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abdullah\Desktop\Power BI Dashboard\Heart diseases\"/>
    </mc:Choice>
  </mc:AlternateContent>
  <xr:revisionPtr revIDLastSave="0" documentId="13_ncr:1_{BD212E65-0E6A-4F74-9B14-8ECCCA91E852}" xr6:coauthVersionLast="47" xr6:coauthVersionMax="47" xr10:uidLastSave="{00000000-0000-0000-0000-000000000000}"/>
  <bookViews>
    <workbookView xWindow="-108" yWindow="-108" windowWidth="23256" windowHeight="14016" activeTab="1" xr2:uid="{061E2E99-3614-4A9D-81C0-6DD155FBA285}"/>
  </bookViews>
  <sheets>
    <sheet name="Sheet1" sheetId="4" r:id="rId1"/>
    <sheet name="heart_disease" sheetId="1" r:id="rId2"/>
    <sheet name="Detailes" sheetId="3" r:id="rId3"/>
  </sheets>
  <calcPr calcId="191029"/>
  <pivotCaches>
    <pivotCache cacheId="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 a="1"/>
  <c r="I2" i="1" s="1"/>
  <c r="H2" i="1" s="1"/>
  <c r="I3" i="1" a="1"/>
  <c r="I3" i="1" s="1"/>
  <c r="I4" i="1" a="1"/>
  <c r="I4" i="1" s="1"/>
  <c r="I5" i="1" a="1"/>
  <c r="I5" i="1" s="1"/>
  <c r="I6" i="1" a="1"/>
  <c r="I6" i="1" s="1"/>
  <c r="I7" i="1" a="1"/>
  <c r="I7" i="1" s="1"/>
  <c r="I8" i="1" a="1"/>
  <c r="I8" i="1" s="1"/>
  <c r="H8" i="1" s="1"/>
  <c r="I9" i="1" a="1"/>
  <c r="I9" i="1" s="1"/>
  <c r="H9" i="1" s="1"/>
  <c r="I10" i="1" a="1"/>
  <c r="I10" i="1" s="1"/>
  <c r="H10" i="1" s="1"/>
  <c r="I11" i="1" a="1"/>
  <c r="I11" i="1"/>
  <c r="I12" i="1" a="1"/>
  <c r="I12" i="1" s="1"/>
  <c r="I13" i="1" a="1"/>
  <c r="I13" i="1" s="1"/>
  <c r="I14" i="1" a="1"/>
  <c r="I14" i="1" s="1"/>
  <c r="I15" i="1" a="1"/>
  <c r="I15" i="1" s="1"/>
  <c r="I16" i="1" a="1"/>
  <c r="I16" i="1"/>
  <c r="I17" i="1" a="1"/>
  <c r="I17" i="1"/>
  <c r="I18" i="1" a="1"/>
  <c r="I18" i="1" s="1"/>
  <c r="H18" i="1" s="1"/>
  <c r="I19" i="1" a="1"/>
  <c r="I19" i="1" s="1"/>
  <c r="I20" i="1" a="1"/>
  <c r="I20" i="1" s="1"/>
  <c r="I21" i="1" a="1"/>
  <c r="I21" i="1" s="1"/>
  <c r="I22" i="1" a="1"/>
  <c r="I22" i="1"/>
  <c r="I23" i="1" a="1"/>
  <c r="I23" i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 s="1"/>
  <c r="I35" i="1" a="1"/>
  <c r="I35" i="1"/>
  <c r="I36" i="1" a="1"/>
  <c r="I36" i="1" s="1"/>
  <c r="I37" i="1" a="1"/>
  <c r="I37" i="1" s="1"/>
  <c r="I38" i="1" a="1"/>
  <c r="I38" i="1" s="1"/>
  <c r="I39" i="1" a="1"/>
  <c r="I39" i="1" s="1"/>
  <c r="I40" i="1" a="1"/>
  <c r="I40" i="1"/>
  <c r="I41" i="1" a="1"/>
  <c r="I41" i="1"/>
  <c r="I42" i="1" a="1"/>
  <c r="I42" i="1" s="1"/>
  <c r="I43" i="1" a="1"/>
  <c r="I43" i="1" s="1"/>
  <c r="I44" i="1" a="1"/>
  <c r="I44" i="1" s="1"/>
  <c r="I45" i="1" a="1"/>
  <c r="I45" i="1" s="1"/>
  <c r="I46" i="1" a="1"/>
  <c r="I46" i="1" s="1"/>
  <c r="I47" i="1" a="1"/>
  <c r="I47" i="1" s="1"/>
  <c r="I48" i="1" a="1"/>
  <c r="I48" i="1" s="1"/>
  <c r="I49" i="1" a="1"/>
  <c r="I49" i="1" s="1"/>
  <c r="I50" i="1" a="1"/>
  <c r="I50" i="1" s="1"/>
  <c r="I51" i="1" a="1"/>
  <c r="I51" i="1" s="1"/>
  <c r="I52" i="1" a="1"/>
  <c r="I52" i="1" s="1"/>
  <c r="I53" i="1" a="1"/>
  <c r="I53" i="1"/>
  <c r="I54" i="1" a="1"/>
  <c r="I54" i="1" s="1"/>
  <c r="I55" i="1" a="1"/>
  <c r="I55" i="1" s="1"/>
  <c r="I56" i="1" a="1"/>
  <c r="I56" i="1" s="1"/>
  <c r="I57" i="1" a="1"/>
  <c r="I57" i="1" s="1"/>
  <c r="I58" i="1" a="1"/>
  <c r="I58" i="1"/>
  <c r="I59" i="1" a="1"/>
  <c r="I59" i="1"/>
  <c r="I60" i="1" a="1"/>
  <c r="I60" i="1" s="1"/>
  <c r="I61" i="1" a="1"/>
  <c r="I61" i="1" s="1"/>
  <c r="I62" i="1" a="1"/>
  <c r="I62" i="1" s="1"/>
  <c r="I63" i="1" a="1"/>
  <c r="I63" i="1" s="1"/>
  <c r="I64" i="1" a="1"/>
  <c r="I64" i="1" s="1"/>
  <c r="I65" i="1" a="1"/>
  <c r="I65" i="1" s="1"/>
  <c r="I66" i="1" a="1"/>
  <c r="I66" i="1" s="1"/>
  <c r="I67" i="1" a="1"/>
  <c r="I67" i="1" s="1"/>
  <c r="I68" i="1" a="1"/>
  <c r="I68" i="1" s="1"/>
  <c r="I69" i="1" a="1"/>
  <c r="I69" i="1" s="1"/>
  <c r="H69" i="1" s="1"/>
  <c r="I70" i="1" a="1"/>
  <c r="I70" i="1" s="1"/>
  <c r="I71" i="1" a="1"/>
  <c r="I71" i="1"/>
  <c r="I72" i="1" a="1"/>
  <c r="I72" i="1" s="1"/>
  <c r="I73" i="1" a="1"/>
  <c r="I73" i="1" s="1"/>
  <c r="I74" i="1" a="1"/>
  <c r="I74" i="1" s="1"/>
  <c r="I75" i="1" a="1"/>
  <c r="I75" i="1" s="1"/>
  <c r="I76" i="1" a="1"/>
  <c r="I76" i="1"/>
  <c r="I77" i="1" a="1"/>
  <c r="I77" i="1"/>
  <c r="I78" i="1" a="1"/>
  <c r="I78" i="1" s="1"/>
  <c r="I79" i="1" a="1"/>
  <c r="I79" i="1" s="1"/>
  <c r="I80" i="1" a="1"/>
  <c r="I80" i="1" s="1"/>
  <c r="I81" i="1" a="1"/>
  <c r="I81" i="1" s="1"/>
  <c r="I82" i="1" a="1"/>
  <c r="I82" i="1"/>
  <c r="I83" i="1" a="1"/>
  <c r="I83" i="1" s="1"/>
  <c r="I84" i="1" a="1"/>
  <c r="I84" i="1" s="1"/>
  <c r="I85" i="1" a="1"/>
  <c r="I85" i="1" s="1"/>
  <c r="I86" i="1" a="1"/>
  <c r="I86" i="1" s="1"/>
  <c r="I87" i="1" a="1"/>
  <c r="I87" i="1" s="1"/>
  <c r="I88" i="1" a="1"/>
  <c r="I88" i="1" s="1"/>
  <c r="I89" i="1" a="1"/>
  <c r="I89" i="1"/>
  <c r="I90" i="1" a="1"/>
  <c r="I90" i="1" s="1"/>
  <c r="H90" i="1" s="1"/>
  <c r="I91" i="1" a="1"/>
  <c r="I91" i="1" s="1"/>
  <c r="I92" i="1" a="1"/>
  <c r="I92" i="1" s="1"/>
  <c r="I93" i="1" a="1"/>
  <c r="I93" i="1" s="1"/>
  <c r="I94" i="1" a="1"/>
  <c r="I94" i="1"/>
  <c r="I95" i="1" a="1"/>
  <c r="I95" i="1"/>
  <c r="I96" i="1" a="1"/>
  <c r="I96" i="1" s="1"/>
  <c r="I97" i="1" a="1"/>
  <c r="I97" i="1" s="1"/>
  <c r="I98" i="1" a="1"/>
  <c r="I98" i="1" s="1"/>
  <c r="I99" i="1" a="1"/>
  <c r="I99" i="1" s="1"/>
  <c r="I100" i="1" a="1"/>
  <c r="I100" i="1" s="1"/>
  <c r="H100" i="1" s="1"/>
  <c r="I101" i="1" a="1"/>
  <c r="I101" i="1" s="1"/>
  <c r="I102" i="1" a="1"/>
  <c r="I102" i="1" s="1"/>
  <c r="I103" i="1" a="1"/>
  <c r="I103" i="1" s="1"/>
  <c r="I104" i="1" a="1"/>
  <c r="I104" i="1" s="1"/>
  <c r="I105" i="1" a="1"/>
  <c r="I105" i="1" s="1"/>
  <c r="I106" i="1" a="1"/>
  <c r="I106" i="1" s="1"/>
  <c r="I107" i="1" a="1"/>
  <c r="I107" i="1"/>
  <c r="I108" i="1" a="1"/>
  <c r="I108" i="1" s="1"/>
  <c r="I109" i="1" a="1"/>
  <c r="I109" i="1" s="1"/>
  <c r="I110" i="1" a="1"/>
  <c r="I110" i="1" s="1"/>
  <c r="I111" i="1" a="1"/>
  <c r="I111" i="1" s="1"/>
  <c r="I112" i="1" a="1"/>
  <c r="I112" i="1"/>
  <c r="I113" i="1" a="1"/>
  <c r="I113" i="1"/>
  <c r="I114" i="1" a="1"/>
  <c r="I114" i="1" s="1"/>
  <c r="I115" i="1" a="1"/>
  <c r="I115" i="1"/>
  <c r="I116" i="1" a="1"/>
  <c r="I116" i="1" s="1"/>
  <c r="I117" i="1" a="1"/>
  <c r="I117" i="1" s="1"/>
  <c r="I118" i="1" a="1"/>
  <c r="I118" i="1" s="1"/>
  <c r="I119" i="1" a="1"/>
  <c r="I119" i="1" s="1"/>
  <c r="H119" i="1" s="1"/>
  <c r="I120" i="1" a="1"/>
  <c r="I120" i="1" s="1"/>
  <c r="I121" i="1" a="1"/>
  <c r="I121" i="1" s="1"/>
  <c r="I122" i="1" a="1"/>
  <c r="I122" i="1" s="1"/>
  <c r="I123" i="1" a="1"/>
  <c r="I123" i="1"/>
  <c r="I124" i="1" a="1"/>
  <c r="I124" i="1" s="1"/>
  <c r="I125" i="1" a="1"/>
  <c r="I125" i="1" s="1"/>
  <c r="I126" i="1" a="1"/>
  <c r="I126" i="1" s="1"/>
  <c r="I127" i="1" a="1"/>
  <c r="I127" i="1"/>
  <c r="I128" i="1" a="1"/>
  <c r="I128" i="1" s="1"/>
  <c r="H128" i="1" s="1"/>
  <c r="I129" i="1" a="1"/>
  <c r="I129" i="1"/>
  <c r="I130" i="1" a="1"/>
  <c r="I130" i="1"/>
  <c r="I131" i="1" a="1"/>
  <c r="I131" i="1" s="1"/>
  <c r="I132" i="1" a="1"/>
  <c r="I132" i="1" s="1"/>
  <c r="I133" i="1" a="1"/>
  <c r="I133" i="1"/>
  <c r="I134" i="1" a="1"/>
  <c r="I134" i="1" s="1"/>
  <c r="I135" i="1" a="1"/>
  <c r="I135" i="1"/>
  <c r="I136" i="1" a="1"/>
  <c r="I136" i="1" s="1"/>
  <c r="I137" i="1" a="1"/>
  <c r="I137" i="1" s="1"/>
  <c r="I138" i="1" a="1"/>
  <c r="I138" i="1" s="1"/>
  <c r="I139" i="1" a="1"/>
  <c r="I139" i="1" s="1"/>
  <c r="I140" i="1" a="1"/>
  <c r="I140" i="1" s="1"/>
  <c r="I141" i="1" a="1"/>
  <c r="I141" i="1" s="1"/>
  <c r="I142" i="1" a="1"/>
  <c r="I142" i="1" s="1"/>
  <c r="I143" i="1" a="1"/>
  <c r="I143" i="1" s="1"/>
  <c r="I144" i="1" a="1"/>
  <c r="I144" i="1"/>
  <c r="I145" i="1" a="1"/>
  <c r="I145" i="1"/>
  <c r="I146" i="1" a="1"/>
  <c r="I146" i="1" s="1"/>
  <c r="I147" i="1" a="1"/>
  <c r="I147" i="1"/>
  <c r="I148" i="1" a="1"/>
  <c r="I148" i="1" s="1"/>
  <c r="I149" i="1" a="1"/>
  <c r="I149" i="1"/>
  <c r="I150" i="1" a="1"/>
  <c r="I150" i="1" s="1"/>
  <c r="I151" i="1" a="1"/>
  <c r="I151" i="1" s="1"/>
  <c r="I152" i="1" a="1"/>
  <c r="I152" i="1" s="1"/>
  <c r="I153" i="1" a="1"/>
  <c r="I153" i="1"/>
  <c r="I154" i="1" a="1"/>
  <c r="I154" i="1"/>
  <c r="I155" i="1" a="1"/>
  <c r="I155" i="1"/>
  <c r="I156" i="1" a="1"/>
  <c r="I156" i="1"/>
  <c r="I157" i="1" a="1"/>
  <c r="I157" i="1" s="1"/>
  <c r="I158" i="1" a="1"/>
  <c r="I158" i="1" s="1"/>
  <c r="I159" i="1" a="1"/>
  <c r="I159" i="1" s="1"/>
  <c r="I160" i="1" a="1"/>
  <c r="I160" i="1" s="1"/>
  <c r="I161" i="1" a="1"/>
  <c r="I161" i="1"/>
  <c r="I162" i="1" a="1"/>
  <c r="I162" i="1" s="1"/>
  <c r="I163" i="1" a="1"/>
  <c r="I163" i="1"/>
  <c r="I164" i="1" a="1"/>
  <c r="I164" i="1" s="1"/>
  <c r="I165" i="1" a="1"/>
  <c r="I165" i="1"/>
  <c r="I166" i="1" a="1"/>
  <c r="I166" i="1"/>
  <c r="I167" i="1" a="1"/>
  <c r="I167" i="1"/>
  <c r="I168" i="1" a="1"/>
  <c r="I168" i="1" s="1"/>
  <c r="I169" i="1" a="1"/>
  <c r="I169" i="1" s="1"/>
  <c r="I170" i="1" a="1"/>
  <c r="I170" i="1" s="1"/>
  <c r="I171" i="1" a="1"/>
  <c r="I171" i="1" s="1"/>
  <c r="I172" i="1" a="1"/>
  <c r="I172" i="1" s="1"/>
  <c r="I173" i="1" a="1"/>
  <c r="I173" i="1" s="1"/>
  <c r="I174" i="1" a="1"/>
  <c r="I174" i="1" s="1"/>
  <c r="I175" i="1" a="1"/>
  <c r="I175" i="1"/>
  <c r="I176" i="1" a="1"/>
  <c r="I176" i="1" s="1"/>
  <c r="I177" i="1" a="1"/>
  <c r="I177" i="1" s="1"/>
  <c r="I178" i="1" a="1"/>
  <c r="I178" i="1"/>
  <c r="I179" i="1" a="1"/>
  <c r="I179" i="1"/>
  <c r="I180" i="1" a="1"/>
  <c r="I180" i="1"/>
  <c r="I181" i="1" a="1"/>
  <c r="I181" i="1"/>
  <c r="I182" i="1" a="1"/>
  <c r="I182" i="1" s="1"/>
  <c r="I183" i="1" a="1"/>
  <c r="I183" i="1" s="1"/>
  <c r="I184" i="1" a="1"/>
  <c r="I184" i="1" s="1"/>
  <c r="I185" i="1" a="1"/>
  <c r="I185" i="1" s="1"/>
  <c r="I186" i="1" a="1"/>
  <c r="I186" i="1" s="1"/>
  <c r="I187" i="1" a="1"/>
  <c r="I187" i="1" s="1"/>
  <c r="I188" i="1" a="1"/>
  <c r="I188" i="1" s="1"/>
  <c r="I189" i="1" a="1"/>
  <c r="I189" i="1"/>
  <c r="I190" i="1" a="1"/>
  <c r="I190" i="1"/>
  <c r="H190" i="1" s="1"/>
  <c r="I191" i="1" a="1"/>
  <c r="I191" i="1"/>
  <c r="I192" i="1" a="1"/>
  <c r="I192" i="1"/>
  <c r="I193" i="1" a="1"/>
  <c r="I193" i="1"/>
  <c r="I194" i="1" a="1"/>
  <c r="I194" i="1" s="1"/>
  <c r="I195" i="1" a="1"/>
  <c r="I195" i="1" s="1"/>
  <c r="I196" i="1" a="1"/>
  <c r="I196" i="1"/>
  <c r="I197" i="1" a="1"/>
  <c r="I197" i="1" s="1"/>
  <c r="I198" i="1" a="1"/>
  <c r="I198" i="1" s="1"/>
  <c r="H198" i="1" s="1"/>
  <c r="I199" i="1" a="1"/>
  <c r="I199" i="1"/>
  <c r="I200" i="1" a="1"/>
  <c r="I200" i="1" s="1"/>
  <c r="I201" i="1" a="1"/>
  <c r="I201" i="1"/>
  <c r="I202" i="1" a="1"/>
  <c r="I202" i="1"/>
  <c r="I203" i="1" a="1"/>
  <c r="I203" i="1"/>
  <c r="I204" i="1" a="1"/>
  <c r="I204" i="1"/>
  <c r="I205" i="1" a="1"/>
  <c r="I205" i="1"/>
  <c r="I206" i="1" a="1"/>
  <c r="I206" i="1" s="1"/>
  <c r="I207" i="1" a="1"/>
  <c r="I207" i="1" s="1"/>
  <c r="I208" i="1" a="1"/>
  <c r="I208" i="1" s="1"/>
  <c r="I209" i="1" a="1"/>
  <c r="I209" i="1" s="1"/>
  <c r="I210" i="1" a="1"/>
  <c r="I210" i="1" s="1"/>
  <c r="I211" i="1" a="1"/>
  <c r="I211" i="1" s="1"/>
  <c r="I212" i="1" a="1"/>
  <c r="I212" i="1" s="1"/>
  <c r="I213" i="1" a="1"/>
  <c r="I213" i="1" s="1"/>
  <c r="I214" i="1" a="1"/>
  <c r="I214" i="1" s="1"/>
  <c r="I215" i="1" a="1"/>
  <c r="I215" i="1"/>
  <c r="H215" i="1" s="1"/>
  <c r="I216" i="1" a="1"/>
  <c r="I216" i="1"/>
  <c r="I217" i="1" a="1"/>
  <c r="I217" i="1"/>
  <c r="I218" i="1" a="1"/>
  <c r="I218" i="1" s="1"/>
  <c r="I219" i="1" a="1"/>
  <c r="I219" i="1"/>
  <c r="I220" i="1" a="1"/>
  <c r="I220" i="1"/>
  <c r="I221" i="1" a="1"/>
  <c r="I221" i="1" s="1"/>
  <c r="I222" i="1" a="1"/>
  <c r="I222" i="1" s="1"/>
  <c r="H222" i="1" s="1"/>
  <c r="I223" i="1" a="1"/>
  <c r="I223" i="1" s="1"/>
  <c r="I224" i="1" a="1"/>
  <c r="I224" i="1" s="1"/>
  <c r="I225" i="1" a="1"/>
  <c r="I225" i="1"/>
  <c r="I226" i="1" a="1"/>
  <c r="I226" i="1" s="1"/>
  <c r="I227" i="1" a="1"/>
  <c r="I227" i="1"/>
  <c r="I228" i="1" a="1"/>
  <c r="I228" i="1" s="1"/>
  <c r="I229" i="1" a="1"/>
  <c r="I229" i="1" s="1"/>
  <c r="I230" i="1" a="1"/>
  <c r="I230" i="1" s="1"/>
  <c r="I231" i="1" a="1"/>
  <c r="I231" i="1" s="1"/>
  <c r="I232" i="1" a="1"/>
  <c r="I232" i="1"/>
  <c r="H232" i="1" s="1"/>
  <c r="I233" i="1" a="1"/>
  <c r="I233" i="1"/>
  <c r="I234" i="1" a="1"/>
  <c r="I234" i="1"/>
  <c r="I235" i="1" a="1"/>
  <c r="I235" i="1" s="1"/>
  <c r="I236" i="1" a="1"/>
  <c r="I236" i="1" s="1"/>
  <c r="I237" i="1" a="1"/>
  <c r="I237" i="1"/>
  <c r="I238" i="1" a="1"/>
  <c r="I238" i="1"/>
  <c r="I239" i="1" a="1"/>
  <c r="I239" i="1"/>
  <c r="H239" i="1" s="1"/>
  <c r="I240" i="1" a="1"/>
  <c r="I240" i="1" s="1"/>
  <c r="I241" i="1" a="1"/>
  <c r="I241" i="1"/>
  <c r="I242" i="1" a="1"/>
  <c r="I242" i="1" s="1"/>
  <c r="I243" i="1" a="1"/>
  <c r="I243" i="1" s="1"/>
  <c r="I244" i="1" a="1"/>
  <c r="I244" i="1" s="1"/>
  <c r="I245" i="1" a="1"/>
  <c r="I245" i="1" s="1"/>
  <c r="I246" i="1" a="1"/>
  <c r="I246" i="1"/>
  <c r="I247" i="1" a="1"/>
  <c r="I247" i="1"/>
  <c r="H247" i="1" s="1"/>
  <c r="I248" i="1" a="1"/>
  <c r="I248" i="1" s="1"/>
  <c r="I249" i="1" a="1"/>
  <c r="I249" i="1"/>
  <c r="I250" i="1" a="1"/>
  <c r="I250" i="1"/>
  <c r="I251" i="1" a="1"/>
  <c r="I251" i="1"/>
  <c r="I252" i="1" a="1"/>
  <c r="I252" i="1"/>
  <c r="I253" i="1" a="1"/>
  <c r="I253" i="1"/>
  <c r="I254" i="1" a="1"/>
  <c r="I254" i="1" s="1"/>
  <c r="I255" i="1" a="1"/>
  <c r="I255" i="1"/>
  <c r="I256" i="1" a="1"/>
  <c r="I256" i="1" s="1"/>
  <c r="I257" i="1" a="1"/>
  <c r="I257" i="1" s="1"/>
  <c r="I258" i="1" a="1"/>
  <c r="I258" i="1" s="1"/>
  <c r="I259" i="1" a="1"/>
  <c r="I259" i="1" s="1"/>
  <c r="I260" i="1" a="1"/>
  <c r="I260" i="1" s="1"/>
  <c r="I261" i="1" a="1"/>
  <c r="I261" i="1" s="1"/>
  <c r="I262" i="1" a="1"/>
  <c r="I262" i="1" s="1"/>
  <c r="I263" i="1" a="1"/>
  <c r="I263" i="1"/>
  <c r="I264" i="1" a="1"/>
  <c r="I264" i="1"/>
  <c r="H264" i="1" s="1"/>
  <c r="I265" i="1" a="1"/>
  <c r="I265" i="1"/>
  <c r="I266" i="1" a="1"/>
  <c r="I266" i="1" s="1"/>
  <c r="I267" i="1" a="1"/>
  <c r="I267" i="1"/>
  <c r="I268" i="1" a="1"/>
  <c r="I268" i="1" s="1"/>
  <c r="I269" i="1" a="1"/>
  <c r="I269" i="1" s="1"/>
  <c r="I270" i="1" a="1"/>
  <c r="I270" i="1" s="1"/>
  <c r="I271" i="1" a="1"/>
  <c r="I271" i="1" s="1"/>
  <c r="I272" i="1" a="1"/>
  <c r="I272" i="1" s="1"/>
  <c r="I273" i="1" a="1"/>
  <c r="I273" i="1"/>
  <c r="I274" i="1" a="1"/>
  <c r="I274" i="1"/>
  <c r="I275" i="1" a="1"/>
  <c r="I275" i="1"/>
  <c r="I276" i="1" a="1"/>
  <c r="I276" i="1"/>
  <c r="I277" i="1" a="1"/>
  <c r="I277" i="1"/>
  <c r="I278" i="1" a="1"/>
  <c r="I278" i="1" s="1"/>
  <c r="I279" i="1" a="1"/>
  <c r="I279" i="1" s="1"/>
  <c r="I280" i="1" a="1"/>
  <c r="I280" i="1" s="1"/>
  <c r="H280" i="1" s="1"/>
  <c r="I281" i="1" a="1"/>
  <c r="I281" i="1"/>
  <c r="I282" i="1" a="1"/>
  <c r="I282" i="1" s="1"/>
  <c r="I283" i="1" a="1"/>
  <c r="I283" i="1" s="1"/>
  <c r="I284" i="1" a="1"/>
  <c r="I284" i="1" s="1"/>
  <c r="I285" i="1" a="1"/>
  <c r="I285" i="1" s="1"/>
  <c r="I286" i="1" a="1"/>
  <c r="I286" i="1"/>
  <c r="I287" i="1" a="1"/>
  <c r="I287" i="1"/>
  <c r="I288" i="1" a="1"/>
  <c r="I288" i="1"/>
  <c r="I289" i="1" a="1"/>
  <c r="I289" i="1"/>
  <c r="I290" i="1" a="1"/>
  <c r="I290" i="1" s="1"/>
  <c r="I291" i="1" a="1"/>
  <c r="I291" i="1"/>
  <c r="I292" i="1" a="1"/>
  <c r="I292" i="1" s="1"/>
  <c r="I293" i="1" a="1"/>
  <c r="I293" i="1" s="1"/>
  <c r="I294" i="1" a="1"/>
  <c r="I294" i="1" s="1"/>
  <c r="I295" i="1" a="1"/>
  <c r="I295" i="1" s="1"/>
  <c r="I296" i="1" a="1"/>
  <c r="I296" i="1" s="1"/>
  <c r="I297" i="1" a="1"/>
  <c r="I297" i="1"/>
  <c r="H297" i="1" s="1"/>
  <c r="I298" i="1" a="1"/>
  <c r="I298" i="1"/>
  <c r="I299" i="1" a="1"/>
  <c r="I299" i="1" s="1"/>
  <c r="I300" i="1" a="1"/>
  <c r="I300" i="1" s="1"/>
  <c r="I301" i="1" a="1"/>
  <c r="I301" i="1" s="1"/>
  <c r="I302" i="1" a="1"/>
  <c r="I302" i="1" s="1"/>
  <c r="I303" i="1" a="1"/>
  <c r="I303" i="1" s="1"/>
  <c r="I304" i="1" a="1"/>
  <c r="I304" i="1" s="1"/>
  <c r="I305" i="1" a="1"/>
  <c r="I305" i="1"/>
  <c r="I306" i="1" a="1"/>
  <c r="I306" i="1" s="1"/>
  <c r="H306" i="1" s="1"/>
  <c r="I307" i="1" a="1"/>
  <c r="I307" i="1" s="1"/>
  <c r="I308" i="1" a="1"/>
  <c r="I308" i="1" s="1"/>
  <c r="I309" i="1" a="1"/>
  <c r="I309" i="1"/>
  <c r="I310" i="1" a="1"/>
  <c r="I310" i="1"/>
  <c r="I311" i="1" a="1"/>
  <c r="I311" i="1" s="1"/>
  <c r="I312" i="1" a="1"/>
  <c r="I312" i="1" s="1"/>
  <c r="I313" i="1" a="1"/>
  <c r="I313" i="1"/>
  <c r="I314" i="1" a="1"/>
  <c r="I314" i="1" s="1"/>
  <c r="I315" i="1" a="1"/>
  <c r="I315" i="1" s="1"/>
  <c r="I316" i="1" a="1"/>
  <c r="I316" i="1" s="1"/>
  <c r="I317" i="1" a="1"/>
  <c r="I317" i="1"/>
  <c r="I318" i="1" a="1"/>
  <c r="I318" i="1" s="1"/>
  <c r="I319" i="1" a="1"/>
  <c r="I319" i="1"/>
  <c r="I320" i="1" a="1"/>
  <c r="I320" i="1" s="1"/>
  <c r="I321" i="1" a="1"/>
  <c r="I321" i="1"/>
  <c r="I322" i="1" a="1"/>
  <c r="I322" i="1"/>
  <c r="I323" i="1" a="1"/>
  <c r="I323" i="1"/>
  <c r="I324" i="1" a="1"/>
  <c r="I324" i="1"/>
  <c r="I325" i="1" a="1"/>
  <c r="I325" i="1" s="1"/>
  <c r="I326" i="1" a="1"/>
  <c r="I326" i="1" s="1"/>
  <c r="I327" i="1" a="1"/>
  <c r="I327" i="1" s="1"/>
  <c r="I328" i="1" a="1"/>
  <c r="I328" i="1" s="1"/>
  <c r="I329" i="1" a="1"/>
  <c r="I329" i="1" s="1"/>
  <c r="I330" i="1" a="1"/>
  <c r="I330" i="1" s="1"/>
  <c r="I331" i="1" a="1"/>
  <c r="I331" i="1"/>
  <c r="I332" i="1" a="1"/>
  <c r="I332" i="1" s="1"/>
  <c r="I333" i="1" a="1"/>
  <c r="I333" i="1" s="1"/>
  <c r="I334" i="1" a="1"/>
  <c r="I334" i="1"/>
  <c r="I335" i="1" a="1"/>
  <c r="I335" i="1"/>
  <c r="I336" i="1" a="1"/>
  <c r="I336" i="1"/>
  <c r="I337" i="1" a="1"/>
  <c r="I337" i="1"/>
  <c r="I338" i="1" a="1"/>
  <c r="I338" i="1" s="1"/>
  <c r="I339" i="1" a="1"/>
  <c r="I339" i="1" s="1"/>
  <c r="I340" i="1" a="1"/>
  <c r="I340" i="1"/>
  <c r="I341" i="1" a="1"/>
  <c r="I341" i="1" s="1"/>
  <c r="I342" i="1" a="1"/>
  <c r="I342" i="1" s="1"/>
  <c r="I343" i="1" a="1"/>
  <c r="I343" i="1" s="1"/>
  <c r="I344" i="1" a="1"/>
  <c r="I344" i="1" s="1"/>
  <c r="I345" i="1" a="1"/>
  <c r="I345" i="1"/>
  <c r="I346" i="1" a="1"/>
  <c r="I346" i="1"/>
  <c r="I347" i="1" a="1"/>
  <c r="I347" i="1" s="1"/>
  <c r="I348" i="1" a="1"/>
  <c r="I348" i="1"/>
  <c r="I349" i="1" a="1"/>
  <c r="I349" i="1"/>
  <c r="I350" i="1" a="1"/>
  <c r="I350" i="1" s="1"/>
  <c r="I351" i="1" a="1"/>
  <c r="I351" i="1" s="1"/>
  <c r="I352" i="1" a="1"/>
  <c r="I352" i="1"/>
  <c r="I353" i="1" a="1"/>
  <c r="I353" i="1" s="1"/>
  <c r="I354" i="1" a="1"/>
  <c r="I354" i="1" s="1"/>
  <c r="I355" i="1" a="1"/>
  <c r="I355" i="1" s="1"/>
  <c r="I356" i="1" a="1"/>
  <c r="I356" i="1" s="1"/>
  <c r="I357" i="1" a="1"/>
  <c r="I357" i="1"/>
  <c r="I358" i="1" a="1"/>
  <c r="I358" i="1"/>
  <c r="I359" i="1" a="1"/>
  <c r="I359" i="1"/>
  <c r="I360" i="1" a="1"/>
  <c r="I360" i="1"/>
  <c r="I361" i="1" a="1"/>
  <c r="I361" i="1"/>
  <c r="I362" i="1" a="1"/>
  <c r="I362" i="1" s="1"/>
  <c r="I363" i="1" a="1"/>
  <c r="I363" i="1" s="1"/>
  <c r="I364" i="1" a="1"/>
  <c r="I364" i="1" s="1"/>
  <c r="I365" i="1" a="1"/>
  <c r="I365" i="1" s="1"/>
  <c r="I366" i="1" a="1"/>
  <c r="I366" i="1"/>
  <c r="I367" i="1" a="1"/>
  <c r="I367" i="1" s="1"/>
  <c r="I368" i="1" a="1"/>
  <c r="I368" i="1" s="1"/>
  <c r="I369" i="1" a="1"/>
  <c r="I369" i="1"/>
  <c r="I370" i="1" a="1"/>
  <c r="I370" i="1" s="1"/>
  <c r="I371" i="1" a="1"/>
  <c r="I371" i="1" s="1"/>
  <c r="I372" i="1" a="1"/>
  <c r="I372" i="1" s="1"/>
  <c r="I373" i="1" a="1"/>
  <c r="I373" i="1"/>
  <c r="I374" i="1" a="1"/>
  <c r="I374" i="1" s="1"/>
  <c r="I375" i="1" a="1"/>
  <c r="I375" i="1" s="1"/>
  <c r="I376" i="1" a="1"/>
  <c r="I376" i="1"/>
  <c r="I377" i="1" a="1"/>
  <c r="I377" i="1" s="1"/>
  <c r="I378" i="1" a="1"/>
  <c r="I378" i="1" s="1"/>
  <c r="I379" i="1" a="1"/>
  <c r="I379" i="1" s="1"/>
  <c r="I380" i="1" a="1"/>
  <c r="I380" i="1" s="1"/>
  <c r="I381" i="1" a="1"/>
  <c r="I381" i="1"/>
  <c r="I382" i="1" a="1"/>
  <c r="I382" i="1"/>
  <c r="I383" i="1" a="1"/>
  <c r="I383" i="1"/>
  <c r="I384" i="1" a="1"/>
  <c r="I384" i="1"/>
  <c r="I385" i="1" a="1"/>
  <c r="I385" i="1"/>
  <c r="I386" i="1" a="1"/>
  <c r="I386" i="1" s="1"/>
  <c r="I387" i="1" a="1"/>
  <c r="I387" i="1" s="1"/>
  <c r="I388" i="1" a="1"/>
  <c r="I388" i="1" s="1"/>
  <c r="I389" i="1" a="1"/>
  <c r="I389" i="1" s="1"/>
  <c r="I390" i="1" a="1"/>
  <c r="I390" i="1"/>
  <c r="I391" i="1" a="1"/>
  <c r="I391" i="1" s="1"/>
  <c r="I392" i="1" a="1"/>
  <c r="I392" i="1" s="1"/>
  <c r="I393" i="1" a="1"/>
  <c r="I393" i="1"/>
  <c r="I394" i="1" a="1"/>
  <c r="I394" i="1"/>
  <c r="I395" i="1" a="1"/>
  <c r="I395" i="1"/>
  <c r="I396" i="1" a="1"/>
  <c r="I396" i="1" s="1"/>
  <c r="I397" i="1" a="1"/>
  <c r="I397" i="1" s="1"/>
  <c r="I398" i="1" a="1"/>
  <c r="I398" i="1" s="1"/>
  <c r="I399" i="1" a="1"/>
  <c r="I399" i="1" s="1"/>
  <c r="I400" i="1" a="1"/>
  <c r="I400" i="1" s="1"/>
  <c r="I401" i="1" a="1"/>
  <c r="I401" i="1" s="1"/>
  <c r="I402" i="1" a="1"/>
  <c r="I402" i="1"/>
  <c r="I403" i="1" a="1"/>
  <c r="I403" i="1"/>
  <c r="I404" i="1" a="1"/>
  <c r="I404" i="1" s="1"/>
  <c r="I405" i="1" a="1"/>
  <c r="I405" i="1" s="1"/>
  <c r="I406" i="1" a="1"/>
  <c r="I406" i="1"/>
  <c r="I407" i="1" a="1"/>
  <c r="I407" i="1"/>
  <c r="I408" i="1" a="1"/>
  <c r="I408" i="1"/>
  <c r="I409" i="1" a="1"/>
  <c r="I409" i="1" s="1"/>
  <c r="H409" i="1" s="1"/>
  <c r="I410" i="1" a="1"/>
  <c r="I410" i="1" s="1"/>
  <c r="I411" i="1" a="1"/>
  <c r="I411" i="1"/>
  <c r="I412" i="1" a="1"/>
  <c r="I412" i="1" s="1"/>
  <c r="I413" i="1" a="1"/>
  <c r="I413" i="1" s="1"/>
  <c r="I414" i="1" a="1"/>
  <c r="I414" i="1" s="1"/>
  <c r="I415" i="1" a="1"/>
  <c r="I415" i="1" s="1"/>
  <c r="I416" i="1" a="1"/>
  <c r="I416" i="1" s="1"/>
  <c r="I417" i="1" a="1"/>
  <c r="I417" i="1"/>
  <c r="I418" i="1" a="1"/>
  <c r="I418" i="1" s="1"/>
  <c r="I419" i="1" a="1"/>
  <c r="I419" i="1" s="1"/>
  <c r="H419" i="1" s="1"/>
  <c r="I420" i="1" a="1"/>
  <c r="I420" i="1"/>
  <c r="I421" i="1" a="1"/>
  <c r="I421" i="1"/>
  <c r="I422" i="1" a="1"/>
  <c r="I422" i="1" s="1"/>
  <c r="I423" i="1" a="1"/>
  <c r="I423" i="1"/>
  <c r="I424" i="1" a="1"/>
  <c r="I424" i="1"/>
  <c r="I425" i="1" a="1"/>
  <c r="I425" i="1"/>
  <c r="I426" i="1" a="1"/>
  <c r="I426" i="1" s="1"/>
  <c r="I427" i="1" a="1"/>
  <c r="I427" i="1" s="1"/>
  <c r="I428" i="1" a="1"/>
  <c r="I428" i="1" s="1"/>
  <c r="I429" i="1" a="1"/>
  <c r="I429" i="1"/>
  <c r="I430" i="1" a="1"/>
  <c r="I430" i="1"/>
  <c r="I431" i="1" a="1"/>
  <c r="I431" i="1" s="1"/>
  <c r="I432" i="1" a="1"/>
  <c r="I432" i="1" s="1"/>
  <c r="I433" i="1" a="1"/>
  <c r="I433" i="1"/>
  <c r="I434" i="1" a="1"/>
  <c r="I434" i="1" s="1"/>
  <c r="I435" i="1" a="1"/>
  <c r="I435" i="1" s="1"/>
  <c r="I436" i="1" a="1"/>
  <c r="I436" i="1" s="1"/>
  <c r="I437" i="1" a="1"/>
  <c r="I437" i="1"/>
  <c r="I438" i="1" a="1"/>
  <c r="I438" i="1"/>
  <c r="I439" i="1" a="1"/>
  <c r="I439" i="1" s="1"/>
  <c r="I440" i="1" a="1"/>
  <c r="I440" i="1" s="1"/>
  <c r="I441" i="1" a="1"/>
  <c r="I441" i="1"/>
  <c r="I442" i="1" a="1"/>
  <c r="I442" i="1" s="1"/>
  <c r="I443" i="1" a="1"/>
  <c r="I443" i="1" s="1"/>
  <c r="I444" i="1" a="1"/>
  <c r="I444" i="1"/>
  <c r="I445" i="1" a="1"/>
  <c r="I445" i="1" s="1"/>
  <c r="I446" i="1" a="1"/>
  <c r="I446" i="1" s="1"/>
  <c r="I447" i="1" a="1"/>
  <c r="I447" i="1" s="1"/>
  <c r="I448" i="1" a="1"/>
  <c r="I448" i="1" s="1"/>
  <c r="I449" i="1" a="1"/>
  <c r="I449" i="1" s="1"/>
  <c r="I450" i="1" a="1"/>
  <c r="I450" i="1" s="1"/>
  <c r="I451" i="1" a="1"/>
  <c r="I451" i="1"/>
  <c r="I452" i="1" a="1"/>
  <c r="I452" i="1" s="1"/>
  <c r="I453" i="1" a="1"/>
  <c r="I453" i="1"/>
  <c r="I454" i="1" a="1"/>
  <c r="I454" i="1"/>
  <c r="I455" i="1" a="1"/>
  <c r="I455" i="1"/>
  <c r="I456" i="1" a="1"/>
  <c r="I456" i="1"/>
  <c r="I457" i="1" a="1"/>
  <c r="I457" i="1"/>
  <c r="I458" i="1" a="1"/>
  <c r="I458" i="1" s="1"/>
  <c r="I459" i="1" a="1"/>
  <c r="I459" i="1" s="1"/>
  <c r="I460" i="1" a="1"/>
  <c r="I460" i="1" s="1"/>
  <c r="I461" i="1" a="1"/>
  <c r="I461" i="1"/>
  <c r="I462" i="1" a="1"/>
  <c r="I462" i="1" s="1"/>
  <c r="I463" i="1" a="1"/>
  <c r="I463" i="1" s="1"/>
  <c r="I464" i="1" a="1"/>
  <c r="I464" i="1" s="1"/>
  <c r="I465" i="1" a="1"/>
  <c r="I465" i="1"/>
  <c r="I466" i="1" a="1"/>
  <c r="I466" i="1"/>
  <c r="I467" i="1" a="1"/>
  <c r="I467" i="1"/>
  <c r="I468" i="1" a="1"/>
  <c r="I468" i="1" s="1"/>
  <c r="H468" i="1" s="1"/>
  <c r="I469" i="1" a="1"/>
  <c r="I469" i="1"/>
  <c r="I470" i="1" a="1"/>
  <c r="I470" i="1" s="1"/>
  <c r="I471" i="1" a="1"/>
  <c r="I471" i="1" s="1"/>
  <c r="I472" i="1" a="1"/>
  <c r="I472" i="1" s="1"/>
  <c r="I473" i="1" a="1"/>
  <c r="I473" i="1" s="1"/>
  <c r="I474" i="1" a="1"/>
  <c r="I474" i="1" s="1"/>
  <c r="I475" i="1" a="1"/>
  <c r="I475" i="1"/>
  <c r="I476" i="1" a="1"/>
  <c r="I476" i="1" s="1"/>
  <c r="I477" i="1" a="1"/>
  <c r="I477" i="1"/>
  <c r="I478" i="1" a="1"/>
  <c r="I478" i="1"/>
  <c r="I479" i="1" a="1"/>
  <c r="I479" i="1"/>
  <c r="I480" i="1" a="1"/>
  <c r="I480" i="1"/>
  <c r="I481" i="1" a="1"/>
  <c r="I481" i="1" s="1"/>
  <c r="I482" i="1" a="1"/>
  <c r="I482" i="1" s="1"/>
  <c r="I483" i="1" a="1"/>
  <c r="I483" i="1" s="1"/>
  <c r="I484" i="1" a="1"/>
  <c r="I484" i="1" s="1"/>
  <c r="I485" i="1" a="1"/>
  <c r="I485" i="1" s="1"/>
  <c r="I486" i="1" a="1"/>
  <c r="I486" i="1" s="1"/>
  <c r="I487" i="1" a="1"/>
  <c r="I487" i="1"/>
  <c r="I488" i="1" a="1"/>
  <c r="I488" i="1" s="1"/>
  <c r="I489" i="1" a="1"/>
  <c r="I489" i="1" s="1"/>
  <c r="I490" i="1" a="1"/>
  <c r="I490" i="1"/>
  <c r="I491" i="1" a="1"/>
  <c r="I491" i="1"/>
  <c r="I492" i="1" a="1"/>
  <c r="I492" i="1"/>
  <c r="I493" i="1" a="1"/>
  <c r="I493" i="1"/>
  <c r="I494" i="1" a="1"/>
  <c r="I494" i="1" s="1"/>
  <c r="I495" i="1" a="1"/>
  <c r="I495" i="1"/>
  <c r="I496" i="1" a="1"/>
  <c r="I496" i="1"/>
  <c r="I497" i="1" a="1"/>
  <c r="I497" i="1" s="1"/>
  <c r="I498" i="1" a="1"/>
  <c r="I498" i="1" s="1"/>
  <c r="I499" i="1" a="1"/>
  <c r="I499" i="1" s="1"/>
  <c r="I500" i="1" a="1"/>
  <c r="I500" i="1" s="1"/>
  <c r="I501" i="1" a="1"/>
  <c r="I501" i="1"/>
  <c r="I502" i="1" a="1"/>
  <c r="I502" i="1" s="1"/>
  <c r="I503" i="1" a="1"/>
  <c r="I503" i="1" s="1"/>
  <c r="I504" i="1" a="1"/>
  <c r="I504" i="1" s="1"/>
  <c r="I505" i="1" a="1"/>
  <c r="I505" i="1"/>
  <c r="I506" i="1" a="1"/>
  <c r="I506" i="1" s="1"/>
  <c r="I507" i="1" a="1"/>
  <c r="I507" i="1" s="1"/>
  <c r="I508" i="1" a="1"/>
  <c r="I508" i="1"/>
  <c r="I509" i="1" a="1"/>
  <c r="I509" i="1" s="1"/>
  <c r="I510" i="1" a="1"/>
  <c r="I510" i="1"/>
  <c r="I511" i="1" a="1"/>
  <c r="I511" i="1" s="1"/>
  <c r="I512" i="1" a="1"/>
  <c r="I512" i="1" s="1"/>
  <c r="I513" i="1" a="1"/>
  <c r="I513" i="1" s="1"/>
  <c r="I514" i="1" a="1"/>
  <c r="I514" i="1" s="1"/>
  <c r="I515" i="1" a="1"/>
  <c r="I515" i="1"/>
  <c r="I516" i="1" a="1"/>
  <c r="I516" i="1" s="1"/>
  <c r="I517" i="1" a="1"/>
  <c r="I517" i="1" s="1"/>
  <c r="I518" i="1" a="1"/>
  <c r="I518" i="1" s="1"/>
  <c r="I519" i="1" a="1"/>
  <c r="I519" i="1" s="1"/>
  <c r="I520" i="1" a="1"/>
  <c r="I520" i="1" s="1"/>
  <c r="I521" i="1" a="1"/>
  <c r="I521" i="1" s="1"/>
  <c r="I522" i="1" a="1"/>
  <c r="I522" i="1"/>
  <c r="I523" i="1" a="1"/>
  <c r="I523" i="1" s="1"/>
  <c r="I524" i="1" a="1"/>
  <c r="I524" i="1" s="1"/>
  <c r="I525" i="1" a="1"/>
  <c r="I525" i="1"/>
  <c r="I526" i="1" a="1"/>
  <c r="I526" i="1" s="1"/>
  <c r="I527" i="1" a="1"/>
  <c r="I527" i="1" s="1"/>
  <c r="I528" i="1" a="1"/>
  <c r="I528" i="1" s="1"/>
  <c r="I529" i="1" a="1"/>
  <c r="I529" i="1" s="1"/>
  <c r="I530" i="1" a="1"/>
  <c r="I530" i="1" s="1"/>
  <c r="I531" i="1" a="1"/>
  <c r="I531" i="1" s="1"/>
  <c r="I532" i="1" a="1"/>
  <c r="I532" i="1"/>
  <c r="H532" i="1" s="1"/>
  <c r="I533" i="1" a="1"/>
  <c r="I533" i="1" s="1"/>
  <c r="I534" i="1" a="1"/>
  <c r="I534" i="1" s="1"/>
  <c r="I535" i="1" a="1"/>
  <c r="I535" i="1" s="1"/>
  <c r="I536" i="1" a="1"/>
  <c r="I536" i="1" s="1"/>
  <c r="I537" i="1" a="1"/>
  <c r="I537" i="1"/>
  <c r="I538" i="1" a="1"/>
  <c r="I538" i="1"/>
  <c r="I539" i="1" a="1"/>
  <c r="I539" i="1"/>
  <c r="I540" i="1" a="1"/>
  <c r="I540" i="1" s="1"/>
  <c r="I541" i="1" a="1"/>
  <c r="I541" i="1" s="1"/>
  <c r="H541" i="1" s="1"/>
  <c r="I542" i="1" a="1"/>
  <c r="I542" i="1" s="1"/>
  <c r="I543" i="1" a="1"/>
  <c r="I543" i="1" s="1"/>
  <c r="I544" i="1" a="1"/>
  <c r="I544" i="1"/>
  <c r="I545" i="1" a="1"/>
  <c r="I545" i="1" s="1"/>
  <c r="I546" i="1" a="1"/>
  <c r="I546" i="1"/>
  <c r="I547" i="1" a="1"/>
  <c r="I547" i="1" s="1"/>
  <c r="I548" i="1" a="1"/>
  <c r="I548" i="1" s="1"/>
  <c r="I549" i="1" a="1"/>
  <c r="I549" i="1" s="1"/>
  <c r="I550" i="1" a="1"/>
  <c r="I550" i="1" s="1"/>
  <c r="H550" i="1" s="1"/>
  <c r="I551" i="1" a="1"/>
  <c r="I551" i="1" s="1"/>
  <c r="H551" i="1" s="1"/>
  <c r="I552" i="1" a="1"/>
  <c r="I552" i="1"/>
  <c r="I553" i="1" a="1"/>
  <c r="I553" i="1" s="1"/>
  <c r="I554" i="1" a="1"/>
  <c r="I554" i="1" s="1"/>
  <c r="I555" i="1" a="1"/>
  <c r="I555" i="1" s="1"/>
  <c r="I556" i="1" a="1"/>
  <c r="I556" i="1" s="1"/>
  <c r="I557" i="1" a="1"/>
  <c r="I557" i="1" s="1"/>
  <c r="I558" i="1" a="1"/>
  <c r="I558" i="1" s="1"/>
  <c r="I559" i="1" a="1"/>
  <c r="I559" i="1" s="1"/>
  <c r="I560" i="1" a="1"/>
  <c r="I560" i="1" s="1"/>
  <c r="H560" i="1" s="1"/>
  <c r="I561" i="1" a="1"/>
  <c r="I561" i="1"/>
  <c r="I562" i="1" a="1"/>
  <c r="I562" i="1" s="1"/>
  <c r="I563" i="1" a="1"/>
  <c r="I563" i="1" s="1"/>
  <c r="I564" i="1" a="1"/>
  <c r="I564" i="1" s="1"/>
  <c r="I565" i="1" a="1"/>
  <c r="I565" i="1" s="1"/>
  <c r="I566" i="1" a="1"/>
  <c r="I566" i="1" s="1"/>
  <c r="I567" i="1" a="1"/>
  <c r="I567" i="1" s="1"/>
  <c r="I568" i="1" a="1"/>
  <c r="I568" i="1"/>
  <c r="I569" i="1" a="1"/>
  <c r="I569" i="1" s="1"/>
  <c r="I570" i="1" a="1"/>
  <c r="I570" i="1" s="1"/>
  <c r="H570" i="1" s="1"/>
  <c r="I571" i="1" a="1"/>
  <c r="I571" i="1" s="1"/>
  <c r="H571" i="1" s="1"/>
  <c r="I572" i="1" a="1"/>
  <c r="I572" i="1" s="1"/>
  <c r="I573" i="1" a="1"/>
  <c r="I573" i="1" s="1"/>
  <c r="I574" i="1" a="1"/>
  <c r="I574" i="1"/>
  <c r="I575" i="1" a="1"/>
  <c r="I575" i="1"/>
  <c r="I576" i="1" a="1"/>
  <c r="I576" i="1" s="1"/>
  <c r="I577" i="1" a="1"/>
  <c r="I577" i="1" s="1"/>
  <c r="I578" i="1" a="1"/>
  <c r="I578" i="1" s="1"/>
  <c r="I579" i="1" a="1"/>
  <c r="I579" i="1" s="1"/>
  <c r="I580" i="1" a="1"/>
  <c r="I580" i="1"/>
  <c r="I581" i="1" a="1"/>
  <c r="I581" i="1" s="1"/>
  <c r="I582" i="1" a="1"/>
  <c r="I582" i="1"/>
  <c r="I583" i="1" a="1"/>
  <c r="I583" i="1" s="1"/>
  <c r="I584" i="1" a="1"/>
  <c r="I584" i="1" s="1"/>
  <c r="I585" i="1" a="1"/>
  <c r="I585" i="1" s="1"/>
  <c r="I586" i="1" a="1"/>
  <c r="I586" i="1" s="1"/>
  <c r="I587" i="1" a="1"/>
  <c r="I587" i="1" s="1"/>
  <c r="I588" i="1" a="1"/>
  <c r="I588" i="1"/>
  <c r="I589" i="1" a="1"/>
  <c r="I589" i="1" s="1"/>
  <c r="I590" i="1" a="1"/>
  <c r="I590" i="1" s="1"/>
  <c r="I591" i="1" a="1"/>
  <c r="I591" i="1" s="1"/>
  <c r="I592" i="1" a="1"/>
  <c r="I592" i="1" s="1"/>
  <c r="I593" i="1" a="1"/>
  <c r="I593" i="1" s="1"/>
  <c r="I594" i="1" a="1"/>
  <c r="I594" i="1" s="1"/>
  <c r="I595" i="1" a="1"/>
  <c r="I595" i="1" s="1"/>
  <c r="I596" i="1" a="1"/>
  <c r="I596" i="1" s="1"/>
  <c r="I597" i="1" a="1"/>
  <c r="I597" i="1"/>
  <c r="I598" i="1" a="1"/>
  <c r="I598" i="1" s="1"/>
  <c r="I599" i="1" a="1"/>
  <c r="I599" i="1" s="1"/>
  <c r="I600" i="1" a="1"/>
  <c r="I600" i="1" s="1"/>
  <c r="I601" i="1" a="1"/>
  <c r="I601" i="1" s="1"/>
  <c r="I602" i="1" a="1"/>
  <c r="I602" i="1" s="1"/>
  <c r="I603" i="1" a="1"/>
  <c r="I603" i="1" s="1"/>
  <c r="I604" i="1" a="1"/>
  <c r="I604" i="1"/>
  <c r="I605" i="1" a="1"/>
  <c r="I605" i="1" s="1"/>
  <c r="I606" i="1" a="1"/>
  <c r="I606" i="1" s="1"/>
  <c r="I607" i="1" a="1"/>
  <c r="I607" i="1" s="1"/>
  <c r="I608" i="1" a="1"/>
  <c r="I608" i="1" s="1"/>
  <c r="I609" i="1" a="1"/>
  <c r="I609" i="1" s="1"/>
  <c r="I610" i="1" a="1"/>
  <c r="I610" i="1"/>
  <c r="I611" i="1" a="1"/>
  <c r="I611" i="1"/>
  <c r="I612" i="1" a="1"/>
  <c r="I612" i="1" s="1"/>
  <c r="I613" i="1" a="1"/>
  <c r="I613" i="1" s="1"/>
  <c r="I614" i="1" a="1"/>
  <c r="I614" i="1" s="1"/>
  <c r="I615" i="1" a="1"/>
  <c r="I615" i="1" s="1"/>
  <c r="I616" i="1" a="1"/>
  <c r="I616" i="1" s="1"/>
  <c r="I617" i="1" a="1"/>
  <c r="I617" i="1" s="1"/>
  <c r="I618" i="1" a="1"/>
  <c r="I618" i="1"/>
  <c r="I619" i="1" a="1"/>
  <c r="I619" i="1" s="1"/>
  <c r="I620" i="1" a="1"/>
  <c r="I620" i="1" s="1"/>
  <c r="I621" i="1" a="1"/>
  <c r="I621" i="1" s="1"/>
  <c r="I622" i="1" a="1"/>
  <c r="I622" i="1" s="1"/>
  <c r="I623" i="1" a="1"/>
  <c r="I623" i="1" s="1"/>
  <c r="I624" i="1" a="1"/>
  <c r="I624" i="1"/>
  <c r="I625" i="1" a="1"/>
  <c r="I625" i="1" s="1"/>
  <c r="I626" i="1" a="1"/>
  <c r="I626" i="1" s="1"/>
  <c r="I627" i="1" a="1"/>
  <c r="I627" i="1" s="1"/>
  <c r="I628" i="1" a="1"/>
  <c r="I628" i="1" s="1"/>
  <c r="I629" i="1" a="1"/>
  <c r="I629" i="1" s="1"/>
  <c r="I630" i="1" a="1"/>
  <c r="I630" i="1" s="1"/>
  <c r="I631" i="1" a="1"/>
  <c r="I631" i="1" s="1"/>
  <c r="I632" i="1" a="1"/>
  <c r="I632" i="1" s="1"/>
  <c r="H632" i="1" s="1"/>
  <c r="I633" i="1" a="1"/>
  <c r="I633" i="1"/>
  <c r="I634" i="1" a="1"/>
  <c r="I634" i="1" s="1"/>
  <c r="I635" i="1" a="1"/>
  <c r="I635" i="1" s="1"/>
  <c r="I636" i="1" a="1"/>
  <c r="I636" i="1" s="1"/>
  <c r="I637" i="1" a="1"/>
  <c r="I637" i="1" s="1"/>
  <c r="I638" i="1" a="1"/>
  <c r="I638" i="1" s="1"/>
  <c r="I639" i="1" a="1"/>
  <c r="I639" i="1" s="1"/>
  <c r="I640" i="1" a="1"/>
  <c r="I640" i="1"/>
  <c r="I641" i="1" a="1"/>
  <c r="I641" i="1" s="1"/>
  <c r="I642" i="1" a="1"/>
  <c r="I642" i="1" s="1"/>
  <c r="H642" i="1" s="1"/>
  <c r="I643" i="1" a="1"/>
  <c r="I643" i="1" s="1"/>
  <c r="I644" i="1" a="1"/>
  <c r="I644" i="1" s="1"/>
  <c r="I645" i="1" a="1"/>
  <c r="I645" i="1" s="1"/>
  <c r="I646" i="1" a="1"/>
  <c r="I646" i="1"/>
  <c r="I647" i="1" a="1"/>
  <c r="I647" i="1"/>
  <c r="I648" i="1" a="1"/>
  <c r="I648" i="1" s="1"/>
  <c r="I649" i="1" a="1"/>
  <c r="I649" i="1" s="1"/>
  <c r="I650" i="1" a="1"/>
  <c r="I650" i="1" s="1"/>
  <c r="I651" i="1" a="1"/>
  <c r="I651" i="1" s="1"/>
  <c r="I652" i="1" a="1"/>
  <c r="I652" i="1" s="1"/>
  <c r="H652" i="1" s="1"/>
  <c r="I653" i="1" a="1"/>
  <c r="I653" i="1" s="1"/>
  <c r="I654" i="1" a="1"/>
  <c r="I654" i="1"/>
  <c r="I655" i="1" a="1"/>
  <c r="I655" i="1" s="1"/>
  <c r="I656" i="1" a="1"/>
  <c r="I656" i="1" s="1"/>
  <c r="I657" i="1" a="1"/>
  <c r="I657" i="1" s="1"/>
  <c r="I658" i="1" a="1"/>
  <c r="I658" i="1" s="1"/>
  <c r="I659" i="1" a="1"/>
  <c r="I659" i="1" s="1"/>
  <c r="I660" i="1" a="1"/>
  <c r="I660" i="1"/>
  <c r="I661" i="1" a="1"/>
  <c r="I661" i="1" s="1"/>
  <c r="I662" i="1" a="1"/>
  <c r="I662" i="1" s="1"/>
  <c r="I663" i="1" a="1"/>
  <c r="I663" i="1" s="1"/>
  <c r="I664" i="1" a="1"/>
  <c r="I664" i="1" s="1"/>
  <c r="I665" i="1" a="1"/>
  <c r="I665" i="1" s="1"/>
  <c r="I666" i="1" a="1"/>
  <c r="I666" i="1" s="1"/>
  <c r="I667" i="1" a="1"/>
  <c r="I667" i="1" s="1"/>
  <c r="I668" i="1" a="1"/>
  <c r="I668" i="1" s="1"/>
  <c r="I669" i="1" a="1"/>
  <c r="I669" i="1"/>
  <c r="I670" i="1" a="1"/>
  <c r="I670" i="1" s="1"/>
  <c r="I671" i="1" a="1"/>
  <c r="I671" i="1" s="1"/>
  <c r="I672" i="1" a="1"/>
  <c r="I672" i="1" s="1"/>
  <c r="I673" i="1" a="1"/>
  <c r="I673" i="1" s="1"/>
  <c r="I674" i="1" a="1"/>
  <c r="I674" i="1" s="1"/>
  <c r="I675" i="1" a="1"/>
  <c r="I675" i="1" s="1"/>
  <c r="I676" i="1" a="1"/>
  <c r="I676" i="1"/>
  <c r="I677" i="1" a="1"/>
  <c r="I677" i="1" s="1"/>
  <c r="I678" i="1" a="1"/>
  <c r="I678" i="1" s="1"/>
  <c r="I679" i="1" a="1"/>
  <c r="I679" i="1" s="1"/>
  <c r="I680" i="1" a="1"/>
  <c r="I680" i="1" s="1"/>
  <c r="I681" i="1" a="1"/>
  <c r="I681" i="1" s="1"/>
  <c r="I682" i="1" a="1"/>
  <c r="I682" i="1"/>
  <c r="I683" i="1" a="1"/>
  <c r="I683" i="1"/>
  <c r="I684" i="1" a="1"/>
  <c r="I684" i="1" s="1"/>
  <c r="I685" i="1" a="1"/>
  <c r="I685" i="1" s="1"/>
  <c r="I686" i="1" a="1"/>
  <c r="I686" i="1" s="1"/>
  <c r="I687" i="1" a="1"/>
  <c r="I687" i="1" s="1"/>
  <c r="I688" i="1" a="1"/>
  <c r="I688" i="1" s="1"/>
  <c r="I689" i="1" a="1"/>
  <c r="I689" i="1" s="1"/>
  <c r="I690" i="1" a="1"/>
  <c r="I690" i="1"/>
  <c r="I691" i="1" a="1"/>
  <c r="I691" i="1" s="1"/>
  <c r="I692" i="1" a="1"/>
  <c r="I692" i="1" s="1"/>
  <c r="I693" i="1" a="1"/>
  <c r="I693" i="1" s="1"/>
  <c r="I694" i="1" a="1"/>
  <c r="I694" i="1" s="1"/>
  <c r="I695" i="1" a="1"/>
  <c r="I695" i="1" s="1"/>
  <c r="I696" i="1" a="1"/>
  <c r="I696" i="1"/>
  <c r="I697" i="1" a="1"/>
  <c r="I697" i="1" s="1"/>
  <c r="I698" i="1" a="1"/>
  <c r="I698" i="1" s="1"/>
  <c r="I699" i="1" a="1"/>
  <c r="I699" i="1" s="1"/>
  <c r="I700" i="1" a="1"/>
  <c r="I700" i="1" s="1"/>
  <c r="I701" i="1" a="1"/>
  <c r="I701" i="1" s="1"/>
  <c r="I702" i="1" a="1"/>
  <c r="I702" i="1" s="1"/>
  <c r="I703" i="1" a="1"/>
  <c r="I703" i="1" s="1"/>
  <c r="I704" i="1" a="1"/>
  <c r="I704" i="1" s="1"/>
  <c r="I705" i="1" a="1"/>
  <c r="I705" i="1" s="1"/>
  <c r="I706" i="1" a="1"/>
  <c r="I706" i="1" s="1"/>
  <c r="I707" i="1" a="1"/>
  <c r="I707" i="1" s="1"/>
  <c r="I708" i="1" a="1"/>
  <c r="I708" i="1" s="1"/>
  <c r="I709" i="1" a="1"/>
  <c r="I709" i="1" s="1"/>
  <c r="I710" i="1" a="1"/>
  <c r="I710" i="1" s="1"/>
  <c r="I711" i="1" a="1"/>
  <c r="I711" i="1" s="1"/>
  <c r="I712" i="1" a="1"/>
  <c r="I712" i="1"/>
  <c r="I713" i="1" a="1"/>
  <c r="I713" i="1" s="1"/>
  <c r="I714" i="1" a="1"/>
  <c r="I714" i="1" s="1"/>
  <c r="I715" i="1" a="1"/>
  <c r="I715" i="1" s="1"/>
  <c r="I716" i="1" a="1"/>
  <c r="I716" i="1" s="1"/>
  <c r="I717" i="1" a="1"/>
  <c r="I717" i="1" s="1"/>
  <c r="I718" i="1" a="1"/>
  <c r="I718" i="1"/>
  <c r="I719" i="1" a="1"/>
  <c r="I719" i="1" s="1"/>
  <c r="I720" i="1" a="1"/>
  <c r="I720" i="1" s="1"/>
  <c r="I721" i="1" a="1"/>
  <c r="I721" i="1" s="1"/>
  <c r="I722" i="1" a="1"/>
  <c r="I722" i="1" s="1"/>
  <c r="I723" i="1" a="1"/>
  <c r="I723" i="1" s="1"/>
  <c r="I724" i="1" a="1"/>
  <c r="I724" i="1"/>
  <c r="I725" i="1" a="1"/>
  <c r="I725" i="1" s="1"/>
  <c r="I726" i="1" a="1"/>
  <c r="I726" i="1"/>
  <c r="I727" i="1" a="1"/>
  <c r="I727" i="1" s="1"/>
  <c r="I728" i="1" a="1"/>
  <c r="I728" i="1" s="1"/>
  <c r="I729" i="1" a="1"/>
  <c r="I729" i="1" s="1"/>
  <c r="I730" i="1" a="1"/>
  <c r="I730" i="1" s="1"/>
  <c r="I731" i="1" a="1"/>
  <c r="I731" i="1"/>
  <c r="I732" i="1" a="1"/>
  <c r="I732" i="1"/>
  <c r="I733" i="1" a="1"/>
  <c r="I733" i="1" s="1"/>
  <c r="I734" i="1" a="1"/>
  <c r="I734" i="1" s="1"/>
  <c r="I735" i="1" a="1"/>
  <c r="I735" i="1" s="1"/>
  <c r="I736" i="1" a="1"/>
  <c r="I736" i="1" s="1"/>
  <c r="I737" i="1" a="1"/>
  <c r="I737" i="1" s="1"/>
  <c r="I738" i="1" a="1"/>
  <c r="I738" i="1" s="1"/>
  <c r="I739" i="1" a="1"/>
  <c r="I739" i="1" s="1"/>
  <c r="I740" i="1" a="1"/>
  <c r="I740" i="1" s="1"/>
  <c r="I741" i="1" a="1"/>
  <c r="I741" i="1"/>
  <c r="I742" i="1" a="1"/>
  <c r="I742" i="1" s="1"/>
  <c r="I743" i="1" a="1"/>
  <c r="I743" i="1" s="1"/>
  <c r="I744" i="1" a="1"/>
  <c r="I744" i="1" s="1"/>
  <c r="I745" i="1" a="1"/>
  <c r="I745" i="1" s="1"/>
  <c r="I746" i="1" a="1"/>
  <c r="I746" i="1" s="1"/>
  <c r="I747" i="1" a="1"/>
  <c r="I747" i="1" s="1"/>
  <c r="I748" i="1" a="1"/>
  <c r="I748" i="1"/>
  <c r="I749" i="1" a="1"/>
  <c r="I749" i="1" s="1"/>
  <c r="I750" i="1" a="1"/>
  <c r="I750" i="1" s="1"/>
  <c r="I751" i="1" a="1"/>
  <c r="I751" i="1" s="1"/>
  <c r="I752" i="1" a="1"/>
  <c r="I752" i="1" s="1"/>
  <c r="I753" i="1" a="1"/>
  <c r="I753" i="1" s="1"/>
  <c r="I754" i="1" a="1"/>
  <c r="I754" i="1"/>
  <c r="I755" i="1" a="1"/>
  <c r="I755" i="1" s="1"/>
  <c r="I756" i="1" a="1"/>
  <c r="I756" i="1" s="1"/>
  <c r="I757" i="1" a="1"/>
  <c r="I757" i="1" s="1"/>
  <c r="I758" i="1" a="1"/>
  <c r="I758" i="1" s="1"/>
  <c r="I759" i="1" a="1"/>
  <c r="I759" i="1" s="1"/>
  <c r="I760" i="1" a="1"/>
  <c r="I760" i="1" s="1"/>
  <c r="I761" i="1" a="1"/>
  <c r="I761" i="1" s="1"/>
  <c r="I762" i="1" a="1"/>
  <c r="I762" i="1"/>
  <c r="I763" i="1" a="1"/>
  <c r="I763" i="1" s="1"/>
  <c r="I764" i="1" a="1"/>
  <c r="I764" i="1" s="1"/>
  <c r="I765" i="1" a="1"/>
  <c r="I765" i="1" s="1"/>
  <c r="I766" i="1" a="1"/>
  <c r="I766" i="1" s="1"/>
  <c r="I767" i="1" a="1"/>
  <c r="I767" i="1"/>
  <c r="I768" i="1" a="1"/>
  <c r="I768" i="1"/>
  <c r="I769" i="1" a="1"/>
  <c r="I769" i="1" s="1"/>
  <c r="I770" i="1" a="1"/>
  <c r="I770" i="1" s="1"/>
  <c r="I771" i="1" a="1"/>
  <c r="I771" i="1" s="1"/>
  <c r="I772" i="1" a="1"/>
  <c r="I772" i="1" s="1"/>
  <c r="I773" i="1" a="1"/>
  <c r="I773" i="1" s="1"/>
  <c r="I774" i="1" a="1"/>
  <c r="I774" i="1" s="1"/>
  <c r="I775" i="1" a="1"/>
  <c r="I775" i="1" s="1"/>
  <c r="I776" i="1" a="1"/>
  <c r="I776" i="1" s="1"/>
  <c r="I777" i="1" a="1"/>
  <c r="I777" i="1"/>
  <c r="I778" i="1" a="1"/>
  <c r="I778" i="1" s="1"/>
  <c r="I779" i="1" a="1"/>
  <c r="I779" i="1" s="1"/>
  <c r="I780" i="1" a="1"/>
  <c r="I780" i="1" s="1"/>
  <c r="I781" i="1" a="1"/>
  <c r="I781" i="1" s="1"/>
  <c r="I782" i="1" a="1"/>
  <c r="I782" i="1" s="1"/>
  <c r="I783" i="1" a="1"/>
  <c r="I783" i="1" s="1"/>
  <c r="I784" i="1" a="1"/>
  <c r="I784" i="1"/>
  <c r="I785" i="1" a="1"/>
  <c r="I785" i="1" s="1"/>
  <c r="I786" i="1" a="1"/>
  <c r="I786" i="1" s="1"/>
  <c r="I787" i="1" a="1"/>
  <c r="I787" i="1" s="1"/>
  <c r="I788" i="1" a="1"/>
  <c r="I788" i="1" s="1"/>
  <c r="I789" i="1" a="1"/>
  <c r="I789" i="1" s="1"/>
  <c r="I790" i="1" a="1"/>
  <c r="I790" i="1"/>
  <c r="I791" i="1" a="1"/>
  <c r="I791" i="1" s="1"/>
  <c r="I792" i="1" a="1"/>
  <c r="I792" i="1" s="1"/>
  <c r="I793" i="1" a="1"/>
  <c r="I793" i="1" s="1"/>
  <c r="I794" i="1" a="1"/>
  <c r="I794" i="1" s="1"/>
  <c r="I795" i="1" a="1"/>
  <c r="I795" i="1" s="1"/>
  <c r="I796" i="1" a="1"/>
  <c r="I796" i="1" s="1"/>
  <c r="I797" i="1" a="1"/>
  <c r="I797" i="1" s="1"/>
  <c r="I798" i="1" a="1"/>
  <c r="I798" i="1"/>
  <c r="I799" i="1" a="1"/>
  <c r="I799" i="1" s="1"/>
  <c r="I800" i="1" a="1"/>
  <c r="I800" i="1" s="1"/>
  <c r="I801" i="1" a="1"/>
  <c r="I801" i="1" s="1"/>
  <c r="I802" i="1" a="1"/>
  <c r="I802" i="1" s="1"/>
  <c r="I803" i="1" a="1"/>
  <c r="I803" i="1" s="1"/>
  <c r="I804" i="1" a="1"/>
  <c r="I804" i="1" s="1"/>
  <c r="I805" i="1" a="1"/>
  <c r="I805" i="1" s="1"/>
  <c r="I806" i="1" a="1"/>
  <c r="I806" i="1" s="1"/>
  <c r="I807" i="1" a="1"/>
  <c r="I807" i="1" s="1"/>
  <c r="I808" i="1" a="1"/>
  <c r="I808" i="1" s="1"/>
  <c r="I809" i="1" a="1"/>
  <c r="I809" i="1" s="1"/>
  <c r="I810" i="1" a="1"/>
  <c r="I810" i="1" s="1"/>
  <c r="I811" i="1" a="1"/>
  <c r="I811" i="1" s="1"/>
  <c r="I812" i="1" a="1"/>
  <c r="I812" i="1" s="1"/>
  <c r="I813" i="1" a="1"/>
  <c r="I813" i="1" s="1"/>
  <c r="I814" i="1" a="1"/>
  <c r="I814" i="1" s="1"/>
  <c r="I815" i="1" a="1"/>
  <c r="I815" i="1" s="1"/>
  <c r="I816" i="1" a="1"/>
  <c r="I816" i="1" s="1"/>
  <c r="I817" i="1" a="1"/>
  <c r="I817" i="1" s="1"/>
  <c r="I818" i="1" a="1"/>
  <c r="I818" i="1" s="1"/>
  <c r="I819" i="1" a="1"/>
  <c r="I819" i="1" s="1"/>
  <c r="I820" i="1" a="1"/>
  <c r="I820" i="1"/>
  <c r="I821" i="1" a="1"/>
  <c r="I821" i="1" s="1"/>
  <c r="I822" i="1" a="1"/>
  <c r="I822" i="1" s="1"/>
  <c r="I823" i="1" a="1"/>
  <c r="I823" i="1" s="1"/>
  <c r="I824" i="1" a="1"/>
  <c r="I824" i="1" s="1"/>
  <c r="I825" i="1" a="1"/>
  <c r="I825" i="1" s="1"/>
  <c r="I826" i="1" a="1"/>
  <c r="I826" i="1"/>
  <c r="I827" i="1" a="1"/>
  <c r="I827" i="1" s="1"/>
  <c r="I828" i="1" a="1"/>
  <c r="I828" i="1" s="1"/>
  <c r="I829" i="1" a="1"/>
  <c r="I829" i="1" s="1"/>
  <c r="H829" i="1" s="1"/>
  <c r="I830" i="1" a="1"/>
  <c r="I830" i="1" s="1"/>
  <c r="I831" i="1" a="1"/>
  <c r="I831" i="1" s="1"/>
  <c r="I832" i="1" a="1"/>
  <c r="I832" i="1"/>
  <c r="I833" i="1" a="1"/>
  <c r="I833" i="1" s="1"/>
  <c r="I834" i="1" a="1"/>
  <c r="I834" i="1"/>
  <c r="I835" i="1" a="1"/>
  <c r="I835" i="1" s="1"/>
  <c r="I836" i="1" a="1"/>
  <c r="I836" i="1" s="1"/>
  <c r="I837" i="1" a="1"/>
  <c r="I837" i="1" s="1"/>
  <c r="I838" i="1" a="1"/>
  <c r="I838" i="1" s="1"/>
  <c r="I839" i="1" a="1"/>
  <c r="I839" i="1" s="1"/>
  <c r="H839" i="1" s="1"/>
  <c r="I840" i="1" a="1"/>
  <c r="I840" i="1"/>
  <c r="I841" i="1" a="1"/>
  <c r="I841" i="1" s="1"/>
  <c r="I842" i="1" a="1"/>
  <c r="I842" i="1" s="1"/>
  <c r="I843" i="1" a="1"/>
  <c r="I843" i="1" s="1"/>
  <c r="I844" i="1" a="1"/>
  <c r="I844" i="1" s="1"/>
  <c r="I845" i="1" a="1"/>
  <c r="I845" i="1" s="1"/>
  <c r="I846" i="1" a="1"/>
  <c r="I846" i="1" s="1"/>
  <c r="I847" i="1" a="1"/>
  <c r="I847" i="1"/>
  <c r="I848" i="1" a="1"/>
  <c r="I848" i="1" s="1"/>
  <c r="I849" i="1" a="1"/>
  <c r="I849" i="1" s="1"/>
  <c r="I850" i="1" a="1"/>
  <c r="I850" i="1" s="1"/>
  <c r="I851" i="1" a="1"/>
  <c r="I851" i="1" s="1"/>
  <c r="I852" i="1" a="1"/>
  <c r="I852" i="1"/>
  <c r="I853" i="1" a="1"/>
  <c r="I853" i="1" s="1"/>
  <c r="I854" i="1" a="1"/>
  <c r="I854" i="1"/>
  <c r="I855" i="1" a="1"/>
  <c r="I855" i="1" s="1"/>
  <c r="I856" i="1" a="1"/>
  <c r="I856" i="1" s="1"/>
  <c r="I857" i="1" a="1"/>
  <c r="I857" i="1" s="1"/>
  <c r="I858" i="1" a="1"/>
  <c r="I858" i="1" s="1"/>
  <c r="I859" i="1" a="1"/>
  <c r="I859" i="1" s="1"/>
  <c r="I860" i="1" a="1"/>
  <c r="I860" i="1"/>
  <c r="I861" i="1" a="1"/>
  <c r="I861" i="1" s="1"/>
  <c r="I862" i="1" a="1"/>
  <c r="I862" i="1" s="1"/>
  <c r="I863" i="1" a="1"/>
  <c r="I863" i="1" s="1"/>
  <c r="I864" i="1" a="1"/>
  <c r="I864" i="1"/>
  <c r="I865" i="1" a="1"/>
  <c r="I865" i="1" s="1"/>
  <c r="I866" i="1" a="1"/>
  <c r="I866" i="1" s="1"/>
  <c r="I867" i="1" a="1"/>
  <c r="I867" i="1" s="1"/>
  <c r="I868" i="1" a="1"/>
  <c r="I868" i="1" s="1"/>
  <c r="I869" i="1" a="1"/>
  <c r="I869" i="1" s="1"/>
  <c r="I870" i="1" a="1"/>
  <c r="I870" i="1" s="1"/>
  <c r="I871" i="1" a="1"/>
  <c r="I871" i="1"/>
  <c r="I872" i="1" a="1"/>
  <c r="I872" i="1" s="1"/>
  <c r="I873" i="1" a="1"/>
  <c r="I873" i="1" s="1"/>
  <c r="I874" i="1" a="1"/>
  <c r="I874" i="1" s="1"/>
  <c r="I875" i="1" a="1"/>
  <c r="I875" i="1" s="1"/>
  <c r="I876" i="1" a="1"/>
  <c r="I876" i="1"/>
  <c r="I877" i="1" a="1"/>
  <c r="I877" i="1" s="1"/>
  <c r="I878" i="1" a="1"/>
  <c r="I878" i="1"/>
  <c r="I879" i="1" a="1"/>
  <c r="I879" i="1" s="1"/>
  <c r="I880" i="1" a="1"/>
  <c r="I880" i="1" s="1"/>
  <c r="I881" i="1" a="1"/>
  <c r="I881" i="1" s="1"/>
  <c r="I882" i="1" a="1"/>
  <c r="I882" i="1"/>
  <c r="I883" i="1" a="1"/>
  <c r="I883" i="1" s="1"/>
  <c r="I884" i="1" a="1"/>
  <c r="I884" i="1"/>
  <c r="I885" i="1" a="1"/>
  <c r="I885" i="1" s="1"/>
  <c r="I886" i="1" a="1"/>
  <c r="I886" i="1" s="1"/>
  <c r="I887" i="1" a="1"/>
  <c r="I887" i="1" s="1"/>
  <c r="I888" i="1" a="1"/>
  <c r="I888" i="1" s="1"/>
  <c r="I889" i="1" a="1"/>
  <c r="I889" i="1" s="1"/>
  <c r="I890" i="1" a="1"/>
  <c r="I890" i="1" s="1"/>
  <c r="I891" i="1" a="1"/>
  <c r="I891" i="1" s="1"/>
  <c r="I892" i="1" a="1"/>
  <c r="I892" i="1" s="1"/>
  <c r="I893" i="1" a="1"/>
  <c r="I893" i="1" s="1"/>
  <c r="I894" i="1" a="1"/>
  <c r="I894" i="1" s="1"/>
  <c r="I895" i="1" a="1"/>
  <c r="I895" i="1"/>
  <c r="I896" i="1" a="1"/>
  <c r="I896" i="1" s="1"/>
  <c r="I897" i="1" a="1"/>
  <c r="I897" i="1" s="1"/>
  <c r="I898" i="1" a="1"/>
  <c r="I898" i="1" s="1"/>
  <c r="I899" i="1" a="1"/>
  <c r="I899" i="1" s="1"/>
  <c r="I900" i="1" a="1"/>
  <c r="I900" i="1"/>
  <c r="I901" i="1" a="1"/>
  <c r="I901" i="1" s="1"/>
  <c r="I902" i="1" a="1"/>
  <c r="I902" i="1"/>
  <c r="I903" i="1" a="1"/>
  <c r="I903" i="1" s="1"/>
  <c r="I904" i="1" a="1"/>
  <c r="I904" i="1" s="1"/>
  <c r="I905" i="1" a="1"/>
  <c r="I905" i="1" s="1"/>
  <c r="I906" i="1" a="1"/>
  <c r="I906" i="1" s="1"/>
  <c r="I907" i="1" a="1"/>
  <c r="I907" i="1" s="1"/>
  <c r="I908" i="1" a="1"/>
  <c r="I908" i="1"/>
  <c r="I909" i="1" a="1"/>
  <c r="I909" i="1" s="1"/>
  <c r="I910" i="1" a="1"/>
  <c r="I910" i="1" s="1"/>
  <c r="I911" i="1" a="1"/>
  <c r="I911" i="1" s="1"/>
  <c r="I912" i="1" a="1"/>
  <c r="I912" i="1" s="1"/>
  <c r="I913" i="1" a="1"/>
  <c r="I913" i="1"/>
  <c r="I914" i="1" a="1"/>
  <c r="I914" i="1" s="1"/>
  <c r="I915" i="1" a="1"/>
  <c r="I915" i="1" s="1"/>
  <c r="I916" i="1" a="1"/>
  <c r="I916" i="1" s="1"/>
  <c r="I917" i="1" a="1"/>
  <c r="I917" i="1" s="1"/>
  <c r="I918" i="1" a="1"/>
  <c r="I918" i="1" s="1"/>
  <c r="I919" i="1" a="1"/>
  <c r="I919" i="1"/>
  <c r="I920" i="1" a="1"/>
  <c r="I920" i="1"/>
  <c r="I921" i="1" a="1"/>
  <c r="I921" i="1" s="1"/>
  <c r="I922" i="1" a="1"/>
  <c r="I922" i="1" s="1"/>
  <c r="I923" i="1" a="1"/>
  <c r="I923" i="1" s="1"/>
  <c r="I924" i="1" a="1"/>
  <c r="I924" i="1"/>
  <c r="I925" i="1" a="1"/>
  <c r="I925" i="1" s="1"/>
  <c r="I926" i="1" a="1"/>
  <c r="I926" i="1"/>
  <c r="I927" i="1" a="1"/>
  <c r="I927" i="1" s="1"/>
  <c r="I928" i="1" a="1"/>
  <c r="I928" i="1" s="1"/>
  <c r="I929" i="1" a="1"/>
  <c r="I929" i="1" s="1"/>
  <c r="I930" i="1" a="1"/>
  <c r="I930" i="1" s="1"/>
  <c r="I931" i="1" a="1"/>
  <c r="I931" i="1" s="1"/>
  <c r="I932" i="1" a="1"/>
  <c r="I932" i="1"/>
  <c r="I933" i="1" a="1"/>
  <c r="I933" i="1" s="1"/>
  <c r="I934" i="1" a="1"/>
  <c r="I934" i="1" s="1"/>
  <c r="I935" i="1" a="1"/>
  <c r="I935" i="1" s="1"/>
  <c r="I936" i="1" a="1"/>
  <c r="I936" i="1"/>
  <c r="I937" i="1" a="1"/>
  <c r="I937" i="1"/>
  <c r="I938" i="1" a="1"/>
  <c r="I938" i="1" s="1"/>
  <c r="I939" i="1" a="1"/>
  <c r="I939" i="1" s="1"/>
  <c r="I940" i="1" a="1"/>
  <c r="I940" i="1" s="1"/>
  <c r="I941" i="1" a="1"/>
  <c r="I941" i="1" s="1"/>
  <c r="I942" i="1" a="1"/>
  <c r="I942" i="1" s="1"/>
  <c r="I943" i="1" a="1"/>
  <c r="I943" i="1"/>
  <c r="I944" i="1" a="1"/>
  <c r="I944" i="1" s="1"/>
  <c r="I945" i="1" a="1"/>
  <c r="I945" i="1" s="1"/>
  <c r="I946" i="1" a="1"/>
  <c r="I946" i="1" s="1"/>
  <c r="I947" i="1" a="1"/>
  <c r="I947" i="1" s="1"/>
  <c r="I948" i="1" a="1"/>
  <c r="I948" i="1"/>
  <c r="I949" i="1" a="1"/>
  <c r="I949" i="1" s="1"/>
  <c r="I950" i="1" a="1"/>
  <c r="I950" i="1"/>
  <c r="I951" i="1" a="1"/>
  <c r="I951" i="1" s="1"/>
  <c r="I952" i="1" a="1"/>
  <c r="I952" i="1" s="1"/>
  <c r="I953" i="1" a="1"/>
  <c r="I953" i="1" s="1"/>
  <c r="I954" i="1" a="1"/>
  <c r="I954" i="1"/>
  <c r="I955" i="1" a="1"/>
  <c r="I955" i="1" s="1"/>
  <c r="I956" i="1" a="1"/>
  <c r="I956" i="1"/>
  <c r="I957" i="1" a="1"/>
  <c r="I957" i="1" s="1"/>
  <c r="I958" i="1" a="1"/>
  <c r="I958" i="1" s="1"/>
  <c r="I959" i="1" a="1"/>
  <c r="I959" i="1" s="1"/>
  <c r="I960" i="1" a="1"/>
  <c r="I960" i="1" s="1"/>
  <c r="I961" i="1" a="1"/>
  <c r="I961" i="1" s="1"/>
  <c r="I962" i="1" a="1"/>
  <c r="I962" i="1" s="1"/>
  <c r="I963" i="1" a="1"/>
  <c r="I963" i="1" s="1"/>
  <c r="I964" i="1" a="1"/>
  <c r="I964" i="1" s="1"/>
  <c r="I965" i="1" a="1"/>
  <c r="I965" i="1" s="1"/>
  <c r="I966" i="1" a="1"/>
  <c r="I966" i="1" s="1"/>
  <c r="I967" i="1" a="1"/>
  <c r="I967" i="1"/>
  <c r="I968" i="1" a="1"/>
  <c r="I968" i="1" s="1"/>
  <c r="I969" i="1" a="1"/>
  <c r="I969" i="1" s="1"/>
  <c r="I970" i="1" a="1"/>
  <c r="I970" i="1" s="1"/>
  <c r="I971" i="1" a="1"/>
  <c r="I971" i="1" s="1"/>
  <c r="I972" i="1" a="1"/>
  <c r="I972" i="1"/>
  <c r="I973" i="1" a="1"/>
  <c r="I973" i="1" s="1"/>
  <c r="I974" i="1" a="1"/>
  <c r="I974" i="1"/>
  <c r="I975" i="1" a="1"/>
  <c r="I975" i="1" s="1"/>
  <c r="I976" i="1" a="1"/>
  <c r="I976" i="1" s="1"/>
  <c r="I977" i="1" a="1"/>
  <c r="I977" i="1" s="1"/>
  <c r="I978" i="1" a="1"/>
  <c r="I978" i="1" s="1"/>
  <c r="I979" i="1" a="1"/>
  <c r="I979" i="1" s="1"/>
  <c r="I980" i="1" a="1"/>
  <c r="I980" i="1"/>
  <c r="I981" i="1" a="1"/>
  <c r="I981" i="1" s="1"/>
  <c r="I982" i="1" a="1"/>
  <c r="I982" i="1" s="1"/>
  <c r="I983" i="1" a="1"/>
  <c r="I983" i="1" s="1"/>
  <c r="I984" i="1" a="1"/>
  <c r="I984" i="1" s="1"/>
  <c r="I985" i="1" a="1"/>
  <c r="I985" i="1" s="1"/>
  <c r="I986" i="1" a="1"/>
  <c r="I986" i="1" s="1"/>
  <c r="I987" i="1" a="1"/>
  <c r="I987" i="1" s="1"/>
  <c r="I988" i="1" a="1"/>
  <c r="I988" i="1" s="1"/>
  <c r="I989" i="1" a="1"/>
  <c r="I989" i="1" s="1"/>
  <c r="I990" i="1" a="1"/>
  <c r="I990" i="1" s="1"/>
  <c r="I991" i="1" a="1"/>
  <c r="I991" i="1"/>
  <c r="I992" i="1" a="1"/>
  <c r="I992" i="1" s="1"/>
  <c r="I993" i="1" a="1"/>
  <c r="I993" i="1" s="1"/>
  <c r="I994" i="1" a="1"/>
  <c r="I994" i="1" s="1"/>
  <c r="I995" i="1" a="1"/>
  <c r="I995" i="1" s="1"/>
  <c r="I996" i="1" a="1"/>
  <c r="I996" i="1"/>
  <c r="I997" i="1" a="1"/>
  <c r="I997" i="1" s="1"/>
  <c r="I998" i="1" a="1"/>
  <c r="I998" i="1"/>
  <c r="I999" i="1" a="1"/>
  <c r="I999" i="1" s="1"/>
  <c r="I1000" i="1" a="1"/>
  <c r="I1000" i="1" s="1"/>
  <c r="I1001" i="1" a="1"/>
  <c r="I1001" i="1" s="1"/>
  <c r="I1002" i="1" a="1"/>
  <c r="I1002" i="1" s="1"/>
  <c r="I1003" i="1" a="1"/>
  <c r="I1003" i="1" s="1"/>
  <c r="I1004" i="1" a="1"/>
  <c r="I1004" i="1"/>
  <c r="I1005" i="1" a="1"/>
  <c r="I1005" i="1" s="1"/>
  <c r="I1006" i="1" a="1"/>
  <c r="I1006" i="1" s="1"/>
  <c r="I1007" i="1" a="1"/>
  <c r="I1007" i="1" s="1"/>
  <c r="H1007" i="1" s="1"/>
  <c r="I1008" i="1" a="1"/>
  <c r="I1008" i="1"/>
  <c r="I1009" i="1" a="1"/>
  <c r="I1009" i="1"/>
  <c r="I1010" i="1" a="1"/>
  <c r="I1010" i="1" s="1"/>
  <c r="I1011" i="1" a="1"/>
  <c r="I1011" i="1"/>
  <c r="I1012" i="1" a="1"/>
  <c r="I1012" i="1" s="1"/>
  <c r="I1013" i="1" a="1"/>
  <c r="I1013" i="1"/>
  <c r="I1014" i="1" a="1"/>
  <c r="I1014" i="1" s="1"/>
  <c r="I1015" i="1" a="1"/>
  <c r="I1015" i="1"/>
  <c r="H1015" i="1" s="1"/>
  <c r="I1016" i="1" a="1"/>
  <c r="I1016" i="1" s="1"/>
  <c r="I1017" i="1" a="1"/>
  <c r="I1017" i="1"/>
  <c r="I1018" i="1" a="1"/>
  <c r="I1018" i="1" s="1"/>
  <c r="I1019" i="1" a="1"/>
  <c r="I1019" i="1" s="1"/>
  <c r="I1020" i="1" a="1"/>
  <c r="I1020" i="1" s="1"/>
  <c r="I1021" i="1" a="1"/>
  <c r="I1021" i="1" s="1"/>
  <c r="I1022" i="1" a="1"/>
  <c r="I1022" i="1"/>
  <c r="I1023" i="1" a="1"/>
  <c r="I1023" i="1" s="1"/>
  <c r="I1024" i="1" a="1"/>
  <c r="I1024" i="1" s="1"/>
  <c r="I1025" i="1" a="1"/>
  <c r="I1025" i="1" s="1"/>
  <c r="I1026" i="1" a="1"/>
  <c r="I1026" i="1"/>
  <c r="I1027" i="1" a="1"/>
  <c r="I1027" i="1" s="1"/>
  <c r="I1028" i="1" a="1"/>
  <c r="I1028" i="1"/>
  <c r="I1029" i="1" a="1"/>
  <c r="I1029" i="1" s="1"/>
  <c r="I1030" i="1" a="1"/>
  <c r="I1030" i="1" s="1"/>
  <c r="I1031" i="1" a="1"/>
  <c r="I1031" i="1"/>
  <c r="I1032" i="1" a="1"/>
  <c r="I1032" i="1" s="1"/>
  <c r="I1033" i="1" a="1"/>
  <c r="I1033" i="1" s="1"/>
  <c r="H1033" i="1" s="1"/>
  <c r="I1034" i="1" a="1"/>
  <c r="I1034" i="1" s="1"/>
  <c r="H1034" i="1" s="1"/>
  <c r="I1035" i="1" a="1"/>
  <c r="I1035" i="1" s="1"/>
  <c r="I1036" i="1" a="1"/>
  <c r="I1036" i="1" s="1"/>
  <c r="I1037" i="1" a="1"/>
  <c r="I1037" i="1"/>
  <c r="I1038" i="1" a="1"/>
  <c r="I1038" i="1" s="1"/>
  <c r="I1039" i="1" a="1"/>
  <c r="I1039" i="1"/>
  <c r="I1040" i="1" a="1"/>
  <c r="I1040" i="1" s="1"/>
  <c r="I1041" i="1" a="1"/>
  <c r="I1041" i="1"/>
  <c r="I1042" i="1" a="1"/>
  <c r="I1042" i="1" s="1"/>
  <c r="I1043" i="1" a="1"/>
  <c r="I1043" i="1" s="1"/>
  <c r="I1044" i="1" a="1"/>
  <c r="I1044" i="1"/>
  <c r="I1045" i="1" a="1"/>
  <c r="I1045" i="1" s="1"/>
  <c r="I1046" i="1" a="1"/>
  <c r="I1046" i="1"/>
  <c r="I1047" i="1" a="1"/>
  <c r="I1047" i="1" s="1"/>
  <c r="I1048" i="1" a="1"/>
  <c r="I1048" i="1" s="1"/>
  <c r="I1049" i="1" a="1"/>
  <c r="I1049" i="1" s="1"/>
  <c r="I1050" i="1" a="1"/>
  <c r="I1050" i="1"/>
  <c r="I1051" i="1" a="1"/>
  <c r="I1051" i="1" s="1"/>
  <c r="I1052" i="1" a="1"/>
  <c r="I1052" i="1"/>
  <c r="I1053" i="1" a="1"/>
  <c r="I1053" i="1"/>
  <c r="I1054" i="1" a="1"/>
  <c r="I1054" i="1" s="1"/>
  <c r="I1055" i="1" a="1"/>
  <c r="I1055" i="1" s="1"/>
  <c r="I1056" i="1" a="1"/>
  <c r="I1056" i="1"/>
  <c r="I1057" i="1" a="1"/>
  <c r="I1057" i="1" s="1"/>
  <c r="I1058" i="1" a="1"/>
  <c r="I1058" i="1"/>
  <c r="I1059" i="1" a="1"/>
  <c r="I1059" i="1" s="1"/>
  <c r="I1060" i="1" a="1"/>
  <c r="I1060" i="1"/>
  <c r="I1061" i="1" a="1"/>
  <c r="I1061" i="1" s="1"/>
  <c r="I1062" i="1" a="1"/>
  <c r="I1062" i="1"/>
  <c r="I1063" i="1" a="1"/>
  <c r="I1063" i="1" s="1"/>
  <c r="I1064" i="1" a="1"/>
  <c r="I1064" i="1"/>
  <c r="I1065" i="1" a="1"/>
  <c r="I1065" i="1" s="1"/>
  <c r="I1066" i="1" a="1"/>
  <c r="I1066" i="1" s="1"/>
  <c r="I1067" i="1" a="1"/>
  <c r="I1067" i="1" s="1"/>
  <c r="I1068" i="1" a="1"/>
  <c r="I1068" i="1"/>
  <c r="I1069" i="1" a="1"/>
  <c r="I1069" i="1" s="1"/>
  <c r="H1069" i="1" s="1"/>
  <c r="I1070" i="1" a="1"/>
  <c r="I1070" i="1"/>
  <c r="I1071" i="1" a="1"/>
  <c r="I1071" i="1" s="1"/>
  <c r="I1072" i="1" a="1"/>
  <c r="I1072" i="1" s="1"/>
  <c r="I1073" i="1" a="1"/>
  <c r="I1073" i="1" s="1"/>
  <c r="I1074" i="1" a="1"/>
  <c r="I1074" i="1"/>
  <c r="I1075" i="1" a="1"/>
  <c r="I1075" i="1" s="1"/>
  <c r="I1076" i="1" a="1"/>
  <c r="I1076" i="1"/>
  <c r="H1076" i="1" s="1"/>
  <c r="I1077" i="1" a="1"/>
  <c r="I1077" i="1" s="1"/>
  <c r="I1078" i="1" a="1"/>
  <c r="I1078" i="1"/>
  <c r="I1079" i="1" a="1"/>
  <c r="I1079" i="1" s="1"/>
  <c r="I1080" i="1" a="1"/>
  <c r="I1080" i="1"/>
  <c r="I1081" i="1" a="1"/>
  <c r="I1081" i="1" s="1"/>
  <c r="I1082" i="1" a="1"/>
  <c r="I1082" i="1"/>
  <c r="I1083" i="1" a="1"/>
  <c r="I1083" i="1" s="1"/>
  <c r="I1084" i="1" a="1"/>
  <c r="I1084" i="1" s="1"/>
  <c r="I1085" i="1" a="1"/>
  <c r="I1085" i="1" s="1"/>
  <c r="I1086" i="1" a="1"/>
  <c r="I1086" i="1"/>
  <c r="I1087" i="1" a="1"/>
  <c r="I1087" i="1" s="1"/>
  <c r="I1088" i="1" a="1"/>
  <c r="I1088" i="1"/>
  <c r="I1089" i="1" a="1"/>
  <c r="I1089" i="1"/>
  <c r="I1090" i="1" a="1"/>
  <c r="I1090" i="1"/>
  <c r="I1091" i="1" a="1"/>
  <c r="I1091" i="1" s="1"/>
  <c r="I1092" i="1" a="1"/>
  <c r="I1092" i="1"/>
  <c r="I1093" i="1" a="1"/>
  <c r="I1093" i="1" s="1"/>
  <c r="I1094" i="1" a="1"/>
  <c r="I1094" i="1"/>
  <c r="I1095" i="1" a="1"/>
  <c r="I1095" i="1" s="1"/>
  <c r="I1096" i="1" a="1"/>
  <c r="I1096" i="1"/>
  <c r="I1097" i="1" a="1"/>
  <c r="I1097" i="1" s="1"/>
  <c r="I1098" i="1" a="1"/>
  <c r="I1098" i="1"/>
  <c r="I1099" i="1" a="1"/>
  <c r="I1099" i="1" s="1"/>
  <c r="I1100" i="1" a="1"/>
  <c r="I1100" i="1"/>
  <c r="H1100" i="1" s="1"/>
  <c r="I1101" i="1" a="1"/>
  <c r="I1101" i="1" s="1"/>
  <c r="I1102" i="1" a="1"/>
  <c r="I1102" i="1" s="1"/>
  <c r="H1102" i="1" s="1"/>
  <c r="I1103" i="1" a="1"/>
  <c r="I1103" i="1" s="1"/>
  <c r="I1104" i="1" a="1"/>
  <c r="I1104" i="1"/>
  <c r="I1105" i="1" a="1"/>
  <c r="I1105" i="1" s="1"/>
  <c r="I1106" i="1" a="1"/>
  <c r="I1106" i="1"/>
  <c r="I1107" i="1" a="1"/>
  <c r="I1107" i="1" s="1"/>
  <c r="I1108" i="1" a="1"/>
  <c r="I1108" i="1" s="1"/>
  <c r="I1109" i="1" a="1"/>
  <c r="I1109" i="1" s="1"/>
  <c r="I1110" i="1" a="1"/>
  <c r="I1110" i="1" s="1"/>
  <c r="I1111" i="1" a="1"/>
  <c r="I1111" i="1" s="1"/>
  <c r="I1112" i="1" a="1"/>
  <c r="I1112" i="1"/>
  <c r="I1113" i="1" a="1"/>
  <c r="I1113" i="1"/>
  <c r="I1114" i="1" a="1"/>
  <c r="I1114" i="1"/>
  <c r="I1115" i="1" a="1"/>
  <c r="I1115" i="1" s="1"/>
  <c r="I1116" i="1" a="1"/>
  <c r="I1116" i="1" s="1"/>
  <c r="I1117" i="1" a="1"/>
  <c r="I1117" i="1" s="1"/>
  <c r="I1118" i="1" a="1"/>
  <c r="I1118" i="1"/>
  <c r="I1119" i="1" a="1"/>
  <c r="I1119" i="1"/>
  <c r="I1120" i="1" a="1"/>
  <c r="I1120" i="1"/>
  <c r="I1121" i="1" a="1"/>
  <c r="I1121" i="1" s="1"/>
  <c r="I1122" i="1" a="1"/>
  <c r="I1122" i="1" s="1"/>
  <c r="I1123" i="1" a="1"/>
  <c r="I1123" i="1" s="1"/>
  <c r="I1124" i="1" a="1"/>
  <c r="I1124" i="1"/>
  <c r="I1125" i="1" a="1"/>
  <c r="I1125" i="1"/>
  <c r="I1126" i="1" a="1"/>
  <c r="I1126" i="1" s="1"/>
  <c r="I1127" i="1" a="1"/>
  <c r="I1127" i="1" s="1"/>
  <c r="I1128" i="1" a="1"/>
  <c r="I1128" i="1" s="1"/>
  <c r="I1129" i="1" a="1"/>
  <c r="I1129" i="1" s="1"/>
  <c r="I1130" i="1" a="1"/>
  <c r="I1130" i="1"/>
  <c r="I1131" i="1" a="1"/>
  <c r="I1131" i="1" s="1"/>
  <c r="I1132" i="1" a="1"/>
  <c r="I1132" i="1" s="1"/>
  <c r="I1133" i="1" a="1"/>
  <c r="I1133" i="1" s="1"/>
  <c r="I1134" i="1" a="1"/>
  <c r="I1134" i="1" s="1"/>
  <c r="I1135" i="1" a="1"/>
  <c r="I1135" i="1" s="1"/>
  <c r="I1136" i="1" a="1"/>
  <c r="I1136" i="1"/>
  <c r="I1137" i="1" a="1"/>
  <c r="I1137" i="1" s="1"/>
  <c r="H1137" i="1" s="1"/>
  <c r="I1138" i="1" a="1"/>
  <c r="I1138" i="1"/>
  <c r="I1139" i="1" a="1"/>
  <c r="I1139" i="1" s="1"/>
  <c r="I1140" i="1" a="1"/>
  <c r="I1140" i="1" s="1"/>
  <c r="I1141" i="1" a="1"/>
  <c r="I1141" i="1" s="1"/>
  <c r="I1142" i="1" a="1"/>
  <c r="I1142" i="1"/>
  <c r="I1143" i="1" a="1"/>
  <c r="I1143" i="1"/>
  <c r="I1144" i="1" a="1"/>
  <c r="I1144" i="1" s="1"/>
  <c r="I1145" i="1" a="1"/>
  <c r="I1145" i="1" s="1"/>
  <c r="I1146" i="1" a="1"/>
  <c r="I1146" i="1" s="1"/>
  <c r="I1147" i="1" a="1"/>
  <c r="I1147" i="1" s="1"/>
  <c r="I1148" i="1" a="1"/>
  <c r="I1148" i="1"/>
  <c r="I1149" i="1" a="1"/>
  <c r="I1149" i="1"/>
  <c r="I1150" i="1" a="1"/>
  <c r="I1150" i="1" s="1"/>
  <c r="I1151" i="1" a="1"/>
  <c r="I1151" i="1" s="1"/>
  <c r="I1152" i="1" a="1"/>
  <c r="I1152" i="1" s="1"/>
  <c r="I1153" i="1" a="1"/>
  <c r="I1153" i="1" s="1"/>
  <c r="I1154" i="1" a="1"/>
  <c r="I1154" i="1"/>
  <c r="I1155" i="1" a="1"/>
  <c r="I1155" i="1"/>
  <c r="I1156" i="1" a="1"/>
  <c r="I1156" i="1" s="1"/>
  <c r="I1157" i="1" a="1"/>
  <c r="I1157" i="1" s="1"/>
  <c r="I1158" i="1" a="1"/>
  <c r="I1158" i="1" s="1"/>
  <c r="I1159" i="1" a="1"/>
  <c r="I1159" i="1" s="1"/>
  <c r="I1160" i="1" a="1"/>
  <c r="I1160" i="1"/>
  <c r="I1161" i="1" a="1"/>
  <c r="I1161" i="1"/>
  <c r="I1162" i="1" a="1"/>
  <c r="I1162" i="1"/>
  <c r="I1163" i="1" a="1"/>
  <c r="I1163" i="1" s="1"/>
  <c r="I1164" i="1" a="1"/>
  <c r="I1164" i="1" s="1"/>
  <c r="I1165" i="1" a="1"/>
  <c r="I1165" i="1" s="1"/>
  <c r="I1166" i="1" a="1"/>
  <c r="I1166" i="1"/>
  <c r="I1167" i="1" a="1"/>
  <c r="I1167" i="1"/>
  <c r="I1168" i="1" a="1"/>
  <c r="I1168" i="1" s="1"/>
  <c r="I1169" i="1" a="1"/>
  <c r="I1169" i="1" s="1"/>
  <c r="I1170" i="1" a="1"/>
  <c r="I1170" i="1" s="1"/>
  <c r="I1171" i="1" a="1"/>
  <c r="I1171" i="1" s="1"/>
  <c r="I1172" i="1" a="1"/>
  <c r="I1172" i="1"/>
  <c r="I1173" i="1" a="1"/>
  <c r="I1173" i="1"/>
  <c r="I1174" i="1" a="1"/>
  <c r="I1174" i="1" s="1"/>
  <c r="I1175" i="1" a="1"/>
  <c r="I1175" i="1" s="1"/>
  <c r="I1176" i="1" a="1"/>
  <c r="I1176" i="1" s="1"/>
  <c r="I1177" i="1" a="1"/>
  <c r="I1177" i="1" s="1"/>
  <c r="I1178" i="1" a="1"/>
  <c r="I1178" i="1"/>
  <c r="I1179" i="1" a="1"/>
  <c r="I1179" i="1" s="1"/>
  <c r="I1180" i="1" a="1"/>
  <c r="I1180" i="1" s="1"/>
  <c r="I1181" i="1" a="1"/>
  <c r="I1181" i="1" s="1"/>
  <c r="I1182" i="1" a="1"/>
  <c r="I1182" i="1" s="1"/>
  <c r="I1183" i="1" a="1"/>
  <c r="I1183" i="1" s="1"/>
  <c r="I1184" i="1" a="1"/>
  <c r="I1184" i="1"/>
  <c r="I1185" i="1" a="1"/>
  <c r="I1185" i="1" s="1"/>
  <c r="I1186" i="1" a="1"/>
  <c r="I1186" i="1"/>
  <c r="I1187" i="1" a="1"/>
  <c r="I1187" i="1" s="1"/>
  <c r="I1188" i="1" a="1"/>
  <c r="I1188" i="1" s="1"/>
  <c r="I1189" i="1" a="1"/>
  <c r="I1189" i="1" s="1"/>
  <c r="I1190" i="1" a="1"/>
  <c r="I1190" i="1"/>
  <c r="I1191" i="1" a="1"/>
  <c r="I1191" i="1"/>
  <c r="I1192" i="1" a="1"/>
  <c r="I1192" i="1"/>
  <c r="I1193" i="1" a="1"/>
  <c r="I1193" i="1" s="1"/>
  <c r="I1194" i="1" a="1"/>
  <c r="I1194" i="1" s="1"/>
  <c r="I1195" i="1" a="1"/>
  <c r="I1195" i="1" s="1"/>
  <c r="I1196" i="1" a="1"/>
  <c r="I1196" i="1"/>
  <c r="I1197" i="1" a="1"/>
  <c r="I1197" i="1"/>
  <c r="I1198" i="1" a="1"/>
  <c r="I1198" i="1" s="1"/>
  <c r="H1198" i="1" s="1"/>
  <c r="I1199" i="1" a="1"/>
  <c r="I1199" i="1" s="1"/>
  <c r="I1200" i="1" a="1"/>
  <c r="I1200" i="1" s="1"/>
  <c r="I1201" i="1" a="1"/>
  <c r="I1201" i="1" s="1"/>
  <c r="I1202" i="1" a="1"/>
  <c r="I1202" i="1"/>
  <c r="I1203" i="1" a="1"/>
  <c r="I1203" i="1"/>
  <c r="I1204" i="1" a="1"/>
  <c r="I1204" i="1" s="1"/>
  <c r="I1205" i="1" a="1"/>
  <c r="I1205" i="1" s="1"/>
  <c r="I1206" i="1" a="1"/>
  <c r="I1206" i="1" s="1"/>
  <c r="I1207" i="1" a="1"/>
  <c r="I1207" i="1" s="1"/>
  <c r="I1208" i="1" a="1"/>
  <c r="I1208" i="1"/>
  <c r="H1208" i="1" s="1"/>
  <c r="I1209" i="1" a="1"/>
  <c r="I1209" i="1" s="1"/>
  <c r="I1210" i="1" a="1"/>
  <c r="I1210" i="1"/>
  <c r="I1211" i="1" a="1"/>
  <c r="I1211" i="1" s="1"/>
  <c r="I1212" i="1" a="1"/>
  <c r="I1212" i="1" s="1"/>
  <c r="I1213" i="1" a="1"/>
  <c r="I1213" i="1" s="1"/>
  <c r="I1214" i="1" a="1"/>
  <c r="I1214" i="1"/>
  <c r="I1215" i="1" a="1"/>
  <c r="I1215" i="1"/>
  <c r="I1216" i="1" a="1"/>
  <c r="I1216" i="1"/>
  <c r="I1217" i="1" a="1"/>
  <c r="I1217" i="1" s="1"/>
  <c r="I1218" i="1" a="1"/>
  <c r="I1218" i="1" s="1"/>
  <c r="I1219" i="1" a="1"/>
  <c r="I1219" i="1" s="1"/>
  <c r="I1220" i="1" a="1"/>
  <c r="I1220" i="1"/>
  <c r="I1221" i="1" a="1"/>
  <c r="I1221" i="1"/>
  <c r="I1222" i="1" a="1"/>
  <c r="I1222" i="1" s="1"/>
  <c r="I1223" i="1" a="1"/>
  <c r="I1223" i="1" s="1"/>
  <c r="I1224" i="1" a="1"/>
  <c r="I1224" i="1" s="1"/>
  <c r="I1225" i="1" a="1"/>
  <c r="I1225" i="1" s="1"/>
  <c r="H1225" i="1" s="1"/>
  <c r="I1226" i="1" a="1"/>
  <c r="I1226" i="1"/>
  <c r="I1227" i="1" a="1"/>
  <c r="I1227" i="1" s="1"/>
  <c r="I1228" i="1" a="1"/>
  <c r="I1228" i="1" s="1"/>
  <c r="I1229" i="1" a="1"/>
  <c r="I1229" i="1" s="1"/>
  <c r="I1230" i="1" a="1"/>
  <c r="I1230" i="1" s="1"/>
  <c r="I1231" i="1" a="1"/>
  <c r="I1231" i="1" s="1"/>
  <c r="I1232" i="1" a="1"/>
  <c r="I1232" i="1"/>
  <c r="I1233" i="1" a="1"/>
  <c r="I1233" i="1"/>
  <c r="I1234" i="1" a="1"/>
  <c r="I1234" i="1"/>
  <c r="I1235" i="1" a="1"/>
  <c r="I1235" i="1" s="1"/>
  <c r="I1236" i="1" a="1"/>
  <c r="I1236" i="1" s="1"/>
  <c r="I1237" i="1" a="1"/>
  <c r="I1237" i="1" s="1"/>
  <c r="I1238" i="1" a="1"/>
  <c r="I1238" i="1"/>
  <c r="I1239" i="1" a="1"/>
  <c r="I1239" i="1"/>
  <c r="I1240" i="1" a="1"/>
  <c r="I1240" i="1"/>
  <c r="I1241" i="1" a="1"/>
  <c r="I1241" i="1" s="1"/>
  <c r="I1242" i="1" a="1"/>
  <c r="I1242" i="1" s="1"/>
  <c r="I1243" i="1" a="1"/>
  <c r="I1243" i="1" s="1"/>
  <c r="I1244" i="1" a="1"/>
  <c r="I1244" i="1"/>
  <c r="I1245" i="1" a="1"/>
  <c r="I1245" i="1"/>
  <c r="I1246" i="1" a="1"/>
  <c r="I1246" i="1" s="1"/>
  <c r="I1247" i="1" a="1"/>
  <c r="I1247" i="1" s="1"/>
  <c r="I1248" i="1" a="1"/>
  <c r="I1248" i="1" s="1"/>
  <c r="I1249" i="1" a="1"/>
  <c r="I1249" i="1" s="1"/>
  <c r="I1250" i="1" a="1"/>
  <c r="I1250" i="1"/>
  <c r="I1251" i="1" a="1"/>
  <c r="I1251" i="1" s="1"/>
  <c r="I1252" i="1" a="1"/>
  <c r="I1252" i="1" s="1"/>
  <c r="I1253" i="1" a="1"/>
  <c r="I1253" i="1" s="1"/>
  <c r="I1254" i="1" a="1"/>
  <c r="I1254" i="1" s="1"/>
  <c r="I1255" i="1" a="1"/>
  <c r="I1255" i="1" s="1"/>
  <c r="I1256" i="1" a="1"/>
  <c r="I1256" i="1"/>
  <c r="I1257" i="1" a="1"/>
  <c r="I1257" i="1"/>
  <c r="I1258" i="1" a="1"/>
  <c r="I1258" i="1"/>
  <c r="I1259" i="1" a="1"/>
  <c r="I1259" i="1" s="1"/>
  <c r="I1260" i="1" a="1"/>
  <c r="I1260" i="1" s="1"/>
  <c r="I1261" i="1" a="1"/>
  <c r="I1261" i="1" s="1"/>
  <c r="I1262" i="1" a="1"/>
  <c r="I1262" i="1"/>
  <c r="I1263" i="1" a="1"/>
  <c r="I1263" i="1"/>
  <c r="I1264" i="1" a="1"/>
  <c r="I1264" i="1"/>
  <c r="I1265" i="1" a="1"/>
  <c r="I1265" i="1" s="1"/>
  <c r="I1266" i="1" a="1"/>
  <c r="I1266" i="1" s="1"/>
  <c r="I1267" i="1" a="1"/>
  <c r="I1267" i="1" s="1"/>
  <c r="I1268" i="1" a="1"/>
  <c r="I1268" i="1"/>
  <c r="I1269" i="1" a="1"/>
  <c r="I1269" i="1"/>
  <c r="I1270" i="1" a="1"/>
  <c r="I1270" i="1" s="1"/>
  <c r="I1271" i="1" a="1"/>
  <c r="I1271" i="1" s="1"/>
  <c r="I1272" i="1" a="1"/>
  <c r="I1272" i="1" s="1"/>
  <c r="I1273" i="1" a="1"/>
  <c r="I1273" i="1" s="1"/>
  <c r="I1274" i="1" a="1"/>
  <c r="I1274" i="1"/>
  <c r="I1275" i="1" a="1"/>
  <c r="I1275" i="1" s="1"/>
  <c r="I1276" i="1" a="1"/>
  <c r="I1276" i="1" s="1"/>
  <c r="I1277" i="1" a="1"/>
  <c r="I1277" i="1" s="1"/>
  <c r="I1278" i="1" a="1"/>
  <c r="I1278" i="1" s="1"/>
  <c r="I1279" i="1" a="1"/>
  <c r="I1279" i="1" s="1"/>
  <c r="I1280" i="1" a="1"/>
  <c r="I1280" i="1"/>
  <c r="I1281" i="1" a="1"/>
  <c r="I1281" i="1" s="1"/>
  <c r="I1282" i="1" a="1"/>
  <c r="I1282" i="1"/>
  <c r="I1283" i="1" a="1"/>
  <c r="I1283" i="1" s="1"/>
  <c r="I1284" i="1" a="1"/>
  <c r="I1284" i="1" s="1"/>
  <c r="I1285" i="1" a="1"/>
  <c r="I1285" i="1" s="1"/>
  <c r="I1286" i="1" a="1"/>
  <c r="I1286" i="1"/>
  <c r="I1287" i="1" a="1"/>
  <c r="I1287" i="1"/>
  <c r="I1288" i="1" a="1"/>
  <c r="I1288" i="1" s="1"/>
  <c r="I1289" i="1" a="1"/>
  <c r="I1289" i="1" s="1"/>
  <c r="I1290" i="1" a="1"/>
  <c r="I1290" i="1" s="1"/>
  <c r="I1291" i="1" a="1"/>
  <c r="I1291" i="1" s="1"/>
  <c r="I1292" i="1" a="1"/>
  <c r="I1292" i="1"/>
  <c r="I1293" i="1" a="1"/>
  <c r="I1293" i="1"/>
  <c r="I1294" i="1" a="1"/>
  <c r="I1294" i="1" s="1"/>
  <c r="I1295" i="1" a="1"/>
  <c r="I1295" i="1" s="1"/>
  <c r="I1296" i="1" a="1"/>
  <c r="I1296" i="1" s="1"/>
  <c r="I1297" i="1" a="1"/>
  <c r="I1297" i="1" s="1"/>
  <c r="I1298" i="1" a="1"/>
  <c r="I1298" i="1"/>
  <c r="I1299" i="1" a="1"/>
  <c r="I1299" i="1"/>
  <c r="I1300" i="1" a="1"/>
  <c r="I1300" i="1" s="1"/>
  <c r="I1301" i="1" a="1"/>
  <c r="I1301" i="1" s="1"/>
  <c r="I1302" i="1" a="1"/>
  <c r="I1302" i="1" s="1"/>
  <c r="I1303" i="1" a="1"/>
  <c r="I1303" i="1" s="1"/>
  <c r="I1304" i="1" a="1"/>
  <c r="I1304" i="1"/>
  <c r="I1305" i="1" a="1"/>
  <c r="I1305" i="1"/>
  <c r="I1306" i="1" a="1"/>
  <c r="I1306" i="1"/>
  <c r="I1307" i="1" a="1"/>
  <c r="I1307" i="1" s="1"/>
  <c r="I1308" i="1" a="1"/>
  <c r="I1308" i="1" s="1"/>
  <c r="I1309" i="1" a="1"/>
  <c r="I1309" i="1" s="1"/>
  <c r="I1310" i="1" a="1"/>
  <c r="I1310" i="1"/>
  <c r="I1311" i="1" a="1"/>
  <c r="I1311" i="1"/>
  <c r="I1312" i="1" a="1"/>
  <c r="I1312" i="1" s="1"/>
  <c r="I1313" i="1" a="1"/>
  <c r="I1313" i="1" s="1"/>
  <c r="I1314" i="1" a="1"/>
  <c r="I1314" i="1" s="1"/>
  <c r="I1315" i="1" a="1"/>
  <c r="I1315" i="1" s="1"/>
  <c r="I1316" i="1" a="1"/>
  <c r="I1316" i="1"/>
  <c r="I1317" i="1" a="1"/>
  <c r="I1317" i="1" s="1"/>
  <c r="I1318" i="1" a="1"/>
  <c r="I1318" i="1" s="1"/>
  <c r="I1319" i="1" a="1"/>
  <c r="I1319" i="1" s="1"/>
  <c r="I1320" i="1" a="1"/>
  <c r="I1320" i="1" s="1"/>
  <c r="I1321" i="1" a="1"/>
  <c r="I1321" i="1" s="1"/>
  <c r="I1322" i="1" a="1"/>
  <c r="I1322" i="1"/>
  <c r="I1323" i="1" a="1"/>
  <c r="I1323" i="1" s="1"/>
  <c r="I1324" i="1" a="1"/>
  <c r="I1324" i="1" s="1"/>
  <c r="I1325" i="1" a="1"/>
  <c r="I1325" i="1" s="1"/>
  <c r="I1326" i="1" a="1"/>
  <c r="I1326" i="1" s="1"/>
  <c r="I1327" i="1" a="1"/>
  <c r="I1327" i="1" s="1"/>
  <c r="I1328" i="1" a="1"/>
  <c r="I1328" i="1"/>
  <c r="I1329" i="1" a="1"/>
  <c r="I1329" i="1"/>
  <c r="I1330" i="1" a="1"/>
  <c r="I1330" i="1"/>
  <c r="I1331" i="1" a="1"/>
  <c r="I1331" i="1" s="1"/>
  <c r="I1332" i="1" a="1"/>
  <c r="I1332" i="1" s="1"/>
  <c r="I1333" i="1" a="1"/>
  <c r="I1333" i="1" s="1"/>
  <c r="I1334" i="1" a="1"/>
  <c r="I1334" i="1"/>
  <c r="I1335" i="1" a="1"/>
  <c r="I1335" i="1"/>
  <c r="I1336" i="1" a="1"/>
  <c r="I1336" i="1" s="1"/>
  <c r="I1337" i="1" a="1"/>
  <c r="I1337" i="1" s="1"/>
  <c r="I1338" i="1" a="1"/>
  <c r="I1338" i="1" s="1"/>
  <c r="I1339" i="1" a="1"/>
  <c r="I1339" i="1" s="1"/>
  <c r="I1340" i="1" a="1"/>
  <c r="I1340" i="1"/>
  <c r="I1341" i="1" a="1"/>
  <c r="I1341" i="1" s="1"/>
  <c r="I1342" i="1" a="1"/>
  <c r="I1342" i="1" s="1"/>
  <c r="I1343" i="1" a="1"/>
  <c r="I1343" i="1" s="1"/>
  <c r="I1344" i="1" a="1"/>
  <c r="I1344" i="1" s="1"/>
  <c r="I1345" i="1" a="1"/>
  <c r="I1345" i="1" s="1"/>
  <c r="I1346" i="1" a="1"/>
  <c r="I1346" i="1"/>
  <c r="I1347" i="1" a="1"/>
  <c r="I1347" i="1" s="1"/>
  <c r="I1348" i="1" a="1"/>
  <c r="I1348" i="1" s="1"/>
  <c r="I1349" i="1" a="1"/>
  <c r="I1349" i="1" s="1"/>
  <c r="I1350" i="1" a="1"/>
  <c r="I1350" i="1" s="1"/>
  <c r="I1351" i="1" a="1"/>
  <c r="I1351" i="1" s="1"/>
  <c r="I1352" i="1" a="1"/>
  <c r="I1352" i="1"/>
  <c r="I1353" i="1" a="1"/>
  <c r="I1353" i="1" s="1"/>
  <c r="I1354" i="1" a="1"/>
  <c r="I1354" i="1"/>
  <c r="I1355" i="1" a="1"/>
  <c r="I1355" i="1" s="1"/>
  <c r="I1356" i="1" a="1"/>
  <c r="I1356" i="1" s="1"/>
  <c r="I1357" i="1" a="1"/>
  <c r="I1357" i="1" s="1"/>
  <c r="I1358" i="1" a="1"/>
  <c r="I1358" i="1"/>
  <c r="I1359" i="1" a="1"/>
  <c r="I1359" i="1"/>
  <c r="I1360" i="1" a="1"/>
  <c r="I1360" i="1"/>
  <c r="I1361" i="1" a="1"/>
  <c r="I1361" i="1" s="1"/>
  <c r="I1362" i="1" a="1"/>
  <c r="I1362" i="1" s="1"/>
  <c r="I1363" i="1" a="1"/>
  <c r="I1363" i="1" s="1"/>
  <c r="I1364" i="1" a="1"/>
  <c r="I1364" i="1"/>
  <c r="I1365" i="1" a="1"/>
  <c r="I1365" i="1" s="1"/>
  <c r="I1366" i="1" a="1"/>
  <c r="I1366" i="1" s="1"/>
  <c r="I1367" i="1" a="1"/>
  <c r="I1367" i="1" s="1"/>
  <c r="I1368" i="1" a="1"/>
  <c r="I1368" i="1" s="1"/>
  <c r="I1369" i="1" a="1"/>
  <c r="I1369" i="1" s="1"/>
  <c r="I1370" i="1" a="1"/>
  <c r="I1370" i="1"/>
  <c r="I1371" i="1" a="1"/>
  <c r="I1371" i="1"/>
  <c r="I1372" i="1" a="1"/>
  <c r="I1372" i="1" s="1"/>
  <c r="I1373" i="1" a="1"/>
  <c r="I1373" i="1" s="1"/>
  <c r="I1374" i="1" a="1"/>
  <c r="I1374" i="1" s="1"/>
  <c r="I1375" i="1" a="1"/>
  <c r="I1375" i="1" s="1"/>
  <c r="I1376" i="1" a="1"/>
  <c r="I1376" i="1"/>
  <c r="I1377" i="1" a="1"/>
  <c r="I1377" i="1"/>
  <c r="I1378" i="1" a="1"/>
  <c r="I1378" i="1"/>
  <c r="I1379" i="1" a="1"/>
  <c r="I1379" i="1" s="1"/>
  <c r="I1380" i="1" a="1"/>
  <c r="I1380" i="1" s="1"/>
  <c r="I1381" i="1" a="1"/>
  <c r="I1381" i="1" s="1"/>
  <c r="I1382" i="1" a="1"/>
  <c r="I1382" i="1"/>
  <c r="I1383" i="1" a="1"/>
  <c r="I1383" i="1"/>
  <c r="I1384" i="1" a="1"/>
  <c r="I1384" i="1" s="1"/>
  <c r="I1385" i="1" a="1"/>
  <c r="I1385" i="1" s="1"/>
  <c r="I1386" i="1" a="1"/>
  <c r="I1386" i="1" s="1"/>
  <c r="I1387" i="1" a="1"/>
  <c r="I1387" i="1" s="1"/>
  <c r="I1388" i="1" a="1"/>
  <c r="I1388" i="1"/>
  <c r="I1389" i="1" a="1"/>
  <c r="I1389" i="1" s="1"/>
  <c r="I1390" i="1" a="1"/>
  <c r="I1390" i="1" s="1"/>
  <c r="I1391" i="1" a="1"/>
  <c r="I1391" i="1" s="1"/>
  <c r="I1392" i="1" a="1"/>
  <c r="I1392" i="1" s="1"/>
  <c r="I1393" i="1" a="1"/>
  <c r="I1393" i="1" s="1"/>
  <c r="I1394" i="1" a="1"/>
  <c r="I1394" i="1"/>
  <c r="I1395" i="1" a="1"/>
  <c r="I1395" i="1"/>
  <c r="I1396" i="1" a="1"/>
  <c r="I1396" i="1" s="1"/>
  <c r="I1397" i="1" a="1"/>
  <c r="I1397" i="1" s="1"/>
  <c r="I1398" i="1" a="1"/>
  <c r="I1398" i="1" s="1"/>
  <c r="I1399" i="1" a="1"/>
  <c r="I1399" i="1" s="1"/>
  <c r="I1400" i="1" a="1"/>
  <c r="I1400" i="1"/>
  <c r="I1401" i="1" a="1"/>
  <c r="I1401" i="1"/>
  <c r="I1402" i="1" a="1"/>
  <c r="I1402" i="1"/>
  <c r="I1403" i="1" a="1"/>
  <c r="I1403" i="1" s="1"/>
  <c r="I1404" i="1" a="1"/>
  <c r="I1404" i="1" s="1"/>
  <c r="I1405" i="1" a="1"/>
  <c r="I1405" i="1" s="1"/>
  <c r="I1406" i="1" a="1"/>
  <c r="I1406" i="1"/>
  <c r="I1407" i="1" a="1"/>
  <c r="I1407" i="1"/>
  <c r="I1408" i="1" a="1"/>
  <c r="I1408" i="1" s="1"/>
  <c r="I1409" i="1" a="1"/>
  <c r="I1409" i="1" s="1"/>
  <c r="I1410" i="1" a="1"/>
  <c r="I1410" i="1" s="1"/>
  <c r="I1411" i="1" a="1"/>
  <c r="I1411" i="1" s="1"/>
  <c r="I1412" i="1" a="1"/>
  <c r="I1412" i="1"/>
  <c r="I1413" i="1" a="1"/>
  <c r="I1413" i="1" s="1"/>
  <c r="I1414" i="1" a="1"/>
  <c r="I1414" i="1" s="1"/>
  <c r="I1415" i="1" a="1"/>
  <c r="I1415" i="1" s="1"/>
  <c r="I1416" i="1" a="1"/>
  <c r="I1416" i="1" s="1"/>
  <c r="I1417" i="1" a="1"/>
  <c r="I1417" i="1" s="1"/>
  <c r="I1418" i="1" a="1"/>
  <c r="I1418" i="1"/>
  <c r="I1419" i="1" a="1"/>
  <c r="I1419" i="1" s="1"/>
  <c r="I1420" i="1" a="1"/>
  <c r="I1420" i="1" s="1"/>
  <c r="I1421" i="1" a="1"/>
  <c r="I1421" i="1" s="1"/>
  <c r="I1422" i="1" a="1"/>
  <c r="I1422" i="1" s="1"/>
  <c r="I1423" i="1" a="1"/>
  <c r="I1423" i="1" s="1"/>
  <c r="I1424" i="1" a="1"/>
  <c r="I1424" i="1"/>
  <c r="I1425" i="1" a="1"/>
  <c r="I1425" i="1"/>
  <c r="I1426" i="1" a="1"/>
  <c r="I1426" i="1"/>
  <c r="I1427" i="1" a="1"/>
  <c r="I1427" i="1" s="1"/>
  <c r="I1428" i="1" a="1"/>
  <c r="I1428" i="1" s="1"/>
  <c r="I1429" i="1" a="1"/>
  <c r="I1429" i="1" s="1"/>
  <c r="I1430" i="1" a="1"/>
  <c r="I1430" i="1"/>
  <c r="I1431" i="1" a="1"/>
  <c r="I1431" i="1"/>
  <c r="I1432" i="1" a="1"/>
  <c r="I1432" i="1" s="1"/>
  <c r="I1433" i="1" a="1"/>
  <c r="I1433" i="1" s="1"/>
  <c r="I1434" i="1" a="1"/>
  <c r="I1434" i="1" s="1"/>
  <c r="I1435" i="1" a="1"/>
  <c r="I1435" i="1" s="1"/>
  <c r="I1436" i="1" a="1"/>
  <c r="I1436" i="1"/>
  <c r="I1437" i="1" a="1"/>
  <c r="I1437" i="1" s="1"/>
  <c r="I1438" i="1" a="1"/>
  <c r="I1438" i="1" s="1"/>
  <c r="I1439" i="1" a="1"/>
  <c r="I1439" i="1" s="1"/>
  <c r="I1440" i="1" a="1"/>
  <c r="I1440" i="1" s="1"/>
  <c r="I1441" i="1" a="1"/>
  <c r="I1441" i="1" s="1"/>
  <c r="I1442" i="1" a="1"/>
  <c r="I1442" i="1"/>
  <c r="I1443" i="1" a="1"/>
  <c r="I1443" i="1" s="1"/>
  <c r="I1444" i="1" a="1"/>
  <c r="I1444" i="1" s="1"/>
  <c r="I1445" i="1" a="1"/>
  <c r="I1445" i="1" s="1"/>
  <c r="I1446" i="1" a="1"/>
  <c r="I1446" i="1" s="1"/>
  <c r="I1447" i="1" a="1"/>
  <c r="I1447" i="1" s="1"/>
  <c r="I1448" i="1" a="1"/>
  <c r="I1448" i="1"/>
  <c r="I1449" i="1" a="1"/>
  <c r="I1449" i="1" s="1"/>
  <c r="I1450" i="1" a="1"/>
  <c r="I1450" i="1"/>
  <c r="I1451" i="1" a="1"/>
  <c r="I1451" i="1" s="1"/>
  <c r="I1452" i="1" a="1"/>
  <c r="I1452" i="1" s="1"/>
  <c r="I1453" i="1" a="1"/>
  <c r="I1453" i="1" s="1"/>
  <c r="I1454" i="1" a="1"/>
  <c r="I1454" i="1"/>
  <c r="I1455" i="1" a="1"/>
  <c r="I1455" i="1"/>
  <c r="I1456" i="1" a="1"/>
  <c r="I1456" i="1"/>
  <c r="I1457" i="1" a="1"/>
  <c r="I1457" i="1" s="1"/>
  <c r="I1458" i="1" a="1"/>
  <c r="I1458" i="1" s="1"/>
  <c r="I1459" i="1" a="1"/>
  <c r="I1459" i="1" s="1"/>
  <c r="I1460" i="1" a="1"/>
  <c r="I1460" i="1"/>
  <c r="I1461" i="1" a="1"/>
  <c r="I1461" i="1" s="1"/>
  <c r="I1462" i="1" a="1"/>
  <c r="I1462" i="1" s="1"/>
  <c r="I1463" i="1" a="1"/>
  <c r="I1463" i="1" s="1"/>
  <c r="I1464" i="1" a="1"/>
  <c r="I1464" i="1" s="1"/>
  <c r="I1465" i="1" a="1"/>
  <c r="I1465" i="1" s="1"/>
  <c r="I1466" i="1" a="1"/>
  <c r="I1466" i="1"/>
  <c r="I1467" i="1" a="1"/>
  <c r="I1467" i="1"/>
  <c r="I1468" i="1" a="1"/>
  <c r="I1468" i="1" s="1"/>
  <c r="I1469" i="1" a="1"/>
  <c r="I1469" i="1" s="1"/>
  <c r="I1470" i="1" a="1"/>
  <c r="I1470" i="1" s="1"/>
  <c r="I1471" i="1" a="1"/>
  <c r="I1471" i="1" s="1"/>
  <c r="I1472" i="1" a="1"/>
  <c r="I1472" i="1"/>
  <c r="I1473" i="1" a="1"/>
  <c r="I1473" i="1"/>
  <c r="I1474" i="1" a="1"/>
  <c r="I1474" i="1"/>
  <c r="I1475" i="1" a="1"/>
  <c r="I1475" i="1" s="1"/>
  <c r="I1476" i="1" a="1"/>
  <c r="I1476" i="1" s="1"/>
  <c r="I1477" i="1" a="1"/>
  <c r="I1477" i="1" s="1"/>
  <c r="I1478" i="1" a="1"/>
  <c r="I1478" i="1"/>
  <c r="I1479" i="1" a="1"/>
  <c r="I1479" i="1"/>
  <c r="I1480" i="1" a="1"/>
  <c r="I1480" i="1" s="1"/>
  <c r="I1481" i="1" a="1"/>
  <c r="I1481" i="1" s="1"/>
  <c r="I1482" i="1" a="1"/>
  <c r="I1482" i="1" s="1"/>
  <c r="I1483" i="1" a="1"/>
  <c r="I1483" i="1" s="1"/>
  <c r="I1484" i="1" a="1"/>
  <c r="I1484" i="1"/>
  <c r="I1485" i="1" a="1"/>
  <c r="I1485" i="1" s="1"/>
  <c r="I1486" i="1" a="1"/>
  <c r="I1486" i="1" s="1"/>
  <c r="I1487" i="1" a="1"/>
  <c r="I1487" i="1" s="1"/>
  <c r="I1488" i="1" a="1"/>
  <c r="I1488" i="1" s="1"/>
  <c r="I1489" i="1" a="1"/>
  <c r="I1489" i="1" s="1"/>
  <c r="I1490" i="1" a="1"/>
  <c r="I1490" i="1"/>
  <c r="I1491" i="1" a="1"/>
  <c r="I1491" i="1"/>
  <c r="I1492" i="1" a="1"/>
  <c r="I1492" i="1" s="1"/>
  <c r="I1493" i="1" a="1"/>
  <c r="I1493" i="1" s="1"/>
  <c r="I1494" i="1" a="1"/>
  <c r="I1494" i="1" s="1"/>
  <c r="I1495" i="1" a="1"/>
  <c r="I1495" i="1" s="1"/>
  <c r="I1496" i="1" a="1"/>
  <c r="I1496" i="1"/>
  <c r="I1497" i="1" a="1"/>
  <c r="I1497" i="1"/>
  <c r="I1498" i="1" a="1"/>
  <c r="I1498" i="1"/>
  <c r="I1499" i="1" a="1"/>
  <c r="I1499" i="1" s="1"/>
  <c r="I1500" i="1" a="1"/>
  <c r="I1500" i="1" s="1"/>
  <c r="I1501" i="1" a="1"/>
  <c r="I1501" i="1" s="1"/>
  <c r="I1502" i="1" a="1"/>
  <c r="I1502" i="1"/>
  <c r="I1503" i="1" a="1"/>
  <c r="I1503" i="1"/>
  <c r="I1504" i="1" a="1"/>
  <c r="I1504" i="1" s="1"/>
  <c r="I1505" i="1" a="1"/>
  <c r="I1505" i="1" s="1"/>
  <c r="I1506" i="1" a="1"/>
  <c r="I1506" i="1" s="1"/>
  <c r="I1507" i="1" a="1"/>
  <c r="I1507" i="1" s="1"/>
  <c r="I1508" i="1" a="1"/>
  <c r="I1508" i="1"/>
  <c r="I1509" i="1" a="1"/>
  <c r="I1509" i="1" s="1"/>
  <c r="I1510" i="1" a="1"/>
  <c r="I1510" i="1" s="1"/>
  <c r="I1511" i="1" a="1"/>
  <c r="I1511" i="1" s="1"/>
  <c r="I1512" i="1" a="1"/>
  <c r="I1512" i="1" s="1"/>
  <c r="I1513" i="1" a="1"/>
  <c r="I1513" i="1" s="1"/>
  <c r="I1514" i="1" a="1"/>
  <c r="I1514" i="1"/>
  <c r="I1515" i="1" a="1"/>
  <c r="I1515" i="1" s="1"/>
  <c r="I1516" i="1" a="1"/>
  <c r="I1516" i="1" s="1"/>
  <c r="I1517" i="1" a="1"/>
  <c r="I1517" i="1" s="1"/>
  <c r="I1518" i="1" a="1"/>
  <c r="I1518" i="1" s="1"/>
  <c r="I1519" i="1" a="1"/>
  <c r="I1519" i="1" s="1"/>
  <c r="I1520" i="1" a="1"/>
  <c r="I1520" i="1"/>
  <c r="I1521" i="1" a="1"/>
  <c r="I1521" i="1"/>
  <c r="I1522" i="1" a="1"/>
  <c r="I1522" i="1"/>
  <c r="I1523" i="1" a="1"/>
  <c r="I1523" i="1" s="1"/>
  <c r="I1524" i="1" a="1"/>
  <c r="I1524" i="1" s="1"/>
  <c r="I1525" i="1" a="1"/>
  <c r="I1525" i="1" s="1"/>
  <c r="I1526" i="1" a="1"/>
  <c r="I1526" i="1"/>
  <c r="I1527" i="1" a="1"/>
  <c r="I1527" i="1"/>
  <c r="I1528" i="1" a="1"/>
  <c r="I1528" i="1" s="1"/>
  <c r="I1529" i="1" a="1"/>
  <c r="I1529" i="1" s="1"/>
  <c r="I1530" i="1" a="1"/>
  <c r="I1530" i="1" s="1"/>
  <c r="I1531" i="1" a="1"/>
  <c r="I1531" i="1" s="1"/>
  <c r="I1532" i="1" a="1"/>
  <c r="I1532" i="1"/>
  <c r="I1533" i="1" a="1"/>
  <c r="I1533" i="1" s="1"/>
  <c r="I1534" i="1" a="1"/>
  <c r="I1534" i="1" s="1"/>
  <c r="I1535" i="1" a="1"/>
  <c r="I1535" i="1" s="1"/>
  <c r="I1536" i="1" a="1"/>
  <c r="I1536" i="1" s="1"/>
  <c r="I1537" i="1" a="1"/>
  <c r="I1537" i="1" s="1"/>
  <c r="I1538" i="1" a="1"/>
  <c r="I1538" i="1" s="1"/>
  <c r="I1539" i="1" a="1"/>
  <c r="I1539" i="1"/>
  <c r="I1540" i="1" a="1"/>
  <c r="I1540" i="1" s="1"/>
  <c r="I1541" i="1" a="1"/>
  <c r="I1541" i="1" s="1"/>
  <c r="I1542" i="1" a="1"/>
  <c r="I1542" i="1" s="1"/>
  <c r="I1543" i="1" a="1"/>
  <c r="I1543" i="1" s="1"/>
  <c r="I1544" i="1" a="1"/>
  <c r="I1544" i="1"/>
  <c r="I1545" i="1" a="1"/>
  <c r="I1545" i="1"/>
  <c r="I1546" i="1" a="1"/>
  <c r="I1546" i="1"/>
  <c r="I1547" i="1" a="1"/>
  <c r="I1547" i="1" s="1"/>
  <c r="I1548" i="1" a="1"/>
  <c r="I1548" i="1" s="1"/>
  <c r="I1549" i="1" a="1"/>
  <c r="I1549" i="1" s="1"/>
  <c r="I1550" i="1" a="1"/>
  <c r="I1550" i="1"/>
  <c r="I1551" i="1" a="1"/>
  <c r="I1551" i="1"/>
  <c r="I1552" i="1" a="1"/>
  <c r="I1552" i="1"/>
  <c r="I1553" i="1" a="1"/>
  <c r="I1553" i="1" s="1"/>
  <c r="I1554" i="1" a="1"/>
  <c r="I1554" i="1" s="1"/>
  <c r="I1555" i="1" a="1"/>
  <c r="I1555" i="1" s="1"/>
  <c r="I1556" i="1" a="1"/>
  <c r="I1556" i="1" s="1"/>
  <c r="I1557" i="1" a="1"/>
  <c r="I1557" i="1" s="1"/>
  <c r="I1558" i="1" a="1"/>
  <c r="I1558" i="1" s="1"/>
  <c r="I1559" i="1" a="1"/>
  <c r="I1559" i="1" s="1"/>
  <c r="I1560" i="1" a="1"/>
  <c r="I1560" i="1" s="1"/>
  <c r="I1561" i="1" a="1"/>
  <c r="I1561" i="1" s="1"/>
  <c r="I1562" i="1" a="1"/>
  <c r="I1562" i="1" s="1"/>
  <c r="I1563" i="1" a="1"/>
  <c r="I1563" i="1"/>
  <c r="I1564" i="1" a="1"/>
  <c r="I1564" i="1" s="1"/>
  <c r="I1565" i="1" a="1"/>
  <c r="I1565" i="1" s="1"/>
  <c r="I1566" i="1" a="1"/>
  <c r="I1566" i="1" s="1"/>
  <c r="I1567" i="1" a="1"/>
  <c r="I1567" i="1" s="1"/>
  <c r="I1568" i="1" a="1"/>
  <c r="I1568" i="1"/>
  <c r="I1569" i="1" a="1"/>
  <c r="I1569" i="1"/>
  <c r="I1570" i="1" a="1"/>
  <c r="I1570" i="1"/>
  <c r="I1571" i="1" a="1"/>
  <c r="I1571" i="1" s="1"/>
  <c r="I1572" i="1" a="1"/>
  <c r="I1572" i="1" s="1"/>
  <c r="I1573" i="1" a="1"/>
  <c r="I1573" i="1" s="1"/>
  <c r="I1574" i="1" a="1"/>
  <c r="I1574" i="1"/>
  <c r="I1575" i="1" a="1"/>
  <c r="I1575" i="1"/>
  <c r="I1576" i="1" a="1"/>
  <c r="I1576" i="1" s="1"/>
  <c r="I1577" i="1" a="1"/>
  <c r="I1577" i="1" s="1"/>
  <c r="I1578" i="1" a="1"/>
  <c r="I1578" i="1" s="1"/>
  <c r="I1579" i="1" a="1"/>
  <c r="I1579" i="1" s="1"/>
  <c r="I1580" i="1" a="1"/>
  <c r="I1580" i="1"/>
  <c r="I1581" i="1" a="1"/>
  <c r="I1581" i="1" s="1"/>
  <c r="I1582" i="1" a="1"/>
  <c r="I1582" i="1" s="1"/>
  <c r="I1583" i="1" a="1"/>
  <c r="I1583" i="1" s="1"/>
  <c r="I1584" i="1" a="1"/>
  <c r="I1584" i="1" s="1"/>
  <c r="I1585" i="1" a="1"/>
  <c r="I1585" i="1" s="1"/>
  <c r="I1586" i="1" a="1"/>
  <c r="I1586" i="1" s="1"/>
  <c r="I1587" i="1" a="1"/>
  <c r="I1587" i="1"/>
  <c r="I1588" i="1" a="1"/>
  <c r="I1588" i="1" s="1"/>
  <c r="I1589" i="1" a="1"/>
  <c r="I1589" i="1" s="1"/>
  <c r="I1590" i="1" a="1"/>
  <c r="I1590" i="1" s="1"/>
  <c r="I1591" i="1" a="1"/>
  <c r="I1591" i="1" s="1"/>
  <c r="I1592" i="1" a="1"/>
  <c r="I1592" i="1"/>
  <c r="I1593" i="1" a="1"/>
  <c r="I1593" i="1" s="1"/>
  <c r="I1594" i="1" a="1"/>
  <c r="I1594" i="1"/>
  <c r="I1595" i="1" a="1"/>
  <c r="I1595" i="1" s="1"/>
  <c r="I1596" i="1" a="1"/>
  <c r="I1596" i="1" s="1"/>
  <c r="I1597" i="1" a="1"/>
  <c r="I1597" i="1" s="1"/>
  <c r="I1598" i="1" a="1"/>
  <c r="I1598" i="1"/>
  <c r="I1599" i="1" a="1"/>
  <c r="I1599" i="1"/>
  <c r="I1600" i="1" a="1"/>
  <c r="I1600" i="1"/>
  <c r="I1601" i="1" a="1"/>
  <c r="I1601" i="1" s="1"/>
  <c r="I1602" i="1" a="1"/>
  <c r="I1602" i="1" s="1"/>
  <c r="I1603" i="1" a="1"/>
  <c r="I1603" i="1" s="1"/>
  <c r="I1604" i="1" a="1"/>
  <c r="I1604" i="1"/>
  <c r="I1605" i="1" a="1"/>
  <c r="I1605" i="1" s="1"/>
  <c r="I1606" i="1" a="1"/>
  <c r="I1606" i="1" s="1"/>
  <c r="I1607" i="1" a="1"/>
  <c r="I1607" i="1" s="1"/>
  <c r="I1608" i="1" a="1"/>
  <c r="I1608" i="1" s="1"/>
  <c r="I1609" i="1" a="1"/>
  <c r="I1609" i="1" s="1"/>
  <c r="I1610" i="1" a="1"/>
  <c r="I1610" i="1" s="1"/>
  <c r="I1611" i="1" a="1"/>
  <c r="I1611" i="1" s="1"/>
  <c r="I1612" i="1" a="1"/>
  <c r="I1612" i="1" s="1"/>
  <c r="I1613" i="1" a="1"/>
  <c r="I1613" i="1" s="1"/>
  <c r="I1614" i="1" a="1"/>
  <c r="I1614" i="1" s="1"/>
  <c r="I1615" i="1" a="1"/>
  <c r="I1615" i="1" s="1"/>
  <c r="I1616" i="1" a="1"/>
  <c r="I1616" i="1"/>
  <c r="I1617" i="1" a="1"/>
  <c r="I1617" i="1"/>
  <c r="I1618" i="1" a="1"/>
  <c r="I1618" i="1"/>
  <c r="I1619" i="1" a="1"/>
  <c r="I1619" i="1" s="1"/>
  <c r="I1620" i="1" a="1"/>
  <c r="I1620" i="1" s="1"/>
  <c r="I1621" i="1" a="1"/>
  <c r="I1621" i="1" s="1"/>
  <c r="I1622" i="1" a="1"/>
  <c r="I1622" i="1"/>
  <c r="I1623" i="1" a="1"/>
  <c r="I1623" i="1"/>
  <c r="I1624" i="1" a="1"/>
  <c r="I1624" i="1"/>
  <c r="I1625" i="1" a="1"/>
  <c r="I1625" i="1" s="1"/>
  <c r="I1626" i="1" a="1"/>
  <c r="I1626" i="1" s="1"/>
  <c r="I1627" i="1" a="1"/>
  <c r="I1627" i="1" s="1"/>
  <c r="I1628" i="1" a="1"/>
  <c r="I1628" i="1" s="1"/>
  <c r="I1629" i="1" a="1"/>
  <c r="I1629" i="1" s="1"/>
  <c r="I1630" i="1" a="1"/>
  <c r="I1630" i="1" s="1"/>
  <c r="I1631" i="1" a="1"/>
  <c r="I1631" i="1" s="1"/>
  <c r="I1632" i="1" a="1"/>
  <c r="I1632" i="1" s="1"/>
  <c r="I1633" i="1" a="1"/>
  <c r="I1633" i="1" s="1"/>
  <c r="I1634" i="1" a="1"/>
  <c r="I1634" i="1" s="1"/>
  <c r="I1635" i="1" a="1"/>
  <c r="I1635" i="1"/>
  <c r="I1636" i="1" a="1"/>
  <c r="I1636" i="1" s="1"/>
  <c r="I1637" i="1" a="1"/>
  <c r="I1637" i="1" s="1"/>
  <c r="I1638" i="1" a="1"/>
  <c r="I1638" i="1" s="1"/>
  <c r="I1639" i="1" a="1"/>
  <c r="I1639" i="1" s="1"/>
  <c r="I1640" i="1" a="1"/>
  <c r="I1640" i="1"/>
  <c r="I1641" i="1" a="1"/>
  <c r="I1641" i="1"/>
  <c r="I1642" i="1" a="1"/>
  <c r="I1642" i="1"/>
  <c r="I1643" i="1" a="1"/>
  <c r="I1643" i="1" s="1"/>
  <c r="I1644" i="1" a="1"/>
  <c r="I1644" i="1" s="1"/>
  <c r="I1645" i="1" a="1"/>
  <c r="I1645" i="1" s="1"/>
  <c r="I1646" i="1" a="1"/>
  <c r="I1646" i="1"/>
  <c r="I1647" i="1" a="1"/>
  <c r="I1647" i="1"/>
  <c r="I1648" i="1" a="1"/>
  <c r="I1648" i="1" s="1"/>
  <c r="I1649" i="1" a="1"/>
  <c r="I1649" i="1" s="1"/>
  <c r="I1650" i="1" a="1"/>
  <c r="I1650" i="1" s="1"/>
  <c r="I1651" i="1" a="1"/>
  <c r="I1651" i="1" s="1"/>
  <c r="I1652" i="1" a="1"/>
  <c r="I1652" i="1"/>
  <c r="I1653" i="1" a="1"/>
  <c r="I1653" i="1" s="1"/>
  <c r="I1654" i="1" a="1"/>
  <c r="I1654" i="1" s="1"/>
  <c r="I1655" i="1" a="1"/>
  <c r="I1655" i="1" s="1"/>
  <c r="I1656" i="1" a="1"/>
  <c r="I1656" i="1" s="1"/>
  <c r="I1657" i="1" a="1"/>
  <c r="I1657" i="1" s="1"/>
  <c r="I1658" i="1" a="1"/>
  <c r="I1658" i="1" s="1"/>
  <c r="I1659" i="1" a="1"/>
  <c r="I1659" i="1"/>
  <c r="I1660" i="1" a="1"/>
  <c r="I1660" i="1" s="1"/>
  <c r="I1661" i="1" a="1"/>
  <c r="I1661" i="1" s="1"/>
  <c r="I1662" i="1" a="1"/>
  <c r="I1662" i="1" s="1"/>
  <c r="I1663" i="1" a="1"/>
  <c r="I1663" i="1" s="1"/>
  <c r="I1664" i="1" a="1"/>
  <c r="I1664" i="1"/>
  <c r="I1665" i="1" a="1"/>
  <c r="I1665" i="1" s="1"/>
  <c r="I1666" i="1" a="1"/>
  <c r="I1666" i="1"/>
  <c r="I1667" i="1" a="1"/>
  <c r="I1667" i="1" s="1"/>
  <c r="I1668" i="1" a="1"/>
  <c r="I1668" i="1" s="1"/>
  <c r="I1669" i="1" a="1"/>
  <c r="I1669" i="1" s="1"/>
  <c r="I1670" i="1" a="1"/>
  <c r="I1670" i="1" s="1"/>
  <c r="I1671" i="1" a="1"/>
  <c r="I1671" i="1"/>
  <c r="I1672" i="1" a="1"/>
  <c r="I1672" i="1" s="1"/>
  <c r="I1673" i="1" a="1"/>
  <c r="I1673" i="1" s="1"/>
  <c r="I1674" i="1" a="1"/>
  <c r="I1674" i="1" s="1"/>
  <c r="I1675" i="1" a="1"/>
  <c r="I1675" i="1" s="1"/>
  <c r="I1676" i="1" a="1"/>
  <c r="I1676" i="1" s="1"/>
  <c r="H1676" i="1" s="1"/>
  <c r="I1677" i="1" a="1"/>
  <c r="I1677" i="1" s="1"/>
  <c r="I1678" i="1" a="1"/>
  <c r="I1678" i="1" s="1"/>
  <c r="I1679" i="1" a="1"/>
  <c r="I1679" i="1" s="1"/>
  <c r="I1680" i="1" a="1"/>
  <c r="I1680" i="1" s="1"/>
  <c r="I1681" i="1" a="1"/>
  <c r="I1681" i="1" s="1"/>
  <c r="I1682" i="1" a="1"/>
  <c r="I1682" i="1" s="1"/>
  <c r="I1683" i="1" a="1"/>
  <c r="I1683" i="1" s="1"/>
  <c r="I1684" i="1" a="1"/>
  <c r="I1684" i="1"/>
  <c r="I1685" i="1" a="1"/>
  <c r="I1685" i="1" s="1"/>
  <c r="I1686" i="1" a="1"/>
  <c r="I1686" i="1" s="1"/>
  <c r="I1687" i="1" a="1"/>
  <c r="I1687" i="1" s="1"/>
  <c r="I1688" i="1" a="1"/>
  <c r="I1688" i="1"/>
  <c r="I1689" i="1" a="1"/>
  <c r="I1689" i="1"/>
  <c r="I1690" i="1" a="1"/>
  <c r="I1690" i="1"/>
  <c r="I1691" i="1" a="1"/>
  <c r="I1691" i="1" s="1"/>
  <c r="I1692" i="1" a="1"/>
  <c r="I1692" i="1" s="1"/>
  <c r="I1693" i="1" a="1"/>
  <c r="I1693" i="1" s="1"/>
  <c r="I1694" i="1" a="1"/>
  <c r="I1694" i="1" s="1"/>
  <c r="I1695" i="1" a="1"/>
  <c r="I1695" i="1"/>
  <c r="I1696" i="1" a="1"/>
  <c r="I1696" i="1" s="1"/>
  <c r="I1697" i="1" a="1"/>
  <c r="I1697" i="1" s="1"/>
  <c r="I1698" i="1" a="1"/>
  <c r="I1698" i="1" s="1"/>
  <c r="I1699" i="1" a="1"/>
  <c r="I1699" i="1" s="1"/>
  <c r="I1700" i="1" a="1"/>
  <c r="I1700" i="1"/>
  <c r="I1701" i="1" a="1"/>
  <c r="I1701" i="1" s="1"/>
  <c r="I1702" i="1" a="1"/>
  <c r="I1702" i="1" s="1"/>
  <c r="I1703" i="1" a="1"/>
  <c r="I1703" i="1" s="1"/>
  <c r="I1704" i="1" a="1"/>
  <c r="I1704" i="1" s="1"/>
  <c r="I1705" i="1" a="1"/>
  <c r="I1705" i="1" s="1"/>
  <c r="H1705" i="1" s="1"/>
  <c r="I1706" i="1" a="1"/>
  <c r="I1706" i="1" s="1"/>
  <c r="H1706" i="1" s="1"/>
  <c r="I1707" i="1" a="1"/>
  <c r="I1707" i="1"/>
  <c r="I1708" i="1" a="1"/>
  <c r="I1708" i="1" s="1"/>
  <c r="I1709" i="1" a="1"/>
  <c r="I1709" i="1" s="1"/>
  <c r="I1710" i="1" a="1"/>
  <c r="I1710" i="1" s="1"/>
  <c r="I1711" i="1" a="1"/>
  <c r="I1711" i="1" s="1"/>
  <c r="I1712" i="1" a="1"/>
  <c r="I1712" i="1"/>
  <c r="I1713" i="1" a="1"/>
  <c r="I1713" i="1" s="1"/>
  <c r="I1714" i="1" a="1"/>
  <c r="I1714" i="1"/>
  <c r="I1715" i="1" a="1"/>
  <c r="I1715" i="1" s="1"/>
  <c r="I1716" i="1" a="1"/>
  <c r="I1716" i="1" s="1"/>
  <c r="I1717" i="1" a="1"/>
  <c r="I1717" i="1" s="1"/>
  <c r="I1718" i="1" a="1"/>
  <c r="I1718" i="1" s="1"/>
  <c r="I1719" i="1" a="1"/>
  <c r="I1719" i="1"/>
  <c r="I1720" i="1" a="1"/>
  <c r="I1720" i="1" s="1"/>
  <c r="I1721" i="1" a="1"/>
  <c r="I1721" i="1" s="1"/>
  <c r="I1722" i="1" a="1"/>
  <c r="I1722" i="1" s="1"/>
  <c r="I1723" i="1" a="1"/>
  <c r="I1723" i="1" s="1"/>
  <c r="I1724" i="1" a="1"/>
  <c r="I1724" i="1"/>
  <c r="I1725" i="1" a="1"/>
  <c r="I1725" i="1" s="1"/>
  <c r="I1726" i="1" a="1"/>
  <c r="I1726" i="1" s="1"/>
  <c r="I1727" i="1" a="1"/>
  <c r="I1727" i="1" s="1"/>
  <c r="I1728" i="1" a="1"/>
  <c r="I1728" i="1" s="1"/>
  <c r="I1729" i="1" a="1"/>
  <c r="I1729" i="1" s="1"/>
  <c r="I1730" i="1" a="1"/>
  <c r="I1730" i="1" s="1"/>
  <c r="I1731" i="1" a="1"/>
  <c r="I1731" i="1" s="1"/>
  <c r="I1732" i="1" a="1"/>
  <c r="I1732" i="1"/>
  <c r="I1733" i="1" a="1"/>
  <c r="I1733" i="1" s="1"/>
  <c r="I1734" i="1" a="1"/>
  <c r="I1734" i="1" s="1"/>
  <c r="I1735" i="1" a="1"/>
  <c r="I1735" i="1" s="1"/>
  <c r="I1736" i="1" a="1"/>
  <c r="I1736" i="1" s="1"/>
  <c r="I1737" i="1" a="1"/>
  <c r="I1737" i="1"/>
  <c r="I1738" i="1" a="1"/>
  <c r="I1738" i="1"/>
  <c r="I1739" i="1" a="1"/>
  <c r="I1739" i="1" s="1"/>
  <c r="I1740" i="1" a="1"/>
  <c r="I1740" i="1" s="1"/>
  <c r="I1741" i="1" a="1"/>
  <c r="I1741" i="1" s="1"/>
  <c r="I1742" i="1" a="1"/>
  <c r="I1742" i="1" s="1"/>
  <c r="I1743" i="1" a="1"/>
  <c r="I1743" i="1"/>
  <c r="I1744" i="1" a="1"/>
  <c r="I1744" i="1" s="1"/>
  <c r="I1745" i="1" a="1"/>
  <c r="I1745" i="1" s="1"/>
  <c r="I1746" i="1" a="1"/>
  <c r="I1746" i="1" s="1"/>
  <c r="I1747" i="1" a="1"/>
  <c r="I1747" i="1" s="1"/>
  <c r="I1748" i="1" a="1"/>
  <c r="I1748" i="1" s="1"/>
  <c r="I1749" i="1" a="1"/>
  <c r="I1749" i="1"/>
  <c r="I1750" i="1" a="1"/>
  <c r="I1750" i="1" s="1"/>
  <c r="I1751" i="1" a="1"/>
  <c r="I1751" i="1" s="1"/>
  <c r="I1752" i="1" a="1"/>
  <c r="I1752" i="1" s="1"/>
  <c r="I1753" i="1" a="1"/>
  <c r="I1753" i="1" s="1"/>
  <c r="I1754" i="1" a="1"/>
  <c r="I1754" i="1"/>
  <c r="I1755" i="1" a="1"/>
  <c r="I1755" i="1" s="1"/>
  <c r="I1756" i="1" a="1"/>
  <c r="I1756" i="1" s="1"/>
  <c r="I1757" i="1" a="1"/>
  <c r="I1757" i="1" s="1"/>
  <c r="I1758" i="1" a="1"/>
  <c r="I1758" i="1" s="1"/>
  <c r="I1759" i="1" a="1"/>
  <c r="I1759" i="1" s="1"/>
  <c r="I1760" i="1" a="1"/>
  <c r="I1760" i="1" s="1"/>
  <c r="I1761" i="1" a="1"/>
  <c r="I1761" i="1" s="1"/>
  <c r="I1762" i="1" a="1"/>
  <c r="I1762" i="1"/>
  <c r="I1763" i="1" a="1"/>
  <c r="I1763" i="1" s="1"/>
  <c r="I1764" i="1" a="1"/>
  <c r="I1764" i="1" s="1"/>
  <c r="I1765" i="1" a="1"/>
  <c r="I1765" i="1" s="1"/>
  <c r="I1766" i="1" a="1"/>
  <c r="I1766" i="1"/>
  <c r="I1767" i="1" a="1"/>
  <c r="I1767" i="1"/>
  <c r="I1768" i="1" a="1"/>
  <c r="I1768" i="1" s="1"/>
  <c r="I1769" i="1" a="1"/>
  <c r="I1769" i="1" s="1"/>
  <c r="I1770" i="1" a="1"/>
  <c r="I1770" i="1" s="1"/>
  <c r="I1771" i="1" a="1"/>
  <c r="I1771" i="1" s="1"/>
  <c r="I1772" i="1" a="1"/>
  <c r="I1772" i="1"/>
  <c r="I1773" i="1" a="1"/>
  <c r="I1773" i="1" s="1"/>
  <c r="I1774" i="1" a="1"/>
  <c r="I1774" i="1" s="1"/>
  <c r="I1775" i="1" a="1"/>
  <c r="I1775" i="1" s="1"/>
  <c r="I1776" i="1" a="1"/>
  <c r="I1776" i="1" s="1"/>
  <c r="I1777" i="1" a="1"/>
  <c r="I1777" i="1" s="1"/>
  <c r="I1778" i="1" a="1"/>
  <c r="I1778" i="1" s="1"/>
  <c r="I1779" i="1" a="1"/>
  <c r="I1779" i="1" s="1"/>
  <c r="I1780" i="1" a="1"/>
  <c r="I1780" i="1"/>
  <c r="I1781" i="1" a="1"/>
  <c r="I1781" i="1" s="1"/>
  <c r="I1782" i="1" a="1"/>
  <c r="I1782" i="1"/>
  <c r="I1783" i="1" a="1"/>
  <c r="I1783" i="1" s="1"/>
  <c r="I1784" i="1" a="1"/>
  <c r="I1784" i="1" s="1"/>
  <c r="H1784" i="1" s="1"/>
  <c r="I1785" i="1" a="1"/>
  <c r="I1785" i="1"/>
  <c r="I1786" i="1" a="1"/>
  <c r="I1786" i="1" s="1"/>
  <c r="I1787" i="1" a="1"/>
  <c r="I1787" i="1" s="1"/>
  <c r="I1788" i="1" a="1"/>
  <c r="I1788" i="1" s="1"/>
  <c r="I1789" i="1" a="1"/>
  <c r="I1789" i="1" s="1"/>
  <c r="I1790" i="1" a="1"/>
  <c r="I1790" i="1"/>
  <c r="I1791" i="1" a="1"/>
  <c r="I1791" i="1" s="1"/>
  <c r="I1792" i="1" a="1"/>
  <c r="I1792" i="1"/>
  <c r="I1793" i="1" a="1"/>
  <c r="I1793" i="1" s="1"/>
  <c r="I1794" i="1" a="1"/>
  <c r="I1794" i="1" s="1"/>
  <c r="I1795" i="1" a="1"/>
  <c r="I1795" i="1" s="1"/>
  <c r="I1796" i="1" a="1"/>
  <c r="I1796" i="1"/>
  <c r="I1797" i="1" a="1"/>
  <c r="I1797" i="1"/>
  <c r="I1798" i="1" a="1"/>
  <c r="I1798" i="1" s="1"/>
  <c r="I1799" i="1" a="1"/>
  <c r="I1799" i="1" s="1"/>
  <c r="I1800" i="1" a="1"/>
  <c r="I1800" i="1"/>
  <c r="I1801" i="1" a="1"/>
  <c r="I1801" i="1" s="1"/>
  <c r="I1802" i="1" a="1"/>
  <c r="I1802" i="1"/>
  <c r="I1803" i="1" a="1"/>
  <c r="I1803" i="1"/>
  <c r="I1804" i="1" a="1"/>
  <c r="I1804" i="1"/>
  <c r="I1805" i="1" a="1"/>
  <c r="I1805" i="1"/>
  <c r="I1806" i="1" a="1"/>
  <c r="I1806" i="1" s="1"/>
  <c r="I1807" i="1" a="1"/>
  <c r="I1807" i="1" s="1"/>
  <c r="I1808" i="1" a="1"/>
  <c r="I1808" i="1" s="1"/>
  <c r="I1809" i="1" a="1"/>
  <c r="I1809" i="1"/>
  <c r="I1810" i="1" a="1"/>
  <c r="I1810" i="1"/>
  <c r="I1811" i="1" a="1"/>
  <c r="I1811" i="1"/>
  <c r="I1812" i="1" a="1"/>
  <c r="I1812" i="1"/>
  <c r="I1813" i="1" a="1"/>
  <c r="I1813" i="1" s="1"/>
  <c r="I1814" i="1" a="1"/>
  <c r="I1814" i="1"/>
  <c r="I1815" i="1" a="1"/>
  <c r="I1815" i="1"/>
  <c r="I1816" i="1" a="1"/>
  <c r="I1816" i="1"/>
  <c r="I1817" i="1" a="1"/>
  <c r="I1817" i="1" s="1"/>
  <c r="I1818" i="1" a="1"/>
  <c r="I1818" i="1" s="1"/>
  <c r="I1819" i="1" a="1"/>
  <c r="I1819" i="1" s="1"/>
  <c r="I1820" i="1" a="1"/>
  <c r="I1820" i="1" s="1"/>
  <c r="I1821" i="1" a="1"/>
  <c r="I1821" i="1" s="1"/>
  <c r="I1822" i="1" a="1"/>
  <c r="I1822" i="1" s="1"/>
  <c r="I1823" i="1" a="1"/>
  <c r="I1823" i="1"/>
  <c r="I1824" i="1" a="1"/>
  <c r="I1824" i="1"/>
  <c r="I1825" i="1" a="1"/>
  <c r="I1825" i="1" s="1"/>
  <c r="I1826" i="1" a="1"/>
  <c r="I1826" i="1"/>
  <c r="I1827" i="1" a="1"/>
  <c r="I1827" i="1" s="1"/>
  <c r="I1828" i="1" a="1"/>
  <c r="I1828" i="1"/>
  <c r="I1829" i="1" a="1"/>
  <c r="I1829" i="1"/>
  <c r="I1830" i="1" a="1"/>
  <c r="I1830" i="1"/>
  <c r="I1831" i="1" a="1"/>
  <c r="I1831" i="1" s="1"/>
  <c r="I1832" i="1" a="1"/>
  <c r="I1832" i="1" s="1"/>
  <c r="I1833" i="1" a="1"/>
  <c r="I1833" i="1" s="1"/>
  <c r="I1834" i="1" a="1"/>
  <c r="I1834" i="1" s="1"/>
  <c r="I1835" i="1" a="1"/>
  <c r="I1835" i="1" s="1"/>
  <c r="I1836" i="1" a="1"/>
  <c r="I1836" i="1"/>
  <c r="I1837" i="1" a="1"/>
  <c r="I1837" i="1" s="1"/>
  <c r="I1838" i="1" a="1"/>
  <c r="I1838" i="1"/>
  <c r="I1839" i="1" a="1"/>
  <c r="I1839" i="1" s="1"/>
  <c r="I1840" i="1" a="1"/>
  <c r="I1840" i="1"/>
  <c r="I1841" i="1" a="1"/>
  <c r="I1841" i="1"/>
  <c r="I1842" i="1" a="1"/>
  <c r="I1842" i="1" s="1"/>
  <c r="I1843" i="1" a="1"/>
  <c r="I1843" i="1" s="1"/>
  <c r="I1844" i="1" a="1"/>
  <c r="I1844" i="1"/>
  <c r="I1845" i="1" a="1"/>
  <c r="I1845" i="1" s="1"/>
  <c r="I1846" i="1" a="1"/>
  <c r="I1846" i="1"/>
  <c r="I1847" i="1" a="1"/>
  <c r="I1847" i="1" s="1"/>
  <c r="I1848" i="1" a="1"/>
  <c r="I1848" i="1"/>
  <c r="I1849" i="1" a="1"/>
  <c r="I1849" i="1" s="1"/>
  <c r="I1850" i="1" a="1"/>
  <c r="I1850" i="1"/>
  <c r="I1851" i="1" a="1"/>
  <c r="I1851" i="1"/>
  <c r="I1852" i="1" a="1"/>
  <c r="I1852" i="1" s="1"/>
  <c r="I1853" i="1" a="1"/>
  <c r="I1853" i="1"/>
  <c r="I1854" i="1" a="1"/>
  <c r="I1854" i="1"/>
  <c r="I1855" i="1" a="1"/>
  <c r="I1855" i="1" s="1"/>
  <c r="I1856" i="1" a="1"/>
  <c r="I1856" i="1" s="1"/>
  <c r="I1857" i="1" a="1"/>
  <c r="I1857" i="1"/>
  <c r="I1858" i="1" a="1"/>
  <c r="I1858" i="1"/>
  <c r="I1859" i="1" a="1"/>
  <c r="I1859" i="1" s="1"/>
  <c r="I1860" i="1" a="1"/>
  <c r="I1860" i="1" s="1"/>
  <c r="I1861" i="1" a="1"/>
  <c r="I1861" i="1" s="1"/>
  <c r="I1862" i="1" a="1"/>
  <c r="I1862" i="1"/>
  <c r="I1863" i="1" a="1"/>
  <c r="I1863" i="1" s="1"/>
  <c r="I1864" i="1" a="1"/>
  <c r="I1864" i="1"/>
  <c r="I1865" i="1" a="1"/>
  <c r="I1865" i="1"/>
  <c r="I1866" i="1" a="1"/>
  <c r="I1866" i="1" s="1"/>
  <c r="I1867" i="1" a="1"/>
  <c r="I1867" i="1" s="1"/>
  <c r="I1868" i="1" a="1"/>
  <c r="I1868" i="1" s="1"/>
  <c r="I1869" i="1" a="1"/>
  <c r="I1869" i="1" s="1"/>
  <c r="I1870" i="1" a="1"/>
  <c r="I1870" i="1"/>
  <c r="I1871" i="1" a="1"/>
  <c r="I1871" i="1"/>
  <c r="I1872" i="1" a="1"/>
  <c r="I1872" i="1" s="1"/>
  <c r="I1873" i="1" a="1"/>
  <c r="I1873" i="1" s="1"/>
  <c r="I1874" i="1" a="1"/>
  <c r="I1874" i="1"/>
  <c r="I1875" i="1" a="1"/>
  <c r="I1875" i="1"/>
  <c r="I1876" i="1" a="1"/>
  <c r="I1876" i="1" s="1"/>
  <c r="I1877" i="1" a="1"/>
  <c r="I1877" i="1"/>
  <c r="I1878" i="1" a="1"/>
  <c r="I1878" i="1"/>
  <c r="I1879" i="1" a="1"/>
  <c r="I1879" i="1" s="1"/>
  <c r="I1880" i="1" a="1"/>
  <c r="I1880" i="1" s="1"/>
  <c r="I1881" i="1" a="1"/>
  <c r="I1881" i="1"/>
  <c r="I1882" i="1" a="1"/>
  <c r="I1882" i="1"/>
  <c r="I1883" i="1" a="1"/>
  <c r="I1883" i="1" s="1"/>
  <c r="I1884" i="1" a="1"/>
  <c r="I1884" i="1"/>
  <c r="I1885" i="1" a="1"/>
  <c r="I1885" i="1" s="1"/>
  <c r="I1886" i="1" a="1"/>
  <c r="I1886" i="1"/>
  <c r="I1887" i="1" a="1"/>
  <c r="I1887" i="1"/>
  <c r="I1888" i="1" a="1"/>
  <c r="I1888" i="1" s="1"/>
  <c r="I1889" i="1" a="1"/>
  <c r="I1889" i="1" s="1"/>
  <c r="I1890" i="1" a="1"/>
  <c r="I1890" i="1"/>
  <c r="I1891" i="1" a="1"/>
  <c r="I1891" i="1" s="1"/>
  <c r="I1892" i="1" a="1"/>
  <c r="I1892" i="1"/>
  <c r="I1893" i="1" a="1"/>
  <c r="I1893" i="1" s="1"/>
  <c r="I1894" i="1" a="1"/>
  <c r="I1894" i="1"/>
  <c r="I1895" i="1" a="1"/>
  <c r="I1895" i="1" s="1"/>
  <c r="I1896" i="1" a="1"/>
  <c r="I1896" i="1" s="1"/>
  <c r="I1897" i="1" a="1"/>
  <c r="I1897" i="1"/>
  <c r="I1898" i="1" a="1"/>
  <c r="I1898" i="1"/>
  <c r="I1899" i="1" a="1"/>
  <c r="I1899" i="1" s="1"/>
  <c r="I1900" i="1" a="1"/>
  <c r="I1900" i="1" s="1"/>
  <c r="I1901" i="1" a="1"/>
  <c r="I1901" i="1" s="1"/>
  <c r="I1902" i="1" a="1"/>
  <c r="I1902" i="1"/>
  <c r="I1903" i="1" a="1"/>
  <c r="I1903" i="1" s="1"/>
  <c r="I1904" i="1" a="1"/>
  <c r="I1904" i="1"/>
  <c r="I1905" i="1" a="1"/>
  <c r="I1905" i="1" s="1"/>
  <c r="I1906" i="1" a="1"/>
  <c r="I1906" i="1" s="1"/>
  <c r="I1907" i="1" a="1"/>
  <c r="I1907" i="1"/>
  <c r="I1908" i="1" a="1"/>
  <c r="I1908" i="1" s="1"/>
  <c r="I1909" i="1" a="1"/>
  <c r="I1909" i="1" s="1"/>
  <c r="I1910" i="1" a="1"/>
  <c r="I1910" i="1"/>
  <c r="I1911" i="1" a="1"/>
  <c r="I1911" i="1" s="1"/>
  <c r="I1912" i="1" a="1"/>
  <c r="I1912" i="1" s="1"/>
  <c r="I1913" i="1" a="1"/>
  <c r="I1913" i="1" s="1"/>
  <c r="I1914" i="1" a="1"/>
  <c r="I1914" i="1" s="1"/>
  <c r="I1915" i="1" a="1"/>
  <c r="I1915" i="1"/>
  <c r="I1916" i="1" a="1"/>
  <c r="I1916" i="1" s="1"/>
  <c r="I1917" i="1" a="1"/>
  <c r="I1917" i="1" s="1"/>
  <c r="I1918" i="1" a="1"/>
  <c r="I1918" i="1"/>
  <c r="I1919" i="1" a="1"/>
  <c r="I1919" i="1" s="1"/>
  <c r="I1920" i="1" a="1"/>
  <c r="I1920" i="1"/>
  <c r="I1921" i="1" a="1"/>
  <c r="I1921" i="1" s="1"/>
  <c r="I1922" i="1" a="1"/>
  <c r="I1922" i="1" s="1"/>
  <c r="I1923" i="1" a="1"/>
  <c r="I1923" i="1" s="1"/>
  <c r="I1924" i="1" a="1"/>
  <c r="I1924" i="1"/>
  <c r="I1925" i="1" a="1"/>
  <c r="I1925" i="1" s="1"/>
  <c r="I1926" i="1" a="1"/>
  <c r="I1926" i="1" s="1"/>
  <c r="I1927" i="1" a="1"/>
  <c r="I1927" i="1" s="1"/>
  <c r="I1928" i="1" a="1"/>
  <c r="I1928" i="1"/>
  <c r="I1929" i="1" a="1"/>
  <c r="I1929" i="1" s="1"/>
  <c r="I1930" i="1" a="1"/>
  <c r="I1930" i="1"/>
  <c r="I1931" i="1" a="1"/>
  <c r="I1931" i="1"/>
  <c r="I1932" i="1" a="1"/>
  <c r="I1932" i="1" s="1"/>
  <c r="I1933" i="1" a="1"/>
  <c r="I1933" i="1"/>
  <c r="I1934" i="1" a="1"/>
  <c r="I1934" i="1" s="1"/>
  <c r="I1935" i="1" a="1"/>
  <c r="I1935" i="1" s="1"/>
  <c r="I1936" i="1" a="1"/>
  <c r="I1936" i="1" s="1"/>
  <c r="I1937" i="1" a="1"/>
  <c r="I1937" i="1"/>
  <c r="I1938" i="1" a="1"/>
  <c r="I1938" i="1" s="1"/>
  <c r="I1939" i="1" a="1"/>
  <c r="I1939" i="1" s="1"/>
  <c r="I1940" i="1" a="1"/>
  <c r="I1940" i="1" s="1"/>
  <c r="I1941" i="1" a="1"/>
  <c r="I1941" i="1" s="1"/>
  <c r="I1942" i="1" a="1"/>
  <c r="I1942" i="1" s="1"/>
  <c r="I1943" i="1" a="1"/>
  <c r="I1943" i="1"/>
  <c r="I1944" i="1" a="1"/>
  <c r="I1944" i="1"/>
  <c r="I1945" i="1" a="1"/>
  <c r="I1945" i="1"/>
  <c r="I1946" i="1" a="1"/>
  <c r="I1946" i="1"/>
  <c r="I1947" i="1" a="1"/>
  <c r="I1947" i="1" s="1"/>
  <c r="I1948" i="1" a="1"/>
  <c r="I1948" i="1"/>
  <c r="I1949" i="1" a="1"/>
  <c r="I1949" i="1" s="1"/>
  <c r="I1950" i="1" a="1"/>
  <c r="I1950" i="1"/>
  <c r="I1951" i="1" a="1"/>
  <c r="I1951" i="1"/>
  <c r="I1952" i="1" a="1"/>
  <c r="I1952" i="1" s="1"/>
  <c r="I1953" i="1" a="1"/>
  <c r="I1953" i="1" s="1"/>
  <c r="I1954" i="1" a="1"/>
  <c r="I1954" i="1" s="1"/>
  <c r="I1955" i="1" a="1"/>
  <c r="I1955" i="1" s="1"/>
  <c r="I1956" i="1" a="1"/>
  <c r="I1956" i="1"/>
  <c r="I1957" i="1" a="1"/>
  <c r="I1957" i="1"/>
  <c r="I1958" i="1" a="1"/>
  <c r="I1958" i="1" s="1"/>
  <c r="I1959" i="1" a="1"/>
  <c r="I1959" i="1" s="1"/>
  <c r="I1960" i="1" a="1"/>
  <c r="I1960" i="1" s="1"/>
  <c r="H1960" i="1" s="1"/>
  <c r="I1961" i="1" a="1"/>
  <c r="I1961" i="1"/>
  <c r="I1962" i="1" a="1"/>
  <c r="I1962" i="1" s="1"/>
  <c r="I1963" i="1" a="1"/>
  <c r="I1963" i="1"/>
  <c r="I1964" i="1" a="1"/>
  <c r="I1964" i="1" s="1"/>
  <c r="I1965" i="1" a="1"/>
  <c r="I1965" i="1" s="1"/>
  <c r="I1966" i="1" a="1"/>
  <c r="I1966" i="1"/>
  <c r="I1967" i="1" a="1"/>
  <c r="I1967" i="1" s="1"/>
  <c r="I1968" i="1" a="1"/>
  <c r="I1968" i="1" s="1"/>
  <c r="I1969" i="1" a="1"/>
  <c r="I1969" i="1"/>
  <c r="I1970" i="1" a="1"/>
  <c r="I1970" i="1"/>
  <c r="I1971" i="1" a="1"/>
  <c r="I1971" i="1" s="1"/>
  <c r="I1972" i="1" a="1"/>
  <c r="I1972" i="1" s="1"/>
  <c r="I1973" i="1" a="1"/>
  <c r="I1973" i="1" s="1"/>
  <c r="I1974" i="1" a="1"/>
  <c r="I1974" i="1"/>
  <c r="I1975" i="1" a="1"/>
  <c r="I1975" i="1" s="1"/>
  <c r="I1976" i="1" a="1"/>
  <c r="I1976" i="1"/>
  <c r="I1977" i="1" a="1"/>
  <c r="I1977" i="1" s="1"/>
  <c r="I1978" i="1" a="1"/>
  <c r="I1978" i="1"/>
  <c r="I1979" i="1" a="1"/>
  <c r="I1979" i="1"/>
  <c r="I1980" i="1" a="1"/>
  <c r="I1980" i="1" s="1"/>
  <c r="I1981" i="1" a="1"/>
  <c r="I1981" i="1" s="1"/>
  <c r="I1982" i="1" a="1"/>
  <c r="I1982" i="1"/>
  <c r="I1983" i="1" a="1"/>
  <c r="I1983" i="1" s="1"/>
  <c r="I1984" i="1" a="1"/>
  <c r="I1984" i="1"/>
  <c r="I1985" i="1" a="1"/>
  <c r="I1985" i="1" s="1"/>
  <c r="I1986" i="1" a="1"/>
  <c r="I1986" i="1"/>
  <c r="I1987" i="1" a="1"/>
  <c r="I1987" i="1"/>
  <c r="I1988" i="1" a="1"/>
  <c r="I1988" i="1" s="1"/>
  <c r="I1989" i="1" a="1"/>
  <c r="I1989" i="1" s="1"/>
  <c r="I1990" i="1" a="1"/>
  <c r="I1990" i="1"/>
  <c r="I1991" i="1" a="1"/>
  <c r="I1991" i="1" s="1"/>
  <c r="I1992" i="1" a="1"/>
  <c r="I1992" i="1"/>
  <c r="I1993" i="1" a="1"/>
  <c r="I1993" i="1" s="1"/>
  <c r="I1994" i="1" a="1"/>
  <c r="I1994" i="1" s="1"/>
  <c r="H1994" i="1" s="1"/>
  <c r="I1995" i="1" a="1"/>
  <c r="I1995" i="1" s="1"/>
  <c r="I1996" i="1" a="1"/>
  <c r="I1996" i="1"/>
  <c r="I1997" i="1" a="1"/>
  <c r="I1997" i="1" s="1"/>
  <c r="I1998" i="1" a="1"/>
  <c r="I1998" i="1" s="1"/>
  <c r="I1999" i="1" a="1"/>
  <c r="I1999" i="1"/>
  <c r="I2000" i="1" a="1"/>
  <c r="I2000" i="1"/>
  <c r="I2001" i="1" a="1"/>
  <c r="I2001" i="1" s="1"/>
  <c r="I2002" i="1" a="1"/>
  <c r="I2002" i="1"/>
  <c r="I2003" i="1" a="1"/>
  <c r="I2003" i="1"/>
  <c r="I2004" i="1" a="1"/>
  <c r="I2004" i="1" s="1"/>
  <c r="I2005" i="1" a="1"/>
  <c r="I2005" i="1"/>
  <c r="I2006" i="1" a="1"/>
  <c r="I2006" i="1" s="1"/>
  <c r="I2007" i="1" a="1"/>
  <c r="I2007" i="1" s="1"/>
  <c r="I2008" i="1" a="1"/>
  <c r="I2008" i="1" s="1"/>
  <c r="I2009" i="1" a="1"/>
  <c r="I2009" i="1"/>
  <c r="I2010" i="1" a="1"/>
  <c r="I2010" i="1"/>
  <c r="I2011" i="1" a="1"/>
  <c r="I2011" i="1" s="1"/>
  <c r="I2012" i="1" a="1"/>
  <c r="I2012" i="1" s="1"/>
  <c r="I2013" i="1" a="1"/>
  <c r="I2013" i="1" s="1"/>
  <c r="I2014" i="1" a="1"/>
  <c r="I2014" i="1" s="1"/>
  <c r="I2015" i="1" a="1"/>
  <c r="I2015" i="1"/>
  <c r="I2016" i="1" a="1"/>
  <c r="I2016" i="1"/>
  <c r="I2017" i="1" a="1"/>
  <c r="I2017" i="1" s="1"/>
  <c r="I2018" i="1" a="1"/>
  <c r="I2018" i="1"/>
  <c r="I2019" i="1" a="1"/>
  <c r="I2019" i="1" s="1"/>
  <c r="I2020" i="1" a="1"/>
  <c r="I2020" i="1"/>
  <c r="I2021" i="1" a="1"/>
  <c r="I2021" i="1" s="1"/>
  <c r="I2022" i="1" a="1"/>
  <c r="I2022" i="1"/>
  <c r="I2023" i="1" a="1"/>
  <c r="I2023" i="1"/>
  <c r="I2024" i="1" a="1"/>
  <c r="I2024" i="1" s="1"/>
  <c r="I2025" i="1" a="1"/>
  <c r="I2025" i="1" s="1"/>
  <c r="I2026" i="1" a="1"/>
  <c r="I2026" i="1" s="1"/>
  <c r="I2027" i="1" a="1"/>
  <c r="I2027" i="1" s="1"/>
  <c r="I2028" i="1" a="1"/>
  <c r="I2028" i="1"/>
  <c r="I2029" i="1" a="1"/>
  <c r="I2029" i="1"/>
  <c r="I2030" i="1" a="1"/>
  <c r="I2030" i="1" s="1"/>
  <c r="I2031" i="1" a="1"/>
  <c r="I2031" i="1" s="1"/>
  <c r="I2032" i="1" a="1"/>
  <c r="I2032" i="1" s="1"/>
  <c r="I2033" i="1" a="1"/>
  <c r="I2033" i="1"/>
  <c r="I2034" i="1" a="1"/>
  <c r="I2034" i="1" s="1"/>
  <c r="I2035" i="1" a="1"/>
  <c r="I2035" i="1"/>
  <c r="I2036" i="1" a="1"/>
  <c r="I2036" i="1"/>
  <c r="I2037" i="1" a="1"/>
  <c r="I2037" i="1" s="1"/>
  <c r="I2038" i="1" a="1"/>
  <c r="I2038" i="1"/>
  <c r="I2039" i="1" a="1"/>
  <c r="I2039" i="1" s="1"/>
  <c r="I2040" i="1" a="1"/>
  <c r="I2040" i="1" s="1"/>
  <c r="I2041" i="1" a="1"/>
  <c r="I2041" i="1"/>
  <c r="I2042" i="1" a="1"/>
  <c r="I2042" i="1"/>
  <c r="I2043" i="1" a="1"/>
  <c r="I2043" i="1" s="1"/>
  <c r="I2044" i="1" a="1"/>
  <c r="I2044" i="1" s="1"/>
  <c r="I2045" i="1" a="1"/>
  <c r="I2045" i="1"/>
  <c r="I2046" i="1" a="1"/>
  <c r="I2046" i="1"/>
  <c r="I2047" i="1" a="1"/>
  <c r="I2047" i="1" s="1"/>
  <c r="I2048" i="1" a="1"/>
  <c r="I2048" i="1"/>
  <c r="I2049" i="1" a="1"/>
  <c r="I2049" i="1" s="1"/>
  <c r="I2050" i="1" a="1"/>
  <c r="I2050" i="1" s="1"/>
  <c r="I2051" i="1" a="1"/>
  <c r="I2051" i="1"/>
  <c r="I2052" i="1" a="1"/>
  <c r="I2052" i="1" s="1"/>
  <c r="H2052" i="1" s="1"/>
  <c r="I2053" i="1" a="1"/>
  <c r="I2053" i="1" s="1"/>
  <c r="I2054" i="1" a="1"/>
  <c r="I2054" i="1"/>
  <c r="I2055" i="1" a="1"/>
  <c r="I2055" i="1" s="1"/>
  <c r="I2056" i="1" a="1"/>
  <c r="I2056" i="1" s="1"/>
  <c r="I2057" i="1" a="1"/>
  <c r="I2057" i="1" s="1"/>
  <c r="I2058" i="1" a="1"/>
  <c r="I2058" i="1" s="1"/>
  <c r="I2059" i="1" a="1"/>
  <c r="I2059" i="1"/>
  <c r="I2060" i="1" a="1"/>
  <c r="I2060" i="1" s="1"/>
  <c r="H2060" i="1" s="1"/>
  <c r="I2061" i="1" a="1"/>
  <c r="I2061" i="1" s="1"/>
  <c r="I2062" i="1" a="1"/>
  <c r="I2062" i="1" s="1"/>
  <c r="H2062" i="1" s="1"/>
  <c r="I2063" i="1" a="1"/>
  <c r="I2063" i="1"/>
  <c r="I2064" i="1" a="1"/>
  <c r="I2064" i="1"/>
  <c r="I2065" i="1" a="1"/>
  <c r="I2065" i="1" s="1"/>
  <c r="I2066" i="1" a="1"/>
  <c r="I2066" i="1" s="1"/>
  <c r="I2067" i="1" a="1"/>
  <c r="I2067" i="1" s="1"/>
  <c r="I2068" i="1" a="1"/>
  <c r="I2068" i="1"/>
  <c r="I2069" i="1" a="1"/>
  <c r="I2069" i="1"/>
  <c r="I2070" i="1" a="1"/>
  <c r="I2070" i="1" s="1"/>
  <c r="I2071" i="1" a="1"/>
  <c r="I2071" i="1"/>
  <c r="I2072" i="1" a="1"/>
  <c r="I2072" i="1"/>
  <c r="I2073" i="1" a="1"/>
  <c r="I2073" i="1" s="1"/>
  <c r="I2074" i="1" a="1"/>
  <c r="I2074" i="1"/>
  <c r="I2075" i="1" a="1"/>
  <c r="I2075" i="1"/>
  <c r="I2076" i="1" a="1"/>
  <c r="I2076" i="1"/>
  <c r="H2076" i="1" s="1"/>
  <c r="I2077" i="1" a="1"/>
  <c r="I2077" i="1"/>
  <c r="I2078" i="1" a="1"/>
  <c r="I2078" i="1" s="1"/>
  <c r="I2079" i="1" a="1"/>
  <c r="I2079" i="1" s="1"/>
  <c r="I2080" i="1" a="1"/>
  <c r="I2080" i="1" s="1"/>
  <c r="I2081" i="1" a="1"/>
  <c r="I2081" i="1"/>
  <c r="I2082" i="1" a="1"/>
  <c r="I2082" i="1"/>
  <c r="I2083" i="1" a="1"/>
  <c r="I2083" i="1" s="1"/>
  <c r="I2084" i="1" a="1"/>
  <c r="I2084" i="1"/>
  <c r="H2084" i="1" s="1"/>
  <c r="I2085" i="1" a="1"/>
  <c r="I2085" i="1" s="1"/>
  <c r="I2086" i="1" a="1"/>
  <c r="I2086" i="1" s="1"/>
  <c r="I2087" i="1" a="1"/>
  <c r="I2087" i="1"/>
  <c r="I2088" i="1" a="1"/>
  <c r="I2088" i="1" s="1"/>
  <c r="I2089" i="1" a="1"/>
  <c r="I2089" i="1" s="1"/>
  <c r="I2090" i="1" a="1"/>
  <c r="I2090" i="1"/>
  <c r="I2091" i="1" a="1"/>
  <c r="I2091" i="1" s="1"/>
  <c r="I2092" i="1" a="1"/>
  <c r="I2092" i="1"/>
  <c r="I2093" i="1" a="1"/>
  <c r="I2093" i="1" s="1"/>
  <c r="H2093" i="1" s="1"/>
  <c r="I2094" i="1" a="1"/>
  <c r="I2094" i="1"/>
  <c r="I2095" i="1" a="1"/>
  <c r="I2095" i="1" s="1"/>
  <c r="I2096" i="1" a="1"/>
  <c r="I2096" i="1" s="1"/>
  <c r="I2097" i="1" a="1"/>
  <c r="I2097" i="1" s="1"/>
  <c r="I2098" i="1" a="1"/>
  <c r="I2098" i="1" s="1"/>
  <c r="I2099" i="1" a="1"/>
  <c r="I2099" i="1" s="1"/>
  <c r="I2100" i="1" a="1"/>
  <c r="I2100" i="1"/>
  <c r="I2101" i="1" a="1"/>
  <c r="I2101" i="1"/>
  <c r="H2101" i="1" s="1"/>
  <c r="I2102" i="1" a="1"/>
  <c r="I2102" i="1" s="1"/>
  <c r="I2103" i="1" a="1"/>
  <c r="I2103" i="1" s="1"/>
  <c r="I2104" i="1" a="1"/>
  <c r="I2104" i="1" s="1"/>
  <c r="I2105" i="1" a="1"/>
  <c r="I2105" i="1"/>
  <c r="I2106" i="1" a="1"/>
  <c r="I2106" i="1" s="1"/>
  <c r="I2107" i="1" a="1"/>
  <c r="I2107" i="1"/>
  <c r="I2108" i="1" a="1"/>
  <c r="I2108" i="1"/>
  <c r="I2109" i="1" a="1"/>
  <c r="I2109" i="1" s="1"/>
  <c r="I2110" i="1" a="1"/>
  <c r="I2110" i="1"/>
  <c r="I2111" i="1" a="1"/>
  <c r="I2111" i="1" s="1"/>
  <c r="I2112" i="1" a="1"/>
  <c r="I2112" i="1" s="1"/>
  <c r="I2113" i="1" a="1"/>
  <c r="I2113" i="1"/>
  <c r="I2114" i="1" a="1"/>
  <c r="I2114" i="1"/>
  <c r="I2115" i="1" a="1"/>
  <c r="I2115" i="1" s="1"/>
  <c r="I2116" i="1" a="1"/>
  <c r="I2116" i="1" s="1"/>
  <c r="I2117" i="1" a="1"/>
  <c r="I2117" i="1" s="1"/>
  <c r="I2118" i="1" a="1"/>
  <c r="I2118" i="1"/>
  <c r="I2119" i="1" a="1"/>
  <c r="I2119" i="1" s="1"/>
  <c r="I2120" i="1" a="1"/>
  <c r="I2120" i="1"/>
  <c r="I2121" i="1" a="1"/>
  <c r="I2121" i="1" s="1"/>
  <c r="I2122" i="1" a="1"/>
  <c r="I2122" i="1"/>
  <c r="I2123" i="1" a="1"/>
  <c r="I2123" i="1"/>
  <c r="I2124" i="1" a="1"/>
  <c r="I2124" i="1" s="1"/>
  <c r="I2125" i="1" a="1"/>
  <c r="I2125" i="1" s="1"/>
  <c r="I2126" i="1" a="1"/>
  <c r="I2126" i="1"/>
  <c r="I2127" i="1" a="1"/>
  <c r="I2127" i="1" s="1"/>
  <c r="I2128" i="1" a="1"/>
  <c r="I2128" i="1" s="1"/>
  <c r="H2128" i="1" s="1"/>
  <c r="I2129" i="1" a="1"/>
  <c r="I2129" i="1" s="1"/>
  <c r="I2130" i="1" a="1"/>
  <c r="I2130" i="1"/>
  <c r="I2131" i="1" a="1"/>
  <c r="I2131" i="1"/>
  <c r="I2132" i="1" a="1"/>
  <c r="I2132" i="1" s="1"/>
  <c r="I2133" i="1" a="1"/>
  <c r="I2133" i="1" s="1"/>
  <c r="I2134" i="1" a="1"/>
  <c r="I2134" i="1"/>
  <c r="I2135" i="1" a="1"/>
  <c r="I2135" i="1" s="1"/>
  <c r="H2135" i="1" s="1"/>
  <c r="I2136" i="1" a="1"/>
  <c r="I2136" i="1"/>
  <c r="I2137" i="1" a="1"/>
  <c r="I2137" i="1" s="1"/>
  <c r="I2138" i="1" a="1"/>
  <c r="I2138" i="1" s="1"/>
  <c r="I2139" i="1" a="1"/>
  <c r="I2139" i="1" s="1"/>
  <c r="I2140" i="1" a="1"/>
  <c r="I2140" i="1"/>
  <c r="I2141" i="1" a="1"/>
  <c r="I2141" i="1" s="1"/>
  <c r="I2142" i="1" a="1"/>
  <c r="I2142" i="1" s="1"/>
  <c r="I2143" i="1" a="1"/>
  <c r="I2143" i="1" s="1"/>
  <c r="I2144" i="1" a="1"/>
  <c r="I2144" i="1"/>
  <c r="I2145" i="1" a="1"/>
  <c r="I2145" i="1" s="1"/>
  <c r="I2146" i="1" a="1"/>
  <c r="I2146" i="1"/>
  <c r="I2147" i="1" a="1"/>
  <c r="I2147" i="1"/>
  <c r="I2148" i="1" a="1"/>
  <c r="I2148" i="1" s="1"/>
  <c r="I2149" i="1" a="1"/>
  <c r="I2149" i="1"/>
  <c r="I2150" i="1" a="1"/>
  <c r="I2150" i="1" s="1"/>
  <c r="I2151" i="1" a="1"/>
  <c r="I2151" i="1" s="1"/>
  <c r="I2152" i="1" a="1"/>
  <c r="I2152" i="1" s="1"/>
  <c r="I2153" i="1" a="1"/>
  <c r="I2153" i="1"/>
  <c r="H2153" i="1" s="1"/>
  <c r="I2154" i="1" a="1"/>
  <c r="I2154" i="1" s="1"/>
  <c r="H2154" i="1" s="1"/>
  <c r="I2155" i="1" a="1"/>
  <c r="I2155" i="1" s="1"/>
  <c r="I2156" i="1" a="1"/>
  <c r="I2156" i="1" s="1"/>
  <c r="I2157" i="1" a="1"/>
  <c r="I2157" i="1" s="1"/>
  <c r="I2158" i="1" a="1"/>
  <c r="I2158" i="1" s="1"/>
  <c r="I2159" i="1" a="1"/>
  <c r="I2159" i="1"/>
  <c r="I2160" i="1" a="1"/>
  <c r="I2160" i="1"/>
  <c r="I2161" i="1" a="1"/>
  <c r="I2161" i="1"/>
  <c r="H2161" i="1" s="1"/>
  <c r="I2162" i="1" a="1"/>
  <c r="I2162" i="1"/>
  <c r="H2162" i="1" s="1"/>
  <c r="I2163" i="1" a="1"/>
  <c r="I2163" i="1" s="1"/>
  <c r="I2164" i="1" a="1"/>
  <c r="I2164" i="1"/>
  <c r="I2165" i="1" a="1"/>
  <c r="I2165" i="1" s="1"/>
  <c r="I2166" i="1" a="1"/>
  <c r="I2166" i="1"/>
  <c r="I2167" i="1" a="1"/>
  <c r="I2167" i="1"/>
  <c r="I2168" i="1" a="1"/>
  <c r="I2168" i="1" s="1"/>
  <c r="I2169" i="1" a="1"/>
  <c r="I2169" i="1" s="1"/>
  <c r="H2169" i="1" s="1"/>
  <c r="I2170" i="1" a="1"/>
  <c r="I2170" i="1" s="1"/>
  <c r="I2171" i="1" a="1"/>
  <c r="I2171" i="1" s="1"/>
  <c r="H2171" i="1" s="1"/>
  <c r="I2172" i="1" a="1"/>
  <c r="I2172" i="1"/>
  <c r="I2173" i="1" a="1"/>
  <c r="I2173" i="1"/>
  <c r="I2174" i="1" a="1"/>
  <c r="I2174" i="1" s="1"/>
  <c r="I2175" i="1" a="1"/>
  <c r="I2175" i="1" s="1"/>
  <c r="I2176" i="1" a="1"/>
  <c r="I2176" i="1" s="1"/>
  <c r="I2177" i="1" a="1"/>
  <c r="I2177" i="1"/>
  <c r="I2178" i="1" a="1"/>
  <c r="I2178" i="1" s="1"/>
  <c r="H2178" i="1" s="1"/>
  <c r="I2179" i="1" a="1"/>
  <c r="I2179" i="1"/>
  <c r="I2180" i="1" a="1"/>
  <c r="I2180" i="1"/>
  <c r="I2181" i="1" a="1"/>
  <c r="I2181" i="1" s="1"/>
  <c r="I2182" i="1" a="1"/>
  <c r="I2182" i="1"/>
  <c r="I2183" i="1" a="1"/>
  <c r="I2183" i="1" s="1"/>
  <c r="I2184" i="1" a="1"/>
  <c r="I2184" i="1" s="1"/>
  <c r="I2185" i="1" a="1"/>
  <c r="I2185" i="1"/>
  <c r="I2186" i="1" a="1"/>
  <c r="I2186" i="1"/>
  <c r="I2187" i="1" a="1"/>
  <c r="I2187" i="1" s="1"/>
  <c r="I2188" i="1" a="1"/>
  <c r="I2188" i="1" s="1"/>
  <c r="I2189" i="1" a="1"/>
  <c r="I2189" i="1" s="1"/>
  <c r="I2190" i="1" a="1"/>
  <c r="I2190" i="1"/>
  <c r="I2191" i="1" a="1"/>
  <c r="I2191" i="1" s="1"/>
  <c r="I2192" i="1" a="1"/>
  <c r="I2192" i="1"/>
  <c r="I2193" i="1" a="1"/>
  <c r="I2193" i="1" s="1"/>
  <c r="I2194" i="1" a="1"/>
  <c r="I2194" i="1"/>
  <c r="H2194" i="1" s="1"/>
  <c r="I2195" i="1" a="1"/>
  <c r="I2195" i="1"/>
  <c r="I2196" i="1" a="1"/>
  <c r="I2196" i="1" s="1"/>
  <c r="I2197" i="1" a="1"/>
  <c r="I2197" i="1" s="1"/>
  <c r="I2198" i="1" a="1"/>
  <c r="I2198" i="1"/>
  <c r="I2199" i="1" a="1"/>
  <c r="I2199" i="1" s="1"/>
  <c r="I2200" i="1" a="1"/>
  <c r="I2200" i="1" s="1"/>
  <c r="I2201" i="1" a="1"/>
  <c r="I2201" i="1" s="1"/>
  <c r="I2202" i="1" a="1"/>
  <c r="I2202" i="1"/>
  <c r="I2203" i="1" a="1"/>
  <c r="I2203" i="1"/>
  <c r="I2204" i="1" a="1"/>
  <c r="I2204" i="1" s="1"/>
  <c r="I2205" i="1" a="1"/>
  <c r="I2205" i="1" s="1"/>
  <c r="I2206" i="1" a="1"/>
  <c r="I2206" i="1"/>
  <c r="I2207" i="1" a="1"/>
  <c r="I2207" i="1" s="1"/>
  <c r="I2208" i="1" a="1"/>
  <c r="I2208" i="1"/>
  <c r="I2209" i="1" a="1"/>
  <c r="I2209" i="1" s="1"/>
  <c r="I2210" i="1" a="1"/>
  <c r="I2210" i="1" s="1"/>
  <c r="I2211" i="1" a="1"/>
  <c r="I2211" i="1" s="1"/>
  <c r="I2212" i="1" a="1"/>
  <c r="I2212" i="1"/>
  <c r="I2213" i="1" a="1"/>
  <c r="I2213" i="1" s="1"/>
  <c r="I2214" i="1" a="1"/>
  <c r="I2214" i="1"/>
  <c r="I2215" i="1" a="1"/>
  <c r="I2215" i="1" s="1"/>
  <c r="I2216" i="1" a="1"/>
  <c r="I2216" i="1"/>
  <c r="I2217" i="1" a="1"/>
  <c r="I2217" i="1" s="1"/>
  <c r="I2218" i="1" a="1"/>
  <c r="I2218" i="1"/>
  <c r="I2219" i="1" a="1"/>
  <c r="I2219" i="1" s="1"/>
  <c r="I2220" i="1" a="1"/>
  <c r="I2220" i="1"/>
  <c r="I2221" i="1" a="1"/>
  <c r="I2221" i="1" s="1"/>
  <c r="H2221" i="1" s="1"/>
  <c r="I2222" i="1" a="1"/>
  <c r="I2222" i="1" s="1"/>
  <c r="I2223" i="1" a="1"/>
  <c r="I2223" i="1" s="1"/>
  <c r="I2224" i="1" a="1"/>
  <c r="I2224" i="1" s="1"/>
  <c r="I2225" i="1" a="1"/>
  <c r="I2225" i="1" s="1"/>
  <c r="I2226" i="1" a="1"/>
  <c r="I2226" i="1"/>
  <c r="I2227" i="1" a="1"/>
  <c r="I2227" i="1" s="1"/>
  <c r="I2228" i="1" a="1"/>
  <c r="I2228" i="1"/>
  <c r="I2229" i="1" a="1"/>
  <c r="I2229" i="1" s="1"/>
  <c r="I2230" i="1" a="1"/>
  <c r="I2230" i="1" s="1"/>
  <c r="I2231" i="1" a="1"/>
  <c r="I2231" i="1"/>
  <c r="I2232" i="1" a="1"/>
  <c r="I2232" i="1" s="1"/>
  <c r="I2233" i="1" a="1"/>
  <c r="I2233" i="1"/>
  <c r="I2234" i="1" a="1"/>
  <c r="I2234" i="1" s="1"/>
  <c r="I2235" i="1" a="1"/>
  <c r="I2235" i="1" s="1"/>
  <c r="I2236" i="1" a="1"/>
  <c r="I2236" i="1"/>
  <c r="I2237" i="1" a="1"/>
  <c r="I2237" i="1" s="1"/>
  <c r="I2238" i="1" a="1"/>
  <c r="I2238" i="1"/>
  <c r="I2239" i="1" a="1"/>
  <c r="I2239" i="1" s="1"/>
  <c r="I2240" i="1" a="1"/>
  <c r="I2240" i="1"/>
  <c r="I2241" i="1" a="1"/>
  <c r="I2241" i="1" s="1"/>
  <c r="I2242" i="1" a="1"/>
  <c r="I2242" i="1" s="1"/>
  <c r="I2243" i="1" a="1"/>
  <c r="I2243" i="1" s="1"/>
  <c r="I2244" i="1" a="1"/>
  <c r="I2244" i="1"/>
  <c r="I2245" i="1" a="1"/>
  <c r="I2245" i="1" s="1"/>
  <c r="I2246" i="1" a="1"/>
  <c r="I2246" i="1" s="1"/>
  <c r="I2247" i="1" a="1"/>
  <c r="I2247" i="1" s="1"/>
  <c r="I2248" i="1" a="1"/>
  <c r="I2248" i="1" s="1"/>
  <c r="I2249" i="1" a="1"/>
  <c r="I2249" i="1"/>
  <c r="I2250" i="1" a="1"/>
  <c r="I2250" i="1" s="1"/>
  <c r="I2251" i="1" a="1"/>
  <c r="I2251" i="1" s="1"/>
  <c r="I2252" i="1" a="1"/>
  <c r="I2252" i="1" s="1"/>
  <c r="I2253" i="1" a="1"/>
  <c r="I2253" i="1" s="1"/>
  <c r="I2254" i="1" a="1"/>
  <c r="I2254" i="1" s="1"/>
  <c r="I2255" i="1" a="1"/>
  <c r="I2255" i="1" s="1"/>
  <c r="I2256" i="1" a="1"/>
  <c r="I2256" i="1" s="1"/>
  <c r="I2257" i="1" a="1"/>
  <c r="I2257" i="1"/>
  <c r="I2258" i="1" a="1"/>
  <c r="I2258" i="1"/>
  <c r="I2259" i="1" a="1"/>
  <c r="I2259" i="1" s="1"/>
  <c r="I2260" i="1" a="1"/>
  <c r="I2260" i="1" s="1"/>
  <c r="I2261" i="1" a="1"/>
  <c r="I2261" i="1"/>
  <c r="I2262" i="1" a="1"/>
  <c r="I2262" i="1"/>
  <c r="I2263" i="1" a="1"/>
  <c r="I2263" i="1" s="1"/>
  <c r="I2264" i="1" a="1"/>
  <c r="I2264" i="1" s="1"/>
  <c r="I2265" i="1" a="1"/>
  <c r="I2265" i="1" s="1"/>
  <c r="I2266" i="1" a="1"/>
  <c r="I2266" i="1"/>
  <c r="I2267" i="1" a="1"/>
  <c r="I2267" i="1" s="1"/>
  <c r="I2268" i="1" a="1"/>
  <c r="I2268" i="1" s="1"/>
  <c r="I2269" i="1" a="1"/>
  <c r="I2269" i="1" s="1"/>
  <c r="I2270" i="1" a="1"/>
  <c r="I2270" i="1"/>
  <c r="I2271" i="1" a="1"/>
  <c r="I2271" i="1" s="1"/>
  <c r="I2272" i="1" a="1"/>
  <c r="I2272" i="1" s="1"/>
  <c r="I2273" i="1" a="1"/>
  <c r="I2273" i="1"/>
  <c r="I2274" i="1" a="1"/>
  <c r="I2274" i="1" s="1"/>
  <c r="I2275" i="1" a="1"/>
  <c r="I2275" i="1"/>
  <c r="I2276" i="1" a="1"/>
  <c r="I2276" i="1" s="1"/>
  <c r="I2277" i="1" a="1"/>
  <c r="I2277" i="1" s="1"/>
  <c r="I2278" i="1" a="1"/>
  <c r="I2278" i="1" s="1"/>
  <c r="I2279" i="1" a="1"/>
  <c r="I2279" i="1" s="1"/>
  <c r="I2280" i="1" a="1"/>
  <c r="I2280" i="1"/>
  <c r="I2281" i="1" a="1"/>
  <c r="I2281" i="1" s="1"/>
  <c r="I2282" i="1" a="1"/>
  <c r="I2282" i="1" s="1"/>
  <c r="I2283" i="1" a="1"/>
  <c r="I2283" i="1" s="1"/>
  <c r="I2284" i="1" a="1"/>
  <c r="I2284" i="1"/>
  <c r="I2285" i="1" a="1"/>
  <c r="I2285" i="1"/>
  <c r="I2286" i="1" a="1"/>
  <c r="I2286" i="1" s="1"/>
  <c r="I2287" i="1" a="1"/>
  <c r="I2287" i="1"/>
  <c r="I2288" i="1" a="1"/>
  <c r="I2288" i="1"/>
  <c r="I2289" i="1" a="1"/>
  <c r="I2289" i="1" s="1"/>
  <c r="I2290" i="1" a="1"/>
  <c r="I2290" i="1"/>
  <c r="I2291" i="1" a="1"/>
  <c r="I2291" i="1" s="1"/>
  <c r="I2292" i="1" a="1"/>
  <c r="I2292" i="1" s="1"/>
  <c r="I2293" i="1" a="1"/>
  <c r="I2293" i="1" s="1"/>
  <c r="I2294" i="1" a="1"/>
  <c r="I2294" i="1" s="1"/>
  <c r="I2295" i="1" a="1"/>
  <c r="I2295" i="1" s="1"/>
  <c r="I2296" i="1" a="1"/>
  <c r="I2296" i="1" s="1"/>
  <c r="I2297" i="1" a="1"/>
  <c r="I2297" i="1" s="1"/>
  <c r="I2298" i="1" a="1"/>
  <c r="I2298" i="1" s="1"/>
  <c r="I2299" i="1" a="1"/>
  <c r="I2299" i="1"/>
  <c r="I2300" i="1" a="1"/>
  <c r="I2300" i="1" s="1"/>
  <c r="I2301" i="1" a="1"/>
  <c r="I2301" i="1" s="1"/>
  <c r="I2302" i="1" a="1"/>
  <c r="I2302" i="1" s="1"/>
  <c r="I2303" i="1" a="1"/>
  <c r="I2303" i="1"/>
  <c r="I2304" i="1" a="1"/>
  <c r="I2304" i="1" s="1"/>
  <c r="I2305" i="1" a="1"/>
  <c r="I2305" i="1" s="1"/>
  <c r="I2306" i="1" a="1"/>
  <c r="I2306" i="1"/>
  <c r="I2307" i="1" a="1"/>
  <c r="I2307" i="1" s="1"/>
  <c r="I2308" i="1" a="1"/>
  <c r="I2308" i="1" s="1"/>
  <c r="I2309" i="1" a="1"/>
  <c r="I2309" i="1" s="1"/>
  <c r="I2310" i="1" a="1"/>
  <c r="I2310" i="1"/>
  <c r="I2311" i="1" a="1"/>
  <c r="I2311" i="1" s="1"/>
  <c r="I2312" i="1" a="1"/>
  <c r="I2312" i="1"/>
  <c r="I2313" i="1" a="1"/>
  <c r="I2313" i="1" s="1"/>
  <c r="I2314" i="1" a="1"/>
  <c r="I2314" i="1"/>
  <c r="I2315" i="1" a="1"/>
  <c r="I2315" i="1" s="1"/>
  <c r="I2316" i="1" a="1"/>
  <c r="I2316" i="1"/>
  <c r="I2317" i="1" a="1"/>
  <c r="I2317" i="1" s="1"/>
  <c r="I2318" i="1" a="1"/>
  <c r="I2318" i="1"/>
  <c r="I2319" i="1" a="1"/>
  <c r="I2319" i="1" s="1"/>
  <c r="I2320" i="1" a="1"/>
  <c r="I2320" i="1"/>
  <c r="I2321" i="1" a="1"/>
  <c r="I2321" i="1" s="1"/>
  <c r="H2321" i="1" s="1"/>
  <c r="I2322" i="1" a="1"/>
  <c r="I2322" i="1" s="1"/>
  <c r="I2323" i="1" a="1"/>
  <c r="I2323" i="1"/>
  <c r="I2324" i="1" a="1"/>
  <c r="I2324" i="1"/>
  <c r="I2325" i="1" a="1"/>
  <c r="I2325" i="1" s="1"/>
  <c r="I2326" i="1" a="1"/>
  <c r="I2326" i="1" s="1"/>
  <c r="I2327" i="1" a="1"/>
  <c r="I2327" i="1"/>
  <c r="I2328" i="1" a="1"/>
  <c r="I2328" i="1" s="1"/>
  <c r="I2329" i="1" a="1"/>
  <c r="I2329" i="1"/>
  <c r="I2330" i="1" a="1"/>
  <c r="I2330" i="1" s="1"/>
  <c r="I2331" i="1" a="1"/>
  <c r="I2331" i="1" s="1"/>
  <c r="I2332" i="1" a="1"/>
  <c r="I2332" i="1"/>
  <c r="I2333" i="1" a="1"/>
  <c r="I2333" i="1" s="1"/>
  <c r="I2334" i="1" a="1"/>
  <c r="I2334" i="1"/>
  <c r="I2335" i="1" a="1"/>
  <c r="I2335" i="1" s="1"/>
  <c r="I2336" i="1" a="1"/>
  <c r="I2336" i="1"/>
  <c r="I2337" i="1" a="1"/>
  <c r="I2337" i="1" s="1"/>
  <c r="I2338" i="1" a="1"/>
  <c r="I2338" i="1" s="1"/>
  <c r="H2338" i="1" s="1"/>
  <c r="I2339" i="1" a="1"/>
  <c r="I2339" i="1"/>
  <c r="I2340" i="1" a="1"/>
  <c r="I2340" i="1" s="1"/>
  <c r="I2341" i="1" a="1"/>
  <c r="I2341" i="1"/>
  <c r="I2342" i="1" a="1"/>
  <c r="I2342" i="1"/>
  <c r="I2343" i="1" a="1"/>
  <c r="I2343" i="1" s="1"/>
  <c r="I2344" i="1" a="1"/>
  <c r="I2344" i="1" s="1"/>
  <c r="I2345" i="1" a="1"/>
  <c r="I2345" i="1" s="1"/>
  <c r="I2346" i="1" a="1"/>
  <c r="I2346" i="1"/>
  <c r="I2347" i="1" a="1"/>
  <c r="I2347" i="1"/>
  <c r="I2348" i="1" a="1"/>
  <c r="I2348" i="1" s="1"/>
  <c r="I2349" i="1" a="1"/>
  <c r="I2349" i="1" s="1"/>
  <c r="I2350" i="1" a="1"/>
  <c r="I2350" i="1"/>
  <c r="I2351" i="1" a="1"/>
  <c r="I2351" i="1" s="1"/>
  <c r="I2352" i="1" a="1"/>
  <c r="I2352" i="1" s="1"/>
  <c r="I2353" i="1" a="1"/>
  <c r="I2353" i="1" s="1"/>
  <c r="I2354" i="1" a="1"/>
  <c r="I2354" i="1"/>
  <c r="I2355" i="1" a="1"/>
  <c r="I2355" i="1" s="1"/>
  <c r="I2356" i="1" a="1"/>
  <c r="I2356" i="1" s="1"/>
  <c r="I2357" i="1" a="1"/>
  <c r="I2357" i="1"/>
  <c r="I2358" i="1" a="1"/>
  <c r="I2358" i="1" s="1"/>
  <c r="I2359" i="1" a="1"/>
  <c r="I2359" i="1"/>
  <c r="I2360" i="1" a="1"/>
  <c r="I2360" i="1" s="1"/>
  <c r="I2361" i="1" a="1"/>
  <c r="I2361" i="1" s="1"/>
  <c r="I2362" i="1" a="1"/>
  <c r="I2362" i="1"/>
  <c r="I2363" i="1" a="1"/>
  <c r="I2363" i="1"/>
  <c r="I2364" i="1" a="1"/>
  <c r="I2364" i="1" s="1"/>
  <c r="I2365" i="1" a="1"/>
  <c r="I2365" i="1" s="1"/>
  <c r="I2366" i="1" a="1"/>
  <c r="I2366" i="1" s="1"/>
  <c r="I2367" i="1" a="1"/>
  <c r="I2367" i="1" s="1"/>
  <c r="I2368" i="1" a="1"/>
  <c r="I2368" i="1" s="1"/>
  <c r="I2369" i="1" a="1"/>
  <c r="I2369" i="1" s="1"/>
  <c r="I2370" i="1" a="1"/>
  <c r="I2370" i="1"/>
  <c r="I2371" i="1" a="1"/>
  <c r="I2371" i="1"/>
  <c r="I2372" i="1" a="1"/>
  <c r="I2372" i="1" s="1"/>
  <c r="I2373" i="1" a="1"/>
  <c r="I2373" i="1" s="1"/>
  <c r="I2374" i="1" a="1"/>
  <c r="I2374" i="1" s="1"/>
  <c r="I2375" i="1" a="1"/>
  <c r="I2375" i="1"/>
  <c r="I2376" i="1" a="1"/>
  <c r="I2376" i="1" s="1"/>
  <c r="I2377" i="1" a="1"/>
  <c r="I2377" i="1"/>
  <c r="I2378" i="1" a="1"/>
  <c r="I2378" i="1"/>
  <c r="I2379" i="1" a="1"/>
  <c r="I2379" i="1" s="1"/>
  <c r="I2380" i="1" a="1"/>
  <c r="I2380" i="1" s="1"/>
  <c r="I2381" i="1" a="1"/>
  <c r="I2381" i="1" s="1"/>
  <c r="I2382" i="1" a="1"/>
  <c r="I2382" i="1"/>
  <c r="I2383" i="1" a="1"/>
  <c r="I2383" i="1" s="1"/>
  <c r="I2384" i="1" a="1"/>
  <c r="I2384" i="1"/>
  <c r="I2385" i="1" a="1"/>
  <c r="I2385" i="1" s="1"/>
  <c r="I2386" i="1" a="1"/>
  <c r="I2386" i="1" s="1"/>
  <c r="I2387" i="1" a="1"/>
  <c r="I2387" i="1" s="1"/>
  <c r="I2388" i="1" a="1"/>
  <c r="I2388" i="1"/>
  <c r="I2389" i="1" a="1"/>
  <c r="I2389" i="1" s="1"/>
  <c r="I2390" i="1" a="1"/>
  <c r="I2390" i="1"/>
  <c r="I2391" i="1" a="1"/>
  <c r="I2391" i="1" s="1"/>
  <c r="I2392" i="1" a="1"/>
  <c r="I2392" i="1" s="1"/>
  <c r="I2393" i="1" a="1"/>
  <c r="I2393" i="1"/>
  <c r="I2394" i="1" a="1"/>
  <c r="I2394" i="1" s="1"/>
  <c r="I2395" i="1" a="1"/>
  <c r="I2395" i="1"/>
  <c r="I2396" i="1" a="1"/>
  <c r="I2396" i="1" s="1"/>
  <c r="I2397" i="1" a="1"/>
  <c r="I2397" i="1" s="1"/>
  <c r="I2398" i="1" a="1"/>
  <c r="I2398" i="1"/>
  <c r="I2399" i="1" a="1"/>
  <c r="I2399" i="1"/>
  <c r="I2400" i="1" a="1"/>
  <c r="I2400" i="1"/>
  <c r="I2401" i="1" a="1"/>
  <c r="I2401" i="1"/>
  <c r="I2402" i="1" a="1"/>
  <c r="I2402" i="1"/>
  <c r="I2403" i="1" a="1"/>
  <c r="I2403" i="1" s="1"/>
  <c r="I2404" i="1" a="1"/>
  <c r="I2404" i="1"/>
  <c r="I2405" i="1" a="1"/>
  <c r="I2405" i="1" s="1"/>
  <c r="I2406" i="1" a="1"/>
  <c r="I2406" i="1" s="1"/>
  <c r="I2407" i="1" a="1"/>
  <c r="I2407" i="1" s="1"/>
  <c r="I2408" i="1" a="1"/>
  <c r="I2408" i="1" s="1"/>
  <c r="I2409" i="1" a="1"/>
  <c r="I2409" i="1" s="1"/>
  <c r="I2410" i="1" a="1"/>
  <c r="I2410" i="1" s="1"/>
  <c r="I2411" i="1" a="1"/>
  <c r="I2411" i="1"/>
  <c r="I2412" i="1" a="1"/>
  <c r="I2412" i="1" s="1"/>
  <c r="I2413" i="1" a="1"/>
  <c r="I2413" i="1" s="1"/>
  <c r="I2414" i="1" a="1"/>
  <c r="I2414" i="1"/>
  <c r="I2415" i="1" a="1"/>
  <c r="I2415" i="1" s="1"/>
  <c r="I2416" i="1" a="1"/>
  <c r="I2416" i="1"/>
  <c r="I2417" i="1" a="1"/>
  <c r="I2417" i="1" s="1"/>
  <c r="I2418" i="1" a="1"/>
  <c r="I2418" i="1"/>
  <c r="I2419" i="1" a="1"/>
  <c r="I2419" i="1" s="1"/>
  <c r="I2420" i="1" a="1"/>
  <c r="I2420" i="1" s="1"/>
  <c r="I2421" i="1" a="1"/>
  <c r="I2421" i="1" s="1"/>
  <c r="I2422" i="1" a="1"/>
  <c r="I2422" i="1" s="1"/>
  <c r="I2423" i="1" a="1"/>
  <c r="I2423" i="1"/>
  <c r="I2424" i="1" a="1"/>
  <c r="I2424" i="1" s="1"/>
  <c r="I2425" i="1" a="1"/>
  <c r="I2425" i="1"/>
  <c r="I2426" i="1" a="1"/>
  <c r="I2426" i="1" s="1"/>
  <c r="I2427" i="1" a="1"/>
  <c r="I2427" i="1" s="1"/>
  <c r="I2428" i="1" a="1"/>
  <c r="I2428" i="1" s="1"/>
  <c r="I2429" i="1" a="1"/>
  <c r="I2429" i="1"/>
  <c r="I2430" i="1" a="1"/>
  <c r="I2430" i="1" s="1"/>
  <c r="I2431" i="1" a="1"/>
  <c r="I2431" i="1"/>
  <c r="I2432" i="1" a="1"/>
  <c r="I2432" i="1" s="1"/>
  <c r="I2433" i="1" a="1"/>
  <c r="I2433" i="1" s="1"/>
  <c r="I2434" i="1" a="1"/>
  <c r="I2434" i="1"/>
  <c r="I2435" i="1" a="1"/>
  <c r="I2435" i="1" s="1"/>
  <c r="I2436" i="1" a="1"/>
  <c r="I2436" i="1"/>
  <c r="I2437" i="1" a="1"/>
  <c r="I2437" i="1" s="1"/>
  <c r="I2438" i="1" a="1"/>
  <c r="I2438" i="1"/>
  <c r="I2439" i="1" a="1"/>
  <c r="I2439" i="1" s="1"/>
  <c r="I2440" i="1" a="1"/>
  <c r="I2440" i="1" s="1"/>
  <c r="I2441" i="1" a="1"/>
  <c r="I2441" i="1"/>
  <c r="I2442" i="1" a="1"/>
  <c r="I2442" i="1" s="1"/>
  <c r="I2443" i="1" a="1"/>
  <c r="I2443" i="1" s="1"/>
  <c r="I2444" i="1" a="1"/>
  <c r="I2444" i="1" s="1"/>
  <c r="I2445" i="1" a="1"/>
  <c r="I2445" i="1" s="1"/>
  <c r="I2446" i="1" a="1"/>
  <c r="I2446" i="1"/>
  <c r="I2447" i="1" a="1"/>
  <c r="I2447" i="1"/>
  <c r="I2448" i="1" a="1"/>
  <c r="I2448" i="1" s="1"/>
  <c r="I2449" i="1" a="1"/>
  <c r="I2449" i="1"/>
  <c r="I2450" i="1" a="1"/>
  <c r="I2450" i="1" s="1"/>
  <c r="I2451" i="1" a="1"/>
  <c r="I2451" i="1" s="1"/>
  <c r="I2452" i="1" a="1"/>
  <c r="I2452" i="1"/>
  <c r="I2453" i="1" a="1"/>
  <c r="I2453" i="1" s="1"/>
  <c r="I2454" i="1" a="1"/>
  <c r="I2454" i="1" s="1"/>
  <c r="I2455" i="1" a="1"/>
  <c r="I2455" i="1"/>
  <c r="I2456" i="1" a="1"/>
  <c r="I2456" i="1"/>
  <c r="I2457" i="1" a="1"/>
  <c r="I2457" i="1" s="1"/>
  <c r="I2458" i="1" a="1"/>
  <c r="I2458" i="1" s="1"/>
  <c r="I2459" i="1" a="1"/>
  <c r="I2459" i="1"/>
  <c r="I2460" i="1" a="1"/>
  <c r="I2460" i="1"/>
  <c r="I2461" i="1" a="1"/>
  <c r="I2461" i="1"/>
  <c r="I2462" i="1" a="1"/>
  <c r="I2462" i="1" s="1"/>
  <c r="I2463" i="1" a="1"/>
  <c r="I2463" i="1" s="1"/>
  <c r="I2464" i="1" a="1"/>
  <c r="I2464" i="1" s="1"/>
  <c r="I2465" i="1" a="1"/>
  <c r="I2465" i="1"/>
  <c r="I2466" i="1" a="1"/>
  <c r="I2466" i="1" s="1"/>
  <c r="I2467" i="1" a="1"/>
  <c r="I2467" i="1"/>
  <c r="I2468" i="1" a="1"/>
  <c r="I2468" i="1"/>
  <c r="I2469" i="1" a="1"/>
  <c r="I2469" i="1" s="1"/>
  <c r="I2470" i="1" a="1"/>
  <c r="I2470" i="1"/>
  <c r="I2471" i="1" a="1"/>
  <c r="I2471" i="1" s="1"/>
  <c r="I2472" i="1" a="1"/>
  <c r="I2472" i="1"/>
  <c r="I2473" i="1" a="1"/>
  <c r="I2473" i="1"/>
  <c r="I2474" i="1" a="1"/>
  <c r="I2474" i="1" s="1"/>
  <c r="I2475" i="1" a="1"/>
  <c r="I2475" i="1" s="1"/>
  <c r="I2476" i="1" a="1"/>
  <c r="I2476" i="1" s="1"/>
  <c r="I2477" i="1" a="1"/>
  <c r="I2477" i="1"/>
  <c r="I2478" i="1" a="1"/>
  <c r="I2478" i="1" s="1"/>
  <c r="I2479" i="1" a="1"/>
  <c r="I2479" i="1" s="1"/>
  <c r="I2480" i="1" a="1"/>
  <c r="I2480" i="1" s="1"/>
  <c r="I2481" i="1" a="1"/>
  <c r="I2481" i="1" s="1"/>
  <c r="I2482" i="1" a="1"/>
  <c r="I2482" i="1"/>
  <c r="I2483" i="1" a="1"/>
  <c r="I2483" i="1" s="1"/>
  <c r="I2484" i="1" a="1"/>
  <c r="I2484" i="1"/>
  <c r="I2485" i="1" a="1"/>
  <c r="I2485" i="1" s="1"/>
  <c r="I2486" i="1" a="1"/>
  <c r="I2486" i="1"/>
  <c r="I2487" i="1" a="1"/>
  <c r="I2487" i="1" s="1"/>
  <c r="I2488" i="1" a="1"/>
  <c r="I2488" i="1" s="1"/>
  <c r="I2489" i="1" a="1"/>
  <c r="I2489" i="1" s="1"/>
  <c r="I2490" i="1" a="1"/>
  <c r="I2490" i="1"/>
  <c r="I2491" i="1" a="1"/>
  <c r="I2491" i="1" s="1"/>
  <c r="I2492" i="1" a="1"/>
  <c r="I2492" i="1" s="1"/>
  <c r="I2493" i="1" a="1"/>
  <c r="I2493" i="1" s="1"/>
  <c r="I2494" i="1" a="1"/>
  <c r="I2494" i="1"/>
  <c r="I2495" i="1" a="1"/>
  <c r="I2495" i="1" s="1"/>
  <c r="I2496" i="1" a="1"/>
  <c r="I2496" i="1"/>
  <c r="I2497" i="1" a="1"/>
  <c r="I2497" i="1"/>
  <c r="I2498" i="1" a="1"/>
  <c r="I2498" i="1" s="1"/>
  <c r="I2499" i="1" a="1"/>
  <c r="I2499" i="1" s="1"/>
  <c r="I2500" i="1" a="1"/>
  <c r="I2500" i="1"/>
  <c r="I2501" i="1" a="1"/>
  <c r="I2501" i="1" s="1"/>
  <c r="I2502" i="1" a="1"/>
  <c r="I2502" i="1"/>
  <c r="I2503" i="1" a="1"/>
  <c r="I2503" i="1" s="1"/>
  <c r="I2504" i="1" a="1"/>
  <c r="I2504" i="1"/>
  <c r="I2505" i="1" a="1"/>
  <c r="I2505" i="1" s="1"/>
  <c r="I2506" i="1" a="1"/>
  <c r="I2506" i="1"/>
  <c r="I2507" i="1" a="1"/>
  <c r="I2507" i="1"/>
  <c r="I2508" i="1" a="1"/>
  <c r="I2508" i="1" s="1"/>
  <c r="I2509" i="1" a="1"/>
  <c r="I2509" i="1"/>
  <c r="I2510" i="1" a="1"/>
  <c r="I2510" i="1"/>
  <c r="I2511" i="1" a="1"/>
  <c r="I2511" i="1" s="1"/>
  <c r="I2512" i="1" a="1"/>
  <c r="I2512" i="1" s="1"/>
  <c r="I2513" i="1" a="1"/>
  <c r="I2513" i="1"/>
  <c r="I2514" i="1" a="1"/>
  <c r="I2514" i="1" s="1"/>
  <c r="I2515" i="1" a="1"/>
  <c r="I2515" i="1" s="1"/>
  <c r="I2516" i="1" a="1"/>
  <c r="I2516" i="1" s="1"/>
  <c r="I2517" i="1" a="1"/>
  <c r="I2517" i="1" s="1"/>
  <c r="I2518" i="1" a="1"/>
  <c r="I2518" i="1"/>
  <c r="I2519" i="1" a="1"/>
  <c r="I2519" i="1"/>
  <c r="I2520" i="1" a="1"/>
  <c r="I2520" i="1"/>
  <c r="I2521" i="1" a="1"/>
  <c r="I2521" i="1" s="1"/>
  <c r="I2522" i="1" a="1"/>
  <c r="I2522" i="1"/>
  <c r="I2523" i="1" a="1"/>
  <c r="I2523" i="1" s="1"/>
  <c r="I2524" i="1" a="1"/>
  <c r="I2524" i="1"/>
  <c r="I2525" i="1" a="1"/>
  <c r="I2525" i="1" s="1"/>
  <c r="I2526" i="1" a="1"/>
  <c r="I2526" i="1" s="1"/>
  <c r="I2527" i="1" a="1"/>
  <c r="I2527" i="1"/>
  <c r="I2528" i="1" a="1"/>
  <c r="I2528" i="1"/>
  <c r="I2529" i="1" a="1"/>
  <c r="I2529" i="1" s="1"/>
  <c r="I2530" i="1" a="1"/>
  <c r="I2530" i="1"/>
  <c r="I2531" i="1" a="1"/>
  <c r="I2531" i="1"/>
  <c r="I2532" i="1" a="1"/>
  <c r="I2532" i="1"/>
  <c r="I2533" i="1" a="1"/>
  <c r="I2533" i="1"/>
  <c r="I2534" i="1" a="1"/>
  <c r="I2534" i="1" s="1"/>
  <c r="I2535" i="1" a="1"/>
  <c r="I2535" i="1" s="1"/>
  <c r="I2536" i="1" a="1"/>
  <c r="I2536" i="1"/>
  <c r="I2537" i="1" a="1"/>
  <c r="I2537" i="1" s="1"/>
  <c r="I2538" i="1" a="1"/>
  <c r="I2538" i="1" s="1"/>
  <c r="I2539" i="1" a="1"/>
  <c r="I2539" i="1" s="1"/>
  <c r="I2540" i="1" a="1"/>
  <c r="I2540" i="1"/>
  <c r="I2541" i="1" a="1"/>
  <c r="I2541" i="1" s="1"/>
  <c r="H2541" i="1" s="1"/>
  <c r="I2542" i="1" a="1"/>
  <c r="I2542" i="1" s="1"/>
  <c r="I2543" i="1" a="1"/>
  <c r="I2543" i="1"/>
  <c r="I2544" i="1" a="1"/>
  <c r="I2544" i="1" s="1"/>
  <c r="I2545" i="1" a="1"/>
  <c r="I2545" i="1"/>
  <c r="I2546" i="1" a="1"/>
  <c r="I2546" i="1" s="1"/>
  <c r="I2547" i="1" a="1"/>
  <c r="I2547" i="1" s="1"/>
  <c r="I2548" i="1" a="1"/>
  <c r="I2548" i="1"/>
  <c r="I2549" i="1" a="1"/>
  <c r="I2549" i="1" s="1"/>
  <c r="I2550" i="1" a="1"/>
  <c r="I2550" i="1" s="1"/>
  <c r="H2550" i="1" s="1"/>
  <c r="I2551" i="1" a="1"/>
  <c r="I2551" i="1" s="1"/>
  <c r="I2552" i="1" a="1"/>
  <c r="I2552" i="1"/>
  <c r="I2553" i="1" a="1"/>
  <c r="I2553" i="1" s="1"/>
  <c r="I2554" i="1" a="1"/>
  <c r="I2554" i="1"/>
  <c r="I2555" i="1" a="1"/>
  <c r="I2555" i="1"/>
  <c r="I2556" i="1" a="1"/>
  <c r="I2556" i="1" s="1"/>
  <c r="I2557" i="1" a="1"/>
  <c r="I2557" i="1" s="1"/>
  <c r="I2558" i="1" a="1"/>
  <c r="I2558" i="1"/>
  <c r="I2559" i="1" a="1"/>
  <c r="I2559" i="1" s="1"/>
  <c r="I2560" i="1" a="1"/>
  <c r="I2560" i="1" s="1"/>
  <c r="I2561" i="1" a="1"/>
  <c r="I2561" i="1"/>
  <c r="I2562" i="1" a="1"/>
  <c r="I2562" i="1"/>
  <c r="I2563" i="1" a="1"/>
  <c r="I2563" i="1"/>
  <c r="I2564" i="1" a="1"/>
  <c r="I2564" i="1" s="1"/>
  <c r="I2565" i="1" a="1"/>
  <c r="I2565" i="1" s="1"/>
  <c r="I2566" i="1" a="1"/>
  <c r="I2566" i="1"/>
  <c r="I2567" i="1" a="1"/>
  <c r="I2567" i="1" s="1"/>
  <c r="I2568" i="1" a="1"/>
  <c r="I2568" i="1"/>
  <c r="I2569" i="1" a="1"/>
  <c r="I2569" i="1" s="1"/>
  <c r="I2570" i="1" a="1"/>
  <c r="I2570" i="1"/>
  <c r="I2571" i="1" a="1"/>
  <c r="I2571" i="1" s="1"/>
  <c r="I2572" i="1" a="1"/>
  <c r="I2572" i="1"/>
  <c r="I2573" i="1" a="1"/>
  <c r="I2573" i="1" s="1"/>
  <c r="I2574" i="1" a="1"/>
  <c r="I2574" i="1"/>
  <c r="I2575" i="1" a="1"/>
  <c r="I2575" i="1"/>
  <c r="I2576" i="1" a="1"/>
  <c r="I2576" i="1" s="1"/>
  <c r="I2577" i="1" a="1"/>
  <c r="I2577" i="1" s="1"/>
  <c r="I2578" i="1" a="1"/>
  <c r="I2578" i="1"/>
  <c r="I2579" i="1" a="1"/>
  <c r="I2579" i="1"/>
  <c r="I2580" i="1" a="1"/>
  <c r="I2580" i="1" s="1"/>
  <c r="I2581" i="1" a="1"/>
  <c r="I2581" i="1"/>
  <c r="I2582" i="1" a="1"/>
  <c r="I2582" i="1" s="1"/>
  <c r="I2583" i="1" a="1"/>
  <c r="I2583" i="1" s="1"/>
  <c r="I2584" i="1" a="1"/>
  <c r="I2584" i="1" s="1"/>
  <c r="I2585" i="1" a="1"/>
  <c r="I2585" i="1" s="1"/>
  <c r="I2586" i="1" a="1"/>
  <c r="I2586" i="1"/>
  <c r="I2587" i="1" a="1"/>
  <c r="I2587" i="1" s="1"/>
  <c r="I2588" i="1" a="1"/>
  <c r="I2588" i="1"/>
  <c r="I2589" i="1" a="1"/>
  <c r="I2589" i="1" s="1"/>
  <c r="I2590" i="1" a="1"/>
  <c r="I2590" i="1" s="1"/>
  <c r="I2591" i="1" a="1"/>
  <c r="I2591" i="1"/>
  <c r="I2592" i="1" a="1"/>
  <c r="I2592" i="1"/>
  <c r="I2593" i="1" a="1"/>
  <c r="I2593" i="1" s="1"/>
  <c r="I2594" i="1" a="1"/>
  <c r="I2594" i="1"/>
  <c r="I2595" i="1" a="1"/>
  <c r="I2595" i="1" s="1"/>
  <c r="I2596" i="1" a="1"/>
  <c r="I2596" i="1" s="1"/>
  <c r="I2597" i="1" a="1"/>
  <c r="I2597" i="1" s="1"/>
  <c r="I2598" i="1" a="1"/>
  <c r="I2598" i="1"/>
  <c r="I2599" i="1" a="1"/>
  <c r="I2599" i="1"/>
  <c r="I2600" i="1" a="1"/>
  <c r="I2600" i="1" s="1"/>
  <c r="I2601" i="1" a="1"/>
  <c r="I2601" i="1" s="1"/>
  <c r="I2602" i="1" a="1"/>
  <c r="I2602" i="1"/>
  <c r="I2603" i="1" a="1"/>
  <c r="I2603" i="1"/>
  <c r="I2604" i="1" a="1"/>
  <c r="I2604" i="1"/>
  <c r="I2605" i="1" a="1"/>
  <c r="I2605" i="1" s="1"/>
  <c r="I2606" i="1" a="1"/>
  <c r="I2606" i="1"/>
  <c r="I2607" i="1" a="1"/>
  <c r="I2607" i="1" s="1"/>
  <c r="I2608" i="1" a="1"/>
  <c r="I2608" i="1"/>
  <c r="I2609" i="1" a="1"/>
  <c r="I2609" i="1"/>
  <c r="I2610" i="1" a="1"/>
  <c r="I2610" i="1" s="1"/>
  <c r="I2611" i="1" a="1"/>
  <c r="I2611" i="1"/>
  <c r="I2612" i="1" a="1"/>
  <c r="I2612" i="1" s="1"/>
  <c r="I2613" i="1" a="1"/>
  <c r="I2613" i="1" s="1"/>
  <c r="I2614" i="1" a="1"/>
  <c r="I2614" i="1" s="1"/>
  <c r="I2615" i="1" a="1"/>
  <c r="I2615" i="1"/>
  <c r="I2616" i="1" a="1"/>
  <c r="I2616" i="1" s="1"/>
  <c r="I2617" i="1" a="1"/>
  <c r="I2617" i="1"/>
  <c r="I2618" i="1" a="1"/>
  <c r="I2618" i="1" s="1"/>
  <c r="I2619" i="1" a="1"/>
  <c r="I2619" i="1" s="1"/>
  <c r="I2620" i="1" a="1"/>
  <c r="I2620" i="1"/>
  <c r="I2621" i="1" a="1"/>
  <c r="I2621" i="1" s="1"/>
  <c r="I2622" i="1" a="1"/>
  <c r="I2622" i="1"/>
  <c r="I2623" i="1" a="1"/>
  <c r="I2623" i="1" s="1"/>
  <c r="I2624" i="1" a="1"/>
  <c r="I2624" i="1" s="1"/>
  <c r="I2625" i="1" a="1"/>
  <c r="I2625" i="1" s="1"/>
  <c r="I2626" i="1" a="1"/>
  <c r="I2626" i="1" s="1"/>
  <c r="I2627" i="1" a="1"/>
  <c r="I2627" i="1"/>
  <c r="I2628" i="1" a="1"/>
  <c r="I2628" i="1" s="1"/>
  <c r="I2629" i="1" a="1"/>
  <c r="I2629" i="1"/>
  <c r="I2630" i="1" a="1"/>
  <c r="I2630" i="1"/>
  <c r="I2631" i="1" a="1"/>
  <c r="I2631" i="1" s="1"/>
  <c r="I2632" i="1" a="1"/>
  <c r="I2632" i="1" s="1"/>
  <c r="I2633" i="1" a="1"/>
  <c r="I2633" i="1"/>
  <c r="I2634" i="1" a="1"/>
  <c r="I2634" i="1" s="1"/>
  <c r="I2635" i="1" a="1"/>
  <c r="I2635" i="1"/>
  <c r="I2636" i="1" a="1"/>
  <c r="I2636" i="1" s="1"/>
  <c r="I2637" i="1" a="1"/>
  <c r="I2637" i="1" s="1"/>
  <c r="I2638" i="1" a="1"/>
  <c r="I2638" i="1" s="1"/>
  <c r="I2639" i="1" a="1"/>
  <c r="I2639" i="1" s="1"/>
  <c r="I2640" i="1" a="1"/>
  <c r="I2640" i="1"/>
  <c r="I2641" i="1" a="1"/>
  <c r="I2641" i="1" s="1"/>
  <c r="H2641" i="1" s="1"/>
  <c r="I2642" i="1" a="1"/>
  <c r="I2642" i="1"/>
  <c r="I2643" i="1" a="1"/>
  <c r="I2643" i="1" s="1"/>
  <c r="I2644" i="1" a="1"/>
  <c r="I2644" i="1" s="1"/>
  <c r="I2645" i="1" a="1"/>
  <c r="I2645" i="1"/>
  <c r="I2646" i="1" a="1"/>
  <c r="I2646" i="1" s="1"/>
  <c r="I2647" i="1" a="1"/>
  <c r="I2647" i="1"/>
  <c r="I2648" i="1" a="1"/>
  <c r="I2648" i="1" s="1"/>
  <c r="I2649" i="1" a="1"/>
  <c r="I2649" i="1" s="1"/>
  <c r="I2650" i="1" a="1"/>
  <c r="I2650" i="1"/>
  <c r="H2650" i="1" s="1"/>
  <c r="I2651" i="1" a="1"/>
  <c r="I2651" i="1" s="1"/>
  <c r="I2652" i="1" a="1"/>
  <c r="I2652" i="1" s="1"/>
  <c r="I2653" i="1" a="1"/>
  <c r="I2653" i="1"/>
  <c r="I2654" i="1" a="1"/>
  <c r="I2654" i="1" s="1"/>
  <c r="I2655" i="1" a="1"/>
  <c r="I2655" i="1" s="1"/>
  <c r="I2656" i="1" a="1"/>
  <c r="I2656" i="1" s="1"/>
  <c r="I2657" i="1" a="1"/>
  <c r="I2657" i="1"/>
  <c r="I2658" i="1" a="1"/>
  <c r="I2658" i="1" s="1"/>
  <c r="I2659" i="1" a="1"/>
  <c r="I2659" i="1"/>
  <c r="H2659" i="1" s="1"/>
  <c r="I2660" i="1" a="1"/>
  <c r="I2660" i="1"/>
  <c r="I2661" i="1" a="1"/>
  <c r="I2661" i="1" s="1"/>
  <c r="I2662" i="1" a="1"/>
  <c r="I2662" i="1" s="1"/>
  <c r="I2663" i="1" a="1"/>
  <c r="I2663" i="1"/>
  <c r="I2664" i="1" a="1"/>
  <c r="I2664" i="1" s="1"/>
  <c r="I2665" i="1" a="1"/>
  <c r="I2665" i="1"/>
  <c r="I2666" i="1" a="1"/>
  <c r="I2666" i="1" s="1"/>
  <c r="I2667" i="1" a="1"/>
  <c r="I2667" i="1" s="1"/>
  <c r="I2668" i="1" a="1"/>
  <c r="I2668" i="1" s="1"/>
  <c r="I2669" i="1" a="1"/>
  <c r="I2669" i="1" s="1"/>
  <c r="I2670" i="1" a="1"/>
  <c r="I2670" i="1"/>
  <c r="I2671" i="1" a="1"/>
  <c r="I2671" i="1" s="1"/>
  <c r="I2672" i="1" a="1"/>
  <c r="I2672" i="1"/>
  <c r="I2673" i="1" a="1"/>
  <c r="I2673" i="1" s="1"/>
  <c r="I2674" i="1" a="1"/>
  <c r="I2674" i="1"/>
  <c r="I2675" i="1" a="1"/>
  <c r="I2675" i="1" s="1"/>
  <c r="I2676" i="1" a="1"/>
  <c r="I2676" i="1"/>
  <c r="I2677" i="1" a="1"/>
  <c r="I2677" i="1"/>
  <c r="I2678" i="1" a="1"/>
  <c r="I2678" i="1" s="1"/>
  <c r="I2679" i="1" a="1"/>
  <c r="I2679" i="1" s="1"/>
  <c r="I2680" i="1" a="1"/>
  <c r="I2680" i="1" s="1"/>
  <c r="I2681" i="1" a="1"/>
  <c r="I2681" i="1"/>
  <c r="I2682" i="1" a="1"/>
  <c r="I2682" i="1" s="1"/>
  <c r="I2683" i="1" a="1"/>
  <c r="I2683" i="1"/>
  <c r="I2684" i="1" a="1"/>
  <c r="I2684" i="1" s="1"/>
  <c r="H2684" i="1" s="1"/>
  <c r="I2685" i="1" a="1"/>
  <c r="I2685" i="1" s="1"/>
  <c r="I2686" i="1" a="1"/>
  <c r="I2686" i="1"/>
  <c r="I2687" i="1" a="1"/>
  <c r="I2687" i="1" s="1"/>
  <c r="I2688" i="1" a="1"/>
  <c r="I2688" i="1"/>
  <c r="I2689" i="1" a="1"/>
  <c r="I2689" i="1"/>
  <c r="I2690" i="1" a="1"/>
  <c r="I2690" i="1"/>
  <c r="I2691" i="1" a="1"/>
  <c r="I2691" i="1" s="1"/>
  <c r="I2692" i="1" a="1"/>
  <c r="I2692" i="1" s="1"/>
  <c r="I2693" i="1" a="1"/>
  <c r="I2693" i="1"/>
  <c r="I2694" i="1" a="1"/>
  <c r="I2694" i="1"/>
  <c r="I2695" i="1" a="1"/>
  <c r="I2695" i="1" s="1"/>
  <c r="I2696" i="1" a="1"/>
  <c r="I2696" i="1" s="1"/>
  <c r="I2697" i="1" a="1"/>
  <c r="I2697" i="1" s="1"/>
  <c r="I2698" i="1" a="1"/>
  <c r="I2698" i="1" s="1"/>
  <c r="I2699" i="1" a="1"/>
  <c r="I2699" i="1" s="1"/>
  <c r="I2700" i="1" a="1"/>
  <c r="I2700" i="1" s="1"/>
  <c r="I2701" i="1" a="1"/>
  <c r="I2701" i="1"/>
  <c r="I2702" i="1" a="1"/>
  <c r="I2702" i="1"/>
  <c r="I2703" i="1" a="1"/>
  <c r="I2703" i="1" s="1"/>
  <c r="I2704" i="1" a="1"/>
  <c r="I2704" i="1"/>
  <c r="I2705" i="1" a="1"/>
  <c r="I2705" i="1"/>
  <c r="I2706" i="1" a="1"/>
  <c r="I2706" i="1"/>
  <c r="I2707" i="1" a="1"/>
  <c r="I2707" i="1" s="1"/>
  <c r="I2708" i="1" a="1"/>
  <c r="I2708" i="1" s="1"/>
  <c r="I2709" i="1" a="1"/>
  <c r="I2709" i="1" s="1"/>
  <c r="I2710" i="1" a="1"/>
  <c r="I2710" i="1" s="1"/>
  <c r="I2711" i="1" a="1"/>
  <c r="I2711" i="1"/>
  <c r="I2712" i="1" a="1"/>
  <c r="I2712" i="1"/>
  <c r="I2713" i="1" a="1"/>
  <c r="I2713" i="1"/>
  <c r="I2714" i="1" a="1"/>
  <c r="I2714" i="1" s="1"/>
  <c r="I2715" i="1" a="1"/>
  <c r="I2715" i="1" s="1"/>
  <c r="I2716" i="1" a="1"/>
  <c r="I2716" i="1" s="1"/>
  <c r="I2717" i="1" a="1"/>
  <c r="I2717" i="1"/>
  <c r="I2718" i="1" a="1"/>
  <c r="I2718" i="1" s="1"/>
  <c r="I2719" i="1" a="1"/>
  <c r="I2719" i="1" s="1"/>
  <c r="I2720" i="1" a="1"/>
  <c r="I2720" i="1"/>
  <c r="I2721" i="1" a="1"/>
  <c r="I2721" i="1" s="1"/>
  <c r="I2722" i="1" a="1"/>
  <c r="I2722" i="1"/>
  <c r="I2723" i="1" a="1"/>
  <c r="I2723" i="1" s="1"/>
  <c r="I2724" i="1" a="1"/>
  <c r="I2724" i="1"/>
  <c r="I2725" i="1" a="1"/>
  <c r="I2725" i="1" s="1"/>
  <c r="I2726" i="1" a="1"/>
  <c r="I2726" i="1"/>
  <c r="I2727" i="1" a="1"/>
  <c r="I2727" i="1" s="1"/>
  <c r="I2728" i="1" a="1"/>
  <c r="I2728" i="1" s="1"/>
  <c r="I2729" i="1" a="1"/>
  <c r="I2729" i="1"/>
  <c r="I2730" i="1" a="1"/>
  <c r="I2730" i="1" s="1"/>
  <c r="I2731" i="1" a="1"/>
  <c r="I2731" i="1"/>
  <c r="I2732" i="1" a="1"/>
  <c r="I2732" i="1"/>
  <c r="I2733" i="1" a="1"/>
  <c r="I2733" i="1" s="1"/>
  <c r="I2734" i="1" a="1"/>
  <c r="I2734" i="1"/>
  <c r="I2735" i="1" a="1"/>
  <c r="I2735" i="1"/>
  <c r="I2736" i="1" a="1"/>
  <c r="I2736" i="1" s="1"/>
  <c r="I2737" i="1" a="1"/>
  <c r="I2737" i="1"/>
  <c r="I2738" i="1" a="1"/>
  <c r="I2738" i="1" s="1"/>
  <c r="I2739" i="1" a="1"/>
  <c r="I2739" i="1" s="1"/>
  <c r="I2740" i="1" a="1"/>
  <c r="I2740" i="1"/>
  <c r="I2741" i="1" a="1"/>
  <c r="I2741" i="1" s="1"/>
  <c r="I2742" i="1" a="1"/>
  <c r="I2742" i="1"/>
  <c r="I2743" i="1" a="1"/>
  <c r="I2743" i="1" s="1"/>
  <c r="I2744" i="1" a="1"/>
  <c r="I2744" i="1"/>
  <c r="I2745" i="1" a="1"/>
  <c r="I2745" i="1" s="1"/>
  <c r="I2746" i="1" a="1"/>
  <c r="I2746" i="1" s="1"/>
  <c r="I2747" i="1" a="1"/>
  <c r="I2747" i="1"/>
  <c r="I2748" i="1" a="1"/>
  <c r="I2748" i="1"/>
  <c r="I2749" i="1" a="1"/>
  <c r="I2749" i="1"/>
  <c r="I2750" i="1" a="1"/>
  <c r="I2750" i="1" s="1"/>
  <c r="I2751" i="1" a="1"/>
  <c r="I2751" i="1" s="1"/>
  <c r="I2752" i="1" a="1"/>
  <c r="I2752" i="1" s="1"/>
  <c r="I2753" i="1" a="1"/>
  <c r="I2753" i="1" s="1"/>
  <c r="I2754" i="1" a="1"/>
  <c r="I2754" i="1" s="1"/>
  <c r="I2755" i="1" a="1"/>
  <c r="I2755" i="1" s="1"/>
  <c r="I2756" i="1" a="1"/>
  <c r="I2756" i="1"/>
  <c r="I2757" i="1" a="1"/>
  <c r="I2757" i="1" s="1"/>
  <c r="I2758" i="1" a="1"/>
  <c r="I2758" i="1"/>
  <c r="I2759" i="1" a="1"/>
  <c r="I2759" i="1"/>
  <c r="I2760" i="1" a="1"/>
  <c r="I2760" i="1" s="1"/>
  <c r="I2761" i="1" a="1"/>
  <c r="I2761" i="1"/>
  <c r="I2762" i="1" a="1"/>
  <c r="I2762" i="1"/>
  <c r="I2763" i="1" a="1"/>
  <c r="I2763" i="1" s="1"/>
  <c r="I2764" i="1" a="1"/>
  <c r="I2764" i="1" s="1"/>
  <c r="I2765" i="1" a="1"/>
  <c r="I2765" i="1"/>
  <c r="I2766" i="1" a="1"/>
  <c r="I2766" i="1"/>
  <c r="I2767" i="1" a="1"/>
  <c r="I2767" i="1" s="1"/>
  <c r="I2768" i="1" a="1"/>
  <c r="I2768" i="1" s="1"/>
  <c r="I2769" i="1" a="1"/>
  <c r="I2769" i="1" s="1"/>
  <c r="I2770" i="1" a="1"/>
  <c r="I2770" i="1"/>
  <c r="I2771" i="1" a="1"/>
  <c r="I2771" i="1" s="1"/>
  <c r="I2772" i="1" a="1"/>
  <c r="I2772" i="1"/>
  <c r="I2773" i="1" a="1"/>
  <c r="I2773" i="1" s="1"/>
  <c r="I2774" i="1" a="1"/>
  <c r="I2774" i="1"/>
  <c r="I2775" i="1" a="1"/>
  <c r="I2775" i="1" s="1"/>
  <c r="I2776" i="1" a="1"/>
  <c r="I2776" i="1"/>
  <c r="I2777" i="1" a="1"/>
  <c r="I2777" i="1" s="1"/>
  <c r="I2778" i="1" a="1"/>
  <c r="I2778" i="1"/>
  <c r="I2779" i="1" a="1"/>
  <c r="I2779" i="1" s="1"/>
  <c r="I2780" i="1" a="1"/>
  <c r="I2780" i="1" s="1"/>
  <c r="I2781" i="1" a="1"/>
  <c r="I2781" i="1" s="1"/>
  <c r="I2782" i="1" a="1"/>
  <c r="I2782" i="1" s="1"/>
  <c r="I2783" i="1" a="1"/>
  <c r="I2783" i="1"/>
  <c r="I2784" i="1" a="1"/>
  <c r="I2784" i="1" s="1"/>
  <c r="H2784" i="1" s="1"/>
  <c r="I2785" i="1" a="1"/>
  <c r="I2785" i="1"/>
  <c r="I2786" i="1" a="1"/>
  <c r="I2786" i="1" s="1"/>
  <c r="I2787" i="1" a="1"/>
  <c r="I2787" i="1" s="1"/>
  <c r="I2788" i="1" a="1"/>
  <c r="I2788" i="1"/>
  <c r="I2789" i="1" a="1"/>
  <c r="I2789" i="1" s="1"/>
  <c r="I2790" i="1" a="1"/>
  <c r="I2790" i="1"/>
  <c r="I2791" i="1" a="1"/>
  <c r="I2791" i="1" s="1"/>
  <c r="I2792" i="1" a="1"/>
  <c r="I2792" i="1"/>
  <c r="I2793" i="1" a="1"/>
  <c r="I2793" i="1" s="1"/>
  <c r="I2794" i="1" a="1"/>
  <c r="I2794" i="1"/>
  <c r="I2795" i="1" a="1"/>
  <c r="I2795" i="1"/>
  <c r="I2796" i="1" a="1"/>
  <c r="I2796" i="1"/>
  <c r="I2797" i="1" a="1"/>
  <c r="I2797" i="1" s="1"/>
  <c r="I2798" i="1" a="1"/>
  <c r="I2798" i="1"/>
  <c r="I2799" i="1" a="1"/>
  <c r="I2799" i="1" s="1"/>
  <c r="I2800" i="1" a="1"/>
  <c r="I2800" i="1" s="1"/>
  <c r="I2801" i="1" a="1"/>
  <c r="I2801" i="1" s="1"/>
  <c r="I2802" i="1" a="1"/>
  <c r="I2802" i="1" s="1"/>
  <c r="I2803" i="1" a="1"/>
  <c r="I2803" i="1"/>
  <c r="I2804" i="1" a="1"/>
  <c r="I2804" i="1" s="1"/>
  <c r="I2805" i="1" a="1"/>
  <c r="I2805" i="1" s="1"/>
  <c r="I2806" i="1" a="1"/>
  <c r="I2806" i="1"/>
  <c r="I2807" i="1" a="1"/>
  <c r="I2807" i="1"/>
  <c r="I2808" i="1" a="1"/>
  <c r="I2808" i="1"/>
  <c r="I2809" i="1" a="1"/>
  <c r="I2809" i="1" s="1"/>
  <c r="I2810" i="1" a="1"/>
  <c r="I2810" i="1"/>
  <c r="I2811" i="1" a="1"/>
  <c r="I2811" i="1" s="1"/>
  <c r="I2812" i="1" a="1"/>
  <c r="I2812" i="1"/>
  <c r="I2813" i="1" a="1"/>
  <c r="I2813" i="1" s="1"/>
  <c r="I2814" i="1" a="1"/>
  <c r="I2814" i="1" s="1"/>
  <c r="I2815" i="1" a="1"/>
  <c r="I2815" i="1"/>
  <c r="I2816" i="1" a="1"/>
  <c r="I2816" i="1" s="1"/>
  <c r="I2817" i="1" a="1"/>
  <c r="I2817" i="1" s="1"/>
  <c r="I2818" i="1" a="1"/>
  <c r="I2818" i="1" s="1"/>
  <c r="I2819" i="1" a="1"/>
  <c r="I2819" i="1"/>
  <c r="I2820" i="1" a="1"/>
  <c r="I2820" i="1"/>
  <c r="I2821" i="1" a="1"/>
  <c r="I2821" i="1" s="1"/>
  <c r="I2822" i="1" a="1"/>
  <c r="I2822" i="1" s="1"/>
  <c r="I2823" i="1" a="1"/>
  <c r="I2823" i="1" s="1"/>
  <c r="I2824" i="1" a="1"/>
  <c r="I2824" i="1"/>
  <c r="I2825" i="1" a="1"/>
  <c r="I2825" i="1" s="1"/>
  <c r="I2826" i="1" a="1"/>
  <c r="I2826" i="1" s="1"/>
  <c r="I2827" i="1" a="1"/>
  <c r="I2827" i="1"/>
  <c r="I2828" i="1" a="1"/>
  <c r="I2828" i="1" s="1"/>
  <c r="I2829" i="1" a="1"/>
  <c r="I2829" i="1" s="1"/>
  <c r="I2830" i="1" a="1"/>
  <c r="I2830" i="1" s="1"/>
  <c r="I2831" i="1" a="1"/>
  <c r="I2831" i="1"/>
  <c r="I2832" i="1" a="1"/>
  <c r="I2832" i="1" s="1"/>
  <c r="I2833" i="1" a="1"/>
  <c r="I2833" i="1"/>
  <c r="I2834" i="1" a="1"/>
  <c r="I2834" i="1" s="1"/>
  <c r="I2835" i="1" a="1"/>
  <c r="I2835" i="1" s="1"/>
  <c r="I2836" i="1" a="1"/>
  <c r="I2836" i="1" s="1"/>
  <c r="I2837" i="1" a="1"/>
  <c r="I2837" i="1"/>
  <c r="I2838" i="1" a="1"/>
  <c r="I2838" i="1" s="1"/>
  <c r="I2839" i="1" a="1"/>
  <c r="I2839" i="1" s="1"/>
  <c r="I2840" i="1" a="1"/>
  <c r="I2840" i="1"/>
  <c r="I2841" i="1" a="1"/>
  <c r="I2841" i="1" s="1"/>
  <c r="I2842" i="1" a="1"/>
  <c r="I2842" i="1" s="1"/>
  <c r="I2843" i="1" a="1"/>
  <c r="I2843" i="1" s="1"/>
  <c r="I2844" i="1" a="1"/>
  <c r="I2844" i="1"/>
  <c r="I2845" i="1" a="1"/>
  <c r="I2845" i="1" s="1"/>
  <c r="I2846" i="1" a="1"/>
  <c r="I2846" i="1"/>
  <c r="I2847" i="1" a="1"/>
  <c r="I2847" i="1" s="1"/>
  <c r="I2848" i="1" a="1"/>
  <c r="I2848" i="1" s="1"/>
  <c r="I2849" i="1" a="1"/>
  <c r="I2849" i="1"/>
  <c r="I2850" i="1" a="1"/>
  <c r="I2850" i="1" s="1"/>
  <c r="I2851" i="1" a="1"/>
  <c r="I2851" i="1"/>
  <c r="I2852" i="1" a="1"/>
  <c r="I2852" i="1" s="1"/>
  <c r="I2853" i="1" a="1"/>
  <c r="I2853" i="1" s="1"/>
  <c r="I2854" i="1" a="1"/>
  <c r="I2854" i="1"/>
  <c r="I2855" i="1" a="1"/>
  <c r="I2855" i="1"/>
  <c r="I2856" i="1" a="1"/>
  <c r="I2856" i="1"/>
  <c r="I2857" i="1" a="1"/>
  <c r="I2857" i="1" s="1"/>
  <c r="I2858" i="1" a="1"/>
  <c r="I2858" i="1"/>
  <c r="I2859" i="1" a="1"/>
  <c r="I2859" i="1" s="1"/>
  <c r="I2860" i="1" a="1"/>
  <c r="I2860" i="1"/>
  <c r="I2861" i="1" a="1"/>
  <c r="I2861" i="1" s="1"/>
  <c r="I2862" i="1" a="1"/>
  <c r="I2862" i="1" s="1"/>
  <c r="I2863" i="1" a="1"/>
  <c r="I2863" i="1" s="1"/>
  <c r="I2864" i="1" a="1"/>
  <c r="I2864" i="1"/>
  <c r="I2865" i="1" a="1"/>
  <c r="I2865" i="1" s="1"/>
  <c r="I2866" i="1" a="1"/>
  <c r="I2866" i="1" s="1"/>
  <c r="I2867" i="1" a="1"/>
  <c r="I2867" i="1"/>
  <c r="I2868" i="1" a="1"/>
  <c r="I2868" i="1" s="1"/>
  <c r="I2869" i="1" a="1"/>
  <c r="I2869" i="1"/>
  <c r="I2870" i="1" a="1"/>
  <c r="I2870" i="1" s="1"/>
  <c r="I2871" i="1" a="1"/>
  <c r="I2871" i="1" s="1"/>
  <c r="I2872" i="1" a="1"/>
  <c r="I2872" i="1" s="1"/>
  <c r="I2873" i="1" a="1"/>
  <c r="I2873" i="1"/>
  <c r="I2874" i="1" a="1"/>
  <c r="I2874" i="1"/>
  <c r="I2875" i="1" a="1"/>
  <c r="I2875" i="1" s="1"/>
  <c r="I2876" i="1" a="1"/>
  <c r="I2876" i="1" s="1"/>
  <c r="I2877" i="1" a="1"/>
  <c r="I2877" i="1" s="1"/>
  <c r="I2878" i="1" a="1"/>
  <c r="I2878" i="1"/>
  <c r="I2879" i="1" a="1"/>
  <c r="I2879" i="1" s="1"/>
  <c r="I2880" i="1" a="1"/>
  <c r="I2880" i="1"/>
  <c r="I2881" i="1" a="1"/>
  <c r="I2881" i="1" s="1"/>
  <c r="I2882" i="1" a="1"/>
  <c r="I2882" i="1"/>
  <c r="I2883" i="1" a="1"/>
  <c r="I2883" i="1" s="1"/>
  <c r="I2884" i="1" a="1"/>
  <c r="I2884" i="1"/>
  <c r="I2885" i="1" a="1"/>
  <c r="I2885" i="1" s="1"/>
  <c r="I2886" i="1" a="1"/>
  <c r="I2886" i="1"/>
  <c r="I2887" i="1" a="1"/>
  <c r="I2887" i="1"/>
  <c r="I2888" i="1" a="1"/>
  <c r="I2888" i="1" s="1"/>
  <c r="I2889" i="1" a="1"/>
  <c r="I2889" i="1" s="1"/>
  <c r="I2890" i="1" a="1"/>
  <c r="I2890" i="1" s="1"/>
  <c r="I2891" i="1" a="1"/>
  <c r="I2891" i="1"/>
  <c r="I2892" i="1" a="1"/>
  <c r="I2892" i="1" s="1"/>
  <c r="I2893" i="1" a="1"/>
  <c r="I2893" i="1"/>
  <c r="I2894" i="1" a="1"/>
  <c r="I2894" i="1" s="1"/>
  <c r="I2895" i="1" a="1"/>
  <c r="I2895" i="1" s="1"/>
  <c r="I2896" i="1" a="1"/>
  <c r="I2896" i="1" s="1"/>
  <c r="I2897" i="1" a="1"/>
  <c r="I2897" i="1"/>
  <c r="I2898" i="1" a="1"/>
  <c r="I2898" i="1" s="1"/>
  <c r="I2899" i="1" a="1"/>
  <c r="I2899" i="1"/>
  <c r="I2900" i="1" a="1"/>
  <c r="I2900" i="1" s="1"/>
  <c r="I2901" i="1" a="1"/>
  <c r="I2901" i="1" s="1"/>
  <c r="I2902" i="1" a="1"/>
  <c r="I2902" i="1"/>
  <c r="I2903" i="1" a="1"/>
  <c r="I2903" i="1" s="1"/>
  <c r="I2904" i="1" a="1"/>
  <c r="I2904" i="1"/>
  <c r="I2905" i="1" a="1"/>
  <c r="I2905" i="1" s="1"/>
  <c r="I2906" i="1" a="1"/>
  <c r="I2906" i="1"/>
  <c r="I2907" i="1" a="1"/>
  <c r="I2907" i="1" s="1"/>
  <c r="I2908" i="1" a="1"/>
  <c r="I2908" i="1" s="1"/>
  <c r="I2909" i="1" a="1"/>
  <c r="I2909" i="1" s="1"/>
  <c r="I2910" i="1" a="1"/>
  <c r="I2910" i="1"/>
  <c r="I2911" i="1" a="1"/>
  <c r="I2911" i="1" s="1"/>
  <c r="I2912" i="1" a="1"/>
  <c r="I2912" i="1"/>
  <c r="I2913" i="1" a="1"/>
  <c r="I2913" i="1" s="1"/>
  <c r="I2914" i="1" a="1"/>
  <c r="I2914" i="1"/>
  <c r="I2915" i="1" a="1"/>
  <c r="I2915" i="1"/>
  <c r="I2916" i="1" a="1"/>
  <c r="I2916" i="1" s="1"/>
  <c r="I2917" i="1" a="1"/>
  <c r="I2917" i="1"/>
  <c r="I2918" i="1" a="1"/>
  <c r="I2918" i="1" s="1"/>
  <c r="I2919" i="1" a="1"/>
  <c r="I2919" i="1" s="1"/>
  <c r="I2920" i="1" a="1"/>
  <c r="I2920" i="1" s="1"/>
  <c r="I2921" i="1" a="1"/>
  <c r="I2921" i="1" s="1"/>
  <c r="I2922" i="1" a="1"/>
  <c r="I2922" i="1"/>
  <c r="I2923" i="1" a="1"/>
  <c r="I2923" i="1"/>
  <c r="I2924" i="1" a="1"/>
  <c r="I2924" i="1" s="1"/>
  <c r="I2925" i="1" a="1"/>
  <c r="I2925" i="1" s="1"/>
  <c r="I2926" i="1" a="1"/>
  <c r="I2926" i="1"/>
  <c r="I2927" i="1" a="1"/>
  <c r="I2927" i="1" s="1"/>
  <c r="I2928" i="1" a="1"/>
  <c r="I2928" i="1"/>
  <c r="I2929" i="1" a="1"/>
  <c r="I2929" i="1" s="1"/>
  <c r="I2930" i="1" a="1"/>
  <c r="I2930" i="1"/>
  <c r="I2931" i="1" a="1"/>
  <c r="I2931" i="1" s="1"/>
  <c r="I2932" i="1" a="1"/>
  <c r="I2932" i="1"/>
  <c r="I2933" i="1" a="1"/>
  <c r="I2933" i="1"/>
  <c r="I2934" i="1" a="1"/>
  <c r="I2934" i="1" s="1"/>
  <c r="I2935" i="1" a="1"/>
  <c r="I2935" i="1" s="1"/>
  <c r="I2936" i="1" a="1"/>
  <c r="I2936" i="1"/>
  <c r="I2937" i="1" a="1"/>
  <c r="I2937" i="1" s="1"/>
  <c r="I2938" i="1" a="1"/>
  <c r="I2938" i="1" s="1"/>
  <c r="I2939" i="1" a="1"/>
  <c r="I2939" i="1"/>
  <c r="I2940" i="1" a="1"/>
  <c r="I2940" i="1" s="1"/>
  <c r="I2941" i="1" a="1"/>
  <c r="I2941" i="1"/>
  <c r="I2942" i="1" a="1"/>
  <c r="I2942" i="1" s="1"/>
  <c r="I2943" i="1" a="1"/>
  <c r="I2943" i="1" s="1"/>
  <c r="I2944" i="1" a="1"/>
  <c r="I2944" i="1" s="1"/>
  <c r="I2945" i="1" a="1"/>
  <c r="I2945" i="1"/>
  <c r="I2946" i="1" a="1"/>
  <c r="I2946" i="1" s="1"/>
  <c r="I2947" i="1" a="1"/>
  <c r="I2947" i="1" s="1"/>
  <c r="I2948" i="1" a="1"/>
  <c r="I2948" i="1" s="1"/>
  <c r="I2949" i="1" a="1"/>
  <c r="I2949" i="1" s="1"/>
  <c r="I2950" i="1" a="1"/>
  <c r="I2950" i="1"/>
  <c r="I2951" i="1" a="1"/>
  <c r="I2951" i="1" s="1"/>
  <c r="I2952" i="1" a="1"/>
  <c r="I2952" i="1"/>
  <c r="I2953" i="1" a="1"/>
  <c r="I2953" i="1"/>
  <c r="I2954" i="1" a="1"/>
  <c r="I2954" i="1"/>
  <c r="I2955" i="1" a="1"/>
  <c r="I2955" i="1" s="1"/>
  <c r="I2956" i="1" a="1"/>
  <c r="I2956" i="1"/>
  <c r="I2957" i="1" a="1"/>
  <c r="I2957" i="1" s="1"/>
  <c r="I2958" i="1" a="1"/>
  <c r="I2958" i="1"/>
  <c r="I2959" i="1" a="1"/>
  <c r="I2959" i="1" s="1"/>
  <c r="I2960" i="1" a="1"/>
  <c r="I2960" i="1" s="1"/>
  <c r="I2961" i="1" a="1"/>
  <c r="I2961" i="1" s="1"/>
  <c r="I2962" i="1" a="1"/>
  <c r="I2962" i="1" s="1"/>
  <c r="I2963" i="1" a="1"/>
  <c r="I2963" i="1"/>
  <c r="I2964" i="1" a="1"/>
  <c r="I2964" i="1" s="1"/>
  <c r="I2965" i="1" a="1"/>
  <c r="I2965" i="1"/>
  <c r="I2966" i="1" a="1"/>
  <c r="I2966" i="1" s="1"/>
  <c r="I2967" i="1" a="1"/>
  <c r="I2967" i="1" s="1"/>
  <c r="I2968" i="1" a="1"/>
  <c r="I2968" i="1"/>
  <c r="I2969" i="1" a="1"/>
  <c r="I2969" i="1"/>
  <c r="I2970" i="1" a="1"/>
  <c r="I2970" i="1" s="1"/>
  <c r="I2971" i="1" a="1"/>
  <c r="I2971" i="1"/>
  <c r="I2972" i="1" a="1"/>
  <c r="I2972" i="1"/>
  <c r="I2973" i="1" a="1"/>
  <c r="I2973" i="1" s="1"/>
  <c r="I2974" i="1" a="1"/>
  <c r="I2974" i="1"/>
  <c r="I2975" i="1" a="1"/>
  <c r="I2975" i="1" s="1"/>
  <c r="I2976" i="1" a="1"/>
  <c r="I2976" i="1"/>
  <c r="I2977" i="1" a="1"/>
  <c r="I2977" i="1" s="1"/>
  <c r="I2978" i="1" a="1"/>
  <c r="I2978" i="1"/>
  <c r="I2979" i="1" a="1"/>
  <c r="I2979" i="1" s="1"/>
  <c r="I2980" i="1" a="1"/>
  <c r="I2980" i="1" s="1"/>
  <c r="I2981" i="1" a="1"/>
  <c r="I2981" i="1" s="1"/>
  <c r="I2982" i="1" a="1"/>
  <c r="I2982" i="1"/>
  <c r="I2983" i="1" a="1"/>
  <c r="I2983" i="1" s="1"/>
  <c r="I2984" i="1" a="1"/>
  <c r="I2984" i="1"/>
  <c r="I2985" i="1" a="1"/>
  <c r="I2985" i="1" s="1"/>
  <c r="I2986" i="1" a="1"/>
  <c r="I2986" i="1"/>
  <c r="I2987" i="1" a="1"/>
  <c r="I2987" i="1"/>
  <c r="I2988" i="1" a="1"/>
  <c r="I2988" i="1" s="1"/>
  <c r="I2989" i="1" a="1"/>
  <c r="I2989" i="1"/>
  <c r="I2990" i="1" a="1"/>
  <c r="I2990" i="1" s="1"/>
  <c r="I2991" i="1" a="1"/>
  <c r="I2991" i="1" s="1"/>
  <c r="I2992" i="1" a="1"/>
  <c r="I2992" i="1" s="1"/>
  <c r="I2993" i="1" a="1"/>
  <c r="I2993" i="1" s="1"/>
  <c r="I2994" i="1" a="1"/>
  <c r="I2994" i="1"/>
  <c r="I2995" i="1" a="1"/>
  <c r="I2995" i="1"/>
  <c r="I2996" i="1" a="1"/>
  <c r="I2996" i="1" s="1"/>
  <c r="I2997" i="1" a="1"/>
  <c r="I2997" i="1" s="1"/>
  <c r="I2998" i="1" a="1"/>
  <c r="I2998" i="1"/>
  <c r="I2999" i="1" a="1"/>
  <c r="I2999" i="1"/>
  <c r="I3000" i="1" a="1"/>
  <c r="I3000" i="1"/>
  <c r="I3001" i="1" a="1"/>
  <c r="I3001" i="1" s="1"/>
  <c r="I3002" i="1" a="1"/>
  <c r="I3002" i="1"/>
  <c r="I3003" i="1" a="1"/>
  <c r="I3003" i="1" s="1"/>
  <c r="I3004" i="1" a="1"/>
  <c r="I3004" i="1"/>
  <c r="I3005" i="1" a="1"/>
  <c r="I3005" i="1"/>
  <c r="I3006" i="1" a="1"/>
  <c r="I3006" i="1" s="1"/>
  <c r="I3007" i="1" a="1"/>
  <c r="I3007" i="1" s="1"/>
  <c r="I3008" i="1" a="1"/>
  <c r="I3008" i="1"/>
  <c r="I3009" i="1" a="1"/>
  <c r="I3009" i="1" s="1"/>
  <c r="I3010" i="1" a="1"/>
  <c r="I3010" i="1" s="1"/>
  <c r="I3011" i="1" a="1"/>
  <c r="I3011" i="1"/>
  <c r="I3012" i="1" a="1"/>
  <c r="I3012" i="1" s="1"/>
  <c r="I3013" i="1" a="1"/>
  <c r="I3013" i="1"/>
  <c r="I3014" i="1" a="1"/>
  <c r="I3014" i="1" s="1"/>
  <c r="I3015" i="1" a="1"/>
  <c r="I3015" i="1" s="1"/>
  <c r="I3016" i="1" a="1"/>
  <c r="I3016" i="1" s="1"/>
  <c r="I3017" i="1" a="1"/>
  <c r="I3017" i="1"/>
  <c r="I3018" i="1" a="1"/>
  <c r="I3018" i="1"/>
  <c r="I3019" i="1" a="1"/>
  <c r="I3019" i="1" s="1"/>
  <c r="I3020" i="1" a="1"/>
  <c r="I3020" i="1" s="1"/>
  <c r="I3021" i="1" a="1"/>
  <c r="I3021" i="1" s="1"/>
  <c r="I3022" i="1" a="1"/>
  <c r="I3022" i="1"/>
  <c r="I3023" i="1" a="1"/>
  <c r="I3023" i="1" s="1"/>
  <c r="I3024" i="1" a="1"/>
  <c r="I3024" i="1"/>
  <c r="I3025" i="1" a="1"/>
  <c r="I3025" i="1" s="1"/>
  <c r="I3026" i="1" a="1"/>
  <c r="I3026" i="1"/>
  <c r="I3027" i="1" a="1"/>
  <c r="I3027" i="1" s="1"/>
  <c r="I3028" i="1" a="1"/>
  <c r="I3028" i="1"/>
  <c r="I3029" i="1" a="1"/>
  <c r="I3029" i="1" s="1"/>
  <c r="I3030" i="1" a="1"/>
  <c r="I3030" i="1"/>
  <c r="I3031" i="1" a="1"/>
  <c r="I3031" i="1" s="1"/>
  <c r="I3032" i="1" a="1"/>
  <c r="I3032" i="1" s="1"/>
  <c r="I3033" i="1" a="1"/>
  <c r="I3033" i="1" s="1"/>
  <c r="I3034" i="1" a="1"/>
  <c r="I3034" i="1" s="1"/>
  <c r="I3035" i="1" a="1"/>
  <c r="I3035" i="1"/>
  <c r="I3036" i="1" a="1"/>
  <c r="I3036" i="1" s="1"/>
  <c r="I3037" i="1" a="1"/>
  <c r="I3037" i="1"/>
  <c r="I3038" i="1" a="1"/>
  <c r="I3038" i="1"/>
  <c r="I3039" i="1" a="1"/>
  <c r="I3039" i="1" s="1"/>
  <c r="I3040" i="1" a="1"/>
  <c r="I3040" i="1" s="1"/>
  <c r="I3041" i="1" a="1"/>
  <c r="I3041" i="1"/>
  <c r="I3042" i="1" a="1"/>
  <c r="I3042" i="1" s="1"/>
  <c r="I3043" i="1" a="1"/>
  <c r="I3043" i="1"/>
  <c r="I3044" i="1" a="1"/>
  <c r="I3044" i="1" s="1"/>
  <c r="I3045" i="1" a="1"/>
  <c r="I3045" i="1" s="1"/>
  <c r="I3046" i="1" a="1"/>
  <c r="I3046" i="1"/>
  <c r="I3047" i="1" a="1"/>
  <c r="I3047" i="1" s="1"/>
  <c r="I3048" i="1" a="1"/>
  <c r="I3048" i="1"/>
  <c r="I3049" i="1" a="1"/>
  <c r="I3049" i="1" s="1"/>
  <c r="I3050" i="1" a="1"/>
  <c r="I3050" i="1"/>
  <c r="I3051" i="1" a="1"/>
  <c r="I3051" i="1" s="1"/>
  <c r="I3052" i="1" a="1"/>
  <c r="I3052" i="1" s="1"/>
  <c r="I3053" i="1" a="1"/>
  <c r="I3053" i="1"/>
  <c r="I3054" i="1" a="1"/>
  <c r="I3054" i="1"/>
  <c r="I3055" i="1" a="1"/>
  <c r="I3055" i="1" s="1"/>
  <c r="I3056" i="1" a="1"/>
  <c r="I3056" i="1"/>
  <c r="I3057" i="1" a="1"/>
  <c r="I3057" i="1" s="1"/>
  <c r="I3058" i="1" a="1"/>
  <c r="I3058" i="1" s="1"/>
  <c r="I3059" i="1" a="1"/>
  <c r="I3059" i="1"/>
  <c r="I3060" i="1" a="1"/>
  <c r="I3060" i="1" s="1"/>
  <c r="I3061" i="1" a="1"/>
  <c r="I3061" i="1"/>
  <c r="I3062" i="1" a="1"/>
  <c r="I3062" i="1" s="1"/>
  <c r="I3063" i="1" a="1"/>
  <c r="I3063" i="1" s="1"/>
  <c r="I3064" i="1" a="1"/>
  <c r="I3064" i="1" s="1"/>
  <c r="I3065" i="1" a="1"/>
  <c r="I3065" i="1" s="1"/>
  <c r="I3066" i="1" a="1"/>
  <c r="I3066" i="1" s="1"/>
  <c r="I3067" i="1" a="1"/>
  <c r="I3067" i="1"/>
  <c r="I3068" i="1" a="1"/>
  <c r="I3068" i="1" s="1"/>
  <c r="I3069" i="1" a="1"/>
  <c r="I3069" i="1" s="1"/>
  <c r="I3070" i="1" a="1"/>
  <c r="I3070" i="1"/>
  <c r="I3071" i="1" a="1"/>
  <c r="I3071" i="1"/>
  <c r="I3072" i="1" a="1"/>
  <c r="I3072" i="1"/>
  <c r="I3073" i="1" a="1"/>
  <c r="I3073" i="1" s="1"/>
  <c r="I3074" i="1" a="1"/>
  <c r="I3074" i="1"/>
  <c r="I3075" i="1" a="1"/>
  <c r="I3075" i="1" s="1"/>
  <c r="I3076" i="1" a="1"/>
  <c r="I3076" i="1"/>
  <c r="I3077" i="1" a="1"/>
  <c r="I3077" i="1"/>
  <c r="I3078" i="1" a="1"/>
  <c r="I3078" i="1" s="1"/>
  <c r="I3079" i="1" a="1"/>
  <c r="I3079" i="1" s="1"/>
  <c r="I3080" i="1" a="1"/>
  <c r="I3080" i="1"/>
  <c r="I3081" i="1" a="1"/>
  <c r="I3081" i="1" s="1"/>
  <c r="I3082" i="1" a="1"/>
  <c r="I3082" i="1" s="1"/>
  <c r="I3083" i="1" a="1"/>
  <c r="I3083" i="1"/>
  <c r="I3084" i="1" a="1"/>
  <c r="I3084" i="1" s="1"/>
  <c r="I3085" i="1" a="1"/>
  <c r="I3085" i="1"/>
  <c r="I3086" i="1" a="1"/>
  <c r="I3086" i="1" s="1"/>
  <c r="I3087" i="1" a="1"/>
  <c r="I3087" i="1" s="1"/>
  <c r="I3088" i="1" a="1"/>
  <c r="I3088" i="1" s="1"/>
  <c r="I3089" i="1" a="1"/>
  <c r="I3089" i="1"/>
  <c r="I3090" i="1" a="1"/>
  <c r="I3090" i="1"/>
  <c r="I3091" i="1" a="1"/>
  <c r="I3091" i="1" s="1"/>
  <c r="I3092" i="1" a="1"/>
  <c r="I3092" i="1" s="1"/>
  <c r="I3093" i="1" a="1"/>
  <c r="I3093" i="1" s="1"/>
  <c r="I3094" i="1" a="1"/>
  <c r="I3094" i="1"/>
  <c r="I3095" i="1" a="1"/>
  <c r="I3095" i="1" s="1"/>
  <c r="I3096" i="1" a="1"/>
  <c r="I3096" i="1"/>
  <c r="I3097" i="1" a="1"/>
  <c r="I3097" i="1" s="1"/>
  <c r="I3098" i="1" a="1"/>
  <c r="I3098" i="1"/>
  <c r="I3099" i="1" a="1"/>
  <c r="I3099" i="1" s="1"/>
  <c r="I3100" i="1" a="1"/>
  <c r="I3100" i="1"/>
  <c r="I3101" i="1" a="1"/>
  <c r="I3101" i="1" s="1"/>
  <c r="I3102" i="1" a="1"/>
  <c r="I3102" i="1"/>
  <c r="I3103" i="1" a="1"/>
  <c r="I3103" i="1"/>
  <c r="I3104" i="1" a="1"/>
  <c r="I3104" i="1" s="1"/>
  <c r="I3105" i="1" a="1"/>
  <c r="I3105" i="1" s="1"/>
  <c r="I3106" i="1" a="1"/>
  <c r="I3106" i="1" s="1"/>
  <c r="I3107" i="1" a="1"/>
  <c r="I3107" i="1"/>
  <c r="I3108" i="1" a="1"/>
  <c r="I3108" i="1" s="1"/>
  <c r="I3109" i="1" a="1"/>
  <c r="I3109" i="1"/>
  <c r="I3110" i="1" a="1"/>
  <c r="I3110" i="1" s="1"/>
  <c r="I3111" i="1" a="1"/>
  <c r="I3111" i="1" s="1"/>
  <c r="I3112" i="1" a="1"/>
  <c r="I3112" i="1" s="1"/>
  <c r="I3113" i="1" a="1"/>
  <c r="I3113" i="1"/>
  <c r="I3114" i="1" a="1"/>
  <c r="I3114" i="1" s="1"/>
  <c r="I3115" i="1" a="1"/>
  <c r="I3115" i="1"/>
  <c r="I3116" i="1" a="1"/>
  <c r="I3116" i="1"/>
  <c r="I3117" i="1" a="1"/>
  <c r="I3117" i="1" s="1"/>
  <c r="I3118" i="1" a="1"/>
  <c r="I3118" i="1"/>
  <c r="I3119" i="1" a="1"/>
  <c r="I3119" i="1" s="1"/>
  <c r="I3120" i="1" a="1"/>
  <c r="I3120" i="1"/>
  <c r="I3121" i="1" a="1"/>
  <c r="I3121" i="1" s="1"/>
  <c r="I3122" i="1" a="1"/>
  <c r="I3122" i="1"/>
  <c r="I3123" i="1" a="1"/>
  <c r="I3123" i="1" s="1"/>
  <c r="I3124" i="1" a="1"/>
  <c r="I3124" i="1" s="1"/>
  <c r="I3125" i="1" a="1"/>
  <c r="I3125" i="1" s="1"/>
  <c r="I3126" i="1" a="1"/>
  <c r="I3126" i="1"/>
  <c r="I3127" i="1" a="1"/>
  <c r="I3127" i="1" s="1"/>
  <c r="I3128" i="1" a="1"/>
  <c r="I3128" i="1"/>
  <c r="I3129" i="1" a="1"/>
  <c r="I3129" i="1" s="1"/>
  <c r="I3130" i="1" a="1"/>
  <c r="I3130" i="1"/>
  <c r="I3131" i="1" a="1"/>
  <c r="I3131" i="1"/>
  <c r="I3132" i="1" a="1"/>
  <c r="I3132" i="1" s="1"/>
  <c r="I3133" i="1" a="1"/>
  <c r="I3133" i="1"/>
  <c r="I3134" i="1" a="1"/>
  <c r="I3134" i="1" s="1"/>
  <c r="I3135" i="1" a="1"/>
  <c r="I3135" i="1" s="1"/>
  <c r="I3136" i="1" a="1"/>
  <c r="I3136" i="1" s="1"/>
  <c r="I3137" i="1" a="1"/>
  <c r="I3137" i="1" s="1"/>
  <c r="I3138" i="1" a="1"/>
  <c r="I3138" i="1"/>
  <c r="I3139" i="1" a="1"/>
  <c r="I3139" i="1"/>
  <c r="I3140" i="1" a="1"/>
  <c r="I3140" i="1" s="1"/>
  <c r="I3141" i="1" a="1"/>
  <c r="I3141" i="1" s="1"/>
  <c r="I3142" i="1" a="1"/>
  <c r="I3142" i="1"/>
  <c r="I3143" i="1" a="1"/>
  <c r="I3143" i="1" s="1"/>
  <c r="I3144" i="1" a="1"/>
  <c r="I3144" i="1"/>
  <c r="I3145" i="1" a="1"/>
  <c r="I3145" i="1" s="1"/>
  <c r="I3146" i="1" a="1"/>
  <c r="I3146" i="1"/>
  <c r="I3147" i="1" a="1"/>
  <c r="I3147" i="1" s="1"/>
  <c r="I3148" i="1" a="1"/>
  <c r="I3148" i="1"/>
  <c r="I3149" i="1" a="1"/>
  <c r="I3149" i="1"/>
  <c r="I3150" i="1" a="1"/>
  <c r="I3150" i="1" s="1"/>
  <c r="I3151" i="1" a="1"/>
  <c r="I3151" i="1" s="1"/>
  <c r="I3152" i="1" a="1"/>
  <c r="I3152" i="1"/>
  <c r="I3153" i="1" a="1"/>
  <c r="I3153" i="1" s="1"/>
  <c r="I3154" i="1" a="1"/>
  <c r="I3154" i="1" s="1"/>
  <c r="I3155" i="1" a="1"/>
  <c r="I3155" i="1"/>
  <c r="I3156" i="1" a="1"/>
  <c r="I3156" i="1" s="1"/>
  <c r="I3157" i="1" a="1"/>
  <c r="I3157" i="1"/>
  <c r="I3158" i="1" a="1"/>
  <c r="I3158" i="1" s="1"/>
  <c r="I3159" i="1" a="1"/>
  <c r="I3159" i="1" s="1"/>
  <c r="I3160" i="1" a="1"/>
  <c r="I3160" i="1" s="1"/>
  <c r="I3161" i="1" a="1"/>
  <c r="I3161" i="1"/>
  <c r="I3162" i="1" a="1"/>
  <c r="I3162" i="1" s="1"/>
  <c r="I3163" i="1" a="1"/>
  <c r="I3163" i="1" s="1"/>
  <c r="I3164" i="1" a="1"/>
  <c r="I3164" i="1" s="1"/>
  <c r="I3165" i="1" a="1"/>
  <c r="I3165" i="1" s="1"/>
  <c r="I3166" i="1" a="1"/>
  <c r="I3166" i="1"/>
  <c r="I3167" i="1" a="1"/>
  <c r="I3167" i="1" s="1"/>
  <c r="I3168" i="1" a="1"/>
  <c r="I3168" i="1"/>
  <c r="I3169" i="1" a="1"/>
  <c r="I3169" i="1"/>
  <c r="I3170" i="1" a="1"/>
  <c r="I3170" i="1"/>
  <c r="I3171" i="1" a="1"/>
  <c r="I3171" i="1" s="1"/>
  <c r="I3172" i="1" a="1"/>
  <c r="I3172" i="1"/>
  <c r="I3173" i="1" a="1"/>
  <c r="I3173" i="1" s="1"/>
  <c r="I3174" i="1" a="1"/>
  <c r="I3174" i="1"/>
  <c r="I3175" i="1" a="1"/>
  <c r="I3175" i="1" s="1"/>
  <c r="I3176" i="1" a="1"/>
  <c r="I3176" i="1" s="1"/>
  <c r="I3177" i="1" a="1"/>
  <c r="I3177" i="1" s="1"/>
  <c r="I3178" i="1" a="1"/>
  <c r="I3178" i="1" s="1"/>
  <c r="I3179" i="1" a="1"/>
  <c r="I3179" i="1"/>
  <c r="I3180" i="1" a="1"/>
  <c r="I3180" i="1" s="1"/>
  <c r="I3181" i="1" a="1"/>
  <c r="I3181" i="1"/>
  <c r="I3182" i="1" a="1"/>
  <c r="I3182" i="1" s="1"/>
  <c r="I3183" i="1" a="1"/>
  <c r="I3183" i="1" s="1"/>
  <c r="I3184" i="1" a="1"/>
  <c r="I3184" i="1"/>
  <c r="I3185" i="1" a="1"/>
  <c r="I3185" i="1"/>
  <c r="I3186" i="1" a="1"/>
  <c r="I3186" i="1" s="1"/>
  <c r="I3187" i="1" a="1"/>
  <c r="I3187" i="1"/>
  <c r="I3188" i="1" a="1"/>
  <c r="I3188" i="1"/>
  <c r="I3189" i="1" a="1"/>
  <c r="I3189" i="1" s="1"/>
  <c r="I3190" i="1" a="1"/>
  <c r="I3190" i="1"/>
  <c r="I3191" i="1" a="1"/>
  <c r="I3191" i="1" s="1"/>
  <c r="I3192" i="1" a="1"/>
  <c r="I3192" i="1"/>
  <c r="I3193" i="1" a="1"/>
  <c r="I3193" i="1" s="1"/>
  <c r="I3194" i="1" a="1"/>
  <c r="I3194" i="1"/>
  <c r="I3195" i="1" a="1"/>
  <c r="I3195" i="1" s="1"/>
  <c r="I3196" i="1" a="1"/>
  <c r="I3196" i="1" s="1"/>
  <c r="I3197" i="1" a="1"/>
  <c r="I3197" i="1" s="1"/>
  <c r="I3198" i="1" a="1"/>
  <c r="I3198" i="1"/>
  <c r="I3199" i="1" a="1"/>
  <c r="I3199" i="1" s="1"/>
  <c r="I3200" i="1" a="1"/>
  <c r="I3200" i="1"/>
  <c r="I3201" i="1" a="1"/>
  <c r="I3201" i="1" s="1"/>
  <c r="I3202" i="1" a="1"/>
  <c r="I3202" i="1" s="1"/>
  <c r="I3203" i="1" a="1"/>
  <c r="I3203" i="1"/>
  <c r="I3204" i="1" a="1"/>
  <c r="I3204" i="1" s="1"/>
  <c r="I3205" i="1" a="1"/>
  <c r="I3205" i="1"/>
  <c r="I3206" i="1" a="1"/>
  <c r="I3206" i="1" s="1"/>
  <c r="I3207" i="1" a="1"/>
  <c r="I3207" i="1" s="1"/>
  <c r="I3208" i="1" a="1"/>
  <c r="I3208" i="1" s="1"/>
  <c r="H3208" i="1" s="1"/>
  <c r="I3209" i="1" a="1"/>
  <c r="I3209" i="1" s="1"/>
  <c r="I3210" i="1" a="1"/>
  <c r="I3210" i="1" s="1"/>
  <c r="I3211" i="1" a="1"/>
  <c r="I3211" i="1"/>
  <c r="I3212" i="1" a="1"/>
  <c r="I3212" i="1" s="1"/>
  <c r="I3213" i="1" a="1"/>
  <c r="I3213" i="1" s="1"/>
  <c r="I3214" i="1" a="1"/>
  <c r="I3214" i="1"/>
  <c r="I3215" i="1" a="1"/>
  <c r="I3215" i="1"/>
  <c r="H3215" i="1" s="1"/>
  <c r="I3216" i="1" a="1"/>
  <c r="I3216" i="1"/>
  <c r="I3217" i="1" a="1"/>
  <c r="I3217" i="1" s="1"/>
  <c r="I3218" i="1" a="1"/>
  <c r="I3218" i="1"/>
  <c r="I3219" i="1" a="1"/>
  <c r="I3219" i="1" s="1"/>
  <c r="I3220" i="1" a="1"/>
  <c r="I3220" i="1"/>
  <c r="I3221" i="1" a="1"/>
  <c r="I3221" i="1"/>
  <c r="I3222" i="1" a="1"/>
  <c r="I3222" i="1" s="1"/>
  <c r="I3223" i="1" a="1"/>
  <c r="I3223" i="1"/>
  <c r="I3224" i="1" a="1"/>
  <c r="I3224" i="1"/>
  <c r="I3225" i="1" a="1"/>
  <c r="I3225" i="1" s="1"/>
  <c r="I3226" i="1" a="1"/>
  <c r="I3226" i="1" s="1"/>
  <c r="I3227" i="1" a="1"/>
  <c r="I3227" i="1"/>
  <c r="I3228" i="1" a="1"/>
  <c r="I3228" i="1" s="1"/>
  <c r="I3229" i="1" a="1"/>
  <c r="I3229" i="1"/>
  <c r="I3230" i="1" a="1"/>
  <c r="I3230" i="1" s="1"/>
  <c r="I3231" i="1" a="1"/>
  <c r="I3231" i="1" s="1"/>
  <c r="I3232" i="1" a="1"/>
  <c r="I3232" i="1" s="1"/>
  <c r="I3233" i="1" a="1"/>
  <c r="I3233" i="1"/>
  <c r="I3234" i="1" a="1"/>
  <c r="I3234" i="1" s="1"/>
  <c r="I3235" i="1" a="1"/>
  <c r="I3235" i="1" s="1"/>
  <c r="I3236" i="1" a="1"/>
  <c r="I3236" i="1" s="1"/>
  <c r="I3237" i="1" a="1"/>
  <c r="I3237" i="1" s="1"/>
  <c r="I3238" i="1" a="1"/>
  <c r="I3238" i="1"/>
  <c r="I3239" i="1" a="1"/>
  <c r="I3239" i="1" s="1"/>
  <c r="I3240" i="1" a="1"/>
  <c r="I3240" i="1"/>
  <c r="H3240" i="1" s="1"/>
  <c r="I3241" i="1" a="1"/>
  <c r="I3241" i="1" s="1"/>
  <c r="H3241" i="1" s="1"/>
  <c r="I3242" i="1" a="1"/>
  <c r="I3242" i="1"/>
  <c r="I3243" i="1" a="1"/>
  <c r="I3243" i="1" s="1"/>
  <c r="I3244" i="1" a="1"/>
  <c r="I3244" i="1"/>
  <c r="I3245" i="1" a="1"/>
  <c r="I3245" i="1" s="1"/>
  <c r="I3246" i="1" a="1"/>
  <c r="I3246" i="1"/>
  <c r="I3247" i="1" a="1"/>
  <c r="I3247" i="1"/>
  <c r="I3248" i="1" a="1"/>
  <c r="I3248" i="1" s="1"/>
  <c r="H3248" i="1" s="1"/>
  <c r="I3249" i="1" a="1"/>
  <c r="I3249" i="1" s="1"/>
  <c r="I3250" i="1" a="1"/>
  <c r="I3250" i="1" s="1"/>
  <c r="I3251" i="1" a="1"/>
  <c r="I3251" i="1"/>
  <c r="I3252" i="1" a="1"/>
  <c r="I3252" i="1" s="1"/>
  <c r="I3253" i="1" a="1"/>
  <c r="I3253" i="1"/>
  <c r="I3254" i="1" a="1"/>
  <c r="I3254" i="1" s="1"/>
  <c r="I3255" i="1" a="1"/>
  <c r="I3255" i="1" s="1"/>
  <c r="I3256" i="1" a="1"/>
  <c r="I3256" i="1"/>
  <c r="I3257" i="1" a="1"/>
  <c r="I3257" i="1"/>
  <c r="I3258" i="1" a="1"/>
  <c r="I3258" i="1" s="1"/>
  <c r="I3259" i="1" a="1"/>
  <c r="I3259" i="1"/>
  <c r="I3260" i="1" a="1"/>
  <c r="I3260" i="1" s="1"/>
  <c r="I3261" i="1" a="1"/>
  <c r="I3261" i="1" s="1"/>
  <c r="I3262" i="1" a="1"/>
  <c r="I3262" i="1"/>
  <c r="I3263" i="1" a="1"/>
  <c r="I3263" i="1" s="1"/>
  <c r="I3264" i="1" a="1"/>
  <c r="I3264" i="1"/>
  <c r="I3265" i="1" a="1"/>
  <c r="I3265" i="1" s="1"/>
  <c r="I3266" i="1" a="1"/>
  <c r="I3266" i="1"/>
  <c r="I3267" i="1" a="1"/>
  <c r="I3267" i="1" s="1"/>
  <c r="I3268" i="1" a="1"/>
  <c r="I3268" i="1" s="1"/>
  <c r="I3269" i="1" a="1"/>
  <c r="I3269" i="1"/>
  <c r="I3270" i="1" a="1"/>
  <c r="I3270" i="1"/>
  <c r="I3271" i="1" a="1"/>
  <c r="I3271" i="1" s="1"/>
  <c r="I3272" i="1" a="1"/>
  <c r="I3272" i="1"/>
  <c r="I3273" i="1" a="1"/>
  <c r="I3273" i="1" s="1"/>
  <c r="I3274" i="1" a="1"/>
  <c r="I3274" i="1" s="1"/>
  <c r="H3274" i="1" s="1"/>
  <c r="I3275" i="1" a="1"/>
  <c r="I3275" i="1"/>
  <c r="I3276" i="1" a="1"/>
  <c r="I3276" i="1" s="1"/>
  <c r="I3277" i="1" a="1"/>
  <c r="I3277" i="1"/>
  <c r="I3278" i="1" a="1"/>
  <c r="I3278" i="1" s="1"/>
  <c r="I3279" i="1" a="1"/>
  <c r="I3279" i="1" s="1"/>
  <c r="I3280" i="1" a="1"/>
  <c r="I3280" i="1" s="1"/>
  <c r="I3281" i="1" a="1"/>
  <c r="I3281" i="1" s="1"/>
  <c r="I3282" i="1" a="1"/>
  <c r="I3282" i="1" s="1"/>
  <c r="I3283" i="1" a="1"/>
  <c r="I3283" i="1"/>
  <c r="I3284" i="1" a="1"/>
  <c r="I3284" i="1" s="1"/>
  <c r="I3285" i="1" a="1"/>
  <c r="I3285" i="1" s="1"/>
  <c r="I3286" i="1" a="1"/>
  <c r="I3286" i="1"/>
  <c r="I3287" i="1" a="1"/>
  <c r="I3287" i="1" s="1"/>
  <c r="I3288" i="1" a="1"/>
  <c r="I3288" i="1"/>
  <c r="I3289" i="1" a="1"/>
  <c r="I3289" i="1" s="1"/>
  <c r="I3290" i="1" a="1"/>
  <c r="I3290" i="1"/>
  <c r="I3291" i="1" a="1"/>
  <c r="I3291" i="1" s="1"/>
  <c r="I3292" i="1" a="1"/>
  <c r="I3292" i="1"/>
  <c r="I3293" i="1" a="1"/>
  <c r="I3293" i="1" s="1"/>
  <c r="I3294" i="1" a="1"/>
  <c r="I3294" i="1" s="1"/>
  <c r="I3295" i="1" a="1"/>
  <c r="I3295" i="1" s="1"/>
  <c r="I3296" i="1" a="1"/>
  <c r="I3296" i="1"/>
  <c r="I3297" i="1" a="1"/>
  <c r="I3297" i="1" s="1"/>
  <c r="I3298" i="1" a="1"/>
  <c r="I3298" i="1" s="1"/>
  <c r="I3299" i="1" a="1"/>
  <c r="I3299" i="1"/>
  <c r="I3300" i="1" a="1"/>
  <c r="I3300" i="1" s="1"/>
  <c r="H3300" i="1" s="1"/>
  <c r="I3301" i="1" a="1"/>
  <c r="I3301" i="1"/>
  <c r="I3302" i="1" a="1"/>
  <c r="I3302" i="1" s="1"/>
  <c r="I3303" i="1" a="1"/>
  <c r="I3303" i="1" s="1"/>
  <c r="I3304" i="1" a="1"/>
  <c r="I3304" i="1" s="1"/>
  <c r="I3305" i="1" a="1"/>
  <c r="I3305" i="1"/>
  <c r="I3306" i="1" a="1"/>
  <c r="I3306" i="1"/>
  <c r="I3307" i="1" a="1"/>
  <c r="I3307" i="1" s="1"/>
  <c r="I3308" i="1" a="1"/>
  <c r="I3308" i="1" s="1"/>
  <c r="I3309" i="1" a="1"/>
  <c r="I3309" i="1" s="1"/>
  <c r="I3310" i="1" a="1"/>
  <c r="I3310" i="1"/>
  <c r="I3311" i="1" a="1"/>
  <c r="I3311" i="1" s="1"/>
  <c r="I3312" i="1" a="1"/>
  <c r="I3312" i="1"/>
  <c r="I3313" i="1" a="1"/>
  <c r="I3313" i="1" s="1"/>
  <c r="I3314" i="1" a="1"/>
  <c r="I3314" i="1"/>
  <c r="I3315" i="1" a="1"/>
  <c r="I3315" i="1" s="1"/>
  <c r="I3316" i="1" a="1"/>
  <c r="I3316" i="1"/>
  <c r="I3317" i="1" a="1"/>
  <c r="I3317" i="1" s="1"/>
  <c r="I3318" i="1" a="1"/>
  <c r="I3318" i="1"/>
  <c r="I3319" i="1" a="1"/>
  <c r="I3319" i="1"/>
  <c r="I3320" i="1" a="1"/>
  <c r="I3320" i="1" s="1"/>
  <c r="I3321" i="1" a="1"/>
  <c r="I3321" i="1" s="1"/>
  <c r="I3322" i="1" a="1"/>
  <c r="I3322" i="1" s="1"/>
  <c r="I3323" i="1" a="1"/>
  <c r="I3323" i="1"/>
  <c r="I3324" i="1" a="1"/>
  <c r="I3324" i="1" s="1"/>
  <c r="I3325" i="1" a="1"/>
  <c r="I3325" i="1"/>
  <c r="H3325" i="1" s="1"/>
  <c r="I3326" i="1" a="1"/>
  <c r="I3326" i="1" s="1"/>
  <c r="I3327" i="1" a="1"/>
  <c r="I3327" i="1" s="1"/>
  <c r="I3328" i="1" a="1"/>
  <c r="I3328" i="1" s="1"/>
  <c r="I3329" i="1" a="1"/>
  <c r="I3329" i="1"/>
  <c r="I3330" i="1" a="1"/>
  <c r="I3330" i="1" s="1"/>
  <c r="I3331" i="1" a="1"/>
  <c r="I3331" i="1"/>
  <c r="I3332" i="1" a="1"/>
  <c r="I3332" i="1" s="1"/>
  <c r="I3333" i="1" a="1"/>
  <c r="I3333" i="1" s="1"/>
  <c r="I3334" i="1" a="1"/>
  <c r="I3334" i="1"/>
  <c r="I3335" i="1" a="1"/>
  <c r="I3335" i="1" s="1"/>
  <c r="I3336" i="1" a="1"/>
  <c r="I3336" i="1"/>
  <c r="I3337" i="1" a="1"/>
  <c r="I3337" i="1" s="1"/>
  <c r="I3338" i="1" a="1"/>
  <c r="I3338" i="1"/>
  <c r="I3339" i="1" a="1"/>
  <c r="I3339" i="1" s="1"/>
  <c r="I3340" i="1" a="1"/>
  <c r="I3340" i="1" s="1"/>
  <c r="I3341" i="1" a="1"/>
  <c r="I3341" i="1" s="1"/>
  <c r="I3342" i="1" a="1"/>
  <c r="I3342" i="1"/>
  <c r="I3343" i="1" a="1"/>
  <c r="I3343" i="1" s="1"/>
  <c r="I3344" i="1" a="1"/>
  <c r="I3344" i="1"/>
  <c r="I3345" i="1" a="1"/>
  <c r="I3345" i="1" s="1"/>
  <c r="I3346" i="1" a="1"/>
  <c r="I3346" i="1"/>
  <c r="I3347" i="1" a="1"/>
  <c r="I3347" i="1"/>
  <c r="I3348" i="1" a="1"/>
  <c r="I3348" i="1" s="1"/>
  <c r="I3349" i="1" a="1"/>
  <c r="I3349" i="1"/>
  <c r="I3350" i="1" a="1"/>
  <c r="I3350" i="1" s="1"/>
  <c r="I3351" i="1" a="1"/>
  <c r="I3351" i="1" s="1"/>
  <c r="I3352" i="1" a="1"/>
  <c r="I3352" i="1" s="1"/>
  <c r="I3353" i="1" a="1"/>
  <c r="I3353" i="1" s="1"/>
  <c r="I3354" i="1" a="1"/>
  <c r="I3354" i="1"/>
  <c r="I3355" i="1" a="1"/>
  <c r="I3355" i="1"/>
  <c r="I3356" i="1" a="1"/>
  <c r="I3356" i="1" s="1"/>
  <c r="I3357" i="1" a="1"/>
  <c r="I3357" i="1" s="1"/>
  <c r="I3358" i="1" a="1"/>
  <c r="I3358" i="1"/>
  <c r="I3359" i="1" a="1"/>
  <c r="I3359" i="1" s="1"/>
  <c r="I3360" i="1" a="1"/>
  <c r="I3360" i="1"/>
  <c r="I3361" i="1" a="1"/>
  <c r="I3361" i="1" s="1"/>
  <c r="I3362" i="1" a="1"/>
  <c r="I3362" i="1"/>
  <c r="I3363" i="1" a="1"/>
  <c r="I3363" i="1" s="1"/>
  <c r="I3364" i="1" a="1"/>
  <c r="I3364" i="1"/>
  <c r="I3365" i="1" a="1"/>
  <c r="I3365" i="1" s="1"/>
  <c r="I3366" i="1" a="1"/>
  <c r="I3366" i="1" s="1"/>
  <c r="I3367" i="1" a="1"/>
  <c r="I3367" i="1" s="1"/>
  <c r="I3368" i="1" a="1"/>
  <c r="I3368" i="1"/>
  <c r="I3369" i="1" a="1"/>
  <c r="I3369" i="1" s="1"/>
  <c r="I3370" i="1" a="1"/>
  <c r="I3370" i="1" s="1"/>
  <c r="I3371" i="1" a="1"/>
  <c r="I3371" i="1"/>
  <c r="I3372" i="1" a="1"/>
  <c r="I3372" i="1" s="1"/>
  <c r="I3373" i="1" a="1"/>
  <c r="I3373" i="1"/>
  <c r="I3374" i="1" a="1"/>
  <c r="I3374" i="1" s="1"/>
  <c r="I3375" i="1" a="1"/>
  <c r="I3375" i="1" s="1"/>
  <c r="I3376" i="1" a="1"/>
  <c r="I3376" i="1" s="1"/>
  <c r="I3377" i="1" a="1"/>
  <c r="I3377" i="1"/>
  <c r="I3378" i="1" a="1"/>
  <c r="I3378" i="1" s="1"/>
  <c r="H3378" i="1" s="1"/>
  <c r="I3379" i="1" a="1"/>
  <c r="I3379" i="1" s="1"/>
  <c r="I3380" i="1" a="1"/>
  <c r="I3380" i="1" s="1"/>
  <c r="I3381" i="1" a="1"/>
  <c r="I3381" i="1" s="1"/>
  <c r="I3382" i="1" a="1"/>
  <c r="I3382" i="1"/>
  <c r="I3383" i="1" a="1"/>
  <c r="I3383" i="1" s="1"/>
  <c r="I3384" i="1" a="1"/>
  <c r="I3384" i="1"/>
  <c r="I3385" i="1" a="1"/>
  <c r="I3385" i="1"/>
  <c r="I3386" i="1" a="1"/>
  <c r="I3386" i="1"/>
  <c r="I3387" i="1" a="1"/>
  <c r="I3387" i="1" s="1"/>
  <c r="I3388" i="1" a="1"/>
  <c r="I3388" i="1"/>
  <c r="I3389" i="1" a="1"/>
  <c r="I3389" i="1" s="1"/>
  <c r="I3390" i="1" a="1"/>
  <c r="I3390" i="1"/>
  <c r="I3391" i="1" a="1"/>
  <c r="I3391" i="1" s="1"/>
  <c r="I3392" i="1" a="1"/>
  <c r="I3392" i="1" s="1"/>
  <c r="I3393" i="1" a="1"/>
  <c r="I3393" i="1" s="1"/>
  <c r="I3394" i="1" a="1"/>
  <c r="I3394" i="1" s="1"/>
  <c r="I3395" i="1" a="1"/>
  <c r="I3395" i="1"/>
  <c r="I3396" i="1" a="1"/>
  <c r="I3396" i="1" s="1"/>
  <c r="I3397" i="1" a="1"/>
  <c r="I3397" i="1"/>
  <c r="I3398" i="1" a="1"/>
  <c r="I3398" i="1" s="1"/>
  <c r="I3399" i="1" a="1"/>
  <c r="I3399" i="1" s="1"/>
  <c r="I3400" i="1" a="1"/>
  <c r="I3400" i="1"/>
  <c r="I3401" i="1" a="1"/>
  <c r="I3401" i="1"/>
  <c r="I3402" i="1" a="1"/>
  <c r="I3402" i="1" s="1"/>
  <c r="I3403" i="1" a="1"/>
  <c r="I3403" i="1"/>
  <c r="I3404" i="1" a="1"/>
  <c r="I3404" i="1"/>
  <c r="I3405" i="1" a="1"/>
  <c r="I3405" i="1" s="1"/>
  <c r="I3406" i="1" a="1"/>
  <c r="I3406" i="1"/>
  <c r="I3407" i="1" a="1"/>
  <c r="I3407" i="1" s="1"/>
  <c r="I3408" i="1" a="1"/>
  <c r="I3408" i="1"/>
  <c r="I3409" i="1" a="1"/>
  <c r="I3409" i="1" s="1"/>
  <c r="I3410" i="1" a="1"/>
  <c r="I3410" i="1"/>
  <c r="I3411" i="1" a="1"/>
  <c r="I3411" i="1" s="1"/>
  <c r="I3412" i="1" a="1"/>
  <c r="I3412" i="1"/>
  <c r="I3413" i="1" a="1"/>
  <c r="I3413" i="1" s="1"/>
  <c r="I3414" i="1" a="1"/>
  <c r="I3414" i="1"/>
  <c r="I3415" i="1" a="1"/>
  <c r="I3415" i="1" s="1"/>
  <c r="I3416" i="1" a="1"/>
  <c r="I3416" i="1"/>
  <c r="I3417" i="1" a="1"/>
  <c r="I3417" i="1" s="1"/>
  <c r="I3418" i="1" a="1"/>
  <c r="I3418" i="1" s="1"/>
  <c r="I3419" i="1" a="1"/>
  <c r="I3419" i="1"/>
  <c r="I3420" i="1" a="1"/>
  <c r="I3420" i="1" s="1"/>
  <c r="I3421" i="1" a="1"/>
  <c r="I3421" i="1"/>
  <c r="I3422" i="1" a="1"/>
  <c r="I3422" i="1" s="1"/>
  <c r="I3423" i="1" a="1"/>
  <c r="I3423" i="1" s="1"/>
  <c r="I3424" i="1" a="1"/>
  <c r="I3424" i="1" s="1"/>
  <c r="I3425" i="1" a="1"/>
  <c r="I3425" i="1" s="1"/>
  <c r="I3426" i="1" a="1"/>
  <c r="I3426" i="1"/>
  <c r="I3427" i="1" a="1"/>
  <c r="I3427" i="1" s="1"/>
  <c r="I3428" i="1" a="1"/>
  <c r="I3428" i="1"/>
  <c r="I3429" i="1" a="1"/>
  <c r="I3429" i="1" s="1"/>
  <c r="I3430" i="1" a="1"/>
  <c r="I3430" i="1"/>
  <c r="I3431" i="1" a="1"/>
  <c r="I3431" i="1" s="1"/>
  <c r="I3432" i="1" a="1"/>
  <c r="I3432" i="1" s="1"/>
  <c r="I3433" i="1" a="1"/>
  <c r="I3433" i="1"/>
  <c r="I3434" i="1" a="1"/>
  <c r="I3434" i="1" s="1"/>
  <c r="I3435" i="1" a="1"/>
  <c r="I3435" i="1" s="1"/>
  <c r="I3436" i="1" a="1"/>
  <c r="I3436" i="1"/>
  <c r="I3437" i="1" a="1"/>
  <c r="I3437" i="1" s="1"/>
  <c r="H3437" i="1" s="1"/>
  <c r="I3438" i="1" a="1"/>
  <c r="I3438" i="1" s="1"/>
  <c r="I3439" i="1" a="1"/>
  <c r="I3439" i="1"/>
  <c r="I3440" i="1" a="1"/>
  <c r="I3440" i="1" s="1"/>
  <c r="I3441" i="1" a="1"/>
  <c r="I3441" i="1" s="1"/>
  <c r="I3442" i="1" a="1"/>
  <c r="I3442" i="1" s="1"/>
  <c r="I3443" i="1" a="1"/>
  <c r="I3443" i="1"/>
  <c r="I3444" i="1" a="1"/>
  <c r="I3444" i="1"/>
  <c r="I3445" i="1" a="1"/>
  <c r="I3445" i="1" s="1"/>
  <c r="H3445" i="1" s="1"/>
  <c r="I3446" i="1" a="1"/>
  <c r="I3446" i="1" s="1"/>
  <c r="I3447" i="1" a="1"/>
  <c r="I3447" i="1" s="1"/>
  <c r="I3448" i="1" a="1"/>
  <c r="I3448" i="1" s="1"/>
  <c r="I3449" i="1" a="1"/>
  <c r="I3449" i="1"/>
  <c r="I3450" i="1" a="1"/>
  <c r="I3450" i="1" s="1"/>
  <c r="I3451" i="1" a="1"/>
  <c r="I3451" i="1"/>
  <c r="I3452" i="1" a="1"/>
  <c r="I3452" i="1" s="1"/>
  <c r="I3453" i="1" a="1"/>
  <c r="I3453" i="1" s="1"/>
  <c r="I3454" i="1" a="1"/>
  <c r="I3454" i="1" s="1"/>
  <c r="I3455" i="1" a="1"/>
  <c r="I3455" i="1" s="1"/>
  <c r="I3456" i="1" a="1"/>
  <c r="I3456" i="1" s="1"/>
  <c r="I3457" i="1" a="1"/>
  <c r="I3457" i="1" s="1"/>
  <c r="I3458" i="1" a="1"/>
  <c r="I3458" i="1" s="1"/>
  <c r="I3459" i="1" a="1"/>
  <c r="I3459" i="1" s="1"/>
  <c r="I3460" i="1" a="1"/>
  <c r="I3460" i="1" s="1"/>
  <c r="I3461" i="1" a="1"/>
  <c r="I3461" i="1" s="1"/>
  <c r="I3462" i="1" a="1"/>
  <c r="I3462" i="1"/>
  <c r="I3463" i="1" a="1"/>
  <c r="I3463" i="1"/>
  <c r="I3464" i="1" a="1"/>
  <c r="I3464" i="1"/>
  <c r="I3465" i="1" a="1"/>
  <c r="I3465" i="1" s="1"/>
  <c r="I3466" i="1" a="1"/>
  <c r="I3466" i="1" s="1"/>
  <c r="I3467" i="1" a="1"/>
  <c r="I3467" i="1"/>
  <c r="I3468" i="1" a="1"/>
  <c r="I3468" i="1" s="1"/>
  <c r="I3469" i="1" a="1"/>
  <c r="I3469" i="1"/>
  <c r="I3470" i="1" a="1"/>
  <c r="I3470" i="1"/>
  <c r="I3471" i="1" a="1"/>
  <c r="I3471" i="1" s="1"/>
  <c r="I3472" i="1" a="1"/>
  <c r="I3472" i="1"/>
  <c r="I3473" i="1" a="1"/>
  <c r="I3473" i="1" s="1"/>
  <c r="I3474" i="1" a="1"/>
  <c r="I3474" i="1"/>
  <c r="I3475" i="1" a="1"/>
  <c r="I3475" i="1"/>
  <c r="I3476" i="1" a="1"/>
  <c r="I3476" i="1" s="1"/>
  <c r="I3477" i="1" a="1"/>
  <c r="I3477" i="1" s="1"/>
  <c r="I3478" i="1" a="1"/>
  <c r="I3478" i="1"/>
  <c r="I3479" i="1" a="1"/>
  <c r="I3479" i="1" s="1"/>
  <c r="I3480" i="1" a="1"/>
  <c r="I3480" i="1"/>
  <c r="I3481" i="1" a="1"/>
  <c r="I3481" i="1" s="1"/>
  <c r="I3482" i="1" a="1"/>
  <c r="I3482" i="1" s="1"/>
  <c r="I3483" i="1" a="1"/>
  <c r="I3483" i="1" s="1"/>
  <c r="I3484" i="1" a="1"/>
  <c r="I3484" i="1"/>
  <c r="I3485" i="1" a="1"/>
  <c r="I3485" i="1" s="1"/>
  <c r="I3486" i="1" a="1"/>
  <c r="I3486" i="1" s="1"/>
  <c r="I3487" i="1" a="1"/>
  <c r="I3487" i="1" s="1"/>
  <c r="I3488" i="1" a="1"/>
  <c r="I3488" i="1"/>
  <c r="I3489" i="1" a="1"/>
  <c r="I3489" i="1" s="1"/>
  <c r="I3490" i="1" a="1"/>
  <c r="I3490" i="1" s="1"/>
  <c r="I3491" i="1" a="1"/>
  <c r="I3491" i="1" s="1"/>
  <c r="I3492" i="1" a="1"/>
  <c r="I3492" i="1" s="1"/>
  <c r="I3493" i="1" a="1"/>
  <c r="I3493" i="1" s="1"/>
  <c r="I3494" i="1" a="1"/>
  <c r="I3494" i="1" s="1"/>
  <c r="I3495" i="1" a="1"/>
  <c r="I3495" i="1" s="1"/>
  <c r="I3496" i="1" a="1"/>
  <c r="I3496" i="1" s="1"/>
  <c r="I3497" i="1" a="1"/>
  <c r="I3497" i="1" s="1"/>
  <c r="I3498" i="1" a="1"/>
  <c r="I3498" i="1"/>
  <c r="I3499" i="1" a="1"/>
  <c r="I3499" i="1" s="1"/>
  <c r="I3500" i="1" a="1"/>
  <c r="I3500" i="1" s="1"/>
  <c r="I3501" i="1" a="1"/>
  <c r="I3501" i="1" s="1"/>
  <c r="I3502" i="1" a="1"/>
  <c r="I3502" i="1" s="1"/>
  <c r="I3503" i="1" a="1"/>
  <c r="I3503" i="1"/>
  <c r="I3504" i="1" a="1"/>
  <c r="I3504" i="1"/>
  <c r="I3505" i="1" a="1"/>
  <c r="I3505" i="1" s="1"/>
  <c r="I3506" i="1" a="1"/>
  <c r="I3506" i="1" s="1"/>
  <c r="I3507" i="1" a="1"/>
  <c r="I3507" i="1" s="1"/>
  <c r="I3508" i="1" a="1"/>
  <c r="I3508" i="1"/>
  <c r="I3509" i="1" a="1"/>
  <c r="I3509" i="1" s="1"/>
  <c r="I3510" i="1" a="1"/>
  <c r="I3510" i="1" s="1"/>
  <c r="I3511" i="1" a="1"/>
  <c r="I3511" i="1" s="1"/>
  <c r="I3512" i="1" a="1"/>
  <c r="I3512" i="1"/>
  <c r="I3513" i="1" a="1"/>
  <c r="I3513" i="1" s="1"/>
  <c r="I3514" i="1" a="1"/>
  <c r="I3514" i="1" s="1"/>
  <c r="I3515" i="1" a="1"/>
  <c r="I3515" i="1"/>
  <c r="I3516" i="1" a="1"/>
  <c r="I3516" i="1" s="1"/>
  <c r="I3517" i="1" a="1"/>
  <c r="I3517" i="1" s="1"/>
  <c r="I3518" i="1" a="1"/>
  <c r="I3518" i="1" s="1"/>
  <c r="I3519" i="1" a="1"/>
  <c r="I3519" i="1" s="1"/>
  <c r="I3520" i="1" a="1"/>
  <c r="I3520" i="1" s="1"/>
  <c r="I3521" i="1" a="1"/>
  <c r="I3521" i="1"/>
  <c r="I3522" i="1" a="1"/>
  <c r="I3522" i="1" s="1"/>
  <c r="I3523" i="1" a="1"/>
  <c r="I3523" i="1"/>
  <c r="I3524" i="1" a="1"/>
  <c r="I3524" i="1"/>
  <c r="I3525" i="1" a="1"/>
  <c r="I3525" i="1" s="1"/>
  <c r="I3526" i="1" a="1"/>
  <c r="I3526" i="1" s="1"/>
  <c r="I3527" i="1" a="1"/>
  <c r="I3527" i="1" s="1"/>
  <c r="I3528" i="1" a="1"/>
  <c r="I3528" i="1" s="1"/>
  <c r="I3529" i="1" a="1"/>
  <c r="I3529" i="1" s="1"/>
  <c r="I3530" i="1" a="1"/>
  <c r="I3530" i="1"/>
  <c r="I3531" i="1" a="1"/>
  <c r="I3531" i="1" s="1"/>
  <c r="I3532" i="1" a="1"/>
  <c r="I3532" i="1" s="1"/>
  <c r="I3533" i="1" a="1"/>
  <c r="I3533" i="1"/>
  <c r="I3534" i="1" a="1"/>
  <c r="I3534" i="1"/>
  <c r="I3535" i="1" a="1"/>
  <c r="I3535" i="1"/>
  <c r="I3536" i="1" a="1"/>
  <c r="I3536" i="1" s="1"/>
  <c r="I3537" i="1" a="1"/>
  <c r="I3537" i="1" s="1"/>
  <c r="I3538" i="1" a="1"/>
  <c r="I3538" i="1"/>
  <c r="I3539" i="1" a="1"/>
  <c r="I3539" i="1" s="1"/>
  <c r="I3540" i="1" a="1"/>
  <c r="I3540" i="1" s="1"/>
  <c r="I3541" i="1" a="1"/>
  <c r="I3541" i="1" s="1"/>
  <c r="I3542" i="1" a="1"/>
  <c r="I3542" i="1"/>
  <c r="I3543" i="1" a="1"/>
  <c r="I3543" i="1" s="1"/>
  <c r="I3544" i="1" a="1"/>
  <c r="I3544" i="1"/>
  <c r="I3545" i="1" a="1"/>
  <c r="I3545" i="1"/>
  <c r="I3546" i="1" a="1"/>
  <c r="I3546" i="1" s="1"/>
  <c r="I3547" i="1" a="1"/>
  <c r="I3547" i="1"/>
  <c r="I3548" i="1" a="1"/>
  <c r="I3548" i="1" s="1"/>
  <c r="I3549" i="1" a="1"/>
  <c r="I3549" i="1" s="1"/>
  <c r="I3550" i="1" a="1"/>
  <c r="I3550" i="1" s="1"/>
  <c r="I3551" i="1" a="1"/>
  <c r="I3551" i="1" s="1"/>
  <c r="I3552" i="1" a="1"/>
  <c r="I3552" i="1"/>
  <c r="I3553" i="1" a="1"/>
  <c r="I3553" i="1" s="1"/>
  <c r="I3554" i="1" a="1"/>
  <c r="I3554" i="1" s="1"/>
  <c r="I3555" i="1" a="1"/>
  <c r="I3555" i="1" s="1"/>
  <c r="I3556" i="1" a="1"/>
  <c r="I3556" i="1"/>
  <c r="I3557" i="1" a="1"/>
  <c r="I3557" i="1" s="1"/>
  <c r="I3558" i="1" a="1"/>
  <c r="I3558" i="1" s="1"/>
  <c r="I3559" i="1" a="1"/>
  <c r="I3559" i="1" s="1"/>
  <c r="I3560" i="1" a="1"/>
  <c r="I3560" i="1"/>
  <c r="I3561" i="1" a="1"/>
  <c r="I3561" i="1" s="1"/>
  <c r="I3562" i="1" a="1"/>
  <c r="I3562" i="1" s="1"/>
  <c r="I3563" i="1" a="1"/>
  <c r="I3563" i="1" s="1"/>
  <c r="I3564" i="1" a="1"/>
  <c r="I3564" i="1"/>
  <c r="I3565" i="1" a="1"/>
  <c r="I3565" i="1"/>
  <c r="I3566" i="1" a="1"/>
  <c r="I3566" i="1" s="1"/>
  <c r="I3567" i="1" a="1"/>
  <c r="I3567" i="1" s="1"/>
  <c r="I3568" i="1" a="1"/>
  <c r="I3568" i="1" s="1"/>
  <c r="I3569" i="1" a="1"/>
  <c r="I3569" i="1" s="1"/>
  <c r="I3570" i="1" a="1"/>
  <c r="I3570" i="1" s="1"/>
  <c r="I3571" i="1" a="1"/>
  <c r="I3571" i="1"/>
  <c r="I3572" i="1" a="1"/>
  <c r="I3572" i="1"/>
  <c r="I3573" i="1" a="1"/>
  <c r="I3573" i="1" s="1"/>
  <c r="I3574" i="1" a="1"/>
  <c r="I3574" i="1" s="1"/>
  <c r="I3575" i="1" a="1"/>
  <c r="I3575" i="1" s="1"/>
  <c r="I3576" i="1" a="1"/>
  <c r="I3576" i="1"/>
  <c r="I3577" i="1" a="1"/>
  <c r="I3577" i="1" s="1"/>
  <c r="I3578" i="1" a="1"/>
  <c r="I3578" i="1" s="1"/>
  <c r="I3579" i="1" a="1"/>
  <c r="I3579" i="1" s="1"/>
  <c r="I3580" i="1" a="1"/>
  <c r="I3580" i="1"/>
  <c r="I3581" i="1" a="1"/>
  <c r="I3581" i="1"/>
  <c r="I3582" i="1" a="1"/>
  <c r="I3582" i="1" s="1"/>
  <c r="I3583" i="1" a="1"/>
  <c r="I3583" i="1" s="1"/>
  <c r="I3584" i="1" a="1"/>
  <c r="I3584" i="1"/>
  <c r="I3585" i="1" a="1"/>
  <c r="I3585" i="1" s="1"/>
  <c r="I3586" i="1" a="1"/>
  <c r="I3586" i="1" s="1"/>
  <c r="I3587" i="1" a="1"/>
  <c r="I3587" i="1" s="1"/>
  <c r="I3588" i="1" a="1"/>
  <c r="I3588" i="1" s="1"/>
  <c r="I3589" i="1" a="1"/>
  <c r="I3589" i="1" s="1"/>
  <c r="I3590" i="1" a="1"/>
  <c r="I3590" i="1" s="1"/>
  <c r="I3591" i="1" a="1"/>
  <c r="I3591" i="1" s="1"/>
  <c r="I3592" i="1" a="1"/>
  <c r="I3592" i="1" s="1"/>
  <c r="I3593" i="1" a="1"/>
  <c r="I3593" i="1"/>
  <c r="I3594" i="1" a="1"/>
  <c r="I3594" i="1"/>
  <c r="I3595" i="1" a="1"/>
  <c r="I3595" i="1" s="1"/>
  <c r="I3596" i="1" a="1"/>
  <c r="I3596" i="1"/>
  <c r="I3597" i="1" a="1"/>
  <c r="I3597" i="1" s="1"/>
  <c r="I3598" i="1" a="1"/>
  <c r="I3598" i="1"/>
  <c r="I3599" i="1" a="1"/>
  <c r="I3599" i="1" s="1"/>
  <c r="I3600" i="1" a="1"/>
  <c r="I3600" i="1" s="1"/>
  <c r="I3601" i="1" a="1"/>
  <c r="I3601" i="1" s="1"/>
  <c r="I3602" i="1" a="1"/>
  <c r="I3602" i="1" s="1"/>
  <c r="I3603" i="1" a="1"/>
  <c r="I3603" i="1" s="1"/>
  <c r="I3604" i="1" a="1"/>
  <c r="I3604" i="1" s="1"/>
  <c r="I3605" i="1" a="1"/>
  <c r="I3605" i="1"/>
  <c r="I3606" i="1" a="1"/>
  <c r="I3606" i="1"/>
  <c r="I3607" i="1" a="1"/>
  <c r="I3607" i="1" s="1"/>
  <c r="I3608" i="1" a="1"/>
  <c r="I3608" i="1" s="1"/>
  <c r="I3609" i="1" a="1"/>
  <c r="I3609" i="1" s="1"/>
  <c r="I3610" i="1" a="1"/>
  <c r="I3610" i="1"/>
  <c r="I3611" i="1" a="1"/>
  <c r="I3611" i="1" s="1"/>
  <c r="I3612" i="1" a="1"/>
  <c r="I3612" i="1" s="1"/>
  <c r="I3613" i="1" a="1"/>
  <c r="I3613" i="1"/>
  <c r="I3614" i="1" a="1"/>
  <c r="I3614" i="1" s="1"/>
  <c r="I3615" i="1" a="1"/>
  <c r="I3615" i="1" s="1"/>
  <c r="I3616" i="1" a="1"/>
  <c r="I3616" i="1" s="1"/>
  <c r="I3617" i="1" a="1"/>
  <c r="I3617" i="1"/>
  <c r="I3618" i="1" a="1"/>
  <c r="I3618" i="1" s="1"/>
  <c r="I3619" i="1" a="1"/>
  <c r="I3619" i="1"/>
  <c r="I3620" i="1" a="1"/>
  <c r="I3620" i="1" s="1"/>
  <c r="I3621" i="1" a="1"/>
  <c r="I3621" i="1" s="1"/>
  <c r="I3622" i="1" a="1"/>
  <c r="I3622" i="1" s="1"/>
  <c r="I3623" i="1" a="1"/>
  <c r="I3623" i="1" s="1"/>
  <c r="I3624" i="1" a="1"/>
  <c r="I3624" i="1" s="1"/>
  <c r="H3624" i="1" s="1"/>
  <c r="I3625" i="1" a="1"/>
  <c r="I3625" i="1" s="1"/>
  <c r="I3626" i="1" a="1"/>
  <c r="I3626" i="1" s="1"/>
  <c r="I3627" i="1" a="1"/>
  <c r="I3627" i="1" s="1"/>
  <c r="I3628" i="1" a="1"/>
  <c r="I3628" i="1" s="1"/>
  <c r="I3629" i="1" a="1"/>
  <c r="I3629" i="1" s="1"/>
  <c r="I3630" i="1" a="1"/>
  <c r="I3630" i="1" s="1"/>
  <c r="I3631" i="1" a="1"/>
  <c r="I3631" i="1" s="1"/>
  <c r="I3632" i="1" a="1"/>
  <c r="I3632" i="1"/>
  <c r="I3633" i="1" a="1"/>
  <c r="I3633" i="1" s="1"/>
  <c r="I3634" i="1" a="1"/>
  <c r="I3634" i="1" s="1"/>
  <c r="I3635" i="1" a="1"/>
  <c r="I3635" i="1" s="1"/>
  <c r="H3635" i="1" s="1"/>
  <c r="I3636" i="1" a="1"/>
  <c r="I3636" i="1" s="1"/>
  <c r="I3637" i="1" a="1"/>
  <c r="I3637" i="1"/>
  <c r="I3638" i="1" a="1"/>
  <c r="I3638" i="1" s="1"/>
  <c r="I3639" i="1" a="1"/>
  <c r="I3639" i="1" s="1"/>
  <c r="I3640" i="1" a="1"/>
  <c r="I3640" i="1" s="1"/>
  <c r="I3641" i="1" a="1"/>
  <c r="I3641" i="1"/>
  <c r="I3642" i="1" a="1"/>
  <c r="I3642" i="1" s="1"/>
  <c r="I3643" i="1" a="1"/>
  <c r="I3643" i="1" s="1"/>
  <c r="I3644" i="1" a="1"/>
  <c r="I3644" i="1"/>
  <c r="I3645" i="1" a="1"/>
  <c r="I3645" i="1" s="1"/>
  <c r="I3646" i="1" a="1"/>
  <c r="I3646" i="1"/>
  <c r="I3647" i="1" a="1"/>
  <c r="I3647" i="1"/>
  <c r="I3648" i="1" a="1"/>
  <c r="I3648" i="1"/>
  <c r="I3649" i="1" a="1"/>
  <c r="I3649" i="1" s="1"/>
  <c r="I3650" i="1" a="1"/>
  <c r="I3650" i="1" s="1"/>
  <c r="I3651" i="1" a="1"/>
  <c r="I3651" i="1" s="1"/>
  <c r="I3652" i="1" a="1"/>
  <c r="I3652" i="1"/>
  <c r="I3653" i="1" a="1"/>
  <c r="I3653" i="1" s="1"/>
  <c r="I3654" i="1" a="1"/>
  <c r="I3654" i="1"/>
  <c r="I3655" i="1" a="1"/>
  <c r="I3655" i="1" s="1"/>
  <c r="I3656" i="1" a="1"/>
  <c r="I3656" i="1" s="1"/>
  <c r="I3657" i="1" a="1"/>
  <c r="I3657" i="1" s="1"/>
  <c r="I3658" i="1" a="1"/>
  <c r="I3658" i="1" s="1"/>
  <c r="I3659" i="1" a="1"/>
  <c r="I3659" i="1" s="1"/>
  <c r="I3660" i="1" a="1"/>
  <c r="I3660" i="1" s="1"/>
  <c r="I3661" i="1" a="1"/>
  <c r="I3661" i="1"/>
  <c r="I3662" i="1" a="1"/>
  <c r="I3662" i="1" s="1"/>
  <c r="I3663" i="1" a="1"/>
  <c r="I3663" i="1" s="1"/>
  <c r="I3664" i="1" a="1"/>
  <c r="I3664" i="1" s="1"/>
  <c r="I3665" i="1" a="1"/>
  <c r="I3665" i="1" s="1"/>
  <c r="I3666" i="1" a="1"/>
  <c r="I3666" i="1"/>
  <c r="I3667" i="1" a="1"/>
  <c r="I3667" i="1"/>
  <c r="I3668" i="1" a="1"/>
  <c r="I3668" i="1" s="1"/>
  <c r="I3669" i="1" a="1"/>
  <c r="I3669" i="1" s="1"/>
  <c r="I3670" i="1" a="1"/>
  <c r="I3670" i="1" s="1"/>
  <c r="I3671" i="1" a="1"/>
  <c r="I3671" i="1"/>
  <c r="I3672" i="1" a="1"/>
  <c r="I3672" i="1" s="1"/>
  <c r="I3673" i="1" a="1"/>
  <c r="I3673" i="1" s="1"/>
  <c r="I3674" i="1" a="1"/>
  <c r="I3674" i="1" s="1"/>
  <c r="I3675" i="1" a="1"/>
  <c r="I3675" i="1" s="1"/>
  <c r="I3676" i="1" a="1"/>
  <c r="I3676" i="1" s="1"/>
  <c r="I3677" i="1" a="1"/>
  <c r="I3677" i="1" s="1"/>
  <c r="I3678" i="1" a="1"/>
  <c r="I3678" i="1" s="1"/>
  <c r="I3679" i="1" a="1"/>
  <c r="I3679" i="1"/>
  <c r="I3680" i="1" a="1"/>
  <c r="I3680" i="1"/>
  <c r="I3681" i="1" a="1"/>
  <c r="I3681" i="1" s="1"/>
  <c r="H3681" i="1" s="1"/>
  <c r="I3682" i="1" a="1"/>
  <c r="I3682" i="1" s="1"/>
  <c r="I3683" i="1" a="1"/>
  <c r="I3683" i="1" s="1"/>
  <c r="I3684" i="1" a="1"/>
  <c r="I3684" i="1"/>
  <c r="I3685" i="1" a="1"/>
  <c r="I3685" i="1" s="1"/>
  <c r="I3686" i="1" a="1"/>
  <c r="I3686" i="1" s="1"/>
  <c r="I3687" i="1" a="1"/>
  <c r="I3687" i="1"/>
  <c r="I3688" i="1" a="1"/>
  <c r="I3688" i="1" s="1"/>
  <c r="I3689" i="1" a="1"/>
  <c r="I3689" i="1"/>
  <c r="I3690" i="1" a="1"/>
  <c r="I3690" i="1" s="1"/>
  <c r="I3691" i="1" a="1"/>
  <c r="I3691" i="1" s="1"/>
  <c r="I3692" i="1" a="1"/>
  <c r="I3692" i="1"/>
  <c r="I3693" i="1" a="1"/>
  <c r="I3693" i="1"/>
  <c r="I3694" i="1" a="1"/>
  <c r="I3694" i="1" s="1"/>
  <c r="I3695" i="1" a="1"/>
  <c r="I3695" i="1"/>
  <c r="I3696" i="1" a="1"/>
  <c r="I3696" i="1" s="1"/>
  <c r="I3697" i="1" a="1"/>
  <c r="I3697" i="1"/>
  <c r="I3698" i="1" a="1"/>
  <c r="I3698" i="1" s="1"/>
  <c r="I3699" i="1" a="1"/>
  <c r="I3699" i="1" s="1"/>
  <c r="I3700" i="1" a="1"/>
  <c r="I3700" i="1" s="1"/>
  <c r="I3701" i="1" a="1"/>
  <c r="I3701" i="1" s="1"/>
  <c r="I3702" i="1" a="1"/>
  <c r="I3702" i="1" s="1"/>
  <c r="I3703" i="1" a="1"/>
  <c r="I3703" i="1" s="1"/>
  <c r="I3704" i="1" a="1"/>
  <c r="I3704" i="1" s="1"/>
  <c r="I3705" i="1" a="1"/>
  <c r="I3705" i="1"/>
  <c r="I3706" i="1" a="1"/>
  <c r="I3706" i="1" s="1"/>
  <c r="I3707" i="1" a="1"/>
  <c r="I3707" i="1" s="1"/>
  <c r="I3708" i="1" a="1"/>
  <c r="I3708" i="1" s="1"/>
  <c r="I3709" i="1" a="1"/>
  <c r="I3709" i="1" s="1"/>
  <c r="I3710" i="1" a="1"/>
  <c r="I3710" i="1"/>
  <c r="I3711" i="1" a="1"/>
  <c r="I3711" i="1" s="1"/>
  <c r="I3712" i="1" a="1"/>
  <c r="I3712" i="1" s="1"/>
  <c r="I3713" i="1" a="1"/>
  <c r="I3713" i="1"/>
  <c r="I3714" i="1" a="1"/>
  <c r="I3714" i="1" s="1"/>
  <c r="I3715" i="1" a="1"/>
  <c r="I3715" i="1"/>
  <c r="I3716" i="1" a="1"/>
  <c r="I3716" i="1" s="1"/>
  <c r="I3717" i="1" a="1"/>
  <c r="I3717" i="1" s="1"/>
  <c r="I3718" i="1" a="1"/>
  <c r="I3718" i="1" s="1"/>
  <c r="I3719" i="1" a="1"/>
  <c r="I3719" i="1" s="1"/>
  <c r="I3720" i="1" a="1"/>
  <c r="I3720" i="1"/>
  <c r="I3721" i="1" a="1"/>
  <c r="I3721" i="1" s="1"/>
  <c r="I3722" i="1" a="1"/>
  <c r="I3722" i="1" s="1"/>
  <c r="I3723" i="1" a="1"/>
  <c r="I3723" i="1"/>
  <c r="I3724" i="1" a="1"/>
  <c r="I3724" i="1" s="1"/>
  <c r="I3725" i="1" a="1"/>
  <c r="I3725" i="1"/>
  <c r="I3726" i="1" a="1"/>
  <c r="I3726" i="1"/>
  <c r="I3727" i="1" a="1"/>
  <c r="I3727" i="1"/>
  <c r="I3728" i="1" a="1"/>
  <c r="I3728" i="1" s="1"/>
  <c r="I3729" i="1" a="1"/>
  <c r="I3729" i="1" s="1"/>
  <c r="I3730" i="1" a="1"/>
  <c r="I3730" i="1" s="1"/>
  <c r="I3731" i="1" a="1"/>
  <c r="I3731" i="1" s="1"/>
  <c r="I3732" i="1" a="1"/>
  <c r="I3732" i="1" s="1"/>
  <c r="I3733" i="1" a="1"/>
  <c r="I3733" i="1" s="1"/>
  <c r="I3734" i="1" a="1"/>
  <c r="I3734" i="1" s="1"/>
  <c r="I3735" i="1" a="1"/>
  <c r="I3735" i="1" s="1"/>
  <c r="I3736" i="1" a="1"/>
  <c r="I3736" i="1" s="1"/>
  <c r="I3737" i="1" a="1"/>
  <c r="I3737" i="1" s="1"/>
  <c r="I3738" i="1" a="1"/>
  <c r="I3738" i="1"/>
  <c r="I3739" i="1" a="1"/>
  <c r="I3739" i="1"/>
  <c r="I3740" i="1" a="1"/>
  <c r="I3740" i="1" s="1"/>
  <c r="I3741" i="1" a="1"/>
  <c r="I3741" i="1"/>
  <c r="I3742" i="1" a="1"/>
  <c r="I3742" i="1" s="1"/>
  <c r="I3743" i="1" a="1"/>
  <c r="I3743" i="1"/>
  <c r="I3744" i="1" a="1"/>
  <c r="I3744" i="1" s="1"/>
  <c r="I3745" i="1" a="1"/>
  <c r="I3745" i="1" s="1"/>
  <c r="I3746" i="1" a="1"/>
  <c r="I3746" i="1" s="1"/>
  <c r="I3747" i="1" a="1"/>
  <c r="I3747" i="1"/>
  <c r="I3748" i="1" a="1"/>
  <c r="I3748" i="1" s="1"/>
  <c r="I3749" i="1" a="1"/>
  <c r="I3749" i="1" s="1"/>
  <c r="I3750" i="1" a="1"/>
  <c r="I3750" i="1" s="1"/>
  <c r="I3751" i="1" a="1"/>
  <c r="I3751" i="1"/>
  <c r="I3752" i="1" a="1"/>
  <c r="I3752" i="1"/>
  <c r="I3753" i="1" a="1"/>
  <c r="I3753" i="1"/>
  <c r="I3754" i="1" a="1"/>
  <c r="I3754" i="1" s="1"/>
  <c r="I3755" i="1" a="1"/>
  <c r="I3755" i="1" s="1"/>
  <c r="I3756" i="1" a="1"/>
  <c r="I3756" i="1"/>
  <c r="I3757" i="1" a="1"/>
  <c r="I3757" i="1" s="1"/>
  <c r="I3758" i="1" a="1"/>
  <c r="I3758" i="1" s="1"/>
  <c r="I3759" i="1" a="1"/>
  <c r="I3759" i="1" s="1"/>
  <c r="I3760" i="1" a="1"/>
  <c r="I3760" i="1" s="1"/>
  <c r="I3761" i="1" a="1"/>
  <c r="I3761" i="1" s="1"/>
  <c r="H3761" i="1" s="1"/>
  <c r="I3762" i="1" a="1"/>
  <c r="I3762" i="1" s="1"/>
  <c r="I3763" i="1" a="1"/>
  <c r="I3763" i="1" s="1"/>
  <c r="I3764" i="1" a="1"/>
  <c r="I3764" i="1"/>
  <c r="I3765" i="1" a="1"/>
  <c r="I3765" i="1"/>
  <c r="I3766" i="1" a="1"/>
  <c r="I3766" i="1" s="1"/>
  <c r="I3767" i="1" a="1"/>
  <c r="I3767" i="1" s="1"/>
  <c r="I3768" i="1" a="1"/>
  <c r="I3768" i="1" s="1"/>
  <c r="I3769" i="1" a="1"/>
  <c r="I3769" i="1"/>
  <c r="I3770" i="1" a="1"/>
  <c r="I3770" i="1" s="1"/>
  <c r="I3771" i="1" a="1"/>
  <c r="I3771" i="1" s="1"/>
  <c r="I3772" i="1" a="1"/>
  <c r="I3772" i="1" s="1"/>
  <c r="I3773" i="1" a="1"/>
  <c r="I3773" i="1" s="1"/>
  <c r="I3774" i="1" a="1"/>
  <c r="I3774" i="1"/>
  <c r="I3775" i="1" a="1"/>
  <c r="I3775" i="1" s="1"/>
  <c r="I3776" i="1" a="1"/>
  <c r="I3776" i="1" s="1"/>
  <c r="I3777" i="1" a="1"/>
  <c r="I3777" i="1"/>
  <c r="I3778" i="1" a="1"/>
  <c r="I3778" i="1" s="1"/>
  <c r="I3779" i="1" a="1"/>
  <c r="I3779" i="1" s="1"/>
  <c r="I3780" i="1" a="1"/>
  <c r="I3780" i="1"/>
  <c r="I3781" i="1" a="1"/>
  <c r="I3781" i="1" s="1"/>
  <c r="I3782" i="1" a="1"/>
  <c r="I3782" i="1"/>
  <c r="I3783" i="1" a="1"/>
  <c r="I3783" i="1" s="1"/>
  <c r="I3784" i="1" a="1"/>
  <c r="I3784" i="1" s="1"/>
  <c r="I3785" i="1" a="1"/>
  <c r="I3785" i="1"/>
  <c r="I3786" i="1" a="1"/>
  <c r="I3786" i="1" s="1"/>
  <c r="I3787" i="1" a="1"/>
  <c r="I3787" i="1" s="1"/>
  <c r="I3788" i="1" a="1"/>
  <c r="I3788" i="1" s="1"/>
  <c r="I3789" i="1" a="1"/>
  <c r="I3789" i="1" s="1"/>
  <c r="I3790" i="1" a="1"/>
  <c r="I3790" i="1" s="1"/>
  <c r="I3791" i="1" a="1"/>
  <c r="I3791" i="1" s="1"/>
  <c r="I3792" i="1" a="1"/>
  <c r="I3792" i="1" s="1"/>
  <c r="I3793" i="1" a="1"/>
  <c r="I3793" i="1"/>
  <c r="I3794" i="1" a="1"/>
  <c r="I3794" i="1" s="1"/>
  <c r="I3795" i="1" a="1"/>
  <c r="I3795" i="1"/>
  <c r="I3796" i="1" a="1"/>
  <c r="I3796" i="1" s="1"/>
  <c r="I3797" i="1" a="1"/>
  <c r="I3797" i="1"/>
  <c r="I3798" i="1" a="1"/>
  <c r="I3798" i="1"/>
  <c r="I3799" i="1" a="1"/>
  <c r="I3799" i="1" s="1"/>
  <c r="I3800" i="1" a="1"/>
  <c r="I3800" i="1" s="1"/>
  <c r="H3800" i="1" s="1"/>
  <c r="I3801" i="1" a="1"/>
  <c r="I3801" i="1" s="1"/>
  <c r="I3802" i="1" a="1"/>
  <c r="I3802" i="1" s="1"/>
  <c r="I3803" i="1" a="1"/>
  <c r="I3803" i="1" s="1"/>
  <c r="I3804" i="1" a="1"/>
  <c r="I3804" i="1" s="1"/>
  <c r="I3805" i="1" a="1"/>
  <c r="I3805" i="1" s="1"/>
  <c r="I3806" i="1" a="1"/>
  <c r="I3806" i="1"/>
  <c r="I3807" i="1" a="1"/>
  <c r="I3807" i="1" s="1"/>
  <c r="I3808" i="1" a="1"/>
  <c r="I3808" i="1" s="1"/>
  <c r="I3809" i="1" a="1"/>
  <c r="I3809" i="1" s="1"/>
  <c r="I3810" i="1" a="1"/>
  <c r="I3810" i="1"/>
  <c r="I3811" i="1" a="1"/>
  <c r="I3811" i="1"/>
  <c r="I3812" i="1" a="1"/>
  <c r="I3812" i="1"/>
  <c r="I3813" i="1" a="1"/>
  <c r="I3813" i="1" s="1"/>
  <c r="I3814" i="1" a="1"/>
  <c r="I3814" i="1" s="1"/>
  <c r="I3815" i="1" a="1"/>
  <c r="I3815" i="1"/>
  <c r="I3816" i="1" a="1"/>
  <c r="I3816" i="1" s="1"/>
  <c r="I3817" i="1" a="1"/>
  <c r="I3817" i="1" s="1"/>
  <c r="I3818" i="1" a="1"/>
  <c r="I3818" i="1" s="1"/>
  <c r="I3819" i="1" a="1"/>
  <c r="I3819" i="1" s="1"/>
  <c r="I3820" i="1" a="1"/>
  <c r="I3820" i="1" s="1"/>
  <c r="I3821" i="1" a="1"/>
  <c r="I3821" i="1" s="1"/>
  <c r="I3822" i="1" a="1"/>
  <c r="I3822" i="1" s="1"/>
  <c r="I3823" i="1" a="1"/>
  <c r="I3823" i="1"/>
  <c r="I3824" i="1" a="1"/>
  <c r="I3824" i="1"/>
  <c r="I3825" i="1" a="1"/>
  <c r="I3825" i="1" s="1"/>
  <c r="I3826" i="1" a="1"/>
  <c r="I3826" i="1" s="1"/>
  <c r="I3827" i="1" a="1"/>
  <c r="I3827" i="1" s="1"/>
  <c r="I3828" i="1" a="1"/>
  <c r="I3828" i="1"/>
  <c r="I3829" i="1" a="1"/>
  <c r="I3829" i="1" s="1"/>
  <c r="I3830" i="1" a="1"/>
  <c r="I3830" i="1" s="1"/>
  <c r="I3831" i="1" a="1"/>
  <c r="I3831" i="1" s="1"/>
  <c r="I3832" i="1" a="1"/>
  <c r="I3832" i="1" s="1"/>
  <c r="I3833" i="1" a="1"/>
  <c r="I3833" i="1" s="1"/>
  <c r="I3834" i="1" a="1"/>
  <c r="I3834" i="1" s="1"/>
  <c r="I3835" i="1" a="1"/>
  <c r="I3835" i="1" s="1"/>
  <c r="I3836" i="1" a="1"/>
  <c r="I3836" i="1"/>
  <c r="I3837" i="1" a="1"/>
  <c r="I3837" i="1"/>
  <c r="I3838" i="1" a="1"/>
  <c r="I3838" i="1" s="1"/>
  <c r="I3839" i="1" a="1"/>
  <c r="I3839" i="1" s="1"/>
  <c r="I3840" i="1" a="1"/>
  <c r="I3840" i="1" s="1"/>
  <c r="I3841" i="1" a="1"/>
  <c r="I3841" i="1"/>
  <c r="I3842" i="1" a="1"/>
  <c r="I3842" i="1" s="1"/>
  <c r="I3843" i="1" a="1"/>
  <c r="I3843" i="1" s="1"/>
  <c r="I3844" i="1" a="1"/>
  <c r="I3844" i="1" s="1"/>
  <c r="I3845" i="1" a="1"/>
  <c r="I3845" i="1"/>
  <c r="I3846" i="1" a="1"/>
  <c r="I3846" i="1" s="1"/>
  <c r="I3847" i="1" a="1"/>
  <c r="I3847" i="1" s="1"/>
  <c r="I3848" i="1" a="1"/>
  <c r="I3848" i="1" s="1"/>
  <c r="I3849" i="1" a="1"/>
  <c r="I3849" i="1"/>
  <c r="I3850" i="1" a="1"/>
  <c r="I3850" i="1" s="1"/>
  <c r="I3851" i="1" a="1"/>
  <c r="I3851" i="1" s="1"/>
  <c r="I3852" i="1" a="1"/>
  <c r="I3852" i="1" s="1"/>
  <c r="I3853" i="1" a="1"/>
  <c r="I3853" i="1" s="1"/>
  <c r="I3854" i="1" a="1"/>
  <c r="I3854" i="1"/>
  <c r="I3855" i="1" a="1"/>
  <c r="I3855" i="1" s="1"/>
  <c r="I3856" i="1" a="1"/>
  <c r="I3856" i="1" s="1"/>
  <c r="I3857" i="1" a="1"/>
  <c r="I3857" i="1"/>
  <c r="H3857" i="1" s="1"/>
  <c r="I3858" i="1" a="1"/>
  <c r="I3858" i="1"/>
  <c r="I3859" i="1" a="1"/>
  <c r="I3859" i="1" s="1"/>
  <c r="I3860" i="1" a="1"/>
  <c r="I3860" i="1" s="1"/>
  <c r="I3861" i="1" a="1"/>
  <c r="I3861" i="1" s="1"/>
  <c r="I3862" i="1" a="1"/>
  <c r="I3862" i="1" s="1"/>
  <c r="I3863" i="1" a="1"/>
  <c r="I3863" i="1" s="1"/>
  <c r="I3864" i="1" a="1"/>
  <c r="I3864" i="1" s="1"/>
  <c r="I3865" i="1" a="1"/>
  <c r="I3865" i="1"/>
  <c r="I3866" i="1" a="1"/>
  <c r="I3866" i="1" s="1"/>
  <c r="I3867" i="1" a="1"/>
  <c r="I3867" i="1"/>
  <c r="I3868" i="1" a="1"/>
  <c r="I3868" i="1" s="1"/>
  <c r="I3869" i="1" a="1"/>
  <c r="I3869" i="1"/>
  <c r="I3870" i="1" a="1"/>
  <c r="I3870" i="1"/>
  <c r="I3871" i="1" a="1"/>
  <c r="I3871" i="1" s="1"/>
  <c r="I3872" i="1" a="1"/>
  <c r="I3872" i="1"/>
  <c r="I3873" i="1" a="1"/>
  <c r="I3873" i="1" s="1"/>
  <c r="I3874" i="1" a="1"/>
  <c r="I3874" i="1" s="1"/>
  <c r="I3875" i="1" a="1"/>
  <c r="I3875" i="1" s="1"/>
  <c r="H3875" i="1" s="1"/>
  <c r="I3876" i="1" a="1"/>
  <c r="I3876" i="1" s="1"/>
  <c r="I3877" i="1" a="1"/>
  <c r="I3877" i="1"/>
  <c r="I3878" i="1" a="1"/>
  <c r="I3878" i="1" s="1"/>
  <c r="I3879" i="1" a="1"/>
  <c r="I3879" i="1" s="1"/>
  <c r="I3880" i="1" a="1"/>
  <c r="I3880" i="1" s="1"/>
  <c r="I3881" i="1" a="1"/>
  <c r="I3881" i="1" s="1"/>
  <c r="I3882" i="1" a="1"/>
  <c r="I3882" i="1"/>
  <c r="I3883" i="1" a="1"/>
  <c r="I3883" i="1"/>
  <c r="I3884" i="1" a="1"/>
  <c r="I3884" i="1" s="1"/>
  <c r="H3884" i="1" s="1"/>
  <c r="I3885" i="1" a="1"/>
  <c r="I3885" i="1" s="1"/>
  <c r="I3886" i="1" a="1"/>
  <c r="I3886" i="1" s="1"/>
  <c r="I3887" i="1" a="1"/>
  <c r="I3887" i="1"/>
  <c r="I3888" i="1" a="1"/>
  <c r="I3888" i="1" s="1"/>
  <c r="I3889" i="1" a="1"/>
  <c r="I3889" i="1" s="1"/>
  <c r="I3890" i="1" a="1"/>
  <c r="I3890" i="1" s="1"/>
  <c r="I3891" i="1" a="1"/>
  <c r="I3891" i="1" s="1"/>
  <c r="I3892" i="1" a="1"/>
  <c r="I3892" i="1" s="1"/>
  <c r="I3893" i="1" a="1"/>
  <c r="I3893" i="1" s="1"/>
  <c r="I3894" i="1" a="1"/>
  <c r="I3894" i="1" s="1"/>
  <c r="I3895" i="1" a="1"/>
  <c r="I3895" i="1"/>
  <c r="I3896" i="1" a="1"/>
  <c r="I3896" i="1"/>
  <c r="I3897" i="1" a="1"/>
  <c r="I3897" i="1" s="1"/>
  <c r="I3898" i="1" a="1"/>
  <c r="I3898" i="1" s="1"/>
  <c r="I3899" i="1" a="1"/>
  <c r="I3899" i="1" s="1"/>
  <c r="I3900" i="1" a="1"/>
  <c r="I3900" i="1"/>
  <c r="I3901" i="1" a="1"/>
  <c r="I3901" i="1" s="1"/>
  <c r="I3902" i="1" a="1"/>
  <c r="I3902" i="1" s="1"/>
  <c r="I3903" i="1" a="1"/>
  <c r="I3903" i="1"/>
  <c r="I3904" i="1" a="1"/>
  <c r="I3904" i="1" s="1"/>
  <c r="I3905" i="1" a="1"/>
  <c r="I3905" i="1"/>
  <c r="I3906" i="1" a="1"/>
  <c r="I3906" i="1" s="1"/>
  <c r="I3907" i="1" a="1"/>
  <c r="I3907" i="1" s="1"/>
  <c r="I3908" i="1" a="1"/>
  <c r="I3908" i="1"/>
  <c r="I3909" i="1" a="1"/>
  <c r="I3909" i="1"/>
  <c r="I3910" i="1" a="1"/>
  <c r="I3910" i="1" s="1"/>
  <c r="I3911" i="1" a="1"/>
  <c r="I3911" i="1"/>
  <c r="I3912" i="1" a="1"/>
  <c r="I3912" i="1" s="1"/>
  <c r="I3913" i="1" a="1"/>
  <c r="I3913" i="1"/>
  <c r="I3914" i="1" a="1"/>
  <c r="I3914" i="1" s="1"/>
  <c r="I3915" i="1" a="1"/>
  <c r="I3915" i="1" s="1"/>
  <c r="I3916" i="1" a="1"/>
  <c r="I3916" i="1" s="1"/>
  <c r="I3917" i="1" a="1"/>
  <c r="I3917" i="1" s="1"/>
  <c r="I3918" i="1" a="1"/>
  <c r="I3918" i="1" s="1"/>
  <c r="I3919" i="1" a="1"/>
  <c r="I3919" i="1" s="1"/>
  <c r="I3920" i="1" a="1"/>
  <c r="I3920" i="1" s="1"/>
  <c r="I3921" i="1" a="1"/>
  <c r="I3921" i="1"/>
  <c r="I3922" i="1" a="1"/>
  <c r="I3922" i="1" s="1"/>
  <c r="I3923" i="1" a="1"/>
  <c r="I3923" i="1" s="1"/>
  <c r="I3924" i="1" a="1"/>
  <c r="I3924" i="1" s="1"/>
  <c r="I3925" i="1" a="1"/>
  <c r="I3925" i="1" s="1"/>
  <c r="I3926" i="1" a="1"/>
  <c r="I3926" i="1"/>
  <c r="I3927" i="1" a="1"/>
  <c r="I3927" i="1" s="1"/>
  <c r="I3928" i="1" a="1"/>
  <c r="I3928" i="1" s="1"/>
  <c r="I3929" i="1" a="1"/>
  <c r="I3929" i="1"/>
  <c r="I3930" i="1" a="1"/>
  <c r="I3930" i="1"/>
  <c r="H3930" i="1" s="1"/>
  <c r="I3931" i="1" a="1"/>
  <c r="I3931" i="1" s="1"/>
  <c r="I3932" i="1" a="1"/>
  <c r="I3932" i="1" s="1"/>
  <c r="I3933" i="1" a="1"/>
  <c r="I3933" i="1" s="1"/>
  <c r="I3934" i="1" a="1"/>
  <c r="I3934" i="1" s="1"/>
  <c r="I3935" i="1" a="1"/>
  <c r="I3935" i="1" s="1"/>
  <c r="I3936" i="1" a="1"/>
  <c r="I3936" i="1"/>
  <c r="I3937" i="1" a="1"/>
  <c r="I3937" i="1" s="1"/>
  <c r="I3938" i="1" a="1"/>
  <c r="I3938" i="1" s="1"/>
  <c r="I3939" i="1" a="1"/>
  <c r="I3939" i="1"/>
  <c r="I3940" i="1" a="1"/>
  <c r="I3940" i="1" s="1"/>
  <c r="I3941" i="1" a="1"/>
  <c r="I3941" i="1"/>
  <c r="I3942" i="1" a="1"/>
  <c r="I3942" i="1"/>
  <c r="I3943" i="1" a="1"/>
  <c r="I3943" i="1"/>
  <c r="I3944" i="1" a="1"/>
  <c r="I3944" i="1" s="1"/>
  <c r="I3945" i="1" a="1"/>
  <c r="I3945" i="1" s="1"/>
  <c r="I3946" i="1" a="1"/>
  <c r="I3946" i="1" s="1"/>
  <c r="I3947" i="1" a="1"/>
  <c r="I3947" i="1" s="1"/>
  <c r="I3948" i="1" a="1"/>
  <c r="I3948" i="1" s="1"/>
  <c r="I3949" i="1" a="1"/>
  <c r="I3949" i="1" s="1"/>
  <c r="I3950" i="1" a="1"/>
  <c r="I3950" i="1" s="1"/>
  <c r="I3951" i="1" a="1"/>
  <c r="I3951" i="1" s="1"/>
  <c r="I3952" i="1" a="1"/>
  <c r="I3952" i="1" s="1"/>
  <c r="I3953" i="1" a="1"/>
  <c r="I3953" i="1" s="1"/>
  <c r="I3954" i="1" a="1"/>
  <c r="I3954" i="1"/>
  <c r="I3955" i="1" a="1"/>
  <c r="I3955" i="1"/>
  <c r="I3956" i="1" a="1"/>
  <c r="I3956" i="1" s="1"/>
  <c r="I3957" i="1" a="1"/>
  <c r="I3957" i="1"/>
  <c r="I3958" i="1" a="1"/>
  <c r="I3958" i="1" s="1"/>
  <c r="I3959" i="1" a="1"/>
  <c r="I3959" i="1"/>
  <c r="I3960" i="1" a="1"/>
  <c r="I3960" i="1" s="1"/>
  <c r="I3961" i="1" a="1"/>
  <c r="I3961" i="1" s="1"/>
  <c r="I3962" i="1" a="1"/>
  <c r="I3962" i="1"/>
  <c r="I3963" i="1" a="1"/>
  <c r="I3963" i="1"/>
  <c r="I3964" i="1" a="1"/>
  <c r="I3964" i="1" s="1"/>
  <c r="I3965" i="1" a="1"/>
  <c r="I3965" i="1" s="1"/>
  <c r="I3966" i="1" a="1"/>
  <c r="I3966" i="1" s="1"/>
  <c r="I3967" i="1" a="1"/>
  <c r="I3967" i="1"/>
  <c r="I3968" i="1" a="1"/>
  <c r="I3968" i="1"/>
  <c r="I3969" i="1" a="1"/>
  <c r="I3969" i="1"/>
  <c r="I3970" i="1" a="1"/>
  <c r="I3970" i="1" s="1"/>
  <c r="I3971" i="1" a="1"/>
  <c r="I3971" i="1" s="1"/>
  <c r="I3972" i="1" a="1"/>
  <c r="I3972" i="1"/>
  <c r="I3973" i="1" a="1"/>
  <c r="I3973" i="1" s="1"/>
  <c r="I3974" i="1" a="1"/>
  <c r="I3974" i="1" s="1"/>
  <c r="I3975" i="1" a="1"/>
  <c r="I3975" i="1" s="1"/>
  <c r="I3976" i="1" a="1"/>
  <c r="I3976" i="1" s="1"/>
  <c r="I3977" i="1" a="1"/>
  <c r="I3977" i="1" s="1"/>
  <c r="I3978" i="1" a="1"/>
  <c r="I3978" i="1" s="1"/>
  <c r="I3979" i="1" a="1"/>
  <c r="I3979" i="1" s="1"/>
  <c r="I3980" i="1" a="1"/>
  <c r="I3980" i="1"/>
  <c r="I3981" i="1" a="1"/>
  <c r="I3981" i="1"/>
  <c r="I3982" i="1" a="1"/>
  <c r="I3982" i="1" s="1"/>
  <c r="I3983" i="1" a="1"/>
  <c r="I3983" i="1" s="1"/>
  <c r="I3984" i="1" a="1"/>
  <c r="I3984" i="1" s="1"/>
  <c r="I3985" i="1" a="1"/>
  <c r="I3985" i="1"/>
  <c r="I3986" i="1" a="1"/>
  <c r="I3986" i="1" s="1"/>
  <c r="I3987" i="1" a="1"/>
  <c r="I3987" i="1" s="1"/>
  <c r="I3988" i="1" a="1"/>
  <c r="I3988" i="1" s="1"/>
  <c r="I3989" i="1" a="1"/>
  <c r="I3989" i="1" s="1"/>
  <c r="I3990" i="1" a="1"/>
  <c r="I3990" i="1"/>
  <c r="I3991" i="1" a="1"/>
  <c r="I3991" i="1" s="1"/>
  <c r="I3992" i="1" a="1"/>
  <c r="I3992" i="1" s="1"/>
  <c r="I3993" i="1" a="1"/>
  <c r="I3993" i="1"/>
  <c r="I3994" i="1" a="1"/>
  <c r="I3994" i="1" s="1"/>
  <c r="I3995" i="1" a="1"/>
  <c r="I3995" i="1" s="1"/>
  <c r="I3996" i="1" a="1"/>
  <c r="I3996" i="1" s="1"/>
  <c r="I3997" i="1" a="1"/>
  <c r="I3997" i="1" s="1"/>
  <c r="I3998" i="1" a="1"/>
  <c r="I3998" i="1"/>
  <c r="I3999" i="1" a="1"/>
  <c r="I3999" i="1" s="1"/>
  <c r="I4000" i="1" a="1"/>
  <c r="I4000" i="1" s="1"/>
  <c r="I4001" i="1" a="1"/>
  <c r="I4001" i="1"/>
  <c r="I4002" i="1" a="1"/>
  <c r="I4002" i="1"/>
  <c r="I4003" i="1" a="1"/>
  <c r="I4003" i="1" s="1"/>
  <c r="I4004" i="1" a="1"/>
  <c r="I4004" i="1" s="1"/>
  <c r="I4005" i="1" a="1"/>
  <c r="I4005" i="1" s="1"/>
  <c r="I4006" i="1" a="1"/>
  <c r="I4006" i="1" s="1"/>
  <c r="I4007" i="1" a="1"/>
  <c r="I4007" i="1" s="1"/>
  <c r="I4008" i="1" a="1"/>
  <c r="I4008" i="1" s="1"/>
  <c r="I4009" i="1" a="1"/>
  <c r="I4009" i="1" s="1"/>
  <c r="I4010" i="1" a="1"/>
  <c r="I4010" i="1" s="1"/>
  <c r="I4011" i="1" a="1"/>
  <c r="I4011" i="1"/>
  <c r="I4012" i="1" a="1"/>
  <c r="I4012" i="1" s="1"/>
  <c r="I4013" i="1" a="1"/>
  <c r="I4013" i="1"/>
  <c r="I4014" i="1" a="1"/>
  <c r="I4014" i="1"/>
  <c r="I4015" i="1" a="1"/>
  <c r="I4015" i="1" s="1"/>
  <c r="I4016" i="1" a="1"/>
  <c r="I4016" i="1" s="1"/>
  <c r="I4017" i="1" a="1"/>
  <c r="I4017" i="1" s="1"/>
  <c r="I4018" i="1" a="1"/>
  <c r="I4018" i="1" s="1"/>
  <c r="I4019" i="1" a="1"/>
  <c r="I4019" i="1" s="1"/>
  <c r="I4020" i="1" a="1"/>
  <c r="I4020" i="1" s="1"/>
  <c r="I4021" i="1" a="1"/>
  <c r="I4021" i="1" s="1"/>
  <c r="I4022" i="1" a="1"/>
  <c r="I4022" i="1"/>
  <c r="I4023" i="1" a="1"/>
  <c r="I4023" i="1" s="1"/>
  <c r="I4024" i="1" a="1"/>
  <c r="I4024" i="1" s="1"/>
  <c r="I4025" i="1" a="1"/>
  <c r="I4025" i="1" s="1"/>
  <c r="I4026" i="1" a="1"/>
  <c r="I4026" i="1"/>
  <c r="I4027" i="1" a="1"/>
  <c r="I4027" i="1"/>
  <c r="I4028" i="1" a="1"/>
  <c r="I4028" i="1" s="1"/>
  <c r="H4028" i="1" s="1"/>
  <c r="I4029" i="1" a="1"/>
  <c r="I4029" i="1" s="1"/>
  <c r="I4030" i="1" a="1"/>
  <c r="I4030" i="1" s="1"/>
  <c r="I4031" i="1" a="1"/>
  <c r="I4031" i="1"/>
  <c r="I4032" i="1" a="1"/>
  <c r="I4032" i="1" s="1"/>
  <c r="I4033" i="1" a="1"/>
  <c r="I4033" i="1" s="1"/>
  <c r="I4034" i="1" a="1"/>
  <c r="I4034" i="1"/>
  <c r="I4035" i="1" a="1"/>
  <c r="I4035" i="1" s="1"/>
  <c r="I4036" i="1" a="1"/>
  <c r="I4036" i="1" s="1"/>
  <c r="I4037" i="1" a="1"/>
  <c r="I4037" i="1" s="1"/>
  <c r="I4038" i="1" a="1"/>
  <c r="I4038" i="1" s="1"/>
  <c r="I4039" i="1" a="1"/>
  <c r="I4039" i="1"/>
  <c r="I4040" i="1" a="1"/>
  <c r="I4040" i="1"/>
  <c r="I4041" i="1" a="1"/>
  <c r="I4041" i="1" s="1"/>
  <c r="I4042" i="1" a="1"/>
  <c r="I4042" i="1" s="1"/>
  <c r="I4043" i="1" a="1"/>
  <c r="I4043" i="1" s="1"/>
  <c r="I4044" i="1" a="1"/>
  <c r="I4044" i="1"/>
  <c r="I4045" i="1" a="1"/>
  <c r="I4045" i="1" s="1"/>
  <c r="I4046" i="1" a="1"/>
  <c r="I4046" i="1" s="1"/>
  <c r="I4047" i="1" a="1"/>
  <c r="I4047" i="1" s="1"/>
  <c r="I4048" i="1" a="1"/>
  <c r="I4048" i="1" s="1"/>
  <c r="I4049" i="1" a="1"/>
  <c r="I4049" i="1" s="1"/>
  <c r="I4050" i="1" a="1"/>
  <c r="I4050" i="1" s="1"/>
  <c r="I4051" i="1" a="1"/>
  <c r="I4051" i="1" s="1"/>
  <c r="I4052" i="1" a="1"/>
  <c r="I4052" i="1"/>
  <c r="I4053" i="1" a="1"/>
  <c r="I4053" i="1"/>
  <c r="I4054" i="1" a="1"/>
  <c r="I4054" i="1" s="1"/>
  <c r="I4055" i="1" a="1"/>
  <c r="I4055" i="1" s="1"/>
  <c r="I4056" i="1" a="1"/>
  <c r="I4056" i="1" s="1"/>
  <c r="I4057" i="1" a="1"/>
  <c r="I4057" i="1"/>
  <c r="I4058" i="1" a="1"/>
  <c r="I4058" i="1" s="1"/>
  <c r="I4059" i="1" a="1"/>
  <c r="I4059" i="1" s="1"/>
  <c r="I4060" i="1" a="1"/>
  <c r="I4060" i="1" s="1"/>
  <c r="I4061" i="1" a="1"/>
  <c r="I4061" i="1"/>
  <c r="I4062" i="1" a="1"/>
  <c r="I4062" i="1" s="1"/>
  <c r="I4063" i="1" a="1"/>
  <c r="I4063" i="1" s="1"/>
  <c r="I4064" i="1" a="1"/>
  <c r="I4064" i="1" s="1"/>
  <c r="I4065" i="1" a="1"/>
  <c r="I4065" i="1"/>
  <c r="I4066" i="1" a="1"/>
  <c r="I4066" i="1" s="1"/>
  <c r="I4067" i="1" a="1"/>
  <c r="I4067" i="1"/>
  <c r="I4068" i="1" a="1"/>
  <c r="I4068" i="1" s="1"/>
  <c r="I4069" i="1" a="1"/>
  <c r="I4069" i="1" s="1"/>
  <c r="I4070" i="1" a="1"/>
  <c r="I4070" i="1"/>
  <c r="I4071" i="1" a="1"/>
  <c r="I4071" i="1" s="1"/>
  <c r="I4072" i="1" a="1"/>
  <c r="I4072" i="1" s="1"/>
  <c r="I4073" i="1" a="1"/>
  <c r="I4073" i="1"/>
  <c r="I4074" i="1" a="1"/>
  <c r="I4074" i="1" s="1"/>
  <c r="I4075" i="1" a="1"/>
  <c r="I4075" i="1" s="1"/>
  <c r="I4076" i="1" a="1"/>
  <c r="I4076" i="1" s="1"/>
  <c r="I4077" i="1" a="1"/>
  <c r="I4077" i="1" s="1"/>
  <c r="I4078" i="1" a="1"/>
  <c r="I4078" i="1" s="1"/>
  <c r="I4079" i="1" a="1"/>
  <c r="I4079" i="1" s="1"/>
  <c r="I4080" i="1" a="1"/>
  <c r="I4080" i="1" s="1"/>
  <c r="I4081" i="1" a="1"/>
  <c r="I4081" i="1"/>
  <c r="I4082" i="1" a="1"/>
  <c r="I4082" i="1" s="1"/>
  <c r="I4083" i="1" a="1"/>
  <c r="I4083" i="1"/>
  <c r="I4084" i="1" a="1"/>
  <c r="I4084" i="1" s="1"/>
  <c r="I4085" i="1" a="1"/>
  <c r="I4085" i="1"/>
  <c r="I4086" i="1" a="1"/>
  <c r="I4086" i="1"/>
  <c r="I4087" i="1" a="1"/>
  <c r="I4087" i="1" s="1"/>
  <c r="I4088" i="1" a="1"/>
  <c r="I4088" i="1"/>
  <c r="I4089" i="1" a="1"/>
  <c r="I4089" i="1" s="1"/>
  <c r="I4090" i="1" a="1"/>
  <c r="I4090" i="1" s="1"/>
  <c r="I4091" i="1" a="1"/>
  <c r="I4091" i="1" s="1"/>
  <c r="I4092" i="1" a="1"/>
  <c r="I4092" i="1" s="1"/>
  <c r="I4093" i="1" a="1"/>
  <c r="I4093" i="1" s="1"/>
  <c r="I4094" i="1" a="1"/>
  <c r="I4094" i="1" s="1"/>
  <c r="I4095" i="1" a="1"/>
  <c r="I4095" i="1" s="1"/>
  <c r="I4096" i="1" a="1"/>
  <c r="I4096" i="1" s="1"/>
  <c r="I4097" i="1" a="1"/>
  <c r="I4097" i="1" s="1"/>
  <c r="I4098" i="1" a="1"/>
  <c r="I4098" i="1"/>
  <c r="I4099" i="1" a="1"/>
  <c r="I4099" i="1"/>
  <c r="I4100" i="1" a="1"/>
  <c r="I4100" i="1" s="1"/>
  <c r="I4101" i="1" a="1"/>
  <c r="I4101" i="1" s="1"/>
  <c r="I4102" i="1" a="1"/>
  <c r="I4102" i="1" s="1"/>
  <c r="I4103" i="1" a="1"/>
  <c r="I4103" i="1"/>
  <c r="I4104" i="1" a="1"/>
  <c r="I4104" i="1" s="1"/>
  <c r="I4105" i="1" a="1"/>
  <c r="I4105" i="1" s="1"/>
  <c r="I4106" i="1" a="1"/>
  <c r="I4106" i="1" s="1"/>
  <c r="I4107" i="1" a="1"/>
  <c r="I4107" i="1" s="1"/>
  <c r="I4108" i="1" a="1"/>
  <c r="I4108" i="1" s="1"/>
  <c r="I4109" i="1" a="1"/>
  <c r="I4109" i="1" s="1"/>
  <c r="I4110" i="1" a="1"/>
  <c r="I4110" i="1" s="1"/>
  <c r="I4111" i="1" a="1"/>
  <c r="I4111" i="1"/>
  <c r="I4112" i="1" a="1"/>
  <c r="I4112" i="1"/>
  <c r="I4113" i="1" a="1"/>
  <c r="I4113" i="1" s="1"/>
  <c r="I4114" i="1" a="1"/>
  <c r="I4114" i="1" s="1"/>
  <c r="I4115" i="1" a="1"/>
  <c r="I4115" i="1" s="1"/>
  <c r="H4115" i="1" s="1"/>
  <c r="I4116" i="1" a="1"/>
  <c r="I4116" i="1"/>
  <c r="I4117" i="1" a="1"/>
  <c r="I4117" i="1" s="1"/>
  <c r="I4118" i="1" a="1"/>
  <c r="I4118" i="1" s="1"/>
  <c r="I4119" i="1" a="1"/>
  <c r="I4119" i="1"/>
  <c r="I4120" i="1" a="1"/>
  <c r="I4120" i="1" s="1"/>
  <c r="I4121" i="1" a="1"/>
  <c r="I4121" i="1"/>
  <c r="I4122" i="1" a="1"/>
  <c r="I4122" i="1" s="1"/>
  <c r="I4123" i="1" a="1"/>
  <c r="I4123" i="1" s="1"/>
  <c r="I4124" i="1" a="1"/>
  <c r="I4124" i="1"/>
  <c r="I4125" i="1" a="1"/>
  <c r="I4125" i="1"/>
  <c r="I4126" i="1" a="1"/>
  <c r="I4126" i="1" s="1"/>
  <c r="I4127" i="1" a="1"/>
  <c r="I4127" i="1"/>
  <c r="I4128" i="1" a="1"/>
  <c r="I4128" i="1" s="1"/>
  <c r="I4129" i="1" a="1"/>
  <c r="I4129" i="1"/>
  <c r="I4130" i="1" a="1"/>
  <c r="I4130" i="1" s="1"/>
  <c r="I4131" i="1" a="1"/>
  <c r="I4131" i="1" s="1"/>
  <c r="I4132" i="1" a="1"/>
  <c r="I4132" i="1" s="1"/>
  <c r="H4132" i="1" s="1"/>
  <c r="I4133" i="1" a="1"/>
  <c r="I4133" i="1" s="1"/>
  <c r="I4134" i="1" a="1"/>
  <c r="I4134" i="1" s="1"/>
  <c r="I4135" i="1" a="1"/>
  <c r="I4135" i="1" s="1"/>
  <c r="I4136" i="1" a="1"/>
  <c r="I4136" i="1" s="1"/>
  <c r="I4137" i="1" a="1"/>
  <c r="I4137" i="1"/>
  <c r="I4138" i="1" a="1"/>
  <c r="I4138" i="1" s="1"/>
  <c r="I4139" i="1" a="1"/>
  <c r="I4139" i="1" s="1"/>
  <c r="I4140" i="1" a="1"/>
  <c r="I4140" i="1"/>
  <c r="I4141" i="1" a="1"/>
  <c r="I4141" i="1" s="1"/>
  <c r="I4142" i="1" a="1"/>
  <c r="I4142" i="1"/>
  <c r="I4143" i="1" a="1"/>
  <c r="I4143" i="1" s="1"/>
  <c r="I4144" i="1" a="1"/>
  <c r="I4144" i="1" s="1"/>
  <c r="I4145" i="1" a="1"/>
  <c r="I4145" i="1"/>
  <c r="I4146" i="1" a="1"/>
  <c r="I4146" i="1" s="1"/>
  <c r="I4147" i="1" a="1"/>
  <c r="I4147" i="1"/>
  <c r="I4148" i="1" a="1"/>
  <c r="I4148" i="1" s="1"/>
  <c r="I4149" i="1" a="1"/>
  <c r="I4149" i="1" s="1"/>
  <c r="I4150" i="1" a="1"/>
  <c r="I4150" i="1" s="1"/>
  <c r="I4151" i="1" a="1"/>
  <c r="I4151" i="1" s="1"/>
  <c r="I4152" i="1" a="1"/>
  <c r="I4152" i="1"/>
  <c r="I4153" i="1" a="1"/>
  <c r="I4153" i="1" s="1"/>
  <c r="I4154" i="1" a="1"/>
  <c r="I4154" i="1" s="1"/>
  <c r="I4155" i="1" a="1"/>
  <c r="I4155" i="1"/>
  <c r="I4156" i="1" a="1"/>
  <c r="I4156" i="1" s="1"/>
  <c r="I4157" i="1" a="1"/>
  <c r="I4157" i="1"/>
  <c r="I4158" i="1" a="1"/>
  <c r="I4158" i="1"/>
  <c r="I4159" i="1" a="1"/>
  <c r="I4159" i="1"/>
  <c r="I4160" i="1" a="1"/>
  <c r="I4160" i="1" s="1"/>
  <c r="I4161" i="1" a="1"/>
  <c r="I4161" i="1" s="1"/>
  <c r="I4162" i="1" a="1"/>
  <c r="I4162" i="1" s="1"/>
  <c r="I4163" i="1" a="1"/>
  <c r="I4163" i="1" s="1"/>
  <c r="I4164" i="1" a="1"/>
  <c r="I4164" i="1" s="1"/>
  <c r="I4165" i="1" a="1"/>
  <c r="I4165" i="1" s="1"/>
  <c r="I4166" i="1" a="1"/>
  <c r="I4166" i="1" s="1"/>
  <c r="I4167" i="1" a="1"/>
  <c r="I4167" i="1" s="1"/>
  <c r="I4168" i="1" a="1"/>
  <c r="I4168" i="1" s="1"/>
  <c r="I4169" i="1" a="1"/>
  <c r="I4169" i="1" s="1"/>
  <c r="I4170" i="1" a="1"/>
  <c r="I4170" i="1"/>
  <c r="I4171" i="1" a="1"/>
  <c r="I4171" i="1"/>
  <c r="I4172" i="1" a="1"/>
  <c r="I4172" i="1" s="1"/>
  <c r="I4173" i="1" a="1"/>
  <c r="I4173" i="1" s="1"/>
  <c r="I4174" i="1" a="1"/>
  <c r="I4174" i="1" s="1"/>
  <c r="I4175" i="1" a="1"/>
  <c r="I4175" i="1"/>
  <c r="I4176" i="1" a="1"/>
  <c r="I4176" i="1" s="1"/>
  <c r="I4177" i="1" a="1"/>
  <c r="I4177" i="1" s="1"/>
  <c r="I4178" i="1" a="1"/>
  <c r="I4178" i="1" s="1"/>
  <c r="I4179" i="1" a="1"/>
  <c r="I4179" i="1"/>
  <c r="I4180" i="1" a="1"/>
  <c r="I4180" i="1" s="1"/>
  <c r="I4181" i="1" a="1"/>
  <c r="I4181" i="1" s="1"/>
  <c r="I4182" i="1" a="1"/>
  <c r="I4182" i="1" s="1"/>
  <c r="I4183" i="1" a="1"/>
  <c r="I4183" i="1"/>
  <c r="I4184" i="1" a="1"/>
  <c r="I4184" i="1"/>
  <c r="I4185" i="1" a="1"/>
  <c r="I4185" i="1"/>
  <c r="I4186" i="1" a="1"/>
  <c r="I4186" i="1" s="1"/>
  <c r="I4187" i="1" a="1"/>
  <c r="I4187" i="1" s="1"/>
  <c r="I4188" i="1" a="1"/>
  <c r="I4188" i="1"/>
  <c r="I4189" i="1" a="1"/>
  <c r="I4189" i="1" s="1"/>
  <c r="I4190" i="1" a="1"/>
  <c r="I4190" i="1" s="1"/>
  <c r="I4191" i="1" a="1"/>
  <c r="I4191" i="1" s="1"/>
  <c r="I4192" i="1" a="1"/>
  <c r="I4192" i="1" s="1"/>
  <c r="I4193" i="1" a="1"/>
  <c r="I4193" i="1" s="1"/>
  <c r="I4194" i="1" a="1"/>
  <c r="I4194" i="1" s="1"/>
  <c r="I4195" i="1" a="1"/>
  <c r="I4195" i="1" s="1"/>
  <c r="I4196" i="1" a="1"/>
  <c r="I4196" i="1"/>
  <c r="I4197" i="1" a="1"/>
  <c r="I4197" i="1"/>
  <c r="I4198" i="1" a="1"/>
  <c r="I4198" i="1" s="1"/>
  <c r="I4199" i="1" a="1"/>
  <c r="I4199" i="1" s="1"/>
  <c r="I4200" i="1" a="1"/>
  <c r="I4200" i="1" s="1"/>
  <c r="I4201" i="1" a="1"/>
  <c r="I4201" i="1"/>
  <c r="I4202" i="1" a="1"/>
  <c r="I4202" i="1" s="1"/>
  <c r="I4203" i="1" a="1"/>
  <c r="I4203" i="1" s="1"/>
  <c r="I4204" i="1" a="1"/>
  <c r="I4204" i="1" s="1"/>
  <c r="I4205" i="1" a="1"/>
  <c r="I4205" i="1"/>
  <c r="I4206" i="1" a="1"/>
  <c r="I4206" i="1" s="1"/>
  <c r="H4206" i="1" s="1"/>
  <c r="I4207" i="1" a="1"/>
  <c r="I4207" i="1" s="1"/>
  <c r="I4208" i="1" a="1"/>
  <c r="I4208" i="1" s="1"/>
  <c r="I4209" i="1" a="1"/>
  <c r="I4209" i="1"/>
  <c r="I4210" i="1" a="1"/>
  <c r="I4210" i="1" s="1"/>
  <c r="I4211" i="1" a="1"/>
  <c r="I4211" i="1" s="1"/>
  <c r="I4212" i="1" a="1"/>
  <c r="I4212" i="1"/>
  <c r="I4213" i="1" a="1"/>
  <c r="I4213" i="1" s="1"/>
  <c r="I4214" i="1" a="1"/>
  <c r="I4214" i="1"/>
  <c r="I4215" i="1" a="1"/>
  <c r="I4215" i="1" s="1"/>
  <c r="I4216" i="1" a="1"/>
  <c r="I4216" i="1" s="1"/>
  <c r="I4217" i="1" a="1"/>
  <c r="I4217" i="1"/>
  <c r="I4218" i="1" a="1"/>
  <c r="I4218" i="1"/>
  <c r="I4219" i="1" a="1"/>
  <c r="I4219" i="1" s="1"/>
  <c r="I4220" i="1" a="1"/>
  <c r="I4220" i="1" s="1"/>
  <c r="I4221" i="1" a="1"/>
  <c r="I4221" i="1" s="1"/>
  <c r="I4222" i="1" a="1"/>
  <c r="I4222" i="1" s="1"/>
  <c r="I4223" i="1" a="1"/>
  <c r="I4223" i="1" s="1"/>
  <c r="I4224" i="1" a="1"/>
  <c r="I4224" i="1" s="1"/>
  <c r="I4225" i="1" a="1"/>
  <c r="I4225" i="1" s="1"/>
  <c r="I4226" i="1" a="1"/>
  <c r="I4226" i="1" s="1"/>
  <c r="I4227" i="1" a="1"/>
  <c r="I4227" i="1"/>
  <c r="I4228" i="1" a="1"/>
  <c r="I4228" i="1" s="1"/>
  <c r="I4229" i="1" a="1"/>
  <c r="I4229" i="1"/>
  <c r="I4230" i="1" a="1"/>
  <c r="I4230" i="1"/>
  <c r="I4231" i="1" a="1"/>
  <c r="I4231" i="1" s="1"/>
  <c r="I4232" i="1" a="1"/>
  <c r="I4232" i="1" s="1"/>
  <c r="I4233" i="1" a="1"/>
  <c r="I4233" i="1"/>
  <c r="I4234" i="1" a="1"/>
  <c r="I4234" i="1" s="1"/>
  <c r="I4235" i="1" a="1"/>
  <c r="I4235" i="1" s="1"/>
  <c r="I4236" i="1" a="1"/>
  <c r="I4236" i="1" s="1"/>
  <c r="I4237" i="1" a="1"/>
  <c r="I4237" i="1"/>
  <c r="I4238" i="1" a="1"/>
  <c r="I4238" i="1" s="1"/>
  <c r="I4239" i="1" a="1"/>
  <c r="I4239" i="1" s="1"/>
  <c r="I4240" i="1" a="1"/>
  <c r="I4240" i="1" s="1"/>
  <c r="I4241" i="1" a="1"/>
  <c r="I4241" i="1" s="1"/>
  <c r="I4242" i="1" a="1"/>
  <c r="I4242" i="1"/>
  <c r="I4243" i="1" a="1"/>
  <c r="I4243" i="1"/>
  <c r="I4244" i="1" a="1"/>
  <c r="I4244" i="1" s="1"/>
  <c r="I4245" i="1" a="1"/>
  <c r="I4245" i="1"/>
  <c r="I4246" i="1" a="1"/>
  <c r="I4246" i="1" s="1"/>
  <c r="I4247" i="1" a="1"/>
  <c r="I4247" i="1"/>
  <c r="I4248" i="1" a="1"/>
  <c r="I4248" i="1" s="1"/>
  <c r="I4249" i="1" a="1"/>
  <c r="I4249" i="1" s="1"/>
  <c r="I4250" i="1" a="1"/>
  <c r="I4250" i="1" s="1"/>
  <c r="I4251" i="1" a="1"/>
  <c r="I4251" i="1"/>
  <c r="I4252" i="1" a="1"/>
  <c r="I4252" i="1" s="1"/>
  <c r="I4253" i="1" a="1"/>
  <c r="I4253" i="1"/>
  <c r="I4254" i="1" a="1"/>
  <c r="I4254" i="1" s="1"/>
  <c r="I4255" i="1" a="1"/>
  <c r="I4255" i="1"/>
  <c r="I4256" i="1" a="1"/>
  <c r="I4256" i="1"/>
  <c r="I4257" i="1" a="1"/>
  <c r="I4257" i="1" s="1"/>
  <c r="I4258" i="1" a="1"/>
  <c r="I4258" i="1" s="1"/>
  <c r="I4259" i="1" a="1"/>
  <c r="I4259" i="1" s="1"/>
  <c r="I4260" i="1" a="1"/>
  <c r="I4260" i="1"/>
  <c r="I4261" i="1" a="1"/>
  <c r="I4261" i="1" s="1"/>
  <c r="I4262" i="1" a="1"/>
  <c r="I4262" i="1" s="1"/>
  <c r="I4263" i="1" a="1"/>
  <c r="I4263" i="1"/>
  <c r="I4264" i="1" a="1"/>
  <c r="I4264" i="1" s="1"/>
  <c r="I4265" i="1" a="1"/>
  <c r="I4265" i="1"/>
  <c r="I4266" i="1" a="1"/>
  <c r="I4266" i="1"/>
  <c r="I4267" i="1" a="1"/>
  <c r="I4267" i="1" s="1"/>
  <c r="I4268" i="1" a="1"/>
  <c r="I4268" i="1"/>
  <c r="I4269" i="1" a="1"/>
  <c r="I4269" i="1"/>
  <c r="I4270" i="1" a="1"/>
  <c r="I4270" i="1" s="1"/>
  <c r="I4271" i="1" a="1"/>
  <c r="I4271" i="1" s="1"/>
  <c r="I4272" i="1" a="1"/>
  <c r="I4272" i="1" s="1"/>
  <c r="I4273" i="1" a="1"/>
  <c r="I4273" i="1"/>
  <c r="I4274" i="1" a="1"/>
  <c r="I4274" i="1" s="1"/>
  <c r="I4275" i="1" a="1"/>
  <c r="I4275" i="1" s="1"/>
  <c r="I4276" i="1" a="1"/>
  <c r="I4276" i="1" s="1"/>
  <c r="I4277" i="1" a="1"/>
  <c r="I4277" i="1" s="1"/>
  <c r="H4277" i="1" s="1"/>
  <c r="I4278" i="1" a="1"/>
  <c r="I4278" i="1" s="1"/>
  <c r="I4279" i="1" a="1"/>
  <c r="I4279" i="1"/>
  <c r="I4280" i="1" a="1"/>
  <c r="I4280" i="1" s="1"/>
  <c r="I4281" i="1" a="1"/>
  <c r="I4281" i="1"/>
  <c r="I4282" i="1" a="1"/>
  <c r="I4282" i="1" s="1"/>
  <c r="I4283" i="1" a="1"/>
  <c r="I4283" i="1" s="1"/>
  <c r="I4284" i="1" a="1"/>
  <c r="I4284" i="1" s="1"/>
  <c r="I4285" i="1" a="1"/>
  <c r="I4285" i="1" s="1"/>
  <c r="I4286" i="1" a="1"/>
  <c r="I4286" i="1"/>
  <c r="I4287" i="1" a="1"/>
  <c r="I4287" i="1" s="1"/>
  <c r="I4288" i="1" a="1"/>
  <c r="I4288" i="1" s="1"/>
  <c r="I4289" i="1" a="1"/>
  <c r="I4289" i="1"/>
  <c r="I4290" i="1" a="1"/>
  <c r="I4290" i="1"/>
  <c r="I4291" i="1" a="1"/>
  <c r="I4291" i="1" s="1"/>
  <c r="I4292" i="1" a="1"/>
  <c r="I4292" i="1"/>
  <c r="I4293" i="1" a="1"/>
  <c r="I4293" i="1" s="1"/>
  <c r="I4294" i="1" a="1"/>
  <c r="I4294" i="1" s="1"/>
  <c r="I4295" i="1" a="1"/>
  <c r="I4295" i="1" s="1"/>
  <c r="I4296" i="1" a="1"/>
  <c r="I4296" i="1"/>
  <c r="I4297" i="1" a="1"/>
  <c r="I4297" i="1" s="1"/>
  <c r="H4297" i="1" s="1"/>
  <c r="I4298" i="1" a="1"/>
  <c r="I4298" i="1" s="1"/>
  <c r="I4299" i="1" a="1"/>
  <c r="I4299" i="1"/>
  <c r="I4300" i="1" a="1"/>
  <c r="I4300" i="1" s="1"/>
  <c r="I4301" i="1" a="1"/>
  <c r="I4301" i="1"/>
  <c r="I4302" i="1" a="1"/>
  <c r="I4302" i="1"/>
  <c r="I4303" i="1" a="1"/>
  <c r="I4303" i="1"/>
  <c r="I4304" i="1" a="1"/>
  <c r="I4304" i="1" s="1"/>
  <c r="I4305" i="1" a="1"/>
  <c r="I4305" i="1" s="1"/>
  <c r="H4305" i="1" s="1"/>
  <c r="I4306" i="1" a="1"/>
  <c r="I4306" i="1" s="1"/>
  <c r="I4307" i="1" a="1"/>
  <c r="I4307" i="1" s="1"/>
  <c r="I4308" i="1" a="1"/>
  <c r="I4308" i="1" s="1"/>
  <c r="I4309" i="1" a="1"/>
  <c r="I4309" i="1" s="1"/>
  <c r="I4310" i="1" a="1"/>
  <c r="I4310" i="1" s="1"/>
  <c r="I4311" i="1" a="1"/>
  <c r="I4311" i="1" s="1"/>
  <c r="I4312" i="1" a="1"/>
  <c r="I4312" i="1" s="1"/>
  <c r="I4313" i="1" a="1"/>
  <c r="I4313" i="1" s="1"/>
  <c r="I4314" i="1" a="1"/>
  <c r="I4314" i="1"/>
  <c r="I4315" i="1" a="1"/>
  <c r="I4315" i="1"/>
  <c r="H4315" i="1" s="1"/>
  <c r="I4316" i="1" a="1"/>
  <c r="I4316" i="1" s="1"/>
  <c r="I4317" i="1" a="1"/>
  <c r="I4317" i="1"/>
  <c r="I4318" i="1" a="1"/>
  <c r="I4318" i="1" s="1"/>
  <c r="I4319" i="1" a="1"/>
  <c r="I4319" i="1"/>
  <c r="I4320" i="1" a="1"/>
  <c r="I4320" i="1" s="1"/>
  <c r="I4321" i="1" a="1"/>
  <c r="I4321" i="1" s="1"/>
  <c r="I4322" i="1" a="1"/>
  <c r="I4322" i="1"/>
  <c r="I4323" i="1" a="1"/>
  <c r="I4323" i="1"/>
  <c r="I4324" i="1" a="1"/>
  <c r="I4324" i="1" s="1"/>
  <c r="I4325" i="1" a="1"/>
  <c r="I4325" i="1" s="1"/>
  <c r="I4326" i="1" a="1"/>
  <c r="I4326" i="1" s="1"/>
  <c r="I4327" i="1" a="1"/>
  <c r="I4327" i="1"/>
  <c r="I4328" i="1" a="1"/>
  <c r="I4328" i="1"/>
  <c r="I4329" i="1" a="1"/>
  <c r="I4329" i="1"/>
  <c r="I4330" i="1" a="1"/>
  <c r="I4330" i="1" s="1"/>
  <c r="I4331" i="1" a="1"/>
  <c r="I4331" i="1" s="1"/>
  <c r="I4332" i="1" a="1"/>
  <c r="I4332" i="1"/>
  <c r="I4333" i="1" a="1"/>
  <c r="I4333" i="1" s="1"/>
  <c r="I4334" i="1" a="1"/>
  <c r="I4334" i="1" s="1"/>
  <c r="I4335" i="1" a="1"/>
  <c r="I4335" i="1"/>
  <c r="I4336" i="1" a="1"/>
  <c r="I4336" i="1" s="1"/>
  <c r="I4337" i="1" a="1"/>
  <c r="I4337" i="1" s="1"/>
  <c r="I4338" i="1" a="1"/>
  <c r="I4338" i="1" s="1"/>
  <c r="I4339" i="1" a="1"/>
  <c r="I4339" i="1" s="1"/>
  <c r="I4340" i="1" a="1"/>
  <c r="I4340" i="1"/>
  <c r="I4341" i="1" a="1"/>
  <c r="I4341" i="1"/>
  <c r="I4342" i="1" a="1"/>
  <c r="I4342" i="1" s="1"/>
  <c r="I4343" i="1" a="1"/>
  <c r="I4343" i="1"/>
  <c r="I4344" i="1" a="1"/>
  <c r="I4344" i="1" s="1"/>
  <c r="I4345" i="1" a="1"/>
  <c r="I4345" i="1"/>
  <c r="I4346" i="1" a="1"/>
  <c r="I4346" i="1" s="1"/>
  <c r="I4347" i="1" a="1"/>
  <c r="I4347" i="1" s="1"/>
  <c r="I4348" i="1" a="1"/>
  <c r="I4348" i="1" s="1"/>
  <c r="I4349" i="1" a="1"/>
  <c r="I4349" i="1" s="1"/>
  <c r="I4350" i="1" a="1"/>
  <c r="I4350" i="1"/>
  <c r="I4351" i="1" a="1"/>
  <c r="I4351" i="1" s="1"/>
  <c r="I4352" i="1" a="1"/>
  <c r="I4352" i="1" s="1"/>
  <c r="I4353" i="1" a="1"/>
  <c r="I4353" i="1"/>
  <c r="I4354" i="1" a="1"/>
  <c r="I4354" i="1" s="1"/>
  <c r="I4355" i="1" a="1"/>
  <c r="I4355" i="1" s="1"/>
  <c r="I4356" i="1" a="1"/>
  <c r="I4356" i="1"/>
  <c r="H4356" i="1" s="1"/>
  <c r="I4357" i="1" a="1"/>
  <c r="I4357" i="1" s="1"/>
  <c r="I4358" i="1" a="1"/>
  <c r="I4358" i="1"/>
  <c r="I4359" i="1" a="1"/>
  <c r="I4359" i="1" s="1"/>
  <c r="I4360" i="1" a="1"/>
  <c r="I4360" i="1" s="1"/>
  <c r="I4361" i="1" a="1"/>
  <c r="I4361" i="1"/>
  <c r="I4362" i="1" a="1"/>
  <c r="I4362" i="1"/>
  <c r="I4363" i="1" a="1"/>
  <c r="I4363" i="1"/>
  <c r="I4364" i="1" a="1"/>
  <c r="I4364" i="1" s="1"/>
  <c r="H4364" i="1" s="1"/>
  <c r="I4365" i="1" a="1"/>
  <c r="I4365" i="1" s="1"/>
  <c r="I4366" i="1" a="1"/>
  <c r="I4366" i="1" s="1"/>
  <c r="I4367" i="1" a="1"/>
  <c r="I4367" i="1" s="1"/>
  <c r="I4368" i="1" a="1"/>
  <c r="I4368" i="1"/>
  <c r="I4369" i="1" a="1"/>
  <c r="I4369" i="1" s="1"/>
  <c r="I4370" i="1" a="1"/>
  <c r="I4370" i="1" s="1"/>
  <c r="I4371" i="1" a="1"/>
  <c r="I4371" i="1"/>
  <c r="I4372" i="1" a="1"/>
  <c r="I4372" i="1" s="1"/>
  <c r="I4373" i="1" a="1"/>
  <c r="I4373" i="1"/>
  <c r="I4374" i="1" a="1"/>
  <c r="I4374" i="1"/>
  <c r="I4375" i="1" a="1"/>
  <c r="I4375" i="1" s="1"/>
  <c r="I4376" i="1" a="1"/>
  <c r="I4376" i="1" s="1"/>
  <c r="I4377" i="1" a="1"/>
  <c r="I4377" i="1" s="1"/>
  <c r="I4378" i="1" a="1"/>
  <c r="I4378" i="1" s="1"/>
  <c r="I4379" i="1" a="1"/>
  <c r="I4379" i="1" s="1"/>
  <c r="I4380" i="1" a="1"/>
  <c r="I4380" i="1" s="1"/>
  <c r="I4381" i="1" a="1"/>
  <c r="I4381" i="1" s="1"/>
  <c r="I4382" i="1" a="1"/>
  <c r="I4382" i="1"/>
  <c r="I4383" i="1" a="1"/>
  <c r="I4383" i="1" s="1"/>
  <c r="I4384" i="1" a="1"/>
  <c r="I4384" i="1" s="1"/>
  <c r="I4385" i="1" a="1"/>
  <c r="I4385" i="1" s="1"/>
  <c r="I4386" i="1" a="1"/>
  <c r="I4386" i="1"/>
  <c r="I4387" i="1" a="1"/>
  <c r="I4387" i="1"/>
  <c r="I4388" i="1" a="1"/>
  <c r="I4388" i="1" s="1"/>
  <c r="I4389" i="1" a="1"/>
  <c r="I4389" i="1" s="1"/>
  <c r="I4390" i="1" a="1"/>
  <c r="I4390" i="1" s="1"/>
  <c r="I4391" i="1" a="1"/>
  <c r="I4391" i="1"/>
  <c r="I4392" i="1" a="1"/>
  <c r="I4392" i="1" s="1"/>
  <c r="I4393" i="1" a="1"/>
  <c r="I4393" i="1" s="1"/>
  <c r="I4394" i="1" a="1"/>
  <c r="I4394" i="1"/>
  <c r="I4395" i="1" a="1"/>
  <c r="I4395" i="1" s="1"/>
  <c r="I4396" i="1" a="1"/>
  <c r="I4396" i="1" s="1"/>
  <c r="I4397" i="1" a="1"/>
  <c r="I4397" i="1" s="1"/>
  <c r="I4398" i="1" a="1"/>
  <c r="I4398" i="1" s="1"/>
  <c r="I4399" i="1" a="1"/>
  <c r="I4399" i="1"/>
  <c r="I4400" i="1" a="1"/>
  <c r="I4400" i="1"/>
  <c r="I4401" i="1" a="1"/>
  <c r="I4401" i="1" s="1"/>
  <c r="H4401" i="1" s="1"/>
  <c r="I4402" i="1" a="1"/>
  <c r="I4402" i="1" s="1"/>
  <c r="I4403" i="1" a="1"/>
  <c r="I4403" i="1" s="1"/>
  <c r="I4404" i="1" a="1"/>
  <c r="I4404" i="1"/>
  <c r="I4405" i="1" a="1"/>
  <c r="I4405" i="1" s="1"/>
  <c r="I4406" i="1" a="1"/>
  <c r="I4406" i="1" s="1"/>
  <c r="I4407" i="1" a="1"/>
  <c r="I4407" i="1" s="1"/>
  <c r="I4408" i="1" a="1"/>
  <c r="I4408" i="1" s="1"/>
  <c r="I4409" i="1" a="1"/>
  <c r="I4409" i="1" s="1"/>
  <c r="I4410" i="1" a="1"/>
  <c r="I4410" i="1" s="1"/>
  <c r="I4411" i="1" a="1"/>
  <c r="I4411" i="1" s="1"/>
  <c r="H4411" i="1" s="1"/>
  <c r="I4412" i="1" a="1"/>
  <c r="I4412" i="1"/>
  <c r="I4413" i="1" a="1"/>
  <c r="I4413" i="1"/>
  <c r="I4414" i="1" a="1"/>
  <c r="I4414" i="1" s="1"/>
  <c r="I4415" i="1" a="1"/>
  <c r="I4415" i="1" s="1"/>
  <c r="I4416" i="1" a="1"/>
  <c r="I4416" i="1" s="1"/>
  <c r="I4417" i="1" a="1"/>
  <c r="I4417" i="1"/>
  <c r="I4418" i="1" a="1"/>
  <c r="I4418" i="1" s="1"/>
  <c r="I4419" i="1" a="1"/>
  <c r="I4419" i="1" s="1"/>
  <c r="I4420" i="1" a="1"/>
  <c r="I4420" i="1" s="1"/>
  <c r="H4420" i="1" s="1"/>
  <c r="I4421" i="1" a="1"/>
  <c r="I4421" i="1" s="1"/>
  <c r="I4422" i="1" a="1"/>
  <c r="I4422" i="1" s="1"/>
  <c r="I4423" i="1" a="1"/>
  <c r="I4423" i="1" s="1"/>
  <c r="I4424" i="1" a="1"/>
  <c r="I4424" i="1" s="1"/>
  <c r="I4425" i="1" a="1"/>
  <c r="I4425" i="1"/>
  <c r="I4426" i="1" a="1"/>
  <c r="I4426" i="1" s="1"/>
  <c r="I4427" i="1" a="1"/>
  <c r="I4427" i="1"/>
  <c r="I4428" i="1" a="1"/>
  <c r="I4428" i="1" s="1"/>
  <c r="I4429" i="1" a="1"/>
  <c r="I4429" i="1" s="1"/>
  <c r="I4430" i="1" a="1"/>
  <c r="I4430" i="1"/>
  <c r="H4430" i="1" s="1"/>
  <c r="I4431" i="1" a="1"/>
  <c r="I4431" i="1" s="1"/>
  <c r="I4432" i="1" a="1"/>
  <c r="I4432" i="1" s="1"/>
  <c r="I4433" i="1" a="1"/>
  <c r="I4433" i="1"/>
  <c r="I4434" i="1" a="1"/>
  <c r="I4434" i="1"/>
  <c r="I4435" i="1" a="1"/>
  <c r="I4435" i="1"/>
  <c r="I4436" i="1" a="1"/>
  <c r="I4436" i="1" s="1"/>
  <c r="I4437" i="1" a="1"/>
  <c r="I4437" i="1" s="1"/>
  <c r="H4437" i="1" s="1"/>
  <c r="I4438" i="1" a="1"/>
  <c r="I4438" i="1" s="1"/>
  <c r="I4439" i="1" a="1"/>
  <c r="I4439" i="1" s="1"/>
  <c r="I4440" i="1" a="1"/>
  <c r="I4440" i="1"/>
  <c r="I4441" i="1" a="1"/>
  <c r="I4441" i="1" s="1"/>
  <c r="I4442" i="1" a="1"/>
  <c r="I4442" i="1" s="1"/>
  <c r="I4443" i="1" a="1"/>
  <c r="I4443" i="1"/>
  <c r="I4444" i="1" a="1"/>
  <c r="I4444" i="1" s="1"/>
  <c r="I4445" i="1" a="1"/>
  <c r="I4445" i="1" s="1"/>
  <c r="I4446" i="1" a="1"/>
  <c r="I4446" i="1"/>
  <c r="I4447" i="1" a="1"/>
  <c r="I4447" i="1"/>
  <c r="I4448" i="1" a="1"/>
  <c r="I4448" i="1" s="1"/>
  <c r="I4449" i="1" a="1"/>
  <c r="I4449" i="1" s="1"/>
  <c r="I4450" i="1" a="1"/>
  <c r="I4450" i="1" s="1"/>
  <c r="I4451" i="1" a="1"/>
  <c r="I4451" i="1" s="1"/>
  <c r="I4452" i="1" a="1"/>
  <c r="I4452" i="1" s="1"/>
  <c r="I4453" i="1" a="1"/>
  <c r="I4453" i="1"/>
  <c r="I4454" i="1" a="1"/>
  <c r="I4454" i="1" s="1"/>
  <c r="I4455" i="1" a="1"/>
  <c r="I4455" i="1" s="1"/>
  <c r="I4456" i="1" a="1"/>
  <c r="I4456" i="1" s="1"/>
  <c r="I4457" i="1" a="1"/>
  <c r="I4457" i="1"/>
  <c r="H4457" i="1" s="1"/>
  <c r="I4458" i="1" a="1"/>
  <c r="I4458" i="1"/>
  <c r="I4459" i="1" a="1"/>
  <c r="I4459" i="1"/>
  <c r="I4460" i="1" a="1"/>
  <c r="I4460" i="1"/>
  <c r="I4461" i="1" a="1"/>
  <c r="I4461" i="1" s="1"/>
  <c r="I4462" i="1" a="1"/>
  <c r="I4462" i="1" s="1"/>
  <c r="I4463" i="1" a="1"/>
  <c r="I4463" i="1"/>
  <c r="I4464" i="1" a="1"/>
  <c r="I4464" i="1"/>
  <c r="H4464" i="1" s="1"/>
  <c r="I4465" i="1" a="1"/>
  <c r="I4465" i="1" s="1"/>
  <c r="I4466" i="1" a="1"/>
  <c r="I4466" i="1" s="1"/>
  <c r="I4467" i="1" a="1"/>
  <c r="I4467" i="1"/>
  <c r="I4468" i="1" a="1"/>
  <c r="I4468" i="1" s="1"/>
  <c r="I4469" i="1" a="1"/>
  <c r="I4469" i="1"/>
  <c r="I4470" i="1" a="1"/>
  <c r="I4470" i="1" s="1"/>
  <c r="I4471" i="1" a="1"/>
  <c r="I4471" i="1" s="1"/>
  <c r="I4472" i="1" a="1"/>
  <c r="I4472" i="1"/>
  <c r="H4472" i="1" s="1"/>
  <c r="I4473" i="1" a="1"/>
  <c r="I4473" i="1" s="1"/>
  <c r="I4474" i="1" a="1"/>
  <c r="I4474" i="1" s="1"/>
  <c r="I4475" i="1" a="1"/>
  <c r="I4475" i="1" s="1"/>
  <c r="I4476" i="1" a="1"/>
  <c r="I4476" i="1" s="1"/>
  <c r="I4477" i="1" a="1"/>
  <c r="I4477" i="1"/>
  <c r="I4478" i="1" a="1"/>
  <c r="I4478" i="1" s="1"/>
  <c r="I4479" i="1" a="1"/>
  <c r="I4479" i="1"/>
  <c r="I4480" i="1" a="1"/>
  <c r="I4480" i="1" s="1"/>
  <c r="I4481" i="1" a="1"/>
  <c r="I4481" i="1"/>
  <c r="I4482" i="1" a="1"/>
  <c r="I4482" i="1" s="1"/>
  <c r="I4483" i="1" a="1"/>
  <c r="I4483" i="1" s="1"/>
  <c r="I4484" i="1" a="1"/>
  <c r="I4484" i="1"/>
  <c r="I4485" i="1" a="1"/>
  <c r="I4485" i="1"/>
  <c r="I4486" i="1" a="1"/>
  <c r="I4486" i="1" s="1"/>
  <c r="I4487" i="1" a="1"/>
  <c r="I4487" i="1" s="1"/>
  <c r="I4488" i="1" a="1"/>
  <c r="I4488" i="1" s="1"/>
  <c r="I4489" i="1" a="1"/>
  <c r="I4489" i="1"/>
  <c r="I4490" i="1" a="1"/>
  <c r="I4490" i="1" s="1"/>
  <c r="I4491" i="1" a="1"/>
  <c r="I4491" i="1" s="1"/>
  <c r="I4492" i="1" a="1"/>
  <c r="I4492" i="1" s="1"/>
  <c r="I4493" i="1" a="1"/>
  <c r="I4493" i="1" s="1"/>
  <c r="I4494" i="1" a="1"/>
  <c r="I4494" i="1" s="1"/>
  <c r="I4495" i="1" a="1"/>
  <c r="I4495" i="1" s="1"/>
  <c r="I4496" i="1" a="1"/>
  <c r="I4496" i="1"/>
  <c r="I4497" i="1" a="1"/>
  <c r="I4497" i="1" s="1"/>
  <c r="I4498" i="1" a="1"/>
  <c r="I4498" i="1" s="1"/>
  <c r="I4499" i="1" a="1"/>
  <c r="I4499" i="1"/>
  <c r="H4499" i="1" s="1"/>
  <c r="I4500" i="1" a="1"/>
  <c r="I4500" i="1" s="1"/>
  <c r="I4501" i="1" a="1"/>
  <c r="I4501" i="1"/>
  <c r="I4502" i="1" a="1"/>
  <c r="I4502" i="1" s="1"/>
  <c r="I4503" i="1" a="1"/>
  <c r="I4503" i="1" s="1"/>
  <c r="I4504" i="1" a="1"/>
  <c r="I4504" i="1" s="1"/>
  <c r="I4505" i="1" a="1"/>
  <c r="I4505" i="1"/>
  <c r="I4506" i="1" a="1"/>
  <c r="I4506" i="1" s="1"/>
  <c r="I4507" i="1" a="1"/>
  <c r="I4507" i="1" s="1"/>
  <c r="I4508" i="1" a="1"/>
  <c r="I4508" i="1" s="1"/>
  <c r="I4509" i="1" a="1"/>
  <c r="I4509" i="1"/>
  <c r="I4510" i="1" a="1"/>
  <c r="I4510" i="1" s="1"/>
  <c r="I4511" i="1" a="1"/>
  <c r="I4511" i="1" s="1"/>
  <c r="I4512" i="1" a="1"/>
  <c r="I4512" i="1"/>
  <c r="I4513" i="1" a="1"/>
  <c r="I4513" i="1" s="1"/>
  <c r="I4514" i="1" a="1"/>
  <c r="I4514" i="1" s="1"/>
  <c r="I4515" i="1" a="1"/>
  <c r="I4515" i="1" s="1"/>
  <c r="I4516" i="1" a="1"/>
  <c r="I4516" i="1" s="1"/>
  <c r="I4517" i="1" a="1"/>
  <c r="I4517" i="1" s="1"/>
  <c r="I4518" i="1" a="1"/>
  <c r="I4518" i="1"/>
  <c r="I4519" i="1" a="1"/>
  <c r="I4519" i="1" s="1"/>
  <c r="I4520" i="1" a="1"/>
  <c r="I4520" i="1" s="1"/>
  <c r="I4521" i="1" a="1"/>
  <c r="I4521" i="1"/>
  <c r="I4522" i="1" a="1"/>
  <c r="I4522" i="1" s="1"/>
  <c r="I4523" i="1" a="1"/>
  <c r="I4523" i="1"/>
  <c r="I4524" i="1" a="1"/>
  <c r="I4524" i="1" s="1"/>
  <c r="I4525" i="1" a="1"/>
  <c r="I4525" i="1"/>
  <c r="I4526" i="1" a="1"/>
  <c r="I4526" i="1" s="1"/>
  <c r="I4527" i="1" a="1"/>
  <c r="I4527" i="1" s="1"/>
  <c r="I4528" i="1" a="1"/>
  <c r="I4528" i="1" s="1"/>
  <c r="I4529" i="1" a="1"/>
  <c r="I4529" i="1" s="1"/>
  <c r="I4530" i="1" a="1"/>
  <c r="I4530" i="1"/>
  <c r="I4531" i="1" a="1"/>
  <c r="I4531" i="1"/>
  <c r="I4532" i="1" a="1"/>
  <c r="I4532" i="1" s="1"/>
  <c r="I4533" i="1" a="1"/>
  <c r="I4533" i="1"/>
  <c r="I4534" i="1" a="1"/>
  <c r="I4534" i="1" s="1"/>
  <c r="I4535" i="1" a="1"/>
  <c r="I4535" i="1"/>
  <c r="I4536" i="1" a="1"/>
  <c r="I4536" i="1" s="1"/>
  <c r="I4537" i="1" a="1"/>
  <c r="I4537" i="1" s="1"/>
  <c r="I4538" i="1" a="1"/>
  <c r="I4538" i="1" s="1"/>
  <c r="I4539" i="1" a="1"/>
  <c r="I4539" i="1" s="1"/>
  <c r="I4540" i="1" a="1"/>
  <c r="I4540" i="1" s="1"/>
  <c r="I4541" i="1" a="1"/>
  <c r="I4541" i="1" s="1"/>
  <c r="I4542" i="1" a="1"/>
  <c r="I4542" i="1"/>
  <c r="I4543" i="1" a="1"/>
  <c r="I4543" i="1" s="1"/>
  <c r="I4544" i="1" a="1"/>
  <c r="I4544" i="1"/>
  <c r="I4545" i="1" a="1"/>
  <c r="I4545" i="1"/>
  <c r="I4546" i="1" a="1"/>
  <c r="I4546" i="1" s="1"/>
  <c r="H4546" i="1" s="1"/>
  <c r="I4547" i="1" a="1"/>
  <c r="I4547" i="1" s="1"/>
  <c r="I4548" i="1" a="1"/>
  <c r="I4548" i="1" s="1"/>
  <c r="I4549" i="1" a="1"/>
  <c r="I4549" i="1" s="1"/>
  <c r="I4550" i="1" a="1"/>
  <c r="I4550" i="1" s="1"/>
  <c r="I4551" i="1" a="1"/>
  <c r="I4551" i="1" s="1"/>
  <c r="I4552" i="1" a="1"/>
  <c r="I4552" i="1" s="1"/>
  <c r="I4553" i="1" a="1"/>
  <c r="I4553" i="1" s="1"/>
  <c r="I4554" i="1" a="1"/>
  <c r="I4554" i="1"/>
  <c r="I4555" i="1" a="1"/>
  <c r="I4555" i="1" s="1"/>
  <c r="I4556" i="1" a="1"/>
  <c r="I4556" i="1" s="1"/>
  <c r="I4557" i="1" a="1"/>
  <c r="I4557" i="1"/>
  <c r="I4558" i="1" a="1"/>
  <c r="I4558" i="1" s="1"/>
  <c r="I4559" i="1" a="1"/>
  <c r="I4559" i="1"/>
  <c r="I4560" i="1" a="1"/>
  <c r="I4560" i="1" s="1"/>
  <c r="I4561" i="1" a="1"/>
  <c r="I4561" i="1" s="1"/>
  <c r="I4562" i="1" a="1"/>
  <c r="I4562" i="1"/>
  <c r="I4563" i="1" a="1"/>
  <c r="I4563" i="1" s="1"/>
  <c r="I4564" i="1" a="1"/>
  <c r="I4564" i="1" s="1"/>
  <c r="I4565" i="1" a="1"/>
  <c r="I4565" i="1" s="1"/>
  <c r="I4566" i="1" a="1"/>
  <c r="I4566" i="1"/>
  <c r="I4567" i="1" a="1"/>
  <c r="I4567" i="1" s="1"/>
  <c r="I4568" i="1" a="1"/>
  <c r="I4568" i="1" s="1"/>
  <c r="I4569" i="1" a="1"/>
  <c r="I4569" i="1"/>
  <c r="I4570" i="1" a="1"/>
  <c r="I4570" i="1" s="1"/>
  <c r="I4571" i="1" a="1"/>
  <c r="I4571" i="1"/>
  <c r="I4572" i="1" a="1"/>
  <c r="I4572" i="1" s="1"/>
  <c r="I4573" i="1" a="1"/>
  <c r="I4573" i="1"/>
  <c r="I4574" i="1" a="1"/>
  <c r="I4574" i="1" s="1"/>
  <c r="H4574" i="1" s="1"/>
  <c r="I4575" i="1" a="1"/>
  <c r="I4575" i="1" s="1"/>
  <c r="I4576" i="1" a="1"/>
  <c r="I4576" i="1" s="1"/>
  <c r="I4577" i="1" a="1"/>
  <c r="I4577" i="1"/>
  <c r="I4578" i="1" a="1"/>
  <c r="I4578" i="1" s="1"/>
  <c r="I4579" i="1" a="1"/>
  <c r="I4579" i="1"/>
  <c r="I4580" i="1" a="1"/>
  <c r="I4580" i="1" s="1"/>
  <c r="I4581" i="1" a="1"/>
  <c r="I4581" i="1" s="1"/>
  <c r="I4582" i="1" a="1"/>
  <c r="I4582" i="1" s="1"/>
  <c r="I4583" i="1" a="1"/>
  <c r="I4583" i="1" s="1"/>
  <c r="I4584" i="1" a="1"/>
  <c r="I4584" i="1" s="1"/>
  <c r="I4585" i="1" a="1"/>
  <c r="I4585" i="1" s="1"/>
  <c r="I4586" i="1" a="1"/>
  <c r="I4586" i="1"/>
  <c r="I4587" i="1" a="1"/>
  <c r="I4587" i="1"/>
  <c r="I4588" i="1" a="1"/>
  <c r="I4588" i="1" s="1"/>
  <c r="I4589" i="1" a="1"/>
  <c r="I4589" i="1" s="1"/>
  <c r="I4590" i="1" a="1"/>
  <c r="I4590" i="1"/>
  <c r="I4591" i="1" a="1"/>
  <c r="I4591" i="1"/>
  <c r="I4592" i="1" a="1"/>
  <c r="I4592" i="1" s="1"/>
  <c r="I4593" i="1" a="1"/>
  <c r="I4593" i="1" s="1"/>
  <c r="I4594" i="1" a="1"/>
  <c r="I4594" i="1" s="1"/>
  <c r="I4595" i="1" a="1"/>
  <c r="I4595" i="1" s="1"/>
  <c r="I4596" i="1" a="1"/>
  <c r="I4596" i="1" s="1"/>
  <c r="I4597" i="1" a="1"/>
  <c r="I4597" i="1" s="1"/>
  <c r="I4598" i="1" a="1"/>
  <c r="I4598" i="1"/>
  <c r="I4599" i="1" a="1"/>
  <c r="I4599" i="1" s="1"/>
  <c r="I4600" i="1" a="1"/>
  <c r="I4600" i="1" s="1"/>
  <c r="I4601" i="1" a="1"/>
  <c r="I4601" i="1" s="1"/>
  <c r="I4602" i="1" a="1"/>
  <c r="I4602" i="1" s="1"/>
  <c r="I4603" i="1" a="1"/>
  <c r="I4603" i="1"/>
  <c r="I4604" i="1" a="1"/>
  <c r="I4604" i="1" s="1"/>
  <c r="I4605" i="1" a="1"/>
  <c r="I4605" i="1" s="1"/>
  <c r="I4606" i="1" a="1"/>
  <c r="I4606" i="1" s="1"/>
  <c r="I4607" i="1" a="1"/>
  <c r="I4607" i="1" s="1"/>
  <c r="I4608" i="1" a="1"/>
  <c r="I4608" i="1" s="1"/>
  <c r="I4609" i="1" a="1"/>
  <c r="I4609" i="1" s="1"/>
  <c r="I4610" i="1" a="1"/>
  <c r="I4610" i="1"/>
  <c r="I4611" i="1" a="1"/>
  <c r="I4611" i="1" s="1"/>
  <c r="I4612" i="1" a="1"/>
  <c r="I4612" i="1" s="1"/>
  <c r="I4613" i="1" a="1"/>
  <c r="I4613" i="1" s="1"/>
  <c r="I4614" i="1" a="1"/>
  <c r="I4614" i="1" s="1"/>
  <c r="I4615" i="1" a="1"/>
  <c r="I4615" i="1" s="1"/>
  <c r="I4616" i="1" a="1"/>
  <c r="I4616" i="1"/>
  <c r="I4617" i="1" a="1"/>
  <c r="I4617" i="1" s="1"/>
  <c r="I4618" i="1" a="1"/>
  <c r="I4618" i="1" s="1"/>
  <c r="I4619" i="1" a="1"/>
  <c r="I4619" i="1" s="1"/>
  <c r="I4620" i="1" a="1"/>
  <c r="I4620" i="1"/>
  <c r="I4621" i="1" a="1"/>
  <c r="I4621" i="1"/>
  <c r="H4621" i="1" s="1"/>
  <c r="I4622" i="1" a="1"/>
  <c r="I4622" i="1" s="1"/>
  <c r="I4623" i="1" a="1"/>
  <c r="I4623" i="1" s="1"/>
  <c r="I4624" i="1" a="1"/>
  <c r="I4624" i="1" s="1"/>
  <c r="I4625" i="1" a="1"/>
  <c r="I4625" i="1" s="1"/>
  <c r="I4626" i="1" a="1"/>
  <c r="I4626" i="1" s="1"/>
  <c r="I4627" i="1" a="1"/>
  <c r="I4627" i="1"/>
  <c r="I4628" i="1" a="1"/>
  <c r="I4628" i="1" s="1"/>
  <c r="I4629" i="1" a="1"/>
  <c r="I4629" i="1"/>
  <c r="I4630" i="1" a="1"/>
  <c r="I4630" i="1" s="1"/>
  <c r="I4631" i="1" a="1"/>
  <c r="I4631" i="1" s="1"/>
  <c r="H4631" i="1" s="1"/>
  <c r="I4632" i="1" a="1"/>
  <c r="I4632" i="1"/>
  <c r="I4633" i="1" a="1"/>
  <c r="I4633" i="1" s="1"/>
  <c r="I4634" i="1" a="1"/>
  <c r="I4634" i="1" s="1"/>
  <c r="I4635" i="1" a="1"/>
  <c r="I4635" i="1" s="1"/>
  <c r="I4636" i="1" a="1"/>
  <c r="I4636" i="1" s="1"/>
  <c r="I4637" i="1" a="1"/>
  <c r="I4637" i="1" s="1"/>
  <c r="I4638" i="1" a="1"/>
  <c r="I4638" i="1" s="1"/>
  <c r="I4639" i="1" a="1"/>
  <c r="I4639" i="1"/>
  <c r="I4640" i="1" a="1"/>
  <c r="I4640" i="1" s="1"/>
  <c r="H4640" i="1" s="1"/>
  <c r="I4641" i="1" a="1"/>
  <c r="I4641" i="1" s="1"/>
  <c r="H4641" i="1" s="1"/>
  <c r="I4642" i="1" a="1"/>
  <c r="I4642" i="1" s="1"/>
  <c r="I4643" i="1" a="1"/>
  <c r="I4643" i="1" s="1"/>
  <c r="I4644" i="1" a="1"/>
  <c r="I4644" i="1"/>
  <c r="I4645" i="1" a="1"/>
  <c r="I4645" i="1" s="1"/>
  <c r="I4646" i="1" a="1"/>
  <c r="I4646" i="1" s="1"/>
  <c r="I4647" i="1" a="1"/>
  <c r="I4647" i="1"/>
  <c r="I4648" i="1" a="1"/>
  <c r="I4648" i="1" s="1"/>
  <c r="I4649" i="1" a="1"/>
  <c r="I4649" i="1"/>
  <c r="I4650" i="1" a="1"/>
  <c r="I4650" i="1" s="1"/>
  <c r="I4651" i="1" a="1"/>
  <c r="I4651" i="1" s="1"/>
  <c r="I4652" i="1" a="1"/>
  <c r="I4652" i="1"/>
  <c r="I4653" i="1" a="1"/>
  <c r="I4653" i="1" s="1"/>
  <c r="I4654" i="1" a="1"/>
  <c r="I4654" i="1" s="1"/>
  <c r="I4655" i="1" a="1"/>
  <c r="I4655" i="1" s="1"/>
  <c r="I4656" i="1" a="1"/>
  <c r="I4656" i="1"/>
  <c r="I4657" i="1" a="1"/>
  <c r="I4657" i="1" s="1"/>
  <c r="I4658" i="1" a="1"/>
  <c r="I4658" i="1" s="1"/>
  <c r="I4659" i="1" a="1"/>
  <c r="I4659" i="1"/>
  <c r="I4660" i="1" a="1"/>
  <c r="I4660" i="1" s="1"/>
  <c r="I4661" i="1" a="1"/>
  <c r="I4661" i="1"/>
  <c r="I4662" i="1" a="1"/>
  <c r="I4662" i="1"/>
  <c r="I4663" i="1" a="1"/>
  <c r="I4663" i="1" s="1"/>
  <c r="I4664" i="1" a="1"/>
  <c r="I4664" i="1"/>
  <c r="I4665" i="1" a="1"/>
  <c r="I4665" i="1"/>
  <c r="I4666" i="1" a="1"/>
  <c r="I4666" i="1" s="1"/>
  <c r="I4667" i="1" a="1"/>
  <c r="I4667" i="1" s="1"/>
  <c r="I4668" i="1" a="1"/>
  <c r="I4668" i="1" s="1"/>
  <c r="I4669" i="1" a="1"/>
  <c r="I4669" i="1" s="1"/>
  <c r="I4670" i="1" a="1"/>
  <c r="I4670" i="1" s="1"/>
  <c r="I4671" i="1" a="1"/>
  <c r="I4671" i="1"/>
  <c r="I4672" i="1" a="1"/>
  <c r="I4672" i="1" s="1"/>
  <c r="I4673" i="1" a="1"/>
  <c r="I4673" i="1"/>
  <c r="I4674" i="1" a="1"/>
  <c r="I4674" i="1" s="1"/>
  <c r="I4675" i="1" a="1"/>
  <c r="I4675" i="1"/>
  <c r="I4676" i="1" a="1"/>
  <c r="I4676" i="1" s="1"/>
  <c r="H4676" i="1" s="1"/>
  <c r="I4677" i="1" a="1"/>
  <c r="I4677" i="1" s="1"/>
  <c r="I4678" i="1" a="1"/>
  <c r="I4678" i="1" s="1"/>
  <c r="I4679" i="1" a="1"/>
  <c r="I4679" i="1" s="1"/>
  <c r="I4680" i="1" a="1"/>
  <c r="I4680" i="1" s="1"/>
  <c r="I4681" i="1" a="1"/>
  <c r="I4681" i="1" s="1"/>
  <c r="I4682" i="1" a="1"/>
  <c r="I4682" i="1"/>
  <c r="I4683" i="1" a="1"/>
  <c r="I4683" i="1" s="1"/>
  <c r="I4684" i="1" a="1"/>
  <c r="I4684" i="1" s="1"/>
  <c r="I4685" i="1" a="1"/>
  <c r="I4685" i="1"/>
  <c r="I4686" i="1" a="1"/>
  <c r="I4686" i="1" s="1"/>
  <c r="I4687" i="1" a="1"/>
  <c r="I4687" i="1" s="1"/>
  <c r="I4688" i="1" a="1"/>
  <c r="I4688" i="1"/>
  <c r="I4689" i="1" a="1"/>
  <c r="I4689" i="1"/>
  <c r="I4690" i="1" a="1"/>
  <c r="I4690" i="1" s="1"/>
  <c r="I4691" i="1" a="1"/>
  <c r="I4691" i="1" s="1"/>
  <c r="I4692" i="1" a="1"/>
  <c r="I4692" i="1" s="1"/>
  <c r="I4693" i="1" a="1"/>
  <c r="I4693" i="1"/>
  <c r="I4694" i="1" a="1"/>
  <c r="I4694" i="1" s="1"/>
  <c r="I4695" i="1" a="1"/>
  <c r="I4695" i="1"/>
  <c r="I4696" i="1" a="1"/>
  <c r="I4696" i="1" s="1"/>
  <c r="I4697" i="1" a="1"/>
  <c r="I4697" i="1" s="1"/>
  <c r="I4698" i="1" a="1"/>
  <c r="I4698" i="1" s="1"/>
  <c r="I4699" i="1" a="1"/>
  <c r="I4699" i="1" s="1"/>
  <c r="I4700" i="1" a="1"/>
  <c r="I4700" i="1"/>
  <c r="I4701" i="1" a="1"/>
  <c r="I4701" i="1"/>
  <c r="I4702" i="1" a="1"/>
  <c r="I4702" i="1" s="1"/>
  <c r="I4703" i="1" a="1"/>
  <c r="I4703" i="1" s="1"/>
  <c r="I4704" i="1" a="1"/>
  <c r="I4704" i="1" s="1"/>
  <c r="I4705" i="1" a="1"/>
  <c r="I4705" i="1"/>
  <c r="I4706" i="1" a="1"/>
  <c r="I4706" i="1" s="1"/>
  <c r="I4707" i="1" a="1"/>
  <c r="I4707" i="1" s="1"/>
  <c r="I4708" i="1" a="1"/>
  <c r="I4708" i="1" s="1"/>
  <c r="I4709" i="1" a="1"/>
  <c r="I4709" i="1"/>
  <c r="I4710" i="1" a="1"/>
  <c r="I4710" i="1"/>
  <c r="I4711" i="1" a="1"/>
  <c r="I4711" i="1" s="1"/>
  <c r="I4712" i="1" a="1"/>
  <c r="I4712" i="1"/>
  <c r="I4713" i="1" a="1"/>
  <c r="I4713" i="1" s="1"/>
  <c r="I4714" i="1" a="1"/>
  <c r="I4714" i="1" s="1"/>
  <c r="I4715" i="1" a="1"/>
  <c r="I4715" i="1" s="1"/>
  <c r="I4716" i="1" a="1"/>
  <c r="I4716" i="1"/>
  <c r="I4717" i="1" a="1"/>
  <c r="I4717" i="1" s="1"/>
  <c r="I4718" i="1" a="1"/>
  <c r="I4718" i="1" s="1"/>
  <c r="I4719" i="1" a="1"/>
  <c r="I4719" i="1" s="1"/>
  <c r="I4720" i="1" a="1"/>
  <c r="I4720" i="1" s="1"/>
  <c r="I4721" i="1" a="1"/>
  <c r="I4721" i="1"/>
  <c r="I4722" i="1" a="1"/>
  <c r="I4722" i="1"/>
  <c r="I4723" i="1" a="1"/>
  <c r="I4723" i="1"/>
  <c r="I4724" i="1" a="1"/>
  <c r="I4724" i="1" s="1"/>
  <c r="I4725" i="1" a="1"/>
  <c r="I4725" i="1"/>
  <c r="I4726" i="1" a="1"/>
  <c r="I4726" i="1" s="1"/>
  <c r="I4727" i="1" a="1"/>
  <c r="I4727" i="1" s="1"/>
  <c r="I4728" i="1" a="1"/>
  <c r="I4728" i="1" s="1"/>
  <c r="I4729" i="1" a="1"/>
  <c r="I4729" i="1"/>
  <c r="I4730" i="1" a="1"/>
  <c r="I4730" i="1" s="1"/>
  <c r="I4731" i="1" a="1"/>
  <c r="I4731" i="1" s="1"/>
  <c r="I4732" i="1" a="1"/>
  <c r="I4732" i="1" s="1"/>
  <c r="I4733" i="1" a="1"/>
  <c r="I4733" i="1" s="1"/>
  <c r="I4734" i="1" a="1"/>
  <c r="I4734" i="1"/>
  <c r="I4735" i="1" a="1"/>
  <c r="I4735" i="1" s="1"/>
  <c r="I4736" i="1" a="1"/>
  <c r="I4736" i="1" s="1"/>
  <c r="I4737" i="1" a="1"/>
  <c r="I4737" i="1"/>
  <c r="I4738" i="1" a="1"/>
  <c r="I4738" i="1" s="1"/>
  <c r="I4739" i="1" a="1"/>
  <c r="I4739" i="1"/>
  <c r="I4740" i="1" a="1"/>
  <c r="I4740" i="1" s="1"/>
  <c r="I4741" i="1" a="1"/>
  <c r="I4741" i="1"/>
  <c r="I4742" i="1" a="1"/>
  <c r="I4742" i="1" s="1"/>
  <c r="I4743" i="1" a="1"/>
  <c r="I4743" i="1" s="1"/>
  <c r="I4744" i="1" a="1"/>
  <c r="I4744" i="1" s="1"/>
  <c r="I4745" i="1" a="1"/>
  <c r="I4745" i="1" s="1"/>
  <c r="I4746" i="1" a="1"/>
  <c r="I4746" i="1"/>
  <c r="I4747" i="1" a="1"/>
  <c r="I4747" i="1"/>
  <c r="I4748" i="1" a="1"/>
  <c r="I4748" i="1" s="1"/>
  <c r="I4749" i="1" a="1"/>
  <c r="I4749" i="1"/>
  <c r="I4750" i="1" a="1"/>
  <c r="I4750" i="1" s="1"/>
  <c r="I4751" i="1" a="1"/>
  <c r="I4751" i="1" s="1"/>
  <c r="H4751" i="1" s="1"/>
  <c r="I4752" i="1" a="1"/>
  <c r="I4752" i="1" s="1"/>
  <c r="I4753" i="1" a="1"/>
  <c r="I4753" i="1" s="1"/>
  <c r="I4754" i="1" a="1"/>
  <c r="I4754" i="1" s="1"/>
  <c r="I4755" i="1" a="1"/>
  <c r="I4755" i="1" s="1"/>
  <c r="I4756" i="1" a="1"/>
  <c r="I4756" i="1" s="1"/>
  <c r="I4757" i="1" a="1"/>
  <c r="I4757" i="1"/>
  <c r="I4758" i="1" a="1"/>
  <c r="I4758" i="1" s="1"/>
  <c r="I4759" i="1" a="1"/>
  <c r="I4759" i="1" s="1"/>
  <c r="I4760" i="1" a="1"/>
  <c r="I4760" i="1"/>
  <c r="I4761" i="1" a="1"/>
  <c r="I4761" i="1"/>
  <c r="I4762" i="1" a="1"/>
  <c r="I4762" i="1" s="1"/>
  <c r="I4763" i="1" a="1"/>
  <c r="I4763" i="1"/>
  <c r="I4764" i="1" a="1"/>
  <c r="I4764" i="1"/>
  <c r="I4765" i="1" a="1"/>
  <c r="I4765" i="1" s="1"/>
  <c r="I4766" i="1" a="1"/>
  <c r="I4766" i="1" s="1"/>
  <c r="I4767" i="1" a="1"/>
  <c r="I4767" i="1" s="1"/>
  <c r="I4768" i="1" a="1"/>
  <c r="I4768" i="1" s="1"/>
  <c r="I4769" i="1" a="1"/>
  <c r="I4769" i="1" s="1"/>
  <c r="I4770" i="1" a="1"/>
  <c r="I4770" i="1"/>
  <c r="I4771" i="1" a="1"/>
  <c r="I4771" i="1" s="1"/>
  <c r="I4772" i="1" a="1"/>
  <c r="I4772" i="1" s="1"/>
  <c r="I4773" i="1" a="1"/>
  <c r="I4773" i="1"/>
  <c r="I4774" i="1" a="1"/>
  <c r="I4774" i="1" s="1"/>
  <c r="I4775" i="1" a="1"/>
  <c r="I4775" i="1"/>
  <c r="I4776" i="1" a="1"/>
  <c r="I4776" i="1" s="1"/>
  <c r="I4777" i="1" a="1"/>
  <c r="I4777" i="1" s="1"/>
  <c r="I4778" i="1" a="1"/>
  <c r="I4778" i="1" s="1"/>
  <c r="I4779" i="1" a="1"/>
  <c r="I4779" i="1" s="1"/>
  <c r="I4780" i="1" a="1"/>
  <c r="I4780" i="1" s="1"/>
  <c r="I4781" i="1" a="1"/>
  <c r="I4781" i="1" s="1"/>
  <c r="I4782" i="1" a="1"/>
  <c r="I4782" i="1"/>
  <c r="I4783" i="1" a="1"/>
  <c r="I4783" i="1" s="1"/>
  <c r="I4784" i="1" a="1"/>
  <c r="I4784" i="1"/>
  <c r="I4785" i="1" a="1"/>
  <c r="I4785" i="1" s="1"/>
  <c r="I4786" i="1" a="1"/>
  <c r="I4786" i="1" s="1"/>
  <c r="I4787" i="1" a="1"/>
  <c r="I4787" i="1"/>
  <c r="I4788" i="1" a="1"/>
  <c r="I4788" i="1" s="1"/>
  <c r="I4789" i="1" a="1"/>
  <c r="I4789" i="1" s="1"/>
  <c r="I4790" i="1" a="1"/>
  <c r="I4790" i="1"/>
  <c r="I4791" i="1" a="1"/>
  <c r="I4791" i="1" s="1"/>
  <c r="I4792" i="1" a="1"/>
  <c r="I4792" i="1" s="1"/>
  <c r="I4793" i="1" a="1"/>
  <c r="I4793" i="1"/>
  <c r="I4794" i="1" a="1"/>
  <c r="I4794" i="1" s="1"/>
  <c r="I4795" i="1" a="1"/>
  <c r="I4795" i="1"/>
  <c r="I4796" i="1" a="1"/>
  <c r="I4796" i="1" s="1"/>
  <c r="I4797" i="1" a="1"/>
  <c r="I4797" i="1"/>
  <c r="I4798" i="1" a="1"/>
  <c r="I4798" i="1" s="1"/>
  <c r="I4799" i="1" a="1"/>
  <c r="I4799" i="1" s="1"/>
  <c r="I4800" i="1" a="1"/>
  <c r="I4800" i="1" s="1"/>
  <c r="I4801" i="1" a="1"/>
  <c r="I4801" i="1" s="1"/>
  <c r="I4802" i="1" a="1"/>
  <c r="I4802" i="1" s="1"/>
  <c r="I4803" i="1" a="1"/>
  <c r="I4803" i="1" s="1"/>
  <c r="I4804" i="1" a="1"/>
  <c r="I4804" i="1" s="1"/>
  <c r="I4805" i="1" a="1"/>
  <c r="I4805" i="1" s="1"/>
  <c r="I4806" i="1" a="1"/>
  <c r="I4806" i="1"/>
  <c r="I4807" i="1" a="1"/>
  <c r="I4807" i="1"/>
  <c r="I4808" i="1" a="1"/>
  <c r="I4808" i="1"/>
  <c r="I4809" i="1" a="1"/>
  <c r="I4809" i="1" s="1"/>
  <c r="I4810" i="1" a="1"/>
  <c r="I4810" i="1" s="1"/>
  <c r="I4811" i="1" a="1"/>
  <c r="I4811" i="1"/>
  <c r="I4812" i="1" a="1"/>
  <c r="I4812" i="1" s="1"/>
  <c r="I4813" i="1" a="1"/>
  <c r="I4813" i="1" s="1"/>
  <c r="I4814" i="1" a="1"/>
  <c r="I4814" i="1"/>
  <c r="I4815" i="1" a="1"/>
  <c r="I4815" i="1" s="1"/>
  <c r="I4816" i="1" a="1"/>
  <c r="I4816" i="1" s="1"/>
  <c r="I4817" i="1" a="1"/>
  <c r="I4817" i="1" s="1"/>
  <c r="I4818" i="1" a="1"/>
  <c r="I4818" i="1"/>
  <c r="I4819" i="1" a="1"/>
  <c r="I4819" i="1"/>
  <c r="I4820" i="1" a="1"/>
  <c r="I4820" i="1" s="1"/>
  <c r="I4821" i="1" a="1"/>
  <c r="I4821" i="1" s="1"/>
  <c r="I4822" i="1" a="1"/>
  <c r="I4822" i="1" s="1"/>
  <c r="I4823" i="1" a="1"/>
  <c r="I4823" i="1" s="1"/>
  <c r="I4824" i="1" a="1"/>
  <c r="I4824" i="1"/>
  <c r="I4825" i="1" a="1"/>
  <c r="I4825" i="1" s="1"/>
  <c r="I4826" i="1" a="1"/>
  <c r="I4826" i="1" s="1"/>
  <c r="I4827" i="1" a="1"/>
  <c r="I4827" i="1" s="1"/>
  <c r="I4828" i="1" a="1"/>
  <c r="I4828" i="1" s="1"/>
  <c r="I4829" i="1" a="1"/>
  <c r="I4829" i="1" s="1"/>
  <c r="I4830" i="1" a="1"/>
  <c r="I4830" i="1" s="1"/>
  <c r="I4831" i="1" a="1"/>
  <c r="I4831" i="1"/>
  <c r="I4832" i="1" a="1"/>
  <c r="I4832" i="1"/>
  <c r="I4833" i="1" a="1"/>
  <c r="I4833" i="1" s="1"/>
  <c r="I4834" i="1" a="1"/>
  <c r="I4834" i="1" s="1"/>
  <c r="I4835" i="1" a="1"/>
  <c r="I4835" i="1" s="1"/>
  <c r="I4836" i="1" a="1"/>
  <c r="I4836" i="1"/>
  <c r="I4837" i="1" a="1"/>
  <c r="I4837" i="1" s="1"/>
  <c r="I4838" i="1" a="1"/>
  <c r="I4838" i="1" s="1"/>
  <c r="I4839" i="1" a="1"/>
  <c r="I4839" i="1" s="1"/>
  <c r="I4840" i="1" a="1"/>
  <c r="I4840" i="1" s="1"/>
  <c r="I4841" i="1" a="1"/>
  <c r="I4841" i="1" s="1"/>
  <c r="I4842" i="1" a="1"/>
  <c r="I4842" i="1" s="1"/>
  <c r="I4843" i="1" a="1"/>
  <c r="I4843" i="1"/>
  <c r="I4844" i="1" a="1"/>
  <c r="I4844" i="1" s="1"/>
  <c r="I4845" i="1" a="1"/>
  <c r="I4845" i="1"/>
  <c r="I4846" i="1" a="1"/>
  <c r="I4846" i="1" s="1"/>
  <c r="I4847" i="1" a="1"/>
  <c r="I4847" i="1" s="1"/>
  <c r="I4848" i="1" a="1"/>
  <c r="I4848" i="1"/>
  <c r="I4849" i="1" a="1"/>
  <c r="I4849" i="1"/>
  <c r="I4850" i="1" a="1"/>
  <c r="I4850" i="1" s="1"/>
  <c r="I4851" i="1" a="1"/>
  <c r="I4851" i="1" s="1"/>
  <c r="I4852" i="1" a="1"/>
  <c r="I4852" i="1" s="1"/>
  <c r="I4853" i="1" a="1"/>
  <c r="I4853" i="1" s="1"/>
  <c r="I4854" i="1" a="1"/>
  <c r="I4854" i="1" s="1"/>
  <c r="I4855" i="1" a="1"/>
  <c r="I4855" i="1"/>
  <c r="I4856" i="1" a="1"/>
  <c r="I4856" i="1" s="1"/>
  <c r="I4857" i="1" a="1"/>
  <c r="I4857" i="1" s="1"/>
  <c r="I4858" i="1" a="1"/>
  <c r="I4858" i="1" s="1"/>
  <c r="I4859" i="1" a="1"/>
  <c r="I4859" i="1"/>
  <c r="I4860" i="1" a="1"/>
  <c r="I4860" i="1"/>
  <c r="I4861" i="1" a="1"/>
  <c r="I4861" i="1" s="1"/>
  <c r="I4862" i="1" a="1"/>
  <c r="I4862" i="1" s="1"/>
  <c r="I4863" i="1" a="1"/>
  <c r="I4863" i="1"/>
  <c r="I4864" i="1" a="1"/>
  <c r="I4864" i="1" s="1"/>
  <c r="I4865" i="1" a="1"/>
  <c r="I4865" i="1"/>
  <c r="I4866" i="1" a="1"/>
  <c r="I4866" i="1" s="1"/>
  <c r="I4867" i="1" a="1"/>
  <c r="I4867" i="1" s="1"/>
  <c r="I4868" i="1" a="1"/>
  <c r="I4868" i="1"/>
  <c r="I4869" i="1" a="1"/>
  <c r="I4869" i="1" s="1"/>
  <c r="I4870" i="1" a="1"/>
  <c r="I4870" i="1" s="1"/>
  <c r="I4871" i="1" a="1"/>
  <c r="I4871" i="1" s="1"/>
  <c r="I4872" i="1" a="1"/>
  <c r="I4872" i="1"/>
  <c r="I4873" i="1" a="1"/>
  <c r="I4873" i="1" s="1"/>
  <c r="I4874" i="1" a="1"/>
  <c r="I4874" i="1" s="1"/>
  <c r="I4875" i="1" a="1"/>
  <c r="I4875" i="1"/>
  <c r="I4876" i="1" a="1"/>
  <c r="I4876" i="1" s="1"/>
  <c r="I4877" i="1" a="1"/>
  <c r="I4877" i="1"/>
  <c r="I4878" i="1" a="1"/>
  <c r="I4878" i="1"/>
  <c r="I4879" i="1" a="1"/>
  <c r="I4879" i="1" s="1"/>
  <c r="I4880" i="1" a="1"/>
  <c r="I4880" i="1" s="1"/>
  <c r="I4881" i="1" a="1"/>
  <c r="I4881" i="1" s="1"/>
  <c r="I4882" i="1" a="1"/>
  <c r="I4882" i="1" s="1"/>
  <c r="I4883" i="1" a="1"/>
  <c r="I4883" i="1" s="1"/>
  <c r="I4884" i="1" a="1"/>
  <c r="I4884" i="1" s="1"/>
  <c r="I4885" i="1" a="1"/>
  <c r="I4885" i="1" s="1"/>
  <c r="I4886" i="1" a="1"/>
  <c r="I4886" i="1" s="1"/>
  <c r="I4887" i="1" a="1"/>
  <c r="I4887" i="1" s="1"/>
  <c r="I4888" i="1" a="1"/>
  <c r="I4888" i="1" s="1"/>
  <c r="I4889" i="1" a="1"/>
  <c r="I4889" i="1"/>
  <c r="I4890" i="1" a="1"/>
  <c r="I4890" i="1" s="1"/>
  <c r="I4891" i="1" a="1"/>
  <c r="I4891" i="1"/>
  <c r="I4892" i="1" a="1"/>
  <c r="I4892" i="1"/>
  <c r="I4893" i="1" a="1"/>
  <c r="I4893" i="1" s="1"/>
  <c r="I4894" i="1" a="1"/>
  <c r="I4894" i="1" s="1"/>
  <c r="I4895" i="1" a="1"/>
  <c r="I4895" i="1" s="1"/>
  <c r="I4896" i="1" a="1"/>
  <c r="I4896" i="1" s="1"/>
  <c r="I4897" i="1" a="1"/>
  <c r="I4897" i="1" s="1"/>
  <c r="I4898" i="1" a="1"/>
  <c r="I4898" i="1" s="1"/>
  <c r="I4899" i="1" a="1"/>
  <c r="I4899" i="1"/>
  <c r="I4900" i="1" a="1"/>
  <c r="I4900" i="1" s="1"/>
  <c r="I4901" i="1" a="1"/>
  <c r="I4901" i="1" s="1"/>
  <c r="I4902" i="1" a="1"/>
  <c r="I4902" i="1" s="1"/>
  <c r="I4903" i="1" a="1"/>
  <c r="I4903" i="1" s="1"/>
  <c r="I4904" i="1" a="1"/>
  <c r="I4904" i="1"/>
  <c r="I4905" i="1" a="1"/>
  <c r="I4905" i="1" s="1"/>
  <c r="I4906" i="1" a="1"/>
  <c r="I4906" i="1" s="1"/>
  <c r="I4907" i="1" a="1"/>
  <c r="I4907" i="1" s="1"/>
  <c r="H4907" i="1" s="1"/>
  <c r="I4908" i="1" a="1"/>
  <c r="I4908" i="1" s="1"/>
  <c r="I4909" i="1" a="1"/>
  <c r="I4909" i="1"/>
  <c r="I4910" i="1" a="1"/>
  <c r="I4910" i="1" s="1"/>
  <c r="I4911" i="1" a="1"/>
  <c r="I4911" i="1"/>
  <c r="I4912" i="1" a="1"/>
  <c r="I4912" i="1" s="1"/>
  <c r="I4913" i="1" a="1"/>
  <c r="I4913" i="1"/>
  <c r="I4914" i="1" a="1"/>
  <c r="I4914" i="1" s="1"/>
  <c r="I4915" i="1" a="1"/>
  <c r="I4915" i="1" s="1"/>
  <c r="I4916" i="1" a="1"/>
  <c r="I4916" i="1"/>
  <c r="I4917" i="1" a="1"/>
  <c r="I4917" i="1"/>
  <c r="I4918" i="1" a="1"/>
  <c r="I4918" i="1" s="1"/>
  <c r="I4919" i="1" a="1"/>
  <c r="I4919" i="1" s="1"/>
  <c r="I4920" i="1" a="1"/>
  <c r="I4920" i="1"/>
  <c r="I4921" i="1" a="1"/>
  <c r="I4921" i="1"/>
  <c r="I4922" i="1" a="1"/>
  <c r="I4922" i="1" s="1"/>
  <c r="I4923" i="1" a="1"/>
  <c r="I4923" i="1" s="1"/>
  <c r="I4924" i="1" a="1"/>
  <c r="I4924" i="1" s="1"/>
  <c r="I4925" i="1" a="1"/>
  <c r="I4925" i="1"/>
  <c r="I4926" i="1" a="1"/>
  <c r="I4926" i="1" s="1"/>
  <c r="I4927" i="1" a="1"/>
  <c r="I4927" i="1" s="1"/>
  <c r="I4928" i="1" a="1"/>
  <c r="I4928" i="1" s="1"/>
  <c r="I4929" i="1" a="1"/>
  <c r="I4929" i="1" s="1"/>
  <c r="I4930" i="1" a="1"/>
  <c r="I4930" i="1" s="1"/>
  <c r="I4931" i="1" a="1"/>
  <c r="I4931" i="1" s="1"/>
  <c r="I4932" i="1" a="1"/>
  <c r="I4932" i="1" s="1"/>
  <c r="I4933" i="1" a="1"/>
  <c r="I4933" i="1"/>
  <c r="I4934" i="1" a="1"/>
  <c r="I4934" i="1" s="1"/>
  <c r="H4934" i="1" s="1"/>
  <c r="I4935" i="1" a="1"/>
  <c r="I4935" i="1" s="1"/>
  <c r="I4936" i="1" a="1"/>
  <c r="I4936" i="1" s="1"/>
  <c r="I4937" i="1" a="1"/>
  <c r="I4937" i="1"/>
  <c r="I4938" i="1" a="1"/>
  <c r="I4938" i="1"/>
  <c r="I4939" i="1" a="1"/>
  <c r="I4939" i="1" s="1"/>
  <c r="I4940" i="1" a="1"/>
  <c r="I4940" i="1" s="1"/>
  <c r="I4941" i="1" a="1"/>
  <c r="I4941" i="1"/>
  <c r="H4941" i="1" s="1"/>
  <c r="I4942" i="1" a="1"/>
  <c r="I4942" i="1" s="1"/>
  <c r="I4943" i="1" a="1"/>
  <c r="I4943" i="1" s="1"/>
  <c r="I4944" i="1" a="1"/>
  <c r="I4944" i="1" s="1"/>
  <c r="I4945" i="1" a="1"/>
  <c r="I4945" i="1"/>
  <c r="I4946" i="1" a="1"/>
  <c r="I4946" i="1" s="1"/>
  <c r="I4947" i="1" a="1"/>
  <c r="I4947" i="1" s="1"/>
  <c r="I4948" i="1" a="1"/>
  <c r="I4948" i="1" s="1"/>
  <c r="I4949" i="1" a="1"/>
  <c r="I4949" i="1" s="1"/>
  <c r="I4950" i="1" a="1"/>
  <c r="I4950" i="1"/>
  <c r="I4951" i="1" a="1"/>
  <c r="I4951" i="1" s="1"/>
  <c r="I4952" i="1" a="1"/>
  <c r="I4952" i="1" s="1"/>
  <c r="I4953" i="1" a="1"/>
  <c r="I4953" i="1"/>
  <c r="I4954" i="1" a="1"/>
  <c r="I4954" i="1" s="1"/>
  <c r="I4955" i="1" a="1"/>
  <c r="I4955" i="1"/>
  <c r="I4956" i="1" a="1"/>
  <c r="I4956" i="1" s="1"/>
  <c r="I4957" i="1" a="1"/>
  <c r="I4957" i="1"/>
  <c r="I4958" i="1" a="1"/>
  <c r="I4958" i="1" s="1"/>
  <c r="I4959" i="1" a="1"/>
  <c r="I4959" i="1" s="1"/>
  <c r="I4960" i="1" a="1"/>
  <c r="I4960" i="1" s="1"/>
  <c r="I4961" i="1" a="1"/>
  <c r="I4961" i="1" s="1"/>
  <c r="I4962" i="1" a="1"/>
  <c r="I4962" i="1"/>
  <c r="I4963" i="1" a="1"/>
  <c r="I4963" i="1"/>
  <c r="I4964" i="1" a="1"/>
  <c r="I4964" i="1" s="1"/>
  <c r="I4965" i="1" a="1"/>
  <c r="I4965" i="1"/>
  <c r="I4966" i="1" a="1"/>
  <c r="I4966" i="1" s="1"/>
  <c r="I4967" i="1" a="1"/>
  <c r="I4967" i="1"/>
  <c r="I4968" i="1" a="1"/>
  <c r="I4968" i="1" s="1"/>
  <c r="H4968" i="1" s="1"/>
  <c r="I4969" i="1" a="1"/>
  <c r="I4969" i="1" s="1"/>
  <c r="I4970" i="1" a="1"/>
  <c r="I4970" i="1" s="1"/>
  <c r="I4971" i="1" a="1"/>
  <c r="I4971" i="1" s="1"/>
  <c r="I4972" i="1" a="1"/>
  <c r="I4972" i="1" s="1"/>
  <c r="I4973" i="1" a="1"/>
  <c r="I4973" i="1" s="1"/>
  <c r="I4974" i="1" a="1"/>
  <c r="I4974" i="1"/>
  <c r="I4975" i="1" a="1"/>
  <c r="I4975" i="1"/>
  <c r="I4976" i="1" a="1"/>
  <c r="I4976" i="1"/>
  <c r="I4977" i="1" a="1"/>
  <c r="I4977" i="1"/>
  <c r="I4978" i="1" a="1"/>
  <c r="I4978" i="1" s="1"/>
  <c r="I4979" i="1" a="1"/>
  <c r="I4979" i="1"/>
  <c r="I4980" i="1" a="1"/>
  <c r="I4980" i="1" s="1"/>
  <c r="I4981" i="1" a="1"/>
  <c r="I4981" i="1" s="1"/>
  <c r="I4982" i="1" a="1"/>
  <c r="I4982" i="1" s="1"/>
  <c r="I4983" i="1" a="1"/>
  <c r="I4983" i="1" s="1"/>
  <c r="I4984" i="1" a="1"/>
  <c r="I4984" i="1" s="1"/>
  <c r="I4985" i="1" a="1"/>
  <c r="I4985" i="1" s="1"/>
  <c r="I4986" i="1" a="1"/>
  <c r="I4986" i="1"/>
  <c r="I4987" i="1" a="1"/>
  <c r="I4987" i="1" s="1"/>
  <c r="I4988" i="1" a="1"/>
  <c r="I4988" i="1" s="1"/>
  <c r="I4989" i="1" a="1"/>
  <c r="I4989" i="1"/>
  <c r="I4990" i="1" a="1"/>
  <c r="I4990" i="1" s="1"/>
  <c r="I4991" i="1" a="1"/>
  <c r="I4991" i="1"/>
  <c r="I4992" i="1" a="1"/>
  <c r="I4992" i="1" s="1"/>
  <c r="I4993" i="1" a="1"/>
  <c r="I4993" i="1" s="1"/>
  <c r="I4994" i="1" a="1"/>
  <c r="I4994" i="1"/>
  <c r="I4995" i="1" a="1"/>
  <c r="I4995" i="1" s="1"/>
  <c r="I4996" i="1" a="1"/>
  <c r="I4996" i="1" s="1"/>
  <c r="I4997" i="1" a="1"/>
  <c r="I4997" i="1" s="1"/>
  <c r="I4998" i="1" a="1"/>
  <c r="I4998" i="1"/>
  <c r="I4999" i="1" a="1"/>
  <c r="I4999" i="1" s="1"/>
  <c r="I5000" i="1" a="1"/>
  <c r="I5000" i="1" s="1"/>
  <c r="I5001" i="1" a="1"/>
  <c r="I5001" i="1"/>
  <c r="I5002" i="1" a="1"/>
  <c r="I5002" i="1" s="1"/>
  <c r="I5003" i="1" a="1"/>
  <c r="I5003" i="1"/>
  <c r="I5004" i="1" a="1"/>
  <c r="I5004" i="1" s="1"/>
  <c r="H5004" i="1" s="1"/>
  <c r="I5005" i="1" a="1"/>
  <c r="I5005" i="1" s="1"/>
  <c r="I5006" i="1" a="1"/>
  <c r="I5006" i="1"/>
  <c r="I5007" i="1" a="1"/>
  <c r="I5007" i="1" s="1"/>
  <c r="I5008" i="1" a="1"/>
  <c r="I5008" i="1" s="1"/>
  <c r="I5009" i="1" a="1"/>
  <c r="I5009" i="1"/>
  <c r="I5010" i="1" a="1"/>
  <c r="I5010" i="1" s="1"/>
  <c r="I5011" i="1" a="1"/>
  <c r="I5011" i="1"/>
  <c r="I5012" i="1" a="1"/>
  <c r="I5012" i="1" s="1"/>
  <c r="I5013" i="1" a="1"/>
  <c r="I5013" i="1" s="1"/>
  <c r="H5013" i="1" s="1"/>
  <c r="I5014" i="1" a="1"/>
  <c r="I5014" i="1" s="1"/>
  <c r="I5015" i="1" a="1"/>
  <c r="I5015" i="1" s="1"/>
  <c r="I5016" i="1" a="1"/>
  <c r="I5016" i="1" s="1"/>
  <c r="I5017" i="1" a="1"/>
  <c r="I5017" i="1" s="1"/>
  <c r="I5018" i="1" a="1"/>
  <c r="I5018" i="1"/>
  <c r="I5019" i="1" a="1"/>
  <c r="I5019" i="1" s="1"/>
  <c r="I5020" i="1" a="1"/>
  <c r="I5020" i="1" s="1"/>
  <c r="I5021" i="1" a="1"/>
  <c r="I5021" i="1" s="1"/>
  <c r="I5022" i="1" a="1"/>
  <c r="I5022" i="1"/>
  <c r="I5023" i="1" a="1"/>
  <c r="I5023" i="1" s="1"/>
  <c r="I5024" i="1" a="1"/>
  <c r="I5024" i="1" s="1"/>
  <c r="I5025" i="1" a="1"/>
  <c r="I5025" i="1" s="1"/>
  <c r="I5026" i="1" a="1"/>
  <c r="I5026" i="1" s="1"/>
  <c r="I5027" i="1" a="1"/>
  <c r="I5027" i="1" s="1"/>
  <c r="I5028" i="1" a="1"/>
  <c r="I5028" i="1" s="1"/>
  <c r="I5029" i="1" a="1"/>
  <c r="I5029" i="1"/>
  <c r="I5030" i="1" a="1"/>
  <c r="I5030" i="1"/>
  <c r="I5031" i="1" a="1"/>
  <c r="I5031" i="1" s="1"/>
  <c r="I5032" i="1" a="1"/>
  <c r="I5032" i="1" s="1"/>
  <c r="I5033" i="1" a="1"/>
  <c r="I5033" i="1" s="1"/>
  <c r="I5034" i="1" a="1"/>
  <c r="I5034" i="1" s="1"/>
  <c r="I5035" i="1" a="1"/>
  <c r="I5035" i="1"/>
  <c r="I5036" i="1" a="1"/>
  <c r="I5036" i="1"/>
  <c r="I5037" i="1" a="1"/>
  <c r="I5037" i="1" s="1"/>
  <c r="I5038" i="1" a="1"/>
  <c r="I5038" i="1" s="1"/>
  <c r="I5039" i="1" a="1"/>
  <c r="I5039" i="1" s="1"/>
  <c r="I5040" i="1" a="1"/>
  <c r="I5040" i="1"/>
  <c r="I5041" i="1" a="1"/>
  <c r="I5041" i="1" s="1"/>
  <c r="I5042" i="1" a="1"/>
  <c r="I5042" i="1"/>
  <c r="I5043" i="1" a="1"/>
  <c r="I5043" i="1" s="1"/>
  <c r="I5044" i="1" a="1"/>
  <c r="I5044" i="1" s="1"/>
  <c r="I5045" i="1" a="1"/>
  <c r="I5045" i="1" s="1"/>
  <c r="I5046" i="1" a="1"/>
  <c r="I5046" i="1" s="1"/>
  <c r="I5047" i="1" a="1"/>
  <c r="I5047" i="1"/>
  <c r="I5048" i="1" a="1"/>
  <c r="I5048" i="1"/>
  <c r="I5049" i="1" a="1"/>
  <c r="I5049" i="1" s="1"/>
  <c r="I5050" i="1" a="1"/>
  <c r="I5050" i="1" s="1"/>
  <c r="I5051" i="1" a="1"/>
  <c r="I5051" i="1" s="1"/>
  <c r="I5052" i="1" a="1"/>
  <c r="I5052" i="1"/>
  <c r="I5053" i="1" a="1"/>
  <c r="I5053" i="1" s="1"/>
  <c r="I5054" i="1" a="1"/>
  <c r="I5054" i="1" s="1"/>
  <c r="I5055" i="1" a="1"/>
  <c r="I5055" i="1" s="1"/>
  <c r="I5056" i="1" a="1"/>
  <c r="I5056" i="1" s="1"/>
  <c r="I5057" i="1" a="1"/>
  <c r="I5057" i="1"/>
  <c r="I5058" i="1" a="1"/>
  <c r="I5058" i="1" s="1"/>
  <c r="I5059" i="1" a="1"/>
  <c r="I5059" i="1"/>
  <c r="I5060" i="1" a="1"/>
  <c r="I5060" i="1" s="1"/>
  <c r="I5061" i="1" a="1"/>
  <c r="I5061" i="1"/>
  <c r="I5062" i="1" a="1"/>
  <c r="I5062" i="1" s="1"/>
  <c r="I5063" i="1" a="1"/>
  <c r="I5063" i="1" s="1"/>
  <c r="I5064" i="1" a="1"/>
  <c r="I5064" i="1"/>
  <c r="I5065" i="1" a="1"/>
  <c r="I5065" i="1" s="1"/>
  <c r="I5066" i="1" a="1"/>
  <c r="I5066" i="1" s="1"/>
  <c r="I5067" i="1" a="1"/>
  <c r="I5067" i="1" s="1"/>
  <c r="I5068" i="1" a="1"/>
  <c r="I5068" i="1" s="1"/>
  <c r="I5069" i="1" a="1"/>
  <c r="I5069" i="1" s="1"/>
  <c r="I5070" i="1" a="1"/>
  <c r="I5070" i="1"/>
  <c r="I5071" i="1" a="1"/>
  <c r="I5071" i="1" s="1"/>
  <c r="I5072" i="1" a="1"/>
  <c r="I5072" i="1" s="1"/>
  <c r="I5073" i="1" a="1"/>
  <c r="I5073" i="1" s="1"/>
  <c r="I5074" i="1" a="1"/>
  <c r="I5074" i="1" s="1"/>
  <c r="I5075" i="1" a="1"/>
  <c r="I5075" i="1" s="1"/>
  <c r="I5076" i="1" a="1"/>
  <c r="I5076" i="1"/>
  <c r="I5077" i="1" a="1"/>
  <c r="I5077" i="1" s="1"/>
  <c r="I5078" i="1" a="1"/>
  <c r="I5078" i="1"/>
  <c r="I5079" i="1" a="1"/>
  <c r="I5079" i="1"/>
  <c r="I5080" i="1" a="1"/>
  <c r="I5080" i="1" s="1"/>
  <c r="I5081" i="1" a="1"/>
  <c r="I5081" i="1"/>
  <c r="I5082" i="1" a="1"/>
  <c r="I5082" i="1" s="1"/>
  <c r="I5083" i="1" a="1"/>
  <c r="I5083" i="1" s="1"/>
  <c r="I5084" i="1" a="1"/>
  <c r="I5084" i="1" s="1"/>
  <c r="I5085" i="1" a="1"/>
  <c r="I5085" i="1" s="1"/>
  <c r="I5086" i="1" a="1"/>
  <c r="I5086" i="1" s="1"/>
  <c r="I5087" i="1" a="1"/>
  <c r="I5087" i="1" s="1"/>
  <c r="I5088" i="1" a="1"/>
  <c r="I5088" i="1"/>
  <c r="I5089" i="1" a="1"/>
  <c r="I5089" i="1" s="1"/>
  <c r="I5090" i="1" a="1"/>
  <c r="I5090" i="1" s="1"/>
  <c r="I5091" i="1" a="1"/>
  <c r="I5091" i="1" s="1"/>
  <c r="I5092" i="1" a="1"/>
  <c r="I5092" i="1" s="1"/>
  <c r="I5093" i="1" a="1"/>
  <c r="I5093" i="1"/>
  <c r="I5094" i="1" a="1"/>
  <c r="I5094" i="1"/>
  <c r="I5095" i="1" a="1"/>
  <c r="I5095" i="1" s="1"/>
  <c r="I5096" i="1" a="1"/>
  <c r="I5096" i="1"/>
  <c r="I5097" i="1" a="1"/>
  <c r="I5097" i="1"/>
  <c r="H5097" i="1" s="1"/>
  <c r="I5098" i="1" a="1"/>
  <c r="I5098" i="1" s="1"/>
  <c r="I5099" i="1" a="1"/>
  <c r="I5099" i="1" s="1"/>
  <c r="I5100" i="1" a="1"/>
  <c r="I5100" i="1" s="1"/>
  <c r="I5101" i="1" a="1"/>
  <c r="I5101" i="1" s="1"/>
  <c r="I5102" i="1" a="1"/>
  <c r="I5102" i="1" s="1"/>
  <c r="I5103" i="1" a="1"/>
  <c r="I5103" i="1"/>
  <c r="I5104" i="1" a="1"/>
  <c r="I5104" i="1" s="1"/>
  <c r="I5105" i="1" a="1"/>
  <c r="I5105" i="1" s="1"/>
  <c r="I5106" i="1" a="1"/>
  <c r="I5106" i="1" s="1"/>
  <c r="I5107" i="1" a="1"/>
  <c r="I5107" i="1"/>
  <c r="I5108" i="1" a="1"/>
  <c r="I5108" i="1"/>
  <c r="I5109" i="1" a="1"/>
  <c r="I5109" i="1" s="1"/>
  <c r="I5110" i="1" a="1"/>
  <c r="I5110" i="1" s="1"/>
  <c r="I5111" i="1" a="1"/>
  <c r="I5111" i="1"/>
  <c r="I5112" i="1" a="1"/>
  <c r="I5112" i="1"/>
  <c r="I5113" i="1" a="1"/>
  <c r="I5113" i="1" s="1"/>
  <c r="I5114" i="1" a="1"/>
  <c r="I5114" i="1" s="1"/>
  <c r="I5115" i="1" a="1"/>
  <c r="I5115" i="1"/>
  <c r="I5116" i="1" a="1"/>
  <c r="I5116" i="1" s="1"/>
  <c r="I5117" i="1" a="1"/>
  <c r="I5117" i="1"/>
  <c r="I5118" i="1" a="1"/>
  <c r="I5118" i="1"/>
  <c r="I5119" i="1" a="1"/>
  <c r="I5119" i="1"/>
  <c r="I5120" i="1" a="1"/>
  <c r="I5120" i="1"/>
  <c r="I5121" i="1" a="1"/>
  <c r="I5121" i="1" s="1"/>
  <c r="I5122" i="1" a="1"/>
  <c r="I5122" i="1" s="1"/>
  <c r="I5123" i="1" a="1"/>
  <c r="I5123" i="1" s="1"/>
  <c r="I5124" i="1" a="1"/>
  <c r="I5124" i="1"/>
  <c r="I5125" i="1" a="1"/>
  <c r="I5125" i="1" s="1"/>
  <c r="I5126" i="1" a="1"/>
  <c r="I5126" i="1" s="1"/>
  <c r="I5127" i="1" a="1"/>
  <c r="I5127" i="1"/>
  <c r="I5128" i="1" a="1"/>
  <c r="I5128" i="1" s="1"/>
  <c r="I5129" i="1" a="1"/>
  <c r="I5129" i="1"/>
  <c r="I5130" i="1" a="1"/>
  <c r="I5130" i="1" s="1"/>
  <c r="I5131" i="1" a="1"/>
  <c r="I5131" i="1" s="1"/>
  <c r="I5132" i="1" a="1"/>
  <c r="I5132" i="1" s="1"/>
  <c r="H5132" i="1" s="1"/>
  <c r="I5133" i="1" a="1"/>
  <c r="I5133" i="1"/>
  <c r="I5134" i="1" a="1"/>
  <c r="I5134" i="1" s="1"/>
  <c r="I5135" i="1" a="1"/>
  <c r="I5135" i="1" s="1"/>
  <c r="I5136" i="1" a="1"/>
  <c r="I5136" i="1" s="1"/>
  <c r="I5137" i="1" a="1"/>
  <c r="I5137" i="1"/>
  <c r="I5138" i="1" a="1"/>
  <c r="I5138" i="1" s="1"/>
  <c r="I5139" i="1" a="1"/>
  <c r="I5139" i="1" s="1"/>
  <c r="I5140" i="1" a="1"/>
  <c r="I5140" i="1" s="1"/>
  <c r="I5141" i="1" a="1"/>
  <c r="I5141" i="1"/>
  <c r="I5142" i="1" a="1"/>
  <c r="I5142" i="1" s="1"/>
  <c r="I5143" i="1" a="1"/>
  <c r="I5143" i="1" s="1"/>
  <c r="I5144" i="1" a="1"/>
  <c r="I5144" i="1"/>
  <c r="I5145" i="1" a="1"/>
  <c r="I5145" i="1"/>
  <c r="I5146" i="1" a="1"/>
  <c r="I5146" i="1" s="1"/>
  <c r="I5147" i="1" a="1"/>
  <c r="I5147" i="1" s="1"/>
  <c r="I5148" i="1" a="1"/>
  <c r="I5148" i="1" s="1"/>
  <c r="I5149" i="1" a="1"/>
  <c r="I5149" i="1"/>
  <c r="I5150" i="1" a="1"/>
  <c r="I5150" i="1" s="1"/>
  <c r="I5151" i="1" a="1"/>
  <c r="I5151" i="1"/>
  <c r="I5152" i="1" a="1"/>
  <c r="I5152" i="1" s="1"/>
  <c r="I5153" i="1" a="1"/>
  <c r="I5153" i="1"/>
  <c r="I5154" i="1" a="1"/>
  <c r="I5154" i="1"/>
  <c r="I5155" i="1" a="1"/>
  <c r="I5155" i="1" s="1"/>
  <c r="I5156" i="1" a="1"/>
  <c r="I5156" i="1" s="1"/>
  <c r="I5157" i="1" a="1"/>
  <c r="I5157" i="1"/>
  <c r="I5158" i="1" a="1"/>
  <c r="I5158" i="1" s="1"/>
  <c r="I5159" i="1" a="1"/>
  <c r="I5159" i="1" s="1"/>
  <c r="I5160" i="1" a="1"/>
  <c r="I5160" i="1"/>
  <c r="I5161" i="1" a="1"/>
  <c r="I5161" i="1"/>
  <c r="I5162" i="1" a="1"/>
  <c r="I5162" i="1" s="1"/>
  <c r="I5163" i="1" a="1"/>
  <c r="I5163" i="1" s="1"/>
  <c r="I5164" i="1" a="1"/>
  <c r="I5164" i="1" s="1"/>
  <c r="I5165" i="1" a="1"/>
  <c r="I5165" i="1" s="1"/>
  <c r="I5166" i="1" a="1"/>
  <c r="I5166" i="1"/>
  <c r="I5167" i="1" a="1"/>
  <c r="I5167" i="1" s="1"/>
  <c r="I5168" i="1" a="1"/>
  <c r="I5168" i="1" s="1"/>
  <c r="I5169" i="1" a="1"/>
  <c r="I5169" i="1"/>
  <c r="I5170" i="1" a="1"/>
  <c r="I5170" i="1" s="1"/>
  <c r="I5171" i="1" a="1"/>
  <c r="I5171" i="1"/>
  <c r="I5172" i="1" a="1"/>
  <c r="I5172" i="1" s="1"/>
  <c r="I5173" i="1" a="1"/>
  <c r="I5173" i="1" s="1"/>
  <c r="I5174" i="1" a="1"/>
  <c r="I5174" i="1" s="1"/>
  <c r="I5175" i="1" a="1"/>
  <c r="I5175" i="1" s="1"/>
  <c r="I5176" i="1" a="1"/>
  <c r="I5176" i="1" s="1"/>
  <c r="I5177" i="1" a="1"/>
  <c r="I5177" i="1" s="1"/>
  <c r="I5178" i="1" a="1"/>
  <c r="I5178" i="1"/>
  <c r="I5179" i="1" a="1"/>
  <c r="I5179" i="1"/>
  <c r="I5180" i="1" a="1"/>
  <c r="I5180" i="1" s="1"/>
  <c r="I5181" i="1" a="1"/>
  <c r="I5181" i="1"/>
  <c r="I5182" i="1" a="1"/>
  <c r="I5182" i="1" s="1"/>
  <c r="I5183" i="1" a="1"/>
  <c r="I5183" i="1"/>
  <c r="I5184" i="1" a="1"/>
  <c r="I5184" i="1" s="1"/>
  <c r="I5185" i="1" a="1"/>
  <c r="I5185" i="1" s="1"/>
  <c r="H5185" i="1" s="1"/>
  <c r="I5186" i="1" a="1"/>
  <c r="I5186" i="1" s="1"/>
  <c r="I5187" i="1" a="1"/>
  <c r="I5187" i="1"/>
  <c r="I5188" i="1" a="1"/>
  <c r="I5188" i="1" s="1"/>
  <c r="I5189" i="1" a="1"/>
  <c r="I5189" i="1" s="1"/>
  <c r="I5190" i="1" a="1"/>
  <c r="I5190" i="1"/>
  <c r="I5191" i="1" a="1"/>
  <c r="I5191" i="1" s="1"/>
  <c r="I5192" i="1" a="1"/>
  <c r="I5192" i="1"/>
  <c r="I5193" i="1" a="1"/>
  <c r="I5193" i="1"/>
  <c r="H5193" i="1" s="1"/>
  <c r="I5194" i="1" a="1"/>
  <c r="I5194" i="1" s="1"/>
  <c r="I5195" i="1" a="1"/>
  <c r="I5195" i="1"/>
  <c r="I5196" i="1" a="1"/>
  <c r="I5196" i="1" s="1"/>
  <c r="I5197" i="1" a="1"/>
  <c r="I5197" i="1" s="1"/>
  <c r="I5198" i="1" a="1"/>
  <c r="I5198" i="1" s="1"/>
  <c r="I5199" i="1" a="1"/>
  <c r="I5199" i="1" s="1"/>
  <c r="I5200" i="1" a="1"/>
  <c r="I5200" i="1" s="1"/>
  <c r="I5201" i="1" a="1"/>
  <c r="I5201" i="1" s="1"/>
  <c r="I5202" i="1" a="1"/>
  <c r="I5202" i="1"/>
  <c r="I5203" i="1" a="1"/>
  <c r="I5203" i="1" s="1"/>
  <c r="I5204" i="1" a="1"/>
  <c r="I5204" i="1" s="1"/>
  <c r="I5205" i="1" a="1"/>
  <c r="I5205" i="1"/>
  <c r="I5206" i="1" a="1"/>
  <c r="I5206" i="1" s="1"/>
  <c r="I5207" i="1" a="1"/>
  <c r="I5207" i="1" s="1"/>
  <c r="I5208" i="1" a="1"/>
  <c r="I5208" i="1" s="1"/>
  <c r="I5209" i="1" a="1"/>
  <c r="I5209" i="1" s="1"/>
  <c r="I5210" i="1" a="1"/>
  <c r="I5210" i="1"/>
  <c r="I5211" i="1" a="1"/>
  <c r="I5211" i="1" s="1"/>
  <c r="I5212" i="1" a="1"/>
  <c r="I5212" i="1" s="1"/>
  <c r="I5213" i="1" a="1"/>
  <c r="I5213" i="1" s="1"/>
  <c r="I5214" i="1" a="1"/>
  <c r="I5214" i="1" s="1"/>
  <c r="I5215" i="1" a="1"/>
  <c r="I5215" i="1" s="1"/>
  <c r="I5216" i="1" a="1"/>
  <c r="I5216" i="1" s="1"/>
  <c r="I5217" i="1" a="1"/>
  <c r="I5217" i="1"/>
  <c r="I5218" i="1" a="1"/>
  <c r="I5218" i="1" s="1"/>
  <c r="I5219" i="1" a="1"/>
  <c r="I5219" i="1"/>
  <c r="I5220" i="1" a="1"/>
  <c r="I5220" i="1"/>
  <c r="I5221" i="1" a="1"/>
  <c r="I5221" i="1" s="1"/>
  <c r="I5222" i="1" a="1"/>
  <c r="I5222" i="1"/>
  <c r="I5223" i="1" a="1"/>
  <c r="I5223" i="1" s="1"/>
  <c r="I5224" i="1" a="1"/>
  <c r="I5224" i="1" s="1"/>
  <c r="I5225" i="1" a="1"/>
  <c r="I5225" i="1"/>
  <c r="I5226" i="1" a="1"/>
  <c r="I5226" i="1" s="1"/>
  <c r="I5227" i="1" a="1"/>
  <c r="I5227" i="1"/>
  <c r="I5228" i="1" a="1"/>
  <c r="I5228" i="1" s="1"/>
  <c r="I5229" i="1" a="1"/>
  <c r="I5229" i="1" s="1"/>
  <c r="I5230" i="1" a="1"/>
  <c r="I5230" i="1" s="1"/>
  <c r="I5231" i="1" a="1"/>
  <c r="I5231" i="1" s="1"/>
  <c r="I5232" i="1" a="1"/>
  <c r="I5232" i="1" s="1"/>
  <c r="I5233" i="1" a="1"/>
  <c r="I5233" i="1"/>
  <c r="I5234" i="1" a="1"/>
  <c r="I5234" i="1" s="1"/>
  <c r="I5235" i="1" a="1"/>
  <c r="I5235" i="1" s="1"/>
  <c r="I5236" i="1" a="1"/>
  <c r="I5236" i="1" s="1"/>
  <c r="I5237" i="1" a="1"/>
  <c r="I5237" i="1" s="1"/>
  <c r="I5238" i="1" a="1"/>
  <c r="I5238" i="1"/>
  <c r="I5239" i="1" a="1"/>
  <c r="I5239" i="1"/>
  <c r="I5240" i="1" a="1"/>
  <c r="I5240" i="1"/>
  <c r="I5241" i="1" a="1"/>
  <c r="I5241" i="1" s="1"/>
  <c r="I5242" i="1" a="1"/>
  <c r="I5242" i="1" s="1"/>
  <c r="I5243" i="1" a="1"/>
  <c r="I5243" i="1" s="1"/>
  <c r="I5244" i="1" a="1"/>
  <c r="I5244" i="1" s="1"/>
  <c r="I5245" i="1" a="1"/>
  <c r="I5245" i="1" s="1"/>
  <c r="I5246" i="1" a="1"/>
  <c r="I5246" i="1"/>
  <c r="I5247" i="1" a="1"/>
  <c r="I5247" i="1" s="1"/>
  <c r="I5248" i="1" a="1"/>
  <c r="I5248" i="1" s="1"/>
  <c r="I5249" i="1" a="1"/>
  <c r="I5249" i="1" s="1"/>
  <c r="I5250" i="1" a="1"/>
  <c r="I5250" i="1" s="1"/>
  <c r="I5251" i="1" a="1"/>
  <c r="I5251" i="1"/>
  <c r="I5252" i="1" a="1"/>
  <c r="I5252" i="1" s="1"/>
  <c r="I5253" i="1" a="1"/>
  <c r="I5253" i="1" s="1"/>
  <c r="I5254" i="1" a="1"/>
  <c r="I5254" i="1" s="1"/>
  <c r="I5255" i="1" a="1"/>
  <c r="I5255" i="1" s="1"/>
  <c r="I5256" i="1" a="1"/>
  <c r="I5256" i="1"/>
  <c r="I5257" i="1" a="1"/>
  <c r="I5257" i="1" s="1"/>
  <c r="I5258" i="1" a="1"/>
  <c r="I5258" i="1"/>
  <c r="I5259" i="1" a="1"/>
  <c r="I5259" i="1" s="1"/>
  <c r="I5260" i="1" a="1"/>
  <c r="I5260" i="1" s="1"/>
  <c r="I5261" i="1" a="1"/>
  <c r="I5261" i="1"/>
  <c r="I5262" i="1" a="1"/>
  <c r="I5262" i="1" s="1"/>
  <c r="I5263" i="1" a="1"/>
  <c r="I5263" i="1"/>
  <c r="I5264" i="1" a="1"/>
  <c r="I5264" i="1"/>
  <c r="I5265" i="1" a="1"/>
  <c r="I5265" i="1" s="1"/>
  <c r="I5266" i="1" a="1"/>
  <c r="I5266" i="1" s="1"/>
  <c r="I5267" i="1" a="1"/>
  <c r="I5267" i="1" s="1"/>
  <c r="I5268" i="1" a="1"/>
  <c r="I5268" i="1" s="1"/>
  <c r="H5268" i="1" s="1"/>
  <c r="I5269" i="1" a="1"/>
  <c r="I5269" i="1" s="1"/>
  <c r="I5270" i="1" a="1"/>
  <c r="I5270" i="1" s="1"/>
  <c r="I5271" i="1" a="1"/>
  <c r="I5271" i="1" s="1"/>
  <c r="I5272" i="1" a="1"/>
  <c r="I5272" i="1" s="1"/>
  <c r="I5273" i="1" a="1"/>
  <c r="I5273" i="1" s="1"/>
  <c r="I5274" i="1" a="1"/>
  <c r="I5274" i="1"/>
  <c r="I5275" i="1" a="1"/>
  <c r="I5275" i="1" s="1"/>
  <c r="I5276" i="1" a="1"/>
  <c r="I5276" i="1" s="1"/>
  <c r="I5277" i="1" a="1"/>
  <c r="I5277" i="1"/>
  <c r="I5278" i="1" a="1"/>
  <c r="I5278" i="1" s="1"/>
  <c r="I5279" i="1" a="1"/>
  <c r="I5279" i="1" s="1"/>
  <c r="I5280" i="1" a="1"/>
  <c r="I5280" i="1"/>
  <c r="I5281" i="1" a="1"/>
  <c r="I5281" i="1"/>
  <c r="I5282" i="1" a="1"/>
  <c r="I5282" i="1" s="1"/>
  <c r="I5283" i="1" a="1"/>
  <c r="I5283" i="1" s="1"/>
  <c r="I5284" i="1" a="1"/>
  <c r="I5284" i="1" s="1"/>
  <c r="I5285" i="1" a="1"/>
  <c r="I5285" i="1" s="1"/>
  <c r="I5286" i="1" a="1"/>
  <c r="I5286" i="1" s="1"/>
  <c r="I5287" i="1" a="1"/>
  <c r="I5287" i="1"/>
  <c r="I5288" i="1" a="1"/>
  <c r="I5288" i="1" s="1"/>
  <c r="I5289" i="1" a="1"/>
  <c r="I5289" i="1"/>
  <c r="I5290" i="1" a="1"/>
  <c r="I5290" i="1" s="1"/>
  <c r="I5291" i="1" a="1"/>
  <c r="I5291" i="1" s="1"/>
  <c r="I5292" i="1" a="1"/>
  <c r="I5292" i="1"/>
  <c r="I5293" i="1" a="1"/>
  <c r="I5293" i="1" s="1"/>
  <c r="I5294" i="1" a="1"/>
  <c r="I5294" i="1" s="1"/>
  <c r="I5295" i="1" a="1"/>
  <c r="I5295" i="1" s="1"/>
  <c r="I5296" i="1" a="1"/>
  <c r="I5296" i="1" s="1"/>
  <c r="I5297" i="1" a="1"/>
  <c r="I5297" i="1"/>
  <c r="I5298" i="1" a="1"/>
  <c r="I5298" i="1" s="1"/>
  <c r="I5299" i="1" a="1"/>
  <c r="I5299" i="1" s="1"/>
  <c r="I5300" i="1" a="1"/>
  <c r="I5300" i="1"/>
  <c r="I5301" i="1" a="1"/>
  <c r="I5301" i="1" s="1"/>
  <c r="I5302" i="1" a="1"/>
  <c r="I5302" i="1" s="1"/>
  <c r="I5303" i="1" a="1"/>
  <c r="I5303" i="1" s="1"/>
  <c r="I5304" i="1" a="1"/>
  <c r="I5304" i="1"/>
  <c r="I5305" i="1" a="1"/>
  <c r="I5305" i="1" s="1"/>
  <c r="I5306" i="1" a="1"/>
  <c r="I5306" i="1" s="1"/>
  <c r="I5307" i="1" a="1"/>
  <c r="I5307" i="1"/>
  <c r="I5308" i="1" a="1"/>
  <c r="I5308" i="1" s="1"/>
  <c r="I5309" i="1" a="1"/>
  <c r="I5309" i="1"/>
  <c r="I5310" i="1" a="1"/>
  <c r="I5310" i="1"/>
  <c r="I5311" i="1" a="1"/>
  <c r="I5311" i="1" s="1"/>
  <c r="I5312" i="1" a="1"/>
  <c r="I5312" i="1"/>
  <c r="I5313" i="1" a="1"/>
  <c r="I5313" i="1" s="1"/>
  <c r="I5314" i="1" a="1"/>
  <c r="I5314" i="1" s="1"/>
  <c r="I5315" i="1" a="1"/>
  <c r="I5315" i="1" s="1"/>
  <c r="I5316" i="1" a="1"/>
  <c r="I5316" i="1" s="1"/>
  <c r="I5317" i="1" a="1"/>
  <c r="I5317" i="1" s="1"/>
  <c r="I5318" i="1" a="1"/>
  <c r="I5318" i="1" s="1"/>
  <c r="I5319" i="1" a="1"/>
  <c r="I5319" i="1"/>
  <c r="I5320" i="1" a="1"/>
  <c r="I5320" i="1" s="1"/>
  <c r="I5321" i="1" a="1"/>
  <c r="I5321" i="1"/>
  <c r="I5322" i="1" a="1"/>
  <c r="I5322" i="1"/>
  <c r="I5323" i="1" a="1"/>
  <c r="I5323" i="1"/>
  <c r="I5324" i="1" a="1"/>
  <c r="I5324" i="1" s="1"/>
  <c r="I5325" i="1" a="1"/>
  <c r="I5325" i="1" s="1"/>
  <c r="I5326" i="1" a="1"/>
  <c r="I5326" i="1" s="1"/>
  <c r="I5327" i="1" a="1"/>
  <c r="I5327" i="1" s="1"/>
  <c r="I5328" i="1" a="1"/>
  <c r="I5328" i="1" s="1"/>
  <c r="I5329" i="1" a="1"/>
  <c r="I5329" i="1" s="1"/>
  <c r="I5330" i="1" a="1"/>
  <c r="I5330" i="1"/>
  <c r="I5331" i="1" a="1"/>
  <c r="I5331" i="1"/>
  <c r="I5332" i="1" a="1"/>
  <c r="I5332" i="1" s="1"/>
  <c r="H5332" i="1" s="1"/>
  <c r="I5333" i="1" a="1"/>
  <c r="I5333" i="1"/>
  <c r="I5334" i="1" a="1"/>
  <c r="I5334" i="1" s="1"/>
  <c r="I5335" i="1" a="1"/>
  <c r="I5335" i="1" s="1"/>
  <c r="I5336" i="1" a="1"/>
  <c r="I5336" i="1"/>
  <c r="I5337" i="1" a="1"/>
  <c r="I5337" i="1"/>
  <c r="I5338" i="1" a="1"/>
  <c r="I5338" i="1" s="1"/>
  <c r="I5339" i="1" a="1"/>
  <c r="I5339" i="1"/>
  <c r="H5339" i="1" s="1"/>
  <c r="I5340" i="1" a="1"/>
  <c r="I5340" i="1"/>
  <c r="I5341" i="1" a="1"/>
  <c r="I5341" i="1"/>
  <c r="I5342" i="1" a="1"/>
  <c r="I5342" i="1" s="1"/>
  <c r="I5343" i="1" a="1"/>
  <c r="I5343" i="1" s="1"/>
  <c r="I5344" i="1" a="1"/>
  <c r="I5344" i="1" s="1"/>
  <c r="I5345" i="1" a="1"/>
  <c r="I5345" i="1"/>
  <c r="I5346" i="1" a="1"/>
  <c r="I5346" i="1"/>
  <c r="I5347" i="1" a="1"/>
  <c r="I5347" i="1"/>
  <c r="H5347" i="1" s="1"/>
  <c r="I5348" i="1" a="1"/>
  <c r="I5348" i="1"/>
  <c r="I5349" i="1" a="1"/>
  <c r="I5349" i="1"/>
  <c r="I5350" i="1" a="1"/>
  <c r="I5350" i="1" s="1"/>
  <c r="I5351" i="1" a="1"/>
  <c r="I5351" i="1"/>
  <c r="I5352" i="1" a="1"/>
  <c r="I5352" i="1" s="1"/>
  <c r="I5353" i="1" a="1"/>
  <c r="I5353" i="1" s="1"/>
  <c r="I5354" i="1" a="1"/>
  <c r="I5354" i="1" s="1"/>
  <c r="I5355" i="1" a="1"/>
  <c r="I5355" i="1" s="1"/>
  <c r="I5356" i="1" a="1"/>
  <c r="I5356" i="1" s="1"/>
  <c r="I5357" i="1" a="1"/>
  <c r="I5357" i="1" s="1"/>
  <c r="I5358" i="1" a="1"/>
  <c r="I5358" i="1" s="1"/>
  <c r="I5359" i="1" a="1"/>
  <c r="I5359" i="1"/>
  <c r="I5360" i="1" a="1"/>
  <c r="I5360" i="1"/>
  <c r="I5361" i="1" a="1"/>
  <c r="I5361" i="1" s="1"/>
  <c r="I5362" i="1" a="1"/>
  <c r="I5362" i="1" s="1"/>
  <c r="I5363" i="1" a="1"/>
  <c r="I5363" i="1" s="1"/>
  <c r="I5364" i="1" a="1"/>
  <c r="I5364" i="1" s="1"/>
  <c r="I5365" i="1" a="1"/>
  <c r="I5365" i="1" s="1"/>
  <c r="H5365" i="1" s="1"/>
  <c r="I5366" i="1" a="1"/>
  <c r="I5366" i="1"/>
  <c r="I5367" i="1" a="1"/>
  <c r="I5367" i="1" s="1"/>
  <c r="I5368" i="1" a="1"/>
  <c r="I5368" i="1" s="1"/>
  <c r="I5369" i="1" a="1"/>
  <c r="I5369" i="1"/>
  <c r="I5370" i="1" a="1"/>
  <c r="I5370" i="1" s="1"/>
  <c r="I5371" i="1" a="1"/>
  <c r="I5371" i="1" s="1"/>
  <c r="I5372" i="1" a="1"/>
  <c r="I5372" i="1"/>
  <c r="I5373" i="1" a="1"/>
  <c r="I5373" i="1" s="1"/>
  <c r="I5374" i="1" a="1"/>
  <c r="I5374" i="1" s="1"/>
  <c r="H5374" i="1" s="1"/>
  <c r="I5375" i="1" a="1"/>
  <c r="I5375" i="1" s="1"/>
  <c r="I5376" i="1" a="1"/>
  <c r="I5376" i="1" s="1"/>
  <c r="I5377" i="1" a="1"/>
  <c r="I5377" i="1" s="1"/>
  <c r="I5378" i="1" a="1"/>
  <c r="I5378" i="1" s="1"/>
  <c r="I5379" i="1" a="1"/>
  <c r="I5379" i="1"/>
  <c r="I5380" i="1" a="1"/>
  <c r="I5380" i="1" s="1"/>
  <c r="I5381" i="1" a="1"/>
  <c r="I5381" i="1"/>
  <c r="I5382" i="1" a="1"/>
  <c r="I5382" i="1"/>
  <c r="I5383" i="1" a="1"/>
  <c r="I5383" i="1" s="1"/>
  <c r="I5384" i="1" a="1"/>
  <c r="I5384" i="1" s="1"/>
  <c r="I5385" i="1" a="1"/>
  <c r="I5385" i="1" s="1"/>
  <c r="I5386" i="1" a="1"/>
  <c r="I5386" i="1" s="1"/>
  <c r="I5387" i="1" a="1"/>
  <c r="I5387" i="1" s="1"/>
  <c r="I5388" i="1" a="1"/>
  <c r="I5388" i="1" s="1"/>
  <c r="I5389" i="1" a="1"/>
  <c r="I5389" i="1"/>
  <c r="I5390" i="1" a="1"/>
  <c r="I5390" i="1" s="1"/>
  <c r="I5391" i="1" a="1"/>
  <c r="I5391" i="1" s="1"/>
  <c r="I5392" i="1" a="1"/>
  <c r="I5392" i="1" s="1"/>
  <c r="I5393" i="1" a="1"/>
  <c r="I5393" i="1"/>
  <c r="I5394" i="1" a="1"/>
  <c r="I5394" i="1"/>
  <c r="I5395" i="1" a="1"/>
  <c r="I5395" i="1"/>
  <c r="I5396" i="1" a="1"/>
  <c r="I5396" i="1"/>
  <c r="I5397" i="1" a="1"/>
  <c r="I5397" i="1" s="1"/>
  <c r="I5398" i="1" a="1"/>
  <c r="I5398" i="1" s="1"/>
  <c r="I5399" i="1" a="1"/>
  <c r="I5399" i="1" s="1"/>
  <c r="I5400" i="1" a="1"/>
  <c r="I5400" i="1"/>
  <c r="I5401" i="1" a="1"/>
  <c r="I5401" i="1" s="1"/>
  <c r="I5402" i="1" a="1"/>
  <c r="I5402" i="1" s="1"/>
  <c r="I5403" i="1" a="1"/>
  <c r="I5403" i="1"/>
  <c r="I5404" i="1" a="1"/>
  <c r="I5404" i="1" s="1"/>
  <c r="I5405" i="1" a="1"/>
  <c r="I5405" i="1" s="1"/>
  <c r="I5406" i="1" a="1"/>
  <c r="I5406" i="1" s="1"/>
  <c r="I5407" i="1" a="1"/>
  <c r="I5407" i="1"/>
  <c r="I5408" i="1" a="1"/>
  <c r="I5408" i="1"/>
  <c r="I5409" i="1" a="1"/>
  <c r="I5409" i="1"/>
  <c r="I5410" i="1" a="1"/>
  <c r="I5410" i="1" s="1"/>
  <c r="I5411" i="1" a="1"/>
  <c r="I5411" i="1" s="1"/>
  <c r="I5412" i="1" a="1"/>
  <c r="I5412" i="1" s="1"/>
  <c r="I5413" i="1" a="1"/>
  <c r="I5413" i="1" s="1"/>
  <c r="I5414" i="1" a="1"/>
  <c r="I5414" i="1" s="1"/>
  <c r="I5415" i="1" a="1"/>
  <c r="I5415" i="1" s="1"/>
  <c r="I5416" i="1" a="1"/>
  <c r="I5416" i="1" s="1"/>
  <c r="I5417" i="1" a="1"/>
  <c r="I5417" i="1"/>
  <c r="I5418" i="1" a="1"/>
  <c r="I5418" i="1" s="1"/>
  <c r="I5419" i="1" a="1"/>
  <c r="I5419" i="1" s="1"/>
  <c r="I5420" i="1" a="1"/>
  <c r="I5420" i="1" s="1"/>
  <c r="I5421" i="1" a="1"/>
  <c r="I5421" i="1"/>
  <c r="I5422" i="1" a="1"/>
  <c r="I5422" i="1" s="1"/>
  <c r="I5423" i="1" a="1"/>
  <c r="I5423" i="1"/>
  <c r="I5424" i="1" a="1"/>
  <c r="I5424" i="1"/>
  <c r="I5425" i="1" a="1"/>
  <c r="I5425" i="1" s="1"/>
  <c r="I5426" i="1" a="1"/>
  <c r="I5426" i="1" s="1"/>
  <c r="I5427" i="1" a="1"/>
  <c r="I5427" i="1" s="1"/>
  <c r="I5428" i="1" a="1"/>
  <c r="I5428" i="1" s="1"/>
  <c r="I5429" i="1" a="1"/>
  <c r="I5429" i="1"/>
  <c r="I5430" i="1" a="1"/>
  <c r="I5430" i="1"/>
  <c r="I5431" i="1" a="1"/>
  <c r="I5431" i="1"/>
  <c r="I5432" i="1" a="1"/>
  <c r="I5432" i="1" s="1"/>
  <c r="I5433" i="1" a="1"/>
  <c r="I5433" i="1" s="1"/>
  <c r="I5434" i="1" a="1"/>
  <c r="I5434" i="1" s="1"/>
  <c r="I5435" i="1" a="1"/>
  <c r="I5435" i="1"/>
  <c r="I5436" i="1" a="1"/>
  <c r="I5436" i="1" s="1"/>
  <c r="I5437" i="1" a="1"/>
  <c r="I5437" i="1" s="1"/>
  <c r="I5438" i="1" a="1"/>
  <c r="I5438" i="1" s="1"/>
  <c r="I5439" i="1" a="1"/>
  <c r="I5439" i="1" s="1"/>
  <c r="I5440" i="1" a="1"/>
  <c r="I5440" i="1" s="1"/>
  <c r="I5441" i="1" a="1"/>
  <c r="I5441" i="1"/>
  <c r="I5442" i="1" a="1"/>
  <c r="I5442" i="1"/>
  <c r="I5443" i="1" a="1"/>
  <c r="I5443" i="1"/>
  <c r="I5444" i="1" a="1"/>
  <c r="I5444" i="1"/>
  <c r="I5445" i="1" a="1"/>
  <c r="I5445" i="1" s="1"/>
  <c r="I5446" i="1" a="1"/>
  <c r="I5446" i="1" s="1"/>
  <c r="I5447" i="1" a="1"/>
  <c r="I5447" i="1" s="1"/>
  <c r="I5448" i="1" a="1"/>
  <c r="I5448" i="1" s="1"/>
  <c r="I5449" i="1" a="1"/>
  <c r="I5449" i="1"/>
  <c r="I5450" i="1" a="1"/>
  <c r="I5450" i="1"/>
  <c r="I5451" i="1" a="1"/>
  <c r="I5451" i="1"/>
  <c r="I5452" i="1" a="1"/>
  <c r="I5452" i="1" s="1"/>
  <c r="I5453" i="1" a="1"/>
  <c r="I5453" i="1"/>
  <c r="I5454" i="1" a="1"/>
  <c r="I5454" i="1"/>
  <c r="I5455" i="1" a="1"/>
  <c r="I5455" i="1"/>
  <c r="I5456" i="1" a="1"/>
  <c r="I5456" i="1" s="1"/>
  <c r="I5457" i="1" a="1"/>
  <c r="I5457" i="1" s="1"/>
  <c r="I5458" i="1" a="1"/>
  <c r="I5458" i="1" s="1"/>
  <c r="I5459" i="1" a="1"/>
  <c r="I5459" i="1" s="1"/>
  <c r="I5460" i="1" a="1"/>
  <c r="I5460" i="1" s="1"/>
  <c r="I5461" i="1" a="1"/>
  <c r="I5461" i="1" s="1"/>
  <c r="I5462" i="1" a="1"/>
  <c r="I5462" i="1" s="1"/>
  <c r="I5463" i="1" a="1"/>
  <c r="I5463" i="1" s="1"/>
  <c r="I5464" i="1" a="1"/>
  <c r="I5464" i="1" s="1"/>
  <c r="I5465" i="1" a="1"/>
  <c r="I5465" i="1" s="1"/>
  <c r="I5466" i="1" a="1"/>
  <c r="I5466" i="1"/>
  <c r="I5467" i="1" a="1"/>
  <c r="I5467" i="1"/>
  <c r="I5468" i="1" a="1"/>
  <c r="I5468" i="1" s="1"/>
  <c r="I5469" i="1" a="1"/>
  <c r="I5469" i="1" s="1"/>
  <c r="I5470" i="1" a="1"/>
  <c r="I5470" i="1" s="1"/>
  <c r="I5471" i="1" a="1"/>
  <c r="I5471" i="1" s="1"/>
  <c r="I5472" i="1" a="1"/>
  <c r="I5472" i="1" s="1"/>
  <c r="I5473" i="1" a="1"/>
  <c r="I5473" i="1" s="1"/>
  <c r="I5474" i="1" a="1"/>
  <c r="I5474" i="1" s="1"/>
  <c r="I5475" i="1" a="1"/>
  <c r="I5475" i="1" s="1"/>
  <c r="I5476" i="1" a="1"/>
  <c r="I5476" i="1" s="1"/>
  <c r="I5477" i="1" a="1"/>
  <c r="I5477" i="1" s="1"/>
  <c r="I5478" i="1" a="1"/>
  <c r="I5478" i="1"/>
  <c r="I5479" i="1" a="1"/>
  <c r="I5479" i="1"/>
  <c r="I5480" i="1" a="1"/>
  <c r="I5480" i="1"/>
  <c r="I5481" i="1" a="1"/>
  <c r="I5481" i="1" s="1"/>
  <c r="I5482" i="1" a="1"/>
  <c r="I5482" i="1" s="1"/>
  <c r="I5483" i="1" a="1"/>
  <c r="I5483" i="1" s="1"/>
  <c r="I5484" i="1" a="1"/>
  <c r="I5484" i="1"/>
  <c r="I5485" i="1" a="1"/>
  <c r="I5485" i="1" s="1"/>
  <c r="I5486" i="1" a="1"/>
  <c r="I5486" i="1" s="1"/>
  <c r="I5487" i="1" a="1"/>
  <c r="I5487" i="1"/>
  <c r="I5488" i="1" a="1"/>
  <c r="I5488" i="1" s="1"/>
  <c r="I5489" i="1" a="1"/>
  <c r="I5489" i="1"/>
  <c r="I5490" i="1" a="1"/>
  <c r="I5490" i="1" s="1"/>
  <c r="I5491" i="1" a="1"/>
  <c r="I5491" i="1"/>
  <c r="I5492" i="1" a="1"/>
  <c r="I5492" i="1"/>
  <c r="I5493" i="1" a="1"/>
  <c r="I5493" i="1"/>
  <c r="I5494" i="1" a="1"/>
  <c r="I5494" i="1" s="1"/>
  <c r="I5495" i="1" a="1"/>
  <c r="I5495" i="1" s="1"/>
  <c r="I5496" i="1" a="1"/>
  <c r="I5496" i="1" s="1"/>
  <c r="I5497" i="1" a="1"/>
  <c r="I5497" i="1" s="1"/>
  <c r="I5498" i="1" a="1"/>
  <c r="I5498" i="1"/>
  <c r="I5499" i="1" a="1"/>
  <c r="I5499" i="1" s="1"/>
  <c r="I5500" i="1" a="1"/>
  <c r="I5500" i="1" s="1"/>
  <c r="I5501" i="1" a="1"/>
  <c r="I5501" i="1" s="1"/>
  <c r="I5502" i="1" a="1"/>
  <c r="I5502" i="1" s="1"/>
  <c r="I5503" i="1" a="1"/>
  <c r="I5503" i="1"/>
  <c r="I5504" i="1" a="1"/>
  <c r="I5504" i="1" s="1"/>
  <c r="I5505" i="1" a="1"/>
  <c r="I5505" i="1" s="1"/>
  <c r="I5506" i="1" a="1"/>
  <c r="I5506" i="1" s="1"/>
  <c r="I5507" i="1" a="1"/>
  <c r="I5507" i="1"/>
  <c r="I5508" i="1" a="1"/>
  <c r="I5508" i="1" s="1"/>
  <c r="I5509" i="1" a="1"/>
  <c r="I5509" i="1" s="1"/>
  <c r="I5510" i="1" a="1"/>
  <c r="I5510" i="1"/>
  <c r="I5511" i="1" a="1"/>
  <c r="I5511" i="1"/>
  <c r="I5512" i="1" a="1"/>
  <c r="I5512" i="1" s="1"/>
  <c r="I5513" i="1" a="1"/>
  <c r="I5513" i="1"/>
  <c r="I5514" i="1" a="1"/>
  <c r="I5514" i="1"/>
  <c r="I5515" i="1" a="1"/>
  <c r="I5515" i="1"/>
  <c r="I5516" i="1" a="1"/>
  <c r="I5516" i="1" s="1"/>
  <c r="I5517" i="1" a="1"/>
  <c r="I5517" i="1" s="1"/>
  <c r="I5518" i="1" a="1"/>
  <c r="I5518" i="1" s="1"/>
  <c r="I5519" i="1" a="1"/>
  <c r="I5519" i="1" s="1"/>
  <c r="I5520" i="1" a="1"/>
  <c r="I5520" i="1"/>
  <c r="I5521" i="1" a="1"/>
  <c r="I5521" i="1" s="1"/>
  <c r="I5522" i="1" a="1"/>
  <c r="I5522" i="1" s="1"/>
  <c r="I5523" i="1" a="1"/>
  <c r="I5523" i="1"/>
  <c r="I5524" i="1" a="1"/>
  <c r="I5524" i="1" s="1"/>
  <c r="I5525" i="1" a="1"/>
  <c r="I5525" i="1"/>
  <c r="I5526" i="1" a="1"/>
  <c r="I5526" i="1"/>
  <c r="I5527" i="1" a="1"/>
  <c r="I5527" i="1"/>
  <c r="I5528" i="1" a="1"/>
  <c r="I5528" i="1" s="1"/>
  <c r="I5529" i="1" a="1"/>
  <c r="I5529" i="1"/>
  <c r="I5530" i="1" a="1"/>
  <c r="I5530" i="1" s="1"/>
  <c r="I5531" i="1" a="1"/>
  <c r="I5531" i="1" s="1"/>
  <c r="I5532" i="1" a="1"/>
  <c r="I5532" i="1" s="1"/>
  <c r="I5533" i="1" a="1"/>
  <c r="I5533" i="1" s="1"/>
  <c r="I5534" i="1" a="1"/>
  <c r="I5534" i="1"/>
  <c r="I5535" i="1" a="1"/>
  <c r="I5535" i="1"/>
  <c r="I5536" i="1" a="1"/>
  <c r="I5536" i="1" s="1"/>
  <c r="I5537" i="1" a="1"/>
  <c r="I5537" i="1"/>
  <c r="I5538" i="1" a="1"/>
  <c r="I5538" i="1" s="1"/>
  <c r="I5539" i="1" a="1"/>
  <c r="I5539" i="1"/>
  <c r="I5540" i="1" a="1"/>
  <c r="I5540" i="1" s="1"/>
  <c r="I5541" i="1" a="1"/>
  <c r="I5541" i="1"/>
  <c r="I5542" i="1" a="1"/>
  <c r="I5542" i="1" s="1"/>
  <c r="I5543" i="1" a="1"/>
  <c r="I5543" i="1"/>
  <c r="I5544" i="1" a="1"/>
  <c r="I5544" i="1"/>
  <c r="I5545" i="1" a="1"/>
  <c r="I5545" i="1" s="1"/>
  <c r="I5546" i="1" a="1"/>
  <c r="I5546" i="1"/>
  <c r="I5547" i="1" a="1"/>
  <c r="I5547" i="1" s="1"/>
  <c r="I5548" i="1" a="1"/>
  <c r="I5548" i="1" s="1"/>
  <c r="I5549" i="1" a="1"/>
  <c r="I5549" i="1"/>
  <c r="I5550" i="1" a="1"/>
  <c r="I5550" i="1" s="1"/>
  <c r="I5551" i="1" a="1"/>
  <c r="I5551" i="1"/>
  <c r="I5552" i="1" a="1"/>
  <c r="I5552" i="1"/>
  <c r="I5553" i="1" a="1"/>
  <c r="I5553" i="1" s="1"/>
  <c r="I5554" i="1" a="1"/>
  <c r="I5554" i="1" s="1"/>
  <c r="I5555" i="1" a="1"/>
  <c r="I5555" i="1"/>
  <c r="I5556" i="1" a="1"/>
  <c r="I5556" i="1"/>
  <c r="I5557" i="1" a="1"/>
  <c r="I5557" i="1" s="1"/>
  <c r="I5558" i="1" a="1"/>
  <c r="I5558" i="1" s="1"/>
  <c r="I5559" i="1" a="1"/>
  <c r="I5559" i="1"/>
  <c r="I5560" i="1" a="1"/>
  <c r="I5560" i="1" s="1"/>
  <c r="I5561" i="1" a="1"/>
  <c r="I5561" i="1" s="1"/>
  <c r="I5562" i="1" a="1"/>
  <c r="I5562" i="1"/>
  <c r="I5563" i="1" a="1"/>
  <c r="I5563" i="1" s="1"/>
  <c r="I5564" i="1" a="1"/>
  <c r="I5564" i="1" s="1"/>
  <c r="I5565" i="1" a="1"/>
  <c r="I5565" i="1"/>
  <c r="I5566" i="1" a="1"/>
  <c r="I5566" i="1" s="1"/>
  <c r="I5567" i="1" a="1"/>
  <c r="I5567" i="1" s="1"/>
  <c r="I5568" i="1" a="1"/>
  <c r="I5568" i="1" s="1"/>
  <c r="I5569" i="1" a="1"/>
  <c r="I5569" i="1"/>
  <c r="I5570" i="1" a="1"/>
  <c r="I5570" i="1"/>
  <c r="I5571" i="1" a="1"/>
  <c r="I5571" i="1" s="1"/>
  <c r="I5572" i="1" a="1"/>
  <c r="I5572" i="1" s="1"/>
  <c r="I5573" i="1" a="1"/>
  <c r="I5573" i="1"/>
  <c r="I5574" i="1" a="1"/>
  <c r="I5574" i="1" s="1"/>
  <c r="I5575" i="1" a="1"/>
  <c r="I5575" i="1" s="1"/>
  <c r="I5576" i="1" a="1"/>
  <c r="I5576" i="1"/>
  <c r="I5577" i="1" a="1"/>
  <c r="I5577" i="1"/>
  <c r="I5578" i="1" a="1"/>
  <c r="I5578" i="1" s="1"/>
  <c r="I5579" i="1" a="1"/>
  <c r="I5579" i="1" s="1"/>
  <c r="I5580" i="1" a="1"/>
  <c r="I5580" i="1" s="1"/>
  <c r="I5581" i="1" a="1"/>
  <c r="I5581" i="1" s="1"/>
  <c r="I5582" i="1" a="1"/>
  <c r="I5582" i="1" s="1"/>
  <c r="I5583" i="1" a="1"/>
  <c r="I5583" i="1"/>
  <c r="I5584" i="1" a="1"/>
  <c r="I5584" i="1" s="1"/>
  <c r="I5585" i="1" a="1"/>
  <c r="I5585" i="1"/>
  <c r="I5586" i="1" a="1"/>
  <c r="I5586" i="1"/>
  <c r="I5587" i="1" a="1"/>
  <c r="I5587" i="1"/>
  <c r="I5588" i="1" a="1"/>
  <c r="I5588" i="1" s="1"/>
  <c r="I5589" i="1" a="1"/>
  <c r="I5589" i="1"/>
  <c r="I5590" i="1" a="1"/>
  <c r="I5590" i="1" s="1"/>
  <c r="I5591" i="1" a="1"/>
  <c r="I5591" i="1" s="1"/>
  <c r="I5592" i="1" a="1"/>
  <c r="I5592" i="1" s="1"/>
  <c r="I5593" i="1" a="1"/>
  <c r="I5593" i="1"/>
  <c r="I5594" i="1" a="1"/>
  <c r="I5594" i="1" s="1"/>
  <c r="I5595" i="1" a="1"/>
  <c r="I5595" i="1" s="1"/>
  <c r="I5596" i="1" a="1"/>
  <c r="I5596" i="1" s="1"/>
  <c r="I5597" i="1" a="1"/>
  <c r="I5597" i="1"/>
  <c r="I5598" i="1" a="1"/>
  <c r="I5598" i="1"/>
  <c r="I5599" i="1" a="1"/>
  <c r="I5599" i="1" s="1"/>
  <c r="I5600" i="1" a="1"/>
  <c r="I5600" i="1" s="1"/>
  <c r="I5601" i="1" a="1"/>
  <c r="I5601" i="1" s="1"/>
  <c r="I5602" i="1" a="1"/>
  <c r="I5602" i="1" s="1"/>
  <c r="I5603" i="1" a="1"/>
  <c r="I5603" i="1" s="1"/>
  <c r="I5604" i="1" a="1"/>
  <c r="I5604" i="1" s="1"/>
  <c r="I5605" i="1" a="1"/>
  <c r="I5605" i="1" s="1"/>
  <c r="I5606" i="1" a="1"/>
  <c r="I5606" i="1" s="1"/>
  <c r="I5607" i="1" a="1"/>
  <c r="I5607" i="1"/>
  <c r="I5608" i="1" a="1"/>
  <c r="I5608" i="1" s="1"/>
  <c r="I5609" i="1" a="1"/>
  <c r="I5609" i="1" s="1"/>
  <c r="I5610" i="1" a="1"/>
  <c r="I5610" i="1" s="1"/>
  <c r="I5611" i="1" a="1"/>
  <c r="I5611" i="1"/>
  <c r="I5612" i="1" a="1"/>
  <c r="I5612" i="1"/>
  <c r="I5613" i="1" a="1"/>
  <c r="I5613" i="1"/>
  <c r="I5614" i="1" a="1"/>
  <c r="I5614" i="1" s="1"/>
  <c r="I5615" i="1" a="1"/>
  <c r="I5615" i="1" s="1"/>
  <c r="I5616" i="1" a="1"/>
  <c r="I5616" i="1" s="1"/>
  <c r="I5617" i="1" a="1"/>
  <c r="I5617" i="1" s="1"/>
  <c r="I5618" i="1" a="1"/>
  <c r="I5618" i="1"/>
  <c r="I5619" i="1" a="1"/>
  <c r="I5619" i="1" s="1"/>
  <c r="I5620" i="1" a="1"/>
  <c r="I5620" i="1" s="1"/>
  <c r="I5621" i="1" a="1"/>
  <c r="I5621" i="1"/>
  <c r="I5622" i="1" a="1"/>
  <c r="I5622" i="1" s="1"/>
  <c r="I5623" i="1" a="1"/>
  <c r="I5623" i="1" s="1"/>
  <c r="I5624" i="1" a="1"/>
  <c r="I5624" i="1"/>
  <c r="I5625" i="1" a="1"/>
  <c r="I5625" i="1"/>
  <c r="I5626" i="1" a="1"/>
  <c r="I5626" i="1" s="1"/>
  <c r="I5627" i="1" a="1"/>
  <c r="I5627" i="1"/>
  <c r="I5628" i="1" a="1"/>
  <c r="I5628" i="1"/>
  <c r="I5629" i="1" a="1"/>
  <c r="I5629" i="1" s="1"/>
  <c r="I5630" i="1" a="1"/>
  <c r="I5630" i="1" s="1"/>
  <c r="I5631" i="1" a="1"/>
  <c r="I5631" i="1" s="1"/>
  <c r="I5632" i="1" a="1"/>
  <c r="I5632" i="1" s="1"/>
  <c r="I5633" i="1" a="1"/>
  <c r="I5633" i="1"/>
  <c r="I5634" i="1" a="1"/>
  <c r="I5634" i="1"/>
  <c r="I5635" i="1" a="1"/>
  <c r="I5635" i="1" s="1"/>
  <c r="I5636" i="1" a="1"/>
  <c r="I5636" i="1" s="1"/>
  <c r="I5637" i="1" a="1"/>
  <c r="I5637" i="1" s="1"/>
  <c r="I5638" i="1" a="1"/>
  <c r="I5638" i="1" s="1"/>
  <c r="I5639" i="1" a="1"/>
  <c r="I5639" i="1"/>
  <c r="I5640" i="1" a="1"/>
  <c r="I5640" i="1" s="1"/>
  <c r="I5641" i="1" a="1"/>
  <c r="I5641" i="1" s="1"/>
  <c r="I5642" i="1" a="1"/>
  <c r="I5642" i="1" s="1"/>
  <c r="I5643" i="1" a="1"/>
  <c r="I5643" i="1" s="1"/>
  <c r="I5644" i="1" a="1"/>
  <c r="I5644" i="1" s="1"/>
  <c r="I5645" i="1" a="1"/>
  <c r="I5645" i="1" s="1"/>
  <c r="I5646" i="1" a="1"/>
  <c r="I5646" i="1"/>
  <c r="I5647" i="1" a="1"/>
  <c r="I5647" i="1"/>
  <c r="I5648" i="1" a="1"/>
  <c r="I5648" i="1"/>
  <c r="I5649" i="1" a="1"/>
  <c r="I5649" i="1" s="1"/>
  <c r="I5650" i="1" a="1"/>
  <c r="I5650" i="1" s="1"/>
  <c r="I5651" i="1" a="1"/>
  <c r="I5651" i="1" s="1"/>
  <c r="I5652" i="1" a="1"/>
  <c r="I5652" i="1"/>
  <c r="I5653" i="1" a="1"/>
  <c r="I5653" i="1" s="1"/>
  <c r="I5654" i="1" a="1"/>
  <c r="I5654" i="1" s="1"/>
  <c r="I5655" i="1" a="1"/>
  <c r="I5655" i="1"/>
  <c r="I5656" i="1" a="1"/>
  <c r="I5656" i="1" s="1"/>
  <c r="I5657" i="1" a="1"/>
  <c r="I5657" i="1" s="1"/>
  <c r="I5658" i="1" a="1"/>
  <c r="I5658" i="1" s="1"/>
  <c r="I5659" i="1" a="1"/>
  <c r="I5659" i="1"/>
  <c r="I5660" i="1" a="1"/>
  <c r="I5660" i="1"/>
  <c r="I5661" i="1" a="1"/>
  <c r="I5661" i="1" s="1"/>
  <c r="I5662" i="1" a="1"/>
  <c r="I5662" i="1" s="1"/>
  <c r="I5663" i="1" a="1"/>
  <c r="I5663" i="1" s="1"/>
  <c r="I5664" i="1" a="1"/>
  <c r="I5664" i="1" s="1"/>
  <c r="I5665" i="1" a="1"/>
  <c r="I5665" i="1" s="1"/>
  <c r="I5666" i="1" a="1"/>
  <c r="I5666" i="1" s="1"/>
  <c r="I5667" i="1" a="1"/>
  <c r="I5667" i="1"/>
  <c r="I5668" i="1" a="1"/>
  <c r="I5668" i="1" s="1"/>
  <c r="I5669" i="1" a="1"/>
  <c r="I5669" i="1"/>
  <c r="I5670" i="1" a="1"/>
  <c r="I5670" i="1" s="1"/>
  <c r="I5671" i="1" a="1"/>
  <c r="I5671" i="1" s="1"/>
  <c r="I5672" i="1" a="1"/>
  <c r="I5672" i="1" s="1"/>
  <c r="I5673" i="1" a="1"/>
  <c r="I5673" i="1"/>
  <c r="I5674" i="1" a="1"/>
  <c r="I5674" i="1" s="1"/>
  <c r="I5675" i="1" a="1"/>
  <c r="I5675" i="1" s="1"/>
  <c r="I5676" i="1" a="1"/>
  <c r="I5676" i="1"/>
  <c r="I5677" i="1" a="1"/>
  <c r="I5677" i="1" s="1"/>
  <c r="I5678" i="1" a="1"/>
  <c r="I5678" i="1" s="1"/>
  <c r="I5679" i="1" a="1"/>
  <c r="I5679" i="1" s="1"/>
  <c r="I5680" i="1" a="1"/>
  <c r="I5680" i="1" s="1"/>
  <c r="I5681" i="1" a="1"/>
  <c r="I5681" i="1" s="1"/>
  <c r="I5682" i="1" a="1"/>
  <c r="I5682" i="1" s="1"/>
  <c r="I5683" i="1" a="1"/>
  <c r="I5683" i="1" s="1"/>
  <c r="I5684" i="1" a="1"/>
  <c r="I5684" i="1" s="1"/>
  <c r="I5685" i="1" a="1"/>
  <c r="I5685" i="1" s="1"/>
  <c r="I5686" i="1" a="1"/>
  <c r="I5686" i="1" s="1"/>
  <c r="I5687" i="1" a="1"/>
  <c r="I5687" i="1"/>
  <c r="I5688" i="1" a="1"/>
  <c r="I5688" i="1"/>
  <c r="I5689" i="1" a="1"/>
  <c r="I5689" i="1"/>
  <c r="I5690" i="1" a="1"/>
  <c r="I5690" i="1" s="1"/>
  <c r="I5691" i="1" a="1"/>
  <c r="I5691" i="1" s="1"/>
  <c r="I5692" i="1" a="1"/>
  <c r="I5692" i="1" s="1"/>
  <c r="I5693" i="1" a="1"/>
  <c r="I5693" i="1"/>
  <c r="I5694" i="1" a="1"/>
  <c r="I5694" i="1"/>
  <c r="I5695" i="1" a="1"/>
  <c r="I5695" i="1" s="1"/>
  <c r="I5696" i="1" a="1"/>
  <c r="I5696" i="1"/>
  <c r="I5697" i="1" a="1"/>
  <c r="I5697" i="1" s="1"/>
  <c r="I5698" i="1" a="1"/>
  <c r="I5698" i="1" s="1"/>
  <c r="I5699" i="1" a="1"/>
  <c r="I5699" i="1" s="1"/>
  <c r="I5700" i="1" a="1"/>
  <c r="I5700" i="1"/>
  <c r="I5701" i="1" a="1"/>
  <c r="I5701" i="1" s="1"/>
  <c r="I5702" i="1" a="1"/>
  <c r="I5702" i="1" s="1"/>
  <c r="I5703" i="1" a="1"/>
  <c r="I5703" i="1" s="1"/>
  <c r="I5704" i="1" a="1"/>
  <c r="I5704" i="1" s="1"/>
  <c r="I5705" i="1" a="1"/>
  <c r="I5705" i="1" s="1"/>
  <c r="I5706" i="1" a="1"/>
  <c r="I5706" i="1"/>
  <c r="I5707" i="1" a="1"/>
  <c r="I5707" i="1"/>
  <c r="I5708" i="1" a="1"/>
  <c r="I5708" i="1"/>
  <c r="I5709" i="1" a="1"/>
  <c r="I5709" i="1"/>
  <c r="I5710" i="1" a="1"/>
  <c r="I5710" i="1" s="1"/>
  <c r="I5711" i="1" a="1"/>
  <c r="I5711" i="1" s="1"/>
  <c r="I5712" i="1" a="1"/>
  <c r="I5712" i="1" s="1"/>
  <c r="I5713" i="1" a="1"/>
  <c r="I5713" i="1" s="1"/>
  <c r="I5714" i="1" a="1"/>
  <c r="I5714" i="1"/>
  <c r="I5715" i="1" a="1"/>
  <c r="I5715" i="1"/>
  <c r="I5716" i="1" a="1"/>
  <c r="I5716" i="1" s="1"/>
  <c r="I5717" i="1" a="1"/>
  <c r="I5717" i="1" s="1"/>
  <c r="I5718" i="1" a="1"/>
  <c r="I5718" i="1" s="1"/>
  <c r="I5719" i="1" a="1"/>
  <c r="I5719" i="1"/>
  <c r="I5720" i="1" a="1"/>
  <c r="I5720" i="1"/>
  <c r="I5721" i="1" a="1"/>
  <c r="I5721" i="1" s="1"/>
  <c r="I5722" i="1" a="1"/>
  <c r="I5722" i="1" s="1"/>
  <c r="I5723" i="1" a="1"/>
  <c r="I5723" i="1"/>
  <c r="I5724" i="1" a="1"/>
  <c r="I5724" i="1" s="1"/>
  <c r="I5725" i="1" a="1"/>
  <c r="I5725" i="1" s="1"/>
  <c r="I5726" i="1" a="1"/>
  <c r="I5726" i="1" s="1"/>
  <c r="I5727" i="1" a="1"/>
  <c r="I5727" i="1"/>
  <c r="I5728" i="1" a="1"/>
  <c r="I5728" i="1" s="1"/>
  <c r="I5729" i="1" a="1"/>
  <c r="I5729" i="1" s="1"/>
  <c r="I5730" i="1" a="1"/>
  <c r="I5730" i="1"/>
  <c r="I5731" i="1" a="1"/>
  <c r="I5731" i="1" s="1"/>
  <c r="I5732" i="1" a="1"/>
  <c r="I5732" i="1"/>
  <c r="I5733" i="1" a="1"/>
  <c r="I5733" i="1" s="1"/>
  <c r="I5734" i="1" a="1"/>
  <c r="I5734" i="1" s="1"/>
  <c r="I5735" i="1" a="1"/>
  <c r="I5735" i="1" s="1"/>
  <c r="I5736" i="1" a="1"/>
  <c r="I5736" i="1" s="1"/>
  <c r="I5737" i="1" a="1"/>
  <c r="I5737" i="1" s="1"/>
  <c r="I5738" i="1" a="1"/>
  <c r="I5738" i="1" s="1"/>
  <c r="I5739" i="1" a="1"/>
  <c r="I5739" i="1" s="1"/>
  <c r="I5740" i="1" a="1"/>
  <c r="I5740" i="1" s="1"/>
  <c r="I5741" i="1" a="1"/>
  <c r="I5741" i="1"/>
  <c r="I5742" i="1" a="1"/>
  <c r="I5742" i="1"/>
  <c r="I5743" i="1" a="1"/>
  <c r="I5743" i="1" s="1"/>
  <c r="I5744" i="1" a="1"/>
  <c r="I5744" i="1"/>
  <c r="I5745" i="1" a="1"/>
  <c r="I5745" i="1"/>
  <c r="I5746" i="1" a="1"/>
  <c r="I5746" i="1" s="1"/>
  <c r="I5747" i="1" a="1"/>
  <c r="I5747" i="1" s="1"/>
  <c r="I5748" i="1" a="1"/>
  <c r="I5748" i="1"/>
  <c r="I5749" i="1" a="1"/>
  <c r="I5749" i="1" s="1"/>
  <c r="I5750" i="1" a="1"/>
  <c r="I5750" i="1"/>
  <c r="I5751" i="1" a="1"/>
  <c r="I5751" i="1" s="1"/>
  <c r="I5752" i="1" a="1"/>
  <c r="I5752" i="1" s="1"/>
  <c r="I5753" i="1" a="1"/>
  <c r="I5753" i="1" s="1"/>
  <c r="I5754" i="1" a="1"/>
  <c r="I5754" i="1" s="1"/>
  <c r="I5755" i="1" a="1"/>
  <c r="I5755" i="1"/>
  <c r="I5756" i="1" a="1"/>
  <c r="I5756" i="1"/>
  <c r="I5757" i="1" a="1"/>
  <c r="I5757" i="1"/>
  <c r="I5758" i="1" a="1"/>
  <c r="I5758" i="1" s="1"/>
  <c r="I5759" i="1" a="1"/>
  <c r="I5759" i="1" s="1"/>
  <c r="I5760" i="1" a="1"/>
  <c r="I5760" i="1" s="1"/>
  <c r="I5761" i="1" a="1"/>
  <c r="I5761" i="1"/>
  <c r="I5762" i="1" a="1"/>
  <c r="I5762" i="1" s="1"/>
  <c r="I5763" i="1" a="1"/>
  <c r="I5763" i="1" s="1"/>
  <c r="I5764" i="1" a="1"/>
  <c r="I5764" i="1" s="1"/>
  <c r="I5765" i="1" a="1"/>
  <c r="I5765" i="1"/>
  <c r="I5766" i="1" a="1"/>
  <c r="I5766" i="1" s="1"/>
  <c r="I5767" i="1" a="1"/>
  <c r="I5767" i="1" s="1"/>
  <c r="I5768" i="1" a="1"/>
  <c r="I5768" i="1"/>
  <c r="I5769" i="1" a="1"/>
  <c r="I5769" i="1"/>
  <c r="I5770" i="1" a="1"/>
  <c r="I5770" i="1" s="1"/>
  <c r="I5771" i="1" a="1"/>
  <c r="I5771" i="1" s="1"/>
  <c r="I5772" i="1" a="1"/>
  <c r="I5772" i="1"/>
  <c r="I5773" i="1" a="1"/>
  <c r="I5773" i="1" s="1"/>
  <c r="I5774" i="1" a="1"/>
  <c r="I5774" i="1" s="1"/>
  <c r="I5775" i="1" a="1"/>
  <c r="I5775" i="1"/>
  <c r="I5776" i="1" a="1"/>
  <c r="I5776" i="1" s="1"/>
  <c r="I5777" i="1" a="1"/>
  <c r="I5777" i="1" s="1"/>
  <c r="I5778" i="1" a="1"/>
  <c r="I5778" i="1"/>
  <c r="I5779" i="1" a="1"/>
  <c r="I5779" i="1" s="1"/>
  <c r="I5780" i="1" a="1"/>
  <c r="I5780" i="1" s="1"/>
  <c r="I5781" i="1" a="1"/>
  <c r="I5781" i="1"/>
  <c r="I5782" i="1" a="1"/>
  <c r="I5782" i="1" s="1"/>
  <c r="I5783" i="1" a="1"/>
  <c r="I5783" i="1" s="1"/>
  <c r="I5784" i="1" a="1"/>
  <c r="I5784" i="1" s="1"/>
  <c r="I5785" i="1" a="1"/>
  <c r="I5785" i="1" s="1"/>
  <c r="I5786" i="1" a="1"/>
  <c r="I5786" i="1" s="1"/>
  <c r="I5787" i="1" a="1"/>
  <c r="I5787" i="1" s="1"/>
  <c r="I5788" i="1" a="1"/>
  <c r="I5788" i="1" s="1"/>
  <c r="I5789" i="1" a="1"/>
  <c r="I5789" i="1"/>
  <c r="I5790" i="1" a="1"/>
  <c r="I5790" i="1" s="1"/>
  <c r="I5791" i="1" a="1"/>
  <c r="I5791" i="1"/>
  <c r="I5792" i="1" a="1"/>
  <c r="I5792" i="1"/>
  <c r="I5793" i="1" a="1"/>
  <c r="I5793" i="1" s="1"/>
  <c r="I5794" i="1" a="1"/>
  <c r="I5794" i="1" s="1"/>
  <c r="I5795" i="1" a="1"/>
  <c r="I5795" i="1"/>
  <c r="I5796" i="1" a="1"/>
  <c r="I5796" i="1"/>
  <c r="I5797" i="1" a="1"/>
  <c r="I5797" i="1" s="1"/>
  <c r="I5798" i="1" a="1"/>
  <c r="I5798" i="1"/>
  <c r="I5799" i="1" a="1"/>
  <c r="I5799" i="1"/>
  <c r="I5800" i="1" a="1"/>
  <c r="I5800" i="1" s="1"/>
  <c r="I5801" i="1" a="1"/>
  <c r="I5801" i="1" s="1"/>
  <c r="I5802" i="1" a="1"/>
  <c r="I5802" i="1"/>
  <c r="I5803" i="1" a="1"/>
  <c r="I5803" i="1" s="1"/>
  <c r="I5804" i="1" a="1"/>
  <c r="I5804" i="1"/>
  <c r="I5805" i="1" a="1"/>
  <c r="I5805" i="1" s="1"/>
  <c r="I5806" i="1" a="1"/>
  <c r="I5806" i="1" s="1"/>
  <c r="I5807" i="1" a="1"/>
  <c r="I5807" i="1" s="1"/>
  <c r="I5808" i="1" a="1"/>
  <c r="I5808" i="1" s="1"/>
  <c r="H5808" i="1" s="1"/>
  <c r="I5809" i="1" a="1"/>
  <c r="I5809" i="1"/>
  <c r="I5810" i="1" a="1"/>
  <c r="I5810" i="1" s="1"/>
  <c r="I5811" i="1" a="1"/>
  <c r="I5811" i="1" s="1"/>
  <c r="I5812" i="1" a="1"/>
  <c r="I5812" i="1" s="1"/>
  <c r="I5813" i="1" a="1"/>
  <c r="I5813" i="1"/>
  <c r="I5814" i="1" a="1"/>
  <c r="I5814" i="1" s="1"/>
  <c r="I5815" i="1" a="1"/>
  <c r="I5815" i="1" s="1"/>
  <c r="I5816" i="1" a="1"/>
  <c r="I5816" i="1"/>
  <c r="I5817" i="1" a="1"/>
  <c r="I5817" i="1"/>
  <c r="I5818" i="1" a="1"/>
  <c r="I5818" i="1" s="1"/>
  <c r="I5819" i="1" a="1"/>
  <c r="I5819" i="1"/>
  <c r="I5820" i="1" a="1"/>
  <c r="I5820" i="1"/>
  <c r="I5821" i="1" a="1"/>
  <c r="I5821" i="1" s="1"/>
  <c r="I5822" i="1" a="1"/>
  <c r="I5822" i="1"/>
  <c r="I5823" i="1" a="1"/>
  <c r="I5823" i="1" s="1"/>
  <c r="I5824" i="1" a="1"/>
  <c r="I5824" i="1" s="1"/>
  <c r="I5825" i="1" a="1"/>
  <c r="I5825" i="1" s="1"/>
  <c r="I5826" i="1" a="1"/>
  <c r="I5826" i="1" s="1"/>
  <c r="I5827" i="1" a="1"/>
  <c r="I5827" i="1" s="1"/>
  <c r="I5828" i="1" a="1"/>
  <c r="I5828" i="1" s="1"/>
  <c r="I5829" i="1" a="1"/>
  <c r="I5829" i="1"/>
  <c r="I5830" i="1" a="1"/>
  <c r="I5830" i="1" s="1"/>
  <c r="I5831" i="1" a="1"/>
  <c r="I5831" i="1" s="1"/>
  <c r="I5832" i="1" a="1"/>
  <c r="I5832" i="1"/>
  <c r="I5833" i="1" a="1"/>
  <c r="I5833" i="1" s="1"/>
  <c r="I5834" i="1" a="1"/>
  <c r="I5834" i="1" s="1"/>
  <c r="I5835" i="1" a="1"/>
  <c r="I5835" i="1" s="1"/>
  <c r="I5836" i="1" a="1"/>
  <c r="I5836" i="1" s="1"/>
  <c r="I5837" i="1" a="1"/>
  <c r="I5837" i="1"/>
  <c r="I5838" i="1" a="1"/>
  <c r="I5838" i="1" s="1"/>
  <c r="I5839" i="1" a="1"/>
  <c r="I5839" i="1" s="1"/>
  <c r="I5840" i="1" a="1"/>
  <c r="I5840" i="1"/>
  <c r="I5841" i="1" a="1"/>
  <c r="I5841" i="1" s="1"/>
  <c r="I5842" i="1" a="1"/>
  <c r="I5842" i="1" s="1"/>
  <c r="I5843" i="1" a="1"/>
  <c r="I5843" i="1" s="1"/>
  <c r="I5844" i="1" a="1"/>
  <c r="I5844" i="1" s="1"/>
  <c r="I5845" i="1" a="1"/>
  <c r="I5845" i="1" s="1"/>
  <c r="I5846" i="1" a="1"/>
  <c r="I5846" i="1"/>
  <c r="I5847" i="1" a="1"/>
  <c r="I5847" i="1" s="1"/>
  <c r="I5848" i="1" a="1"/>
  <c r="I5848" i="1" s="1"/>
  <c r="I5849" i="1" a="1"/>
  <c r="I5849" i="1" s="1"/>
  <c r="I5850" i="1" a="1"/>
  <c r="I5850" i="1"/>
  <c r="I5851" i="1" a="1"/>
  <c r="I5851" i="1" s="1"/>
  <c r="I5852" i="1" a="1"/>
  <c r="I5852" i="1"/>
  <c r="I5853" i="1" a="1"/>
  <c r="I5853" i="1"/>
  <c r="H5853" i="1" s="1"/>
  <c r="I5854" i="1" a="1"/>
  <c r="I5854" i="1" s="1"/>
  <c r="I5855" i="1" a="1"/>
  <c r="I5855" i="1" s="1"/>
  <c r="I5856" i="1" a="1"/>
  <c r="I5856" i="1" s="1"/>
  <c r="I5857" i="1" a="1"/>
  <c r="I5857" i="1"/>
  <c r="I5858" i="1" a="1"/>
  <c r="I5858" i="1"/>
  <c r="I5859" i="1" a="1"/>
  <c r="I5859" i="1"/>
  <c r="I5860" i="1" a="1"/>
  <c r="I5860" i="1" s="1"/>
  <c r="I5861" i="1" a="1"/>
  <c r="I5861" i="1"/>
  <c r="I5862" i="1" a="1"/>
  <c r="I5862" i="1" s="1"/>
  <c r="I5863" i="1" a="1"/>
  <c r="I5863" i="1"/>
  <c r="I5864" i="1" a="1"/>
  <c r="I5864" i="1" s="1"/>
  <c r="I5865" i="1" a="1"/>
  <c r="I5865" i="1" s="1"/>
  <c r="I5866" i="1" a="1"/>
  <c r="I5866" i="1" s="1"/>
  <c r="I5867" i="1" a="1"/>
  <c r="I5867" i="1" s="1"/>
  <c r="I5868" i="1" a="1"/>
  <c r="I5868" i="1" s="1"/>
  <c r="I5869" i="1" a="1"/>
  <c r="I5869" i="1" s="1"/>
  <c r="I5870" i="1" a="1"/>
  <c r="I5870" i="1"/>
  <c r="I5871" i="1" a="1"/>
  <c r="I5871" i="1"/>
  <c r="I5872" i="1" a="1"/>
  <c r="I5872" i="1" s="1"/>
  <c r="I5873" i="1" a="1"/>
  <c r="I5873" i="1"/>
  <c r="I5874" i="1" a="1"/>
  <c r="I5874" i="1" s="1"/>
  <c r="I5875" i="1" a="1"/>
  <c r="I5875" i="1" s="1"/>
  <c r="I5876" i="1" a="1"/>
  <c r="I5876" i="1"/>
  <c r="I5877" i="1" a="1"/>
  <c r="I5877" i="1"/>
  <c r="I5878" i="1" a="1"/>
  <c r="I5878" i="1" s="1"/>
  <c r="I5879" i="1" a="1"/>
  <c r="I5879" i="1" s="1"/>
  <c r="H5879" i="1" s="1"/>
  <c r="I5880" i="1" a="1"/>
  <c r="I5880" i="1" s="1"/>
  <c r="I5881" i="1" a="1"/>
  <c r="I5881" i="1"/>
  <c r="I5882" i="1" a="1"/>
  <c r="I5882" i="1" s="1"/>
  <c r="I5883" i="1" a="1"/>
  <c r="I5883" i="1" s="1"/>
  <c r="I5884" i="1" a="1"/>
  <c r="I5884" i="1" s="1"/>
  <c r="I5885" i="1" a="1"/>
  <c r="I5885" i="1" s="1"/>
  <c r="I5886" i="1" a="1"/>
  <c r="I5886" i="1" s="1"/>
  <c r="I5887" i="1" a="1"/>
  <c r="I5887" i="1"/>
  <c r="I5888" i="1" a="1"/>
  <c r="I5888" i="1" s="1"/>
  <c r="I5889" i="1" a="1"/>
  <c r="I5889" i="1"/>
  <c r="I5890" i="1" a="1"/>
  <c r="I5890" i="1" s="1"/>
  <c r="I5891" i="1" a="1"/>
  <c r="I5891" i="1"/>
  <c r="I5892" i="1" a="1"/>
  <c r="I5892" i="1"/>
  <c r="I5893" i="1" a="1"/>
  <c r="I5893" i="1"/>
  <c r="I5894" i="1" a="1"/>
  <c r="I5894" i="1" s="1"/>
  <c r="I5895" i="1" a="1"/>
  <c r="I5895" i="1" s="1"/>
  <c r="I5896" i="1" a="1"/>
  <c r="I5896" i="1" s="1"/>
  <c r="I5897" i="1" a="1"/>
  <c r="I5897" i="1" s="1"/>
  <c r="I5898" i="1" a="1"/>
  <c r="I5898" i="1"/>
  <c r="I5899" i="1" a="1"/>
  <c r="I5899" i="1"/>
  <c r="I5900" i="1" a="1"/>
  <c r="I5900" i="1"/>
  <c r="I5901" i="1" a="1"/>
  <c r="I5901" i="1"/>
  <c r="I5902" i="1" a="1"/>
  <c r="I5902" i="1" s="1"/>
  <c r="I5903" i="1" a="1"/>
  <c r="I5903" i="1" s="1"/>
  <c r="I5904" i="1" a="1"/>
  <c r="I5904" i="1"/>
  <c r="I5905" i="1" a="1"/>
  <c r="I5905" i="1" s="1"/>
  <c r="I5906" i="1" a="1"/>
  <c r="I5906" i="1" s="1"/>
  <c r="I5907" i="1" a="1"/>
  <c r="I5907" i="1" s="1"/>
  <c r="I5908" i="1" a="1"/>
  <c r="I5908" i="1" s="1"/>
  <c r="I5909" i="1" a="1"/>
  <c r="I5909" i="1"/>
  <c r="I5910" i="1" a="1"/>
  <c r="I5910" i="1" s="1"/>
  <c r="I5911" i="1" a="1"/>
  <c r="I5911" i="1"/>
  <c r="I5912" i="1" a="1"/>
  <c r="I5912" i="1" s="1"/>
  <c r="I5913" i="1" a="1"/>
  <c r="I5913" i="1"/>
  <c r="I5914" i="1" a="1"/>
  <c r="I5914" i="1" s="1"/>
  <c r="I5915" i="1" a="1"/>
  <c r="I5915" i="1" s="1"/>
  <c r="I5916" i="1" a="1"/>
  <c r="I5916" i="1" s="1"/>
  <c r="I5917" i="1" a="1"/>
  <c r="I5917" i="1" s="1"/>
  <c r="I5918" i="1" a="1"/>
  <c r="I5918" i="1"/>
  <c r="I5919" i="1" a="1"/>
  <c r="I5919" i="1" s="1"/>
  <c r="I5920" i="1" a="1"/>
  <c r="I5920" i="1" s="1"/>
  <c r="I5921" i="1" a="1"/>
  <c r="I5921" i="1" s="1"/>
  <c r="I5922" i="1" a="1"/>
  <c r="I5922" i="1"/>
  <c r="I5923" i="1" a="1"/>
  <c r="I5923" i="1" s="1"/>
  <c r="I5924" i="1" a="1"/>
  <c r="I5924" i="1"/>
  <c r="I5925" i="1" a="1"/>
  <c r="I5925" i="1" s="1"/>
  <c r="I5926" i="1" a="1"/>
  <c r="I5926" i="1" s="1"/>
  <c r="I5927" i="1" a="1"/>
  <c r="I5927" i="1"/>
  <c r="I5928" i="1" a="1"/>
  <c r="I5928" i="1" s="1"/>
  <c r="I5929" i="1" a="1"/>
  <c r="I5929" i="1"/>
  <c r="I5930" i="1" a="1"/>
  <c r="I5930" i="1" s="1"/>
  <c r="I5931" i="1" a="1"/>
  <c r="I5931" i="1"/>
  <c r="I5932" i="1" a="1"/>
  <c r="I5932" i="1" s="1"/>
  <c r="I5933" i="1" a="1"/>
  <c r="I5933" i="1" s="1"/>
  <c r="I5934" i="1" a="1"/>
  <c r="I5934" i="1"/>
  <c r="I5935" i="1" a="1"/>
  <c r="I5935" i="1"/>
  <c r="I5936" i="1" a="1"/>
  <c r="I5936" i="1"/>
  <c r="I5937" i="1" a="1"/>
  <c r="I5937" i="1" s="1"/>
  <c r="I5938" i="1" a="1"/>
  <c r="I5938" i="1" s="1"/>
  <c r="I5939" i="1" a="1"/>
  <c r="I5939" i="1" s="1"/>
  <c r="I5940" i="1" a="1"/>
  <c r="I5940" i="1" s="1"/>
  <c r="H5940" i="1" s="1"/>
  <c r="I5941" i="1" a="1"/>
  <c r="I5941" i="1" s="1"/>
  <c r="I5942" i="1" a="1"/>
  <c r="I5942" i="1" s="1"/>
  <c r="I5943" i="1" a="1"/>
  <c r="I5943" i="1" s="1"/>
  <c r="I5944" i="1" a="1"/>
  <c r="I5944" i="1" s="1"/>
  <c r="I5945" i="1" a="1"/>
  <c r="I5945" i="1"/>
  <c r="I5946" i="1" a="1"/>
  <c r="I5946" i="1"/>
  <c r="I5947" i="1" a="1"/>
  <c r="I5947" i="1" s="1"/>
  <c r="I5948" i="1" a="1"/>
  <c r="I5948" i="1"/>
  <c r="I5949" i="1" a="1"/>
  <c r="I5949" i="1" s="1"/>
  <c r="H5949" i="1" s="1"/>
  <c r="I5950" i="1" a="1"/>
  <c r="I5950" i="1" s="1"/>
  <c r="I5951" i="1" a="1"/>
  <c r="I5951" i="1" s="1"/>
  <c r="I5952" i="1" a="1"/>
  <c r="I5952" i="1"/>
  <c r="I5953" i="1" a="1"/>
  <c r="I5953" i="1" s="1"/>
  <c r="I5954" i="1" a="1"/>
  <c r="I5954" i="1" s="1"/>
  <c r="I5955" i="1" a="1"/>
  <c r="I5955" i="1"/>
  <c r="I5956" i="1" a="1"/>
  <c r="I5956" i="1" s="1"/>
  <c r="I5957" i="1" a="1"/>
  <c r="I5957" i="1" s="1"/>
  <c r="I5958" i="1" a="1"/>
  <c r="I5958" i="1" s="1"/>
  <c r="I5959" i="1" a="1"/>
  <c r="I5959" i="1"/>
  <c r="I5960" i="1" a="1"/>
  <c r="I5960" i="1"/>
  <c r="I5961" i="1" a="1"/>
  <c r="I5961" i="1"/>
  <c r="I5962" i="1" a="1"/>
  <c r="I5962" i="1" s="1"/>
  <c r="I5963" i="1" a="1"/>
  <c r="I5963" i="1"/>
  <c r="I5964" i="1" a="1"/>
  <c r="I5964" i="1" s="1"/>
  <c r="I5965" i="1" a="1"/>
  <c r="I5965" i="1"/>
  <c r="I5966" i="1" a="1"/>
  <c r="I5966" i="1" s="1"/>
  <c r="I5967" i="1" a="1"/>
  <c r="I5967" i="1" s="1"/>
  <c r="I5968" i="1" a="1"/>
  <c r="I5968" i="1" s="1"/>
  <c r="I5969" i="1" a="1"/>
  <c r="I5969" i="1"/>
  <c r="I5970" i="1" a="1"/>
  <c r="I5970" i="1"/>
  <c r="I5971" i="1" a="1"/>
  <c r="I5971" i="1" s="1"/>
  <c r="I5972" i="1" a="1"/>
  <c r="I5972" i="1"/>
  <c r="I5973" i="1" a="1"/>
  <c r="I5973" i="1" s="1"/>
  <c r="I5974" i="1" a="1"/>
  <c r="I5974" i="1" s="1"/>
  <c r="I5975" i="1" a="1"/>
  <c r="I5975" i="1"/>
  <c r="I5976" i="1" a="1"/>
  <c r="I5976" i="1" s="1"/>
  <c r="I5977" i="1" a="1"/>
  <c r="I5977" i="1"/>
  <c r="I5978" i="1" a="1"/>
  <c r="I5978" i="1" s="1"/>
  <c r="I5979" i="1" a="1"/>
  <c r="I5979" i="1" s="1"/>
  <c r="I5980" i="1" a="1"/>
  <c r="I5980" i="1" s="1"/>
  <c r="I5981" i="1" a="1"/>
  <c r="I5981" i="1"/>
  <c r="I5982" i="1" a="1"/>
  <c r="I5982" i="1"/>
  <c r="I5983" i="1" a="1"/>
  <c r="I5983" i="1" s="1"/>
  <c r="I5984" i="1" a="1"/>
  <c r="I5984" i="1" s="1"/>
  <c r="I5985" i="1" a="1"/>
  <c r="I5985" i="1"/>
  <c r="I5986" i="1" a="1"/>
  <c r="I5986" i="1" s="1"/>
  <c r="I5987" i="1" a="1"/>
  <c r="I5987" i="1" s="1"/>
  <c r="I5988" i="1" a="1"/>
  <c r="I5988" i="1" s="1"/>
  <c r="I5989" i="1" a="1"/>
  <c r="I5989" i="1" s="1"/>
  <c r="I5990" i="1" a="1"/>
  <c r="I5990" i="1"/>
  <c r="I5991" i="1" a="1"/>
  <c r="I5991" i="1" s="1"/>
  <c r="I5992" i="1" a="1"/>
  <c r="I5992" i="1" s="1"/>
  <c r="I5993" i="1" a="1"/>
  <c r="I5993" i="1"/>
  <c r="I5994" i="1" a="1"/>
  <c r="I5994" i="1"/>
  <c r="I5995" i="1" a="1"/>
  <c r="I5995" i="1"/>
  <c r="I5996" i="1" a="1"/>
  <c r="I5996" i="1" s="1"/>
  <c r="I5997" i="1" a="1"/>
  <c r="I5997" i="1"/>
  <c r="I5998" i="1" a="1"/>
  <c r="I5998" i="1" s="1"/>
  <c r="I5999" i="1" a="1"/>
  <c r="I5999" i="1"/>
  <c r="I6000" i="1" a="1"/>
  <c r="I6000" i="1" s="1"/>
  <c r="I6001" i="1" a="1"/>
  <c r="I6001" i="1" s="1"/>
  <c r="I6002" i="1" a="1"/>
  <c r="I6002" i="1"/>
  <c r="I6003" i="1" a="1"/>
  <c r="I6003" i="1" s="1"/>
  <c r="I6004" i="1" a="1"/>
  <c r="I6004" i="1" s="1"/>
  <c r="I6005" i="1" a="1"/>
  <c r="I6005" i="1" s="1"/>
  <c r="I6006" i="1" a="1"/>
  <c r="I6006" i="1"/>
  <c r="I6007" i="1" a="1"/>
  <c r="I6007" i="1"/>
  <c r="I6008" i="1" a="1"/>
  <c r="I6008" i="1" s="1"/>
  <c r="I6009" i="1" a="1"/>
  <c r="I6009" i="1" s="1"/>
  <c r="I6010" i="1" a="1"/>
  <c r="I6010" i="1" s="1"/>
  <c r="I6011" i="1" a="1"/>
  <c r="I6011" i="1" s="1"/>
  <c r="I6012" i="1" a="1"/>
  <c r="I6012" i="1" s="1"/>
  <c r="I6013" i="1" a="1"/>
  <c r="I6013" i="1" s="1"/>
  <c r="I6014" i="1" a="1"/>
  <c r="I6014" i="1" s="1"/>
  <c r="H6014" i="1" s="1"/>
  <c r="I6015" i="1" a="1"/>
  <c r="I6015" i="1" s="1"/>
  <c r="I6016" i="1" a="1"/>
  <c r="I6016" i="1" s="1"/>
  <c r="I6017" i="1" a="1"/>
  <c r="I6017" i="1" s="1"/>
  <c r="I6018" i="1" a="1"/>
  <c r="I6018" i="1"/>
  <c r="I6019" i="1" a="1"/>
  <c r="I6019" i="1" s="1"/>
  <c r="I6020" i="1" a="1"/>
  <c r="I6020" i="1"/>
  <c r="I6021" i="1" a="1"/>
  <c r="I6021" i="1"/>
  <c r="I6022" i="1" a="1"/>
  <c r="I6022" i="1" s="1"/>
  <c r="I6023" i="1" a="1"/>
  <c r="I6023" i="1"/>
  <c r="I6024" i="1" a="1"/>
  <c r="I6024" i="1" s="1"/>
  <c r="I6025" i="1" a="1"/>
  <c r="I6025" i="1" s="1"/>
  <c r="I6026" i="1" a="1"/>
  <c r="I6026" i="1" s="1"/>
  <c r="I6027" i="1" a="1"/>
  <c r="I6027" i="1" s="1"/>
  <c r="I6028" i="1" a="1"/>
  <c r="I6028" i="1" s="1"/>
  <c r="I6029" i="1" a="1"/>
  <c r="I6029" i="1" s="1"/>
  <c r="I6030" i="1" a="1"/>
  <c r="I6030" i="1" s="1"/>
  <c r="I6031" i="1" a="1"/>
  <c r="I6031" i="1"/>
  <c r="I6032" i="1" a="1"/>
  <c r="I6032" i="1" s="1"/>
  <c r="I6033" i="1" a="1"/>
  <c r="I6033" i="1"/>
  <c r="I6034" i="1" a="1"/>
  <c r="I6034" i="1" s="1"/>
  <c r="I6035" i="1" a="1"/>
  <c r="I6035" i="1" s="1"/>
  <c r="I6036" i="1" a="1"/>
  <c r="I6036" i="1"/>
  <c r="I6037" i="1" a="1"/>
  <c r="I6037" i="1"/>
  <c r="I6038" i="1" a="1"/>
  <c r="I6038" i="1"/>
  <c r="H6038" i="1" s="1"/>
  <c r="I6039" i="1" a="1"/>
  <c r="I6039" i="1" s="1"/>
  <c r="I6040" i="1" a="1"/>
  <c r="I6040" i="1" s="1"/>
  <c r="I6041" i="1" a="1"/>
  <c r="I6041" i="1"/>
  <c r="I6042" i="1" a="1"/>
  <c r="I6042" i="1" s="1"/>
  <c r="I6043" i="1" a="1"/>
  <c r="I6043" i="1"/>
  <c r="I6044" i="1" a="1"/>
  <c r="I6044" i="1" s="1"/>
  <c r="I6045" i="1" a="1"/>
  <c r="I6045" i="1"/>
  <c r="I6046" i="1" a="1"/>
  <c r="I6046" i="1" s="1"/>
  <c r="I6047" i="1" a="1"/>
  <c r="I6047" i="1"/>
  <c r="I6048" i="1" a="1"/>
  <c r="I6048" i="1"/>
  <c r="I6049" i="1" a="1"/>
  <c r="I6049" i="1" s="1"/>
  <c r="I6050" i="1" a="1"/>
  <c r="I6050" i="1"/>
  <c r="I6051" i="1" a="1"/>
  <c r="I6051" i="1" s="1"/>
  <c r="I6052" i="1" a="1"/>
  <c r="I6052" i="1" s="1"/>
  <c r="I6053" i="1" a="1"/>
  <c r="I6053" i="1"/>
  <c r="I6054" i="1" a="1"/>
  <c r="I6054" i="1" s="1"/>
  <c r="I6055" i="1" a="1"/>
  <c r="I6055" i="1" s="1"/>
  <c r="H6055" i="1" s="1"/>
  <c r="I6056" i="1" a="1"/>
  <c r="I6056" i="1"/>
  <c r="I6057" i="1" a="1"/>
  <c r="I6057" i="1" s="1"/>
  <c r="I6058" i="1" a="1"/>
  <c r="I6058" i="1" s="1"/>
  <c r="I6059" i="1" a="1"/>
  <c r="I6059" i="1" s="1"/>
  <c r="I6060" i="1" a="1"/>
  <c r="I6060" i="1" s="1"/>
  <c r="I6061" i="1" a="1"/>
  <c r="I6061" i="1" s="1"/>
  <c r="I6062" i="1" a="1"/>
  <c r="I6062" i="1"/>
  <c r="I6063" i="1" a="1"/>
  <c r="I6063" i="1"/>
  <c r="I6064" i="1" a="1"/>
  <c r="I6064" i="1" s="1"/>
  <c r="I6065" i="1" a="1"/>
  <c r="I6065" i="1"/>
  <c r="I6066" i="1" a="1"/>
  <c r="I6066" i="1"/>
  <c r="I6067" i="1" a="1"/>
  <c r="I6067" i="1"/>
  <c r="I6068" i="1" a="1"/>
  <c r="I6068" i="1" s="1"/>
  <c r="I6069" i="1" a="1"/>
  <c r="I6069" i="1" s="1"/>
  <c r="I6070" i="1" a="1"/>
  <c r="I6070" i="1" s="1"/>
  <c r="I6071" i="1" a="1"/>
  <c r="I6071" i="1"/>
  <c r="I6072" i="1" a="1"/>
  <c r="I6072" i="1"/>
  <c r="I6073" i="1" a="1"/>
  <c r="I6073" i="1"/>
  <c r="I6074" i="1" a="1"/>
  <c r="I6074" i="1" s="1"/>
  <c r="I6075" i="1" a="1"/>
  <c r="I6075" i="1" s="1"/>
  <c r="I6076" i="1" a="1"/>
  <c r="I6076" i="1" s="1"/>
  <c r="I6077" i="1" a="1"/>
  <c r="I6077" i="1"/>
  <c r="I6078" i="1" a="1"/>
  <c r="I6078" i="1"/>
  <c r="I6079" i="1" a="1"/>
  <c r="I6079" i="1"/>
  <c r="I6080" i="1" a="1"/>
  <c r="I6080" i="1"/>
  <c r="I6081" i="1" a="1"/>
  <c r="I6081" i="1" s="1"/>
  <c r="I6082" i="1" a="1"/>
  <c r="I6082" i="1"/>
  <c r="I6083" i="1" a="1"/>
  <c r="I6083" i="1" s="1"/>
  <c r="I6084" i="1" a="1"/>
  <c r="I6084" i="1"/>
  <c r="I6085" i="1" a="1"/>
  <c r="I6085" i="1"/>
  <c r="I6086" i="1" a="1"/>
  <c r="I6086" i="1"/>
  <c r="I6087" i="1" a="1"/>
  <c r="I6087" i="1" s="1"/>
  <c r="I6088" i="1" a="1"/>
  <c r="I6088" i="1" s="1"/>
  <c r="I6089" i="1" a="1"/>
  <c r="I6089" i="1" s="1"/>
  <c r="I6090" i="1" a="1"/>
  <c r="I6090" i="1"/>
  <c r="I6091" i="1" a="1"/>
  <c r="I6091" i="1"/>
  <c r="I6092" i="1" a="1"/>
  <c r="I6092" i="1" s="1"/>
  <c r="I6093" i="1" a="1"/>
  <c r="I6093" i="1" s="1"/>
  <c r="I6094" i="1" a="1"/>
  <c r="I6094" i="1" s="1"/>
  <c r="I6095" i="1" a="1"/>
  <c r="I6095" i="1"/>
  <c r="I6096" i="1" a="1"/>
  <c r="I6096" i="1"/>
  <c r="I6097" i="1" a="1"/>
  <c r="I6097" i="1"/>
  <c r="I6098" i="1" a="1"/>
  <c r="I6098" i="1" s="1"/>
  <c r="I6099" i="1" a="1"/>
  <c r="I6099" i="1" s="1"/>
  <c r="I6100" i="1" a="1"/>
  <c r="I6100" i="1"/>
  <c r="I6101" i="1" a="1"/>
  <c r="I6101" i="1" s="1"/>
  <c r="I6102" i="1" a="1"/>
  <c r="I6102" i="1"/>
  <c r="I6103" i="1" a="1"/>
  <c r="I6103" i="1"/>
  <c r="I6104" i="1" a="1"/>
  <c r="I6104" i="1" s="1"/>
  <c r="I6105" i="1" a="1"/>
  <c r="I6105" i="1" s="1"/>
  <c r="I6106" i="1" a="1"/>
  <c r="I6106" i="1"/>
  <c r="I6107" i="1" a="1"/>
  <c r="I6107" i="1" s="1"/>
  <c r="I6108" i="1" a="1"/>
  <c r="I6108" i="1"/>
  <c r="I6109" i="1" a="1"/>
  <c r="I6109" i="1"/>
  <c r="I6110" i="1" a="1"/>
  <c r="I6110" i="1"/>
  <c r="H6110" i="1" s="1"/>
  <c r="I6111" i="1" a="1"/>
  <c r="I6111" i="1" s="1"/>
  <c r="I6112" i="1" a="1"/>
  <c r="I6112" i="1" s="1"/>
  <c r="I6113" i="1" a="1"/>
  <c r="I6113" i="1" s="1"/>
  <c r="I6114" i="1" a="1"/>
  <c r="I6114" i="1"/>
  <c r="I6115" i="1" a="1"/>
  <c r="I6115" i="1"/>
  <c r="I6116" i="1" a="1"/>
  <c r="I6116" i="1"/>
  <c r="I6117" i="1" a="1"/>
  <c r="I6117" i="1" s="1"/>
  <c r="I6118" i="1" a="1"/>
  <c r="I6118" i="1" s="1"/>
  <c r="I6119" i="1" a="1"/>
  <c r="I6119" i="1"/>
  <c r="I6120" i="1" a="1"/>
  <c r="I6120" i="1"/>
  <c r="I6121" i="1" a="1"/>
  <c r="I6121" i="1"/>
  <c r="I6122" i="1" a="1"/>
  <c r="I6122" i="1" s="1"/>
  <c r="I6123" i="1" a="1"/>
  <c r="I6123" i="1" s="1"/>
  <c r="I6124" i="1" a="1"/>
  <c r="I6124" i="1"/>
  <c r="I6125" i="1" a="1"/>
  <c r="I6125" i="1" s="1"/>
  <c r="I6126" i="1" a="1"/>
  <c r="I6126" i="1"/>
  <c r="I6127" i="1" a="1"/>
  <c r="I6127" i="1"/>
  <c r="I6128" i="1" a="1"/>
  <c r="I6128" i="1" s="1"/>
  <c r="I6129" i="1" a="1"/>
  <c r="I6129" i="1" s="1"/>
  <c r="I6130" i="1" a="1"/>
  <c r="I6130" i="1"/>
  <c r="I6131" i="1" a="1"/>
  <c r="I6131" i="1" s="1"/>
  <c r="I6132" i="1" a="1"/>
  <c r="I6132" i="1"/>
  <c r="I6133" i="1" a="1"/>
  <c r="I6133" i="1"/>
  <c r="I6134" i="1" a="1"/>
  <c r="I6134" i="1"/>
  <c r="I6135" i="1" a="1"/>
  <c r="I6135" i="1" s="1"/>
  <c r="I6136" i="1" a="1"/>
  <c r="I6136" i="1"/>
  <c r="I6137" i="1" a="1"/>
  <c r="I6137" i="1"/>
  <c r="I6138" i="1" a="1"/>
  <c r="I6138" i="1"/>
  <c r="I6139" i="1" a="1"/>
  <c r="I6139" i="1"/>
  <c r="I6140" i="1" a="1"/>
  <c r="I6140" i="1" s="1"/>
  <c r="I6141" i="1" a="1"/>
  <c r="I6141" i="1" s="1"/>
  <c r="I6142" i="1" a="1"/>
  <c r="I6142" i="1" s="1"/>
  <c r="I6143" i="1" a="1"/>
  <c r="I6143" i="1"/>
  <c r="I6144" i="1" a="1"/>
  <c r="I6144" i="1"/>
  <c r="I6145" i="1" a="1"/>
  <c r="I6145" i="1"/>
  <c r="I6146" i="1" a="1"/>
  <c r="I6146" i="1" s="1"/>
  <c r="I6147" i="1" a="1"/>
  <c r="I6147" i="1" s="1"/>
  <c r="I6148" i="1" a="1"/>
  <c r="I6148" i="1"/>
  <c r="I6149" i="1" a="1"/>
  <c r="I6149" i="1"/>
  <c r="I6150" i="1" a="1"/>
  <c r="I6150" i="1"/>
  <c r="I6151" i="1" a="1"/>
  <c r="I6151" i="1"/>
  <c r="I6152" i="1" a="1"/>
  <c r="I6152" i="1" s="1"/>
  <c r="I6153" i="1" a="1"/>
  <c r="I6153" i="1" s="1"/>
  <c r="I6154" i="1" a="1"/>
  <c r="I6154" i="1"/>
  <c r="I6155" i="1" a="1"/>
  <c r="I6155" i="1" s="1"/>
  <c r="I6156" i="1" a="1"/>
  <c r="I6156" i="1"/>
  <c r="I6157" i="1" a="1"/>
  <c r="I6157" i="1"/>
  <c r="I6158" i="1" a="1"/>
  <c r="I6158" i="1"/>
  <c r="I6159" i="1" a="1"/>
  <c r="I6159" i="1" s="1"/>
  <c r="I6160" i="1" a="1"/>
  <c r="I6160" i="1" s="1"/>
  <c r="I6161" i="1" a="1"/>
  <c r="I6161" i="1"/>
  <c r="I6162" i="1" a="1"/>
  <c r="I6162" i="1"/>
  <c r="I6163" i="1" a="1"/>
  <c r="I6163" i="1"/>
  <c r="I6164" i="1" a="1"/>
  <c r="I6164" i="1" s="1"/>
  <c r="I6165" i="1" a="1"/>
  <c r="I6165" i="1" s="1"/>
  <c r="I6166" i="1" a="1"/>
  <c r="I6166" i="1" s="1"/>
  <c r="I6167" i="1" a="1"/>
  <c r="I6167" i="1"/>
  <c r="I6168" i="1" a="1"/>
  <c r="I6168" i="1"/>
  <c r="I6169" i="1" a="1"/>
  <c r="I6169" i="1"/>
  <c r="I6170" i="1" a="1"/>
  <c r="I6170" i="1"/>
  <c r="I6171" i="1" a="1"/>
  <c r="I6171" i="1" s="1"/>
  <c r="I6172" i="1" a="1"/>
  <c r="I6172" i="1" s="1"/>
  <c r="I6173" i="1" a="1"/>
  <c r="I6173" i="1" s="1"/>
  <c r="I6174" i="1" a="1"/>
  <c r="I6174" i="1"/>
  <c r="I6175" i="1" a="1"/>
  <c r="I6175" i="1"/>
  <c r="I6176" i="1" a="1"/>
  <c r="I6176" i="1" s="1"/>
  <c r="I6177" i="1" a="1"/>
  <c r="I6177" i="1" s="1"/>
  <c r="I6178" i="1" a="1"/>
  <c r="I6178" i="1"/>
  <c r="I6179" i="1" a="1"/>
  <c r="I6179" i="1" s="1"/>
  <c r="I6180" i="1" a="1"/>
  <c r="I6180" i="1"/>
  <c r="I6181" i="1" a="1"/>
  <c r="I6181" i="1"/>
  <c r="I6182" i="1" a="1"/>
  <c r="I6182" i="1"/>
  <c r="I6183" i="1" a="1"/>
  <c r="I6183" i="1" s="1"/>
  <c r="I6184" i="1" a="1"/>
  <c r="I6184" i="1" s="1"/>
  <c r="I6185" i="1" a="1"/>
  <c r="I6185" i="1" s="1"/>
  <c r="I6186" i="1" a="1"/>
  <c r="I6186" i="1"/>
  <c r="I6187" i="1" a="1"/>
  <c r="I6187" i="1"/>
  <c r="I6188" i="1" a="1"/>
  <c r="I6188" i="1"/>
  <c r="I6189" i="1" a="1"/>
  <c r="I6189" i="1" s="1"/>
  <c r="I6190" i="1" a="1"/>
  <c r="I6190" i="1"/>
  <c r="I6191" i="1" a="1"/>
  <c r="I6191" i="1"/>
  <c r="I6192" i="1" a="1"/>
  <c r="I6192" i="1"/>
  <c r="I6193" i="1" a="1"/>
  <c r="I6193" i="1"/>
  <c r="I6194" i="1" a="1"/>
  <c r="I6194" i="1" s="1"/>
  <c r="H6194" i="1" s="1"/>
  <c r="I6195" i="1" a="1"/>
  <c r="I6195" i="1" s="1"/>
  <c r="I6196" i="1" a="1"/>
  <c r="I6196" i="1" s="1"/>
  <c r="I6197" i="1" a="1"/>
  <c r="I6197" i="1" s="1"/>
  <c r="I6198" i="1" a="1"/>
  <c r="I6198" i="1"/>
  <c r="I6199" i="1" a="1"/>
  <c r="I6199" i="1"/>
  <c r="I6200" i="1" a="1"/>
  <c r="I6200" i="1"/>
  <c r="I6201" i="1" a="1"/>
  <c r="I6201" i="1" s="1"/>
  <c r="I6202" i="1" a="1"/>
  <c r="I6202" i="1"/>
  <c r="H6202" i="1" s="1"/>
  <c r="I6203" i="1" a="1"/>
  <c r="I6203" i="1" s="1"/>
  <c r="I6204" i="1" a="1"/>
  <c r="I6204" i="1"/>
  <c r="I6205" i="1" a="1"/>
  <c r="I6205" i="1" s="1"/>
  <c r="I6206" i="1" a="1"/>
  <c r="I6206" i="1"/>
  <c r="I6207" i="1" a="1"/>
  <c r="I6207" i="1" s="1"/>
  <c r="I6208" i="1" a="1"/>
  <c r="I6208" i="1"/>
  <c r="I6209" i="1" a="1"/>
  <c r="I6209" i="1"/>
  <c r="I6210" i="1" a="1"/>
  <c r="I6210" i="1"/>
  <c r="I6211" i="1" a="1"/>
  <c r="I6211" i="1" s="1"/>
  <c r="I6212" i="1" a="1"/>
  <c r="I6212" i="1" s="1"/>
  <c r="I6213" i="1" a="1"/>
  <c r="I6213" i="1" s="1"/>
  <c r="I6214" i="1" a="1"/>
  <c r="I6214" i="1" s="1"/>
  <c r="I6215" i="1" a="1"/>
  <c r="I6215" i="1"/>
  <c r="I6216" i="1" a="1"/>
  <c r="I6216" i="1"/>
  <c r="I6217" i="1" a="1"/>
  <c r="I6217" i="1"/>
  <c r="H6217" i="1" s="1"/>
  <c r="I6218" i="1" a="1"/>
  <c r="I6218" i="1" s="1"/>
  <c r="I6219" i="1" a="1"/>
  <c r="I6219" i="1" s="1"/>
  <c r="I6220" i="1" a="1"/>
  <c r="I6220" i="1"/>
  <c r="I6221" i="1" a="1"/>
  <c r="I6221" i="1"/>
  <c r="I6222" i="1" a="1"/>
  <c r="I6222" i="1"/>
  <c r="I6223" i="1" a="1"/>
  <c r="I6223" i="1" s="1"/>
  <c r="I6224" i="1" a="1"/>
  <c r="I6224" i="1"/>
  <c r="I6225" i="1" a="1"/>
  <c r="I6225" i="1" s="1"/>
  <c r="I6226" i="1" a="1"/>
  <c r="I6226" i="1"/>
  <c r="I6227" i="1" a="1"/>
  <c r="I6227" i="1" s="1"/>
  <c r="I6228" i="1" a="1"/>
  <c r="I6228" i="1"/>
  <c r="I6229" i="1" a="1"/>
  <c r="I6229" i="1" s="1"/>
  <c r="I6230" i="1" a="1"/>
  <c r="I6230" i="1"/>
  <c r="I6231" i="1" a="1"/>
  <c r="I6231" i="1" s="1"/>
  <c r="I6232" i="1" a="1"/>
  <c r="I6232" i="1" s="1"/>
  <c r="I6233" i="1" a="1"/>
  <c r="I6233" i="1"/>
  <c r="I6234" i="1" a="1"/>
  <c r="I6234" i="1"/>
  <c r="I6235" i="1" a="1"/>
  <c r="I6235" i="1" s="1"/>
  <c r="I6236" i="1" a="1"/>
  <c r="I6236" i="1" s="1"/>
  <c r="I6237" i="1" a="1"/>
  <c r="I6237" i="1" s="1"/>
  <c r="I6238" i="1" a="1"/>
  <c r="I6238" i="1" s="1"/>
  <c r="I6239" i="1" a="1"/>
  <c r="I6239" i="1"/>
  <c r="I6240" i="1" a="1"/>
  <c r="I6240" i="1"/>
  <c r="I6241" i="1" a="1"/>
  <c r="I6241" i="1"/>
  <c r="H6241" i="1" s="1"/>
  <c r="I6242" i="1" a="1"/>
  <c r="I6242" i="1"/>
  <c r="I6243" i="1" a="1"/>
  <c r="I6243" i="1" s="1"/>
  <c r="I6244" i="1" a="1"/>
  <c r="I6244" i="1" s="1"/>
  <c r="I6245" i="1" a="1"/>
  <c r="I6245" i="1" s="1"/>
  <c r="I6246" i="1" a="1"/>
  <c r="I6246" i="1"/>
  <c r="I6247" i="1" a="1"/>
  <c r="I6247" i="1"/>
  <c r="I6248" i="1" a="1"/>
  <c r="I6248" i="1"/>
  <c r="I6249" i="1" a="1"/>
  <c r="I6249" i="1" s="1"/>
  <c r="H6249" i="1" s="1"/>
  <c r="I6250" i="1" a="1"/>
  <c r="I6250" i="1"/>
  <c r="I6251" i="1" a="1"/>
  <c r="I6251" i="1" s="1"/>
  <c r="I6252" i="1" a="1"/>
  <c r="I6252" i="1"/>
  <c r="I6253" i="1" a="1"/>
  <c r="I6253" i="1" s="1"/>
  <c r="I6254" i="1" a="1"/>
  <c r="I6254" i="1"/>
  <c r="I6255" i="1" a="1"/>
  <c r="I6255" i="1" s="1"/>
  <c r="I6256" i="1" a="1"/>
  <c r="I6256" i="1" s="1"/>
  <c r="I6257" i="1" a="1"/>
  <c r="I6257" i="1"/>
  <c r="H6257" i="1" s="1"/>
  <c r="I6258" i="1" a="1"/>
  <c r="I6258" i="1"/>
  <c r="I6259" i="1" a="1"/>
  <c r="I6259" i="1"/>
  <c r="I6260" i="1" a="1"/>
  <c r="I6260" i="1"/>
  <c r="I6261" i="1" a="1"/>
  <c r="I6261" i="1" s="1"/>
  <c r="I6262" i="1" a="1"/>
  <c r="I6262" i="1" s="1"/>
  <c r="H6262" i="1" s="1"/>
  <c r="I6263" i="1" a="1"/>
  <c r="I6263" i="1"/>
  <c r="I6264" i="1" a="1"/>
  <c r="I6264" i="1"/>
  <c r="I6265" i="1" a="1"/>
  <c r="I6265" i="1"/>
  <c r="I6266" i="1" a="1"/>
  <c r="I6266" i="1" s="1"/>
  <c r="I6267" i="1" a="1"/>
  <c r="I6267" i="1" s="1"/>
  <c r="I6268" i="1" a="1"/>
  <c r="I6268" i="1"/>
  <c r="I6269" i="1" a="1"/>
  <c r="I6269" i="1" s="1"/>
  <c r="I6270" i="1" a="1"/>
  <c r="I6270" i="1"/>
  <c r="I6271" i="1" a="1"/>
  <c r="I6271" i="1" s="1"/>
  <c r="I6272" i="1" a="1"/>
  <c r="I6272" i="1"/>
  <c r="I6273" i="1" a="1"/>
  <c r="I6273" i="1" s="1"/>
  <c r="I6274" i="1" a="1"/>
  <c r="I6274" i="1"/>
  <c r="I6275" i="1" a="1"/>
  <c r="I6275" i="1" s="1"/>
  <c r="I6276" i="1" a="1"/>
  <c r="I6276" i="1"/>
  <c r="I6277" i="1" a="1"/>
  <c r="I6277" i="1" s="1"/>
  <c r="I6278" i="1" a="1"/>
  <c r="I6278" i="1"/>
  <c r="I6279" i="1" a="1"/>
  <c r="I6279" i="1" s="1"/>
  <c r="I6280" i="1" a="1"/>
  <c r="I6280" i="1"/>
  <c r="I6281" i="1" a="1"/>
  <c r="I6281" i="1" s="1"/>
  <c r="I6282" i="1" a="1"/>
  <c r="I6282" i="1"/>
  <c r="I6283" i="1" a="1"/>
  <c r="I6283" i="1"/>
  <c r="I6284" i="1" a="1"/>
  <c r="I6284" i="1" s="1"/>
  <c r="I6285" i="1" a="1"/>
  <c r="I6285" i="1" s="1"/>
  <c r="I6286" i="1" a="1"/>
  <c r="I6286" i="1" s="1"/>
  <c r="I6287" i="1" a="1"/>
  <c r="I6287" i="1"/>
  <c r="I6288" i="1" a="1"/>
  <c r="I6288" i="1"/>
  <c r="I6289" i="1" a="1"/>
  <c r="I6289" i="1"/>
  <c r="I6290" i="1" a="1"/>
  <c r="I6290" i="1" s="1"/>
  <c r="I6291" i="1" a="1"/>
  <c r="I6291" i="1" s="1"/>
  <c r="I6292" i="1" a="1"/>
  <c r="I6292" i="1"/>
  <c r="I6293" i="1" a="1"/>
  <c r="I6293" i="1"/>
  <c r="I6294" i="1" a="1"/>
  <c r="I6294" i="1"/>
  <c r="I6295" i="1" a="1"/>
  <c r="I6295" i="1" s="1"/>
  <c r="I6296" i="1" a="1"/>
  <c r="I6296" i="1" s="1"/>
  <c r="I6297" i="1" a="1"/>
  <c r="I6297" i="1" s="1"/>
  <c r="I6298" i="1" a="1"/>
  <c r="I6298" i="1"/>
  <c r="I6299" i="1" a="1"/>
  <c r="I6299" i="1" s="1"/>
  <c r="I6300" i="1" a="1"/>
  <c r="I6300" i="1"/>
  <c r="I6301" i="1" a="1"/>
  <c r="I6301" i="1" s="1"/>
  <c r="H6301" i="1" s="1"/>
  <c r="I6302" i="1" a="1"/>
  <c r="I6302" i="1"/>
  <c r="I6303" i="1" a="1"/>
  <c r="I6303" i="1" s="1"/>
  <c r="I6304" i="1" a="1"/>
  <c r="I6304" i="1" s="1"/>
  <c r="I6305" i="1" a="1"/>
  <c r="I6305" i="1"/>
  <c r="I6306" i="1" a="1"/>
  <c r="I6306" i="1"/>
  <c r="I6307" i="1" a="1"/>
  <c r="I6307" i="1" s="1"/>
  <c r="I6308" i="1" a="1"/>
  <c r="I6308" i="1" s="1"/>
  <c r="I6309" i="1" a="1"/>
  <c r="I6309" i="1" s="1"/>
  <c r="I6310" i="1" a="1"/>
  <c r="I6310" i="1" s="1"/>
  <c r="I6311" i="1" a="1"/>
  <c r="I6311" i="1"/>
  <c r="I6312" i="1" a="1"/>
  <c r="I6312" i="1"/>
  <c r="I6313" i="1" a="1"/>
  <c r="I6313" i="1"/>
  <c r="I6314" i="1" a="1"/>
  <c r="I6314" i="1"/>
  <c r="I6315" i="1" a="1"/>
  <c r="I6315" i="1" s="1"/>
  <c r="I6316" i="1" a="1"/>
  <c r="I6316" i="1"/>
  <c r="I6317" i="1" a="1"/>
  <c r="I6317" i="1" s="1"/>
  <c r="I6318" i="1" a="1"/>
  <c r="I6318" i="1"/>
  <c r="I6319" i="1" a="1"/>
  <c r="I6319" i="1"/>
  <c r="I6320" i="1" a="1"/>
  <c r="I6320" i="1"/>
  <c r="I6321" i="1" a="1"/>
  <c r="I6321" i="1" s="1"/>
  <c r="I6322" i="1" a="1"/>
  <c r="I6322" i="1"/>
  <c r="I6323" i="1" a="1"/>
  <c r="I6323" i="1" s="1"/>
  <c r="I6324" i="1" a="1"/>
  <c r="I6324" i="1"/>
  <c r="I6325" i="1" a="1"/>
  <c r="I6325" i="1" s="1"/>
  <c r="I6326" i="1" a="1"/>
  <c r="I6326" i="1"/>
  <c r="I6327" i="1" a="1"/>
  <c r="I6327" i="1" s="1"/>
  <c r="I6328" i="1" a="1"/>
  <c r="I6328" i="1" s="1"/>
  <c r="I6329" i="1" a="1"/>
  <c r="I6329" i="1"/>
  <c r="I6330" i="1" a="1"/>
  <c r="I6330" i="1"/>
  <c r="I6331" i="1" a="1"/>
  <c r="I6331" i="1"/>
  <c r="I6332" i="1" a="1"/>
  <c r="I6332" i="1"/>
  <c r="I6333" i="1" a="1"/>
  <c r="I6333" i="1" s="1"/>
  <c r="I6334" i="1" a="1"/>
  <c r="I6334" i="1"/>
  <c r="I6335" i="1" a="1"/>
  <c r="I6335" i="1"/>
  <c r="I6336" i="1" a="1"/>
  <c r="I6336" i="1"/>
  <c r="I6337" i="1" a="1"/>
  <c r="I6337" i="1"/>
  <c r="I6338" i="1" a="1"/>
  <c r="I6338" i="1" s="1"/>
  <c r="I6339" i="1" a="1"/>
  <c r="I6339" i="1" s="1"/>
  <c r="I6340" i="1" a="1"/>
  <c r="I6340" i="1"/>
  <c r="I6341" i="1" a="1"/>
  <c r="I6341" i="1" s="1"/>
  <c r="I6342" i="1" a="1"/>
  <c r="I6342" i="1"/>
  <c r="I6343" i="1" a="1"/>
  <c r="I6343" i="1" s="1"/>
  <c r="I6344" i="1" a="1"/>
  <c r="I6344" i="1"/>
  <c r="I6345" i="1" a="1"/>
  <c r="I6345" i="1" s="1"/>
  <c r="I6346" i="1" a="1"/>
  <c r="I6346" i="1"/>
  <c r="I6347" i="1" a="1"/>
  <c r="I6347" i="1" s="1"/>
  <c r="I6348" i="1" a="1"/>
  <c r="I6348" i="1" s="1"/>
  <c r="I6349" i="1" a="1"/>
  <c r="I6349" i="1"/>
  <c r="I6350" i="1" a="1"/>
  <c r="I6350" i="1" s="1"/>
  <c r="I6351" i="1" a="1"/>
  <c r="I6351" i="1" s="1"/>
  <c r="I6352" i="1" a="1"/>
  <c r="I6352" i="1" s="1"/>
  <c r="I6353" i="1" a="1"/>
  <c r="I6353" i="1"/>
  <c r="I6354" i="1" a="1"/>
  <c r="I6354" i="1" s="1"/>
  <c r="I6355" i="1" a="1"/>
  <c r="I6355" i="1" s="1"/>
  <c r="I6356" i="1" a="1"/>
  <c r="I6356" i="1" s="1"/>
  <c r="I6357" i="1" a="1"/>
  <c r="I6357" i="1" s="1"/>
  <c r="I6358" i="1" a="1"/>
  <c r="I6358" i="1"/>
  <c r="I6359" i="1" a="1"/>
  <c r="I6359" i="1" s="1"/>
  <c r="I6360" i="1" a="1"/>
  <c r="I6360" i="1" s="1"/>
  <c r="I6361" i="1" a="1"/>
  <c r="I6361" i="1" s="1"/>
  <c r="I6362" i="1" a="1"/>
  <c r="I6362" i="1" s="1"/>
  <c r="I6363" i="1" a="1"/>
  <c r="I6363" i="1" s="1"/>
  <c r="I6364" i="1" a="1"/>
  <c r="I6364" i="1" s="1"/>
  <c r="I6365" i="1" a="1"/>
  <c r="I6365" i="1"/>
  <c r="I6366" i="1" a="1"/>
  <c r="I6366" i="1" s="1"/>
  <c r="I6367" i="1" a="1"/>
  <c r="I6367" i="1"/>
  <c r="I6368" i="1" a="1"/>
  <c r="I6368" i="1"/>
  <c r="I6369" i="1" a="1"/>
  <c r="I6369" i="1" s="1"/>
  <c r="I6370" i="1" a="1"/>
  <c r="I6370" i="1"/>
  <c r="I6371" i="1" a="1"/>
  <c r="I6371" i="1" s="1"/>
  <c r="I6372" i="1" a="1"/>
  <c r="I6372" i="1" s="1"/>
  <c r="I6373" i="1" a="1"/>
  <c r="I6373" i="1"/>
  <c r="I6374" i="1" a="1"/>
  <c r="I6374" i="1"/>
  <c r="I6375" i="1" a="1"/>
  <c r="I6375" i="1" s="1"/>
  <c r="I6376" i="1" a="1"/>
  <c r="I6376" i="1"/>
  <c r="I6377" i="1" a="1"/>
  <c r="I6377" i="1"/>
  <c r="I6378" i="1" a="1"/>
  <c r="I6378" i="1" s="1"/>
  <c r="I6379" i="1" a="1"/>
  <c r="I6379" i="1" s="1"/>
  <c r="I6380" i="1" a="1"/>
  <c r="I6380" i="1"/>
  <c r="I6381" i="1" a="1"/>
  <c r="I6381" i="1" s="1"/>
  <c r="I6382" i="1" a="1"/>
  <c r="I6382" i="1"/>
  <c r="I6383" i="1" a="1"/>
  <c r="I6383" i="1" s="1"/>
  <c r="I6384" i="1" a="1"/>
  <c r="I6384" i="1" s="1"/>
  <c r="I6385" i="1" a="1"/>
  <c r="I6385" i="1"/>
  <c r="I6386" i="1" a="1"/>
  <c r="I6386" i="1" s="1"/>
  <c r="I6387" i="1" a="1"/>
  <c r="I6387" i="1" s="1"/>
  <c r="I6388" i="1" a="1"/>
  <c r="I6388" i="1" s="1"/>
  <c r="I6389" i="1" a="1"/>
  <c r="I6389" i="1"/>
  <c r="I6390" i="1" a="1"/>
  <c r="I6390" i="1" s="1"/>
  <c r="I6391" i="1" a="1"/>
  <c r="I6391" i="1" s="1"/>
  <c r="I6392" i="1" a="1"/>
  <c r="I6392" i="1" s="1"/>
  <c r="I6393" i="1" a="1"/>
  <c r="I6393" i="1" s="1"/>
  <c r="I6394" i="1" a="1"/>
  <c r="I6394" i="1"/>
  <c r="I6395" i="1" a="1"/>
  <c r="I6395" i="1" s="1"/>
  <c r="I6396" i="1" a="1"/>
  <c r="I6396" i="1" s="1"/>
  <c r="I6397" i="1" a="1"/>
  <c r="I6397" i="1"/>
  <c r="I6398" i="1" a="1"/>
  <c r="I6398" i="1" s="1"/>
  <c r="I6399" i="1" a="1"/>
  <c r="I6399" i="1" s="1"/>
  <c r="I6400" i="1" a="1"/>
  <c r="I6400" i="1" s="1"/>
  <c r="I6401" i="1" a="1"/>
  <c r="I6401" i="1"/>
  <c r="I6402" i="1" a="1"/>
  <c r="I6402" i="1" s="1"/>
  <c r="I6403" i="1" a="1"/>
  <c r="I6403" i="1"/>
  <c r="I6404" i="1" a="1"/>
  <c r="I6404" i="1"/>
  <c r="I6405" i="1" a="1"/>
  <c r="I6405" i="1" s="1"/>
  <c r="I6406" i="1" a="1"/>
  <c r="I6406" i="1"/>
  <c r="I6407" i="1" a="1"/>
  <c r="I6407" i="1" s="1"/>
  <c r="I6408" i="1" a="1"/>
  <c r="I6408" i="1" s="1"/>
  <c r="I6409" i="1" a="1"/>
  <c r="I6409" i="1"/>
  <c r="I6410" i="1" a="1"/>
  <c r="I6410" i="1"/>
  <c r="I6411" i="1" a="1"/>
  <c r="I6411" i="1" s="1"/>
  <c r="I6412" i="1" a="1"/>
  <c r="I6412" i="1"/>
  <c r="I6413" i="1" a="1"/>
  <c r="I6413" i="1"/>
  <c r="I6414" i="1" a="1"/>
  <c r="I6414" i="1" s="1"/>
  <c r="I6415" i="1" a="1"/>
  <c r="I6415" i="1" s="1"/>
  <c r="I6416" i="1" a="1"/>
  <c r="I6416" i="1"/>
  <c r="I6417" i="1" a="1"/>
  <c r="I6417" i="1" s="1"/>
  <c r="I6418" i="1" a="1"/>
  <c r="I6418" i="1"/>
  <c r="H6418" i="1" s="1"/>
  <c r="I6419" i="1" a="1"/>
  <c r="I6419" i="1" s="1"/>
  <c r="I6420" i="1" a="1"/>
  <c r="I6420" i="1" s="1"/>
  <c r="I6421" i="1" a="1"/>
  <c r="I6421" i="1"/>
  <c r="I6422" i="1" a="1"/>
  <c r="I6422" i="1" s="1"/>
  <c r="I6423" i="1" a="1"/>
  <c r="I6423" i="1" s="1"/>
  <c r="I6424" i="1" a="1"/>
  <c r="I6424" i="1" s="1"/>
  <c r="I6425" i="1" a="1"/>
  <c r="I6425" i="1"/>
  <c r="I6426" i="1" a="1"/>
  <c r="I6426" i="1" s="1"/>
  <c r="I6427" i="1" a="1"/>
  <c r="I6427" i="1" s="1"/>
  <c r="I6428" i="1" a="1"/>
  <c r="I6428" i="1" s="1"/>
  <c r="H6428" i="1" s="1"/>
  <c r="I6429" i="1" a="1"/>
  <c r="I6429" i="1" s="1"/>
  <c r="I6430" i="1" a="1"/>
  <c r="I6430" i="1"/>
  <c r="I6431" i="1" a="1"/>
  <c r="I6431" i="1" s="1"/>
  <c r="I6432" i="1" a="1"/>
  <c r="I6432" i="1" s="1"/>
  <c r="I6433" i="1" a="1"/>
  <c r="I6433" i="1"/>
  <c r="I6434" i="1" a="1"/>
  <c r="I6434" i="1" s="1"/>
  <c r="I6435" i="1" a="1"/>
  <c r="I6435" i="1" s="1"/>
  <c r="I6436" i="1" a="1"/>
  <c r="I6436" i="1" s="1"/>
  <c r="I6437" i="1" a="1"/>
  <c r="I6437" i="1"/>
  <c r="I6438" i="1" a="1"/>
  <c r="I6438" i="1" s="1"/>
  <c r="I6439" i="1" a="1"/>
  <c r="I6439" i="1"/>
  <c r="I6440" i="1" a="1"/>
  <c r="I6440" i="1"/>
  <c r="I6441" i="1" a="1"/>
  <c r="I6441" i="1" s="1"/>
  <c r="I6442" i="1" a="1"/>
  <c r="I6442" i="1"/>
  <c r="I6443" i="1" a="1"/>
  <c r="I6443" i="1" s="1"/>
  <c r="I6444" i="1" a="1"/>
  <c r="I6444" i="1" s="1"/>
  <c r="I6445" i="1" a="1"/>
  <c r="I6445" i="1"/>
  <c r="I6446" i="1" a="1"/>
  <c r="I6446" i="1"/>
  <c r="I6447" i="1" a="1"/>
  <c r="I6447" i="1" s="1"/>
  <c r="I6448" i="1" a="1"/>
  <c r="I6448" i="1"/>
  <c r="I6449" i="1" a="1"/>
  <c r="I6449" i="1"/>
  <c r="I6450" i="1" a="1"/>
  <c r="I6450" i="1" s="1"/>
  <c r="I6451" i="1" a="1"/>
  <c r="I6451" i="1" s="1"/>
  <c r="I6452" i="1" a="1"/>
  <c r="I6452" i="1"/>
  <c r="I6453" i="1" a="1"/>
  <c r="I6453" i="1" s="1"/>
  <c r="I6454" i="1" a="1"/>
  <c r="I6454" i="1"/>
  <c r="I6455" i="1" a="1"/>
  <c r="I6455" i="1" s="1"/>
  <c r="I6456" i="1" a="1"/>
  <c r="I6456" i="1" s="1"/>
  <c r="I6457" i="1" a="1"/>
  <c r="I6457" i="1"/>
  <c r="I6458" i="1" a="1"/>
  <c r="I6458" i="1" s="1"/>
  <c r="I6459" i="1" a="1"/>
  <c r="I6459" i="1" s="1"/>
  <c r="I6460" i="1" a="1"/>
  <c r="I6460" i="1" s="1"/>
  <c r="I6461" i="1" a="1"/>
  <c r="I6461" i="1"/>
  <c r="I6462" i="1" a="1"/>
  <c r="I6462" i="1" s="1"/>
  <c r="I6463" i="1" a="1"/>
  <c r="I6463" i="1" s="1"/>
  <c r="I6464" i="1" a="1"/>
  <c r="I6464" i="1" s="1"/>
  <c r="I6465" i="1" a="1"/>
  <c r="I6465" i="1" s="1"/>
  <c r="I6466" i="1" a="1"/>
  <c r="I6466" i="1"/>
  <c r="I6467" i="1" a="1"/>
  <c r="I6467" i="1" s="1"/>
  <c r="I6468" i="1" a="1"/>
  <c r="I6468" i="1" s="1"/>
  <c r="I6469" i="1" a="1"/>
  <c r="I6469" i="1"/>
  <c r="I6470" i="1" a="1"/>
  <c r="I6470" i="1" s="1"/>
  <c r="I6471" i="1" a="1"/>
  <c r="I6471" i="1" s="1"/>
  <c r="I6472" i="1" a="1"/>
  <c r="I6472" i="1" s="1"/>
  <c r="I6473" i="1" a="1"/>
  <c r="I6473" i="1"/>
  <c r="I6474" i="1" a="1"/>
  <c r="I6474" i="1" s="1"/>
  <c r="I6475" i="1" a="1"/>
  <c r="I6475" i="1"/>
  <c r="I6476" i="1" a="1"/>
  <c r="I6476" i="1"/>
  <c r="I6477" i="1" a="1"/>
  <c r="I6477" i="1" s="1"/>
  <c r="I6478" i="1" a="1"/>
  <c r="I6478" i="1"/>
  <c r="I6479" i="1" a="1"/>
  <c r="I6479" i="1" s="1"/>
  <c r="I6480" i="1" a="1"/>
  <c r="I6480" i="1" s="1"/>
  <c r="I6481" i="1" a="1"/>
  <c r="I6481" i="1"/>
  <c r="I6482" i="1" a="1"/>
  <c r="I6482" i="1"/>
  <c r="I6483" i="1" a="1"/>
  <c r="I6483" i="1" s="1"/>
  <c r="I6484" i="1" a="1"/>
  <c r="I6484" i="1"/>
  <c r="I6485" i="1" a="1"/>
  <c r="I6485" i="1"/>
  <c r="I6486" i="1" a="1"/>
  <c r="I6486" i="1" s="1"/>
  <c r="I6487" i="1" a="1"/>
  <c r="I6487" i="1" s="1"/>
  <c r="I6488" i="1" a="1"/>
  <c r="I6488" i="1" s="1"/>
  <c r="H6488" i="1" s="1"/>
  <c r="I6489" i="1" a="1"/>
  <c r="I6489" i="1" s="1"/>
  <c r="I6490" i="1" a="1"/>
  <c r="I6490" i="1"/>
  <c r="I6491" i="1" a="1"/>
  <c r="I6491" i="1" s="1"/>
  <c r="I6492" i="1" a="1"/>
  <c r="I6492" i="1" s="1"/>
  <c r="I6493" i="1" a="1"/>
  <c r="I6493" i="1" s="1"/>
  <c r="H6493" i="1" s="1"/>
  <c r="I6494" i="1" a="1"/>
  <c r="I6494" i="1" s="1"/>
  <c r="I6495" i="1" a="1"/>
  <c r="I6495" i="1" s="1"/>
  <c r="I6496" i="1" a="1"/>
  <c r="I6496" i="1" s="1"/>
  <c r="I6497" i="1" a="1"/>
  <c r="I6497" i="1"/>
  <c r="I6498" i="1" a="1"/>
  <c r="I6498" i="1" s="1"/>
  <c r="I6499" i="1" a="1"/>
  <c r="I6499" i="1" s="1"/>
  <c r="I6500" i="1" a="1"/>
  <c r="I6500" i="1" s="1"/>
  <c r="I6501" i="1" a="1"/>
  <c r="I6501" i="1" s="1"/>
  <c r="I6502" i="1" a="1"/>
  <c r="I6502" i="1"/>
  <c r="I6503" i="1" a="1"/>
  <c r="I6503" i="1" s="1"/>
  <c r="I6504" i="1" a="1"/>
  <c r="I6504" i="1" s="1"/>
  <c r="I6505" i="1" a="1"/>
  <c r="I6505" i="1"/>
  <c r="I6506" i="1" a="1"/>
  <c r="I6506" i="1" s="1"/>
  <c r="I6507" i="1" a="1"/>
  <c r="I6507" i="1" s="1"/>
  <c r="I6508" i="1" a="1"/>
  <c r="I6508" i="1" s="1"/>
  <c r="I6509" i="1" a="1"/>
  <c r="I6509" i="1"/>
  <c r="I6510" i="1" a="1"/>
  <c r="I6510" i="1" s="1"/>
  <c r="I6511" i="1" a="1"/>
  <c r="I6511" i="1"/>
  <c r="I6512" i="1" a="1"/>
  <c r="I6512" i="1"/>
  <c r="I6513" i="1" a="1"/>
  <c r="I6513" i="1" s="1"/>
  <c r="I6514" i="1" a="1"/>
  <c r="I6514" i="1"/>
  <c r="I6515" i="1" a="1"/>
  <c r="I6515" i="1" s="1"/>
  <c r="I6516" i="1" a="1"/>
  <c r="I6516" i="1" s="1"/>
  <c r="I6517" i="1" a="1"/>
  <c r="I6517" i="1" s="1"/>
  <c r="I6518" i="1" a="1"/>
  <c r="I6518" i="1"/>
  <c r="I6519" i="1" a="1"/>
  <c r="I6519" i="1" s="1"/>
  <c r="H6519" i="1" s="1"/>
  <c r="I6520" i="1" a="1"/>
  <c r="I6520" i="1"/>
  <c r="I6521" i="1" a="1"/>
  <c r="I6521" i="1"/>
  <c r="I6522" i="1" a="1"/>
  <c r="I6522" i="1" s="1"/>
  <c r="I6523" i="1" a="1"/>
  <c r="I6523" i="1" s="1"/>
  <c r="I6524" i="1" a="1"/>
  <c r="I6524" i="1"/>
  <c r="I6525" i="1" a="1"/>
  <c r="I6525" i="1" s="1"/>
  <c r="I6526" i="1" a="1"/>
  <c r="I6526" i="1"/>
  <c r="I6527" i="1" a="1"/>
  <c r="I6527" i="1" s="1"/>
  <c r="H6527" i="1" s="1"/>
  <c r="I6528" i="1" a="1"/>
  <c r="I6528" i="1" s="1"/>
  <c r="I6529" i="1" a="1"/>
  <c r="I6529" i="1"/>
  <c r="I6530" i="1" a="1"/>
  <c r="I6530" i="1" s="1"/>
  <c r="I6531" i="1" a="1"/>
  <c r="I6531" i="1" s="1"/>
  <c r="I6532" i="1" a="1"/>
  <c r="I6532" i="1" s="1"/>
  <c r="I6533" i="1" a="1"/>
  <c r="I6533" i="1"/>
  <c r="I6534" i="1" a="1"/>
  <c r="I6534" i="1" s="1"/>
  <c r="I6535" i="1" a="1"/>
  <c r="I6535" i="1" s="1"/>
  <c r="I6536" i="1" a="1"/>
  <c r="I6536" i="1" s="1"/>
  <c r="I6537" i="1" a="1"/>
  <c r="I6537" i="1" s="1"/>
  <c r="I6538" i="1" a="1"/>
  <c r="I6538" i="1"/>
  <c r="I6539" i="1" a="1"/>
  <c r="I6539" i="1" s="1"/>
  <c r="I6540" i="1" a="1"/>
  <c r="I6540" i="1" s="1"/>
  <c r="I6541" i="1" a="1"/>
  <c r="I6541" i="1"/>
  <c r="I6542" i="1" a="1"/>
  <c r="I6542" i="1" s="1"/>
  <c r="I6543" i="1" a="1"/>
  <c r="I6543" i="1" s="1"/>
  <c r="I6544" i="1" a="1"/>
  <c r="I6544" i="1" s="1"/>
  <c r="I6545" i="1" a="1"/>
  <c r="I6545" i="1"/>
  <c r="I6546" i="1" a="1"/>
  <c r="I6546" i="1" s="1"/>
  <c r="I6547" i="1" a="1"/>
  <c r="I6547" i="1"/>
  <c r="I6548" i="1" a="1"/>
  <c r="I6548" i="1" s="1"/>
  <c r="I6549" i="1" a="1"/>
  <c r="I6549" i="1" s="1"/>
  <c r="I6550" i="1" a="1"/>
  <c r="I6550" i="1"/>
  <c r="I6551" i="1" a="1"/>
  <c r="I6551" i="1" s="1"/>
  <c r="I6552" i="1" a="1"/>
  <c r="I6552" i="1" s="1"/>
  <c r="I6553" i="1" a="1"/>
  <c r="I6553" i="1" s="1"/>
  <c r="I6554" i="1" a="1"/>
  <c r="I6554" i="1"/>
  <c r="I6555" i="1" a="1"/>
  <c r="I6555" i="1" s="1"/>
  <c r="H6555" i="1" s="1"/>
  <c r="I6556" i="1" a="1"/>
  <c r="I6556" i="1" s="1"/>
  <c r="I6557" i="1" a="1"/>
  <c r="I6557" i="1"/>
  <c r="I6558" i="1" a="1"/>
  <c r="I6558" i="1" s="1"/>
  <c r="I6559" i="1" a="1"/>
  <c r="I6559" i="1" s="1"/>
  <c r="I6560" i="1" a="1"/>
  <c r="I6560" i="1" s="1"/>
  <c r="I6561" i="1" a="1"/>
  <c r="I6561" i="1" s="1"/>
  <c r="I6562" i="1" a="1"/>
  <c r="I6562" i="1"/>
  <c r="I6563" i="1" a="1"/>
  <c r="I6563" i="1" s="1"/>
  <c r="I6564" i="1" a="1"/>
  <c r="I6564" i="1" s="1"/>
  <c r="I6565" i="1" a="1"/>
  <c r="I6565" i="1"/>
  <c r="I6566" i="1" a="1"/>
  <c r="I6566" i="1" s="1"/>
  <c r="I6567" i="1" a="1"/>
  <c r="I6567" i="1" s="1"/>
  <c r="I6568" i="1" a="1"/>
  <c r="I6568" i="1" s="1"/>
  <c r="I6569" i="1" a="1"/>
  <c r="I6569" i="1"/>
  <c r="I6570" i="1" a="1"/>
  <c r="I6570" i="1" s="1"/>
  <c r="I6571" i="1" a="1"/>
  <c r="I6571" i="1" s="1"/>
  <c r="I6572" i="1" a="1"/>
  <c r="I6572" i="1" s="1"/>
  <c r="I6573" i="1" a="1"/>
  <c r="I6573" i="1" s="1"/>
  <c r="I6574" i="1" a="1"/>
  <c r="I6574" i="1"/>
  <c r="I6575" i="1" a="1"/>
  <c r="I6575" i="1" s="1"/>
  <c r="I6576" i="1" a="1"/>
  <c r="I6576" i="1" s="1"/>
  <c r="I6577" i="1" a="1"/>
  <c r="I6577" i="1"/>
  <c r="I6578" i="1" a="1"/>
  <c r="I6578" i="1" s="1"/>
  <c r="I6579" i="1" a="1"/>
  <c r="I6579" i="1" s="1"/>
  <c r="I6580" i="1" a="1"/>
  <c r="I6580" i="1" s="1"/>
  <c r="I6581" i="1" a="1"/>
  <c r="I6581" i="1"/>
  <c r="I6582" i="1" a="1"/>
  <c r="I6582" i="1" s="1"/>
  <c r="I6583" i="1" a="1"/>
  <c r="I6583" i="1"/>
  <c r="I6584" i="1" a="1"/>
  <c r="I6584" i="1"/>
  <c r="I6585" i="1" a="1"/>
  <c r="I6585" i="1" s="1"/>
  <c r="I6586" i="1" a="1"/>
  <c r="I6586" i="1"/>
  <c r="I6587" i="1" a="1"/>
  <c r="I6587" i="1"/>
  <c r="I6588" i="1" a="1"/>
  <c r="I6588" i="1" s="1"/>
  <c r="I6589" i="1" a="1"/>
  <c r="I6589" i="1" s="1"/>
  <c r="I6590" i="1" a="1"/>
  <c r="I6590" i="1"/>
  <c r="I6591" i="1" a="1"/>
  <c r="I6591" i="1" s="1"/>
  <c r="I6592" i="1" a="1"/>
  <c r="I6592" i="1" s="1"/>
  <c r="I6593" i="1" a="1"/>
  <c r="I6593" i="1"/>
  <c r="I6594" i="1" a="1"/>
  <c r="I6594" i="1" s="1"/>
  <c r="I6595" i="1" a="1"/>
  <c r="I6595" i="1"/>
  <c r="I6596" i="1" a="1"/>
  <c r="I6596" i="1" s="1"/>
  <c r="I6597" i="1" a="1"/>
  <c r="I6597" i="1" s="1"/>
  <c r="I6598" i="1" a="1"/>
  <c r="I6598" i="1"/>
  <c r="I6599" i="1" a="1"/>
  <c r="I6599" i="1" s="1"/>
  <c r="H6599" i="1" s="1"/>
  <c r="I6600" i="1" a="1"/>
  <c r="I6600" i="1" s="1"/>
  <c r="I6601" i="1" a="1"/>
  <c r="I6601" i="1"/>
  <c r="I6602" i="1" a="1"/>
  <c r="I6602" i="1" s="1"/>
  <c r="I6603" i="1" a="1"/>
  <c r="I6603" i="1" s="1"/>
  <c r="I6604" i="1" a="1"/>
  <c r="I6604" i="1" s="1"/>
  <c r="I6605" i="1" a="1"/>
  <c r="I6605" i="1"/>
  <c r="I6606" i="1" a="1"/>
  <c r="I6606" i="1" s="1"/>
  <c r="I6607" i="1" a="1"/>
  <c r="I6607" i="1" s="1"/>
  <c r="I6608" i="1" a="1"/>
  <c r="I6608" i="1" s="1"/>
  <c r="H6608" i="1" s="1"/>
  <c r="I6609" i="1" a="1"/>
  <c r="I6609" i="1" s="1"/>
  <c r="I6610" i="1" a="1"/>
  <c r="I6610" i="1"/>
  <c r="I6611" i="1" a="1"/>
  <c r="I6611" i="1" s="1"/>
  <c r="I6612" i="1" a="1"/>
  <c r="I6612" i="1" s="1"/>
  <c r="I6613" i="1" a="1"/>
  <c r="I6613" i="1" s="1"/>
  <c r="I6614" i="1" a="1"/>
  <c r="I6614" i="1" s="1"/>
  <c r="I6615" i="1" a="1"/>
  <c r="I6615" i="1" s="1"/>
  <c r="I6616" i="1" a="1"/>
  <c r="I6616" i="1"/>
  <c r="I6617" i="1" a="1"/>
  <c r="I6617" i="1" s="1"/>
  <c r="I6618" i="1" a="1"/>
  <c r="I6618" i="1" s="1"/>
  <c r="I6619" i="1" a="1"/>
  <c r="I6619" i="1"/>
  <c r="I6620" i="1" a="1"/>
  <c r="I6620" i="1" s="1"/>
  <c r="I6621" i="1" a="1"/>
  <c r="I6621" i="1" s="1"/>
  <c r="I6622" i="1" a="1"/>
  <c r="I6622" i="1"/>
  <c r="I6623" i="1" a="1"/>
  <c r="I6623" i="1" s="1"/>
  <c r="I6624" i="1" a="1"/>
  <c r="I6624" i="1" s="1"/>
  <c r="I6625" i="1" a="1"/>
  <c r="I6625" i="1"/>
  <c r="I6626" i="1" a="1"/>
  <c r="I6626" i="1"/>
  <c r="I6627" i="1" a="1"/>
  <c r="I6627" i="1" s="1"/>
  <c r="I6628" i="1" a="1"/>
  <c r="I6628" i="1" s="1"/>
  <c r="I6629" i="1" a="1"/>
  <c r="I6629" i="1"/>
  <c r="I6630" i="1" a="1"/>
  <c r="I6630" i="1" s="1"/>
  <c r="I6631" i="1" a="1"/>
  <c r="I6631" i="1" s="1"/>
  <c r="I6632" i="1" a="1"/>
  <c r="I6632" i="1"/>
  <c r="H6632" i="1" s="1"/>
  <c r="I6633" i="1" a="1"/>
  <c r="I6633" i="1" s="1"/>
  <c r="I6634" i="1" a="1"/>
  <c r="I6634" i="1"/>
  <c r="I6635" i="1" a="1"/>
  <c r="I6635" i="1" s="1"/>
  <c r="I6636" i="1" a="1"/>
  <c r="I6636" i="1" s="1"/>
  <c r="I6637" i="1" a="1"/>
  <c r="I6637" i="1"/>
  <c r="I6638" i="1" a="1"/>
  <c r="I6638" i="1"/>
  <c r="I6639" i="1" a="1"/>
  <c r="I6639" i="1" s="1"/>
  <c r="I6640" i="1" a="1"/>
  <c r="I6640" i="1" s="1"/>
  <c r="I6641" i="1" a="1"/>
  <c r="I6641" i="1"/>
  <c r="I6642" i="1" a="1"/>
  <c r="I6642" i="1" s="1"/>
  <c r="I6643" i="1" a="1"/>
  <c r="I6643" i="1" s="1"/>
  <c r="I6644" i="1" a="1"/>
  <c r="I6644" i="1"/>
  <c r="I6645" i="1" a="1"/>
  <c r="I6645" i="1" s="1"/>
  <c r="I6646" i="1" a="1"/>
  <c r="I6646" i="1" s="1"/>
  <c r="I6647" i="1" a="1"/>
  <c r="I6647" i="1" s="1"/>
  <c r="I6648" i="1" a="1"/>
  <c r="I6648" i="1" s="1"/>
  <c r="I6649" i="1" a="1"/>
  <c r="I6649" i="1"/>
  <c r="H6649" i="1" s="1"/>
  <c r="I6650" i="1" a="1"/>
  <c r="I6650" i="1" s="1"/>
  <c r="I6651" i="1" a="1"/>
  <c r="I6651" i="1" s="1"/>
  <c r="I6652" i="1" a="1"/>
  <c r="I6652" i="1" s="1"/>
  <c r="I6653" i="1" a="1"/>
  <c r="I6653" i="1"/>
  <c r="I6654" i="1" a="1"/>
  <c r="I6654" i="1" s="1"/>
  <c r="I6655" i="1" a="1"/>
  <c r="I6655" i="1"/>
  <c r="I6656" i="1" a="1"/>
  <c r="I6656" i="1"/>
  <c r="I6657" i="1" a="1"/>
  <c r="I6657" i="1" s="1"/>
  <c r="H6657" i="1" s="1"/>
  <c r="I6658" i="1" a="1"/>
  <c r="I6658" i="1"/>
  <c r="I6659" i="1" a="1"/>
  <c r="I6659" i="1" s="1"/>
  <c r="I6660" i="1" a="1"/>
  <c r="I6660" i="1" s="1"/>
  <c r="I6661" i="1" a="1"/>
  <c r="I6661" i="1"/>
  <c r="I6662" i="1" a="1"/>
  <c r="I6662" i="1"/>
  <c r="I6663" i="1" a="1"/>
  <c r="I6663" i="1" s="1"/>
  <c r="I6664" i="1" a="1"/>
  <c r="I6664" i="1" s="1"/>
  <c r="I6665" i="1" a="1"/>
  <c r="I6665" i="1"/>
  <c r="I6666" i="1" a="1"/>
  <c r="I6666" i="1" s="1"/>
  <c r="I6667" i="1" a="1"/>
  <c r="I6667" i="1"/>
  <c r="I6668" i="1" a="1"/>
  <c r="I6668" i="1"/>
  <c r="H6668" i="1" s="1"/>
  <c r="I6669" i="1" a="1"/>
  <c r="I6669" i="1" s="1"/>
  <c r="I6670" i="1" a="1"/>
  <c r="I6670" i="1"/>
  <c r="I6671" i="1" a="1"/>
  <c r="I6671" i="1" s="1"/>
  <c r="I6672" i="1" a="1"/>
  <c r="I6672" i="1" s="1"/>
  <c r="I6673" i="1" a="1"/>
  <c r="I6673" i="1"/>
  <c r="I6674" i="1" a="1"/>
  <c r="I6674" i="1"/>
  <c r="I6675" i="1" a="1"/>
  <c r="I6675" i="1" s="1"/>
  <c r="I6676" i="1" a="1"/>
  <c r="I6676" i="1" s="1"/>
  <c r="I6677" i="1" a="1"/>
  <c r="I6677" i="1"/>
  <c r="I6678" i="1" a="1"/>
  <c r="I6678" i="1" s="1"/>
  <c r="I6679" i="1" a="1"/>
  <c r="I6679" i="1" s="1"/>
  <c r="I6680" i="1" a="1"/>
  <c r="I6680" i="1"/>
  <c r="I6681" i="1" a="1"/>
  <c r="I6681" i="1" s="1"/>
  <c r="I6682" i="1" a="1"/>
  <c r="I6682" i="1" s="1"/>
  <c r="I6683" i="1" a="1"/>
  <c r="I6683" i="1" s="1"/>
  <c r="I6684" i="1" a="1"/>
  <c r="I6684" i="1" s="1"/>
  <c r="I6685" i="1" a="1"/>
  <c r="I6685" i="1"/>
  <c r="I6686" i="1" a="1"/>
  <c r="I6686" i="1" s="1"/>
  <c r="I6687" i="1" a="1"/>
  <c r="I6687" i="1"/>
  <c r="I6688" i="1" a="1"/>
  <c r="I6688" i="1" s="1"/>
  <c r="I6689" i="1" a="1"/>
  <c r="I6689" i="1" s="1"/>
  <c r="I6690" i="1" a="1"/>
  <c r="I6690" i="1"/>
  <c r="I6691" i="1" a="1"/>
  <c r="I6691" i="1"/>
  <c r="I6692" i="1" a="1"/>
  <c r="I6692" i="1" s="1"/>
  <c r="I6693" i="1" a="1"/>
  <c r="I6693" i="1" s="1"/>
  <c r="I6694" i="1" a="1"/>
  <c r="I6694" i="1"/>
  <c r="I6695" i="1" a="1"/>
  <c r="I6695" i="1" s="1"/>
  <c r="I6696" i="1" a="1"/>
  <c r="I6696" i="1"/>
  <c r="I6697" i="1" a="1"/>
  <c r="I6697" i="1"/>
  <c r="I6698" i="1" a="1"/>
  <c r="I6698" i="1" s="1"/>
  <c r="I6699" i="1" a="1"/>
  <c r="I6699" i="1" s="1"/>
  <c r="I6700" i="1" a="1"/>
  <c r="I6700" i="1"/>
  <c r="I6701" i="1" a="1"/>
  <c r="I6701" i="1"/>
  <c r="I6702" i="1" a="1"/>
  <c r="I6702" i="1"/>
  <c r="I6703" i="1" a="1"/>
  <c r="I6703" i="1"/>
  <c r="I6704" i="1" a="1"/>
  <c r="I6704" i="1" s="1"/>
  <c r="I6705" i="1" a="1"/>
  <c r="I6705" i="1" s="1"/>
  <c r="H6705" i="1" s="1"/>
  <c r="I6706" i="1" a="1"/>
  <c r="I6706" i="1" s="1"/>
  <c r="I6707" i="1" a="1"/>
  <c r="I6707" i="1"/>
  <c r="I6708" i="1" a="1"/>
  <c r="I6708" i="1"/>
  <c r="I6709" i="1" a="1"/>
  <c r="I6709" i="1" s="1"/>
  <c r="I6710" i="1" a="1"/>
  <c r="I6710" i="1" s="1"/>
  <c r="I6711" i="1" a="1"/>
  <c r="I6711" i="1"/>
  <c r="I6712" i="1" a="1"/>
  <c r="I6712" i="1" s="1"/>
  <c r="H6712" i="1" s="1"/>
  <c r="I6713" i="1" a="1"/>
  <c r="I6713" i="1"/>
  <c r="I6714" i="1" a="1"/>
  <c r="I6714" i="1"/>
  <c r="I6715" i="1" a="1"/>
  <c r="I6715" i="1" s="1"/>
  <c r="I6716" i="1" a="1"/>
  <c r="I6716" i="1" s="1"/>
  <c r="I6717" i="1" a="1"/>
  <c r="I6717" i="1"/>
  <c r="I6718" i="1" a="1"/>
  <c r="I6718" i="1"/>
  <c r="I6719" i="1" a="1"/>
  <c r="I6719" i="1" s="1"/>
  <c r="I6720" i="1" a="1"/>
  <c r="I6720" i="1"/>
  <c r="I6721" i="1" a="1"/>
  <c r="I6721" i="1" s="1"/>
  <c r="I6722" i="1" a="1"/>
  <c r="I6722" i="1" s="1"/>
  <c r="I6723" i="1" a="1"/>
  <c r="I6723" i="1"/>
  <c r="I6724" i="1" a="1"/>
  <c r="I6724" i="1"/>
  <c r="I6725" i="1" a="1"/>
  <c r="I6725" i="1" s="1"/>
  <c r="I6726" i="1" a="1"/>
  <c r="I6726" i="1"/>
  <c r="I6727" i="1" a="1"/>
  <c r="I6727" i="1" s="1"/>
  <c r="H6727" i="1" s="1"/>
  <c r="I6728" i="1" a="1"/>
  <c r="I6728" i="1" s="1"/>
  <c r="I6729" i="1" a="1"/>
  <c r="I6729" i="1" s="1"/>
  <c r="I6730" i="1" a="1"/>
  <c r="I6730" i="1"/>
  <c r="I6731" i="1" a="1"/>
  <c r="I6731" i="1" s="1"/>
  <c r="I6732" i="1" a="1"/>
  <c r="I6732" i="1"/>
  <c r="I6733" i="1" a="1"/>
  <c r="I6733" i="1" s="1"/>
  <c r="H6733" i="1" s="1"/>
  <c r="I6734" i="1" a="1"/>
  <c r="I6734" i="1" s="1"/>
  <c r="I6735" i="1" a="1"/>
  <c r="I6735" i="1" s="1"/>
  <c r="I6736" i="1" a="1"/>
  <c r="I6736" i="1"/>
  <c r="I6737" i="1" a="1"/>
  <c r="I6737" i="1"/>
  <c r="I6738" i="1" a="1"/>
  <c r="I6738" i="1" s="1"/>
  <c r="I6739" i="1" a="1"/>
  <c r="I6739" i="1" s="1"/>
  <c r="I6740" i="1" a="1"/>
  <c r="I6740" i="1" s="1"/>
  <c r="I6741" i="1" a="1"/>
  <c r="I6741" i="1"/>
  <c r="I6742" i="1" a="1"/>
  <c r="I6742" i="1" s="1"/>
  <c r="I6743" i="1" a="1"/>
  <c r="I6743" i="1"/>
  <c r="I6744" i="1" a="1"/>
  <c r="I6744" i="1" s="1"/>
  <c r="I6745" i="1" a="1"/>
  <c r="I6745" i="1"/>
  <c r="H6745" i="1" s="1"/>
  <c r="I6746" i="1" a="1"/>
  <c r="I6746" i="1" s="1"/>
  <c r="I6747" i="1" a="1"/>
  <c r="I6747" i="1"/>
  <c r="I6748" i="1" a="1"/>
  <c r="I6748" i="1" s="1"/>
  <c r="I6749" i="1" a="1"/>
  <c r="I6749" i="1" s="1"/>
  <c r="I6750" i="1" a="1"/>
  <c r="I6750" i="1" s="1"/>
  <c r="I6751" i="1" a="1"/>
  <c r="I6751" i="1"/>
  <c r="I6752" i="1" a="1"/>
  <c r="I6752" i="1" s="1"/>
  <c r="I6753" i="1" a="1"/>
  <c r="I6753" i="1"/>
  <c r="I6754" i="1" a="1"/>
  <c r="I6754" i="1"/>
  <c r="I6755" i="1" a="1"/>
  <c r="I6755" i="1"/>
  <c r="I6756" i="1" a="1"/>
  <c r="I6756" i="1" s="1"/>
  <c r="I6757" i="1" a="1"/>
  <c r="I6757" i="1" s="1"/>
  <c r="H6757" i="1" s="1"/>
  <c r="I6758" i="1" a="1"/>
  <c r="I6758" i="1" s="1"/>
  <c r="I6759" i="1" a="1"/>
  <c r="I6759" i="1"/>
  <c r="I6760" i="1" a="1"/>
  <c r="I6760" i="1"/>
  <c r="I6761" i="1" a="1"/>
  <c r="I6761" i="1"/>
  <c r="I6762" i="1" a="1"/>
  <c r="I6762" i="1" s="1"/>
  <c r="I6763" i="1" a="1"/>
  <c r="I6763" i="1" s="1"/>
  <c r="I6764" i="1" a="1"/>
  <c r="I6764" i="1" s="1"/>
  <c r="I6765" i="1" a="1"/>
  <c r="I6765" i="1"/>
  <c r="I6766" i="1" a="1"/>
  <c r="I6766" i="1"/>
  <c r="I6767" i="1" a="1"/>
  <c r="I6767" i="1" s="1"/>
  <c r="I6768" i="1" a="1"/>
  <c r="I6768" i="1" s="1"/>
  <c r="I6769" i="1" a="1"/>
  <c r="I6769" i="1" s="1"/>
  <c r="I6770" i="1" a="1"/>
  <c r="I6770" i="1" s="1"/>
  <c r="I6771" i="1" a="1"/>
  <c r="I6771" i="1" s="1"/>
  <c r="I6772" i="1" a="1"/>
  <c r="I6772" i="1"/>
  <c r="I6773" i="1" a="1"/>
  <c r="I6773" i="1"/>
  <c r="I6774" i="1" a="1"/>
  <c r="I6774" i="1" s="1"/>
  <c r="I6775" i="1" a="1"/>
  <c r="I6775" i="1" s="1"/>
  <c r="I6776" i="1" a="1"/>
  <c r="I6776" i="1" s="1"/>
  <c r="I6777" i="1" a="1"/>
  <c r="I6777" i="1"/>
  <c r="I6778" i="1" a="1"/>
  <c r="I6778" i="1" s="1"/>
  <c r="I6779" i="1" a="1"/>
  <c r="I6779" i="1" s="1"/>
  <c r="I6780" i="1" a="1"/>
  <c r="I6780" i="1" s="1"/>
  <c r="I6781" i="1" a="1"/>
  <c r="I6781" i="1" s="1"/>
  <c r="H6781" i="1" s="1"/>
  <c r="I6782" i="1" a="1"/>
  <c r="I6782" i="1" s="1"/>
  <c r="H6782" i="1" s="1"/>
  <c r="I6783" i="1" a="1"/>
  <c r="I6783" i="1"/>
  <c r="I6784" i="1" a="1"/>
  <c r="I6784" i="1" s="1"/>
  <c r="I6785" i="1" a="1"/>
  <c r="I6785" i="1" s="1"/>
  <c r="I6786" i="1" a="1"/>
  <c r="I6786" i="1" s="1"/>
  <c r="I6787" i="1" a="1"/>
  <c r="I6787" i="1"/>
  <c r="I6788" i="1" a="1"/>
  <c r="I6788" i="1" s="1"/>
  <c r="I6789" i="1" a="1"/>
  <c r="I6789" i="1" s="1"/>
  <c r="I6790" i="1" a="1"/>
  <c r="I6790" i="1"/>
  <c r="I6791" i="1" a="1"/>
  <c r="I6791" i="1" s="1"/>
  <c r="H6791" i="1" s="1"/>
  <c r="I6792" i="1" a="1"/>
  <c r="I6792" i="1" s="1"/>
  <c r="I6793" i="1" a="1"/>
  <c r="I6793" i="1" s="1"/>
  <c r="I6794" i="1" a="1"/>
  <c r="I6794" i="1" s="1"/>
  <c r="I6795" i="1" a="1"/>
  <c r="I6795" i="1"/>
  <c r="I6796" i="1" a="1"/>
  <c r="I6796" i="1"/>
  <c r="I6797" i="1" a="1"/>
  <c r="I6797" i="1"/>
  <c r="H6797" i="1" s="1"/>
  <c r="I6798" i="1" a="1"/>
  <c r="I6798" i="1" s="1"/>
  <c r="I6799" i="1" a="1"/>
  <c r="I6799" i="1" s="1"/>
  <c r="I6800" i="1" a="1"/>
  <c r="I6800" i="1" s="1"/>
  <c r="I6801" i="1" a="1"/>
  <c r="I6801" i="1"/>
  <c r="I6802" i="1" a="1"/>
  <c r="I6802" i="1"/>
  <c r="I6803" i="1" a="1"/>
  <c r="I6803" i="1" s="1"/>
  <c r="I6804" i="1" a="1"/>
  <c r="I6804" i="1" s="1"/>
  <c r="I6805" i="1" a="1"/>
  <c r="I6805" i="1"/>
  <c r="I6806" i="1" a="1"/>
  <c r="I6806" i="1" s="1"/>
  <c r="H6806" i="1" s="1"/>
  <c r="I6807" i="1" a="1"/>
  <c r="I6807" i="1" s="1"/>
  <c r="H6807" i="1" s="1"/>
  <c r="I6808" i="1" a="1"/>
  <c r="I6808" i="1"/>
  <c r="I6809" i="1" a="1"/>
  <c r="I6809" i="1"/>
  <c r="I6810" i="1" a="1"/>
  <c r="I6810" i="1" s="1"/>
  <c r="I6811" i="1" a="1"/>
  <c r="I6811" i="1" s="1"/>
  <c r="I6812" i="1" a="1"/>
  <c r="I6812" i="1" s="1"/>
  <c r="I6813" i="1" a="1"/>
  <c r="I6813" i="1" s="1"/>
  <c r="I6814" i="1" a="1"/>
  <c r="I6814" i="1" s="1"/>
  <c r="I6815" i="1" a="1"/>
  <c r="I6815" i="1" s="1"/>
  <c r="I6816" i="1" a="1"/>
  <c r="I6816" i="1" s="1"/>
  <c r="I6817" i="1" a="1"/>
  <c r="I6817" i="1" s="1"/>
  <c r="H6817" i="1" s="1"/>
  <c r="I6818" i="1" a="1"/>
  <c r="I6818" i="1" s="1"/>
  <c r="I6819" i="1" a="1"/>
  <c r="I6819" i="1"/>
  <c r="I6820" i="1" a="1"/>
  <c r="I6820" i="1" s="1"/>
  <c r="I6821" i="1" a="1"/>
  <c r="I6821" i="1" s="1"/>
  <c r="I6822" i="1" a="1"/>
  <c r="I6822" i="1" s="1"/>
  <c r="I6823" i="1" a="1"/>
  <c r="I6823" i="1"/>
  <c r="I6824" i="1" a="1"/>
  <c r="I6824" i="1" s="1"/>
  <c r="I6825" i="1" a="1"/>
  <c r="I6825" i="1" s="1"/>
  <c r="I6826" i="1" a="1"/>
  <c r="I6826" i="1"/>
  <c r="H6826" i="1" s="1"/>
  <c r="I6827" i="1" a="1"/>
  <c r="I6827" i="1"/>
  <c r="I6828" i="1" a="1"/>
  <c r="I6828" i="1" s="1"/>
  <c r="I6829" i="1" a="1"/>
  <c r="I6829" i="1" s="1"/>
  <c r="I6830" i="1" a="1"/>
  <c r="I6830" i="1" s="1"/>
  <c r="I6831" i="1" a="1"/>
  <c r="I6831" i="1"/>
  <c r="I6832" i="1" a="1"/>
  <c r="I6832" i="1" s="1"/>
  <c r="I6833" i="1" a="1"/>
  <c r="I6833" i="1"/>
  <c r="I6834" i="1" a="1"/>
  <c r="I6834" i="1" s="1"/>
  <c r="H6834" i="1" s="1"/>
  <c r="I6835" i="1" a="1"/>
  <c r="I6835" i="1" s="1"/>
  <c r="I6836" i="1" a="1"/>
  <c r="I6836" i="1" s="1"/>
  <c r="I6837" i="1" a="1"/>
  <c r="I6837" i="1" s="1"/>
  <c r="I6838" i="1" a="1"/>
  <c r="I6838" i="1"/>
  <c r="I6839" i="1" a="1"/>
  <c r="I6839" i="1"/>
  <c r="I6840" i="1" a="1"/>
  <c r="I6840" i="1" s="1"/>
  <c r="I6841" i="1" a="1"/>
  <c r="I6841" i="1" s="1"/>
  <c r="I6842" i="1" a="1"/>
  <c r="I6842" i="1" s="1"/>
  <c r="I6843" i="1" a="1"/>
  <c r="I6843" i="1" s="1"/>
  <c r="I6844" i="1" a="1"/>
  <c r="I6844" i="1" s="1"/>
  <c r="I6845" i="1" a="1"/>
  <c r="I6845" i="1"/>
  <c r="I6846" i="1" a="1"/>
  <c r="I6846" i="1" s="1"/>
  <c r="I6847" i="1" a="1"/>
  <c r="I6847" i="1" s="1"/>
  <c r="I6848" i="1" a="1"/>
  <c r="I6848" i="1" s="1"/>
  <c r="I6849" i="1" a="1"/>
  <c r="I6849" i="1"/>
  <c r="I6850" i="1" a="1"/>
  <c r="I6850" i="1" s="1"/>
  <c r="I6851" i="1" a="1"/>
  <c r="I6851" i="1" s="1"/>
  <c r="I6852" i="1" a="1"/>
  <c r="I6852" i="1" s="1"/>
  <c r="I6853" i="1" a="1"/>
  <c r="I6853" i="1" s="1"/>
  <c r="H6853" i="1" s="1"/>
  <c r="I6854" i="1" a="1"/>
  <c r="I6854" i="1" s="1"/>
  <c r="I6855" i="1" a="1"/>
  <c r="I6855" i="1"/>
  <c r="I6856" i="1" a="1"/>
  <c r="I6856" i="1"/>
  <c r="H6856" i="1" s="1"/>
  <c r="I6857" i="1" a="1"/>
  <c r="I6857" i="1" s="1"/>
  <c r="I6858" i="1" a="1"/>
  <c r="I6858" i="1" s="1"/>
  <c r="I6859" i="1" a="1"/>
  <c r="I6859" i="1"/>
  <c r="I6860" i="1" a="1"/>
  <c r="I6860" i="1" s="1"/>
  <c r="I6861" i="1" a="1"/>
  <c r="I6861" i="1" s="1"/>
  <c r="I6862" i="1" a="1"/>
  <c r="I6862" i="1"/>
  <c r="I6863" i="1" a="1"/>
  <c r="I6863" i="1" s="1"/>
  <c r="H6863" i="1" s="1"/>
  <c r="I6864" i="1" a="1"/>
  <c r="I6864" i="1" s="1"/>
  <c r="I6865" i="1" a="1"/>
  <c r="I6865" i="1" s="1"/>
  <c r="I6866" i="1" a="1"/>
  <c r="I6866" i="1" s="1"/>
  <c r="I6867" i="1" a="1"/>
  <c r="I6867" i="1"/>
  <c r="I6868" i="1" a="1"/>
  <c r="I6868" i="1"/>
  <c r="I6869" i="1" a="1"/>
  <c r="I6869" i="1"/>
  <c r="I6870" i="1" a="1"/>
  <c r="I6870" i="1" s="1"/>
  <c r="I6871" i="1" a="1"/>
  <c r="I6871" i="1" s="1"/>
  <c r="I6872" i="1" a="1"/>
  <c r="I6872" i="1" s="1"/>
  <c r="I6873" i="1" a="1"/>
  <c r="I6873" i="1" s="1"/>
  <c r="I6874" i="1" a="1"/>
  <c r="I6874" i="1"/>
  <c r="H6874" i="1" s="1"/>
  <c r="I6875" i="1" a="1"/>
  <c r="I6875" i="1" s="1"/>
  <c r="I6876" i="1" a="1"/>
  <c r="I6876" i="1" s="1"/>
  <c r="I6877" i="1" a="1"/>
  <c r="I6877" i="1" s="1"/>
  <c r="I6878" i="1" a="1"/>
  <c r="I6878" i="1" s="1"/>
  <c r="I6879" i="1" a="1"/>
  <c r="I6879" i="1" s="1"/>
  <c r="I6880" i="1" a="1"/>
  <c r="I6880" i="1" s="1"/>
  <c r="I6881" i="1" a="1"/>
  <c r="I6881" i="1"/>
  <c r="I6882" i="1" a="1"/>
  <c r="I6882" i="1" s="1"/>
  <c r="I6883" i="1" a="1"/>
  <c r="I6883" i="1" s="1"/>
  <c r="I6884" i="1" a="1"/>
  <c r="I6884" i="1" s="1"/>
  <c r="I6885" i="1" a="1"/>
  <c r="I6885" i="1"/>
  <c r="I6886" i="1" a="1"/>
  <c r="I6886" i="1" s="1"/>
  <c r="I6887" i="1" a="1"/>
  <c r="I6887" i="1" s="1"/>
  <c r="I6888" i="1" a="1"/>
  <c r="I6888" i="1" s="1"/>
  <c r="I6889" i="1" a="1"/>
  <c r="I6889" i="1"/>
  <c r="I6890" i="1" a="1"/>
  <c r="I6890" i="1" s="1"/>
  <c r="I6891" i="1" a="1"/>
  <c r="I6891" i="1"/>
  <c r="H6891" i="1" s="1"/>
  <c r="I6892" i="1" a="1"/>
  <c r="I6892" i="1"/>
  <c r="I6893" i="1" a="1"/>
  <c r="I6893" i="1" s="1"/>
  <c r="I6894" i="1" a="1"/>
  <c r="I6894" i="1" s="1"/>
  <c r="I6895" i="1" a="1"/>
  <c r="I6895" i="1"/>
  <c r="I6896" i="1" a="1"/>
  <c r="I6896" i="1" s="1"/>
  <c r="I6897" i="1" a="1"/>
  <c r="I6897" i="1"/>
  <c r="I6898" i="1" a="1"/>
  <c r="I6898" i="1"/>
  <c r="H6898" i="1" s="1"/>
  <c r="I6899" i="1" a="1"/>
  <c r="I6899" i="1" s="1"/>
  <c r="H6899" i="1" s="1"/>
  <c r="I6900" i="1" a="1"/>
  <c r="I6900" i="1" s="1"/>
  <c r="I6901" i="1" a="1"/>
  <c r="I6901" i="1" s="1"/>
  <c r="I6902" i="1" a="1"/>
  <c r="I6902" i="1" s="1"/>
  <c r="I6903" i="1" a="1"/>
  <c r="I6903" i="1"/>
  <c r="I6904" i="1" a="1"/>
  <c r="I6904" i="1" s="1"/>
  <c r="I6905" i="1" a="1"/>
  <c r="I6905" i="1"/>
  <c r="I6906" i="1" a="1"/>
  <c r="I6906" i="1" s="1"/>
  <c r="I6907" i="1" a="1"/>
  <c r="I6907" i="1" s="1"/>
  <c r="I6908" i="1" a="1"/>
  <c r="I6908" i="1" s="1"/>
  <c r="I6909" i="1" a="1"/>
  <c r="I6909" i="1" s="1"/>
  <c r="I6910" i="1" a="1"/>
  <c r="I6910" i="1"/>
  <c r="I6911" i="1" a="1"/>
  <c r="I6911" i="1" s="1"/>
  <c r="I6912" i="1" a="1"/>
  <c r="I6912" i="1" s="1"/>
  <c r="I6913" i="1" a="1"/>
  <c r="I6913" i="1"/>
  <c r="I6914" i="1" a="1"/>
  <c r="I6914" i="1" s="1"/>
  <c r="I6915" i="1" a="1"/>
  <c r="I6915" i="1" s="1"/>
  <c r="I6916" i="1" a="1"/>
  <c r="I6916" i="1" s="1"/>
  <c r="I6917" i="1" a="1"/>
  <c r="I6917" i="1"/>
  <c r="I6918" i="1" a="1"/>
  <c r="I6918" i="1" s="1"/>
  <c r="I6919" i="1" a="1"/>
  <c r="I6919" i="1" s="1"/>
  <c r="I6920" i="1" a="1"/>
  <c r="I6920" i="1" s="1"/>
  <c r="H6920" i="1" s="1"/>
  <c r="I6921" i="1" a="1"/>
  <c r="I6921" i="1"/>
  <c r="I6922" i="1" a="1"/>
  <c r="I6922" i="1" s="1"/>
  <c r="I6923" i="1" a="1"/>
  <c r="I6923" i="1" s="1"/>
  <c r="I6924" i="1" a="1"/>
  <c r="I6924" i="1" s="1"/>
  <c r="I6925" i="1" a="1"/>
  <c r="I6925" i="1"/>
  <c r="H6925" i="1" s="1"/>
  <c r="I6926" i="1" a="1"/>
  <c r="I6926" i="1" s="1"/>
  <c r="I6927" i="1" a="1"/>
  <c r="I6927" i="1"/>
  <c r="I6928" i="1" a="1"/>
  <c r="I6928" i="1"/>
  <c r="H6928" i="1" s="1"/>
  <c r="I6929" i="1" a="1"/>
  <c r="I6929" i="1" s="1"/>
  <c r="I6930" i="1" a="1"/>
  <c r="I6930" i="1" s="1"/>
  <c r="I6931" i="1" a="1"/>
  <c r="I6931" i="1"/>
  <c r="I6932" i="1" a="1"/>
  <c r="I6932" i="1" s="1"/>
  <c r="I6933" i="1" a="1"/>
  <c r="I6933" i="1"/>
  <c r="H6933" i="1" s="1"/>
  <c r="I6934" i="1" a="1"/>
  <c r="I6934" i="1"/>
  <c r="H6934" i="1" s="1"/>
  <c r="I6935" i="1" a="1"/>
  <c r="I6935" i="1"/>
  <c r="I6936" i="1" a="1"/>
  <c r="I6936" i="1" s="1"/>
  <c r="I6937" i="1" a="1"/>
  <c r="I6937" i="1" s="1"/>
  <c r="I6938" i="1" a="1"/>
  <c r="I6938" i="1" s="1"/>
  <c r="I6939" i="1" a="1"/>
  <c r="I6939" i="1"/>
  <c r="I6940" i="1" a="1"/>
  <c r="I6940" i="1"/>
  <c r="I6941" i="1" a="1"/>
  <c r="I6941" i="1"/>
  <c r="I6942" i="1" a="1"/>
  <c r="I6942" i="1" s="1"/>
  <c r="H6942" i="1" s="1"/>
  <c r="I6943" i="1" a="1"/>
  <c r="I6943" i="1" s="1"/>
  <c r="I6944" i="1" a="1"/>
  <c r="I6944" i="1" s="1"/>
  <c r="I6945" i="1" a="1"/>
  <c r="I6945" i="1" s="1"/>
  <c r="H6945" i="1" s="1"/>
  <c r="I6946" i="1" a="1"/>
  <c r="I6946" i="1"/>
  <c r="I6947" i="1" a="1"/>
  <c r="I6947" i="1"/>
  <c r="I6948" i="1" a="1"/>
  <c r="I6948" i="1" s="1"/>
  <c r="I6949" i="1" a="1"/>
  <c r="I6949" i="1"/>
  <c r="H6949" i="1" s="1"/>
  <c r="I6950" i="1" a="1"/>
  <c r="I6950" i="1" s="1"/>
  <c r="I6951" i="1" a="1"/>
  <c r="I6951" i="1" s="1"/>
  <c r="H6951" i="1" s="1"/>
  <c r="I6952" i="1" a="1"/>
  <c r="I6952" i="1" s="1"/>
  <c r="I6953" i="1" a="1"/>
  <c r="I6953" i="1"/>
  <c r="H6953" i="1" s="1"/>
  <c r="I6954" i="1" a="1"/>
  <c r="I6954" i="1" s="1"/>
  <c r="I6955" i="1" a="1"/>
  <c r="I6955" i="1" s="1"/>
  <c r="I6956" i="1" a="1"/>
  <c r="I6956" i="1" s="1"/>
  <c r="I6957" i="1" a="1"/>
  <c r="I6957" i="1" s="1"/>
  <c r="I6958" i="1" a="1"/>
  <c r="I6958" i="1" s="1"/>
  <c r="I6959" i="1" a="1"/>
  <c r="I6959" i="1" s="1"/>
  <c r="I6960" i="1" a="1"/>
  <c r="I6960" i="1" s="1"/>
  <c r="I6961" i="1" a="1"/>
  <c r="I6961" i="1" s="1"/>
  <c r="H6961" i="1" s="1"/>
  <c r="I6962" i="1" a="1"/>
  <c r="I6962" i="1" s="1"/>
  <c r="I6963" i="1" a="1"/>
  <c r="I6963" i="1"/>
  <c r="I6964" i="1" a="1"/>
  <c r="I6964" i="1" s="1"/>
  <c r="H6964" i="1" s="1"/>
  <c r="I6965" i="1" a="1"/>
  <c r="I6965" i="1" s="1"/>
  <c r="I6966" i="1" a="1"/>
  <c r="I6966" i="1" s="1"/>
  <c r="I6967" i="1" a="1"/>
  <c r="I6967" i="1"/>
  <c r="I6968" i="1" a="1"/>
  <c r="I6968" i="1" s="1"/>
  <c r="I6969" i="1" a="1"/>
  <c r="I6969" i="1" s="1"/>
  <c r="I6970" i="1" a="1"/>
  <c r="I6970" i="1"/>
  <c r="I6971" i="1" a="1"/>
  <c r="I6971" i="1"/>
  <c r="I6972" i="1" a="1"/>
  <c r="I6972" i="1" s="1"/>
  <c r="I6973" i="1" a="1"/>
  <c r="I6973" i="1" s="1"/>
  <c r="I6974" i="1" a="1"/>
  <c r="I6974" i="1" s="1"/>
  <c r="I6975" i="1" a="1"/>
  <c r="I6975" i="1"/>
  <c r="I6976" i="1" a="1"/>
  <c r="I6976" i="1" s="1"/>
  <c r="I6977" i="1" a="1"/>
  <c r="I6977" i="1"/>
  <c r="I6978" i="1" a="1"/>
  <c r="I6978" i="1" s="1"/>
  <c r="I6979" i="1" a="1"/>
  <c r="I6979" i="1" s="1"/>
  <c r="I6980" i="1" a="1"/>
  <c r="I6980" i="1" s="1"/>
  <c r="I6981" i="1" a="1"/>
  <c r="I6981" i="1" s="1"/>
  <c r="I6982" i="1" a="1"/>
  <c r="I6982" i="1"/>
  <c r="I6983" i="1" a="1"/>
  <c r="I6983" i="1"/>
  <c r="I6984" i="1" a="1"/>
  <c r="I6984" i="1" s="1"/>
  <c r="I6985" i="1" a="1"/>
  <c r="I6985" i="1" s="1"/>
  <c r="I6986" i="1" a="1"/>
  <c r="I6986" i="1" s="1"/>
  <c r="I6987" i="1" a="1"/>
  <c r="I6987" i="1" s="1"/>
  <c r="I6988" i="1" a="1"/>
  <c r="I6988" i="1" s="1"/>
  <c r="I6989" i="1" a="1"/>
  <c r="I6989" i="1"/>
  <c r="I6990" i="1" a="1"/>
  <c r="I6990" i="1" s="1"/>
  <c r="I6991" i="1" a="1"/>
  <c r="I6991" i="1" s="1"/>
  <c r="I6992" i="1" a="1"/>
  <c r="I6992" i="1" s="1"/>
  <c r="I6993" i="1" a="1"/>
  <c r="I6993" i="1"/>
  <c r="I6994" i="1" a="1"/>
  <c r="I6994" i="1" s="1"/>
  <c r="I6995" i="1" a="1"/>
  <c r="I6995" i="1" s="1"/>
  <c r="I6996" i="1" a="1"/>
  <c r="I6996" i="1" s="1"/>
  <c r="I6997" i="1" a="1"/>
  <c r="I6997" i="1" s="1"/>
  <c r="H6997" i="1" s="1"/>
  <c r="I6998" i="1" a="1"/>
  <c r="I6998" i="1" s="1"/>
  <c r="I6999" i="1" a="1"/>
  <c r="I6999" i="1"/>
  <c r="I7000" i="1" a="1"/>
  <c r="I7000" i="1"/>
  <c r="I7001" i="1" a="1"/>
  <c r="I7001" i="1" s="1"/>
  <c r="I7002" i="1" a="1"/>
  <c r="I7002" i="1" s="1"/>
  <c r="I7003" i="1" a="1"/>
  <c r="I7003" i="1"/>
  <c r="I7004" i="1" a="1"/>
  <c r="I7004" i="1" s="1"/>
  <c r="I7005" i="1" a="1"/>
  <c r="I7005" i="1" s="1"/>
  <c r="I7006" i="1" a="1"/>
  <c r="I7006" i="1"/>
  <c r="I7007" i="1" a="1"/>
  <c r="I7007" i="1" s="1"/>
  <c r="I7008" i="1" a="1"/>
  <c r="I7008" i="1" s="1"/>
  <c r="I7009" i="1" a="1"/>
  <c r="I7009" i="1" s="1"/>
  <c r="I7010" i="1" a="1"/>
  <c r="I7010" i="1" s="1"/>
  <c r="I7011" i="1" a="1"/>
  <c r="I7011" i="1"/>
  <c r="I7012" i="1" a="1"/>
  <c r="I7012" i="1"/>
  <c r="I7013" i="1" a="1"/>
  <c r="I7013" i="1"/>
  <c r="I7014" i="1" a="1"/>
  <c r="I7014" i="1" s="1"/>
  <c r="I7015" i="1" a="1"/>
  <c r="I7015" i="1" s="1"/>
  <c r="I7016" i="1" a="1"/>
  <c r="I7016" i="1" s="1"/>
  <c r="I7017" i="1" a="1"/>
  <c r="I7017" i="1" s="1"/>
  <c r="I7018" i="1" a="1"/>
  <c r="I7018" i="1"/>
  <c r="I7019" i="1" a="1"/>
  <c r="I7019" i="1" s="1"/>
  <c r="I7020" i="1" a="1"/>
  <c r="I7020" i="1" s="1"/>
  <c r="I7021" i="1" a="1"/>
  <c r="I7021" i="1" s="1"/>
  <c r="I7022" i="1" a="1"/>
  <c r="I7022" i="1" s="1"/>
  <c r="I7023" i="1" a="1"/>
  <c r="I7023" i="1" s="1"/>
  <c r="I7024" i="1" a="1"/>
  <c r="I7024" i="1" s="1"/>
  <c r="I7025" i="1" a="1"/>
  <c r="I7025" i="1"/>
  <c r="I7026" i="1" a="1"/>
  <c r="I7026" i="1" s="1"/>
  <c r="I7027" i="1" a="1"/>
  <c r="I7027" i="1" s="1"/>
  <c r="I7028" i="1" a="1"/>
  <c r="I7028" i="1" s="1"/>
  <c r="I7029" i="1" a="1"/>
  <c r="I7029" i="1"/>
  <c r="I7030" i="1" a="1"/>
  <c r="I7030" i="1" s="1"/>
  <c r="I7031" i="1" a="1"/>
  <c r="I7031" i="1" s="1"/>
  <c r="I7032" i="1" a="1"/>
  <c r="I7032" i="1" s="1"/>
  <c r="I7033" i="1" a="1"/>
  <c r="I7033" i="1"/>
  <c r="I7034" i="1" a="1"/>
  <c r="I7034" i="1" s="1"/>
  <c r="I7035" i="1" a="1"/>
  <c r="I7035" i="1"/>
  <c r="I7036" i="1" a="1"/>
  <c r="I7036" i="1"/>
  <c r="I7037" i="1" a="1"/>
  <c r="I7037" i="1" s="1"/>
  <c r="I7038" i="1" a="1"/>
  <c r="I7038" i="1" s="1"/>
  <c r="I7039" i="1" a="1"/>
  <c r="I7039" i="1"/>
  <c r="I7040" i="1" a="1"/>
  <c r="I7040" i="1" s="1"/>
  <c r="I7041" i="1" a="1"/>
  <c r="I7041" i="1"/>
  <c r="I7042" i="1" a="1"/>
  <c r="I7042" i="1"/>
  <c r="I7043" i="1" a="1"/>
  <c r="I7043" i="1" s="1"/>
  <c r="I7044" i="1" a="1"/>
  <c r="I7044" i="1" s="1"/>
  <c r="I7045" i="1" a="1"/>
  <c r="I7045" i="1" s="1"/>
  <c r="I7046" i="1" a="1"/>
  <c r="I7046" i="1" s="1"/>
  <c r="I7047" i="1" a="1"/>
  <c r="I7047" i="1"/>
  <c r="I7048" i="1" a="1"/>
  <c r="I7048" i="1" s="1"/>
  <c r="I7049" i="1" a="1"/>
  <c r="I7049" i="1"/>
  <c r="I7050" i="1" a="1"/>
  <c r="I7050" i="1" s="1"/>
  <c r="I7051" i="1" a="1"/>
  <c r="I7051" i="1" s="1"/>
  <c r="H7051" i="1" s="1"/>
  <c r="I7052" i="1" a="1"/>
  <c r="I7052" i="1" s="1"/>
  <c r="I7053" i="1" a="1"/>
  <c r="I7053" i="1" s="1"/>
  <c r="I7054" i="1" a="1"/>
  <c r="I7054" i="1"/>
  <c r="I7055" i="1" a="1"/>
  <c r="I7055" i="1" s="1"/>
  <c r="I7056" i="1" a="1"/>
  <c r="I7056" i="1" s="1"/>
  <c r="I7057" i="1" a="1"/>
  <c r="I7057" i="1"/>
  <c r="I7058" i="1" a="1"/>
  <c r="I7058" i="1" s="1"/>
  <c r="I7059" i="1" a="1"/>
  <c r="I7059" i="1" s="1"/>
  <c r="I7060" i="1" a="1"/>
  <c r="I7060" i="1" s="1"/>
  <c r="I7061" i="1" a="1"/>
  <c r="I7061" i="1"/>
  <c r="I7062" i="1" a="1"/>
  <c r="I7062" i="1" s="1"/>
  <c r="I7063" i="1" a="1"/>
  <c r="I7063" i="1" s="1"/>
  <c r="I7064" i="1" a="1"/>
  <c r="I7064" i="1" s="1"/>
  <c r="H7064" i="1" s="1"/>
  <c r="I7065" i="1" a="1"/>
  <c r="I7065" i="1"/>
  <c r="I7066" i="1" a="1"/>
  <c r="I7066" i="1" s="1"/>
  <c r="I7067" i="1" a="1"/>
  <c r="I7067" i="1" s="1"/>
  <c r="I7068" i="1" a="1"/>
  <c r="I7068" i="1" s="1"/>
  <c r="I7069" i="1" a="1"/>
  <c r="I7069" i="1"/>
  <c r="H7069" i="1" s="1"/>
  <c r="I7070" i="1" a="1"/>
  <c r="I7070" i="1" s="1"/>
  <c r="I7071" i="1" a="1"/>
  <c r="I7071" i="1"/>
  <c r="I7072" i="1" a="1"/>
  <c r="I7072" i="1"/>
  <c r="H7072" i="1" s="1"/>
  <c r="I7073" i="1" a="1"/>
  <c r="I7073" i="1" s="1"/>
  <c r="I7074" i="1" a="1"/>
  <c r="I7074" i="1" s="1"/>
  <c r="I7075" i="1" a="1"/>
  <c r="I7075" i="1"/>
  <c r="I7076" i="1" a="1"/>
  <c r="I7076" i="1" s="1"/>
  <c r="I7077" i="1" a="1"/>
  <c r="I7077" i="1"/>
  <c r="H7077" i="1" s="1"/>
  <c r="I7078" i="1" a="1"/>
  <c r="I7078" i="1"/>
  <c r="I7079" i="1" a="1"/>
  <c r="I7079" i="1"/>
  <c r="I7080" i="1" a="1"/>
  <c r="I7080" i="1" s="1"/>
  <c r="I7081" i="1" a="1"/>
  <c r="I7081" i="1" s="1"/>
  <c r="I7082" i="1" a="1"/>
  <c r="I7082" i="1" s="1"/>
  <c r="I7083" i="1" a="1"/>
  <c r="I7083" i="1"/>
  <c r="I7084" i="1" a="1"/>
  <c r="I7084" i="1"/>
  <c r="I7085" i="1" a="1"/>
  <c r="I7085" i="1"/>
  <c r="H7085" i="1" s="1"/>
  <c r="I7086" i="1" a="1"/>
  <c r="I7086" i="1" s="1"/>
  <c r="I7087" i="1" a="1"/>
  <c r="I7087" i="1" s="1"/>
  <c r="I7088" i="1" a="1"/>
  <c r="I7088" i="1" s="1"/>
  <c r="I7089" i="1" a="1"/>
  <c r="I7089" i="1" s="1"/>
  <c r="H7089" i="1" s="1"/>
  <c r="I7090" i="1" a="1"/>
  <c r="I7090" i="1"/>
  <c r="I7091" i="1" a="1"/>
  <c r="I7091" i="1"/>
  <c r="I7092" i="1" a="1"/>
  <c r="I7092" i="1" s="1"/>
  <c r="I7093" i="1" a="1"/>
  <c r="I7093" i="1"/>
  <c r="H7093" i="1" s="1"/>
  <c r="I7094" i="1" a="1"/>
  <c r="I7094" i="1" s="1"/>
  <c r="I7095" i="1" a="1"/>
  <c r="I7095" i="1" s="1"/>
  <c r="I7096" i="1" a="1"/>
  <c r="I7096" i="1" s="1"/>
  <c r="I7097" i="1" a="1"/>
  <c r="I7097" i="1"/>
  <c r="H7097" i="1" s="1"/>
  <c r="I7098" i="1" a="1"/>
  <c r="I7098" i="1" s="1"/>
  <c r="I7099" i="1" a="1"/>
  <c r="I7099" i="1" s="1"/>
  <c r="I7100" i="1" a="1"/>
  <c r="I7100" i="1" s="1"/>
  <c r="I7101" i="1" a="1"/>
  <c r="I7101" i="1" s="1"/>
  <c r="I7102" i="1" a="1"/>
  <c r="I7102" i="1" s="1"/>
  <c r="I7103" i="1" a="1"/>
  <c r="I7103" i="1" s="1"/>
  <c r="I7104" i="1" a="1"/>
  <c r="I7104" i="1" s="1"/>
  <c r="I7105" i="1" a="1"/>
  <c r="I7105" i="1" s="1"/>
  <c r="H7105" i="1" s="1"/>
  <c r="I7106" i="1" a="1"/>
  <c r="I7106" i="1" s="1"/>
  <c r="I7107" i="1" a="1"/>
  <c r="I7107" i="1"/>
  <c r="I7108" i="1" a="1"/>
  <c r="I7108" i="1" s="1"/>
  <c r="H7108" i="1" s="1"/>
  <c r="I7109" i="1" a="1"/>
  <c r="I7109" i="1" s="1"/>
  <c r="I7110" i="1" a="1"/>
  <c r="I7110" i="1" s="1"/>
  <c r="I7111" i="1" a="1"/>
  <c r="I7111" i="1"/>
  <c r="I7112" i="1" a="1"/>
  <c r="I7112" i="1" s="1"/>
  <c r="I7113" i="1" a="1"/>
  <c r="I7113" i="1" s="1"/>
  <c r="I7114" i="1" a="1"/>
  <c r="I7114" i="1"/>
  <c r="I7115" i="1" a="1"/>
  <c r="I7115" i="1"/>
  <c r="I7116" i="1" a="1"/>
  <c r="I7116" i="1" s="1"/>
  <c r="I7117" i="1" a="1"/>
  <c r="I7117" i="1" s="1"/>
  <c r="I7118" i="1" a="1"/>
  <c r="I7118" i="1" s="1"/>
  <c r="I7119" i="1" a="1"/>
  <c r="I7119" i="1"/>
  <c r="I7120" i="1" a="1"/>
  <c r="I7120" i="1" s="1"/>
  <c r="I7121" i="1" a="1"/>
  <c r="I7121" i="1"/>
  <c r="I7122" i="1" a="1"/>
  <c r="I7122" i="1" s="1"/>
  <c r="I7123" i="1" a="1"/>
  <c r="I7123" i="1" s="1"/>
  <c r="I7124" i="1" a="1"/>
  <c r="I7124" i="1" s="1"/>
  <c r="I7125" i="1" a="1"/>
  <c r="I7125" i="1" s="1"/>
  <c r="I7126" i="1" a="1"/>
  <c r="I7126" i="1"/>
  <c r="I7127" i="1" a="1"/>
  <c r="I7127" i="1"/>
  <c r="I7128" i="1" a="1"/>
  <c r="I7128" i="1" s="1"/>
  <c r="I7129" i="1" a="1"/>
  <c r="I7129" i="1" s="1"/>
  <c r="I7130" i="1" a="1"/>
  <c r="I7130" i="1" s="1"/>
  <c r="I7131" i="1" a="1"/>
  <c r="I7131" i="1"/>
  <c r="I7132" i="1" a="1"/>
  <c r="I7132" i="1" s="1"/>
  <c r="I7133" i="1" a="1"/>
  <c r="I7133" i="1"/>
  <c r="I7134" i="1" a="1"/>
  <c r="I7134" i="1" s="1"/>
  <c r="I7135" i="1" a="1"/>
  <c r="I7135" i="1" s="1"/>
  <c r="I7136" i="1" a="1"/>
  <c r="I7136" i="1" s="1"/>
  <c r="I7137" i="1" a="1"/>
  <c r="I7137" i="1" s="1"/>
  <c r="H7137" i="1" s="1"/>
  <c r="I7138" i="1" a="1"/>
  <c r="I7138" i="1"/>
  <c r="I7139" i="1" a="1"/>
  <c r="I7139" i="1" s="1"/>
  <c r="I7140" i="1" a="1"/>
  <c r="I7140" i="1" s="1"/>
  <c r="I7141" i="1" a="1"/>
  <c r="I7141" i="1" s="1"/>
  <c r="H7141" i="1" s="1"/>
  <c r="I7142" i="1" a="1"/>
  <c r="I7142" i="1" s="1"/>
  <c r="I7143" i="1" a="1"/>
  <c r="I7143" i="1"/>
  <c r="I7144" i="1" a="1"/>
  <c r="I7144" i="1" s="1"/>
  <c r="H7144" i="1" s="1"/>
  <c r="I7145" i="1" a="1"/>
  <c r="I7145" i="1"/>
  <c r="I7146" i="1" a="1"/>
  <c r="I7146" i="1" s="1"/>
  <c r="I7147" i="1" a="1"/>
  <c r="I7147" i="1"/>
  <c r="I7148" i="1" a="1"/>
  <c r="I7148" i="1" s="1"/>
  <c r="I7149" i="1" a="1"/>
  <c r="I7149" i="1"/>
  <c r="I7150" i="1" a="1"/>
  <c r="I7150" i="1"/>
  <c r="I7151" i="1" a="1"/>
  <c r="I7151" i="1" s="1"/>
  <c r="I7152" i="1" a="1"/>
  <c r="I7152" i="1" s="1"/>
  <c r="I7153" i="1" a="1"/>
  <c r="I7153" i="1" s="1"/>
  <c r="I7154" i="1" a="1"/>
  <c r="I7154" i="1" s="1"/>
  <c r="I7155" i="1" a="1"/>
  <c r="I7155" i="1"/>
  <c r="I7156" i="1" a="1"/>
  <c r="I7156" i="1" s="1"/>
  <c r="I7157" i="1" a="1"/>
  <c r="I7157" i="1"/>
  <c r="I7158" i="1" a="1"/>
  <c r="I7158" i="1" s="1"/>
  <c r="I7159" i="1" a="1"/>
  <c r="I7159" i="1" s="1"/>
  <c r="H7159" i="1" s="1"/>
  <c r="I7160" i="1" a="1"/>
  <c r="I7160" i="1" s="1"/>
  <c r="I7161" i="1" a="1"/>
  <c r="I7161" i="1" s="1"/>
  <c r="I7162" i="1" a="1"/>
  <c r="I7162" i="1"/>
  <c r="I7163" i="1" a="1"/>
  <c r="I7163" i="1" s="1"/>
  <c r="I7164" i="1" a="1"/>
  <c r="I7164" i="1" s="1"/>
  <c r="I7165" i="1" a="1"/>
  <c r="I7165" i="1"/>
  <c r="I7166" i="1" a="1"/>
  <c r="I7166" i="1" s="1"/>
  <c r="I7167" i="1" a="1"/>
  <c r="I7167" i="1"/>
  <c r="I7168" i="1" a="1"/>
  <c r="I7168" i="1" s="1"/>
  <c r="H7168" i="1" s="1"/>
  <c r="I7169" i="1" a="1"/>
  <c r="I7169" i="1"/>
  <c r="I7170" i="1" a="1"/>
  <c r="I7170" i="1" s="1"/>
  <c r="I7171" i="1" a="1"/>
  <c r="I7171" i="1" s="1"/>
  <c r="I7172" i="1" a="1"/>
  <c r="I7172" i="1" s="1"/>
  <c r="I7173" i="1" a="1"/>
  <c r="I7173" i="1" s="1"/>
  <c r="I7174" i="1" a="1"/>
  <c r="I7174" i="1"/>
  <c r="I7175" i="1" a="1"/>
  <c r="I7175" i="1" s="1"/>
  <c r="I7176" i="1" a="1"/>
  <c r="I7176" i="1" s="1"/>
  <c r="I7177" i="1" a="1"/>
  <c r="I7177" i="1"/>
  <c r="H7177" i="1" s="1"/>
  <c r="I7178" i="1" a="1"/>
  <c r="I7178" i="1" s="1"/>
  <c r="I7179" i="1" a="1"/>
  <c r="I7179" i="1"/>
  <c r="I7180" i="1" a="1"/>
  <c r="I7180" i="1"/>
  <c r="I7181" i="1" a="1"/>
  <c r="I7181" i="1"/>
  <c r="I7182" i="1" a="1"/>
  <c r="I7182" i="1" s="1"/>
  <c r="I7183" i="1" a="1"/>
  <c r="I7183" i="1"/>
  <c r="I7184" i="1" a="1"/>
  <c r="I7184" i="1" s="1"/>
  <c r="I7185" i="1" a="1"/>
  <c r="I7185" i="1" s="1"/>
  <c r="H7185" i="1" s="1"/>
  <c r="I7186" i="1" a="1"/>
  <c r="I7186" i="1"/>
  <c r="I7187" i="1" a="1"/>
  <c r="I7187" i="1"/>
  <c r="I7188" i="1" a="1"/>
  <c r="I7188" i="1" s="1"/>
  <c r="I7189" i="1" a="1"/>
  <c r="I7189" i="1" s="1"/>
  <c r="I7190" i="1" a="1"/>
  <c r="I7190" i="1" s="1"/>
  <c r="I7191" i="1" a="1"/>
  <c r="I7191" i="1"/>
  <c r="I7192" i="1" a="1"/>
  <c r="I7192" i="1"/>
  <c r="I7193" i="1" a="1"/>
  <c r="I7193" i="1"/>
  <c r="I7194" i="1" a="1"/>
  <c r="I7194" i="1" s="1"/>
  <c r="I7195" i="1" a="1"/>
  <c r="I7195" i="1" s="1"/>
  <c r="I7196" i="1" a="1"/>
  <c r="I7196" i="1" s="1"/>
  <c r="I7197" i="1" a="1"/>
  <c r="I7197" i="1" s="1"/>
  <c r="I7198" i="1" a="1"/>
  <c r="I7198" i="1"/>
  <c r="I7199" i="1" a="1"/>
  <c r="I7199" i="1" s="1"/>
  <c r="H7199" i="1" s="1"/>
  <c r="I7200" i="1" a="1"/>
  <c r="I7200" i="1"/>
  <c r="I7201" i="1" a="1"/>
  <c r="I7201" i="1"/>
  <c r="I7202" i="1" a="1"/>
  <c r="I7202" i="1"/>
  <c r="I7203" i="1" a="1"/>
  <c r="I7203" i="1" s="1"/>
  <c r="I7204" i="1" a="1"/>
  <c r="I7204" i="1"/>
  <c r="I7205" i="1" a="1"/>
  <c r="I7205" i="1"/>
  <c r="I7206" i="1" a="1"/>
  <c r="I7206" i="1"/>
  <c r="I7207" i="1" a="1"/>
  <c r="I7207" i="1" s="1"/>
  <c r="I7208" i="1" a="1"/>
  <c r="I7208" i="1"/>
  <c r="I7209" i="1" a="1"/>
  <c r="I7209" i="1" s="1"/>
  <c r="I7210" i="1" a="1"/>
  <c r="I7210" i="1"/>
  <c r="I7211" i="1" a="1"/>
  <c r="I7211" i="1" s="1"/>
  <c r="I7212" i="1" a="1"/>
  <c r="I7212" i="1"/>
  <c r="H7212" i="1" s="1"/>
  <c r="I7213" i="1" a="1"/>
  <c r="I7213" i="1" s="1"/>
  <c r="H7213" i="1" s="1"/>
  <c r="I7214" i="1" a="1"/>
  <c r="I7214" i="1"/>
  <c r="I7215" i="1" a="1"/>
  <c r="I7215" i="1" s="1"/>
  <c r="I7216" i="1" a="1"/>
  <c r="I7216" i="1"/>
  <c r="I7217" i="1" a="1"/>
  <c r="I7217" i="1"/>
  <c r="I7218" i="1" a="1"/>
  <c r="I7218" i="1"/>
  <c r="I7219" i="1" a="1"/>
  <c r="I7219" i="1" s="1"/>
  <c r="H7219" i="1" s="1"/>
  <c r="I7220" i="1" a="1"/>
  <c r="I7220" i="1" s="1"/>
  <c r="H7220" i="1" s="1"/>
  <c r="I7221" i="1" a="1"/>
  <c r="I7221" i="1" s="1"/>
  <c r="I7222" i="1" a="1"/>
  <c r="I7222" i="1"/>
  <c r="H7222" i="1" s="1"/>
  <c r="I7223" i="1" a="1"/>
  <c r="I7223" i="1"/>
  <c r="I7224" i="1" a="1"/>
  <c r="I7224" i="1"/>
  <c r="I7225" i="1" a="1"/>
  <c r="I7225" i="1"/>
  <c r="I7226" i="1" a="1"/>
  <c r="I7226" i="1" s="1"/>
  <c r="H7226" i="1" s="1"/>
  <c r="I7227" i="1" a="1"/>
  <c r="I7227" i="1" s="1"/>
  <c r="I7228" i="1" a="1"/>
  <c r="I7228" i="1"/>
  <c r="I7229" i="1" a="1"/>
  <c r="I7229" i="1"/>
  <c r="H7229" i="1" s="1"/>
  <c r="I7230" i="1" a="1"/>
  <c r="I7230" i="1"/>
  <c r="I7231" i="1" a="1"/>
  <c r="I7231" i="1"/>
  <c r="I7232" i="1" a="1"/>
  <c r="I7232" i="1" s="1"/>
  <c r="I7233" i="1" a="1"/>
  <c r="I7233" i="1" s="1"/>
  <c r="I7234" i="1" a="1"/>
  <c r="I7234" i="1"/>
  <c r="I7235" i="1" a="1"/>
  <c r="I7235" i="1" s="1"/>
  <c r="I7236" i="1" a="1"/>
  <c r="I7236" i="1"/>
  <c r="I7237" i="1" a="1"/>
  <c r="I7237" i="1"/>
  <c r="I7238" i="1" a="1"/>
  <c r="I7238" i="1" s="1"/>
  <c r="I7239" i="1" a="1"/>
  <c r="I7239" i="1" s="1"/>
  <c r="I7240" i="1" a="1"/>
  <c r="I7240" i="1"/>
  <c r="I7241" i="1" a="1"/>
  <c r="I7241" i="1"/>
  <c r="H7241" i="1" s="1"/>
  <c r="I7242" i="1" a="1"/>
  <c r="I7242" i="1"/>
  <c r="I7243" i="1" a="1"/>
  <c r="I7243" i="1"/>
  <c r="I7244" i="1" a="1"/>
  <c r="I7244" i="1" s="1"/>
  <c r="I7245" i="1" a="1"/>
  <c r="I7245" i="1" s="1"/>
  <c r="I7246" i="1" a="1"/>
  <c r="I7246" i="1"/>
  <c r="I7247" i="1" a="1"/>
  <c r="I7247" i="1"/>
  <c r="I7248" i="1" a="1"/>
  <c r="I7248" i="1"/>
  <c r="H7248" i="1" s="1"/>
  <c r="I7249" i="1" a="1"/>
  <c r="I7249" i="1" s="1"/>
  <c r="H7249" i="1" s="1"/>
  <c r="I7250" i="1" a="1"/>
  <c r="I7250" i="1" s="1"/>
  <c r="I7251" i="1" a="1"/>
  <c r="I7251" i="1" s="1"/>
  <c r="I7252" i="1" a="1"/>
  <c r="I7252" i="1"/>
  <c r="I7253" i="1" a="1"/>
  <c r="I7253" i="1"/>
  <c r="I7254" i="1" a="1"/>
  <c r="I7254" i="1"/>
  <c r="I7255" i="1" a="1"/>
  <c r="I7255" i="1" s="1"/>
  <c r="I7256" i="1" a="1"/>
  <c r="I7256" i="1" s="1"/>
  <c r="H7256" i="1" s="1"/>
  <c r="I7257" i="1" a="1"/>
  <c r="I7257" i="1" s="1"/>
  <c r="I7258" i="1" a="1"/>
  <c r="I7258" i="1"/>
  <c r="I7259" i="1" a="1"/>
  <c r="I7259" i="1"/>
  <c r="I7260" i="1" a="1"/>
  <c r="I7260" i="1"/>
  <c r="I7261" i="1" a="1"/>
  <c r="I7261" i="1"/>
  <c r="I7262" i="1" a="1"/>
  <c r="I7262" i="1" s="1"/>
  <c r="I7263" i="1" a="1"/>
  <c r="I7263" i="1" s="1"/>
  <c r="I7264" i="1" a="1"/>
  <c r="I7264" i="1"/>
  <c r="I7265" i="1" a="1"/>
  <c r="I7265" i="1"/>
  <c r="I7266" i="1" a="1"/>
  <c r="I7266" i="1"/>
  <c r="I7267" i="1" a="1"/>
  <c r="I7267" i="1"/>
  <c r="I7268" i="1" a="1"/>
  <c r="I7268" i="1" s="1"/>
  <c r="I7269" i="1" a="1"/>
  <c r="I7269" i="1" s="1"/>
  <c r="I7270" i="1" a="1"/>
  <c r="I7270" i="1"/>
  <c r="I7271" i="1" a="1"/>
  <c r="I7271" i="1" s="1"/>
  <c r="H7271" i="1" s="1"/>
  <c r="I7272" i="1" a="1"/>
  <c r="I7272" i="1"/>
  <c r="I7273" i="1" a="1"/>
  <c r="I7273" i="1"/>
  <c r="I7274" i="1" a="1"/>
  <c r="I7274" i="1" s="1"/>
  <c r="I7275" i="1" a="1"/>
  <c r="I7275" i="1" s="1"/>
  <c r="I7276" i="1" a="1"/>
  <c r="I7276" i="1"/>
  <c r="I7277" i="1" a="1"/>
  <c r="I7277" i="1"/>
  <c r="I7278" i="1" a="1"/>
  <c r="I7278" i="1"/>
  <c r="I7279" i="1" a="1"/>
  <c r="I7279" i="1"/>
  <c r="I7280" i="1" a="1"/>
  <c r="I7280" i="1" s="1"/>
  <c r="I7281" i="1" a="1"/>
  <c r="I7281" i="1" s="1"/>
  <c r="I7282" i="1" a="1"/>
  <c r="I7282" i="1"/>
  <c r="I7283" i="1" a="1"/>
  <c r="I7283" i="1"/>
  <c r="I7284" i="1" a="1"/>
  <c r="I7284" i="1"/>
  <c r="I7285" i="1" a="1"/>
  <c r="I7285" i="1" s="1"/>
  <c r="I7286" i="1" a="1"/>
  <c r="I7286" i="1" s="1"/>
  <c r="I7287" i="1" a="1"/>
  <c r="I7287" i="1" s="1"/>
  <c r="I7288" i="1" a="1"/>
  <c r="I7288" i="1"/>
  <c r="I7289" i="1" a="1"/>
  <c r="I7289" i="1"/>
  <c r="I7290" i="1" a="1"/>
  <c r="I7290" i="1"/>
  <c r="I7291" i="1" a="1"/>
  <c r="I7291" i="1" s="1"/>
  <c r="I7292" i="1" a="1"/>
  <c r="I7292" i="1" s="1"/>
  <c r="I7293" i="1" a="1"/>
  <c r="I7293" i="1" s="1"/>
  <c r="I7294" i="1" a="1"/>
  <c r="I7294" i="1"/>
  <c r="H7294" i="1" s="1"/>
  <c r="I7295" i="1" a="1"/>
  <c r="I7295" i="1"/>
  <c r="I7296" i="1" a="1"/>
  <c r="I7296" i="1"/>
  <c r="I7297" i="1" a="1"/>
  <c r="I7297" i="1"/>
  <c r="I7298" i="1" a="1"/>
  <c r="I7298" i="1" s="1"/>
  <c r="I7299" i="1" a="1"/>
  <c r="I7299" i="1" s="1"/>
  <c r="I7300" i="1" a="1"/>
  <c r="I7300" i="1"/>
  <c r="I7301" i="1" a="1"/>
  <c r="I7301" i="1"/>
  <c r="I7302" i="1" a="1"/>
  <c r="I7302" i="1"/>
  <c r="I7303" i="1" a="1"/>
  <c r="I7303" i="1"/>
  <c r="I7304" i="1" a="1"/>
  <c r="I7304" i="1" s="1"/>
  <c r="I7305" i="1" a="1"/>
  <c r="I7305" i="1" s="1"/>
  <c r="I7306" i="1" a="1"/>
  <c r="I7306" i="1"/>
  <c r="I7307" i="1" a="1"/>
  <c r="I7307" i="1" s="1"/>
  <c r="I7308" i="1" a="1"/>
  <c r="I7308" i="1"/>
  <c r="I7309" i="1" a="1"/>
  <c r="I7309" i="1"/>
  <c r="I7310" i="1" a="1"/>
  <c r="I7310" i="1" s="1"/>
  <c r="I7311" i="1" a="1"/>
  <c r="I7311" i="1" s="1"/>
  <c r="I7312" i="1" a="1"/>
  <c r="I7312" i="1"/>
  <c r="I7313" i="1" a="1"/>
  <c r="I7313" i="1"/>
  <c r="I7314" i="1" a="1"/>
  <c r="I7314" i="1"/>
  <c r="I7315" i="1" a="1"/>
  <c r="I7315" i="1"/>
  <c r="I7316" i="1" a="1"/>
  <c r="I7316" i="1" s="1"/>
  <c r="I7317" i="1" a="1"/>
  <c r="I7317" i="1" s="1"/>
  <c r="I7318" i="1" a="1"/>
  <c r="I7318" i="1"/>
  <c r="I7319" i="1" a="1"/>
  <c r="I7319" i="1"/>
  <c r="I7320" i="1" a="1"/>
  <c r="I7320" i="1"/>
  <c r="I7321" i="1" a="1"/>
  <c r="I7321" i="1" s="1"/>
  <c r="I7322" i="1" a="1"/>
  <c r="I7322" i="1" s="1"/>
  <c r="I7323" i="1" a="1"/>
  <c r="I7323" i="1" s="1"/>
  <c r="I7324" i="1" a="1"/>
  <c r="I7324" i="1"/>
  <c r="I7325" i="1" a="1"/>
  <c r="I7325" i="1"/>
  <c r="I7326" i="1" a="1"/>
  <c r="I7326" i="1"/>
  <c r="I7327" i="1" a="1"/>
  <c r="I7327" i="1" s="1"/>
  <c r="I7328" i="1" a="1"/>
  <c r="I7328" i="1" s="1"/>
  <c r="I7329" i="1" a="1"/>
  <c r="I7329" i="1" s="1"/>
  <c r="I7330" i="1" a="1"/>
  <c r="I7330" i="1"/>
  <c r="I7331" i="1" a="1"/>
  <c r="I7331" i="1"/>
  <c r="I7332" i="1" a="1"/>
  <c r="I7332" i="1"/>
  <c r="I7333" i="1" a="1"/>
  <c r="I7333" i="1"/>
  <c r="H7333" i="1" s="1"/>
  <c r="I7334" i="1" a="1"/>
  <c r="I7334" i="1" s="1"/>
  <c r="I7335" i="1" a="1"/>
  <c r="I7335" i="1" s="1"/>
  <c r="I7336" i="1" a="1"/>
  <c r="I7336" i="1"/>
  <c r="I7337" i="1" a="1"/>
  <c r="I7337" i="1"/>
  <c r="I7338" i="1" a="1"/>
  <c r="I7338" i="1"/>
  <c r="I7339" i="1" a="1"/>
  <c r="I7339" i="1"/>
  <c r="I7340" i="1" a="1"/>
  <c r="I7340" i="1" s="1"/>
  <c r="I7341" i="1" a="1"/>
  <c r="I7341" i="1" s="1"/>
  <c r="H7341" i="1" s="1"/>
  <c r="I7342" i="1" a="1"/>
  <c r="I7342" i="1"/>
  <c r="I7343" i="1" a="1"/>
  <c r="I7343" i="1" s="1"/>
  <c r="I7344" i="1" a="1"/>
  <c r="I7344" i="1"/>
  <c r="I7345" i="1" a="1"/>
  <c r="I7345" i="1"/>
  <c r="I7346" i="1" a="1"/>
  <c r="I7346" i="1" s="1"/>
  <c r="I7347" i="1" a="1"/>
  <c r="I7347" i="1" s="1"/>
  <c r="I7348" i="1" a="1"/>
  <c r="I7348" i="1"/>
  <c r="I7349" i="1" a="1"/>
  <c r="I7349" i="1" s="1"/>
  <c r="I7350" i="1" a="1"/>
  <c r="I7350" i="1"/>
  <c r="I7351" i="1" a="1"/>
  <c r="I7351" i="1"/>
  <c r="I7352" i="1" a="1"/>
  <c r="I7352" i="1" s="1"/>
  <c r="I7353" i="1" a="1"/>
  <c r="I7353" i="1" s="1"/>
  <c r="I7354" i="1" a="1"/>
  <c r="I7354" i="1"/>
  <c r="I7355" i="1" a="1"/>
  <c r="I7355" i="1"/>
  <c r="I7356" i="1" a="1"/>
  <c r="I7356" i="1"/>
  <c r="I7357" i="1" a="1"/>
  <c r="I7357" i="1" s="1"/>
  <c r="I7358" i="1" a="1"/>
  <c r="I7358" i="1" s="1"/>
  <c r="I7359" i="1" a="1"/>
  <c r="I7359" i="1" s="1"/>
  <c r="I7360" i="1" a="1"/>
  <c r="I7360" i="1"/>
  <c r="I7361" i="1" a="1"/>
  <c r="I7361" i="1"/>
  <c r="I7362" i="1" a="1"/>
  <c r="I7362" i="1"/>
  <c r="I7363" i="1" a="1"/>
  <c r="I7363" i="1"/>
  <c r="I7364" i="1" a="1"/>
  <c r="I7364" i="1" s="1"/>
  <c r="I7365" i="1" a="1"/>
  <c r="I7365" i="1" s="1"/>
  <c r="I7366" i="1" a="1"/>
  <c r="I7366" i="1"/>
  <c r="I7367" i="1" a="1"/>
  <c r="I7367" i="1"/>
  <c r="I7368" i="1" a="1"/>
  <c r="I7368" i="1"/>
  <c r="I7369" i="1" a="1"/>
  <c r="I7369" i="1"/>
  <c r="I7370" i="1" a="1"/>
  <c r="I7370" i="1" s="1"/>
  <c r="I7371" i="1" a="1"/>
  <c r="I7371" i="1" s="1"/>
  <c r="I7372" i="1" a="1"/>
  <c r="I7372" i="1"/>
  <c r="I7373" i="1" a="1"/>
  <c r="I7373" i="1"/>
  <c r="I7374" i="1" a="1"/>
  <c r="I7374" i="1"/>
  <c r="I7375" i="1" a="1"/>
  <c r="I7375" i="1"/>
  <c r="I7376" i="1" a="1"/>
  <c r="I7376" i="1" s="1"/>
  <c r="I7377" i="1" a="1"/>
  <c r="I7377" i="1" s="1"/>
  <c r="I7378" i="1" a="1"/>
  <c r="I7378" i="1"/>
  <c r="I7379" i="1" a="1"/>
  <c r="I7379" i="1" s="1"/>
  <c r="I7380" i="1" a="1"/>
  <c r="I7380" i="1"/>
  <c r="I7381" i="1" a="1"/>
  <c r="I7381" i="1"/>
  <c r="I7382" i="1" a="1"/>
  <c r="I7382" i="1" s="1"/>
  <c r="I7383" i="1" a="1"/>
  <c r="I7383" i="1" s="1"/>
  <c r="I7384" i="1" a="1"/>
  <c r="I7384" i="1"/>
  <c r="I7385" i="1" a="1"/>
  <c r="I7385" i="1"/>
  <c r="I7386" i="1" a="1"/>
  <c r="I7386" i="1"/>
  <c r="I7387" i="1" a="1"/>
  <c r="I7387" i="1"/>
  <c r="I7388" i="1" a="1"/>
  <c r="I7388" i="1" s="1"/>
  <c r="I7389" i="1" a="1"/>
  <c r="I7389" i="1" s="1"/>
  <c r="I7390" i="1" a="1"/>
  <c r="I7390" i="1"/>
  <c r="I7391" i="1" a="1"/>
  <c r="I7391" i="1"/>
  <c r="I7392" i="1" a="1"/>
  <c r="I7392" i="1"/>
  <c r="I7393" i="1" a="1"/>
  <c r="I7393" i="1" s="1"/>
  <c r="H7393" i="1" s="1"/>
  <c r="I7394" i="1" a="1"/>
  <c r="I7394" i="1" s="1"/>
  <c r="I7395" i="1" a="1"/>
  <c r="I7395" i="1" s="1"/>
  <c r="I7396" i="1" a="1"/>
  <c r="I7396" i="1"/>
  <c r="I7397" i="1" a="1"/>
  <c r="I7397" i="1"/>
  <c r="I7398" i="1" a="1"/>
  <c r="I7398" i="1"/>
  <c r="I7399" i="1" a="1"/>
  <c r="I7399" i="1" s="1"/>
  <c r="I7400" i="1" a="1"/>
  <c r="I7400" i="1" s="1"/>
  <c r="I7401" i="1" a="1"/>
  <c r="I7401" i="1" s="1"/>
  <c r="I7402" i="1" a="1"/>
  <c r="I7402" i="1"/>
  <c r="I7403" i="1" a="1"/>
  <c r="I7403" i="1"/>
  <c r="I7404" i="1" a="1"/>
  <c r="I7404" i="1"/>
  <c r="I7405" i="1" a="1"/>
  <c r="I7405" i="1"/>
  <c r="H7405" i="1" s="1"/>
  <c r="I7406" i="1" a="1"/>
  <c r="I7406" i="1" s="1"/>
  <c r="H7406" i="1" s="1"/>
  <c r="I7407" i="1" a="1"/>
  <c r="I7407" i="1" s="1"/>
  <c r="I7408" i="1" a="1"/>
  <c r="I7408" i="1"/>
  <c r="I7409" i="1" a="1"/>
  <c r="I7409" i="1"/>
  <c r="I7410" i="1" a="1"/>
  <c r="I7410" i="1"/>
  <c r="I7411" i="1" a="1"/>
  <c r="I7411" i="1"/>
  <c r="I7412" i="1" a="1"/>
  <c r="I7412" i="1" s="1"/>
  <c r="I7413" i="1" a="1"/>
  <c r="I7413" i="1" s="1"/>
  <c r="H7413" i="1" s="1"/>
  <c r="I7414" i="1" a="1"/>
  <c r="I7414" i="1"/>
  <c r="I7415" i="1" a="1"/>
  <c r="I7415" i="1" s="1"/>
  <c r="I7416" i="1" a="1"/>
  <c r="I7416" i="1"/>
  <c r="I7417" i="1" a="1"/>
  <c r="I7417" i="1"/>
  <c r="I7418" i="1" a="1"/>
  <c r="I7418" i="1" s="1"/>
  <c r="I7419" i="1" a="1"/>
  <c r="I7419" i="1" s="1"/>
  <c r="I7420" i="1" a="1"/>
  <c r="I7420" i="1"/>
  <c r="I7421" i="1" a="1"/>
  <c r="I7421" i="1"/>
  <c r="H7421" i="1" s="1"/>
  <c r="I7422" i="1" a="1"/>
  <c r="I7422" i="1"/>
  <c r="I7423" i="1" a="1"/>
  <c r="I7423" i="1"/>
  <c r="I7424" i="1" a="1"/>
  <c r="I7424" i="1" s="1"/>
  <c r="I7425" i="1" a="1"/>
  <c r="I7425" i="1" s="1"/>
  <c r="I7426" i="1" a="1"/>
  <c r="I7426" i="1"/>
  <c r="I7427" i="1" a="1"/>
  <c r="I7427" i="1"/>
  <c r="I7428" i="1" a="1"/>
  <c r="I7428" i="1"/>
  <c r="H7428" i="1" s="1"/>
  <c r="I7429" i="1" a="1"/>
  <c r="I7429" i="1" s="1"/>
  <c r="I7430" i="1" a="1"/>
  <c r="I7430" i="1" s="1"/>
  <c r="I7431" i="1" a="1"/>
  <c r="I7431" i="1" s="1"/>
  <c r="H7431" i="1" s="1"/>
  <c r="I7432" i="1" a="1"/>
  <c r="I7432" i="1"/>
  <c r="I7433" i="1" a="1"/>
  <c r="I7433" i="1"/>
  <c r="I7434" i="1" a="1"/>
  <c r="I7434" i="1"/>
  <c r="I7435" i="1" a="1"/>
  <c r="I7435" i="1"/>
  <c r="I7436" i="1" a="1"/>
  <c r="I7436" i="1" s="1"/>
  <c r="H7436" i="1" s="1"/>
  <c r="I7437" i="1" a="1"/>
  <c r="I7437" i="1" s="1"/>
  <c r="I7438" i="1" a="1"/>
  <c r="I7438" i="1"/>
  <c r="H7438" i="1" s="1"/>
  <c r="I7439" i="1" a="1"/>
  <c r="I7439" i="1"/>
  <c r="I7440" i="1" a="1"/>
  <c r="I7440" i="1"/>
  <c r="I7441" i="1" a="1"/>
  <c r="I7441" i="1"/>
  <c r="I7442" i="1" a="1"/>
  <c r="I7442" i="1" s="1"/>
  <c r="I7443" i="1" a="1"/>
  <c r="I7443" i="1" s="1"/>
  <c r="H7443" i="1" s="1"/>
  <c r="I7444" i="1" a="1"/>
  <c r="I7444" i="1"/>
  <c r="I7445" i="1" a="1"/>
  <c r="I7445" i="1"/>
  <c r="H7445" i="1" s="1"/>
  <c r="I7446" i="1" a="1"/>
  <c r="I7446" i="1"/>
  <c r="I7447" i="1" a="1"/>
  <c r="I7447" i="1"/>
  <c r="I7448" i="1" a="1"/>
  <c r="I7448" i="1" s="1"/>
  <c r="I7449" i="1" a="1"/>
  <c r="I7449" i="1" s="1"/>
  <c r="I7450" i="1" a="1"/>
  <c r="I7450" i="1"/>
  <c r="H7450" i="1" s="1"/>
  <c r="I7451" i="1" a="1"/>
  <c r="I7451" i="1" s="1"/>
  <c r="I7452" i="1" a="1"/>
  <c r="I7452" i="1"/>
  <c r="I7453" i="1" a="1"/>
  <c r="I7453" i="1"/>
  <c r="I7454" i="1" a="1"/>
  <c r="I7454" i="1" s="1"/>
  <c r="I7455" i="1" a="1"/>
  <c r="I7455" i="1" s="1"/>
  <c r="I7456" i="1" a="1"/>
  <c r="I7456" i="1"/>
  <c r="I7457" i="1" a="1"/>
  <c r="I7457" i="1"/>
  <c r="I7458" i="1" a="1"/>
  <c r="I7458" i="1"/>
  <c r="I7459" i="1" a="1"/>
  <c r="I7459" i="1"/>
  <c r="I7460" i="1" a="1"/>
  <c r="I7460" i="1" s="1"/>
  <c r="I7461" i="1" a="1"/>
  <c r="I7461" i="1" s="1"/>
  <c r="I7462" i="1" a="1"/>
  <c r="I7462" i="1"/>
  <c r="I7463" i="1" a="1"/>
  <c r="I7463" i="1"/>
  <c r="I7464" i="1" a="1"/>
  <c r="I7464" i="1"/>
  <c r="I7465" i="1" a="1"/>
  <c r="I7465" i="1" s="1"/>
  <c r="H7465" i="1" s="1"/>
  <c r="I7466" i="1" a="1"/>
  <c r="I7466" i="1" s="1"/>
  <c r="I7467" i="1" a="1"/>
  <c r="I7467" i="1" s="1"/>
  <c r="I7468" i="1" a="1"/>
  <c r="I7468" i="1"/>
  <c r="I7469" i="1" a="1"/>
  <c r="I7469" i="1"/>
  <c r="I7470" i="1" a="1"/>
  <c r="I7470" i="1"/>
  <c r="I7471" i="1" a="1"/>
  <c r="I7471" i="1" s="1"/>
  <c r="H7471" i="1" s="1"/>
  <c r="I7472" i="1" a="1"/>
  <c r="I7472" i="1" s="1"/>
  <c r="H7472" i="1" s="1"/>
  <c r="I7473" i="1" a="1"/>
  <c r="I7473" i="1" s="1"/>
  <c r="I7474" i="1" a="1"/>
  <c r="I7474" i="1"/>
  <c r="I7475" i="1" a="1"/>
  <c r="I7475" i="1"/>
  <c r="I7476" i="1" a="1"/>
  <c r="I7476" i="1"/>
  <c r="I7477" i="1" a="1"/>
  <c r="I7477" i="1"/>
  <c r="I7478" i="1" a="1"/>
  <c r="I7478" i="1" s="1"/>
  <c r="I7479" i="1" a="1"/>
  <c r="I7479" i="1" s="1"/>
  <c r="I7480" i="1" a="1"/>
  <c r="I7480" i="1"/>
  <c r="I7481" i="1" a="1"/>
  <c r="I7481" i="1"/>
  <c r="I7482" i="1" a="1"/>
  <c r="I7482" i="1"/>
  <c r="I7483" i="1" a="1"/>
  <c r="I7483" i="1"/>
  <c r="I7484" i="1" a="1"/>
  <c r="I7484" i="1" s="1"/>
  <c r="I7485" i="1" a="1"/>
  <c r="I7485" i="1" s="1"/>
  <c r="I7486" i="1" a="1"/>
  <c r="I7486" i="1"/>
  <c r="I7487" i="1" a="1"/>
  <c r="I7487" i="1" s="1"/>
  <c r="I7488" i="1" a="1"/>
  <c r="I7488" i="1"/>
  <c r="H7488" i="1" s="1"/>
  <c r="I7489" i="1" a="1"/>
  <c r="I7489" i="1"/>
  <c r="I7490" i="1" a="1"/>
  <c r="I7490" i="1" s="1"/>
  <c r="I7491" i="1" a="1"/>
  <c r="I7491" i="1" s="1"/>
  <c r="I7492" i="1" a="1"/>
  <c r="I7492" i="1"/>
  <c r="I7493" i="1" a="1"/>
  <c r="I7493" i="1"/>
  <c r="I7494" i="1" a="1"/>
  <c r="I7494" i="1"/>
  <c r="I7495" i="1" a="1"/>
  <c r="I7495" i="1"/>
  <c r="I7496" i="1" a="1"/>
  <c r="I7496" i="1" s="1"/>
  <c r="I7497" i="1" a="1"/>
  <c r="I7497" i="1" s="1"/>
  <c r="I7498" i="1" a="1"/>
  <c r="I7498" i="1"/>
  <c r="I7499" i="1" a="1"/>
  <c r="I7499" i="1"/>
  <c r="I7500" i="1" a="1"/>
  <c r="I7500" i="1"/>
  <c r="I7501" i="1" a="1"/>
  <c r="I7501" i="1" s="1"/>
  <c r="I7502" i="1" a="1"/>
  <c r="I7502" i="1" s="1"/>
  <c r="I7503" i="1" a="1"/>
  <c r="I7503" i="1" s="1"/>
  <c r="I7504" i="1" a="1"/>
  <c r="I7504" i="1"/>
  <c r="I7505" i="1" a="1"/>
  <c r="I7505" i="1"/>
  <c r="I7506" i="1" a="1"/>
  <c r="I7506" i="1"/>
  <c r="I7507" i="1" a="1"/>
  <c r="I7507" i="1" s="1"/>
  <c r="I7508" i="1" a="1"/>
  <c r="I7508" i="1" s="1"/>
  <c r="I7509" i="1" a="1"/>
  <c r="I7509" i="1" s="1"/>
  <c r="I7510" i="1" a="1"/>
  <c r="I7510" i="1"/>
  <c r="I7511" i="1" a="1"/>
  <c r="I7511" i="1"/>
  <c r="I7512" i="1" a="1"/>
  <c r="I7512" i="1"/>
  <c r="I7513" i="1" a="1"/>
  <c r="I7513" i="1"/>
  <c r="I7514" i="1" a="1"/>
  <c r="I7514" i="1" s="1"/>
  <c r="I7515" i="1" a="1"/>
  <c r="I7515" i="1" s="1"/>
  <c r="I7516" i="1" a="1"/>
  <c r="I7516" i="1"/>
  <c r="I7517" i="1" a="1"/>
  <c r="I7517" i="1"/>
  <c r="I7518" i="1" a="1"/>
  <c r="I7518" i="1"/>
  <c r="I7519" i="1" a="1"/>
  <c r="I7519" i="1"/>
  <c r="I7520" i="1" a="1"/>
  <c r="I7520" i="1" s="1"/>
  <c r="I7521" i="1" a="1"/>
  <c r="I7521" i="1" s="1"/>
  <c r="I7522" i="1" a="1"/>
  <c r="I7522" i="1"/>
  <c r="I7523" i="1" a="1"/>
  <c r="I7523" i="1" s="1"/>
  <c r="I7524" i="1" a="1"/>
  <c r="I7524" i="1"/>
  <c r="H7524" i="1" s="1"/>
  <c r="I7525" i="1" a="1"/>
  <c r="I7525" i="1"/>
  <c r="I7526" i="1" a="1"/>
  <c r="I7526" i="1" s="1"/>
  <c r="I7527" i="1" a="1"/>
  <c r="I7527" i="1" s="1"/>
  <c r="I7528" i="1" a="1"/>
  <c r="I7528" i="1"/>
  <c r="I7529" i="1" a="1"/>
  <c r="I7529" i="1"/>
  <c r="I7530" i="1" a="1"/>
  <c r="I7530" i="1"/>
  <c r="I7531" i="1" a="1"/>
  <c r="I7531" i="1"/>
  <c r="I7532" i="1" a="1"/>
  <c r="I7532" i="1" s="1"/>
  <c r="I7533" i="1" a="1"/>
  <c r="I7533" i="1" s="1"/>
  <c r="I7534" i="1" a="1"/>
  <c r="I7534" i="1"/>
  <c r="I7535" i="1" a="1"/>
  <c r="I7535" i="1"/>
  <c r="I7536" i="1" a="1"/>
  <c r="I7536" i="1"/>
  <c r="I7537" i="1" a="1"/>
  <c r="I7537" i="1" s="1"/>
  <c r="I7538" i="1" a="1"/>
  <c r="I7538" i="1" s="1"/>
  <c r="I7539" i="1" a="1"/>
  <c r="I7539" i="1" s="1"/>
  <c r="I7540" i="1" a="1"/>
  <c r="I7540" i="1"/>
  <c r="I7541" i="1" a="1"/>
  <c r="I7541" i="1"/>
  <c r="I7542" i="1" a="1"/>
  <c r="I7542" i="1"/>
  <c r="I7543" i="1" a="1"/>
  <c r="I7543" i="1" s="1"/>
  <c r="H7543" i="1" s="1"/>
  <c r="I7544" i="1" a="1"/>
  <c r="I7544" i="1" s="1"/>
  <c r="I7545" i="1" a="1"/>
  <c r="I7545" i="1" s="1"/>
  <c r="I7546" i="1" a="1"/>
  <c r="I7546" i="1"/>
  <c r="I7547" i="1" a="1"/>
  <c r="I7547" i="1"/>
  <c r="I7548" i="1" a="1"/>
  <c r="I7548" i="1"/>
  <c r="I7549" i="1" a="1"/>
  <c r="I7549" i="1"/>
  <c r="H7549" i="1" s="1"/>
  <c r="I7550" i="1" a="1"/>
  <c r="I7550" i="1" s="1"/>
  <c r="I7551" i="1" a="1"/>
  <c r="I7551" i="1" s="1"/>
  <c r="I7552" i="1" a="1"/>
  <c r="I7552" i="1"/>
  <c r="I7553" i="1" a="1"/>
  <c r="I7553" i="1"/>
  <c r="I7554" i="1" a="1"/>
  <c r="I7554" i="1"/>
  <c r="I7555" i="1" a="1"/>
  <c r="I7555" i="1"/>
  <c r="I7556" i="1" a="1"/>
  <c r="I7556" i="1" s="1"/>
  <c r="I7557" i="1" a="1"/>
  <c r="I7557" i="1" s="1"/>
  <c r="H7557" i="1" s="1"/>
  <c r="I7558" i="1" a="1"/>
  <c r="I7558" i="1"/>
  <c r="I7559" i="1" a="1"/>
  <c r="I7559" i="1" s="1"/>
  <c r="I7560" i="1" a="1"/>
  <c r="I7560" i="1"/>
  <c r="I7561" i="1" a="1"/>
  <c r="I7561" i="1"/>
  <c r="I7562" i="1" a="1"/>
  <c r="I7562" i="1" s="1"/>
  <c r="I7563" i="1" a="1"/>
  <c r="I7563" i="1" s="1"/>
  <c r="I7564" i="1" a="1"/>
  <c r="I7564" i="1"/>
  <c r="I7565" i="1" a="1"/>
  <c r="I7565" i="1" s="1"/>
  <c r="H7565" i="1" s="1"/>
  <c r="I7566" i="1" a="1"/>
  <c r="I7566" i="1"/>
  <c r="I7567" i="1" a="1"/>
  <c r="I7567" i="1"/>
  <c r="I7568" i="1" a="1"/>
  <c r="I7568" i="1" s="1"/>
  <c r="I7569" i="1" a="1"/>
  <c r="I7569" i="1" s="1"/>
  <c r="I7570" i="1" a="1"/>
  <c r="I7570" i="1"/>
  <c r="I7571" i="1" a="1"/>
  <c r="I7571" i="1"/>
  <c r="I7572" i="1" a="1"/>
  <c r="I7572" i="1"/>
  <c r="I7573" i="1" a="1"/>
  <c r="I7573" i="1" s="1"/>
  <c r="I7574" i="1" a="1"/>
  <c r="I7574" i="1" s="1"/>
  <c r="I7575" i="1" a="1"/>
  <c r="I7575" i="1" s="1"/>
  <c r="I7576" i="1" a="1"/>
  <c r="I7576" i="1"/>
  <c r="I7577" i="1" a="1"/>
  <c r="I7577" i="1"/>
  <c r="I7578" i="1" a="1"/>
  <c r="I7578" i="1"/>
  <c r="I7579" i="1" a="1"/>
  <c r="I7579" i="1"/>
  <c r="H7579" i="1" s="1"/>
  <c r="I7580" i="1" a="1"/>
  <c r="I7580" i="1" s="1"/>
  <c r="I7581" i="1" a="1"/>
  <c r="I7581" i="1" s="1"/>
  <c r="I7582" i="1" a="1"/>
  <c r="I7582" i="1"/>
  <c r="I7583" i="1" a="1"/>
  <c r="I7583" i="1"/>
  <c r="I7584" i="1" a="1"/>
  <c r="I7584" i="1"/>
  <c r="I7585" i="1" a="1"/>
  <c r="I7585" i="1"/>
  <c r="I7586" i="1" a="1"/>
  <c r="I7586" i="1" s="1"/>
  <c r="I7587" i="1" a="1"/>
  <c r="I7587" i="1" s="1"/>
  <c r="I7588" i="1" a="1"/>
  <c r="I7588" i="1"/>
  <c r="I7589" i="1" a="1"/>
  <c r="I7589" i="1"/>
  <c r="I7590" i="1" a="1"/>
  <c r="I7590" i="1"/>
  <c r="I7591" i="1" a="1"/>
  <c r="I7591" i="1"/>
  <c r="I7592" i="1" a="1"/>
  <c r="I7592" i="1" s="1"/>
  <c r="I7593" i="1" a="1"/>
  <c r="I7593" i="1" s="1"/>
  <c r="I7594" i="1" a="1"/>
  <c r="I7594" i="1"/>
  <c r="H7594" i="1" s="1"/>
  <c r="I7595" i="1" a="1"/>
  <c r="I7595" i="1" s="1"/>
  <c r="I7596" i="1" a="1"/>
  <c r="I7596" i="1"/>
  <c r="I7597" i="1" a="1"/>
  <c r="I7597" i="1"/>
  <c r="I7598" i="1" a="1"/>
  <c r="I7598" i="1" s="1"/>
  <c r="I7599" i="1" a="1"/>
  <c r="I7599" i="1" s="1"/>
  <c r="I7600" i="1" a="1"/>
  <c r="I7600" i="1"/>
  <c r="I7601" i="1" a="1"/>
  <c r="I7601" i="1"/>
  <c r="I7602" i="1" a="1"/>
  <c r="I7602" i="1"/>
  <c r="I7603" i="1" a="1"/>
  <c r="I7603" i="1"/>
  <c r="I7604" i="1" a="1"/>
  <c r="I7604" i="1" s="1"/>
  <c r="I7605" i="1" a="1"/>
  <c r="I7605" i="1" s="1"/>
  <c r="I7606" i="1" a="1"/>
  <c r="I7606" i="1"/>
  <c r="I7607" i="1" a="1"/>
  <c r="I7607" i="1"/>
  <c r="H7607" i="1" s="1"/>
  <c r="I7608" i="1" a="1"/>
  <c r="I7608" i="1"/>
  <c r="I7609" i="1" a="1"/>
  <c r="I7609" i="1" s="1"/>
  <c r="H7609" i="1" s="1"/>
  <c r="I7610" i="1" a="1"/>
  <c r="I7610" i="1" s="1"/>
  <c r="I7611" i="1" a="1"/>
  <c r="I7611" i="1" s="1"/>
  <c r="I7612" i="1" a="1"/>
  <c r="I7612" i="1"/>
  <c r="I7613" i="1" a="1"/>
  <c r="I7613" i="1"/>
  <c r="I7614" i="1" a="1"/>
  <c r="I7614" i="1"/>
  <c r="I7615" i="1" a="1"/>
  <c r="I7615" i="1" s="1"/>
  <c r="H7615" i="1" s="1"/>
  <c r="I7616" i="1" a="1"/>
  <c r="I7616" i="1" s="1"/>
  <c r="I7617" i="1" a="1"/>
  <c r="I7617" i="1" s="1"/>
  <c r="I7618" i="1" a="1"/>
  <c r="I7618" i="1"/>
  <c r="I7619" i="1" a="1"/>
  <c r="I7619" i="1"/>
  <c r="I7620" i="1" a="1"/>
  <c r="I7620" i="1"/>
  <c r="I7621" i="1" a="1"/>
  <c r="I7621" i="1"/>
  <c r="H7621" i="1" s="1"/>
  <c r="I7622" i="1" a="1"/>
  <c r="I7622" i="1" s="1"/>
  <c r="I7623" i="1" a="1"/>
  <c r="I7623" i="1" s="1"/>
  <c r="I7624" i="1" a="1"/>
  <c r="I7624" i="1" s="1"/>
  <c r="I7625" i="1" a="1"/>
  <c r="I7625" i="1"/>
  <c r="I7626" i="1" a="1"/>
  <c r="I7626" i="1"/>
  <c r="I7627" i="1" a="1"/>
  <c r="I7627" i="1"/>
  <c r="I7628" i="1" a="1"/>
  <c r="I7628" i="1" s="1"/>
  <c r="I7629" i="1" a="1"/>
  <c r="I7629" i="1" s="1"/>
  <c r="H7629" i="1" s="1"/>
  <c r="I7630" i="1" a="1"/>
  <c r="I7630" i="1" s="1"/>
  <c r="H7630" i="1" s="1"/>
  <c r="I7631" i="1" a="1"/>
  <c r="I7631" i="1" s="1"/>
  <c r="I7632" i="1" a="1"/>
  <c r="I7632" i="1"/>
  <c r="I7633" i="1" a="1"/>
  <c r="I7633" i="1"/>
  <c r="I7634" i="1" a="1"/>
  <c r="I7634" i="1" s="1"/>
  <c r="I7635" i="1" a="1"/>
  <c r="I7635" i="1" s="1"/>
  <c r="I7636" i="1" a="1"/>
  <c r="I7636" i="1"/>
  <c r="I7637" i="1" a="1"/>
  <c r="I7637" i="1"/>
  <c r="I7638" i="1" a="1"/>
  <c r="I7638" i="1" s="1"/>
  <c r="I7639" i="1" a="1"/>
  <c r="I7639" i="1"/>
  <c r="I7640" i="1" a="1"/>
  <c r="I7640" i="1" s="1"/>
  <c r="I7641" i="1" a="1"/>
  <c r="I7641" i="1" s="1"/>
  <c r="I7642" i="1" a="1"/>
  <c r="I7642" i="1"/>
  <c r="I7643" i="1" a="1"/>
  <c r="I7643" i="1"/>
  <c r="I7644" i="1" a="1"/>
  <c r="I7644" i="1"/>
  <c r="I7645" i="1" a="1"/>
  <c r="I7645" i="1" s="1"/>
  <c r="H7645" i="1" s="1"/>
  <c r="I7646" i="1" a="1"/>
  <c r="I7646" i="1" s="1"/>
  <c r="I7647" i="1" a="1"/>
  <c r="I7647" i="1" s="1"/>
  <c r="I7648" i="1" a="1"/>
  <c r="I7648" i="1"/>
  <c r="I7649" i="1" a="1"/>
  <c r="I7649" i="1"/>
  <c r="I7650" i="1" a="1"/>
  <c r="I7650" i="1"/>
  <c r="I7651" i="1" a="1"/>
  <c r="I7651" i="1" s="1"/>
  <c r="I7652" i="1" a="1"/>
  <c r="I7652" i="1" s="1"/>
  <c r="H7652" i="1" s="1"/>
  <c r="I7653" i="1" a="1"/>
  <c r="I7653" i="1" s="1"/>
  <c r="I7654" i="1" a="1"/>
  <c r="I7654" i="1"/>
  <c r="I7655" i="1" a="1"/>
  <c r="I7655" i="1"/>
  <c r="I7656" i="1" a="1"/>
  <c r="I7656" i="1"/>
  <c r="I7657" i="1" a="1"/>
  <c r="I7657" i="1"/>
  <c r="I7658" i="1" a="1"/>
  <c r="I7658" i="1" s="1"/>
  <c r="I7659" i="1" a="1"/>
  <c r="I7659" i="1" s="1"/>
  <c r="I7660" i="1" a="1"/>
  <c r="I7660" i="1" s="1"/>
  <c r="I7661" i="1" a="1"/>
  <c r="I7661" i="1"/>
  <c r="I7662" i="1" a="1"/>
  <c r="I7662" i="1"/>
  <c r="I7663" i="1" a="1"/>
  <c r="I7663" i="1"/>
  <c r="I7664" i="1" a="1"/>
  <c r="I7664" i="1" s="1"/>
  <c r="I7665" i="1" a="1"/>
  <c r="I7665" i="1" s="1"/>
  <c r="I7666" i="1" a="1"/>
  <c r="I7666" i="1"/>
  <c r="I7667" i="1" a="1"/>
  <c r="I7667" i="1" s="1"/>
  <c r="I7668" i="1" a="1"/>
  <c r="I7668" i="1"/>
  <c r="I7669" i="1" a="1"/>
  <c r="I7669" i="1"/>
  <c r="I7670" i="1" a="1"/>
  <c r="I7670" i="1" s="1"/>
  <c r="I7671" i="1" a="1"/>
  <c r="I7671" i="1" s="1"/>
  <c r="I7672" i="1" a="1"/>
  <c r="I7672" i="1"/>
  <c r="I7673" i="1" a="1"/>
  <c r="I7673" i="1" s="1"/>
  <c r="H7673" i="1" s="1"/>
  <c r="I7674" i="1" a="1"/>
  <c r="I7674" i="1" s="1"/>
  <c r="I7675" i="1" a="1"/>
  <c r="I7675" i="1"/>
  <c r="H7675" i="1" s="1"/>
  <c r="I7676" i="1" a="1"/>
  <c r="I7676" i="1" s="1"/>
  <c r="I7677" i="1" a="1"/>
  <c r="I7677" i="1" s="1"/>
  <c r="I7678" i="1" a="1"/>
  <c r="I7678" i="1"/>
  <c r="I7679" i="1" a="1"/>
  <c r="I7679" i="1"/>
  <c r="I7680" i="1" a="1"/>
  <c r="I7680" i="1"/>
  <c r="I7681" i="1" a="1"/>
  <c r="I7681" i="1" s="1"/>
  <c r="I7682" i="1" a="1"/>
  <c r="I7682" i="1" s="1"/>
  <c r="I7683" i="1" a="1"/>
  <c r="I7683" i="1" s="1"/>
  <c r="I7684" i="1" a="1"/>
  <c r="I7684" i="1"/>
  <c r="I7685" i="1" a="1"/>
  <c r="I7685" i="1"/>
  <c r="I7686" i="1" a="1"/>
  <c r="I7686" i="1"/>
  <c r="I7687" i="1" a="1"/>
  <c r="I7687" i="1" s="1"/>
  <c r="I7688" i="1" a="1"/>
  <c r="I7688" i="1" s="1"/>
  <c r="I7689" i="1" a="1"/>
  <c r="I7689" i="1" s="1"/>
  <c r="I7690" i="1" a="1"/>
  <c r="I7690" i="1"/>
  <c r="I7691" i="1" a="1"/>
  <c r="I7691" i="1"/>
  <c r="I7692" i="1" a="1"/>
  <c r="I7692" i="1"/>
  <c r="I7693" i="1" a="1"/>
  <c r="I7693" i="1"/>
  <c r="H7693" i="1" s="1"/>
  <c r="I7694" i="1" a="1"/>
  <c r="I7694" i="1" s="1"/>
  <c r="I7695" i="1" a="1"/>
  <c r="I7695" i="1" s="1"/>
  <c r="I7696" i="1" a="1"/>
  <c r="I7696" i="1" s="1"/>
  <c r="I7697" i="1" a="1"/>
  <c r="I7697" i="1"/>
  <c r="I7698" i="1" a="1"/>
  <c r="I7698" i="1"/>
  <c r="I7699" i="1" a="1"/>
  <c r="I7699" i="1"/>
  <c r="I7700" i="1" a="1"/>
  <c r="I7700" i="1" s="1"/>
  <c r="I7701" i="1" a="1"/>
  <c r="I7701" i="1" s="1"/>
  <c r="I7702" i="1" a="1"/>
  <c r="I7702" i="1" s="1"/>
  <c r="I7703" i="1" a="1"/>
  <c r="I7703" i="1" s="1"/>
  <c r="I7704" i="1" a="1"/>
  <c r="I7704" i="1"/>
  <c r="I7705" i="1" a="1"/>
  <c r="I7705" i="1"/>
  <c r="I7706" i="1" a="1"/>
  <c r="I7706" i="1" s="1"/>
  <c r="I7707" i="1" a="1"/>
  <c r="I7707" i="1" s="1"/>
  <c r="I7708" i="1" a="1"/>
  <c r="I7708" i="1"/>
  <c r="I7709" i="1" a="1"/>
  <c r="I7709" i="1"/>
  <c r="I7710" i="1" a="1"/>
  <c r="I7710" i="1" s="1"/>
  <c r="I7711" i="1" a="1"/>
  <c r="I7711" i="1"/>
  <c r="I7712" i="1" a="1"/>
  <c r="I7712" i="1" s="1"/>
  <c r="I7713" i="1" a="1"/>
  <c r="I7713" i="1" s="1"/>
  <c r="I7714" i="1" a="1"/>
  <c r="I7714" i="1"/>
  <c r="I7715" i="1" a="1"/>
  <c r="I7715" i="1"/>
  <c r="H7715" i="1" s="1"/>
  <c r="I7716" i="1" a="1"/>
  <c r="I7716" i="1"/>
  <c r="I7717" i="1" a="1"/>
  <c r="I7717" i="1" s="1"/>
  <c r="H7717" i="1" s="1"/>
  <c r="I7718" i="1" a="1"/>
  <c r="I7718" i="1" s="1"/>
  <c r="I7719" i="1" a="1"/>
  <c r="I7719" i="1" s="1"/>
  <c r="I7720" i="1" a="1"/>
  <c r="I7720" i="1"/>
  <c r="I7721" i="1" a="1"/>
  <c r="I7721" i="1"/>
  <c r="I7722" i="1" a="1"/>
  <c r="I7722" i="1"/>
  <c r="H7722" i="1" s="1"/>
  <c r="I7723" i="1" a="1"/>
  <c r="I7723" i="1" s="1"/>
  <c r="H7723" i="1" s="1"/>
  <c r="I7724" i="1" a="1"/>
  <c r="I7724" i="1" s="1"/>
  <c r="I7725" i="1" a="1"/>
  <c r="I7725" i="1" s="1"/>
  <c r="I7726" i="1" a="1"/>
  <c r="I7726" i="1"/>
  <c r="I7727" i="1" a="1"/>
  <c r="I7727" i="1" s="1"/>
  <c r="I7728" i="1" a="1"/>
  <c r="I7728" i="1"/>
  <c r="I7729" i="1" a="1"/>
  <c r="I7729" i="1"/>
  <c r="H7729" i="1" s="1"/>
  <c r="I7730" i="1" a="1"/>
  <c r="I7730" i="1" s="1"/>
  <c r="I7731" i="1" a="1"/>
  <c r="I7731" i="1" s="1"/>
  <c r="H7731" i="1" s="1"/>
  <c r="I7732" i="1" a="1"/>
  <c r="I7732" i="1" s="1"/>
  <c r="I7733" i="1" a="1"/>
  <c r="I7733" i="1"/>
  <c r="I7734" i="1" a="1"/>
  <c r="I7734" i="1" s="1"/>
  <c r="I7735" i="1" a="1"/>
  <c r="I7735" i="1"/>
  <c r="I7736" i="1" a="1"/>
  <c r="I7736" i="1" s="1"/>
  <c r="I7737" i="1" a="1"/>
  <c r="I7737" i="1" s="1"/>
  <c r="I7738" i="1" a="1"/>
  <c r="I7738" i="1"/>
  <c r="H7738" i="1" s="1"/>
  <c r="I7739" i="1" a="1"/>
  <c r="I7739" i="1" s="1"/>
  <c r="I7740" i="1" a="1"/>
  <c r="I7740" i="1"/>
  <c r="I7741" i="1" a="1"/>
  <c r="I7741" i="1" s="1"/>
  <c r="I7742" i="1" a="1"/>
  <c r="I7742" i="1" s="1"/>
  <c r="I7743" i="1" a="1"/>
  <c r="I7743" i="1" s="1"/>
  <c r="I7744" i="1" a="1"/>
  <c r="I7744" i="1"/>
  <c r="I7745" i="1" a="1"/>
  <c r="I7745" i="1" s="1"/>
  <c r="I7746" i="1" a="1"/>
  <c r="I7746" i="1" s="1"/>
  <c r="I7747" i="1" a="1"/>
  <c r="I7747" i="1"/>
  <c r="H7747" i="1" s="1"/>
  <c r="I7748" i="1" a="1"/>
  <c r="I7748" i="1" s="1"/>
  <c r="I7749" i="1" a="1"/>
  <c r="I7749" i="1" s="1"/>
  <c r="I7750" i="1" a="1"/>
  <c r="I7750" i="1"/>
  <c r="I7751" i="1" a="1"/>
  <c r="I7751" i="1"/>
  <c r="I7752" i="1" a="1"/>
  <c r="I7752" i="1" s="1"/>
  <c r="I7753" i="1" a="1"/>
  <c r="I7753" i="1" s="1"/>
  <c r="I7754" i="1" a="1"/>
  <c r="I7754" i="1" s="1"/>
  <c r="I7755" i="1" a="1"/>
  <c r="I7755" i="1" s="1"/>
  <c r="I7756" i="1" a="1"/>
  <c r="I7756" i="1" s="1"/>
  <c r="H7756" i="1" s="1"/>
  <c r="I7757" i="1" a="1"/>
  <c r="I7757" i="1" s="1"/>
  <c r="H7757" i="1" s="1"/>
  <c r="I7758" i="1" a="1"/>
  <c r="I7758" i="1"/>
  <c r="I7759" i="1" a="1"/>
  <c r="I7759" i="1" s="1"/>
  <c r="H7759" i="1" s="1"/>
  <c r="I7760" i="1" a="1"/>
  <c r="I7760" i="1" s="1"/>
  <c r="I7761" i="1" a="1"/>
  <c r="I7761" i="1" s="1"/>
  <c r="I7762" i="1" a="1"/>
  <c r="I7762" i="1"/>
  <c r="I7763" i="1" a="1"/>
  <c r="I7763" i="1" s="1"/>
  <c r="I7764" i="1" a="1"/>
  <c r="I7764" i="1" s="1"/>
  <c r="I7765" i="1" a="1"/>
  <c r="I7765" i="1"/>
  <c r="H7765" i="1" s="1"/>
  <c r="I7766" i="1" a="1"/>
  <c r="I7766" i="1" s="1"/>
  <c r="I7767" i="1" a="1"/>
  <c r="I7767" i="1" s="1"/>
  <c r="I7768" i="1" a="1"/>
  <c r="I7768" i="1" s="1"/>
  <c r="H7768" i="1" s="1"/>
  <c r="I7769" i="1" a="1"/>
  <c r="I7769" i="1"/>
  <c r="I7770" i="1" a="1"/>
  <c r="I7770" i="1" s="1"/>
  <c r="I7771" i="1" a="1"/>
  <c r="I7771" i="1" s="1"/>
  <c r="I7772" i="1" a="1"/>
  <c r="I7772" i="1" s="1"/>
  <c r="I7773" i="1" a="1"/>
  <c r="I7773" i="1" s="1"/>
  <c r="I7774" i="1" a="1"/>
  <c r="I7774" i="1" s="1"/>
  <c r="H7774" i="1" s="1"/>
  <c r="I7775" i="1" a="1"/>
  <c r="I7775" i="1" s="1"/>
  <c r="H7775" i="1" s="1"/>
  <c r="I7776" i="1" a="1"/>
  <c r="I7776" i="1"/>
  <c r="I7777" i="1" a="1"/>
  <c r="I7777" i="1" s="1"/>
  <c r="H7777" i="1" s="1"/>
  <c r="I7778" i="1" a="1"/>
  <c r="I7778" i="1" s="1"/>
  <c r="I7779" i="1" a="1"/>
  <c r="I7779" i="1" s="1"/>
  <c r="I7780" i="1" a="1"/>
  <c r="I7780" i="1"/>
  <c r="I7781" i="1" a="1"/>
  <c r="I7781" i="1" s="1"/>
  <c r="I7782" i="1" a="1"/>
  <c r="I7782" i="1" s="1"/>
  <c r="H7782" i="1" s="1"/>
  <c r="I7783" i="1" a="1"/>
  <c r="I7783" i="1"/>
  <c r="I7784" i="1" a="1"/>
  <c r="I7784" i="1" s="1"/>
  <c r="I7785" i="1" a="1"/>
  <c r="I7785" i="1" s="1"/>
  <c r="I7786" i="1" a="1"/>
  <c r="I7786" i="1" s="1"/>
  <c r="I7787" i="1" a="1"/>
  <c r="I7787" i="1"/>
  <c r="I7788" i="1" a="1"/>
  <c r="I7788" i="1" s="1"/>
  <c r="I7789" i="1" a="1"/>
  <c r="I7789" i="1" s="1"/>
  <c r="I7790" i="1" a="1"/>
  <c r="I7790" i="1" s="1"/>
  <c r="I7791" i="1" a="1"/>
  <c r="I7791" i="1" s="1"/>
  <c r="I7792" i="1" a="1"/>
  <c r="I7792" i="1" s="1"/>
  <c r="H7792" i="1" s="1"/>
  <c r="I7793" i="1" a="1"/>
  <c r="I7793" i="1" s="1"/>
  <c r="I7794" i="1" a="1"/>
  <c r="I7794" i="1"/>
  <c r="I7795" i="1" a="1"/>
  <c r="I7795" i="1" s="1"/>
  <c r="H7795" i="1" s="1"/>
  <c r="I7796" i="1" a="1"/>
  <c r="I7796" i="1" s="1"/>
  <c r="I7797" i="1" a="1"/>
  <c r="I7797" i="1" s="1"/>
  <c r="I7798" i="1" a="1"/>
  <c r="I7798" i="1"/>
  <c r="I7799" i="1" a="1"/>
  <c r="I7799" i="1" s="1"/>
  <c r="I7800" i="1" a="1"/>
  <c r="I7800" i="1" s="1"/>
  <c r="I7801" i="1" a="1"/>
  <c r="I7801" i="1"/>
  <c r="H7801" i="1" s="1"/>
  <c r="I7802" i="1" a="1"/>
  <c r="I7802" i="1" s="1"/>
  <c r="I7803" i="1" a="1"/>
  <c r="I7803" i="1" s="1"/>
  <c r="I7804" i="1" a="1"/>
  <c r="I7804" i="1" s="1"/>
  <c r="H7804" i="1" s="1"/>
  <c r="I7805" i="1" a="1"/>
  <c r="I7805" i="1"/>
  <c r="I7806" i="1" a="1"/>
  <c r="I7806" i="1" s="1"/>
  <c r="I7807" i="1" a="1"/>
  <c r="I7807" i="1" s="1"/>
  <c r="I7808" i="1" a="1"/>
  <c r="I7808" i="1" s="1"/>
  <c r="I7809" i="1" a="1"/>
  <c r="I7809" i="1" s="1"/>
  <c r="I7810" i="1" a="1"/>
  <c r="I7810" i="1" s="1"/>
  <c r="H7810" i="1" s="1"/>
  <c r="I7811" i="1" a="1"/>
  <c r="I7811" i="1" s="1"/>
  <c r="I7812" i="1" a="1"/>
  <c r="I7812" i="1"/>
  <c r="I7813" i="1" a="1"/>
  <c r="I7813" i="1" s="1"/>
  <c r="H7813" i="1" s="1"/>
  <c r="I7814" i="1" a="1"/>
  <c r="I7814" i="1" s="1"/>
  <c r="I7815" i="1" a="1"/>
  <c r="I7815" i="1" s="1"/>
  <c r="I7816" i="1" a="1"/>
  <c r="I7816" i="1"/>
  <c r="I7817" i="1" a="1"/>
  <c r="I7817" i="1" s="1"/>
  <c r="I7818" i="1" a="1"/>
  <c r="I7818" i="1" s="1"/>
  <c r="I7819" i="1" a="1"/>
  <c r="I7819" i="1"/>
  <c r="I7820" i="1" a="1"/>
  <c r="I7820" i="1" s="1"/>
  <c r="I7821" i="1" a="1"/>
  <c r="I7821" i="1" s="1"/>
  <c r="I7822" i="1" a="1"/>
  <c r="I7822" i="1" s="1"/>
  <c r="I7823" i="1" a="1"/>
  <c r="I7823" i="1"/>
  <c r="I7824" i="1" a="1"/>
  <c r="I7824" i="1" s="1"/>
  <c r="I7825" i="1" a="1"/>
  <c r="I7825" i="1" s="1"/>
  <c r="I7826" i="1" a="1"/>
  <c r="I7826" i="1" s="1"/>
  <c r="I7827" i="1" a="1"/>
  <c r="I7827" i="1" s="1"/>
  <c r="I7828" i="1" a="1"/>
  <c r="I7828" i="1" s="1"/>
  <c r="I7829" i="1" a="1"/>
  <c r="I7829" i="1" s="1"/>
  <c r="I7830" i="1" a="1"/>
  <c r="I7830" i="1"/>
  <c r="I7831" i="1" a="1"/>
  <c r="I7831" i="1" s="1"/>
  <c r="I7832" i="1" a="1"/>
  <c r="I7832" i="1" s="1"/>
  <c r="I7833" i="1" a="1"/>
  <c r="I7833" i="1" s="1"/>
  <c r="I7834" i="1" a="1"/>
  <c r="I7834" i="1"/>
  <c r="I7835" i="1" a="1"/>
  <c r="I7835" i="1" s="1"/>
  <c r="I7836" i="1" a="1"/>
  <c r="I7836" i="1" s="1"/>
  <c r="H7836" i="1" s="1"/>
  <c r="I7837" i="1" a="1"/>
  <c r="I7837" i="1"/>
  <c r="H7837" i="1" s="1"/>
  <c r="I7838" i="1" a="1"/>
  <c r="I7838" i="1" s="1"/>
  <c r="I7839" i="1" a="1"/>
  <c r="I7839" i="1" s="1"/>
  <c r="I7840" i="1" a="1"/>
  <c r="I7840" i="1" s="1"/>
  <c r="I7841" i="1" a="1"/>
  <c r="I7841" i="1"/>
  <c r="I7842" i="1" a="1"/>
  <c r="I7842" i="1" s="1"/>
  <c r="I7843" i="1" a="1"/>
  <c r="I7843" i="1" s="1"/>
  <c r="I7844" i="1" a="1"/>
  <c r="I7844" i="1" s="1"/>
  <c r="I7845" i="1" a="1"/>
  <c r="I7845" i="1" s="1"/>
  <c r="I7846" i="1" a="1"/>
  <c r="I7846" i="1" s="1"/>
  <c r="H7846" i="1" s="1"/>
  <c r="I7847" i="1" a="1"/>
  <c r="I7847" i="1" s="1"/>
  <c r="I7848" i="1" a="1"/>
  <c r="I7848" i="1"/>
  <c r="I7849" i="1" a="1"/>
  <c r="I7849" i="1" s="1"/>
  <c r="H7849" i="1" s="1"/>
  <c r="I7850" i="1" a="1"/>
  <c r="I7850" i="1" s="1"/>
  <c r="I7851" i="1" a="1"/>
  <c r="I7851" i="1" s="1"/>
  <c r="I7852" i="1" a="1"/>
  <c r="I7852" i="1"/>
  <c r="I7853" i="1" a="1"/>
  <c r="I7853" i="1" s="1"/>
  <c r="I7854" i="1" a="1"/>
  <c r="I7854" i="1" s="1"/>
  <c r="I7855" i="1" a="1"/>
  <c r="I7855" i="1"/>
  <c r="I7856" i="1" a="1"/>
  <c r="I7856" i="1" s="1"/>
  <c r="I7857" i="1" a="1"/>
  <c r="I7857" i="1" s="1"/>
  <c r="I7858" i="1" a="1"/>
  <c r="I7858" i="1" s="1"/>
  <c r="I7859" i="1" a="1"/>
  <c r="I7859" i="1"/>
  <c r="I7860" i="1" a="1"/>
  <c r="I7860" i="1" s="1"/>
  <c r="I7861" i="1" a="1"/>
  <c r="I7861" i="1" s="1"/>
  <c r="I7862" i="1" a="1"/>
  <c r="I7862" i="1" s="1"/>
  <c r="I7863" i="1" a="1"/>
  <c r="I7863" i="1" s="1"/>
  <c r="I7864" i="1" a="1"/>
  <c r="I7864" i="1" s="1"/>
  <c r="H7864" i="1" s="1"/>
  <c r="I7865" i="1" a="1"/>
  <c r="I7865" i="1" s="1"/>
  <c r="I7866" i="1" a="1"/>
  <c r="I7866" i="1"/>
  <c r="I7867" i="1" a="1"/>
  <c r="I7867" i="1" s="1"/>
  <c r="I7868" i="1" a="1"/>
  <c r="I7868" i="1" s="1"/>
  <c r="I7869" i="1" a="1"/>
  <c r="I7869" i="1" s="1"/>
  <c r="I7870" i="1" a="1"/>
  <c r="I7870" i="1"/>
  <c r="I7871" i="1" a="1"/>
  <c r="I7871" i="1" s="1"/>
  <c r="I7872" i="1" a="1"/>
  <c r="I7872" i="1" s="1"/>
  <c r="H7872" i="1" s="1"/>
  <c r="I7873" i="1" a="1"/>
  <c r="I7873" i="1"/>
  <c r="H7873" i="1" s="1"/>
  <c r="I7874" i="1" a="1"/>
  <c r="I7874" i="1" s="1"/>
  <c r="I7875" i="1" a="1"/>
  <c r="I7875" i="1" s="1"/>
  <c r="I7876" i="1" a="1"/>
  <c r="I7876" i="1" s="1"/>
  <c r="I7877" i="1" a="1"/>
  <c r="I7877" i="1"/>
  <c r="I7878" i="1" a="1"/>
  <c r="I7878" i="1" s="1"/>
  <c r="I7879" i="1" a="1"/>
  <c r="I7879" i="1" s="1"/>
  <c r="I7880" i="1" a="1"/>
  <c r="I7880" i="1" s="1"/>
  <c r="I7881" i="1" a="1"/>
  <c r="I7881" i="1" s="1"/>
  <c r="I7882" i="1" a="1"/>
  <c r="I7882" i="1" s="1"/>
  <c r="H7882" i="1" s="1"/>
  <c r="I7883" i="1" a="1"/>
  <c r="I7883" i="1" s="1"/>
  <c r="H7883" i="1" s="1"/>
  <c r="I7884" i="1" a="1"/>
  <c r="I7884" i="1"/>
  <c r="I7885" i="1" a="1"/>
  <c r="I7885" i="1" s="1"/>
  <c r="H7885" i="1" s="1"/>
  <c r="I7886" i="1" a="1"/>
  <c r="I7886" i="1" s="1"/>
  <c r="I7887" i="1" a="1"/>
  <c r="I7887" i="1" s="1"/>
  <c r="I7888" i="1" a="1"/>
  <c r="I7888" i="1"/>
  <c r="I7889" i="1" a="1"/>
  <c r="I7889" i="1" s="1"/>
  <c r="I7890" i="1" a="1"/>
  <c r="I7890" i="1" s="1"/>
  <c r="H7890" i="1" s="1"/>
  <c r="I7891" i="1" a="1"/>
  <c r="I7891" i="1"/>
  <c r="I7892" i="1" a="1"/>
  <c r="I7892" i="1" s="1"/>
  <c r="I7893" i="1" a="1"/>
  <c r="I7893" i="1" s="1"/>
  <c r="I7894" i="1" a="1"/>
  <c r="I7894" i="1" s="1"/>
  <c r="I7895" i="1" a="1"/>
  <c r="I7895" i="1"/>
  <c r="I7896" i="1" a="1"/>
  <c r="I7896" i="1" s="1"/>
  <c r="I7897" i="1" a="1"/>
  <c r="I7897" i="1" s="1"/>
  <c r="I7898" i="1" a="1"/>
  <c r="I7898" i="1" s="1"/>
  <c r="I7899" i="1" a="1"/>
  <c r="I7899" i="1" s="1"/>
  <c r="I7900" i="1" a="1"/>
  <c r="I7900" i="1" s="1"/>
  <c r="I7901" i="1" a="1"/>
  <c r="I7901" i="1" s="1"/>
  <c r="I7902" i="1" a="1"/>
  <c r="I7902" i="1"/>
  <c r="I7903" i="1" a="1"/>
  <c r="I7903" i="1" s="1"/>
  <c r="I7904" i="1" a="1"/>
  <c r="I7904" i="1" s="1"/>
  <c r="I7905" i="1" a="1"/>
  <c r="I7905" i="1" s="1"/>
  <c r="I7906" i="1" a="1"/>
  <c r="I7906" i="1"/>
  <c r="I7907" i="1" a="1"/>
  <c r="I7907" i="1" s="1"/>
  <c r="I7908" i="1" a="1"/>
  <c r="I7908" i="1" s="1"/>
  <c r="I7909" i="1" a="1"/>
  <c r="I7909" i="1"/>
  <c r="H7909" i="1" s="1"/>
  <c r="I7910" i="1" a="1"/>
  <c r="I7910" i="1" s="1"/>
  <c r="I7911" i="1" a="1"/>
  <c r="I7911" i="1" s="1"/>
  <c r="I7912" i="1" a="1"/>
  <c r="I7912" i="1" s="1"/>
  <c r="H7912" i="1" s="1"/>
  <c r="I7913" i="1" a="1"/>
  <c r="I7913" i="1"/>
  <c r="I7914" i="1" a="1"/>
  <c r="I7914" i="1" s="1"/>
  <c r="I7915" i="1" a="1"/>
  <c r="I7915" i="1" s="1"/>
  <c r="I7916" i="1" a="1"/>
  <c r="I7916" i="1" s="1"/>
  <c r="I7917" i="1" a="1"/>
  <c r="I7917" i="1" s="1"/>
  <c r="I7918" i="1" a="1"/>
  <c r="I7918" i="1" s="1"/>
  <c r="H7918" i="1" s="1"/>
  <c r="I7919" i="1" a="1"/>
  <c r="I7919" i="1" s="1"/>
  <c r="H7919" i="1" s="1"/>
  <c r="I7920" i="1" a="1"/>
  <c r="I7920" i="1"/>
  <c r="I7921" i="1" a="1"/>
  <c r="I7921" i="1" s="1"/>
  <c r="H7921" i="1" s="1"/>
  <c r="I7922" i="1" a="1"/>
  <c r="I7922" i="1" s="1"/>
  <c r="I7923" i="1" a="1"/>
  <c r="I7923" i="1" s="1"/>
  <c r="I7924" i="1" a="1"/>
  <c r="I7924" i="1"/>
  <c r="I7925" i="1" a="1"/>
  <c r="I7925" i="1" s="1"/>
  <c r="I7926" i="1" a="1"/>
  <c r="I7926" i="1" s="1"/>
  <c r="I7927" i="1" a="1"/>
  <c r="I7927" i="1"/>
  <c r="I7928" i="1" a="1"/>
  <c r="I7928" i="1" s="1"/>
  <c r="I7929" i="1" a="1"/>
  <c r="I7929" i="1" s="1"/>
  <c r="I7930" i="1" a="1"/>
  <c r="I7930" i="1" s="1"/>
  <c r="I7931" i="1" a="1"/>
  <c r="I7931" i="1"/>
  <c r="I7932" i="1" a="1"/>
  <c r="I7932" i="1" s="1"/>
  <c r="I7933" i="1" a="1"/>
  <c r="I7933" i="1" s="1"/>
  <c r="I7934" i="1" a="1"/>
  <c r="I7934" i="1" s="1"/>
  <c r="I7935" i="1" a="1"/>
  <c r="I7935" i="1" s="1"/>
  <c r="I7936" i="1" a="1"/>
  <c r="I7936" i="1" s="1"/>
  <c r="H7936" i="1" s="1"/>
  <c r="I7937" i="1" a="1"/>
  <c r="I7937" i="1" s="1"/>
  <c r="I7938" i="1" a="1"/>
  <c r="I7938" i="1"/>
  <c r="I7939" i="1" a="1"/>
  <c r="I7939" i="1" s="1"/>
  <c r="I7940" i="1" a="1"/>
  <c r="I7940" i="1" s="1"/>
  <c r="I7941" i="1" a="1"/>
  <c r="I7941" i="1" s="1"/>
  <c r="I7942" i="1" a="1"/>
  <c r="I7942" i="1"/>
  <c r="I7943" i="1" a="1"/>
  <c r="I7943" i="1" s="1"/>
  <c r="I7944" i="1" a="1"/>
  <c r="I7944" i="1" s="1"/>
  <c r="I7945" i="1" a="1"/>
  <c r="I7945" i="1"/>
  <c r="H7945" i="1" s="1"/>
  <c r="I7946" i="1" a="1"/>
  <c r="I7946" i="1" s="1"/>
  <c r="I7947" i="1" a="1"/>
  <c r="I7947" i="1" s="1"/>
  <c r="I7948" i="1" a="1"/>
  <c r="I7948" i="1" s="1"/>
  <c r="I7949" i="1" a="1"/>
  <c r="I7949" i="1"/>
  <c r="I7950" i="1" a="1"/>
  <c r="I7950" i="1" s="1"/>
  <c r="I7951" i="1" a="1"/>
  <c r="I7951" i="1" s="1"/>
  <c r="I7952" i="1" a="1"/>
  <c r="I7952" i="1" s="1"/>
  <c r="I7953" i="1" a="1"/>
  <c r="I7953" i="1" s="1"/>
  <c r="I7954" i="1" a="1"/>
  <c r="I7954" i="1" s="1"/>
  <c r="H7954" i="1" s="1"/>
  <c r="I7955" i="1" a="1"/>
  <c r="I7955" i="1" s="1"/>
  <c r="I7956" i="1" a="1"/>
  <c r="I7956" i="1"/>
  <c r="I7957" i="1" a="1"/>
  <c r="I7957" i="1" s="1"/>
  <c r="H7957" i="1" s="1"/>
  <c r="I7958" i="1" a="1"/>
  <c r="I7958" i="1" s="1"/>
  <c r="I7959" i="1" a="1"/>
  <c r="I7959" i="1" s="1"/>
  <c r="I7960" i="1" a="1"/>
  <c r="I7960" i="1"/>
  <c r="I7961" i="1" a="1"/>
  <c r="I7961" i="1" s="1"/>
  <c r="I7962" i="1" a="1"/>
  <c r="I7962" i="1" s="1"/>
  <c r="I7963" i="1" a="1"/>
  <c r="I7963" i="1"/>
  <c r="I7964" i="1" a="1"/>
  <c r="I7964" i="1" s="1"/>
  <c r="I7965" i="1" a="1"/>
  <c r="I7965" i="1" s="1"/>
  <c r="I7966" i="1" a="1"/>
  <c r="I7966" i="1" s="1"/>
  <c r="I7967" i="1" a="1"/>
  <c r="I7967" i="1"/>
  <c r="I7968" i="1" a="1"/>
  <c r="I7968" i="1" s="1"/>
  <c r="I7969" i="1" a="1"/>
  <c r="I7969" i="1" s="1"/>
  <c r="I7970" i="1" a="1"/>
  <c r="I7970" i="1"/>
  <c r="I7971" i="1" a="1"/>
  <c r="I7971" i="1" s="1"/>
  <c r="I7972" i="1" a="1"/>
  <c r="I7972" i="1"/>
  <c r="I7973" i="1" a="1"/>
  <c r="I7973" i="1"/>
  <c r="I7974" i="1" a="1"/>
  <c r="I7974" i="1" s="1"/>
  <c r="I7975" i="1" a="1"/>
  <c r="I7975" i="1" s="1"/>
  <c r="H7975" i="1" s="1"/>
  <c r="I7976" i="1" a="1"/>
  <c r="I7976" i="1"/>
  <c r="I7977" i="1" a="1"/>
  <c r="I7977" i="1" s="1"/>
  <c r="I7978" i="1" a="1"/>
  <c r="I7978" i="1" s="1"/>
  <c r="H7978" i="1" s="1"/>
  <c r="I7979" i="1" a="1"/>
  <c r="I7979" i="1" s="1"/>
  <c r="I7980" i="1" a="1"/>
  <c r="I7980" i="1"/>
  <c r="I7981" i="1" a="1"/>
  <c r="I7981" i="1" s="1"/>
  <c r="H7981" i="1" s="1"/>
  <c r="I7982" i="1" a="1"/>
  <c r="I7982" i="1" s="1"/>
  <c r="I7983" i="1" a="1"/>
  <c r="I7983" i="1" s="1"/>
  <c r="I7984" i="1" a="1"/>
  <c r="I7984" i="1" s="1"/>
  <c r="I7985" i="1" a="1"/>
  <c r="I7985" i="1"/>
  <c r="I7986" i="1" a="1"/>
  <c r="I7986" i="1"/>
  <c r="I7987" i="1" a="1"/>
  <c r="I7987" i="1" s="1"/>
  <c r="H7987" i="1" s="1"/>
  <c r="I7988" i="1" a="1"/>
  <c r="I7988" i="1"/>
  <c r="I7989" i="1" a="1"/>
  <c r="I7989" i="1" s="1"/>
  <c r="I7990" i="1" a="1"/>
  <c r="I7990" i="1"/>
  <c r="I7991" i="1" a="1"/>
  <c r="I7991" i="1" s="1"/>
  <c r="I7992" i="1" a="1"/>
  <c r="I7992" i="1" s="1"/>
  <c r="I7993" i="1" a="1"/>
  <c r="I7993" i="1"/>
  <c r="I7994" i="1" a="1"/>
  <c r="I7994" i="1"/>
  <c r="H7994" i="1" s="1"/>
  <c r="I7995" i="1" a="1"/>
  <c r="I7995" i="1" s="1"/>
  <c r="I7996" i="1" a="1"/>
  <c r="I7996" i="1"/>
  <c r="I7997" i="1" a="1"/>
  <c r="I7997" i="1" s="1"/>
  <c r="I7998" i="1" a="1"/>
  <c r="I7998" i="1"/>
  <c r="I7999" i="1" a="1"/>
  <c r="I7999" i="1"/>
  <c r="I8000" i="1" a="1"/>
  <c r="I8000" i="1"/>
  <c r="H8000" i="1" s="1"/>
  <c r="I8001" i="1" a="1"/>
  <c r="I8001" i="1" s="1"/>
  <c r="I8002" i="1" a="1"/>
  <c r="I8002" i="1" s="1"/>
  <c r="I8003" i="1" a="1"/>
  <c r="I8003" i="1"/>
  <c r="I8004" i="1" a="1"/>
  <c r="I8004" i="1" s="1"/>
  <c r="I8005" i="1" a="1"/>
  <c r="I8005" i="1" s="1"/>
  <c r="I8006" i="1" a="1"/>
  <c r="I8006" i="1"/>
  <c r="I8007" i="1" a="1"/>
  <c r="I8007" i="1" s="1"/>
  <c r="I8008" i="1" a="1"/>
  <c r="I8008" i="1" s="1"/>
  <c r="I8009" i="1" a="1"/>
  <c r="I8009" i="1"/>
  <c r="I8010" i="1" a="1"/>
  <c r="I8010" i="1" s="1"/>
  <c r="I8011" i="1" a="1"/>
  <c r="I8011" i="1"/>
  <c r="I8012" i="1" a="1"/>
  <c r="I8012" i="1"/>
  <c r="I8013" i="1" a="1"/>
  <c r="I8013" i="1" s="1"/>
  <c r="I8014" i="1" a="1"/>
  <c r="I8014" i="1" s="1"/>
  <c r="I8015" i="1" a="1"/>
  <c r="I8015" i="1" s="1"/>
  <c r="I8016" i="1" a="1"/>
  <c r="I8016" i="1"/>
  <c r="I8017" i="1" a="1"/>
  <c r="I8017" i="1" s="1"/>
  <c r="I8018" i="1" a="1"/>
  <c r="I8018" i="1" s="1"/>
  <c r="H8018" i="1" s="1"/>
  <c r="I8019" i="1" a="1"/>
  <c r="I8019" i="1" s="1"/>
  <c r="I8020" i="1" a="1"/>
  <c r="I8020" i="1"/>
  <c r="H8020" i="1" s="1"/>
  <c r="I8021" i="1" a="1"/>
  <c r="I8021" i="1" s="1"/>
  <c r="I8022" i="1" a="1"/>
  <c r="I8022" i="1"/>
  <c r="I8023" i="1" a="1"/>
  <c r="I8023" i="1" s="1"/>
  <c r="I8024" i="1" a="1"/>
  <c r="I8024" i="1"/>
  <c r="I8025" i="1" a="1"/>
  <c r="I8025" i="1" s="1"/>
  <c r="I8026" i="1" a="1"/>
  <c r="I8026" i="1"/>
  <c r="I8027" i="1" a="1"/>
  <c r="I8027" i="1"/>
  <c r="H8027" i="1" s="1"/>
  <c r="I8028" i="1" a="1"/>
  <c r="I8028" i="1" s="1"/>
  <c r="I8029" i="1" a="1"/>
  <c r="I8029" i="1"/>
  <c r="I8030" i="1" a="1"/>
  <c r="I8030" i="1" s="1"/>
  <c r="I8031" i="1" a="1"/>
  <c r="I8031" i="1" s="1"/>
  <c r="I8032" i="1" a="1"/>
  <c r="I8032" i="1"/>
  <c r="I8033" i="1" a="1"/>
  <c r="I8033" i="1"/>
  <c r="H8033" i="1" s="1"/>
  <c r="I8034" i="1" a="1"/>
  <c r="I8034" i="1"/>
  <c r="I8035" i="1" a="1"/>
  <c r="I8035" i="1"/>
  <c r="I8036" i="1" a="1"/>
  <c r="I8036" i="1" s="1"/>
  <c r="I8037" i="1" a="1"/>
  <c r="I8037" i="1" s="1"/>
  <c r="I8038" i="1" a="1"/>
  <c r="I8038" i="1" s="1"/>
  <c r="I8039" i="1" a="1"/>
  <c r="I8039" i="1"/>
  <c r="I8040" i="1" a="1"/>
  <c r="I8040" i="1" s="1"/>
  <c r="H8040" i="1" s="1"/>
  <c r="I8041" i="1" a="1"/>
  <c r="I8041" i="1" s="1"/>
  <c r="I8042" i="1" a="1"/>
  <c r="I8042" i="1"/>
  <c r="I8043" i="1" a="1"/>
  <c r="I8043" i="1" s="1"/>
  <c r="I8044" i="1" a="1"/>
  <c r="I8044" i="1"/>
  <c r="I8045" i="1" a="1"/>
  <c r="I8045" i="1"/>
  <c r="I8046" i="1" a="1"/>
  <c r="I8046" i="1" s="1"/>
  <c r="I8047" i="1" a="1"/>
  <c r="I8047" i="1" s="1"/>
  <c r="H8047" i="1" s="1"/>
  <c r="I8048" i="1" a="1"/>
  <c r="I8048" i="1"/>
  <c r="I8049" i="1" a="1"/>
  <c r="I8049" i="1" s="1"/>
  <c r="I8050" i="1" a="1"/>
  <c r="I8050" i="1" s="1"/>
  <c r="I8051" i="1" a="1"/>
  <c r="I8051" i="1" s="1"/>
  <c r="I8052" i="1" a="1"/>
  <c r="I8052" i="1"/>
  <c r="I8053" i="1" a="1"/>
  <c r="I8053" i="1"/>
  <c r="I8054" i="1" a="1"/>
  <c r="I8054" i="1" s="1"/>
  <c r="I8055" i="1" a="1"/>
  <c r="I8055" i="1" s="1"/>
  <c r="I8056" i="1" a="1"/>
  <c r="I8056" i="1" s="1"/>
  <c r="I8057" i="1" a="1"/>
  <c r="I8057" i="1"/>
  <c r="I8058" i="1" a="1"/>
  <c r="I8058" i="1"/>
  <c r="I8059" i="1" a="1"/>
  <c r="I8059" i="1" s="1"/>
  <c r="H8059" i="1" s="1"/>
  <c r="I8060" i="1" a="1"/>
  <c r="I8060" i="1" s="1"/>
  <c r="H8060" i="1" s="1"/>
  <c r="I8061" i="1" a="1"/>
  <c r="I8061" i="1" s="1"/>
  <c r="I8062" i="1" a="1"/>
  <c r="I8062" i="1"/>
  <c r="I8063" i="1" a="1"/>
  <c r="I8063" i="1" s="1"/>
  <c r="I8064" i="1" a="1"/>
  <c r="I8064" i="1" s="1"/>
  <c r="I8065" i="1" a="1"/>
  <c r="I8065" i="1"/>
  <c r="I8066" i="1" a="1"/>
  <c r="I8066" i="1" s="1"/>
  <c r="H8066" i="1" s="1"/>
  <c r="I8067" i="1" a="1"/>
  <c r="I8067" i="1" s="1"/>
  <c r="I8068" i="1" a="1"/>
  <c r="I8068" i="1"/>
  <c r="I8069" i="1" a="1"/>
  <c r="I8069" i="1" s="1"/>
  <c r="I8070" i="1" a="1"/>
  <c r="I8070" i="1"/>
  <c r="I8071" i="1" a="1"/>
  <c r="I8071" i="1"/>
  <c r="I8072" i="1" a="1"/>
  <c r="I8072" i="1"/>
  <c r="I8073" i="1" a="1"/>
  <c r="I8073" i="1" s="1"/>
  <c r="I8074" i="1" a="1"/>
  <c r="I8074" i="1" s="1"/>
  <c r="I8075" i="1" a="1"/>
  <c r="I8075" i="1"/>
  <c r="I8076" i="1" a="1"/>
  <c r="I8076" i="1" s="1"/>
  <c r="I8077" i="1" a="1"/>
  <c r="I8077" i="1" s="1"/>
  <c r="I8078" i="1" a="1"/>
  <c r="I8078" i="1"/>
  <c r="I8079" i="1" a="1"/>
  <c r="I8079" i="1" s="1"/>
  <c r="I8080" i="1" a="1"/>
  <c r="I8080" i="1" s="1"/>
  <c r="I8081" i="1" a="1"/>
  <c r="I8081" i="1"/>
  <c r="I8082" i="1" a="1"/>
  <c r="I8082" i="1" s="1"/>
  <c r="I8083" i="1" a="1"/>
  <c r="I8083" i="1"/>
  <c r="I8084" i="1" a="1"/>
  <c r="I8084" i="1"/>
  <c r="I8085" i="1" a="1"/>
  <c r="I8085" i="1" s="1"/>
  <c r="I8086" i="1" a="1"/>
  <c r="I8086" i="1" s="1"/>
  <c r="H8086" i="1" s="1"/>
  <c r="I8087" i="1" a="1"/>
  <c r="I8087" i="1" s="1"/>
  <c r="I8088" i="1" a="1"/>
  <c r="I8088" i="1"/>
  <c r="I8089" i="1" a="1"/>
  <c r="I8089" i="1" s="1"/>
  <c r="I8090" i="1" a="1"/>
  <c r="I8090" i="1" s="1"/>
  <c r="I8091" i="1" a="1"/>
  <c r="I8091" i="1" s="1"/>
  <c r="I8092" i="1" a="1"/>
  <c r="I8092" i="1" s="1"/>
  <c r="H8092" i="1" s="1"/>
  <c r="I8093" i="1" a="1"/>
  <c r="I8093" i="1" s="1"/>
  <c r="I8094" i="1" a="1"/>
  <c r="I8094" i="1"/>
  <c r="I8095" i="1" a="1"/>
  <c r="I8095" i="1" s="1"/>
  <c r="I8096" i="1" a="1"/>
  <c r="I8096" i="1"/>
  <c r="I8097" i="1" a="1"/>
  <c r="I8097" i="1" s="1"/>
  <c r="I8098" i="1" a="1"/>
  <c r="I8098" i="1"/>
  <c r="I8099" i="1" a="1"/>
  <c r="I8099" i="1" s="1"/>
  <c r="I8100" i="1" a="1"/>
  <c r="I8100" i="1" s="1"/>
  <c r="I8101" i="1" a="1"/>
  <c r="I8101" i="1"/>
  <c r="I8102" i="1" a="1"/>
  <c r="I8102" i="1" s="1"/>
  <c r="H8102" i="1" s="1"/>
  <c r="I8103" i="1" a="1"/>
  <c r="I8103" i="1" s="1"/>
  <c r="I8104" i="1" a="1"/>
  <c r="I8104" i="1"/>
  <c r="I8105" i="1" a="1"/>
  <c r="I8105" i="1" s="1"/>
  <c r="I8106" i="1" a="1"/>
  <c r="I8106" i="1"/>
  <c r="I8107" i="1" a="1"/>
  <c r="I8107" i="1"/>
  <c r="I8108" i="1" a="1"/>
  <c r="I8108" i="1" s="1"/>
  <c r="I8109" i="1" a="1"/>
  <c r="I8109" i="1" s="1"/>
  <c r="I8110" i="1" a="1"/>
  <c r="I8110" i="1" s="1"/>
  <c r="I8111" i="1" a="1"/>
  <c r="I8111" i="1"/>
  <c r="I8112" i="1" a="1"/>
  <c r="I8112" i="1"/>
  <c r="I8113" i="1" a="1"/>
  <c r="I8113" i="1" s="1"/>
  <c r="I8114" i="1" a="1"/>
  <c r="I8114" i="1"/>
  <c r="I8115" i="1" a="1"/>
  <c r="I8115" i="1" s="1"/>
  <c r="I8116" i="1" a="1"/>
  <c r="I8116" i="1"/>
  <c r="I8117" i="1" a="1"/>
  <c r="I8117" i="1"/>
  <c r="I8118" i="1" a="1"/>
  <c r="I8118" i="1" s="1"/>
  <c r="H8118" i="1" s="1"/>
  <c r="I8119" i="1" a="1"/>
  <c r="I8119" i="1"/>
  <c r="I8120" i="1" a="1"/>
  <c r="I8120" i="1"/>
  <c r="I8121" i="1" a="1"/>
  <c r="I8121" i="1" s="1"/>
  <c r="I8122" i="1" a="1"/>
  <c r="I8122" i="1" s="1"/>
  <c r="I8123" i="1" a="1"/>
  <c r="I8123" i="1" s="1"/>
  <c r="I8124" i="1" a="1"/>
  <c r="I8124" i="1"/>
  <c r="I8125" i="1" a="1"/>
  <c r="I8125" i="1" s="1"/>
  <c r="H8125" i="1" s="1"/>
  <c r="I8126" i="1" a="1"/>
  <c r="I8126" i="1" s="1"/>
  <c r="I8127" i="1" a="1"/>
  <c r="I8127" i="1" s="1"/>
  <c r="I8128" i="1" a="1"/>
  <c r="I8128" i="1" s="1"/>
  <c r="I8129" i="1" a="1"/>
  <c r="I8129" i="1"/>
  <c r="I8130" i="1" a="1"/>
  <c r="I8130" i="1"/>
  <c r="I8131" i="1" a="1"/>
  <c r="I8131" i="1" s="1"/>
  <c r="I8132" i="1" a="1"/>
  <c r="I8132" i="1"/>
  <c r="H8132" i="1" s="1"/>
  <c r="I8133" i="1" a="1"/>
  <c r="I8133" i="1" s="1"/>
  <c r="I8134" i="1" a="1"/>
  <c r="I8134" i="1"/>
  <c r="I8135" i="1" a="1"/>
  <c r="I8135" i="1" s="1"/>
  <c r="H8135" i="1" s="1"/>
  <c r="I8136" i="1" a="1"/>
  <c r="I8136" i="1" s="1"/>
  <c r="I8137" i="1" a="1"/>
  <c r="I8137" i="1"/>
  <c r="I8138" i="1" a="1"/>
  <c r="I8138" i="1"/>
  <c r="I8139" i="1" a="1"/>
  <c r="I8139" i="1" s="1"/>
  <c r="I8140" i="1" a="1"/>
  <c r="I8140" i="1"/>
  <c r="I8141" i="1" a="1"/>
  <c r="I8141" i="1" s="1"/>
  <c r="H8141" i="1" s="1"/>
  <c r="I8142" i="1" a="1"/>
  <c r="I8142" i="1"/>
  <c r="I8143" i="1" a="1"/>
  <c r="I8143" i="1"/>
  <c r="I8144" i="1" a="1"/>
  <c r="I8144" i="1"/>
  <c r="I8145" i="1" a="1"/>
  <c r="I8145" i="1" s="1"/>
  <c r="I8146" i="1" a="1"/>
  <c r="I8146" i="1" s="1"/>
  <c r="I8147" i="1" a="1"/>
  <c r="I8147" i="1"/>
  <c r="I8148" i="1" a="1"/>
  <c r="I8148" i="1" s="1"/>
  <c r="I8149" i="1" a="1"/>
  <c r="I8149" i="1" s="1"/>
  <c r="I8150" i="1" a="1"/>
  <c r="I8150" i="1"/>
  <c r="I8151" i="1" a="1"/>
  <c r="I8151" i="1" s="1"/>
  <c r="H8151" i="1" s="1"/>
  <c r="I8152" i="1" a="1"/>
  <c r="I8152" i="1"/>
  <c r="I8153" i="1" a="1"/>
  <c r="I8153" i="1"/>
  <c r="I8154" i="1" a="1"/>
  <c r="I8154" i="1" s="1"/>
  <c r="I8155" i="1" a="1"/>
  <c r="I8155" i="1"/>
  <c r="I8156" i="1" a="1"/>
  <c r="I8156" i="1"/>
  <c r="I8157" i="1" a="1"/>
  <c r="I8157" i="1" s="1"/>
  <c r="I8158" i="1" a="1"/>
  <c r="I8158" i="1"/>
  <c r="I8159" i="1" a="1"/>
  <c r="I8159" i="1" s="1"/>
  <c r="I8160" i="1" a="1"/>
  <c r="I8160" i="1"/>
  <c r="I8161" i="1" a="1"/>
  <c r="I8161" i="1" s="1"/>
  <c r="I8162" i="1" a="1"/>
  <c r="I8162" i="1" s="1"/>
  <c r="I8163" i="1" a="1"/>
  <c r="I8163" i="1" s="1"/>
  <c r="I8164" i="1" a="1"/>
  <c r="I8164" i="1"/>
  <c r="H8164" i="1" s="1"/>
  <c r="I8165" i="1" a="1"/>
  <c r="I8165" i="1" s="1"/>
  <c r="H8165" i="1" s="1"/>
  <c r="I8166" i="1" a="1"/>
  <c r="I8166" i="1"/>
  <c r="I8167" i="1" a="1"/>
  <c r="I8167" i="1" s="1"/>
  <c r="I8168" i="1" a="1"/>
  <c r="I8168" i="1"/>
  <c r="I8169" i="1" a="1"/>
  <c r="I8169" i="1" s="1"/>
  <c r="I8170" i="1" a="1"/>
  <c r="I8170" i="1"/>
  <c r="I8171" i="1" a="1"/>
  <c r="I8171" i="1" s="1"/>
  <c r="H8171" i="1" s="1"/>
  <c r="I8172" i="1" a="1"/>
  <c r="I8172" i="1" s="1"/>
  <c r="I8173" i="1" a="1"/>
  <c r="I8173" i="1"/>
  <c r="I8174" i="1" a="1"/>
  <c r="I8174" i="1" s="1"/>
  <c r="H8174" i="1" s="1"/>
  <c r="I8175" i="1" a="1"/>
  <c r="I8175" i="1" s="1"/>
  <c r="I8176" i="1" a="1"/>
  <c r="I8176" i="1"/>
  <c r="I8177" i="1" a="1"/>
  <c r="I8177" i="1"/>
  <c r="I8178" i="1" a="1"/>
  <c r="I8178" i="1"/>
  <c r="I8179" i="1" a="1"/>
  <c r="I8179" i="1"/>
  <c r="I8180" i="1" a="1"/>
  <c r="I8180" i="1" s="1"/>
  <c r="I8181" i="1" a="1"/>
  <c r="I8181" i="1" s="1"/>
  <c r="I8182" i="1" a="1"/>
  <c r="I8182" i="1" s="1"/>
  <c r="I8183" i="1" a="1"/>
  <c r="I8183" i="1"/>
  <c r="I8184" i="1" a="1"/>
  <c r="I8184" i="1" s="1"/>
  <c r="I8185" i="1" a="1"/>
  <c r="I8185" i="1" s="1"/>
  <c r="I8186" i="1" a="1"/>
  <c r="I8186" i="1"/>
  <c r="H8186" i="1" s="1"/>
  <c r="I8187" i="1" a="1"/>
  <c r="I8187" i="1" s="1"/>
  <c r="I8188" i="1" a="1"/>
  <c r="I8188" i="1"/>
  <c r="I8189" i="1" a="1"/>
  <c r="I8189" i="1"/>
  <c r="I8190" i="1" a="1"/>
  <c r="I8190" i="1" s="1"/>
  <c r="H8190" i="1" s="1"/>
  <c r="I8191" i="1" a="1"/>
  <c r="I8191" i="1" s="1"/>
  <c r="H8191" i="1" s="1"/>
  <c r="I8192" i="1" a="1"/>
  <c r="I8192" i="1"/>
  <c r="I8193" i="1" a="1"/>
  <c r="I8193" i="1" s="1"/>
  <c r="I8194" i="1" a="1"/>
  <c r="I8194" i="1" s="1"/>
  <c r="I8195" i="1" a="1"/>
  <c r="I8195" i="1" s="1"/>
  <c r="H8195" i="1" s="1"/>
  <c r="I8196" i="1" a="1"/>
  <c r="I8196" i="1"/>
  <c r="I8197" i="1" a="1"/>
  <c r="I8197" i="1" s="1"/>
  <c r="I8198" i="1" a="1"/>
  <c r="I8198" i="1" s="1"/>
  <c r="I8199" i="1" a="1"/>
  <c r="I8199" i="1" s="1"/>
  <c r="I8200" i="1" a="1"/>
  <c r="I8200" i="1" s="1"/>
  <c r="I8201" i="1" a="1"/>
  <c r="I8201" i="1"/>
  <c r="I8202" i="1" a="1"/>
  <c r="I8202" i="1"/>
  <c r="I8203" i="1" a="1"/>
  <c r="I8203" i="1" s="1"/>
  <c r="I8204" i="1" a="1"/>
  <c r="I8204" i="1"/>
  <c r="I8205" i="1" a="1"/>
  <c r="I8205" i="1" s="1"/>
  <c r="I8206" i="1" a="1"/>
  <c r="I8206" i="1"/>
  <c r="I8207" i="1" a="1"/>
  <c r="I8207" i="1" s="1"/>
  <c r="I8208" i="1" a="1"/>
  <c r="I8208" i="1" s="1"/>
  <c r="I8209" i="1" a="1"/>
  <c r="I8209" i="1"/>
  <c r="I8210" i="1" a="1"/>
  <c r="I8210" i="1"/>
  <c r="I8211" i="1" a="1"/>
  <c r="I8211" i="1" s="1"/>
  <c r="I8212" i="1" a="1"/>
  <c r="I8212" i="1"/>
  <c r="I8213" i="1" a="1"/>
  <c r="I8213" i="1" s="1"/>
  <c r="I8214" i="1" a="1"/>
  <c r="I8214" i="1"/>
  <c r="I8215" i="1" a="1"/>
  <c r="I8215" i="1"/>
  <c r="I8216" i="1" a="1"/>
  <c r="I8216" i="1"/>
  <c r="I8217" i="1" a="1"/>
  <c r="I8217" i="1" s="1"/>
  <c r="I8218" i="1" a="1"/>
  <c r="I8218" i="1" s="1"/>
  <c r="I8219" i="1" a="1"/>
  <c r="I8219" i="1"/>
  <c r="I8220" i="1" a="1"/>
  <c r="I8220" i="1" s="1"/>
  <c r="I8221" i="1" a="1"/>
  <c r="I8221" i="1" s="1"/>
  <c r="I8222" i="1" a="1"/>
  <c r="I8222" i="1"/>
  <c r="I8223" i="1" a="1"/>
  <c r="I8223" i="1" s="1"/>
  <c r="I8224" i="1" a="1"/>
  <c r="I8224" i="1" s="1"/>
  <c r="H8224" i="1" s="1"/>
  <c r="I8225" i="1" a="1"/>
  <c r="I8225" i="1"/>
  <c r="I8226" i="1" a="1"/>
  <c r="I8226" i="1" s="1"/>
  <c r="I8227" i="1" a="1"/>
  <c r="I8227" i="1"/>
  <c r="I8228" i="1" a="1"/>
  <c r="I8228" i="1"/>
  <c r="I8229" i="1" a="1"/>
  <c r="I8229" i="1" s="1"/>
  <c r="I8230" i="1" a="1"/>
  <c r="I8230" i="1" s="1"/>
  <c r="I8231" i="1" a="1"/>
  <c r="I8231" i="1" s="1"/>
  <c r="I8232" i="1" a="1"/>
  <c r="I8232" i="1"/>
  <c r="I8233" i="1" a="1"/>
  <c r="I8233" i="1" s="1"/>
  <c r="I8234" i="1" a="1"/>
  <c r="I8234" i="1" s="1"/>
  <c r="I8235" i="1" a="1"/>
  <c r="I8235" i="1" s="1"/>
  <c r="I8236" i="1" a="1"/>
  <c r="I8236" i="1"/>
  <c r="I8237" i="1" a="1"/>
  <c r="I8237" i="1" s="1"/>
  <c r="H8237" i="1" s="1"/>
  <c r="I8238" i="1" a="1"/>
  <c r="I8238" i="1"/>
  <c r="I8239" i="1" a="1"/>
  <c r="I8239" i="1" s="1"/>
  <c r="I8240" i="1" a="1"/>
  <c r="I8240" i="1"/>
  <c r="I8241" i="1" a="1"/>
  <c r="I8241" i="1" s="1"/>
  <c r="I8242" i="1" a="1"/>
  <c r="I8242" i="1"/>
  <c r="I8243" i="1" a="1"/>
  <c r="I8243" i="1"/>
  <c r="I8244" i="1" a="1"/>
  <c r="I8244" i="1" s="1"/>
  <c r="I8245" i="1" a="1"/>
  <c r="I8245" i="1"/>
  <c r="I8246" i="1" a="1"/>
  <c r="I8246" i="1" s="1"/>
  <c r="I8247" i="1" a="1"/>
  <c r="I8247" i="1" s="1"/>
  <c r="I8248" i="1" a="1"/>
  <c r="I8248" i="1"/>
  <c r="I8249" i="1" a="1"/>
  <c r="I8249" i="1"/>
  <c r="H8249" i="1" s="1"/>
  <c r="I8250" i="1" a="1"/>
  <c r="I8250" i="1"/>
  <c r="I8251" i="1" a="1"/>
  <c r="I8251" i="1"/>
  <c r="I8252" i="1" a="1"/>
  <c r="I8252" i="1" s="1"/>
  <c r="I8253" i="1" a="1"/>
  <c r="I8253" i="1" s="1"/>
  <c r="I8254" i="1" a="1"/>
  <c r="I8254" i="1" s="1"/>
  <c r="I8255" i="1" a="1"/>
  <c r="I8255" i="1"/>
  <c r="I8256" i="1" a="1"/>
  <c r="I8256" i="1"/>
  <c r="I8257" i="1" a="1"/>
  <c r="I8257" i="1" s="1"/>
  <c r="I8258" i="1" a="1"/>
  <c r="I8258" i="1"/>
  <c r="I8259" i="1" a="1"/>
  <c r="I8259" i="1" s="1"/>
  <c r="I8260" i="1" a="1"/>
  <c r="I8260" i="1"/>
  <c r="I8261" i="1" a="1"/>
  <c r="I8261" i="1"/>
  <c r="I8262" i="1" a="1"/>
  <c r="I8262" i="1" s="1"/>
  <c r="I8263" i="1" a="1"/>
  <c r="I8263" i="1" s="1"/>
  <c r="H8263" i="1" s="1"/>
  <c r="I8264" i="1" a="1"/>
  <c r="I8264" i="1"/>
  <c r="I8265" i="1" a="1"/>
  <c r="I8265" i="1" s="1"/>
  <c r="I8266" i="1" a="1"/>
  <c r="I8266" i="1" s="1"/>
  <c r="I8267" i="1" a="1"/>
  <c r="I8267" i="1" s="1"/>
  <c r="I8268" i="1" a="1"/>
  <c r="I8268" i="1"/>
  <c r="I8269" i="1" a="1"/>
  <c r="I8269" i="1"/>
  <c r="I8270" i="1" a="1"/>
  <c r="I8270" i="1" s="1"/>
  <c r="I8271" i="1" a="1"/>
  <c r="I8271" i="1" s="1"/>
  <c r="I8272" i="1" a="1"/>
  <c r="I8272" i="1" s="1"/>
  <c r="I8273" i="1" a="1"/>
  <c r="I8273" i="1"/>
  <c r="I8274" i="1" a="1"/>
  <c r="I8274" i="1"/>
  <c r="I8275" i="1" a="1"/>
  <c r="I8275" i="1" s="1"/>
  <c r="I8276" i="1" a="1"/>
  <c r="I8276" i="1" s="1"/>
  <c r="I8277" i="1" a="1"/>
  <c r="I8277" i="1" s="1"/>
  <c r="I8278" i="1" a="1"/>
  <c r="I8278" i="1"/>
  <c r="I8279" i="1" a="1"/>
  <c r="I8279" i="1" s="1"/>
  <c r="H8279" i="1" s="1"/>
  <c r="I8280" i="1" a="1"/>
  <c r="I8280" i="1" s="1"/>
  <c r="I8281" i="1" a="1"/>
  <c r="I8281" i="1"/>
  <c r="I8282" i="1" a="1"/>
  <c r="I8282" i="1" s="1"/>
  <c r="H8282" i="1" s="1"/>
  <c r="I8283" i="1" a="1"/>
  <c r="I8283" i="1" s="1"/>
  <c r="I8284" i="1" a="1"/>
  <c r="I8284" i="1"/>
  <c r="I8285" i="1" a="1"/>
  <c r="I8285" i="1" s="1"/>
  <c r="I8286" i="1" a="1"/>
  <c r="I8286" i="1"/>
  <c r="I8287" i="1" a="1"/>
  <c r="I8287" i="1"/>
  <c r="I8288" i="1" a="1"/>
  <c r="I8288" i="1"/>
  <c r="I8289" i="1" a="1"/>
  <c r="I8289" i="1" s="1"/>
  <c r="H8289" i="1" s="1"/>
  <c r="I8290" i="1" a="1"/>
  <c r="I8290" i="1" s="1"/>
  <c r="I8291" i="1" a="1"/>
  <c r="I8291" i="1"/>
  <c r="I8292" i="1" a="1"/>
  <c r="I8292" i="1" s="1"/>
  <c r="I8293" i="1" a="1"/>
  <c r="I8293" i="1" s="1"/>
  <c r="I8294" i="1" a="1"/>
  <c r="I8294" i="1"/>
  <c r="I8295" i="1" a="1"/>
  <c r="I8295" i="1" s="1"/>
  <c r="I8296" i="1" a="1"/>
  <c r="I8296" i="1" s="1"/>
  <c r="H8296" i="1" s="1"/>
  <c r="I8297" i="1" a="1"/>
  <c r="I8297" i="1"/>
  <c r="I8298" i="1" a="1"/>
  <c r="I8298" i="1" s="1"/>
  <c r="I8299" i="1" a="1"/>
  <c r="I8299" i="1"/>
  <c r="I8300" i="1" a="1"/>
  <c r="I8300" i="1"/>
  <c r="I8301" i="1" a="1"/>
  <c r="I8301" i="1" s="1"/>
  <c r="I8302" i="1" a="1"/>
  <c r="I8302" i="1" s="1"/>
  <c r="I8303" i="1" a="1"/>
  <c r="I8303" i="1" s="1"/>
  <c r="I8304" i="1" a="1"/>
  <c r="I8304" i="1"/>
  <c r="I8305" i="1" a="1"/>
  <c r="I8305" i="1" s="1"/>
  <c r="I8306" i="1" a="1"/>
  <c r="I8306" i="1" s="1"/>
  <c r="I8307" i="1" a="1"/>
  <c r="I8307" i="1" s="1"/>
  <c r="I8308" i="1" a="1"/>
  <c r="I8308" i="1" s="1"/>
  <c r="I8309" i="1" a="1"/>
  <c r="I8309" i="1" s="1"/>
  <c r="I8310" i="1" a="1"/>
  <c r="I8310" i="1"/>
  <c r="I8311" i="1" a="1"/>
  <c r="I8311" i="1" s="1"/>
  <c r="H8311" i="1" s="1"/>
  <c r="I8312" i="1" a="1"/>
  <c r="I8312" i="1"/>
  <c r="I8313" i="1" a="1"/>
  <c r="I8313" i="1" s="1"/>
  <c r="I8314" i="1" a="1"/>
  <c r="I8314" i="1"/>
  <c r="I8315" i="1" a="1"/>
  <c r="I8315" i="1" s="1"/>
  <c r="H8315" i="1" s="1"/>
  <c r="I8316" i="1" a="1"/>
  <c r="I8316" i="1" s="1"/>
  <c r="I8317" i="1" a="1"/>
  <c r="I8317" i="1"/>
  <c r="I8318" i="1" a="1"/>
  <c r="I8318" i="1" s="1"/>
  <c r="I8319" i="1" a="1"/>
  <c r="I8319" i="1" s="1"/>
  <c r="I8320" i="1" a="1"/>
  <c r="I8320" i="1"/>
  <c r="I8321" i="1" a="1"/>
  <c r="I8321" i="1" s="1"/>
  <c r="I8322" i="1" a="1"/>
  <c r="I8322" i="1"/>
  <c r="I8323" i="1" a="1"/>
  <c r="I8323" i="1"/>
  <c r="I8324" i="1" a="1"/>
  <c r="I8324" i="1" s="1"/>
  <c r="I8325" i="1" a="1"/>
  <c r="I8325" i="1" s="1"/>
  <c r="I8326" i="1" a="1"/>
  <c r="I8326" i="1" s="1"/>
  <c r="I8327" i="1" a="1"/>
  <c r="I8327" i="1"/>
  <c r="I8328" i="1" a="1"/>
  <c r="I8328" i="1"/>
  <c r="I8329" i="1" a="1"/>
  <c r="I8329" i="1" s="1"/>
  <c r="I8330" i="1" a="1"/>
  <c r="I8330" i="1"/>
  <c r="I8331" i="1" a="1"/>
  <c r="I8331" i="1" s="1"/>
  <c r="I8332" i="1" a="1"/>
  <c r="I8332" i="1"/>
  <c r="I8333" i="1" a="1"/>
  <c r="I8333" i="1"/>
  <c r="I8334" i="1" a="1"/>
  <c r="I8334" i="1" s="1"/>
  <c r="I8335" i="1" a="1"/>
  <c r="I8335" i="1"/>
  <c r="H8335" i="1" s="1"/>
  <c r="I8336" i="1" a="1"/>
  <c r="I8336" i="1"/>
  <c r="I8337" i="1" a="1"/>
  <c r="I8337" i="1" s="1"/>
  <c r="I8338" i="1" a="1"/>
  <c r="I8338" i="1" s="1"/>
  <c r="I8339" i="1" a="1"/>
  <c r="I8339" i="1" s="1"/>
  <c r="I8340" i="1" a="1"/>
  <c r="I8340" i="1"/>
  <c r="I8341" i="1" a="1"/>
  <c r="I8341" i="1" s="1"/>
  <c r="H8341" i="1" s="1"/>
  <c r="I8342" i="1" a="1"/>
  <c r="I8342" i="1" s="1"/>
  <c r="I8343" i="1" a="1"/>
  <c r="I8343" i="1" s="1"/>
  <c r="I8344" i="1" a="1"/>
  <c r="I8344" i="1" s="1"/>
  <c r="H8344" i="1" s="1"/>
  <c r="I8345" i="1" a="1"/>
  <c r="I8345" i="1"/>
  <c r="I8346" i="1" a="1"/>
  <c r="I8346" i="1"/>
  <c r="I8347" i="1" a="1"/>
  <c r="I8347" i="1" s="1"/>
  <c r="I8348" i="1" a="1"/>
  <c r="I8348" i="1"/>
  <c r="H8348" i="1" s="1"/>
  <c r="I8349" i="1" a="1"/>
  <c r="I8349" i="1" s="1"/>
  <c r="I8350" i="1" a="1"/>
  <c r="I8350" i="1"/>
  <c r="I8351" i="1" a="1"/>
  <c r="I8351" i="1" s="1"/>
  <c r="I8352" i="1" a="1"/>
  <c r="I8352" i="1" s="1"/>
  <c r="I8353" i="1" a="1"/>
  <c r="I8353" i="1"/>
  <c r="I8354" i="1" a="1"/>
  <c r="I8354" i="1"/>
  <c r="I8355" i="1" a="1"/>
  <c r="I8355" i="1" s="1"/>
  <c r="I8356" i="1" a="1"/>
  <c r="I8356" i="1"/>
  <c r="I8357" i="1" a="1"/>
  <c r="I8357" i="1" s="1"/>
  <c r="I8358" i="1" a="1"/>
  <c r="I8358" i="1"/>
  <c r="I8359" i="1" a="1"/>
  <c r="I8359" i="1"/>
  <c r="I8360" i="1" a="1"/>
  <c r="I8360" i="1"/>
  <c r="I8361" i="1" a="1"/>
  <c r="I8361" i="1" s="1"/>
  <c r="I8362" i="1" a="1"/>
  <c r="I8362" i="1" s="1"/>
  <c r="I8363" i="1" a="1"/>
  <c r="I8363" i="1"/>
  <c r="H8363" i="1" s="1"/>
  <c r="I8364" i="1" a="1"/>
  <c r="I8364" i="1" s="1"/>
  <c r="I8365" i="1" a="1"/>
  <c r="I8365" i="1" s="1"/>
  <c r="I8366" i="1" a="1"/>
  <c r="I8366" i="1"/>
  <c r="I8367" i="1" a="1"/>
  <c r="I8367" i="1" s="1"/>
  <c r="I8368" i="1" a="1"/>
  <c r="I8368" i="1" s="1"/>
  <c r="H8368" i="1" s="1"/>
  <c r="I8369" i="1" a="1"/>
  <c r="I8369" i="1"/>
  <c r="I8370" i="1" a="1"/>
  <c r="I8370" i="1" s="1"/>
  <c r="I8371" i="1" a="1"/>
  <c r="I8371" i="1"/>
  <c r="I8372" i="1" a="1"/>
  <c r="I8372" i="1"/>
  <c r="I8373" i="1" a="1"/>
  <c r="I8373" i="1" s="1"/>
  <c r="I8374" i="1" a="1"/>
  <c r="I8374" i="1"/>
  <c r="I8375" i="1" a="1"/>
  <c r="I8375" i="1" s="1"/>
  <c r="I8376" i="1" a="1"/>
  <c r="I8376" i="1"/>
  <c r="I8377" i="1" a="1"/>
  <c r="I8377" i="1" s="1"/>
  <c r="I8378" i="1" a="1"/>
  <c r="I8378" i="1" s="1"/>
  <c r="I8379" i="1" a="1"/>
  <c r="I8379" i="1" s="1"/>
  <c r="I8380" i="1" a="1"/>
  <c r="I8380" i="1"/>
  <c r="H8380" i="1" s="1"/>
  <c r="I8381" i="1" a="1"/>
  <c r="I8381" i="1" s="1"/>
  <c r="H8381" i="1" s="1"/>
  <c r="I8382" i="1" a="1"/>
  <c r="I8382" i="1"/>
  <c r="I8383" i="1" a="1"/>
  <c r="I8383" i="1" s="1"/>
  <c r="I8384" i="1" a="1"/>
  <c r="I8384" i="1"/>
  <c r="I8385" i="1" a="1"/>
  <c r="I8385" i="1" s="1"/>
  <c r="I8386" i="1" a="1"/>
  <c r="I8386" i="1"/>
  <c r="I8387" i="1" a="1"/>
  <c r="I8387" i="1" s="1"/>
  <c r="H8387" i="1" s="1"/>
  <c r="I8388" i="1" a="1"/>
  <c r="I8388" i="1" s="1"/>
  <c r="I8389" i="1" a="1"/>
  <c r="I8389" i="1"/>
  <c r="I8390" i="1" a="1"/>
  <c r="I8390" i="1" s="1"/>
  <c r="I8391" i="1" a="1"/>
  <c r="I8391" i="1" s="1"/>
  <c r="I8392" i="1" a="1"/>
  <c r="I8392" i="1"/>
  <c r="I8393" i="1" a="1"/>
  <c r="I8393" i="1"/>
  <c r="I8394" i="1" a="1"/>
  <c r="I8394" i="1"/>
  <c r="H8394" i="1" s="1"/>
  <c r="I8395" i="1" a="1"/>
  <c r="I8395" i="1"/>
  <c r="I8396" i="1" a="1"/>
  <c r="I8396" i="1" s="1"/>
  <c r="I8397" i="1" a="1"/>
  <c r="I8397" i="1" s="1"/>
  <c r="I8398" i="1" a="1"/>
  <c r="I8398" i="1" s="1"/>
  <c r="I8399" i="1" a="1"/>
  <c r="I8399" i="1"/>
  <c r="I8400" i="1" a="1"/>
  <c r="I8400" i="1" s="1"/>
  <c r="I8401" i="1" a="1"/>
  <c r="I8401" i="1" s="1"/>
  <c r="I8402" i="1" a="1"/>
  <c r="I8402" i="1"/>
  <c r="H8402" i="1" s="1"/>
  <c r="I8403" i="1" a="1"/>
  <c r="I8403" i="1" s="1"/>
  <c r="I8404" i="1" a="1"/>
  <c r="I8404" i="1"/>
  <c r="I8405" i="1" a="1"/>
  <c r="I8405" i="1"/>
  <c r="I8406" i="1" a="1"/>
  <c r="I8406" i="1" s="1"/>
  <c r="I8407" i="1" a="1"/>
  <c r="I8407" i="1" s="1"/>
  <c r="I8408" i="1" a="1"/>
  <c r="I8408" i="1"/>
  <c r="I8409" i="1" a="1"/>
  <c r="I8409" i="1" s="1"/>
  <c r="I8410" i="1" a="1"/>
  <c r="I8410" i="1" s="1"/>
  <c r="I8411" i="1" a="1"/>
  <c r="I8411" i="1" s="1"/>
  <c r="H8411" i="1" s="1"/>
  <c r="I8412" i="1" a="1"/>
  <c r="I8412" i="1"/>
  <c r="I8413" i="1" a="1"/>
  <c r="I8413" i="1" s="1"/>
  <c r="I8414" i="1" a="1"/>
  <c r="I8414" i="1" s="1"/>
  <c r="I8415" i="1" a="1"/>
  <c r="I8415" i="1" s="1"/>
  <c r="I8416" i="1" a="1"/>
  <c r="I8416" i="1" s="1"/>
  <c r="I8417" i="1" a="1"/>
  <c r="I8417" i="1"/>
  <c r="I8418" i="1" a="1"/>
  <c r="I8418" i="1"/>
  <c r="I8419" i="1" a="1"/>
  <c r="I8419" i="1" s="1"/>
  <c r="I8420" i="1" a="1"/>
  <c r="I8420" i="1"/>
  <c r="H8420" i="1" s="1"/>
  <c r="I8421" i="1" a="1"/>
  <c r="I8421" i="1" s="1"/>
  <c r="I8422" i="1" a="1"/>
  <c r="I8422" i="1"/>
  <c r="I8423" i="1" a="1"/>
  <c r="I8423" i="1" s="1"/>
  <c r="I8424" i="1" a="1"/>
  <c r="I8424" i="1" s="1"/>
  <c r="I8425" i="1" a="1"/>
  <c r="I8425" i="1"/>
  <c r="I8426" i="1" a="1"/>
  <c r="I8426" i="1" s="1"/>
  <c r="H8426" i="1" s="1"/>
  <c r="I8427" i="1" a="1"/>
  <c r="I8427" i="1" s="1"/>
  <c r="I8428" i="1" a="1"/>
  <c r="I8428" i="1"/>
  <c r="I8429" i="1" a="1"/>
  <c r="I8429" i="1" s="1"/>
  <c r="I8430" i="1" a="1"/>
  <c r="I8430" i="1"/>
  <c r="I8431" i="1" a="1"/>
  <c r="I8431" i="1"/>
  <c r="I8432" i="1" a="1"/>
  <c r="I8432" i="1"/>
  <c r="I8433" i="1" a="1"/>
  <c r="I8433" i="1" s="1"/>
  <c r="I8434" i="1" a="1"/>
  <c r="I8434" i="1" s="1"/>
  <c r="I8435" i="1" a="1"/>
  <c r="I8435" i="1"/>
  <c r="I8436" i="1" a="1"/>
  <c r="I8436" i="1" s="1"/>
  <c r="I8437" i="1" a="1"/>
  <c r="I8437" i="1" s="1"/>
  <c r="I8438" i="1" a="1"/>
  <c r="I8438" i="1"/>
  <c r="I8439" i="1" a="1"/>
  <c r="I8439" i="1" s="1"/>
  <c r="I8440" i="1" a="1"/>
  <c r="I8440" i="1" s="1"/>
  <c r="I8441" i="1" a="1"/>
  <c r="I8441" i="1"/>
  <c r="I8442" i="1" a="1"/>
  <c r="I8442" i="1" s="1"/>
  <c r="I8443" i="1" a="1"/>
  <c r="I8443" i="1"/>
  <c r="I8444" i="1" a="1"/>
  <c r="I8444" i="1"/>
  <c r="I8445" i="1" a="1"/>
  <c r="I8445" i="1" s="1"/>
  <c r="I8446" i="1" a="1"/>
  <c r="I8446" i="1" s="1"/>
  <c r="I8447" i="1" a="1"/>
  <c r="I8447" i="1" s="1"/>
  <c r="I8448" i="1" a="1"/>
  <c r="I8448" i="1"/>
  <c r="I8449" i="1" a="1"/>
  <c r="I8449" i="1" s="1"/>
  <c r="I8450" i="1" a="1"/>
  <c r="I8450" i="1" s="1"/>
  <c r="I8451" i="1" a="1"/>
  <c r="I8451" i="1" s="1"/>
  <c r="I8452" i="1" a="1"/>
  <c r="I8452" i="1"/>
  <c r="I8453" i="1" a="1"/>
  <c r="I8453" i="1" s="1"/>
  <c r="H8453" i="1" s="1"/>
  <c r="I8454" i="1" a="1"/>
  <c r="I8454" i="1"/>
  <c r="I8455" i="1" a="1"/>
  <c r="I8455" i="1" s="1"/>
  <c r="I8456" i="1" a="1"/>
  <c r="I8456" i="1"/>
  <c r="I8457" i="1" a="1"/>
  <c r="I8457" i="1" s="1"/>
  <c r="I8458" i="1" a="1"/>
  <c r="I8458" i="1" s="1"/>
  <c r="I8459" i="1" a="1"/>
  <c r="I8459" i="1"/>
  <c r="H8459" i="1" s="1"/>
  <c r="I8460" i="1" a="1"/>
  <c r="I8460" i="1" s="1"/>
  <c r="I8461" i="1" a="1"/>
  <c r="I8461" i="1"/>
  <c r="I8462" i="1" a="1"/>
  <c r="I8462" i="1" s="1"/>
  <c r="I8463" i="1" a="1"/>
  <c r="I8463" i="1" s="1"/>
  <c r="I8464" i="1" a="1"/>
  <c r="I8464" i="1"/>
  <c r="H8464" i="1" s="1"/>
  <c r="I8465" i="1" a="1"/>
  <c r="I8465" i="1" s="1"/>
  <c r="H8465" i="1" s="1"/>
  <c r="I8466" i="1" a="1"/>
  <c r="I8466" i="1"/>
  <c r="I8467" i="1" a="1"/>
  <c r="I8467" i="1"/>
  <c r="I8468" i="1" a="1"/>
  <c r="I8468" i="1" s="1"/>
  <c r="I8469" i="1" a="1"/>
  <c r="I8469" i="1" s="1"/>
  <c r="I8470" i="1" a="1"/>
  <c r="I8470" i="1" s="1"/>
  <c r="I8471" i="1" a="1"/>
  <c r="I8471" i="1" s="1"/>
  <c r="I8472" i="1" a="1"/>
  <c r="I8472" i="1"/>
  <c r="I8473" i="1" a="1"/>
  <c r="I8473" i="1" s="1"/>
  <c r="I8474" i="1" a="1"/>
  <c r="I8474" i="1"/>
  <c r="I8475" i="1" a="1"/>
  <c r="I8475" i="1" s="1"/>
  <c r="I8476" i="1" a="1"/>
  <c r="I8476" i="1"/>
  <c r="I8477" i="1" a="1"/>
  <c r="I8477" i="1"/>
  <c r="I8478" i="1" a="1"/>
  <c r="I8478" i="1" s="1"/>
  <c r="H8478" i="1" s="1"/>
  <c r="I8479" i="1" a="1"/>
  <c r="I8479" i="1"/>
  <c r="H8479" i="1" s="1"/>
  <c r="I8480" i="1" a="1"/>
  <c r="I8480" i="1"/>
  <c r="I8481" i="1" a="1"/>
  <c r="I8481" i="1" s="1"/>
  <c r="I8482" i="1" a="1"/>
  <c r="I8482" i="1" s="1"/>
  <c r="I8483" i="1" a="1"/>
  <c r="I8483" i="1" s="1"/>
  <c r="I8484" i="1" a="1"/>
  <c r="I8484" i="1"/>
  <c r="I8485" i="1" a="1"/>
  <c r="I8485" i="1"/>
  <c r="I8486" i="1" a="1"/>
  <c r="I8486" i="1" s="1"/>
  <c r="I8487" i="1" a="1"/>
  <c r="I8487" i="1" s="1"/>
  <c r="I8488" i="1" a="1"/>
  <c r="I8488" i="1" s="1"/>
  <c r="H8488" i="1" s="1"/>
  <c r="I8489" i="1" a="1"/>
  <c r="I8489" i="1"/>
  <c r="I8490" i="1" a="1"/>
  <c r="I8490" i="1"/>
  <c r="I8491" i="1" a="1"/>
  <c r="I8491" i="1" s="1"/>
  <c r="I8492" i="1" a="1"/>
  <c r="I8492" i="1" s="1"/>
  <c r="H8492" i="1" s="1"/>
  <c r="I8493" i="1" a="1"/>
  <c r="I8493" i="1" s="1"/>
  <c r="I8494" i="1" a="1"/>
  <c r="I8494" i="1"/>
  <c r="I8495" i="1" a="1"/>
  <c r="I8495" i="1" s="1"/>
  <c r="H8495" i="1" s="1"/>
  <c r="I8496" i="1" a="1"/>
  <c r="I8496" i="1" s="1"/>
  <c r="I8497" i="1" a="1"/>
  <c r="I8497" i="1"/>
  <c r="I8498" i="1" a="1"/>
  <c r="I8498" i="1" s="1"/>
  <c r="I8499" i="1" a="1"/>
  <c r="I8499" i="1" s="1"/>
  <c r="I8500" i="1" a="1"/>
  <c r="I8500" i="1"/>
  <c r="I8501" i="1" a="1"/>
  <c r="I8501" i="1" s="1"/>
  <c r="I8502" i="1" a="1"/>
  <c r="I8502" i="1"/>
  <c r="I8503" i="1" a="1"/>
  <c r="I8503" i="1"/>
  <c r="H8503" i="1" s="1"/>
  <c r="I8504" i="1" a="1"/>
  <c r="I8504" i="1"/>
  <c r="I8505" i="1" a="1"/>
  <c r="I8505" i="1" s="1"/>
  <c r="H8505" i="1" s="1"/>
  <c r="I8506" i="1" a="1"/>
  <c r="I8506" i="1" s="1"/>
  <c r="I8507" i="1" a="1"/>
  <c r="I8507" i="1"/>
  <c r="I8508" i="1" a="1"/>
  <c r="I8508" i="1" s="1"/>
  <c r="I8509" i="1" a="1"/>
  <c r="I8509" i="1" s="1"/>
  <c r="I8510" i="1" a="1"/>
  <c r="I8510" i="1"/>
  <c r="I8511" i="1" a="1"/>
  <c r="I8511" i="1" s="1"/>
  <c r="H8511" i="1" s="1"/>
  <c r="I8512" i="1" a="1"/>
  <c r="I8512" i="1" s="1"/>
  <c r="H8512" i="1" s="1"/>
  <c r="I8513" i="1" a="1"/>
  <c r="I8513" i="1"/>
  <c r="I8514" i="1" a="1"/>
  <c r="I8514" i="1" s="1"/>
  <c r="I8515" i="1" a="1"/>
  <c r="I8515" i="1"/>
  <c r="I8516" i="1" a="1"/>
  <c r="I8516" i="1"/>
  <c r="I8517" i="1" a="1"/>
  <c r="I8517" i="1" s="1"/>
  <c r="I8518" i="1" a="1"/>
  <c r="I8518" i="1" s="1"/>
  <c r="H8518" i="1" s="1"/>
  <c r="I8519" i="1" a="1"/>
  <c r="I8519" i="1" s="1"/>
  <c r="H8519" i="1" s="1"/>
  <c r="I8520" i="1" a="1"/>
  <c r="I8520" i="1"/>
  <c r="I8521" i="1" a="1"/>
  <c r="I8521" i="1" s="1"/>
  <c r="I8522" i="1" a="1"/>
  <c r="I8522" i="1" s="1"/>
  <c r="I8523" i="1" a="1"/>
  <c r="I8523" i="1" s="1"/>
  <c r="I8524" i="1" a="1"/>
  <c r="I8524" i="1" s="1"/>
  <c r="I8525" i="1" a="1"/>
  <c r="I8525" i="1" s="1"/>
  <c r="I8526" i="1" a="1"/>
  <c r="I8526" i="1"/>
  <c r="I8527" i="1" a="1"/>
  <c r="I8527" i="1" s="1"/>
  <c r="I8528" i="1" a="1"/>
  <c r="I8528" i="1"/>
  <c r="I8529" i="1" a="1"/>
  <c r="I8529" i="1" s="1"/>
  <c r="I8530" i="1" a="1"/>
  <c r="I8530" i="1" s="1"/>
  <c r="I8531" i="1" a="1"/>
  <c r="I8531" i="1" s="1"/>
  <c r="H8531" i="1" s="1"/>
  <c r="I8532" i="1" a="1"/>
  <c r="I8532" i="1" s="1"/>
  <c r="I8533" i="1" a="1"/>
  <c r="I8533" i="1"/>
  <c r="I8534" i="1" a="1"/>
  <c r="I8534" i="1" s="1"/>
  <c r="I8535" i="1" a="1"/>
  <c r="I8535" i="1" s="1"/>
  <c r="I8536" i="1" a="1"/>
  <c r="I8536" i="1"/>
  <c r="I8537" i="1" a="1"/>
  <c r="I8537" i="1" s="1"/>
  <c r="I8538" i="1" a="1"/>
  <c r="I8538" i="1"/>
  <c r="I8539" i="1" a="1"/>
  <c r="I8539" i="1"/>
  <c r="I8540" i="1" a="1"/>
  <c r="I8540" i="1" s="1"/>
  <c r="I8541" i="1" a="1"/>
  <c r="I8541" i="1" s="1"/>
  <c r="I8542" i="1" a="1"/>
  <c r="I8542" i="1" s="1"/>
  <c r="I8543" i="1" a="1"/>
  <c r="I8543" i="1" s="1"/>
  <c r="I8544" i="1" a="1"/>
  <c r="I8544" i="1"/>
  <c r="I8545" i="1" a="1"/>
  <c r="I8545" i="1" s="1"/>
  <c r="I8546" i="1" a="1"/>
  <c r="I8546" i="1"/>
  <c r="I8547" i="1" a="1"/>
  <c r="I8547" i="1" s="1"/>
  <c r="I8548" i="1" a="1"/>
  <c r="I8548" i="1"/>
  <c r="I8549" i="1" a="1"/>
  <c r="I8549" i="1"/>
  <c r="I8550" i="1" a="1"/>
  <c r="I8550" i="1" s="1"/>
  <c r="I8551" i="1" a="1"/>
  <c r="I8551" i="1"/>
  <c r="I8552" i="1" a="1"/>
  <c r="I8552" i="1"/>
  <c r="I8553" i="1" a="1"/>
  <c r="I8553" i="1" s="1"/>
  <c r="I8554" i="1" a="1"/>
  <c r="I8554" i="1" s="1"/>
  <c r="I8555" i="1" a="1"/>
  <c r="I8555" i="1" s="1"/>
  <c r="I8556" i="1" a="1"/>
  <c r="I8556" i="1"/>
  <c r="I8557" i="1" a="1"/>
  <c r="I8557" i="1" s="1"/>
  <c r="H8557" i="1" s="1"/>
  <c r="I8558" i="1" a="1"/>
  <c r="I8558" i="1" s="1"/>
  <c r="I8559" i="1" a="1"/>
  <c r="I8559" i="1" s="1"/>
  <c r="I8560" i="1" a="1"/>
  <c r="I8560" i="1" s="1"/>
  <c r="I8561" i="1" a="1"/>
  <c r="I8561" i="1"/>
  <c r="I8562" i="1" a="1"/>
  <c r="I8562" i="1"/>
  <c r="I8563" i="1" a="1"/>
  <c r="I8563" i="1" s="1"/>
  <c r="H8563" i="1" s="1"/>
  <c r="I8564" i="1" a="1"/>
  <c r="I8564" i="1"/>
  <c r="H8564" i="1" s="1"/>
  <c r="I8565" i="1" a="1"/>
  <c r="I8565" i="1" s="1"/>
  <c r="I8566" i="1" a="1"/>
  <c r="I8566" i="1"/>
  <c r="I8567" i="1" a="1"/>
  <c r="I8567" i="1" s="1"/>
  <c r="I8568" i="1" a="1"/>
  <c r="I8568" i="1" s="1"/>
  <c r="I8569" i="1" a="1"/>
  <c r="I8569" i="1"/>
  <c r="I8570" i="1" a="1"/>
  <c r="I8570" i="1"/>
  <c r="I8571" i="1" a="1"/>
  <c r="I8571" i="1" s="1"/>
  <c r="I8572" i="1" a="1"/>
  <c r="I8572" i="1"/>
  <c r="I8573" i="1" a="1"/>
  <c r="I8573" i="1" s="1"/>
  <c r="H8573" i="1" s="1"/>
  <c r="I8574" i="1" a="1"/>
  <c r="I8574" i="1"/>
  <c r="I8575" i="1" a="1"/>
  <c r="I8575" i="1"/>
  <c r="I8576" i="1" a="1"/>
  <c r="I8576" i="1"/>
  <c r="I8577" i="1" a="1"/>
  <c r="I8577" i="1" s="1"/>
  <c r="I8578" i="1" a="1"/>
  <c r="I8578" i="1" s="1"/>
  <c r="I8579" i="1" a="1"/>
  <c r="I8579" i="1"/>
  <c r="I8580" i="1" a="1"/>
  <c r="I8580" i="1" s="1"/>
  <c r="I8581" i="1" a="1"/>
  <c r="I8581" i="1" s="1"/>
  <c r="I8582" i="1" a="1"/>
  <c r="I8582" i="1"/>
  <c r="I8583" i="1" a="1"/>
  <c r="I8583" i="1" s="1"/>
  <c r="I8584" i="1" a="1"/>
  <c r="I8584" i="1" s="1"/>
  <c r="I8585" i="1" a="1"/>
  <c r="I8585" i="1"/>
  <c r="I8586" i="1" a="1"/>
  <c r="I8586" i="1" s="1"/>
  <c r="I8587" i="1" a="1"/>
  <c r="I8587" i="1"/>
  <c r="I8588" i="1" a="1"/>
  <c r="I8588" i="1"/>
  <c r="H8588" i="1" s="1"/>
  <c r="I8589" i="1" a="1"/>
  <c r="I8589" i="1" s="1"/>
  <c r="I8590" i="1" a="1"/>
  <c r="I8590" i="1"/>
  <c r="I8591" i="1" a="1"/>
  <c r="I8591" i="1" s="1"/>
  <c r="I8592" i="1" a="1"/>
  <c r="I8592" i="1"/>
  <c r="I8593" i="1" a="1"/>
  <c r="I8593" i="1" s="1"/>
  <c r="I8594" i="1" a="1"/>
  <c r="I8594" i="1" s="1"/>
  <c r="I8595" i="1" a="1"/>
  <c r="I8595" i="1" s="1"/>
  <c r="I8596" i="1" a="1"/>
  <c r="I8596" i="1" s="1"/>
  <c r="H8596" i="1" s="1"/>
  <c r="I8597" i="1" a="1"/>
  <c r="I8597" i="1" s="1"/>
  <c r="H8597" i="1" s="1"/>
  <c r="I8598" i="1" a="1"/>
  <c r="I8598" i="1"/>
  <c r="I8599" i="1" a="1"/>
  <c r="I8599" i="1" s="1"/>
  <c r="I8600" i="1" a="1"/>
  <c r="I8600" i="1"/>
  <c r="I8601" i="1" a="1"/>
  <c r="I8601" i="1" s="1"/>
  <c r="I8602" i="1" a="1"/>
  <c r="I8602" i="1" s="1"/>
  <c r="I8603" i="1" a="1"/>
  <c r="I8603" i="1"/>
  <c r="H8603" i="1" s="1"/>
  <c r="I8604" i="1" a="1"/>
  <c r="I8604" i="1" s="1"/>
  <c r="I8605" i="1" a="1"/>
  <c r="I8605" i="1"/>
  <c r="I8606" i="1" a="1"/>
  <c r="I8606" i="1" s="1"/>
  <c r="H8606" i="1" s="1"/>
  <c r="I8607" i="1" a="1"/>
  <c r="I8607" i="1" s="1"/>
  <c r="I8608" i="1" a="1"/>
  <c r="I8608" i="1"/>
  <c r="I8609" i="1" a="1"/>
  <c r="I8609" i="1"/>
  <c r="I8610" i="1" a="1"/>
  <c r="I8610" i="1"/>
  <c r="I8611" i="1" a="1"/>
  <c r="I8611" i="1"/>
  <c r="I8612" i="1" a="1"/>
  <c r="I8612" i="1" s="1"/>
  <c r="I8613" i="1" a="1"/>
  <c r="I8613" i="1" s="1"/>
  <c r="I8614" i="1" a="1"/>
  <c r="I8614" i="1" s="1"/>
  <c r="I8615" i="1" a="1"/>
  <c r="I8615" i="1" s="1"/>
  <c r="I8616" i="1" a="1"/>
  <c r="I8616" i="1" s="1"/>
  <c r="I8617" i="1" a="1"/>
  <c r="I8617" i="1" s="1"/>
  <c r="I8618" i="1" a="1"/>
  <c r="I8618" i="1"/>
  <c r="H8618" i="1" s="1"/>
  <c r="I8619" i="1" a="1"/>
  <c r="I8619" i="1" s="1"/>
  <c r="I8620" i="1" a="1"/>
  <c r="I8620" i="1"/>
  <c r="I8621" i="1" a="1"/>
  <c r="I8621" i="1"/>
  <c r="I8622" i="1" a="1"/>
  <c r="I8622" i="1" s="1"/>
  <c r="H8622" i="1" s="1"/>
  <c r="I8623" i="1" a="1"/>
  <c r="I8623" i="1" s="1"/>
  <c r="H8623" i="1" s="1"/>
  <c r="I8624" i="1" a="1"/>
  <c r="I8624" i="1"/>
  <c r="I8625" i="1" a="1"/>
  <c r="I8625" i="1" s="1"/>
  <c r="I8626" i="1" a="1"/>
  <c r="I8626" i="1" s="1"/>
  <c r="I8627" i="1" a="1"/>
  <c r="I8627" i="1" s="1"/>
  <c r="H8627" i="1" s="1"/>
  <c r="I8628" i="1" a="1"/>
  <c r="I8628" i="1"/>
  <c r="I8629" i="1" a="1"/>
  <c r="I8629" i="1" s="1"/>
  <c r="I8630" i="1" a="1"/>
  <c r="I8630" i="1" s="1"/>
  <c r="I8631" i="1" a="1"/>
  <c r="I8631" i="1" s="1"/>
  <c r="I8632" i="1" a="1"/>
  <c r="I8632" i="1" s="1"/>
  <c r="I8633" i="1" a="1"/>
  <c r="I8633" i="1"/>
  <c r="I8634" i="1" a="1"/>
  <c r="I8634" i="1"/>
  <c r="I8635" i="1" a="1"/>
  <c r="I8635" i="1" s="1"/>
  <c r="I8636" i="1" a="1"/>
  <c r="I8636" i="1"/>
  <c r="I8637" i="1" a="1"/>
  <c r="I8637" i="1" s="1"/>
  <c r="I8638" i="1" a="1"/>
  <c r="I8638" i="1"/>
  <c r="I8639" i="1" a="1"/>
  <c r="I8639" i="1" s="1"/>
  <c r="I8640" i="1" a="1"/>
  <c r="I8640" i="1" s="1"/>
  <c r="I8641" i="1" a="1"/>
  <c r="I8641" i="1"/>
  <c r="I8642" i="1" a="1"/>
  <c r="I8642" i="1"/>
  <c r="I8643" i="1" a="1"/>
  <c r="I8643" i="1" s="1"/>
  <c r="I8644" i="1" a="1"/>
  <c r="I8644" i="1"/>
  <c r="I8645" i="1" a="1"/>
  <c r="I8645" i="1" s="1"/>
  <c r="I8646" i="1" a="1"/>
  <c r="I8646" i="1"/>
  <c r="I8647" i="1" a="1"/>
  <c r="I8647" i="1"/>
  <c r="I8648" i="1" a="1"/>
  <c r="I8648" i="1"/>
  <c r="I8649" i="1" a="1"/>
  <c r="I8649" i="1" s="1"/>
  <c r="I8650" i="1" a="1"/>
  <c r="I8650" i="1" s="1"/>
  <c r="I8651" i="1" a="1"/>
  <c r="I8651" i="1"/>
  <c r="I8652" i="1" a="1"/>
  <c r="I8652" i="1" s="1"/>
  <c r="I8653" i="1" a="1"/>
  <c r="I8653" i="1" s="1"/>
  <c r="I8654" i="1" a="1"/>
  <c r="I8654" i="1"/>
  <c r="I8655" i="1" a="1"/>
  <c r="I8655" i="1" s="1"/>
  <c r="I8656" i="1" a="1"/>
  <c r="I8656" i="1" s="1"/>
  <c r="H8656" i="1" s="1"/>
  <c r="I8657" i="1" a="1"/>
  <c r="I8657" i="1"/>
  <c r="I8658" i="1" a="1"/>
  <c r="I8658" i="1" s="1"/>
  <c r="I8659" i="1" a="1"/>
  <c r="I8659" i="1"/>
  <c r="I8660" i="1" a="1"/>
  <c r="I8660" i="1"/>
  <c r="I8661" i="1" a="1"/>
  <c r="I8661" i="1" s="1"/>
  <c r="I8662" i="1" a="1"/>
  <c r="I8662" i="1" s="1"/>
  <c r="I8663" i="1" a="1"/>
  <c r="I8663" i="1" s="1"/>
  <c r="I8664" i="1" a="1"/>
  <c r="I8664" i="1"/>
  <c r="I8665" i="1" a="1"/>
  <c r="I8665" i="1" s="1"/>
  <c r="I8666" i="1" a="1"/>
  <c r="I8666" i="1" s="1"/>
  <c r="I8667" i="1" a="1"/>
  <c r="I8667" i="1" s="1"/>
  <c r="I8668" i="1" a="1"/>
  <c r="I8668" i="1"/>
  <c r="I8669" i="1" a="1"/>
  <c r="I8669" i="1" s="1"/>
  <c r="H8669" i="1" s="1"/>
  <c r="I8670" i="1" a="1"/>
  <c r="I8670" i="1"/>
  <c r="I8671" i="1" a="1"/>
  <c r="I8671" i="1" s="1"/>
  <c r="I8672" i="1" a="1"/>
  <c r="I8672" i="1"/>
  <c r="I8673" i="1" a="1"/>
  <c r="I8673" i="1" s="1"/>
  <c r="I8674" i="1" a="1"/>
  <c r="I8674" i="1" s="1"/>
  <c r="I8675" i="1" a="1"/>
  <c r="I8675" i="1"/>
  <c r="I8676" i="1" a="1"/>
  <c r="I8676" i="1" s="1"/>
  <c r="I8677" i="1" a="1"/>
  <c r="I8677" i="1"/>
  <c r="I8678" i="1" a="1"/>
  <c r="I8678" i="1" s="1"/>
  <c r="I8679" i="1" a="1"/>
  <c r="I8679" i="1" s="1"/>
  <c r="I8680" i="1" a="1"/>
  <c r="I8680" i="1"/>
  <c r="H8680" i="1" s="1"/>
  <c r="I8681" i="1" a="1"/>
  <c r="I8681" i="1"/>
  <c r="H8681" i="1" s="1"/>
  <c r="I8682" i="1" a="1"/>
  <c r="I8682" i="1"/>
  <c r="I8683" i="1" a="1"/>
  <c r="I8683" i="1"/>
  <c r="I8684" i="1" a="1"/>
  <c r="I8684" i="1" s="1"/>
  <c r="I8685" i="1" a="1"/>
  <c r="I8685" i="1" s="1"/>
  <c r="I8686" i="1" a="1"/>
  <c r="I8686" i="1" s="1"/>
  <c r="I8687" i="1" a="1"/>
  <c r="I8687" i="1" s="1"/>
  <c r="I8688" i="1" a="1"/>
  <c r="I8688" i="1"/>
  <c r="I8689" i="1" a="1"/>
  <c r="I8689" i="1" s="1"/>
  <c r="I8690" i="1" a="1"/>
  <c r="I8690" i="1"/>
  <c r="I8691" i="1" a="1"/>
  <c r="I8691" i="1" s="1"/>
  <c r="I8692" i="1" a="1"/>
  <c r="I8692" i="1"/>
  <c r="I8693" i="1" a="1"/>
  <c r="I8693" i="1"/>
  <c r="I8694" i="1" a="1"/>
  <c r="I8694" i="1" s="1"/>
  <c r="I8695" i="1" a="1"/>
  <c r="I8695" i="1"/>
  <c r="H8695" i="1" s="1"/>
  <c r="I8696" i="1" a="1"/>
  <c r="I8696" i="1"/>
  <c r="I8697" i="1" a="1"/>
  <c r="I8697" i="1" s="1"/>
  <c r="I8698" i="1" a="1"/>
  <c r="I8698" i="1" s="1"/>
  <c r="I8699" i="1" a="1"/>
  <c r="I8699" i="1" s="1"/>
  <c r="I8700" i="1" a="1"/>
  <c r="I8700" i="1"/>
  <c r="I8701" i="1" a="1"/>
  <c r="I8701" i="1"/>
  <c r="I8702" i="1" a="1"/>
  <c r="I8702" i="1" s="1"/>
  <c r="I8703" i="1" a="1"/>
  <c r="I8703" i="1" s="1"/>
  <c r="I8704" i="1" a="1"/>
  <c r="I8704" i="1" s="1"/>
  <c r="H8704" i="1" s="1"/>
  <c r="I8705" i="1" a="1"/>
  <c r="I8705" i="1"/>
  <c r="I8706" i="1" a="1"/>
  <c r="I8706" i="1"/>
  <c r="H8706" i="1" s="1"/>
  <c r="I8707" i="1" a="1"/>
  <c r="I8707" i="1" s="1"/>
  <c r="I8708" i="1" a="1"/>
  <c r="I8708" i="1" s="1"/>
  <c r="I8709" i="1" a="1"/>
  <c r="I8709" i="1" s="1"/>
  <c r="I8710" i="1" a="1"/>
  <c r="I8710" i="1"/>
  <c r="I8711" i="1" a="1"/>
  <c r="I8711" i="1" s="1"/>
  <c r="I8712" i="1" a="1"/>
  <c r="I8712" i="1" s="1"/>
  <c r="I8713" i="1" a="1"/>
  <c r="I8713" i="1"/>
  <c r="I8714" i="1" a="1"/>
  <c r="I8714" i="1" s="1"/>
  <c r="I8715" i="1" a="1"/>
  <c r="I8715" i="1" s="1"/>
  <c r="I8716" i="1" a="1"/>
  <c r="I8716" i="1"/>
  <c r="I8717" i="1" a="1"/>
  <c r="I8717" i="1" s="1"/>
  <c r="I8718" i="1" a="1"/>
  <c r="I8718" i="1"/>
  <c r="I8719" i="1" a="1"/>
  <c r="I8719" i="1"/>
  <c r="I8720" i="1" a="1"/>
  <c r="I8720" i="1"/>
  <c r="I8721" i="1" a="1"/>
  <c r="I8721" i="1" s="1"/>
  <c r="H8721" i="1" s="1"/>
  <c r="I8722" i="1" a="1"/>
  <c r="I8722" i="1" s="1"/>
  <c r="I8723" i="1" a="1"/>
  <c r="I8723" i="1"/>
  <c r="I8724" i="1" a="1"/>
  <c r="I8724" i="1" s="1"/>
  <c r="I8725" i="1" a="1"/>
  <c r="I8725" i="1" s="1"/>
  <c r="I8726" i="1" a="1"/>
  <c r="I8726" i="1"/>
  <c r="I8727" i="1" a="1"/>
  <c r="I8727" i="1" s="1"/>
  <c r="H8727" i="1" s="1"/>
  <c r="I8728" i="1" a="1"/>
  <c r="I8728" i="1" s="1"/>
  <c r="I8729" i="1" a="1"/>
  <c r="I8729" i="1"/>
  <c r="I8730" i="1" a="1"/>
  <c r="I8730" i="1" s="1"/>
  <c r="I8731" i="1" a="1"/>
  <c r="I8731" i="1"/>
  <c r="I8732" i="1" a="1"/>
  <c r="I8732" i="1"/>
  <c r="I8733" i="1" a="1"/>
  <c r="I8733" i="1" s="1"/>
  <c r="I8734" i="1" a="1"/>
  <c r="I8734" i="1" s="1"/>
  <c r="I8735" i="1" a="1"/>
  <c r="I8735" i="1" s="1"/>
  <c r="H8735" i="1" s="1"/>
  <c r="I8736" i="1" a="1"/>
  <c r="I8736" i="1"/>
  <c r="I8737" i="1" a="1"/>
  <c r="I8737" i="1" s="1"/>
  <c r="I8738" i="1" a="1"/>
  <c r="I8738" i="1" s="1"/>
  <c r="I8739" i="1" a="1"/>
  <c r="I8739" i="1" s="1"/>
  <c r="I8740" i="1" a="1"/>
  <c r="I8740" i="1" s="1"/>
  <c r="H8740" i="1" s="1"/>
  <c r="I8741" i="1" a="1"/>
  <c r="I8741" i="1" s="1"/>
  <c r="H8741" i="1" s="1"/>
  <c r="I8742" i="1" a="1"/>
  <c r="I8742" i="1"/>
  <c r="I8743" i="1" a="1"/>
  <c r="I8743" i="1" s="1"/>
  <c r="I8744" i="1" a="1"/>
  <c r="I8744" i="1"/>
  <c r="I8745" i="1" a="1"/>
  <c r="I8745" i="1" s="1"/>
  <c r="I8746" i="1" a="1"/>
  <c r="I8746" i="1" s="1"/>
  <c r="I8747" i="1" a="1"/>
  <c r="I8747" i="1" s="1"/>
  <c r="H8747" i="1" s="1"/>
  <c r="I8748" i="1" a="1"/>
  <c r="I8748" i="1" s="1"/>
  <c r="I8749" i="1" a="1"/>
  <c r="I8749" i="1"/>
  <c r="I8750" i="1" a="1"/>
  <c r="I8750" i="1" s="1"/>
  <c r="H8750" i="1" s="1"/>
  <c r="I8751" i="1" a="1"/>
  <c r="I8751" i="1" s="1"/>
  <c r="I8752" i="1" a="1"/>
  <c r="I8752" i="1"/>
  <c r="I8753" i="1" a="1"/>
  <c r="I8753" i="1" s="1"/>
  <c r="I8754" i="1" a="1"/>
  <c r="I8754" i="1"/>
  <c r="I8755" i="1" a="1"/>
  <c r="I8755" i="1"/>
  <c r="I8756" i="1" a="1"/>
  <c r="I8756" i="1" s="1"/>
  <c r="I8757" i="1" a="1"/>
  <c r="I8757" i="1" s="1"/>
  <c r="I8758" i="1" a="1"/>
  <c r="I8758" i="1" s="1"/>
  <c r="I8759" i="1" a="1"/>
  <c r="I8759" i="1" s="1"/>
  <c r="H8759" i="1" s="1"/>
  <c r="I8760" i="1" a="1"/>
  <c r="I8760" i="1"/>
  <c r="I8761" i="1" a="1"/>
  <c r="I8761" i="1" s="1"/>
  <c r="I8762" i="1" a="1"/>
  <c r="I8762" i="1"/>
  <c r="I8763" i="1" a="1"/>
  <c r="I8763" i="1" s="1"/>
  <c r="I8764" i="1" a="1"/>
  <c r="I8764" i="1"/>
  <c r="I8765" i="1" a="1"/>
  <c r="I8765" i="1"/>
  <c r="I8766" i="1" a="1"/>
  <c r="I8766" i="1" s="1"/>
  <c r="H8766" i="1" s="1"/>
  <c r="I8767" i="1" a="1"/>
  <c r="I8767" i="1"/>
  <c r="I8768" i="1" a="1"/>
  <c r="I8768" i="1"/>
  <c r="I8769" i="1" a="1"/>
  <c r="I8769" i="1" s="1"/>
  <c r="I8770" i="1" a="1"/>
  <c r="I8770" i="1" s="1"/>
  <c r="I8771" i="1" a="1"/>
  <c r="I8771" i="1" s="1"/>
  <c r="I8772" i="1" a="1"/>
  <c r="I8772" i="1"/>
  <c r="I8773" i="1" a="1"/>
  <c r="I8773" i="1" s="1"/>
  <c r="H8773" i="1" s="1"/>
  <c r="I8774" i="1" a="1"/>
  <c r="I8774" i="1" s="1"/>
  <c r="I8775" i="1" a="1"/>
  <c r="I8775" i="1" s="1"/>
  <c r="I8776" i="1" a="1"/>
  <c r="I8776" i="1" s="1"/>
  <c r="I8777" i="1" a="1"/>
  <c r="I8777" i="1"/>
  <c r="I8778" i="1" a="1"/>
  <c r="I8778" i="1"/>
  <c r="I8779" i="1" a="1"/>
  <c r="I8779" i="1" s="1"/>
  <c r="I8780" i="1" a="1"/>
  <c r="I8780" i="1"/>
  <c r="H8780" i="1" s="1"/>
  <c r="I8781" i="1" a="1"/>
  <c r="I8781" i="1" s="1"/>
  <c r="I8782" i="1" a="1"/>
  <c r="I8782" i="1"/>
  <c r="I8783" i="1" a="1"/>
  <c r="I8783" i="1" s="1"/>
  <c r="H8783" i="1" s="1"/>
  <c r="I8784" i="1" a="1"/>
  <c r="I8784" i="1" s="1"/>
  <c r="I8785" i="1" a="1"/>
  <c r="I8785" i="1"/>
  <c r="I8786" i="1" a="1"/>
  <c r="I8786" i="1"/>
  <c r="I8787" i="1" a="1"/>
  <c r="I8787" i="1" s="1"/>
  <c r="I8788" i="1" a="1"/>
  <c r="I8788" i="1"/>
  <c r="I8789" i="1" a="1"/>
  <c r="I8789" i="1" s="1"/>
  <c r="H8789" i="1" s="1"/>
  <c r="I8790" i="1" a="1"/>
  <c r="I8790" i="1"/>
  <c r="I8791" i="1" a="1"/>
  <c r="I8791" i="1"/>
  <c r="I8792" i="1" a="1"/>
  <c r="I8792" i="1"/>
  <c r="I8793" i="1" a="1"/>
  <c r="I8793" i="1" s="1"/>
  <c r="I8794" i="1" a="1"/>
  <c r="I8794" i="1" s="1"/>
  <c r="I8795" i="1" a="1"/>
  <c r="I8795" i="1"/>
  <c r="I8796" i="1" a="1"/>
  <c r="I8796" i="1" s="1"/>
  <c r="I8797" i="1" a="1"/>
  <c r="I8797" i="1" s="1"/>
  <c r="I8798" i="1" a="1"/>
  <c r="I8798" i="1"/>
  <c r="I8799" i="1" a="1"/>
  <c r="I8799" i="1" s="1"/>
  <c r="H8799" i="1" s="1"/>
  <c r="I8800" i="1" a="1"/>
  <c r="I8800" i="1" s="1"/>
  <c r="I8801" i="1" a="1"/>
  <c r="I8801" i="1"/>
  <c r="I8802" i="1" a="1"/>
  <c r="I8802" i="1" s="1"/>
  <c r="I8803" i="1" a="1"/>
  <c r="I8803" i="1"/>
  <c r="I8804" i="1" a="1"/>
  <c r="I8804" i="1"/>
  <c r="H8804" i="1" s="1"/>
  <c r="I8805" i="1" a="1"/>
  <c r="I8805" i="1" s="1"/>
  <c r="I8806" i="1" a="1"/>
  <c r="I8806" i="1"/>
  <c r="I8807" i="1" a="1"/>
  <c r="I8807" i="1" s="1"/>
  <c r="I8808" i="1" a="1"/>
  <c r="I8808" i="1"/>
  <c r="I8809" i="1" a="1"/>
  <c r="I8809" i="1" s="1"/>
  <c r="I8810" i="1" a="1"/>
  <c r="I8810" i="1" s="1"/>
  <c r="I8811" i="1" a="1"/>
  <c r="I8811" i="1" s="1"/>
  <c r="I8812" i="1" a="1"/>
  <c r="I8812" i="1" s="1"/>
  <c r="H8812" i="1" s="1"/>
  <c r="I8813" i="1" a="1"/>
  <c r="I8813" i="1" s="1"/>
  <c r="H8813" i="1" s="1"/>
  <c r="I8814" i="1" a="1"/>
  <c r="I8814" i="1"/>
  <c r="I8815" i="1" a="1"/>
  <c r="I8815" i="1" s="1"/>
  <c r="I8816" i="1" a="1"/>
  <c r="I8816" i="1"/>
  <c r="I8817" i="1" a="1"/>
  <c r="I8817" i="1" s="1"/>
  <c r="I8818" i="1" a="1"/>
  <c r="I8818" i="1" s="1"/>
  <c r="I8819" i="1" a="1"/>
  <c r="I8819" i="1"/>
  <c r="H8819" i="1" s="1"/>
  <c r="I8820" i="1" a="1"/>
  <c r="I8820" i="1" s="1"/>
  <c r="I8821" i="1" a="1"/>
  <c r="I8821" i="1"/>
  <c r="I8822" i="1" a="1"/>
  <c r="I8822" i="1" s="1"/>
  <c r="H8822" i="1" s="1"/>
  <c r="I8823" i="1" a="1"/>
  <c r="I8823" i="1" s="1"/>
  <c r="I8824" i="1" a="1"/>
  <c r="I8824" i="1"/>
  <c r="I8825" i="1" a="1"/>
  <c r="I8825" i="1"/>
  <c r="I8826" i="1" a="1"/>
  <c r="I8826" i="1"/>
  <c r="I8827" i="1" a="1"/>
  <c r="I8827" i="1"/>
  <c r="I8828" i="1" a="1"/>
  <c r="I8828" i="1" s="1"/>
  <c r="I8829" i="1" a="1"/>
  <c r="I8829" i="1" s="1"/>
  <c r="I8830" i="1" a="1"/>
  <c r="I8830" i="1" s="1"/>
  <c r="I8831" i="1" a="1"/>
  <c r="I8831" i="1" s="1"/>
  <c r="I8832" i="1" a="1"/>
  <c r="I8832" i="1" s="1"/>
  <c r="I8833" i="1" a="1"/>
  <c r="I8833" i="1" s="1"/>
  <c r="I8834" i="1" a="1"/>
  <c r="I8834" i="1"/>
  <c r="I8835" i="1" a="1"/>
  <c r="I8835" i="1" s="1"/>
  <c r="I8836" i="1" a="1"/>
  <c r="I8836" i="1"/>
  <c r="I8837" i="1" a="1"/>
  <c r="I8837" i="1"/>
  <c r="I8838" i="1" a="1"/>
  <c r="I8838" i="1" s="1"/>
  <c r="I8839" i="1" a="1"/>
  <c r="I8839" i="1" s="1"/>
  <c r="H8839" i="1" s="1"/>
  <c r="I8840" i="1" a="1"/>
  <c r="I8840" i="1"/>
  <c r="I8841" i="1" a="1"/>
  <c r="I8841" i="1" s="1"/>
  <c r="H8841" i="1" s="1"/>
  <c r="I8842" i="1" a="1"/>
  <c r="I8842" i="1" s="1"/>
  <c r="I8843" i="1" a="1"/>
  <c r="I8843" i="1" s="1"/>
  <c r="I8844" i="1" a="1"/>
  <c r="I8844" i="1" s="1"/>
  <c r="I8845" i="1" a="1"/>
  <c r="I8845" i="1" s="1"/>
  <c r="I8846" i="1" a="1"/>
  <c r="I8846" i="1" s="1"/>
  <c r="I8847" i="1" a="1"/>
  <c r="I8847" i="1" s="1"/>
  <c r="I8848" i="1" a="1"/>
  <c r="I8848" i="1" s="1"/>
  <c r="I8849" i="1" a="1"/>
  <c r="I8849" i="1"/>
  <c r="I8850" i="1" a="1"/>
  <c r="I8850" i="1"/>
  <c r="H8850" i="1" s="1"/>
  <c r="I8851" i="1" a="1"/>
  <c r="I8851" i="1" s="1"/>
  <c r="H8851" i="1" s="1"/>
  <c r="I8852" i="1" a="1"/>
  <c r="I8852" i="1"/>
  <c r="I8853" i="1" a="1"/>
  <c r="I8853" i="1" s="1"/>
  <c r="I8854" i="1" a="1"/>
  <c r="I8854" i="1"/>
  <c r="I8855" i="1" a="1"/>
  <c r="I8855" i="1" s="1"/>
  <c r="I8856" i="1" a="1"/>
  <c r="I8856" i="1" s="1"/>
  <c r="I8857" i="1" a="1"/>
  <c r="I8857" i="1"/>
  <c r="I8858" i="1" a="1"/>
  <c r="I8858" i="1"/>
  <c r="H8858" i="1" s="1"/>
  <c r="I8859" i="1" a="1"/>
  <c r="I8859" i="1" s="1"/>
  <c r="I8860" i="1" a="1"/>
  <c r="I8860" i="1"/>
  <c r="I8861" i="1" a="1"/>
  <c r="I8861" i="1" s="1"/>
  <c r="I8862" i="1" a="1"/>
  <c r="I8862" i="1"/>
  <c r="I8863" i="1" a="1"/>
  <c r="I8863" i="1"/>
  <c r="I8864" i="1" a="1"/>
  <c r="I8864" i="1"/>
  <c r="I8865" i="1" a="1"/>
  <c r="I8865" i="1" s="1"/>
  <c r="H8865" i="1" s="1"/>
  <c r="I8866" i="1" a="1"/>
  <c r="I8866" i="1" s="1"/>
  <c r="I8867" i="1" a="1"/>
  <c r="I8867" i="1"/>
  <c r="I8868" i="1" a="1"/>
  <c r="I8868" i="1" s="1"/>
  <c r="I8869" i="1" a="1"/>
  <c r="I8869" i="1" s="1"/>
  <c r="I8870" i="1" a="1"/>
  <c r="I8870" i="1"/>
  <c r="I8871" i="1" a="1"/>
  <c r="I8871" i="1" s="1"/>
  <c r="I8872" i="1" a="1"/>
  <c r="I8872" i="1" s="1"/>
  <c r="H8872" i="1" s="1"/>
  <c r="I8873" i="1" a="1"/>
  <c r="I8873" i="1"/>
  <c r="I8874" i="1" a="1"/>
  <c r="I8874" i="1" s="1"/>
  <c r="H8874" i="1" s="1"/>
  <c r="I8875" i="1" a="1"/>
  <c r="I8875" i="1"/>
  <c r="I8876" i="1" a="1"/>
  <c r="I8876" i="1"/>
  <c r="I8877" i="1" a="1"/>
  <c r="I8877" i="1" s="1"/>
  <c r="I8878" i="1" a="1"/>
  <c r="I8878" i="1" s="1"/>
  <c r="I8879" i="1" a="1"/>
  <c r="I8879" i="1" s="1"/>
  <c r="I8880" i="1" a="1"/>
  <c r="I8880" i="1"/>
  <c r="I8881" i="1" a="1"/>
  <c r="I8881" i="1" s="1"/>
  <c r="I8882" i="1" a="1"/>
  <c r="I8882" i="1" s="1"/>
  <c r="I8883" i="1" a="1"/>
  <c r="I8883" i="1" s="1"/>
  <c r="H8883" i="1" s="1"/>
  <c r="I8884" i="1" a="1"/>
  <c r="I8884" i="1"/>
  <c r="I8885" i="1" a="1"/>
  <c r="I8885" i="1" s="1"/>
  <c r="I8886" i="1" a="1"/>
  <c r="I8886" i="1"/>
  <c r="I8887" i="1" a="1"/>
  <c r="I8887" i="1" s="1"/>
  <c r="I8888" i="1" a="1"/>
  <c r="I8888" i="1"/>
  <c r="I8889" i="1" a="1"/>
  <c r="I8889" i="1" s="1"/>
  <c r="I8890" i="1" a="1"/>
  <c r="I8890" i="1" s="1"/>
  <c r="I8891" i="1" a="1"/>
  <c r="I8891" i="1"/>
  <c r="H8891" i="1" s="1"/>
  <c r="I8892" i="1" a="1"/>
  <c r="I8892" i="1" s="1"/>
  <c r="I8893" i="1" a="1"/>
  <c r="I8893" i="1"/>
  <c r="I8894" i="1" a="1"/>
  <c r="I8894" i="1" s="1"/>
  <c r="I8895" i="1" a="1"/>
  <c r="I8895" i="1" s="1"/>
  <c r="I8896" i="1" a="1"/>
  <c r="I8896" i="1"/>
  <c r="I8897" i="1" a="1"/>
  <c r="I8897" i="1"/>
  <c r="H8897" i="1" s="1"/>
  <c r="I8898" i="1" a="1"/>
  <c r="I8898" i="1" s="1"/>
  <c r="I8899" i="1" a="1"/>
  <c r="I8899" i="1"/>
  <c r="I8900" i="1" a="1"/>
  <c r="I8900" i="1" s="1"/>
  <c r="I8901" i="1" a="1"/>
  <c r="I8901" i="1" s="1"/>
  <c r="I8902" i="1" a="1"/>
  <c r="I8902" i="1" s="1"/>
  <c r="I8903" i="1" a="1"/>
  <c r="I8903" i="1" s="1"/>
  <c r="I8904" i="1" a="1"/>
  <c r="I8904" i="1" s="1"/>
  <c r="H8904" i="1" s="1"/>
  <c r="I8905" i="1" a="1"/>
  <c r="I8905" i="1" s="1"/>
  <c r="I8906" i="1" a="1"/>
  <c r="I8906" i="1"/>
  <c r="I8907" i="1" a="1"/>
  <c r="I8907" i="1" s="1"/>
  <c r="I8908" i="1" a="1"/>
  <c r="I8908" i="1"/>
  <c r="I8909" i="1" a="1"/>
  <c r="I8909" i="1"/>
  <c r="I8910" i="1" a="1"/>
  <c r="I8910" i="1" s="1"/>
  <c r="I8911" i="1" a="1"/>
  <c r="I8911" i="1"/>
  <c r="H8911" i="1" s="1"/>
  <c r="I8912" i="1" a="1"/>
  <c r="I8912" i="1"/>
  <c r="I8913" i="1" a="1"/>
  <c r="I8913" i="1" s="1"/>
  <c r="I8914" i="1" a="1"/>
  <c r="I8914" i="1" s="1"/>
  <c r="I8915" i="1" a="1"/>
  <c r="I8915" i="1" s="1"/>
  <c r="I8916" i="1" a="1"/>
  <c r="I8916" i="1"/>
  <c r="I8917" i="1" a="1"/>
  <c r="I8917" i="1"/>
  <c r="I8918" i="1" a="1"/>
  <c r="I8918" i="1" s="1"/>
  <c r="I8919" i="1" a="1"/>
  <c r="I8919" i="1" s="1"/>
  <c r="I8920" i="1" a="1"/>
  <c r="I8920" i="1" s="1"/>
  <c r="H8920" i="1" s="1"/>
  <c r="I8921" i="1" a="1"/>
  <c r="I8921" i="1"/>
  <c r="I8922" i="1" a="1"/>
  <c r="I8922" i="1"/>
  <c r="H8922" i="1" s="1"/>
  <c r="I8923" i="1" a="1"/>
  <c r="I8923" i="1" s="1"/>
  <c r="I8924" i="1" a="1"/>
  <c r="I8924" i="1" s="1"/>
  <c r="H8924" i="1" s="1"/>
  <c r="I8925" i="1" a="1"/>
  <c r="I8925" i="1" s="1"/>
  <c r="I8926" i="1" a="1"/>
  <c r="I8926" i="1"/>
  <c r="I8927" i="1" a="1"/>
  <c r="I8927" i="1" s="1"/>
  <c r="I8928" i="1" a="1"/>
  <c r="I8928" i="1" s="1"/>
  <c r="I8929" i="1" a="1"/>
  <c r="I8929" i="1" s="1"/>
  <c r="I8930" i="1" a="1"/>
  <c r="I8930" i="1" s="1"/>
  <c r="I8931" i="1" a="1"/>
  <c r="I8931" i="1" s="1"/>
  <c r="I8932" i="1" a="1"/>
  <c r="I8932" i="1"/>
  <c r="I8933" i="1" a="1"/>
  <c r="I8933" i="1" s="1"/>
  <c r="I8934" i="1" a="1"/>
  <c r="I8934" i="1"/>
  <c r="I8935" i="1" a="1"/>
  <c r="I8935" i="1"/>
  <c r="I8936" i="1" a="1"/>
  <c r="I8936" i="1" s="1"/>
  <c r="I8937" i="1" a="1"/>
  <c r="I8937" i="1" s="1"/>
  <c r="I8938" i="1" a="1"/>
  <c r="I8938" i="1" s="1"/>
  <c r="I8939" i="1" a="1"/>
  <c r="I8939" i="1"/>
  <c r="I8940" i="1" a="1"/>
  <c r="I8940" i="1" s="1"/>
  <c r="I8941" i="1" a="1"/>
  <c r="I8941" i="1" s="1"/>
  <c r="I8942" i="1" a="1"/>
  <c r="I8942" i="1"/>
  <c r="H8942" i="1" s="1"/>
  <c r="I8943" i="1" a="1"/>
  <c r="I8943" i="1" s="1"/>
  <c r="H8943" i="1" s="1"/>
  <c r="I8944" i="1" a="1"/>
  <c r="I8944" i="1" s="1"/>
  <c r="H8944" i="1" s="1"/>
  <c r="I8945" i="1" a="1"/>
  <c r="I8945" i="1"/>
  <c r="I8946" i="1" a="1"/>
  <c r="I8946" i="1" s="1"/>
  <c r="I8947" i="1" a="1"/>
  <c r="I8947" i="1"/>
  <c r="I8948" i="1" a="1"/>
  <c r="I8948" i="1"/>
  <c r="I8949" i="1" a="1"/>
  <c r="I8949" i="1" s="1"/>
  <c r="I8950" i="1" a="1"/>
  <c r="I8950" i="1"/>
  <c r="I8951" i="1" a="1"/>
  <c r="I8951" i="1" s="1"/>
  <c r="I8952" i="1" a="1"/>
  <c r="I8952" i="1"/>
  <c r="I8953" i="1" a="1"/>
  <c r="I8953" i="1" s="1"/>
  <c r="I8954" i="1" a="1"/>
  <c r="I8954" i="1" s="1"/>
  <c r="I8955" i="1" a="1"/>
  <c r="I8955" i="1" s="1"/>
  <c r="I8956" i="1" a="1"/>
  <c r="I8956" i="1" s="1"/>
  <c r="I8957" i="1" a="1"/>
  <c r="I8957" i="1" s="1"/>
  <c r="H8957" i="1" s="1"/>
  <c r="I8958" i="1" a="1"/>
  <c r="I8958" i="1"/>
  <c r="I8959" i="1" a="1"/>
  <c r="I8959" i="1" s="1"/>
  <c r="H8959" i="1" s="1"/>
  <c r="I8960" i="1" a="1"/>
  <c r="I8960" i="1"/>
  <c r="I8961" i="1" a="1"/>
  <c r="I8961" i="1" s="1"/>
  <c r="I8962" i="1" a="1"/>
  <c r="I8962" i="1" s="1"/>
  <c r="I8963" i="1" a="1"/>
  <c r="I8963" i="1" s="1"/>
  <c r="I8964" i="1" a="1"/>
  <c r="I8964" i="1" s="1"/>
  <c r="I8965" i="1" a="1"/>
  <c r="I8965" i="1"/>
  <c r="I8966" i="1" a="1"/>
  <c r="I8966" i="1" s="1"/>
  <c r="H8966" i="1" s="1"/>
  <c r="I8967" i="1" a="1"/>
  <c r="I8967" i="1" s="1"/>
  <c r="I8968" i="1" a="1"/>
  <c r="I8968" i="1"/>
  <c r="I8969" i="1" a="1"/>
  <c r="I8969" i="1" s="1"/>
  <c r="H8969" i="1" s="1"/>
  <c r="I8970" i="1" a="1"/>
  <c r="I8970" i="1"/>
  <c r="I8971" i="1" a="1"/>
  <c r="I8971" i="1"/>
  <c r="I8972" i="1" a="1"/>
  <c r="I8972" i="1" s="1"/>
  <c r="I8973" i="1" a="1"/>
  <c r="I8973" i="1" s="1"/>
  <c r="I8974" i="1" a="1"/>
  <c r="I8974" i="1" s="1"/>
  <c r="I8975" i="1" a="1"/>
  <c r="I8975" i="1"/>
  <c r="H8975" i="1" s="1"/>
  <c r="I8976" i="1" a="1"/>
  <c r="I8976" i="1"/>
  <c r="I8977" i="1" a="1"/>
  <c r="I8977" i="1" s="1"/>
  <c r="I8978" i="1" a="1"/>
  <c r="I8978" i="1"/>
  <c r="I8979" i="1" a="1"/>
  <c r="I8979" i="1" s="1"/>
  <c r="I8980" i="1" a="1"/>
  <c r="I8980" i="1"/>
  <c r="I8981" i="1" a="1"/>
  <c r="I8981" i="1"/>
  <c r="I8982" i="1" a="1"/>
  <c r="I8982" i="1"/>
  <c r="H8982" i="1" s="1"/>
  <c r="I8983" i="1" a="1"/>
  <c r="I8983" i="1"/>
  <c r="H8983" i="1" s="1"/>
  <c r="I8984" i="1" a="1"/>
  <c r="I8984" i="1"/>
  <c r="I8985" i="1" a="1"/>
  <c r="I8985" i="1" s="1"/>
  <c r="I8986" i="1" a="1"/>
  <c r="I8986" i="1" s="1"/>
  <c r="I8987" i="1" a="1"/>
  <c r="I8987" i="1" s="1"/>
  <c r="I8988" i="1" a="1"/>
  <c r="I8988" i="1"/>
  <c r="I8989" i="1" a="1"/>
  <c r="I8989" i="1"/>
  <c r="I8990" i="1" a="1"/>
  <c r="I8990" i="1" s="1"/>
  <c r="H8990" i="1" s="1"/>
  <c r="I8991" i="1" a="1"/>
  <c r="I8991" i="1" s="1"/>
  <c r="I8992" i="1" a="1"/>
  <c r="I8992" i="1" s="1"/>
  <c r="H8992" i="1" s="1"/>
  <c r="I8993" i="1" a="1"/>
  <c r="I8993" i="1"/>
  <c r="I8994" i="1" a="1"/>
  <c r="I8994" i="1"/>
  <c r="I8995" i="1" a="1"/>
  <c r="I8995" i="1" s="1"/>
  <c r="I8996" i="1" a="1"/>
  <c r="I8996" i="1" s="1"/>
  <c r="H8996" i="1" s="1"/>
  <c r="I8997" i="1" a="1"/>
  <c r="I8997" i="1" s="1"/>
  <c r="I8998" i="1" a="1"/>
  <c r="I8998" i="1" s="1"/>
  <c r="I8999" i="1" a="1"/>
  <c r="I8999" i="1" s="1"/>
  <c r="H8999" i="1" s="1"/>
  <c r="I9000" i="1" a="1"/>
  <c r="I9000" i="1" s="1"/>
  <c r="I9001" i="1" a="1"/>
  <c r="I9001" i="1"/>
  <c r="I9002" i="1" a="1"/>
  <c r="I9002" i="1"/>
  <c r="I9003" i="1" a="1"/>
  <c r="I9003" i="1" s="1"/>
  <c r="I9004" i="1" a="1"/>
  <c r="I9004" i="1"/>
  <c r="H9004" i="1" s="1"/>
  <c r="I9005" i="1" a="1"/>
  <c r="I9005" i="1" s="1"/>
  <c r="I9006" i="1" a="1"/>
  <c r="I9006" i="1"/>
  <c r="I9007" i="1" a="1"/>
  <c r="I9007" i="1"/>
  <c r="I9008" i="1" a="1"/>
  <c r="I9008" i="1"/>
  <c r="I9009" i="1" a="1"/>
  <c r="I9009" i="1" s="1"/>
  <c r="I9010" i="1" a="1"/>
  <c r="I9010" i="1" s="1"/>
  <c r="I9011" i="1" a="1"/>
  <c r="I9011" i="1"/>
  <c r="I9012" i="1" a="1"/>
  <c r="I9012" i="1" s="1"/>
  <c r="I9013" i="1" a="1"/>
  <c r="I9013" i="1" s="1"/>
  <c r="I9014" i="1" a="1"/>
  <c r="I9014" i="1" s="1"/>
  <c r="I9015" i="1" a="1"/>
  <c r="I9015" i="1" s="1"/>
  <c r="H9015" i="1" s="1"/>
  <c r="I9016" i="1" a="1"/>
  <c r="I9016" i="1" s="1"/>
  <c r="H9016" i="1" s="1"/>
  <c r="I9017" i="1" a="1"/>
  <c r="I9017" i="1"/>
  <c r="I9018" i="1" a="1"/>
  <c r="I9018" i="1" s="1"/>
  <c r="I9019" i="1" a="1"/>
  <c r="I9019" i="1"/>
  <c r="I9020" i="1" a="1"/>
  <c r="I9020" i="1"/>
  <c r="I9021" i="1" a="1"/>
  <c r="I9021" i="1" s="1"/>
  <c r="I9022" i="1" a="1"/>
  <c r="I9022" i="1"/>
  <c r="I9023" i="1" a="1"/>
  <c r="I9023" i="1" s="1"/>
  <c r="I9024" i="1" a="1"/>
  <c r="I9024" i="1"/>
  <c r="I9025" i="1" a="1"/>
  <c r="I9025" i="1" s="1"/>
  <c r="I9026" i="1" a="1"/>
  <c r="I9026" i="1" s="1"/>
  <c r="I9027" i="1" a="1"/>
  <c r="I9027" i="1" s="1"/>
  <c r="I9028" i="1" a="1"/>
  <c r="I9028" i="1"/>
  <c r="I9029" i="1" a="1"/>
  <c r="I9029" i="1"/>
  <c r="H9029" i="1" s="1"/>
  <c r="I9030" i="1" a="1"/>
  <c r="I9030" i="1"/>
  <c r="I9031" i="1" a="1"/>
  <c r="I9031" i="1" s="1"/>
  <c r="I9032" i="1" a="1"/>
  <c r="I9032" i="1"/>
  <c r="I9033" i="1" a="1"/>
  <c r="I9033" i="1" s="1"/>
  <c r="I9034" i="1" a="1"/>
  <c r="I9034" i="1" s="1"/>
  <c r="I9035" i="1" a="1"/>
  <c r="I9035" i="1" s="1"/>
  <c r="H9035" i="1" s="1"/>
  <c r="I9036" i="1" a="1"/>
  <c r="I9036" i="1" s="1"/>
  <c r="I9037" i="1" a="1"/>
  <c r="I9037" i="1" s="1"/>
  <c r="I9038" i="1" a="1"/>
  <c r="I9038" i="1" s="1"/>
  <c r="H9038" i="1" s="1"/>
  <c r="I9039" i="1" a="1"/>
  <c r="I9039" i="1" s="1"/>
  <c r="I9040" i="1" a="1"/>
  <c r="I9040" i="1"/>
  <c r="I9041" i="1" a="1"/>
  <c r="I9041" i="1"/>
  <c r="I9042" i="1" a="1"/>
  <c r="I9042" i="1"/>
  <c r="H9042" i="1" s="1"/>
  <c r="I9043" i="1" a="1"/>
  <c r="I9043" i="1"/>
  <c r="I9044" i="1" a="1"/>
  <c r="I9044" i="1" s="1"/>
  <c r="I9045" i="1" a="1"/>
  <c r="I9045" i="1" s="1"/>
  <c r="I9046" i="1" a="1"/>
  <c r="I9046" i="1" s="1"/>
  <c r="I9047" i="1" a="1"/>
  <c r="I9047" i="1" s="1"/>
  <c r="I9048" i="1" a="1"/>
  <c r="I9048" i="1" s="1"/>
  <c r="I9049" i="1" a="1"/>
  <c r="I9049" i="1" s="1"/>
  <c r="I9050" i="1" a="1"/>
  <c r="I9050" i="1"/>
  <c r="I9051" i="1" a="1"/>
  <c r="I9051" i="1" s="1"/>
  <c r="I9052" i="1" a="1"/>
  <c r="I9052" i="1"/>
  <c r="I9053" i="1" a="1"/>
  <c r="I9053" i="1"/>
  <c r="I9054" i="1" a="1"/>
  <c r="I9054" i="1" s="1"/>
  <c r="I9055" i="1" a="1"/>
  <c r="I9055" i="1" s="1"/>
  <c r="H9055" i="1" s="1"/>
  <c r="I9056" i="1" a="1"/>
  <c r="I9056" i="1"/>
  <c r="I9057" i="1" a="1"/>
  <c r="I9057" i="1" s="1"/>
  <c r="I9058" i="1" a="1"/>
  <c r="I9058" i="1" s="1"/>
  <c r="I9059" i="1" a="1"/>
  <c r="I9059" i="1" s="1"/>
  <c r="I9060" i="1" a="1"/>
  <c r="I9060" i="1" s="1"/>
  <c r="I9061" i="1" a="1"/>
  <c r="I9061" i="1" s="1"/>
  <c r="I9062" i="1" a="1"/>
  <c r="I9062" i="1" s="1"/>
  <c r="I9063" i="1" a="1"/>
  <c r="I9063" i="1" s="1"/>
  <c r="I9064" i="1" a="1"/>
  <c r="I9064" i="1" s="1"/>
  <c r="I9065" i="1" a="1"/>
  <c r="I9065" i="1"/>
  <c r="I9066" i="1" a="1"/>
  <c r="I9066" i="1"/>
  <c r="I9067" i="1" a="1"/>
  <c r="I9067" i="1"/>
  <c r="H9067" i="1" s="1"/>
  <c r="I9068" i="1" a="1"/>
  <c r="I9068" i="1"/>
  <c r="H9068" i="1" s="1"/>
  <c r="I9069" i="1" a="1"/>
  <c r="I9069" i="1" s="1"/>
  <c r="I9070" i="1" a="1"/>
  <c r="I9070" i="1"/>
  <c r="I9071" i="1" a="1"/>
  <c r="I9071" i="1" s="1"/>
  <c r="I9072" i="1" a="1"/>
  <c r="I9072" i="1" s="1"/>
  <c r="I9073" i="1" a="1"/>
  <c r="I9073" i="1"/>
  <c r="I9074" i="1" a="1"/>
  <c r="I9074" i="1"/>
  <c r="H9074" i="1" s="1"/>
  <c r="I9075" i="1" a="1"/>
  <c r="I9075" i="1" s="1"/>
  <c r="H9075" i="1" s="1"/>
  <c r="I9076" i="1" a="1"/>
  <c r="I9076" i="1"/>
  <c r="H9076" i="1" s="1"/>
  <c r="I9077" i="1" a="1"/>
  <c r="I9077" i="1" s="1"/>
  <c r="I9078" i="1" a="1"/>
  <c r="I9078" i="1" s="1"/>
  <c r="I9079" i="1" a="1"/>
  <c r="I9079" i="1" s="1"/>
  <c r="I9080" i="1" a="1"/>
  <c r="I9080" i="1" s="1"/>
  <c r="I9081" i="1" a="1"/>
  <c r="I9081" i="1" s="1"/>
  <c r="I9082" i="1" a="1"/>
  <c r="I9082" i="1" s="1"/>
  <c r="H9082" i="1" s="1"/>
  <c r="I9083" i="1" a="1"/>
  <c r="I9083" i="1" s="1"/>
  <c r="I9084" i="1" a="1"/>
  <c r="I9084" i="1" s="1"/>
  <c r="I9085" i="1" a="1"/>
  <c r="I9085" i="1" s="1"/>
  <c r="I9086" i="1" a="1"/>
  <c r="I9086" i="1"/>
  <c r="I9087" i="1" a="1"/>
  <c r="I9087" i="1" s="1"/>
  <c r="I9088" i="1" a="1"/>
  <c r="I9088" i="1" s="1"/>
  <c r="I9089" i="1" a="1"/>
  <c r="I9089" i="1" s="1"/>
  <c r="I9090" i="1" a="1"/>
  <c r="I9090" i="1" s="1"/>
  <c r="I9091" i="1" a="1"/>
  <c r="I9091" i="1"/>
  <c r="H9091" i="1" s="1"/>
  <c r="I9092" i="1" a="1"/>
  <c r="I9092" i="1"/>
  <c r="I9093" i="1" a="1"/>
  <c r="I9093" i="1" s="1"/>
  <c r="I9094" i="1" a="1"/>
  <c r="I9094" i="1"/>
  <c r="I9095" i="1" a="1"/>
  <c r="I9095" i="1" s="1"/>
  <c r="I9096" i="1" a="1"/>
  <c r="I9096" i="1" s="1"/>
  <c r="I9097" i="1" a="1"/>
  <c r="I9097" i="1"/>
  <c r="I9098" i="1" a="1"/>
  <c r="I9098" i="1" s="1"/>
  <c r="H9098" i="1" s="1"/>
  <c r="I9099" i="1" a="1"/>
  <c r="I9099" i="1" s="1"/>
  <c r="I9100" i="1" a="1"/>
  <c r="I9100" i="1"/>
  <c r="I9101" i="1" a="1"/>
  <c r="I9101" i="1" s="1"/>
  <c r="I9102" i="1" a="1"/>
  <c r="I9102" i="1" s="1"/>
  <c r="I9103" i="1" a="1"/>
  <c r="I9103" i="1" s="1"/>
  <c r="I9104" i="1" a="1"/>
  <c r="I9104" i="1" s="1"/>
  <c r="H9104" i="1" s="1"/>
  <c r="I9105" i="1" a="1"/>
  <c r="I9105" i="1" s="1"/>
  <c r="H9105" i="1" s="1"/>
  <c r="I9106" i="1" a="1"/>
  <c r="I9106" i="1" s="1"/>
  <c r="I9107" i="1" a="1"/>
  <c r="I9107" i="1" s="1"/>
  <c r="I9108" i="1" a="1"/>
  <c r="I9108" i="1" s="1"/>
  <c r="I9109" i="1" a="1"/>
  <c r="I9109" i="1" s="1"/>
  <c r="I9110" i="1" a="1"/>
  <c r="I9110" i="1"/>
  <c r="I9111" i="1" a="1"/>
  <c r="I9111" i="1" s="1"/>
  <c r="I9112" i="1" a="1"/>
  <c r="I9112" i="1" s="1"/>
  <c r="H9112" i="1" s="1"/>
  <c r="I9113" i="1" a="1"/>
  <c r="I9113" i="1" s="1"/>
  <c r="I9114" i="1" a="1"/>
  <c r="I9114" i="1" s="1"/>
  <c r="H9114" i="1" s="1"/>
  <c r="I9115" i="1" a="1"/>
  <c r="I9115" i="1" s="1"/>
  <c r="H9115" i="1" s="1"/>
  <c r="I9116" i="1" a="1"/>
  <c r="I9116" i="1"/>
  <c r="I9117" i="1" a="1"/>
  <c r="I9117" i="1" s="1"/>
  <c r="I9118" i="1" a="1"/>
  <c r="I9118" i="1"/>
  <c r="I9119" i="1" a="1"/>
  <c r="I9119" i="1" s="1"/>
  <c r="I9120" i="1" a="1"/>
  <c r="I9120" i="1" s="1"/>
  <c r="I9121" i="1" a="1"/>
  <c r="I9121" i="1"/>
  <c r="I9122" i="1" a="1"/>
  <c r="I9122" i="1"/>
  <c r="H9122" i="1" s="1"/>
  <c r="I9123" i="1" a="1"/>
  <c r="I9123" i="1" s="1"/>
  <c r="I9124" i="1" a="1"/>
  <c r="I9124" i="1"/>
  <c r="I9125" i="1" a="1"/>
  <c r="I9125" i="1" s="1"/>
  <c r="I9126" i="1" a="1"/>
  <c r="I9126" i="1" s="1"/>
  <c r="I9127" i="1" a="1"/>
  <c r="I9127" i="1" s="1"/>
  <c r="I9128" i="1" a="1"/>
  <c r="I9128" i="1" s="1"/>
  <c r="I9129" i="1" a="1"/>
  <c r="I9129" i="1" s="1"/>
  <c r="I9130" i="1" a="1"/>
  <c r="I9130" i="1" s="1"/>
  <c r="I9131" i="1" a="1"/>
  <c r="I9131" i="1" s="1"/>
  <c r="H9131" i="1" s="1"/>
  <c r="I9132" i="1" a="1"/>
  <c r="I9132" i="1" s="1"/>
  <c r="I9133" i="1" a="1"/>
  <c r="I9133" i="1" s="1"/>
  <c r="I9134" i="1" a="1"/>
  <c r="I9134" i="1"/>
  <c r="I9135" i="1" a="1"/>
  <c r="I9135" i="1" s="1"/>
  <c r="I9136" i="1" a="1"/>
  <c r="I9136" i="1" s="1"/>
  <c r="H9136" i="1" s="1"/>
  <c r="I9137" i="1" a="1"/>
  <c r="I9137" i="1" s="1"/>
  <c r="I9138" i="1" a="1"/>
  <c r="I9138" i="1" s="1"/>
  <c r="I9139" i="1" a="1"/>
  <c r="I9139" i="1"/>
  <c r="H9139" i="1" s="1"/>
  <c r="I9140" i="1" a="1"/>
  <c r="I9140" i="1"/>
  <c r="H9140" i="1" s="1"/>
  <c r="I9141" i="1" a="1"/>
  <c r="I9141" i="1" s="1"/>
  <c r="I9142" i="1" a="1"/>
  <c r="I9142" i="1"/>
  <c r="I9143" i="1" a="1"/>
  <c r="I9143" i="1" s="1"/>
  <c r="I9144" i="1" a="1"/>
  <c r="I9144" i="1" s="1"/>
  <c r="I9145" i="1" a="1"/>
  <c r="I9145" i="1"/>
  <c r="I9146" i="1" a="1"/>
  <c r="I9146" i="1"/>
  <c r="H9146" i="1" s="1"/>
  <c r="I9147" i="1" a="1"/>
  <c r="I9147" i="1" s="1"/>
  <c r="H9147" i="1" s="1"/>
  <c r="I9148" i="1" a="1"/>
  <c r="I9148" i="1"/>
  <c r="H9148" i="1" s="1"/>
  <c r="I9149" i="1" a="1"/>
  <c r="I9149" i="1" s="1"/>
  <c r="I9150" i="1" a="1"/>
  <c r="I9150" i="1" s="1"/>
  <c r="I9151" i="1" a="1"/>
  <c r="I9151" i="1" s="1"/>
  <c r="I9152" i="1" a="1"/>
  <c r="I9152" i="1" s="1"/>
  <c r="I9153" i="1" a="1"/>
  <c r="I9153" i="1" s="1"/>
  <c r="I9154" i="1" a="1"/>
  <c r="I9154" i="1" s="1"/>
  <c r="I9155" i="1" a="1"/>
  <c r="I9155" i="1" s="1"/>
  <c r="I9156" i="1" a="1"/>
  <c r="I9156" i="1" s="1"/>
  <c r="I9157" i="1" a="1"/>
  <c r="I9157" i="1" s="1"/>
  <c r="I9158" i="1" a="1"/>
  <c r="I9158" i="1"/>
  <c r="I9159" i="1" a="1"/>
  <c r="I9159" i="1" s="1"/>
  <c r="I9160" i="1" a="1"/>
  <c r="I9160" i="1" s="1"/>
  <c r="I9161" i="1" a="1"/>
  <c r="I9161" i="1" s="1"/>
  <c r="I9162" i="1" a="1"/>
  <c r="I9162" i="1" s="1"/>
  <c r="I9163" i="1" a="1"/>
  <c r="I9163" i="1"/>
  <c r="H9163" i="1" s="1"/>
  <c r="I9164" i="1" a="1"/>
  <c r="I9164" i="1"/>
  <c r="I9165" i="1" a="1"/>
  <c r="I9165" i="1" s="1"/>
  <c r="I9166" i="1" a="1"/>
  <c r="I9166" i="1"/>
  <c r="I9167" i="1" a="1"/>
  <c r="I9167" i="1" s="1"/>
  <c r="I9168" i="1" a="1"/>
  <c r="I9168" i="1" s="1"/>
  <c r="I9169" i="1" a="1"/>
  <c r="I9169" i="1"/>
  <c r="I9170" i="1" a="1"/>
  <c r="I9170" i="1" s="1"/>
  <c r="H9170" i="1" s="1"/>
  <c r="I9171" i="1" a="1"/>
  <c r="I9171" i="1" s="1"/>
  <c r="I9172" i="1" a="1"/>
  <c r="I9172" i="1"/>
  <c r="I9173" i="1" a="1"/>
  <c r="I9173" i="1" s="1"/>
  <c r="I9174" i="1" a="1"/>
  <c r="I9174" i="1" s="1"/>
  <c r="I9175" i="1" a="1"/>
  <c r="I9175" i="1"/>
  <c r="I9176" i="1" a="1"/>
  <c r="I9176" i="1" s="1"/>
  <c r="H9176" i="1" s="1"/>
  <c r="I9177" i="1" a="1"/>
  <c r="I9177" i="1" s="1"/>
  <c r="I9178" i="1" a="1"/>
  <c r="I9178" i="1"/>
  <c r="I9179" i="1" a="1"/>
  <c r="I9179" i="1" s="1"/>
  <c r="I9180" i="1" a="1"/>
  <c r="I9180" i="1" s="1"/>
  <c r="I9181" i="1" a="1"/>
  <c r="I9181" i="1" s="1"/>
  <c r="I9182" i="1" a="1"/>
  <c r="I9182" i="1"/>
  <c r="I9183" i="1" a="1"/>
  <c r="I9183" i="1" s="1"/>
  <c r="I9184" i="1" a="1"/>
  <c r="I9184" i="1" s="1"/>
  <c r="I9185" i="1" a="1"/>
  <c r="I9185" i="1" s="1"/>
  <c r="H9185" i="1" s="1"/>
  <c r="I9186" i="1" a="1"/>
  <c r="I9186" i="1" s="1"/>
  <c r="H9186" i="1" s="1"/>
  <c r="I9187" i="1" a="1"/>
  <c r="I9187" i="1" s="1"/>
  <c r="H9187" i="1" s="1"/>
  <c r="I9188" i="1" a="1"/>
  <c r="I9188" i="1"/>
  <c r="I9189" i="1" a="1"/>
  <c r="I9189" i="1" s="1"/>
  <c r="I9190" i="1" a="1"/>
  <c r="I9190" i="1"/>
  <c r="I9191" i="1" a="1"/>
  <c r="I9191" i="1" s="1"/>
  <c r="I9192" i="1" a="1"/>
  <c r="I9192" i="1" s="1"/>
  <c r="I9193" i="1" a="1"/>
  <c r="I9193" i="1"/>
  <c r="I9194" i="1" a="1"/>
  <c r="I9194" i="1" s="1"/>
  <c r="H9194" i="1" s="1"/>
  <c r="I9195" i="1" a="1"/>
  <c r="I9195" i="1" s="1"/>
  <c r="I9196" i="1" a="1"/>
  <c r="I9196" i="1"/>
  <c r="I9197" i="1" a="1"/>
  <c r="I9197" i="1" s="1"/>
  <c r="I9198" i="1" a="1"/>
  <c r="I9198" i="1" s="1"/>
  <c r="I9199" i="1" a="1"/>
  <c r="I9199" i="1"/>
  <c r="I9200" i="1" a="1"/>
  <c r="I9200" i="1" s="1"/>
  <c r="H9200" i="1" s="1"/>
  <c r="I9201" i="1" a="1"/>
  <c r="I9201" i="1" s="1"/>
  <c r="I9202" i="1" a="1"/>
  <c r="I9202" i="1"/>
  <c r="I9203" i="1" a="1"/>
  <c r="I9203" i="1" s="1"/>
  <c r="I9204" i="1" a="1"/>
  <c r="I9204" i="1" s="1"/>
  <c r="I9205" i="1" a="1"/>
  <c r="I9205" i="1" s="1"/>
  <c r="I9206" i="1" a="1"/>
  <c r="I9206" i="1"/>
  <c r="I9207" i="1" a="1"/>
  <c r="I9207" i="1" s="1"/>
  <c r="I9208" i="1" a="1"/>
  <c r="I9208" i="1" s="1"/>
  <c r="I9209" i="1" a="1"/>
  <c r="I9209" i="1" s="1"/>
  <c r="H9209" i="1" s="1"/>
  <c r="I9210" i="1" a="1"/>
  <c r="I9210" i="1" s="1"/>
  <c r="H9210" i="1" s="1"/>
  <c r="I9211" i="1" a="1"/>
  <c r="I9211" i="1"/>
  <c r="H9211" i="1" s="1"/>
  <c r="I9212" i="1" a="1"/>
  <c r="I9212" i="1"/>
  <c r="I9213" i="1" a="1"/>
  <c r="I9213" i="1" s="1"/>
  <c r="I9214" i="1" a="1"/>
  <c r="I9214" i="1"/>
  <c r="I9215" i="1" a="1"/>
  <c r="I9215" i="1" s="1"/>
  <c r="I9216" i="1" a="1"/>
  <c r="I9216" i="1" s="1"/>
  <c r="I9217" i="1" a="1"/>
  <c r="I9217" i="1"/>
  <c r="I9218" i="1" a="1"/>
  <c r="I9218" i="1" s="1"/>
  <c r="H9218" i="1" s="1"/>
  <c r="I9219" i="1" a="1"/>
  <c r="I9219" i="1" s="1"/>
  <c r="H9219" i="1" s="1"/>
  <c r="I9220" i="1" a="1"/>
  <c r="I9220" i="1"/>
  <c r="I9221" i="1" a="1"/>
  <c r="I9221" i="1" s="1"/>
  <c r="I9222" i="1" a="1"/>
  <c r="I9222" i="1" s="1"/>
  <c r="I9223" i="1" a="1"/>
  <c r="I9223" i="1"/>
  <c r="I9224" i="1" a="1"/>
  <c r="I9224" i="1" s="1"/>
  <c r="I9225" i="1" a="1"/>
  <c r="I9225" i="1" s="1"/>
  <c r="I9226" i="1" a="1"/>
  <c r="I9226" i="1"/>
  <c r="I9227" i="1" a="1"/>
  <c r="I9227" i="1" s="1"/>
  <c r="I9228" i="1" a="1"/>
  <c r="I9228" i="1" s="1"/>
  <c r="I9229" i="1" a="1"/>
  <c r="I9229" i="1" s="1"/>
  <c r="I9230" i="1" a="1"/>
  <c r="I9230" i="1"/>
  <c r="I9231" i="1" a="1"/>
  <c r="I9231" i="1" s="1"/>
  <c r="I9232" i="1" a="1"/>
  <c r="I9232" i="1" s="1"/>
  <c r="I9233" i="1" a="1"/>
  <c r="I9233" i="1" s="1"/>
  <c r="H9233" i="1" s="1"/>
  <c r="I9234" i="1" a="1"/>
  <c r="I9234" i="1" s="1"/>
  <c r="I9235" i="1" a="1"/>
  <c r="I9235" i="1"/>
  <c r="H9235" i="1" s="1"/>
  <c r="I9236" i="1" a="1"/>
  <c r="I9236" i="1"/>
  <c r="I9237" i="1" a="1"/>
  <c r="I9237" i="1" s="1"/>
  <c r="I9238" i="1" a="1"/>
  <c r="I9238" i="1"/>
  <c r="I9239" i="1" a="1"/>
  <c r="I9239" i="1" s="1"/>
  <c r="I9240" i="1" a="1"/>
  <c r="I9240" i="1" s="1"/>
  <c r="I9241" i="1" a="1"/>
  <c r="I9241" i="1"/>
  <c r="I9242" i="1" a="1"/>
  <c r="I9242" i="1" s="1"/>
  <c r="H9242" i="1" s="1"/>
  <c r="I9243" i="1" a="1"/>
  <c r="I9243" i="1" s="1"/>
  <c r="H9243" i="1" s="1"/>
  <c r="I9244" i="1" a="1"/>
  <c r="I9244" i="1"/>
  <c r="I9245" i="1" a="1"/>
  <c r="I9245" i="1" s="1"/>
  <c r="I9246" i="1" a="1"/>
  <c r="I9246" i="1" s="1"/>
  <c r="I9247" i="1" a="1"/>
  <c r="I9247" i="1"/>
  <c r="I9248" i="1" a="1"/>
  <c r="I9248" i="1" s="1"/>
  <c r="I9249" i="1" a="1"/>
  <c r="I9249" i="1" s="1"/>
  <c r="I9250" i="1" a="1"/>
  <c r="I9250" i="1" s="1"/>
  <c r="H9250" i="1" s="1"/>
  <c r="I9251" i="1" a="1"/>
  <c r="I9251" i="1" s="1"/>
  <c r="I9252" i="1" a="1"/>
  <c r="I9252" i="1" s="1"/>
  <c r="I9253" i="1" a="1"/>
  <c r="I9253" i="1" s="1"/>
  <c r="I9254" i="1" a="1"/>
  <c r="I9254" i="1"/>
  <c r="I9255" i="1" a="1"/>
  <c r="I9255" i="1" s="1"/>
  <c r="I9256" i="1" a="1"/>
  <c r="I9256" i="1" s="1"/>
  <c r="I9257" i="1" a="1"/>
  <c r="I9257" i="1" s="1"/>
  <c r="I9258" i="1" a="1"/>
  <c r="I9258" i="1" s="1"/>
  <c r="I9259" i="1" a="1"/>
  <c r="I9259" i="1"/>
  <c r="H9259" i="1" s="1"/>
  <c r="I9260" i="1" a="1"/>
  <c r="I9260" i="1"/>
  <c r="I9261" i="1" a="1"/>
  <c r="I9261" i="1" s="1"/>
  <c r="I9262" i="1" a="1"/>
  <c r="I9262" i="1"/>
  <c r="I9263" i="1" a="1"/>
  <c r="I9263" i="1" s="1"/>
  <c r="I9264" i="1" a="1"/>
  <c r="I9264" i="1" s="1"/>
  <c r="I9265" i="1" a="1"/>
  <c r="I9265" i="1"/>
  <c r="I9266" i="1" a="1"/>
  <c r="I9266" i="1" s="1"/>
  <c r="H9266" i="1" s="1"/>
  <c r="I9267" i="1" a="1"/>
  <c r="I9267" i="1" s="1"/>
  <c r="I9268" i="1" a="1"/>
  <c r="I9268" i="1"/>
  <c r="I9269" i="1" a="1"/>
  <c r="I9269" i="1" s="1"/>
  <c r="I9270" i="1" a="1"/>
  <c r="I9270" i="1" s="1"/>
  <c r="I9271" i="1" a="1"/>
  <c r="I9271" i="1"/>
  <c r="I9272" i="1" a="1"/>
  <c r="I9272" i="1" s="1"/>
  <c r="H9272" i="1" s="1"/>
  <c r="I9273" i="1" a="1"/>
  <c r="I9273" i="1" s="1"/>
  <c r="I9274" i="1" a="1"/>
  <c r="I9274" i="1"/>
  <c r="I9275" i="1" a="1"/>
  <c r="I9275" i="1" s="1"/>
  <c r="I9276" i="1" a="1"/>
  <c r="I9276" i="1" s="1"/>
  <c r="I9277" i="1" a="1"/>
  <c r="I9277" i="1" s="1"/>
  <c r="I9278" i="1" a="1"/>
  <c r="I9278" i="1"/>
  <c r="I9279" i="1" a="1"/>
  <c r="I9279" i="1" s="1"/>
  <c r="I9280" i="1" a="1"/>
  <c r="I9280" i="1" s="1"/>
  <c r="I9281" i="1" a="1"/>
  <c r="I9281" i="1" s="1"/>
  <c r="H9281" i="1" s="1"/>
  <c r="I9282" i="1" a="1"/>
  <c r="I9282" i="1" s="1"/>
  <c r="H9282" i="1" s="1"/>
  <c r="I9283" i="1" a="1"/>
  <c r="I9283" i="1" s="1"/>
  <c r="H9283" i="1" s="1"/>
  <c r="I9284" i="1" a="1"/>
  <c r="I9284" i="1"/>
  <c r="I9285" i="1" a="1"/>
  <c r="I9285" i="1" s="1"/>
  <c r="I9286" i="1" a="1"/>
  <c r="I9286" i="1"/>
  <c r="I9287" i="1" a="1"/>
  <c r="I9287" i="1" s="1"/>
  <c r="I9288" i="1" a="1"/>
  <c r="I9288" i="1" s="1"/>
  <c r="I9289" i="1" a="1"/>
  <c r="I9289" i="1"/>
  <c r="I9290" i="1" a="1"/>
  <c r="I9290" i="1" s="1"/>
  <c r="H9290" i="1" s="1"/>
  <c r="I9291" i="1" a="1"/>
  <c r="I9291" i="1" s="1"/>
  <c r="I9292" i="1" a="1"/>
  <c r="I9292" i="1"/>
  <c r="I9293" i="1" a="1"/>
  <c r="I9293" i="1" s="1"/>
  <c r="I9294" i="1" a="1"/>
  <c r="I9294" i="1" s="1"/>
  <c r="I9295" i="1" a="1"/>
  <c r="I9295" i="1"/>
  <c r="I9296" i="1" a="1"/>
  <c r="I9296" i="1" s="1"/>
  <c r="H9296" i="1" s="1"/>
  <c r="I9297" i="1" a="1"/>
  <c r="I9297" i="1" s="1"/>
  <c r="I9298" i="1" a="1"/>
  <c r="I9298" i="1"/>
  <c r="I9299" i="1" a="1"/>
  <c r="I9299" i="1" s="1"/>
  <c r="I9300" i="1" a="1"/>
  <c r="I9300" i="1" s="1"/>
  <c r="I9301" i="1" a="1"/>
  <c r="I9301" i="1" s="1"/>
  <c r="I9302" i="1" a="1"/>
  <c r="I9302" i="1"/>
  <c r="I9303" i="1" a="1"/>
  <c r="I9303" i="1" s="1"/>
  <c r="I9304" i="1" a="1"/>
  <c r="I9304" i="1" s="1"/>
  <c r="I9305" i="1" a="1"/>
  <c r="I9305" i="1" s="1"/>
  <c r="H9305" i="1" s="1"/>
  <c r="I9306" i="1" a="1"/>
  <c r="I9306" i="1" s="1"/>
  <c r="H9306" i="1" s="1"/>
  <c r="I9307" i="1" a="1"/>
  <c r="I9307" i="1"/>
  <c r="H9307" i="1" s="1"/>
  <c r="I9308" i="1" a="1"/>
  <c r="I9308" i="1"/>
  <c r="I9309" i="1" a="1"/>
  <c r="I9309" i="1" s="1"/>
  <c r="I9310" i="1" a="1"/>
  <c r="I9310" i="1"/>
  <c r="I9311" i="1" a="1"/>
  <c r="I9311" i="1" s="1"/>
  <c r="I9312" i="1" a="1"/>
  <c r="I9312" i="1" s="1"/>
  <c r="I9313" i="1" a="1"/>
  <c r="I9313" i="1"/>
  <c r="I9314" i="1" a="1"/>
  <c r="I9314" i="1" s="1"/>
  <c r="H9314" i="1" s="1"/>
  <c r="I9315" i="1" a="1"/>
  <c r="I9315" i="1" s="1"/>
  <c r="H9315" i="1" s="1"/>
  <c r="I9316" i="1" a="1"/>
  <c r="I9316" i="1"/>
  <c r="I9317" i="1" a="1"/>
  <c r="I9317" i="1" s="1"/>
  <c r="I9318" i="1" a="1"/>
  <c r="I9318" i="1" s="1"/>
  <c r="I9319" i="1" a="1"/>
  <c r="I9319" i="1"/>
  <c r="I9320" i="1" a="1"/>
  <c r="I9320" i="1" s="1"/>
  <c r="I9321" i="1" a="1"/>
  <c r="I9321" i="1" s="1"/>
  <c r="I9322" i="1" a="1"/>
  <c r="I9322" i="1"/>
  <c r="I9323" i="1" a="1"/>
  <c r="I9323" i="1" s="1"/>
  <c r="I9324" i="1" a="1"/>
  <c r="I9324" i="1" s="1"/>
  <c r="I9325" i="1" a="1"/>
  <c r="I9325" i="1" s="1"/>
  <c r="I9326" i="1" a="1"/>
  <c r="I9326" i="1"/>
  <c r="I9327" i="1" a="1"/>
  <c r="I9327" i="1" s="1"/>
  <c r="I9328" i="1" a="1"/>
  <c r="I9328" i="1" s="1"/>
  <c r="I9329" i="1" a="1"/>
  <c r="I9329" i="1" s="1"/>
  <c r="H9329" i="1" s="1"/>
  <c r="I9330" i="1" a="1"/>
  <c r="I9330" i="1" s="1"/>
  <c r="I9331" i="1" a="1"/>
  <c r="I9331" i="1"/>
  <c r="H9331" i="1" s="1"/>
  <c r="I9332" i="1" a="1"/>
  <c r="I9332" i="1"/>
  <c r="I9333" i="1" a="1"/>
  <c r="I9333" i="1" s="1"/>
  <c r="I9334" i="1" a="1"/>
  <c r="I9334" i="1" s="1"/>
  <c r="I9335" i="1" a="1"/>
  <c r="I9335" i="1" s="1"/>
  <c r="I9336" i="1" a="1"/>
  <c r="I9336" i="1" s="1"/>
  <c r="I9337" i="1" a="1"/>
  <c r="I9337" i="1"/>
  <c r="I9338" i="1" a="1"/>
  <c r="I9338" i="1" s="1"/>
  <c r="H9338" i="1" s="1"/>
  <c r="I9339" i="1" a="1"/>
  <c r="I9339" i="1" s="1"/>
  <c r="I9340" i="1" a="1"/>
  <c r="I9340" i="1"/>
  <c r="H9340" i="1" s="1"/>
  <c r="I9341" i="1" a="1"/>
  <c r="I9341" i="1" s="1"/>
  <c r="I9342" i="1" a="1"/>
  <c r="I9342" i="1" s="1"/>
  <c r="I9343" i="1" a="1"/>
  <c r="I9343" i="1"/>
  <c r="I9344" i="1" a="1"/>
  <c r="I9344" i="1" s="1"/>
  <c r="I9345" i="1" a="1"/>
  <c r="I9345" i="1" s="1"/>
  <c r="I9346" i="1" a="1"/>
  <c r="I9346" i="1"/>
  <c r="I9347" i="1" a="1"/>
  <c r="I9347" i="1" s="1"/>
  <c r="I9348" i="1" a="1"/>
  <c r="I9348" i="1" s="1"/>
  <c r="I9349" i="1" a="1"/>
  <c r="I9349" i="1" s="1"/>
  <c r="I9350" i="1" a="1"/>
  <c r="I9350" i="1" s="1"/>
  <c r="H9350" i="1" s="1"/>
  <c r="I9351" i="1" a="1"/>
  <c r="I9351" i="1" s="1"/>
  <c r="I9352" i="1" a="1"/>
  <c r="I9352" i="1" s="1"/>
  <c r="H9352" i="1" s="1"/>
  <c r="I9353" i="1" a="1"/>
  <c r="I9353" i="1" s="1"/>
  <c r="H9353" i="1" s="1"/>
  <c r="I9354" i="1" a="1"/>
  <c r="I9354" i="1" s="1"/>
  <c r="I9355" i="1" a="1"/>
  <c r="I9355" i="1"/>
  <c r="I9356" i="1" a="1"/>
  <c r="I9356" i="1"/>
  <c r="H9356" i="1" s="1"/>
  <c r="I9357" i="1" a="1"/>
  <c r="I9357" i="1" s="1"/>
  <c r="I9358" i="1" a="1"/>
  <c r="I9358" i="1" s="1"/>
  <c r="I9359" i="1" a="1"/>
  <c r="I9359" i="1" s="1"/>
  <c r="I9360" i="1" a="1"/>
  <c r="I9360" i="1" s="1"/>
  <c r="I9361" i="1" a="1"/>
  <c r="I9361" i="1"/>
  <c r="I9362" i="1" a="1"/>
  <c r="I9362" i="1" s="1"/>
  <c r="H9362" i="1" s="1"/>
  <c r="I9363" i="1" a="1"/>
  <c r="I9363" i="1" s="1"/>
  <c r="I9364" i="1" a="1"/>
  <c r="I9364" i="1"/>
  <c r="I9365" i="1" a="1"/>
  <c r="I9365" i="1" s="1"/>
  <c r="I9366" i="1" a="1"/>
  <c r="I9366" i="1" s="1"/>
  <c r="I9367" i="1" a="1"/>
  <c r="I9367" i="1"/>
  <c r="I9368" i="1" a="1"/>
  <c r="I9368" i="1" s="1"/>
  <c r="H9368" i="1" s="1"/>
  <c r="I9369" i="1" a="1"/>
  <c r="I9369" i="1" s="1"/>
  <c r="I9370" i="1" a="1"/>
  <c r="I9370" i="1"/>
  <c r="I9371" i="1" a="1"/>
  <c r="I9371" i="1" s="1"/>
  <c r="I9372" i="1" a="1"/>
  <c r="I9372" i="1" s="1"/>
  <c r="I9373" i="1" a="1"/>
  <c r="I9373" i="1" s="1"/>
  <c r="I9374" i="1" a="1"/>
  <c r="I9374" i="1" s="1"/>
  <c r="I9375" i="1" a="1"/>
  <c r="I9375" i="1" s="1"/>
  <c r="I9376" i="1" a="1"/>
  <c r="I9376" i="1" s="1"/>
  <c r="I9377" i="1" a="1"/>
  <c r="I9377" i="1" s="1"/>
  <c r="I9378" i="1" a="1"/>
  <c r="I9378" i="1" s="1"/>
  <c r="I9379" i="1" a="1"/>
  <c r="I9379" i="1" s="1"/>
  <c r="H9379" i="1" s="1"/>
  <c r="I9380" i="1" a="1"/>
  <c r="I9380" i="1"/>
  <c r="H9380" i="1" s="1"/>
  <c r="I9381" i="1" a="1"/>
  <c r="I9381" i="1" s="1"/>
  <c r="I9382" i="1" a="1"/>
  <c r="I9382" i="1" s="1"/>
  <c r="I9383" i="1" a="1"/>
  <c r="I9383" i="1" s="1"/>
  <c r="I9384" i="1" a="1"/>
  <c r="I9384" i="1" s="1"/>
  <c r="I9385" i="1" a="1"/>
  <c r="I9385" i="1"/>
  <c r="I9386" i="1" a="1"/>
  <c r="I9386" i="1"/>
  <c r="H9386" i="1" s="1"/>
  <c r="I9387" i="1" a="1"/>
  <c r="I9387" i="1" s="1"/>
  <c r="H9387" i="1" s="1"/>
  <c r="I9388" i="1" a="1"/>
  <c r="I9388" i="1"/>
  <c r="H9388" i="1" s="1"/>
  <c r="I9389" i="1" a="1"/>
  <c r="I9389" i="1" s="1"/>
  <c r="I9390" i="1" a="1"/>
  <c r="I9390" i="1" s="1"/>
  <c r="I9391" i="1" a="1"/>
  <c r="I9391" i="1"/>
  <c r="I9392" i="1" a="1"/>
  <c r="I9392" i="1" s="1"/>
  <c r="I9393" i="1" a="1"/>
  <c r="I9393" i="1" s="1"/>
  <c r="I9394" i="1" a="1"/>
  <c r="I9394" i="1" s="1"/>
  <c r="I9395" i="1" a="1"/>
  <c r="I9395" i="1" s="1"/>
  <c r="H9395" i="1" s="1"/>
  <c r="I9396" i="1" a="1"/>
  <c r="I9396" i="1" s="1"/>
  <c r="I9397" i="1" a="1"/>
  <c r="I9397" i="1" s="1"/>
  <c r="I9398" i="1" a="1"/>
  <c r="I9398" i="1" s="1"/>
  <c r="H9398" i="1" s="1"/>
  <c r="I9399" i="1" a="1"/>
  <c r="I9399" i="1" s="1"/>
  <c r="I9400" i="1" a="1"/>
  <c r="I9400" i="1" s="1"/>
  <c r="I9401" i="1" a="1"/>
  <c r="I9401" i="1" s="1"/>
  <c r="I9402" i="1" a="1"/>
  <c r="I9402" i="1" s="1"/>
  <c r="I9403" i="1" a="1"/>
  <c r="I9403" i="1"/>
  <c r="H9403" i="1" s="1"/>
  <c r="I9404" i="1" a="1"/>
  <c r="I9404" i="1"/>
  <c r="I9405" i="1" a="1"/>
  <c r="I9405" i="1" s="1"/>
  <c r="I9406" i="1" a="1"/>
  <c r="I9406" i="1" s="1"/>
  <c r="I9407" i="1" a="1"/>
  <c r="I9407" i="1" s="1"/>
  <c r="I9408" i="1" a="1"/>
  <c r="I9408" i="1" s="1"/>
  <c r="I9409" i="1" a="1"/>
  <c r="I9409" i="1"/>
  <c r="I9410" i="1" a="1"/>
  <c r="I9410" i="1"/>
  <c r="I9411" i="1" a="1"/>
  <c r="I9411" i="1" s="1"/>
  <c r="I9412" i="1" a="1"/>
  <c r="I9412" i="1"/>
  <c r="I9413" i="1" a="1"/>
  <c r="I9413" i="1" s="1"/>
  <c r="I9414" i="1" a="1"/>
  <c r="I9414" i="1" s="1"/>
  <c r="I9415" i="1" a="1"/>
  <c r="I9415" i="1"/>
  <c r="I9416" i="1" a="1"/>
  <c r="I9416" i="1" s="1"/>
  <c r="H9416" i="1" s="1"/>
  <c r="I9417" i="1" a="1"/>
  <c r="I9417" i="1" s="1"/>
  <c r="H9417" i="1" s="1"/>
  <c r="I9418" i="1" a="1"/>
  <c r="I9418" i="1"/>
  <c r="I9419" i="1" a="1"/>
  <c r="I9419" i="1" s="1"/>
  <c r="I9420" i="1" a="1"/>
  <c r="I9420" i="1" s="1"/>
  <c r="I9421" i="1" a="1"/>
  <c r="I9421" i="1" s="1"/>
  <c r="I9422" i="1" a="1"/>
  <c r="I9422" i="1" s="1"/>
  <c r="I9423" i="1" a="1"/>
  <c r="I9423" i="1" s="1"/>
  <c r="I9424" i="1" a="1"/>
  <c r="I9424" i="1" s="1"/>
  <c r="H9424" i="1" s="1"/>
  <c r="I9425" i="1" a="1"/>
  <c r="I9425" i="1" s="1"/>
  <c r="H9425" i="1" s="1"/>
  <c r="I9426" i="1" a="1"/>
  <c r="I9426" i="1" s="1"/>
  <c r="I9427" i="1" a="1"/>
  <c r="I9427" i="1"/>
  <c r="H9427" i="1" s="1"/>
  <c r="I9428" i="1" a="1"/>
  <c r="I9428" i="1"/>
  <c r="I9429" i="1" a="1"/>
  <c r="I9429" i="1" s="1"/>
  <c r="I9430" i="1" a="1"/>
  <c r="I9430" i="1" s="1"/>
  <c r="I9431" i="1" a="1"/>
  <c r="I9431" i="1" s="1"/>
  <c r="I9432" i="1" a="1"/>
  <c r="I9432" i="1" s="1"/>
  <c r="I9433" i="1" a="1"/>
  <c r="I9433" i="1"/>
  <c r="I9434" i="1" a="1"/>
  <c r="I9434" i="1" s="1"/>
  <c r="H9434" i="1" s="1"/>
  <c r="I9435" i="1" a="1"/>
  <c r="I9435" i="1" s="1"/>
  <c r="H9435" i="1" s="1"/>
  <c r="I9436" i="1" a="1"/>
  <c r="I9436" i="1"/>
  <c r="I9437" i="1" a="1"/>
  <c r="I9437" i="1" s="1"/>
  <c r="I9438" i="1" a="1"/>
  <c r="I9438" i="1" s="1"/>
  <c r="I9439" i="1" a="1"/>
  <c r="I9439" i="1"/>
  <c r="I9440" i="1" a="1"/>
  <c r="I9440" i="1" s="1"/>
  <c r="I9441" i="1" a="1"/>
  <c r="I9441" i="1" s="1"/>
  <c r="I9442" i="1" a="1"/>
  <c r="I9442" i="1"/>
  <c r="I9443" i="1" a="1"/>
  <c r="I9443" i="1" s="1"/>
  <c r="I9444" i="1" a="1"/>
  <c r="I9444" i="1" s="1"/>
  <c r="I9445" i="1" a="1"/>
  <c r="I9445" i="1" s="1"/>
  <c r="I9446" i="1" a="1"/>
  <c r="I9446" i="1" s="1"/>
  <c r="I9447" i="1" a="1"/>
  <c r="I9447" i="1" s="1"/>
  <c r="I9448" i="1" a="1"/>
  <c r="I9448" i="1" s="1"/>
  <c r="I9449" i="1" a="1"/>
  <c r="I9449" i="1" s="1"/>
  <c r="I9450" i="1" a="1"/>
  <c r="I9450" i="1" s="1"/>
  <c r="I9451" i="1" a="1"/>
  <c r="I9451" i="1" s="1"/>
  <c r="H9451" i="1" s="1"/>
  <c r="I9452" i="1" a="1"/>
  <c r="I9452" i="1"/>
  <c r="H9452" i="1" s="1"/>
  <c r="I9453" i="1" a="1"/>
  <c r="I9453" i="1" s="1"/>
  <c r="I9454" i="1" a="1"/>
  <c r="I9454" i="1" s="1"/>
  <c r="I9455" i="1" a="1"/>
  <c r="I9455" i="1" s="1"/>
  <c r="I9456" i="1" a="1"/>
  <c r="I9456" i="1" s="1"/>
  <c r="I9457" i="1" a="1"/>
  <c r="I9457" i="1"/>
  <c r="I9458" i="1" a="1"/>
  <c r="I9458" i="1"/>
  <c r="H9458" i="1" s="1"/>
  <c r="I9459" i="1" a="1"/>
  <c r="I9459" i="1" s="1"/>
  <c r="I9460" i="1" a="1"/>
  <c r="I9460" i="1"/>
  <c r="H9460" i="1" s="1"/>
  <c r="I9461" i="1" a="1"/>
  <c r="I9461" i="1" s="1"/>
  <c r="I9462" i="1" a="1"/>
  <c r="I9462" i="1" s="1"/>
  <c r="I9463" i="1" a="1"/>
  <c r="I9463" i="1"/>
  <c r="I9464" i="1" a="1"/>
  <c r="I9464" i="1" s="1"/>
  <c r="I9465" i="1" a="1"/>
  <c r="I9465" i="1" s="1"/>
  <c r="I9466" i="1" a="1"/>
  <c r="I9466" i="1" s="1"/>
  <c r="H9466" i="1" s="1"/>
  <c r="I9467" i="1" a="1"/>
  <c r="I9467" i="1" s="1"/>
  <c r="H9467" i="1" s="1"/>
  <c r="I9468" i="1" a="1"/>
  <c r="I9468" i="1" s="1"/>
  <c r="I9469" i="1" a="1"/>
  <c r="I9469" i="1" s="1"/>
  <c r="I9470" i="1" a="1"/>
  <c r="I9470" i="1" s="1"/>
  <c r="H9470" i="1" s="1"/>
  <c r="I9471" i="1" a="1"/>
  <c r="I9471" i="1" s="1"/>
  <c r="I9472" i="1" a="1"/>
  <c r="I9472" i="1" s="1"/>
  <c r="I9473" i="1" a="1"/>
  <c r="I9473" i="1"/>
  <c r="H9473" i="1" s="1"/>
  <c r="I9474" i="1" a="1"/>
  <c r="I9474" i="1" s="1"/>
  <c r="H9474" i="1" s="1"/>
  <c r="I9475" i="1" a="1"/>
  <c r="I9475" i="1"/>
  <c r="I9476" i="1" a="1"/>
  <c r="I9476" i="1"/>
  <c r="I9477" i="1" a="1"/>
  <c r="I9477" i="1" s="1"/>
  <c r="I9478" i="1" a="1"/>
  <c r="I9478" i="1"/>
  <c r="I9479" i="1" a="1"/>
  <c r="I9479" i="1"/>
  <c r="H9479" i="1" s="1"/>
  <c r="I9480" i="1" a="1"/>
  <c r="I9480" i="1" s="1"/>
  <c r="I9481" i="1" a="1"/>
  <c r="I9481" i="1" s="1"/>
  <c r="I9482" i="1" a="1"/>
  <c r="I9482" i="1" s="1"/>
  <c r="I9483" i="1" a="1"/>
  <c r="I9483" i="1" s="1"/>
  <c r="I9484" i="1" a="1"/>
  <c r="I9484" i="1"/>
  <c r="I9485" i="1" a="1"/>
  <c r="I9485" i="1" s="1"/>
  <c r="I9486" i="1" a="1"/>
  <c r="I9486" i="1"/>
  <c r="H9486" i="1" s="1"/>
  <c r="I9487" i="1" a="1"/>
  <c r="I9487" i="1"/>
  <c r="H9487" i="1" s="1"/>
  <c r="I9488" i="1" a="1"/>
  <c r="I9488" i="1"/>
  <c r="I9489" i="1" a="1"/>
  <c r="I9489" i="1" s="1"/>
  <c r="I9490" i="1" a="1"/>
  <c r="I9490" i="1" s="1"/>
  <c r="I9491" i="1" a="1"/>
  <c r="I9491" i="1"/>
  <c r="I9492" i="1" a="1"/>
  <c r="I9492" i="1"/>
  <c r="I9493" i="1" a="1"/>
  <c r="I9493" i="1"/>
  <c r="I9494" i="1" a="1"/>
  <c r="I9494" i="1" s="1"/>
  <c r="I9495" i="1" a="1"/>
  <c r="I9495" i="1" s="1"/>
  <c r="H9495" i="1" s="1"/>
  <c r="I9496" i="1" a="1"/>
  <c r="I9496" i="1"/>
  <c r="I9497" i="1" a="1"/>
  <c r="I9497" i="1"/>
  <c r="I9498" i="1" a="1"/>
  <c r="I9498" i="1" s="1"/>
  <c r="I9499" i="1" a="1"/>
  <c r="I9499" i="1" s="1"/>
  <c r="H9499" i="1" s="1"/>
  <c r="I9500" i="1" a="1"/>
  <c r="I9500" i="1"/>
  <c r="H9500" i="1" s="1"/>
  <c r="I9501" i="1" a="1"/>
  <c r="I9501" i="1" s="1"/>
  <c r="I9502" i="1" a="1"/>
  <c r="I9502" i="1" s="1"/>
  <c r="I9503" i="1" a="1"/>
  <c r="I9503" i="1" s="1"/>
  <c r="H9503" i="1" s="1"/>
  <c r="I9504" i="1" a="1"/>
  <c r="I9504" i="1"/>
  <c r="I9505" i="1" a="1"/>
  <c r="I9505" i="1"/>
  <c r="I9506" i="1" a="1"/>
  <c r="I9506" i="1"/>
  <c r="H9506" i="1" s="1"/>
  <c r="I9507" i="1" a="1"/>
  <c r="I9507" i="1" s="1"/>
  <c r="I9508" i="1" a="1"/>
  <c r="I9508" i="1"/>
  <c r="H9508" i="1" s="1"/>
  <c r="I9509" i="1" a="1"/>
  <c r="I9509" i="1"/>
  <c r="I9510" i="1" a="1"/>
  <c r="I9510" i="1"/>
  <c r="I9511" i="1" a="1"/>
  <c r="I9511" i="1" s="1"/>
  <c r="I9512" i="1" a="1"/>
  <c r="I9512" i="1"/>
  <c r="I9513" i="1" a="1"/>
  <c r="I9513" i="1" s="1"/>
  <c r="I9514" i="1" a="1"/>
  <c r="I9514" i="1" s="1"/>
  <c r="I9515" i="1" a="1"/>
  <c r="I9515" i="1" s="1"/>
  <c r="I9516" i="1" a="1"/>
  <c r="I9516" i="1" s="1"/>
  <c r="I9517" i="1" a="1"/>
  <c r="I9517" i="1"/>
  <c r="I9518" i="1" a="1"/>
  <c r="I9518" i="1"/>
  <c r="H9518" i="1" s="1"/>
  <c r="I9519" i="1" a="1"/>
  <c r="I9519" i="1" s="1"/>
  <c r="H9519" i="1" s="1"/>
  <c r="I9520" i="1" a="1"/>
  <c r="I9520" i="1" s="1"/>
  <c r="H9520" i="1" s="1"/>
  <c r="I9521" i="1" a="1"/>
  <c r="I9521" i="1"/>
  <c r="I9522" i="1" a="1"/>
  <c r="I9522" i="1"/>
  <c r="I9523" i="1" a="1"/>
  <c r="I9523" i="1"/>
  <c r="I9524" i="1" a="1"/>
  <c r="I9524" i="1" s="1"/>
  <c r="H9524" i="1" s="1"/>
  <c r="I9525" i="1" a="1"/>
  <c r="I9525" i="1" s="1"/>
  <c r="I9526" i="1" a="1"/>
  <c r="I9526" i="1"/>
  <c r="I9527" i="1" a="1"/>
  <c r="I9527" i="1" s="1"/>
  <c r="I9528" i="1" a="1"/>
  <c r="I9528" i="1" s="1"/>
  <c r="I9529" i="1" a="1"/>
  <c r="I9529" i="1" s="1"/>
  <c r="I9530" i="1" a="1"/>
  <c r="I9530" i="1"/>
  <c r="I9531" i="1" a="1"/>
  <c r="I9531" i="1" s="1"/>
  <c r="I9532" i="1" a="1"/>
  <c r="I9532" i="1"/>
  <c r="H9532" i="1" s="1"/>
  <c r="I9533" i="1" a="1"/>
  <c r="I9533" i="1" s="1"/>
  <c r="H9533" i="1" s="1"/>
  <c r="I9534" i="1" a="1"/>
  <c r="I9534" i="1"/>
  <c r="H9534" i="1" s="1"/>
  <c r="I9535" i="1" a="1"/>
  <c r="I9535" i="1"/>
  <c r="I9536" i="1" a="1"/>
  <c r="I9536" i="1"/>
  <c r="I9537" i="1" a="1"/>
  <c r="I9537" i="1" s="1"/>
  <c r="I9538" i="1" a="1"/>
  <c r="I9538" i="1"/>
  <c r="I9539" i="1" a="1"/>
  <c r="I9539" i="1"/>
  <c r="H9539" i="1" s="1"/>
  <c r="I9540" i="1" a="1"/>
  <c r="I9540" i="1" s="1"/>
  <c r="I9541" i="1" a="1"/>
  <c r="I9541" i="1" s="1"/>
  <c r="I9542" i="1" a="1"/>
  <c r="I9542" i="1" s="1"/>
  <c r="H9542" i="1" s="1"/>
  <c r="I9543" i="1" a="1"/>
  <c r="I9543" i="1" s="1"/>
  <c r="I9544" i="1" a="1"/>
  <c r="I9544" i="1" s="1"/>
  <c r="I9545" i="1" a="1"/>
  <c r="I9545" i="1" s="1"/>
  <c r="H9545" i="1" s="1"/>
  <c r="I9546" i="1" a="1"/>
  <c r="I9546" i="1" s="1"/>
  <c r="H9546" i="1" s="1"/>
  <c r="I9547" i="1" a="1"/>
  <c r="I9547" i="1"/>
  <c r="H9547" i="1" s="1"/>
  <c r="I9548" i="1" a="1"/>
  <c r="I9548" i="1"/>
  <c r="I9549" i="1" a="1"/>
  <c r="I9549" i="1" s="1"/>
  <c r="I9550" i="1" a="1"/>
  <c r="I9550" i="1"/>
  <c r="I9551" i="1" a="1"/>
  <c r="I9551" i="1"/>
  <c r="I9552" i="1" a="1"/>
  <c r="I9552" i="1"/>
  <c r="I9553" i="1" a="1"/>
  <c r="I9553" i="1" s="1"/>
  <c r="I9554" i="1" a="1"/>
  <c r="I9554" i="1" s="1"/>
  <c r="I9555" i="1" a="1"/>
  <c r="I9555" i="1" s="1"/>
  <c r="I9556" i="1" a="1"/>
  <c r="I9556" i="1"/>
  <c r="I9557" i="1" a="1"/>
  <c r="I9557" i="1" s="1"/>
  <c r="H9557" i="1" s="1"/>
  <c r="I9558" i="1" a="1"/>
  <c r="I9558" i="1" s="1"/>
  <c r="H9558" i="1" s="1"/>
  <c r="I9559" i="1" a="1"/>
  <c r="I9559" i="1"/>
  <c r="I9560" i="1" a="1"/>
  <c r="I9560" i="1"/>
  <c r="H9560" i="1" s="1"/>
  <c r="I9561" i="1" a="1"/>
  <c r="I9561" i="1" s="1"/>
  <c r="I9562" i="1" a="1"/>
  <c r="I9562" i="1" s="1"/>
  <c r="I9563" i="1" a="1"/>
  <c r="I9563" i="1"/>
  <c r="I9564" i="1" a="1"/>
  <c r="I9564" i="1"/>
  <c r="I9565" i="1" a="1"/>
  <c r="I9565" i="1" s="1"/>
  <c r="H9565" i="1" s="1"/>
  <c r="I9566" i="1" a="1"/>
  <c r="I9566" i="1" s="1"/>
  <c r="I9567" i="1" a="1"/>
  <c r="I9567" i="1" s="1"/>
  <c r="I9568" i="1" a="1"/>
  <c r="I9568" i="1"/>
  <c r="I9569" i="1" a="1"/>
  <c r="I9569" i="1"/>
  <c r="I9570" i="1" a="1"/>
  <c r="I9570" i="1" s="1"/>
  <c r="I9571" i="1" a="1"/>
  <c r="I9571" i="1" s="1"/>
  <c r="H9571" i="1" s="1"/>
  <c r="I9572" i="1" a="1"/>
  <c r="I9572" i="1"/>
  <c r="H9572" i="1" s="1"/>
  <c r="I9573" i="1" a="1"/>
  <c r="I9573" i="1" s="1"/>
  <c r="I9574" i="1" a="1"/>
  <c r="I9574" i="1" s="1"/>
  <c r="I9575" i="1" a="1"/>
  <c r="I9575" i="1"/>
  <c r="I9576" i="1" a="1"/>
  <c r="I9576" i="1"/>
  <c r="I9577" i="1" a="1"/>
  <c r="I9577" i="1"/>
  <c r="I9578" i="1" a="1"/>
  <c r="I9578" i="1" s="1"/>
  <c r="H9578" i="1" s="1"/>
  <c r="I9579" i="1" a="1"/>
  <c r="I9579" i="1" s="1"/>
  <c r="H9579" i="1" s="1"/>
  <c r="I9580" i="1" a="1"/>
  <c r="I9580" i="1"/>
  <c r="I9581" i="1" a="1"/>
  <c r="I9581" i="1"/>
  <c r="I9582" i="1" a="1"/>
  <c r="I9582" i="1" s="1"/>
  <c r="I9583" i="1" a="1"/>
  <c r="I9583" i="1" s="1"/>
  <c r="H9583" i="1" s="1"/>
  <c r="I9584" i="1" a="1"/>
  <c r="I9584" i="1" s="1"/>
  <c r="H9584" i="1" s="1"/>
  <c r="I9585" i="1" a="1"/>
  <c r="I9585" i="1" s="1"/>
  <c r="I9586" i="1" a="1"/>
  <c r="I9586" i="1" s="1"/>
  <c r="I9587" i="1" a="1"/>
  <c r="I9587" i="1" s="1"/>
  <c r="I9588" i="1" a="1"/>
  <c r="I9588" i="1"/>
  <c r="I9589" i="1" a="1"/>
  <c r="I9589" i="1"/>
  <c r="I9590" i="1" a="1"/>
  <c r="I9590" i="1"/>
  <c r="I9591" i="1" a="1"/>
  <c r="I9591" i="1" s="1"/>
  <c r="I9592" i="1" a="1"/>
  <c r="I9592" i="1" s="1"/>
  <c r="H9592" i="1" s="1"/>
  <c r="I9593" i="1" a="1"/>
  <c r="I9593" i="1"/>
  <c r="H9593" i="1" s="1"/>
  <c r="I9594" i="1" a="1"/>
  <c r="I9594" i="1"/>
  <c r="I9595" i="1" a="1"/>
  <c r="I9595" i="1" s="1"/>
  <c r="H9595" i="1" s="1"/>
  <c r="I9596" i="1" a="1"/>
  <c r="I9596" i="1" s="1"/>
  <c r="I9597" i="1" a="1"/>
  <c r="I9597" i="1" s="1"/>
  <c r="I9598" i="1" a="1"/>
  <c r="I9598" i="1" s="1"/>
  <c r="I9599" i="1" a="1"/>
  <c r="I9599" i="1" s="1"/>
  <c r="H9599" i="1" s="1"/>
  <c r="I9600" i="1" a="1"/>
  <c r="I9600" i="1" s="1"/>
  <c r="I9601" i="1" a="1"/>
  <c r="I9601" i="1"/>
  <c r="I9602" i="1" a="1"/>
  <c r="I9602" i="1"/>
  <c r="I9603" i="1" a="1"/>
  <c r="I9603" i="1" s="1"/>
  <c r="I9604" i="1" a="1"/>
  <c r="I9604" i="1" s="1"/>
  <c r="H9604" i="1" s="1"/>
  <c r="I9605" i="1" a="1"/>
  <c r="I9605" i="1"/>
  <c r="I9606" i="1" a="1"/>
  <c r="I9606" i="1"/>
  <c r="I9607" i="1" a="1"/>
  <c r="I9607" i="1"/>
  <c r="I9608" i="1" a="1"/>
  <c r="I9608" i="1" s="1"/>
  <c r="H9608" i="1" s="1"/>
  <c r="I9609" i="1" a="1"/>
  <c r="I9609" i="1" s="1"/>
  <c r="I9610" i="1" a="1"/>
  <c r="I9610" i="1"/>
  <c r="I9611" i="1" a="1"/>
  <c r="I9611" i="1" s="1"/>
  <c r="H9611" i="1" s="1"/>
  <c r="I9612" i="1" a="1"/>
  <c r="I9612" i="1" s="1"/>
  <c r="I9613" i="1" a="1"/>
  <c r="I9613" i="1" s="1"/>
  <c r="I9614" i="1" a="1"/>
  <c r="I9614" i="1"/>
  <c r="I9615" i="1" a="1"/>
  <c r="I9615" i="1" s="1"/>
  <c r="I9616" i="1" a="1"/>
  <c r="I9616" i="1" s="1"/>
  <c r="I9617" i="1" a="1"/>
  <c r="I9617" i="1"/>
  <c r="H9617" i="1" s="1"/>
  <c r="I9618" i="1" a="1"/>
  <c r="I9618" i="1"/>
  <c r="H9618" i="1" s="1"/>
  <c r="I9619" i="1" a="1"/>
  <c r="I9619" i="1"/>
  <c r="I9620" i="1" a="1"/>
  <c r="I9620" i="1"/>
  <c r="I9621" i="1" a="1"/>
  <c r="I9621" i="1" s="1"/>
  <c r="I9622" i="1" a="1"/>
  <c r="I9622" i="1"/>
  <c r="I9623" i="1" a="1"/>
  <c r="I9623" i="1"/>
  <c r="H9623" i="1" s="1"/>
  <c r="I9624" i="1" a="1"/>
  <c r="I9624" i="1" s="1"/>
  <c r="H9624" i="1" s="1"/>
  <c r="I9625" i="1" a="1"/>
  <c r="I9625" i="1" s="1"/>
  <c r="I9626" i="1" a="1"/>
  <c r="I9626" i="1" s="1"/>
  <c r="H9626" i="1" s="1"/>
  <c r="I9627" i="1" a="1"/>
  <c r="I9627" i="1" s="1"/>
  <c r="I9628" i="1" a="1"/>
  <c r="I9628" i="1" s="1"/>
  <c r="I9629" i="1" a="1"/>
  <c r="I9629" i="1" s="1"/>
  <c r="I9630" i="1" a="1"/>
  <c r="I9630" i="1"/>
  <c r="I9631" i="1" a="1"/>
  <c r="I9631" i="1" s="1"/>
  <c r="H9631" i="1" s="1"/>
  <c r="I9632" i="1" a="1"/>
  <c r="I9632" i="1"/>
  <c r="H9632" i="1" s="1"/>
  <c r="I9633" i="1" a="1"/>
  <c r="I9633" i="1" s="1"/>
  <c r="I9634" i="1" a="1"/>
  <c r="I9634" i="1"/>
  <c r="I9635" i="1" a="1"/>
  <c r="I9635" i="1"/>
  <c r="I9636" i="1" a="1"/>
  <c r="I9636" i="1"/>
  <c r="I9637" i="1" a="1"/>
  <c r="I9637" i="1" s="1"/>
  <c r="I9638" i="1" a="1"/>
  <c r="I9638" i="1" s="1"/>
  <c r="I9639" i="1" a="1"/>
  <c r="I9639" i="1" s="1"/>
  <c r="H9639" i="1" s="1"/>
  <c r="I9640" i="1" a="1"/>
  <c r="I9640" i="1"/>
  <c r="I9641" i="1" a="1"/>
  <c r="I9641" i="1" s="1"/>
  <c r="H9641" i="1" s="1"/>
  <c r="I9642" i="1" a="1"/>
  <c r="I9642" i="1" s="1"/>
  <c r="H9642" i="1" s="1"/>
  <c r="I9643" i="1" a="1"/>
  <c r="I9643" i="1"/>
  <c r="I9644" i="1" a="1"/>
  <c r="I9644" i="1" s="1"/>
  <c r="H9644" i="1" s="1"/>
  <c r="I9645" i="1" a="1"/>
  <c r="I9645" i="1" s="1"/>
  <c r="I9646" i="1" a="1"/>
  <c r="I9646" i="1" s="1"/>
  <c r="I9647" i="1" a="1"/>
  <c r="I9647" i="1"/>
  <c r="I9648" i="1" a="1"/>
  <c r="I9648" i="1"/>
  <c r="I9649" i="1" a="1"/>
  <c r="I9649" i="1"/>
  <c r="I9650" i="1" a="1"/>
  <c r="I9650" i="1"/>
  <c r="I9651" i="1" a="1"/>
  <c r="I9651" i="1" s="1"/>
  <c r="I9652" i="1" a="1"/>
  <c r="I9652" i="1"/>
  <c r="H9652" i="1" s="1"/>
  <c r="I9653" i="1" a="1"/>
  <c r="I9653" i="1"/>
  <c r="I9654" i="1" a="1"/>
  <c r="I9654" i="1" s="1"/>
  <c r="I9655" i="1" a="1"/>
  <c r="I9655" i="1" s="1"/>
  <c r="H9655" i="1" s="1"/>
  <c r="I9656" i="1" a="1"/>
  <c r="I9656" i="1"/>
  <c r="H9656" i="1" s="1"/>
  <c r="I9657" i="1" a="1"/>
  <c r="I9657" i="1" s="1"/>
  <c r="H9657" i="1" s="1"/>
  <c r="I9658" i="1" a="1"/>
  <c r="I9658" i="1" s="1"/>
  <c r="I9659" i="1" a="1"/>
  <c r="I9659" i="1" s="1"/>
  <c r="I9660" i="1" a="1"/>
  <c r="I9660" i="1"/>
  <c r="I9661" i="1" a="1"/>
  <c r="I9661" i="1"/>
  <c r="I9662" i="1" a="1"/>
  <c r="I9662" i="1"/>
  <c r="H9662" i="1" s="1"/>
  <c r="I9663" i="1" a="1"/>
  <c r="I9663" i="1" s="1"/>
  <c r="H9663" i="1" s="1"/>
  <c r="I9664" i="1" a="1"/>
  <c r="I9664" i="1"/>
  <c r="H9664" i="1" s="1"/>
  <c r="I9665" i="1" a="1"/>
  <c r="I9665" i="1"/>
  <c r="I9666" i="1" a="1"/>
  <c r="I9666" i="1"/>
  <c r="I9667" i="1" a="1"/>
  <c r="I9667" i="1" s="1"/>
  <c r="I9668" i="1" a="1"/>
  <c r="I9668" i="1" s="1"/>
  <c r="H9668" i="1" s="1"/>
  <c r="I9669" i="1" a="1"/>
  <c r="I9669" i="1" s="1"/>
  <c r="I9670" i="1" a="1"/>
  <c r="I9670" i="1"/>
  <c r="I9671" i="1" a="1"/>
  <c r="I9671" i="1" s="1"/>
  <c r="H9671" i="1" s="1"/>
  <c r="I9672" i="1" a="1"/>
  <c r="I9672" i="1" s="1"/>
  <c r="I9673" i="1" a="1"/>
  <c r="I9673" i="1"/>
  <c r="I9674" i="1" a="1"/>
  <c r="I9674" i="1"/>
  <c r="I9675" i="1" a="1"/>
  <c r="I9675" i="1" s="1"/>
  <c r="I9676" i="1" a="1"/>
  <c r="I9676" i="1"/>
  <c r="H9676" i="1" s="1"/>
  <c r="I9677" i="1" a="1"/>
  <c r="I9677" i="1" s="1"/>
  <c r="H9677" i="1" s="1"/>
  <c r="I9678" i="1" a="1"/>
  <c r="I9678" i="1"/>
  <c r="H9678" i="1" s="1"/>
  <c r="I9679" i="1" a="1"/>
  <c r="I9679" i="1"/>
  <c r="I9680" i="1" a="1"/>
  <c r="I9680" i="1" s="1"/>
  <c r="H9680" i="1" s="1"/>
  <c r="I9681" i="1" a="1"/>
  <c r="I9681" i="1" s="1"/>
  <c r="I9682" i="1" a="1"/>
  <c r="I9682" i="1"/>
  <c r="I9683" i="1" a="1"/>
  <c r="I9683" i="1"/>
  <c r="H9683" i="1" s="1"/>
  <c r="I9684" i="1" a="1"/>
  <c r="I9684" i="1" s="1"/>
  <c r="I9685" i="1" a="1"/>
  <c r="I9685" i="1" s="1"/>
  <c r="I9686" i="1" a="1"/>
  <c r="I9686" i="1"/>
  <c r="I9687" i="1" a="1"/>
  <c r="I9687" i="1" s="1"/>
  <c r="I9688" i="1" a="1"/>
  <c r="I9688" i="1" s="1"/>
  <c r="H9688" i="1" s="1"/>
  <c r="I9689" i="1" a="1"/>
  <c r="I9689" i="1" s="1"/>
  <c r="H9689" i="1" s="1"/>
  <c r="I9690" i="1" a="1"/>
  <c r="I9690" i="1"/>
  <c r="I9691" i="1" a="1"/>
  <c r="I9691" i="1"/>
  <c r="H9691" i="1" s="1"/>
  <c r="I9692" i="1" a="1"/>
  <c r="I9692" i="1"/>
  <c r="I9693" i="1" a="1"/>
  <c r="I9693" i="1" s="1"/>
  <c r="I9694" i="1" a="1"/>
  <c r="I9694" i="1"/>
  <c r="I9695" i="1" a="1"/>
  <c r="I9695" i="1"/>
  <c r="H9695" i="1" s="1"/>
  <c r="I9696" i="1" a="1"/>
  <c r="I9696" i="1" s="1"/>
  <c r="I9697" i="1" a="1"/>
  <c r="I9697" i="1" s="1"/>
  <c r="I9698" i="1" a="1"/>
  <c r="I9698" i="1" s="1"/>
  <c r="I9699" i="1" a="1"/>
  <c r="I9699" i="1" s="1"/>
  <c r="I9700" i="1" a="1"/>
  <c r="I9700" i="1" s="1"/>
  <c r="I9701" i="1" a="1"/>
  <c r="I9701" i="1" s="1"/>
  <c r="I9702" i="1" a="1"/>
  <c r="I9702" i="1"/>
  <c r="H9702" i="1" s="1"/>
  <c r="I9703" i="1" a="1"/>
  <c r="I9703" i="1"/>
  <c r="H9703" i="1" s="1"/>
  <c r="I9704" i="1" a="1"/>
  <c r="I9704" i="1"/>
  <c r="I9705" i="1" a="1"/>
  <c r="I9705" i="1" s="1"/>
  <c r="I9706" i="1" a="1"/>
  <c r="I9706" i="1"/>
  <c r="I9707" i="1" a="1"/>
  <c r="I9707" i="1"/>
  <c r="I9708" i="1" a="1"/>
  <c r="I9708" i="1"/>
  <c r="I9709" i="1" a="1"/>
  <c r="I9709" i="1" s="1"/>
  <c r="I9710" i="1" a="1"/>
  <c r="I9710" i="1" s="1"/>
  <c r="H9710" i="1" s="1"/>
  <c r="I9711" i="1" a="1"/>
  <c r="I9711" i="1" s="1"/>
  <c r="H9711" i="1" s="1"/>
  <c r="I9712" i="1" a="1"/>
  <c r="I9712" i="1"/>
  <c r="I9713" i="1" a="1"/>
  <c r="I9713" i="1" s="1"/>
  <c r="I9714" i="1" a="1"/>
  <c r="I9714" i="1" s="1"/>
  <c r="I9715" i="1" a="1"/>
  <c r="I9715" i="1" s="1"/>
  <c r="H9715" i="1" s="1"/>
  <c r="I9716" i="1" a="1"/>
  <c r="I9716" i="1"/>
  <c r="H9716" i="1" s="1"/>
  <c r="I9717" i="1" a="1"/>
  <c r="I9717" i="1" s="1"/>
  <c r="I9718" i="1" a="1"/>
  <c r="I9718" i="1" s="1"/>
  <c r="I9719" i="1" a="1"/>
  <c r="I9719" i="1"/>
  <c r="I9720" i="1" a="1"/>
  <c r="I9720" i="1"/>
  <c r="I9721" i="1" a="1"/>
  <c r="I9721" i="1"/>
  <c r="I9722" i="1" a="1"/>
  <c r="I9722" i="1" s="1"/>
  <c r="H9722" i="1" s="1"/>
  <c r="I9723" i="1" a="1"/>
  <c r="I9723" i="1" s="1"/>
  <c r="I9724" i="1" a="1"/>
  <c r="I9724" i="1"/>
  <c r="H9724" i="1" s="1"/>
  <c r="I9725" i="1" a="1"/>
  <c r="I9725" i="1"/>
  <c r="I9726" i="1" a="1"/>
  <c r="I9726" i="1" s="1"/>
  <c r="H9726" i="1" s="1"/>
  <c r="I9727" i="1" a="1"/>
  <c r="I9727" i="1" s="1"/>
  <c r="I9728" i="1" a="1"/>
  <c r="I9728" i="1"/>
  <c r="I9729" i="1" a="1"/>
  <c r="I9729" i="1" s="1"/>
  <c r="I9730" i="1" a="1"/>
  <c r="I9730" i="1" s="1"/>
  <c r="I9731" i="1" a="1"/>
  <c r="I9731" i="1" s="1"/>
  <c r="I9732" i="1" a="1"/>
  <c r="I9732" i="1"/>
  <c r="I9733" i="1" a="1"/>
  <c r="I9733" i="1"/>
  <c r="I9734" i="1" a="1"/>
  <c r="I9734" i="1"/>
  <c r="H9734" i="1" s="1"/>
  <c r="I9735" i="1" a="1"/>
  <c r="I9735" i="1" s="1"/>
  <c r="I9736" i="1" a="1"/>
  <c r="I9736" i="1"/>
  <c r="I9737" i="1" a="1"/>
  <c r="I9737" i="1"/>
  <c r="H9737" i="1" s="1"/>
  <c r="I9738" i="1" a="1"/>
  <c r="I9738" i="1"/>
  <c r="I9739" i="1" a="1"/>
  <c r="I9739" i="1" s="1"/>
  <c r="H9739" i="1" s="1"/>
  <c r="I9740" i="1" a="1"/>
  <c r="I9740" i="1" s="1"/>
  <c r="H9740" i="1" s="1"/>
  <c r="I9741" i="1" a="1"/>
  <c r="I9741" i="1" s="1"/>
  <c r="I9742" i="1" a="1"/>
  <c r="I9742" i="1"/>
  <c r="I9743" i="1" a="1"/>
  <c r="I9743" i="1" s="1"/>
  <c r="I9744" i="1" a="1"/>
  <c r="I9744" i="1" s="1"/>
  <c r="I9745" i="1" a="1"/>
  <c r="I9745" i="1"/>
  <c r="I9746" i="1" a="1"/>
  <c r="I9746" i="1"/>
  <c r="I9747" i="1" a="1"/>
  <c r="I9747" i="1" s="1"/>
  <c r="I9748" i="1" a="1"/>
  <c r="I9748" i="1"/>
  <c r="H9748" i="1" s="1"/>
  <c r="I9749" i="1" a="1"/>
  <c r="I9749" i="1"/>
  <c r="H9749" i="1" s="1"/>
  <c r="I9750" i="1" a="1"/>
  <c r="I9750" i="1"/>
  <c r="I9751" i="1" a="1"/>
  <c r="I9751" i="1"/>
  <c r="I9752" i="1" a="1"/>
  <c r="I9752" i="1" s="1"/>
  <c r="I9753" i="1" a="1"/>
  <c r="I9753" i="1" s="1"/>
  <c r="I9754" i="1" a="1"/>
  <c r="I9754" i="1"/>
  <c r="I9755" i="1" a="1"/>
  <c r="I9755" i="1"/>
  <c r="H9755" i="1" s="1"/>
  <c r="I9756" i="1" a="1"/>
  <c r="I9756" i="1" s="1"/>
  <c r="I9757" i="1" a="1"/>
  <c r="I9757" i="1" s="1"/>
  <c r="I9758" i="1" a="1"/>
  <c r="I9758" i="1"/>
  <c r="I9759" i="1" a="1"/>
  <c r="I9759" i="1" s="1"/>
  <c r="I9760" i="1" a="1"/>
  <c r="I9760" i="1" s="1"/>
  <c r="I9761" i="1" a="1"/>
  <c r="I9761" i="1"/>
  <c r="H9761" i="1" s="1"/>
  <c r="I9762" i="1" a="1"/>
  <c r="I9762" i="1" s="1"/>
  <c r="H9762" i="1" s="1"/>
  <c r="I9763" i="1" a="1"/>
  <c r="I9763" i="1"/>
  <c r="H9763" i="1" s="1"/>
  <c r="I9764" i="1" a="1"/>
  <c r="I9764" i="1"/>
  <c r="I9765" i="1" a="1"/>
  <c r="I9765" i="1" s="1"/>
  <c r="I9766" i="1" a="1"/>
  <c r="I9766" i="1"/>
  <c r="I9767" i="1" a="1"/>
  <c r="I9767" i="1"/>
  <c r="I9768" i="1" a="1"/>
  <c r="I9768" i="1" s="1"/>
  <c r="I9769" i="1" a="1"/>
  <c r="I9769" i="1" s="1"/>
  <c r="I9770" i="1" a="1"/>
  <c r="I9770" i="1" s="1"/>
  <c r="H9770" i="1" s="1"/>
  <c r="I9771" i="1" a="1"/>
  <c r="I9771" i="1" s="1"/>
  <c r="I9772" i="1" a="1"/>
  <c r="I9772" i="1" s="1"/>
  <c r="I9773" i="1" a="1"/>
  <c r="I9773" i="1" s="1"/>
  <c r="H9773" i="1" s="1"/>
  <c r="I9774" i="1" a="1"/>
  <c r="I9774" i="1" s="1"/>
  <c r="H9774" i="1" s="1"/>
  <c r="I9775" i="1" a="1"/>
  <c r="I9775" i="1"/>
  <c r="I9776" i="1" a="1"/>
  <c r="I9776" i="1"/>
  <c r="H9776" i="1" s="1"/>
  <c r="I9777" i="1" a="1"/>
  <c r="I9777" i="1" s="1"/>
  <c r="I9778" i="1" a="1"/>
  <c r="I9778" i="1"/>
  <c r="I9779" i="1" a="1"/>
  <c r="I9779" i="1"/>
  <c r="I9780" i="1" a="1"/>
  <c r="I9780" i="1"/>
  <c r="I9781" i="1" a="1"/>
  <c r="I9781" i="1"/>
  <c r="I9782" i="1" a="1"/>
  <c r="I9782" i="1" s="1"/>
  <c r="I9783" i="1" a="1"/>
  <c r="I9783" i="1" s="1"/>
  <c r="I9784" i="1" a="1"/>
  <c r="I9784" i="1"/>
  <c r="I9785" i="1" a="1"/>
  <c r="I9785" i="1" s="1"/>
  <c r="I9786" i="1" a="1"/>
  <c r="I9786" i="1" s="1"/>
  <c r="I9787" i="1" a="1"/>
  <c r="I9787" i="1" s="1"/>
  <c r="H9787" i="1" s="1"/>
  <c r="I9788" i="1" a="1"/>
  <c r="I9788" i="1"/>
  <c r="H9788" i="1" s="1"/>
  <c r="I9789" i="1" a="1"/>
  <c r="I9789" i="1" s="1"/>
  <c r="I9790" i="1" a="1"/>
  <c r="I9790" i="1" s="1"/>
  <c r="I9791" i="1" a="1"/>
  <c r="I9791" i="1"/>
  <c r="I9792" i="1" a="1"/>
  <c r="I9792" i="1"/>
  <c r="I9793" i="1" a="1"/>
  <c r="I9793" i="1"/>
  <c r="I9794" i="1" a="1"/>
  <c r="I9794" i="1" s="1"/>
  <c r="H9794" i="1" s="1"/>
  <c r="I9795" i="1" a="1"/>
  <c r="I9795" i="1" s="1"/>
  <c r="H9795" i="1" s="1"/>
  <c r="I9796" i="1" a="1"/>
  <c r="I9796" i="1"/>
  <c r="I9797" i="1" a="1"/>
  <c r="I9797" i="1"/>
  <c r="I9798" i="1" a="1"/>
  <c r="I9798" i="1" s="1"/>
  <c r="I9799" i="1" a="1"/>
  <c r="I9799" i="1" s="1"/>
  <c r="H9799" i="1" s="1"/>
  <c r="I9800" i="1" a="1"/>
  <c r="I9800" i="1" s="1"/>
  <c r="H9800" i="1" s="1"/>
  <c r="I9801" i="1" a="1"/>
  <c r="I9801" i="1" s="1"/>
  <c r="I9802" i="1" a="1"/>
  <c r="I9802" i="1" s="1"/>
  <c r="I9803" i="1" a="1"/>
  <c r="I9803" i="1" s="1"/>
  <c r="I9804" i="1" a="1"/>
  <c r="I9804" i="1"/>
  <c r="I9805" i="1" a="1"/>
  <c r="I9805" i="1"/>
  <c r="I9806" i="1" a="1"/>
  <c r="I9806" i="1"/>
  <c r="I9807" i="1" a="1"/>
  <c r="I9807" i="1" s="1"/>
  <c r="I9808" i="1" a="1"/>
  <c r="I9808" i="1" s="1"/>
  <c r="H9808" i="1" s="1"/>
  <c r="I9809" i="1" a="1"/>
  <c r="I9809" i="1"/>
  <c r="H9809" i="1" s="1"/>
  <c r="I9810" i="1" a="1"/>
  <c r="I9810" i="1"/>
  <c r="I9811" i="1" a="1"/>
  <c r="I9811" i="1" s="1"/>
  <c r="H9811" i="1" s="1"/>
  <c r="I9812" i="1" a="1"/>
  <c r="I9812" i="1" s="1"/>
  <c r="I9813" i="1" a="1"/>
  <c r="I9813" i="1" s="1"/>
  <c r="I9814" i="1" a="1"/>
  <c r="I9814" i="1" s="1"/>
  <c r="I9815" i="1" a="1"/>
  <c r="I9815" i="1" s="1"/>
  <c r="H9815" i="1" s="1"/>
  <c r="I9816" i="1" a="1"/>
  <c r="I9816" i="1" s="1"/>
  <c r="I9817" i="1" a="1"/>
  <c r="I9817" i="1"/>
  <c r="I9818" i="1" a="1"/>
  <c r="I9818" i="1"/>
  <c r="I9819" i="1" a="1"/>
  <c r="I9819" i="1" s="1"/>
  <c r="I9820" i="1" a="1"/>
  <c r="I9820" i="1" s="1"/>
  <c r="H9820" i="1" s="1"/>
  <c r="I9821" i="1" a="1"/>
  <c r="I9821" i="1"/>
  <c r="I9822" i="1" a="1"/>
  <c r="I9822" i="1"/>
  <c r="I9823" i="1" a="1"/>
  <c r="I9823" i="1"/>
  <c r="I9824" i="1" a="1"/>
  <c r="I9824" i="1" s="1"/>
  <c r="H9824" i="1" s="1"/>
  <c r="I9825" i="1" a="1"/>
  <c r="I9825" i="1" s="1"/>
  <c r="I9826" i="1" a="1"/>
  <c r="I9826" i="1"/>
  <c r="I9827" i="1" a="1"/>
  <c r="I9827" i="1" s="1"/>
  <c r="H9827" i="1" s="1"/>
  <c r="I9828" i="1" a="1"/>
  <c r="I9828" i="1" s="1"/>
  <c r="I9829" i="1" a="1"/>
  <c r="I9829" i="1" s="1"/>
  <c r="I9830" i="1" a="1"/>
  <c r="I9830" i="1"/>
  <c r="I9831" i="1" a="1"/>
  <c r="I9831" i="1" s="1"/>
  <c r="I9832" i="1" a="1"/>
  <c r="I9832" i="1" s="1"/>
  <c r="I9833" i="1" a="1"/>
  <c r="I9833" i="1"/>
  <c r="H9833" i="1" s="1"/>
  <c r="I9834" i="1" a="1"/>
  <c r="I9834" i="1"/>
  <c r="H9834" i="1" s="1"/>
  <c r="I9835" i="1" a="1"/>
  <c r="I9835" i="1"/>
  <c r="I9836" i="1" a="1"/>
  <c r="I9836" i="1"/>
  <c r="I9837" i="1" a="1"/>
  <c r="I9837" i="1" s="1"/>
  <c r="I9838" i="1" a="1"/>
  <c r="I9838" i="1"/>
  <c r="I9839" i="1" a="1"/>
  <c r="I9839" i="1"/>
  <c r="H9839" i="1" s="1"/>
  <c r="I9840" i="1" a="1"/>
  <c r="I9840" i="1" s="1"/>
  <c r="I9841" i="1" a="1"/>
  <c r="I9841" i="1" s="1"/>
  <c r="I9842" i="1" a="1"/>
  <c r="I9842" i="1" s="1"/>
  <c r="H9842" i="1" s="1"/>
  <c r="I9843" i="1" a="1"/>
  <c r="I9843" i="1" s="1"/>
  <c r="I9844" i="1" a="1"/>
  <c r="I9844" i="1" s="1"/>
  <c r="I9845" i="1" a="1"/>
  <c r="I9845" i="1" s="1"/>
  <c r="I9846" i="1" a="1"/>
  <c r="I9846" i="1"/>
  <c r="I9847" i="1" a="1"/>
  <c r="I9847" i="1" s="1"/>
  <c r="H9847" i="1" s="1"/>
  <c r="I9848" i="1" a="1"/>
  <c r="I9848" i="1"/>
  <c r="H9848" i="1" s="1"/>
  <c r="I9849" i="1" a="1"/>
  <c r="I9849" i="1" s="1"/>
  <c r="I9850" i="1" a="1"/>
  <c r="I9850" i="1"/>
  <c r="I9851" i="1" a="1"/>
  <c r="I9851" i="1"/>
  <c r="I9852" i="1" a="1"/>
  <c r="I9852" i="1"/>
  <c r="I9853" i="1" a="1"/>
  <c r="I9853" i="1" s="1"/>
  <c r="I9854" i="1" a="1"/>
  <c r="I9854" i="1" s="1"/>
  <c r="I9855" i="1" a="1"/>
  <c r="I9855" i="1" s="1"/>
  <c r="H9855" i="1" s="1"/>
  <c r="I9856" i="1" a="1"/>
  <c r="I9856" i="1"/>
  <c r="I9857" i="1" a="1"/>
  <c r="I9857" i="1" s="1"/>
  <c r="H9857" i="1" s="1"/>
  <c r="I9858" i="1" a="1"/>
  <c r="I9858" i="1" s="1"/>
  <c r="H9858" i="1" s="1"/>
  <c r="I9859" i="1" a="1"/>
  <c r="I9859" i="1"/>
  <c r="I9860" i="1" a="1"/>
  <c r="I9860" i="1" s="1"/>
  <c r="H9860" i="1" s="1"/>
  <c r="I9861" i="1" a="1"/>
  <c r="I9861" i="1" s="1"/>
  <c r="I9862" i="1" a="1"/>
  <c r="I9862" i="1" s="1"/>
  <c r="I9863" i="1" a="1"/>
  <c r="I9863" i="1"/>
  <c r="I9864" i="1" a="1"/>
  <c r="I9864" i="1"/>
  <c r="I9865" i="1" a="1"/>
  <c r="I9865" i="1"/>
  <c r="I9866" i="1" a="1"/>
  <c r="I9866" i="1" s="1"/>
  <c r="H9866" i="1" s="1"/>
  <c r="I9867" i="1" a="1"/>
  <c r="I9867" i="1" s="1"/>
  <c r="I9868" i="1" a="1"/>
  <c r="I9868" i="1"/>
  <c r="H9868" i="1" s="1"/>
  <c r="I9869" i="1" a="1"/>
  <c r="I9869" i="1"/>
  <c r="I9870" i="1" a="1"/>
  <c r="I9870" i="1" s="1"/>
  <c r="I9871" i="1" a="1"/>
  <c r="I9871" i="1" s="1"/>
  <c r="H9871" i="1" s="1"/>
  <c r="I9872" i="1" a="1"/>
  <c r="I9872" i="1"/>
  <c r="H9872" i="1" s="1"/>
  <c r="I9873" i="1" a="1"/>
  <c r="I9873" i="1" s="1"/>
  <c r="H9873" i="1" s="1"/>
  <c r="I9874" i="1" a="1"/>
  <c r="I9874" i="1" s="1"/>
  <c r="I9875" i="1" a="1"/>
  <c r="I9875" i="1" s="1"/>
  <c r="I9876" i="1" a="1"/>
  <c r="I9876" i="1"/>
  <c r="I9877" i="1" a="1"/>
  <c r="I9877" i="1"/>
  <c r="I9878" i="1" a="1"/>
  <c r="I9878" i="1"/>
  <c r="H9878" i="1" s="1"/>
  <c r="I9879" i="1" a="1"/>
  <c r="I9879" i="1" s="1"/>
  <c r="H9879" i="1" s="1"/>
  <c r="I9880" i="1" a="1"/>
  <c r="I9880" i="1"/>
  <c r="H9880" i="1" s="1"/>
  <c r="I9881" i="1" a="1"/>
  <c r="I9881" i="1"/>
  <c r="I9882" i="1" a="1"/>
  <c r="I9882" i="1"/>
  <c r="I9883" i="1" a="1"/>
  <c r="I9883" i="1" s="1"/>
  <c r="I9884" i="1" a="1"/>
  <c r="I9884" i="1" s="1"/>
  <c r="H9884" i="1" s="1"/>
  <c r="I9885" i="1" a="1"/>
  <c r="I9885" i="1" s="1"/>
  <c r="I9886" i="1" a="1"/>
  <c r="I9886" i="1"/>
  <c r="I9887" i="1" a="1"/>
  <c r="I9887" i="1" s="1"/>
  <c r="H9887" i="1" s="1"/>
  <c r="I9888" i="1" a="1"/>
  <c r="I9888" i="1" s="1"/>
  <c r="I9889" i="1" a="1"/>
  <c r="I9889" i="1"/>
  <c r="I9890" i="1" a="1"/>
  <c r="I9890" i="1"/>
  <c r="I9891" i="1" a="1"/>
  <c r="I9891" i="1" s="1"/>
  <c r="I9892" i="1" a="1"/>
  <c r="I9892" i="1"/>
  <c r="H9892" i="1" s="1"/>
  <c r="I9893" i="1" a="1"/>
  <c r="I9893" i="1" s="1"/>
  <c r="H9893" i="1" s="1"/>
  <c r="I9894" i="1" a="1"/>
  <c r="I9894" i="1"/>
  <c r="H9894" i="1" s="1"/>
  <c r="I9895" i="1" a="1"/>
  <c r="I9895" i="1"/>
  <c r="I9896" i="1" a="1"/>
  <c r="I9896" i="1" s="1"/>
  <c r="H9896" i="1" s="1"/>
  <c r="I9897" i="1" a="1"/>
  <c r="I9897" i="1" s="1"/>
  <c r="I9898" i="1" a="1"/>
  <c r="I9898" i="1"/>
  <c r="I9899" i="1" a="1"/>
  <c r="I9899" i="1"/>
  <c r="H9899" i="1" s="1"/>
  <c r="I9900" i="1" a="1"/>
  <c r="I9900" i="1" s="1"/>
  <c r="I9901" i="1" a="1"/>
  <c r="I9901" i="1" s="1"/>
  <c r="I9902" i="1" a="1"/>
  <c r="I9902" i="1"/>
  <c r="I9903" i="1" a="1"/>
  <c r="I9903" i="1" s="1"/>
  <c r="I9904" i="1" a="1"/>
  <c r="I9904" i="1" s="1"/>
  <c r="H9904" i="1" s="1"/>
  <c r="I9905" i="1" a="1"/>
  <c r="I9905" i="1" s="1"/>
  <c r="H9905" i="1" s="1"/>
  <c r="I9906" i="1" a="1"/>
  <c r="I9906" i="1"/>
  <c r="I9907" i="1" a="1"/>
  <c r="I9907" i="1"/>
  <c r="H9907" i="1" s="1"/>
  <c r="I9908" i="1" a="1"/>
  <c r="I9908" i="1"/>
  <c r="I9909" i="1" a="1"/>
  <c r="I9909" i="1" s="1"/>
  <c r="I9910" i="1" a="1"/>
  <c r="I9910" i="1"/>
  <c r="I9911" i="1" a="1"/>
  <c r="I9911" i="1"/>
  <c r="H9911" i="1" s="1"/>
  <c r="I9912" i="1" a="1"/>
  <c r="I9912" i="1" s="1"/>
  <c r="I9913" i="1" a="1"/>
  <c r="I9913" i="1" s="1"/>
  <c r="I9914" i="1" a="1"/>
  <c r="I9914" i="1" s="1"/>
  <c r="I9915" i="1" a="1"/>
  <c r="I9915" i="1" s="1"/>
  <c r="I9916" i="1" a="1"/>
  <c r="I9916" i="1" s="1"/>
  <c r="I9917" i="1" a="1"/>
  <c r="I9917" i="1" s="1"/>
  <c r="I9918" i="1" a="1"/>
  <c r="I9918" i="1"/>
  <c r="H9918" i="1" s="1"/>
  <c r="I9919" i="1" a="1"/>
  <c r="I9919" i="1"/>
  <c r="H9919" i="1" s="1"/>
  <c r="I9920" i="1" a="1"/>
  <c r="I9920" i="1"/>
  <c r="I9921" i="1" a="1"/>
  <c r="I9921" i="1" s="1"/>
  <c r="I9922" i="1" a="1"/>
  <c r="I9922" i="1"/>
  <c r="I9923" i="1" a="1"/>
  <c r="I9923" i="1"/>
  <c r="I9924" i="1" a="1"/>
  <c r="I9924" i="1"/>
  <c r="I9925" i="1" a="1"/>
  <c r="I9925" i="1" s="1"/>
  <c r="I9926" i="1" a="1"/>
  <c r="I9926" i="1" s="1"/>
  <c r="H9926" i="1" s="1"/>
  <c r="I9927" i="1" a="1"/>
  <c r="I9927" i="1" s="1"/>
  <c r="H9927" i="1" s="1"/>
  <c r="I9928" i="1" a="1"/>
  <c r="I9928" i="1"/>
  <c r="I9929" i="1" a="1"/>
  <c r="I9929" i="1" s="1"/>
  <c r="I9930" i="1" a="1"/>
  <c r="I9930" i="1" s="1"/>
  <c r="I9931" i="1" a="1"/>
  <c r="I9931" i="1" s="1"/>
  <c r="H9931" i="1" s="1"/>
  <c r="I9932" i="1" a="1"/>
  <c r="I9932" i="1"/>
  <c r="H9932" i="1" s="1"/>
  <c r="I9933" i="1" a="1"/>
  <c r="I9933" i="1" s="1"/>
  <c r="I9934" i="1" a="1"/>
  <c r="I9934" i="1" s="1"/>
  <c r="I9935" i="1" a="1"/>
  <c r="I9935" i="1"/>
  <c r="I9936" i="1" a="1"/>
  <c r="I9936" i="1"/>
  <c r="I9937" i="1" a="1"/>
  <c r="I9937" i="1"/>
  <c r="I9938" i="1" a="1"/>
  <c r="I9938" i="1" s="1"/>
  <c r="H9938" i="1" s="1"/>
  <c r="I9939" i="1" a="1"/>
  <c r="I9939" i="1" s="1"/>
  <c r="I9940" i="1" a="1"/>
  <c r="I9940" i="1"/>
  <c r="H9940" i="1" s="1"/>
  <c r="I9941" i="1" a="1"/>
  <c r="I9941" i="1"/>
  <c r="I9942" i="1" a="1"/>
  <c r="I9942" i="1" s="1"/>
  <c r="H9942" i="1" s="1"/>
  <c r="I9943" i="1" a="1"/>
  <c r="I9943" i="1" s="1"/>
  <c r="I9944" i="1" a="1"/>
  <c r="I9944" i="1"/>
  <c r="I9945" i="1" a="1"/>
  <c r="I9945" i="1" s="1"/>
  <c r="I9946" i="1" a="1"/>
  <c r="I9946" i="1" s="1"/>
  <c r="I9947" i="1" a="1"/>
  <c r="I9947" i="1" s="1"/>
  <c r="I9948" i="1" a="1"/>
  <c r="I9948" i="1"/>
  <c r="I9949" i="1" a="1"/>
  <c r="I9949" i="1"/>
  <c r="I9950" i="1" a="1"/>
  <c r="I9950" i="1"/>
  <c r="H9950" i="1" s="1"/>
  <c r="I9951" i="1" a="1"/>
  <c r="I9951" i="1" s="1"/>
  <c r="I9952" i="1" a="1"/>
  <c r="I9952" i="1"/>
  <c r="I9953" i="1" a="1"/>
  <c r="I9953" i="1"/>
  <c r="H9953" i="1" s="1"/>
  <c r="I9954" i="1" a="1"/>
  <c r="I9954" i="1"/>
  <c r="I9955" i="1" a="1"/>
  <c r="I9955" i="1" s="1"/>
  <c r="H9955" i="1" s="1"/>
  <c r="I9956" i="1" a="1"/>
  <c r="I9956" i="1" s="1"/>
  <c r="H9956" i="1" s="1"/>
  <c r="I9957" i="1" a="1"/>
  <c r="I9957" i="1" s="1"/>
  <c r="I9958" i="1" a="1"/>
  <c r="I9958" i="1"/>
  <c r="I9959" i="1" a="1"/>
  <c r="I9959" i="1" s="1"/>
  <c r="I9960" i="1" a="1"/>
  <c r="I9960" i="1" s="1"/>
  <c r="I9961" i="1" a="1"/>
  <c r="I9961" i="1"/>
  <c r="I9962" i="1" a="1"/>
  <c r="I9962" i="1"/>
  <c r="I9963" i="1" a="1"/>
  <c r="I9963" i="1" s="1"/>
  <c r="I9964" i="1" a="1"/>
  <c r="I9964" i="1"/>
  <c r="H9964" i="1" s="1"/>
  <c r="I9965" i="1" a="1"/>
  <c r="I9965" i="1"/>
  <c r="H9965" i="1" s="1"/>
  <c r="I9966" i="1" a="1"/>
  <c r="I9966" i="1"/>
  <c r="I9967" i="1" a="1"/>
  <c r="I9967" i="1"/>
  <c r="I9968" i="1" a="1"/>
  <c r="I9968" i="1" s="1"/>
  <c r="I9969" i="1" a="1"/>
  <c r="I9969" i="1" s="1"/>
  <c r="I9970" i="1" a="1"/>
  <c r="I9970" i="1"/>
  <c r="I9971" i="1" a="1"/>
  <c r="I9971" i="1"/>
  <c r="H9971" i="1" s="1"/>
  <c r="I9972" i="1" a="1"/>
  <c r="I9972" i="1" s="1"/>
  <c r="I9973" i="1" a="1"/>
  <c r="I9973" i="1" s="1"/>
  <c r="I9974" i="1" a="1"/>
  <c r="I9974" i="1"/>
  <c r="I9975" i="1" a="1"/>
  <c r="I9975" i="1" s="1"/>
  <c r="I9976" i="1" a="1"/>
  <c r="I9976" i="1" s="1"/>
  <c r="I9977" i="1" a="1"/>
  <c r="I9977" i="1"/>
  <c r="H9977" i="1" s="1"/>
  <c r="I9978" i="1" a="1"/>
  <c r="I9978" i="1" s="1"/>
  <c r="H9978" i="1" s="1"/>
  <c r="I9979" i="1" a="1"/>
  <c r="I9979" i="1"/>
  <c r="H9979" i="1" s="1"/>
  <c r="I9980" i="1" a="1"/>
  <c r="I9980" i="1"/>
  <c r="I9981" i="1" a="1"/>
  <c r="I9981" i="1" s="1"/>
  <c r="I9982" i="1" a="1"/>
  <c r="I9982" i="1"/>
  <c r="I9983" i="1" a="1"/>
  <c r="I9983" i="1"/>
  <c r="I9984" i="1" a="1"/>
  <c r="I9984" i="1" s="1"/>
  <c r="H9984" i="1" s="1"/>
  <c r="I9985" i="1" a="1"/>
  <c r="I9985" i="1" s="1"/>
  <c r="I9986" i="1" a="1"/>
  <c r="I9986" i="1" s="1"/>
  <c r="H9986" i="1" s="1"/>
  <c r="I9987" i="1" a="1"/>
  <c r="I9987" i="1" s="1"/>
  <c r="I9988" i="1" a="1"/>
  <c r="I9988" i="1" s="1"/>
  <c r="I9989" i="1" a="1"/>
  <c r="I9989" i="1" s="1"/>
  <c r="H9989" i="1" s="1"/>
  <c r="I9990" i="1" a="1"/>
  <c r="I9990" i="1" s="1"/>
  <c r="H9990" i="1" s="1"/>
  <c r="I9991" i="1" a="1"/>
  <c r="I9991" i="1"/>
  <c r="I9992" i="1" a="1"/>
  <c r="I9992" i="1"/>
  <c r="H9992" i="1" s="1"/>
  <c r="I9993" i="1" a="1"/>
  <c r="I9993" i="1" s="1"/>
  <c r="I9994" i="1" a="1"/>
  <c r="I9994" i="1"/>
  <c r="I9995" i="1" a="1"/>
  <c r="I9995" i="1"/>
  <c r="I9996" i="1" a="1"/>
  <c r="I9996" i="1"/>
  <c r="I9997" i="1" a="1"/>
  <c r="I9997" i="1"/>
  <c r="I9998" i="1" a="1"/>
  <c r="I9998" i="1" s="1"/>
  <c r="I9999" i="1" a="1"/>
  <c r="I9999" i="1" s="1"/>
  <c r="I10000" i="1" a="1"/>
  <c r="I10000" i="1"/>
  <c r="I10001" i="1" a="1"/>
  <c r="I10001" i="1" s="1"/>
  <c r="R13" i="3"/>
  <c r="M13" i="3"/>
  <c r="H3" i="1"/>
  <c r="H4" i="1"/>
  <c r="H5" i="1"/>
  <c r="H6" i="1"/>
  <c r="H7" i="1"/>
  <c r="H11" i="1"/>
  <c r="H12" i="1"/>
  <c r="H13" i="1"/>
  <c r="H14" i="1"/>
  <c r="H15" i="1"/>
  <c r="H16" i="1"/>
  <c r="H17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1" i="1"/>
  <c r="H92" i="1"/>
  <c r="H93" i="1"/>
  <c r="H94" i="1"/>
  <c r="H95" i="1"/>
  <c r="H96" i="1"/>
  <c r="H97" i="1"/>
  <c r="H98" i="1"/>
  <c r="H99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20" i="1"/>
  <c r="H121" i="1"/>
  <c r="H122" i="1"/>
  <c r="H123" i="1"/>
  <c r="H124" i="1"/>
  <c r="H125" i="1"/>
  <c r="H126" i="1"/>
  <c r="H127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1" i="1"/>
  <c r="H192" i="1"/>
  <c r="H193" i="1"/>
  <c r="H194" i="1"/>
  <c r="H195" i="1"/>
  <c r="H196" i="1"/>
  <c r="H197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6" i="1"/>
  <c r="H217" i="1"/>
  <c r="H218" i="1"/>
  <c r="H219" i="1"/>
  <c r="H220" i="1"/>
  <c r="H221" i="1"/>
  <c r="H223" i="1"/>
  <c r="H224" i="1"/>
  <c r="H225" i="1"/>
  <c r="H226" i="1"/>
  <c r="H227" i="1"/>
  <c r="H228" i="1"/>
  <c r="H229" i="1"/>
  <c r="H230" i="1"/>
  <c r="H231" i="1"/>
  <c r="H233" i="1"/>
  <c r="H234" i="1"/>
  <c r="H235" i="1"/>
  <c r="H236" i="1"/>
  <c r="H237" i="1"/>
  <c r="H238" i="1"/>
  <c r="H240" i="1"/>
  <c r="H241" i="1"/>
  <c r="H242" i="1"/>
  <c r="H243" i="1"/>
  <c r="H244" i="1"/>
  <c r="H245" i="1"/>
  <c r="H246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8" i="1"/>
  <c r="H299" i="1"/>
  <c r="H300" i="1"/>
  <c r="H301" i="1"/>
  <c r="H302" i="1"/>
  <c r="H303" i="1"/>
  <c r="H304" i="1"/>
  <c r="H305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10" i="1"/>
  <c r="H411" i="1"/>
  <c r="H412" i="1"/>
  <c r="H413" i="1"/>
  <c r="H414" i="1"/>
  <c r="H415" i="1"/>
  <c r="H416" i="1"/>
  <c r="H417" i="1"/>
  <c r="H418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3" i="1"/>
  <c r="H534" i="1"/>
  <c r="H535" i="1"/>
  <c r="H536" i="1"/>
  <c r="H537" i="1"/>
  <c r="H538" i="1"/>
  <c r="H539" i="1"/>
  <c r="H540" i="1"/>
  <c r="H542" i="1"/>
  <c r="H543" i="1"/>
  <c r="H544" i="1"/>
  <c r="H545" i="1"/>
  <c r="H546" i="1"/>
  <c r="H547" i="1"/>
  <c r="H548" i="1"/>
  <c r="H549" i="1"/>
  <c r="H552" i="1"/>
  <c r="H553" i="1"/>
  <c r="H554" i="1"/>
  <c r="H555" i="1"/>
  <c r="H556" i="1"/>
  <c r="H557" i="1"/>
  <c r="H558" i="1"/>
  <c r="H559" i="1"/>
  <c r="H561" i="1"/>
  <c r="H562" i="1"/>
  <c r="H563" i="1"/>
  <c r="H564" i="1"/>
  <c r="H565" i="1"/>
  <c r="H566" i="1"/>
  <c r="H567" i="1"/>
  <c r="H568" i="1"/>
  <c r="H569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3" i="1"/>
  <c r="H634" i="1"/>
  <c r="H635" i="1"/>
  <c r="H636" i="1"/>
  <c r="H637" i="1"/>
  <c r="H638" i="1"/>
  <c r="H639" i="1"/>
  <c r="H640" i="1"/>
  <c r="H641" i="1"/>
  <c r="H643" i="1"/>
  <c r="H644" i="1"/>
  <c r="H645" i="1"/>
  <c r="H646" i="1"/>
  <c r="H647" i="1"/>
  <c r="H648" i="1"/>
  <c r="H649" i="1"/>
  <c r="H650" i="1"/>
  <c r="H651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30" i="1"/>
  <c r="H831" i="1"/>
  <c r="H832" i="1"/>
  <c r="H833" i="1"/>
  <c r="H834" i="1"/>
  <c r="H835" i="1"/>
  <c r="H836" i="1"/>
  <c r="H837" i="1"/>
  <c r="H838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8" i="1"/>
  <c r="H1009" i="1"/>
  <c r="H1010" i="1"/>
  <c r="H1011" i="1"/>
  <c r="H1012" i="1"/>
  <c r="H1013" i="1"/>
  <c r="H1014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70" i="1"/>
  <c r="H1071" i="1"/>
  <c r="H1072" i="1"/>
  <c r="H1073" i="1"/>
  <c r="H1074" i="1"/>
  <c r="H1075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1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9" i="1"/>
  <c r="H1200" i="1"/>
  <c r="H1201" i="1"/>
  <c r="H1202" i="1"/>
  <c r="H1203" i="1"/>
  <c r="H1204" i="1"/>
  <c r="H1205" i="1"/>
  <c r="H1206" i="1"/>
  <c r="H1207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3" i="1"/>
  <c r="H2054" i="1"/>
  <c r="H2055" i="1"/>
  <c r="H2056" i="1"/>
  <c r="H2057" i="1"/>
  <c r="H2058" i="1"/>
  <c r="H2059" i="1"/>
  <c r="H2061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7" i="1"/>
  <c r="H2078" i="1"/>
  <c r="H2079" i="1"/>
  <c r="H2080" i="1"/>
  <c r="H2081" i="1"/>
  <c r="H2082" i="1"/>
  <c r="H2083" i="1"/>
  <c r="H2085" i="1"/>
  <c r="H2086" i="1"/>
  <c r="H2087" i="1"/>
  <c r="H2088" i="1"/>
  <c r="H2089" i="1"/>
  <c r="H2090" i="1"/>
  <c r="H2091" i="1"/>
  <c r="H2092" i="1"/>
  <c r="H2094" i="1"/>
  <c r="H2095" i="1"/>
  <c r="H2096" i="1"/>
  <c r="H2097" i="1"/>
  <c r="H2098" i="1"/>
  <c r="H2099" i="1"/>
  <c r="H2100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9" i="1"/>
  <c r="H2130" i="1"/>
  <c r="H2131" i="1"/>
  <c r="H2132" i="1"/>
  <c r="H2133" i="1"/>
  <c r="H2134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5" i="1"/>
  <c r="H2156" i="1"/>
  <c r="H2157" i="1"/>
  <c r="H2158" i="1"/>
  <c r="H2159" i="1"/>
  <c r="H2160" i="1"/>
  <c r="H2163" i="1"/>
  <c r="H2164" i="1"/>
  <c r="H2165" i="1"/>
  <c r="H2166" i="1"/>
  <c r="H2167" i="1"/>
  <c r="H2168" i="1"/>
  <c r="H2170" i="1"/>
  <c r="H2172" i="1"/>
  <c r="H2173" i="1"/>
  <c r="H2174" i="1"/>
  <c r="H2175" i="1"/>
  <c r="H2176" i="1"/>
  <c r="H2177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2" i="1"/>
  <c r="H2543" i="1"/>
  <c r="H2544" i="1"/>
  <c r="H2545" i="1"/>
  <c r="H2546" i="1"/>
  <c r="H2547" i="1"/>
  <c r="H2548" i="1"/>
  <c r="H2549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2" i="1"/>
  <c r="H2643" i="1"/>
  <c r="H2644" i="1"/>
  <c r="H2645" i="1"/>
  <c r="H2646" i="1"/>
  <c r="H2647" i="1"/>
  <c r="H2648" i="1"/>
  <c r="H2649" i="1"/>
  <c r="H2651" i="1"/>
  <c r="H2652" i="1"/>
  <c r="H2653" i="1"/>
  <c r="H2654" i="1"/>
  <c r="H2655" i="1"/>
  <c r="H2656" i="1"/>
  <c r="H2657" i="1"/>
  <c r="H2658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9" i="1"/>
  <c r="H3210" i="1"/>
  <c r="H3211" i="1"/>
  <c r="H3212" i="1"/>
  <c r="H3213" i="1"/>
  <c r="H3214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2" i="1"/>
  <c r="H3243" i="1"/>
  <c r="H3244" i="1"/>
  <c r="H3245" i="1"/>
  <c r="H3246" i="1"/>
  <c r="H3247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8" i="1"/>
  <c r="H3439" i="1"/>
  <c r="H3440" i="1"/>
  <c r="H3441" i="1"/>
  <c r="H3442" i="1"/>
  <c r="H3443" i="1"/>
  <c r="H3444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5" i="1"/>
  <c r="H3626" i="1"/>
  <c r="H3627" i="1"/>
  <c r="H3628" i="1"/>
  <c r="H3629" i="1"/>
  <c r="H3630" i="1"/>
  <c r="H3631" i="1"/>
  <c r="H3632" i="1"/>
  <c r="H3633" i="1"/>
  <c r="H3634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6" i="1"/>
  <c r="H3877" i="1"/>
  <c r="H3878" i="1"/>
  <c r="H3879" i="1"/>
  <c r="H3880" i="1"/>
  <c r="H3881" i="1"/>
  <c r="H3882" i="1"/>
  <c r="H3883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8" i="1"/>
  <c r="H4299" i="1"/>
  <c r="H4300" i="1"/>
  <c r="H4301" i="1"/>
  <c r="H4302" i="1"/>
  <c r="H4303" i="1"/>
  <c r="H4304" i="1"/>
  <c r="H4306" i="1"/>
  <c r="H4307" i="1"/>
  <c r="H4308" i="1"/>
  <c r="H4309" i="1"/>
  <c r="H4310" i="1"/>
  <c r="H4311" i="1"/>
  <c r="H4312" i="1"/>
  <c r="H4313" i="1"/>
  <c r="H4314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7" i="1"/>
  <c r="H4358" i="1"/>
  <c r="H4359" i="1"/>
  <c r="H4360" i="1"/>
  <c r="H4361" i="1"/>
  <c r="H4362" i="1"/>
  <c r="H4363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2" i="1"/>
  <c r="H4403" i="1"/>
  <c r="H4404" i="1"/>
  <c r="H4405" i="1"/>
  <c r="H4406" i="1"/>
  <c r="H4407" i="1"/>
  <c r="H4408" i="1"/>
  <c r="H4409" i="1"/>
  <c r="H4410" i="1"/>
  <c r="H4412" i="1"/>
  <c r="H4413" i="1"/>
  <c r="H4414" i="1"/>
  <c r="H4415" i="1"/>
  <c r="H4416" i="1"/>
  <c r="H4417" i="1"/>
  <c r="H4418" i="1"/>
  <c r="H4419" i="1"/>
  <c r="H4421" i="1"/>
  <c r="H4422" i="1"/>
  <c r="H4423" i="1"/>
  <c r="H4424" i="1"/>
  <c r="H4425" i="1"/>
  <c r="H4426" i="1"/>
  <c r="H4427" i="1"/>
  <c r="H4428" i="1"/>
  <c r="H4429" i="1"/>
  <c r="H4431" i="1"/>
  <c r="H4432" i="1"/>
  <c r="H4433" i="1"/>
  <c r="H4434" i="1"/>
  <c r="H4435" i="1"/>
  <c r="H4436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8" i="1"/>
  <c r="H4459" i="1"/>
  <c r="H4460" i="1"/>
  <c r="H4461" i="1"/>
  <c r="H4462" i="1"/>
  <c r="H4463" i="1"/>
  <c r="H4465" i="1"/>
  <c r="H4466" i="1"/>
  <c r="H4467" i="1"/>
  <c r="H4468" i="1"/>
  <c r="H4469" i="1"/>
  <c r="H4470" i="1"/>
  <c r="H4471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2" i="1"/>
  <c r="H4623" i="1"/>
  <c r="H4624" i="1"/>
  <c r="H4625" i="1"/>
  <c r="H4626" i="1"/>
  <c r="H4627" i="1"/>
  <c r="H4628" i="1"/>
  <c r="H4629" i="1"/>
  <c r="H4630" i="1"/>
  <c r="H4632" i="1"/>
  <c r="H4633" i="1"/>
  <c r="H4634" i="1"/>
  <c r="H4635" i="1"/>
  <c r="H4636" i="1"/>
  <c r="H4637" i="1"/>
  <c r="H4638" i="1"/>
  <c r="H4639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5" i="1"/>
  <c r="H4936" i="1"/>
  <c r="H4937" i="1"/>
  <c r="H4938" i="1"/>
  <c r="H4939" i="1"/>
  <c r="H4940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5" i="1"/>
  <c r="H5006" i="1"/>
  <c r="H5007" i="1"/>
  <c r="H5008" i="1"/>
  <c r="H5009" i="1"/>
  <c r="H5010" i="1"/>
  <c r="H5011" i="1"/>
  <c r="H5012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6" i="1"/>
  <c r="H5187" i="1"/>
  <c r="H5188" i="1"/>
  <c r="H5189" i="1"/>
  <c r="H5190" i="1"/>
  <c r="H5191" i="1"/>
  <c r="H5192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3" i="1"/>
  <c r="H5334" i="1"/>
  <c r="H5335" i="1"/>
  <c r="H5336" i="1"/>
  <c r="H5337" i="1"/>
  <c r="H5338" i="1"/>
  <c r="H5340" i="1"/>
  <c r="H5341" i="1"/>
  <c r="H5342" i="1"/>
  <c r="H5343" i="1"/>
  <c r="H5344" i="1"/>
  <c r="H5345" i="1"/>
  <c r="H5346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6" i="1"/>
  <c r="H5367" i="1"/>
  <c r="H5368" i="1"/>
  <c r="H5369" i="1"/>
  <c r="H5370" i="1"/>
  <c r="H5371" i="1"/>
  <c r="H5372" i="1"/>
  <c r="H5373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1" i="1"/>
  <c r="H5942" i="1"/>
  <c r="H5943" i="1"/>
  <c r="H5944" i="1"/>
  <c r="H5945" i="1"/>
  <c r="H5946" i="1"/>
  <c r="H5947" i="1"/>
  <c r="H5948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5" i="1"/>
  <c r="H6196" i="1"/>
  <c r="H6197" i="1"/>
  <c r="H6198" i="1"/>
  <c r="H6199" i="1"/>
  <c r="H6200" i="1"/>
  <c r="H6201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2" i="1"/>
  <c r="H6243" i="1"/>
  <c r="H6244" i="1"/>
  <c r="H6245" i="1"/>
  <c r="H6246" i="1"/>
  <c r="H6247" i="1"/>
  <c r="H6248" i="1"/>
  <c r="H6250" i="1"/>
  <c r="H6251" i="1"/>
  <c r="H6252" i="1"/>
  <c r="H6253" i="1"/>
  <c r="H6254" i="1"/>
  <c r="H6255" i="1"/>
  <c r="H6256" i="1"/>
  <c r="H6258" i="1"/>
  <c r="H6259" i="1"/>
  <c r="H6260" i="1"/>
  <c r="H6261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9" i="1"/>
  <c r="H6420" i="1"/>
  <c r="H6421" i="1"/>
  <c r="H6422" i="1"/>
  <c r="H6423" i="1"/>
  <c r="H6424" i="1"/>
  <c r="H6425" i="1"/>
  <c r="H6426" i="1"/>
  <c r="H6427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9" i="1"/>
  <c r="H6490" i="1"/>
  <c r="H6491" i="1"/>
  <c r="H6492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20" i="1"/>
  <c r="H6521" i="1"/>
  <c r="H6522" i="1"/>
  <c r="H6523" i="1"/>
  <c r="H6524" i="1"/>
  <c r="H6525" i="1"/>
  <c r="H6526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600" i="1"/>
  <c r="H6601" i="1"/>
  <c r="H6602" i="1"/>
  <c r="H6603" i="1"/>
  <c r="H6604" i="1"/>
  <c r="H6605" i="1"/>
  <c r="H6606" i="1"/>
  <c r="H6607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50" i="1"/>
  <c r="H6651" i="1"/>
  <c r="H6652" i="1"/>
  <c r="H6653" i="1"/>
  <c r="H6654" i="1"/>
  <c r="H6655" i="1"/>
  <c r="H6656" i="1"/>
  <c r="H6658" i="1"/>
  <c r="H6659" i="1"/>
  <c r="H6660" i="1"/>
  <c r="H6661" i="1"/>
  <c r="H6662" i="1"/>
  <c r="H6663" i="1"/>
  <c r="H6664" i="1"/>
  <c r="H6665" i="1"/>
  <c r="H6666" i="1"/>
  <c r="H6667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6" i="1"/>
  <c r="H6707" i="1"/>
  <c r="H6708" i="1"/>
  <c r="H6709" i="1"/>
  <c r="H6710" i="1"/>
  <c r="H6711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8" i="1"/>
  <c r="H6729" i="1"/>
  <c r="H6730" i="1"/>
  <c r="H6731" i="1"/>
  <c r="H6732" i="1"/>
  <c r="H6734" i="1"/>
  <c r="H6735" i="1"/>
  <c r="H6736" i="1"/>
  <c r="H6737" i="1"/>
  <c r="H6738" i="1"/>
  <c r="H6739" i="1"/>
  <c r="H6740" i="1"/>
  <c r="H6741" i="1"/>
  <c r="H6742" i="1"/>
  <c r="H6743" i="1"/>
  <c r="H6744" i="1"/>
  <c r="H6746" i="1"/>
  <c r="H6747" i="1"/>
  <c r="H6748" i="1"/>
  <c r="H6749" i="1"/>
  <c r="H6750" i="1"/>
  <c r="H6751" i="1"/>
  <c r="H6752" i="1"/>
  <c r="H6753" i="1"/>
  <c r="H6754" i="1"/>
  <c r="H6755" i="1"/>
  <c r="H6756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3" i="1"/>
  <c r="H6784" i="1"/>
  <c r="H6785" i="1"/>
  <c r="H6786" i="1"/>
  <c r="H6787" i="1"/>
  <c r="H6788" i="1"/>
  <c r="H6789" i="1"/>
  <c r="H6790" i="1"/>
  <c r="H6792" i="1"/>
  <c r="H6793" i="1"/>
  <c r="H6794" i="1"/>
  <c r="H6795" i="1"/>
  <c r="H6796" i="1"/>
  <c r="H6798" i="1"/>
  <c r="H6799" i="1"/>
  <c r="H6800" i="1"/>
  <c r="H6801" i="1"/>
  <c r="H6802" i="1"/>
  <c r="H6803" i="1"/>
  <c r="H6804" i="1"/>
  <c r="H6805" i="1"/>
  <c r="H6808" i="1"/>
  <c r="H6809" i="1"/>
  <c r="H6810" i="1"/>
  <c r="H6811" i="1"/>
  <c r="H6812" i="1"/>
  <c r="H6813" i="1"/>
  <c r="H6814" i="1"/>
  <c r="H6815" i="1"/>
  <c r="H6816" i="1"/>
  <c r="H6818" i="1"/>
  <c r="H6819" i="1"/>
  <c r="H6820" i="1"/>
  <c r="H6821" i="1"/>
  <c r="H6822" i="1"/>
  <c r="H6823" i="1"/>
  <c r="H6824" i="1"/>
  <c r="H6825" i="1"/>
  <c r="H6827" i="1"/>
  <c r="H6828" i="1"/>
  <c r="H6829" i="1"/>
  <c r="H6830" i="1"/>
  <c r="H6831" i="1"/>
  <c r="H6832" i="1"/>
  <c r="H6833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4" i="1"/>
  <c r="H6855" i="1"/>
  <c r="H6857" i="1"/>
  <c r="H6858" i="1"/>
  <c r="H6859" i="1"/>
  <c r="H6860" i="1"/>
  <c r="H6861" i="1"/>
  <c r="H6862" i="1"/>
  <c r="H6864" i="1"/>
  <c r="H6865" i="1"/>
  <c r="H6866" i="1"/>
  <c r="H6867" i="1"/>
  <c r="H6868" i="1"/>
  <c r="H6869" i="1"/>
  <c r="H6870" i="1"/>
  <c r="H6871" i="1"/>
  <c r="H6872" i="1"/>
  <c r="H6873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2" i="1"/>
  <c r="H6893" i="1"/>
  <c r="H6894" i="1"/>
  <c r="H6895" i="1"/>
  <c r="H6896" i="1"/>
  <c r="H6897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1" i="1"/>
  <c r="H6922" i="1"/>
  <c r="H6923" i="1"/>
  <c r="H6924" i="1"/>
  <c r="H6926" i="1"/>
  <c r="H6927" i="1"/>
  <c r="H6929" i="1"/>
  <c r="H6930" i="1"/>
  <c r="H6931" i="1"/>
  <c r="H6932" i="1"/>
  <c r="H6935" i="1"/>
  <c r="H6936" i="1"/>
  <c r="H6937" i="1"/>
  <c r="H6938" i="1"/>
  <c r="H6939" i="1"/>
  <c r="H6940" i="1"/>
  <c r="H6941" i="1"/>
  <c r="H6943" i="1"/>
  <c r="H6944" i="1"/>
  <c r="H6946" i="1"/>
  <c r="H6947" i="1"/>
  <c r="H6948" i="1"/>
  <c r="H6950" i="1"/>
  <c r="H6952" i="1"/>
  <c r="H6954" i="1"/>
  <c r="H6955" i="1"/>
  <c r="H6956" i="1"/>
  <c r="H6957" i="1"/>
  <c r="H6958" i="1"/>
  <c r="H6959" i="1"/>
  <c r="H6960" i="1"/>
  <c r="H6962" i="1"/>
  <c r="H6963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5" i="1"/>
  <c r="H7066" i="1"/>
  <c r="H7067" i="1"/>
  <c r="H7068" i="1"/>
  <c r="H7070" i="1"/>
  <c r="H7071" i="1"/>
  <c r="H7073" i="1"/>
  <c r="H7074" i="1"/>
  <c r="H7075" i="1"/>
  <c r="H7076" i="1"/>
  <c r="H7078" i="1"/>
  <c r="H7079" i="1"/>
  <c r="H7080" i="1"/>
  <c r="H7081" i="1"/>
  <c r="H7082" i="1"/>
  <c r="H7083" i="1"/>
  <c r="H7084" i="1"/>
  <c r="H7086" i="1"/>
  <c r="H7087" i="1"/>
  <c r="H7088" i="1"/>
  <c r="H7090" i="1"/>
  <c r="H7091" i="1"/>
  <c r="H7092" i="1"/>
  <c r="H7094" i="1"/>
  <c r="H7095" i="1"/>
  <c r="H7096" i="1"/>
  <c r="H7098" i="1"/>
  <c r="H7099" i="1"/>
  <c r="H7100" i="1"/>
  <c r="H7101" i="1"/>
  <c r="H7102" i="1"/>
  <c r="H7103" i="1"/>
  <c r="H7104" i="1"/>
  <c r="H7106" i="1"/>
  <c r="H7107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8" i="1"/>
  <c r="H7139" i="1"/>
  <c r="H7140" i="1"/>
  <c r="H7142" i="1"/>
  <c r="H7143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60" i="1"/>
  <c r="H7161" i="1"/>
  <c r="H7162" i="1"/>
  <c r="H7163" i="1"/>
  <c r="H7164" i="1"/>
  <c r="H7165" i="1"/>
  <c r="H7166" i="1"/>
  <c r="H7167" i="1"/>
  <c r="H7169" i="1"/>
  <c r="H7170" i="1"/>
  <c r="H7171" i="1"/>
  <c r="H7172" i="1"/>
  <c r="H7173" i="1"/>
  <c r="H7174" i="1"/>
  <c r="H7175" i="1"/>
  <c r="H7176" i="1"/>
  <c r="H7178" i="1"/>
  <c r="H7179" i="1"/>
  <c r="H7180" i="1"/>
  <c r="H7181" i="1"/>
  <c r="H7182" i="1"/>
  <c r="H7183" i="1"/>
  <c r="H7184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4" i="1"/>
  <c r="H7215" i="1"/>
  <c r="H7216" i="1"/>
  <c r="H7217" i="1"/>
  <c r="H7218" i="1"/>
  <c r="H7221" i="1"/>
  <c r="H7223" i="1"/>
  <c r="H7224" i="1"/>
  <c r="H7225" i="1"/>
  <c r="H7227" i="1"/>
  <c r="H7228" i="1"/>
  <c r="H7230" i="1"/>
  <c r="H7231" i="1"/>
  <c r="H7232" i="1"/>
  <c r="H7233" i="1"/>
  <c r="H7234" i="1"/>
  <c r="H7235" i="1"/>
  <c r="H7236" i="1"/>
  <c r="H7237" i="1"/>
  <c r="H7238" i="1"/>
  <c r="H7239" i="1"/>
  <c r="H7240" i="1"/>
  <c r="H7242" i="1"/>
  <c r="H7243" i="1"/>
  <c r="H7244" i="1"/>
  <c r="H7245" i="1"/>
  <c r="H7246" i="1"/>
  <c r="H7247" i="1"/>
  <c r="H7250" i="1"/>
  <c r="H7251" i="1"/>
  <c r="H7252" i="1"/>
  <c r="H7253" i="1"/>
  <c r="H7254" i="1"/>
  <c r="H7255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4" i="1"/>
  <c r="H7335" i="1"/>
  <c r="H7336" i="1"/>
  <c r="H7337" i="1"/>
  <c r="H7338" i="1"/>
  <c r="H7339" i="1"/>
  <c r="H7340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4" i="1"/>
  <c r="H7395" i="1"/>
  <c r="H7396" i="1"/>
  <c r="H7397" i="1"/>
  <c r="H7398" i="1"/>
  <c r="H7399" i="1"/>
  <c r="H7400" i="1"/>
  <c r="H7401" i="1"/>
  <c r="H7402" i="1"/>
  <c r="H7403" i="1"/>
  <c r="H7404" i="1"/>
  <c r="H7407" i="1"/>
  <c r="H7408" i="1"/>
  <c r="H7409" i="1"/>
  <c r="H7410" i="1"/>
  <c r="H7411" i="1"/>
  <c r="H7412" i="1"/>
  <c r="H7414" i="1"/>
  <c r="H7415" i="1"/>
  <c r="H7416" i="1"/>
  <c r="H7417" i="1"/>
  <c r="H7418" i="1"/>
  <c r="H7419" i="1"/>
  <c r="H7420" i="1"/>
  <c r="H7422" i="1"/>
  <c r="H7423" i="1"/>
  <c r="H7424" i="1"/>
  <c r="H7425" i="1"/>
  <c r="H7426" i="1"/>
  <c r="H7427" i="1"/>
  <c r="H7429" i="1"/>
  <c r="H7430" i="1"/>
  <c r="H7432" i="1"/>
  <c r="H7433" i="1"/>
  <c r="H7434" i="1"/>
  <c r="H7435" i="1"/>
  <c r="H7437" i="1"/>
  <c r="H7439" i="1"/>
  <c r="H7440" i="1"/>
  <c r="H7441" i="1"/>
  <c r="H7442" i="1"/>
  <c r="H7444" i="1"/>
  <c r="H7446" i="1"/>
  <c r="H7447" i="1"/>
  <c r="H7448" i="1"/>
  <c r="H7449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6" i="1"/>
  <c r="H7467" i="1"/>
  <c r="H7468" i="1"/>
  <c r="H7469" i="1"/>
  <c r="H7470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4" i="1"/>
  <c r="H7545" i="1"/>
  <c r="H7546" i="1"/>
  <c r="H7547" i="1"/>
  <c r="H7548" i="1"/>
  <c r="H7550" i="1"/>
  <c r="H7551" i="1"/>
  <c r="H7552" i="1"/>
  <c r="H7553" i="1"/>
  <c r="H7554" i="1"/>
  <c r="H7555" i="1"/>
  <c r="H7556" i="1"/>
  <c r="H7558" i="1"/>
  <c r="H7559" i="1"/>
  <c r="H7560" i="1"/>
  <c r="H7561" i="1"/>
  <c r="H7562" i="1"/>
  <c r="H7563" i="1"/>
  <c r="H7564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8" i="1"/>
  <c r="H7610" i="1"/>
  <c r="H7611" i="1"/>
  <c r="H7612" i="1"/>
  <c r="H7613" i="1"/>
  <c r="H7614" i="1"/>
  <c r="H7616" i="1"/>
  <c r="H7617" i="1"/>
  <c r="H7618" i="1"/>
  <c r="H7619" i="1"/>
  <c r="H7620" i="1"/>
  <c r="H7622" i="1"/>
  <c r="H7623" i="1"/>
  <c r="H7624" i="1"/>
  <c r="H7625" i="1"/>
  <c r="H7626" i="1"/>
  <c r="H7627" i="1"/>
  <c r="H7628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6" i="1"/>
  <c r="H7647" i="1"/>
  <c r="H7648" i="1"/>
  <c r="H7649" i="1"/>
  <c r="H7650" i="1"/>
  <c r="H7651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4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6" i="1"/>
  <c r="H7718" i="1"/>
  <c r="H7719" i="1"/>
  <c r="H7720" i="1"/>
  <c r="H7721" i="1"/>
  <c r="H7724" i="1"/>
  <c r="H7725" i="1"/>
  <c r="H7726" i="1"/>
  <c r="H7727" i="1"/>
  <c r="H7728" i="1"/>
  <c r="H7730" i="1"/>
  <c r="H7732" i="1"/>
  <c r="H7733" i="1"/>
  <c r="H7734" i="1"/>
  <c r="H7735" i="1"/>
  <c r="H7736" i="1"/>
  <c r="H7737" i="1"/>
  <c r="H7739" i="1"/>
  <c r="H7740" i="1"/>
  <c r="H7741" i="1"/>
  <c r="H7742" i="1"/>
  <c r="H7743" i="1"/>
  <c r="H7744" i="1"/>
  <c r="H7745" i="1"/>
  <c r="H7746" i="1"/>
  <c r="H7748" i="1"/>
  <c r="H7749" i="1"/>
  <c r="H7750" i="1"/>
  <c r="H7751" i="1"/>
  <c r="H7752" i="1"/>
  <c r="H7753" i="1"/>
  <c r="H7754" i="1"/>
  <c r="H7755" i="1"/>
  <c r="H7758" i="1"/>
  <c r="H7760" i="1"/>
  <c r="H7761" i="1"/>
  <c r="H7762" i="1"/>
  <c r="H7763" i="1"/>
  <c r="H7764" i="1"/>
  <c r="H7766" i="1"/>
  <c r="H7767" i="1"/>
  <c r="H7769" i="1"/>
  <c r="H7770" i="1"/>
  <c r="H7771" i="1"/>
  <c r="H7772" i="1"/>
  <c r="H7773" i="1"/>
  <c r="H7776" i="1"/>
  <c r="H7778" i="1"/>
  <c r="H7779" i="1"/>
  <c r="H7780" i="1"/>
  <c r="H7781" i="1"/>
  <c r="H7783" i="1"/>
  <c r="H7784" i="1"/>
  <c r="H7785" i="1"/>
  <c r="H7786" i="1"/>
  <c r="H7787" i="1"/>
  <c r="H7788" i="1"/>
  <c r="H7789" i="1"/>
  <c r="H7790" i="1"/>
  <c r="H7791" i="1"/>
  <c r="H7793" i="1"/>
  <c r="H7794" i="1"/>
  <c r="H7796" i="1"/>
  <c r="H7797" i="1"/>
  <c r="H7798" i="1"/>
  <c r="H7799" i="1"/>
  <c r="H7800" i="1"/>
  <c r="H7802" i="1"/>
  <c r="H7803" i="1"/>
  <c r="H7805" i="1"/>
  <c r="H7806" i="1"/>
  <c r="H7807" i="1"/>
  <c r="H7808" i="1"/>
  <c r="H7809" i="1"/>
  <c r="H7811" i="1"/>
  <c r="H7812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8" i="1"/>
  <c r="H7839" i="1"/>
  <c r="H7840" i="1"/>
  <c r="H7841" i="1"/>
  <c r="H7842" i="1"/>
  <c r="H7843" i="1"/>
  <c r="H7844" i="1"/>
  <c r="H7845" i="1"/>
  <c r="H7847" i="1"/>
  <c r="H7848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5" i="1"/>
  <c r="H7866" i="1"/>
  <c r="H7867" i="1"/>
  <c r="H7868" i="1"/>
  <c r="H7869" i="1"/>
  <c r="H7870" i="1"/>
  <c r="H7871" i="1"/>
  <c r="H7874" i="1"/>
  <c r="H7875" i="1"/>
  <c r="H7876" i="1"/>
  <c r="H7877" i="1"/>
  <c r="H7878" i="1"/>
  <c r="H7879" i="1"/>
  <c r="H7880" i="1"/>
  <c r="H7881" i="1"/>
  <c r="H7884" i="1"/>
  <c r="H7886" i="1"/>
  <c r="H7887" i="1"/>
  <c r="H7888" i="1"/>
  <c r="H7889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10" i="1"/>
  <c r="H7911" i="1"/>
  <c r="H7913" i="1"/>
  <c r="H7914" i="1"/>
  <c r="H7915" i="1"/>
  <c r="H7916" i="1"/>
  <c r="H7917" i="1"/>
  <c r="H7920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7" i="1"/>
  <c r="H7938" i="1"/>
  <c r="H7939" i="1"/>
  <c r="H7940" i="1"/>
  <c r="H7941" i="1"/>
  <c r="H7942" i="1"/>
  <c r="H7943" i="1"/>
  <c r="H7944" i="1"/>
  <c r="H7946" i="1"/>
  <c r="H7947" i="1"/>
  <c r="H7948" i="1"/>
  <c r="H7949" i="1"/>
  <c r="H7950" i="1"/>
  <c r="H7951" i="1"/>
  <c r="H7952" i="1"/>
  <c r="H7953" i="1"/>
  <c r="H7955" i="1"/>
  <c r="H7956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6" i="1"/>
  <c r="H7977" i="1"/>
  <c r="H7979" i="1"/>
  <c r="H7980" i="1"/>
  <c r="H7982" i="1"/>
  <c r="H7983" i="1"/>
  <c r="H7984" i="1"/>
  <c r="H7985" i="1"/>
  <c r="H7986" i="1"/>
  <c r="H7988" i="1"/>
  <c r="H7989" i="1"/>
  <c r="H7990" i="1"/>
  <c r="H7991" i="1"/>
  <c r="H7992" i="1"/>
  <c r="H7993" i="1"/>
  <c r="H7995" i="1"/>
  <c r="H7996" i="1"/>
  <c r="H7997" i="1"/>
  <c r="H7998" i="1"/>
  <c r="H7999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9" i="1"/>
  <c r="H8021" i="1"/>
  <c r="H8022" i="1"/>
  <c r="H8023" i="1"/>
  <c r="H8024" i="1"/>
  <c r="H8025" i="1"/>
  <c r="H8026" i="1"/>
  <c r="H8028" i="1"/>
  <c r="H8029" i="1"/>
  <c r="H8030" i="1"/>
  <c r="H8031" i="1"/>
  <c r="H8032" i="1"/>
  <c r="H8034" i="1"/>
  <c r="H8035" i="1"/>
  <c r="H8036" i="1"/>
  <c r="H8037" i="1"/>
  <c r="H8038" i="1"/>
  <c r="H8039" i="1"/>
  <c r="H8041" i="1"/>
  <c r="H8042" i="1"/>
  <c r="H8043" i="1"/>
  <c r="H8044" i="1"/>
  <c r="H8045" i="1"/>
  <c r="H8046" i="1"/>
  <c r="H8048" i="1"/>
  <c r="H8049" i="1"/>
  <c r="H8050" i="1"/>
  <c r="H8051" i="1"/>
  <c r="H8052" i="1"/>
  <c r="H8053" i="1"/>
  <c r="H8054" i="1"/>
  <c r="H8055" i="1"/>
  <c r="H8056" i="1"/>
  <c r="H8057" i="1"/>
  <c r="H8058" i="1"/>
  <c r="H8061" i="1"/>
  <c r="H8062" i="1"/>
  <c r="H8063" i="1"/>
  <c r="H8064" i="1"/>
  <c r="H8065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7" i="1"/>
  <c r="H8088" i="1"/>
  <c r="H8089" i="1"/>
  <c r="H8090" i="1"/>
  <c r="H8091" i="1"/>
  <c r="H8093" i="1"/>
  <c r="H8094" i="1"/>
  <c r="H8095" i="1"/>
  <c r="H8096" i="1"/>
  <c r="H8097" i="1"/>
  <c r="H8098" i="1"/>
  <c r="H8099" i="1"/>
  <c r="H8100" i="1"/>
  <c r="H8101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9" i="1"/>
  <c r="H8120" i="1"/>
  <c r="H8121" i="1"/>
  <c r="H8122" i="1"/>
  <c r="H8123" i="1"/>
  <c r="H8124" i="1"/>
  <c r="H8126" i="1"/>
  <c r="H8127" i="1"/>
  <c r="H8128" i="1"/>
  <c r="H8129" i="1"/>
  <c r="H8130" i="1"/>
  <c r="H8131" i="1"/>
  <c r="H8133" i="1"/>
  <c r="H8134" i="1"/>
  <c r="H8136" i="1"/>
  <c r="H8137" i="1"/>
  <c r="H8138" i="1"/>
  <c r="H8139" i="1"/>
  <c r="H8140" i="1"/>
  <c r="H8142" i="1"/>
  <c r="H8143" i="1"/>
  <c r="H8144" i="1"/>
  <c r="H8145" i="1"/>
  <c r="H8146" i="1"/>
  <c r="H8147" i="1"/>
  <c r="H8148" i="1"/>
  <c r="H8149" i="1"/>
  <c r="H8150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6" i="1"/>
  <c r="H8167" i="1"/>
  <c r="H8168" i="1"/>
  <c r="H8169" i="1"/>
  <c r="H8170" i="1"/>
  <c r="H8172" i="1"/>
  <c r="H8173" i="1"/>
  <c r="H8175" i="1"/>
  <c r="H8176" i="1"/>
  <c r="H8177" i="1"/>
  <c r="H8178" i="1"/>
  <c r="H8179" i="1"/>
  <c r="H8180" i="1"/>
  <c r="H8181" i="1"/>
  <c r="H8182" i="1"/>
  <c r="H8183" i="1"/>
  <c r="H8184" i="1"/>
  <c r="H8185" i="1"/>
  <c r="H8187" i="1"/>
  <c r="H8188" i="1"/>
  <c r="H8189" i="1"/>
  <c r="H8192" i="1"/>
  <c r="H8193" i="1"/>
  <c r="H8194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8" i="1"/>
  <c r="H8239" i="1"/>
  <c r="H8240" i="1"/>
  <c r="H8241" i="1"/>
  <c r="H8242" i="1"/>
  <c r="H8243" i="1"/>
  <c r="H8244" i="1"/>
  <c r="H8245" i="1"/>
  <c r="H8246" i="1"/>
  <c r="H8247" i="1"/>
  <c r="H8248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80" i="1"/>
  <c r="H8281" i="1"/>
  <c r="H8283" i="1"/>
  <c r="H8284" i="1"/>
  <c r="H8285" i="1"/>
  <c r="H8286" i="1"/>
  <c r="H8287" i="1"/>
  <c r="H8288" i="1"/>
  <c r="H8290" i="1"/>
  <c r="H8291" i="1"/>
  <c r="H8292" i="1"/>
  <c r="H8293" i="1"/>
  <c r="H8294" i="1"/>
  <c r="H8295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2" i="1"/>
  <c r="H8313" i="1"/>
  <c r="H8314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6" i="1"/>
  <c r="H8337" i="1"/>
  <c r="H8338" i="1"/>
  <c r="H8339" i="1"/>
  <c r="H8340" i="1"/>
  <c r="H8342" i="1"/>
  <c r="H8343" i="1"/>
  <c r="H8345" i="1"/>
  <c r="H8346" i="1"/>
  <c r="H8347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4" i="1"/>
  <c r="H8365" i="1"/>
  <c r="H8366" i="1"/>
  <c r="H8367" i="1"/>
  <c r="H8369" i="1"/>
  <c r="H8370" i="1"/>
  <c r="H8371" i="1"/>
  <c r="H8372" i="1"/>
  <c r="H8373" i="1"/>
  <c r="H8374" i="1"/>
  <c r="H8375" i="1"/>
  <c r="H8376" i="1"/>
  <c r="H8377" i="1"/>
  <c r="H8378" i="1"/>
  <c r="H8379" i="1"/>
  <c r="H8382" i="1"/>
  <c r="H8383" i="1"/>
  <c r="H8384" i="1"/>
  <c r="H8385" i="1"/>
  <c r="H8386" i="1"/>
  <c r="H8388" i="1"/>
  <c r="H8389" i="1"/>
  <c r="H8390" i="1"/>
  <c r="H8391" i="1"/>
  <c r="H8392" i="1"/>
  <c r="H8393" i="1"/>
  <c r="H8395" i="1"/>
  <c r="H8396" i="1"/>
  <c r="H8397" i="1"/>
  <c r="H8398" i="1"/>
  <c r="H8399" i="1"/>
  <c r="H8400" i="1"/>
  <c r="H8401" i="1"/>
  <c r="H8403" i="1"/>
  <c r="H8404" i="1"/>
  <c r="H8405" i="1"/>
  <c r="H8406" i="1"/>
  <c r="H8407" i="1"/>
  <c r="H8408" i="1"/>
  <c r="H8409" i="1"/>
  <c r="H8410" i="1"/>
  <c r="H8412" i="1"/>
  <c r="H8413" i="1"/>
  <c r="H8414" i="1"/>
  <c r="H8415" i="1"/>
  <c r="H8416" i="1"/>
  <c r="H8417" i="1"/>
  <c r="H8418" i="1"/>
  <c r="H8419" i="1"/>
  <c r="H8421" i="1"/>
  <c r="H8422" i="1"/>
  <c r="H8423" i="1"/>
  <c r="H8424" i="1"/>
  <c r="H8425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4" i="1"/>
  <c r="H8455" i="1"/>
  <c r="H8456" i="1"/>
  <c r="H8457" i="1"/>
  <c r="H8458" i="1"/>
  <c r="H8460" i="1"/>
  <c r="H8461" i="1"/>
  <c r="H8462" i="1"/>
  <c r="H8463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80" i="1"/>
  <c r="H8481" i="1"/>
  <c r="H8482" i="1"/>
  <c r="H8483" i="1"/>
  <c r="H8484" i="1"/>
  <c r="H8485" i="1"/>
  <c r="H8486" i="1"/>
  <c r="H8487" i="1"/>
  <c r="H8489" i="1"/>
  <c r="H8490" i="1"/>
  <c r="H8491" i="1"/>
  <c r="H8493" i="1"/>
  <c r="H8494" i="1"/>
  <c r="H8496" i="1"/>
  <c r="H8497" i="1"/>
  <c r="H8498" i="1"/>
  <c r="H8499" i="1"/>
  <c r="H8500" i="1"/>
  <c r="H8501" i="1"/>
  <c r="H8502" i="1"/>
  <c r="H8504" i="1"/>
  <c r="H8506" i="1"/>
  <c r="H8507" i="1"/>
  <c r="H8508" i="1"/>
  <c r="H8509" i="1"/>
  <c r="H8510" i="1"/>
  <c r="H8513" i="1"/>
  <c r="H8514" i="1"/>
  <c r="H8515" i="1"/>
  <c r="H8516" i="1"/>
  <c r="H8517" i="1"/>
  <c r="H8520" i="1"/>
  <c r="H8521" i="1"/>
  <c r="H8522" i="1"/>
  <c r="H8523" i="1"/>
  <c r="H8524" i="1"/>
  <c r="H8525" i="1"/>
  <c r="H8526" i="1"/>
  <c r="H8527" i="1"/>
  <c r="H8528" i="1"/>
  <c r="H8529" i="1"/>
  <c r="H8530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8" i="1"/>
  <c r="H8559" i="1"/>
  <c r="H8560" i="1"/>
  <c r="H8561" i="1"/>
  <c r="H8562" i="1"/>
  <c r="H8565" i="1"/>
  <c r="H8566" i="1"/>
  <c r="H8567" i="1"/>
  <c r="H8568" i="1"/>
  <c r="H8569" i="1"/>
  <c r="H8570" i="1"/>
  <c r="H8571" i="1"/>
  <c r="H8572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9" i="1"/>
  <c r="H8590" i="1"/>
  <c r="H8591" i="1"/>
  <c r="H8592" i="1"/>
  <c r="H8593" i="1"/>
  <c r="H8594" i="1"/>
  <c r="H8595" i="1"/>
  <c r="H8598" i="1"/>
  <c r="H8599" i="1"/>
  <c r="H8600" i="1"/>
  <c r="H8601" i="1"/>
  <c r="H8602" i="1"/>
  <c r="H8604" i="1"/>
  <c r="H8605" i="1"/>
  <c r="H8607" i="1"/>
  <c r="H8608" i="1"/>
  <c r="H8609" i="1"/>
  <c r="H8610" i="1"/>
  <c r="H8611" i="1"/>
  <c r="H8612" i="1"/>
  <c r="H8613" i="1"/>
  <c r="H8614" i="1"/>
  <c r="H8615" i="1"/>
  <c r="H8616" i="1"/>
  <c r="H8617" i="1"/>
  <c r="H8619" i="1"/>
  <c r="H8620" i="1"/>
  <c r="H8621" i="1"/>
  <c r="H8624" i="1"/>
  <c r="H8625" i="1"/>
  <c r="H8626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70" i="1"/>
  <c r="H8671" i="1"/>
  <c r="H8672" i="1"/>
  <c r="H8673" i="1"/>
  <c r="H8674" i="1"/>
  <c r="H8675" i="1"/>
  <c r="H8676" i="1"/>
  <c r="H8677" i="1"/>
  <c r="H8678" i="1"/>
  <c r="H8679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6" i="1"/>
  <c r="H8697" i="1"/>
  <c r="H8698" i="1"/>
  <c r="H8699" i="1"/>
  <c r="H8700" i="1"/>
  <c r="H8701" i="1"/>
  <c r="H8702" i="1"/>
  <c r="H8703" i="1"/>
  <c r="H8705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2" i="1"/>
  <c r="H8723" i="1"/>
  <c r="H8724" i="1"/>
  <c r="H8725" i="1"/>
  <c r="H8726" i="1"/>
  <c r="H8728" i="1"/>
  <c r="H8729" i="1"/>
  <c r="H8730" i="1"/>
  <c r="H8731" i="1"/>
  <c r="H8732" i="1"/>
  <c r="H8733" i="1"/>
  <c r="H8734" i="1"/>
  <c r="H8736" i="1"/>
  <c r="H8737" i="1"/>
  <c r="H8738" i="1"/>
  <c r="H8739" i="1"/>
  <c r="H8742" i="1"/>
  <c r="H8743" i="1"/>
  <c r="H8744" i="1"/>
  <c r="H8745" i="1"/>
  <c r="H8746" i="1"/>
  <c r="H8748" i="1"/>
  <c r="H8749" i="1"/>
  <c r="H8751" i="1"/>
  <c r="H8752" i="1"/>
  <c r="H8753" i="1"/>
  <c r="H8754" i="1"/>
  <c r="H8755" i="1"/>
  <c r="H8756" i="1"/>
  <c r="H8757" i="1"/>
  <c r="H8758" i="1"/>
  <c r="H8760" i="1"/>
  <c r="H8761" i="1"/>
  <c r="H8762" i="1"/>
  <c r="H8763" i="1"/>
  <c r="H8764" i="1"/>
  <c r="H8765" i="1"/>
  <c r="H8767" i="1"/>
  <c r="H8768" i="1"/>
  <c r="H8769" i="1"/>
  <c r="H8770" i="1"/>
  <c r="H8771" i="1"/>
  <c r="H8772" i="1"/>
  <c r="H8774" i="1"/>
  <c r="H8775" i="1"/>
  <c r="H8776" i="1"/>
  <c r="H8777" i="1"/>
  <c r="H8778" i="1"/>
  <c r="H8779" i="1"/>
  <c r="H8781" i="1"/>
  <c r="H8782" i="1"/>
  <c r="H8784" i="1"/>
  <c r="H8785" i="1"/>
  <c r="H8786" i="1"/>
  <c r="H8787" i="1"/>
  <c r="H8788" i="1"/>
  <c r="H8790" i="1"/>
  <c r="H8791" i="1"/>
  <c r="H8792" i="1"/>
  <c r="H8793" i="1"/>
  <c r="H8794" i="1"/>
  <c r="H8795" i="1"/>
  <c r="H8796" i="1"/>
  <c r="H8797" i="1"/>
  <c r="H8798" i="1"/>
  <c r="H8800" i="1"/>
  <c r="H8801" i="1"/>
  <c r="H8802" i="1"/>
  <c r="H8803" i="1"/>
  <c r="H8805" i="1"/>
  <c r="H8806" i="1"/>
  <c r="H8807" i="1"/>
  <c r="H8808" i="1"/>
  <c r="H8809" i="1"/>
  <c r="H8810" i="1"/>
  <c r="H8811" i="1"/>
  <c r="H8814" i="1"/>
  <c r="H8815" i="1"/>
  <c r="H8816" i="1"/>
  <c r="H8817" i="1"/>
  <c r="H8818" i="1"/>
  <c r="H8820" i="1"/>
  <c r="H8821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40" i="1"/>
  <c r="H8842" i="1"/>
  <c r="H8843" i="1"/>
  <c r="H8844" i="1"/>
  <c r="H8845" i="1"/>
  <c r="H8846" i="1"/>
  <c r="H8847" i="1"/>
  <c r="H8848" i="1"/>
  <c r="H8849" i="1"/>
  <c r="H8852" i="1"/>
  <c r="H8853" i="1"/>
  <c r="H8854" i="1"/>
  <c r="H8855" i="1"/>
  <c r="H8856" i="1"/>
  <c r="H8857" i="1"/>
  <c r="H8859" i="1"/>
  <c r="H8860" i="1"/>
  <c r="H8861" i="1"/>
  <c r="H8862" i="1"/>
  <c r="H8863" i="1"/>
  <c r="H8864" i="1"/>
  <c r="H8866" i="1"/>
  <c r="H8867" i="1"/>
  <c r="H8868" i="1"/>
  <c r="H8869" i="1"/>
  <c r="H8870" i="1"/>
  <c r="H8871" i="1"/>
  <c r="H8873" i="1"/>
  <c r="H8875" i="1"/>
  <c r="H8876" i="1"/>
  <c r="H8877" i="1"/>
  <c r="H8878" i="1"/>
  <c r="H8879" i="1"/>
  <c r="H8880" i="1"/>
  <c r="H8881" i="1"/>
  <c r="H8882" i="1"/>
  <c r="H8884" i="1"/>
  <c r="H8885" i="1"/>
  <c r="H8886" i="1"/>
  <c r="H8887" i="1"/>
  <c r="H8888" i="1"/>
  <c r="H8889" i="1"/>
  <c r="H8890" i="1"/>
  <c r="H8892" i="1"/>
  <c r="H8893" i="1"/>
  <c r="H8894" i="1"/>
  <c r="H8895" i="1"/>
  <c r="H8896" i="1"/>
  <c r="H8898" i="1"/>
  <c r="H8899" i="1"/>
  <c r="H8900" i="1"/>
  <c r="H8901" i="1"/>
  <c r="H8902" i="1"/>
  <c r="H8903" i="1"/>
  <c r="H8905" i="1"/>
  <c r="H8906" i="1"/>
  <c r="H8907" i="1"/>
  <c r="H8908" i="1"/>
  <c r="H8909" i="1"/>
  <c r="H8910" i="1"/>
  <c r="H8912" i="1"/>
  <c r="H8913" i="1"/>
  <c r="H8914" i="1"/>
  <c r="H8915" i="1"/>
  <c r="H8916" i="1"/>
  <c r="H8917" i="1"/>
  <c r="H8918" i="1"/>
  <c r="H8919" i="1"/>
  <c r="H8921" i="1"/>
  <c r="H8923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8" i="1"/>
  <c r="H8960" i="1"/>
  <c r="H8961" i="1"/>
  <c r="H8962" i="1"/>
  <c r="H8963" i="1"/>
  <c r="H8964" i="1"/>
  <c r="H8965" i="1"/>
  <c r="H8967" i="1"/>
  <c r="H8968" i="1"/>
  <c r="H8970" i="1"/>
  <c r="H8971" i="1"/>
  <c r="H8972" i="1"/>
  <c r="H8973" i="1"/>
  <c r="H8974" i="1"/>
  <c r="H8976" i="1"/>
  <c r="H8977" i="1"/>
  <c r="H8978" i="1"/>
  <c r="H8979" i="1"/>
  <c r="H8980" i="1"/>
  <c r="H8981" i="1"/>
  <c r="H8984" i="1"/>
  <c r="H8985" i="1"/>
  <c r="H8986" i="1"/>
  <c r="H8987" i="1"/>
  <c r="H8988" i="1"/>
  <c r="H8989" i="1"/>
  <c r="H8991" i="1"/>
  <c r="H8993" i="1"/>
  <c r="H8994" i="1"/>
  <c r="H8995" i="1"/>
  <c r="H8997" i="1"/>
  <c r="H8998" i="1"/>
  <c r="H9000" i="1"/>
  <c r="H9001" i="1"/>
  <c r="H9002" i="1"/>
  <c r="H9003" i="1"/>
  <c r="H9005" i="1"/>
  <c r="H9006" i="1"/>
  <c r="H9007" i="1"/>
  <c r="H9008" i="1"/>
  <c r="H9009" i="1"/>
  <c r="H9010" i="1"/>
  <c r="H9011" i="1"/>
  <c r="H9012" i="1"/>
  <c r="H9013" i="1"/>
  <c r="H9014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30" i="1"/>
  <c r="H9031" i="1"/>
  <c r="H9032" i="1"/>
  <c r="H9033" i="1"/>
  <c r="H9034" i="1"/>
  <c r="H9036" i="1"/>
  <c r="H9037" i="1"/>
  <c r="H9039" i="1"/>
  <c r="H9040" i="1"/>
  <c r="H9041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6" i="1"/>
  <c r="H9057" i="1"/>
  <c r="H9058" i="1"/>
  <c r="H9059" i="1"/>
  <c r="H9060" i="1"/>
  <c r="H9061" i="1"/>
  <c r="H9062" i="1"/>
  <c r="H9063" i="1"/>
  <c r="H9064" i="1"/>
  <c r="H9065" i="1"/>
  <c r="H9066" i="1"/>
  <c r="H9069" i="1"/>
  <c r="H9070" i="1"/>
  <c r="H9071" i="1"/>
  <c r="H9072" i="1"/>
  <c r="H9073" i="1"/>
  <c r="H9077" i="1"/>
  <c r="H9078" i="1"/>
  <c r="H9079" i="1"/>
  <c r="H9080" i="1"/>
  <c r="H9081" i="1"/>
  <c r="H9083" i="1"/>
  <c r="H9084" i="1"/>
  <c r="H9085" i="1"/>
  <c r="H9086" i="1"/>
  <c r="H9087" i="1"/>
  <c r="H9088" i="1"/>
  <c r="H9089" i="1"/>
  <c r="H9090" i="1"/>
  <c r="H9092" i="1"/>
  <c r="H9093" i="1"/>
  <c r="H9094" i="1"/>
  <c r="H9095" i="1"/>
  <c r="H9096" i="1"/>
  <c r="H9097" i="1"/>
  <c r="H9099" i="1"/>
  <c r="H9100" i="1"/>
  <c r="H9101" i="1"/>
  <c r="H9102" i="1"/>
  <c r="H9103" i="1"/>
  <c r="H9106" i="1"/>
  <c r="H9107" i="1"/>
  <c r="H9108" i="1"/>
  <c r="H9109" i="1"/>
  <c r="H9110" i="1"/>
  <c r="H9111" i="1"/>
  <c r="H9113" i="1"/>
  <c r="H9116" i="1"/>
  <c r="H9117" i="1"/>
  <c r="H9118" i="1"/>
  <c r="H9119" i="1"/>
  <c r="H9120" i="1"/>
  <c r="H9121" i="1"/>
  <c r="H9123" i="1"/>
  <c r="H9124" i="1"/>
  <c r="H9125" i="1"/>
  <c r="H9126" i="1"/>
  <c r="H9127" i="1"/>
  <c r="H9128" i="1"/>
  <c r="H9129" i="1"/>
  <c r="H9130" i="1"/>
  <c r="H9132" i="1"/>
  <c r="H9133" i="1"/>
  <c r="H9134" i="1"/>
  <c r="H9135" i="1"/>
  <c r="H9137" i="1"/>
  <c r="H9138" i="1"/>
  <c r="H9141" i="1"/>
  <c r="H9142" i="1"/>
  <c r="H9143" i="1"/>
  <c r="H9144" i="1"/>
  <c r="H9145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4" i="1"/>
  <c r="H9165" i="1"/>
  <c r="H9166" i="1"/>
  <c r="H9167" i="1"/>
  <c r="H9168" i="1"/>
  <c r="H9169" i="1"/>
  <c r="H9171" i="1"/>
  <c r="H9172" i="1"/>
  <c r="H9173" i="1"/>
  <c r="H9174" i="1"/>
  <c r="H9175" i="1"/>
  <c r="H9177" i="1"/>
  <c r="H9178" i="1"/>
  <c r="H9179" i="1"/>
  <c r="H9180" i="1"/>
  <c r="H9181" i="1"/>
  <c r="H9182" i="1"/>
  <c r="H9183" i="1"/>
  <c r="H9184" i="1"/>
  <c r="H9188" i="1"/>
  <c r="H9189" i="1"/>
  <c r="H9190" i="1"/>
  <c r="H9191" i="1"/>
  <c r="H9192" i="1"/>
  <c r="H9193" i="1"/>
  <c r="H9195" i="1"/>
  <c r="H9196" i="1"/>
  <c r="H9197" i="1"/>
  <c r="H9198" i="1"/>
  <c r="H9199" i="1"/>
  <c r="H9201" i="1"/>
  <c r="H9202" i="1"/>
  <c r="H9203" i="1"/>
  <c r="H9204" i="1"/>
  <c r="H9205" i="1"/>
  <c r="H9206" i="1"/>
  <c r="H9207" i="1"/>
  <c r="H9208" i="1"/>
  <c r="H9212" i="1"/>
  <c r="H9213" i="1"/>
  <c r="H9214" i="1"/>
  <c r="H9215" i="1"/>
  <c r="H9216" i="1"/>
  <c r="H9217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4" i="1"/>
  <c r="H9236" i="1"/>
  <c r="H9237" i="1"/>
  <c r="H9238" i="1"/>
  <c r="H9239" i="1"/>
  <c r="H9240" i="1"/>
  <c r="H9241" i="1"/>
  <c r="H9244" i="1"/>
  <c r="H9245" i="1"/>
  <c r="H9246" i="1"/>
  <c r="H9247" i="1"/>
  <c r="H9248" i="1"/>
  <c r="H9249" i="1"/>
  <c r="H9251" i="1"/>
  <c r="H9252" i="1"/>
  <c r="H9253" i="1"/>
  <c r="H9254" i="1"/>
  <c r="H9255" i="1"/>
  <c r="H9256" i="1"/>
  <c r="H9257" i="1"/>
  <c r="H9258" i="1"/>
  <c r="H9260" i="1"/>
  <c r="H9261" i="1"/>
  <c r="H9262" i="1"/>
  <c r="H9263" i="1"/>
  <c r="H9264" i="1"/>
  <c r="H9265" i="1"/>
  <c r="H9267" i="1"/>
  <c r="H9268" i="1"/>
  <c r="H9269" i="1"/>
  <c r="H9270" i="1"/>
  <c r="H9271" i="1"/>
  <c r="H9273" i="1"/>
  <c r="H9274" i="1"/>
  <c r="H9275" i="1"/>
  <c r="H9276" i="1"/>
  <c r="H9277" i="1"/>
  <c r="H9278" i="1"/>
  <c r="H9279" i="1"/>
  <c r="H9280" i="1"/>
  <c r="H9284" i="1"/>
  <c r="H9285" i="1"/>
  <c r="H9286" i="1"/>
  <c r="H9287" i="1"/>
  <c r="H9288" i="1"/>
  <c r="H9289" i="1"/>
  <c r="H9291" i="1"/>
  <c r="H9292" i="1"/>
  <c r="H9293" i="1"/>
  <c r="H9294" i="1"/>
  <c r="H9295" i="1"/>
  <c r="H9297" i="1"/>
  <c r="H9298" i="1"/>
  <c r="H9299" i="1"/>
  <c r="H9300" i="1"/>
  <c r="H9301" i="1"/>
  <c r="H9302" i="1"/>
  <c r="H9303" i="1"/>
  <c r="H9304" i="1"/>
  <c r="H9308" i="1"/>
  <c r="H9309" i="1"/>
  <c r="H9310" i="1"/>
  <c r="H9311" i="1"/>
  <c r="H9312" i="1"/>
  <c r="H9313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30" i="1"/>
  <c r="H9332" i="1"/>
  <c r="H9333" i="1"/>
  <c r="H9334" i="1"/>
  <c r="H9335" i="1"/>
  <c r="H9336" i="1"/>
  <c r="H9337" i="1"/>
  <c r="H9339" i="1"/>
  <c r="H9341" i="1"/>
  <c r="H9342" i="1"/>
  <c r="H9343" i="1"/>
  <c r="H9344" i="1"/>
  <c r="H9345" i="1"/>
  <c r="H9346" i="1"/>
  <c r="H9347" i="1"/>
  <c r="H9348" i="1"/>
  <c r="H9349" i="1"/>
  <c r="H9351" i="1"/>
  <c r="H9354" i="1"/>
  <c r="H9355" i="1"/>
  <c r="H9357" i="1"/>
  <c r="H9358" i="1"/>
  <c r="H9359" i="1"/>
  <c r="H9360" i="1"/>
  <c r="H9361" i="1"/>
  <c r="H9363" i="1"/>
  <c r="H9364" i="1"/>
  <c r="H9365" i="1"/>
  <c r="H9366" i="1"/>
  <c r="H9367" i="1"/>
  <c r="H9369" i="1"/>
  <c r="H9370" i="1"/>
  <c r="H9371" i="1"/>
  <c r="H9372" i="1"/>
  <c r="H9373" i="1"/>
  <c r="H9374" i="1"/>
  <c r="H9375" i="1"/>
  <c r="H9376" i="1"/>
  <c r="H9377" i="1"/>
  <c r="H9378" i="1"/>
  <c r="H9381" i="1"/>
  <c r="H9382" i="1"/>
  <c r="H9383" i="1"/>
  <c r="H9384" i="1"/>
  <c r="H9385" i="1"/>
  <c r="H9389" i="1"/>
  <c r="H9390" i="1"/>
  <c r="H9391" i="1"/>
  <c r="H9392" i="1"/>
  <c r="H9393" i="1"/>
  <c r="H9394" i="1"/>
  <c r="H9396" i="1"/>
  <c r="H9397" i="1"/>
  <c r="H9399" i="1"/>
  <c r="H9400" i="1"/>
  <c r="H9401" i="1"/>
  <c r="H9402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8" i="1"/>
  <c r="H9419" i="1"/>
  <c r="H9420" i="1"/>
  <c r="H9421" i="1"/>
  <c r="H9422" i="1"/>
  <c r="H9423" i="1"/>
  <c r="H9426" i="1"/>
  <c r="H9428" i="1"/>
  <c r="H9429" i="1"/>
  <c r="H9430" i="1"/>
  <c r="H9431" i="1"/>
  <c r="H9432" i="1"/>
  <c r="H9433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3" i="1"/>
  <c r="H9454" i="1"/>
  <c r="H9455" i="1"/>
  <c r="H9456" i="1"/>
  <c r="H9457" i="1"/>
  <c r="H9459" i="1"/>
  <c r="H9461" i="1"/>
  <c r="H9462" i="1"/>
  <c r="H9463" i="1"/>
  <c r="H9464" i="1"/>
  <c r="H9465" i="1"/>
  <c r="H9468" i="1"/>
  <c r="H9469" i="1"/>
  <c r="H9471" i="1"/>
  <c r="H9472" i="1"/>
  <c r="H9475" i="1"/>
  <c r="H9476" i="1"/>
  <c r="H9477" i="1"/>
  <c r="H9478" i="1"/>
  <c r="H9480" i="1"/>
  <c r="H9481" i="1"/>
  <c r="H9482" i="1"/>
  <c r="H9483" i="1"/>
  <c r="H9484" i="1"/>
  <c r="H9485" i="1"/>
  <c r="H9488" i="1"/>
  <c r="H9489" i="1"/>
  <c r="H9490" i="1"/>
  <c r="H9491" i="1"/>
  <c r="H9492" i="1"/>
  <c r="H9493" i="1"/>
  <c r="H9494" i="1"/>
  <c r="H9496" i="1"/>
  <c r="H9497" i="1"/>
  <c r="H9498" i="1"/>
  <c r="H9501" i="1"/>
  <c r="H9502" i="1"/>
  <c r="H9504" i="1"/>
  <c r="H9505" i="1"/>
  <c r="H9507" i="1"/>
  <c r="H9509" i="1"/>
  <c r="H9510" i="1"/>
  <c r="H9511" i="1"/>
  <c r="H9512" i="1"/>
  <c r="H9513" i="1"/>
  <c r="H9514" i="1"/>
  <c r="H9515" i="1"/>
  <c r="H9516" i="1"/>
  <c r="H9517" i="1"/>
  <c r="H9521" i="1"/>
  <c r="H9522" i="1"/>
  <c r="H9523" i="1"/>
  <c r="H9525" i="1"/>
  <c r="H9526" i="1"/>
  <c r="H9527" i="1"/>
  <c r="H9528" i="1"/>
  <c r="H9529" i="1"/>
  <c r="H9530" i="1"/>
  <c r="H9531" i="1"/>
  <c r="H9535" i="1"/>
  <c r="H9536" i="1"/>
  <c r="H9537" i="1"/>
  <c r="H9538" i="1"/>
  <c r="H9540" i="1"/>
  <c r="H9541" i="1"/>
  <c r="H9543" i="1"/>
  <c r="H9544" i="1"/>
  <c r="H9548" i="1"/>
  <c r="H9549" i="1"/>
  <c r="H9550" i="1"/>
  <c r="H9551" i="1"/>
  <c r="H9552" i="1"/>
  <c r="H9553" i="1"/>
  <c r="H9554" i="1"/>
  <c r="H9555" i="1"/>
  <c r="H9556" i="1"/>
  <c r="H9559" i="1"/>
  <c r="H9561" i="1"/>
  <c r="H9562" i="1"/>
  <c r="H9563" i="1"/>
  <c r="H9564" i="1"/>
  <c r="H9566" i="1"/>
  <c r="H9567" i="1"/>
  <c r="H9568" i="1"/>
  <c r="H9569" i="1"/>
  <c r="H9570" i="1"/>
  <c r="H9573" i="1"/>
  <c r="H9574" i="1"/>
  <c r="H9575" i="1"/>
  <c r="H9576" i="1"/>
  <c r="H9577" i="1"/>
  <c r="H9580" i="1"/>
  <c r="H9581" i="1"/>
  <c r="H9582" i="1"/>
  <c r="H9585" i="1"/>
  <c r="H9586" i="1"/>
  <c r="H9587" i="1"/>
  <c r="H9588" i="1"/>
  <c r="H9589" i="1"/>
  <c r="H9590" i="1"/>
  <c r="H9591" i="1"/>
  <c r="H9594" i="1"/>
  <c r="H9596" i="1"/>
  <c r="H9597" i="1"/>
  <c r="H9598" i="1"/>
  <c r="H9600" i="1"/>
  <c r="H9601" i="1"/>
  <c r="H9602" i="1"/>
  <c r="H9603" i="1"/>
  <c r="H9605" i="1"/>
  <c r="H9606" i="1"/>
  <c r="H9607" i="1"/>
  <c r="H9609" i="1"/>
  <c r="H9610" i="1"/>
  <c r="H9612" i="1"/>
  <c r="H9613" i="1"/>
  <c r="H9614" i="1"/>
  <c r="H9615" i="1"/>
  <c r="H9616" i="1"/>
  <c r="H9619" i="1"/>
  <c r="H9620" i="1"/>
  <c r="H9621" i="1"/>
  <c r="H9622" i="1"/>
  <c r="H9625" i="1"/>
  <c r="H9627" i="1"/>
  <c r="H9628" i="1"/>
  <c r="H9629" i="1"/>
  <c r="H9630" i="1"/>
  <c r="H9633" i="1"/>
  <c r="H9634" i="1"/>
  <c r="H9635" i="1"/>
  <c r="H9636" i="1"/>
  <c r="H9637" i="1"/>
  <c r="H9638" i="1"/>
  <c r="H9640" i="1"/>
  <c r="H9643" i="1"/>
  <c r="H9645" i="1"/>
  <c r="H9646" i="1"/>
  <c r="H9647" i="1"/>
  <c r="H9648" i="1"/>
  <c r="H9649" i="1"/>
  <c r="H9650" i="1"/>
  <c r="H9651" i="1"/>
  <c r="H9653" i="1"/>
  <c r="H9654" i="1"/>
  <c r="H9658" i="1"/>
  <c r="H9659" i="1"/>
  <c r="H9660" i="1"/>
  <c r="H9661" i="1"/>
  <c r="H9665" i="1"/>
  <c r="H9666" i="1"/>
  <c r="H9667" i="1"/>
  <c r="H9669" i="1"/>
  <c r="H9670" i="1"/>
  <c r="H9672" i="1"/>
  <c r="H9673" i="1"/>
  <c r="H9674" i="1"/>
  <c r="H9675" i="1"/>
  <c r="H9679" i="1"/>
  <c r="H9681" i="1"/>
  <c r="H9682" i="1"/>
  <c r="H9684" i="1"/>
  <c r="H9685" i="1"/>
  <c r="H9686" i="1"/>
  <c r="H9687" i="1"/>
  <c r="H9690" i="1"/>
  <c r="H9692" i="1"/>
  <c r="H9693" i="1"/>
  <c r="H9694" i="1"/>
  <c r="H9696" i="1"/>
  <c r="H9697" i="1"/>
  <c r="H9698" i="1"/>
  <c r="H9699" i="1"/>
  <c r="H9700" i="1"/>
  <c r="H9701" i="1"/>
  <c r="H9704" i="1"/>
  <c r="H9705" i="1"/>
  <c r="H9706" i="1"/>
  <c r="H9707" i="1"/>
  <c r="H9708" i="1"/>
  <c r="H9709" i="1"/>
  <c r="H9712" i="1"/>
  <c r="H9713" i="1"/>
  <c r="H9714" i="1"/>
  <c r="H9717" i="1"/>
  <c r="H9718" i="1"/>
  <c r="H9719" i="1"/>
  <c r="H9720" i="1"/>
  <c r="H9721" i="1"/>
  <c r="H9723" i="1"/>
  <c r="H9725" i="1"/>
  <c r="H9727" i="1"/>
  <c r="H9728" i="1"/>
  <c r="H9729" i="1"/>
  <c r="H9730" i="1"/>
  <c r="H9731" i="1"/>
  <c r="H9732" i="1"/>
  <c r="H9733" i="1"/>
  <c r="H9735" i="1"/>
  <c r="H9736" i="1"/>
  <c r="H9738" i="1"/>
  <c r="H9741" i="1"/>
  <c r="H9742" i="1"/>
  <c r="H9743" i="1"/>
  <c r="H9744" i="1"/>
  <c r="H9745" i="1"/>
  <c r="H9746" i="1"/>
  <c r="H9747" i="1"/>
  <c r="H9750" i="1"/>
  <c r="H9751" i="1"/>
  <c r="H9752" i="1"/>
  <c r="H9753" i="1"/>
  <c r="H9754" i="1"/>
  <c r="H9756" i="1"/>
  <c r="H9757" i="1"/>
  <c r="H9758" i="1"/>
  <c r="H9759" i="1"/>
  <c r="H9760" i="1"/>
  <c r="H9764" i="1"/>
  <c r="H9765" i="1"/>
  <c r="H9766" i="1"/>
  <c r="H9767" i="1"/>
  <c r="H9768" i="1"/>
  <c r="H9769" i="1"/>
  <c r="H9771" i="1"/>
  <c r="H9772" i="1"/>
  <c r="H9775" i="1"/>
  <c r="H9777" i="1"/>
  <c r="H9778" i="1"/>
  <c r="H9779" i="1"/>
  <c r="H9780" i="1"/>
  <c r="H9781" i="1"/>
  <c r="H9782" i="1"/>
  <c r="H9783" i="1"/>
  <c r="H9784" i="1"/>
  <c r="H9785" i="1"/>
  <c r="H9786" i="1"/>
  <c r="H9789" i="1"/>
  <c r="H9790" i="1"/>
  <c r="H9791" i="1"/>
  <c r="H9792" i="1"/>
  <c r="H9793" i="1"/>
  <c r="H9796" i="1"/>
  <c r="H9797" i="1"/>
  <c r="H9798" i="1"/>
  <c r="H9801" i="1"/>
  <c r="H9802" i="1"/>
  <c r="H9803" i="1"/>
  <c r="H9804" i="1"/>
  <c r="H9805" i="1"/>
  <c r="H9806" i="1"/>
  <c r="H9807" i="1"/>
  <c r="H9810" i="1"/>
  <c r="H9812" i="1"/>
  <c r="H9813" i="1"/>
  <c r="H9814" i="1"/>
  <c r="H9816" i="1"/>
  <c r="H9817" i="1"/>
  <c r="H9818" i="1"/>
  <c r="H9819" i="1"/>
  <c r="H9821" i="1"/>
  <c r="H9822" i="1"/>
  <c r="H9823" i="1"/>
  <c r="H9825" i="1"/>
  <c r="H9826" i="1"/>
  <c r="H9828" i="1"/>
  <c r="H9829" i="1"/>
  <c r="H9830" i="1"/>
  <c r="H9831" i="1"/>
  <c r="H9832" i="1"/>
  <c r="H9835" i="1"/>
  <c r="H9836" i="1"/>
  <c r="H9837" i="1"/>
  <c r="H9838" i="1"/>
  <c r="H9840" i="1"/>
  <c r="H9841" i="1"/>
  <c r="H9843" i="1"/>
  <c r="H9844" i="1"/>
  <c r="H9845" i="1"/>
  <c r="H9846" i="1"/>
  <c r="H9849" i="1"/>
  <c r="H9850" i="1"/>
  <c r="H9851" i="1"/>
  <c r="H9852" i="1"/>
  <c r="H9853" i="1"/>
  <c r="H9854" i="1"/>
  <c r="H9856" i="1"/>
  <c r="H9859" i="1"/>
  <c r="H9861" i="1"/>
  <c r="H9862" i="1"/>
  <c r="H9863" i="1"/>
  <c r="H9864" i="1"/>
  <c r="H9865" i="1"/>
  <c r="H9867" i="1"/>
  <c r="H9869" i="1"/>
  <c r="H9870" i="1"/>
  <c r="H9874" i="1"/>
  <c r="H9875" i="1"/>
  <c r="H9876" i="1"/>
  <c r="H9877" i="1"/>
  <c r="H9881" i="1"/>
  <c r="H9882" i="1"/>
  <c r="H9883" i="1"/>
  <c r="H9885" i="1"/>
  <c r="H9886" i="1"/>
  <c r="H9888" i="1"/>
  <c r="H9889" i="1"/>
  <c r="H9890" i="1"/>
  <c r="H9891" i="1"/>
  <c r="H9895" i="1"/>
  <c r="H9897" i="1"/>
  <c r="H9898" i="1"/>
  <c r="H9900" i="1"/>
  <c r="H9901" i="1"/>
  <c r="H9902" i="1"/>
  <c r="H9903" i="1"/>
  <c r="H9906" i="1"/>
  <c r="H9908" i="1"/>
  <c r="H9909" i="1"/>
  <c r="H9910" i="1"/>
  <c r="H9912" i="1"/>
  <c r="H9913" i="1"/>
  <c r="H9914" i="1"/>
  <c r="H9915" i="1"/>
  <c r="H9916" i="1"/>
  <c r="H9917" i="1"/>
  <c r="H9920" i="1"/>
  <c r="H9921" i="1"/>
  <c r="H9922" i="1"/>
  <c r="H9923" i="1"/>
  <c r="H9924" i="1"/>
  <c r="H9925" i="1"/>
  <c r="H9928" i="1"/>
  <c r="H9929" i="1"/>
  <c r="H9930" i="1"/>
  <c r="H9933" i="1"/>
  <c r="H9934" i="1"/>
  <c r="H9935" i="1"/>
  <c r="H9936" i="1"/>
  <c r="H9937" i="1"/>
  <c r="H9939" i="1"/>
  <c r="H9941" i="1"/>
  <c r="H9943" i="1"/>
  <c r="H9944" i="1"/>
  <c r="H9945" i="1"/>
  <c r="H9946" i="1"/>
  <c r="H9947" i="1"/>
  <c r="H9948" i="1"/>
  <c r="H9949" i="1"/>
  <c r="H9951" i="1"/>
  <c r="H9952" i="1"/>
  <c r="H9954" i="1"/>
  <c r="H9957" i="1"/>
  <c r="H9958" i="1"/>
  <c r="H9959" i="1"/>
  <c r="H9960" i="1"/>
  <c r="H9961" i="1"/>
  <c r="H9962" i="1"/>
  <c r="H9963" i="1"/>
  <c r="H9966" i="1"/>
  <c r="H9967" i="1"/>
  <c r="H9968" i="1"/>
  <c r="H9969" i="1"/>
  <c r="H9970" i="1"/>
  <c r="H9972" i="1"/>
  <c r="H9973" i="1"/>
  <c r="H9974" i="1"/>
  <c r="H9975" i="1"/>
  <c r="H9976" i="1"/>
  <c r="H9980" i="1"/>
  <c r="H9981" i="1"/>
  <c r="H9982" i="1"/>
  <c r="H9983" i="1"/>
  <c r="H9985" i="1"/>
  <c r="H9987" i="1"/>
  <c r="H9988" i="1"/>
  <c r="H9991" i="1"/>
  <c r="H9993" i="1"/>
  <c r="H9994" i="1"/>
  <c r="H9995" i="1"/>
  <c r="H9996" i="1"/>
  <c r="H9997" i="1"/>
  <c r="H9998" i="1"/>
  <c r="H9999" i="1"/>
  <c r="H10000" i="1"/>
  <c r="H1000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<sst xmlns="http://schemas.openxmlformats.org/spreadsheetml/2006/main" count="110093" uniqueCount="79">
  <si>
    <t>Age</t>
  </si>
  <si>
    <t>Gender</t>
  </si>
  <si>
    <t>Blood Pressure</t>
  </si>
  <si>
    <t>Cholesterol Level</t>
  </si>
  <si>
    <t>Exercise Habits</t>
  </si>
  <si>
    <t>Smoking</t>
  </si>
  <si>
    <t>Family Heart Disease</t>
  </si>
  <si>
    <t>Diabetes</t>
  </si>
  <si>
    <t>BMI</t>
  </si>
  <si>
    <t>High Blood Pressure</t>
  </si>
  <si>
    <t>Low HDL Cholesterol</t>
  </si>
  <si>
    <t>High LDL Cholesterol</t>
  </si>
  <si>
    <t>Alcohol Consumption</t>
  </si>
  <si>
    <t>Stress Level</t>
  </si>
  <si>
    <t>Sleep Hours</t>
  </si>
  <si>
    <t>Sugar Consumption</t>
  </si>
  <si>
    <t>Triglyceride Level</t>
  </si>
  <si>
    <t>Fasting Blood Sugar</t>
  </si>
  <si>
    <t>CRP Level</t>
  </si>
  <si>
    <t>Homocysteine Level</t>
  </si>
  <si>
    <t>Heart Disease Status</t>
  </si>
  <si>
    <t>Male</t>
  </si>
  <si>
    <t>High</t>
  </si>
  <si>
    <t>Yes</t>
  </si>
  <si>
    <t>No</t>
  </si>
  <si>
    <t>Medium</t>
  </si>
  <si>
    <t>Female</t>
  </si>
  <si>
    <t>Low</t>
  </si>
  <si>
    <t>None</t>
  </si>
  <si>
    <t>Less or equal 120</t>
  </si>
  <si>
    <t>Noraml</t>
  </si>
  <si>
    <t>120 - 129</t>
  </si>
  <si>
    <t>Elevated</t>
  </si>
  <si>
    <t>130 - 139</t>
  </si>
  <si>
    <t>140 - 180</t>
  </si>
  <si>
    <t>Hypertension</t>
  </si>
  <si>
    <t>Hypertensive</t>
  </si>
  <si>
    <t>240 and Higher</t>
  </si>
  <si>
    <t>Dangerous</t>
  </si>
  <si>
    <t>200 - 239</t>
  </si>
  <si>
    <t>AT - Risk</t>
  </si>
  <si>
    <t>Under 200</t>
  </si>
  <si>
    <t>Healthy</t>
  </si>
  <si>
    <t>&gt;=160</t>
  </si>
  <si>
    <t>100 - 159</t>
  </si>
  <si>
    <t>&lt;100</t>
  </si>
  <si>
    <t>&gt;=60</t>
  </si>
  <si>
    <t>40 - 50</t>
  </si>
  <si>
    <t>&lt;50</t>
  </si>
  <si>
    <t>150 - 199</t>
  </si>
  <si>
    <t>200 - 499</t>
  </si>
  <si>
    <t>&gt;500</t>
  </si>
  <si>
    <t>mg/dl</t>
  </si>
  <si>
    <t>Mild</t>
  </si>
  <si>
    <t>Moderate</t>
  </si>
  <si>
    <t>Severe</t>
  </si>
  <si>
    <t>&lt;1.0 mg/l</t>
  </si>
  <si>
    <t>Low risk</t>
  </si>
  <si>
    <t xml:space="preserve">1.0 - 3.0 </t>
  </si>
  <si>
    <t>Average Risk</t>
  </si>
  <si>
    <t>3.1 - 10</t>
  </si>
  <si>
    <t>Increasing Risk</t>
  </si>
  <si>
    <t>&gt;10</t>
  </si>
  <si>
    <t>infection/injury</t>
  </si>
  <si>
    <t>&lt;15 mm/l</t>
  </si>
  <si>
    <t>Normal</t>
  </si>
  <si>
    <t>&gt;=15 mm/l</t>
  </si>
  <si>
    <t>No normal</t>
  </si>
  <si>
    <t>&lt;100 mg/dl</t>
  </si>
  <si>
    <t>100 - 125</t>
  </si>
  <si>
    <t>&gt;126</t>
  </si>
  <si>
    <t>Diabetic</t>
  </si>
  <si>
    <t>Pre-diabetic</t>
  </si>
  <si>
    <t>Row Labels</t>
  </si>
  <si>
    <t>Grand Total</t>
  </si>
  <si>
    <t>Sum of Fasting Blood Sugar</t>
  </si>
  <si>
    <t>Diabetes statues</t>
  </si>
  <si>
    <t>Count of Heart Disease Status</t>
  </si>
  <si>
    <t>At-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</si>
</sst>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theme="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3" fillId="33" borderId="10" xfId="0" applyFont="1" applyFill="1" applyBorder="1"/>
    <xf numFmtId="2" fontId="0" fillId="0" borderId="0" xfId="0" applyNumberFormat="1" applyAlignment="1">
      <alignment horizontal="center" vertical="center"/>
    </xf>
    <xf numFmtId="2" fontId="0" fillId="0" borderId="0" xfId="0" quotePrefix="1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34" borderId="0" xfId="0" applyFill="1"/>
    <xf numFmtId="0" fontId="0" fillId="34" borderId="0" xfId="0" applyFill="1" applyAlignment="1">
      <alignment horizontal="center" vertical="center"/>
    </xf>
    <xf numFmtId="0" fontId="13" fillId="35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0" formatCode="General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LAH Sameh" refreshedDate="45679.847757175929" createdVersion="8" refreshedVersion="8" minRefreshableVersion="3" recordCount="10000" xr:uid="{0AA1E1B8-386E-4146-B900-3A21280BDDCB}">
  <cacheSource type="worksheet">
    <worksheetSource name="Table1"/>
  </cacheSource>
  <cacheFields count="22">
    <cacheField name="Age" numFmtId="0">
      <sharedItems containsSemiMixedTypes="0" containsString="0" containsNumber="1" containsInteger="1" minValue="18" maxValue="80"/>
    </cacheField>
    <cacheField name="Gender" numFmtId="0">
      <sharedItems/>
    </cacheField>
    <cacheField name="Blood Pressure" numFmtId="0">
      <sharedItems containsSemiMixedTypes="0" containsString="0" containsNumber="1" containsInteger="1" minValue="120" maxValue="214"/>
    </cacheField>
    <cacheField name="Cholesterol Level" numFmtId="0">
      <sharedItems containsSemiMixedTypes="0" containsString="0" containsNumber="1" containsInteger="1" minValue="150" maxValue="300"/>
    </cacheField>
    <cacheField name="Exercise Habits" numFmtId="0">
      <sharedItems/>
    </cacheField>
    <cacheField name="Smoking" numFmtId="0">
      <sharedItems/>
    </cacheField>
    <cacheField name="Family Heart Disease" numFmtId="0">
      <sharedItems/>
    </cacheField>
    <cacheField name="Diabetes" numFmtId="0">
      <sharedItems count="2">
        <s v="No"/>
        <s v="Yes"/>
      </sharedItems>
    </cacheField>
    <cacheField name="Column1" numFmtId="0">
      <sharedItems containsNonDate="0" containsString="0" containsBlank="1"/>
    </cacheField>
    <cacheField name="BMI" numFmtId="2">
      <sharedItems containsSemiMixedTypes="0" containsString="0" containsNumber="1" minValue="18" maxValue="40"/>
    </cacheField>
    <cacheField name="High Blood Pressure" numFmtId="0">
      <sharedItems/>
    </cacheField>
    <cacheField name="Low HDL Cholesterol" numFmtId="0">
      <sharedItems/>
    </cacheField>
    <cacheField name="High LDL Cholesterol" numFmtId="0">
      <sharedItems/>
    </cacheField>
    <cacheField name="Alcohol Consumption" numFmtId="0">
      <sharedItems/>
    </cacheField>
    <cacheField name="Stress Level" numFmtId="0">
      <sharedItems/>
    </cacheField>
    <cacheField name="Sleep Hours" numFmtId="0">
      <sharedItems containsSemiMixedTypes="0" containsString="0" containsNumber="1" containsInteger="1" minValue="4" maxValue="10"/>
    </cacheField>
    <cacheField name="Sugar Consumption" numFmtId="0">
      <sharedItems/>
    </cacheField>
    <cacheField name="Triglyceride Level" numFmtId="0">
      <sharedItems containsSemiMixedTypes="0" containsString="0" containsNumber="1" containsInteger="1" minValue="100" maxValue="400"/>
    </cacheField>
    <cacheField name="Fasting Blood Sugar" numFmtId="0">
      <sharedItems containsSemiMixedTypes="0" containsString="0" containsNumber="1" containsInteger="1" minValue="80" maxValue="160" count="81">
        <n v="118"/>
        <n v="138"/>
        <n v="125"/>
        <n v="81"/>
        <n v="156"/>
        <n v="158"/>
        <n v="98"/>
        <n v="133"/>
        <n v="146"/>
        <n v="132"/>
        <n v="121"/>
        <n v="154"/>
        <n v="148"/>
        <n v="94"/>
        <n v="147"/>
        <n v="141"/>
        <n v="104"/>
        <n v="124"/>
        <n v="85"/>
        <n v="143"/>
        <n v="99"/>
        <n v="113"/>
        <n v="102"/>
        <n v="106"/>
        <n v="92"/>
        <n v="116"/>
        <n v="90"/>
        <n v="105"/>
        <n v="87"/>
        <n v="96"/>
        <n v="136"/>
        <n v="157"/>
        <n v="108"/>
        <n v="135"/>
        <n v="119"/>
        <n v="131"/>
        <n v="122"/>
        <n v="117"/>
        <n v="126"/>
        <n v="152"/>
        <n v="150"/>
        <n v="110"/>
        <n v="137"/>
        <n v="140"/>
        <n v="86"/>
        <n v="89"/>
        <n v="151"/>
        <n v="128"/>
        <n v="101"/>
        <n v="83"/>
        <n v="91"/>
        <n v="84"/>
        <n v="103"/>
        <n v="80"/>
        <n v="153"/>
        <n v="93"/>
        <n v="111"/>
        <n v="127"/>
        <n v="97"/>
        <n v="130"/>
        <n v="112"/>
        <n v="155"/>
        <n v="114"/>
        <n v="100"/>
        <n v="134"/>
        <n v="160"/>
        <n v="144"/>
        <n v="139"/>
        <n v="88"/>
        <n v="149"/>
        <n v="95"/>
        <n v="109"/>
        <n v="115"/>
        <n v="107"/>
        <n v="129"/>
        <n v="120"/>
        <n v="145"/>
        <n v="123"/>
        <n v="82"/>
        <n v="159"/>
        <n v="142"/>
      </sharedItems>
    </cacheField>
    <cacheField name="CRP Level" numFmtId="0">
      <sharedItems containsSemiMixedTypes="0" containsString="0" containsNumber="1" minValue="0" maxValue="15"/>
    </cacheField>
    <cacheField name="Homocysteine Level" numFmtId="0">
      <sharedItems containsSemiMixedTypes="0" containsString="0" containsNumber="1" minValue="5" maxValue="20"/>
    </cacheField>
    <cacheField name="Heart Disease Status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46"/>
    <s v="Male"/>
    <n v="162"/>
    <n v="187"/>
    <s v="High"/>
    <s v="Yes"/>
    <s v="Yes"/>
    <x v="0"/>
    <m/>
    <n v="18.11"/>
    <s v="No"/>
    <s v="Yes"/>
    <s v="Yes"/>
    <s v="Medium"/>
    <s v="Medium"/>
    <n v="8"/>
    <s v="Medium"/>
    <n v="236"/>
    <x v="0"/>
    <n v="13.52"/>
    <n v="14.19"/>
    <x v="0"/>
  </r>
  <r>
    <n v="25"/>
    <s v="Male"/>
    <n v="147"/>
    <n v="278"/>
    <s v="High"/>
    <s v="No"/>
    <s v="No"/>
    <x v="1"/>
    <m/>
    <n v="18.2"/>
    <s v="Yes"/>
    <s v="Yes"/>
    <s v="No"/>
    <s v="High"/>
    <s v="Medium"/>
    <n v="7"/>
    <s v="High"/>
    <n v="365"/>
    <x v="1"/>
    <n v="5.41"/>
    <n v="17.78"/>
    <x v="0"/>
  </r>
  <r>
    <n v="66"/>
    <s v="Male"/>
    <n v="148"/>
    <n v="256"/>
    <s v="Medium"/>
    <s v="Yes"/>
    <s v="Yes"/>
    <x v="1"/>
    <m/>
    <n v="18.22"/>
    <s v="Yes"/>
    <s v="No"/>
    <s v="Yes"/>
    <s v="Low"/>
    <s v="High"/>
    <n v="6"/>
    <s v="High"/>
    <n v="101"/>
    <x v="2"/>
    <n v="10.39"/>
    <n v="11.37"/>
    <x v="0"/>
  </r>
  <r>
    <n v="36"/>
    <s v="Female"/>
    <n v="139"/>
    <n v="172"/>
    <s v="High"/>
    <s v="No"/>
    <s v="No"/>
    <x v="1"/>
    <m/>
    <n v="18.329999999999998"/>
    <s v="Yes"/>
    <s v="No"/>
    <s v="Yes"/>
    <s v="Medium"/>
    <s v="Low"/>
    <n v="5"/>
    <s v="Low"/>
    <n v="173"/>
    <x v="3"/>
    <n v="9.01"/>
    <n v="16.940000000000001"/>
    <x v="0"/>
  </r>
  <r>
    <n v="26"/>
    <s v="Male"/>
    <n v="123"/>
    <n v="246"/>
    <s v="Medium"/>
    <s v="No"/>
    <s v="No"/>
    <x v="1"/>
    <m/>
    <n v="18.670000000000002"/>
    <s v="No"/>
    <s v="No"/>
    <s v="No"/>
    <s v="High"/>
    <s v="Medium"/>
    <n v="6"/>
    <s v="Medium"/>
    <n v="315"/>
    <x v="4"/>
    <n v="1.45"/>
    <n v="19.02"/>
    <x v="0"/>
  </r>
  <r>
    <n v="20"/>
    <s v="Male"/>
    <n v="163"/>
    <n v="285"/>
    <s v="High"/>
    <s v="Yes"/>
    <s v="Yes"/>
    <x v="0"/>
    <m/>
    <n v="18.72"/>
    <s v="Yes"/>
    <s v="Yes"/>
    <s v="Yes"/>
    <s v="High"/>
    <s v="High"/>
    <n v="7"/>
    <s v="High"/>
    <n v="382"/>
    <x v="5"/>
    <n v="3.18"/>
    <n v="19.82"/>
    <x v="0"/>
  </r>
  <r>
    <n v="45"/>
    <s v="Male"/>
    <n v="147"/>
    <n v="255"/>
    <s v="Low"/>
    <s v="Yes"/>
    <s v="No"/>
    <x v="0"/>
    <m/>
    <n v="18.79"/>
    <s v="No"/>
    <s v="Yes"/>
    <s v="No"/>
    <s v="Low"/>
    <s v="Medium"/>
    <n v="7"/>
    <s v="High"/>
    <n v="119"/>
    <x v="6"/>
    <n v="13.97"/>
    <n v="11.97"/>
    <x v="0"/>
  </r>
  <r>
    <n v="60"/>
    <s v="Male"/>
    <n v="177"/>
    <n v="220"/>
    <s v="Medium"/>
    <s v="Yes"/>
    <s v="No"/>
    <x v="1"/>
    <m/>
    <n v="18.82"/>
    <s v="Yes"/>
    <s v="Yes"/>
    <s v="No"/>
    <s v="None"/>
    <s v="Medium"/>
    <n v="8"/>
    <s v="High"/>
    <n v="134"/>
    <x v="7"/>
    <n v="6.77"/>
    <n v="19.45"/>
    <x v="1"/>
  </r>
  <r>
    <n v="54"/>
    <s v="Male"/>
    <n v="131"/>
    <n v="207"/>
    <s v="Low"/>
    <s v="No"/>
    <s v="Yes"/>
    <x v="1"/>
    <m/>
    <n v="18.829999999999998"/>
    <s v="Yes"/>
    <s v="No"/>
    <s v="Yes"/>
    <s v="Low"/>
    <s v="Medium"/>
    <n v="9"/>
    <s v="High"/>
    <n v="187"/>
    <x v="2"/>
    <n v="1.83"/>
    <n v="18.61"/>
    <x v="1"/>
  </r>
  <r>
    <n v="18"/>
    <s v="Male"/>
    <n v="140"/>
    <n v="294"/>
    <s v="High"/>
    <s v="No"/>
    <s v="No"/>
    <x v="0"/>
    <m/>
    <n v="18.86"/>
    <s v="No"/>
    <s v="No"/>
    <s v="Yes"/>
    <s v="Low"/>
    <s v="Medium"/>
    <n v="8"/>
    <s v="Low"/>
    <n v="300"/>
    <x v="8"/>
    <n v="2.8"/>
    <n v="14.37"/>
    <x v="0"/>
  </r>
  <r>
    <n v="75"/>
    <s v="Male"/>
    <n v="136"/>
    <n v="245"/>
    <s v="Low"/>
    <s v="Yes"/>
    <s v="No"/>
    <x v="1"/>
    <m/>
    <n v="19.03"/>
    <s v="Yes"/>
    <s v="No"/>
    <s v="Yes"/>
    <s v="Medium"/>
    <s v="Medium"/>
    <n v="8"/>
    <s v="High"/>
    <n v="252"/>
    <x v="9"/>
    <n v="2.64"/>
    <n v="7.26"/>
    <x v="0"/>
  </r>
  <r>
    <n v="28"/>
    <s v="Female"/>
    <n v="129"/>
    <n v="247"/>
    <s v="Low"/>
    <s v="Yes"/>
    <s v="No"/>
    <x v="0"/>
    <m/>
    <n v="19.2"/>
    <s v="Yes"/>
    <s v="Yes"/>
    <s v="Yes"/>
    <s v="Low"/>
    <s v="Medium"/>
    <n v="6"/>
    <s v="Medium"/>
    <n v="118"/>
    <x v="10"/>
    <n v="9.44"/>
    <n v="18.82"/>
    <x v="0"/>
  </r>
  <r>
    <n v="63"/>
    <s v="Female"/>
    <n v="121"/>
    <n v="274"/>
    <s v="High"/>
    <s v="Yes"/>
    <s v="Yes"/>
    <x v="1"/>
    <m/>
    <n v="19.37"/>
    <s v="Yes"/>
    <s v="Yes"/>
    <s v="Yes"/>
    <s v="None"/>
    <s v="Low"/>
    <n v="6"/>
    <s v="High"/>
    <n v="239"/>
    <x v="11"/>
    <n v="4.29"/>
    <n v="8.93"/>
    <x v="1"/>
  </r>
  <r>
    <n v="52"/>
    <s v="Male"/>
    <n v="178"/>
    <n v="243"/>
    <s v="Low"/>
    <s v="Yes"/>
    <s v="No"/>
    <x v="1"/>
    <m/>
    <n v="19.46"/>
    <s v="No"/>
    <s v="Yes"/>
    <s v="No"/>
    <s v="Low"/>
    <s v="High"/>
    <n v="8"/>
    <s v="High"/>
    <n v="151"/>
    <x v="12"/>
    <n v="4.83"/>
    <n v="9.0500000000000007"/>
    <x v="0"/>
  </r>
  <r>
    <n v="28"/>
    <s v="Female"/>
    <n v="143"/>
    <n v="172"/>
    <s v="Low"/>
    <s v="No"/>
    <s v="No"/>
    <x v="0"/>
    <m/>
    <n v="19.48"/>
    <s v="Yes"/>
    <s v="Yes"/>
    <s v="Yes"/>
    <s v="Medium"/>
    <s v="High"/>
    <n v="7"/>
    <s v="High"/>
    <n v="200"/>
    <x v="13"/>
    <n v="10.88"/>
    <n v="19.59"/>
    <x v="1"/>
  </r>
  <r>
    <n v="42"/>
    <s v="Female"/>
    <n v="126"/>
    <n v="267"/>
    <s v="Medium"/>
    <s v="Yes"/>
    <s v="Yes"/>
    <x v="1"/>
    <m/>
    <n v="19.489999999999998"/>
    <s v="Yes"/>
    <s v="No"/>
    <s v="Yes"/>
    <s v="High"/>
    <s v="Medium"/>
    <n v="4"/>
    <s v="Low"/>
    <n v="272"/>
    <x v="9"/>
    <n v="13.76"/>
    <n v="11.01"/>
    <x v="0"/>
  </r>
  <r>
    <n v="71"/>
    <s v="Female"/>
    <n v="138"/>
    <n v="159"/>
    <s v="High"/>
    <s v="Yes"/>
    <s v="Yes"/>
    <x v="1"/>
    <m/>
    <n v="19.5"/>
    <s v="No"/>
    <s v="Yes"/>
    <s v="No"/>
    <s v="Low"/>
    <s v="Low"/>
    <n v="5"/>
    <s v="Medium"/>
    <n v="243"/>
    <x v="14"/>
    <n v="0.65"/>
    <n v="5.67"/>
    <x v="1"/>
  </r>
  <r>
    <n v="64"/>
    <s v="Male"/>
    <n v="151"/>
    <n v="159"/>
    <s v="High"/>
    <s v="Yes"/>
    <s v="No"/>
    <x v="0"/>
    <m/>
    <n v="19.52"/>
    <s v="No"/>
    <s v="No"/>
    <s v="Yes"/>
    <s v="None"/>
    <s v="Low"/>
    <n v="8"/>
    <s v="Medium"/>
    <n v="357"/>
    <x v="15"/>
    <n v="8.1199999999999992"/>
    <n v="12.39"/>
    <x v="0"/>
  </r>
  <r>
    <n v="36"/>
    <s v="Female"/>
    <n v="134"/>
    <n v="245"/>
    <s v="Low"/>
    <s v="No"/>
    <s v="Yes"/>
    <x v="0"/>
    <m/>
    <n v="19.55"/>
    <s v="Yes"/>
    <s v="No"/>
    <s v="Yes"/>
    <s v="None"/>
    <s v="Medium"/>
    <n v="8"/>
    <s v="Medium"/>
    <n v="206"/>
    <x v="16"/>
    <n v="11.52"/>
    <n v="8.52"/>
    <x v="0"/>
  </r>
  <r>
    <n v="19"/>
    <s v="Female"/>
    <n v="123"/>
    <n v="193"/>
    <s v="High"/>
    <s v="No"/>
    <s v="No"/>
    <x v="0"/>
    <m/>
    <n v="19.62"/>
    <s v="Yes"/>
    <s v="Yes"/>
    <s v="No"/>
    <s v="Low"/>
    <s v="Medium"/>
    <n v="9"/>
    <s v="High"/>
    <n v="259"/>
    <x v="17"/>
    <n v="3.12"/>
    <n v="7.02"/>
    <x v="0"/>
  </r>
  <r>
    <n v="50"/>
    <s v="Female"/>
    <n v="143"/>
    <n v="220"/>
    <s v="Low"/>
    <s v="Yes"/>
    <s v="Yes"/>
    <x v="0"/>
    <m/>
    <n v="19.66"/>
    <s v="No"/>
    <s v="No"/>
    <s v="No"/>
    <s v="None"/>
    <s v="Medium"/>
    <n v="7"/>
    <s v="Medium"/>
    <n v="398"/>
    <x v="18"/>
    <n v="12.52"/>
    <n v="13.68"/>
    <x v="0"/>
  </r>
  <r>
    <n v="41"/>
    <s v="Female"/>
    <n v="124"/>
    <n v="233"/>
    <s v="Low"/>
    <s v="No"/>
    <s v="Yes"/>
    <x v="1"/>
    <m/>
    <n v="19.739999999999998"/>
    <s v="No"/>
    <s v="No"/>
    <s v="Yes"/>
    <s v="Low"/>
    <s v="Medium"/>
    <n v="6"/>
    <s v="Low"/>
    <n v="377"/>
    <x v="19"/>
    <n v="13.79"/>
    <n v="13.11"/>
    <x v="0"/>
  </r>
  <r>
    <n v="31"/>
    <s v="Female"/>
    <n v="130"/>
    <n v="200"/>
    <s v="Medium"/>
    <s v="No"/>
    <s v="Yes"/>
    <x v="0"/>
    <m/>
    <n v="19.77"/>
    <s v="No"/>
    <s v="No"/>
    <s v="No"/>
    <s v="None"/>
    <s v="Low"/>
    <n v="7"/>
    <s v="Low"/>
    <n v="261"/>
    <x v="20"/>
    <n v="4.9000000000000004"/>
    <n v="14.18"/>
    <x v="1"/>
  </r>
  <r>
    <n v="46"/>
    <s v="Male"/>
    <n v="125"/>
    <n v="280"/>
    <s v="High"/>
    <s v="No"/>
    <s v="No"/>
    <x v="1"/>
    <m/>
    <n v="19.8"/>
    <s v="Yes"/>
    <s v="No"/>
    <s v="Yes"/>
    <s v="Low"/>
    <s v="Medium"/>
    <n v="4"/>
    <s v="High"/>
    <n v="191"/>
    <x v="21"/>
    <n v="10.6"/>
    <n v="14.77"/>
    <x v="0"/>
  </r>
  <r>
    <n v="40"/>
    <s v="Female"/>
    <n v="142"/>
    <n v="228"/>
    <s v="High"/>
    <s v="No"/>
    <s v="No"/>
    <x v="1"/>
    <m/>
    <n v="19.920000000000002"/>
    <s v="No"/>
    <s v="No"/>
    <s v="No"/>
    <s v="None"/>
    <s v="Medium"/>
    <n v="9"/>
    <s v="Low"/>
    <n v="176"/>
    <x v="0"/>
    <n v="1.6"/>
    <n v="6.8"/>
    <x v="0"/>
  </r>
  <r>
    <n v="62"/>
    <s v="Male"/>
    <n v="140"/>
    <n v="279"/>
    <s v="Low"/>
    <s v="Yes"/>
    <s v="Yes"/>
    <x v="0"/>
    <m/>
    <n v="19.96"/>
    <s v="Yes"/>
    <s v="No"/>
    <s v="No"/>
    <s v="High"/>
    <s v="High"/>
    <n v="8"/>
    <s v="High"/>
    <n v="287"/>
    <x v="22"/>
    <n v="3.17"/>
    <n v="13.84"/>
    <x v="0"/>
  </r>
  <r>
    <n v="43"/>
    <s v="Female"/>
    <n v="174"/>
    <n v="249"/>
    <s v="Low"/>
    <s v="No"/>
    <s v="Yes"/>
    <x v="0"/>
    <m/>
    <n v="20"/>
    <s v="No"/>
    <s v="No"/>
    <s v="No"/>
    <s v="Low"/>
    <s v="High"/>
    <n v="7"/>
    <s v="High"/>
    <n v="138"/>
    <x v="23"/>
    <n v="3.18"/>
    <n v="5.69"/>
    <x v="1"/>
  </r>
  <r>
    <n v="45"/>
    <s v="Male"/>
    <n v="154"/>
    <n v="300"/>
    <s v="High"/>
    <s v="Yes"/>
    <s v="No"/>
    <x v="1"/>
    <m/>
    <n v="20.13"/>
    <s v="Yes"/>
    <s v="Yes"/>
    <s v="Yes"/>
    <s v="High"/>
    <s v="Low"/>
    <n v="7"/>
    <s v="High"/>
    <n v="374"/>
    <x v="24"/>
    <n v="5.1100000000000003"/>
    <n v="8.18"/>
    <x v="0"/>
  </r>
  <r>
    <n v="59"/>
    <s v="Male"/>
    <n v="169"/>
    <n v="295"/>
    <s v="Medium"/>
    <s v="No"/>
    <s v="No"/>
    <x v="1"/>
    <m/>
    <n v="20.14"/>
    <s v="Yes"/>
    <s v="Yes"/>
    <s v="Yes"/>
    <s v="Medium"/>
    <s v="High"/>
    <n v="10"/>
    <s v="High"/>
    <n v="363"/>
    <x v="9"/>
    <n v="0.63"/>
    <n v="10.51"/>
    <x v="0"/>
  </r>
  <r>
    <n v="46"/>
    <s v="Female"/>
    <n v="170"/>
    <n v="190"/>
    <s v="Low"/>
    <s v="No"/>
    <s v="Yes"/>
    <x v="1"/>
    <m/>
    <n v="20.2"/>
    <s v="No"/>
    <s v="Yes"/>
    <s v="No"/>
    <s v="Medium"/>
    <s v="High"/>
    <n v="7"/>
    <s v="High"/>
    <n v="391"/>
    <x v="24"/>
    <n v="6.78"/>
    <n v="5.74"/>
    <x v="1"/>
  </r>
  <r>
    <n v="20"/>
    <s v="Male"/>
    <n v="127"/>
    <n v="254"/>
    <s v="Medium"/>
    <s v="Yes"/>
    <s v="No"/>
    <x v="0"/>
    <m/>
    <n v="20.2"/>
    <s v="No"/>
    <s v="No"/>
    <s v="No"/>
    <s v="Medium"/>
    <s v="Medium"/>
    <n v="4"/>
    <s v="High"/>
    <n v="227"/>
    <x v="25"/>
    <n v="7.04"/>
    <n v="15.21"/>
    <x v="0"/>
  </r>
  <r>
    <n v="33"/>
    <s v="Male"/>
    <n v="143"/>
    <n v="268"/>
    <s v="Low"/>
    <s v="No"/>
    <s v="No"/>
    <x v="0"/>
    <m/>
    <n v="20.239999999999998"/>
    <s v="No"/>
    <s v="No"/>
    <s v="No"/>
    <s v="Low"/>
    <s v="High"/>
    <n v="5"/>
    <s v="High"/>
    <n v="310"/>
    <x v="1"/>
    <n v="3.04"/>
    <n v="11.17"/>
    <x v="0"/>
  </r>
  <r>
    <n v="36"/>
    <s v="Female"/>
    <n v="146"/>
    <n v="196"/>
    <s v="High"/>
    <s v="No"/>
    <s v="No"/>
    <x v="0"/>
    <m/>
    <n v="20.420000000000002"/>
    <s v="No"/>
    <s v="No"/>
    <s v="Yes"/>
    <s v="Low"/>
    <s v="Medium"/>
    <n v="6"/>
    <s v="High"/>
    <n v="213"/>
    <x v="26"/>
    <n v="5.0199999999999996"/>
    <n v="16.079999999999998"/>
    <x v="0"/>
  </r>
  <r>
    <n v="50"/>
    <s v="Male"/>
    <n v="175"/>
    <n v="286"/>
    <s v="High"/>
    <s v="No"/>
    <s v="No"/>
    <x v="0"/>
    <m/>
    <n v="20.49"/>
    <s v="Yes"/>
    <s v="Yes"/>
    <s v="No"/>
    <s v="Low"/>
    <s v="Medium"/>
    <n v="6"/>
    <s v="Low"/>
    <n v="397"/>
    <x v="27"/>
    <n v="8.06"/>
    <n v="7.61"/>
    <x v="1"/>
  </r>
  <r>
    <n v="31"/>
    <s v="Female"/>
    <n v="147"/>
    <n v="190"/>
    <s v="Low"/>
    <s v="No"/>
    <s v="Yes"/>
    <x v="0"/>
    <m/>
    <n v="20.53"/>
    <s v="No"/>
    <s v="Yes"/>
    <s v="Yes"/>
    <s v="Medium"/>
    <s v="Low"/>
    <n v="5"/>
    <s v="High"/>
    <n v="185"/>
    <x v="18"/>
    <n v="3.8"/>
    <n v="10.199999999999999"/>
    <x v="0"/>
  </r>
  <r>
    <n v="72"/>
    <s v="Female"/>
    <n v="136"/>
    <n v="185"/>
    <s v="Low"/>
    <s v="No"/>
    <s v="No"/>
    <x v="1"/>
    <m/>
    <n v="20.54"/>
    <s v="No"/>
    <s v="No"/>
    <s v="Yes"/>
    <s v="None"/>
    <s v="Low"/>
    <n v="5"/>
    <s v="Low"/>
    <n v="315"/>
    <x v="28"/>
    <n v="5.92"/>
    <n v="8.8800000000000008"/>
    <x v="0"/>
  </r>
  <r>
    <n v="55"/>
    <s v="Male"/>
    <n v="163"/>
    <n v="218"/>
    <s v="Medium"/>
    <s v="No"/>
    <s v="Yes"/>
    <x v="0"/>
    <m/>
    <n v="20.54"/>
    <s v="No"/>
    <s v="No"/>
    <s v="Yes"/>
    <s v="High"/>
    <s v="Medium"/>
    <n v="7"/>
    <s v="Low"/>
    <n v="287"/>
    <x v="24"/>
    <n v="6.19"/>
    <n v="17.28"/>
    <x v="0"/>
  </r>
  <r>
    <n v="27"/>
    <s v="Female"/>
    <n v="156"/>
    <n v="240"/>
    <s v="Medium"/>
    <s v="Yes"/>
    <s v="Yes"/>
    <x v="0"/>
    <m/>
    <n v="20.59"/>
    <s v="No"/>
    <s v="No"/>
    <s v="No"/>
    <s v="None"/>
    <s v="Medium"/>
    <n v="6"/>
    <s v="Low"/>
    <n v="338"/>
    <x v="29"/>
    <n v="8.43"/>
    <n v="6.53"/>
    <x v="0"/>
  </r>
  <r>
    <n v="72"/>
    <s v="Male"/>
    <n v="136"/>
    <n v="222"/>
    <s v="High"/>
    <s v="Yes"/>
    <s v="No"/>
    <x v="1"/>
    <m/>
    <n v="20.6"/>
    <s v="No"/>
    <s v="No"/>
    <s v="Yes"/>
    <s v="High"/>
    <s v="High"/>
    <n v="5"/>
    <s v="High"/>
    <n v="307"/>
    <x v="10"/>
    <n v="6.55"/>
    <n v="16.88"/>
    <x v="1"/>
  </r>
  <r>
    <n v="79"/>
    <s v="Male"/>
    <n v="146"/>
    <n v="211"/>
    <s v="High"/>
    <s v="No"/>
    <s v="No"/>
    <x v="1"/>
    <m/>
    <n v="20.64"/>
    <s v="Yes"/>
    <s v="Yes"/>
    <s v="Yes"/>
    <s v="None"/>
    <s v="Medium"/>
    <n v="6"/>
    <s v="High"/>
    <n v="342"/>
    <x v="5"/>
    <n v="5.14"/>
    <n v="12.4"/>
    <x v="0"/>
  </r>
  <r>
    <n v="49"/>
    <s v="Female"/>
    <n v="180"/>
    <n v="284"/>
    <s v="Low"/>
    <s v="Yes"/>
    <s v="Yes"/>
    <x v="0"/>
    <m/>
    <n v="20.73"/>
    <s v="Yes"/>
    <s v="No"/>
    <s v="No"/>
    <s v="None"/>
    <s v="Medium"/>
    <n v="9"/>
    <s v="Medium"/>
    <n v="129"/>
    <x v="30"/>
    <n v="6.65"/>
    <n v="8.85"/>
    <x v="0"/>
  </r>
  <r>
    <n v="61"/>
    <s v="Male"/>
    <n v="136"/>
    <n v="223"/>
    <s v="Low"/>
    <s v="Yes"/>
    <s v="No"/>
    <x v="1"/>
    <m/>
    <n v="20.83"/>
    <s v="Yes"/>
    <s v="Yes"/>
    <s v="Yes"/>
    <s v="High"/>
    <s v="High"/>
    <n v="8"/>
    <s v="Medium"/>
    <n v="102"/>
    <x v="31"/>
    <n v="9.56"/>
    <n v="7.09"/>
    <x v="0"/>
  </r>
  <r>
    <n v="52"/>
    <s v="Male"/>
    <n v="123"/>
    <n v="300"/>
    <s v="Medium"/>
    <s v="Yes"/>
    <s v="No"/>
    <x v="1"/>
    <m/>
    <n v="20.9"/>
    <s v="Yes"/>
    <s v="No"/>
    <s v="Yes"/>
    <s v="Medium"/>
    <s v="High"/>
    <n v="10"/>
    <s v="Medium"/>
    <n v="168"/>
    <x v="20"/>
    <n v="5.8"/>
    <n v="18.05"/>
    <x v="1"/>
  </r>
  <r>
    <n v="47"/>
    <s v="Female"/>
    <n v="134"/>
    <n v="195"/>
    <s v="Low"/>
    <s v="Yes"/>
    <s v="Yes"/>
    <x v="1"/>
    <m/>
    <n v="20.93"/>
    <s v="Yes"/>
    <s v="No"/>
    <s v="Yes"/>
    <s v="None"/>
    <s v="Low"/>
    <n v="9"/>
    <s v="Medium"/>
    <n v="386"/>
    <x v="4"/>
    <n v="3.2"/>
    <n v="13.91"/>
    <x v="0"/>
  </r>
  <r>
    <n v="53"/>
    <s v="Male"/>
    <n v="161"/>
    <n v="157"/>
    <s v="High"/>
    <s v="Yes"/>
    <s v="Yes"/>
    <x v="0"/>
    <m/>
    <n v="20.95"/>
    <s v="No"/>
    <s v="No"/>
    <s v="No"/>
    <s v="Low"/>
    <s v="Medium"/>
    <n v="6"/>
    <s v="High"/>
    <n v="264"/>
    <x v="13"/>
    <n v="7.3"/>
    <n v="15.05"/>
    <x v="0"/>
  </r>
  <r>
    <n v="20"/>
    <s v="Female"/>
    <n v="123"/>
    <n v="256"/>
    <s v="Medium"/>
    <s v="No"/>
    <s v="Yes"/>
    <x v="1"/>
    <m/>
    <n v="20.96"/>
    <s v="Yes"/>
    <s v="Yes"/>
    <s v="No"/>
    <s v="Low"/>
    <s v="High"/>
    <n v="9"/>
    <s v="Medium"/>
    <n v="109"/>
    <x v="32"/>
    <n v="13.25"/>
    <n v="16.559999999999999"/>
    <x v="0"/>
  </r>
  <r>
    <n v="43"/>
    <s v="Female"/>
    <n v="123"/>
    <n v="181"/>
    <s v="Medium"/>
    <s v="No"/>
    <s v="Yes"/>
    <x v="1"/>
    <m/>
    <n v="21.04"/>
    <s v="Yes"/>
    <s v="No"/>
    <s v="No"/>
    <s v="Medium"/>
    <s v="Medium"/>
    <n v="6"/>
    <s v="High"/>
    <n v="104"/>
    <x v="19"/>
    <n v="9.27"/>
    <n v="9.6199999999999992"/>
    <x v="1"/>
  </r>
  <r>
    <n v="56"/>
    <s v="Female"/>
    <n v="128"/>
    <n v="159"/>
    <s v="High"/>
    <s v="No"/>
    <s v="Yes"/>
    <x v="1"/>
    <m/>
    <n v="21.06"/>
    <s v="Yes"/>
    <s v="Yes"/>
    <s v="Yes"/>
    <s v="Medium"/>
    <s v="Medium"/>
    <n v="7"/>
    <s v="Medium"/>
    <n v="348"/>
    <x v="33"/>
    <n v="9.86"/>
    <n v="7"/>
    <x v="0"/>
  </r>
  <r>
    <n v="59"/>
    <s v="Male"/>
    <n v="147"/>
    <n v="160"/>
    <s v="Low"/>
    <s v="No"/>
    <s v="No"/>
    <x v="1"/>
    <m/>
    <n v="21.07"/>
    <s v="No"/>
    <s v="No"/>
    <s v="No"/>
    <s v="Low"/>
    <s v="High"/>
    <n v="10"/>
    <s v="Low"/>
    <n v="395"/>
    <x v="16"/>
    <n v="8.98"/>
    <n v="7.75"/>
    <x v="0"/>
  </r>
  <r>
    <n v="51"/>
    <s v="Male"/>
    <n v="137"/>
    <n v="262"/>
    <s v="Low"/>
    <s v="Yes"/>
    <s v="No"/>
    <x v="0"/>
    <m/>
    <n v="21.13"/>
    <s v="Yes"/>
    <s v="Yes"/>
    <s v="No"/>
    <s v="Low"/>
    <s v="Low"/>
    <n v="4"/>
    <s v="Medium"/>
    <n v="279"/>
    <x v="34"/>
    <n v="9.6300000000000008"/>
    <n v="9.16"/>
    <x v="0"/>
  </r>
  <r>
    <n v="33"/>
    <s v="Female"/>
    <n v="157"/>
    <n v="229"/>
    <s v="Low"/>
    <s v="Yes"/>
    <s v="No"/>
    <x v="1"/>
    <m/>
    <n v="21.16"/>
    <s v="No"/>
    <s v="Yes"/>
    <s v="No"/>
    <s v="Medium"/>
    <s v="Low"/>
    <n v="10"/>
    <s v="Medium"/>
    <n v="186"/>
    <x v="12"/>
    <n v="4.93"/>
    <n v="12.42"/>
    <x v="0"/>
  </r>
  <r>
    <n v="56"/>
    <s v="Female"/>
    <n v="121"/>
    <n v="256"/>
    <s v="Medium"/>
    <s v="No"/>
    <s v="Yes"/>
    <x v="0"/>
    <m/>
    <n v="21.34"/>
    <s v="No"/>
    <s v="No"/>
    <s v="Yes"/>
    <s v="Medium"/>
    <s v="Medium"/>
    <n v="4"/>
    <s v="Medium"/>
    <n v="362"/>
    <x v="35"/>
    <n v="11.81"/>
    <n v="6.07"/>
    <x v="0"/>
  </r>
  <r>
    <n v="53"/>
    <s v="Male"/>
    <n v="173"/>
    <n v="257"/>
    <s v="Medium"/>
    <s v="Yes"/>
    <s v="No"/>
    <x v="0"/>
    <m/>
    <n v="21.34"/>
    <s v="No"/>
    <s v="No"/>
    <s v="Yes"/>
    <s v="Medium"/>
    <s v="High"/>
    <n v="4"/>
    <s v="Low"/>
    <n v="289"/>
    <x v="29"/>
    <n v="9.93"/>
    <n v="6.84"/>
    <x v="0"/>
  </r>
  <r>
    <n v="66"/>
    <s v="Female"/>
    <n v="177"/>
    <n v="293"/>
    <s v="Low"/>
    <s v="Yes"/>
    <s v="Yes"/>
    <x v="1"/>
    <m/>
    <n v="21.39"/>
    <s v="No"/>
    <s v="Yes"/>
    <s v="Yes"/>
    <s v="High"/>
    <s v="Low"/>
    <n v="5"/>
    <s v="High"/>
    <n v="200"/>
    <x v="10"/>
    <n v="10.71"/>
    <n v="16.100000000000001"/>
    <x v="0"/>
  </r>
  <r>
    <n v="79"/>
    <s v="Female"/>
    <n v="120"/>
    <n v="164"/>
    <s v="Low"/>
    <s v="No"/>
    <s v="Yes"/>
    <x v="1"/>
    <m/>
    <n v="21.55"/>
    <s v="Yes"/>
    <s v="Yes"/>
    <s v="Yes"/>
    <s v="Low"/>
    <s v="Low"/>
    <n v="8"/>
    <s v="Medium"/>
    <n v="292"/>
    <x v="17"/>
    <n v="10.050000000000001"/>
    <n v="10.53"/>
    <x v="0"/>
  </r>
  <r>
    <n v="31"/>
    <s v="Male"/>
    <n v="165"/>
    <n v="198"/>
    <s v="Low"/>
    <s v="No"/>
    <s v="No"/>
    <x v="1"/>
    <m/>
    <n v="21.57"/>
    <s v="Yes"/>
    <s v="No"/>
    <s v="No"/>
    <s v="None"/>
    <s v="Low"/>
    <n v="6"/>
    <s v="Medium"/>
    <n v="293"/>
    <x v="36"/>
    <n v="14.1"/>
    <n v="7.96"/>
    <x v="0"/>
  </r>
  <r>
    <n v="56"/>
    <s v="Female"/>
    <n v="158"/>
    <n v="224"/>
    <s v="Medium"/>
    <s v="Yes"/>
    <s v="No"/>
    <x v="1"/>
    <m/>
    <n v="21.7"/>
    <s v="Yes"/>
    <s v="No"/>
    <s v="Yes"/>
    <s v="Medium"/>
    <s v="Low"/>
    <n v="7"/>
    <s v="Low"/>
    <n v="206"/>
    <x v="37"/>
    <n v="6.23"/>
    <n v="6.53"/>
    <x v="0"/>
  </r>
  <r>
    <n v="51"/>
    <s v="Female"/>
    <n v="143"/>
    <n v="171"/>
    <s v="Medium"/>
    <s v="No"/>
    <s v="No"/>
    <x v="1"/>
    <m/>
    <n v="21.78"/>
    <s v="No"/>
    <s v="No"/>
    <s v="Yes"/>
    <s v="Low"/>
    <s v="Medium"/>
    <n v="6"/>
    <s v="Low"/>
    <n v="110"/>
    <x v="31"/>
    <n v="11.89"/>
    <n v="11.1"/>
    <x v="0"/>
  </r>
  <r>
    <n v="56"/>
    <s v="Female"/>
    <n v="157"/>
    <n v="211"/>
    <s v="Low"/>
    <s v="Yes"/>
    <s v="Yes"/>
    <x v="1"/>
    <m/>
    <n v="21.78"/>
    <s v="Yes"/>
    <s v="Yes"/>
    <s v="No"/>
    <s v="Medium"/>
    <s v="Low"/>
    <n v="5"/>
    <s v="Low"/>
    <n v="168"/>
    <x v="28"/>
    <n v="1.9"/>
    <n v="15.33"/>
    <x v="0"/>
  </r>
  <r>
    <n v="53"/>
    <s v="Female"/>
    <n v="159"/>
    <n v="205"/>
    <s v="Low"/>
    <s v="Yes"/>
    <s v="Yes"/>
    <x v="1"/>
    <m/>
    <n v="22.13"/>
    <s v="Yes"/>
    <s v="Yes"/>
    <s v="Yes"/>
    <s v="None"/>
    <s v="High"/>
    <n v="7"/>
    <s v="Low"/>
    <n v="231"/>
    <x v="14"/>
    <n v="2.27"/>
    <n v="7.89"/>
    <x v="0"/>
  </r>
  <r>
    <n v="69"/>
    <s v="Male"/>
    <n v="134"/>
    <n v="279"/>
    <s v="Low"/>
    <s v="Yes"/>
    <s v="No"/>
    <x v="0"/>
    <m/>
    <n v="22.35"/>
    <s v="Yes"/>
    <s v="Yes"/>
    <s v="No"/>
    <s v="None"/>
    <s v="High"/>
    <n v="5"/>
    <s v="Low"/>
    <n v="370"/>
    <x v="38"/>
    <n v="6.4"/>
    <n v="16.02"/>
    <x v="0"/>
  </r>
  <r>
    <n v="52"/>
    <s v="Female"/>
    <n v="144"/>
    <n v="258"/>
    <s v="Medium"/>
    <s v="No"/>
    <s v="Yes"/>
    <x v="1"/>
    <m/>
    <n v="22.54"/>
    <s v="Yes"/>
    <s v="No"/>
    <s v="No"/>
    <s v="Low"/>
    <s v="Medium"/>
    <n v="10"/>
    <s v="Medium"/>
    <n v="336"/>
    <x v="39"/>
    <n v="13.84"/>
    <n v="11.82"/>
    <x v="0"/>
  </r>
  <r>
    <n v="40"/>
    <s v="Female"/>
    <n v="122"/>
    <n v="249"/>
    <s v="Medium"/>
    <s v="Yes"/>
    <s v="Yes"/>
    <x v="0"/>
    <m/>
    <n v="22.66"/>
    <s v="No"/>
    <s v="Yes"/>
    <s v="No"/>
    <s v="None"/>
    <s v="Medium"/>
    <n v="6"/>
    <s v="Low"/>
    <n v="372"/>
    <x v="3"/>
    <n v="3.52"/>
    <n v="9.89"/>
    <x v="0"/>
  </r>
  <r>
    <n v="51"/>
    <s v="Female"/>
    <n v="157"/>
    <n v="283"/>
    <s v="Low"/>
    <s v="Yes"/>
    <s v="No"/>
    <x v="1"/>
    <m/>
    <n v="22.72"/>
    <s v="Yes"/>
    <s v="No"/>
    <s v="No"/>
    <s v="Low"/>
    <s v="Low"/>
    <n v="9"/>
    <s v="Medium"/>
    <n v="185"/>
    <x v="34"/>
    <n v="1.35"/>
    <n v="5.68"/>
    <x v="0"/>
  </r>
  <r>
    <n v="54"/>
    <s v="Female"/>
    <n v="122"/>
    <n v="254"/>
    <s v="High"/>
    <s v="Yes"/>
    <s v="No"/>
    <x v="1"/>
    <m/>
    <n v="22.9"/>
    <s v="No"/>
    <s v="Yes"/>
    <s v="No"/>
    <s v="High"/>
    <s v="High"/>
    <n v="5"/>
    <s v="Medium"/>
    <n v="148"/>
    <x v="6"/>
    <n v="0.54"/>
    <n v="6.73"/>
    <x v="0"/>
  </r>
  <r>
    <n v="23"/>
    <s v="Male"/>
    <n v="180"/>
    <n v="234"/>
    <s v="Medium"/>
    <s v="Yes"/>
    <s v="No"/>
    <x v="0"/>
    <m/>
    <n v="22.92"/>
    <s v="Yes"/>
    <s v="Yes"/>
    <s v="No"/>
    <s v="None"/>
    <s v="Medium"/>
    <n v="5"/>
    <s v="High"/>
    <n v="382"/>
    <x v="40"/>
    <n v="1.24"/>
    <n v="5.6"/>
    <x v="0"/>
  </r>
  <r>
    <n v="23"/>
    <s v="Female"/>
    <n v="125"/>
    <n v="263"/>
    <s v="Low"/>
    <s v="Yes"/>
    <s v="No"/>
    <x v="0"/>
    <m/>
    <n v="23"/>
    <s v="No"/>
    <s v="No"/>
    <s v="No"/>
    <s v="Medium"/>
    <s v="High"/>
    <n v="6"/>
    <s v="Medium"/>
    <n v="165"/>
    <x v="29"/>
    <n v="8.5299999999999994"/>
    <n v="19.18"/>
    <x v="0"/>
  </r>
  <r>
    <n v="22"/>
    <s v="Male"/>
    <n v="124"/>
    <n v="240"/>
    <s v="Medium"/>
    <s v="Yes"/>
    <s v="Yes"/>
    <x v="0"/>
    <m/>
    <n v="23.05"/>
    <s v="Yes"/>
    <s v="Yes"/>
    <s v="No"/>
    <s v="None"/>
    <s v="Medium"/>
    <n v="8"/>
    <s v="High"/>
    <n v="204"/>
    <x v="41"/>
    <n v="13.24"/>
    <n v="16.8"/>
    <x v="0"/>
  </r>
  <r>
    <n v="55"/>
    <s v="Male"/>
    <n v="126"/>
    <n v="171"/>
    <s v="Medium"/>
    <s v="Yes"/>
    <s v="Yes"/>
    <x v="0"/>
    <m/>
    <n v="23.07"/>
    <s v="Yes"/>
    <s v="Yes"/>
    <s v="No"/>
    <s v="High"/>
    <s v="Low"/>
    <n v="8"/>
    <s v="Medium"/>
    <n v="108"/>
    <x v="15"/>
    <n v="12.48"/>
    <n v="11.03"/>
    <x v="1"/>
  </r>
  <r>
    <n v="80"/>
    <s v="Male"/>
    <n v="175"/>
    <n v="298"/>
    <s v="Low"/>
    <s v="No"/>
    <s v="No"/>
    <x v="1"/>
    <m/>
    <n v="23.11"/>
    <s v="No"/>
    <s v="Yes"/>
    <s v="Yes"/>
    <s v="High"/>
    <s v="Medium"/>
    <n v="10"/>
    <s v="Medium"/>
    <n v="156"/>
    <x v="42"/>
    <n v="10.87"/>
    <n v="7.59"/>
    <x v="0"/>
  </r>
  <r>
    <n v="18"/>
    <s v="Male"/>
    <n v="168"/>
    <n v="283"/>
    <s v="High"/>
    <s v="Yes"/>
    <s v="Yes"/>
    <x v="0"/>
    <m/>
    <n v="23.17"/>
    <s v="No"/>
    <s v="No"/>
    <s v="Yes"/>
    <s v="High"/>
    <s v="Low"/>
    <n v="4"/>
    <s v="Low"/>
    <n v="109"/>
    <x v="37"/>
    <n v="0.64"/>
    <n v="5.28"/>
    <x v="0"/>
  </r>
  <r>
    <n v="30"/>
    <s v="Female"/>
    <n v="141"/>
    <n v="255"/>
    <s v="High"/>
    <s v="Yes"/>
    <s v="No"/>
    <x v="0"/>
    <m/>
    <n v="23.18"/>
    <s v="No"/>
    <s v="No"/>
    <s v="Yes"/>
    <s v="High"/>
    <s v="High"/>
    <n v="8"/>
    <s v="Medium"/>
    <n v="232"/>
    <x v="43"/>
    <n v="9.5500000000000007"/>
    <n v="6.83"/>
    <x v="0"/>
  </r>
  <r>
    <n v="53"/>
    <s v="Male"/>
    <n v="173"/>
    <n v="245"/>
    <s v="High"/>
    <s v="Yes"/>
    <s v="Yes"/>
    <x v="1"/>
    <m/>
    <n v="23.26"/>
    <s v="No"/>
    <s v="Yes"/>
    <s v="Yes"/>
    <s v="None"/>
    <s v="High"/>
    <n v="5"/>
    <s v="Low"/>
    <n v="283"/>
    <x v="44"/>
    <n v="8.19"/>
    <n v="8.24"/>
    <x v="0"/>
  </r>
  <r>
    <n v="48"/>
    <s v="Female"/>
    <n v="164"/>
    <n v="216"/>
    <s v="Medium"/>
    <s v="No"/>
    <s v="No"/>
    <x v="0"/>
    <m/>
    <n v="23.27"/>
    <s v="Yes"/>
    <s v="No"/>
    <s v="No"/>
    <s v="None"/>
    <s v="High"/>
    <n v="7"/>
    <s v="High"/>
    <n v="389"/>
    <x v="28"/>
    <n v="10.3"/>
    <n v="15.26"/>
    <x v="0"/>
  </r>
  <r>
    <n v="39"/>
    <s v="Male"/>
    <n v="129"/>
    <n v="297"/>
    <s v="Low"/>
    <s v="No"/>
    <s v="No"/>
    <x v="0"/>
    <m/>
    <n v="23.43"/>
    <s v="No"/>
    <s v="No"/>
    <s v="Yes"/>
    <s v="Medium"/>
    <s v="Low"/>
    <n v="6"/>
    <s v="Medium"/>
    <n v="329"/>
    <x v="45"/>
    <n v="11.09"/>
    <n v="15.33"/>
    <x v="0"/>
  </r>
  <r>
    <n v="45"/>
    <s v="Female"/>
    <n v="126"/>
    <n v="196"/>
    <s v="Low"/>
    <s v="Yes"/>
    <s v="Yes"/>
    <x v="1"/>
    <m/>
    <n v="23.45"/>
    <s v="Yes"/>
    <s v="No"/>
    <s v="No"/>
    <s v="High"/>
    <s v="High"/>
    <n v="4"/>
    <s v="Low"/>
    <n v="325"/>
    <x v="6"/>
    <n v="2.2400000000000002"/>
    <n v="10.52"/>
    <x v="0"/>
  </r>
  <r>
    <n v="61"/>
    <s v="Female"/>
    <n v="174"/>
    <n v="233"/>
    <s v="High"/>
    <s v="Yes"/>
    <s v="No"/>
    <x v="0"/>
    <m/>
    <n v="23.56"/>
    <s v="Yes"/>
    <s v="No"/>
    <s v="Yes"/>
    <s v="None"/>
    <s v="Medium"/>
    <n v="6"/>
    <s v="Low"/>
    <n v="101"/>
    <x v="23"/>
    <n v="7.89"/>
    <n v="19.850000000000001"/>
    <x v="0"/>
  </r>
  <r>
    <n v="53"/>
    <s v="Male"/>
    <n v="125"/>
    <n v="295"/>
    <s v="High"/>
    <s v="No"/>
    <s v="Yes"/>
    <x v="1"/>
    <m/>
    <n v="23.56"/>
    <s v="Yes"/>
    <s v="No"/>
    <s v="Yes"/>
    <s v="Medium"/>
    <s v="Medium"/>
    <n v="9"/>
    <s v="Medium"/>
    <n v="219"/>
    <x v="46"/>
    <n v="7.23"/>
    <n v="14.6"/>
    <x v="0"/>
  </r>
  <r>
    <n v="78"/>
    <s v="Female"/>
    <n v="159"/>
    <n v="261"/>
    <s v="High"/>
    <s v="Yes"/>
    <s v="No"/>
    <x v="1"/>
    <m/>
    <n v="23.7"/>
    <s v="No"/>
    <s v="Yes"/>
    <s v="No"/>
    <s v="Low"/>
    <s v="High"/>
    <n v="7"/>
    <s v="Low"/>
    <n v="173"/>
    <x v="14"/>
    <n v="5.86"/>
    <n v="15.4"/>
    <x v="1"/>
  </r>
  <r>
    <n v="46"/>
    <s v="Male"/>
    <n v="178"/>
    <n v="249"/>
    <s v="Medium"/>
    <s v="Yes"/>
    <s v="No"/>
    <x v="1"/>
    <m/>
    <n v="23.71"/>
    <s v="No"/>
    <s v="Yes"/>
    <s v="Yes"/>
    <s v="None"/>
    <s v="Low"/>
    <n v="9"/>
    <s v="Medium"/>
    <n v="320"/>
    <x v="41"/>
    <n v="6.55"/>
    <n v="7.97"/>
    <x v="0"/>
  </r>
  <r>
    <n v="77"/>
    <s v="Male"/>
    <n v="135"/>
    <n v="235"/>
    <s v="High"/>
    <s v="No"/>
    <s v="No"/>
    <x v="0"/>
    <m/>
    <n v="23.75"/>
    <s v="No"/>
    <s v="Yes"/>
    <s v="Yes"/>
    <s v="None"/>
    <s v="High"/>
    <n v="6"/>
    <s v="Low"/>
    <n v="387"/>
    <x v="6"/>
    <n v="7.16"/>
    <n v="13.53"/>
    <x v="1"/>
  </r>
  <r>
    <n v="21"/>
    <s v="Male"/>
    <n v="145"/>
    <n v="172"/>
    <s v="Medium"/>
    <s v="Yes"/>
    <s v="No"/>
    <x v="0"/>
    <m/>
    <n v="23.75"/>
    <s v="Yes"/>
    <s v="Yes"/>
    <s v="Yes"/>
    <s v="Medium"/>
    <s v="Low"/>
    <n v="4"/>
    <s v="Medium"/>
    <n v="370"/>
    <x v="26"/>
    <n v="9.5399999999999991"/>
    <n v="13.85"/>
    <x v="0"/>
  </r>
  <r>
    <n v="42"/>
    <s v="Female"/>
    <n v="158"/>
    <n v="196"/>
    <s v="Medium"/>
    <s v="No"/>
    <s v="No"/>
    <x v="1"/>
    <m/>
    <n v="23.89"/>
    <s v="No"/>
    <s v="No"/>
    <s v="Yes"/>
    <s v="None"/>
    <s v="Medium"/>
    <n v="5"/>
    <s v="Medium"/>
    <n v="113"/>
    <x v="47"/>
    <n v="9.67"/>
    <n v="18.16"/>
    <x v="0"/>
  </r>
  <r>
    <n v="24"/>
    <s v="Female"/>
    <n v="145"/>
    <n v="195"/>
    <s v="Medium"/>
    <s v="Yes"/>
    <s v="No"/>
    <x v="0"/>
    <m/>
    <n v="23.92"/>
    <s v="Yes"/>
    <s v="No"/>
    <s v="No"/>
    <s v="None"/>
    <s v="Medium"/>
    <n v="5"/>
    <s v="High"/>
    <n v="175"/>
    <x v="48"/>
    <n v="10"/>
    <n v="14.3"/>
    <x v="0"/>
  </r>
  <r>
    <n v="44"/>
    <s v="Male"/>
    <n v="136"/>
    <n v="210"/>
    <s v="High"/>
    <s v="No"/>
    <s v="No"/>
    <x v="1"/>
    <m/>
    <n v="23.92"/>
    <s v="No"/>
    <s v="Yes"/>
    <s v="Yes"/>
    <s v="High"/>
    <s v="High"/>
    <n v="5"/>
    <s v="Low"/>
    <n v="382"/>
    <x v="1"/>
    <n v="8.35"/>
    <n v="14.58"/>
    <x v="0"/>
  </r>
  <r>
    <n v="46"/>
    <s v="Female"/>
    <n v="179"/>
    <n v="288"/>
    <s v="Low"/>
    <s v="Yes"/>
    <s v="No"/>
    <x v="1"/>
    <m/>
    <n v="23.96"/>
    <s v="Yes"/>
    <s v="Yes"/>
    <s v="Yes"/>
    <s v="Medium"/>
    <s v="Low"/>
    <n v="8"/>
    <s v="Low"/>
    <n v="338"/>
    <x v="28"/>
    <n v="8.64"/>
    <n v="13.85"/>
    <x v="0"/>
  </r>
  <r>
    <n v="42"/>
    <s v="Male"/>
    <n v="159"/>
    <n v="189"/>
    <s v="High"/>
    <s v="Yes"/>
    <s v="No"/>
    <x v="0"/>
    <m/>
    <n v="24.03"/>
    <s v="Yes"/>
    <s v="No"/>
    <s v="Yes"/>
    <s v="None"/>
    <s v="Low"/>
    <n v="4"/>
    <s v="Low"/>
    <n v="266"/>
    <x v="49"/>
    <n v="1.77"/>
    <n v="14.21"/>
    <x v="0"/>
  </r>
  <r>
    <n v="21"/>
    <s v="Male"/>
    <n v="168"/>
    <n v="182"/>
    <s v="High"/>
    <s v="Yes"/>
    <s v="Yes"/>
    <x v="1"/>
    <m/>
    <n v="24.15"/>
    <s v="No"/>
    <s v="Yes"/>
    <s v="Yes"/>
    <s v="High"/>
    <s v="Medium"/>
    <n v="10"/>
    <s v="Low"/>
    <n v="245"/>
    <x v="7"/>
    <n v="14.12"/>
    <n v="13.01"/>
    <x v="0"/>
  </r>
  <r>
    <n v="74"/>
    <s v="Male"/>
    <n v="122"/>
    <n v="281"/>
    <s v="Low"/>
    <s v="Yes"/>
    <s v="Yes"/>
    <x v="1"/>
    <m/>
    <n v="24.15"/>
    <s v="Yes"/>
    <s v="No"/>
    <s v="No"/>
    <s v="High"/>
    <s v="High"/>
    <n v="9"/>
    <s v="Medium"/>
    <n v="389"/>
    <x v="28"/>
    <n v="5.1100000000000003"/>
    <n v="8.51"/>
    <x v="0"/>
  </r>
  <r>
    <n v="75"/>
    <s v="Male"/>
    <n v="164"/>
    <n v="210"/>
    <s v="Low"/>
    <s v="No"/>
    <s v="No"/>
    <x v="0"/>
    <m/>
    <n v="24.29"/>
    <s v="No"/>
    <s v="No"/>
    <s v="Yes"/>
    <s v="High"/>
    <s v="High"/>
    <n v="7"/>
    <s v="High"/>
    <n v="174"/>
    <x v="33"/>
    <n v="0.93"/>
    <n v="11.07"/>
    <x v="0"/>
  </r>
  <r>
    <n v="47"/>
    <s v="Female"/>
    <n v="134"/>
    <n v="254"/>
    <s v="Low"/>
    <s v="No"/>
    <s v="Yes"/>
    <x v="1"/>
    <m/>
    <n v="24.37"/>
    <s v="Yes"/>
    <s v="No"/>
    <s v="No"/>
    <s v="Medium"/>
    <s v="Low"/>
    <n v="9"/>
    <s v="Medium"/>
    <n v="111"/>
    <x v="14"/>
    <n v="4.16"/>
    <n v="17.12"/>
    <x v="0"/>
  </r>
  <r>
    <n v="26"/>
    <s v="Male"/>
    <n v="154"/>
    <n v="228"/>
    <s v="Low"/>
    <s v="No"/>
    <s v="No"/>
    <x v="0"/>
    <m/>
    <n v="24.5"/>
    <s v="Yes"/>
    <s v="No"/>
    <s v="No"/>
    <s v="High"/>
    <s v="High"/>
    <n v="7"/>
    <s v="Low"/>
    <n v="120"/>
    <x v="44"/>
    <n v="4.05"/>
    <n v="19.14"/>
    <x v="0"/>
  </r>
  <r>
    <n v="40"/>
    <s v="Female"/>
    <n v="147"/>
    <n v="233"/>
    <s v="Medium"/>
    <s v="Yes"/>
    <s v="No"/>
    <x v="0"/>
    <m/>
    <n v="24.5"/>
    <s v="No"/>
    <s v="No"/>
    <s v="Yes"/>
    <s v="Low"/>
    <s v="Medium"/>
    <n v="8"/>
    <s v="High"/>
    <n v="196"/>
    <x v="9"/>
    <n v="0.59"/>
    <n v="19.59"/>
    <x v="0"/>
  </r>
  <r>
    <n v="46"/>
    <s v="Female"/>
    <n v="172"/>
    <n v="253"/>
    <s v="Low"/>
    <s v="Yes"/>
    <s v="No"/>
    <x v="1"/>
    <m/>
    <n v="24.54"/>
    <s v="Yes"/>
    <s v="No"/>
    <s v="Yes"/>
    <s v="Medium"/>
    <s v="High"/>
    <n v="9"/>
    <s v="High"/>
    <n v="166"/>
    <x v="50"/>
    <n v="7.01"/>
    <n v="11.69"/>
    <x v="0"/>
  </r>
  <r>
    <n v="61"/>
    <s v="Female"/>
    <n v="150"/>
    <n v="282"/>
    <s v="Low"/>
    <s v="No"/>
    <s v="Yes"/>
    <x v="0"/>
    <m/>
    <n v="24.62"/>
    <s v="No"/>
    <s v="No"/>
    <s v="No"/>
    <s v="Medium"/>
    <s v="Medium"/>
    <n v="5"/>
    <s v="High"/>
    <n v="198"/>
    <x v="40"/>
    <n v="8.7799999999999994"/>
    <n v="9.33"/>
    <x v="1"/>
  </r>
  <r>
    <n v="71"/>
    <s v="Female"/>
    <n v="154"/>
    <n v="235"/>
    <s v="Medium"/>
    <s v="No"/>
    <s v="Yes"/>
    <x v="0"/>
    <m/>
    <n v="24.83"/>
    <s v="Yes"/>
    <s v="Yes"/>
    <s v="No"/>
    <s v="None"/>
    <s v="High"/>
    <n v="7"/>
    <s v="Medium"/>
    <n v="379"/>
    <x v="24"/>
    <n v="14.6"/>
    <n v="6.27"/>
    <x v="0"/>
  </r>
  <r>
    <n v="76"/>
    <s v="Female"/>
    <n v="148"/>
    <n v="253"/>
    <s v="Medium"/>
    <s v="No"/>
    <s v="No"/>
    <x v="0"/>
    <m/>
    <n v="24.84"/>
    <s v="Yes"/>
    <s v="No"/>
    <s v="Yes"/>
    <s v="None"/>
    <s v="Medium"/>
    <n v="7"/>
    <s v="High"/>
    <n v="161"/>
    <x v="20"/>
    <n v="13.64"/>
    <n v="5.78"/>
    <x v="0"/>
  </r>
  <r>
    <n v="18"/>
    <s v="Female"/>
    <n v="150"/>
    <n v="272"/>
    <s v="Medium"/>
    <s v="Yes"/>
    <s v="No"/>
    <x v="0"/>
    <m/>
    <n v="24.91"/>
    <s v="No"/>
    <s v="No"/>
    <s v="No"/>
    <s v="High"/>
    <s v="Low"/>
    <n v="6"/>
    <s v="Low"/>
    <n v="327"/>
    <x v="49"/>
    <n v="10.02"/>
    <n v="5.67"/>
    <x v="0"/>
  </r>
  <r>
    <n v="66"/>
    <s v="Male"/>
    <n v="154"/>
    <n v="163"/>
    <s v="Medium"/>
    <s v="Yes"/>
    <s v="No"/>
    <x v="0"/>
    <m/>
    <n v="25.1"/>
    <s v="Yes"/>
    <s v="Yes"/>
    <s v="No"/>
    <s v="High"/>
    <s v="Low"/>
    <n v="6"/>
    <s v="Low"/>
    <n v="289"/>
    <x v="18"/>
    <n v="8.85"/>
    <n v="10.15"/>
    <x v="0"/>
  </r>
  <r>
    <n v="52"/>
    <s v="Male"/>
    <n v="168"/>
    <n v="216"/>
    <s v="High"/>
    <s v="No"/>
    <s v="Yes"/>
    <x v="0"/>
    <m/>
    <n v="25.13"/>
    <s v="No"/>
    <s v="Yes"/>
    <s v="Yes"/>
    <s v="Medium"/>
    <s v="Low"/>
    <n v="7"/>
    <s v="Medium"/>
    <n v="389"/>
    <x v="32"/>
    <n v="1.39"/>
    <n v="13.01"/>
    <x v="0"/>
  </r>
  <r>
    <n v="69"/>
    <s v="Female"/>
    <n v="146"/>
    <n v="286"/>
    <s v="High"/>
    <s v="No"/>
    <s v="Yes"/>
    <x v="1"/>
    <m/>
    <n v="25.22"/>
    <s v="No"/>
    <s v="Yes"/>
    <s v="No"/>
    <s v="Medium"/>
    <s v="High"/>
    <n v="9"/>
    <s v="Medium"/>
    <n v="133"/>
    <x v="31"/>
    <n v="9.36"/>
    <n v="19.3"/>
    <x v="0"/>
  </r>
  <r>
    <n v="39"/>
    <s v="Male"/>
    <n v="174"/>
    <n v="296"/>
    <s v="Low"/>
    <s v="No"/>
    <s v="No"/>
    <x v="1"/>
    <m/>
    <n v="25.24"/>
    <s v="Yes"/>
    <s v="Yes"/>
    <s v="No"/>
    <s v="High"/>
    <s v="Low"/>
    <n v="4"/>
    <s v="High"/>
    <n v="314"/>
    <x v="51"/>
    <n v="6.02"/>
    <n v="16.829999999999998"/>
    <x v="0"/>
  </r>
  <r>
    <n v="30"/>
    <s v="Male"/>
    <n v="132"/>
    <n v="161"/>
    <s v="Medium"/>
    <s v="Yes"/>
    <s v="No"/>
    <x v="1"/>
    <m/>
    <n v="25.37"/>
    <s v="No"/>
    <s v="Yes"/>
    <s v="Yes"/>
    <s v="Low"/>
    <s v="Low"/>
    <n v="4"/>
    <s v="High"/>
    <n v="267"/>
    <x v="50"/>
    <n v="11.31"/>
    <n v="9.64"/>
    <x v="0"/>
  </r>
  <r>
    <n v="74"/>
    <s v="Female"/>
    <n v="167"/>
    <n v="276"/>
    <s v="High"/>
    <s v="No"/>
    <s v="Yes"/>
    <x v="1"/>
    <m/>
    <n v="25.44"/>
    <s v="No"/>
    <s v="Yes"/>
    <s v="Yes"/>
    <s v="Low"/>
    <s v="Low"/>
    <n v="6"/>
    <s v="Medium"/>
    <n v="212"/>
    <x v="42"/>
    <n v="7.62"/>
    <n v="9.36"/>
    <x v="0"/>
  </r>
  <r>
    <n v="36"/>
    <s v="Female"/>
    <n v="153"/>
    <n v="193"/>
    <s v="Medium"/>
    <s v="Yes"/>
    <s v="Yes"/>
    <x v="0"/>
    <m/>
    <n v="25.45"/>
    <s v="No"/>
    <s v="No"/>
    <s v="No"/>
    <s v="None"/>
    <s v="High"/>
    <n v="10"/>
    <s v="Medium"/>
    <n v="132"/>
    <x v="0"/>
    <n v="5.5"/>
    <n v="14.55"/>
    <x v="0"/>
  </r>
  <r>
    <n v="37"/>
    <s v="Female"/>
    <n v="123"/>
    <n v="289"/>
    <s v="Medium"/>
    <s v="Yes"/>
    <s v="Yes"/>
    <x v="1"/>
    <m/>
    <n v="25.48"/>
    <s v="Yes"/>
    <s v="No"/>
    <s v="Yes"/>
    <s v="Medium"/>
    <s v="Medium"/>
    <n v="7"/>
    <s v="Medium"/>
    <n v="275"/>
    <x v="14"/>
    <n v="7.99"/>
    <n v="16.14"/>
    <x v="0"/>
  </r>
  <r>
    <n v="80"/>
    <s v="Female"/>
    <n v="159"/>
    <n v="150"/>
    <s v="Low"/>
    <s v="Yes"/>
    <s v="No"/>
    <x v="0"/>
    <m/>
    <n v="25.49"/>
    <s v="No"/>
    <s v="No"/>
    <s v="Yes"/>
    <s v="Medium"/>
    <s v="High"/>
    <n v="9"/>
    <s v="Medium"/>
    <n v="384"/>
    <x v="52"/>
    <n v="6.25"/>
    <n v="12.64"/>
    <x v="0"/>
  </r>
  <r>
    <n v="62"/>
    <s v="Female"/>
    <n v="129"/>
    <n v="293"/>
    <s v="Low"/>
    <s v="No"/>
    <s v="No"/>
    <x v="1"/>
    <m/>
    <n v="25.5"/>
    <s v="No"/>
    <s v="No"/>
    <s v="No"/>
    <s v="None"/>
    <s v="Low"/>
    <n v="5"/>
    <s v="Medium"/>
    <n v="218"/>
    <x v="46"/>
    <n v="3.69"/>
    <n v="13.76"/>
    <x v="0"/>
  </r>
  <r>
    <n v="69"/>
    <s v="Female"/>
    <n v="165"/>
    <n v="262"/>
    <s v="Low"/>
    <s v="Yes"/>
    <s v="Yes"/>
    <x v="0"/>
    <m/>
    <n v="25.52"/>
    <s v="No"/>
    <s v="No"/>
    <s v="No"/>
    <s v="None"/>
    <s v="Low"/>
    <n v="4"/>
    <s v="Medium"/>
    <n v="309"/>
    <x v="45"/>
    <n v="13.94"/>
    <n v="17.13"/>
    <x v="0"/>
  </r>
  <r>
    <n v="37"/>
    <s v="Female"/>
    <n v="167"/>
    <n v="179"/>
    <s v="High"/>
    <s v="Yes"/>
    <s v="No"/>
    <x v="0"/>
    <m/>
    <n v="25.7"/>
    <s v="No"/>
    <s v="No"/>
    <s v="No"/>
    <s v="None"/>
    <s v="High"/>
    <n v="7"/>
    <s v="Medium"/>
    <n v="252"/>
    <x v="24"/>
    <n v="6.63"/>
    <n v="12.98"/>
    <x v="0"/>
  </r>
  <r>
    <n v="65"/>
    <s v="Female"/>
    <n v="177"/>
    <n v="171"/>
    <s v="Low"/>
    <s v="Yes"/>
    <s v="Yes"/>
    <x v="0"/>
    <m/>
    <n v="25.71"/>
    <s v="No"/>
    <s v="Yes"/>
    <s v="No"/>
    <s v="Medium"/>
    <s v="High"/>
    <n v="8"/>
    <s v="Medium"/>
    <n v="332"/>
    <x v="8"/>
    <n v="14.2"/>
    <n v="11.47"/>
    <x v="0"/>
  </r>
  <r>
    <n v="47"/>
    <s v="Female"/>
    <n v="172"/>
    <n v="276"/>
    <s v="Low"/>
    <s v="No"/>
    <s v="No"/>
    <x v="1"/>
    <m/>
    <n v="25.93"/>
    <s v="No"/>
    <s v="Yes"/>
    <s v="Yes"/>
    <s v="None"/>
    <s v="Low"/>
    <n v="9"/>
    <s v="Medium"/>
    <n v="336"/>
    <x v="37"/>
    <n v="3.34"/>
    <n v="14.93"/>
    <x v="0"/>
  </r>
  <r>
    <n v="28"/>
    <s v="Female"/>
    <n v="172"/>
    <n v="186"/>
    <s v="High"/>
    <s v="No"/>
    <s v="Yes"/>
    <x v="0"/>
    <m/>
    <n v="26.02"/>
    <s v="No"/>
    <s v="No"/>
    <s v="No"/>
    <s v="Low"/>
    <s v="Low"/>
    <n v="10"/>
    <s v="High"/>
    <n v="208"/>
    <x v="4"/>
    <n v="5.37"/>
    <n v="5.62"/>
    <x v="0"/>
  </r>
  <r>
    <n v="21"/>
    <s v="Female"/>
    <n v="175"/>
    <n v="227"/>
    <s v="Low"/>
    <s v="Yes"/>
    <s v="No"/>
    <x v="0"/>
    <m/>
    <n v="26.11"/>
    <s v="Yes"/>
    <s v="Yes"/>
    <s v="No"/>
    <s v="Low"/>
    <s v="Medium"/>
    <n v="9"/>
    <s v="High"/>
    <n v="321"/>
    <x v="53"/>
    <n v="2.16"/>
    <n v="7.08"/>
    <x v="0"/>
  </r>
  <r>
    <n v="41"/>
    <s v="Female"/>
    <n v="167"/>
    <n v="183"/>
    <s v="Low"/>
    <s v="Yes"/>
    <s v="Yes"/>
    <x v="0"/>
    <m/>
    <n v="26.2"/>
    <s v="No"/>
    <s v="Yes"/>
    <s v="Yes"/>
    <s v="Low"/>
    <s v="Medium"/>
    <n v="7"/>
    <s v="High"/>
    <n v="113"/>
    <x v="34"/>
    <n v="7.25"/>
    <n v="12.68"/>
    <x v="0"/>
  </r>
  <r>
    <n v="19"/>
    <s v="Female"/>
    <n v="171"/>
    <n v="297"/>
    <s v="High"/>
    <s v="Yes"/>
    <s v="No"/>
    <x v="0"/>
    <m/>
    <n v="26.21"/>
    <s v="No"/>
    <s v="Yes"/>
    <s v="No"/>
    <s v="Low"/>
    <s v="High"/>
    <n v="4"/>
    <s v="Low"/>
    <n v="115"/>
    <x v="54"/>
    <n v="2.2599999999999998"/>
    <n v="18.079999999999998"/>
    <x v="0"/>
  </r>
  <r>
    <n v="24"/>
    <s v="Male"/>
    <n v="142"/>
    <n v="197"/>
    <s v="Low"/>
    <s v="Yes"/>
    <s v="No"/>
    <x v="1"/>
    <m/>
    <n v="26.26"/>
    <s v="Yes"/>
    <s v="No"/>
    <s v="Yes"/>
    <s v="None"/>
    <s v="High"/>
    <n v="7"/>
    <s v="Low"/>
    <n v="382"/>
    <x v="12"/>
    <n v="0.43"/>
    <n v="15.71"/>
    <x v="1"/>
  </r>
  <r>
    <n v="36"/>
    <s v="Male"/>
    <n v="159"/>
    <n v="189"/>
    <s v="High"/>
    <s v="Yes"/>
    <s v="Yes"/>
    <x v="0"/>
    <m/>
    <n v="26.34"/>
    <s v="No"/>
    <s v="No"/>
    <s v="Yes"/>
    <s v="High"/>
    <s v="High"/>
    <n v="7"/>
    <s v="Low"/>
    <n v="167"/>
    <x v="55"/>
    <n v="10.19"/>
    <n v="7.95"/>
    <x v="0"/>
  </r>
  <r>
    <n v="38"/>
    <s v="Female"/>
    <n v="128"/>
    <n v="195"/>
    <s v="Medium"/>
    <s v="No"/>
    <s v="No"/>
    <x v="0"/>
    <m/>
    <n v="26.37"/>
    <s v="No"/>
    <s v="No"/>
    <s v="Yes"/>
    <s v="Medium"/>
    <s v="High"/>
    <n v="10"/>
    <s v="Medium"/>
    <n v="215"/>
    <x v="56"/>
    <n v="3.06"/>
    <n v="12.25"/>
    <x v="1"/>
  </r>
  <r>
    <n v="59"/>
    <s v="Male"/>
    <n v="134"/>
    <n v="174"/>
    <s v="High"/>
    <s v="Yes"/>
    <s v="Yes"/>
    <x v="0"/>
    <m/>
    <n v="26.41"/>
    <s v="Yes"/>
    <s v="Yes"/>
    <s v="Yes"/>
    <s v="Medium"/>
    <s v="Low"/>
    <n v="8"/>
    <s v="Medium"/>
    <n v="316"/>
    <x v="0"/>
    <n v="14.6"/>
    <n v="18.690000000000001"/>
    <x v="0"/>
  </r>
  <r>
    <n v="38"/>
    <s v="Female"/>
    <n v="153"/>
    <n v="299"/>
    <s v="Low"/>
    <s v="No"/>
    <s v="Yes"/>
    <x v="1"/>
    <m/>
    <n v="26.5"/>
    <s v="Yes"/>
    <s v="No"/>
    <s v="Yes"/>
    <s v="Low"/>
    <s v="High"/>
    <n v="6"/>
    <s v="Low"/>
    <n v="194"/>
    <x v="46"/>
    <n v="1.19"/>
    <n v="8.08"/>
    <x v="0"/>
  </r>
  <r>
    <n v="62"/>
    <s v="Female"/>
    <n v="145"/>
    <n v="288"/>
    <s v="Medium"/>
    <s v="No"/>
    <s v="No"/>
    <x v="0"/>
    <m/>
    <n v="26.51"/>
    <s v="Yes"/>
    <s v="No"/>
    <s v="No"/>
    <s v="None"/>
    <s v="High"/>
    <n v="5"/>
    <s v="Low"/>
    <n v="312"/>
    <x v="39"/>
    <n v="7.84"/>
    <n v="6.09"/>
    <x v="0"/>
  </r>
  <r>
    <n v="18"/>
    <s v="Female"/>
    <n v="153"/>
    <n v="253"/>
    <s v="Low"/>
    <s v="Yes"/>
    <s v="No"/>
    <x v="0"/>
    <m/>
    <n v="26.52"/>
    <s v="No"/>
    <s v="Yes"/>
    <s v="Yes"/>
    <s v="None"/>
    <s v="Medium"/>
    <n v="10"/>
    <s v="Medium"/>
    <n v="379"/>
    <x v="48"/>
    <n v="11.48"/>
    <n v="9.9499999999999993"/>
    <x v="0"/>
  </r>
  <r>
    <n v="44"/>
    <s v="Female"/>
    <n v="128"/>
    <n v="271"/>
    <s v="High"/>
    <s v="Yes"/>
    <s v="Yes"/>
    <x v="0"/>
    <m/>
    <n v="26.69"/>
    <s v="No"/>
    <s v="No"/>
    <s v="No"/>
    <s v="Low"/>
    <s v="Low"/>
    <n v="9"/>
    <s v="High"/>
    <n v="329"/>
    <x v="57"/>
    <n v="4.01"/>
    <n v="12.52"/>
    <x v="0"/>
  </r>
  <r>
    <n v="49"/>
    <s v="Male"/>
    <n v="169"/>
    <n v="242"/>
    <s v="Low"/>
    <s v="No"/>
    <s v="No"/>
    <x v="0"/>
    <m/>
    <n v="26.73"/>
    <s v="No"/>
    <s v="Yes"/>
    <s v="No"/>
    <s v="Medium"/>
    <s v="Medium"/>
    <n v="7"/>
    <s v="Medium"/>
    <n v="261"/>
    <x v="10"/>
    <n v="7.31"/>
    <n v="11.53"/>
    <x v="0"/>
  </r>
  <r>
    <n v="51"/>
    <s v="Female"/>
    <n v="164"/>
    <n v="227"/>
    <s v="High"/>
    <s v="No"/>
    <s v="No"/>
    <x v="1"/>
    <m/>
    <n v="26.84"/>
    <s v="Yes"/>
    <s v="No"/>
    <s v="Yes"/>
    <s v="None"/>
    <s v="Low"/>
    <n v="7"/>
    <s v="High"/>
    <n v="221"/>
    <x v="32"/>
    <n v="8.08"/>
    <n v="17.670000000000002"/>
    <x v="0"/>
  </r>
  <r>
    <n v="64"/>
    <s v="Female"/>
    <n v="139"/>
    <n v="292"/>
    <s v="Low"/>
    <s v="Yes"/>
    <s v="Yes"/>
    <x v="0"/>
    <m/>
    <n v="27.07"/>
    <s v="No"/>
    <s v="Yes"/>
    <s v="No"/>
    <s v="High"/>
    <s v="High"/>
    <n v="6"/>
    <s v="Low"/>
    <n v="257"/>
    <x v="58"/>
    <n v="7.6"/>
    <n v="19.989999999999998"/>
    <x v="0"/>
  </r>
  <r>
    <n v="41"/>
    <s v="Female"/>
    <n v="130"/>
    <n v="244"/>
    <s v="Medium"/>
    <s v="No"/>
    <s v="No"/>
    <x v="1"/>
    <m/>
    <n v="27.07"/>
    <s v="No"/>
    <s v="Yes"/>
    <s v="No"/>
    <s v="Medium"/>
    <s v="Low"/>
    <n v="5"/>
    <s v="High"/>
    <n v="350"/>
    <x v="59"/>
    <n v="4.4800000000000004"/>
    <n v="11.23"/>
    <x v="1"/>
  </r>
  <r>
    <n v="43"/>
    <s v="Female"/>
    <n v="135"/>
    <n v="170"/>
    <s v="High"/>
    <s v="No"/>
    <s v="No"/>
    <x v="1"/>
    <m/>
    <n v="27.15"/>
    <s v="No"/>
    <s v="Yes"/>
    <s v="No"/>
    <s v="None"/>
    <s v="Low"/>
    <n v="7"/>
    <s v="Low"/>
    <n v="369"/>
    <x v="48"/>
    <n v="11.7"/>
    <n v="19.5"/>
    <x v="1"/>
  </r>
  <r>
    <n v="63"/>
    <s v="Female"/>
    <n v="148"/>
    <n v="173"/>
    <s v="High"/>
    <s v="No"/>
    <s v="No"/>
    <x v="0"/>
    <m/>
    <n v="27.16"/>
    <s v="No"/>
    <s v="No"/>
    <s v="Yes"/>
    <s v="High"/>
    <s v="Medium"/>
    <n v="5"/>
    <s v="High"/>
    <n v="158"/>
    <x v="51"/>
    <n v="1.1200000000000001"/>
    <n v="18.72"/>
    <x v="0"/>
  </r>
  <r>
    <n v="31"/>
    <s v="Male"/>
    <n v="134"/>
    <n v="279"/>
    <s v="Medium"/>
    <s v="No"/>
    <s v="No"/>
    <x v="0"/>
    <m/>
    <n v="27.36"/>
    <s v="No"/>
    <s v="No"/>
    <s v="Yes"/>
    <s v="Low"/>
    <s v="Low"/>
    <n v="7"/>
    <s v="High"/>
    <n v="172"/>
    <x v="41"/>
    <n v="14.93"/>
    <n v="11.01"/>
    <x v="1"/>
  </r>
  <r>
    <n v="65"/>
    <s v="Male"/>
    <n v="128"/>
    <n v="206"/>
    <s v="High"/>
    <s v="Yes"/>
    <s v="No"/>
    <x v="0"/>
    <m/>
    <n v="27.46"/>
    <s v="No"/>
    <s v="Yes"/>
    <s v="Yes"/>
    <s v="None"/>
    <s v="Low"/>
    <n v="10"/>
    <s v="High"/>
    <n v="385"/>
    <x v="60"/>
    <n v="13.48"/>
    <n v="5.6"/>
    <x v="0"/>
  </r>
  <r>
    <n v="75"/>
    <s v="Male"/>
    <n v="171"/>
    <n v="228"/>
    <s v="Medium"/>
    <s v="No"/>
    <s v="No"/>
    <x v="0"/>
    <m/>
    <n v="27.48"/>
    <s v="No"/>
    <s v="No"/>
    <s v="Yes"/>
    <s v="Low"/>
    <s v="High"/>
    <n v="9"/>
    <s v="High"/>
    <n v="285"/>
    <x v="0"/>
    <n v="2.33"/>
    <n v="11.78"/>
    <x v="0"/>
  </r>
  <r>
    <n v="24"/>
    <s v="Male"/>
    <n v="124"/>
    <n v="176"/>
    <s v="Low"/>
    <s v="No"/>
    <s v="Yes"/>
    <x v="1"/>
    <m/>
    <n v="27.49"/>
    <s v="No"/>
    <s v="No"/>
    <s v="No"/>
    <s v="High"/>
    <s v="Medium"/>
    <n v="8"/>
    <s v="Low"/>
    <n v="160"/>
    <x v="60"/>
    <n v="3.5"/>
    <n v="19.850000000000001"/>
    <x v="0"/>
  </r>
  <r>
    <n v="26"/>
    <s v="Male"/>
    <n v="129"/>
    <n v="219"/>
    <s v="High"/>
    <s v="No"/>
    <s v="Yes"/>
    <x v="0"/>
    <m/>
    <n v="27.53"/>
    <s v="Yes"/>
    <s v="Yes"/>
    <s v="No"/>
    <s v="Low"/>
    <s v="Medium"/>
    <n v="5"/>
    <s v="Medium"/>
    <n v="369"/>
    <x v="14"/>
    <n v="9.1300000000000008"/>
    <n v="17.600000000000001"/>
    <x v="0"/>
  </r>
  <r>
    <n v="40"/>
    <s v="Female"/>
    <n v="142"/>
    <n v="258"/>
    <s v="Low"/>
    <s v="Yes"/>
    <s v="Yes"/>
    <x v="0"/>
    <m/>
    <n v="27.57"/>
    <s v="Yes"/>
    <s v="Yes"/>
    <s v="No"/>
    <s v="None"/>
    <s v="High"/>
    <n v="6"/>
    <s v="Medium"/>
    <n v="223"/>
    <x v="42"/>
    <n v="2.98"/>
    <n v="5.9"/>
    <x v="0"/>
  </r>
  <r>
    <n v="48"/>
    <s v="Female"/>
    <n v="120"/>
    <n v="158"/>
    <s v="High"/>
    <s v="No"/>
    <s v="No"/>
    <x v="0"/>
    <m/>
    <n v="27.58"/>
    <s v="No"/>
    <s v="No"/>
    <s v="No"/>
    <s v="None"/>
    <s v="Medium"/>
    <n v="6"/>
    <s v="High"/>
    <n v="174"/>
    <x v="29"/>
    <n v="4.1100000000000003"/>
    <n v="9.4700000000000006"/>
    <x v="0"/>
  </r>
  <r>
    <n v="61"/>
    <s v="Female"/>
    <n v="165"/>
    <n v="204"/>
    <s v="High"/>
    <s v="Yes"/>
    <s v="No"/>
    <x v="1"/>
    <m/>
    <n v="27.66"/>
    <s v="Yes"/>
    <s v="No"/>
    <s v="Yes"/>
    <s v="Medium"/>
    <s v="Low"/>
    <n v="10"/>
    <s v="Low"/>
    <n v="111"/>
    <x v="50"/>
    <n v="3.96"/>
    <n v="14.64"/>
    <x v="0"/>
  </r>
  <r>
    <n v="35"/>
    <s v="Female"/>
    <n v="150"/>
    <n v="221"/>
    <s v="Medium"/>
    <s v="No"/>
    <s v="No"/>
    <x v="0"/>
    <m/>
    <n v="27.71"/>
    <s v="Yes"/>
    <s v="Yes"/>
    <s v="Yes"/>
    <s v="None"/>
    <s v="High"/>
    <n v="5"/>
    <s v="Medium"/>
    <n v="158"/>
    <x v="54"/>
    <n v="14.31"/>
    <n v="12.11"/>
    <x v="0"/>
  </r>
  <r>
    <n v="49"/>
    <s v="Male"/>
    <n v="155"/>
    <n v="190"/>
    <s v="Medium"/>
    <s v="No"/>
    <s v="No"/>
    <x v="0"/>
    <m/>
    <n v="27.77"/>
    <s v="No"/>
    <s v="No"/>
    <s v="No"/>
    <s v="Low"/>
    <s v="Medium"/>
    <n v="7"/>
    <s v="Medium"/>
    <n v="123"/>
    <x v="61"/>
    <n v="11.94"/>
    <n v="5.15"/>
    <x v="0"/>
  </r>
  <r>
    <n v="74"/>
    <s v="Male"/>
    <n v="136"/>
    <n v="201"/>
    <s v="Medium"/>
    <s v="No"/>
    <s v="Yes"/>
    <x v="1"/>
    <m/>
    <n v="27.89"/>
    <s v="No"/>
    <s v="Yes"/>
    <s v="Yes"/>
    <s v="Medium"/>
    <s v="Low"/>
    <n v="7"/>
    <s v="Low"/>
    <n v="281"/>
    <x v="20"/>
    <n v="11.54"/>
    <n v="18.98"/>
    <x v="0"/>
  </r>
  <r>
    <n v="71"/>
    <s v="Female"/>
    <n v="155"/>
    <n v="249"/>
    <s v="Low"/>
    <s v="No"/>
    <s v="No"/>
    <x v="0"/>
    <m/>
    <n v="27.91"/>
    <s v="Yes"/>
    <s v="Yes"/>
    <s v="Yes"/>
    <s v="None"/>
    <s v="High"/>
    <n v="5"/>
    <s v="Low"/>
    <n v="252"/>
    <x v="62"/>
    <n v="9.94"/>
    <n v="10.41"/>
    <x v="0"/>
  </r>
  <r>
    <n v="61"/>
    <s v="Male"/>
    <n v="136"/>
    <n v="222"/>
    <s v="High"/>
    <s v="No"/>
    <s v="Yes"/>
    <x v="1"/>
    <m/>
    <n v="27.96"/>
    <s v="No"/>
    <s v="Yes"/>
    <s v="Yes"/>
    <s v="None"/>
    <s v="Low"/>
    <n v="5"/>
    <s v="Low"/>
    <n v="335"/>
    <x v="0"/>
    <n v="13.01"/>
    <n v="7.84"/>
    <x v="0"/>
  </r>
  <r>
    <n v="30"/>
    <s v="Male"/>
    <n v="172"/>
    <n v="151"/>
    <s v="High"/>
    <s v="Yes"/>
    <s v="No"/>
    <x v="0"/>
    <m/>
    <n v="28.07"/>
    <s v="Yes"/>
    <s v="No"/>
    <s v="Yes"/>
    <s v="Medium"/>
    <s v="Medium"/>
    <n v="10"/>
    <s v="Medium"/>
    <n v="175"/>
    <x v="25"/>
    <n v="1.29"/>
    <n v="8.9600000000000009"/>
    <x v="0"/>
  </r>
  <r>
    <n v="51"/>
    <s v="Female"/>
    <n v="132"/>
    <n v="274"/>
    <s v="High"/>
    <s v="No"/>
    <s v="Yes"/>
    <x v="0"/>
    <m/>
    <n v="28.18"/>
    <s v="Yes"/>
    <s v="No"/>
    <s v="Yes"/>
    <s v="High"/>
    <s v="High"/>
    <n v="7"/>
    <s v="Medium"/>
    <n v="238"/>
    <x v="42"/>
    <n v="4.8099999999999996"/>
    <n v="17.53"/>
    <x v="1"/>
  </r>
  <r>
    <n v="71"/>
    <s v="Male"/>
    <n v="180"/>
    <n v="282"/>
    <s v="Low"/>
    <s v="No"/>
    <s v="No"/>
    <x v="1"/>
    <m/>
    <n v="28.23"/>
    <s v="No"/>
    <s v="No"/>
    <s v="No"/>
    <s v="Low"/>
    <s v="Low"/>
    <n v="4"/>
    <s v="Low"/>
    <n v="316"/>
    <x v="63"/>
    <n v="0.46"/>
    <n v="5.13"/>
    <x v="0"/>
  </r>
  <r>
    <n v="39"/>
    <s v="Male"/>
    <n v="132"/>
    <n v="186"/>
    <s v="Low"/>
    <s v="No"/>
    <s v="Yes"/>
    <x v="1"/>
    <m/>
    <n v="28.24"/>
    <s v="No"/>
    <s v="No"/>
    <s v="No"/>
    <s v="Medium"/>
    <s v="Medium"/>
    <n v="8"/>
    <s v="High"/>
    <n v="146"/>
    <x v="23"/>
    <n v="13.25"/>
    <n v="5.13"/>
    <x v="0"/>
  </r>
  <r>
    <n v="61"/>
    <s v="Female"/>
    <n v="130"/>
    <n v="245"/>
    <s v="Low"/>
    <s v="No"/>
    <s v="Yes"/>
    <x v="0"/>
    <m/>
    <n v="28.29"/>
    <s v="No"/>
    <s v="Yes"/>
    <s v="No"/>
    <s v="None"/>
    <s v="Low"/>
    <n v="10"/>
    <s v="Medium"/>
    <n v="384"/>
    <x v="6"/>
    <n v="0.51"/>
    <n v="13.54"/>
    <x v="1"/>
  </r>
  <r>
    <n v="75"/>
    <s v="Female"/>
    <n v="152"/>
    <n v="290"/>
    <s v="Medium"/>
    <s v="Yes"/>
    <s v="No"/>
    <x v="1"/>
    <m/>
    <n v="28.36"/>
    <s v="Yes"/>
    <s v="No"/>
    <s v="No"/>
    <s v="None"/>
    <s v="Medium"/>
    <n v="8"/>
    <s v="High"/>
    <n v="145"/>
    <x v="39"/>
    <n v="3.79"/>
    <n v="7.46"/>
    <x v="0"/>
  </r>
  <r>
    <n v="57"/>
    <s v="Male"/>
    <n v="124"/>
    <n v="219"/>
    <s v="Low"/>
    <s v="No"/>
    <s v="Yes"/>
    <x v="1"/>
    <m/>
    <n v="28.4"/>
    <s v="Yes"/>
    <s v="Yes"/>
    <s v="Yes"/>
    <s v="High"/>
    <s v="Low"/>
    <n v="9"/>
    <s v="High"/>
    <n v="252"/>
    <x v="2"/>
    <n v="4.07"/>
    <n v="10.65"/>
    <x v="0"/>
  </r>
  <r>
    <n v="67"/>
    <s v="Female"/>
    <n v="164"/>
    <n v="180"/>
    <s v="Low"/>
    <s v="No"/>
    <s v="No"/>
    <x v="0"/>
    <m/>
    <n v="28.46"/>
    <s v="Yes"/>
    <s v="Yes"/>
    <s v="Yes"/>
    <s v="None"/>
    <s v="Low"/>
    <n v="10"/>
    <s v="High"/>
    <n v="343"/>
    <x v="37"/>
    <n v="1.32"/>
    <n v="9.09"/>
    <x v="0"/>
  </r>
  <r>
    <n v="77"/>
    <s v="Male"/>
    <n v="177"/>
    <n v="273"/>
    <s v="High"/>
    <s v="Yes"/>
    <s v="Yes"/>
    <x v="1"/>
    <m/>
    <n v="28.47"/>
    <s v="Yes"/>
    <s v="Yes"/>
    <s v="Yes"/>
    <s v="Low"/>
    <s v="High"/>
    <n v="7"/>
    <s v="High"/>
    <n v="174"/>
    <x v="42"/>
    <n v="11.14"/>
    <n v="19.190000000000001"/>
    <x v="0"/>
  </r>
  <r>
    <n v="76"/>
    <s v="Female"/>
    <n v="159"/>
    <n v="271"/>
    <s v="High"/>
    <s v="Yes"/>
    <s v="No"/>
    <x v="1"/>
    <m/>
    <n v="28.53"/>
    <s v="No"/>
    <s v="No"/>
    <s v="Yes"/>
    <s v="Low"/>
    <s v="Medium"/>
    <n v="4"/>
    <s v="Medium"/>
    <n v="370"/>
    <x v="18"/>
    <n v="2.34"/>
    <n v="17.829999999999998"/>
    <x v="0"/>
  </r>
  <r>
    <n v="20"/>
    <s v="Female"/>
    <n v="166"/>
    <n v="292"/>
    <s v="Low"/>
    <s v="Yes"/>
    <s v="No"/>
    <x v="1"/>
    <m/>
    <n v="28.63"/>
    <s v="No"/>
    <s v="Yes"/>
    <s v="No"/>
    <s v="High"/>
    <s v="Low"/>
    <n v="9"/>
    <s v="High"/>
    <n v="323"/>
    <x v="64"/>
    <n v="2.61"/>
    <n v="12.14"/>
    <x v="0"/>
  </r>
  <r>
    <n v="31"/>
    <s v="Female"/>
    <n v="121"/>
    <n v="155"/>
    <s v="Low"/>
    <s v="No"/>
    <s v="Yes"/>
    <x v="0"/>
    <m/>
    <n v="28.64"/>
    <s v="Yes"/>
    <s v="Yes"/>
    <s v="Yes"/>
    <s v="Low"/>
    <s v="High"/>
    <n v="4"/>
    <s v="Medium"/>
    <n v="283"/>
    <x v="54"/>
    <n v="10.96"/>
    <n v="8.73"/>
    <x v="1"/>
  </r>
  <r>
    <n v="45"/>
    <s v="Female"/>
    <n v="127"/>
    <n v="158"/>
    <s v="Low"/>
    <s v="No"/>
    <s v="Yes"/>
    <x v="1"/>
    <m/>
    <n v="28.69"/>
    <s v="No"/>
    <s v="Yes"/>
    <s v="No"/>
    <s v="Medium"/>
    <s v="Low"/>
    <n v="9"/>
    <s v="Low"/>
    <n v="139"/>
    <x v="45"/>
    <n v="3.31"/>
    <n v="12.05"/>
    <x v="0"/>
  </r>
  <r>
    <n v="42"/>
    <s v="Male"/>
    <n v="130"/>
    <n v="183"/>
    <s v="Medium"/>
    <s v="Yes"/>
    <s v="No"/>
    <x v="1"/>
    <m/>
    <n v="28.72"/>
    <s v="No"/>
    <s v="No"/>
    <s v="Yes"/>
    <s v="Medium"/>
    <s v="High"/>
    <n v="9"/>
    <s v="High"/>
    <n v="309"/>
    <x v="65"/>
    <n v="8.9499999999999993"/>
    <n v="13.37"/>
    <x v="0"/>
  </r>
  <r>
    <n v="62"/>
    <s v="Female"/>
    <n v="174"/>
    <n v="200"/>
    <s v="Low"/>
    <s v="No"/>
    <s v="No"/>
    <x v="1"/>
    <m/>
    <n v="28.82"/>
    <s v="No"/>
    <s v="No"/>
    <s v="Yes"/>
    <s v="High"/>
    <s v="Low"/>
    <n v="9"/>
    <s v="Low"/>
    <n v="191"/>
    <x v="66"/>
    <n v="10.72"/>
    <n v="17.86"/>
    <x v="1"/>
  </r>
  <r>
    <n v="58"/>
    <s v="Female"/>
    <n v="123"/>
    <n v="215"/>
    <s v="High"/>
    <s v="No"/>
    <s v="No"/>
    <x v="1"/>
    <m/>
    <n v="28.84"/>
    <s v="No"/>
    <s v="Yes"/>
    <s v="Yes"/>
    <s v="None"/>
    <s v="Low"/>
    <n v="6"/>
    <s v="High"/>
    <n v="213"/>
    <x v="61"/>
    <n v="12.78"/>
    <n v="17.07"/>
    <x v="0"/>
  </r>
  <r>
    <n v="59"/>
    <s v="Male"/>
    <n v="165"/>
    <n v="205"/>
    <s v="Low"/>
    <s v="No"/>
    <s v="Yes"/>
    <x v="1"/>
    <m/>
    <n v="28.84"/>
    <s v="Yes"/>
    <s v="No"/>
    <s v="Yes"/>
    <s v="Medium"/>
    <s v="Medium"/>
    <n v="8"/>
    <s v="Low"/>
    <n v="315"/>
    <x v="3"/>
    <n v="11.26"/>
    <n v="11.43"/>
    <x v="0"/>
  </r>
  <r>
    <n v="65"/>
    <s v="Female"/>
    <n v="133"/>
    <n v="256"/>
    <s v="Medium"/>
    <s v="No"/>
    <s v="No"/>
    <x v="1"/>
    <m/>
    <n v="28.84"/>
    <s v="Yes"/>
    <s v="Yes"/>
    <s v="Yes"/>
    <s v="Medium"/>
    <s v="High"/>
    <n v="8"/>
    <s v="Low"/>
    <n v="156"/>
    <x v="20"/>
    <n v="0.44"/>
    <n v="12.2"/>
    <x v="0"/>
  </r>
  <r>
    <n v="64"/>
    <s v="Female"/>
    <n v="121"/>
    <n v="276"/>
    <s v="Medium"/>
    <s v="No"/>
    <s v="Yes"/>
    <x v="0"/>
    <m/>
    <n v="28.88"/>
    <s v="No"/>
    <s v="No"/>
    <s v="Yes"/>
    <s v="High"/>
    <s v="Medium"/>
    <n v="10"/>
    <s v="High"/>
    <n v="196"/>
    <x v="62"/>
    <n v="13.76"/>
    <n v="16.440000000000001"/>
    <x v="0"/>
  </r>
  <r>
    <n v="35"/>
    <s v="Female"/>
    <n v="162"/>
    <n v="192"/>
    <s v="Low"/>
    <s v="Yes"/>
    <s v="No"/>
    <x v="1"/>
    <m/>
    <n v="29.16"/>
    <s v="Yes"/>
    <s v="No"/>
    <s v="No"/>
    <s v="Low"/>
    <s v="High"/>
    <n v="9"/>
    <s v="High"/>
    <n v="193"/>
    <x v="30"/>
    <n v="13.67"/>
    <n v="18.05"/>
    <x v="0"/>
  </r>
  <r>
    <n v="42"/>
    <s v="Male"/>
    <n v="173"/>
    <n v="281"/>
    <s v="Low"/>
    <s v="No"/>
    <s v="No"/>
    <x v="0"/>
    <m/>
    <n v="29.22"/>
    <s v="No"/>
    <s v="Yes"/>
    <s v="No"/>
    <s v="High"/>
    <s v="High"/>
    <n v="8"/>
    <s v="Medium"/>
    <n v="135"/>
    <x v="15"/>
    <n v="8.82"/>
    <n v="18.61"/>
    <x v="0"/>
  </r>
  <r>
    <n v="26"/>
    <s v="Male"/>
    <n v="164"/>
    <n v="264"/>
    <s v="High"/>
    <s v="Yes"/>
    <s v="No"/>
    <x v="0"/>
    <m/>
    <n v="29.23"/>
    <s v="No"/>
    <s v="Yes"/>
    <s v="No"/>
    <s v="High"/>
    <s v="Medium"/>
    <n v="5"/>
    <s v="Low"/>
    <n v="324"/>
    <x v="27"/>
    <n v="0.82"/>
    <n v="6.61"/>
    <x v="0"/>
  </r>
  <r>
    <n v="30"/>
    <s v="Female"/>
    <n v="160"/>
    <n v="224"/>
    <s v="Medium"/>
    <s v="Yes"/>
    <s v="Yes"/>
    <x v="0"/>
    <m/>
    <n v="29.36"/>
    <s v="No"/>
    <s v="No"/>
    <s v="Yes"/>
    <s v="Medium"/>
    <s v="High"/>
    <n v="9"/>
    <s v="Medium"/>
    <n v="218"/>
    <x v="15"/>
    <n v="12.7"/>
    <n v="19.96"/>
    <x v="0"/>
  </r>
  <r>
    <n v="79"/>
    <s v="Female"/>
    <n v="124"/>
    <n v="205"/>
    <s v="Medium"/>
    <s v="Yes"/>
    <s v="No"/>
    <x v="1"/>
    <m/>
    <n v="29.4"/>
    <s v="No"/>
    <s v="Yes"/>
    <s v="No"/>
    <s v="High"/>
    <s v="Medium"/>
    <n v="6"/>
    <s v="Low"/>
    <n v="254"/>
    <x v="67"/>
    <n v="5.71"/>
    <n v="14.43"/>
    <x v="0"/>
  </r>
  <r>
    <n v="42"/>
    <s v="Male"/>
    <n v="171"/>
    <n v="243"/>
    <s v="Low"/>
    <s v="No"/>
    <s v="Yes"/>
    <x v="1"/>
    <m/>
    <n v="29.47"/>
    <s v="No"/>
    <s v="Yes"/>
    <s v="No"/>
    <s v="None"/>
    <s v="High"/>
    <n v="8"/>
    <s v="Low"/>
    <n v="371"/>
    <x v="68"/>
    <n v="2.78"/>
    <n v="18.84"/>
    <x v="0"/>
  </r>
  <r>
    <n v="51"/>
    <s v="Male"/>
    <n v="127"/>
    <n v="190"/>
    <s v="Low"/>
    <s v="Yes"/>
    <s v="No"/>
    <x v="0"/>
    <m/>
    <n v="29.56"/>
    <s v="Yes"/>
    <s v="No"/>
    <s v="No"/>
    <s v="High"/>
    <s v="High"/>
    <n v="5"/>
    <s v="Medium"/>
    <n v="242"/>
    <x v="63"/>
    <n v="4.37"/>
    <n v="6.58"/>
    <x v="0"/>
  </r>
  <r>
    <n v="54"/>
    <s v="Female"/>
    <n v="157"/>
    <n v="273"/>
    <s v="High"/>
    <s v="No"/>
    <s v="No"/>
    <x v="1"/>
    <m/>
    <n v="29.56"/>
    <s v="No"/>
    <s v="No"/>
    <s v="Yes"/>
    <s v="High"/>
    <s v="Medium"/>
    <n v="6"/>
    <s v="Low"/>
    <n v="359"/>
    <x v="36"/>
    <n v="5.42"/>
    <n v="6.87"/>
    <x v="0"/>
  </r>
  <r>
    <n v="38"/>
    <s v="Male"/>
    <n v="175"/>
    <n v="292"/>
    <s v="High"/>
    <s v="Yes"/>
    <s v="No"/>
    <x v="1"/>
    <m/>
    <n v="29.72"/>
    <s v="Yes"/>
    <s v="Yes"/>
    <s v="No"/>
    <s v="None"/>
    <s v="Low"/>
    <n v="8"/>
    <s v="Medium"/>
    <n v="338"/>
    <x v="14"/>
    <n v="2.5099999999999998"/>
    <n v="9.1999999999999993"/>
    <x v="0"/>
  </r>
  <r>
    <n v="43"/>
    <s v="Female"/>
    <n v="131"/>
    <n v="248"/>
    <s v="Low"/>
    <s v="No"/>
    <s v="No"/>
    <x v="1"/>
    <m/>
    <n v="29.74"/>
    <s v="Yes"/>
    <s v="No"/>
    <s v="Yes"/>
    <s v="Low"/>
    <s v="High"/>
    <n v="10"/>
    <s v="High"/>
    <n v="135"/>
    <x v="69"/>
    <n v="12.36"/>
    <n v="10.85"/>
    <x v="1"/>
  </r>
  <r>
    <n v="26"/>
    <s v="Male"/>
    <n v="167"/>
    <n v="209"/>
    <s v="Low"/>
    <s v="Yes"/>
    <s v="Yes"/>
    <x v="0"/>
    <m/>
    <n v="29.83"/>
    <s v="No"/>
    <s v="Yes"/>
    <s v="Yes"/>
    <s v="High"/>
    <s v="High"/>
    <n v="5"/>
    <s v="Low"/>
    <n v="112"/>
    <x v="42"/>
    <n v="8.91"/>
    <n v="18.989999999999998"/>
    <x v="0"/>
  </r>
  <r>
    <n v="28"/>
    <s v="Female"/>
    <n v="170"/>
    <n v="283"/>
    <s v="Low"/>
    <s v="No"/>
    <s v="Yes"/>
    <x v="0"/>
    <m/>
    <n v="29.91"/>
    <s v="Yes"/>
    <s v="Yes"/>
    <s v="Yes"/>
    <s v="Low"/>
    <s v="Medium"/>
    <n v="9"/>
    <s v="Low"/>
    <n v="345"/>
    <x v="60"/>
    <n v="2.4900000000000002"/>
    <n v="14.71"/>
    <x v="0"/>
  </r>
  <r>
    <n v="64"/>
    <s v="Female"/>
    <n v="133"/>
    <n v="164"/>
    <s v="Medium"/>
    <s v="Yes"/>
    <s v="No"/>
    <x v="1"/>
    <m/>
    <n v="29.92"/>
    <s v="Yes"/>
    <s v="No"/>
    <s v="No"/>
    <s v="Low"/>
    <s v="Low"/>
    <n v="7"/>
    <s v="High"/>
    <n v="245"/>
    <x v="70"/>
    <n v="11.44"/>
    <n v="16.34"/>
    <x v="0"/>
  </r>
  <r>
    <n v="58"/>
    <s v="Female"/>
    <n v="171"/>
    <n v="295"/>
    <s v="Medium"/>
    <s v="No"/>
    <s v="Yes"/>
    <x v="0"/>
    <m/>
    <n v="29.94"/>
    <s v="Yes"/>
    <s v="No"/>
    <s v="Yes"/>
    <s v="Low"/>
    <s v="Medium"/>
    <n v="10"/>
    <s v="Medium"/>
    <n v="244"/>
    <x v="55"/>
    <n v="0.1"/>
    <n v="13.26"/>
    <x v="0"/>
  </r>
  <r>
    <n v="43"/>
    <s v="Female"/>
    <n v="163"/>
    <n v="196"/>
    <s v="Medium"/>
    <s v="No"/>
    <s v="No"/>
    <x v="0"/>
    <m/>
    <n v="29.95"/>
    <s v="Yes"/>
    <s v="Yes"/>
    <s v="Yes"/>
    <s v="Low"/>
    <s v="Medium"/>
    <n v="9"/>
    <s v="Low"/>
    <n v="149"/>
    <x v="0"/>
    <n v="8.18"/>
    <n v="9.0500000000000007"/>
    <x v="0"/>
  </r>
  <r>
    <n v="34"/>
    <s v="Female"/>
    <n v="165"/>
    <n v="196"/>
    <s v="Low"/>
    <s v="No"/>
    <s v="Yes"/>
    <x v="1"/>
    <m/>
    <n v="30.18"/>
    <s v="Yes"/>
    <s v="No"/>
    <s v="Yes"/>
    <s v="Medium"/>
    <s v="Low"/>
    <n v="7"/>
    <s v="Low"/>
    <n v="286"/>
    <x v="71"/>
    <n v="5.32"/>
    <n v="16.53"/>
    <x v="1"/>
  </r>
  <r>
    <n v="69"/>
    <s v="Female"/>
    <n v="136"/>
    <n v="242"/>
    <s v="Medium"/>
    <s v="Yes"/>
    <s v="Yes"/>
    <x v="1"/>
    <m/>
    <n v="30.25"/>
    <s v="Yes"/>
    <s v="No"/>
    <s v="No"/>
    <s v="Low"/>
    <s v="Low"/>
    <n v="5"/>
    <s v="High"/>
    <n v="204"/>
    <x v="29"/>
    <n v="5.57"/>
    <n v="16.18"/>
    <x v="0"/>
  </r>
  <r>
    <n v="59"/>
    <s v="Female"/>
    <n v="121"/>
    <n v="163"/>
    <s v="High"/>
    <s v="No"/>
    <s v="No"/>
    <x v="1"/>
    <m/>
    <n v="30.47"/>
    <s v="Yes"/>
    <s v="Yes"/>
    <s v="Yes"/>
    <s v="None"/>
    <s v="Low"/>
    <n v="9"/>
    <s v="High"/>
    <n v="227"/>
    <x v="66"/>
    <n v="7.69"/>
    <n v="15.86"/>
    <x v="1"/>
  </r>
  <r>
    <n v="74"/>
    <s v="Female"/>
    <n v="120"/>
    <n v="191"/>
    <s v="Medium"/>
    <s v="Yes"/>
    <s v="No"/>
    <x v="1"/>
    <m/>
    <n v="30.71"/>
    <s v="Yes"/>
    <s v="No"/>
    <s v="No"/>
    <s v="Medium"/>
    <s v="Low"/>
    <n v="5"/>
    <s v="Low"/>
    <n v="275"/>
    <x v="56"/>
    <n v="0.76"/>
    <n v="12.66"/>
    <x v="0"/>
  </r>
  <r>
    <n v="80"/>
    <s v="Male"/>
    <n v="126"/>
    <n v="293"/>
    <s v="Low"/>
    <s v="Yes"/>
    <s v="No"/>
    <x v="0"/>
    <m/>
    <n v="30.81"/>
    <s v="No"/>
    <s v="No"/>
    <s v="No"/>
    <s v="High"/>
    <s v="High"/>
    <n v="6"/>
    <s v="Low"/>
    <n v="145"/>
    <x v="22"/>
    <n v="13.17"/>
    <n v="10.35"/>
    <x v="0"/>
  </r>
  <r>
    <n v="74"/>
    <s v="Female"/>
    <n v="120"/>
    <n v="225"/>
    <s v="High"/>
    <s v="Yes"/>
    <s v="No"/>
    <x v="1"/>
    <m/>
    <n v="30.82"/>
    <s v="No"/>
    <s v="No"/>
    <s v="No"/>
    <s v="None"/>
    <s v="Low"/>
    <n v="4"/>
    <s v="Medium"/>
    <n v="203"/>
    <x v="48"/>
    <n v="4.7699999999999996"/>
    <n v="17.05"/>
    <x v="0"/>
  </r>
  <r>
    <n v="28"/>
    <s v="Female"/>
    <n v="170"/>
    <n v="210"/>
    <s v="Low"/>
    <s v="No"/>
    <s v="No"/>
    <x v="0"/>
    <m/>
    <n v="31.03"/>
    <s v="No"/>
    <s v="No"/>
    <s v="Yes"/>
    <s v="Low"/>
    <s v="High"/>
    <n v="8"/>
    <s v="Low"/>
    <n v="122"/>
    <x v="47"/>
    <n v="2.5"/>
    <n v="18.79"/>
    <x v="0"/>
  </r>
  <r>
    <n v="72"/>
    <s v="Male"/>
    <n v="141"/>
    <n v="154"/>
    <s v="Medium"/>
    <s v="Yes"/>
    <s v="Yes"/>
    <x v="0"/>
    <m/>
    <n v="31.14"/>
    <s v="No"/>
    <s v="No"/>
    <s v="Yes"/>
    <s v="Low"/>
    <s v="Low"/>
    <n v="6"/>
    <s v="Low"/>
    <n v="329"/>
    <x v="42"/>
    <n v="12.46"/>
    <n v="12.09"/>
    <x v="0"/>
  </r>
  <r>
    <n v="77"/>
    <s v="Female"/>
    <n v="159"/>
    <n v="260"/>
    <s v="Low"/>
    <s v="Yes"/>
    <s v="No"/>
    <x v="1"/>
    <m/>
    <n v="31.17"/>
    <s v="No"/>
    <s v="Yes"/>
    <s v="No"/>
    <s v="High"/>
    <s v="Low"/>
    <n v="9"/>
    <s v="Low"/>
    <n v="183"/>
    <x v="19"/>
    <n v="12.27"/>
    <n v="18.260000000000002"/>
    <x v="0"/>
  </r>
  <r>
    <n v="77"/>
    <s v="Female"/>
    <n v="175"/>
    <n v="193"/>
    <s v="Low"/>
    <s v="Yes"/>
    <s v="No"/>
    <x v="1"/>
    <m/>
    <n v="31.19"/>
    <s v="No"/>
    <s v="Yes"/>
    <s v="No"/>
    <s v="Low"/>
    <s v="Low"/>
    <n v="5"/>
    <s v="High"/>
    <n v="353"/>
    <x v="8"/>
    <n v="4.96"/>
    <n v="15.72"/>
    <x v="0"/>
  </r>
  <r>
    <n v="45"/>
    <s v="Male"/>
    <n v="153"/>
    <n v="254"/>
    <s v="High"/>
    <s v="No"/>
    <s v="Yes"/>
    <x v="1"/>
    <m/>
    <n v="31.29"/>
    <s v="No"/>
    <s v="No"/>
    <s v="No"/>
    <s v="None"/>
    <s v="High"/>
    <n v="8"/>
    <s v="High"/>
    <n v="262"/>
    <x v="10"/>
    <n v="13.87"/>
    <n v="12.33"/>
    <x v="0"/>
  </r>
  <r>
    <n v="75"/>
    <s v="Male"/>
    <n v="137"/>
    <n v="205"/>
    <s v="Low"/>
    <s v="No"/>
    <s v="No"/>
    <x v="0"/>
    <m/>
    <n v="31.35"/>
    <s v="Yes"/>
    <s v="Yes"/>
    <s v="No"/>
    <s v="None"/>
    <s v="Low"/>
    <n v="6"/>
    <s v="Medium"/>
    <n v="313"/>
    <x v="34"/>
    <n v="9.33"/>
    <n v="6.77"/>
    <x v="0"/>
  </r>
  <r>
    <n v="46"/>
    <s v="Male"/>
    <n v="175"/>
    <n v="271"/>
    <s v="Medium"/>
    <s v="No"/>
    <s v="Yes"/>
    <x v="0"/>
    <m/>
    <n v="31.36"/>
    <s v="Yes"/>
    <s v="Yes"/>
    <s v="No"/>
    <s v="High"/>
    <s v="High"/>
    <n v="6"/>
    <s v="Low"/>
    <n v="132"/>
    <x v="33"/>
    <n v="2.64"/>
    <n v="8.4499999999999993"/>
    <x v="0"/>
  </r>
  <r>
    <n v="80"/>
    <s v="Female"/>
    <n v="172"/>
    <n v="272"/>
    <s v="High"/>
    <s v="Yes"/>
    <s v="No"/>
    <x v="0"/>
    <m/>
    <n v="31.38"/>
    <s v="Yes"/>
    <s v="Yes"/>
    <s v="Yes"/>
    <s v="High"/>
    <s v="Medium"/>
    <n v="5"/>
    <s v="Low"/>
    <n v="166"/>
    <x v="52"/>
    <n v="5.83"/>
    <n v="10.48"/>
    <x v="1"/>
  </r>
  <r>
    <n v="71"/>
    <s v="Male"/>
    <n v="150"/>
    <n v="246"/>
    <s v="High"/>
    <s v="Yes"/>
    <s v="No"/>
    <x v="1"/>
    <m/>
    <n v="31.49"/>
    <s v="No"/>
    <s v="No"/>
    <s v="Yes"/>
    <s v="None"/>
    <s v="Low"/>
    <n v="6"/>
    <s v="High"/>
    <n v="363"/>
    <x v="55"/>
    <n v="2.5299999999999998"/>
    <n v="17.73"/>
    <x v="0"/>
  </r>
  <r>
    <n v="78"/>
    <s v="Female"/>
    <n v="121"/>
    <n v="214"/>
    <s v="High"/>
    <s v="Yes"/>
    <s v="Yes"/>
    <x v="0"/>
    <m/>
    <n v="31.59"/>
    <s v="No"/>
    <s v="Yes"/>
    <s v="Yes"/>
    <s v="Medium"/>
    <s v="Low"/>
    <n v="6"/>
    <s v="High"/>
    <n v="231"/>
    <x v="28"/>
    <n v="5.86"/>
    <n v="10.45"/>
    <x v="1"/>
  </r>
  <r>
    <n v="43"/>
    <s v="Male"/>
    <n v="140"/>
    <n v="269"/>
    <s v="Medium"/>
    <s v="No"/>
    <s v="No"/>
    <x v="0"/>
    <m/>
    <n v="31.66"/>
    <s v="Yes"/>
    <s v="No"/>
    <s v="No"/>
    <s v="Medium"/>
    <s v="Low"/>
    <n v="9"/>
    <s v="Low"/>
    <n v="397"/>
    <x v="11"/>
    <n v="4.95"/>
    <n v="5.05"/>
    <x v="0"/>
  </r>
  <r>
    <n v="19"/>
    <s v="Male"/>
    <n v="139"/>
    <n v="213"/>
    <s v="High"/>
    <s v="Yes"/>
    <s v="No"/>
    <x v="0"/>
    <m/>
    <n v="31.78"/>
    <s v="Yes"/>
    <s v="Yes"/>
    <s v="No"/>
    <s v="None"/>
    <s v="Medium"/>
    <n v="4"/>
    <s v="Low"/>
    <n v="212"/>
    <x v="26"/>
    <n v="8.34"/>
    <n v="19.2"/>
    <x v="0"/>
  </r>
  <r>
    <n v="80"/>
    <s v="Female"/>
    <n v="168"/>
    <n v="273"/>
    <s v="Low"/>
    <s v="No"/>
    <s v="No"/>
    <x v="1"/>
    <m/>
    <n v="31.9"/>
    <s v="Yes"/>
    <s v="No"/>
    <s v="No"/>
    <s v="None"/>
    <s v="High"/>
    <n v="9"/>
    <s v="High"/>
    <n v="283"/>
    <x v="17"/>
    <n v="3.49"/>
    <n v="7.44"/>
    <x v="0"/>
  </r>
  <r>
    <n v="45"/>
    <s v="Female"/>
    <n v="120"/>
    <n v="213"/>
    <s v="High"/>
    <s v="Yes"/>
    <s v="Yes"/>
    <x v="0"/>
    <m/>
    <n v="31.91"/>
    <s v="Yes"/>
    <s v="No"/>
    <s v="No"/>
    <s v="Medium"/>
    <s v="High"/>
    <n v="5"/>
    <s v="Medium"/>
    <n v="396"/>
    <x v="8"/>
    <n v="10.36"/>
    <n v="8.6"/>
    <x v="1"/>
  </r>
  <r>
    <n v="45"/>
    <s v="Male"/>
    <n v="158"/>
    <n v="155"/>
    <s v="High"/>
    <s v="Yes"/>
    <s v="No"/>
    <x v="1"/>
    <m/>
    <n v="31.97"/>
    <s v="Yes"/>
    <s v="No"/>
    <s v="Yes"/>
    <s v="Medium"/>
    <s v="Medium"/>
    <n v="4"/>
    <s v="Low"/>
    <n v="227"/>
    <x v="39"/>
    <n v="7.73"/>
    <n v="18.239999999999998"/>
    <x v="0"/>
  </r>
  <r>
    <n v="38"/>
    <s v="Male"/>
    <n v="160"/>
    <n v="256"/>
    <s v="Medium"/>
    <s v="No"/>
    <s v="No"/>
    <x v="0"/>
    <m/>
    <n v="32.11"/>
    <s v="No"/>
    <s v="No"/>
    <s v="Yes"/>
    <s v="Medium"/>
    <s v="Low"/>
    <n v="9"/>
    <s v="Low"/>
    <n v="311"/>
    <x v="34"/>
    <n v="1.65"/>
    <n v="8.15"/>
    <x v="0"/>
  </r>
  <r>
    <n v="39"/>
    <s v="Male"/>
    <n v="170"/>
    <n v="195"/>
    <s v="High"/>
    <s v="No"/>
    <s v="No"/>
    <x v="0"/>
    <m/>
    <n v="32.119999999999997"/>
    <s v="No"/>
    <s v="Yes"/>
    <s v="No"/>
    <s v="None"/>
    <s v="Medium"/>
    <n v="7"/>
    <s v="Low"/>
    <n v="381"/>
    <x v="1"/>
    <n v="6.01"/>
    <n v="10.78"/>
    <x v="0"/>
  </r>
  <r>
    <n v="76"/>
    <s v="Female"/>
    <n v="146"/>
    <n v="189"/>
    <s v="Low"/>
    <s v="No"/>
    <s v="Yes"/>
    <x v="0"/>
    <m/>
    <n v="32.130000000000003"/>
    <s v="No"/>
    <s v="Yes"/>
    <s v="No"/>
    <s v="High"/>
    <s v="Low"/>
    <n v="10"/>
    <s v="Medium"/>
    <n v="266"/>
    <x v="72"/>
    <n v="0.02"/>
    <n v="15.88"/>
    <x v="0"/>
  </r>
  <r>
    <n v="70"/>
    <s v="Male"/>
    <n v="169"/>
    <n v="255"/>
    <s v="Medium"/>
    <s v="Yes"/>
    <s v="No"/>
    <x v="0"/>
    <m/>
    <n v="32.19"/>
    <s v="No"/>
    <s v="No"/>
    <s v="Yes"/>
    <s v="High"/>
    <s v="High"/>
    <n v="10"/>
    <s v="Low"/>
    <n v="261"/>
    <x v="47"/>
    <n v="10.67"/>
    <n v="9.43"/>
    <x v="1"/>
  </r>
  <r>
    <n v="64"/>
    <s v="Female"/>
    <n v="180"/>
    <n v="269"/>
    <s v="High"/>
    <s v="Yes"/>
    <s v="Yes"/>
    <x v="1"/>
    <m/>
    <n v="32.22"/>
    <s v="No"/>
    <s v="Yes"/>
    <s v="Yes"/>
    <s v="Medium"/>
    <s v="Medium"/>
    <n v="8"/>
    <s v="Low"/>
    <n v="374"/>
    <x v="29"/>
    <n v="3.64"/>
    <n v="10.32"/>
    <x v="0"/>
  </r>
  <r>
    <n v="58"/>
    <s v="Female"/>
    <n v="121"/>
    <n v="286"/>
    <s v="Low"/>
    <s v="Yes"/>
    <s v="Yes"/>
    <x v="1"/>
    <m/>
    <n v="32.229999999999997"/>
    <s v="No"/>
    <s v="No"/>
    <s v="No"/>
    <s v="None"/>
    <s v="High"/>
    <n v="8"/>
    <s v="Low"/>
    <n v="264"/>
    <x v="64"/>
    <n v="1.26"/>
    <n v="12.76"/>
    <x v="0"/>
  </r>
  <r>
    <n v="68"/>
    <s v="Male"/>
    <n v="124"/>
    <n v="296"/>
    <s v="Low"/>
    <s v="No"/>
    <s v="Yes"/>
    <x v="1"/>
    <m/>
    <n v="32.24"/>
    <s v="Yes"/>
    <s v="Yes"/>
    <s v="Yes"/>
    <s v="Medium"/>
    <s v="Low"/>
    <n v="9"/>
    <s v="Medium"/>
    <n v="126"/>
    <x v="9"/>
    <n v="14.5"/>
    <n v="13.09"/>
    <x v="0"/>
  </r>
  <r>
    <n v="21"/>
    <s v="Male"/>
    <n v="135"/>
    <n v="232"/>
    <s v="High"/>
    <s v="Yes"/>
    <s v="No"/>
    <x v="0"/>
    <m/>
    <n v="32.299999999999997"/>
    <s v="Yes"/>
    <s v="Yes"/>
    <s v="Yes"/>
    <s v="None"/>
    <s v="Medium"/>
    <n v="7"/>
    <s v="Low"/>
    <n v="319"/>
    <x v="16"/>
    <n v="8.3800000000000008"/>
    <n v="5.52"/>
    <x v="0"/>
  </r>
  <r>
    <n v="54"/>
    <s v="Male"/>
    <n v="163"/>
    <n v="168"/>
    <s v="Medium"/>
    <s v="Yes"/>
    <s v="No"/>
    <x v="1"/>
    <m/>
    <n v="32.299999999999997"/>
    <s v="Yes"/>
    <s v="Yes"/>
    <s v="No"/>
    <s v="High"/>
    <s v="Medium"/>
    <n v="9"/>
    <s v="Low"/>
    <n v="251"/>
    <x v="33"/>
    <n v="4.3499999999999996"/>
    <n v="14.74"/>
    <x v="1"/>
  </r>
  <r>
    <n v="61"/>
    <s v="Female"/>
    <n v="147"/>
    <n v="209"/>
    <s v="Low"/>
    <s v="Yes"/>
    <s v="Yes"/>
    <x v="1"/>
    <m/>
    <n v="32.36"/>
    <s v="No"/>
    <s v="Yes"/>
    <s v="Yes"/>
    <s v="Low"/>
    <s v="Medium"/>
    <n v="6"/>
    <s v="Medium"/>
    <n v="277"/>
    <x v="62"/>
    <n v="6.25"/>
    <n v="13.75"/>
    <x v="0"/>
  </r>
  <r>
    <n v="61"/>
    <s v="Female"/>
    <n v="130"/>
    <n v="244"/>
    <s v="Medium"/>
    <s v="Yes"/>
    <s v="Yes"/>
    <x v="0"/>
    <m/>
    <n v="32.39"/>
    <s v="No"/>
    <s v="Yes"/>
    <s v="No"/>
    <s v="None"/>
    <s v="High"/>
    <n v="6"/>
    <s v="High"/>
    <n v="310"/>
    <x v="50"/>
    <n v="3.05"/>
    <n v="17.16"/>
    <x v="1"/>
  </r>
  <r>
    <n v="25"/>
    <s v="Male"/>
    <n v="127"/>
    <n v="209"/>
    <s v="Low"/>
    <s v="Yes"/>
    <s v="Yes"/>
    <x v="1"/>
    <m/>
    <n v="32.42"/>
    <s v="No"/>
    <s v="No"/>
    <s v="Yes"/>
    <s v="Medium"/>
    <s v="High"/>
    <n v="8"/>
    <s v="Low"/>
    <n v="281"/>
    <x v="48"/>
    <n v="4.03"/>
    <n v="14.31"/>
    <x v="1"/>
  </r>
  <r>
    <n v="32"/>
    <s v="Male"/>
    <n v="124"/>
    <n v="276"/>
    <s v="Medium"/>
    <s v="No"/>
    <s v="No"/>
    <x v="0"/>
    <m/>
    <n v="32.450000000000003"/>
    <s v="Yes"/>
    <s v="Yes"/>
    <s v="No"/>
    <s v="Medium"/>
    <s v="Medium"/>
    <n v="5"/>
    <s v="Medium"/>
    <n v="378"/>
    <x v="32"/>
    <n v="14.57"/>
    <n v="10.210000000000001"/>
    <x v="0"/>
  </r>
  <r>
    <n v="52"/>
    <s v="Male"/>
    <n v="175"/>
    <n v="233"/>
    <s v="Low"/>
    <s v="Yes"/>
    <s v="No"/>
    <x v="1"/>
    <m/>
    <n v="32.47"/>
    <s v="Yes"/>
    <s v="No"/>
    <s v="No"/>
    <s v="Medium"/>
    <s v="High"/>
    <n v="5"/>
    <s v="High"/>
    <n v="368"/>
    <x v="17"/>
    <n v="6.45"/>
    <n v="7.12"/>
    <x v="0"/>
  </r>
  <r>
    <n v="47"/>
    <s v="Female"/>
    <n v="177"/>
    <n v="224"/>
    <s v="Medium"/>
    <s v="Yes"/>
    <s v="No"/>
    <x v="1"/>
    <m/>
    <n v="32.520000000000003"/>
    <s v="Yes"/>
    <s v="No"/>
    <s v="No"/>
    <s v="None"/>
    <s v="High"/>
    <n v="5"/>
    <s v="High"/>
    <n v="335"/>
    <x v="20"/>
    <n v="3.34"/>
    <n v="8.91"/>
    <x v="0"/>
  </r>
  <r>
    <n v="32"/>
    <s v="Female"/>
    <n v="145"/>
    <n v="191"/>
    <s v="Medium"/>
    <s v="Yes"/>
    <s v="No"/>
    <x v="0"/>
    <m/>
    <n v="32.590000000000003"/>
    <s v="No"/>
    <s v="Yes"/>
    <s v="No"/>
    <s v="High"/>
    <s v="Low"/>
    <n v="5"/>
    <s v="High"/>
    <n v="156"/>
    <x v="2"/>
    <n v="12.87"/>
    <n v="6.41"/>
    <x v="0"/>
  </r>
  <r>
    <n v="54"/>
    <s v="Female"/>
    <n v="129"/>
    <n v="287"/>
    <s v="High"/>
    <s v="No"/>
    <s v="No"/>
    <x v="0"/>
    <m/>
    <n v="32.6"/>
    <s v="Yes"/>
    <s v="No"/>
    <s v="Yes"/>
    <s v="High"/>
    <s v="Medium"/>
    <n v="8"/>
    <s v="Low"/>
    <n v="182"/>
    <x v="49"/>
    <n v="9.9600000000000009"/>
    <n v="6.01"/>
    <x v="0"/>
  </r>
  <r>
    <n v="19"/>
    <s v="Female"/>
    <n v="179"/>
    <n v="295"/>
    <s v="Medium"/>
    <s v="Yes"/>
    <s v="Yes"/>
    <x v="0"/>
    <m/>
    <n v="32.6"/>
    <s v="Yes"/>
    <s v="Yes"/>
    <s v="Yes"/>
    <s v="None"/>
    <s v="Medium"/>
    <n v="7"/>
    <s v="Low"/>
    <n v="202"/>
    <x v="57"/>
    <n v="1.25"/>
    <n v="12.76"/>
    <x v="0"/>
  </r>
  <r>
    <n v="53"/>
    <s v="Male"/>
    <n v="153"/>
    <n v="250"/>
    <s v="High"/>
    <s v="No"/>
    <s v="Yes"/>
    <x v="1"/>
    <m/>
    <n v="32.61"/>
    <s v="Yes"/>
    <s v="No"/>
    <s v="No"/>
    <s v="None"/>
    <s v="High"/>
    <n v="6"/>
    <s v="High"/>
    <n v="142"/>
    <x v="9"/>
    <n v="0.91"/>
    <n v="13.86"/>
    <x v="0"/>
  </r>
  <r>
    <n v="24"/>
    <s v="Female"/>
    <n v="149"/>
    <n v="217"/>
    <s v="Medium"/>
    <s v="Yes"/>
    <s v="No"/>
    <x v="0"/>
    <m/>
    <n v="32.700000000000003"/>
    <s v="Yes"/>
    <s v="Yes"/>
    <s v="No"/>
    <s v="High"/>
    <s v="High"/>
    <n v="8"/>
    <s v="High"/>
    <n v="199"/>
    <x v="49"/>
    <n v="7.32"/>
    <n v="10.66"/>
    <x v="0"/>
  </r>
  <r>
    <n v="33"/>
    <s v="Male"/>
    <n v="154"/>
    <n v="208"/>
    <s v="Medium"/>
    <s v="No"/>
    <s v="Yes"/>
    <x v="1"/>
    <m/>
    <n v="32.74"/>
    <s v="Yes"/>
    <s v="Yes"/>
    <s v="Yes"/>
    <s v="High"/>
    <s v="High"/>
    <n v="10"/>
    <s v="High"/>
    <n v="297"/>
    <x v="27"/>
    <n v="2.73"/>
    <n v="18.38"/>
    <x v="0"/>
  </r>
  <r>
    <n v="20"/>
    <s v="Male"/>
    <n v="158"/>
    <n v="201"/>
    <s v="Low"/>
    <s v="No"/>
    <s v="Yes"/>
    <x v="1"/>
    <m/>
    <n v="32.78"/>
    <s v="No"/>
    <s v="No"/>
    <s v="No"/>
    <s v="Low"/>
    <s v="Low"/>
    <n v="4"/>
    <s v="Low"/>
    <n v="382"/>
    <x v="36"/>
    <n v="6.64"/>
    <n v="17.97"/>
    <x v="0"/>
  </r>
  <r>
    <n v="33"/>
    <s v="Male"/>
    <n v="120"/>
    <n v="233"/>
    <s v="High"/>
    <s v="Yes"/>
    <s v="No"/>
    <x v="0"/>
    <m/>
    <n v="32.840000000000003"/>
    <s v="No"/>
    <s v="No"/>
    <s v="Yes"/>
    <s v="None"/>
    <s v="Low"/>
    <n v="6"/>
    <s v="High"/>
    <n v="305"/>
    <x v="54"/>
    <n v="4.9000000000000004"/>
    <n v="12.73"/>
    <x v="0"/>
  </r>
  <r>
    <n v="80"/>
    <s v="Female"/>
    <n v="143"/>
    <n v="252"/>
    <s v="Medium"/>
    <s v="No"/>
    <s v="Yes"/>
    <x v="1"/>
    <m/>
    <n v="32.85"/>
    <s v="Yes"/>
    <s v="No"/>
    <s v="No"/>
    <s v="None"/>
    <s v="Medium"/>
    <n v="8"/>
    <s v="High"/>
    <n v="242"/>
    <x v="48"/>
    <n v="2.8"/>
    <n v="15.92"/>
    <x v="0"/>
  </r>
  <r>
    <n v="60"/>
    <s v="Female"/>
    <n v="144"/>
    <n v="198"/>
    <s v="Low"/>
    <s v="No"/>
    <s v="No"/>
    <x v="1"/>
    <m/>
    <n v="32.880000000000003"/>
    <s v="No"/>
    <s v="Yes"/>
    <s v="Yes"/>
    <s v="None"/>
    <s v="Low"/>
    <n v="7"/>
    <s v="Medium"/>
    <n v="300"/>
    <x v="73"/>
    <n v="1.29"/>
    <n v="19.690000000000001"/>
    <x v="0"/>
  </r>
  <r>
    <n v="34"/>
    <s v="Male"/>
    <n v="158"/>
    <n v="196"/>
    <s v="High"/>
    <s v="No"/>
    <s v="No"/>
    <x v="1"/>
    <m/>
    <n v="32.9"/>
    <s v="Yes"/>
    <s v="Yes"/>
    <s v="No"/>
    <s v="None"/>
    <s v="Medium"/>
    <n v="7"/>
    <s v="Medium"/>
    <n v="235"/>
    <x v="8"/>
    <n v="3.73"/>
    <n v="16.559999999999999"/>
    <x v="0"/>
  </r>
  <r>
    <n v="41"/>
    <s v="Male"/>
    <n v="168"/>
    <n v="283"/>
    <s v="Medium"/>
    <s v="No"/>
    <s v="No"/>
    <x v="1"/>
    <m/>
    <n v="32.94"/>
    <s v="Yes"/>
    <s v="Yes"/>
    <s v="Yes"/>
    <s v="None"/>
    <s v="High"/>
    <n v="9"/>
    <s v="Medium"/>
    <n v="174"/>
    <x v="10"/>
    <n v="4.47"/>
    <n v="6.89"/>
    <x v="1"/>
  </r>
  <r>
    <n v="66"/>
    <s v="Male"/>
    <n v="152"/>
    <n v="300"/>
    <s v="Medium"/>
    <s v="Yes"/>
    <s v="Yes"/>
    <x v="1"/>
    <m/>
    <n v="32.94"/>
    <s v="Yes"/>
    <s v="Yes"/>
    <s v="Yes"/>
    <s v="High"/>
    <s v="Low"/>
    <n v="6"/>
    <s v="High"/>
    <n v="157"/>
    <x v="46"/>
    <n v="14.19"/>
    <n v="7.15"/>
    <x v="0"/>
  </r>
  <r>
    <n v="21"/>
    <s v="Female"/>
    <n v="172"/>
    <n v="203"/>
    <s v="High"/>
    <s v="Yes"/>
    <s v="No"/>
    <x v="1"/>
    <m/>
    <n v="32.94"/>
    <s v="Yes"/>
    <s v="Yes"/>
    <s v="No"/>
    <s v="Low"/>
    <s v="High"/>
    <n v="7"/>
    <s v="Low"/>
    <n v="231"/>
    <x v="46"/>
    <n v="7.12"/>
    <n v="10.49"/>
    <x v="0"/>
  </r>
  <r>
    <n v="66"/>
    <s v="Female"/>
    <n v="173"/>
    <n v="220"/>
    <s v="Low"/>
    <s v="Yes"/>
    <s v="Yes"/>
    <x v="0"/>
    <m/>
    <n v="32.950000000000003"/>
    <s v="No"/>
    <s v="Yes"/>
    <s v="No"/>
    <s v="Medium"/>
    <s v="Medium"/>
    <n v="6"/>
    <s v="Low"/>
    <n v="380"/>
    <x v="61"/>
    <n v="0.35"/>
    <n v="19.52"/>
    <x v="1"/>
  </r>
  <r>
    <n v="63"/>
    <s v="Female"/>
    <n v="167"/>
    <n v="153"/>
    <s v="Low"/>
    <s v="Yes"/>
    <s v="No"/>
    <x v="1"/>
    <m/>
    <n v="32.96"/>
    <s v="Yes"/>
    <s v="No"/>
    <s v="No"/>
    <s v="Medium"/>
    <s v="Medium"/>
    <n v="8"/>
    <s v="High"/>
    <n v="216"/>
    <x v="33"/>
    <n v="5.55"/>
    <n v="17.8"/>
    <x v="1"/>
  </r>
  <r>
    <n v="45"/>
    <s v="Male"/>
    <n v="146"/>
    <n v="281"/>
    <s v="High"/>
    <s v="No"/>
    <s v="Yes"/>
    <x v="1"/>
    <m/>
    <n v="32.96"/>
    <s v="No"/>
    <s v="No"/>
    <s v="Yes"/>
    <s v="Low"/>
    <s v="Medium"/>
    <n v="6"/>
    <s v="Medium"/>
    <n v="280"/>
    <x v="29"/>
    <n v="7.71"/>
    <n v="9.5299999999999994"/>
    <x v="0"/>
  </r>
  <r>
    <n v="45"/>
    <s v="Female"/>
    <n v="130"/>
    <n v="151"/>
    <s v="Low"/>
    <s v="Yes"/>
    <s v="No"/>
    <x v="0"/>
    <m/>
    <n v="33.03"/>
    <s v="No"/>
    <s v="No"/>
    <s v="No"/>
    <s v="Medium"/>
    <s v="Low"/>
    <n v="9"/>
    <s v="High"/>
    <n v="367"/>
    <x v="2"/>
    <n v="8.99"/>
    <n v="13.91"/>
    <x v="0"/>
  </r>
  <r>
    <n v="21"/>
    <s v="Male"/>
    <n v="174"/>
    <n v="187"/>
    <s v="Medium"/>
    <s v="No"/>
    <s v="Yes"/>
    <x v="1"/>
    <m/>
    <n v="33.04"/>
    <s v="No"/>
    <s v="No"/>
    <s v="Yes"/>
    <s v="None"/>
    <s v="High"/>
    <n v="8"/>
    <s v="High"/>
    <n v="254"/>
    <x v="59"/>
    <n v="2.71"/>
    <n v="5.39"/>
    <x v="1"/>
  </r>
  <r>
    <n v="28"/>
    <s v="Male"/>
    <n v="135"/>
    <n v="262"/>
    <s v="Medium"/>
    <s v="No"/>
    <s v="Yes"/>
    <x v="1"/>
    <m/>
    <n v="33.15"/>
    <s v="No"/>
    <s v="No"/>
    <s v="Yes"/>
    <s v="None"/>
    <s v="Low"/>
    <n v="7"/>
    <s v="Medium"/>
    <n v="305"/>
    <x v="45"/>
    <n v="4.7"/>
    <n v="17.53"/>
    <x v="1"/>
  </r>
  <r>
    <n v="42"/>
    <s v="Female"/>
    <n v="168"/>
    <n v="246"/>
    <s v="High"/>
    <s v="Yes"/>
    <s v="Yes"/>
    <x v="1"/>
    <m/>
    <n v="33.15"/>
    <s v="No"/>
    <s v="Yes"/>
    <s v="No"/>
    <s v="Medium"/>
    <s v="High"/>
    <n v="5"/>
    <s v="Low"/>
    <n v="235"/>
    <x v="17"/>
    <n v="12.83"/>
    <n v="15.21"/>
    <x v="0"/>
  </r>
  <r>
    <n v="75"/>
    <s v="Male"/>
    <n v="129"/>
    <n v="216"/>
    <s v="Medium"/>
    <s v="Yes"/>
    <s v="Yes"/>
    <x v="0"/>
    <m/>
    <n v="33.200000000000003"/>
    <s v="No"/>
    <s v="No"/>
    <s v="No"/>
    <s v="Low"/>
    <s v="Low"/>
    <n v="6"/>
    <s v="Low"/>
    <n v="343"/>
    <x v="70"/>
    <n v="8.39"/>
    <n v="15.54"/>
    <x v="1"/>
  </r>
  <r>
    <n v="34"/>
    <s v="Male"/>
    <n v="175"/>
    <n v="207"/>
    <s v="Medium"/>
    <s v="No"/>
    <s v="Yes"/>
    <x v="1"/>
    <m/>
    <n v="33.200000000000003"/>
    <s v="No"/>
    <s v="Yes"/>
    <s v="No"/>
    <s v="Low"/>
    <s v="High"/>
    <n v="5"/>
    <s v="High"/>
    <n v="139"/>
    <x v="26"/>
    <n v="9.69"/>
    <n v="19.86"/>
    <x v="0"/>
  </r>
  <r>
    <n v="57"/>
    <s v="Male"/>
    <n v="165"/>
    <n v="186"/>
    <s v="Medium"/>
    <s v="Yes"/>
    <s v="Yes"/>
    <x v="1"/>
    <m/>
    <n v="33.22"/>
    <s v="Yes"/>
    <s v="No"/>
    <s v="Yes"/>
    <s v="High"/>
    <s v="Low"/>
    <n v="5"/>
    <s v="Medium"/>
    <n v="315"/>
    <x v="38"/>
    <n v="1.02"/>
    <n v="9.94"/>
    <x v="1"/>
  </r>
  <r>
    <n v="67"/>
    <s v="Male"/>
    <n v="178"/>
    <n v="291"/>
    <s v="Low"/>
    <s v="No"/>
    <s v="Yes"/>
    <x v="0"/>
    <m/>
    <n v="33.22"/>
    <s v="Yes"/>
    <s v="Yes"/>
    <s v="No"/>
    <s v="Medium"/>
    <s v="Medium"/>
    <n v="9"/>
    <s v="Low"/>
    <n v="382"/>
    <x v="50"/>
    <n v="0.13"/>
    <n v="17.05"/>
    <x v="0"/>
  </r>
  <r>
    <n v="18"/>
    <s v="Female"/>
    <n v="152"/>
    <n v="248"/>
    <s v="High"/>
    <s v="No"/>
    <s v="Yes"/>
    <x v="1"/>
    <m/>
    <n v="33.28"/>
    <s v="No"/>
    <s v="Yes"/>
    <s v="Yes"/>
    <s v="None"/>
    <s v="Medium"/>
    <n v="10"/>
    <s v="Medium"/>
    <n v="390"/>
    <x v="44"/>
    <n v="13.75"/>
    <n v="18.8"/>
    <x v="0"/>
  </r>
  <r>
    <n v="43"/>
    <s v="Male"/>
    <n v="125"/>
    <n v="257"/>
    <s v="Low"/>
    <s v="Yes"/>
    <s v="Yes"/>
    <x v="1"/>
    <m/>
    <n v="33.29"/>
    <s v="Yes"/>
    <s v="No"/>
    <s v="Yes"/>
    <s v="High"/>
    <s v="Medium"/>
    <n v="4"/>
    <s v="Low"/>
    <n v="275"/>
    <x v="14"/>
    <n v="4.1900000000000004"/>
    <n v="11.61"/>
    <x v="1"/>
  </r>
  <r>
    <n v="28"/>
    <s v="Male"/>
    <n v="155"/>
    <n v="185"/>
    <s v="Low"/>
    <s v="Yes"/>
    <s v="No"/>
    <x v="1"/>
    <m/>
    <n v="33.340000000000003"/>
    <s v="No"/>
    <s v="No"/>
    <s v="No"/>
    <s v="High"/>
    <s v="Low"/>
    <n v="8"/>
    <s v="High"/>
    <n v="112"/>
    <x v="25"/>
    <n v="1.1100000000000001"/>
    <n v="6.6"/>
    <x v="0"/>
  </r>
  <r>
    <n v="19"/>
    <s v="Female"/>
    <n v="140"/>
    <n v="159"/>
    <s v="Medium"/>
    <s v="Yes"/>
    <s v="No"/>
    <x v="0"/>
    <m/>
    <n v="33.35"/>
    <s v="Yes"/>
    <s v="No"/>
    <s v="Yes"/>
    <s v="None"/>
    <s v="High"/>
    <n v="4"/>
    <s v="Low"/>
    <n v="111"/>
    <x v="65"/>
    <n v="5.2"/>
    <n v="19.190000000000001"/>
    <x v="0"/>
  </r>
  <r>
    <n v="39"/>
    <s v="Male"/>
    <n v="154"/>
    <n v="181"/>
    <s v="Medium"/>
    <s v="No"/>
    <s v="Yes"/>
    <x v="0"/>
    <m/>
    <n v="33.4"/>
    <s v="No"/>
    <s v="Yes"/>
    <s v="No"/>
    <s v="Medium"/>
    <s v="Low"/>
    <n v="9"/>
    <s v="Medium"/>
    <n v="282"/>
    <x v="7"/>
    <n v="1.51"/>
    <n v="19.57"/>
    <x v="0"/>
  </r>
  <r>
    <n v="76"/>
    <s v="Female"/>
    <n v="173"/>
    <n v="191"/>
    <s v="Low"/>
    <s v="No"/>
    <s v="No"/>
    <x v="1"/>
    <m/>
    <n v="33.43"/>
    <s v="No"/>
    <s v="Yes"/>
    <s v="Yes"/>
    <s v="Low"/>
    <s v="Medium"/>
    <n v="7"/>
    <s v="Low"/>
    <n v="343"/>
    <x v="52"/>
    <n v="0.28000000000000003"/>
    <n v="16.54"/>
    <x v="1"/>
  </r>
  <r>
    <n v="61"/>
    <s v="Male"/>
    <n v="134"/>
    <n v="268"/>
    <s v="High"/>
    <s v="Yes"/>
    <s v="No"/>
    <x v="1"/>
    <m/>
    <n v="33.450000000000003"/>
    <s v="Yes"/>
    <s v="No"/>
    <s v="No"/>
    <s v="High"/>
    <s v="Low"/>
    <n v="8"/>
    <s v="Low"/>
    <n v="113"/>
    <x v="67"/>
    <n v="9.58"/>
    <n v="18.190000000000001"/>
    <x v="0"/>
  </r>
  <r>
    <n v="28"/>
    <s v="Female"/>
    <n v="178"/>
    <n v="238"/>
    <s v="High"/>
    <s v="Yes"/>
    <s v="Yes"/>
    <x v="1"/>
    <m/>
    <n v="33.49"/>
    <s v="Yes"/>
    <s v="Yes"/>
    <s v="No"/>
    <s v="High"/>
    <s v="High"/>
    <n v="4"/>
    <s v="Low"/>
    <n v="282"/>
    <x v="23"/>
    <n v="0.18"/>
    <n v="15.39"/>
    <x v="0"/>
  </r>
  <r>
    <n v="60"/>
    <s v="Female"/>
    <n v="168"/>
    <n v="224"/>
    <s v="Medium"/>
    <s v="Yes"/>
    <s v="No"/>
    <x v="0"/>
    <m/>
    <n v="33.54"/>
    <s v="Yes"/>
    <s v="Yes"/>
    <s v="No"/>
    <s v="Low"/>
    <s v="High"/>
    <n v="9"/>
    <s v="Medium"/>
    <n v="258"/>
    <x v="74"/>
    <n v="12.52"/>
    <n v="17.920000000000002"/>
    <x v="0"/>
  </r>
  <r>
    <n v="42"/>
    <s v="Male"/>
    <n v="164"/>
    <n v="214"/>
    <s v="Low"/>
    <s v="No"/>
    <s v="Yes"/>
    <x v="1"/>
    <m/>
    <n v="33.549999999999997"/>
    <s v="No"/>
    <s v="Yes"/>
    <s v="Yes"/>
    <s v="High"/>
    <s v="High"/>
    <n v="6"/>
    <s v="Low"/>
    <n v="395"/>
    <x v="49"/>
    <n v="12.95"/>
    <n v="18.47"/>
    <x v="0"/>
  </r>
  <r>
    <n v="75"/>
    <s v="Female"/>
    <n v="150"/>
    <n v="251"/>
    <s v="Medium"/>
    <s v="Yes"/>
    <s v="No"/>
    <x v="0"/>
    <m/>
    <n v="33.6"/>
    <s v="Yes"/>
    <s v="Yes"/>
    <s v="No"/>
    <s v="Medium"/>
    <s v="High"/>
    <n v="6"/>
    <s v="Low"/>
    <n v="253"/>
    <x v="30"/>
    <n v="13.52"/>
    <n v="12.21"/>
    <x v="0"/>
  </r>
  <r>
    <n v="47"/>
    <s v="Female"/>
    <n v="131"/>
    <n v="159"/>
    <s v="Low"/>
    <s v="No"/>
    <s v="No"/>
    <x v="0"/>
    <m/>
    <n v="33.61"/>
    <s v="No"/>
    <s v="No"/>
    <s v="No"/>
    <s v="Low"/>
    <s v="High"/>
    <n v="8"/>
    <s v="High"/>
    <n v="115"/>
    <x v="16"/>
    <n v="6.02"/>
    <n v="11.98"/>
    <x v="1"/>
  </r>
  <r>
    <n v="67"/>
    <s v="Female"/>
    <n v="139"/>
    <n v="188"/>
    <s v="Low"/>
    <s v="Yes"/>
    <s v="Yes"/>
    <x v="1"/>
    <m/>
    <n v="33.61"/>
    <s v="No"/>
    <s v="Yes"/>
    <s v="Yes"/>
    <s v="Medium"/>
    <s v="Low"/>
    <n v="7"/>
    <s v="Medium"/>
    <n v="256"/>
    <x v="68"/>
    <n v="7.99"/>
    <n v="11.78"/>
    <x v="0"/>
  </r>
  <r>
    <n v="32"/>
    <s v="Female"/>
    <n v="176"/>
    <n v="197"/>
    <s v="Medium"/>
    <s v="No"/>
    <s v="Yes"/>
    <x v="1"/>
    <m/>
    <n v="33.68"/>
    <s v="No"/>
    <s v="Yes"/>
    <s v="No"/>
    <s v="High"/>
    <s v="Low"/>
    <n v="5"/>
    <s v="High"/>
    <n v="336"/>
    <x v="66"/>
    <n v="1.54"/>
    <n v="5.41"/>
    <x v="1"/>
  </r>
  <r>
    <n v="73"/>
    <s v="Female"/>
    <n v="177"/>
    <n v="292"/>
    <s v="High"/>
    <s v="No"/>
    <s v="No"/>
    <x v="1"/>
    <m/>
    <n v="33.76"/>
    <s v="Yes"/>
    <s v="Yes"/>
    <s v="Yes"/>
    <s v="None"/>
    <s v="High"/>
    <n v="4"/>
    <s v="Low"/>
    <n v="397"/>
    <x v="41"/>
    <n v="5.55"/>
    <n v="13.88"/>
    <x v="0"/>
  </r>
  <r>
    <n v="21"/>
    <s v="Male"/>
    <n v="160"/>
    <n v="232"/>
    <s v="Low"/>
    <s v="Yes"/>
    <s v="Yes"/>
    <x v="0"/>
    <m/>
    <n v="33.78"/>
    <s v="Yes"/>
    <s v="Yes"/>
    <s v="Yes"/>
    <s v="High"/>
    <s v="Medium"/>
    <n v="10"/>
    <s v="High"/>
    <n v="244"/>
    <x v="58"/>
    <n v="9.4600000000000009"/>
    <n v="8.36"/>
    <x v="0"/>
  </r>
  <r>
    <n v="73"/>
    <s v="Male"/>
    <n v="177"/>
    <n v="250"/>
    <s v="Medium"/>
    <s v="No"/>
    <s v="Yes"/>
    <x v="1"/>
    <m/>
    <n v="33.79"/>
    <s v="Yes"/>
    <s v="Yes"/>
    <s v="Yes"/>
    <s v="High"/>
    <s v="Low"/>
    <n v="10"/>
    <s v="Low"/>
    <n v="263"/>
    <x v="74"/>
    <n v="11.15"/>
    <n v="8.16"/>
    <x v="0"/>
  </r>
  <r>
    <n v="50"/>
    <s v="Male"/>
    <n v="173"/>
    <n v="153"/>
    <s v="Low"/>
    <s v="No"/>
    <s v="Yes"/>
    <x v="0"/>
    <m/>
    <n v="33.81"/>
    <s v="No"/>
    <s v="No"/>
    <s v="No"/>
    <s v="None"/>
    <s v="High"/>
    <n v="5"/>
    <s v="Medium"/>
    <n v="204"/>
    <x v="10"/>
    <n v="9.74"/>
    <n v="19.440000000000001"/>
    <x v="0"/>
  </r>
  <r>
    <n v="79"/>
    <s v="Female"/>
    <n v="146"/>
    <n v="299"/>
    <s v="High"/>
    <s v="Yes"/>
    <s v="No"/>
    <x v="0"/>
    <m/>
    <n v="33.82"/>
    <s v="No"/>
    <s v="Yes"/>
    <s v="No"/>
    <s v="None"/>
    <s v="High"/>
    <n v="10"/>
    <s v="Medium"/>
    <n v="276"/>
    <x v="44"/>
    <n v="9.67"/>
    <n v="8.42"/>
    <x v="0"/>
  </r>
  <r>
    <n v="62"/>
    <s v="Male"/>
    <n v="145"/>
    <n v="286"/>
    <s v="High"/>
    <s v="Yes"/>
    <s v="No"/>
    <x v="1"/>
    <m/>
    <n v="33.86"/>
    <s v="No"/>
    <s v="No"/>
    <s v="No"/>
    <s v="Medium"/>
    <s v="Medium"/>
    <n v="7"/>
    <s v="Medium"/>
    <n v="313"/>
    <x v="15"/>
    <n v="1.87"/>
    <n v="7.11"/>
    <x v="0"/>
  </r>
  <r>
    <n v="43"/>
    <s v="Male"/>
    <n v="140"/>
    <n v="220"/>
    <s v="Medium"/>
    <s v="No"/>
    <s v="No"/>
    <x v="0"/>
    <m/>
    <n v="33.880000000000003"/>
    <s v="Yes"/>
    <s v="Yes"/>
    <s v="No"/>
    <s v="None"/>
    <s v="Low"/>
    <n v="5"/>
    <s v="High"/>
    <n v="321"/>
    <x v="75"/>
    <n v="0.44"/>
    <n v="18.420000000000002"/>
    <x v="0"/>
  </r>
  <r>
    <n v="19"/>
    <s v="Male"/>
    <n v="162"/>
    <n v="228"/>
    <s v="High"/>
    <s v="No"/>
    <s v="No"/>
    <x v="0"/>
    <m/>
    <n v="33.909999999999997"/>
    <s v="Yes"/>
    <s v="No"/>
    <s v="No"/>
    <s v="None"/>
    <s v="Medium"/>
    <n v="9"/>
    <s v="Low"/>
    <n v="368"/>
    <x v="31"/>
    <n v="8.52"/>
    <n v="7.41"/>
    <x v="1"/>
  </r>
  <r>
    <n v="24"/>
    <s v="Male"/>
    <n v="140"/>
    <n v="198"/>
    <s v="Low"/>
    <s v="Yes"/>
    <s v="No"/>
    <x v="1"/>
    <m/>
    <n v="33.909999999999997"/>
    <s v="Yes"/>
    <s v="Yes"/>
    <s v="No"/>
    <s v="None"/>
    <s v="High"/>
    <n v="8"/>
    <s v="Medium"/>
    <n v="354"/>
    <x v="26"/>
    <n v="10.130000000000001"/>
    <n v="18.579999999999998"/>
    <x v="0"/>
  </r>
  <r>
    <n v="74"/>
    <s v="Male"/>
    <n v="137"/>
    <n v="157"/>
    <s v="High"/>
    <s v="No"/>
    <s v="Yes"/>
    <x v="1"/>
    <m/>
    <n v="33.93"/>
    <s v="Yes"/>
    <s v="No"/>
    <s v="Yes"/>
    <s v="Medium"/>
    <s v="Low"/>
    <n v="5"/>
    <s v="Medium"/>
    <n v="334"/>
    <x v="26"/>
    <n v="11.22"/>
    <n v="15.59"/>
    <x v="0"/>
  </r>
  <r>
    <n v="48"/>
    <s v="Male"/>
    <n v="136"/>
    <n v="210"/>
    <s v="High"/>
    <s v="Yes"/>
    <s v="No"/>
    <x v="0"/>
    <m/>
    <n v="33.950000000000003"/>
    <s v="No"/>
    <s v="No"/>
    <s v="Yes"/>
    <s v="High"/>
    <s v="Low"/>
    <n v="7"/>
    <s v="Low"/>
    <n v="372"/>
    <x v="49"/>
    <n v="14.36"/>
    <n v="14.08"/>
    <x v="0"/>
  </r>
  <r>
    <n v="65"/>
    <s v="Female"/>
    <n v="149"/>
    <n v="297"/>
    <s v="High"/>
    <s v="Yes"/>
    <s v="Yes"/>
    <x v="1"/>
    <m/>
    <n v="34.049999999999997"/>
    <s v="No"/>
    <s v="Yes"/>
    <s v="Yes"/>
    <s v="Low"/>
    <s v="High"/>
    <n v="9"/>
    <s v="High"/>
    <n v="168"/>
    <x v="5"/>
    <n v="9.76"/>
    <n v="12.25"/>
    <x v="0"/>
  </r>
  <r>
    <n v="71"/>
    <s v="Male"/>
    <n v="158"/>
    <n v="213"/>
    <s v="High"/>
    <s v="No"/>
    <s v="No"/>
    <x v="0"/>
    <m/>
    <n v="34.07"/>
    <s v="Yes"/>
    <s v="Yes"/>
    <s v="Yes"/>
    <s v="Low"/>
    <s v="Medium"/>
    <n v="4"/>
    <s v="High"/>
    <n v="196"/>
    <x v="58"/>
    <n v="10"/>
    <n v="9.3699999999999992"/>
    <x v="0"/>
  </r>
  <r>
    <n v="66"/>
    <s v="Male"/>
    <n v="173"/>
    <n v="240"/>
    <s v="Low"/>
    <s v="Yes"/>
    <s v="Yes"/>
    <x v="1"/>
    <m/>
    <n v="34.07"/>
    <s v="No"/>
    <s v="No"/>
    <s v="No"/>
    <s v="None"/>
    <s v="Medium"/>
    <n v="6"/>
    <s v="High"/>
    <n v="268"/>
    <x v="48"/>
    <n v="4.42"/>
    <n v="9.3699999999999992"/>
    <x v="0"/>
  </r>
  <r>
    <n v="50"/>
    <s v="Male"/>
    <n v="132"/>
    <n v="224"/>
    <s v="High"/>
    <s v="Yes"/>
    <s v="Yes"/>
    <x v="1"/>
    <m/>
    <n v="34.08"/>
    <s v="Yes"/>
    <s v="No"/>
    <s v="Yes"/>
    <s v="None"/>
    <s v="High"/>
    <n v="9"/>
    <s v="Medium"/>
    <n v="237"/>
    <x v="49"/>
    <n v="6.81"/>
    <n v="11.35"/>
    <x v="1"/>
  </r>
  <r>
    <n v="79"/>
    <s v="Male"/>
    <n v="156"/>
    <n v="231"/>
    <s v="Medium"/>
    <s v="Yes"/>
    <s v="Yes"/>
    <x v="0"/>
    <m/>
    <n v="34.08"/>
    <s v="Yes"/>
    <s v="Yes"/>
    <s v="No"/>
    <s v="Low"/>
    <s v="Medium"/>
    <n v="9"/>
    <s v="High"/>
    <n v="214"/>
    <x v="21"/>
    <n v="11.39"/>
    <n v="11.46"/>
    <x v="1"/>
  </r>
  <r>
    <n v="30"/>
    <s v="Female"/>
    <n v="164"/>
    <n v="250"/>
    <s v="Low"/>
    <s v="No"/>
    <s v="Yes"/>
    <x v="1"/>
    <m/>
    <n v="34.130000000000003"/>
    <s v="No"/>
    <s v="Yes"/>
    <s v="No"/>
    <s v="None"/>
    <s v="High"/>
    <n v="10"/>
    <s v="Low"/>
    <n v="241"/>
    <x v="75"/>
    <n v="0.12"/>
    <n v="17.89"/>
    <x v="1"/>
  </r>
  <r>
    <n v="54"/>
    <s v="Male"/>
    <n v="176"/>
    <n v="171"/>
    <s v="Low"/>
    <s v="Yes"/>
    <s v="Yes"/>
    <x v="0"/>
    <m/>
    <n v="34.130000000000003"/>
    <s v="No"/>
    <s v="No"/>
    <s v="Yes"/>
    <s v="None"/>
    <s v="Medium"/>
    <n v="7"/>
    <s v="High"/>
    <n v="140"/>
    <x v="15"/>
    <n v="3.25"/>
    <n v="14.37"/>
    <x v="0"/>
  </r>
  <r>
    <n v="49"/>
    <s v="Female"/>
    <n v="127"/>
    <n v="204"/>
    <s v="High"/>
    <s v="No"/>
    <s v="Yes"/>
    <x v="1"/>
    <m/>
    <n v="34.18"/>
    <s v="No"/>
    <s v="No"/>
    <s v="Yes"/>
    <s v="Low"/>
    <s v="High"/>
    <n v="5"/>
    <s v="Low"/>
    <n v="100"/>
    <x v="67"/>
    <n v="13.01"/>
    <n v="6.03"/>
    <x v="0"/>
  </r>
  <r>
    <n v="71"/>
    <s v="Male"/>
    <n v="127"/>
    <n v="213"/>
    <s v="High"/>
    <s v="Yes"/>
    <s v="Yes"/>
    <x v="1"/>
    <m/>
    <n v="34.200000000000003"/>
    <s v="No"/>
    <s v="No"/>
    <s v="No"/>
    <s v="Low"/>
    <s v="High"/>
    <n v="5"/>
    <s v="Medium"/>
    <n v="301"/>
    <x v="34"/>
    <n v="7.0000000000000007E-2"/>
    <n v="18.670000000000002"/>
    <x v="1"/>
  </r>
  <r>
    <n v="33"/>
    <s v="Female"/>
    <n v="140"/>
    <n v="223"/>
    <s v="Medium"/>
    <s v="Yes"/>
    <s v="Yes"/>
    <x v="1"/>
    <m/>
    <n v="34.22"/>
    <s v="No"/>
    <s v="No"/>
    <s v="No"/>
    <s v="Low"/>
    <s v="High"/>
    <n v="9"/>
    <s v="Low"/>
    <n v="269"/>
    <x v="71"/>
    <n v="12.02"/>
    <n v="7.15"/>
    <x v="0"/>
  </r>
  <r>
    <n v="57"/>
    <s v="Female"/>
    <n v="136"/>
    <n v="233"/>
    <s v="Low"/>
    <s v="Yes"/>
    <s v="Yes"/>
    <x v="0"/>
    <m/>
    <n v="34.24"/>
    <s v="Yes"/>
    <s v="No"/>
    <s v="Yes"/>
    <s v="Low"/>
    <s v="Low"/>
    <n v="5"/>
    <s v="Low"/>
    <n v="356"/>
    <x v="12"/>
    <n v="7.24"/>
    <n v="6.93"/>
    <x v="0"/>
  </r>
  <r>
    <n v="31"/>
    <s v="Male"/>
    <n v="132"/>
    <n v="188"/>
    <s v="Low"/>
    <s v="Yes"/>
    <s v="No"/>
    <x v="1"/>
    <m/>
    <n v="34.24"/>
    <s v="No"/>
    <s v="Yes"/>
    <s v="No"/>
    <s v="Low"/>
    <s v="Low"/>
    <n v="9"/>
    <s v="High"/>
    <n v="124"/>
    <x v="25"/>
    <n v="5.1100000000000003"/>
    <n v="11.18"/>
    <x v="0"/>
  </r>
  <r>
    <n v="43"/>
    <s v="Male"/>
    <n v="120"/>
    <n v="182"/>
    <s v="Medium"/>
    <s v="Yes"/>
    <s v="Yes"/>
    <x v="0"/>
    <m/>
    <n v="34.25"/>
    <s v="Yes"/>
    <s v="Yes"/>
    <s v="Yes"/>
    <s v="Low"/>
    <s v="Low"/>
    <n v="6"/>
    <s v="Low"/>
    <n v="157"/>
    <x v="21"/>
    <n v="11.58"/>
    <n v="9.52"/>
    <x v="0"/>
  </r>
  <r>
    <n v="22"/>
    <s v="Male"/>
    <n v="157"/>
    <n v="185"/>
    <s v="Medium"/>
    <s v="No"/>
    <s v="Yes"/>
    <x v="0"/>
    <m/>
    <n v="34.28"/>
    <s v="No"/>
    <s v="No"/>
    <s v="Yes"/>
    <s v="Low"/>
    <s v="Medium"/>
    <n v="8"/>
    <s v="Medium"/>
    <n v="131"/>
    <x v="14"/>
    <n v="13.25"/>
    <n v="16.899999999999999"/>
    <x v="0"/>
  </r>
  <r>
    <n v="79"/>
    <s v="Female"/>
    <n v="154"/>
    <n v="271"/>
    <s v="High"/>
    <s v="Yes"/>
    <s v="No"/>
    <x v="0"/>
    <m/>
    <n v="34.29"/>
    <s v="No"/>
    <s v="No"/>
    <s v="No"/>
    <s v="Medium"/>
    <s v="High"/>
    <n v="7"/>
    <s v="Medium"/>
    <n v="390"/>
    <x v="74"/>
    <n v="13.36"/>
    <n v="11.34"/>
    <x v="0"/>
  </r>
  <r>
    <n v="25"/>
    <s v="Female"/>
    <n v="130"/>
    <n v="262"/>
    <s v="Low"/>
    <s v="Yes"/>
    <s v="No"/>
    <x v="0"/>
    <m/>
    <n v="34.35"/>
    <s v="Yes"/>
    <s v="No"/>
    <s v="Yes"/>
    <s v="None"/>
    <s v="Low"/>
    <n v="5"/>
    <s v="Low"/>
    <n v="103"/>
    <x v="56"/>
    <n v="11.29"/>
    <n v="6.17"/>
    <x v="1"/>
  </r>
  <r>
    <n v="49"/>
    <s v="Male"/>
    <n v="168"/>
    <n v="180"/>
    <s v="High"/>
    <s v="Yes"/>
    <s v="No"/>
    <x v="1"/>
    <m/>
    <n v="34.380000000000003"/>
    <s v="Yes"/>
    <s v="No"/>
    <s v="No"/>
    <s v="High"/>
    <s v="High"/>
    <n v="8"/>
    <s v="High"/>
    <n v="345"/>
    <x v="71"/>
    <n v="10.01"/>
    <n v="11.44"/>
    <x v="0"/>
  </r>
  <r>
    <n v="59"/>
    <s v="Male"/>
    <n v="151"/>
    <n v="166"/>
    <s v="Low"/>
    <s v="No"/>
    <s v="No"/>
    <x v="0"/>
    <m/>
    <n v="34.39"/>
    <s v="No"/>
    <s v="No"/>
    <s v="Yes"/>
    <s v="High"/>
    <s v="Low"/>
    <n v="9"/>
    <s v="Medium"/>
    <n v="307"/>
    <x v="27"/>
    <n v="11.84"/>
    <n v="6.23"/>
    <x v="1"/>
  </r>
  <r>
    <n v="36"/>
    <s v="Male"/>
    <n v="171"/>
    <n v="297"/>
    <s v="Low"/>
    <s v="No"/>
    <s v="No"/>
    <x v="0"/>
    <m/>
    <n v="34.39"/>
    <s v="Yes"/>
    <s v="No"/>
    <s v="Yes"/>
    <s v="Medium"/>
    <s v="High"/>
    <n v="7"/>
    <s v="Medium"/>
    <n v="284"/>
    <x v="9"/>
    <n v="10.16"/>
    <n v="11.5"/>
    <x v="0"/>
  </r>
  <r>
    <n v="23"/>
    <s v="Male"/>
    <n v="165"/>
    <n v="293"/>
    <s v="Medium"/>
    <s v="No"/>
    <s v="No"/>
    <x v="0"/>
    <m/>
    <n v="34.4"/>
    <s v="Yes"/>
    <s v="No"/>
    <s v="Yes"/>
    <s v="Low"/>
    <s v="High"/>
    <n v="6"/>
    <s v="Medium"/>
    <n v="250"/>
    <x v="16"/>
    <n v="6.97"/>
    <n v="15.27"/>
    <x v="0"/>
  </r>
  <r>
    <n v="56"/>
    <s v="Female"/>
    <n v="132"/>
    <n v="187"/>
    <s v="Medium"/>
    <s v="Yes"/>
    <s v="No"/>
    <x v="1"/>
    <m/>
    <n v="34.409999999999997"/>
    <s v="No"/>
    <s v="No"/>
    <s v="Yes"/>
    <s v="Medium"/>
    <s v="Low"/>
    <n v="8"/>
    <s v="High"/>
    <n v="178"/>
    <x v="46"/>
    <n v="10.81"/>
    <n v="19.28"/>
    <x v="1"/>
  </r>
  <r>
    <n v="69"/>
    <s v="Male"/>
    <n v="133"/>
    <n v="295"/>
    <s v="Medium"/>
    <s v="No"/>
    <s v="Yes"/>
    <x v="1"/>
    <m/>
    <n v="34.409999999999997"/>
    <s v="No"/>
    <s v="No"/>
    <s v="No"/>
    <s v="None"/>
    <s v="High"/>
    <n v="7"/>
    <s v="Low"/>
    <n v="117"/>
    <x v="38"/>
    <n v="2.2999999999999998"/>
    <n v="10.68"/>
    <x v="0"/>
  </r>
  <r>
    <n v="76"/>
    <s v="Male"/>
    <n v="147"/>
    <n v="262"/>
    <s v="Medium"/>
    <s v="No"/>
    <s v="Yes"/>
    <x v="0"/>
    <m/>
    <n v="34.43"/>
    <s v="Yes"/>
    <s v="Yes"/>
    <s v="Yes"/>
    <s v="Medium"/>
    <s v="High"/>
    <n v="8"/>
    <s v="Low"/>
    <n v="233"/>
    <x v="58"/>
    <n v="6.52"/>
    <n v="14.34"/>
    <x v="0"/>
  </r>
  <r>
    <n v="25"/>
    <s v="Male"/>
    <n v="180"/>
    <n v="184"/>
    <s v="High"/>
    <s v="Yes"/>
    <s v="No"/>
    <x v="0"/>
    <m/>
    <n v="34.44"/>
    <s v="No"/>
    <s v="No"/>
    <s v="Yes"/>
    <s v="High"/>
    <s v="Low"/>
    <n v="7"/>
    <s v="Medium"/>
    <n v="265"/>
    <x v="52"/>
    <n v="9.93"/>
    <n v="9.4600000000000009"/>
    <x v="0"/>
  </r>
  <r>
    <n v="62"/>
    <s v="Female"/>
    <n v="149"/>
    <n v="156"/>
    <s v="Medium"/>
    <s v="No"/>
    <s v="Yes"/>
    <x v="1"/>
    <m/>
    <n v="34.5"/>
    <s v="Yes"/>
    <s v="No"/>
    <s v="No"/>
    <s v="None"/>
    <s v="High"/>
    <n v="9"/>
    <s v="High"/>
    <n v="312"/>
    <x v="37"/>
    <n v="2.34"/>
    <n v="6.33"/>
    <x v="0"/>
  </r>
  <r>
    <n v="19"/>
    <s v="Female"/>
    <n v="158"/>
    <n v="277"/>
    <s v="Medium"/>
    <s v="No"/>
    <s v="Yes"/>
    <x v="0"/>
    <m/>
    <n v="34.51"/>
    <s v="No"/>
    <s v="Yes"/>
    <s v="Yes"/>
    <s v="Medium"/>
    <s v="Medium"/>
    <n v="7"/>
    <s v="Low"/>
    <n v="278"/>
    <x v="13"/>
    <n v="13.67"/>
    <n v="5.25"/>
    <x v="0"/>
  </r>
  <r>
    <n v="50"/>
    <s v="Male"/>
    <n v="177"/>
    <n v="276"/>
    <s v="High"/>
    <s v="Yes"/>
    <s v="No"/>
    <x v="0"/>
    <m/>
    <n v="34.549999999999997"/>
    <s v="No"/>
    <s v="Yes"/>
    <s v="Yes"/>
    <s v="Medium"/>
    <s v="Medium"/>
    <n v="7"/>
    <s v="Medium"/>
    <n v="133"/>
    <x v="4"/>
    <n v="6.65"/>
    <n v="11.7"/>
    <x v="0"/>
  </r>
  <r>
    <n v="31"/>
    <s v="Male"/>
    <n v="126"/>
    <n v="270"/>
    <s v="Medium"/>
    <s v="Yes"/>
    <s v="No"/>
    <x v="1"/>
    <m/>
    <n v="34.61"/>
    <s v="Yes"/>
    <s v="No"/>
    <s v="No"/>
    <s v="None"/>
    <s v="High"/>
    <n v="6"/>
    <s v="High"/>
    <n v="125"/>
    <x v="70"/>
    <n v="2.88"/>
    <n v="13.18"/>
    <x v="0"/>
  </r>
  <r>
    <n v="66"/>
    <s v="Female"/>
    <n v="161"/>
    <n v="210"/>
    <s v="High"/>
    <s v="No"/>
    <s v="No"/>
    <x v="0"/>
    <m/>
    <n v="34.69"/>
    <s v="Yes"/>
    <s v="Yes"/>
    <s v="No"/>
    <s v="High"/>
    <s v="Medium"/>
    <n v="10"/>
    <s v="High"/>
    <n v="105"/>
    <x v="4"/>
    <n v="13.87"/>
    <n v="16.03"/>
    <x v="0"/>
  </r>
  <r>
    <n v="35"/>
    <s v="Male"/>
    <n v="169"/>
    <n v="224"/>
    <s v="High"/>
    <s v="Yes"/>
    <s v="No"/>
    <x v="0"/>
    <m/>
    <n v="34.700000000000003"/>
    <s v="No"/>
    <s v="No"/>
    <s v="Yes"/>
    <s v="High"/>
    <s v="Low"/>
    <n v="9"/>
    <s v="High"/>
    <n v="313"/>
    <x v="30"/>
    <n v="0.56000000000000005"/>
    <n v="5.7"/>
    <x v="0"/>
  </r>
  <r>
    <n v="74"/>
    <s v="Female"/>
    <n v="172"/>
    <n v="229"/>
    <s v="Medium"/>
    <s v="Yes"/>
    <s v="No"/>
    <x v="0"/>
    <m/>
    <n v="34.700000000000003"/>
    <s v="Yes"/>
    <s v="Yes"/>
    <s v="No"/>
    <s v="Medium"/>
    <s v="High"/>
    <n v="5"/>
    <s v="Low"/>
    <n v="285"/>
    <x v="28"/>
    <n v="6.49"/>
    <n v="6.74"/>
    <x v="0"/>
  </r>
  <r>
    <n v="66"/>
    <s v="Female"/>
    <n v="180"/>
    <n v="174"/>
    <s v="Medium"/>
    <s v="Yes"/>
    <s v="Yes"/>
    <x v="1"/>
    <m/>
    <n v="34.76"/>
    <s v="No"/>
    <s v="No"/>
    <s v="Yes"/>
    <s v="High"/>
    <s v="High"/>
    <n v="6"/>
    <s v="High"/>
    <n v="237"/>
    <x v="73"/>
    <n v="5.49"/>
    <n v="8.68"/>
    <x v="0"/>
  </r>
  <r>
    <n v="38"/>
    <s v="Male"/>
    <n v="144"/>
    <n v="263"/>
    <s v="High"/>
    <s v="No"/>
    <s v="Yes"/>
    <x v="0"/>
    <m/>
    <n v="34.770000000000003"/>
    <s v="No"/>
    <s v="No"/>
    <s v="No"/>
    <s v="Low"/>
    <s v="High"/>
    <n v="4"/>
    <s v="Medium"/>
    <n v="152"/>
    <x v="15"/>
    <n v="1.99"/>
    <n v="5.0999999999999996"/>
    <x v="0"/>
  </r>
  <r>
    <n v="53"/>
    <s v="Female"/>
    <n v="162"/>
    <n v="194"/>
    <s v="High"/>
    <s v="Yes"/>
    <s v="No"/>
    <x v="1"/>
    <m/>
    <n v="34.9"/>
    <s v="Yes"/>
    <s v="No"/>
    <s v="No"/>
    <s v="Low"/>
    <s v="Low"/>
    <n v="4"/>
    <s v="Medium"/>
    <n v="159"/>
    <x v="47"/>
    <n v="12.95"/>
    <n v="6.36"/>
    <x v="1"/>
  </r>
  <r>
    <n v="64"/>
    <s v="Female"/>
    <n v="135"/>
    <n v="184"/>
    <s v="Low"/>
    <s v="Yes"/>
    <s v="Yes"/>
    <x v="0"/>
    <m/>
    <n v="34.9"/>
    <s v="No"/>
    <s v="No"/>
    <s v="Yes"/>
    <s v="Low"/>
    <s v="High"/>
    <n v="4"/>
    <s v="Low"/>
    <n v="382"/>
    <x v="64"/>
    <n v="9.48"/>
    <n v="18.309999999999999"/>
    <x v="0"/>
  </r>
  <r>
    <n v="54"/>
    <s v="Male"/>
    <n v="153"/>
    <n v="171"/>
    <s v="High"/>
    <s v="Yes"/>
    <s v="No"/>
    <x v="0"/>
    <m/>
    <n v="34.92"/>
    <s v="Yes"/>
    <s v="Yes"/>
    <s v="Yes"/>
    <s v="Low"/>
    <s v="Low"/>
    <n v="5"/>
    <s v="Low"/>
    <n v="112"/>
    <x v="13"/>
    <n v="0.48"/>
    <n v="10.34"/>
    <x v="0"/>
  </r>
  <r>
    <n v="51"/>
    <s v="Female"/>
    <n v="174"/>
    <n v="235"/>
    <s v="High"/>
    <s v="No"/>
    <s v="Yes"/>
    <x v="1"/>
    <m/>
    <n v="35.04"/>
    <s v="No"/>
    <s v="Yes"/>
    <s v="Yes"/>
    <s v="High"/>
    <s v="Low"/>
    <n v="5"/>
    <s v="Low"/>
    <n v="204"/>
    <x v="48"/>
    <n v="7.62"/>
    <n v="8.51"/>
    <x v="0"/>
  </r>
  <r>
    <n v="78"/>
    <s v="Female"/>
    <n v="136"/>
    <n v="234"/>
    <s v="Low"/>
    <s v="No"/>
    <s v="No"/>
    <x v="1"/>
    <m/>
    <n v="35.06"/>
    <s v="No"/>
    <s v="No"/>
    <s v="Yes"/>
    <s v="None"/>
    <s v="High"/>
    <n v="6"/>
    <s v="Medium"/>
    <n v="128"/>
    <x v="23"/>
    <n v="10.7"/>
    <n v="9.84"/>
    <x v="1"/>
  </r>
  <r>
    <n v="45"/>
    <s v="Male"/>
    <n v="141"/>
    <n v="174"/>
    <s v="High"/>
    <s v="No"/>
    <s v="Yes"/>
    <x v="1"/>
    <m/>
    <n v="35.130000000000003"/>
    <s v="Yes"/>
    <s v="Yes"/>
    <s v="Yes"/>
    <s v="None"/>
    <s v="Medium"/>
    <n v="8"/>
    <s v="High"/>
    <n v="269"/>
    <x v="33"/>
    <n v="8.5500000000000007"/>
    <n v="15.51"/>
    <x v="1"/>
  </r>
  <r>
    <n v="68"/>
    <s v="Female"/>
    <n v="133"/>
    <n v="196"/>
    <s v="High"/>
    <s v="Yes"/>
    <s v="No"/>
    <x v="0"/>
    <m/>
    <n v="35.22"/>
    <s v="No"/>
    <s v="No"/>
    <s v="No"/>
    <s v="Medium"/>
    <s v="High"/>
    <n v="8"/>
    <s v="High"/>
    <n v="126"/>
    <x v="74"/>
    <n v="7.82"/>
    <n v="15.78"/>
    <x v="0"/>
  </r>
  <r>
    <n v="48"/>
    <s v="Male"/>
    <n v="135"/>
    <n v="206"/>
    <s v="Low"/>
    <s v="Yes"/>
    <s v="Yes"/>
    <x v="0"/>
    <m/>
    <n v="35.24"/>
    <s v="Yes"/>
    <s v="No"/>
    <s v="No"/>
    <s v="Medium"/>
    <s v="Low"/>
    <n v="7"/>
    <s v="Low"/>
    <n v="250"/>
    <x v="32"/>
    <n v="14.89"/>
    <n v="17.43"/>
    <x v="1"/>
  </r>
  <r>
    <n v="65"/>
    <s v="Male"/>
    <n v="127"/>
    <n v="269"/>
    <s v="High"/>
    <s v="Yes"/>
    <s v="No"/>
    <x v="0"/>
    <m/>
    <n v="35.26"/>
    <s v="No"/>
    <s v="No"/>
    <s v="Yes"/>
    <s v="High"/>
    <s v="High"/>
    <n v="10"/>
    <s v="Low"/>
    <n v="215"/>
    <x v="30"/>
    <n v="14.96"/>
    <n v="17.72"/>
    <x v="0"/>
  </r>
  <r>
    <n v="57"/>
    <s v="Female"/>
    <n v="152"/>
    <n v="255"/>
    <s v="Medium"/>
    <s v="No"/>
    <s v="No"/>
    <x v="0"/>
    <m/>
    <n v="35.270000000000003"/>
    <s v="No"/>
    <s v="No"/>
    <s v="No"/>
    <s v="High"/>
    <s v="Medium"/>
    <n v="7"/>
    <s v="Low"/>
    <n v="328"/>
    <x v="47"/>
    <n v="0.68"/>
    <n v="17.559999999999999"/>
    <x v="1"/>
  </r>
  <r>
    <n v="19"/>
    <s v="Female"/>
    <n v="129"/>
    <n v="235"/>
    <s v="High"/>
    <s v="Yes"/>
    <s v="No"/>
    <x v="1"/>
    <m/>
    <n v="35.299999999999997"/>
    <s v="No"/>
    <s v="No"/>
    <s v="No"/>
    <s v="None"/>
    <s v="Low"/>
    <n v="7"/>
    <s v="Low"/>
    <n v="103"/>
    <x v="76"/>
    <n v="3.35"/>
    <n v="9.01"/>
    <x v="0"/>
  </r>
  <r>
    <n v="23"/>
    <s v="Female"/>
    <n v="172"/>
    <n v="209"/>
    <s v="Low"/>
    <s v="No"/>
    <s v="No"/>
    <x v="0"/>
    <m/>
    <n v="35.35"/>
    <s v="No"/>
    <s v="Yes"/>
    <s v="No"/>
    <s v="Low"/>
    <s v="Medium"/>
    <n v="5"/>
    <s v="Medium"/>
    <n v="264"/>
    <x v="23"/>
    <n v="5.19"/>
    <n v="18.649999999999999"/>
    <x v="0"/>
  </r>
  <r>
    <n v="31"/>
    <s v="Male"/>
    <n v="171"/>
    <n v="179"/>
    <s v="High"/>
    <s v="Yes"/>
    <s v="Yes"/>
    <x v="0"/>
    <m/>
    <n v="35.369999999999997"/>
    <s v="No"/>
    <s v="Yes"/>
    <s v="Yes"/>
    <s v="None"/>
    <s v="Medium"/>
    <n v="9"/>
    <s v="Low"/>
    <n v="175"/>
    <x v="55"/>
    <n v="7.72"/>
    <n v="11.31"/>
    <x v="0"/>
  </r>
  <r>
    <n v="79"/>
    <s v="Male"/>
    <n v="173"/>
    <n v="170"/>
    <s v="High"/>
    <s v="No"/>
    <s v="No"/>
    <x v="0"/>
    <m/>
    <n v="35.369999999999997"/>
    <s v="Yes"/>
    <s v="No"/>
    <s v="No"/>
    <s v="None"/>
    <s v="Medium"/>
    <n v="6"/>
    <s v="Medium"/>
    <n v="375"/>
    <x v="56"/>
    <n v="13.9"/>
    <n v="15.99"/>
    <x v="1"/>
  </r>
  <r>
    <n v="52"/>
    <s v="Female"/>
    <n v="157"/>
    <n v="244"/>
    <s v="High"/>
    <s v="No"/>
    <s v="No"/>
    <x v="1"/>
    <m/>
    <n v="35.380000000000003"/>
    <s v="No"/>
    <s v="Yes"/>
    <s v="No"/>
    <s v="Low"/>
    <s v="Medium"/>
    <n v="5"/>
    <s v="Medium"/>
    <n v="338"/>
    <x v="47"/>
    <n v="3.46"/>
    <n v="18.600000000000001"/>
    <x v="0"/>
  </r>
  <r>
    <n v="45"/>
    <s v="Female"/>
    <n v="148"/>
    <n v="230"/>
    <s v="Low"/>
    <s v="Yes"/>
    <s v="No"/>
    <x v="1"/>
    <m/>
    <n v="35.4"/>
    <s v="Yes"/>
    <s v="Yes"/>
    <s v="Yes"/>
    <s v="None"/>
    <s v="Low"/>
    <n v="9"/>
    <s v="Low"/>
    <n v="174"/>
    <x v="54"/>
    <n v="1.01"/>
    <n v="13.05"/>
    <x v="0"/>
  </r>
  <r>
    <n v="53"/>
    <s v="Male"/>
    <n v="137"/>
    <n v="172"/>
    <s v="High"/>
    <s v="No"/>
    <s v="Yes"/>
    <x v="1"/>
    <m/>
    <n v="35.450000000000003"/>
    <s v="No"/>
    <s v="No"/>
    <s v="No"/>
    <s v="High"/>
    <s v="Low"/>
    <n v="8"/>
    <s v="Medium"/>
    <n v="232"/>
    <x v="76"/>
    <n v="8.36"/>
    <n v="7.34"/>
    <x v="0"/>
  </r>
  <r>
    <n v="55"/>
    <s v="Male"/>
    <n v="177"/>
    <n v="263"/>
    <s v="Medium"/>
    <s v="Yes"/>
    <s v="No"/>
    <x v="1"/>
    <m/>
    <n v="35.53"/>
    <s v="Yes"/>
    <s v="Yes"/>
    <s v="Yes"/>
    <s v="None"/>
    <s v="Low"/>
    <n v="8"/>
    <s v="Low"/>
    <n v="236"/>
    <x v="2"/>
    <n v="5.95"/>
    <n v="8.92"/>
    <x v="0"/>
  </r>
  <r>
    <n v="57"/>
    <s v="Female"/>
    <n v="146"/>
    <n v="195"/>
    <s v="Medium"/>
    <s v="Yes"/>
    <s v="Yes"/>
    <x v="1"/>
    <m/>
    <n v="35.549999999999997"/>
    <s v="Yes"/>
    <s v="Yes"/>
    <s v="Yes"/>
    <s v="High"/>
    <s v="High"/>
    <n v="7"/>
    <s v="High"/>
    <n v="235"/>
    <x v="7"/>
    <n v="3.81"/>
    <n v="17.82"/>
    <x v="1"/>
  </r>
  <r>
    <n v="74"/>
    <s v="Male"/>
    <n v="168"/>
    <n v="269"/>
    <s v="Medium"/>
    <s v="No"/>
    <s v="Yes"/>
    <x v="0"/>
    <m/>
    <n v="35.6"/>
    <s v="No"/>
    <s v="Yes"/>
    <s v="Yes"/>
    <s v="Medium"/>
    <s v="Medium"/>
    <n v="10"/>
    <s v="Low"/>
    <n v="252"/>
    <x v="63"/>
    <n v="1.19"/>
    <n v="8.48"/>
    <x v="0"/>
  </r>
  <r>
    <n v="68"/>
    <s v="Male"/>
    <n v="126"/>
    <n v="206"/>
    <s v="High"/>
    <s v="Yes"/>
    <s v="No"/>
    <x v="0"/>
    <m/>
    <n v="35.68"/>
    <s v="Yes"/>
    <s v="Yes"/>
    <s v="No"/>
    <s v="High"/>
    <s v="High"/>
    <n v="6"/>
    <s v="High"/>
    <n v="191"/>
    <x v="1"/>
    <n v="8.7899999999999991"/>
    <n v="17.36"/>
    <x v="0"/>
  </r>
  <r>
    <n v="26"/>
    <s v="Female"/>
    <n v="133"/>
    <n v="282"/>
    <s v="Low"/>
    <s v="Yes"/>
    <s v="Yes"/>
    <x v="0"/>
    <m/>
    <n v="35.75"/>
    <s v="No"/>
    <s v="Yes"/>
    <s v="Yes"/>
    <s v="None"/>
    <s v="High"/>
    <n v="5"/>
    <s v="High"/>
    <n v="120"/>
    <x v="56"/>
    <n v="4.25"/>
    <n v="13.63"/>
    <x v="0"/>
  </r>
  <r>
    <n v="54"/>
    <s v="Male"/>
    <n v="147"/>
    <n v="233"/>
    <s v="High"/>
    <s v="Yes"/>
    <s v="Yes"/>
    <x v="0"/>
    <m/>
    <n v="35.75"/>
    <s v="No"/>
    <s v="No"/>
    <s v="Yes"/>
    <s v="Low"/>
    <s v="Medium"/>
    <n v="8"/>
    <s v="Medium"/>
    <n v="225"/>
    <x v="54"/>
    <n v="9.19"/>
    <n v="9.07"/>
    <x v="0"/>
  </r>
  <r>
    <n v="30"/>
    <s v="Female"/>
    <n v="156"/>
    <n v="257"/>
    <s v="Low"/>
    <s v="No"/>
    <s v="No"/>
    <x v="0"/>
    <m/>
    <n v="35.76"/>
    <s v="No"/>
    <s v="Yes"/>
    <s v="Yes"/>
    <s v="None"/>
    <s v="Low"/>
    <n v="6"/>
    <s v="Low"/>
    <n v="374"/>
    <x v="37"/>
    <n v="1.29"/>
    <n v="18.95"/>
    <x v="0"/>
  </r>
  <r>
    <n v="33"/>
    <s v="Male"/>
    <n v="168"/>
    <n v="185"/>
    <s v="Low"/>
    <s v="No"/>
    <s v="Yes"/>
    <x v="0"/>
    <m/>
    <n v="35.799999999999997"/>
    <s v="No"/>
    <s v="No"/>
    <s v="Yes"/>
    <s v="Low"/>
    <s v="High"/>
    <n v="7"/>
    <s v="High"/>
    <n v="301"/>
    <x v="38"/>
    <n v="10.07"/>
    <n v="12.87"/>
    <x v="0"/>
  </r>
  <r>
    <n v="54"/>
    <s v="Female"/>
    <n v="170"/>
    <n v="234"/>
    <s v="Medium"/>
    <s v="Yes"/>
    <s v="Yes"/>
    <x v="1"/>
    <m/>
    <n v="35.82"/>
    <s v="No"/>
    <s v="No"/>
    <s v="Yes"/>
    <s v="None"/>
    <s v="Medium"/>
    <n v="6"/>
    <s v="High"/>
    <n v="386"/>
    <x v="59"/>
    <n v="7.1"/>
    <n v="7.16"/>
    <x v="0"/>
  </r>
  <r>
    <n v="26"/>
    <s v="Female"/>
    <n v="159"/>
    <n v="172"/>
    <s v="Medium"/>
    <s v="Yes"/>
    <s v="Yes"/>
    <x v="0"/>
    <m/>
    <n v="35.82"/>
    <s v="No"/>
    <s v="Yes"/>
    <s v="No"/>
    <s v="Low"/>
    <s v="High"/>
    <n v="7"/>
    <s v="Low"/>
    <n v="312"/>
    <x v="55"/>
    <n v="3.51"/>
    <n v="19.72"/>
    <x v="0"/>
  </r>
  <r>
    <n v="62"/>
    <s v="Female"/>
    <n v="179"/>
    <n v="253"/>
    <s v="High"/>
    <s v="Yes"/>
    <s v="No"/>
    <x v="1"/>
    <m/>
    <n v="35.869999999999997"/>
    <s v="No"/>
    <s v="Yes"/>
    <s v="No"/>
    <s v="Low"/>
    <s v="Medium"/>
    <n v="9"/>
    <s v="High"/>
    <n v="335"/>
    <x v="69"/>
    <n v="0.88"/>
    <n v="7.4"/>
    <x v="0"/>
  </r>
  <r>
    <n v="80"/>
    <s v="Male"/>
    <n v="137"/>
    <n v="176"/>
    <s v="High"/>
    <s v="Yes"/>
    <s v="Yes"/>
    <x v="1"/>
    <m/>
    <n v="35.99"/>
    <s v="No"/>
    <s v="No"/>
    <s v="No"/>
    <s v="Low"/>
    <s v="High"/>
    <n v="7"/>
    <s v="High"/>
    <n v="231"/>
    <x v="24"/>
    <n v="4.8600000000000003"/>
    <n v="12.83"/>
    <x v="0"/>
  </r>
  <r>
    <n v="45"/>
    <s v="Male"/>
    <n v="167"/>
    <n v="293"/>
    <s v="High"/>
    <s v="No"/>
    <s v="Yes"/>
    <x v="1"/>
    <m/>
    <n v="36.01"/>
    <s v="Yes"/>
    <s v="Yes"/>
    <s v="No"/>
    <s v="Low"/>
    <s v="Medium"/>
    <n v="7"/>
    <s v="Low"/>
    <n v="378"/>
    <x v="64"/>
    <n v="4.8600000000000003"/>
    <n v="10.76"/>
    <x v="0"/>
  </r>
  <r>
    <n v="67"/>
    <s v="Male"/>
    <n v="168"/>
    <n v="232"/>
    <s v="High"/>
    <s v="Yes"/>
    <s v="Yes"/>
    <x v="1"/>
    <m/>
    <n v="36.04"/>
    <s v="Yes"/>
    <s v="No"/>
    <s v="No"/>
    <s v="None"/>
    <s v="Low"/>
    <n v="5"/>
    <s v="Low"/>
    <n v="380"/>
    <x v="17"/>
    <n v="2.77"/>
    <n v="18.96"/>
    <x v="1"/>
  </r>
  <r>
    <n v="74"/>
    <s v="Female"/>
    <n v="157"/>
    <n v="228"/>
    <s v="High"/>
    <s v="Yes"/>
    <s v="Yes"/>
    <x v="1"/>
    <m/>
    <n v="36.06"/>
    <s v="Yes"/>
    <s v="Yes"/>
    <s v="Yes"/>
    <s v="High"/>
    <s v="High"/>
    <n v="5"/>
    <s v="Low"/>
    <n v="170"/>
    <x v="31"/>
    <n v="8.3800000000000008"/>
    <n v="19.75"/>
    <x v="0"/>
  </r>
  <r>
    <n v="19"/>
    <s v="Female"/>
    <n v="153"/>
    <n v="247"/>
    <s v="High"/>
    <s v="Yes"/>
    <s v="Yes"/>
    <x v="1"/>
    <m/>
    <n v="36.08"/>
    <s v="No"/>
    <s v="No"/>
    <s v="No"/>
    <s v="Low"/>
    <s v="Low"/>
    <n v="9"/>
    <s v="High"/>
    <n v="389"/>
    <x v="43"/>
    <n v="9.3699999999999992"/>
    <n v="5.56"/>
    <x v="0"/>
  </r>
  <r>
    <n v="43"/>
    <s v="Female"/>
    <n v="146"/>
    <n v="240"/>
    <s v="High"/>
    <s v="No"/>
    <s v="Yes"/>
    <x v="1"/>
    <m/>
    <n v="36.15"/>
    <s v="No"/>
    <s v="No"/>
    <s v="No"/>
    <s v="Medium"/>
    <s v="Medium"/>
    <n v="8"/>
    <s v="High"/>
    <n v="187"/>
    <x v="6"/>
    <n v="11.7"/>
    <n v="6.59"/>
    <x v="0"/>
  </r>
  <r>
    <n v="27"/>
    <s v="Female"/>
    <n v="131"/>
    <n v="212"/>
    <s v="High"/>
    <s v="No"/>
    <s v="Yes"/>
    <x v="0"/>
    <m/>
    <n v="36.19"/>
    <s v="No"/>
    <s v="No"/>
    <s v="Yes"/>
    <s v="None"/>
    <s v="Medium"/>
    <n v="7"/>
    <s v="High"/>
    <n v="115"/>
    <x v="1"/>
    <n v="5.66"/>
    <n v="7.26"/>
    <x v="0"/>
  </r>
  <r>
    <n v="45"/>
    <s v="Male"/>
    <n v="166"/>
    <n v="211"/>
    <s v="Medium"/>
    <s v="No"/>
    <s v="No"/>
    <x v="1"/>
    <m/>
    <n v="36.270000000000003"/>
    <s v="No"/>
    <s v="Yes"/>
    <s v="Yes"/>
    <s v="None"/>
    <s v="Low"/>
    <n v="8"/>
    <s v="Low"/>
    <n v="106"/>
    <x v="28"/>
    <n v="12.91"/>
    <n v="13.76"/>
    <x v="0"/>
  </r>
  <r>
    <n v="76"/>
    <s v="Male"/>
    <n v="177"/>
    <n v="207"/>
    <s v="Low"/>
    <s v="No"/>
    <s v="No"/>
    <x v="1"/>
    <m/>
    <n v="36.270000000000003"/>
    <s v="No"/>
    <s v="Yes"/>
    <s v="Yes"/>
    <s v="None"/>
    <s v="Medium"/>
    <n v="8"/>
    <s v="Low"/>
    <n v="167"/>
    <x v="48"/>
    <n v="13.48"/>
    <n v="6.84"/>
    <x v="1"/>
  </r>
  <r>
    <n v="18"/>
    <s v="Male"/>
    <n v="147"/>
    <n v="272"/>
    <s v="High"/>
    <s v="No"/>
    <s v="No"/>
    <x v="1"/>
    <m/>
    <n v="36.32"/>
    <s v="No"/>
    <s v="Yes"/>
    <s v="Yes"/>
    <s v="None"/>
    <s v="Medium"/>
    <n v="7"/>
    <s v="High"/>
    <n v="378"/>
    <x v="26"/>
    <n v="6.26"/>
    <n v="6.4"/>
    <x v="0"/>
  </r>
  <r>
    <n v="74"/>
    <s v="Male"/>
    <n v="137"/>
    <n v="211"/>
    <s v="High"/>
    <s v="Yes"/>
    <s v="Yes"/>
    <x v="0"/>
    <m/>
    <n v="36.35"/>
    <s v="No"/>
    <s v="Yes"/>
    <s v="Yes"/>
    <s v="Low"/>
    <s v="Low"/>
    <n v="4"/>
    <s v="Low"/>
    <n v="259"/>
    <x v="75"/>
    <n v="14.85"/>
    <n v="5.63"/>
    <x v="0"/>
  </r>
  <r>
    <n v="78"/>
    <s v="Male"/>
    <n v="155"/>
    <n v="175"/>
    <s v="High"/>
    <s v="Yes"/>
    <s v="Yes"/>
    <x v="0"/>
    <m/>
    <n v="36.380000000000003"/>
    <s v="Yes"/>
    <s v="No"/>
    <s v="No"/>
    <s v="Medium"/>
    <s v="High"/>
    <n v="10"/>
    <s v="Medium"/>
    <n v="180"/>
    <x v="77"/>
    <n v="8.41"/>
    <n v="16.72"/>
    <x v="0"/>
  </r>
  <r>
    <n v="78"/>
    <s v="Female"/>
    <n v="142"/>
    <n v="264"/>
    <s v="High"/>
    <s v="Yes"/>
    <s v="Yes"/>
    <x v="1"/>
    <m/>
    <n v="36.39"/>
    <s v="No"/>
    <s v="No"/>
    <s v="No"/>
    <s v="High"/>
    <s v="Low"/>
    <n v="9"/>
    <s v="Low"/>
    <n v="377"/>
    <x v="63"/>
    <n v="14.26"/>
    <n v="18.57"/>
    <x v="0"/>
  </r>
  <r>
    <n v="71"/>
    <s v="Male"/>
    <n v="149"/>
    <n v="231"/>
    <s v="Low"/>
    <s v="No"/>
    <s v="Yes"/>
    <x v="0"/>
    <m/>
    <n v="36.39"/>
    <s v="No"/>
    <s v="Yes"/>
    <s v="No"/>
    <s v="High"/>
    <s v="Low"/>
    <n v="5"/>
    <s v="Medium"/>
    <n v="242"/>
    <x v="67"/>
    <n v="8.2200000000000006"/>
    <n v="8.6"/>
    <x v="0"/>
  </r>
  <r>
    <n v="54"/>
    <s v="Male"/>
    <n v="172"/>
    <n v="177"/>
    <s v="Medium"/>
    <s v="No"/>
    <s v="No"/>
    <x v="0"/>
    <m/>
    <n v="36.42"/>
    <s v="Yes"/>
    <s v="Yes"/>
    <s v="Yes"/>
    <s v="Low"/>
    <s v="Medium"/>
    <n v="6"/>
    <s v="Medium"/>
    <n v="376"/>
    <x v="29"/>
    <n v="14.79"/>
    <n v="6.02"/>
    <x v="0"/>
  </r>
  <r>
    <n v="18"/>
    <s v="Female"/>
    <n v="152"/>
    <n v="265"/>
    <s v="High"/>
    <s v="Yes"/>
    <s v="Yes"/>
    <x v="0"/>
    <m/>
    <n v="36.450000000000003"/>
    <s v="No"/>
    <s v="Yes"/>
    <s v="Yes"/>
    <s v="Medium"/>
    <s v="Medium"/>
    <n v="7"/>
    <s v="Low"/>
    <n v="256"/>
    <x v="67"/>
    <n v="6.15"/>
    <n v="14.3"/>
    <x v="0"/>
  </r>
  <r>
    <n v="19"/>
    <s v="Female"/>
    <n v="171"/>
    <n v="216"/>
    <s v="Low"/>
    <s v="No"/>
    <s v="No"/>
    <x v="1"/>
    <m/>
    <n v="36.479999999999997"/>
    <s v="No"/>
    <s v="Yes"/>
    <s v="No"/>
    <s v="High"/>
    <s v="Low"/>
    <n v="7"/>
    <s v="Medium"/>
    <n v="379"/>
    <x v="18"/>
    <n v="2.4300000000000002"/>
    <n v="5.93"/>
    <x v="0"/>
  </r>
  <r>
    <n v="60"/>
    <s v="Female"/>
    <n v="166"/>
    <n v="205"/>
    <s v="Low"/>
    <s v="Yes"/>
    <s v="No"/>
    <x v="0"/>
    <m/>
    <n v="36.5"/>
    <s v="No"/>
    <s v="Yes"/>
    <s v="No"/>
    <s v="High"/>
    <s v="High"/>
    <n v="5"/>
    <s v="Low"/>
    <n v="164"/>
    <x v="4"/>
    <n v="1.31"/>
    <n v="6.76"/>
    <x v="1"/>
  </r>
  <r>
    <n v="59"/>
    <s v="Male"/>
    <n v="140"/>
    <n v="295"/>
    <s v="Medium"/>
    <s v="Yes"/>
    <s v="No"/>
    <x v="1"/>
    <m/>
    <n v="36.53"/>
    <s v="No"/>
    <s v="Yes"/>
    <s v="No"/>
    <s v="None"/>
    <s v="Medium"/>
    <n v="6"/>
    <s v="High"/>
    <n v="352"/>
    <x v="41"/>
    <n v="11.94"/>
    <n v="16.18"/>
    <x v="0"/>
  </r>
  <r>
    <n v="19"/>
    <s v="Female"/>
    <n v="169"/>
    <n v="223"/>
    <s v="Medium"/>
    <s v="No"/>
    <s v="No"/>
    <x v="0"/>
    <m/>
    <n v="36.590000000000003"/>
    <s v="Yes"/>
    <s v="No"/>
    <s v="Yes"/>
    <s v="Medium"/>
    <s v="Medium"/>
    <n v="9"/>
    <s v="High"/>
    <n v="268"/>
    <x v="12"/>
    <n v="11.59"/>
    <n v="18.55"/>
    <x v="0"/>
  </r>
  <r>
    <n v="77"/>
    <s v="Female"/>
    <n v="133"/>
    <n v="179"/>
    <s v="High"/>
    <s v="Yes"/>
    <s v="No"/>
    <x v="0"/>
    <m/>
    <n v="36.619999999999997"/>
    <s v="No"/>
    <s v="No"/>
    <s v="Yes"/>
    <s v="High"/>
    <s v="Medium"/>
    <n v="7"/>
    <s v="Medium"/>
    <n v="265"/>
    <x v="65"/>
    <n v="14.89"/>
    <n v="18.13"/>
    <x v="0"/>
  </r>
  <r>
    <n v="77"/>
    <s v="Male"/>
    <n v="128"/>
    <n v="288"/>
    <s v="High"/>
    <s v="Yes"/>
    <s v="Yes"/>
    <x v="1"/>
    <m/>
    <n v="36.64"/>
    <s v="Yes"/>
    <s v="Yes"/>
    <s v="No"/>
    <s v="Medium"/>
    <s v="Low"/>
    <n v="7"/>
    <s v="Medium"/>
    <n v="241"/>
    <x v="49"/>
    <n v="12"/>
    <n v="19.18"/>
    <x v="0"/>
  </r>
  <r>
    <n v="49"/>
    <s v="Male"/>
    <n v="139"/>
    <n v="282"/>
    <s v="Low"/>
    <s v="No"/>
    <s v="Yes"/>
    <x v="1"/>
    <m/>
    <n v="36.659999999999997"/>
    <s v="Yes"/>
    <s v="No"/>
    <s v="Yes"/>
    <s v="Medium"/>
    <s v="Low"/>
    <n v="8"/>
    <s v="Low"/>
    <n v="187"/>
    <x v="54"/>
    <n v="12.16"/>
    <n v="5.22"/>
    <x v="0"/>
  </r>
  <r>
    <n v="63"/>
    <s v="Female"/>
    <n v="149"/>
    <n v="264"/>
    <s v="High"/>
    <s v="Yes"/>
    <s v="Yes"/>
    <x v="0"/>
    <m/>
    <n v="36.74"/>
    <s v="Yes"/>
    <s v="No"/>
    <s v="Yes"/>
    <s v="High"/>
    <s v="Medium"/>
    <n v="8"/>
    <s v="Low"/>
    <n v="113"/>
    <x v="67"/>
    <n v="13.59"/>
    <n v="19.899999999999999"/>
    <x v="1"/>
  </r>
  <r>
    <n v="56"/>
    <s v="Female"/>
    <n v="120"/>
    <n v="190"/>
    <s v="Low"/>
    <s v="Yes"/>
    <s v="Yes"/>
    <x v="1"/>
    <m/>
    <n v="36.75"/>
    <s v="Yes"/>
    <s v="No"/>
    <s v="Yes"/>
    <s v="Medium"/>
    <s v="Low"/>
    <n v="6"/>
    <s v="Low"/>
    <n v="344"/>
    <x v="52"/>
    <n v="5.94"/>
    <n v="15.47"/>
    <x v="0"/>
  </r>
  <r>
    <n v="57"/>
    <s v="Female"/>
    <n v="149"/>
    <n v="204"/>
    <s v="Medium"/>
    <s v="No"/>
    <s v="Yes"/>
    <x v="1"/>
    <m/>
    <n v="36.75"/>
    <s v="Yes"/>
    <s v="No"/>
    <s v="Yes"/>
    <s v="None"/>
    <s v="Medium"/>
    <n v="9"/>
    <s v="Low"/>
    <n v="172"/>
    <x v="50"/>
    <n v="2.3199999999999998"/>
    <n v="12.87"/>
    <x v="1"/>
  </r>
  <r>
    <n v="20"/>
    <s v="Male"/>
    <n v="156"/>
    <n v="258"/>
    <s v="High"/>
    <s v="No"/>
    <s v="No"/>
    <x v="0"/>
    <m/>
    <n v="36.76"/>
    <s v="Yes"/>
    <s v="No"/>
    <s v="No"/>
    <s v="None"/>
    <s v="High"/>
    <n v="7"/>
    <s v="Medium"/>
    <n v="170"/>
    <x v="19"/>
    <n v="8.9600000000000009"/>
    <n v="15.87"/>
    <x v="1"/>
  </r>
  <r>
    <n v="53"/>
    <s v="Male"/>
    <n v="130"/>
    <n v="167"/>
    <s v="Medium"/>
    <s v="Yes"/>
    <s v="No"/>
    <x v="1"/>
    <m/>
    <n v="36.86"/>
    <s v="Yes"/>
    <s v="No"/>
    <s v="Yes"/>
    <s v="High"/>
    <s v="Low"/>
    <n v="8"/>
    <s v="Low"/>
    <n v="285"/>
    <x v="72"/>
    <n v="11.58"/>
    <n v="6.8"/>
    <x v="0"/>
  </r>
  <r>
    <n v="48"/>
    <s v="Male"/>
    <n v="170"/>
    <n v="173"/>
    <s v="Medium"/>
    <s v="No"/>
    <s v="No"/>
    <x v="0"/>
    <m/>
    <n v="36.86"/>
    <s v="Yes"/>
    <s v="Yes"/>
    <s v="No"/>
    <s v="Medium"/>
    <s v="Medium"/>
    <n v="9"/>
    <s v="Low"/>
    <n v="260"/>
    <x v="9"/>
    <n v="9.2799999999999994"/>
    <n v="6.56"/>
    <x v="0"/>
  </r>
  <r>
    <n v="61"/>
    <s v="Female"/>
    <n v="173"/>
    <n v="231"/>
    <s v="Medium"/>
    <s v="Yes"/>
    <s v="No"/>
    <x v="1"/>
    <m/>
    <n v="36.880000000000003"/>
    <s v="Yes"/>
    <s v="Yes"/>
    <s v="No"/>
    <s v="None"/>
    <s v="High"/>
    <n v="4"/>
    <s v="Low"/>
    <n v="146"/>
    <x v="24"/>
    <n v="1.64"/>
    <n v="6.46"/>
    <x v="0"/>
  </r>
  <r>
    <n v="23"/>
    <s v="Female"/>
    <n v="122"/>
    <n v="199"/>
    <s v="Low"/>
    <s v="Yes"/>
    <s v="No"/>
    <x v="0"/>
    <m/>
    <n v="36.909999999999997"/>
    <s v="No"/>
    <s v="Yes"/>
    <s v="Yes"/>
    <s v="Medium"/>
    <s v="Medium"/>
    <n v="7"/>
    <s v="Low"/>
    <n v="243"/>
    <x v="51"/>
    <n v="13.93"/>
    <n v="9.9499999999999993"/>
    <x v="0"/>
  </r>
  <r>
    <n v="53"/>
    <s v="Female"/>
    <n v="128"/>
    <n v="204"/>
    <s v="Low"/>
    <s v="No"/>
    <s v="No"/>
    <x v="1"/>
    <m/>
    <n v="36.93"/>
    <s v="Yes"/>
    <s v="No"/>
    <s v="Yes"/>
    <s v="Medium"/>
    <s v="Low"/>
    <n v="10"/>
    <s v="Medium"/>
    <n v="268"/>
    <x v="20"/>
    <n v="2.8"/>
    <n v="5.71"/>
    <x v="0"/>
  </r>
  <r>
    <n v="38"/>
    <s v="Male"/>
    <n v="164"/>
    <n v="180"/>
    <s v="Low"/>
    <s v="No"/>
    <s v="No"/>
    <x v="1"/>
    <m/>
    <n v="36.93"/>
    <s v="No"/>
    <s v="No"/>
    <s v="Yes"/>
    <s v="None"/>
    <s v="Medium"/>
    <n v="4"/>
    <s v="Medium"/>
    <n v="275"/>
    <x v="5"/>
    <n v="1.55"/>
    <n v="13.42"/>
    <x v="0"/>
  </r>
  <r>
    <n v="66"/>
    <s v="Female"/>
    <n v="159"/>
    <n v="229"/>
    <s v="High"/>
    <s v="Yes"/>
    <s v="No"/>
    <x v="1"/>
    <m/>
    <n v="36.96"/>
    <s v="Yes"/>
    <s v="No"/>
    <s v="Yes"/>
    <s v="High"/>
    <s v="Medium"/>
    <n v="10"/>
    <s v="Low"/>
    <n v="216"/>
    <x v="68"/>
    <n v="2.8"/>
    <n v="5.24"/>
    <x v="1"/>
  </r>
  <r>
    <n v="62"/>
    <s v="Female"/>
    <n v="164"/>
    <n v="195"/>
    <s v="High"/>
    <s v="No"/>
    <s v="No"/>
    <x v="1"/>
    <m/>
    <n v="37.01"/>
    <s v="Yes"/>
    <s v="Yes"/>
    <s v="Yes"/>
    <s v="Low"/>
    <s v="High"/>
    <n v="6"/>
    <s v="Low"/>
    <n v="362"/>
    <x v="75"/>
    <n v="11.85"/>
    <n v="16.22"/>
    <x v="0"/>
  </r>
  <r>
    <n v="56"/>
    <s v="Male"/>
    <n v="169"/>
    <n v="284"/>
    <s v="Medium"/>
    <s v="No"/>
    <s v="Yes"/>
    <x v="0"/>
    <m/>
    <n v="37.01"/>
    <s v="No"/>
    <s v="Yes"/>
    <s v="Yes"/>
    <s v="Medium"/>
    <s v="High"/>
    <n v="8"/>
    <s v="Medium"/>
    <n v="164"/>
    <x v="48"/>
    <n v="5.92"/>
    <n v="16.59"/>
    <x v="0"/>
  </r>
  <r>
    <n v="65"/>
    <s v="Male"/>
    <n v="163"/>
    <n v="215"/>
    <s v="High"/>
    <s v="No"/>
    <s v="No"/>
    <x v="1"/>
    <m/>
    <n v="37.04"/>
    <s v="Yes"/>
    <s v="Yes"/>
    <s v="Yes"/>
    <s v="Low"/>
    <s v="Medium"/>
    <n v="7"/>
    <s v="Medium"/>
    <n v="370"/>
    <x v="6"/>
    <n v="10.32"/>
    <n v="7.73"/>
    <x v="0"/>
  </r>
  <r>
    <n v="66"/>
    <s v="Male"/>
    <n v="144"/>
    <n v="257"/>
    <s v="Low"/>
    <s v="No"/>
    <s v="Yes"/>
    <x v="1"/>
    <m/>
    <n v="37.049999999999997"/>
    <s v="No"/>
    <s v="No"/>
    <s v="Yes"/>
    <s v="Low"/>
    <s v="Medium"/>
    <n v="9"/>
    <s v="Medium"/>
    <n v="110"/>
    <x v="43"/>
    <n v="1.3"/>
    <n v="16.649999999999999"/>
    <x v="0"/>
  </r>
  <r>
    <n v="58"/>
    <s v="Female"/>
    <n v="166"/>
    <n v="196"/>
    <s v="High"/>
    <s v="No"/>
    <s v="No"/>
    <x v="1"/>
    <m/>
    <n v="37.049999999999997"/>
    <s v="Yes"/>
    <s v="No"/>
    <s v="No"/>
    <s v="Low"/>
    <s v="High"/>
    <n v="5"/>
    <s v="Medium"/>
    <n v="214"/>
    <x v="15"/>
    <n v="10.83"/>
    <n v="15.82"/>
    <x v="1"/>
  </r>
  <r>
    <n v="19"/>
    <s v="Female"/>
    <n v="163"/>
    <n v="299"/>
    <s v="Low"/>
    <s v="No"/>
    <s v="Yes"/>
    <x v="0"/>
    <m/>
    <n v="37.08"/>
    <s v="No"/>
    <s v="Yes"/>
    <s v="Yes"/>
    <s v="None"/>
    <s v="High"/>
    <n v="8"/>
    <s v="High"/>
    <n v="120"/>
    <x v="68"/>
    <n v="0.84"/>
    <n v="10.25"/>
    <x v="0"/>
  </r>
  <r>
    <n v="29"/>
    <s v="Female"/>
    <n v="135"/>
    <n v="193"/>
    <s v="Medium"/>
    <s v="No"/>
    <s v="No"/>
    <x v="0"/>
    <m/>
    <n v="37.090000000000003"/>
    <s v="Yes"/>
    <s v="Yes"/>
    <s v="Yes"/>
    <s v="Low"/>
    <s v="Medium"/>
    <n v="8"/>
    <s v="Low"/>
    <n v="345"/>
    <x v="57"/>
    <n v="12.52"/>
    <n v="7.07"/>
    <x v="1"/>
  </r>
  <r>
    <n v="68"/>
    <s v="Female"/>
    <n v="159"/>
    <n v="213"/>
    <s v="Medium"/>
    <s v="No"/>
    <s v="Yes"/>
    <x v="1"/>
    <m/>
    <n v="37.090000000000003"/>
    <s v="Yes"/>
    <s v="No"/>
    <s v="Yes"/>
    <s v="Low"/>
    <s v="Medium"/>
    <n v="4"/>
    <s v="High"/>
    <n v="230"/>
    <x v="55"/>
    <n v="12.53"/>
    <n v="16.149999999999999"/>
    <x v="0"/>
  </r>
  <r>
    <n v="66"/>
    <s v="Female"/>
    <n v="126"/>
    <n v="247"/>
    <s v="High"/>
    <s v="Yes"/>
    <s v="No"/>
    <x v="0"/>
    <m/>
    <n v="37.1"/>
    <s v="Yes"/>
    <s v="Yes"/>
    <s v="No"/>
    <s v="High"/>
    <s v="High"/>
    <n v="9"/>
    <s v="High"/>
    <n v="167"/>
    <x v="54"/>
    <n v="1.85"/>
    <n v="17.010000000000002"/>
    <x v="0"/>
  </r>
  <r>
    <n v="54"/>
    <s v="Female"/>
    <n v="134"/>
    <n v="214"/>
    <s v="Low"/>
    <s v="No"/>
    <s v="No"/>
    <x v="0"/>
    <m/>
    <n v="37.15"/>
    <s v="Yes"/>
    <s v="Yes"/>
    <s v="Yes"/>
    <s v="None"/>
    <s v="Low"/>
    <n v="7"/>
    <s v="High"/>
    <n v="284"/>
    <x v="69"/>
    <n v="7.16"/>
    <n v="8.9499999999999993"/>
    <x v="0"/>
  </r>
  <r>
    <n v="36"/>
    <s v="Female"/>
    <n v="139"/>
    <n v="288"/>
    <s v="Medium"/>
    <s v="No"/>
    <s v="No"/>
    <x v="1"/>
    <m/>
    <n v="37.19"/>
    <s v="Yes"/>
    <s v="No"/>
    <s v="No"/>
    <s v="None"/>
    <s v="Medium"/>
    <n v="6"/>
    <s v="High"/>
    <n v="322"/>
    <x v="60"/>
    <n v="11.43"/>
    <n v="9.61"/>
    <x v="0"/>
  </r>
  <r>
    <n v="67"/>
    <s v="Female"/>
    <n v="160"/>
    <n v="273"/>
    <s v="High"/>
    <s v="Yes"/>
    <s v="No"/>
    <x v="0"/>
    <m/>
    <n v="37.28"/>
    <s v="Yes"/>
    <s v="No"/>
    <s v="No"/>
    <s v="Medium"/>
    <s v="Low"/>
    <n v="8"/>
    <s v="Low"/>
    <n v="138"/>
    <x v="31"/>
    <n v="0.43"/>
    <n v="18.899999999999999"/>
    <x v="0"/>
  </r>
  <r>
    <n v="51"/>
    <s v="Male"/>
    <n v="146"/>
    <n v="234"/>
    <s v="High"/>
    <s v="No"/>
    <s v="No"/>
    <x v="0"/>
    <m/>
    <n v="37.29"/>
    <s v="No"/>
    <s v="No"/>
    <s v="No"/>
    <s v="None"/>
    <s v="Low"/>
    <n v="8"/>
    <s v="Low"/>
    <n v="258"/>
    <x v="15"/>
    <n v="8.84"/>
    <n v="11.06"/>
    <x v="0"/>
  </r>
  <r>
    <n v="58"/>
    <s v="Male"/>
    <n v="124"/>
    <n v="255"/>
    <s v="Low"/>
    <s v="No"/>
    <s v="No"/>
    <x v="1"/>
    <m/>
    <n v="37.299999999999997"/>
    <s v="No"/>
    <s v="Yes"/>
    <s v="No"/>
    <s v="Medium"/>
    <s v="Medium"/>
    <n v="9"/>
    <s v="Medium"/>
    <n v="303"/>
    <x v="62"/>
    <n v="7.02"/>
    <n v="13.63"/>
    <x v="1"/>
  </r>
  <r>
    <n v="44"/>
    <s v="Male"/>
    <n v="155"/>
    <n v="177"/>
    <s v="Medium"/>
    <s v="No"/>
    <s v="No"/>
    <x v="0"/>
    <m/>
    <n v="37.409999999999997"/>
    <s v="Yes"/>
    <s v="Yes"/>
    <s v="No"/>
    <s v="Medium"/>
    <s v="Medium"/>
    <n v="8"/>
    <s v="Low"/>
    <n v="381"/>
    <x v="65"/>
    <n v="8.02"/>
    <n v="8.5"/>
    <x v="1"/>
  </r>
  <r>
    <n v="23"/>
    <s v="Male"/>
    <n v="167"/>
    <n v="233"/>
    <s v="Low"/>
    <s v="Yes"/>
    <s v="No"/>
    <x v="0"/>
    <m/>
    <n v="37.450000000000003"/>
    <s v="No"/>
    <s v="Yes"/>
    <s v="No"/>
    <s v="Low"/>
    <s v="Medium"/>
    <n v="8"/>
    <s v="Medium"/>
    <n v="101"/>
    <x v="73"/>
    <n v="7.12"/>
    <n v="5.57"/>
    <x v="0"/>
  </r>
  <r>
    <n v="23"/>
    <s v="Male"/>
    <n v="155"/>
    <n v="259"/>
    <s v="Medium"/>
    <s v="Yes"/>
    <s v="Yes"/>
    <x v="1"/>
    <m/>
    <n v="37.450000000000003"/>
    <s v="Yes"/>
    <s v="Yes"/>
    <s v="Yes"/>
    <s v="None"/>
    <s v="High"/>
    <n v="8"/>
    <s v="Medium"/>
    <n v="341"/>
    <x v="51"/>
    <n v="10.199999999999999"/>
    <n v="6.24"/>
    <x v="0"/>
  </r>
  <r>
    <n v="52"/>
    <s v="Female"/>
    <n v="158"/>
    <n v="197"/>
    <s v="High"/>
    <s v="Yes"/>
    <s v="No"/>
    <x v="1"/>
    <m/>
    <n v="37.49"/>
    <s v="No"/>
    <s v="Yes"/>
    <s v="No"/>
    <s v="High"/>
    <s v="High"/>
    <n v="10"/>
    <s v="Medium"/>
    <n v="155"/>
    <x v="10"/>
    <n v="9"/>
    <n v="13.63"/>
    <x v="1"/>
  </r>
  <r>
    <n v="61"/>
    <s v="Female"/>
    <n v="122"/>
    <n v="181"/>
    <s v="Low"/>
    <s v="No"/>
    <s v="No"/>
    <x v="0"/>
    <m/>
    <n v="37.58"/>
    <s v="No"/>
    <s v="No"/>
    <s v="Yes"/>
    <s v="Low"/>
    <s v="Medium"/>
    <n v="9"/>
    <s v="Low"/>
    <n v="174"/>
    <x v="29"/>
    <n v="9.9700000000000006"/>
    <n v="14.93"/>
    <x v="0"/>
  </r>
  <r>
    <n v="23"/>
    <s v="Male"/>
    <n v="148"/>
    <n v="257"/>
    <s v="High"/>
    <s v="No"/>
    <s v="Yes"/>
    <x v="1"/>
    <m/>
    <n v="37.630000000000003"/>
    <s v="Yes"/>
    <s v="Yes"/>
    <s v="Yes"/>
    <s v="None"/>
    <s v="High"/>
    <n v="9"/>
    <s v="High"/>
    <n v="382"/>
    <x v="46"/>
    <n v="9.8800000000000008"/>
    <n v="9.57"/>
    <x v="1"/>
  </r>
  <r>
    <n v="37"/>
    <s v="Female"/>
    <n v="137"/>
    <n v="167"/>
    <s v="Medium"/>
    <s v="Yes"/>
    <s v="No"/>
    <x v="0"/>
    <m/>
    <n v="37.630000000000003"/>
    <s v="Yes"/>
    <s v="Yes"/>
    <s v="No"/>
    <s v="None"/>
    <s v="Low"/>
    <n v="5"/>
    <s v="Low"/>
    <n v="230"/>
    <x v="34"/>
    <n v="0.19"/>
    <n v="17.940000000000001"/>
    <x v="1"/>
  </r>
  <r>
    <n v="33"/>
    <s v="Female"/>
    <n v="150"/>
    <n v="288"/>
    <s v="Medium"/>
    <s v="Yes"/>
    <s v="Yes"/>
    <x v="0"/>
    <m/>
    <n v="37.64"/>
    <s v="No"/>
    <s v="Yes"/>
    <s v="Yes"/>
    <s v="Low"/>
    <s v="Low"/>
    <n v="4"/>
    <s v="High"/>
    <n v="317"/>
    <x v="5"/>
    <n v="1.92"/>
    <n v="15.59"/>
    <x v="0"/>
  </r>
  <r>
    <n v="42"/>
    <s v="Female"/>
    <n v="121"/>
    <n v="212"/>
    <s v="Medium"/>
    <s v="Yes"/>
    <s v="No"/>
    <x v="0"/>
    <m/>
    <n v="37.69"/>
    <s v="Yes"/>
    <s v="No"/>
    <s v="No"/>
    <s v="Low"/>
    <s v="Low"/>
    <n v="10"/>
    <s v="Low"/>
    <n v="326"/>
    <x v="4"/>
    <n v="2.11"/>
    <n v="16.96"/>
    <x v="1"/>
  </r>
  <r>
    <n v="76"/>
    <s v="Female"/>
    <n v="149"/>
    <n v="297"/>
    <s v="High"/>
    <s v="No"/>
    <s v="Yes"/>
    <x v="1"/>
    <m/>
    <n v="37.729999999999997"/>
    <s v="No"/>
    <s v="Yes"/>
    <s v="Yes"/>
    <s v="High"/>
    <s v="High"/>
    <n v="4"/>
    <s v="Low"/>
    <n v="157"/>
    <x v="36"/>
    <n v="0.42"/>
    <n v="11.74"/>
    <x v="0"/>
  </r>
  <r>
    <n v="25"/>
    <s v="Male"/>
    <n v="150"/>
    <n v="239"/>
    <s v="Low"/>
    <s v="No"/>
    <s v="Yes"/>
    <x v="1"/>
    <m/>
    <n v="37.74"/>
    <s v="Yes"/>
    <s v="No"/>
    <s v="Yes"/>
    <s v="Low"/>
    <s v="High"/>
    <n v="8"/>
    <s v="High"/>
    <n v="283"/>
    <x v="26"/>
    <n v="6.73"/>
    <n v="16.54"/>
    <x v="1"/>
  </r>
  <r>
    <n v="59"/>
    <s v="Male"/>
    <n v="129"/>
    <n v="154"/>
    <s v="High"/>
    <s v="No"/>
    <s v="Yes"/>
    <x v="1"/>
    <m/>
    <n v="37.79"/>
    <s v="No"/>
    <s v="Yes"/>
    <s v="Yes"/>
    <s v="None"/>
    <s v="Low"/>
    <n v="4"/>
    <s v="High"/>
    <n v="376"/>
    <x v="12"/>
    <n v="4.83"/>
    <n v="18.36"/>
    <x v="0"/>
  </r>
  <r>
    <n v="20"/>
    <s v="Female"/>
    <n v="155"/>
    <n v="248"/>
    <s v="High"/>
    <s v="No"/>
    <s v="Yes"/>
    <x v="0"/>
    <m/>
    <n v="37.79"/>
    <s v="No"/>
    <s v="No"/>
    <s v="Yes"/>
    <s v="Medium"/>
    <s v="High"/>
    <n v="4"/>
    <s v="High"/>
    <n v="207"/>
    <x v="30"/>
    <n v="2.91"/>
    <n v="6.49"/>
    <x v="0"/>
  </r>
  <r>
    <n v="70"/>
    <s v="Male"/>
    <n v="140"/>
    <n v="236"/>
    <s v="High"/>
    <s v="Yes"/>
    <s v="Yes"/>
    <x v="1"/>
    <m/>
    <n v="37.81"/>
    <s v="Yes"/>
    <s v="No"/>
    <s v="No"/>
    <s v="Low"/>
    <s v="Low"/>
    <n v="7"/>
    <s v="Low"/>
    <n v="252"/>
    <x v="23"/>
    <n v="9.3000000000000007"/>
    <n v="7.3"/>
    <x v="0"/>
  </r>
  <r>
    <n v="43"/>
    <s v="Male"/>
    <n v="128"/>
    <n v="160"/>
    <s v="Medium"/>
    <s v="Yes"/>
    <s v="Yes"/>
    <x v="0"/>
    <m/>
    <n v="37.82"/>
    <s v="Yes"/>
    <s v="Yes"/>
    <s v="No"/>
    <s v="High"/>
    <s v="Low"/>
    <n v="6"/>
    <s v="Low"/>
    <n v="218"/>
    <x v="35"/>
    <n v="6.72"/>
    <n v="9.83"/>
    <x v="0"/>
  </r>
  <r>
    <n v="59"/>
    <s v="Female"/>
    <n v="180"/>
    <n v="252"/>
    <s v="High"/>
    <s v="No"/>
    <s v="No"/>
    <x v="1"/>
    <m/>
    <n v="37.82"/>
    <s v="No"/>
    <s v="Yes"/>
    <s v="Yes"/>
    <s v="Low"/>
    <s v="High"/>
    <n v="9"/>
    <s v="Low"/>
    <n v="228"/>
    <x v="74"/>
    <n v="8.59"/>
    <n v="8.61"/>
    <x v="0"/>
  </r>
  <r>
    <n v="45"/>
    <s v="Female"/>
    <n v="155"/>
    <n v="160"/>
    <s v="High"/>
    <s v="No"/>
    <s v="No"/>
    <x v="0"/>
    <m/>
    <n v="37.869999999999997"/>
    <s v="Yes"/>
    <s v="Yes"/>
    <s v="Yes"/>
    <s v="Medium"/>
    <s v="Medium"/>
    <n v="7"/>
    <s v="Low"/>
    <n v="158"/>
    <x v="17"/>
    <n v="12.48"/>
    <n v="14.96"/>
    <x v="1"/>
  </r>
  <r>
    <n v="33"/>
    <s v="Male"/>
    <n v="167"/>
    <n v="237"/>
    <s v="Medium"/>
    <s v="No"/>
    <s v="No"/>
    <x v="1"/>
    <m/>
    <n v="37.909999999999997"/>
    <s v="Yes"/>
    <s v="No"/>
    <s v="Yes"/>
    <s v="None"/>
    <s v="High"/>
    <n v="6"/>
    <s v="Low"/>
    <n v="318"/>
    <x v="0"/>
    <n v="5.97"/>
    <n v="17.989999999999998"/>
    <x v="1"/>
  </r>
  <r>
    <n v="50"/>
    <s v="Female"/>
    <n v="179"/>
    <n v="234"/>
    <s v="High"/>
    <s v="Yes"/>
    <s v="Yes"/>
    <x v="0"/>
    <m/>
    <n v="37.99"/>
    <s v="Yes"/>
    <s v="No"/>
    <s v="Yes"/>
    <s v="None"/>
    <s v="Medium"/>
    <n v="10"/>
    <s v="Low"/>
    <n v="261"/>
    <x v="75"/>
    <n v="9.41"/>
    <n v="7.59"/>
    <x v="0"/>
  </r>
  <r>
    <n v="32"/>
    <s v="Male"/>
    <n v="171"/>
    <n v="193"/>
    <s v="Medium"/>
    <s v="No"/>
    <s v="No"/>
    <x v="0"/>
    <m/>
    <n v="37.99"/>
    <s v="Yes"/>
    <s v="No"/>
    <s v="Yes"/>
    <s v="High"/>
    <s v="High"/>
    <n v="7"/>
    <s v="Medium"/>
    <n v="388"/>
    <x v="70"/>
    <n v="7.15"/>
    <n v="6.15"/>
    <x v="0"/>
  </r>
  <r>
    <n v="54"/>
    <s v="Male"/>
    <n v="167"/>
    <n v="153"/>
    <s v="High"/>
    <s v="No"/>
    <s v="No"/>
    <x v="1"/>
    <m/>
    <n v="37.99"/>
    <s v="No"/>
    <s v="No"/>
    <s v="Yes"/>
    <s v="High"/>
    <s v="Low"/>
    <n v="4"/>
    <s v="Medium"/>
    <n v="364"/>
    <x v="65"/>
    <n v="14.57"/>
    <n v="14.77"/>
    <x v="1"/>
  </r>
  <r>
    <n v="50"/>
    <s v="Male"/>
    <n v="158"/>
    <n v="178"/>
    <s v="High"/>
    <s v="Yes"/>
    <s v="Yes"/>
    <x v="0"/>
    <m/>
    <n v="38.049999999999997"/>
    <s v="Yes"/>
    <s v="No"/>
    <s v="No"/>
    <s v="Medium"/>
    <s v="High"/>
    <n v="4"/>
    <s v="Low"/>
    <n v="116"/>
    <x v="6"/>
    <n v="14.25"/>
    <n v="10.28"/>
    <x v="0"/>
  </r>
  <r>
    <n v="21"/>
    <s v="Female"/>
    <n v="130"/>
    <n v="233"/>
    <s v="High"/>
    <s v="No"/>
    <s v="Yes"/>
    <x v="0"/>
    <m/>
    <n v="38.07"/>
    <s v="Yes"/>
    <s v="No"/>
    <s v="Yes"/>
    <s v="Medium"/>
    <s v="Medium"/>
    <n v="7"/>
    <s v="Medium"/>
    <n v="251"/>
    <x v="64"/>
    <n v="13.4"/>
    <n v="10.36"/>
    <x v="0"/>
  </r>
  <r>
    <n v="43"/>
    <s v="Female"/>
    <n v="166"/>
    <n v="154"/>
    <s v="Low"/>
    <s v="Yes"/>
    <s v="No"/>
    <x v="1"/>
    <m/>
    <n v="38.07"/>
    <s v="No"/>
    <s v="Yes"/>
    <s v="Yes"/>
    <s v="None"/>
    <s v="Medium"/>
    <n v="9"/>
    <s v="Medium"/>
    <n v="110"/>
    <x v="54"/>
    <n v="1.0900000000000001"/>
    <n v="6.86"/>
    <x v="0"/>
  </r>
  <r>
    <n v="35"/>
    <s v="Female"/>
    <n v="147"/>
    <n v="268"/>
    <s v="Low"/>
    <s v="Yes"/>
    <s v="Yes"/>
    <x v="1"/>
    <m/>
    <n v="38.090000000000003"/>
    <s v="Yes"/>
    <s v="No"/>
    <s v="No"/>
    <s v="None"/>
    <s v="High"/>
    <n v="5"/>
    <s v="High"/>
    <n v="308"/>
    <x v="13"/>
    <n v="14.62"/>
    <n v="11.46"/>
    <x v="0"/>
  </r>
  <r>
    <n v="30"/>
    <s v="Male"/>
    <n v="161"/>
    <n v="290"/>
    <s v="Medium"/>
    <s v="Yes"/>
    <s v="No"/>
    <x v="1"/>
    <m/>
    <n v="38.090000000000003"/>
    <s v="Yes"/>
    <s v="No"/>
    <s v="Yes"/>
    <s v="Medium"/>
    <s v="Medium"/>
    <n v="9"/>
    <s v="Medium"/>
    <n v="130"/>
    <x v="37"/>
    <n v="13.22"/>
    <n v="15.09"/>
    <x v="0"/>
  </r>
  <r>
    <n v="77"/>
    <s v="Female"/>
    <n v="145"/>
    <n v="289"/>
    <s v="Low"/>
    <s v="Yes"/>
    <s v="No"/>
    <x v="1"/>
    <m/>
    <n v="38.119999999999997"/>
    <s v="No"/>
    <s v="Yes"/>
    <s v="Yes"/>
    <s v="Medium"/>
    <s v="High"/>
    <n v="6"/>
    <s v="High"/>
    <n v="397"/>
    <x v="40"/>
    <n v="4.0199999999999996"/>
    <n v="5.22"/>
    <x v="0"/>
  </r>
  <r>
    <n v="59"/>
    <s v="Male"/>
    <n v="120"/>
    <n v="286"/>
    <s v="High"/>
    <s v="Yes"/>
    <s v="Yes"/>
    <x v="0"/>
    <m/>
    <n v="38.159999999999997"/>
    <s v="No"/>
    <s v="Yes"/>
    <s v="Yes"/>
    <s v="Low"/>
    <s v="Medium"/>
    <n v="6"/>
    <s v="Low"/>
    <n v="172"/>
    <x v="15"/>
    <n v="3.5"/>
    <n v="10.24"/>
    <x v="0"/>
  </r>
  <r>
    <n v="70"/>
    <s v="Male"/>
    <n v="153"/>
    <n v="166"/>
    <s v="Low"/>
    <s v="No"/>
    <s v="Yes"/>
    <x v="0"/>
    <m/>
    <n v="38.200000000000003"/>
    <s v="No"/>
    <s v="Yes"/>
    <s v="Yes"/>
    <s v="None"/>
    <s v="High"/>
    <n v="5"/>
    <s v="Low"/>
    <n v="267"/>
    <x v="49"/>
    <n v="3.5"/>
    <n v="10.7"/>
    <x v="0"/>
  </r>
  <r>
    <n v="28"/>
    <s v="Male"/>
    <n v="176"/>
    <n v="154"/>
    <s v="Medium"/>
    <s v="Yes"/>
    <s v="Yes"/>
    <x v="1"/>
    <m/>
    <n v="38.24"/>
    <s v="Yes"/>
    <s v="Yes"/>
    <s v="No"/>
    <s v="None"/>
    <s v="Low"/>
    <n v="9"/>
    <s v="Medium"/>
    <n v="317"/>
    <x v="2"/>
    <n v="1.4"/>
    <n v="13.94"/>
    <x v="0"/>
  </r>
  <r>
    <n v="34"/>
    <s v="Male"/>
    <n v="142"/>
    <n v="280"/>
    <s v="Medium"/>
    <s v="Yes"/>
    <s v="No"/>
    <x v="0"/>
    <m/>
    <n v="38.33"/>
    <s v="No"/>
    <s v="Yes"/>
    <s v="No"/>
    <s v="Low"/>
    <s v="Low"/>
    <n v="9"/>
    <s v="Medium"/>
    <n v="342"/>
    <x v="45"/>
    <n v="2.48"/>
    <n v="5.07"/>
    <x v="0"/>
  </r>
  <r>
    <n v="42"/>
    <s v="Female"/>
    <n v="173"/>
    <n v="184"/>
    <s v="Medium"/>
    <s v="Yes"/>
    <s v="Yes"/>
    <x v="0"/>
    <m/>
    <n v="38.46"/>
    <s v="Yes"/>
    <s v="No"/>
    <s v="Yes"/>
    <s v="Low"/>
    <s v="Low"/>
    <n v="7"/>
    <s v="Low"/>
    <n v="109"/>
    <x v="16"/>
    <n v="14.22"/>
    <n v="10.34"/>
    <x v="0"/>
  </r>
  <r>
    <n v="57"/>
    <s v="Female"/>
    <n v="137"/>
    <n v="221"/>
    <s v="High"/>
    <s v="Yes"/>
    <s v="No"/>
    <x v="1"/>
    <m/>
    <n v="38.479999999999997"/>
    <s v="Yes"/>
    <s v="No"/>
    <s v="No"/>
    <s v="Medium"/>
    <s v="Medium"/>
    <n v="8"/>
    <s v="Low"/>
    <n v="156"/>
    <x v="10"/>
    <n v="13.96"/>
    <n v="17.75"/>
    <x v="0"/>
  </r>
  <r>
    <n v="69"/>
    <s v="Male"/>
    <n v="174"/>
    <n v="269"/>
    <s v="High"/>
    <s v="Yes"/>
    <s v="Yes"/>
    <x v="0"/>
    <m/>
    <n v="38.479999999999997"/>
    <s v="Yes"/>
    <s v="No"/>
    <s v="No"/>
    <s v="None"/>
    <s v="Medium"/>
    <n v="6"/>
    <s v="Medium"/>
    <n v="380"/>
    <x v="74"/>
    <n v="7.16"/>
    <n v="19.22"/>
    <x v="0"/>
  </r>
  <r>
    <n v="50"/>
    <s v="Male"/>
    <n v="125"/>
    <n v="264"/>
    <s v="Medium"/>
    <s v="No"/>
    <s v="Yes"/>
    <x v="0"/>
    <m/>
    <n v="38.5"/>
    <s v="No"/>
    <s v="No"/>
    <s v="No"/>
    <s v="High"/>
    <s v="High"/>
    <n v="9"/>
    <s v="Low"/>
    <n v="272"/>
    <x v="56"/>
    <n v="2.34"/>
    <n v="10.11"/>
    <x v="0"/>
  </r>
  <r>
    <n v="31"/>
    <s v="Male"/>
    <n v="179"/>
    <n v="258"/>
    <s v="Low"/>
    <s v="No"/>
    <s v="Yes"/>
    <x v="1"/>
    <m/>
    <n v="38.51"/>
    <s v="Yes"/>
    <s v="No"/>
    <s v="No"/>
    <s v="High"/>
    <s v="High"/>
    <n v="5"/>
    <s v="Medium"/>
    <n v="394"/>
    <x v="53"/>
    <n v="0.34"/>
    <n v="11.44"/>
    <x v="0"/>
  </r>
  <r>
    <n v="63"/>
    <s v="Female"/>
    <n v="168"/>
    <n v="197"/>
    <s v="High"/>
    <s v="No"/>
    <s v="No"/>
    <x v="0"/>
    <m/>
    <n v="38.54"/>
    <s v="Yes"/>
    <s v="Yes"/>
    <s v="Yes"/>
    <s v="None"/>
    <s v="Medium"/>
    <n v="8"/>
    <s v="Low"/>
    <n v="301"/>
    <x v="78"/>
    <n v="10.35"/>
    <n v="5.61"/>
    <x v="1"/>
  </r>
  <r>
    <n v="57"/>
    <s v="Female"/>
    <n v="132"/>
    <n v="250"/>
    <s v="Medium"/>
    <s v="Yes"/>
    <s v="No"/>
    <x v="1"/>
    <m/>
    <n v="38.6"/>
    <s v="No"/>
    <s v="Yes"/>
    <s v="No"/>
    <s v="Medium"/>
    <s v="High"/>
    <n v="6"/>
    <s v="Medium"/>
    <n v="191"/>
    <x v="27"/>
    <n v="10.48"/>
    <n v="17.32"/>
    <x v="0"/>
  </r>
  <r>
    <n v="76"/>
    <s v="Female"/>
    <n v="140"/>
    <n v="260"/>
    <s v="High"/>
    <s v="Yes"/>
    <s v="No"/>
    <x v="0"/>
    <m/>
    <n v="38.65"/>
    <s v="No"/>
    <s v="Yes"/>
    <s v="No"/>
    <s v="None"/>
    <s v="Medium"/>
    <n v="10"/>
    <s v="Medium"/>
    <n v="137"/>
    <x v="6"/>
    <n v="14.65"/>
    <n v="19.91"/>
    <x v="0"/>
  </r>
  <r>
    <n v="80"/>
    <s v="Female"/>
    <n v="146"/>
    <n v="180"/>
    <s v="Medium"/>
    <s v="No"/>
    <s v="No"/>
    <x v="0"/>
    <m/>
    <n v="38.69"/>
    <s v="No"/>
    <s v="Yes"/>
    <s v="Yes"/>
    <s v="Medium"/>
    <s v="Medium"/>
    <n v="10"/>
    <s v="High"/>
    <n v="288"/>
    <x v="66"/>
    <n v="7.52"/>
    <n v="7.37"/>
    <x v="1"/>
  </r>
  <r>
    <n v="70"/>
    <s v="Female"/>
    <n v="162"/>
    <n v="254"/>
    <s v="Low"/>
    <s v="Yes"/>
    <s v="Yes"/>
    <x v="0"/>
    <m/>
    <n v="38.72"/>
    <s v="No"/>
    <s v="No"/>
    <s v="No"/>
    <s v="Low"/>
    <s v="Low"/>
    <n v="5"/>
    <s v="Low"/>
    <n v="399"/>
    <x v="54"/>
    <n v="9.1"/>
    <n v="18.48"/>
    <x v="1"/>
  </r>
  <r>
    <n v="53"/>
    <s v="Female"/>
    <n v="175"/>
    <n v="171"/>
    <s v="Medium"/>
    <s v="Yes"/>
    <s v="Yes"/>
    <x v="1"/>
    <m/>
    <n v="38.78"/>
    <s v="Yes"/>
    <s v="Yes"/>
    <s v="Yes"/>
    <s v="Low"/>
    <s v="Low"/>
    <n v="7"/>
    <s v="Medium"/>
    <n v="284"/>
    <x v="17"/>
    <n v="13.91"/>
    <n v="12.58"/>
    <x v="0"/>
  </r>
  <r>
    <n v="55"/>
    <s v="Female"/>
    <n v="157"/>
    <n v="280"/>
    <s v="Medium"/>
    <s v="Yes"/>
    <s v="No"/>
    <x v="0"/>
    <m/>
    <n v="38.840000000000003"/>
    <s v="Yes"/>
    <s v="No"/>
    <s v="No"/>
    <s v="None"/>
    <s v="Low"/>
    <n v="8"/>
    <s v="High"/>
    <n v="344"/>
    <x v="45"/>
    <n v="11.42"/>
    <n v="11.57"/>
    <x v="0"/>
  </r>
  <r>
    <n v="37"/>
    <s v="Male"/>
    <n v="148"/>
    <n v="215"/>
    <s v="Low"/>
    <s v="Yes"/>
    <s v="Yes"/>
    <x v="0"/>
    <m/>
    <n v="38.869999999999997"/>
    <s v="Yes"/>
    <s v="Yes"/>
    <s v="Yes"/>
    <s v="Medium"/>
    <s v="Medium"/>
    <n v="7"/>
    <s v="High"/>
    <n v="338"/>
    <x v="7"/>
    <n v="9.58"/>
    <n v="12.44"/>
    <x v="0"/>
  </r>
  <r>
    <n v="60"/>
    <s v="Male"/>
    <n v="137"/>
    <n v="289"/>
    <s v="Low"/>
    <s v="Yes"/>
    <s v="No"/>
    <x v="0"/>
    <m/>
    <n v="38.869999999999997"/>
    <s v="Yes"/>
    <s v="Yes"/>
    <s v="No"/>
    <s v="Low"/>
    <s v="Low"/>
    <n v="4"/>
    <s v="Medium"/>
    <n v="103"/>
    <x v="79"/>
    <n v="14.92"/>
    <n v="5.46"/>
    <x v="1"/>
  </r>
  <r>
    <n v="18"/>
    <s v="Male"/>
    <n v="129"/>
    <n v="263"/>
    <s v="High"/>
    <s v="Yes"/>
    <s v="Yes"/>
    <x v="0"/>
    <m/>
    <n v="38.94"/>
    <s v="No"/>
    <s v="No"/>
    <s v="No"/>
    <s v="High"/>
    <s v="Medium"/>
    <n v="6"/>
    <s v="Medium"/>
    <n v="285"/>
    <x v="3"/>
    <n v="2.16"/>
    <n v="5.29"/>
    <x v="0"/>
  </r>
  <r>
    <n v="55"/>
    <s v="Female"/>
    <n v="124"/>
    <n v="256"/>
    <s v="Medium"/>
    <s v="Yes"/>
    <s v="Yes"/>
    <x v="1"/>
    <m/>
    <n v="39.01"/>
    <s v="No"/>
    <s v="Yes"/>
    <s v="Yes"/>
    <s v="High"/>
    <s v="High"/>
    <n v="5"/>
    <s v="High"/>
    <n v="117"/>
    <x v="72"/>
    <n v="9.2899999999999991"/>
    <n v="10.57"/>
    <x v="0"/>
  </r>
  <r>
    <n v="40"/>
    <s v="Male"/>
    <n v="155"/>
    <n v="255"/>
    <s v="Low"/>
    <s v="Yes"/>
    <s v="Yes"/>
    <x v="1"/>
    <m/>
    <n v="39.020000000000003"/>
    <s v="Yes"/>
    <s v="Yes"/>
    <s v="Yes"/>
    <s v="Low"/>
    <s v="Medium"/>
    <n v="6"/>
    <s v="High"/>
    <n v="155"/>
    <x v="15"/>
    <n v="3.7"/>
    <n v="6.32"/>
    <x v="0"/>
  </r>
  <r>
    <n v="71"/>
    <s v="Female"/>
    <n v="146"/>
    <n v="275"/>
    <s v="High"/>
    <s v="Yes"/>
    <s v="Yes"/>
    <x v="0"/>
    <m/>
    <n v="39.03"/>
    <s v="No"/>
    <s v="Yes"/>
    <s v="No"/>
    <s v="High"/>
    <s v="Medium"/>
    <n v="10"/>
    <s v="Low"/>
    <n v="267"/>
    <x v="72"/>
    <n v="9.86"/>
    <n v="13.17"/>
    <x v="0"/>
  </r>
  <r>
    <n v="53"/>
    <s v="Female"/>
    <n v="136"/>
    <n v="287"/>
    <s v="High"/>
    <s v="No"/>
    <s v="Yes"/>
    <x v="1"/>
    <m/>
    <n v="39.049999999999997"/>
    <s v="No"/>
    <s v="No"/>
    <s v="No"/>
    <s v="Low"/>
    <s v="Medium"/>
    <n v="5"/>
    <s v="Low"/>
    <n v="359"/>
    <x v="53"/>
    <n v="0.96"/>
    <n v="6.57"/>
    <x v="0"/>
  </r>
  <r>
    <n v="68"/>
    <s v="Female"/>
    <n v="180"/>
    <n v="184"/>
    <s v="High"/>
    <s v="Yes"/>
    <s v="No"/>
    <x v="1"/>
    <m/>
    <n v="39.07"/>
    <s v="No"/>
    <s v="Yes"/>
    <s v="Yes"/>
    <s v="Medium"/>
    <s v="High"/>
    <n v="9"/>
    <s v="High"/>
    <n v="112"/>
    <x v="33"/>
    <n v="6.98"/>
    <n v="11.75"/>
    <x v="0"/>
  </r>
  <r>
    <n v="20"/>
    <s v="Female"/>
    <n v="140"/>
    <n v="296"/>
    <s v="Medium"/>
    <s v="Yes"/>
    <s v="Yes"/>
    <x v="1"/>
    <m/>
    <n v="39.08"/>
    <s v="Yes"/>
    <s v="Yes"/>
    <s v="Yes"/>
    <s v="Medium"/>
    <s v="Medium"/>
    <n v="4"/>
    <s v="High"/>
    <n v="130"/>
    <x v="43"/>
    <n v="13.69"/>
    <n v="18.59"/>
    <x v="0"/>
  </r>
  <r>
    <n v="75"/>
    <s v="Male"/>
    <n v="151"/>
    <n v="275"/>
    <s v="High"/>
    <s v="Yes"/>
    <s v="No"/>
    <x v="1"/>
    <m/>
    <n v="39.1"/>
    <s v="No"/>
    <s v="No"/>
    <s v="Yes"/>
    <s v="High"/>
    <s v="High"/>
    <n v="6"/>
    <s v="High"/>
    <n v="312"/>
    <x v="55"/>
    <n v="12.73"/>
    <n v="17.86"/>
    <x v="0"/>
  </r>
  <r>
    <n v="63"/>
    <s v="Male"/>
    <n v="140"/>
    <n v="277"/>
    <s v="High"/>
    <s v="Yes"/>
    <s v="Yes"/>
    <x v="1"/>
    <m/>
    <n v="39.11"/>
    <s v="Yes"/>
    <s v="Yes"/>
    <s v="No"/>
    <s v="Low"/>
    <s v="Medium"/>
    <n v="5"/>
    <s v="Medium"/>
    <n v="327"/>
    <x v="15"/>
    <n v="3.98"/>
    <n v="11.85"/>
    <x v="1"/>
  </r>
  <r>
    <n v="38"/>
    <s v="Female"/>
    <n v="125"/>
    <n v="279"/>
    <s v="High"/>
    <s v="Yes"/>
    <s v="No"/>
    <x v="1"/>
    <m/>
    <n v="39.130000000000003"/>
    <s v="Yes"/>
    <s v="Yes"/>
    <s v="Yes"/>
    <s v="High"/>
    <s v="High"/>
    <n v="10"/>
    <s v="Medium"/>
    <n v="119"/>
    <x v="1"/>
    <n v="8.85"/>
    <n v="12.5"/>
    <x v="0"/>
  </r>
  <r>
    <n v="67"/>
    <s v="Male"/>
    <n v="163"/>
    <n v="182"/>
    <s v="Medium"/>
    <s v="No"/>
    <s v="No"/>
    <x v="0"/>
    <m/>
    <n v="39.14"/>
    <s v="Yes"/>
    <s v="No"/>
    <s v="Yes"/>
    <s v="High"/>
    <s v="Medium"/>
    <n v="5"/>
    <s v="Medium"/>
    <n v="370"/>
    <x v="4"/>
    <n v="11.67"/>
    <n v="12.2"/>
    <x v="0"/>
  </r>
  <r>
    <n v="42"/>
    <s v="Male"/>
    <n v="127"/>
    <n v="293"/>
    <s v="Low"/>
    <s v="Yes"/>
    <s v="Yes"/>
    <x v="1"/>
    <m/>
    <n v="39.15"/>
    <s v="Yes"/>
    <s v="No"/>
    <s v="No"/>
    <s v="Medium"/>
    <s v="Low"/>
    <n v="9"/>
    <s v="Low"/>
    <n v="152"/>
    <x v="66"/>
    <n v="4.54"/>
    <n v="6.7"/>
    <x v="0"/>
  </r>
  <r>
    <n v="66"/>
    <s v="Male"/>
    <n v="153"/>
    <n v="274"/>
    <s v="High"/>
    <s v="Yes"/>
    <s v="No"/>
    <x v="0"/>
    <m/>
    <n v="39.24"/>
    <s v="No"/>
    <s v="No"/>
    <s v="No"/>
    <s v="Medium"/>
    <s v="Medium"/>
    <n v="7"/>
    <s v="Low"/>
    <n v="322"/>
    <x v="55"/>
    <n v="13.15"/>
    <n v="10.89"/>
    <x v="1"/>
  </r>
  <r>
    <n v="35"/>
    <s v="Male"/>
    <n v="138"/>
    <n v="229"/>
    <s v="Low"/>
    <s v="No"/>
    <s v="Yes"/>
    <x v="0"/>
    <m/>
    <n v="39.26"/>
    <s v="Yes"/>
    <s v="Yes"/>
    <s v="No"/>
    <s v="Medium"/>
    <s v="Medium"/>
    <n v="9"/>
    <s v="High"/>
    <n v="221"/>
    <x v="31"/>
    <n v="2.63"/>
    <n v="11.38"/>
    <x v="1"/>
  </r>
  <r>
    <n v="25"/>
    <s v="Male"/>
    <n v="139"/>
    <n v="230"/>
    <s v="Medium"/>
    <s v="No"/>
    <s v="No"/>
    <x v="1"/>
    <m/>
    <n v="39.28"/>
    <s v="No"/>
    <s v="Yes"/>
    <s v="Yes"/>
    <s v="Low"/>
    <s v="Medium"/>
    <n v="5"/>
    <s v="High"/>
    <n v="125"/>
    <x v="4"/>
    <n v="10.199999999999999"/>
    <n v="16.5"/>
    <x v="0"/>
  </r>
  <r>
    <n v="62"/>
    <s v="Female"/>
    <n v="160"/>
    <n v="194"/>
    <s v="Low"/>
    <s v="Yes"/>
    <s v="Yes"/>
    <x v="0"/>
    <m/>
    <n v="39.29"/>
    <s v="Yes"/>
    <s v="No"/>
    <s v="Yes"/>
    <s v="Medium"/>
    <s v="Low"/>
    <n v="9"/>
    <s v="Low"/>
    <n v="255"/>
    <x v="53"/>
    <n v="11.01"/>
    <n v="8.26"/>
    <x v="0"/>
  </r>
  <r>
    <n v="53"/>
    <s v="Female"/>
    <n v="173"/>
    <n v="265"/>
    <s v="Low"/>
    <s v="No"/>
    <s v="Yes"/>
    <x v="0"/>
    <m/>
    <n v="39.36"/>
    <s v="Yes"/>
    <s v="No"/>
    <s v="Yes"/>
    <s v="High"/>
    <s v="Low"/>
    <n v="7"/>
    <s v="Low"/>
    <n v="257"/>
    <x v="45"/>
    <n v="3.91"/>
    <n v="11.83"/>
    <x v="0"/>
  </r>
  <r>
    <n v="47"/>
    <s v="Female"/>
    <n v="147"/>
    <n v="200"/>
    <s v="Low"/>
    <s v="Yes"/>
    <s v="Yes"/>
    <x v="1"/>
    <m/>
    <n v="39.369999999999997"/>
    <s v="Yes"/>
    <s v="Yes"/>
    <s v="No"/>
    <s v="High"/>
    <s v="High"/>
    <n v="8"/>
    <s v="Medium"/>
    <n v="188"/>
    <x v="23"/>
    <n v="2.56"/>
    <n v="7.41"/>
    <x v="0"/>
  </r>
  <r>
    <n v="35"/>
    <s v="Male"/>
    <n v="163"/>
    <n v="150"/>
    <s v="Low"/>
    <s v="No"/>
    <s v="Yes"/>
    <x v="1"/>
    <m/>
    <n v="39.39"/>
    <s v="Yes"/>
    <s v="Yes"/>
    <s v="Yes"/>
    <s v="None"/>
    <s v="Low"/>
    <n v="10"/>
    <s v="High"/>
    <n v="212"/>
    <x v="29"/>
    <n v="13.07"/>
    <n v="19.149999999999999"/>
    <x v="0"/>
  </r>
  <r>
    <n v="64"/>
    <s v="Female"/>
    <n v="176"/>
    <n v="225"/>
    <s v="High"/>
    <s v="Yes"/>
    <s v="No"/>
    <x v="0"/>
    <m/>
    <n v="39.47"/>
    <s v="No"/>
    <s v="Yes"/>
    <s v="No"/>
    <s v="Low"/>
    <s v="Medium"/>
    <n v="9"/>
    <s v="High"/>
    <n v="368"/>
    <x v="77"/>
    <n v="14.31"/>
    <n v="13.54"/>
    <x v="0"/>
  </r>
  <r>
    <n v="28"/>
    <s v="Female"/>
    <n v="160"/>
    <n v="261"/>
    <s v="Medium"/>
    <s v="No"/>
    <s v="No"/>
    <x v="1"/>
    <m/>
    <n v="39.53"/>
    <s v="No"/>
    <s v="No"/>
    <s v="Yes"/>
    <s v="None"/>
    <s v="Medium"/>
    <n v="8"/>
    <s v="High"/>
    <n v="375"/>
    <x v="46"/>
    <n v="10.38"/>
    <n v="17.420000000000002"/>
    <x v="0"/>
  </r>
  <r>
    <n v="78"/>
    <s v="Male"/>
    <n v="127"/>
    <n v="191"/>
    <s v="High"/>
    <s v="Yes"/>
    <s v="No"/>
    <x v="1"/>
    <m/>
    <n v="39.53"/>
    <s v="Yes"/>
    <s v="Yes"/>
    <s v="Yes"/>
    <s v="None"/>
    <s v="Low"/>
    <n v="9"/>
    <s v="Medium"/>
    <n v="127"/>
    <x v="0"/>
    <n v="5.58"/>
    <n v="11.38"/>
    <x v="0"/>
  </r>
  <r>
    <n v="33"/>
    <s v="Female"/>
    <n v="157"/>
    <n v="286"/>
    <s v="High"/>
    <s v="Yes"/>
    <s v="No"/>
    <x v="0"/>
    <m/>
    <n v="39.54"/>
    <s v="Yes"/>
    <s v="No"/>
    <s v="Yes"/>
    <s v="Low"/>
    <s v="Medium"/>
    <n v="10"/>
    <s v="Low"/>
    <n v="246"/>
    <x v="42"/>
    <n v="6.09"/>
    <n v="6.76"/>
    <x v="1"/>
  </r>
  <r>
    <n v="46"/>
    <s v="Male"/>
    <n v="131"/>
    <n v="219"/>
    <s v="High"/>
    <s v="No"/>
    <s v="Yes"/>
    <x v="0"/>
    <m/>
    <n v="39.58"/>
    <s v="Yes"/>
    <s v="Yes"/>
    <s v="No"/>
    <s v="High"/>
    <s v="Low"/>
    <n v="5"/>
    <s v="Medium"/>
    <n v="163"/>
    <x v="32"/>
    <n v="11.88"/>
    <n v="16.440000000000001"/>
    <x v="0"/>
  </r>
  <r>
    <n v="46"/>
    <s v="Male"/>
    <n v="122"/>
    <n v="227"/>
    <s v="Low"/>
    <s v="No"/>
    <s v="Yes"/>
    <x v="0"/>
    <m/>
    <n v="39.65"/>
    <s v="Yes"/>
    <s v="Yes"/>
    <s v="Yes"/>
    <s v="High"/>
    <s v="Low"/>
    <n v="10"/>
    <s v="Medium"/>
    <n v="333"/>
    <x v="42"/>
    <n v="12.89"/>
    <n v="13.63"/>
    <x v="0"/>
  </r>
  <r>
    <n v="62"/>
    <s v="Female"/>
    <n v="170"/>
    <n v="170"/>
    <s v="Low"/>
    <s v="Yes"/>
    <s v="No"/>
    <x v="0"/>
    <m/>
    <n v="39.65"/>
    <s v="No"/>
    <s v="No"/>
    <s v="Yes"/>
    <s v="Low"/>
    <s v="High"/>
    <n v="10"/>
    <s v="Medium"/>
    <n v="398"/>
    <x v="73"/>
    <n v="6.16"/>
    <n v="8.67"/>
    <x v="0"/>
  </r>
  <r>
    <n v="37"/>
    <s v="Female"/>
    <n v="174"/>
    <n v="156"/>
    <s v="High"/>
    <s v="Yes"/>
    <s v="Yes"/>
    <x v="1"/>
    <m/>
    <n v="39.729999999999997"/>
    <s v="No"/>
    <s v="Yes"/>
    <s v="No"/>
    <s v="None"/>
    <s v="Medium"/>
    <n v="10"/>
    <s v="Medium"/>
    <n v="228"/>
    <x v="37"/>
    <n v="10.34"/>
    <n v="6.29"/>
    <x v="0"/>
  </r>
  <r>
    <n v="54"/>
    <s v="Male"/>
    <n v="167"/>
    <n v="296"/>
    <s v="Medium"/>
    <s v="No"/>
    <s v="No"/>
    <x v="1"/>
    <m/>
    <n v="39.81"/>
    <s v="No"/>
    <s v="No"/>
    <s v="Yes"/>
    <s v="High"/>
    <s v="Low"/>
    <n v="5"/>
    <s v="Medium"/>
    <n v="248"/>
    <x v="65"/>
    <n v="10.86"/>
    <n v="13.86"/>
    <x v="0"/>
  </r>
  <r>
    <n v="25"/>
    <s v="Female"/>
    <n v="153"/>
    <n v="299"/>
    <s v="Medium"/>
    <s v="Yes"/>
    <s v="No"/>
    <x v="1"/>
    <m/>
    <n v="39.840000000000003"/>
    <s v="Yes"/>
    <s v="Yes"/>
    <s v="No"/>
    <s v="High"/>
    <s v="High"/>
    <n v="9"/>
    <s v="Medium"/>
    <n v="391"/>
    <x v="54"/>
    <n v="5.54"/>
    <n v="11.5"/>
    <x v="0"/>
  </r>
  <r>
    <n v="56"/>
    <s v="Female"/>
    <n v="133"/>
    <n v="206"/>
    <s v="High"/>
    <s v="Yes"/>
    <s v="No"/>
    <x v="0"/>
    <m/>
    <n v="39.869999999999997"/>
    <s v="No"/>
    <s v="No"/>
    <s v="No"/>
    <s v="High"/>
    <s v="Medium"/>
    <n v="10"/>
    <s v="High"/>
    <n v="328"/>
    <x v="9"/>
    <n v="1.93"/>
    <n v="13.99"/>
    <x v="0"/>
  </r>
  <r>
    <n v="61"/>
    <s v="Male"/>
    <n v="136"/>
    <n v="205"/>
    <s v="High"/>
    <s v="Yes"/>
    <s v="No"/>
    <x v="1"/>
    <m/>
    <n v="18"/>
    <s v="Yes"/>
    <s v="No"/>
    <s v="Yes"/>
    <s v="None"/>
    <s v="Medium"/>
    <n v="7"/>
    <s v="Low"/>
    <n v="266"/>
    <x v="18"/>
    <n v="3.52"/>
    <n v="14.73"/>
    <x v="0"/>
  </r>
  <r>
    <n v="77"/>
    <s v="Female"/>
    <n v="162"/>
    <n v="270"/>
    <s v="Medium"/>
    <s v="Yes"/>
    <s v="Yes"/>
    <x v="1"/>
    <m/>
    <n v="18.010000000000002"/>
    <s v="Yes"/>
    <s v="No"/>
    <s v="No"/>
    <s v="Medium"/>
    <s v="Medium"/>
    <n v="5"/>
    <s v="Low"/>
    <n v="192"/>
    <x v="77"/>
    <n v="1.0900000000000001"/>
    <n v="7.67"/>
    <x v="0"/>
  </r>
  <r>
    <n v="44"/>
    <s v="Male"/>
    <n v="157"/>
    <n v="283"/>
    <s v="High"/>
    <s v="No"/>
    <s v="Yes"/>
    <x v="1"/>
    <m/>
    <n v="18.010000000000002"/>
    <s v="Yes"/>
    <s v="Yes"/>
    <s v="No"/>
    <s v="Medium"/>
    <s v="Low"/>
    <n v="8"/>
    <s v="Medium"/>
    <n v="150"/>
    <x v="43"/>
    <n v="9.57"/>
    <n v="16.8"/>
    <x v="0"/>
  </r>
  <r>
    <n v="59"/>
    <s v="Male"/>
    <n v="135"/>
    <n v="289"/>
    <s v="Low"/>
    <s v="Yes"/>
    <s v="No"/>
    <x v="0"/>
    <m/>
    <n v="18.010000000000002"/>
    <s v="Yes"/>
    <s v="No"/>
    <s v="Yes"/>
    <s v="Medium"/>
    <s v="Medium"/>
    <n v="6"/>
    <s v="Low"/>
    <n v="254"/>
    <x v="63"/>
    <n v="3.67"/>
    <n v="9.2200000000000006"/>
    <x v="1"/>
  </r>
  <r>
    <n v="72"/>
    <s v="Female"/>
    <n v="148"/>
    <n v="171"/>
    <s v="Medium"/>
    <s v="No"/>
    <s v="No"/>
    <x v="1"/>
    <m/>
    <n v="18.010000000000002"/>
    <s v="No"/>
    <s v="No"/>
    <s v="Yes"/>
    <s v="High"/>
    <s v="Low"/>
    <n v="8"/>
    <s v="Low"/>
    <n v="211"/>
    <x v="43"/>
    <n v="0.26"/>
    <n v="14.26"/>
    <x v="0"/>
  </r>
  <r>
    <n v="79"/>
    <s v="Male"/>
    <n v="124"/>
    <n v="292"/>
    <s v="High"/>
    <s v="No"/>
    <s v="No"/>
    <x v="1"/>
    <m/>
    <n v="18.010000000000002"/>
    <s v="No"/>
    <s v="No"/>
    <s v="No"/>
    <s v="None"/>
    <s v="High"/>
    <n v="6"/>
    <s v="High"/>
    <n v="190"/>
    <x v="68"/>
    <n v="13.57"/>
    <n v="16.440000000000001"/>
    <x v="0"/>
  </r>
  <r>
    <n v="27"/>
    <s v="Male"/>
    <n v="178"/>
    <n v="217"/>
    <s v="High"/>
    <s v="No"/>
    <s v="Yes"/>
    <x v="1"/>
    <m/>
    <n v="18.010000000000002"/>
    <s v="No"/>
    <s v="Yes"/>
    <s v="No"/>
    <s v="Low"/>
    <s v="Low"/>
    <n v="8"/>
    <s v="Medium"/>
    <n v="318"/>
    <x v="69"/>
    <n v="4.07"/>
    <n v="7.53"/>
    <x v="1"/>
  </r>
  <r>
    <n v="56"/>
    <s v="Female"/>
    <n v="147"/>
    <n v="231"/>
    <s v="High"/>
    <s v="Yes"/>
    <s v="Yes"/>
    <x v="1"/>
    <m/>
    <n v="18.010000000000002"/>
    <s v="Yes"/>
    <s v="Yes"/>
    <s v="Yes"/>
    <s v="Medium"/>
    <s v="High"/>
    <n v="7"/>
    <s v="Low"/>
    <n v="395"/>
    <x v="56"/>
    <n v="0.86"/>
    <n v="10.87"/>
    <x v="1"/>
  </r>
  <r>
    <n v="54"/>
    <s v="Female"/>
    <n v="157"/>
    <n v="215"/>
    <s v="High"/>
    <s v="Yes"/>
    <s v="Yes"/>
    <x v="0"/>
    <m/>
    <n v="18.02"/>
    <s v="No"/>
    <s v="Yes"/>
    <s v="Yes"/>
    <s v="Medium"/>
    <s v="Medium"/>
    <n v="8"/>
    <s v="Medium"/>
    <n v="203"/>
    <x v="35"/>
    <n v="14.91"/>
    <n v="14.98"/>
    <x v="0"/>
  </r>
  <r>
    <n v="21"/>
    <s v="Male"/>
    <n v="131"/>
    <n v="225"/>
    <s v="Medium"/>
    <s v="Yes"/>
    <s v="Yes"/>
    <x v="0"/>
    <m/>
    <n v="18.02"/>
    <s v="No"/>
    <s v="No"/>
    <s v="No"/>
    <s v="High"/>
    <s v="High"/>
    <n v="9"/>
    <s v="Low"/>
    <n v="237"/>
    <x v="46"/>
    <n v="2.65"/>
    <n v="8.15"/>
    <x v="0"/>
  </r>
  <r>
    <n v="72"/>
    <s v="Male"/>
    <n v="164"/>
    <n v="300"/>
    <s v="High"/>
    <s v="No"/>
    <s v="Yes"/>
    <x v="1"/>
    <m/>
    <n v="18.02"/>
    <s v="Yes"/>
    <s v="No"/>
    <s v="Yes"/>
    <s v="None"/>
    <s v="Low"/>
    <n v="9"/>
    <s v="High"/>
    <n v="356"/>
    <x v="21"/>
    <n v="9.6999999999999993"/>
    <n v="18.61"/>
    <x v="1"/>
  </r>
  <r>
    <n v="69"/>
    <s v="Male"/>
    <n v="171"/>
    <n v="233"/>
    <s v="Medium"/>
    <s v="No"/>
    <s v="No"/>
    <x v="1"/>
    <m/>
    <n v="18.02"/>
    <s v="Yes"/>
    <s v="No"/>
    <s v="No"/>
    <s v="None"/>
    <s v="Medium"/>
    <n v="4"/>
    <s v="Medium"/>
    <n v="293"/>
    <x v="59"/>
    <n v="4.0199999999999996"/>
    <n v="10.130000000000001"/>
    <x v="0"/>
  </r>
  <r>
    <n v="56"/>
    <s v="Male"/>
    <n v="146"/>
    <n v="297"/>
    <s v="Low"/>
    <s v="No"/>
    <s v="No"/>
    <x v="1"/>
    <m/>
    <n v="18.02"/>
    <s v="Yes"/>
    <s v="No"/>
    <s v="No"/>
    <s v="Low"/>
    <s v="Medium"/>
    <n v="6"/>
    <s v="High"/>
    <n v="101"/>
    <x v="23"/>
    <n v="4.38"/>
    <n v="19.5"/>
    <x v="0"/>
  </r>
  <r>
    <n v="76"/>
    <s v="Male"/>
    <n v="144"/>
    <n v="293"/>
    <s v="High"/>
    <s v="No"/>
    <s v="No"/>
    <x v="0"/>
    <m/>
    <n v="18.03"/>
    <s v="Yes"/>
    <s v="Yes"/>
    <s v="Yes"/>
    <s v="Medium"/>
    <s v="Medium"/>
    <n v="9"/>
    <s v="Medium"/>
    <n v="236"/>
    <x v="72"/>
    <n v="11.42"/>
    <n v="15.58"/>
    <x v="0"/>
  </r>
  <r>
    <n v="27"/>
    <s v="Male"/>
    <n v="177"/>
    <n v="256"/>
    <s v="High"/>
    <s v="Yes"/>
    <s v="Yes"/>
    <x v="0"/>
    <m/>
    <n v="18.03"/>
    <s v="Yes"/>
    <s v="No"/>
    <s v="Yes"/>
    <s v="High"/>
    <s v="Medium"/>
    <n v="6"/>
    <s v="High"/>
    <n v="307"/>
    <x v="80"/>
    <n v="10.72"/>
    <n v="14.71"/>
    <x v="1"/>
  </r>
  <r>
    <n v="24"/>
    <s v="Male"/>
    <n v="169"/>
    <n v="248"/>
    <s v="High"/>
    <s v="No"/>
    <s v="Yes"/>
    <x v="0"/>
    <m/>
    <n v="18.03"/>
    <s v="Yes"/>
    <s v="No"/>
    <s v="No"/>
    <s v="None"/>
    <s v="Medium"/>
    <n v="7"/>
    <s v="Medium"/>
    <n v="378"/>
    <x v="61"/>
    <n v="4.6500000000000004"/>
    <n v="19.89"/>
    <x v="0"/>
  </r>
  <r>
    <n v="75"/>
    <s v="Female"/>
    <n v="120"/>
    <n v="223"/>
    <s v="High"/>
    <s v="Yes"/>
    <s v="No"/>
    <x v="0"/>
    <m/>
    <n v="18.03"/>
    <s v="Yes"/>
    <s v="No"/>
    <s v="Yes"/>
    <s v="Medium"/>
    <s v="Medium"/>
    <n v="4"/>
    <s v="Medium"/>
    <n v="369"/>
    <x v="3"/>
    <n v="13.55"/>
    <n v="16.62"/>
    <x v="0"/>
  </r>
  <r>
    <n v="37"/>
    <s v="Male"/>
    <n v="152"/>
    <n v="175"/>
    <s v="Medium"/>
    <s v="Yes"/>
    <s v="No"/>
    <x v="0"/>
    <m/>
    <n v="18.03"/>
    <s v="No"/>
    <s v="No"/>
    <s v="Yes"/>
    <s v="Low"/>
    <s v="Low"/>
    <n v="8"/>
    <s v="Medium"/>
    <n v="285"/>
    <x v="43"/>
    <n v="11.26"/>
    <n v="13.75"/>
    <x v="1"/>
  </r>
  <r>
    <n v="49"/>
    <s v="Male"/>
    <n v="165"/>
    <n v="181"/>
    <s v="High"/>
    <s v="Yes"/>
    <s v="No"/>
    <x v="1"/>
    <m/>
    <n v="18.03"/>
    <s v="Yes"/>
    <s v="Yes"/>
    <s v="No"/>
    <s v="Medium"/>
    <s v="High"/>
    <n v="9"/>
    <s v="Low"/>
    <n v="279"/>
    <x v="16"/>
    <n v="9.0399999999999991"/>
    <n v="5.71"/>
    <x v="1"/>
  </r>
  <r>
    <n v="73"/>
    <s v="Male"/>
    <n v="156"/>
    <n v="153"/>
    <s v="High"/>
    <s v="No"/>
    <s v="No"/>
    <x v="0"/>
    <m/>
    <n v="18.03"/>
    <s v="No"/>
    <s v="Yes"/>
    <s v="Yes"/>
    <s v="Medium"/>
    <s v="Low"/>
    <n v="5"/>
    <s v="Low"/>
    <n v="269"/>
    <x v="47"/>
    <n v="8.34"/>
    <n v="6.68"/>
    <x v="0"/>
  </r>
  <r>
    <n v="76"/>
    <s v="Female"/>
    <n v="170"/>
    <n v="254"/>
    <s v="High"/>
    <s v="No"/>
    <s v="No"/>
    <x v="0"/>
    <m/>
    <n v="18.03"/>
    <s v="No"/>
    <s v="Yes"/>
    <s v="Yes"/>
    <s v="Low"/>
    <s v="Medium"/>
    <n v="4"/>
    <s v="High"/>
    <n v="395"/>
    <x v="56"/>
    <n v="0.05"/>
    <n v="18.03"/>
    <x v="1"/>
  </r>
  <r>
    <n v="19"/>
    <s v="Female"/>
    <n v="148"/>
    <n v="209"/>
    <s v="Low"/>
    <s v="No"/>
    <s v="No"/>
    <x v="0"/>
    <m/>
    <n v="18.04"/>
    <s v="Yes"/>
    <s v="No"/>
    <s v="No"/>
    <s v="None"/>
    <s v="Low"/>
    <n v="5"/>
    <s v="Medium"/>
    <n v="390"/>
    <x v="54"/>
    <n v="7.07"/>
    <n v="14.21"/>
    <x v="0"/>
  </r>
  <r>
    <n v="78"/>
    <s v="Female"/>
    <n v="121"/>
    <n v="175"/>
    <s v="High"/>
    <s v="Yes"/>
    <s v="Yes"/>
    <x v="1"/>
    <m/>
    <n v="18.04"/>
    <s v="No"/>
    <s v="Yes"/>
    <s v="No"/>
    <s v="Medium"/>
    <s v="Medium"/>
    <n v="9"/>
    <s v="Medium"/>
    <n v="107"/>
    <x v="18"/>
    <n v="11.58"/>
    <n v="19.66"/>
    <x v="0"/>
  </r>
  <r>
    <n v="38"/>
    <s v="Female"/>
    <n v="178"/>
    <n v="288"/>
    <s v="Low"/>
    <s v="Yes"/>
    <s v="No"/>
    <x v="1"/>
    <m/>
    <n v="18.04"/>
    <s v="Yes"/>
    <s v="No"/>
    <s v="Yes"/>
    <s v="Low"/>
    <s v="High"/>
    <n v="9"/>
    <s v="High"/>
    <n v="263"/>
    <x v="45"/>
    <n v="4.41"/>
    <n v="10.89"/>
    <x v="0"/>
  </r>
  <r>
    <n v="23"/>
    <s v="Female"/>
    <n v="163"/>
    <n v="299"/>
    <s v="Low"/>
    <s v="Yes"/>
    <s v="Yes"/>
    <x v="0"/>
    <m/>
    <n v="18.05"/>
    <s v="No"/>
    <s v="Yes"/>
    <s v="No"/>
    <s v="None"/>
    <s v="Medium"/>
    <n v="7"/>
    <s v="Medium"/>
    <n v="307"/>
    <x v="58"/>
    <n v="0.47"/>
    <n v="16.68"/>
    <x v="0"/>
  </r>
  <r>
    <n v="39"/>
    <s v="Female"/>
    <n v="166"/>
    <n v="275"/>
    <s v="Medium"/>
    <s v="No"/>
    <s v="Yes"/>
    <x v="1"/>
    <m/>
    <n v="18.05"/>
    <s v="No"/>
    <s v="Yes"/>
    <s v="Yes"/>
    <s v="High"/>
    <s v="Medium"/>
    <n v="9"/>
    <s v="Low"/>
    <n v="171"/>
    <x v="57"/>
    <n v="0.05"/>
    <n v="16.23"/>
    <x v="0"/>
  </r>
  <r>
    <n v="47"/>
    <s v="Female"/>
    <n v="139"/>
    <n v="171"/>
    <s v="Low"/>
    <s v="Yes"/>
    <s v="Yes"/>
    <x v="1"/>
    <m/>
    <n v="18.05"/>
    <s v="No"/>
    <s v="Yes"/>
    <s v="Yes"/>
    <s v="None"/>
    <s v="Low"/>
    <n v="10"/>
    <s v="Low"/>
    <n v="237"/>
    <x v="49"/>
    <n v="14.48"/>
    <n v="13.11"/>
    <x v="0"/>
  </r>
  <r>
    <n v="47"/>
    <s v="Male"/>
    <n v="157"/>
    <n v="298"/>
    <s v="Low"/>
    <s v="No"/>
    <s v="No"/>
    <x v="0"/>
    <m/>
    <n v="18.059999999999999"/>
    <s v="Yes"/>
    <s v="No"/>
    <s v="Yes"/>
    <s v="High"/>
    <s v="Medium"/>
    <n v="5"/>
    <s v="High"/>
    <n v="262"/>
    <x v="67"/>
    <n v="13.56"/>
    <n v="8.66"/>
    <x v="0"/>
  </r>
  <r>
    <n v="50"/>
    <s v="Female"/>
    <n v="120"/>
    <n v="169"/>
    <s v="Medium"/>
    <s v="No"/>
    <s v="No"/>
    <x v="1"/>
    <m/>
    <n v="18.059999999999999"/>
    <s v="No"/>
    <s v="Yes"/>
    <s v="No"/>
    <s v="High"/>
    <s v="Medium"/>
    <n v="7"/>
    <s v="Medium"/>
    <n v="177"/>
    <x v="22"/>
    <n v="0.35"/>
    <n v="17.670000000000002"/>
    <x v="0"/>
  </r>
  <r>
    <n v="22"/>
    <s v="Male"/>
    <n v="143"/>
    <n v="257"/>
    <s v="Medium"/>
    <s v="Yes"/>
    <s v="Yes"/>
    <x v="0"/>
    <m/>
    <n v="18.059999999999999"/>
    <s v="No"/>
    <s v="Yes"/>
    <s v="No"/>
    <s v="None"/>
    <s v="Medium"/>
    <n v="6"/>
    <s v="High"/>
    <n v="312"/>
    <x v="5"/>
    <n v="4.42"/>
    <n v="6.44"/>
    <x v="0"/>
  </r>
  <r>
    <n v="20"/>
    <s v="Male"/>
    <n v="128"/>
    <n v="166"/>
    <s v="Low"/>
    <s v="Yes"/>
    <s v="No"/>
    <x v="0"/>
    <m/>
    <n v="18.059999999999999"/>
    <s v="No"/>
    <s v="Yes"/>
    <s v="Yes"/>
    <s v="Medium"/>
    <s v="High"/>
    <n v="5"/>
    <s v="Low"/>
    <n v="241"/>
    <x v="22"/>
    <n v="11.1"/>
    <n v="16.899999999999999"/>
    <x v="0"/>
  </r>
  <r>
    <n v="24"/>
    <s v="Female"/>
    <n v="152"/>
    <n v="207"/>
    <s v="High"/>
    <s v="Yes"/>
    <s v="Yes"/>
    <x v="0"/>
    <m/>
    <n v="18.059999999999999"/>
    <s v="Yes"/>
    <s v="No"/>
    <s v="No"/>
    <s v="Medium"/>
    <s v="High"/>
    <n v="4"/>
    <s v="High"/>
    <n v="192"/>
    <x v="57"/>
    <n v="8.74"/>
    <n v="14.94"/>
    <x v="0"/>
  </r>
  <r>
    <n v="79"/>
    <s v="Female"/>
    <n v="144"/>
    <n v="158"/>
    <s v="Medium"/>
    <s v="Yes"/>
    <s v="Yes"/>
    <x v="0"/>
    <m/>
    <n v="18.059999999999999"/>
    <s v="No"/>
    <s v="Yes"/>
    <s v="No"/>
    <s v="None"/>
    <s v="High"/>
    <n v="6"/>
    <s v="Medium"/>
    <n v="190"/>
    <x v="43"/>
    <n v="12.39"/>
    <n v="12.35"/>
    <x v="0"/>
  </r>
  <r>
    <n v="21"/>
    <s v="Male"/>
    <n v="139"/>
    <n v="201"/>
    <s v="Medium"/>
    <s v="Yes"/>
    <s v="No"/>
    <x v="1"/>
    <m/>
    <n v="18.059999999999999"/>
    <s v="Yes"/>
    <s v="Yes"/>
    <s v="No"/>
    <s v="None"/>
    <s v="High"/>
    <n v="9"/>
    <s v="Low"/>
    <n v="192"/>
    <x v="42"/>
    <n v="10.57"/>
    <n v="16.510000000000002"/>
    <x v="1"/>
  </r>
  <r>
    <n v="62"/>
    <s v="Male"/>
    <n v="128"/>
    <n v="208"/>
    <s v="High"/>
    <s v="Yes"/>
    <s v="Yes"/>
    <x v="0"/>
    <m/>
    <n v="18.07"/>
    <s v="Yes"/>
    <s v="Yes"/>
    <s v="No"/>
    <s v="High"/>
    <s v="Medium"/>
    <n v="6"/>
    <s v="Low"/>
    <n v="292"/>
    <x v="71"/>
    <n v="3.59"/>
    <n v="12.09"/>
    <x v="0"/>
  </r>
  <r>
    <n v="71"/>
    <s v="Male"/>
    <n v="158"/>
    <n v="194"/>
    <s v="Low"/>
    <s v="Yes"/>
    <s v="No"/>
    <x v="1"/>
    <m/>
    <n v="18.07"/>
    <s v="Yes"/>
    <s v="Yes"/>
    <s v="Yes"/>
    <s v="High"/>
    <s v="Medium"/>
    <n v="5"/>
    <s v="Low"/>
    <n v="398"/>
    <x v="45"/>
    <n v="3.12"/>
    <n v="17.05"/>
    <x v="0"/>
  </r>
  <r>
    <n v="47"/>
    <s v="Male"/>
    <n v="177"/>
    <n v="169"/>
    <s v="Medium"/>
    <s v="No"/>
    <s v="No"/>
    <x v="0"/>
    <m/>
    <n v="18.079999999999998"/>
    <s v="No"/>
    <s v="No"/>
    <s v="No"/>
    <s v="High"/>
    <s v="High"/>
    <n v="6"/>
    <s v="High"/>
    <n v="162"/>
    <x v="47"/>
    <n v="0.6"/>
    <n v="14.12"/>
    <x v="0"/>
  </r>
  <r>
    <n v="35"/>
    <s v="Male"/>
    <n v="174"/>
    <n v="245"/>
    <s v="Medium"/>
    <s v="No"/>
    <s v="No"/>
    <x v="1"/>
    <m/>
    <n v="18.079999999999998"/>
    <s v="No"/>
    <s v="No"/>
    <s v="No"/>
    <s v="Low"/>
    <s v="High"/>
    <n v="4"/>
    <s v="Low"/>
    <n v="249"/>
    <x v="12"/>
    <n v="10.119999999999999"/>
    <n v="10.119999999999999"/>
    <x v="1"/>
  </r>
  <r>
    <n v="53"/>
    <s v="Male"/>
    <n v="163"/>
    <n v="277"/>
    <s v="Medium"/>
    <s v="No"/>
    <s v="Yes"/>
    <x v="0"/>
    <m/>
    <n v="18.079999999999998"/>
    <s v="No"/>
    <s v="No"/>
    <s v="Yes"/>
    <s v="Low"/>
    <s v="High"/>
    <n v="8"/>
    <s v="Medium"/>
    <n v="196"/>
    <x v="69"/>
    <n v="5.01"/>
    <n v="15.21"/>
    <x v="0"/>
  </r>
  <r>
    <n v="19"/>
    <s v="Female"/>
    <n v="171"/>
    <n v="165"/>
    <s v="High"/>
    <s v="No"/>
    <s v="No"/>
    <x v="0"/>
    <m/>
    <n v="18.079999999999998"/>
    <s v="No"/>
    <s v="No"/>
    <s v="Yes"/>
    <s v="Low"/>
    <s v="Medium"/>
    <n v="5"/>
    <s v="Low"/>
    <n v="377"/>
    <x v="69"/>
    <n v="10.11"/>
    <n v="10.95"/>
    <x v="0"/>
  </r>
  <r>
    <n v="77"/>
    <s v="Female"/>
    <n v="127"/>
    <n v="152"/>
    <s v="Medium"/>
    <s v="No"/>
    <s v="No"/>
    <x v="1"/>
    <m/>
    <n v="18.079999999999998"/>
    <s v="Yes"/>
    <s v="No"/>
    <s v="Yes"/>
    <s v="None"/>
    <s v="Low"/>
    <n v="8"/>
    <s v="Medium"/>
    <n v="143"/>
    <x v="52"/>
    <n v="0.21"/>
    <n v="18.46"/>
    <x v="0"/>
  </r>
  <r>
    <n v="69"/>
    <s v="Female"/>
    <n v="168"/>
    <n v="265"/>
    <s v="High"/>
    <s v="No"/>
    <s v="Yes"/>
    <x v="0"/>
    <m/>
    <n v="18.09"/>
    <s v="Yes"/>
    <s v="Yes"/>
    <s v="No"/>
    <s v="None"/>
    <s v="Medium"/>
    <n v="5"/>
    <s v="Medium"/>
    <n v="327"/>
    <x v="13"/>
    <n v="1.6"/>
    <n v="12.54"/>
    <x v="0"/>
  </r>
  <r>
    <n v="40"/>
    <s v="Female"/>
    <n v="168"/>
    <n v="223"/>
    <s v="High"/>
    <s v="Yes"/>
    <s v="No"/>
    <x v="0"/>
    <m/>
    <n v="18.09"/>
    <s v="No"/>
    <s v="No"/>
    <s v="Yes"/>
    <s v="Medium"/>
    <s v="Low"/>
    <n v="9"/>
    <s v="Low"/>
    <n v="109"/>
    <x v="66"/>
    <n v="5.6"/>
    <n v="15.09"/>
    <x v="0"/>
  </r>
  <r>
    <n v="59"/>
    <s v="Female"/>
    <n v="134"/>
    <n v="276"/>
    <s v="Low"/>
    <s v="Yes"/>
    <s v="Yes"/>
    <x v="0"/>
    <m/>
    <n v="18.09"/>
    <s v="No"/>
    <s v="Yes"/>
    <s v="Yes"/>
    <s v="High"/>
    <s v="Low"/>
    <n v="6"/>
    <s v="High"/>
    <n v="267"/>
    <x v="34"/>
    <n v="5.32"/>
    <n v="17.5"/>
    <x v="0"/>
  </r>
  <r>
    <n v="74"/>
    <s v="Female"/>
    <n v="165"/>
    <n v="206"/>
    <s v="Low"/>
    <s v="Yes"/>
    <s v="Yes"/>
    <x v="0"/>
    <m/>
    <n v="18.100000000000001"/>
    <s v="Yes"/>
    <s v="Yes"/>
    <s v="Yes"/>
    <s v="High"/>
    <s v="High"/>
    <n v="6"/>
    <s v="Medium"/>
    <n v="338"/>
    <x v="22"/>
    <n v="3.52"/>
    <n v="16.89"/>
    <x v="0"/>
  </r>
  <r>
    <n v="78"/>
    <s v="Male"/>
    <n v="162"/>
    <n v="207"/>
    <s v="Low"/>
    <s v="Yes"/>
    <s v="No"/>
    <x v="1"/>
    <m/>
    <n v="18.100000000000001"/>
    <s v="No"/>
    <s v="No"/>
    <s v="No"/>
    <s v="None"/>
    <s v="Medium"/>
    <n v="5"/>
    <s v="Medium"/>
    <n v="220"/>
    <x v="41"/>
    <n v="2.58"/>
    <n v="17.87"/>
    <x v="0"/>
  </r>
  <r>
    <n v="76"/>
    <s v="Male"/>
    <n v="174"/>
    <n v="218"/>
    <s v="Low"/>
    <s v="No"/>
    <s v="Yes"/>
    <x v="1"/>
    <m/>
    <n v="18.100000000000001"/>
    <s v="Yes"/>
    <s v="Yes"/>
    <s v="No"/>
    <s v="High"/>
    <s v="Medium"/>
    <n v="9"/>
    <s v="High"/>
    <n v="380"/>
    <x v="7"/>
    <n v="10.89"/>
    <n v="16.04"/>
    <x v="0"/>
  </r>
  <r>
    <n v="79"/>
    <s v="Male"/>
    <n v="170"/>
    <n v="217"/>
    <s v="Low"/>
    <s v="No"/>
    <s v="Yes"/>
    <x v="1"/>
    <m/>
    <n v="18.100000000000001"/>
    <s v="No"/>
    <s v="Yes"/>
    <s v="Yes"/>
    <s v="None"/>
    <s v="Low"/>
    <n v="8"/>
    <s v="Medium"/>
    <n v="134"/>
    <x v="69"/>
    <n v="10.64"/>
    <n v="15.91"/>
    <x v="0"/>
  </r>
  <r>
    <n v="58"/>
    <s v="Female"/>
    <n v="179"/>
    <n v="188"/>
    <s v="Medium"/>
    <s v="Yes"/>
    <s v="No"/>
    <x v="0"/>
    <m/>
    <n v="18.100000000000001"/>
    <s v="Yes"/>
    <s v="No"/>
    <s v="No"/>
    <s v="Low"/>
    <s v="Medium"/>
    <n v="9"/>
    <s v="High"/>
    <n v="174"/>
    <x v="19"/>
    <n v="14.2"/>
    <n v="12.39"/>
    <x v="0"/>
  </r>
  <r>
    <n v="75"/>
    <s v="Male"/>
    <n v="137"/>
    <n v="233"/>
    <s v="Medium"/>
    <s v="Yes"/>
    <s v="Yes"/>
    <x v="1"/>
    <m/>
    <n v="18.100000000000001"/>
    <s v="Yes"/>
    <s v="Yes"/>
    <s v="No"/>
    <s v="None"/>
    <s v="High"/>
    <n v="10"/>
    <s v="Low"/>
    <n v="392"/>
    <x v="64"/>
    <n v="13.88"/>
    <n v="10.31"/>
    <x v="0"/>
  </r>
  <r>
    <n v="68"/>
    <s v="Male"/>
    <n v="168"/>
    <n v="182"/>
    <s v="Low"/>
    <s v="Yes"/>
    <s v="No"/>
    <x v="1"/>
    <m/>
    <n v="18.100000000000001"/>
    <s v="No"/>
    <s v="Yes"/>
    <s v="Yes"/>
    <s v="Low"/>
    <s v="High"/>
    <n v="4"/>
    <s v="Medium"/>
    <n v="207"/>
    <x v="31"/>
    <n v="10.48"/>
    <n v="9.67"/>
    <x v="1"/>
  </r>
  <r>
    <n v="71"/>
    <s v="Male"/>
    <n v="138"/>
    <n v="178"/>
    <s v="High"/>
    <s v="No"/>
    <s v="No"/>
    <x v="1"/>
    <m/>
    <n v="18.11"/>
    <s v="No"/>
    <s v="No"/>
    <s v="No"/>
    <s v="High"/>
    <s v="Low"/>
    <n v="10"/>
    <s v="Medium"/>
    <n v="144"/>
    <x v="76"/>
    <n v="10.64"/>
    <n v="5.21"/>
    <x v="0"/>
  </r>
  <r>
    <n v="18"/>
    <s v="Male"/>
    <n v="163"/>
    <n v="210"/>
    <s v="High"/>
    <s v="Yes"/>
    <s v="Yes"/>
    <x v="0"/>
    <m/>
    <n v="18.11"/>
    <s v="Yes"/>
    <s v="Yes"/>
    <s v="No"/>
    <s v="Low"/>
    <s v="Medium"/>
    <n v="7"/>
    <s v="Low"/>
    <n v="321"/>
    <x v="34"/>
    <n v="7.37"/>
    <n v="16.93"/>
    <x v="1"/>
  </r>
  <r>
    <n v="21"/>
    <s v="Male"/>
    <n v="155"/>
    <n v="205"/>
    <s v="Low"/>
    <s v="No"/>
    <s v="No"/>
    <x v="1"/>
    <m/>
    <n v="18.11"/>
    <s v="Yes"/>
    <s v="Yes"/>
    <s v="No"/>
    <s v="None"/>
    <s v="Medium"/>
    <n v="6"/>
    <s v="High"/>
    <n v="132"/>
    <x v="46"/>
    <n v="12.65"/>
    <n v="12.32"/>
    <x v="0"/>
  </r>
  <r>
    <n v="53"/>
    <s v="Female"/>
    <n v="121"/>
    <n v="252"/>
    <s v="Low"/>
    <s v="Yes"/>
    <s v="Yes"/>
    <x v="0"/>
    <m/>
    <n v="18.12"/>
    <s v="No"/>
    <s v="Yes"/>
    <s v="No"/>
    <s v="None"/>
    <s v="High"/>
    <n v="8"/>
    <s v="Low"/>
    <n v="397"/>
    <x v="51"/>
    <n v="1.89"/>
    <n v="6.94"/>
    <x v="0"/>
  </r>
  <r>
    <n v="59"/>
    <s v="Male"/>
    <n v="149"/>
    <n v="292"/>
    <s v="High"/>
    <s v="Yes"/>
    <s v="No"/>
    <x v="0"/>
    <m/>
    <n v="18.12"/>
    <s v="No"/>
    <s v="Yes"/>
    <s v="Yes"/>
    <s v="None"/>
    <s v="Medium"/>
    <n v="5"/>
    <s v="High"/>
    <n v="196"/>
    <x v="35"/>
    <n v="9.25"/>
    <n v="19.2"/>
    <x v="0"/>
  </r>
  <r>
    <n v="54"/>
    <s v="Male"/>
    <n v="138"/>
    <n v="225"/>
    <s v="Low"/>
    <s v="No"/>
    <s v="Yes"/>
    <x v="1"/>
    <m/>
    <n v="18.12"/>
    <s v="No"/>
    <s v="Yes"/>
    <s v="No"/>
    <s v="High"/>
    <s v="Medium"/>
    <n v="9"/>
    <s v="Medium"/>
    <n v="382"/>
    <x v="79"/>
    <n v="13.86"/>
    <n v="13.77"/>
    <x v="0"/>
  </r>
  <r>
    <n v="34"/>
    <s v="Male"/>
    <n v="134"/>
    <n v="214"/>
    <s v="High"/>
    <s v="Yes"/>
    <s v="No"/>
    <x v="0"/>
    <m/>
    <n v="18.12"/>
    <s v="Yes"/>
    <s v="Yes"/>
    <s v="Yes"/>
    <s v="None"/>
    <s v="High"/>
    <n v="4"/>
    <s v="Low"/>
    <n v="109"/>
    <x v="10"/>
    <n v="4.5999999999999996"/>
    <n v="11.28"/>
    <x v="0"/>
  </r>
  <r>
    <n v="40"/>
    <s v="Male"/>
    <n v="132"/>
    <n v="216"/>
    <s v="High"/>
    <s v="No"/>
    <s v="No"/>
    <x v="0"/>
    <m/>
    <n v="18.14"/>
    <s v="Yes"/>
    <s v="No"/>
    <s v="No"/>
    <s v="Medium"/>
    <s v="Low"/>
    <n v="7"/>
    <s v="High"/>
    <n v="219"/>
    <x v="55"/>
    <n v="5.82"/>
    <n v="15.18"/>
    <x v="0"/>
  </r>
  <r>
    <n v="66"/>
    <s v="Female"/>
    <n v="129"/>
    <n v="253"/>
    <s v="Low"/>
    <s v="No"/>
    <s v="Yes"/>
    <x v="0"/>
    <m/>
    <n v="18.14"/>
    <s v="No"/>
    <s v="No"/>
    <s v="No"/>
    <s v="None"/>
    <s v="Low"/>
    <n v="8"/>
    <s v="High"/>
    <n v="248"/>
    <x v="48"/>
    <n v="13.13"/>
    <n v="13.77"/>
    <x v="0"/>
  </r>
  <r>
    <n v="37"/>
    <s v="Female"/>
    <n v="122"/>
    <n v="288"/>
    <s v="Medium"/>
    <s v="No"/>
    <s v="Yes"/>
    <x v="0"/>
    <m/>
    <n v="18.14"/>
    <s v="No"/>
    <s v="No"/>
    <s v="No"/>
    <s v="Low"/>
    <s v="Medium"/>
    <n v="6"/>
    <s v="Medium"/>
    <n v="341"/>
    <x v="38"/>
    <n v="11.92"/>
    <n v="19.77"/>
    <x v="0"/>
  </r>
  <r>
    <n v="69"/>
    <s v="Female"/>
    <n v="164"/>
    <n v="154"/>
    <s v="High"/>
    <s v="No"/>
    <s v="No"/>
    <x v="0"/>
    <m/>
    <n v="18.149999999999999"/>
    <s v="Yes"/>
    <s v="No"/>
    <s v="No"/>
    <s v="High"/>
    <s v="Low"/>
    <n v="8"/>
    <s v="Low"/>
    <n v="375"/>
    <x v="79"/>
    <n v="7.98"/>
    <n v="7.7"/>
    <x v="0"/>
  </r>
  <r>
    <n v="45"/>
    <s v="Male"/>
    <n v="142"/>
    <n v="267"/>
    <s v="Low"/>
    <s v="No"/>
    <s v="Yes"/>
    <x v="1"/>
    <m/>
    <n v="18.149999999999999"/>
    <s v="No"/>
    <s v="Yes"/>
    <s v="Yes"/>
    <s v="Low"/>
    <s v="High"/>
    <n v="7"/>
    <s v="High"/>
    <n v="144"/>
    <x v="52"/>
    <n v="8.14"/>
    <n v="7.87"/>
    <x v="0"/>
  </r>
  <r>
    <n v="54"/>
    <s v="Female"/>
    <n v="158"/>
    <n v="183"/>
    <s v="Medium"/>
    <s v="Yes"/>
    <s v="Yes"/>
    <x v="1"/>
    <m/>
    <n v="18.16"/>
    <s v="Yes"/>
    <s v="Yes"/>
    <s v="Yes"/>
    <s v="Low"/>
    <s v="High"/>
    <n v="10"/>
    <s v="Low"/>
    <n v="150"/>
    <x v="46"/>
    <n v="6.25"/>
    <n v="19.170000000000002"/>
    <x v="0"/>
  </r>
  <r>
    <n v="71"/>
    <s v="Male"/>
    <n v="160"/>
    <n v="290"/>
    <s v="Medium"/>
    <s v="Yes"/>
    <s v="Yes"/>
    <x v="0"/>
    <m/>
    <n v="18.16"/>
    <s v="Yes"/>
    <s v="No"/>
    <s v="Yes"/>
    <s v="Low"/>
    <s v="High"/>
    <n v="8"/>
    <s v="Medium"/>
    <n v="171"/>
    <x v="70"/>
    <n v="7.35"/>
    <n v="19.920000000000002"/>
    <x v="0"/>
  </r>
  <r>
    <n v="65"/>
    <s v="Male"/>
    <n v="147"/>
    <n v="288"/>
    <s v="Low"/>
    <s v="No"/>
    <s v="Yes"/>
    <x v="0"/>
    <m/>
    <n v="18.16"/>
    <s v="Yes"/>
    <s v="Yes"/>
    <s v="Yes"/>
    <s v="Medium"/>
    <s v="High"/>
    <n v="7"/>
    <s v="High"/>
    <n v="365"/>
    <x v="46"/>
    <n v="14.58"/>
    <n v="18.54"/>
    <x v="0"/>
  </r>
  <r>
    <n v="33"/>
    <s v="Male"/>
    <n v="148"/>
    <n v="166"/>
    <s v="Low"/>
    <s v="No"/>
    <s v="Yes"/>
    <x v="0"/>
    <m/>
    <n v="18.16"/>
    <s v="No"/>
    <s v="No"/>
    <s v="No"/>
    <s v="Low"/>
    <s v="Low"/>
    <n v="7"/>
    <s v="Medium"/>
    <n v="396"/>
    <x v="64"/>
    <n v="8.16"/>
    <n v="5.84"/>
    <x v="1"/>
  </r>
  <r>
    <n v="70"/>
    <s v="Male"/>
    <n v="158"/>
    <n v="171"/>
    <s v="High"/>
    <s v="No"/>
    <s v="Yes"/>
    <x v="0"/>
    <m/>
    <n v="18.16"/>
    <s v="No"/>
    <s v="Yes"/>
    <s v="No"/>
    <s v="Medium"/>
    <s v="Medium"/>
    <n v="9"/>
    <s v="Medium"/>
    <n v="237"/>
    <x v="60"/>
    <n v="10.74"/>
    <n v="10.52"/>
    <x v="0"/>
  </r>
  <r>
    <n v="40"/>
    <s v="Male"/>
    <n v="161"/>
    <n v="162"/>
    <s v="Medium"/>
    <s v="No"/>
    <s v="No"/>
    <x v="0"/>
    <m/>
    <n v="18.16"/>
    <s v="No"/>
    <s v="No"/>
    <s v="No"/>
    <s v="High"/>
    <s v="High"/>
    <n v="8"/>
    <s v="Medium"/>
    <n v="231"/>
    <x v="21"/>
    <n v="14.07"/>
    <n v="8.7100000000000009"/>
    <x v="0"/>
  </r>
  <r>
    <n v="54"/>
    <s v="Male"/>
    <n v="166"/>
    <n v="281"/>
    <s v="Low"/>
    <s v="Yes"/>
    <s v="No"/>
    <x v="1"/>
    <m/>
    <n v="18.170000000000002"/>
    <s v="Yes"/>
    <s v="Yes"/>
    <s v="Yes"/>
    <s v="Medium"/>
    <s v="Low"/>
    <n v="5"/>
    <s v="Low"/>
    <n v="139"/>
    <x v="61"/>
    <n v="0.13"/>
    <n v="8.27"/>
    <x v="0"/>
  </r>
  <r>
    <n v="68"/>
    <s v="Male"/>
    <n v="147"/>
    <n v="295"/>
    <s v="Low"/>
    <s v="Yes"/>
    <s v="Yes"/>
    <x v="0"/>
    <m/>
    <n v="18.170000000000002"/>
    <s v="No"/>
    <s v="No"/>
    <s v="Yes"/>
    <s v="Low"/>
    <s v="Medium"/>
    <n v="4"/>
    <s v="High"/>
    <n v="217"/>
    <x v="26"/>
    <n v="3.69"/>
    <n v="14.99"/>
    <x v="1"/>
  </r>
  <r>
    <n v="41"/>
    <s v="Male"/>
    <n v="141"/>
    <n v="243"/>
    <s v="Medium"/>
    <s v="No"/>
    <s v="No"/>
    <x v="0"/>
    <m/>
    <n v="18.170000000000002"/>
    <s v="Yes"/>
    <s v="Yes"/>
    <s v="No"/>
    <s v="None"/>
    <s v="Medium"/>
    <n v="6"/>
    <s v="Low"/>
    <n v="268"/>
    <x v="17"/>
    <n v="0.1"/>
    <n v="16.3"/>
    <x v="0"/>
  </r>
  <r>
    <n v="60"/>
    <s v="Female"/>
    <n v="127"/>
    <n v="225"/>
    <s v="Medium"/>
    <s v="Yes"/>
    <s v="No"/>
    <x v="0"/>
    <m/>
    <n v="18.18"/>
    <s v="Yes"/>
    <s v="Yes"/>
    <s v="No"/>
    <s v="None"/>
    <s v="High"/>
    <n v="7"/>
    <s v="High"/>
    <n v="295"/>
    <x v="80"/>
    <n v="3.19"/>
    <n v="15.05"/>
    <x v="0"/>
  </r>
  <r>
    <n v="74"/>
    <s v="Female"/>
    <n v="166"/>
    <n v="198"/>
    <s v="Medium"/>
    <s v="No"/>
    <s v="Yes"/>
    <x v="0"/>
    <m/>
    <n v="18.18"/>
    <s v="No"/>
    <s v="No"/>
    <s v="No"/>
    <s v="None"/>
    <s v="Low"/>
    <n v="9"/>
    <s v="High"/>
    <n v="399"/>
    <x v="24"/>
    <n v="14.09"/>
    <n v="18.579999999999998"/>
    <x v="0"/>
  </r>
  <r>
    <n v="70"/>
    <s v="Female"/>
    <n v="165"/>
    <n v="245"/>
    <s v="Low"/>
    <s v="Yes"/>
    <s v="Yes"/>
    <x v="0"/>
    <m/>
    <n v="18.18"/>
    <s v="No"/>
    <s v="No"/>
    <s v="No"/>
    <s v="Low"/>
    <s v="Low"/>
    <n v="8"/>
    <s v="Low"/>
    <n v="400"/>
    <x v="68"/>
    <n v="14.18"/>
    <n v="11.99"/>
    <x v="0"/>
  </r>
  <r>
    <n v="44"/>
    <s v="Male"/>
    <n v="136"/>
    <n v="217"/>
    <s v="Medium"/>
    <s v="No"/>
    <s v="Yes"/>
    <x v="1"/>
    <m/>
    <n v="18.18"/>
    <s v="Yes"/>
    <s v="No"/>
    <s v="Yes"/>
    <s v="Low"/>
    <s v="Low"/>
    <n v="7"/>
    <s v="Medium"/>
    <n v="222"/>
    <x v="24"/>
    <n v="3.22"/>
    <n v="10.96"/>
    <x v="0"/>
  </r>
  <r>
    <n v="28"/>
    <s v="Female"/>
    <n v="133"/>
    <n v="181"/>
    <s v="Low"/>
    <s v="No"/>
    <s v="No"/>
    <x v="1"/>
    <m/>
    <n v="18.190000000000001"/>
    <s v="No"/>
    <s v="No"/>
    <s v="Yes"/>
    <s v="Low"/>
    <s v="Low"/>
    <n v="8"/>
    <s v="Low"/>
    <n v="337"/>
    <x v="31"/>
    <n v="11.01"/>
    <n v="8.89"/>
    <x v="0"/>
  </r>
  <r>
    <n v="20"/>
    <s v="Male"/>
    <n v="168"/>
    <n v="265"/>
    <s v="Low"/>
    <s v="No"/>
    <s v="No"/>
    <x v="1"/>
    <m/>
    <n v="18.190000000000001"/>
    <s v="Yes"/>
    <s v="No"/>
    <s v="Yes"/>
    <s v="Medium"/>
    <s v="Medium"/>
    <n v="8"/>
    <s v="High"/>
    <n v="372"/>
    <x v="69"/>
    <n v="2.29"/>
    <n v="9.02"/>
    <x v="0"/>
  </r>
  <r>
    <n v="36"/>
    <s v="Female"/>
    <n v="171"/>
    <n v="217"/>
    <s v="Low"/>
    <s v="Yes"/>
    <s v="Yes"/>
    <x v="1"/>
    <m/>
    <n v="18.190000000000001"/>
    <s v="Yes"/>
    <s v="No"/>
    <s v="Yes"/>
    <s v="None"/>
    <s v="High"/>
    <n v="10"/>
    <s v="Low"/>
    <n v="205"/>
    <x v="75"/>
    <n v="6.98"/>
    <n v="17.329999999999998"/>
    <x v="1"/>
  </r>
  <r>
    <n v="47"/>
    <s v="Female"/>
    <n v="154"/>
    <n v="299"/>
    <s v="Medium"/>
    <s v="Yes"/>
    <s v="Yes"/>
    <x v="1"/>
    <m/>
    <n v="18.190000000000001"/>
    <s v="Yes"/>
    <s v="Yes"/>
    <s v="Yes"/>
    <s v="Medium"/>
    <s v="Low"/>
    <n v="7"/>
    <s v="High"/>
    <n v="316"/>
    <x v="74"/>
    <n v="10.210000000000001"/>
    <n v="5.3"/>
    <x v="0"/>
  </r>
  <r>
    <n v="52"/>
    <s v="Female"/>
    <n v="165"/>
    <n v="192"/>
    <s v="High"/>
    <s v="Yes"/>
    <s v="Yes"/>
    <x v="1"/>
    <m/>
    <n v="18.190000000000001"/>
    <s v="No"/>
    <s v="No"/>
    <s v="Yes"/>
    <s v="Medium"/>
    <s v="Medium"/>
    <n v="4"/>
    <s v="High"/>
    <n v="319"/>
    <x v="70"/>
    <n v="11.8"/>
    <n v="15.04"/>
    <x v="0"/>
  </r>
  <r>
    <n v="21"/>
    <s v="Female"/>
    <n v="138"/>
    <n v="296"/>
    <s v="Medium"/>
    <s v="No"/>
    <s v="Yes"/>
    <x v="1"/>
    <m/>
    <n v="18.190000000000001"/>
    <s v="Yes"/>
    <s v="No"/>
    <s v="Yes"/>
    <s v="Medium"/>
    <s v="High"/>
    <n v="5"/>
    <s v="Low"/>
    <n v="152"/>
    <x v="5"/>
    <n v="3.36"/>
    <n v="11.83"/>
    <x v="0"/>
  </r>
  <r>
    <n v="36"/>
    <s v="Male"/>
    <n v="145"/>
    <n v="291"/>
    <s v="Low"/>
    <s v="Yes"/>
    <s v="Yes"/>
    <x v="1"/>
    <m/>
    <n v="18.2"/>
    <s v="No"/>
    <s v="Yes"/>
    <s v="Yes"/>
    <s v="None"/>
    <s v="Low"/>
    <n v="7"/>
    <s v="High"/>
    <n v="148"/>
    <x v="36"/>
    <n v="9.2100000000000009"/>
    <n v="18.739999999999998"/>
    <x v="0"/>
  </r>
  <r>
    <n v="52"/>
    <s v="Male"/>
    <n v="170"/>
    <n v="248"/>
    <s v="Low"/>
    <s v="No"/>
    <s v="No"/>
    <x v="1"/>
    <m/>
    <n v="18.2"/>
    <s v="Yes"/>
    <s v="No"/>
    <s v="No"/>
    <s v="None"/>
    <s v="High"/>
    <n v="4"/>
    <s v="Medium"/>
    <n v="291"/>
    <x v="58"/>
    <n v="8.31"/>
    <n v="18.739999999999998"/>
    <x v="0"/>
  </r>
  <r>
    <n v="60"/>
    <s v="Female"/>
    <n v="176"/>
    <n v="227"/>
    <s v="High"/>
    <s v="Yes"/>
    <s v="No"/>
    <x v="1"/>
    <m/>
    <n v="18.2"/>
    <s v="Yes"/>
    <s v="No"/>
    <s v="No"/>
    <s v="High"/>
    <s v="Medium"/>
    <n v="9"/>
    <s v="Low"/>
    <n v="276"/>
    <x v="73"/>
    <n v="13.99"/>
    <n v="12.56"/>
    <x v="1"/>
  </r>
  <r>
    <n v="56"/>
    <s v="Female"/>
    <n v="149"/>
    <n v="252"/>
    <s v="Low"/>
    <s v="No"/>
    <s v="No"/>
    <x v="0"/>
    <m/>
    <n v="18.2"/>
    <s v="Yes"/>
    <s v="No"/>
    <s v="No"/>
    <s v="None"/>
    <s v="High"/>
    <n v="9"/>
    <s v="Medium"/>
    <n v="354"/>
    <x v="16"/>
    <n v="4.97"/>
    <n v="8.1"/>
    <x v="0"/>
  </r>
  <r>
    <n v="62"/>
    <s v="Female"/>
    <n v="168"/>
    <n v="270"/>
    <s v="Low"/>
    <s v="Yes"/>
    <s v="Yes"/>
    <x v="1"/>
    <m/>
    <n v="18.2"/>
    <s v="No"/>
    <s v="No"/>
    <s v="Yes"/>
    <s v="High"/>
    <s v="Medium"/>
    <n v="9"/>
    <s v="High"/>
    <n v="267"/>
    <x v="33"/>
    <n v="1.64"/>
    <n v="17.34"/>
    <x v="1"/>
  </r>
  <r>
    <n v="49"/>
    <s v="Male"/>
    <n v="150"/>
    <n v="282"/>
    <s v="Medium"/>
    <s v="Yes"/>
    <s v="Yes"/>
    <x v="0"/>
    <m/>
    <n v="18.21"/>
    <s v="Yes"/>
    <s v="Yes"/>
    <s v="Yes"/>
    <s v="High"/>
    <s v="Medium"/>
    <n v="8"/>
    <s v="High"/>
    <n v="281"/>
    <x v="27"/>
    <n v="13.56"/>
    <n v="9.0399999999999991"/>
    <x v="0"/>
  </r>
  <r>
    <n v="48"/>
    <s v="Male"/>
    <n v="140"/>
    <n v="164"/>
    <s v="Medium"/>
    <s v="Yes"/>
    <s v="No"/>
    <x v="0"/>
    <m/>
    <n v="18.21"/>
    <s v="Yes"/>
    <s v="No"/>
    <s v="No"/>
    <s v="Medium"/>
    <s v="Low"/>
    <n v="9"/>
    <s v="Low"/>
    <n v="391"/>
    <x v="40"/>
    <n v="11.35"/>
    <n v="9.15"/>
    <x v="0"/>
  </r>
  <r>
    <n v="74"/>
    <s v="Female"/>
    <n v="134"/>
    <n v="187"/>
    <s v="High"/>
    <s v="Yes"/>
    <s v="Yes"/>
    <x v="1"/>
    <m/>
    <n v="18.21"/>
    <s v="No"/>
    <s v="No"/>
    <s v="No"/>
    <s v="Medium"/>
    <s v="Medium"/>
    <n v="5"/>
    <s v="High"/>
    <n v="268"/>
    <x v="4"/>
    <n v="7.94"/>
    <n v="14.91"/>
    <x v="0"/>
  </r>
  <r>
    <n v="57"/>
    <s v="Female"/>
    <n v="163"/>
    <n v="159"/>
    <s v="Low"/>
    <s v="Yes"/>
    <s v="Yes"/>
    <x v="0"/>
    <m/>
    <n v="18.21"/>
    <s v="Yes"/>
    <s v="Yes"/>
    <s v="No"/>
    <s v="High"/>
    <s v="Low"/>
    <n v="9"/>
    <s v="High"/>
    <n v="115"/>
    <x v="69"/>
    <n v="0.3"/>
    <n v="18.48"/>
    <x v="0"/>
  </r>
  <r>
    <n v="27"/>
    <s v="Male"/>
    <n v="141"/>
    <n v="292"/>
    <s v="High"/>
    <s v="Yes"/>
    <s v="No"/>
    <x v="1"/>
    <m/>
    <n v="18.21"/>
    <s v="No"/>
    <s v="Yes"/>
    <s v="No"/>
    <s v="Low"/>
    <s v="Medium"/>
    <n v="7"/>
    <s v="High"/>
    <n v="199"/>
    <x v="29"/>
    <n v="1.54"/>
    <n v="10.039999999999999"/>
    <x v="0"/>
  </r>
  <r>
    <n v="56"/>
    <s v="Male"/>
    <n v="154"/>
    <n v="268"/>
    <s v="High"/>
    <s v="No"/>
    <s v="Yes"/>
    <x v="1"/>
    <m/>
    <n v="18.21"/>
    <s v="Yes"/>
    <s v="No"/>
    <s v="Yes"/>
    <s v="None"/>
    <s v="Low"/>
    <n v="9"/>
    <s v="Low"/>
    <n v="221"/>
    <x v="22"/>
    <n v="9.09"/>
    <n v="15.67"/>
    <x v="0"/>
  </r>
  <r>
    <n v="54"/>
    <s v="Female"/>
    <n v="156"/>
    <n v="234"/>
    <s v="Medium"/>
    <s v="No"/>
    <s v="Yes"/>
    <x v="0"/>
    <m/>
    <n v="18.21"/>
    <s v="Yes"/>
    <s v="Yes"/>
    <s v="No"/>
    <s v="None"/>
    <s v="Low"/>
    <n v="6"/>
    <s v="High"/>
    <n v="202"/>
    <x v="55"/>
    <n v="7.8"/>
    <n v="13.14"/>
    <x v="1"/>
  </r>
  <r>
    <n v="75"/>
    <s v="Female"/>
    <n v="141"/>
    <n v="271"/>
    <s v="High"/>
    <s v="Yes"/>
    <s v="No"/>
    <x v="1"/>
    <m/>
    <n v="18.21"/>
    <s v="No"/>
    <s v="Yes"/>
    <s v="Yes"/>
    <s v="Medium"/>
    <s v="High"/>
    <n v="9"/>
    <s v="Medium"/>
    <n v="122"/>
    <x v="18"/>
    <n v="12.79"/>
    <n v="10.68"/>
    <x v="0"/>
  </r>
  <r>
    <n v="66"/>
    <s v="Male"/>
    <n v="177"/>
    <n v="228"/>
    <s v="Medium"/>
    <s v="No"/>
    <s v="No"/>
    <x v="0"/>
    <m/>
    <n v="18.22"/>
    <s v="No"/>
    <s v="Yes"/>
    <s v="Yes"/>
    <s v="Low"/>
    <s v="High"/>
    <n v="5"/>
    <s v="High"/>
    <n v="175"/>
    <x v="39"/>
    <n v="6.26"/>
    <n v="6.79"/>
    <x v="0"/>
  </r>
  <r>
    <n v="29"/>
    <s v="Male"/>
    <n v="148"/>
    <n v="296"/>
    <s v="High"/>
    <s v="No"/>
    <s v="Yes"/>
    <x v="1"/>
    <m/>
    <n v="18.22"/>
    <s v="No"/>
    <s v="No"/>
    <s v="No"/>
    <s v="Low"/>
    <s v="High"/>
    <n v="10"/>
    <s v="Low"/>
    <n v="107"/>
    <x v="2"/>
    <n v="11.66"/>
    <n v="6.88"/>
    <x v="0"/>
  </r>
  <r>
    <n v="19"/>
    <s v="Female"/>
    <n v="161"/>
    <n v="297"/>
    <s v="Low"/>
    <s v="No"/>
    <s v="No"/>
    <x v="1"/>
    <m/>
    <n v="18.23"/>
    <s v="No"/>
    <s v="No"/>
    <s v="No"/>
    <s v="Low"/>
    <s v="Medium"/>
    <n v="8"/>
    <s v="Low"/>
    <n v="212"/>
    <x v="5"/>
    <n v="8.41"/>
    <n v="18.43"/>
    <x v="0"/>
  </r>
  <r>
    <n v="72"/>
    <s v="Male"/>
    <n v="167"/>
    <n v="193"/>
    <s v="High"/>
    <s v="No"/>
    <s v="Yes"/>
    <x v="1"/>
    <m/>
    <n v="18.23"/>
    <s v="No"/>
    <s v="Yes"/>
    <s v="Yes"/>
    <s v="High"/>
    <s v="Medium"/>
    <n v="7"/>
    <s v="Medium"/>
    <n v="341"/>
    <x v="61"/>
    <n v="10.51"/>
    <n v="5.48"/>
    <x v="0"/>
  </r>
  <r>
    <n v="77"/>
    <s v="Male"/>
    <n v="153"/>
    <n v="196"/>
    <s v="High"/>
    <s v="Yes"/>
    <s v="No"/>
    <x v="1"/>
    <m/>
    <n v="18.23"/>
    <s v="No"/>
    <s v="No"/>
    <s v="No"/>
    <s v="Medium"/>
    <s v="Medium"/>
    <n v="7"/>
    <s v="Low"/>
    <n v="261"/>
    <x v="65"/>
    <n v="11.61"/>
    <n v="6.41"/>
    <x v="0"/>
  </r>
  <r>
    <n v="18"/>
    <s v="Male"/>
    <n v="138"/>
    <n v="213"/>
    <s v="Low"/>
    <s v="No"/>
    <s v="No"/>
    <x v="0"/>
    <m/>
    <n v="18.23"/>
    <s v="Yes"/>
    <s v="Yes"/>
    <s v="Yes"/>
    <s v="Medium"/>
    <s v="Medium"/>
    <n v="5"/>
    <s v="Medium"/>
    <n v="380"/>
    <x v="23"/>
    <n v="10.72"/>
    <n v="14.58"/>
    <x v="0"/>
  </r>
  <r>
    <n v="39"/>
    <s v="Male"/>
    <n v="140"/>
    <n v="291"/>
    <s v="Medium"/>
    <s v="No"/>
    <s v="No"/>
    <x v="0"/>
    <m/>
    <n v="18.23"/>
    <s v="Yes"/>
    <s v="No"/>
    <s v="No"/>
    <s v="Medium"/>
    <s v="High"/>
    <n v="5"/>
    <s v="Medium"/>
    <n v="284"/>
    <x v="66"/>
    <n v="4.0999999999999996"/>
    <n v="17.22"/>
    <x v="0"/>
  </r>
  <r>
    <n v="56"/>
    <s v="Male"/>
    <n v="180"/>
    <n v="171"/>
    <s v="Medium"/>
    <s v="No"/>
    <s v="Yes"/>
    <x v="0"/>
    <m/>
    <n v="18.23"/>
    <s v="Yes"/>
    <s v="No"/>
    <s v="No"/>
    <s v="High"/>
    <s v="Low"/>
    <n v="5"/>
    <s v="Medium"/>
    <n v="130"/>
    <x v="38"/>
    <n v="11.77"/>
    <n v="17.87"/>
    <x v="1"/>
  </r>
  <r>
    <n v="70"/>
    <s v="Female"/>
    <n v="176"/>
    <n v="171"/>
    <s v="Medium"/>
    <s v="Yes"/>
    <s v="Yes"/>
    <x v="0"/>
    <m/>
    <n v="18.239999999999998"/>
    <s v="No"/>
    <s v="No"/>
    <s v="No"/>
    <s v="None"/>
    <s v="High"/>
    <n v="7"/>
    <s v="Medium"/>
    <n v="380"/>
    <x v="29"/>
    <n v="6.71"/>
    <n v="7.37"/>
    <x v="0"/>
  </r>
  <r>
    <n v="64"/>
    <s v="Female"/>
    <n v="168"/>
    <n v="177"/>
    <s v="High"/>
    <s v="Yes"/>
    <s v="No"/>
    <x v="0"/>
    <m/>
    <n v="18.239999999999998"/>
    <s v="Yes"/>
    <s v="No"/>
    <s v="No"/>
    <s v="None"/>
    <s v="High"/>
    <n v="7"/>
    <s v="Low"/>
    <n v="249"/>
    <x v="31"/>
    <n v="13"/>
    <n v="19.7"/>
    <x v="1"/>
  </r>
  <r>
    <n v="80"/>
    <s v="Male"/>
    <n v="138"/>
    <n v="204"/>
    <s v="Low"/>
    <s v="Yes"/>
    <s v="No"/>
    <x v="1"/>
    <m/>
    <n v="18.239999999999998"/>
    <s v="Yes"/>
    <s v="No"/>
    <s v="Yes"/>
    <s v="Medium"/>
    <s v="High"/>
    <n v="9"/>
    <s v="Medium"/>
    <n v="123"/>
    <x v="41"/>
    <n v="2.85"/>
    <n v="9.77"/>
    <x v="0"/>
  </r>
  <r>
    <n v="46"/>
    <s v="Female"/>
    <n v="167"/>
    <n v="225"/>
    <s v="Low"/>
    <s v="Yes"/>
    <s v="Yes"/>
    <x v="1"/>
    <m/>
    <n v="18.25"/>
    <s v="No"/>
    <s v="No"/>
    <s v="No"/>
    <s v="Low"/>
    <s v="Low"/>
    <n v="10"/>
    <s v="High"/>
    <n v="291"/>
    <x v="0"/>
    <n v="4.78"/>
    <n v="7.63"/>
    <x v="0"/>
  </r>
  <r>
    <n v="63"/>
    <s v="Female"/>
    <n v="152"/>
    <n v="154"/>
    <s v="Medium"/>
    <s v="No"/>
    <s v="No"/>
    <x v="0"/>
    <m/>
    <n v="18.25"/>
    <s v="No"/>
    <s v="No"/>
    <s v="No"/>
    <s v="Low"/>
    <s v="Medium"/>
    <n v="9"/>
    <s v="High"/>
    <n v="274"/>
    <x v="0"/>
    <n v="8.06"/>
    <n v="7.65"/>
    <x v="0"/>
  </r>
  <r>
    <n v="25"/>
    <s v="Male"/>
    <n v="141"/>
    <n v="281"/>
    <s v="High"/>
    <s v="Yes"/>
    <s v="Yes"/>
    <x v="0"/>
    <m/>
    <n v="18.25"/>
    <s v="Yes"/>
    <s v="No"/>
    <s v="Yes"/>
    <s v="None"/>
    <s v="Low"/>
    <n v="9"/>
    <s v="Low"/>
    <n v="265"/>
    <x v="44"/>
    <n v="8.34"/>
    <n v="17.29"/>
    <x v="0"/>
  </r>
  <r>
    <n v="75"/>
    <s v="Female"/>
    <n v="126"/>
    <n v="221"/>
    <s v="Medium"/>
    <s v="No"/>
    <s v="Yes"/>
    <x v="0"/>
    <m/>
    <n v="18.260000000000002"/>
    <s v="No"/>
    <s v="Yes"/>
    <s v="No"/>
    <s v="Medium"/>
    <s v="Medium"/>
    <n v="7"/>
    <s v="High"/>
    <n v="199"/>
    <x v="16"/>
    <n v="8.3000000000000007"/>
    <n v="5.34"/>
    <x v="0"/>
  </r>
  <r>
    <n v="70"/>
    <s v="Male"/>
    <n v="147"/>
    <n v="279"/>
    <s v="High"/>
    <s v="No"/>
    <s v="No"/>
    <x v="0"/>
    <m/>
    <n v="18.260000000000002"/>
    <s v="Yes"/>
    <s v="No"/>
    <s v="No"/>
    <s v="Low"/>
    <s v="High"/>
    <n v="10"/>
    <s v="Low"/>
    <n v="346"/>
    <x v="14"/>
    <n v="1.63"/>
    <n v="16.73"/>
    <x v="1"/>
  </r>
  <r>
    <n v="50"/>
    <s v="Male"/>
    <n v="129"/>
    <n v="225"/>
    <s v="High"/>
    <s v="No"/>
    <s v="No"/>
    <x v="0"/>
    <m/>
    <n v="18.260000000000002"/>
    <s v="No"/>
    <s v="No"/>
    <s v="No"/>
    <s v="Low"/>
    <s v="Medium"/>
    <n v="6"/>
    <s v="Low"/>
    <n v="110"/>
    <x v="9"/>
    <n v="5.04"/>
    <n v="10.85"/>
    <x v="0"/>
  </r>
  <r>
    <n v="62"/>
    <s v="Female"/>
    <n v="128"/>
    <n v="245"/>
    <s v="High"/>
    <s v="No"/>
    <s v="Yes"/>
    <x v="1"/>
    <m/>
    <n v="18.260000000000002"/>
    <s v="Yes"/>
    <s v="No"/>
    <s v="No"/>
    <s v="Medium"/>
    <s v="Low"/>
    <n v="5"/>
    <s v="High"/>
    <n v="363"/>
    <x v="26"/>
    <n v="6.53"/>
    <n v="16.53"/>
    <x v="1"/>
  </r>
  <r>
    <n v="51"/>
    <s v="Female"/>
    <n v="132"/>
    <n v="180"/>
    <s v="Low"/>
    <s v="No"/>
    <s v="No"/>
    <x v="0"/>
    <m/>
    <n v="18.27"/>
    <s v="Yes"/>
    <s v="Yes"/>
    <s v="No"/>
    <s v="None"/>
    <s v="Medium"/>
    <n v="9"/>
    <s v="Medium"/>
    <n v="252"/>
    <x v="69"/>
    <n v="8.41"/>
    <n v="6.32"/>
    <x v="0"/>
  </r>
  <r>
    <n v="56"/>
    <s v="Male"/>
    <n v="135"/>
    <n v="282"/>
    <s v="Medium"/>
    <s v="Yes"/>
    <s v="No"/>
    <x v="1"/>
    <m/>
    <n v="18.27"/>
    <s v="Yes"/>
    <s v="Yes"/>
    <s v="No"/>
    <s v="Medium"/>
    <s v="High"/>
    <n v="5"/>
    <s v="High"/>
    <n v="319"/>
    <x v="26"/>
    <n v="0.88"/>
    <n v="13.26"/>
    <x v="0"/>
  </r>
  <r>
    <n v="76"/>
    <s v="Male"/>
    <n v="171"/>
    <n v="200"/>
    <s v="Low"/>
    <s v="Yes"/>
    <s v="Yes"/>
    <x v="1"/>
    <m/>
    <n v="18.27"/>
    <s v="Yes"/>
    <s v="Yes"/>
    <s v="Yes"/>
    <s v="None"/>
    <s v="Medium"/>
    <n v="4"/>
    <s v="Medium"/>
    <n v="151"/>
    <x v="53"/>
    <n v="6.62"/>
    <n v="14.23"/>
    <x v="1"/>
  </r>
  <r>
    <n v="76"/>
    <s v="Male"/>
    <n v="145"/>
    <n v="212"/>
    <s v="High"/>
    <s v="Yes"/>
    <s v="Yes"/>
    <x v="1"/>
    <m/>
    <n v="18.27"/>
    <s v="Yes"/>
    <s v="Yes"/>
    <s v="No"/>
    <s v="High"/>
    <s v="High"/>
    <n v="7"/>
    <s v="Medium"/>
    <n v="165"/>
    <x v="49"/>
    <n v="9.9"/>
    <n v="10.47"/>
    <x v="0"/>
  </r>
  <r>
    <n v="80"/>
    <s v="Male"/>
    <n v="132"/>
    <n v="169"/>
    <s v="Medium"/>
    <s v="Yes"/>
    <s v="Yes"/>
    <x v="0"/>
    <m/>
    <n v="18.27"/>
    <s v="No"/>
    <s v="Yes"/>
    <s v="No"/>
    <s v="Medium"/>
    <s v="High"/>
    <n v="4"/>
    <s v="Low"/>
    <n v="153"/>
    <x v="27"/>
    <n v="11.2"/>
    <n v="16.38"/>
    <x v="0"/>
  </r>
  <r>
    <n v="19"/>
    <s v="Female"/>
    <n v="168"/>
    <n v="201"/>
    <s v="Low"/>
    <s v="No"/>
    <s v="Yes"/>
    <x v="0"/>
    <m/>
    <n v="18.28"/>
    <s v="Yes"/>
    <s v="Yes"/>
    <s v="No"/>
    <s v="Medium"/>
    <s v="Medium"/>
    <n v="5"/>
    <s v="High"/>
    <n v="140"/>
    <x v="58"/>
    <n v="0.62"/>
    <n v="8.82"/>
    <x v="0"/>
  </r>
  <r>
    <n v="64"/>
    <s v="Female"/>
    <n v="167"/>
    <n v="253"/>
    <s v="High"/>
    <s v="No"/>
    <s v="No"/>
    <x v="0"/>
    <m/>
    <n v="18.28"/>
    <s v="No"/>
    <s v="Yes"/>
    <s v="Yes"/>
    <s v="None"/>
    <s v="High"/>
    <n v="6"/>
    <s v="High"/>
    <n v="180"/>
    <x v="49"/>
    <n v="6.07"/>
    <n v="16.75"/>
    <x v="0"/>
  </r>
  <r>
    <n v="40"/>
    <s v="Female"/>
    <n v="148"/>
    <n v="175"/>
    <s v="Low"/>
    <s v="Yes"/>
    <s v="No"/>
    <x v="1"/>
    <m/>
    <n v="18.28"/>
    <s v="No"/>
    <s v="Yes"/>
    <s v="Yes"/>
    <s v="None"/>
    <s v="Medium"/>
    <n v="7"/>
    <s v="High"/>
    <n v="334"/>
    <x v="71"/>
    <n v="4.51"/>
    <n v="7.02"/>
    <x v="1"/>
  </r>
  <r>
    <n v="56"/>
    <s v="Female"/>
    <n v="153"/>
    <n v="248"/>
    <s v="Low"/>
    <s v="No"/>
    <s v="Yes"/>
    <x v="1"/>
    <m/>
    <n v="18.28"/>
    <s v="Yes"/>
    <s v="No"/>
    <s v="Yes"/>
    <s v="High"/>
    <s v="High"/>
    <n v="6"/>
    <s v="High"/>
    <n v="250"/>
    <x v="2"/>
    <n v="12.93"/>
    <n v="19.899999999999999"/>
    <x v="0"/>
  </r>
  <r>
    <n v="49"/>
    <s v="Male"/>
    <n v="124"/>
    <n v="172"/>
    <s v="Medium"/>
    <s v="Yes"/>
    <s v="Yes"/>
    <x v="0"/>
    <m/>
    <n v="18.29"/>
    <s v="No"/>
    <s v="No"/>
    <s v="No"/>
    <s v="None"/>
    <s v="Low"/>
    <n v="5"/>
    <s v="Medium"/>
    <n v="383"/>
    <x v="36"/>
    <n v="4.2699999999999996"/>
    <n v="12.9"/>
    <x v="0"/>
  </r>
  <r>
    <n v="53"/>
    <s v="Male"/>
    <n v="143"/>
    <n v="164"/>
    <s v="Medium"/>
    <s v="No"/>
    <s v="Yes"/>
    <x v="0"/>
    <m/>
    <n v="18.29"/>
    <s v="No"/>
    <s v="No"/>
    <s v="Yes"/>
    <s v="None"/>
    <s v="Medium"/>
    <n v="9"/>
    <s v="Low"/>
    <n v="253"/>
    <x v="23"/>
    <n v="8.26"/>
    <n v="6.28"/>
    <x v="0"/>
  </r>
  <r>
    <n v="71"/>
    <s v="Female"/>
    <n v="151"/>
    <n v="254"/>
    <s v="Medium"/>
    <s v="No"/>
    <s v="No"/>
    <x v="0"/>
    <m/>
    <n v="18.29"/>
    <s v="Yes"/>
    <s v="No"/>
    <s v="Yes"/>
    <s v="High"/>
    <s v="Medium"/>
    <n v="4"/>
    <s v="Low"/>
    <n v="171"/>
    <x v="25"/>
    <n v="7.1"/>
    <n v="18.7"/>
    <x v="0"/>
  </r>
  <r>
    <n v="78"/>
    <s v="Female"/>
    <n v="129"/>
    <n v="234"/>
    <s v="Low"/>
    <s v="Yes"/>
    <s v="Yes"/>
    <x v="1"/>
    <m/>
    <n v="18.29"/>
    <s v="Yes"/>
    <s v="Yes"/>
    <s v="No"/>
    <s v="Medium"/>
    <s v="Medium"/>
    <n v="7"/>
    <s v="High"/>
    <n v="107"/>
    <x v="8"/>
    <n v="14.53"/>
    <n v="5.49"/>
    <x v="0"/>
  </r>
  <r>
    <n v="22"/>
    <s v="Female"/>
    <n v="173"/>
    <n v="237"/>
    <s v="Medium"/>
    <s v="Yes"/>
    <s v="Yes"/>
    <x v="1"/>
    <m/>
    <n v="18.29"/>
    <s v="No"/>
    <s v="Yes"/>
    <s v="No"/>
    <s v="None"/>
    <s v="High"/>
    <n v="7"/>
    <s v="Medium"/>
    <n v="393"/>
    <x v="42"/>
    <n v="11.82"/>
    <n v="6.71"/>
    <x v="0"/>
  </r>
  <r>
    <n v="68"/>
    <s v="Female"/>
    <n v="160"/>
    <n v="158"/>
    <s v="Medium"/>
    <s v="No"/>
    <s v="Yes"/>
    <x v="1"/>
    <m/>
    <n v="18.29"/>
    <s v="Yes"/>
    <s v="Yes"/>
    <s v="No"/>
    <s v="None"/>
    <s v="Medium"/>
    <n v="5"/>
    <s v="Medium"/>
    <n v="268"/>
    <x v="14"/>
    <n v="10.6"/>
    <n v="16.510000000000002"/>
    <x v="0"/>
  </r>
  <r>
    <n v="45"/>
    <s v="Female"/>
    <n v="151"/>
    <n v="180"/>
    <s v="High"/>
    <s v="No"/>
    <s v="Yes"/>
    <x v="1"/>
    <m/>
    <n v="18.3"/>
    <s v="No"/>
    <s v="No"/>
    <s v="Yes"/>
    <s v="High"/>
    <s v="Medium"/>
    <n v="7"/>
    <s v="Low"/>
    <n v="112"/>
    <x v="13"/>
    <n v="6.07"/>
    <n v="6.12"/>
    <x v="0"/>
  </r>
  <r>
    <n v="80"/>
    <s v="Male"/>
    <n v="143"/>
    <n v="276"/>
    <s v="Low"/>
    <s v="Yes"/>
    <s v="No"/>
    <x v="1"/>
    <m/>
    <n v="18.3"/>
    <s v="No"/>
    <s v="No"/>
    <s v="No"/>
    <s v="Medium"/>
    <s v="Low"/>
    <n v="7"/>
    <s v="High"/>
    <n v="268"/>
    <x v="18"/>
    <n v="7.48"/>
    <n v="12.43"/>
    <x v="1"/>
  </r>
  <r>
    <n v="24"/>
    <s v="Female"/>
    <n v="172"/>
    <n v="193"/>
    <s v="High"/>
    <s v="No"/>
    <s v="No"/>
    <x v="1"/>
    <m/>
    <n v="18.3"/>
    <s v="Yes"/>
    <s v="Yes"/>
    <s v="No"/>
    <s v="High"/>
    <s v="Medium"/>
    <n v="5"/>
    <s v="Medium"/>
    <n v="160"/>
    <x v="64"/>
    <n v="0.67"/>
    <n v="13.82"/>
    <x v="1"/>
  </r>
  <r>
    <n v="80"/>
    <s v="Male"/>
    <n v="166"/>
    <n v="269"/>
    <s v="Medium"/>
    <s v="No"/>
    <s v="No"/>
    <x v="0"/>
    <m/>
    <n v="18.3"/>
    <s v="Yes"/>
    <s v="Yes"/>
    <s v="No"/>
    <s v="None"/>
    <s v="Low"/>
    <n v="9"/>
    <s v="High"/>
    <n v="373"/>
    <x v="25"/>
    <n v="12.76"/>
    <n v="7.97"/>
    <x v="0"/>
  </r>
  <r>
    <n v="59"/>
    <s v="Female"/>
    <n v="173"/>
    <n v="162"/>
    <s v="High"/>
    <s v="No"/>
    <s v="No"/>
    <x v="1"/>
    <m/>
    <n v="18.3"/>
    <s v="Yes"/>
    <s v="No"/>
    <s v="Yes"/>
    <s v="None"/>
    <s v="Medium"/>
    <n v="9"/>
    <s v="Low"/>
    <n v="157"/>
    <x v="76"/>
    <n v="0.25"/>
    <n v="6.7"/>
    <x v="1"/>
  </r>
  <r>
    <n v="57"/>
    <s v="Male"/>
    <n v="160"/>
    <n v="292"/>
    <s v="Medium"/>
    <s v="No"/>
    <s v="No"/>
    <x v="1"/>
    <m/>
    <n v="18.3"/>
    <s v="Yes"/>
    <s v="Yes"/>
    <s v="No"/>
    <s v="Low"/>
    <s v="High"/>
    <n v="7"/>
    <s v="Low"/>
    <n v="145"/>
    <x v="65"/>
    <n v="12.73"/>
    <n v="16.100000000000001"/>
    <x v="0"/>
  </r>
  <r>
    <n v="68"/>
    <s v="Male"/>
    <n v="155"/>
    <n v="236"/>
    <s v="Medium"/>
    <s v="Yes"/>
    <s v="Yes"/>
    <x v="0"/>
    <m/>
    <n v="18.309999999999999"/>
    <s v="Yes"/>
    <s v="Yes"/>
    <s v="Yes"/>
    <s v="Medium"/>
    <s v="Low"/>
    <n v="5"/>
    <s v="Medium"/>
    <n v="232"/>
    <x v="4"/>
    <n v="4.8899999999999997"/>
    <n v="14.21"/>
    <x v="0"/>
  </r>
  <r>
    <n v="66"/>
    <s v="Female"/>
    <n v="151"/>
    <n v="212"/>
    <s v="Medium"/>
    <s v="No"/>
    <s v="Yes"/>
    <x v="0"/>
    <m/>
    <n v="18.309999999999999"/>
    <s v="Yes"/>
    <s v="Yes"/>
    <s v="Yes"/>
    <s v="Medium"/>
    <s v="Low"/>
    <n v="7"/>
    <s v="High"/>
    <n v="127"/>
    <x v="72"/>
    <n v="14.97"/>
    <n v="7.25"/>
    <x v="1"/>
  </r>
  <r>
    <n v="60"/>
    <s v="Female"/>
    <n v="134"/>
    <n v="202"/>
    <s v="Medium"/>
    <s v="Yes"/>
    <s v="No"/>
    <x v="0"/>
    <m/>
    <n v="18.309999999999999"/>
    <s v="No"/>
    <s v="Yes"/>
    <s v="Yes"/>
    <s v="High"/>
    <s v="High"/>
    <n v="5"/>
    <s v="Low"/>
    <n v="287"/>
    <x v="8"/>
    <n v="4.9400000000000004"/>
    <n v="9.11"/>
    <x v="1"/>
  </r>
  <r>
    <n v="62"/>
    <s v="Male"/>
    <n v="138"/>
    <n v="226"/>
    <s v="Medium"/>
    <s v="No"/>
    <s v="Yes"/>
    <x v="1"/>
    <m/>
    <n v="18.32"/>
    <s v="Yes"/>
    <s v="No"/>
    <s v="No"/>
    <s v="Low"/>
    <s v="Medium"/>
    <n v="9"/>
    <s v="High"/>
    <n v="153"/>
    <x v="15"/>
    <n v="6.82"/>
    <n v="8.6999999999999993"/>
    <x v="0"/>
  </r>
  <r>
    <n v="39"/>
    <s v="Female"/>
    <n v="123"/>
    <n v="293"/>
    <s v="Medium"/>
    <s v="Yes"/>
    <s v="No"/>
    <x v="1"/>
    <m/>
    <n v="18.32"/>
    <s v="Yes"/>
    <s v="No"/>
    <s v="Yes"/>
    <s v="Low"/>
    <s v="High"/>
    <n v="7"/>
    <s v="Low"/>
    <n v="277"/>
    <x v="5"/>
    <n v="0.26"/>
    <n v="5.1100000000000003"/>
    <x v="0"/>
  </r>
  <r>
    <n v="42"/>
    <s v="Female"/>
    <n v="163"/>
    <n v="202"/>
    <s v="Low"/>
    <s v="No"/>
    <s v="Yes"/>
    <x v="0"/>
    <m/>
    <n v="18.32"/>
    <s v="No"/>
    <s v="No"/>
    <s v="No"/>
    <s v="Medium"/>
    <s v="High"/>
    <n v="5"/>
    <s v="Low"/>
    <n v="382"/>
    <x v="75"/>
    <n v="2.13"/>
    <n v="10.27"/>
    <x v="0"/>
  </r>
  <r>
    <n v="57"/>
    <s v="Female"/>
    <n v="127"/>
    <n v="180"/>
    <s v="Medium"/>
    <s v="No"/>
    <s v="Yes"/>
    <x v="1"/>
    <m/>
    <n v="18.32"/>
    <s v="No"/>
    <s v="Yes"/>
    <s v="Yes"/>
    <s v="Low"/>
    <s v="High"/>
    <n v="5"/>
    <s v="Medium"/>
    <n v="262"/>
    <x v="67"/>
    <n v="5.9"/>
    <n v="9.59"/>
    <x v="0"/>
  </r>
  <r>
    <n v="51"/>
    <s v="Male"/>
    <n v="128"/>
    <n v="188"/>
    <s v="High"/>
    <s v="Yes"/>
    <s v="No"/>
    <x v="0"/>
    <m/>
    <n v="18.32"/>
    <s v="Yes"/>
    <s v="No"/>
    <s v="No"/>
    <s v="Low"/>
    <s v="Low"/>
    <n v="6"/>
    <s v="Low"/>
    <n v="145"/>
    <x v="74"/>
    <n v="13.22"/>
    <n v="9.91"/>
    <x v="0"/>
  </r>
  <r>
    <n v="71"/>
    <s v="Male"/>
    <n v="171"/>
    <n v="162"/>
    <s v="Medium"/>
    <s v="Yes"/>
    <s v="Yes"/>
    <x v="0"/>
    <m/>
    <n v="18.32"/>
    <s v="No"/>
    <s v="No"/>
    <s v="No"/>
    <s v="None"/>
    <s v="Medium"/>
    <n v="4"/>
    <s v="Low"/>
    <n v="265"/>
    <x v="7"/>
    <n v="9.7899999999999991"/>
    <n v="15.62"/>
    <x v="1"/>
  </r>
  <r>
    <n v="27"/>
    <s v="Female"/>
    <n v="175"/>
    <n v="254"/>
    <s v="High"/>
    <s v="No"/>
    <s v="Yes"/>
    <x v="0"/>
    <m/>
    <n v="18.329999999999998"/>
    <s v="No"/>
    <s v="No"/>
    <s v="No"/>
    <s v="Medium"/>
    <s v="High"/>
    <n v="6"/>
    <s v="Medium"/>
    <n v="239"/>
    <x v="56"/>
    <n v="9.11"/>
    <n v="19.46"/>
    <x v="0"/>
  </r>
  <r>
    <n v="39"/>
    <s v="Male"/>
    <n v="173"/>
    <n v="162"/>
    <s v="Medium"/>
    <s v="Yes"/>
    <s v="No"/>
    <x v="1"/>
    <m/>
    <n v="18.329999999999998"/>
    <s v="No"/>
    <s v="Yes"/>
    <s v="Yes"/>
    <s v="Medium"/>
    <s v="Low"/>
    <n v="10"/>
    <s v="High"/>
    <n v="224"/>
    <x v="3"/>
    <n v="5.69"/>
    <n v="6.68"/>
    <x v="1"/>
  </r>
  <r>
    <n v="67"/>
    <s v="Male"/>
    <n v="142"/>
    <n v="290"/>
    <s v="Low"/>
    <s v="Yes"/>
    <s v="No"/>
    <x v="0"/>
    <m/>
    <n v="18.329999999999998"/>
    <s v="Yes"/>
    <s v="Yes"/>
    <s v="Yes"/>
    <s v="Medium"/>
    <s v="Low"/>
    <n v="7"/>
    <s v="Low"/>
    <n v="220"/>
    <x v="35"/>
    <n v="13.84"/>
    <n v="16.11"/>
    <x v="1"/>
  </r>
  <r>
    <n v="51"/>
    <s v="Female"/>
    <n v="128"/>
    <n v="258"/>
    <s v="Medium"/>
    <s v="Yes"/>
    <s v="Yes"/>
    <x v="0"/>
    <m/>
    <n v="18.34"/>
    <s v="No"/>
    <s v="No"/>
    <s v="Yes"/>
    <s v="Low"/>
    <s v="High"/>
    <n v="10"/>
    <s v="High"/>
    <n v="347"/>
    <x v="15"/>
    <n v="8.2100000000000009"/>
    <n v="13.79"/>
    <x v="0"/>
  </r>
  <r>
    <n v="37"/>
    <s v="Female"/>
    <n v="159"/>
    <n v="236"/>
    <s v="Low"/>
    <s v="Yes"/>
    <s v="Yes"/>
    <x v="1"/>
    <m/>
    <n v="18.34"/>
    <s v="No"/>
    <s v="No"/>
    <s v="No"/>
    <s v="Medium"/>
    <s v="Low"/>
    <n v="5"/>
    <s v="Low"/>
    <n v="262"/>
    <x v="68"/>
    <n v="5.7"/>
    <n v="10.25"/>
    <x v="0"/>
  </r>
  <r>
    <n v="75"/>
    <s v="Female"/>
    <n v="166"/>
    <n v="293"/>
    <s v="High"/>
    <s v="No"/>
    <s v="No"/>
    <x v="1"/>
    <m/>
    <n v="18.34"/>
    <s v="Yes"/>
    <s v="Yes"/>
    <s v="No"/>
    <s v="Medium"/>
    <s v="Low"/>
    <n v="7"/>
    <s v="High"/>
    <n v="160"/>
    <x v="51"/>
    <n v="1.86"/>
    <n v="9.66"/>
    <x v="0"/>
  </r>
  <r>
    <n v="74"/>
    <s v="Female"/>
    <n v="178"/>
    <n v="213"/>
    <s v="Medium"/>
    <s v="Yes"/>
    <s v="Yes"/>
    <x v="1"/>
    <m/>
    <n v="18.34"/>
    <s v="No"/>
    <s v="Yes"/>
    <s v="No"/>
    <s v="None"/>
    <s v="Low"/>
    <n v="9"/>
    <s v="Low"/>
    <n v="389"/>
    <x v="69"/>
    <n v="8.27"/>
    <n v="16.43"/>
    <x v="0"/>
  </r>
  <r>
    <n v="67"/>
    <s v="Male"/>
    <n v="133"/>
    <n v="232"/>
    <s v="Medium"/>
    <s v="Yes"/>
    <s v="Yes"/>
    <x v="0"/>
    <m/>
    <n v="18.34"/>
    <s v="Yes"/>
    <s v="No"/>
    <s v="No"/>
    <s v="None"/>
    <s v="Low"/>
    <n v="6"/>
    <s v="High"/>
    <n v="172"/>
    <x v="58"/>
    <n v="8.23"/>
    <n v="14.66"/>
    <x v="1"/>
  </r>
  <r>
    <n v="47"/>
    <s v="Female"/>
    <n v="162"/>
    <n v="157"/>
    <s v="Medium"/>
    <s v="Yes"/>
    <s v="Yes"/>
    <x v="0"/>
    <m/>
    <n v="18.34"/>
    <s v="Yes"/>
    <s v="Yes"/>
    <s v="Yes"/>
    <s v="Low"/>
    <s v="Low"/>
    <n v="9"/>
    <s v="High"/>
    <n v="170"/>
    <x v="22"/>
    <n v="10.46"/>
    <n v="7.64"/>
    <x v="1"/>
  </r>
  <r>
    <n v="26"/>
    <s v="Female"/>
    <n v="177"/>
    <n v="212"/>
    <s v="High"/>
    <s v="No"/>
    <s v="Yes"/>
    <x v="1"/>
    <m/>
    <n v="18.34"/>
    <s v="Yes"/>
    <s v="Yes"/>
    <s v="Yes"/>
    <s v="Low"/>
    <s v="High"/>
    <n v="9"/>
    <s v="Low"/>
    <n v="185"/>
    <x v="14"/>
    <n v="6.94"/>
    <n v="14.71"/>
    <x v="0"/>
  </r>
  <r>
    <n v="41"/>
    <s v="Female"/>
    <n v="150"/>
    <n v="199"/>
    <s v="High"/>
    <s v="Yes"/>
    <s v="Yes"/>
    <x v="1"/>
    <m/>
    <n v="18.34"/>
    <s v="Yes"/>
    <s v="Yes"/>
    <s v="Yes"/>
    <s v="None"/>
    <s v="High"/>
    <n v="5"/>
    <s v="High"/>
    <n v="385"/>
    <x v="3"/>
    <n v="10.39"/>
    <n v="5.45"/>
    <x v="1"/>
  </r>
  <r>
    <n v="44"/>
    <s v="Female"/>
    <n v="154"/>
    <n v="165"/>
    <s v="Low"/>
    <s v="No"/>
    <s v="Yes"/>
    <x v="0"/>
    <m/>
    <n v="18.350000000000001"/>
    <s v="Yes"/>
    <s v="Yes"/>
    <s v="No"/>
    <s v="High"/>
    <s v="Medium"/>
    <n v="5"/>
    <s v="Medium"/>
    <n v="174"/>
    <x v="14"/>
    <n v="3.1"/>
    <n v="14.67"/>
    <x v="0"/>
  </r>
  <r>
    <n v="49"/>
    <s v="Male"/>
    <n v="168"/>
    <n v="221"/>
    <s v="High"/>
    <s v="No"/>
    <s v="Yes"/>
    <x v="1"/>
    <m/>
    <n v="18.350000000000001"/>
    <s v="No"/>
    <s v="No"/>
    <s v="No"/>
    <s v="Medium"/>
    <s v="High"/>
    <n v="5"/>
    <s v="Low"/>
    <n v="211"/>
    <x v="41"/>
    <n v="14.35"/>
    <n v="14.56"/>
    <x v="0"/>
  </r>
  <r>
    <n v="59"/>
    <s v="Male"/>
    <n v="122"/>
    <n v="188"/>
    <s v="Low"/>
    <s v="No"/>
    <s v="Yes"/>
    <x v="0"/>
    <m/>
    <n v="18.350000000000001"/>
    <s v="Yes"/>
    <s v="Yes"/>
    <s v="Yes"/>
    <s v="High"/>
    <s v="Low"/>
    <n v="5"/>
    <s v="Medium"/>
    <n v="231"/>
    <x v="18"/>
    <n v="4.09"/>
    <n v="5.91"/>
    <x v="1"/>
  </r>
  <r>
    <n v="40"/>
    <s v="Female"/>
    <n v="163"/>
    <n v="277"/>
    <s v="High"/>
    <s v="No"/>
    <s v="No"/>
    <x v="1"/>
    <m/>
    <n v="18.350000000000001"/>
    <s v="Yes"/>
    <s v="No"/>
    <s v="No"/>
    <s v="High"/>
    <s v="High"/>
    <n v="6"/>
    <s v="Medium"/>
    <n v="365"/>
    <x v="49"/>
    <n v="13.53"/>
    <n v="11.65"/>
    <x v="0"/>
  </r>
  <r>
    <n v="32"/>
    <s v="Male"/>
    <n v="173"/>
    <n v="205"/>
    <s v="High"/>
    <s v="Yes"/>
    <s v="Yes"/>
    <x v="1"/>
    <m/>
    <n v="18.350000000000001"/>
    <s v="No"/>
    <s v="Yes"/>
    <s v="Yes"/>
    <s v="Medium"/>
    <s v="High"/>
    <n v="6"/>
    <s v="Low"/>
    <n v="138"/>
    <x v="1"/>
    <n v="5.47"/>
    <n v="7.09"/>
    <x v="0"/>
  </r>
  <r>
    <n v="53"/>
    <s v="Male"/>
    <n v="169"/>
    <n v="248"/>
    <s v="Medium"/>
    <s v="Yes"/>
    <s v="Yes"/>
    <x v="0"/>
    <m/>
    <n v="18.36"/>
    <s v="Yes"/>
    <s v="Yes"/>
    <s v="No"/>
    <s v="High"/>
    <s v="Medium"/>
    <n v="7"/>
    <s v="Medium"/>
    <n v="200"/>
    <x v="14"/>
    <n v="13.19"/>
    <n v="14.19"/>
    <x v="0"/>
  </r>
  <r>
    <n v="71"/>
    <s v="Male"/>
    <n v="172"/>
    <n v="266"/>
    <s v="Medium"/>
    <s v="Yes"/>
    <s v="Yes"/>
    <x v="0"/>
    <m/>
    <n v="18.36"/>
    <s v="No"/>
    <s v="No"/>
    <s v="No"/>
    <s v="Medium"/>
    <s v="Low"/>
    <n v="5"/>
    <s v="Low"/>
    <n v="260"/>
    <x v="42"/>
    <n v="12.36"/>
    <n v="11.03"/>
    <x v="0"/>
  </r>
  <r>
    <n v="76"/>
    <s v="Female"/>
    <n v="126"/>
    <n v="187"/>
    <s v="Medium"/>
    <s v="Yes"/>
    <s v="No"/>
    <x v="1"/>
    <m/>
    <n v="18.36"/>
    <s v="No"/>
    <s v="No"/>
    <s v="No"/>
    <s v="High"/>
    <s v="Medium"/>
    <n v="5"/>
    <s v="Low"/>
    <n v="375"/>
    <x v="19"/>
    <n v="2.36"/>
    <n v="16.809999999999999"/>
    <x v="1"/>
  </r>
  <r>
    <n v="75"/>
    <s v="Male"/>
    <n v="178"/>
    <n v="224"/>
    <s v="Medium"/>
    <s v="Yes"/>
    <s v="No"/>
    <x v="1"/>
    <m/>
    <n v="18.36"/>
    <s v="Yes"/>
    <s v="No"/>
    <s v="Yes"/>
    <s v="None"/>
    <s v="Low"/>
    <n v="8"/>
    <s v="Low"/>
    <n v="229"/>
    <x v="64"/>
    <n v="3.66"/>
    <n v="7.51"/>
    <x v="0"/>
  </r>
  <r>
    <n v="24"/>
    <s v="Female"/>
    <n v="175"/>
    <n v="282"/>
    <s v="High"/>
    <s v="Yes"/>
    <s v="Yes"/>
    <x v="1"/>
    <m/>
    <n v="18.36"/>
    <s v="Yes"/>
    <s v="Yes"/>
    <s v="No"/>
    <s v="High"/>
    <s v="High"/>
    <n v="6"/>
    <s v="High"/>
    <n v="173"/>
    <x v="66"/>
    <n v="1.65"/>
    <n v="5.58"/>
    <x v="1"/>
  </r>
  <r>
    <n v="34"/>
    <s v="Female"/>
    <n v="172"/>
    <n v="287"/>
    <s v="Low"/>
    <s v="Yes"/>
    <s v="Yes"/>
    <x v="0"/>
    <m/>
    <n v="18.36"/>
    <s v="Yes"/>
    <s v="Yes"/>
    <s v="Yes"/>
    <s v="High"/>
    <s v="High"/>
    <n v="7"/>
    <s v="Low"/>
    <n v="193"/>
    <x v="59"/>
    <n v="8.5"/>
    <n v="19.03"/>
    <x v="0"/>
  </r>
  <r>
    <n v="56"/>
    <s v="Female"/>
    <n v="140"/>
    <n v="163"/>
    <s v="High"/>
    <s v="No"/>
    <s v="No"/>
    <x v="0"/>
    <m/>
    <n v="18.37"/>
    <s v="Yes"/>
    <s v="Yes"/>
    <s v="No"/>
    <s v="None"/>
    <s v="Medium"/>
    <n v="5"/>
    <s v="Low"/>
    <n v="165"/>
    <x v="26"/>
    <n v="5.58"/>
    <n v="15.52"/>
    <x v="0"/>
  </r>
  <r>
    <n v="68"/>
    <s v="Male"/>
    <n v="121"/>
    <n v="150"/>
    <s v="High"/>
    <s v="Yes"/>
    <s v="No"/>
    <x v="0"/>
    <m/>
    <n v="18.37"/>
    <s v="Yes"/>
    <s v="Yes"/>
    <s v="No"/>
    <s v="Medium"/>
    <s v="Low"/>
    <n v="8"/>
    <s v="Low"/>
    <n v="305"/>
    <x v="67"/>
    <n v="5.97"/>
    <n v="13.1"/>
    <x v="0"/>
  </r>
  <r>
    <n v="72"/>
    <s v="Male"/>
    <n v="142"/>
    <n v="285"/>
    <s v="High"/>
    <s v="Yes"/>
    <s v="Yes"/>
    <x v="1"/>
    <m/>
    <n v="18.37"/>
    <s v="Yes"/>
    <s v="No"/>
    <s v="No"/>
    <s v="Medium"/>
    <s v="Medium"/>
    <n v="9"/>
    <s v="Medium"/>
    <n v="297"/>
    <x v="46"/>
    <n v="1.45"/>
    <n v="19.07"/>
    <x v="0"/>
  </r>
  <r>
    <n v="71"/>
    <s v="Female"/>
    <n v="139"/>
    <n v="203"/>
    <s v="High"/>
    <s v="No"/>
    <s v="No"/>
    <x v="1"/>
    <m/>
    <n v="18.37"/>
    <s v="Yes"/>
    <s v="Yes"/>
    <s v="No"/>
    <s v="High"/>
    <s v="Medium"/>
    <n v="7"/>
    <s v="Medium"/>
    <n v="116"/>
    <x v="45"/>
    <n v="5.04"/>
    <n v="6.82"/>
    <x v="0"/>
  </r>
  <r>
    <n v="68"/>
    <s v="Male"/>
    <n v="143"/>
    <n v="195"/>
    <s v="High"/>
    <s v="No"/>
    <s v="Yes"/>
    <x v="0"/>
    <m/>
    <n v="18.37"/>
    <s v="No"/>
    <s v="No"/>
    <s v="No"/>
    <s v="High"/>
    <s v="Medium"/>
    <n v="6"/>
    <s v="High"/>
    <n v="191"/>
    <x v="80"/>
    <n v="12.12"/>
    <n v="7.32"/>
    <x v="1"/>
  </r>
  <r>
    <n v="78"/>
    <s v="Female"/>
    <n v="144"/>
    <n v="220"/>
    <s v="High"/>
    <s v="No"/>
    <s v="Yes"/>
    <x v="0"/>
    <m/>
    <n v="18.37"/>
    <s v="No"/>
    <s v="Yes"/>
    <s v="No"/>
    <s v="Medium"/>
    <s v="Medium"/>
    <n v="5"/>
    <s v="Medium"/>
    <n v="234"/>
    <x v="60"/>
    <n v="8.98"/>
    <n v="7.08"/>
    <x v="0"/>
  </r>
  <r>
    <n v="71"/>
    <s v="Male"/>
    <n v="141"/>
    <n v="261"/>
    <s v="Medium"/>
    <s v="No"/>
    <s v="Yes"/>
    <x v="1"/>
    <m/>
    <n v="18.38"/>
    <s v="No"/>
    <s v="No"/>
    <s v="No"/>
    <s v="Medium"/>
    <s v="Medium"/>
    <n v="6"/>
    <s v="Low"/>
    <n v="219"/>
    <x v="42"/>
    <n v="8.9700000000000006"/>
    <n v="10.56"/>
    <x v="0"/>
  </r>
  <r>
    <n v="61"/>
    <s v="Female"/>
    <n v="152"/>
    <n v="242"/>
    <s v="High"/>
    <s v="No"/>
    <s v="Yes"/>
    <x v="0"/>
    <m/>
    <n v="18.38"/>
    <s v="Yes"/>
    <s v="Yes"/>
    <s v="Yes"/>
    <s v="Medium"/>
    <s v="Medium"/>
    <n v="8"/>
    <s v="Medium"/>
    <n v="259"/>
    <x v="52"/>
    <n v="11.12"/>
    <n v="14.72"/>
    <x v="0"/>
  </r>
  <r>
    <n v="29"/>
    <s v="Male"/>
    <n v="177"/>
    <n v="173"/>
    <s v="High"/>
    <s v="No"/>
    <s v="No"/>
    <x v="0"/>
    <m/>
    <n v="18.38"/>
    <s v="No"/>
    <s v="Yes"/>
    <s v="No"/>
    <s v="Low"/>
    <s v="High"/>
    <n v="9"/>
    <s v="Low"/>
    <n v="254"/>
    <x v="37"/>
    <n v="11.43"/>
    <n v="16.84"/>
    <x v="0"/>
  </r>
  <r>
    <n v="36"/>
    <s v="Female"/>
    <n v="131"/>
    <n v="205"/>
    <s v="Low"/>
    <s v="Yes"/>
    <s v="No"/>
    <x v="0"/>
    <m/>
    <n v="18.38"/>
    <s v="No"/>
    <s v="Yes"/>
    <s v="Yes"/>
    <s v="Low"/>
    <s v="Medium"/>
    <n v="4"/>
    <s v="Low"/>
    <n v="398"/>
    <x v="52"/>
    <n v="12.85"/>
    <n v="10.32"/>
    <x v="0"/>
  </r>
  <r>
    <n v="61"/>
    <s v="Female"/>
    <n v="173"/>
    <n v="237"/>
    <s v="High"/>
    <s v="No"/>
    <s v="No"/>
    <x v="1"/>
    <m/>
    <n v="18.39"/>
    <s v="No"/>
    <s v="No"/>
    <s v="Yes"/>
    <s v="Low"/>
    <s v="High"/>
    <n v="8"/>
    <s v="Medium"/>
    <n v="234"/>
    <x v="13"/>
    <n v="1.29"/>
    <n v="5.52"/>
    <x v="0"/>
  </r>
  <r>
    <n v="44"/>
    <s v="Male"/>
    <n v="161"/>
    <n v="193"/>
    <s v="Low"/>
    <s v="Yes"/>
    <s v="No"/>
    <x v="1"/>
    <m/>
    <n v="18.39"/>
    <s v="Yes"/>
    <s v="No"/>
    <s v="Yes"/>
    <s v="Low"/>
    <s v="High"/>
    <n v="4"/>
    <s v="Medium"/>
    <n v="198"/>
    <x v="10"/>
    <n v="2.29"/>
    <n v="17.84"/>
    <x v="0"/>
  </r>
  <r>
    <n v="28"/>
    <s v="Male"/>
    <n v="129"/>
    <n v="169"/>
    <s v="Low"/>
    <s v="Yes"/>
    <s v="Yes"/>
    <x v="0"/>
    <m/>
    <n v="18.39"/>
    <s v="Yes"/>
    <s v="No"/>
    <s v="No"/>
    <s v="None"/>
    <s v="Low"/>
    <n v="9"/>
    <s v="Low"/>
    <n v="358"/>
    <x v="67"/>
    <n v="11.98"/>
    <n v="13.29"/>
    <x v="0"/>
  </r>
  <r>
    <n v="47"/>
    <s v="Female"/>
    <n v="144"/>
    <n v="161"/>
    <s v="Low"/>
    <s v="No"/>
    <s v="No"/>
    <x v="0"/>
    <m/>
    <n v="18.399999999999999"/>
    <s v="Yes"/>
    <s v="Yes"/>
    <s v="No"/>
    <s v="None"/>
    <s v="Low"/>
    <n v="4"/>
    <s v="High"/>
    <n v="110"/>
    <x v="12"/>
    <n v="13.35"/>
    <n v="18.079999999999998"/>
    <x v="0"/>
  </r>
  <r>
    <n v="59"/>
    <s v="Female"/>
    <n v="152"/>
    <n v="178"/>
    <s v="Low"/>
    <s v="No"/>
    <s v="No"/>
    <x v="0"/>
    <m/>
    <n v="18.399999999999999"/>
    <s v="No"/>
    <s v="No"/>
    <s v="No"/>
    <s v="Medium"/>
    <s v="High"/>
    <n v="4"/>
    <s v="High"/>
    <n v="238"/>
    <x v="20"/>
    <n v="14.34"/>
    <n v="7.15"/>
    <x v="1"/>
  </r>
  <r>
    <n v="78"/>
    <s v="Male"/>
    <n v="125"/>
    <n v="241"/>
    <s v="High"/>
    <s v="No"/>
    <s v="Yes"/>
    <x v="1"/>
    <m/>
    <n v="18.399999999999999"/>
    <s v="Yes"/>
    <s v="No"/>
    <s v="Yes"/>
    <s v="None"/>
    <s v="High"/>
    <n v="10"/>
    <s v="Medium"/>
    <n v="153"/>
    <x v="43"/>
    <n v="6.6"/>
    <n v="16.7"/>
    <x v="1"/>
  </r>
  <r>
    <n v="36"/>
    <s v="Female"/>
    <n v="146"/>
    <n v="232"/>
    <s v="Low"/>
    <s v="Yes"/>
    <s v="Yes"/>
    <x v="0"/>
    <m/>
    <n v="18.399999999999999"/>
    <s v="No"/>
    <s v="Yes"/>
    <s v="Yes"/>
    <s v="None"/>
    <s v="Medium"/>
    <n v="7"/>
    <s v="High"/>
    <n v="314"/>
    <x v="77"/>
    <n v="2.48"/>
    <n v="7.61"/>
    <x v="0"/>
  </r>
  <r>
    <n v="25"/>
    <s v="Female"/>
    <n v="123"/>
    <n v="242"/>
    <s v="High"/>
    <s v="Yes"/>
    <s v="Yes"/>
    <x v="0"/>
    <m/>
    <n v="18.399999999999999"/>
    <s v="Yes"/>
    <s v="Yes"/>
    <s v="Yes"/>
    <s v="Medium"/>
    <s v="Low"/>
    <n v="9"/>
    <s v="High"/>
    <n v="384"/>
    <x v="10"/>
    <n v="13.29"/>
    <n v="11.56"/>
    <x v="0"/>
  </r>
  <r>
    <n v="26"/>
    <s v="Male"/>
    <n v="153"/>
    <n v="298"/>
    <s v="High"/>
    <s v="Yes"/>
    <s v="Yes"/>
    <x v="1"/>
    <m/>
    <n v="18.399999999999999"/>
    <s v="No"/>
    <s v="No"/>
    <s v="No"/>
    <s v="Medium"/>
    <s v="Medium"/>
    <n v="6"/>
    <s v="High"/>
    <n v="124"/>
    <x v="52"/>
    <n v="14.96"/>
    <n v="18.55"/>
    <x v="0"/>
  </r>
  <r>
    <n v="57"/>
    <s v="Female"/>
    <n v="150"/>
    <n v="294"/>
    <s v="High"/>
    <s v="Yes"/>
    <s v="Yes"/>
    <x v="0"/>
    <m/>
    <n v="18.41"/>
    <s v="Yes"/>
    <s v="Yes"/>
    <s v="No"/>
    <s v="Low"/>
    <s v="High"/>
    <n v="10"/>
    <s v="Medium"/>
    <n v="138"/>
    <x v="53"/>
    <n v="1.51"/>
    <n v="5.73"/>
    <x v="0"/>
  </r>
  <r>
    <n v="29"/>
    <s v="Female"/>
    <n v="177"/>
    <n v="300"/>
    <s v="Medium"/>
    <s v="Yes"/>
    <s v="No"/>
    <x v="0"/>
    <m/>
    <n v="18.41"/>
    <s v="Yes"/>
    <s v="No"/>
    <s v="No"/>
    <s v="None"/>
    <s v="Low"/>
    <n v="9"/>
    <s v="Low"/>
    <n v="246"/>
    <x v="62"/>
    <n v="0.6"/>
    <n v="9.34"/>
    <x v="0"/>
  </r>
  <r>
    <n v="48"/>
    <s v="Female"/>
    <n v="133"/>
    <n v="274"/>
    <s v="Low"/>
    <s v="Yes"/>
    <s v="Yes"/>
    <x v="0"/>
    <m/>
    <n v="18.41"/>
    <s v="No"/>
    <s v="Yes"/>
    <s v="Yes"/>
    <s v="Low"/>
    <s v="Low"/>
    <n v="6"/>
    <s v="Low"/>
    <n v="204"/>
    <x v="55"/>
    <n v="3.64"/>
    <n v="12.39"/>
    <x v="1"/>
  </r>
  <r>
    <n v="59"/>
    <s v="Male"/>
    <n v="120"/>
    <n v="280"/>
    <s v="Medium"/>
    <s v="Yes"/>
    <s v="No"/>
    <x v="1"/>
    <m/>
    <n v="18.41"/>
    <s v="Yes"/>
    <s v="No"/>
    <s v="No"/>
    <s v="None"/>
    <s v="Medium"/>
    <n v="4"/>
    <s v="Medium"/>
    <n v="118"/>
    <x v="40"/>
    <n v="1.21"/>
    <n v="5.95"/>
    <x v="0"/>
  </r>
  <r>
    <n v="34"/>
    <s v="Male"/>
    <n v="157"/>
    <n v="292"/>
    <s v="Medium"/>
    <s v="Yes"/>
    <s v="No"/>
    <x v="0"/>
    <m/>
    <n v="18.41"/>
    <s v="No"/>
    <s v="No"/>
    <s v="Yes"/>
    <s v="High"/>
    <s v="Medium"/>
    <n v="8"/>
    <s v="Medium"/>
    <n v="291"/>
    <x v="61"/>
    <n v="10.09"/>
    <n v="15.59"/>
    <x v="0"/>
  </r>
  <r>
    <n v="40"/>
    <s v="Male"/>
    <n v="146"/>
    <n v="179"/>
    <s v="Medium"/>
    <s v="Yes"/>
    <s v="No"/>
    <x v="0"/>
    <m/>
    <n v="18.41"/>
    <s v="Yes"/>
    <s v="Yes"/>
    <s v="No"/>
    <s v="Medium"/>
    <s v="Low"/>
    <n v="7"/>
    <s v="Medium"/>
    <n v="302"/>
    <x v="34"/>
    <n v="12.21"/>
    <n v="11.19"/>
    <x v="0"/>
  </r>
  <r>
    <n v="30"/>
    <s v="Female"/>
    <n v="177"/>
    <n v="284"/>
    <s v="High"/>
    <s v="Yes"/>
    <s v="No"/>
    <x v="1"/>
    <m/>
    <n v="18.41"/>
    <s v="Yes"/>
    <s v="Yes"/>
    <s v="No"/>
    <s v="Low"/>
    <s v="Low"/>
    <n v="4"/>
    <s v="Low"/>
    <n v="130"/>
    <x v="40"/>
    <n v="10.98"/>
    <n v="17.29"/>
    <x v="0"/>
  </r>
  <r>
    <n v="76"/>
    <s v="Female"/>
    <n v="120"/>
    <n v="212"/>
    <s v="High"/>
    <s v="No"/>
    <s v="No"/>
    <x v="1"/>
    <m/>
    <n v="18.420000000000002"/>
    <s v="No"/>
    <s v="Yes"/>
    <s v="No"/>
    <s v="High"/>
    <s v="High"/>
    <n v="9"/>
    <s v="High"/>
    <n v="307"/>
    <x v="19"/>
    <n v="6.43"/>
    <n v="12.47"/>
    <x v="1"/>
  </r>
  <r>
    <n v="33"/>
    <s v="Male"/>
    <n v="126"/>
    <n v="187"/>
    <s v="High"/>
    <s v="No"/>
    <s v="Yes"/>
    <x v="0"/>
    <m/>
    <n v="18.420000000000002"/>
    <s v="Yes"/>
    <s v="Yes"/>
    <s v="No"/>
    <s v="Medium"/>
    <s v="Low"/>
    <n v="9"/>
    <s v="High"/>
    <n v="240"/>
    <x v="24"/>
    <n v="10.31"/>
    <n v="14.55"/>
    <x v="0"/>
  </r>
  <r>
    <n v="44"/>
    <s v="Male"/>
    <n v="148"/>
    <n v="249"/>
    <s v="High"/>
    <s v="Yes"/>
    <s v="No"/>
    <x v="0"/>
    <m/>
    <n v="18.420000000000002"/>
    <s v="Yes"/>
    <s v="No"/>
    <s v="Yes"/>
    <s v="Medium"/>
    <s v="High"/>
    <n v="7"/>
    <s v="Low"/>
    <n v="382"/>
    <x v="9"/>
    <n v="14.23"/>
    <n v="14.85"/>
    <x v="0"/>
  </r>
  <r>
    <n v="79"/>
    <s v="Female"/>
    <n v="152"/>
    <n v="274"/>
    <s v="Low"/>
    <s v="No"/>
    <s v="No"/>
    <x v="0"/>
    <m/>
    <n v="18.420000000000002"/>
    <s v="Yes"/>
    <s v="No"/>
    <s v="No"/>
    <s v="Medium"/>
    <s v="Medium"/>
    <n v="9"/>
    <s v="High"/>
    <n v="121"/>
    <x v="63"/>
    <n v="2.67"/>
    <n v="16.440000000000001"/>
    <x v="1"/>
  </r>
  <r>
    <n v="61"/>
    <s v="Male"/>
    <n v="141"/>
    <n v="209"/>
    <s v="High"/>
    <s v="Yes"/>
    <s v="Yes"/>
    <x v="0"/>
    <m/>
    <n v="18.420000000000002"/>
    <s v="No"/>
    <s v="Yes"/>
    <s v="Yes"/>
    <s v="Low"/>
    <s v="High"/>
    <n v="7"/>
    <s v="Medium"/>
    <n v="248"/>
    <x v="26"/>
    <n v="13.54"/>
    <n v="5.04"/>
    <x v="0"/>
  </r>
  <r>
    <n v="77"/>
    <s v="Female"/>
    <n v="126"/>
    <n v="266"/>
    <s v="Medium"/>
    <s v="Yes"/>
    <s v="No"/>
    <x v="1"/>
    <m/>
    <n v="18.43"/>
    <s v="Yes"/>
    <s v="No"/>
    <s v="Yes"/>
    <s v="Medium"/>
    <s v="High"/>
    <n v="9"/>
    <s v="Medium"/>
    <n v="181"/>
    <x v="73"/>
    <n v="4.54"/>
    <n v="6.53"/>
    <x v="1"/>
  </r>
  <r>
    <n v="38"/>
    <s v="Female"/>
    <n v="121"/>
    <n v="161"/>
    <s v="High"/>
    <s v="Yes"/>
    <s v="No"/>
    <x v="0"/>
    <m/>
    <n v="18.43"/>
    <s v="Yes"/>
    <s v="Yes"/>
    <s v="No"/>
    <s v="None"/>
    <s v="High"/>
    <n v="7"/>
    <s v="Low"/>
    <n v="124"/>
    <x v="8"/>
    <n v="7.55"/>
    <n v="18.2"/>
    <x v="0"/>
  </r>
  <r>
    <n v="59"/>
    <s v="Female"/>
    <n v="123"/>
    <n v="248"/>
    <s v="Low"/>
    <s v="No"/>
    <s v="No"/>
    <x v="1"/>
    <m/>
    <n v="18.43"/>
    <s v="Yes"/>
    <s v="No"/>
    <s v="Yes"/>
    <s v="High"/>
    <s v="High"/>
    <n v="8"/>
    <s v="Medium"/>
    <n v="382"/>
    <x v="1"/>
    <n v="6.83"/>
    <n v="18.940000000000001"/>
    <x v="0"/>
  </r>
  <r>
    <n v="51"/>
    <s v="Male"/>
    <n v="120"/>
    <n v="180"/>
    <s v="High"/>
    <s v="No"/>
    <s v="Yes"/>
    <x v="0"/>
    <m/>
    <n v="18.43"/>
    <s v="No"/>
    <s v="No"/>
    <s v="Yes"/>
    <s v="High"/>
    <s v="Low"/>
    <n v="9"/>
    <s v="Low"/>
    <n v="227"/>
    <x v="46"/>
    <n v="4.42"/>
    <n v="8.6"/>
    <x v="0"/>
  </r>
  <r>
    <n v="58"/>
    <s v="Female"/>
    <n v="133"/>
    <n v="188"/>
    <s v="Low"/>
    <s v="No"/>
    <s v="No"/>
    <x v="1"/>
    <m/>
    <n v="18.43"/>
    <s v="Yes"/>
    <s v="No"/>
    <s v="No"/>
    <s v="High"/>
    <s v="High"/>
    <n v="6"/>
    <s v="Low"/>
    <n v="276"/>
    <x v="21"/>
    <n v="1.59"/>
    <n v="7.15"/>
    <x v="1"/>
  </r>
  <r>
    <n v="35"/>
    <s v="Male"/>
    <n v="151"/>
    <n v="228"/>
    <s v="High"/>
    <s v="Yes"/>
    <s v="No"/>
    <x v="1"/>
    <m/>
    <n v="18.43"/>
    <s v="Yes"/>
    <s v="Yes"/>
    <s v="Yes"/>
    <s v="High"/>
    <s v="Medium"/>
    <n v="6"/>
    <s v="High"/>
    <n v="187"/>
    <x v="66"/>
    <n v="8.23"/>
    <n v="15.77"/>
    <x v="0"/>
  </r>
  <r>
    <n v="49"/>
    <s v="Female"/>
    <n v="172"/>
    <n v="230"/>
    <s v="High"/>
    <s v="Yes"/>
    <s v="Yes"/>
    <x v="1"/>
    <m/>
    <n v="18.43"/>
    <s v="No"/>
    <s v="Yes"/>
    <s v="No"/>
    <s v="High"/>
    <s v="Medium"/>
    <n v="6"/>
    <s v="Medium"/>
    <n v="103"/>
    <x v="24"/>
    <n v="7.91"/>
    <n v="10.01"/>
    <x v="0"/>
  </r>
  <r>
    <n v="29"/>
    <s v="Male"/>
    <n v="175"/>
    <n v="190"/>
    <s v="High"/>
    <s v="Yes"/>
    <s v="No"/>
    <x v="1"/>
    <m/>
    <n v="18.440000000000001"/>
    <s v="No"/>
    <s v="No"/>
    <s v="No"/>
    <s v="Low"/>
    <s v="Medium"/>
    <n v="10"/>
    <s v="Medium"/>
    <n v="147"/>
    <x v="29"/>
    <n v="7.41"/>
    <n v="9.23"/>
    <x v="0"/>
  </r>
  <r>
    <n v="71"/>
    <s v="Female"/>
    <n v="143"/>
    <n v="260"/>
    <s v="High"/>
    <s v="No"/>
    <s v="No"/>
    <x v="0"/>
    <m/>
    <n v="18.440000000000001"/>
    <s v="No"/>
    <s v="No"/>
    <s v="No"/>
    <s v="Medium"/>
    <s v="High"/>
    <n v="9"/>
    <s v="High"/>
    <n v="181"/>
    <x v="56"/>
    <n v="12.12"/>
    <n v="9.2200000000000006"/>
    <x v="1"/>
  </r>
  <r>
    <n v="34"/>
    <s v="Male"/>
    <n v="173"/>
    <n v="291"/>
    <s v="Medium"/>
    <s v="No"/>
    <s v="Yes"/>
    <x v="1"/>
    <m/>
    <n v="18.45"/>
    <s v="Yes"/>
    <s v="Yes"/>
    <s v="Yes"/>
    <s v="None"/>
    <s v="Low"/>
    <n v="9"/>
    <s v="Low"/>
    <n v="112"/>
    <x v="68"/>
    <n v="2.1800000000000002"/>
    <n v="18.5"/>
    <x v="0"/>
  </r>
  <r>
    <n v="38"/>
    <s v="Male"/>
    <n v="158"/>
    <n v="295"/>
    <s v="Low"/>
    <s v="Yes"/>
    <s v="No"/>
    <x v="1"/>
    <m/>
    <n v="18.45"/>
    <s v="Yes"/>
    <s v="Yes"/>
    <s v="Yes"/>
    <s v="High"/>
    <s v="High"/>
    <n v="8"/>
    <s v="Medium"/>
    <n v="252"/>
    <x v="36"/>
    <n v="2.78"/>
    <n v="17.190000000000001"/>
    <x v="0"/>
  </r>
  <r>
    <n v="64"/>
    <s v="Male"/>
    <n v="123"/>
    <n v="288"/>
    <s v="High"/>
    <s v="No"/>
    <s v="No"/>
    <x v="1"/>
    <m/>
    <n v="18.45"/>
    <s v="Yes"/>
    <s v="Yes"/>
    <s v="Yes"/>
    <s v="Medium"/>
    <s v="Low"/>
    <n v="4"/>
    <s v="High"/>
    <n v="251"/>
    <x v="34"/>
    <n v="5.87"/>
    <n v="19.170000000000002"/>
    <x v="1"/>
  </r>
  <r>
    <n v="78"/>
    <s v="Female"/>
    <n v="148"/>
    <n v="279"/>
    <s v="High"/>
    <s v="Yes"/>
    <s v="Yes"/>
    <x v="0"/>
    <m/>
    <n v="18.46"/>
    <s v="No"/>
    <s v="No"/>
    <s v="No"/>
    <s v="None"/>
    <s v="High"/>
    <n v="4"/>
    <s v="Medium"/>
    <n v="251"/>
    <x v="75"/>
    <n v="1.03"/>
    <n v="19.47"/>
    <x v="0"/>
  </r>
  <r>
    <n v="35"/>
    <s v="Male"/>
    <n v="121"/>
    <n v="222"/>
    <s v="High"/>
    <s v="No"/>
    <s v="No"/>
    <x v="0"/>
    <m/>
    <n v="18.46"/>
    <s v="No"/>
    <s v="Yes"/>
    <s v="No"/>
    <s v="Low"/>
    <s v="High"/>
    <n v="10"/>
    <s v="Low"/>
    <n v="173"/>
    <x v="8"/>
    <n v="6.49"/>
    <n v="10.99"/>
    <x v="0"/>
  </r>
  <r>
    <n v="44"/>
    <s v="Male"/>
    <n v="174"/>
    <n v="175"/>
    <s v="Medium"/>
    <s v="Yes"/>
    <s v="No"/>
    <x v="0"/>
    <m/>
    <n v="18.46"/>
    <s v="No"/>
    <s v="No"/>
    <s v="No"/>
    <s v="None"/>
    <s v="High"/>
    <n v="10"/>
    <s v="Low"/>
    <n v="393"/>
    <x v="19"/>
    <n v="4.43"/>
    <n v="8.7899999999999991"/>
    <x v="0"/>
  </r>
  <r>
    <n v="39"/>
    <s v="Female"/>
    <n v="136"/>
    <n v="235"/>
    <s v="High"/>
    <s v="No"/>
    <s v="No"/>
    <x v="0"/>
    <m/>
    <n v="18.47"/>
    <s v="No"/>
    <s v="No"/>
    <s v="No"/>
    <s v="High"/>
    <s v="Medium"/>
    <n v="5"/>
    <s v="Medium"/>
    <n v="183"/>
    <x v="15"/>
    <n v="14.28"/>
    <n v="6.23"/>
    <x v="0"/>
  </r>
  <r>
    <n v="56"/>
    <s v="Female"/>
    <n v="140"/>
    <n v="153"/>
    <s v="Medium"/>
    <s v="Yes"/>
    <s v="Yes"/>
    <x v="0"/>
    <m/>
    <n v="18.47"/>
    <s v="Yes"/>
    <s v="No"/>
    <s v="Yes"/>
    <s v="High"/>
    <s v="Medium"/>
    <n v="5"/>
    <s v="High"/>
    <n v="176"/>
    <x v="22"/>
    <n v="9.69"/>
    <n v="6.83"/>
    <x v="0"/>
  </r>
  <r>
    <n v="42"/>
    <s v="Male"/>
    <n v="141"/>
    <n v="234"/>
    <s v="Low"/>
    <s v="No"/>
    <s v="No"/>
    <x v="1"/>
    <m/>
    <n v="18.47"/>
    <s v="No"/>
    <s v="Yes"/>
    <s v="No"/>
    <s v="None"/>
    <s v="Medium"/>
    <n v="6"/>
    <s v="Low"/>
    <n v="393"/>
    <x v="14"/>
    <n v="2"/>
    <n v="19.82"/>
    <x v="0"/>
  </r>
  <r>
    <n v="57"/>
    <s v="Female"/>
    <n v="160"/>
    <n v="245"/>
    <s v="High"/>
    <s v="Yes"/>
    <s v="No"/>
    <x v="0"/>
    <m/>
    <n v="18.47"/>
    <s v="No"/>
    <s v="Yes"/>
    <s v="No"/>
    <s v="Low"/>
    <s v="Low"/>
    <n v="6"/>
    <s v="Low"/>
    <n v="240"/>
    <x v="73"/>
    <n v="13.75"/>
    <n v="8.34"/>
    <x v="0"/>
  </r>
  <r>
    <n v="60"/>
    <s v="Female"/>
    <n v="158"/>
    <n v="292"/>
    <s v="Medium"/>
    <s v="No"/>
    <s v="Yes"/>
    <x v="0"/>
    <m/>
    <n v="18.48"/>
    <s v="No"/>
    <s v="No"/>
    <s v="No"/>
    <s v="Low"/>
    <s v="High"/>
    <n v="8"/>
    <s v="Low"/>
    <n v="217"/>
    <x v="23"/>
    <n v="1.98"/>
    <n v="18.27"/>
    <x v="0"/>
  </r>
  <r>
    <n v="46"/>
    <s v="Male"/>
    <n v="157"/>
    <n v="226"/>
    <s v="High"/>
    <s v="No"/>
    <s v="No"/>
    <x v="1"/>
    <m/>
    <n v="18.48"/>
    <s v="No"/>
    <s v="No"/>
    <s v="No"/>
    <s v="Low"/>
    <s v="High"/>
    <n v="9"/>
    <s v="Medium"/>
    <n v="394"/>
    <x v="1"/>
    <n v="13.7"/>
    <n v="13.63"/>
    <x v="0"/>
  </r>
  <r>
    <n v="27"/>
    <s v="Female"/>
    <n v="147"/>
    <n v="227"/>
    <s v="Medium"/>
    <s v="No"/>
    <s v="Yes"/>
    <x v="1"/>
    <m/>
    <n v="18.48"/>
    <s v="Yes"/>
    <s v="No"/>
    <s v="Yes"/>
    <s v="None"/>
    <s v="Medium"/>
    <n v="10"/>
    <s v="Low"/>
    <n v="174"/>
    <x v="56"/>
    <n v="3.53"/>
    <n v="6.86"/>
    <x v="0"/>
  </r>
  <r>
    <n v="46"/>
    <s v="Male"/>
    <n v="175"/>
    <n v="151"/>
    <s v="Low"/>
    <s v="Yes"/>
    <s v="No"/>
    <x v="1"/>
    <m/>
    <n v="18.48"/>
    <s v="No"/>
    <s v="No"/>
    <s v="Yes"/>
    <s v="High"/>
    <s v="Low"/>
    <n v="7"/>
    <s v="Medium"/>
    <n v="245"/>
    <x v="30"/>
    <n v="6.64"/>
    <n v="7.24"/>
    <x v="0"/>
  </r>
  <r>
    <n v="72"/>
    <s v="Male"/>
    <n v="176"/>
    <n v="228"/>
    <s v="High"/>
    <s v="Yes"/>
    <s v="Yes"/>
    <x v="0"/>
    <m/>
    <n v="18.48"/>
    <s v="Yes"/>
    <s v="No"/>
    <s v="Yes"/>
    <s v="Medium"/>
    <s v="High"/>
    <n v="6"/>
    <s v="Low"/>
    <n v="130"/>
    <x v="29"/>
    <n v="5.68"/>
    <n v="15.66"/>
    <x v="0"/>
  </r>
  <r>
    <n v="43"/>
    <s v="Male"/>
    <n v="157"/>
    <n v="225"/>
    <s v="High"/>
    <s v="Yes"/>
    <s v="Yes"/>
    <x v="1"/>
    <m/>
    <n v="18.489999999999998"/>
    <s v="No"/>
    <s v="Yes"/>
    <s v="Yes"/>
    <s v="None"/>
    <s v="Medium"/>
    <n v="7"/>
    <s v="Low"/>
    <n v="132"/>
    <x v="28"/>
    <n v="9.7899999999999991"/>
    <n v="9.84"/>
    <x v="0"/>
  </r>
  <r>
    <n v="74"/>
    <s v="Male"/>
    <n v="147"/>
    <n v="173"/>
    <s v="Low"/>
    <s v="Yes"/>
    <s v="Yes"/>
    <x v="1"/>
    <m/>
    <n v="18.489999999999998"/>
    <s v="No"/>
    <s v="Yes"/>
    <s v="No"/>
    <s v="Medium"/>
    <s v="High"/>
    <n v="6"/>
    <s v="Medium"/>
    <n v="232"/>
    <x v="19"/>
    <n v="10"/>
    <n v="18.52"/>
    <x v="0"/>
  </r>
  <r>
    <n v="51"/>
    <s v="Female"/>
    <n v="149"/>
    <n v="293"/>
    <s v="Medium"/>
    <s v="No"/>
    <s v="No"/>
    <x v="0"/>
    <m/>
    <n v="18.489999999999998"/>
    <s v="No"/>
    <s v="Yes"/>
    <s v="Yes"/>
    <s v="None"/>
    <s v="High"/>
    <n v="5"/>
    <s v="High"/>
    <n v="368"/>
    <x v="1"/>
    <n v="5.25"/>
    <n v="19.12"/>
    <x v="0"/>
  </r>
  <r>
    <n v="24"/>
    <s v="Male"/>
    <n v="167"/>
    <n v="185"/>
    <s v="High"/>
    <s v="No"/>
    <s v="Yes"/>
    <x v="0"/>
    <m/>
    <n v="18.489999999999998"/>
    <s v="No"/>
    <s v="Yes"/>
    <s v="No"/>
    <s v="High"/>
    <s v="Medium"/>
    <n v="6"/>
    <s v="Medium"/>
    <n v="173"/>
    <x v="46"/>
    <n v="2.97"/>
    <n v="12.41"/>
    <x v="0"/>
  </r>
  <r>
    <n v="56"/>
    <s v="Female"/>
    <n v="160"/>
    <n v="300"/>
    <s v="Medium"/>
    <s v="No"/>
    <s v="Yes"/>
    <x v="1"/>
    <m/>
    <n v="18.489999999999998"/>
    <s v="No"/>
    <s v="Yes"/>
    <s v="Yes"/>
    <s v="None"/>
    <s v="Medium"/>
    <n v="10"/>
    <s v="Medium"/>
    <n v="127"/>
    <x v="16"/>
    <n v="8.18"/>
    <n v="6.48"/>
    <x v="0"/>
  </r>
  <r>
    <n v="72"/>
    <s v="Female"/>
    <n v="145"/>
    <n v="174"/>
    <s v="Medium"/>
    <s v="No"/>
    <s v="No"/>
    <x v="0"/>
    <m/>
    <n v="18.5"/>
    <s v="Yes"/>
    <s v="Yes"/>
    <s v="No"/>
    <s v="High"/>
    <s v="Low"/>
    <n v="4"/>
    <s v="High"/>
    <n v="333"/>
    <x v="36"/>
    <n v="2.37"/>
    <n v="9.23"/>
    <x v="0"/>
  </r>
  <r>
    <n v="50"/>
    <s v="Male"/>
    <n v="173"/>
    <n v="192"/>
    <s v="High"/>
    <s v="No"/>
    <s v="Yes"/>
    <x v="0"/>
    <m/>
    <n v="18.5"/>
    <s v="Yes"/>
    <s v="Yes"/>
    <s v="Yes"/>
    <s v="High"/>
    <s v="High"/>
    <n v="6"/>
    <s v="High"/>
    <n v="245"/>
    <x v="11"/>
    <n v="5.35"/>
    <n v="6.55"/>
    <x v="0"/>
  </r>
  <r>
    <n v="70"/>
    <s v="Female"/>
    <n v="124"/>
    <n v="209"/>
    <s v="Medium"/>
    <s v="No"/>
    <s v="Yes"/>
    <x v="1"/>
    <m/>
    <n v="18.5"/>
    <s v="Yes"/>
    <s v="Yes"/>
    <s v="No"/>
    <s v="Medium"/>
    <s v="Medium"/>
    <n v="7"/>
    <s v="Low"/>
    <n v="122"/>
    <x v="20"/>
    <n v="6"/>
    <n v="19.11"/>
    <x v="1"/>
  </r>
  <r>
    <n v="69"/>
    <s v="Male"/>
    <n v="149"/>
    <n v="253"/>
    <s v="Medium"/>
    <s v="Yes"/>
    <s v="No"/>
    <x v="1"/>
    <m/>
    <n v="18.510000000000002"/>
    <s v="Yes"/>
    <s v="Yes"/>
    <s v="No"/>
    <s v="High"/>
    <s v="Low"/>
    <n v="9"/>
    <s v="High"/>
    <n v="268"/>
    <x v="50"/>
    <n v="11.09"/>
    <n v="7.61"/>
    <x v="0"/>
  </r>
  <r>
    <n v="67"/>
    <s v="Male"/>
    <n v="127"/>
    <n v="188"/>
    <s v="Low"/>
    <s v="Yes"/>
    <s v="Yes"/>
    <x v="1"/>
    <m/>
    <n v="18.510000000000002"/>
    <s v="No"/>
    <s v="No"/>
    <s v="No"/>
    <s v="Low"/>
    <s v="Medium"/>
    <n v="8"/>
    <s v="Low"/>
    <n v="246"/>
    <x v="40"/>
    <n v="6.99"/>
    <n v="12.43"/>
    <x v="0"/>
  </r>
  <r>
    <n v="60"/>
    <s v="Female"/>
    <n v="128"/>
    <n v="172"/>
    <s v="High"/>
    <s v="No"/>
    <s v="Yes"/>
    <x v="1"/>
    <m/>
    <n v="18.510000000000002"/>
    <s v="Yes"/>
    <s v="Yes"/>
    <s v="No"/>
    <s v="Low"/>
    <s v="Medium"/>
    <n v="7"/>
    <s v="High"/>
    <n v="313"/>
    <x v="77"/>
    <n v="12.99"/>
    <n v="19.79"/>
    <x v="0"/>
  </r>
  <r>
    <n v="57"/>
    <s v="Male"/>
    <n v="176"/>
    <n v="209"/>
    <s v="High"/>
    <s v="Yes"/>
    <s v="Yes"/>
    <x v="1"/>
    <m/>
    <n v="18.510000000000002"/>
    <s v="No"/>
    <s v="No"/>
    <s v="Yes"/>
    <s v="Medium"/>
    <s v="Low"/>
    <n v="10"/>
    <s v="Low"/>
    <n v="371"/>
    <x v="1"/>
    <n v="13.74"/>
    <n v="18.82"/>
    <x v="0"/>
  </r>
  <r>
    <n v="27"/>
    <s v="Female"/>
    <n v="149"/>
    <n v="245"/>
    <s v="Medium"/>
    <s v="No"/>
    <s v="Yes"/>
    <x v="0"/>
    <m/>
    <n v="18.510000000000002"/>
    <s v="No"/>
    <s v="No"/>
    <s v="Yes"/>
    <s v="Medium"/>
    <s v="Medium"/>
    <n v="9"/>
    <s v="Low"/>
    <n v="275"/>
    <x v="38"/>
    <n v="13.48"/>
    <n v="16.32"/>
    <x v="0"/>
  </r>
  <r>
    <n v="45"/>
    <s v="Female"/>
    <n v="164"/>
    <n v="195"/>
    <s v="Low"/>
    <s v="Yes"/>
    <s v="No"/>
    <x v="1"/>
    <m/>
    <n v="18.510000000000002"/>
    <s v="Yes"/>
    <s v="Yes"/>
    <s v="Yes"/>
    <s v="Medium"/>
    <s v="Medium"/>
    <n v="8"/>
    <s v="Medium"/>
    <n v="371"/>
    <x v="58"/>
    <n v="4.6900000000000004"/>
    <n v="16.2"/>
    <x v="1"/>
  </r>
  <r>
    <n v="19"/>
    <s v="Male"/>
    <n v="168"/>
    <n v="271"/>
    <s v="Medium"/>
    <s v="Yes"/>
    <s v="No"/>
    <x v="0"/>
    <m/>
    <n v="18.510000000000002"/>
    <s v="No"/>
    <s v="Yes"/>
    <s v="Yes"/>
    <s v="None"/>
    <s v="Medium"/>
    <n v="5"/>
    <s v="High"/>
    <n v="372"/>
    <x v="52"/>
    <n v="1.6"/>
    <n v="14.87"/>
    <x v="0"/>
  </r>
  <r>
    <n v="59"/>
    <s v="Male"/>
    <n v="123"/>
    <n v="218"/>
    <s v="Low"/>
    <s v="No"/>
    <s v="No"/>
    <x v="0"/>
    <m/>
    <n v="18.52"/>
    <s v="No"/>
    <s v="Yes"/>
    <s v="Yes"/>
    <s v="Medium"/>
    <s v="Medium"/>
    <n v="9"/>
    <s v="Medium"/>
    <n v="319"/>
    <x v="51"/>
    <n v="6.97"/>
    <n v="10.48"/>
    <x v="1"/>
  </r>
  <r>
    <n v="79"/>
    <s v="Male"/>
    <n v="131"/>
    <n v="265"/>
    <s v="Low"/>
    <s v="No"/>
    <s v="No"/>
    <x v="0"/>
    <m/>
    <n v="18.52"/>
    <s v="Yes"/>
    <s v="No"/>
    <s v="Yes"/>
    <s v="Low"/>
    <s v="Low"/>
    <n v="9"/>
    <s v="High"/>
    <n v="268"/>
    <x v="33"/>
    <n v="6.78"/>
    <n v="19.510000000000002"/>
    <x v="0"/>
  </r>
  <r>
    <n v="67"/>
    <s v="Female"/>
    <n v="149"/>
    <n v="218"/>
    <s v="High"/>
    <s v="No"/>
    <s v="Yes"/>
    <x v="1"/>
    <m/>
    <n v="18.52"/>
    <s v="Yes"/>
    <s v="No"/>
    <s v="No"/>
    <s v="High"/>
    <s v="Medium"/>
    <n v="10"/>
    <s v="Medium"/>
    <n v="238"/>
    <x v="13"/>
    <n v="2.59"/>
    <n v="17.920000000000002"/>
    <x v="0"/>
  </r>
  <r>
    <n v="30"/>
    <s v="Male"/>
    <n v="153"/>
    <n v="154"/>
    <s v="Medium"/>
    <s v="Yes"/>
    <s v="No"/>
    <x v="0"/>
    <m/>
    <n v="18.53"/>
    <s v="No"/>
    <s v="No"/>
    <s v="Yes"/>
    <s v="Medium"/>
    <s v="Low"/>
    <n v="10"/>
    <s v="Medium"/>
    <n v="134"/>
    <x v="46"/>
    <n v="1.28"/>
    <n v="12.45"/>
    <x v="1"/>
  </r>
  <r>
    <n v="39"/>
    <s v="Male"/>
    <n v="166"/>
    <n v="274"/>
    <s v="High"/>
    <s v="No"/>
    <s v="No"/>
    <x v="0"/>
    <m/>
    <n v="18.53"/>
    <s v="Yes"/>
    <s v="No"/>
    <s v="No"/>
    <s v="High"/>
    <s v="Low"/>
    <n v="7"/>
    <s v="Medium"/>
    <n v="382"/>
    <x v="60"/>
    <n v="6.16"/>
    <n v="12.83"/>
    <x v="1"/>
  </r>
  <r>
    <n v="25"/>
    <s v="Male"/>
    <n v="158"/>
    <n v="235"/>
    <s v="High"/>
    <s v="No"/>
    <s v="No"/>
    <x v="0"/>
    <m/>
    <n v="18.54"/>
    <s v="Yes"/>
    <s v="Yes"/>
    <s v="No"/>
    <s v="High"/>
    <s v="High"/>
    <n v="7"/>
    <s v="High"/>
    <n v="393"/>
    <x v="41"/>
    <n v="0.9"/>
    <n v="8.43"/>
    <x v="0"/>
  </r>
  <r>
    <n v="47"/>
    <s v="Female"/>
    <n v="135"/>
    <n v="241"/>
    <s v="High"/>
    <s v="No"/>
    <s v="No"/>
    <x v="0"/>
    <m/>
    <n v="18.54"/>
    <s v="Yes"/>
    <s v="No"/>
    <s v="No"/>
    <s v="Low"/>
    <s v="Medium"/>
    <n v="8"/>
    <s v="Low"/>
    <n v="330"/>
    <x v="20"/>
    <n v="3.94"/>
    <n v="12.34"/>
    <x v="0"/>
  </r>
  <r>
    <n v="39"/>
    <s v="Female"/>
    <n v="157"/>
    <n v="156"/>
    <s v="High"/>
    <s v="Yes"/>
    <s v="Yes"/>
    <x v="0"/>
    <m/>
    <n v="18.55"/>
    <s v="No"/>
    <s v="Yes"/>
    <s v="Yes"/>
    <s v="None"/>
    <s v="Low"/>
    <n v="10"/>
    <s v="High"/>
    <n v="221"/>
    <x v="33"/>
    <n v="10.86"/>
    <n v="10.01"/>
    <x v="1"/>
  </r>
  <r>
    <n v="76"/>
    <s v="Male"/>
    <n v="132"/>
    <n v="257"/>
    <s v="High"/>
    <s v="Yes"/>
    <s v="Yes"/>
    <x v="0"/>
    <m/>
    <n v="18.55"/>
    <s v="Yes"/>
    <s v="Yes"/>
    <s v="No"/>
    <s v="Medium"/>
    <s v="Low"/>
    <n v="5"/>
    <s v="Low"/>
    <n v="338"/>
    <x v="51"/>
    <n v="14.66"/>
    <n v="5.13"/>
    <x v="0"/>
  </r>
  <r>
    <n v="57"/>
    <s v="Female"/>
    <n v="155"/>
    <n v="288"/>
    <s v="Medium"/>
    <s v="No"/>
    <s v="Yes"/>
    <x v="1"/>
    <m/>
    <n v="18.55"/>
    <s v="Yes"/>
    <s v="Yes"/>
    <s v="No"/>
    <s v="High"/>
    <s v="High"/>
    <n v="7"/>
    <s v="High"/>
    <n v="383"/>
    <x v="78"/>
    <n v="11.32"/>
    <n v="7.49"/>
    <x v="1"/>
  </r>
  <r>
    <n v="20"/>
    <s v="Male"/>
    <n v="164"/>
    <n v="150"/>
    <s v="Medium"/>
    <s v="No"/>
    <s v="Yes"/>
    <x v="0"/>
    <m/>
    <n v="18.55"/>
    <s v="No"/>
    <s v="Yes"/>
    <s v="Yes"/>
    <s v="None"/>
    <s v="High"/>
    <n v="7"/>
    <s v="High"/>
    <n v="309"/>
    <x v="59"/>
    <n v="2.74"/>
    <n v="15.61"/>
    <x v="1"/>
  </r>
  <r>
    <n v="22"/>
    <s v="Male"/>
    <n v="168"/>
    <n v="156"/>
    <s v="Low"/>
    <s v="No"/>
    <s v="No"/>
    <x v="0"/>
    <m/>
    <n v="18.559999999999999"/>
    <s v="No"/>
    <s v="Yes"/>
    <s v="Yes"/>
    <s v="Medium"/>
    <s v="High"/>
    <n v="6"/>
    <s v="Low"/>
    <n v="135"/>
    <x v="27"/>
    <n v="7.93"/>
    <n v="11.32"/>
    <x v="0"/>
  </r>
  <r>
    <n v="22"/>
    <s v="Male"/>
    <n v="180"/>
    <n v="267"/>
    <s v="Low"/>
    <s v="Yes"/>
    <s v="No"/>
    <x v="1"/>
    <m/>
    <n v="18.559999999999999"/>
    <s v="No"/>
    <s v="Yes"/>
    <s v="No"/>
    <s v="None"/>
    <s v="Low"/>
    <n v="9"/>
    <s v="Medium"/>
    <n v="370"/>
    <x v="31"/>
    <n v="7.88"/>
    <n v="9.31"/>
    <x v="0"/>
  </r>
  <r>
    <n v="32"/>
    <s v="Male"/>
    <n v="136"/>
    <n v="267"/>
    <s v="Medium"/>
    <s v="No"/>
    <s v="Yes"/>
    <x v="1"/>
    <m/>
    <n v="18.559999999999999"/>
    <s v="No"/>
    <s v="Yes"/>
    <s v="No"/>
    <s v="High"/>
    <s v="Low"/>
    <n v="10"/>
    <s v="Medium"/>
    <n v="283"/>
    <x v="2"/>
    <n v="2.3199999999999998"/>
    <n v="13.87"/>
    <x v="0"/>
  </r>
  <r>
    <n v="28"/>
    <s v="Male"/>
    <n v="164"/>
    <n v="186"/>
    <s v="Low"/>
    <s v="Yes"/>
    <s v="Yes"/>
    <x v="1"/>
    <m/>
    <n v="18.559999999999999"/>
    <s v="No"/>
    <s v="Yes"/>
    <s v="No"/>
    <s v="High"/>
    <s v="Low"/>
    <n v="6"/>
    <s v="High"/>
    <n v="115"/>
    <x v="41"/>
    <n v="8.52"/>
    <n v="11.06"/>
    <x v="0"/>
  </r>
  <r>
    <n v="26"/>
    <s v="Female"/>
    <n v="159"/>
    <n v="272"/>
    <s v="Medium"/>
    <s v="Yes"/>
    <s v="Yes"/>
    <x v="0"/>
    <m/>
    <n v="18.559999999999999"/>
    <s v="No"/>
    <s v="No"/>
    <s v="Yes"/>
    <s v="None"/>
    <s v="High"/>
    <n v="7"/>
    <s v="Medium"/>
    <n v="180"/>
    <x v="68"/>
    <n v="4.38"/>
    <n v="18.21"/>
    <x v="0"/>
  </r>
  <r>
    <n v="63"/>
    <s v="Male"/>
    <n v="176"/>
    <n v="258"/>
    <s v="High"/>
    <s v="Yes"/>
    <s v="Yes"/>
    <x v="1"/>
    <m/>
    <n v="18.559999999999999"/>
    <s v="Yes"/>
    <s v="No"/>
    <s v="Yes"/>
    <s v="None"/>
    <s v="Low"/>
    <n v="7"/>
    <s v="Medium"/>
    <n v="242"/>
    <x v="38"/>
    <n v="4.58"/>
    <n v="6.17"/>
    <x v="0"/>
  </r>
  <r>
    <n v="38"/>
    <s v="Male"/>
    <n v="136"/>
    <n v="272"/>
    <s v="Medium"/>
    <s v="Yes"/>
    <s v="Yes"/>
    <x v="1"/>
    <m/>
    <n v="18.57"/>
    <s v="No"/>
    <s v="No"/>
    <s v="Yes"/>
    <s v="High"/>
    <s v="High"/>
    <n v="6"/>
    <s v="Low"/>
    <n v="204"/>
    <x v="54"/>
    <n v="6.18"/>
    <n v="15.36"/>
    <x v="0"/>
  </r>
  <r>
    <n v="25"/>
    <s v="Female"/>
    <n v="157"/>
    <n v="230"/>
    <s v="Medium"/>
    <s v="Yes"/>
    <s v="No"/>
    <x v="1"/>
    <m/>
    <n v="18.57"/>
    <s v="No"/>
    <s v="Yes"/>
    <s v="No"/>
    <s v="High"/>
    <s v="High"/>
    <n v="9"/>
    <s v="Low"/>
    <n v="394"/>
    <x v="12"/>
    <n v="13.04"/>
    <n v="13.88"/>
    <x v="0"/>
  </r>
  <r>
    <n v="40"/>
    <s v="Female"/>
    <n v="126"/>
    <n v="246"/>
    <s v="Medium"/>
    <s v="No"/>
    <s v="No"/>
    <x v="1"/>
    <m/>
    <n v="18.57"/>
    <s v="No"/>
    <s v="Yes"/>
    <s v="No"/>
    <s v="None"/>
    <s v="Low"/>
    <n v="6"/>
    <s v="High"/>
    <n v="140"/>
    <x v="67"/>
    <n v="5.13"/>
    <n v="6.14"/>
    <x v="0"/>
  </r>
  <r>
    <n v="49"/>
    <s v="Male"/>
    <n v="126"/>
    <n v="202"/>
    <s v="High"/>
    <s v="Yes"/>
    <s v="No"/>
    <x v="0"/>
    <m/>
    <n v="18.579999999999998"/>
    <s v="No"/>
    <s v="No"/>
    <s v="No"/>
    <s v="None"/>
    <s v="Low"/>
    <n v="9"/>
    <s v="Low"/>
    <n v="283"/>
    <x v="69"/>
    <n v="7.62"/>
    <n v="9.89"/>
    <x v="0"/>
  </r>
  <r>
    <n v="63"/>
    <s v="Male"/>
    <n v="169"/>
    <n v="273"/>
    <s v="High"/>
    <s v="Yes"/>
    <s v="No"/>
    <x v="1"/>
    <m/>
    <n v="18.579999999999998"/>
    <s v="No"/>
    <s v="No"/>
    <s v="Yes"/>
    <s v="Medium"/>
    <s v="Low"/>
    <n v="9"/>
    <s v="Low"/>
    <n v="379"/>
    <x v="45"/>
    <n v="14.16"/>
    <n v="10.31"/>
    <x v="1"/>
  </r>
  <r>
    <n v="52"/>
    <s v="Female"/>
    <n v="155"/>
    <n v="253"/>
    <s v="Low"/>
    <s v="No"/>
    <s v="No"/>
    <x v="1"/>
    <m/>
    <n v="18.579999999999998"/>
    <s v="Yes"/>
    <s v="Yes"/>
    <s v="No"/>
    <s v="None"/>
    <s v="High"/>
    <n v="9"/>
    <s v="Medium"/>
    <n v="307"/>
    <x v="11"/>
    <n v="7.2"/>
    <n v="12.11"/>
    <x v="0"/>
  </r>
  <r>
    <n v="59"/>
    <s v="Male"/>
    <n v="175"/>
    <n v="161"/>
    <s v="High"/>
    <s v="Yes"/>
    <s v="No"/>
    <x v="0"/>
    <m/>
    <n v="18.579999999999998"/>
    <s v="No"/>
    <s v="No"/>
    <s v="No"/>
    <s v="Low"/>
    <s v="Low"/>
    <n v="6"/>
    <s v="Low"/>
    <n v="282"/>
    <x v="29"/>
    <n v="5.12"/>
    <n v="13.43"/>
    <x v="0"/>
  </r>
  <r>
    <n v="19"/>
    <s v="Male"/>
    <n v="143"/>
    <n v="219"/>
    <s v="Low"/>
    <s v="No"/>
    <s v="Yes"/>
    <x v="0"/>
    <m/>
    <n v="18.579999999999998"/>
    <s v="No"/>
    <s v="No"/>
    <s v="Yes"/>
    <s v="High"/>
    <s v="High"/>
    <n v="5"/>
    <s v="High"/>
    <n v="370"/>
    <x v="45"/>
    <n v="13.29"/>
    <n v="10.32"/>
    <x v="0"/>
  </r>
  <r>
    <n v="42"/>
    <s v="Female"/>
    <n v="147"/>
    <n v="294"/>
    <s v="High"/>
    <s v="No"/>
    <s v="No"/>
    <x v="1"/>
    <m/>
    <n v="18.579999999999998"/>
    <s v="No"/>
    <s v="Yes"/>
    <s v="No"/>
    <s v="None"/>
    <s v="Low"/>
    <n v="6"/>
    <s v="High"/>
    <n v="172"/>
    <x v="42"/>
    <n v="8.66"/>
    <n v="19.989999999999998"/>
    <x v="0"/>
  </r>
  <r>
    <n v="63"/>
    <s v="Male"/>
    <n v="152"/>
    <n v="219"/>
    <s v="Low"/>
    <s v="No"/>
    <s v="No"/>
    <x v="1"/>
    <m/>
    <n v="18.579999999999998"/>
    <s v="No"/>
    <s v="No"/>
    <s v="No"/>
    <s v="Low"/>
    <s v="Low"/>
    <n v="7"/>
    <s v="High"/>
    <n v="353"/>
    <x v="38"/>
    <n v="12.46"/>
    <n v="7.4"/>
    <x v="0"/>
  </r>
  <r>
    <n v="27"/>
    <s v="Female"/>
    <n v="178"/>
    <n v="176"/>
    <s v="Low"/>
    <s v="Yes"/>
    <s v="No"/>
    <x v="1"/>
    <m/>
    <n v="18.579999999999998"/>
    <s v="No"/>
    <s v="No"/>
    <s v="No"/>
    <s v="Low"/>
    <s v="High"/>
    <n v="6"/>
    <s v="High"/>
    <n v="196"/>
    <x v="34"/>
    <n v="4.8899999999999997"/>
    <n v="15.1"/>
    <x v="0"/>
  </r>
  <r>
    <n v="61"/>
    <s v="Female"/>
    <n v="142"/>
    <n v="273"/>
    <s v="Medium"/>
    <s v="No"/>
    <s v="No"/>
    <x v="0"/>
    <m/>
    <n v="18.579999999999998"/>
    <s v="Yes"/>
    <s v="No"/>
    <s v="No"/>
    <s v="Low"/>
    <s v="Low"/>
    <n v="8"/>
    <s v="Medium"/>
    <n v="173"/>
    <x v="70"/>
    <n v="6.82"/>
    <n v="14.42"/>
    <x v="0"/>
  </r>
  <r>
    <n v="47"/>
    <s v="Male"/>
    <n v="177"/>
    <n v="292"/>
    <s v="Medium"/>
    <s v="Yes"/>
    <s v="No"/>
    <x v="0"/>
    <m/>
    <n v="18.579999999999998"/>
    <s v="No"/>
    <s v="No"/>
    <s v="Yes"/>
    <s v="Medium"/>
    <s v="Medium"/>
    <n v="4"/>
    <s v="Low"/>
    <n v="158"/>
    <x v="67"/>
    <n v="9.35"/>
    <n v="8.14"/>
    <x v="0"/>
  </r>
  <r>
    <n v="76"/>
    <s v="Male"/>
    <n v="152"/>
    <n v="265"/>
    <s v="Low"/>
    <s v="No"/>
    <s v="No"/>
    <x v="0"/>
    <m/>
    <n v="18.59"/>
    <s v="Yes"/>
    <s v="Yes"/>
    <s v="Yes"/>
    <s v="Medium"/>
    <s v="Low"/>
    <n v="6"/>
    <s v="High"/>
    <n v="117"/>
    <x v="69"/>
    <n v="10.67"/>
    <n v="9.32"/>
    <x v="0"/>
  </r>
  <r>
    <n v="33"/>
    <s v="Male"/>
    <n v="124"/>
    <n v="242"/>
    <s v="Medium"/>
    <s v="No"/>
    <s v="Yes"/>
    <x v="0"/>
    <m/>
    <n v="18.59"/>
    <s v="Yes"/>
    <s v="No"/>
    <s v="Yes"/>
    <s v="None"/>
    <s v="Low"/>
    <n v="6"/>
    <s v="Low"/>
    <n v="252"/>
    <x v="24"/>
    <n v="13.39"/>
    <n v="8.07"/>
    <x v="0"/>
  </r>
  <r>
    <n v="46"/>
    <s v="Male"/>
    <n v="141"/>
    <n v="190"/>
    <s v="High"/>
    <s v="Yes"/>
    <s v="Yes"/>
    <x v="1"/>
    <m/>
    <n v="18.59"/>
    <s v="Yes"/>
    <s v="Yes"/>
    <s v="Yes"/>
    <s v="High"/>
    <s v="Medium"/>
    <n v="9"/>
    <s v="Medium"/>
    <n v="183"/>
    <x v="28"/>
    <n v="4.59"/>
    <n v="6.84"/>
    <x v="0"/>
  </r>
  <r>
    <n v="51"/>
    <s v="Male"/>
    <n v="136"/>
    <n v="282"/>
    <s v="Low"/>
    <s v="No"/>
    <s v="Yes"/>
    <x v="1"/>
    <m/>
    <n v="18.59"/>
    <s v="No"/>
    <s v="Yes"/>
    <s v="Yes"/>
    <s v="Medium"/>
    <s v="Medium"/>
    <n v="5"/>
    <s v="High"/>
    <n v="201"/>
    <x v="4"/>
    <n v="1.58"/>
    <n v="12.26"/>
    <x v="0"/>
  </r>
  <r>
    <n v="34"/>
    <s v="Female"/>
    <n v="140"/>
    <n v="167"/>
    <s v="Medium"/>
    <s v="Yes"/>
    <s v="No"/>
    <x v="1"/>
    <m/>
    <n v="18.600000000000001"/>
    <s v="Yes"/>
    <s v="No"/>
    <s v="Yes"/>
    <s v="Low"/>
    <s v="High"/>
    <n v="5"/>
    <s v="High"/>
    <n v="141"/>
    <x v="28"/>
    <n v="13.17"/>
    <n v="14.81"/>
    <x v="0"/>
  </r>
  <r>
    <n v="27"/>
    <s v="Male"/>
    <n v="177"/>
    <n v="272"/>
    <s v="High"/>
    <s v="No"/>
    <s v="Yes"/>
    <x v="0"/>
    <m/>
    <n v="18.600000000000001"/>
    <s v="Yes"/>
    <s v="No"/>
    <s v="No"/>
    <s v="High"/>
    <s v="Medium"/>
    <n v="10"/>
    <s v="Low"/>
    <n v="143"/>
    <x v="47"/>
    <n v="1.52"/>
    <n v="17.64"/>
    <x v="1"/>
  </r>
  <r>
    <n v="72"/>
    <s v="Female"/>
    <n v="139"/>
    <n v="150"/>
    <s v="Medium"/>
    <s v="Yes"/>
    <s v="Yes"/>
    <x v="0"/>
    <m/>
    <n v="18.600000000000001"/>
    <s v="Yes"/>
    <s v="Yes"/>
    <s v="No"/>
    <s v="Medium"/>
    <s v="Medium"/>
    <n v="7"/>
    <s v="Low"/>
    <n v="152"/>
    <x v="41"/>
    <n v="0.94"/>
    <n v="5.65"/>
    <x v="1"/>
  </r>
  <r>
    <n v="58"/>
    <s v="Male"/>
    <n v="137"/>
    <n v="272"/>
    <s v="Low"/>
    <s v="Yes"/>
    <s v="Yes"/>
    <x v="1"/>
    <m/>
    <n v="18.61"/>
    <s v="Yes"/>
    <s v="Yes"/>
    <s v="No"/>
    <s v="Medium"/>
    <s v="Medium"/>
    <n v="6"/>
    <s v="Low"/>
    <n v="171"/>
    <x v="46"/>
    <n v="12.23"/>
    <n v="18.46"/>
    <x v="1"/>
  </r>
  <r>
    <n v="24"/>
    <s v="Female"/>
    <n v="128"/>
    <n v="252"/>
    <s v="Medium"/>
    <s v="No"/>
    <s v="Yes"/>
    <x v="0"/>
    <m/>
    <n v="18.61"/>
    <s v="No"/>
    <s v="Yes"/>
    <s v="Yes"/>
    <s v="Medium"/>
    <s v="Low"/>
    <n v="10"/>
    <s v="Medium"/>
    <n v="371"/>
    <x v="43"/>
    <n v="10.75"/>
    <n v="19.57"/>
    <x v="0"/>
  </r>
  <r>
    <n v="76"/>
    <s v="Female"/>
    <n v="120"/>
    <n v="274"/>
    <s v="High"/>
    <s v="No"/>
    <s v="No"/>
    <x v="1"/>
    <m/>
    <n v="18.61"/>
    <s v="No"/>
    <s v="No"/>
    <s v="Yes"/>
    <s v="Low"/>
    <s v="High"/>
    <n v="7"/>
    <s v="Low"/>
    <n v="111"/>
    <x v="8"/>
    <n v="1.07"/>
    <n v="6.01"/>
    <x v="0"/>
  </r>
  <r>
    <n v="46"/>
    <s v="Male"/>
    <n v="161"/>
    <n v="246"/>
    <s v="Medium"/>
    <s v="No"/>
    <s v="Yes"/>
    <x v="1"/>
    <m/>
    <n v="18.62"/>
    <s v="Yes"/>
    <s v="No"/>
    <s v="Yes"/>
    <s v="High"/>
    <s v="Low"/>
    <n v="6"/>
    <s v="High"/>
    <n v="245"/>
    <x v="30"/>
    <n v="14.1"/>
    <n v="11.68"/>
    <x v="0"/>
  </r>
  <r>
    <n v="41"/>
    <s v="Male"/>
    <n v="125"/>
    <n v="219"/>
    <s v="Medium"/>
    <s v="Yes"/>
    <s v="Yes"/>
    <x v="0"/>
    <m/>
    <n v="18.62"/>
    <s v="No"/>
    <s v="Yes"/>
    <s v="Yes"/>
    <s v="High"/>
    <s v="High"/>
    <n v="8"/>
    <s v="Medium"/>
    <n v="346"/>
    <x v="23"/>
    <n v="7.18"/>
    <n v="13.87"/>
    <x v="0"/>
  </r>
  <r>
    <n v="39"/>
    <s v="Female"/>
    <n v="143"/>
    <n v="257"/>
    <s v="Medium"/>
    <s v="No"/>
    <s v="Yes"/>
    <x v="0"/>
    <m/>
    <n v="18.62"/>
    <s v="Yes"/>
    <s v="No"/>
    <s v="No"/>
    <s v="None"/>
    <s v="High"/>
    <n v="8"/>
    <s v="Medium"/>
    <n v="190"/>
    <x v="10"/>
    <n v="1.2"/>
    <n v="17.399999999999999"/>
    <x v="0"/>
  </r>
  <r>
    <n v="75"/>
    <s v="Female"/>
    <n v="169"/>
    <n v="189"/>
    <s v="High"/>
    <s v="No"/>
    <s v="Yes"/>
    <x v="0"/>
    <m/>
    <n v="18.63"/>
    <s v="Yes"/>
    <s v="No"/>
    <s v="No"/>
    <s v="Low"/>
    <s v="Medium"/>
    <n v="5"/>
    <s v="High"/>
    <n v="115"/>
    <x v="18"/>
    <n v="11.67"/>
    <n v="16.87"/>
    <x v="0"/>
  </r>
  <r>
    <n v="37"/>
    <s v="Female"/>
    <n v="135"/>
    <n v="188"/>
    <s v="Low"/>
    <s v="Yes"/>
    <s v="No"/>
    <x v="0"/>
    <m/>
    <n v="18.64"/>
    <s v="Yes"/>
    <s v="No"/>
    <s v="No"/>
    <s v="Low"/>
    <s v="Medium"/>
    <n v="9"/>
    <s v="Low"/>
    <n v="335"/>
    <x v="68"/>
    <n v="0.75"/>
    <n v="11.78"/>
    <x v="1"/>
  </r>
  <r>
    <n v="41"/>
    <s v="Female"/>
    <n v="135"/>
    <n v="200"/>
    <s v="Low"/>
    <s v="Yes"/>
    <s v="Yes"/>
    <x v="0"/>
    <m/>
    <n v="18.64"/>
    <s v="Yes"/>
    <s v="No"/>
    <s v="Yes"/>
    <s v="Low"/>
    <s v="Low"/>
    <n v="9"/>
    <s v="Medium"/>
    <n v="147"/>
    <x v="34"/>
    <n v="12.46"/>
    <n v="10.77"/>
    <x v="0"/>
  </r>
  <r>
    <n v="54"/>
    <s v="Male"/>
    <n v="123"/>
    <n v="176"/>
    <s v="Low"/>
    <s v="Yes"/>
    <s v="No"/>
    <x v="1"/>
    <m/>
    <n v="18.64"/>
    <s v="No"/>
    <s v="Yes"/>
    <s v="Yes"/>
    <s v="Low"/>
    <s v="Medium"/>
    <n v="5"/>
    <s v="Low"/>
    <n v="377"/>
    <x v="12"/>
    <n v="3.43"/>
    <n v="14.23"/>
    <x v="0"/>
  </r>
  <r>
    <n v="20"/>
    <s v="Male"/>
    <n v="139"/>
    <n v="229"/>
    <s v="High"/>
    <s v="No"/>
    <s v="No"/>
    <x v="1"/>
    <m/>
    <n v="18.64"/>
    <s v="No"/>
    <s v="No"/>
    <s v="No"/>
    <s v="Low"/>
    <s v="Medium"/>
    <n v="10"/>
    <s v="High"/>
    <n v="372"/>
    <x v="29"/>
    <n v="10.199999999999999"/>
    <n v="10.61"/>
    <x v="0"/>
  </r>
  <r>
    <n v="27"/>
    <s v="Female"/>
    <n v="145"/>
    <n v="243"/>
    <s v="Medium"/>
    <s v="No"/>
    <s v="Yes"/>
    <x v="0"/>
    <m/>
    <n v="18.64"/>
    <s v="Yes"/>
    <s v="Yes"/>
    <s v="Yes"/>
    <s v="Low"/>
    <s v="Medium"/>
    <n v="9"/>
    <s v="Medium"/>
    <n v="316"/>
    <x v="32"/>
    <n v="3.25"/>
    <n v="6.71"/>
    <x v="1"/>
  </r>
  <r>
    <n v="66"/>
    <s v="Female"/>
    <n v="154"/>
    <n v="170"/>
    <s v="Medium"/>
    <s v="Yes"/>
    <s v="No"/>
    <x v="0"/>
    <m/>
    <n v="18.64"/>
    <s v="Yes"/>
    <s v="No"/>
    <s v="No"/>
    <s v="Medium"/>
    <s v="Low"/>
    <n v="9"/>
    <s v="Low"/>
    <n v="202"/>
    <x v="41"/>
    <n v="3.63"/>
    <n v="8.0399999999999991"/>
    <x v="0"/>
  </r>
  <r>
    <n v="25"/>
    <s v="Male"/>
    <n v="163"/>
    <n v="210"/>
    <s v="Low"/>
    <s v="Yes"/>
    <s v="No"/>
    <x v="1"/>
    <m/>
    <n v="18.649999999999999"/>
    <s v="No"/>
    <s v="No"/>
    <s v="No"/>
    <s v="Low"/>
    <s v="High"/>
    <n v="5"/>
    <s v="Medium"/>
    <n v="120"/>
    <x v="23"/>
    <n v="8.86"/>
    <n v="7.77"/>
    <x v="1"/>
  </r>
  <r>
    <n v="67"/>
    <s v="Male"/>
    <n v="173"/>
    <n v="270"/>
    <s v="High"/>
    <s v="Yes"/>
    <s v="No"/>
    <x v="0"/>
    <m/>
    <n v="18.649999999999999"/>
    <s v="Yes"/>
    <s v="Yes"/>
    <s v="Yes"/>
    <s v="Medium"/>
    <s v="Low"/>
    <n v="5"/>
    <s v="High"/>
    <n v="269"/>
    <x v="19"/>
    <n v="13.19"/>
    <n v="12.22"/>
    <x v="0"/>
  </r>
  <r>
    <n v="72"/>
    <s v="Male"/>
    <n v="134"/>
    <n v="191"/>
    <s v="Medium"/>
    <s v="Yes"/>
    <s v="No"/>
    <x v="1"/>
    <m/>
    <n v="18.649999999999999"/>
    <s v="No"/>
    <s v="Yes"/>
    <s v="No"/>
    <s v="Low"/>
    <s v="High"/>
    <n v="4"/>
    <s v="High"/>
    <n v="287"/>
    <x v="12"/>
    <n v="4.04"/>
    <n v="8.31"/>
    <x v="0"/>
  </r>
  <r>
    <n v="72"/>
    <s v="Male"/>
    <n v="141"/>
    <n v="195"/>
    <s v="High"/>
    <s v="No"/>
    <s v="Yes"/>
    <x v="0"/>
    <m/>
    <n v="18.66"/>
    <s v="Yes"/>
    <s v="Yes"/>
    <s v="No"/>
    <s v="High"/>
    <s v="Medium"/>
    <n v="4"/>
    <s v="Medium"/>
    <n v="197"/>
    <x v="4"/>
    <n v="3.87"/>
    <n v="14.39"/>
    <x v="1"/>
  </r>
  <r>
    <n v="60"/>
    <s v="Male"/>
    <n v="175"/>
    <n v="197"/>
    <s v="Low"/>
    <s v="No"/>
    <s v="Yes"/>
    <x v="1"/>
    <m/>
    <n v="18.66"/>
    <s v="Yes"/>
    <s v="No"/>
    <s v="No"/>
    <s v="High"/>
    <s v="Low"/>
    <n v="10"/>
    <s v="Medium"/>
    <n v="331"/>
    <x v="55"/>
    <n v="5.75"/>
    <n v="5.47"/>
    <x v="0"/>
  </r>
  <r>
    <n v="21"/>
    <s v="Male"/>
    <n v="147"/>
    <n v="202"/>
    <s v="Low"/>
    <s v="No"/>
    <s v="No"/>
    <x v="0"/>
    <m/>
    <n v="18.66"/>
    <s v="Yes"/>
    <s v="Yes"/>
    <s v="Yes"/>
    <s v="None"/>
    <s v="Medium"/>
    <n v="6"/>
    <s v="Low"/>
    <n v="169"/>
    <x v="70"/>
    <n v="1.86"/>
    <n v="8.01"/>
    <x v="0"/>
  </r>
  <r>
    <n v="18"/>
    <s v="Male"/>
    <n v="148"/>
    <n v="167"/>
    <s v="Medium"/>
    <s v="No"/>
    <s v="Yes"/>
    <x v="1"/>
    <m/>
    <n v="18.66"/>
    <s v="No"/>
    <s v="No"/>
    <s v="No"/>
    <s v="Low"/>
    <s v="Medium"/>
    <n v="6"/>
    <s v="Low"/>
    <n v="139"/>
    <x v="23"/>
    <n v="11.12"/>
    <n v="5.62"/>
    <x v="1"/>
  </r>
  <r>
    <n v="34"/>
    <s v="Male"/>
    <n v="156"/>
    <n v="169"/>
    <s v="Medium"/>
    <s v="Yes"/>
    <s v="Yes"/>
    <x v="0"/>
    <m/>
    <n v="18.66"/>
    <s v="No"/>
    <s v="Yes"/>
    <s v="No"/>
    <s v="Medium"/>
    <s v="Low"/>
    <n v="4"/>
    <s v="Low"/>
    <n v="322"/>
    <x v="63"/>
    <n v="2.64"/>
    <n v="12.87"/>
    <x v="0"/>
  </r>
  <r>
    <n v="39"/>
    <s v="Female"/>
    <n v="134"/>
    <n v="187"/>
    <s v="High"/>
    <s v="No"/>
    <s v="Yes"/>
    <x v="0"/>
    <m/>
    <n v="18.670000000000002"/>
    <s v="Yes"/>
    <s v="Yes"/>
    <s v="No"/>
    <s v="Medium"/>
    <s v="Medium"/>
    <n v="5"/>
    <s v="High"/>
    <n v="314"/>
    <x v="52"/>
    <n v="8.5399999999999991"/>
    <n v="11.35"/>
    <x v="0"/>
  </r>
  <r>
    <n v="27"/>
    <s v="Male"/>
    <n v="142"/>
    <n v="279"/>
    <s v="Low"/>
    <s v="No"/>
    <s v="Yes"/>
    <x v="0"/>
    <m/>
    <n v="18.670000000000002"/>
    <s v="No"/>
    <s v="Yes"/>
    <s v="Yes"/>
    <s v="Low"/>
    <s v="Medium"/>
    <n v="7"/>
    <s v="High"/>
    <n v="227"/>
    <x v="49"/>
    <n v="9.41"/>
    <n v="14.69"/>
    <x v="0"/>
  </r>
  <r>
    <n v="51"/>
    <s v="Male"/>
    <n v="134"/>
    <n v="225"/>
    <s v="High"/>
    <s v="No"/>
    <s v="Yes"/>
    <x v="1"/>
    <m/>
    <n v="18.68"/>
    <s v="No"/>
    <s v="No"/>
    <s v="No"/>
    <s v="High"/>
    <s v="Low"/>
    <n v="10"/>
    <s v="Low"/>
    <n v="377"/>
    <x v="75"/>
    <n v="1.51"/>
    <n v="8.42"/>
    <x v="0"/>
  </r>
  <r>
    <n v="27"/>
    <s v="Female"/>
    <n v="126"/>
    <n v="186"/>
    <s v="Low"/>
    <s v="Yes"/>
    <s v="No"/>
    <x v="0"/>
    <m/>
    <n v="18.68"/>
    <s v="No"/>
    <s v="No"/>
    <s v="No"/>
    <s v="Medium"/>
    <s v="Low"/>
    <n v="5"/>
    <s v="Medium"/>
    <n v="390"/>
    <x v="4"/>
    <n v="3.58"/>
    <n v="7.34"/>
    <x v="0"/>
  </r>
  <r>
    <n v="42"/>
    <s v="Male"/>
    <n v="135"/>
    <n v="296"/>
    <s v="High"/>
    <s v="No"/>
    <s v="Yes"/>
    <x v="0"/>
    <m/>
    <n v="18.68"/>
    <s v="No"/>
    <s v="No"/>
    <s v="No"/>
    <s v="Low"/>
    <s v="Medium"/>
    <n v="6"/>
    <s v="High"/>
    <n v="381"/>
    <x v="34"/>
    <n v="0.97"/>
    <n v="16.260000000000002"/>
    <x v="0"/>
  </r>
  <r>
    <n v="26"/>
    <s v="Female"/>
    <n v="134"/>
    <n v="170"/>
    <s v="Medium"/>
    <s v="Yes"/>
    <s v="No"/>
    <x v="0"/>
    <m/>
    <n v="18.68"/>
    <s v="Yes"/>
    <s v="Yes"/>
    <s v="Yes"/>
    <s v="Low"/>
    <s v="High"/>
    <n v="4"/>
    <s v="Medium"/>
    <n v="160"/>
    <x v="76"/>
    <n v="7.22"/>
    <n v="17.899999999999999"/>
    <x v="0"/>
  </r>
  <r>
    <n v="39"/>
    <s v="Female"/>
    <n v="176"/>
    <n v="168"/>
    <s v="Low"/>
    <s v="No"/>
    <s v="Yes"/>
    <x v="0"/>
    <m/>
    <n v="18.68"/>
    <s v="No"/>
    <s v="Yes"/>
    <s v="Yes"/>
    <s v="Medium"/>
    <s v="Medium"/>
    <n v="8"/>
    <s v="Low"/>
    <n v="258"/>
    <x v="5"/>
    <n v="3.92"/>
    <n v="8.1199999999999992"/>
    <x v="1"/>
  </r>
  <r>
    <n v="42"/>
    <s v="Female"/>
    <n v="170"/>
    <n v="246"/>
    <s v="Medium"/>
    <s v="Yes"/>
    <s v="No"/>
    <x v="1"/>
    <m/>
    <n v="18.690000000000001"/>
    <s v="Yes"/>
    <s v="No"/>
    <s v="Yes"/>
    <s v="Medium"/>
    <s v="Medium"/>
    <n v="8"/>
    <s v="High"/>
    <n v="366"/>
    <x v="10"/>
    <n v="3.68"/>
    <n v="6.16"/>
    <x v="0"/>
  </r>
  <r>
    <n v="28"/>
    <s v="Female"/>
    <n v="148"/>
    <n v="259"/>
    <s v="Low"/>
    <s v="Yes"/>
    <s v="No"/>
    <x v="1"/>
    <m/>
    <n v="18.690000000000001"/>
    <s v="Yes"/>
    <s v="Yes"/>
    <s v="No"/>
    <s v="High"/>
    <s v="Medium"/>
    <n v="8"/>
    <s v="High"/>
    <n v="317"/>
    <x v="49"/>
    <n v="14.23"/>
    <n v="9.7200000000000006"/>
    <x v="0"/>
  </r>
  <r>
    <n v="60"/>
    <s v="Male"/>
    <n v="122"/>
    <n v="178"/>
    <s v="Low"/>
    <s v="Yes"/>
    <s v="No"/>
    <x v="1"/>
    <m/>
    <n v="18.7"/>
    <s v="Yes"/>
    <s v="No"/>
    <s v="No"/>
    <s v="None"/>
    <s v="High"/>
    <n v="6"/>
    <s v="Medium"/>
    <n v="255"/>
    <x v="14"/>
    <n v="13.3"/>
    <n v="12.57"/>
    <x v="1"/>
  </r>
  <r>
    <n v="40"/>
    <s v="Female"/>
    <n v="169"/>
    <n v="289"/>
    <s v="High"/>
    <s v="No"/>
    <s v="Yes"/>
    <x v="0"/>
    <m/>
    <n v="18.7"/>
    <s v="Yes"/>
    <s v="No"/>
    <s v="Yes"/>
    <s v="Low"/>
    <s v="Medium"/>
    <n v="9"/>
    <s v="High"/>
    <n v="156"/>
    <x v="45"/>
    <n v="8.93"/>
    <n v="16.63"/>
    <x v="0"/>
  </r>
  <r>
    <n v="26"/>
    <s v="Female"/>
    <n v="126"/>
    <n v="219"/>
    <s v="Low"/>
    <s v="Yes"/>
    <s v="No"/>
    <x v="0"/>
    <m/>
    <n v="18.7"/>
    <s v="Yes"/>
    <s v="Yes"/>
    <s v="No"/>
    <s v="High"/>
    <s v="Low"/>
    <n v="8"/>
    <s v="Low"/>
    <n v="205"/>
    <x v="4"/>
    <n v="0.96"/>
    <n v="7.21"/>
    <x v="1"/>
  </r>
  <r>
    <n v="62"/>
    <s v="Male"/>
    <n v="166"/>
    <n v="270"/>
    <s v="Medium"/>
    <s v="No"/>
    <s v="Yes"/>
    <x v="0"/>
    <m/>
    <n v="18.7"/>
    <s v="No"/>
    <s v="Yes"/>
    <s v="No"/>
    <s v="None"/>
    <s v="Medium"/>
    <n v="8"/>
    <s v="Low"/>
    <n v="142"/>
    <x v="14"/>
    <n v="6.13"/>
    <n v="19.760000000000002"/>
    <x v="0"/>
  </r>
  <r>
    <n v="27"/>
    <s v="Male"/>
    <n v="145"/>
    <n v="229"/>
    <s v="Medium"/>
    <s v="No"/>
    <s v="Yes"/>
    <x v="1"/>
    <m/>
    <n v="18.7"/>
    <s v="No"/>
    <s v="No"/>
    <s v="Yes"/>
    <s v="High"/>
    <s v="Low"/>
    <n v="8"/>
    <s v="Low"/>
    <n v="149"/>
    <x v="74"/>
    <n v="1.39"/>
    <n v="18.03"/>
    <x v="0"/>
  </r>
  <r>
    <n v="64"/>
    <s v="Male"/>
    <n v="124"/>
    <n v="295"/>
    <s v="Low"/>
    <s v="Yes"/>
    <s v="No"/>
    <x v="0"/>
    <m/>
    <n v="18.71"/>
    <s v="No"/>
    <s v="No"/>
    <s v="No"/>
    <s v="Medium"/>
    <s v="High"/>
    <n v="8"/>
    <s v="High"/>
    <n v="121"/>
    <x v="17"/>
    <n v="6.31"/>
    <n v="18.53"/>
    <x v="0"/>
  </r>
  <r>
    <n v="25"/>
    <s v="Female"/>
    <n v="173"/>
    <n v="240"/>
    <s v="Medium"/>
    <s v="Yes"/>
    <s v="No"/>
    <x v="0"/>
    <m/>
    <n v="18.71"/>
    <s v="No"/>
    <s v="No"/>
    <s v="No"/>
    <s v="Low"/>
    <s v="High"/>
    <n v="10"/>
    <s v="Medium"/>
    <n v="131"/>
    <x v="70"/>
    <n v="4.08"/>
    <n v="8.5"/>
    <x v="0"/>
  </r>
  <r>
    <n v="71"/>
    <s v="Female"/>
    <n v="120"/>
    <n v="250"/>
    <s v="Low"/>
    <s v="No"/>
    <s v="Yes"/>
    <x v="0"/>
    <m/>
    <n v="18.71"/>
    <s v="Yes"/>
    <s v="No"/>
    <s v="No"/>
    <s v="None"/>
    <s v="High"/>
    <n v="5"/>
    <s v="Low"/>
    <n v="334"/>
    <x v="21"/>
    <n v="12.6"/>
    <n v="17.59"/>
    <x v="0"/>
  </r>
  <r>
    <n v="66"/>
    <s v="Male"/>
    <n v="145"/>
    <n v="164"/>
    <s v="High"/>
    <s v="Yes"/>
    <s v="Yes"/>
    <x v="1"/>
    <m/>
    <n v="18.71"/>
    <s v="No"/>
    <s v="Yes"/>
    <s v="Yes"/>
    <s v="High"/>
    <s v="Medium"/>
    <n v="5"/>
    <s v="Low"/>
    <n v="244"/>
    <x v="39"/>
    <n v="13.8"/>
    <n v="5.08"/>
    <x v="0"/>
  </r>
  <r>
    <n v="64"/>
    <s v="Female"/>
    <n v="164"/>
    <n v="171"/>
    <s v="High"/>
    <s v="Yes"/>
    <s v="No"/>
    <x v="0"/>
    <m/>
    <n v="18.72"/>
    <s v="No"/>
    <s v="Yes"/>
    <s v="No"/>
    <s v="High"/>
    <s v="Medium"/>
    <n v="5"/>
    <s v="High"/>
    <n v="208"/>
    <x v="51"/>
    <n v="13.76"/>
    <n v="10.56"/>
    <x v="0"/>
  </r>
  <r>
    <n v="63"/>
    <s v="Male"/>
    <n v="157"/>
    <n v="292"/>
    <s v="High"/>
    <s v="Yes"/>
    <s v="No"/>
    <x v="1"/>
    <m/>
    <n v="18.72"/>
    <s v="Yes"/>
    <s v="Yes"/>
    <s v="No"/>
    <s v="Medium"/>
    <s v="Medium"/>
    <n v="4"/>
    <s v="High"/>
    <n v="293"/>
    <x v="53"/>
    <n v="6.94"/>
    <n v="14.35"/>
    <x v="0"/>
  </r>
  <r>
    <n v="18"/>
    <s v="Female"/>
    <n v="144"/>
    <n v="248"/>
    <s v="High"/>
    <s v="Yes"/>
    <s v="Yes"/>
    <x v="0"/>
    <m/>
    <n v="18.72"/>
    <s v="No"/>
    <s v="No"/>
    <s v="Yes"/>
    <s v="Low"/>
    <s v="High"/>
    <n v="8"/>
    <s v="Medium"/>
    <n v="285"/>
    <x v="73"/>
    <n v="8.5"/>
    <n v="7"/>
    <x v="1"/>
  </r>
  <r>
    <n v="57"/>
    <s v="Female"/>
    <n v="172"/>
    <n v="253"/>
    <s v="Low"/>
    <s v="No"/>
    <s v="No"/>
    <x v="0"/>
    <m/>
    <n v="18.72"/>
    <s v="No"/>
    <s v="No"/>
    <s v="Yes"/>
    <s v="None"/>
    <s v="Low"/>
    <n v="7"/>
    <s v="Medium"/>
    <n v="279"/>
    <x v="64"/>
    <n v="14.62"/>
    <n v="12.75"/>
    <x v="0"/>
  </r>
  <r>
    <n v="62"/>
    <s v="Female"/>
    <n v="122"/>
    <n v="285"/>
    <s v="High"/>
    <s v="No"/>
    <s v="No"/>
    <x v="1"/>
    <m/>
    <n v="18.73"/>
    <s v="Yes"/>
    <s v="No"/>
    <s v="No"/>
    <s v="High"/>
    <s v="High"/>
    <n v="6"/>
    <s v="Low"/>
    <n v="137"/>
    <x v="51"/>
    <n v="0.16"/>
    <n v="6.31"/>
    <x v="0"/>
  </r>
  <r>
    <n v="22"/>
    <s v="Female"/>
    <n v="159"/>
    <n v="226"/>
    <s v="High"/>
    <s v="No"/>
    <s v="Yes"/>
    <x v="0"/>
    <m/>
    <n v="18.739999999999998"/>
    <s v="Yes"/>
    <s v="Yes"/>
    <s v="No"/>
    <s v="None"/>
    <s v="High"/>
    <n v="8"/>
    <s v="Low"/>
    <n v="211"/>
    <x v="35"/>
    <n v="13.64"/>
    <n v="7.9"/>
    <x v="0"/>
  </r>
  <r>
    <n v="25"/>
    <s v="Female"/>
    <n v="172"/>
    <n v="268"/>
    <s v="Low"/>
    <s v="No"/>
    <s v="Yes"/>
    <x v="1"/>
    <m/>
    <n v="18.739999999999998"/>
    <s v="No"/>
    <s v="Yes"/>
    <s v="Yes"/>
    <s v="None"/>
    <s v="High"/>
    <n v="10"/>
    <s v="Low"/>
    <n v="107"/>
    <x v="5"/>
    <n v="3.62"/>
    <n v="16.760000000000002"/>
    <x v="0"/>
  </r>
  <r>
    <n v="55"/>
    <s v="Female"/>
    <n v="127"/>
    <n v="283"/>
    <s v="Medium"/>
    <s v="Yes"/>
    <s v="Yes"/>
    <x v="0"/>
    <m/>
    <n v="18.739999999999998"/>
    <s v="Yes"/>
    <s v="No"/>
    <s v="No"/>
    <s v="Low"/>
    <s v="High"/>
    <n v="7"/>
    <s v="Medium"/>
    <n v="131"/>
    <x v="57"/>
    <n v="3.12"/>
    <n v="7.33"/>
    <x v="0"/>
  </r>
  <r>
    <n v="27"/>
    <s v="Female"/>
    <n v="138"/>
    <n v="242"/>
    <s v="High"/>
    <s v="Yes"/>
    <s v="No"/>
    <x v="1"/>
    <m/>
    <n v="18.739999999999998"/>
    <s v="Yes"/>
    <s v="Yes"/>
    <s v="No"/>
    <s v="High"/>
    <s v="Low"/>
    <n v="7"/>
    <s v="High"/>
    <n v="387"/>
    <x v="43"/>
    <n v="14.55"/>
    <n v="5.58"/>
    <x v="0"/>
  </r>
  <r>
    <n v="33"/>
    <s v="Male"/>
    <n v="166"/>
    <n v="166"/>
    <s v="Low"/>
    <s v="No"/>
    <s v="No"/>
    <x v="0"/>
    <m/>
    <n v="18.739999999999998"/>
    <s v="No"/>
    <s v="Yes"/>
    <s v="Yes"/>
    <s v="None"/>
    <s v="High"/>
    <n v="6"/>
    <s v="High"/>
    <n v="306"/>
    <x v="69"/>
    <n v="4.96"/>
    <n v="7.61"/>
    <x v="1"/>
  </r>
  <r>
    <n v="38"/>
    <s v="Female"/>
    <n v="141"/>
    <n v="232"/>
    <s v="High"/>
    <s v="No"/>
    <s v="No"/>
    <x v="1"/>
    <m/>
    <n v="18.75"/>
    <s v="No"/>
    <s v="No"/>
    <s v="Yes"/>
    <s v="High"/>
    <s v="High"/>
    <n v="8"/>
    <s v="Low"/>
    <n v="371"/>
    <x v="25"/>
    <n v="3.95"/>
    <n v="12.45"/>
    <x v="0"/>
  </r>
  <r>
    <n v="50"/>
    <s v="Male"/>
    <n v="173"/>
    <n v="186"/>
    <s v="High"/>
    <s v="Yes"/>
    <s v="No"/>
    <x v="1"/>
    <m/>
    <n v="18.75"/>
    <s v="Yes"/>
    <s v="Yes"/>
    <s v="Yes"/>
    <s v="Low"/>
    <s v="High"/>
    <n v="8"/>
    <s v="Low"/>
    <n v="175"/>
    <x v="23"/>
    <n v="13.9"/>
    <n v="9.7100000000000009"/>
    <x v="0"/>
  </r>
  <r>
    <n v="49"/>
    <s v="Female"/>
    <n v="139"/>
    <n v="156"/>
    <s v="Low"/>
    <s v="Yes"/>
    <s v="No"/>
    <x v="1"/>
    <m/>
    <n v="18.75"/>
    <s v="No"/>
    <s v="Yes"/>
    <s v="Yes"/>
    <s v="Low"/>
    <s v="Medium"/>
    <n v="6"/>
    <s v="High"/>
    <n v="165"/>
    <x v="20"/>
    <n v="8.4"/>
    <n v="12.18"/>
    <x v="0"/>
  </r>
  <r>
    <n v="54"/>
    <s v="Male"/>
    <n v="128"/>
    <n v="167"/>
    <s v="Medium"/>
    <s v="Yes"/>
    <s v="Yes"/>
    <x v="0"/>
    <m/>
    <n v="18.75"/>
    <s v="Yes"/>
    <s v="No"/>
    <s v="No"/>
    <s v="Low"/>
    <s v="Medium"/>
    <n v="6"/>
    <s v="High"/>
    <n v="393"/>
    <x v="5"/>
    <n v="4.1399999999999997"/>
    <n v="12.43"/>
    <x v="0"/>
  </r>
  <r>
    <n v="37"/>
    <s v="Male"/>
    <n v="168"/>
    <n v="221"/>
    <s v="Medium"/>
    <s v="No"/>
    <s v="Yes"/>
    <x v="0"/>
    <m/>
    <n v="18.75"/>
    <s v="Yes"/>
    <s v="No"/>
    <s v="No"/>
    <s v="None"/>
    <s v="High"/>
    <n v="9"/>
    <s v="High"/>
    <n v="385"/>
    <x v="76"/>
    <n v="11.5"/>
    <n v="5.4"/>
    <x v="0"/>
  </r>
  <r>
    <n v="47"/>
    <s v="Female"/>
    <n v="179"/>
    <n v="210"/>
    <s v="Medium"/>
    <s v="Yes"/>
    <s v="Yes"/>
    <x v="0"/>
    <m/>
    <n v="18.75"/>
    <s v="No"/>
    <s v="No"/>
    <s v="Yes"/>
    <s v="Low"/>
    <s v="High"/>
    <n v="7"/>
    <s v="Low"/>
    <n v="384"/>
    <x v="56"/>
    <n v="12.95"/>
    <n v="13.89"/>
    <x v="0"/>
  </r>
  <r>
    <n v="42"/>
    <s v="Male"/>
    <n v="160"/>
    <n v="210"/>
    <s v="Low"/>
    <s v="No"/>
    <s v="No"/>
    <x v="0"/>
    <m/>
    <n v="18.75"/>
    <s v="No"/>
    <s v="No"/>
    <s v="Yes"/>
    <s v="High"/>
    <s v="Medium"/>
    <n v="9"/>
    <s v="Low"/>
    <n v="116"/>
    <x v="0"/>
    <n v="5.83"/>
    <n v="7.14"/>
    <x v="0"/>
  </r>
  <r>
    <n v="80"/>
    <s v="Female"/>
    <n v="139"/>
    <n v="158"/>
    <s v="Medium"/>
    <s v="No"/>
    <s v="Yes"/>
    <x v="1"/>
    <m/>
    <n v="18.75"/>
    <s v="No"/>
    <s v="Yes"/>
    <s v="No"/>
    <s v="Medium"/>
    <s v="High"/>
    <n v="7"/>
    <s v="Medium"/>
    <n v="349"/>
    <x v="56"/>
    <n v="1.01"/>
    <n v="15.25"/>
    <x v="0"/>
  </r>
  <r>
    <n v="37"/>
    <s v="Female"/>
    <n v="129"/>
    <n v="295"/>
    <s v="High"/>
    <s v="No"/>
    <s v="No"/>
    <x v="0"/>
    <m/>
    <n v="18.75"/>
    <s v="No"/>
    <s v="No"/>
    <s v="No"/>
    <s v="Low"/>
    <s v="High"/>
    <n v="7"/>
    <s v="Low"/>
    <n v="312"/>
    <x v="12"/>
    <n v="12.61"/>
    <n v="5.8"/>
    <x v="0"/>
  </r>
  <r>
    <n v="33"/>
    <s v="Female"/>
    <n v="161"/>
    <n v="270"/>
    <s v="High"/>
    <s v="No"/>
    <s v="Yes"/>
    <x v="0"/>
    <m/>
    <n v="18.760000000000002"/>
    <s v="Yes"/>
    <s v="No"/>
    <s v="No"/>
    <s v="High"/>
    <s v="Medium"/>
    <n v="8"/>
    <s v="Medium"/>
    <n v="165"/>
    <x v="34"/>
    <n v="6.37"/>
    <n v="14.82"/>
    <x v="0"/>
  </r>
  <r>
    <n v="35"/>
    <s v="Male"/>
    <n v="152"/>
    <n v="298"/>
    <s v="High"/>
    <s v="Yes"/>
    <s v="Yes"/>
    <x v="1"/>
    <m/>
    <n v="18.760000000000002"/>
    <s v="Yes"/>
    <s v="No"/>
    <s v="No"/>
    <s v="None"/>
    <s v="Low"/>
    <n v="4"/>
    <s v="High"/>
    <n v="316"/>
    <x v="71"/>
    <n v="11.52"/>
    <n v="16.91"/>
    <x v="0"/>
  </r>
  <r>
    <n v="63"/>
    <s v="Female"/>
    <n v="136"/>
    <n v="262"/>
    <s v="High"/>
    <s v="No"/>
    <s v="Yes"/>
    <x v="1"/>
    <m/>
    <n v="18.760000000000002"/>
    <s v="No"/>
    <s v="Yes"/>
    <s v="No"/>
    <s v="None"/>
    <s v="Medium"/>
    <n v="10"/>
    <s v="High"/>
    <n v="288"/>
    <x v="59"/>
    <n v="6.25"/>
    <n v="5.95"/>
    <x v="0"/>
  </r>
  <r>
    <n v="30"/>
    <s v="Male"/>
    <n v="166"/>
    <n v="278"/>
    <s v="High"/>
    <s v="Yes"/>
    <s v="Yes"/>
    <x v="0"/>
    <m/>
    <n v="18.760000000000002"/>
    <s v="Yes"/>
    <s v="Yes"/>
    <s v="Yes"/>
    <s v="Low"/>
    <s v="Medium"/>
    <n v="10"/>
    <s v="Medium"/>
    <n v="341"/>
    <x v="33"/>
    <n v="1.82"/>
    <n v="15.82"/>
    <x v="0"/>
  </r>
  <r>
    <n v="63"/>
    <s v="Male"/>
    <n v="120"/>
    <n v="196"/>
    <s v="Low"/>
    <s v="Yes"/>
    <s v="No"/>
    <x v="0"/>
    <m/>
    <n v="18.760000000000002"/>
    <s v="Yes"/>
    <s v="No"/>
    <s v="Yes"/>
    <s v="Low"/>
    <s v="High"/>
    <n v="4"/>
    <s v="Low"/>
    <n v="143"/>
    <x v="14"/>
    <n v="10.45"/>
    <n v="18.25"/>
    <x v="0"/>
  </r>
  <r>
    <n v="41"/>
    <s v="Female"/>
    <n v="128"/>
    <n v="187"/>
    <s v="High"/>
    <s v="Yes"/>
    <s v="No"/>
    <x v="1"/>
    <m/>
    <n v="18.760000000000002"/>
    <s v="No"/>
    <s v="Yes"/>
    <s v="Yes"/>
    <s v="None"/>
    <s v="High"/>
    <n v="5"/>
    <s v="High"/>
    <n v="190"/>
    <x v="22"/>
    <n v="1.23"/>
    <n v="18.23"/>
    <x v="1"/>
  </r>
  <r>
    <n v="26"/>
    <s v="Female"/>
    <n v="124"/>
    <n v="186"/>
    <s v="High"/>
    <s v="No"/>
    <s v="No"/>
    <x v="1"/>
    <m/>
    <n v="18.760000000000002"/>
    <s v="Yes"/>
    <s v="Yes"/>
    <s v="Yes"/>
    <s v="Low"/>
    <s v="Low"/>
    <n v="8"/>
    <s v="High"/>
    <n v="238"/>
    <x v="36"/>
    <n v="2.63"/>
    <n v="19.34"/>
    <x v="1"/>
  </r>
  <r>
    <n v="36"/>
    <s v="Female"/>
    <n v="171"/>
    <n v="263"/>
    <s v="High"/>
    <s v="No"/>
    <s v="No"/>
    <x v="1"/>
    <m/>
    <n v="18.760000000000002"/>
    <s v="No"/>
    <s v="Yes"/>
    <s v="Yes"/>
    <s v="Medium"/>
    <s v="Medium"/>
    <n v="8"/>
    <s v="Medium"/>
    <n v="149"/>
    <x v="35"/>
    <n v="8.02"/>
    <n v="6.64"/>
    <x v="0"/>
  </r>
  <r>
    <n v="66"/>
    <s v="Female"/>
    <n v="122"/>
    <n v="250"/>
    <s v="Low"/>
    <s v="No"/>
    <s v="No"/>
    <x v="0"/>
    <m/>
    <n v="18.760000000000002"/>
    <s v="No"/>
    <s v="Yes"/>
    <s v="No"/>
    <s v="None"/>
    <s v="Medium"/>
    <n v="4"/>
    <s v="High"/>
    <n v="129"/>
    <x v="26"/>
    <n v="2.29"/>
    <n v="6.7"/>
    <x v="0"/>
  </r>
  <r>
    <n v="42"/>
    <s v="Male"/>
    <n v="148"/>
    <n v="217"/>
    <s v="High"/>
    <s v="No"/>
    <s v="Yes"/>
    <x v="1"/>
    <m/>
    <n v="18.77"/>
    <s v="No"/>
    <s v="Yes"/>
    <s v="Yes"/>
    <s v="Low"/>
    <s v="High"/>
    <n v="6"/>
    <s v="Low"/>
    <n v="187"/>
    <x v="29"/>
    <n v="0.16"/>
    <n v="18.04"/>
    <x v="0"/>
  </r>
  <r>
    <n v="26"/>
    <s v="Female"/>
    <n v="133"/>
    <n v="261"/>
    <s v="Low"/>
    <s v="Yes"/>
    <s v="No"/>
    <x v="1"/>
    <m/>
    <n v="18.77"/>
    <s v="No"/>
    <s v="Yes"/>
    <s v="No"/>
    <s v="Low"/>
    <s v="High"/>
    <n v="6"/>
    <s v="High"/>
    <n v="170"/>
    <x v="80"/>
    <n v="10.029999999999999"/>
    <n v="8.5399999999999991"/>
    <x v="0"/>
  </r>
  <r>
    <n v="37"/>
    <s v="Male"/>
    <n v="165"/>
    <n v="193"/>
    <s v="Low"/>
    <s v="Yes"/>
    <s v="Yes"/>
    <x v="1"/>
    <m/>
    <n v="18.77"/>
    <s v="Yes"/>
    <s v="Yes"/>
    <s v="No"/>
    <s v="Low"/>
    <s v="Medium"/>
    <n v="8"/>
    <s v="Low"/>
    <n v="266"/>
    <x v="32"/>
    <n v="7.0000000000000007E-2"/>
    <n v="13.2"/>
    <x v="0"/>
  </r>
  <r>
    <n v="47"/>
    <s v="Male"/>
    <n v="140"/>
    <n v="262"/>
    <s v="High"/>
    <s v="No"/>
    <s v="No"/>
    <x v="1"/>
    <m/>
    <n v="18.78"/>
    <s v="No"/>
    <s v="Yes"/>
    <s v="Yes"/>
    <s v="Medium"/>
    <s v="High"/>
    <n v="7"/>
    <s v="High"/>
    <n v="115"/>
    <x v="37"/>
    <n v="7.3"/>
    <n v="5.85"/>
    <x v="1"/>
  </r>
  <r>
    <n v="37"/>
    <s v="Female"/>
    <n v="136"/>
    <n v="174"/>
    <s v="Low"/>
    <s v="No"/>
    <s v="No"/>
    <x v="1"/>
    <m/>
    <n v="18.78"/>
    <s v="No"/>
    <s v="Yes"/>
    <s v="No"/>
    <s v="Low"/>
    <s v="Low"/>
    <n v="7"/>
    <s v="Low"/>
    <n v="217"/>
    <x v="22"/>
    <n v="1.52"/>
    <n v="16.920000000000002"/>
    <x v="0"/>
  </r>
  <r>
    <n v="63"/>
    <s v="Male"/>
    <n v="137"/>
    <n v="236"/>
    <s v="Low"/>
    <s v="No"/>
    <s v="Yes"/>
    <x v="0"/>
    <m/>
    <n v="18.79"/>
    <s v="Yes"/>
    <s v="No"/>
    <s v="No"/>
    <s v="High"/>
    <s v="Medium"/>
    <n v="5"/>
    <s v="High"/>
    <n v="127"/>
    <x v="64"/>
    <n v="3.84"/>
    <n v="10.68"/>
    <x v="0"/>
  </r>
  <r>
    <n v="36"/>
    <s v="Male"/>
    <n v="153"/>
    <n v="213"/>
    <s v="Low"/>
    <s v="No"/>
    <s v="No"/>
    <x v="0"/>
    <m/>
    <n v="18.79"/>
    <s v="No"/>
    <s v="No"/>
    <s v="Yes"/>
    <s v="None"/>
    <s v="Medium"/>
    <n v="6"/>
    <s v="Low"/>
    <n v="295"/>
    <x v="68"/>
    <n v="0.5"/>
    <n v="17.87"/>
    <x v="0"/>
  </r>
  <r>
    <n v="25"/>
    <s v="Female"/>
    <n v="136"/>
    <n v="243"/>
    <s v="Medium"/>
    <s v="Yes"/>
    <s v="No"/>
    <x v="0"/>
    <m/>
    <n v="18.79"/>
    <s v="Yes"/>
    <s v="No"/>
    <s v="Yes"/>
    <s v="Medium"/>
    <s v="High"/>
    <n v="7"/>
    <s v="Medium"/>
    <n v="343"/>
    <x v="7"/>
    <n v="3.59"/>
    <n v="19.13"/>
    <x v="1"/>
  </r>
  <r>
    <n v="58"/>
    <s v="Female"/>
    <n v="142"/>
    <n v="289"/>
    <s v="High"/>
    <s v="No"/>
    <s v="No"/>
    <x v="0"/>
    <m/>
    <n v="18.79"/>
    <s v="Yes"/>
    <s v="Yes"/>
    <s v="Yes"/>
    <s v="Low"/>
    <s v="Low"/>
    <n v="7"/>
    <s v="Medium"/>
    <n v="344"/>
    <x v="64"/>
    <n v="14.38"/>
    <n v="8.92"/>
    <x v="0"/>
  </r>
  <r>
    <n v="68"/>
    <s v="Male"/>
    <n v="150"/>
    <n v="261"/>
    <s v="Low"/>
    <s v="No"/>
    <s v="No"/>
    <x v="1"/>
    <m/>
    <n v="18.79"/>
    <s v="No"/>
    <s v="No"/>
    <s v="No"/>
    <s v="High"/>
    <s v="Medium"/>
    <n v="7"/>
    <s v="High"/>
    <n v="248"/>
    <x v="67"/>
    <n v="1.8"/>
    <n v="17.489999999999998"/>
    <x v="0"/>
  </r>
  <r>
    <n v="45"/>
    <s v="Female"/>
    <n v="174"/>
    <n v="256"/>
    <s v="Medium"/>
    <s v="Yes"/>
    <s v="Yes"/>
    <x v="0"/>
    <m/>
    <n v="18.79"/>
    <s v="Yes"/>
    <s v="Yes"/>
    <s v="Yes"/>
    <s v="Medium"/>
    <s v="Low"/>
    <n v="4"/>
    <s v="High"/>
    <n v="325"/>
    <x v="65"/>
    <n v="7.43"/>
    <n v="8.42"/>
    <x v="0"/>
  </r>
  <r>
    <n v="19"/>
    <s v="Male"/>
    <n v="175"/>
    <n v="294"/>
    <s v="Medium"/>
    <s v="Yes"/>
    <s v="Yes"/>
    <x v="1"/>
    <m/>
    <n v="18.8"/>
    <s v="No"/>
    <s v="No"/>
    <s v="Yes"/>
    <s v="None"/>
    <s v="Medium"/>
    <n v="8"/>
    <s v="Medium"/>
    <n v="381"/>
    <x v="40"/>
    <n v="9.3699999999999992"/>
    <n v="17.760000000000002"/>
    <x v="1"/>
  </r>
  <r>
    <n v="74"/>
    <s v="Male"/>
    <n v="140"/>
    <n v="258"/>
    <s v="Low"/>
    <s v="No"/>
    <s v="No"/>
    <x v="0"/>
    <m/>
    <n v="18.8"/>
    <s v="Yes"/>
    <s v="No"/>
    <s v="No"/>
    <s v="None"/>
    <s v="High"/>
    <n v="8"/>
    <s v="High"/>
    <n v="171"/>
    <x v="23"/>
    <n v="13.37"/>
    <n v="13.47"/>
    <x v="0"/>
  </r>
  <r>
    <n v="18"/>
    <s v="Male"/>
    <n v="157"/>
    <n v="202"/>
    <s v="Medium"/>
    <s v="Yes"/>
    <s v="No"/>
    <x v="1"/>
    <m/>
    <n v="18.8"/>
    <s v="Yes"/>
    <s v="No"/>
    <s v="Yes"/>
    <s v="Medium"/>
    <s v="High"/>
    <n v="8"/>
    <s v="Low"/>
    <n v="202"/>
    <x v="3"/>
    <n v="3.34"/>
    <n v="10.15"/>
    <x v="0"/>
  </r>
  <r>
    <n v="61"/>
    <s v="Male"/>
    <n v="154"/>
    <n v="278"/>
    <s v="Low"/>
    <s v="Yes"/>
    <s v="No"/>
    <x v="1"/>
    <m/>
    <n v="18.8"/>
    <s v="Yes"/>
    <s v="No"/>
    <s v="Yes"/>
    <s v="High"/>
    <s v="Low"/>
    <n v="8"/>
    <s v="Low"/>
    <n v="351"/>
    <x v="71"/>
    <n v="4.26"/>
    <n v="15.23"/>
    <x v="0"/>
  </r>
  <r>
    <n v="31"/>
    <s v="Male"/>
    <n v="128"/>
    <n v="173"/>
    <s v="Low"/>
    <s v="Yes"/>
    <s v="Yes"/>
    <x v="0"/>
    <m/>
    <n v="18.8"/>
    <s v="Yes"/>
    <s v="Yes"/>
    <s v="No"/>
    <s v="High"/>
    <s v="High"/>
    <n v="6"/>
    <s v="High"/>
    <n v="157"/>
    <x v="73"/>
    <n v="14.03"/>
    <n v="8.5"/>
    <x v="1"/>
  </r>
  <r>
    <n v="47"/>
    <s v="Female"/>
    <n v="145"/>
    <n v="238"/>
    <s v="High"/>
    <s v="Yes"/>
    <s v="Yes"/>
    <x v="0"/>
    <m/>
    <n v="18.809999999999999"/>
    <s v="No"/>
    <s v="No"/>
    <s v="Yes"/>
    <s v="Low"/>
    <s v="High"/>
    <n v="10"/>
    <s v="Medium"/>
    <n v="307"/>
    <x v="68"/>
    <n v="9.89"/>
    <n v="18.11"/>
    <x v="0"/>
  </r>
  <r>
    <n v="64"/>
    <s v="Female"/>
    <n v="150"/>
    <n v="251"/>
    <s v="High"/>
    <s v="No"/>
    <s v="Yes"/>
    <x v="0"/>
    <m/>
    <n v="18.809999999999999"/>
    <s v="No"/>
    <s v="No"/>
    <s v="Yes"/>
    <s v="High"/>
    <s v="Medium"/>
    <n v="9"/>
    <s v="Medium"/>
    <n v="127"/>
    <x v="36"/>
    <n v="3.92"/>
    <n v="18.45"/>
    <x v="0"/>
  </r>
  <r>
    <n v="41"/>
    <s v="Female"/>
    <n v="174"/>
    <n v="252"/>
    <s v="High"/>
    <s v="No"/>
    <s v="No"/>
    <x v="0"/>
    <m/>
    <n v="18.809999999999999"/>
    <s v="Yes"/>
    <s v="No"/>
    <s v="No"/>
    <s v="Low"/>
    <s v="Medium"/>
    <n v="8"/>
    <s v="Low"/>
    <n v="292"/>
    <x v="72"/>
    <n v="4.08"/>
    <n v="15.12"/>
    <x v="0"/>
  </r>
  <r>
    <n v="66"/>
    <s v="Male"/>
    <n v="173"/>
    <n v="181"/>
    <s v="High"/>
    <s v="Yes"/>
    <s v="Yes"/>
    <x v="1"/>
    <m/>
    <n v="18.809999999999999"/>
    <s v="No"/>
    <s v="Yes"/>
    <s v="Yes"/>
    <s v="Low"/>
    <s v="Medium"/>
    <n v="9"/>
    <s v="Low"/>
    <n v="136"/>
    <x v="74"/>
    <n v="2.89"/>
    <n v="14.31"/>
    <x v="0"/>
  </r>
  <r>
    <n v="19"/>
    <s v="Male"/>
    <n v="165"/>
    <n v="258"/>
    <s v="High"/>
    <s v="No"/>
    <s v="No"/>
    <x v="1"/>
    <m/>
    <n v="18.809999999999999"/>
    <s v="No"/>
    <s v="No"/>
    <s v="Yes"/>
    <s v="Low"/>
    <s v="Medium"/>
    <n v="6"/>
    <s v="High"/>
    <n v="176"/>
    <x v="73"/>
    <n v="12.83"/>
    <n v="19.440000000000001"/>
    <x v="0"/>
  </r>
  <r>
    <n v="61"/>
    <s v="Male"/>
    <n v="152"/>
    <n v="199"/>
    <s v="High"/>
    <s v="Yes"/>
    <s v="Yes"/>
    <x v="0"/>
    <m/>
    <n v="18.82"/>
    <s v="Yes"/>
    <s v="No"/>
    <s v="Yes"/>
    <s v="Low"/>
    <s v="Medium"/>
    <n v="6"/>
    <s v="High"/>
    <n v="362"/>
    <x v="15"/>
    <n v="13.42"/>
    <n v="11.77"/>
    <x v="0"/>
  </r>
  <r>
    <n v="77"/>
    <s v="Female"/>
    <n v="129"/>
    <n v="260"/>
    <s v="Low"/>
    <s v="No"/>
    <s v="Yes"/>
    <x v="1"/>
    <m/>
    <n v="18.82"/>
    <s v="No"/>
    <s v="No"/>
    <s v="No"/>
    <s v="High"/>
    <s v="Medium"/>
    <n v="7"/>
    <s v="Medium"/>
    <n v="277"/>
    <x v="36"/>
    <n v="9.9499999999999993"/>
    <n v="16.25"/>
    <x v="1"/>
  </r>
  <r>
    <n v="23"/>
    <s v="Female"/>
    <n v="167"/>
    <n v="191"/>
    <s v="Low"/>
    <s v="Yes"/>
    <s v="Yes"/>
    <x v="1"/>
    <m/>
    <n v="18.82"/>
    <s v="No"/>
    <s v="Yes"/>
    <s v="No"/>
    <s v="Medium"/>
    <s v="Low"/>
    <n v="5"/>
    <s v="High"/>
    <n v="377"/>
    <x v="41"/>
    <n v="7.17"/>
    <n v="19.399999999999999"/>
    <x v="1"/>
  </r>
  <r>
    <n v="38"/>
    <s v="Male"/>
    <n v="171"/>
    <n v="183"/>
    <s v="Low"/>
    <s v="Yes"/>
    <s v="No"/>
    <x v="1"/>
    <m/>
    <n v="18.82"/>
    <s v="Yes"/>
    <s v="No"/>
    <s v="Yes"/>
    <s v="High"/>
    <s v="Low"/>
    <n v="4"/>
    <s v="High"/>
    <n v="328"/>
    <x v="40"/>
    <n v="10.15"/>
    <n v="9.9600000000000009"/>
    <x v="0"/>
  </r>
  <r>
    <n v="21"/>
    <s v="Female"/>
    <n v="142"/>
    <n v="168"/>
    <s v="High"/>
    <s v="No"/>
    <s v="No"/>
    <x v="1"/>
    <m/>
    <n v="18.829999999999998"/>
    <s v="Yes"/>
    <s v="No"/>
    <s v="No"/>
    <s v="Low"/>
    <s v="High"/>
    <n v="6"/>
    <s v="High"/>
    <n v="171"/>
    <x v="73"/>
    <n v="10.14"/>
    <n v="17.440000000000001"/>
    <x v="0"/>
  </r>
  <r>
    <n v="61"/>
    <s v="Female"/>
    <n v="157"/>
    <n v="176"/>
    <s v="Low"/>
    <s v="No"/>
    <s v="No"/>
    <x v="1"/>
    <m/>
    <n v="18.829999999999998"/>
    <s v="Yes"/>
    <s v="Yes"/>
    <s v="No"/>
    <s v="Medium"/>
    <s v="High"/>
    <n v="9"/>
    <s v="Medium"/>
    <n v="271"/>
    <x v="34"/>
    <n v="6.48"/>
    <n v="13.15"/>
    <x v="0"/>
  </r>
  <r>
    <n v="64"/>
    <s v="Male"/>
    <n v="131"/>
    <n v="187"/>
    <s v="Medium"/>
    <s v="Yes"/>
    <s v="Yes"/>
    <x v="0"/>
    <m/>
    <n v="18.829999999999998"/>
    <s v="Yes"/>
    <s v="No"/>
    <s v="Yes"/>
    <s v="Medium"/>
    <s v="Medium"/>
    <n v="8"/>
    <s v="Low"/>
    <n v="330"/>
    <x v="25"/>
    <n v="11.51"/>
    <n v="10.93"/>
    <x v="0"/>
  </r>
  <r>
    <n v="72"/>
    <s v="Female"/>
    <n v="142"/>
    <n v="227"/>
    <s v="Low"/>
    <s v="No"/>
    <s v="No"/>
    <x v="0"/>
    <m/>
    <n v="18.829999999999998"/>
    <s v="No"/>
    <s v="No"/>
    <s v="Yes"/>
    <s v="None"/>
    <s v="High"/>
    <n v="9"/>
    <s v="Low"/>
    <n v="154"/>
    <x v="52"/>
    <n v="6.18"/>
    <n v="5.97"/>
    <x v="0"/>
  </r>
  <r>
    <n v="45"/>
    <s v="Male"/>
    <n v="174"/>
    <n v="182"/>
    <s v="Medium"/>
    <s v="Yes"/>
    <s v="Yes"/>
    <x v="0"/>
    <m/>
    <n v="18.829999999999998"/>
    <s v="No"/>
    <s v="Yes"/>
    <s v="Yes"/>
    <s v="High"/>
    <s v="Medium"/>
    <n v="6"/>
    <s v="High"/>
    <n v="197"/>
    <x v="50"/>
    <n v="0.6"/>
    <n v="14.38"/>
    <x v="0"/>
  </r>
  <r>
    <n v="59"/>
    <s v="Female"/>
    <n v="165"/>
    <n v="212"/>
    <s v="Medium"/>
    <s v="Yes"/>
    <s v="No"/>
    <x v="1"/>
    <m/>
    <n v="18.829999999999998"/>
    <s v="No"/>
    <s v="Yes"/>
    <s v="Yes"/>
    <s v="Low"/>
    <s v="High"/>
    <n v="4"/>
    <s v="Medium"/>
    <n v="239"/>
    <x v="74"/>
    <n v="1.71"/>
    <n v="19.16"/>
    <x v="1"/>
  </r>
  <r>
    <n v="74"/>
    <s v="Male"/>
    <n v="128"/>
    <n v="161"/>
    <s v="Medium"/>
    <s v="No"/>
    <s v="No"/>
    <x v="0"/>
    <m/>
    <n v="18.84"/>
    <s v="No"/>
    <s v="Yes"/>
    <s v="No"/>
    <s v="Low"/>
    <s v="High"/>
    <n v="4"/>
    <s v="Low"/>
    <n v="217"/>
    <x v="44"/>
    <n v="3.84"/>
    <n v="7.28"/>
    <x v="0"/>
  </r>
  <r>
    <n v="48"/>
    <s v="Female"/>
    <n v="142"/>
    <n v="284"/>
    <s v="Medium"/>
    <s v="Yes"/>
    <s v="No"/>
    <x v="0"/>
    <m/>
    <n v="18.850000000000001"/>
    <s v="Yes"/>
    <s v="Yes"/>
    <s v="Yes"/>
    <s v="None"/>
    <s v="High"/>
    <n v="10"/>
    <s v="High"/>
    <n v="331"/>
    <x v="74"/>
    <n v="9.25"/>
    <n v="9.11"/>
    <x v="0"/>
  </r>
  <r>
    <n v="62"/>
    <s v="Male"/>
    <n v="136"/>
    <n v="269"/>
    <s v="Medium"/>
    <s v="No"/>
    <s v="Yes"/>
    <x v="0"/>
    <m/>
    <n v="18.850000000000001"/>
    <s v="No"/>
    <s v="No"/>
    <s v="Yes"/>
    <s v="High"/>
    <s v="Medium"/>
    <n v="10"/>
    <s v="Medium"/>
    <n v="285"/>
    <x v="37"/>
    <n v="6.17"/>
    <n v="6.43"/>
    <x v="1"/>
  </r>
  <r>
    <n v="74"/>
    <s v="Female"/>
    <n v="160"/>
    <n v="171"/>
    <s v="Low"/>
    <s v="Yes"/>
    <s v="Yes"/>
    <x v="0"/>
    <m/>
    <n v="18.850000000000001"/>
    <s v="Yes"/>
    <s v="No"/>
    <s v="No"/>
    <s v="Medium"/>
    <s v="High"/>
    <n v="6"/>
    <s v="Low"/>
    <n v="286"/>
    <x v="49"/>
    <n v="9.15"/>
    <n v="6.69"/>
    <x v="0"/>
  </r>
  <r>
    <n v="31"/>
    <s v="Male"/>
    <n v="152"/>
    <n v="257"/>
    <s v="Medium"/>
    <s v="Yes"/>
    <s v="Yes"/>
    <x v="1"/>
    <m/>
    <n v="18.850000000000001"/>
    <s v="Yes"/>
    <s v="No"/>
    <s v="No"/>
    <s v="Medium"/>
    <s v="High"/>
    <n v="8"/>
    <s v="High"/>
    <n v="303"/>
    <x v="19"/>
    <n v="13.51"/>
    <n v="16.7"/>
    <x v="0"/>
  </r>
  <r>
    <n v="71"/>
    <s v="Female"/>
    <n v="137"/>
    <n v="183"/>
    <s v="Medium"/>
    <s v="Yes"/>
    <s v="No"/>
    <x v="0"/>
    <m/>
    <n v="18.850000000000001"/>
    <s v="Yes"/>
    <s v="Yes"/>
    <s v="No"/>
    <s v="Medium"/>
    <s v="Low"/>
    <n v="6"/>
    <s v="Medium"/>
    <n v="345"/>
    <x v="20"/>
    <n v="11.81"/>
    <n v="13.95"/>
    <x v="0"/>
  </r>
  <r>
    <n v="39"/>
    <s v="Female"/>
    <n v="133"/>
    <n v="185"/>
    <s v="Medium"/>
    <s v="No"/>
    <s v="No"/>
    <x v="1"/>
    <m/>
    <n v="18.850000000000001"/>
    <s v="Yes"/>
    <s v="No"/>
    <s v="Yes"/>
    <s v="None"/>
    <s v="Medium"/>
    <n v="10"/>
    <s v="High"/>
    <n v="224"/>
    <x v="13"/>
    <n v="14.15"/>
    <n v="11.67"/>
    <x v="0"/>
  </r>
  <r>
    <n v="29"/>
    <s v="Male"/>
    <n v="162"/>
    <n v="234"/>
    <s v="Medium"/>
    <s v="Yes"/>
    <s v="Yes"/>
    <x v="1"/>
    <m/>
    <n v="18.86"/>
    <s v="No"/>
    <s v="No"/>
    <s v="No"/>
    <s v="Medium"/>
    <s v="Low"/>
    <n v="7"/>
    <s v="Low"/>
    <n v="303"/>
    <x v="79"/>
    <n v="7.08"/>
    <n v="10.99"/>
    <x v="0"/>
  </r>
  <r>
    <n v="56"/>
    <s v="Male"/>
    <n v="170"/>
    <n v="242"/>
    <s v="Medium"/>
    <s v="No"/>
    <s v="Yes"/>
    <x v="1"/>
    <m/>
    <n v="18.86"/>
    <s v="No"/>
    <s v="Yes"/>
    <s v="No"/>
    <s v="Medium"/>
    <s v="Low"/>
    <n v="10"/>
    <s v="High"/>
    <n v="265"/>
    <x v="36"/>
    <n v="0.44"/>
    <n v="8.3000000000000007"/>
    <x v="0"/>
  </r>
  <r>
    <n v="50"/>
    <s v="Female"/>
    <n v="128"/>
    <n v="150"/>
    <s v="High"/>
    <s v="No"/>
    <s v="Yes"/>
    <x v="0"/>
    <m/>
    <n v="18.86"/>
    <s v="No"/>
    <s v="No"/>
    <s v="No"/>
    <s v="Low"/>
    <s v="Medium"/>
    <n v="9"/>
    <s v="Low"/>
    <n v="287"/>
    <x v="7"/>
    <n v="8.7899999999999991"/>
    <n v="5.94"/>
    <x v="0"/>
  </r>
  <r>
    <n v="80"/>
    <s v="Female"/>
    <n v="148"/>
    <n v="219"/>
    <s v="Medium"/>
    <s v="No"/>
    <s v="No"/>
    <x v="1"/>
    <m/>
    <n v="18.87"/>
    <s v="No"/>
    <s v="Yes"/>
    <s v="No"/>
    <s v="Low"/>
    <s v="Low"/>
    <n v="6"/>
    <s v="Low"/>
    <n v="193"/>
    <x v="78"/>
    <n v="5.04"/>
    <n v="5.03"/>
    <x v="0"/>
  </r>
  <r>
    <n v="47"/>
    <s v="Female"/>
    <n v="176"/>
    <n v="265"/>
    <s v="Medium"/>
    <s v="Yes"/>
    <s v="No"/>
    <x v="0"/>
    <m/>
    <n v="18.87"/>
    <s v="Yes"/>
    <s v="No"/>
    <s v="No"/>
    <s v="None"/>
    <s v="Medium"/>
    <n v="9"/>
    <s v="Medium"/>
    <n v="171"/>
    <x v="45"/>
    <n v="7.11"/>
    <n v="13.42"/>
    <x v="0"/>
  </r>
  <r>
    <n v="78"/>
    <s v="Male"/>
    <n v="134"/>
    <n v="207"/>
    <s v="Low"/>
    <s v="No"/>
    <s v="No"/>
    <x v="0"/>
    <m/>
    <n v="18.87"/>
    <s v="No"/>
    <s v="No"/>
    <s v="Yes"/>
    <s v="None"/>
    <s v="Low"/>
    <n v="5"/>
    <s v="High"/>
    <n v="286"/>
    <x v="55"/>
    <n v="3.71"/>
    <n v="11.3"/>
    <x v="0"/>
  </r>
  <r>
    <n v="76"/>
    <s v="Female"/>
    <n v="151"/>
    <n v="193"/>
    <s v="High"/>
    <s v="No"/>
    <s v="No"/>
    <x v="0"/>
    <m/>
    <n v="18.88"/>
    <s v="Yes"/>
    <s v="Yes"/>
    <s v="Yes"/>
    <s v="Low"/>
    <s v="Low"/>
    <n v="8"/>
    <s v="Low"/>
    <n v="118"/>
    <x v="78"/>
    <n v="3.77"/>
    <n v="6.57"/>
    <x v="0"/>
  </r>
  <r>
    <n v="33"/>
    <s v="Male"/>
    <n v="141"/>
    <n v="175"/>
    <s v="Medium"/>
    <s v="Yes"/>
    <s v="No"/>
    <x v="0"/>
    <m/>
    <n v="18.88"/>
    <s v="No"/>
    <s v="Yes"/>
    <s v="No"/>
    <s v="Medium"/>
    <s v="Low"/>
    <n v="5"/>
    <s v="Medium"/>
    <n v="234"/>
    <x v="77"/>
    <n v="8.82"/>
    <n v="18.809999999999999"/>
    <x v="1"/>
  </r>
  <r>
    <n v="75"/>
    <s v="Male"/>
    <n v="131"/>
    <n v="275"/>
    <s v="Low"/>
    <s v="No"/>
    <s v="No"/>
    <x v="1"/>
    <m/>
    <n v="18.88"/>
    <s v="Yes"/>
    <s v="No"/>
    <s v="No"/>
    <s v="Medium"/>
    <s v="Low"/>
    <n v="7"/>
    <s v="Medium"/>
    <n v="190"/>
    <x v="53"/>
    <n v="7.0000000000000007E-2"/>
    <n v="17.88"/>
    <x v="0"/>
  </r>
  <r>
    <n v="43"/>
    <s v="Male"/>
    <n v="134"/>
    <n v="227"/>
    <s v="High"/>
    <s v="Yes"/>
    <s v="Yes"/>
    <x v="0"/>
    <m/>
    <n v="18.88"/>
    <s v="Yes"/>
    <s v="Yes"/>
    <s v="No"/>
    <s v="Low"/>
    <s v="Medium"/>
    <n v="4"/>
    <s v="High"/>
    <n v="363"/>
    <x v="42"/>
    <n v="11.18"/>
    <n v="11.22"/>
    <x v="0"/>
  </r>
  <r>
    <n v="39"/>
    <s v="Male"/>
    <n v="168"/>
    <n v="286"/>
    <s v="High"/>
    <s v="Yes"/>
    <s v="Yes"/>
    <x v="1"/>
    <m/>
    <n v="18.89"/>
    <s v="No"/>
    <s v="No"/>
    <s v="No"/>
    <s v="None"/>
    <s v="Medium"/>
    <n v="8"/>
    <s v="Low"/>
    <n v="190"/>
    <x v="61"/>
    <n v="8.86"/>
    <n v="11.5"/>
    <x v="0"/>
  </r>
  <r>
    <n v="18"/>
    <s v="Female"/>
    <n v="161"/>
    <n v="284"/>
    <s v="Low"/>
    <s v="No"/>
    <s v="No"/>
    <x v="1"/>
    <m/>
    <n v="18.89"/>
    <s v="Yes"/>
    <s v="Yes"/>
    <s v="Yes"/>
    <s v="None"/>
    <s v="Low"/>
    <n v="5"/>
    <s v="Low"/>
    <n v="140"/>
    <x v="66"/>
    <n v="6.49"/>
    <n v="14.96"/>
    <x v="0"/>
  </r>
  <r>
    <n v="78"/>
    <s v="Female"/>
    <n v="142"/>
    <n v="254"/>
    <s v="Low"/>
    <s v="No"/>
    <s v="Yes"/>
    <x v="0"/>
    <m/>
    <n v="18.89"/>
    <s v="No"/>
    <s v="Yes"/>
    <s v="No"/>
    <s v="Low"/>
    <s v="Low"/>
    <n v="6"/>
    <s v="Medium"/>
    <n v="171"/>
    <x v="0"/>
    <n v="5.75"/>
    <n v="19.239999999999998"/>
    <x v="1"/>
  </r>
  <r>
    <n v="18"/>
    <s v="Female"/>
    <n v="162"/>
    <n v="266"/>
    <s v="High"/>
    <s v="Yes"/>
    <s v="Yes"/>
    <x v="1"/>
    <m/>
    <n v="18.89"/>
    <s v="Yes"/>
    <s v="No"/>
    <s v="Yes"/>
    <s v="High"/>
    <s v="Medium"/>
    <n v="6"/>
    <s v="Medium"/>
    <n v="119"/>
    <x v="39"/>
    <n v="9.6999999999999993"/>
    <n v="10.99"/>
    <x v="0"/>
  </r>
  <r>
    <n v="55"/>
    <s v="Female"/>
    <n v="169"/>
    <n v="151"/>
    <s v="Medium"/>
    <s v="Yes"/>
    <s v="No"/>
    <x v="1"/>
    <m/>
    <n v="18.899999999999999"/>
    <s v="No"/>
    <s v="No"/>
    <s v="No"/>
    <s v="None"/>
    <s v="Low"/>
    <n v="7"/>
    <s v="Medium"/>
    <n v="318"/>
    <x v="78"/>
    <n v="9.2799999999999994"/>
    <n v="14.54"/>
    <x v="0"/>
  </r>
  <r>
    <n v="20"/>
    <s v="Male"/>
    <n v="151"/>
    <n v="193"/>
    <s v="Medium"/>
    <s v="Yes"/>
    <s v="Yes"/>
    <x v="1"/>
    <m/>
    <n v="18.91"/>
    <s v="Yes"/>
    <s v="Yes"/>
    <s v="Yes"/>
    <s v="High"/>
    <s v="High"/>
    <n v="6"/>
    <s v="Low"/>
    <n v="101"/>
    <x v="32"/>
    <n v="11.26"/>
    <n v="6.71"/>
    <x v="0"/>
  </r>
  <r>
    <n v="31"/>
    <s v="Female"/>
    <n v="167"/>
    <n v="279"/>
    <s v="High"/>
    <s v="No"/>
    <s v="No"/>
    <x v="0"/>
    <m/>
    <n v="18.91"/>
    <s v="No"/>
    <s v="Yes"/>
    <s v="Yes"/>
    <s v="None"/>
    <s v="High"/>
    <n v="9"/>
    <s v="Low"/>
    <n v="262"/>
    <x v="79"/>
    <n v="6.89"/>
    <n v="5.59"/>
    <x v="1"/>
  </r>
  <r>
    <n v="72"/>
    <s v="Male"/>
    <n v="125"/>
    <n v="246"/>
    <s v="Medium"/>
    <s v="No"/>
    <s v="No"/>
    <x v="1"/>
    <m/>
    <n v="18.91"/>
    <s v="No"/>
    <s v="No"/>
    <s v="No"/>
    <s v="None"/>
    <s v="High"/>
    <n v="9"/>
    <s v="High"/>
    <n v="115"/>
    <x v="39"/>
    <n v="1.71"/>
    <n v="14.66"/>
    <x v="0"/>
  </r>
  <r>
    <n v="48"/>
    <s v="Female"/>
    <n v="127"/>
    <n v="215"/>
    <s v="Low"/>
    <s v="Yes"/>
    <s v="No"/>
    <x v="0"/>
    <m/>
    <n v="18.920000000000002"/>
    <s v="No"/>
    <s v="No"/>
    <s v="Yes"/>
    <s v="Medium"/>
    <s v="High"/>
    <n v="9"/>
    <s v="Medium"/>
    <n v="327"/>
    <x v="73"/>
    <n v="2.89"/>
    <n v="9.39"/>
    <x v="0"/>
  </r>
  <r>
    <n v="56"/>
    <s v="Male"/>
    <n v="143"/>
    <n v="297"/>
    <s v="Low"/>
    <s v="No"/>
    <s v="Yes"/>
    <x v="0"/>
    <m/>
    <n v="18.920000000000002"/>
    <s v="Yes"/>
    <s v="Yes"/>
    <s v="Yes"/>
    <s v="None"/>
    <s v="High"/>
    <n v="10"/>
    <s v="Low"/>
    <n v="392"/>
    <x v="47"/>
    <n v="14.22"/>
    <n v="9.66"/>
    <x v="0"/>
  </r>
  <r>
    <n v="51"/>
    <s v="Male"/>
    <n v="134"/>
    <n v="198"/>
    <s v="Low"/>
    <s v="No"/>
    <s v="Yes"/>
    <x v="0"/>
    <m/>
    <n v="18.920000000000002"/>
    <s v="No"/>
    <s v="No"/>
    <s v="Yes"/>
    <s v="Medium"/>
    <s v="Low"/>
    <n v="6"/>
    <s v="Low"/>
    <n v="374"/>
    <x v="46"/>
    <n v="9.5299999999999994"/>
    <n v="8.1999999999999993"/>
    <x v="0"/>
  </r>
  <r>
    <n v="41"/>
    <s v="Male"/>
    <n v="145"/>
    <n v="259"/>
    <s v="High"/>
    <s v="No"/>
    <s v="No"/>
    <x v="1"/>
    <m/>
    <n v="18.93"/>
    <s v="No"/>
    <s v="No"/>
    <s v="No"/>
    <s v="None"/>
    <s v="Medium"/>
    <n v="9"/>
    <s v="High"/>
    <n v="232"/>
    <x v="18"/>
    <n v="4.6900000000000004"/>
    <n v="13.73"/>
    <x v="0"/>
  </r>
  <r>
    <n v="62"/>
    <s v="Male"/>
    <n v="148"/>
    <n v="193"/>
    <s v="Medium"/>
    <s v="No"/>
    <s v="Yes"/>
    <x v="1"/>
    <m/>
    <n v="18.93"/>
    <s v="No"/>
    <s v="Yes"/>
    <s v="No"/>
    <s v="High"/>
    <s v="Low"/>
    <n v="5"/>
    <s v="Low"/>
    <n v="207"/>
    <x v="49"/>
    <n v="13.22"/>
    <n v="8.59"/>
    <x v="0"/>
  </r>
  <r>
    <n v="65"/>
    <s v="Male"/>
    <n v="155"/>
    <n v="255"/>
    <s v="Medium"/>
    <s v="No"/>
    <s v="No"/>
    <x v="1"/>
    <m/>
    <n v="18.93"/>
    <s v="No"/>
    <s v="No"/>
    <s v="No"/>
    <s v="Medium"/>
    <s v="Medium"/>
    <n v="6"/>
    <s v="High"/>
    <n v="364"/>
    <x v="17"/>
    <n v="13.86"/>
    <n v="17.71"/>
    <x v="0"/>
  </r>
  <r>
    <n v="50"/>
    <s v="Female"/>
    <n v="179"/>
    <n v="243"/>
    <s v="High"/>
    <s v="Yes"/>
    <s v="Yes"/>
    <x v="0"/>
    <m/>
    <n v="18.93"/>
    <s v="Yes"/>
    <s v="No"/>
    <s v="Yes"/>
    <s v="Low"/>
    <s v="High"/>
    <n v="6"/>
    <s v="Low"/>
    <n v="368"/>
    <x v="71"/>
    <n v="15"/>
    <n v="5.69"/>
    <x v="0"/>
  </r>
  <r>
    <n v="32"/>
    <s v="Male"/>
    <n v="136"/>
    <n v="236"/>
    <s v="Medium"/>
    <s v="No"/>
    <s v="No"/>
    <x v="1"/>
    <m/>
    <n v="18.93"/>
    <s v="Yes"/>
    <s v="No"/>
    <s v="Yes"/>
    <s v="Low"/>
    <s v="High"/>
    <n v="9"/>
    <s v="High"/>
    <n v="220"/>
    <x v="51"/>
    <n v="1.81"/>
    <n v="17.82"/>
    <x v="0"/>
  </r>
  <r>
    <n v="35"/>
    <s v="Female"/>
    <n v="136"/>
    <n v="198"/>
    <s v="High"/>
    <s v="Yes"/>
    <s v="Yes"/>
    <x v="1"/>
    <m/>
    <n v="18.93"/>
    <s v="No"/>
    <s v="Yes"/>
    <s v="Yes"/>
    <s v="Medium"/>
    <s v="Medium"/>
    <n v="4"/>
    <s v="Medium"/>
    <n v="336"/>
    <x v="45"/>
    <n v="9.15"/>
    <n v="8.7200000000000006"/>
    <x v="0"/>
  </r>
  <r>
    <n v="52"/>
    <s v="Female"/>
    <n v="123"/>
    <n v="225"/>
    <s v="Low"/>
    <s v="No"/>
    <s v="Yes"/>
    <x v="0"/>
    <m/>
    <n v="18.93"/>
    <s v="No"/>
    <s v="No"/>
    <s v="Yes"/>
    <s v="Low"/>
    <s v="Medium"/>
    <n v="6"/>
    <s v="Medium"/>
    <n v="311"/>
    <x v="23"/>
    <n v="10.97"/>
    <n v="13.72"/>
    <x v="1"/>
  </r>
  <r>
    <n v="58"/>
    <s v="Female"/>
    <n v="173"/>
    <n v="206"/>
    <s v="Medium"/>
    <s v="Yes"/>
    <s v="Yes"/>
    <x v="0"/>
    <m/>
    <n v="18.940000000000001"/>
    <s v="Yes"/>
    <s v="No"/>
    <s v="Yes"/>
    <s v="Medium"/>
    <s v="Medium"/>
    <n v="4"/>
    <s v="Low"/>
    <n v="343"/>
    <x v="63"/>
    <n v="13.22"/>
    <n v="6.12"/>
    <x v="0"/>
  </r>
  <r>
    <n v="50"/>
    <s v="Female"/>
    <n v="174"/>
    <n v="223"/>
    <s v="Medium"/>
    <s v="No"/>
    <s v="Yes"/>
    <x v="1"/>
    <m/>
    <n v="18.940000000000001"/>
    <s v="No"/>
    <s v="Yes"/>
    <s v="No"/>
    <s v="Medium"/>
    <s v="High"/>
    <n v="8"/>
    <s v="Medium"/>
    <n v="282"/>
    <x v="62"/>
    <n v="7.5"/>
    <n v="9.2200000000000006"/>
    <x v="0"/>
  </r>
  <r>
    <n v="58"/>
    <s v="Male"/>
    <n v="158"/>
    <n v="219"/>
    <s v="Medium"/>
    <s v="No"/>
    <s v="Yes"/>
    <x v="1"/>
    <m/>
    <n v="18.940000000000001"/>
    <s v="Yes"/>
    <s v="No"/>
    <s v="No"/>
    <s v="High"/>
    <s v="Medium"/>
    <n v="10"/>
    <s v="High"/>
    <n v="374"/>
    <x v="4"/>
    <n v="11.47"/>
    <n v="17.48"/>
    <x v="0"/>
  </r>
  <r>
    <n v="80"/>
    <s v="Male"/>
    <n v="155"/>
    <n v="216"/>
    <s v="Medium"/>
    <s v="Yes"/>
    <s v="No"/>
    <x v="1"/>
    <m/>
    <n v="18.940000000000001"/>
    <s v="No"/>
    <s v="Yes"/>
    <s v="Yes"/>
    <s v="Low"/>
    <s v="High"/>
    <n v="7"/>
    <s v="Medium"/>
    <n v="133"/>
    <x v="43"/>
    <n v="4.63"/>
    <n v="7.94"/>
    <x v="0"/>
  </r>
  <r>
    <n v="43"/>
    <s v="Male"/>
    <n v="174"/>
    <n v="245"/>
    <s v="High"/>
    <s v="Yes"/>
    <s v="Yes"/>
    <x v="1"/>
    <m/>
    <n v="18.95"/>
    <s v="No"/>
    <s v="No"/>
    <s v="Yes"/>
    <s v="High"/>
    <s v="Medium"/>
    <n v="4"/>
    <s v="High"/>
    <n v="373"/>
    <x v="56"/>
    <n v="6.02"/>
    <n v="15.46"/>
    <x v="1"/>
  </r>
  <r>
    <n v="33"/>
    <s v="Male"/>
    <n v="159"/>
    <n v="181"/>
    <s v="High"/>
    <s v="No"/>
    <s v="No"/>
    <x v="0"/>
    <m/>
    <n v="18.95"/>
    <s v="Yes"/>
    <s v="Yes"/>
    <s v="Yes"/>
    <s v="Medium"/>
    <s v="Low"/>
    <n v="10"/>
    <s v="High"/>
    <n v="360"/>
    <x v="68"/>
    <n v="14.3"/>
    <n v="17.37"/>
    <x v="0"/>
  </r>
  <r>
    <n v="60"/>
    <s v="Male"/>
    <n v="122"/>
    <n v="193"/>
    <s v="Medium"/>
    <s v="No"/>
    <s v="No"/>
    <x v="1"/>
    <m/>
    <n v="18.95"/>
    <s v="Yes"/>
    <s v="No"/>
    <s v="Yes"/>
    <s v="Medium"/>
    <s v="Low"/>
    <n v="7"/>
    <s v="Low"/>
    <n v="112"/>
    <x v="27"/>
    <n v="9.08"/>
    <n v="19.68"/>
    <x v="0"/>
  </r>
  <r>
    <n v="27"/>
    <s v="Female"/>
    <n v="142"/>
    <n v="214"/>
    <s v="Medium"/>
    <s v="No"/>
    <s v="Yes"/>
    <x v="1"/>
    <m/>
    <n v="18.95"/>
    <s v="No"/>
    <s v="Yes"/>
    <s v="Yes"/>
    <s v="Medium"/>
    <s v="Medium"/>
    <n v="6"/>
    <s v="Low"/>
    <n v="326"/>
    <x v="57"/>
    <n v="12.54"/>
    <n v="18.68"/>
    <x v="0"/>
  </r>
  <r>
    <n v="37"/>
    <s v="Female"/>
    <n v="135"/>
    <n v="209"/>
    <s v="High"/>
    <s v="Yes"/>
    <s v="Yes"/>
    <x v="0"/>
    <m/>
    <n v="18.95"/>
    <s v="No"/>
    <s v="No"/>
    <s v="No"/>
    <s v="None"/>
    <s v="Medium"/>
    <n v="5"/>
    <s v="Low"/>
    <n v="370"/>
    <x v="31"/>
    <n v="13.26"/>
    <n v="17.72"/>
    <x v="1"/>
  </r>
  <r>
    <n v="49"/>
    <s v="Male"/>
    <n v="214"/>
    <n v="200"/>
    <s v="Medium"/>
    <s v="Yes"/>
    <s v="No"/>
    <x v="0"/>
    <m/>
    <n v="18.95"/>
    <s v="Yes"/>
    <s v="No"/>
    <s v="Yes"/>
    <s v="Medium"/>
    <s v="Medium"/>
    <n v="6"/>
    <s v="Low"/>
    <n v="357"/>
    <x v="39"/>
    <n v="3.14"/>
    <n v="10.85"/>
    <x v="1"/>
  </r>
  <r>
    <n v="53"/>
    <s v="Female"/>
    <n v="135"/>
    <n v="248"/>
    <s v="Low"/>
    <s v="No"/>
    <s v="Yes"/>
    <x v="0"/>
    <m/>
    <n v="18.95"/>
    <s v="No"/>
    <s v="No"/>
    <s v="Yes"/>
    <s v="None"/>
    <s v="Medium"/>
    <n v="7"/>
    <s v="High"/>
    <n v="239"/>
    <x v="30"/>
    <n v="13.91"/>
    <n v="17.239999999999998"/>
    <x v="1"/>
  </r>
  <r>
    <n v="74"/>
    <s v="Female"/>
    <n v="142"/>
    <n v="173"/>
    <s v="High"/>
    <s v="Yes"/>
    <s v="No"/>
    <x v="0"/>
    <m/>
    <n v="18.96"/>
    <s v="Yes"/>
    <s v="No"/>
    <s v="No"/>
    <s v="Low"/>
    <s v="Low"/>
    <n v="7"/>
    <s v="Low"/>
    <n v="219"/>
    <x v="31"/>
    <n v="8.8800000000000008"/>
    <n v="12.47"/>
    <x v="1"/>
  </r>
  <r>
    <n v="80"/>
    <s v="Male"/>
    <n v="173"/>
    <n v="225"/>
    <s v="Low"/>
    <s v="Yes"/>
    <s v="No"/>
    <x v="1"/>
    <m/>
    <n v="18.96"/>
    <s v="No"/>
    <s v="Yes"/>
    <s v="No"/>
    <s v="High"/>
    <s v="Low"/>
    <n v="6"/>
    <s v="Low"/>
    <n v="324"/>
    <x v="59"/>
    <n v="13"/>
    <n v="18.329999999999998"/>
    <x v="0"/>
  </r>
  <r>
    <n v="40"/>
    <s v="Male"/>
    <n v="126"/>
    <n v="167"/>
    <s v="Low"/>
    <s v="Yes"/>
    <s v="No"/>
    <x v="0"/>
    <m/>
    <n v="18.96"/>
    <s v="No"/>
    <s v="No"/>
    <s v="No"/>
    <s v="None"/>
    <s v="High"/>
    <n v="9"/>
    <s v="Medium"/>
    <n v="312"/>
    <x v="57"/>
    <n v="12.25"/>
    <n v="7.88"/>
    <x v="0"/>
  </r>
  <r>
    <n v="70"/>
    <s v="Male"/>
    <n v="166"/>
    <n v="237"/>
    <s v="Medium"/>
    <s v="Yes"/>
    <s v="No"/>
    <x v="1"/>
    <m/>
    <n v="18.96"/>
    <s v="No"/>
    <s v="No"/>
    <s v="No"/>
    <s v="Medium"/>
    <s v="High"/>
    <n v="5"/>
    <s v="Low"/>
    <n v="151"/>
    <x v="0"/>
    <n v="6.58"/>
    <n v="9.9"/>
    <x v="1"/>
  </r>
  <r>
    <n v="66"/>
    <s v="Male"/>
    <n v="148"/>
    <n v="232"/>
    <s v="High"/>
    <s v="No"/>
    <s v="Yes"/>
    <x v="0"/>
    <m/>
    <n v="18.96"/>
    <s v="Yes"/>
    <s v="No"/>
    <s v="No"/>
    <s v="Low"/>
    <s v="High"/>
    <n v="6"/>
    <s v="Medium"/>
    <n v="127"/>
    <x v="78"/>
    <n v="2.52"/>
    <n v="16.63"/>
    <x v="0"/>
  </r>
  <r>
    <n v="48"/>
    <s v="Female"/>
    <n v="165"/>
    <n v="196"/>
    <s v="Low"/>
    <s v="No"/>
    <s v="Yes"/>
    <x v="1"/>
    <m/>
    <n v="18.96"/>
    <s v="No"/>
    <s v="Yes"/>
    <s v="Yes"/>
    <s v="None"/>
    <s v="High"/>
    <n v="4"/>
    <s v="High"/>
    <n v="237"/>
    <x v="14"/>
    <n v="1.08"/>
    <n v="8.32"/>
    <x v="0"/>
  </r>
  <r>
    <n v="72"/>
    <s v="Female"/>
    <n v="146"/>
    <n v="207"/>
    <s v="Medium"/>
    <s v="No"/>
    <s v="No"/>
    <x v="0"/>
    <m/>
    <n v="18.97"/>
    <s v="Yes"/>
    <s v="No"/>
    <s v="No"/>
    <s v="Medium"/>
    <s v="High"/>
    <n v="10"/>
    <s v="Medium"/>
    <n v="265"/>
    <x v="79"/>
    <n v="5.99"/>
    <n v="15.27"/>
    <x v="0"/>
  </r>
  <r>
    <n v="51"/>
    <s v="Female"/>
    <n v="171"/>
    <n v="276"/>
    <s v="High"/>
    <s v="No"/>
    <s v="No"/>
    <x v="1"/>
    <m/>
    <n v="18.97"/>
    <s v="No"/>
    <s v="No"/>
    <s v="No"/>
    <s v="High"/>
    <s v="Low"/>
    <n v="6"/>
    <s v="Medium"/>
    <n v="139"/>
    <x v="9"/>
    <n v="10.63"/>
    <n v="12.83"/>
    <x v="1"/>
  </r>
  <r>
    <n v="43"/>
    <s v="Male"/>
    <n v="177"/>
    <n v="214"/>
    <s v="Medium"/>
    <s v="Yes"/>
    <s v="No"/>
    <x v="1"/>
    <m/>
    <n v="18.97"/>
    <s v="Yes"/>
    <s v="No"/>
    <s v="No"/>
    <s v="High"/>
    <s v="High"/>
    <n v="7"/>
    <s v="High"/>
    <n v="328"/>
    <x v="22"/>
    <n v="14.49"/>
    <n v="12.64"/>
    <x v="0"/>
  </r>
  <r>
    <n v="72"/>
    <s v="Male"/>
    <n v="136"/>
    <n v="158"/>
    <s v="Medium"/>
    <s v="No"/>
    <s v="No"/>
    <x v="0"/>
    <m/>
    <n v="18.97"/>
    <s v="Yes"/>
    <s v="Yes"/>
    <s v="No"/>
    <s v="High"/>
    <s v="Low"/>
    <n v="7"/>
    <s v="Low"/>
    <n v="397"/>
    <x v="5"/>
    <n v="9.44"/>
    <n v="14.01"/>
    <x v="0"/>
  </r>
  <r>
    <n v="47"/>
    <s v="Male"/>
    <n v="157"/>
    <n v="271"/>
    <s v="High"/>
    <s v="Yes"/>
    <s v="No"/>
    <x v="1"/>
    <m/>
    <n v="18.98"/>
    <s v="Yes"/>
    <s v="Yes"/>
    <s v="No"/>
    <s v="None"/>
    <s v="Low"/>
    <n v="10"/>
    <s v="High"/>
    <n v="145"/>
    <x v="11"/>
    <n v="1.34"/>
    <n v="6.3"/>
    <x v="0"/>
  </r>
  <r>
    <n v="61"/>
    <s v="Male"/>
    <n v="123"/>
    <n v="251"/>
    <s v="Medium"/>
    <s v="Yes"/>
    <s v="No"/>
    <x v="0"/>
    <m/>
    <n v="18.98"/>
    <s v="No"/>
    <s v="No"/>
    <s v="No"/>
    <s v="High"/>
    <s v="High"/>
    <n v="6"/>
    <s v="Low"/>
    <n v="339"/>
    <x v="31"/>
    <n v="4.3899999999999997"/>
    <n v="6.95"/>
    <x v="1"/>
  </r>
  <r>
    <n v="40"/>
    <s v="Male"/>
    <n v="148"/>
    <n v="217"/>
    <s v="Low"/>
    <s v="Yes"/>
    <s v="No"/>
    <x v="0"/>
    <m/>
    <n v="18.989999999999998"/>
    <s v="Yes"/>
    <s v="No"/>
    <s v="Yes"/>
    <s v="Medium"/>
    <s v="High"/>
    <n v="7"/>
    <s v="Medium"/>
    <n v="237"/>
    <x v="70"/>
    <n v="4.84"/>
    <n v="14.64"/>
    <x v="0"/>
  </r>
  <r>
    <n v="62"/>
    <s v="Male"/>
    <n v="150"/>
    <n v="179"/>
    <s v="Low"/>
    <s v="No"/>
    <s v="Yes"/>
    <x v="0"/>
    <m/>
    <n v="18.989999999999998"/>
    <s v="Yes"/>
    <s v="Yes"/>
    <s v="Yes"/>
    <s v="None"/>
    <s v="Low"/>
    <n v="5"/>
    <s v="Medium"/>
    <n v="162"/>
    <x v="12"/>
    <n v="8.07"/>
    <n v="17.079999999999998"/>
    <x v="1"/>
  </r>
  <r>
    <n v="73"/>
    <s v="Male"/>
    <n v="132"/>
    <n v="249"/>
    <s v="High"/>
    <s v="Yes"/>
    <s v="Yes"/>
    <x v="1"/>
    <m/>
    <n v="19"/>
    <s v="No"/>
    <s v="No"/>
    <s v="No"/>
    <s v="High"/>
    <s v="High"/>
    <n v="7"/>
    <s v="Low"/>
    <n v="127"/>
    <x v="26"/>
    <n v="9.98"/>
    <n v="13.36"/>
    <x v="0"/>
  </r>
  <r>
    <n v="63"/>
    <s v="Male"/>
    <n v="133"/>
    <n v="207"/>
    <s v="High"/>
    <s v="Yes"/>
    <s v="No"/>
    <x v="1"/>
    <m/>
    <n v="19"/>
    <s v="No"/>
    <s v="No"/>
    <s v="Yes"/>
    <s v="None"/>
    <s v="High"/>
    <n v="8"/>
    <s v="Low"/>
    <n v="234"/>
    <x v="73"/>
    <n v="4.3600000000000003"/>
    <n v="16.55"/>
    <x v="0"/>
  </r>
  <r>
    <n v="32"/>
    <s v="Female"/>
    <n v="145"/>
    <n v="231"/>
    <s v="Medium"/>
    <s v="No"/>
    <s v="Yes"/>
    <x v="1"/>
    <m/>
    <n v="19"/>
    <s v="Yes"/>
    <s v="No"/>
    <s v="Yes"/>
    <s v="Low"/>
    <s v="Low"/>
    <n v="5"/>
    <s v="Low"/>
    <n v="382"/>
    <x v="77"/>
    <n v="4.32"/>
    <n v="13.79"/>
    <x v="0"/>
  </r>
  <r>
    <n v="68"/>
    <s v="Female"/>
    <n v="145"/>
    <n v="225"/>
    <s v="High"/>
    <s v="No"/>
    <s v="Yes"/>
    <x v="1"/>
    <m/>
    <n v="19"/>
    <s v="Yes"/>
    <s v="Yes"/>
    <s v="No"/>
    <s v="Low"/>
    <s v="High"/>
    <n v="9"/>
    <s v="Low"/>
    <n v="131"/>
    <x v="75"/>
    <n v="8.8800000000000008"/>
    <n v="11.13"/>
    <x v="0"/>
  </r>
  <r>
    <n v="64"/>
    <s v="Male"/>
    <n v="139"/>
    <n v="157"/>
    <s v="Medium"/>
    <s v="Yes"/>
    <s v="No"/>
    <x v="0"/>
    <m/>
    <n v="19"/>
    <s v="Yes"/>
    <s v="No"/>
    <s v="Yes"/>
    <s v="Medium"/>
    <s v="Medium"/>
    <n v="5"/>
    <s v="Medium"/>
    <n v="126"/>
    <x v="13"/>
    <n v="10.25"/>
    <n v="12.71"/>
    <x v="0"/>
  </r>
  <r>
    <n v="42"/>
    <s v="Female"/>
    <n v="124"/>
    <n v="181"/>
    <s v="High"/>
    <s v="Yes"/>
    <s v="No"/>
    <x v="0"/>
    <m/>
    <n v="19"/>
    <s v="Yes"/>
    <s v="No"/>
    <s v="No"/>
    <s v="High"/>
    <s v="Medium"/>
    <n v="5"/>
    <s v="Low"/>
    <n v="283"/>
    <x v="79"/>
    <n v="2.29"/>
    <n v="18.36"/>
    <x v="0"/>
  </r>
  <r>
    <n v="26"/>
    <s v="Female"/>
    <n v="142"/>
    <n v="211"/>
    <s v="High"/>
    <s v="Yes"/>
    <s v="Yes"/>
    <x v="0"/>
    <m/>
    <n v="19"/>
    <s v="Yes"/>
    <s v="Yes"/>
    <s v="No"/>
    <s v="None"/>
    <s v="High"/>
    <n v="8"/>
    <s v="High"/>
    <n v="112"/>
    <x v="3"/>
    <n v="1.72"/>
    <n v="15.57"/>
    <x v="0"/>
  </r>
  <r>
    <n v="55"/>
    <s v="Female"/>
    <n v="175"/>
    <n v="221"/>
    <s v="Medium"/>
    <s v="Yes"/>
    <s v="Yes"/>
    <x v="0"/>
    <m/>
    <n v="19"/>
    <s v="No"/>
    <s v="No"/>
    <s v="Yes"/>
    <s v="None"/>
    <s v="High"/>
    <n v="7"/>
    <s v="Medium"/>
    <n v="319"/>
    <x v="0"/>
    <n v="10.42"/>
    <n v="8.3000000000000007"/>
    <x v="1"/>
  </r>
  <r>
    <n v="31"/>
    <s v="Male"/>
    <n v="141"/>
    <n v="165"/>
    <s v="Low"/>
    <s v="Yes"/>
    <s v="Yes"/>
    <x v="1"/>
    <m/>
    <n v="19.010000000000002"/>
    <s v="No"/>
    <s v="Yes"/>
    <s v="Yes"/>
    <s v="High"/>
    <s v="Low"/>
    <n v="9"/>
    <s v="Medium"/>
    <n v="352"/>
    <x v="10"/>
    <n v="2.92"/>
    <n v="7.79"/>
    <x v="0"/>
  </r>
  <r>
    <n v="21"/>
    <s v="Male"/>
    <n v="139"/>
    <n v="258"/>
    <s v="Low"/>
    <s v="No"/>
    <s v="Yes"/>
    <x v="0"/>
    <m/>
    <n v="19.010000000000002"/>
    <s v="No"/>
    <s v="Yes"/>
    <s v="No"/>
    <s v="High"/>
    <s v="High"/>
    <n v="5"/>
    <s v="Medium"/>
    <n v="322"/>
    <x v="60"/>
    <n v="8.85"/>
    <n v="5.4"/>
    <x v="0"/>
  </r>
  <r>
    <n v="53"/>
    <s v="Female"/>
    <n v="125"/>
    <n v="154"/>
    <s v="High"/>
    <s v="Yes"/>
    <s v="No"/>
    <x v="1"/>
    <m/>
    <n v="19.02"/>
    <s v="No"/>
    <s v="No"/>
    <s v="No"/>
    <s v="None"/>
    <s v="High"/>
    <n v="6"/>
    <s v="Medium"/>
    <n v="156"/>
    <x v="31"/>
    <n v="2.39"/>
    <n v="5.52"/>
    <x v="0"/>
  </r>
  <r>
    <n v="67"/>
    <s v="Male"/>
    <n v="123"/>
    <n v="260"/>
    <s v="Low"/>
    <s v="No"/>
    <s v="Yes"/>
    <x v="0"/>
    <m/>
    <n v="19.02"/>
    <s v="Yes"/>
    <s v="No"/>
    <s v="Yes"/>
    <s v="Low"/>
    <s v="Low"/>
    <n v="5"/>
    <s v="Medium"/>
    <n v="322"/>
    <x v="60"/>
    <n v="10.14"/>
    <n v="10.029999999999999"/>
    <x v="0"/>
  </r>
  <r>
    <n v="27"/>
    <s v="Male"/>
    <n v="131"/>
    <n v="240"/>
    <s v="Low"/>
    <s v="No"/>
    <s v="No"/>
    <x v="1"/>
    <m/>
    <n v="19.02"/>
    <s v="No"/>
    <s v="No"/>
    <s v="Yes"/>
    <s v="High"/>
    <s v="Medium"/>
    <n v="4"/>
    <s v="Low"/>
    <n v="322"/>
    <x v="66"/>
    <n v="5.83"/>
    <n v="16.489999999999998"/>
    <x v="0"/>
  </r>
  <r>
    <n v="30"/>
    <s v="Male"/>
    <n v="141"/>
    <n v="238"/>
    <s v="Low"/>
    <s v="Yes"/>
    <s v="Yes"/>
    <x v="1"/>
    <m/>
    <n v="19.02"/>
    <s v="Yes"/>
    <s v="Yes"/>
    <s v="No"/>
    <s v="High"/>
    <s v="High"/>
    <n v="5"/>
    <s v="Medium"/>
    <n v="134"/>
    <x v="70"/>
    <n v="4.97"/>
    <n v="15.47"/>
    <x v="0"/>
  </r>
  <r>
    <n v="69"/>
    <s v="Female"/>
    <n v="146"/>
    <n v="163"/>
    <s v="High"/>
    <s v="No"/>
    <s v="No"/>
    <x v="0"/>
    <m/>
    <n v="19.02"/>
    <s v="Yes"/>
    <s v="No"/>
    <s v="Yes"/>
    <s v="Medium"/>
    <s v="High"/>
    <n v="6"/>
    <s v="Medium"/>
    <n v="319"/>
    <x v="24"/>
    <n v="11.11"/>
    <n v="9.1300000000000008"/>
    <x v="0"/>
  </r>
  <r>
    <n v="34"/>
    <s v="Female"/>
    <n v="165"/>
    <n v="221"/>
    <s v="Low"/>
    <s v="Yes"/>
    <s v="No"/>
    <x v="0"/>
    <m/>
    <n v="19.03"/>
    <s v="Yes"/>
    <s v="No"/>
    <s v="Yes"/>
    <s v="Low"/>
    <s v="Low"/>
    <n v="6"/>
    <s v="Medium"/>
    <n v="314"/>
    <x v="77"/>
    <n v="13.88"/>
    <n v="9.91"/>
    <x v="0"/>
  </r>
  <r>
    <n v="67"/>
    <s v="Female"/>
    <n v="121"/>
    <n v="232"/>
    <s v="Medium"/>
    <s v="No"/>
    <s v="Yes"/>
    <x v="0"/>
    <m/>
    <n v="19.03"/>
    <s v="Yes"/>
    <s v="No"/>
    <s v="No"/>
    <s v="High"/>
    <s v="High"/>
    <n v="8"/>
    <s v="Medium"/>
    <n v="143"/>
    <x v="30"/>
    <n v="14.02"/>
    <n v="12.36"/>
    <x v="0"/>
  </r>
  <r>
    <n v="37"/>
    <s v="Female"/>
    <n v="137"/>
    <n v="166"/>
    <s v="Medium"/>
    <s v="Yes"/>
    <s v="No"/>
    <x v="0"/>
    <m/>
    <n v="19.03"/>
    <s v="Yes"/>
    <s v="Yes"/>
    <s v="Yes"/>
    <s v="None"/>
    <s v="Medium"/>
    <n v="8"/>
    <s v="Medium"/>
    <n v="359"/>
    <x v="69"/>
    <n v="6.44"/>
    <n v="12.26"/>
    <x v="0"/>
  </r>
  <r>
    <n v="79"/>
    <s v="Female"/>
    <n v="133"/>
    <n v="201"/>
    <s v="High"/>
    <s v="No"/>
    <s v="No"/>
    <x v="1"/>
    <m/>
    <n v="19.03"/>
    <s v="Yes"/>
    <s v="Yes"/>
    <s v="Yes"/>
    <s v="Medium"/>
    <s v="Low"/>
    <n v="8"/>
    <s v="Medium"/>
    <n v="216"/>
    <x v="34"/>
    <n v="8.18"/>
    <n v="16"/>
    <x v="0"/>
  </r>
  <r>
    <n v="70"/>
    <s v="Female"/>
    <n v="176"/>
    <n v="204"/>
    <s v="Medium"/>
    <s v="Yes"/>
    <s v="No"/>
    <x v="1"/>
    <m/>
    <n v="19.04"/>
    <s v="No"/>
    <s v="No"/>
    <s v="Yes"/>
    <s v="None"/>
    <s v="High"/>
    <n v="9"/>
    <s v="Low"/>
    <n v="110"/>
    <x v="35"/>
    <n v="2.86"/>
    <n v="5.86"/>
    <x v="0"/>
  </r>
  <r>
    <n v="52"/>
    <s v="Female"/>
    <n v="134"/>
    <n v="280"/>
    <s v="Low"/>
    <s v="Yes"/>
    <s v="No"/>
    <x v="1"/>
    <m/>
    <n v="19.04"/>
    <s v="No"/>
    <s v="No"/>
    <s v="No"/>
    <s v="Low"/>
    <s v="High"/>
    <n v="8"/>
    <s v="High"/>
    <n v="306"/>
    <x v="78"/>
    <n v="13.07"/>
    <n v="14.96"/>
    <x v="0"/>
  </r>
  <r>
    <n v="35"/>
    <s v="Male"/>
    <n v="136"/>
    <n v="207"/>
    <s v="High"/>
    <s v="Yes"/>
    <s v="Yes"/>
    <x v="0"/>
    <m/>
    <n v="19.05"/>
    <s v="Yes"/>
    <s v="Yes"/>
    <s v="Yes"/>
    <s v="None"/>
    <s v="High"/>
    <n v="7"/>
    <s v="Low"/>
    <n v="256"/>
    <x v="37"/>
    <n v="0.34"/>
    <n v="8.57"/>
    <x v="0"/>
  </r>
  <r>
    <n v="20"/>
    <s v="Female"/>
    <n v="171"/>
    <n v="240"/>
    <s v="Medium"/>
    <s v="Yes"/>
    <s v="Yes"/>
    <x v="0"/>
    <m/>
    <n v="19.05"/>
    <s v="Yes"/>
    <s v="No"/>
    <s v="Yes"/>
    <s v="Low"/>
    <s v="Medium"/>
    <n v="8"/>
    <s v="Medium"/>
    <n v="221"/>
    <x v="57"/>
    <n v="8.82"/>
    <n v="9.7200000000000006"/>
    <x v="0"/>
  </r>
  <r>
    <n v="80"/>
    <s v="Male"/>
    <n v="171"/>
    <n v="226"/>
    <s v="Medium"/>
    <s v="Yes"/>
    <s v="Yes"/>
    <x v="0"/>
    <m/>
    <n v="19.05"/>
    <s v="No"/>
    <s v="Yes"/>
    <s v="No"/>
    <s v="Medium"/>
    <s v="High"/>
    <n v="6"/>
    <s v="Medium"/>
    <n v="238"/>
    <x v="46"/>
    <n v="10.14"/>
    <n v="9.15"/>
    <x v="0"/>
  </r>
  <r>
    <n v="20"/>
    <s v="Male"/>
    <n v="155"/>
    <n v="178"/>
    <s v="Low"/>
    <s v="Yes"/>
    <s v="Yes"/>
    <x v="1"/>
    <m/>
    <n v="19.05"/>
    <s v="No"/>
    <s v="Yes"/>
    <s v="Yes"/>
    <s v="Low"/>
    <s v="Low"/>
    <n v="9"/>
    <s v="Medium"/>
    <n v="130"/>
    <x v="68"/>
    <n v="5.32"/>
    <n v="19.03"/>
    <x v="0"/>
  </r>
  <r>
    <n v="54"/>
    <s v="Male"/>
    <n v="156"/>
    <n v="297"/>
    <s v="Low"/>
    <s v="Yes"/>
    <s v="Yes"/>
    <x v="0"/>
    <m/>
    <n v="19.05"/>
    <s v="Yes"/>
    <s v="Yes"/>
    <s v="No"/>
    <s v="Medium"/>
    <s v="Low"/>
    <n v="6"/>
    <s v="Low"/>
    <n v="285"/>
    <x v="79"/>
    <n v="13.19"/>
    <n v="15.66"/>
    <x v="0"/>
  </r>
  <r>
    <n v="78"/>
    <s v="Female"/>
    <n v="129"/>
    <n v="203"/>
    <s v="Medium"/>
    <s v="Yes"/>
    <s v="No"/>
    <x v="1"/>
    <m/>
    <n v="19.05"/>
    <s v="No"/>
    <s v="Yes"/>
    <s v="No"/>
    <s v="High"/>
    <s v="High"/>
    <n v="7"/>
    <s v="Medium"/>
    <n v="172"/>
    <x v="52"/>
    <n v="12.2"/>
    <n v="14.15"/>
    <x v="1"/>
  </r>
  <r>
    <n v="19"/>
    <s v="Male"/>
    <n v="149"/>
    <n v="236"/>
    <s v="High"/>
    <s v="Yes"/>
    <s v="No"/>
    <x v="1"/>
    <m/>
    <n v="19.05"/>
    <s v="Yes"/>
    <s v="Yes"/>
    <s v="Yes"/>
    <s v="None"/>
    <s v="High"/>
    <n v="9"/>
    <s v="High"/>
    <n v="310"/>
    <x v="14"/>
    <n v="7.32"/>
    <n v="14.7"/>
    <x v="0"/>
  </r>
  <r>
    <n v="40"/>
    <s v="Male"/>
    <n v="133"/>
    <n v="198"/>
    <s v="Low"/>
    <s v="Yes"/>
    <s v="Yes"/>
    <x v="1"/>
    <m/>
    <n v="19.05"/>
    <s v="Yes"/>
    <s v="Yes"/>
    <s v="No"/>
    <s v="High"/>
    <s v="Medium"/>
    <n v="5"/>
    <s v="High"/>
    <n v="209"/>
    <x v="3"/>
    <n v="6.34"/>
    <n v="6.69"/>
    <x v="0"/>
  </r>
  <r>
    <n v="32"/>
    <s v="Female"/>
    <n v="133"/>
    <n v="204"/>
    <s v="High"/>
    <s v="Yes"/>
    <s v="No"/>
    <x v="1"/>
    <m/>
    <n v="19.059999999999999"/>
    <s v="No"/>
    <s v="Yes"/>
    <s v="No"/>
    <s v="Low"/>
    <s v="Low"/>
    <n v="5"/>
    <s v="Low"/>
    <n v="364"/>
    <x v="3"/>
    <n v="12.84"/>
    <n v="6.46"/>
    <x v="0"/>
  </r>
  <r>
    <n v="38"/>
    <s v="Female"/>
    <n v="139"/>
    <n v="250"/>
    <s v="High"/>
    <s v="Yes"/>
    <s v="Yes"/>
    <x v="0"/>
    <m/>
    <n v="19.059999999999999"/>
    <s v="Yes"/>
    <s v="Yes"/>
    <s v="Yes"/>
    <s v="High"/>
    <s v="Low"/>
    <n v="7"/>
    <s v="High"/>
    <n v="207"/>
    <x v="60"/>
    <n v="0.28999999999999998"/>
    <n v="16.12"/>
    <x v="1"/>
  </r>
  <r>
    <n v="38"/>
    <s v="Male"/>
    <n v="134"/>
    <n v="157"/>
    <s v="High"/>
    <s v="Yes"/>
    <s v="Yes"/>
    <x v="1"/>
    <m/>
    <n v="19.07"/>
    <s v="Yes"/>
    <s v="Yes"/>
    <s v="Yes"/>
    <s v="High"/>
    <s v="Medium"/>
    <n v="5"/>
    <s v="Medium"/>
    <n v="355"/>
    <x v="27"/>
    <n v="3.33"/>
    <n v="8.0500000000000007"/>
    <x v="0"/>
  </r>
  <r>
    <n v="57"/>
    <s v="Male"/>
    <n v="153"/>
    <n v="220"/>
    <s v="Medium"/>
    <s v="Yes"/>
    <s v="Yes"/>
    <x v="1"/>
    <m/>
    <n v="19.07"/>
    <s v="Yes"/>
    <s v="Yes"/>
    <s v="No"/>
    <s v="Medium"/>
    <s v="High"/>
    <n v="5"/>
    <s v="High"/>
    <n v="363"/>
    <x v="52"/>
    <n v="2.39"/>
    <n v="16.38"/>
    <x v="0"/>
  </r>
  <r>
    <n v="24"/>
    <s v="Female"/>
    <n v="139"/>
    <n v="284"/>
    <s v="Medium"/>
    <s v="Yes"/>
    <s v="No"/>
    <x v="0"/>
    <m/>
    <n v="19.07"/>
    <s v="Yes"/>
    <s v="Yes"/>
    <s v="No"/>
    <s v="Low"/>
    <s v="High"/>
    <n v="6"/>
    <s v="High"/>
    <n v="244"/>
    <x v="56"/>
    <n v="8.84"/>
    <n v="17.21"/>
    <x v="0"/>
  </r>
  <r>
    <n v="52"/>
    <s v="Male"/>
    <n v="137"/>
    <n v="188"/>
    <s v="Low"/>
    <s v="Yes"/>
    <s v="Yes"/>
    <x v="0"/>
    <m/>
    <n v="19.07"/>
    <s v="No"/>
    <s v="No"/>
    <s v="Yes"/>
    <s v="Medium"/>
    <s v="High"/>
    <n v="8"/>
    <s v="High"/>
    <n v="125"/>
    <x v="49"/>
    <n v="8.8699999999999992"/>
    <n v="16.170000000000002"/>
    <x v="0"/>
  </r>
  <r>
    <n v="35"/>
    <s v="Male"/>
    <n v="129"/>
    <n v="233"/>
    <s v="High"/>
    <s v="Yes"/>
    <s v="Yes"/>
    <x v="0"/>
    <m/>
    <n v="19.07"/>
    <s v="No"/>
    <s v="Yes"/>
    <s v="No"/>
    <s v="Medium"/>
    <s v="Medium"/>
    <n v="7"/>
    <s v="High"/>
    <n v="137"/>
    <x v="53"/>
    <n v="6.88"/>
    <n v="5.57"/>
    <x v="0"/>
  </r>
  <r>
    <n v="72"/>
    <s v="Female"/>
    <n v="129"/>
    <n v="156"/>
    <s v="Medium"/>
    <s v="No"/>
    <s v="Yes"/>
    <x v="0"/>
    <m/>
    <n v="19.079999999999998"/>
    <s v="Yes"/>
    <s v="Yes"/>
    <s v="Yes"/>
    <s v="None"/>
    <s v="Medium"/>
    <n v="10"/>
    <s v="High"/>
    <n v="151"/>
    <x v="34"/>
    <n v="10.18"/>
    <n v="14.9"/>
    <x v="1"/>
  </r>
  <r>
    <n v="69"/>
    <s v="Male"/>
    <n v="156"/>
    <n v="253"/>
    <s v="Medium"/>
    <s v="Yes"/>
    <s v="Yes"/>
    <x v="1"/>
    <m/>
    <n v="19.079999999999998"/>
    <s v="Yes"/>
    <s v="No"/>
    <s v="No"/>
    <s v="Low"/>
    <s v="High"/>
    <n v="7"/>
    <s v="High"/>
    <n v="218"/>
    <x v="36"/>
    <n v="8.67"/>
    <n v="12.72"/>
    <x v="0"/>
  </r>
  <r>
    <n v="28"/>
    <s v="Male"/>
    <n v="168"/>
    <n v="180"/>
    <s v="Low"/>
    <s v="No"/>
    <s v="Yes"/>
    <x v="1"/>
    <m/>
    <n v="19.079999999999998"/>
    <s v="Yes"/>
    <s v="Yes"/>
    <s v="No"/>
    <s v="Medium"/>
    <s v="High"/>
    <n v="5"/>
    <s v="High"/>
    <n v="367"/>
    <x v="12"/>
    <n v="10.78"/>
    <n v="15.69"/>
    <x v="0"/>
  </r>
  <r>
    <n v="78"/>
    <s v="Male"/>
    <n v="145"/>
    <n v="188"/>
    <s v="Medium"/>
    <s v="No"/>
    <s v="No"/>
    <x v="1"/>
    <m/>
    <n v="19.09"/>
    <s v="Yes"/>
    <s v="Yes"/>
    <s v="No"/>
    <s v="Medium"/>
    <s v="Medium"/>
    <n v="4"/>
    <s v="Medium"/>
    <n v="338"/>
    <x v="72"/>
    <n v="14.98"/>
    <n v="17.97"/>
    <x v="0"/>
  </r>
  <r>
    <n v="76"/>
    <s v="Male"/>
    <n v="120"/>
    <n v="191"/>
    <s v="Low"/>
    <s v="No"/>
    <s v="No"/>
    <x v="0"/>
    <m/>
    <n v="19.09"/>
    <s v="No"/>
    <s v="Yes"/>
    <s v="No"/>
    <s v="Low"/>
    <s v="High"/>
    <n v="5"/>
    <s v="Low"/>
    <n v="359"/>
    <x v="28"/>
    <n v="5.48"/>
    <n v="11.89"/>
    <x v="0"/>
  </r>
  <r>
    <n v="73"/>
    <s v="Male"/>
    <n v="176"/>
    <n v="244"/>
    <s v="Low"/>
    <s v="Yes"/>
    <s v="No"/>
    <x v="1"/>
    <m/>
    <n v="19.09"/>
    <s v="No"/>
    <s v="Yes"/>
    <s v="Yes"/>
    <s v="None"/>
    <s v="High"/>
    <n v="10"/>
    <s v="High"/>
    <n v="400"/>
    <x v="74"/>
    <n v="9.56"/>
    <n v="7.57"/>
    <x v="0"/>
  </r>
  <r>
    <n v="26"/>
    <s v="Male"/>
    <n v="141"/>
    <n v="150"/>
    <s v="Medium"/>
    <s v="Yes"/>
    <s v="No"/>
    <x v="1"/>
    <m/>
    <n v="19.09"/>
    <s v="Yes"/>
    <s v="Yes"/>
    <s v="No"/>
    <s v="Low"/>
    <s v="High"/>
    <n v="5"/>
    <s v="Low"/>
    <n v="228"/>
    <x v="68"/>
    <n v="12.32"/>
    <n v="10.37"/>
    <x v="0"/>
  </r>
  <r>
    <n v="45"/>
    <s v="Male"/>
    <n v="142"/>
    <n v="204"/>
    <s v="High"/>
    <s v="Yes"/>
    <s v="No"/>
    <x v="0"/>
    <m/>
    <n v="19.09"/>
    <s v="Yes"/>
    <s v="No"/>
    <s v="Yes"/>
    <s v="High"/>
    <s v="Medium"/>
    <n v="4"/>
    <s v="Low"/>
    <n v="154"/>
    <x v="11"/>
    <n v="2.98"/>
    <n v="14.35"/>
    <x v="0"/>
  </r>
  <r>
    <n v="36"/>
    <s v="Female"/>
    <n v="140"/>
    <n v="253"/>
    <s v="Medium"/>
    <s v="Yes"/>
    <s v="Yes"/>
    <x v="0"/>
    <m/>
    <n v="19.100000000000001"/>
    <s v="No"/>
    <s v="No"/>
    <s v="Yes"/>
    <s v="None"/>
    <s v="High"/>
    <n v="5"/>
    <s v="Medium"/>
    <n v="366"/>
    <x v="31"/>
    <n v="5.4"/>
    <n v="6.44"/>
    <x v="0"/>
  </r>
  <r>
    <n v="47"/>
    <s v="Female"/>
    <n v="123"/>
    <n v="237"/>
    <s v="Medium"/>
    <s v="Yes"/>
    <s v="No"/>
    <x v="1"/>
    <m/>
    <n v="19.100000000000001"/>
    <s v="Yes"/>
    <s v="No"/>
    <s v="Yes"/>
    <s v="High"/>
    <s v="Medium"/>
    <n v="5"/>
    <s v="Low"/>
    <n v="383"/>
    <x v="72"/>
    <n v="9.9"/>
    <n v="17.96"/>
    <x v="0"/>
  </r>
  <r>
    <n v="72"/>
    <s v="Female"/>
    <n v="179"/>
    <n v="203"/>
    <s v="Low"/>
    <s v="Yes"/>
    <s v="Yes"/>
    <x v="0"/>
    <m/>
    <n v="19.11"/>
    <s v="No"/>
    <s v="No"/>
    <s v="No"/>
    <s v="None"/>
    <s v="High"/>
    <n v="4"/>
    <s v="High"/>
    <n v="349"/>
    <x v="74"/>
    <n v="1.82"/>
    <n v="10.66"/>
    <x v="1"/>
  </r>
  <r>
    <n v="26"/>
    <s v="Female"/>
    <n v="143"/>
    <n v="212"/>
    <s v="Medium"/>
    <s v="No"/>
    <s v="Yes"/>
    <x v="0"/>
    <m/>
    <n v="19.11"/>
    <s v="Yes"/>
    <s v="No"/>
    <s v="Yes"/>
    <s v="None"/>
    <s v="High"/>
    <n v="8"/>
    <s v="Low"/>
    <n v="196"/>
    <x v="17"/>
    <n v="12.22"/>
    <n v="5.72"/>
    <x v="0"/>
  </r>
  <r>
    <n v="53"/>
    <s v="Male"/>
    <n v="179"/>
    <n v="238"/>
    <s v="Low"/>
    <s v="Yes"/>
    <s v="No"/>
    <x v="0"/>
    <m/>
    <n v="19.11"/>
    <s v="No"/>
    <s v="Yes"/>
    <s v="No"/>
    <s v="Medium"/>
    <s v="Medium"/>
    <n v="9"/>
    <s v="Low"/>
    <n v="256"/>
    <x v="16"/>
    <n v="0.15"/>
    <n v="14.52"/>
    <x v="0"/>
  </r>
  <r>
    <n v="35"/>
    <s v="Male"/>
    <n v="159"/>
    <n v="249"/>
    <s v="Medium"/>
    <s v="Yes"/>
    <s v="No"/>
    <x v="1"/>
    <m/>
    <n v="19.11"/>
    <s v="Yes"/>
    <s v="Yes"/>
    <s v="No"/>
    <s v="Low"/>
    <s v="High"/>
    <n v="6"/>
    <s v="High"/>
    <n v="195"/>
    <x v="4"/>
    <n v="6.95"/>
    <n v="16.07"/>
    <x v="0"/>
  </r>
  <r>
    <n v="30"/>
    <s v="Female"/>
    <n v="136"/>
    <n v="263"/>
    <s v="Medium"/>
    <s v="Yes"/>
    <s v="Yes"/>
    <x v="1"/>
    <m/>
    <n v="19.12"/>
    <s v="Yes"/>
    <s v="Yes"/>
    <s v="No"/>
    <s v="High"/>
    <s v="Low"/>
    <n v="9"/>
    <s v="Low"/>
    <n v="133"/>
    <x v="75"/>
    <n v="14.67"/>
    <n v="14.01"/>
    <x v="1"/>
  </r>
  <r>
    <n v="21"/>
    <s v="Male"/>
    <n v="155"/>
    <n v="191"/>
    <s v="High"/>
    <s v="No"/>
    <s v="No"/>
    <x v="0"/>
    <m/>
    <n v="19.12"/>
    <s v="No"/>
    <s v="Yes"/>
    <s v="Yes"/>
    <s v="Medium"/>
    <s v="Medium"/>
    <n v="5"/>
    <s v="Medium"/>
    <n v="394"/>
    <x v="12"/>
    <n v="11.73"/>
    <n v="12.76"/>
    <x v="0"/>
  </r>
  <r>
    <n v="31"/>
    <s v="Male"/>
    <n v="143"/>
    <n v="282"/>
    <s v="High"/>
    <s v="Yes"/>
    <s v="No"/>
    <x v="1"/>
    <m/>
    <n v="19.12"/>
    <s v="No"/>
    <s v="Yes"/>
    <s v="No"/>
    <s v="Medium"/>
    <s v="Medium"/>
    <n v="9"/>
    <s v="Low"/>
    <n v="396"/>
    <x v="12"/>
    <n v="4.2699999999999996"/>
    <n v="7.96"/>
    <x v="0"/>
  </r>
  <r>
    <n v="18"/>
    <s v="Female"/>
    <n v="176"/>
    <n v="277"/>
    <s v="Medium"/>
    <s v="Yes"/>
    <s v="No"/>
    <x v="1"/>
    <m/>
    <n v="19.13"/>
    <s v="No"/>
    <s v="No"/>
    <s v="No"/>
    <s v="High"/>
    <s v="High"/>
    <n v="6"/>
    <s v="Medium"/>
    <n v="341"/>
    <x v="13"/>
    <n v="9.2200000000000006"/>
    <n v="15.02"/>
    <x v="0"/>
  </r>
  <r>
    <n v="34"/>
    <s v="Female"/>
    <n v="155"/>
    <n v="299"/>
    <s v="Medium"/>
    <s v="Yes"/>
    <s v="No"/>
    <x v="0"/>
    <m/>
    <n v="19.13"/>
    <s v="No"/>
    <s v="Yes"/>
    <s v="No"/>
    <s v="High"/>
    <s v="Low"/>
    <n v="4"/>
    <s v="Medium"/>
    <n v="149"/>
    <x v="0"/>
    <n v="4.3"/>
    <n v="5.86"/>
    <x v="0"/>
  </r>
  <r>
    <n v="61"/>
    <s v="Female"/>
    <n v="134"/>
    <n v="179"/>
    <s v="Low"/>
    <s v="Yes"/>
    <s v="Yes"/>
    <x v="0"/>
    <m/>
    <n v="19.13"/>
    <s v="Yes"/>
    <s v="Yes"/>
    <s v="Yes"/>
    <s v="Low"/>
    <s v="High"/>
    <n v="7"/>
    <s v="Medium"/>
    <n v="103"/>
    <x v="15"/>
    <n v="1.65"/>
    <n v="18.760000000000002"/>
    <x v="0"/>
  </r>
  <r>
    <n v="41"/>
    <s v="Female"/>
    <n v="171"/>
    <n v="167"/>
    <s v="High"/>
    <s v="No"/>
    <s v="No"/>
    <x v="0"/>
    <m/>
    <n v="19.13"/>
    <s v="No"/>
    <s v="Yes"/>
    <s v="Yes"/>
    <s v="Low"/>
    <s v="Low"/>
    <n v="7"/>
    <s v="High"/>
    <n v="228"/>
    <x v="3"/>
    <n v="6.99"/>
    <n v="5.94"/>
    <x v="0"/>
  </r>
  <r>
    <n v="36"/>
    <s v="Female"/>
    <n v="169"/>
    <n v="247"/>
    <s v="Low"/>
    <s v="No"/>
    <s v="No"/>
    <x v="1"/>
    <m/>
    <n v="19.13"/>
    <s v="No"/>
    <s v="No"/>
    <s v="No"/>
    <s v="None"/>
    <s v="Low"/>
    <n v="8"/>
    <s v="Medium"/>
    <n v="140"/>
    <x v="68"/>
    <n v="11.77"/>
    <n v="12.25"/>
    <x v="0"/>
  </r>
  <r>
    <n v="18"/>
    <s v="Male"/>
    <n v="159"/>
    <n v="266"/>
    <s v="High"/>
    <s v="Yes"/>
    <s v="Yes"/>
    <x v="1"/>
    <m/>
    <n v="19.14"/>
    <s v="Yes"/>
    <s v="Yes"/>
    <s v="No"/>
    <s v="None"/>
    <s v="Medium"/>
    <n v="7"/>
    <s v="Low"/>
    <n v="325"/>
    <x v="62"/>
    <n v="11.63"/>
    <n v="9.11"/>
    <x v="0"/>
  </r>
  <r>
    <n v="48"/>
    <s v="Male"/>
    <n v="151"/>
    <n v="183"/>
    <s v="Medium"/>
    <s v="Yes"/>
    <s v="Yes"/>
    <x v="1"/>
    <m/>
    <n v="19.149999999999999"/>
    <s v="No"/>
    <s v="Yes"/>
    <s v="Yes"/>
    <s v="Low"/>
    <s v="High"/>
    <n v="9"/>
    <s v="Medium"/>
    <n v="169"/>
    <x v="33"/>
    <n v="11.37"/>
    <n v="11.14"/>
    <x v="0"/>
  </r>
  <r>
    <n v="53"/>
    <s v="Male"/>
    <n v="124"/>
    <n v="215"/>
    <s v="Medium"/>
    <s v="No"/>
    <s v="Yes"/>
    <x v="0"/>
    <m/>
    <n v="19.149999999999999"/>
    <s v="No"/>
    <s v="Yes"/>
    <s v="No"/>
    <s v="Medium"/>
    <s v="High"/>
    <n v="5"/>
    <s v="Medium"/>
    <n v="120"/>
    <x v="68"/>
    <n v="12.65"/>
    <n v="15.29"/>
    <x v="1"/>
  </r>
  <r>
    <n v="32"/>
    <s v="Male"/>
    <n v="153"/>
    <n v="244"/>
    <s v="High"/>
    <s v="Yes"/>
    <s v="No"/>
    <x v="0"/>
    <m/>
    <n v="19.149999999999999"/>
    <s v="Yes"/>
    <s v="Yes"/>
    <s v="Yes"/>
    <s v="Low"/>
    <s v="High"/>
    <n v="4"/>
    <s v="Medium"/>
    <n v="377"/>
    <x v="45"/>
    <n v="10.31"/>
    <n v="13.55"/>
    <x v="0"/>
  </r>
  <r>
    <n v="35"/>
    <s v="Male"/>
    <n v="153"/>
    <n v="248"/>
    <s v="Medium"/>
    <s v="Yes"/>
    <s v="Yes"/>
    <x v="0"/>
    <m/>
    <n v="19.149999999999999"/>
    <s v="Yes"/>
    <s v="Yes"/>
    <s v="No"/>
    <s v="None"/>
    <s v="Medium"/>
    <n v="5"/>
    <s v="Medium"/>
    <n v="229"/>
    <x v="19"/>
    <n v="1.25"/>
    <n v="5.22"/>
    <x v="0"/>
  </r>
  <r>
    <n v="40"/>
    <s v="Female"/>
    <n v="144"/>
    <n v="160"/>
    <s v="Low"/>
    <s v="No"/>
    <s v="Yes"/>
    <x v="1"/>
    <m/>
    <n v="19.149999999999999"/>
    <s v="No"/>
    <s v="Yes"/>
    <s v="Yes"/>
    <s v="None"/>
    <s v="High"/>
    <n v="8"/>
    <s v="High"/>
    <n v="118"/>
    <x v="38"/>
    <n v="7.34"/>
    <n v="14.98"/>
    <x v="1"/>
  </r>
  <r>
    <n v="43"/>
    <s v="Male"/>
    <n v="137"/>
    <n v="273"/>
    <s v="High"/>
    <s v="No"/>
    <s v="No"/>
    <x v="1"/>
    <m/>
    <n v="19.149999999999999"/>
    <s v="Yes"/>
    <s v="No"/>
    <s v="No"/>
    <s v="High"/>
    <s v="Medium"/>
    <n v="9"/>
    <s v="High"/>
    <n v="201"/>
    <x v="14"/>
    <n v="7.58"/>
    <n v="8.66"/>
    <x v="0"/>
  </r>
  <r>
    <n v="28"/>
    <s v="Male"/>
    <n v="158"/>
    <n v="261"/>
    <s v="Medium"/>
    <s v="No"/>
    <s v="Yes"/>
    <x v="0"/>
    <m/>
    <n v="19.149999999999999"/>
    <s v="Yes"/>
    <s v="No"/>
    <s v="Yes"/>
    <s v="Medium"/>
    <s v="High"/>
    <n v="9"/>
    <s v="High"/>
    <n v="380"/>
    <x v="53"/>
    <n v="3.45"/>
    <n v="9.9499999999999993"/>
    <x v="0"/>
  </r>
  <r>
    <n v="28"/>
    <s v="Female"/>
    <n v="170"/>
    <n v="250"/>
    <s v="Low"/>
    <s v="Yes"/>
    <s v="No"/>
    <x v="0"/>
    <m/>
    <n v="19.16"/>
    <s v="Yes"/>
    <s v="No"/>
    <s v="Yes"/>
    <s v="High"/>
    <s v="Low"/>
    <n v="10"/>
    <s v="Medium"/>
    <n v="351"/>
    <x v="7"/>
    <n v="0.36"/>
    <n v="9.15"/>
    <x v="0"/>
  </r>
  <r>
    <n v="52"/>
    <s v="Male"/>
    <n v="171"/>
    <n v="178"/>
    <s v="Low"/>
    <s v="Yes"/>
    <s v="Yes"/>
    <x v="1"/>
    <m/>
    <n v="19.16"/>
    <s v="Yes"/>
    <s v="Yes"/>
    <s v="No"/>
    <s v="High"/>
    <s v="Low"/>
    <n v="8"/>
    <s v="Medium"/>
    <n v="196"/>
    <x v="75"/>
    <n v="12.91"/>
    <n v="5.79"/>
    <x v="0"/>
  </r>
  <r>
    <n v="76"/>
    <s v="Male"/>
    <n v="152"/>
    <n v="165"/>
    <s v="High"/>
    <s v="No"/>
    <s v="No"/>
    <x v="1"/>
    <m/>
    <n v="19.16"/>
    <s v="Yes"/>
    <s v="No"/>
    <s v="Yes"/>
    <s v="None"/>
    <s v="Low"/>
    <n v="6"/>
    <s v="Medium"/>
    <n v="234"/>
    <x v="6"/>
    <n v="9.06"/>
    <n v="19.59"/>
    <x v="0"/>
  </r>
  <r>
    <n v="54"/>
    <s v="Male"/>
    <n v="136"/>
    <n v="249"/>
    <s v="Medium"/>
    <s v="No"/>
    <s v="No"/>
    <x v="1"/>
    <m/>
    <n v="19.16"/>
    <s v="Yes"/>
    <s v="No"/>
    <s v="Yes"/>
    <s v="High"/>
    <s v="Medium"/>
    <n v="5"/>
    <s v="Low"/>
    <n v="395"/>
    <x v="70"/>
    <n v="12.42"/>
    <n v="9.17"/>
    <x v="0"/>
  </r>
  <r>
    <n v="50"/>
    <s v="Female"/>
    <n v="177"/>
    <n v="261"/>
    <s v="Low"/>
    <s v="Yes"/>
    <s v="Yes"/>
    <x v="0"/>
    <m/>
    <n v="19.170000000000002"/>
    <s v="No"/>
    <s v="No"/>
    <s v="Yes"/>
    <s v="Medium"/>
    <s v="Medium"/>
    <n v="10"/>
    <s v="High"/>
    <n v="388"/>
    <x v="26"/>
    <n v="11.08"/>
    <n v="19.98"/>
    <x v="0"/>
  </r>
  <r>
    <n v="55"/>
    <s v="Female"/>
    <n v="151"/>
    <n v="216"/>
    <s v="Medium"/>
    <s v="Yes"/>
    <s v="Yes"/>
    <x v="0"/>
    <m/>
    <n v="19.170000000000002"/>
    <s v="Yes"/>
    <s v="Yes"/>
    <s v="Yes"/>
    <s v="Low"/>
    <s v="Medium"/>
    <n v="5"/>
    <s v="Low"/>
    <n v="319"/>
    <x v="41"/>
    <n v="13.37"/>
    <n v="18.100000000000001"/>
    <x v="0"/>
  </r>
  <r>
    <n v="71"/>
    <s v="Male"/>
    <n v="178"/>
    <n v="214"/>
    <s v="Low"/>
    <s v="Yes"/>
    <s v="No"/>
    <x v="0"/>
    <m/>
    <n v="19.18"/>
    <s v="No"/>
    <s v="Yes"/>
    <s v="Yes"/>
    <s v="High"/>
    <s v="Low"/>
    <n v="4"/>
    <s v="Low"/>
    <n v="252"/>
    <x v="5"/>
    <n v="4.9000000000000004"/>
    <n v="15.39"/>
    <x v="0"/>
  </r>
  <r>
    <n v="43"/>
    <s v="Female"/>
    <n v="136"/>
    <n v="196"/>
    <s v="Low"/>
    <s v="Yes"/>
    <s v="Yes"/>
    <x v="1"/>
    <m/>
    <n v="19.190000000000001"/>
    <s v="No"/>
    <s v="Yes"/>
    <s v="No"/>
    <s v="High"/>
    <s v="High"/>
    <n v="9"/>
    <s v="Low"/>
    <n v="178"/>
    <x v="80"/>
    <n v="5.81"/>
    <n v="14.15"/>
    <x v="0"/>
  </r>
  <r>
    <n v="32"/>
    <s v="Female"/>
    <n v="166"/>
    <n v="201"/>
    <s v="Medium"/>
    <s v="No"/>
    <s v="Yes"/>
    <x v="0"/>
    <m/>
    <n v="19.190000000000001"/>
    <s v="No"/>
    <s v="Yes"/>
    <s v="No"/>
    <s v="Medium"/>
    <s v="Medium"/>
    <n v="6"/>
    <s v="High"/>
    <n v="263"/>
    <x v="44"/>
    <n v="9.9499999999999993"/>
    <n v="11.89"/>
    <x v="0"/>
  </r>
  <r>
    <n v="45"/>
    <s v="Female"/>
    <n v="144"/>
    <n v="171"/>
    <s v="Low"/>
    <s v="Yes"/>
    <s v="No"/>
    <x v="0"/>
    <m/>
    <n v="19.2"/>
    <s v="Yes"/>
    <s v="No"/>
    <s v="No"/>
    <s v="High"/>
    <s v="High"/>
    <n v="7"/>
    <s v="High"/>
    <n v="361"/>
    <x v="63"/>
    <n v="0.77"/>
    <n v="15.11"/>
    <x v="1"/>
  </r>
  <r>
    <n v="70"/>
    <s v="Male"/>
    <n v="145"/>
    <n v="236"/>
    <s v="Low"/>
    <s v="No"/>
    <s v="Yes"/>
    <x v="0"/>
    <m/>
    <n v="19.2"/>
    <s v="No"/>
    <s v="No"/>
    <s v="No"/>
    <s v="Low"/>
    <s v="Medium"/>
    <n v="7"/>
    <s v="Medium"/>
    <n v="310"/>
    <x v="54"/>
    <n v="6.05"/>
    <n v="9.9"/>
    <x v="1"/>
  </r>
  <r>
    <n v="49"/>
    <s v="Male"/>
    <n v="123"/>
    <n v="218"/>
    <s v="High"/>
    <s v="Yes"/>
    <s v="Yes"/>
    <x v="0"/>
    <m/>
    <n v="19.2"/>
    <s v="Yes"/>
    <s v="No"/>
    <s v="Yes"/>
    <s v="Medium"/>
    <s v="Low"/>
    <n v="10"/>
    <s v="Low"/>
    <n v="194"/>
    <x v="69"/>
    <n v="1.34"/>
    <n v="17.82"/>
    <x v="0"/>
  </r>
  <r>
    <n v="53"/>
    <s v="Male"/>
    <n v="163"/>
    <n v="205"/>
    <s v="Low"/>
    <s v="Yes"/>
    <s v="Yes"/>
    <x v="1"/>
    <m/>
    <n v="19.2"/>
    <s v="No"/>
    <s v="No"/>
    <s v="Yes"/>
    <s v="Medium"/>
    <s v="Medium"/>
    <n v="9"/>
    <s v="Medium"/>
    <n v="232"/>
    <x v="46"/>
    <n v="0.18"/>
    <n v="15.89"/>
    <x v="0"/>
  </r>
  <r>
    <n v="53"/>
    <s v="Female"/>
    <n v="143"/>
    <n v="158"/>
    <s v="Low"/>
    <s v="No"/>
    <s v="Yes"/>
    <x v="0"/>
    <m/>
    <n v="19.2"/>
    <s v="Yes"/>
    <s v="No"/>
    <s v="No"/>
    <s v="Medium"/>
    <s v="Low"/>
    <n v="7"/>
    <s v="Medium"/>
    <n v="366"/>
    <x v="3"/>
    <n v="6.31"/>
    <n v="13.61"/>
    <x v="1"/>
  </r>
  <r>
    <n v="42"/>
    <s v="Male"/>
    <n v="140"/>
    <n v="292"/>
    <s v="Medium"/>
    <s v="Yes"/>
    <s v="No"/>
    <x v="0"/>
    <m/>
    <n v="19.2"/>
    <s v="Yes"/>
    <s v="Yes"/>
    <s v="Yes"/>
    <s v="Low"/>
    <s v="High"/>
    <n v="10"/>
    <s v="Medium"/>
    <n v="362"/>
    <x v="12"/>
    <n v="2.29"/>
    <n v="19.510000000000002"/>
    <x v="0"/>
  </r>
  <r>
    <n v="53"/>
    <s v="Female"/>
    <n v="138"/>
    <n v="219"/>
    <s v="High"/>
    <s v="Yes"/>
    <s v="Yes"/>
    <x v="0"/>
    <m/>
    <n v="19.21"/>
    <s v="Yes"/>
    <s v="Yes"/>
    <s v="Yes"/>
    <s v="None"/>
    <s v="Medium"/>
    <n v="4"/>
    <s v="Low"/>
    <n v="241"/>
    <x v="19"/>
    <n v="8.67"/>
    <n v="19.59"/>
    <x v="1"/>
  </r>
  <r>
    <n v="50"/>
    <s v="Female"/>
    <n v="123"/>
    <n v="234"/>
    <s v="Low"/>
    <s v="No"/>
    <s v="No"/>
    <x v="1"/>
    <m/>
    <n v="19.21"/>
    <s v="No"/>
    <s v="Yes"/>
    <s v="Yes"/>
    <s v="Low"/>
    <s v="Medium"/>
    <n v="5"/>
    <s v="Medium"/>
    <n v="385"/>
    <x v="12"/>
    <n v="14.56"/>
    <n v="18.45"/>
    <x v="0"/>
  </r>
  <r>
    <n v="66"/>
    <s v="Female"/>
    <n v="144"/>
    <n v="186"/>
    <s v="High"/>
    <s v="No"/>
    <s v="Yes"/>
    <x v="1"/>
    <m/>
    <n v="19.21"/>
    <s v="No"/>
    <s v="No"/>
    <s v="Yes"/>
    <s v="High"/>
    <s v="High"/>
    <n v="10"/>
    <s v="Low"/>
    <n v="175"/>
    <x v="43"/>
    <n v="3.21"/>
    <n v="12.64"/>
    <x v="0"/>
  </r>
  <r>
    <n v="72"/>
    <s v="Female"/>
    <n v="134"/>
    <n v="285"/>
    <s v="Low"/>
    <s v="Yes"/>
    <s v="No"/>
    <x v="1"/>
    <m/>
    <n v="19.21"/>
    <s v="Yes"/>
    <s v="No"/>
    <s v="No"/>
    <s v="Low"/>
    <s v="Low"/>
    <n v="5"/>
    <s v="Low"/>
    <n v="265"/>
    <x v="75"/>
    <n v="14.8"/>
    <n v="16.86"/>
    <x v="0"/>
  </r>
  <r>
    <n v="25"/>
    <s v="Male"/>
    <n v="152"/>
    <n v="229"/>
    <s v="High"/>
    <s v="Yes"/>
    <s v="No"/>
    <x v="0"/>
    <m/>
    <n v="19.21"/>
    <s v="Yes"/>
    <s v="No"/>
    <s v="No"/>
    <s v="Low"/>
    <s v="Medium"/>
    <n v="5"/>
    <s v="Medium"/>
    <n v="175"/>
    <x v="62"/>
    <n v="6.37"/>
    <n v="19.899999999999999"/>
    <x v="0"/>
  </r>
  <r>
    <n v="22"/>
    <s v="Female"/>
    <n v="175"/>
    <n v="179"/>
    <s v="Low"/>
    <s v="No"/>
    <s v="No"/>
    <x v="0"/>
    <m/>
    <n v="19.21"/>
    <s v="Yes"/>
    <s v="Yes"/>
    <s v="No"/>
    <s v="High"/>
    <s v="High"/>
    <n v="5"/>
    <s v="High"/>
    <n v="314"/>
    <x v="71"/>
    <n v="1.47"/>
    <n v="7.67"/>
    <x v="0"/>
  </r>
  <r>
    <n v="78"/>
    <s v="Female"/>
    <n v="154"/>
    <n v="208"/>
    <s v="High"/>
    <s v="No"/>
    <s v="No"/>
    <x v="1"/>
    <m/>
    <n v="19.21"/>
    <s v="Yes"/>
    <s v="Yes"/>
    <s v="Yes"/>
    <s v="Medium"/>
    <s v="Medium"/>
    <n v="8"/>
    <s v="Low"/>
    <n v="125"/>
    <x v="50"/>
    <n v="14.77"/>
    <n v="15.52"/>
    <x v="0"/>
  </r>
  <r>
    <n v="67"/>
    <s v="Male"/>
    <n v="159"/>
    <n v="164"/>
    <s v="Medium"/>
    <s v="No"/>
    <s v="Yes"/>
    <x v="1"/>
    <m/>
    <n v="19.21"/>
    <s v="Yes"/>
    <s v="Yes"/>
    <s v="No"/>
    <s v="Low"/>
    <s v="High"/>
    <n v="6"/>
    <s v="High"/>
    <n v="288"/>
    <x v="71"/>
    <n v="10.73"/>
    <n v="14.7"/>
    <x v="0"/>
  </r>
  <r>
    <n v="22"/>
    <s v="Female"/>
    <n v="130"/>
    <n v="186"/>
    <s v="Low"/>
    <s v="No"/>
    <s v="Yes"/>
    <x v="0"/>
    <m/>
    <n v="19.22"/>
    <s v="Yes"/>
    <s v="No"/>
    <s v="Yes"/>
    <s v="High"/>
    <s v="Medium"/>
    <n v="8"/>
    <s v="Medium"/>
    <n v="286"/>
    <x v="61"/>
    <n v="8.0399999999999991"/>
    <n v="14.67"/>
    <x v="0"/>
  </r>
  <r>
    <n v="76"/>
    <s v="Male"/>
    <n v="164"/>
    <n v="285"/>
    <s v="Low"/>
    <s v="Yes"/>
    <s v="Yes"/>
    <x v="1"/>
    <m/>
    <n v="19.22"/>
    <s v="No"/>
    <s v="No"/>
    <s v="Yes"/>
    <s v="Medium"/>
    <s v="High"/>
    <n v="6"/>
    <s v="Medium"/>
    <n v="190"/>
    <x v="26"/>
    <n v="3.88"/>
    <n v="19.489999999999998"/>
    <x v="0"/>
  </r>
  <r>
    <n v="40"/>
    <s v="Male"/>
    <n v="133"/>
    <n v="186"/>
    <s v="Low"/>
    <s v="No"/>
    <s v="Yes"/>
    <x v="1"/>
    <m/>
    <n v="19.22"/>
    <s v="No"/>
    <s v="No"/>
    <s v="Yes"/>
    <s v="High"/>
    <s v="Low"/>
    <n v="4"/>
    <s v="Low"/>
    <n v="139"/>
    <x v="63"/>
    <n v="7.25"/>
    <n v="16"/>
    <x v="1"/>
  </r>
  <r>
    <n v="41"/>
    <s v="Female"/>
    <n v="178"/>
    <n v="233"/>
    <s v="High"/>
    <s v="No"/>
    <s v="Yes"/>
    <x v="1"/>
    <m/>
    <n v="19.22"/>
    <s v="No"/>
    <s v="No"/>
    <s v="No"/>
    <s v="Low"/>
    <s v="High"/>
    <n v="6"/>
    <s v="Medium"/>
    <n v="241"/>
    <x v="18"/>
    <n v="6.75"/>
    <n v="16.239999999999998"/>
    <x v="0"/>
  </r>
  <r>
    <n v="23"/>
    <s v="Male"/>
    <n v="129"/>
    <n v="270"/>
    <s v="Low"/>
    <s v="Yes"/>
    <s v="No"/>
    <x v="0"/>
    <m/>
    <n v="19.22"/>
    <s v="Yes"/>
    <s v="Yes"/>
    <s v="Yes"/>
    <s v="Medium"/>
    <s v="Low"/>
    <n v="5"/>
    <s v="Medium"/>
    <n v="400"/>
    <x v="72"/>
    <n v="5.58"/>
    <n v="8.7899999999999991"/>
    <x v="0"/>
  </r>
  <r>
    <n v="54"/>
    <s v="Female"/>
    <n v="135"/>
    <n v="196"/>
    <s v="Medium"/>
    <s v="No"/>
    <s v="No"/>
    <x v="0"/>
    <m/>
    <n v="19.23"/>
    <s v="Yes"/>
    <s v="No"/>
    <s v="Yes"/>
    <s v="Medium"/>
    <s v="Low"/>
    <n v="6"/>
    <s v="Low"/>
    <n v="221"/>
    <x v="25"/>
    <n v="2.33"/>
    <n v="10.11"/>
    <x v="1"/>
  </r>
  <r>
    <n v="21"/>
    <s v="Female"/>
    <n v="133"/>
    <n v="270"/>
    <s v="Medium"/>
    <s v="Yes"/>
    <s v="Yes"/>
    <x v="0"/>
    <m/>
    <n v="19.23"/>
    <s v="No"/>
    <s v="Yes"/>
    <s v="No"/>
    <s v="None"/>
    <s v="Low"/>
    <n v="9"/>
    <s v="Medium"/>
    <n v="110"/>
    <x v="57"/>
    <n v="6.55"/>
    <n v="17.46"/>
    <x v="0"/>
  </r>
  <r>
    <n v="35"/>
    <s v="Male"/>
    <n v="132"/>
    <n v="257"/>
    <s v="Low"/>
    <s v="Yes"/>
    <s v="Yes"/>
    <x v="0"/>
    <m/>
    <n v="19.23"/>
    <s v="No"/>
    <s v="No"/>
    <s v="Yes"/>
    <s v="Medium"/>
    <s v="High"/>
    <n v="7"/>
    <s v="High"/>
    <n v="353"/>
    <x v="36"/>
    <n v="1.3"/>
    <n v="12.92"/>
    <x v="0"/>
  </r>
  <r>
    <n v="20"/>
    <s v="Female"/>
    <n v="178"/>
    <n v="260"/>
    <s v="High"/>
    <s v="No"/>
    <s v="Yes"/>
    <x v="0"/>
    <m/>
    <n v="19.239999999999998"/>
    <s v="No"/>
    <s v="No"/>
    <s v="Yes"/>
    <s v="Medium"/>
    <s v="Medium"/>
    <n v="9"/>
    <s v="Low"/>
    <n v="199"/>
    <x v="59"/>
    <n v="14.66"/>
    <n v="10.07"/>
    <x v="1"/>
  </r>
  <r>
    <n v="59"/>
    <s v="Male"/>
    <n v="127"/>
    <n v="296"/>
    <s v="Medium"/>
    <s v="Yes"/>
    <s v="Yes"/>
    <x v="0"/>
    <m/>
    <n v="19.239999999999998"/>
    <s v="No"/>
    <s v="Yes"/>
    <s v="No"/>
    <s v="Low"/>
    <s v="High"/>
    <n v="10"/>
    <s v="High"/>
    <n v="173"/>
    <x v="42"/>
    <n v="11.69"/>
    <n v="14.73"/>
    <x v="0"/>
  </r>
  <r>
    <n v="35"/>
    <s v="Male"/>
    <n v="176"/>
    <n v="172"/>
    <s v="High"/>
    <s v="Yes"/>
    <s v="Yes"/>
    <x v="0"/>
    <m/>
    <n v="19.239999999999998"/>
    <s v="No"/>
    <s v="Yes"/>
    <s v="No"/>
    <s v="Low"/>
    <s v="High"/>
    <n v="4"/>
    <s v="Low"/>
    <n v="255"/>
    <x v="16"/>
    <n v="13.03"/>
    <n v="13.51"/>
    <x v="0"/>
  </r>
  <r>
    <n v="47"/>
    <s v="Male"/>
    <n v="142"/>
    <n v="297"/>
    <s v="High"/>
    <s v="No"/>
    <s v="No"/>
    <x v="1"/>
    <m/>
    <n v="19.239999999999998"/>
    <s v="No"/>
    <s v="Yes"/>
    <s v="No"/>
    <s v="High"/>
    <s v="High"/>
    <n v="8"/>
    <s v="Low"/>
    <n v="126"/>
    <x v="69"/>
    <n v="8.0500000000000007"/>
    <n v="11.92"/>
    <x v="0"/>
  </r>
  <r>
    <n v="49"/>
    <s v="Female"/>
    <n v="159"/>
    <n v="226"/>
    <s v="Low"/>
    <s v="Yes"/>
    <s v="No"/>
    <x v="1"/>
    <m/>
    <n v="19.25"/>
    <s v="No"/>
    <s v="Yes"/>
    <s v="No"/>
    <s v="Low"/>
    <s v="Low"/>
    <n v="7"/>
    <s v="High"/>
    <n v="296"/>
    <x v="36"/>
    <n v="1.22"/>
    <n v="19.95"/>
    <x v="0"/>
  </r>
  <r>
    <n v="79"/>
    <s v="Female"/>
    <n v="123"/>
    <n v="299"/>
    <s v="Medium"/>
    <s v="Yes"/>
    <s v="No"/>
    <x v="0"/>
    <m/>
    <n v="19.25"/>
    <s v="Yes"/>
    <s v="No"/>
    <s v="Yes"/>
    <s v="High"/>
    <s v="High"/>
    <n v="7"/>
    <s v="Medium"/>
    <n v="156"/>
    <x v="13"/>
    <n v="1.92"/>
    <n v="19.09"/>
    <x v="0"/>
  </r>
  <r>
    <n v="64"/>
    <s v="Female"/>
    <n v="127"/>
    <n v="179"/>
    <s v="High"/>
    <s v="Yes"/>
    <s v="Yes"/>
    <x v="1"/>
    <m/>
    <n v="19.260000000000002"/>
    <s v="No"/>
    <s v="Yes"/>
    <s v="Yes"/>
    <s v="Medium"/>
    <s v="Medium"/>
    <n v="8"/>
    <s v="Medium"/>
    <n v="279"/>
    <x v="40"/>
    <n v="11.39"/>
    <n v="16.7"/>
    <x v="1"/>
  </r>
  <r>
    <n v="53"/>
    <s v="Female"/>
    <n v="170"/>
    <n v="241"/>
    <s v="Low"/>
    <s v="Yes"/>
    <s v="No"/>
    <x v="1"/>
    <m/>
    <n v="19.260000000000002"/>
    <s v="Yes"/>
    <s v="Yes"/>
    <s v="Yes"/>
    <s v="Low"/>
    <s v="Low"/>
    <n v="10"/>
    <s v="Medium"/>
    <n v="346"/>
    <x v="5"/>
    <n v="1.22"/>
    <n v="17.14"/>
    <x v="0"/>
  </r>
  <r>
    <n v="67"/>
    <s v="Female"/>
    <n v="152"/>
    <n v="161"/>
    <s v="Low"/>
    <s v="Yes"/>
    <s v="Yes"/>
    <x v="0"/>
    <m/>
    <n v="19.260000000000002"/>
    <s v="Yes"/>
    <s v="Yes"/>
    <s v="No"/>
    <s v="High"/>
    <s v="Low"/>
    <n v="7"/>
    <s v="Medium"/>
    <n v="166"/>
    <x v="78"/>
    <n v="10.54"/>
    <n v="17.260000000000002"/>
    <x v="1"/>
  </r>
  <r>
    <n v="55"/>
    <s v="Male"/>
    <n v="159"/>
    <n v="259"/>
    <s v="Low"/>
    <s v="Yes"/>
    <s v="No"/>
    <x v="1"/>
    <m/>
    <n v="19.27"/>
    <s v="Yes"/>
    <s v="Yes"/>
    <s v="Yes"/>
    <s v="Low"/>
    <s v="High"/>
    <n v="4"/>
    <s v="High"/>
    <n v="180"/>
    <x v="8"/>
    <n v="0.91"/>
    <n v="10.1"/>
    <x v="0"/>
  </r>
  <r>
    <n v="76"/>
    <s v="Female"/>
    <n v="140"/>
    <n v="181"/>
    <s v="High"/>
    <s v="No"/>
    <s v="Yes"/>
    <x v="0"/>
    <m/>
    <n v="19.27"/>
    <s v="No"/>
    <s v="No"/>
    <s v="Yes"/>
    <s v="High"/>
    <s v="Medium"/>
    <n v="4"/>
    <s v="Low"/>
    <n v="344"/>
    <x v="68"/>
    <n v="10.84"/>
    <n v="11.37"/>
    <x v="0"/>
  </r>
  <r>
    <n v="49"/>
    <s v="Male"/>
    <n v="158"/>
    <n v="217"/>
    <s v="Medium"/>
    <s v="Yes"/>
    <s v="No"/>
    <x v="0"/>
    <m/>
    <n v="19.27"/>
    <s v="No"/>
    <s v="No"/>
    <s v="No"/>
    <s v="High"/>
    <s v="Medium"/>
    <n v="7"/>
    <s v="High"/>
    <n v="359"/>
    <x v="9"/>
    <n v="9.33"/>
    <n v="10.77"/>
    <x v="1"/>
  </r>
  <r>
    <n v="23"/>
    <s v="Male"/>
    <n v="149"/>
    <n v="154"/>
    <s v="High"/>
    <s v="Yes"/>
    <s v="Yes"/>
    <x v="1"/>
    <m/>
    <n v="19.27"/>
    <s v="Yes"/>
    <s v="Yes"/>
    <s v="No"/>
    <s v="Low"/>
    <s v="High"/>
    <n v="9"/>
    <s v="High"/>
    <n v="104"/>
    <x v="29"/>
    <n v="11.44"/>
    <n v="13.52"/>
    <x v="0"/>
  </r>
  <r>
    <n v="77"/>
    <s v="Female"/>
    <n v="139"/>
    <n v="247"/>
    <s v="Low"/>
    <s v="Yes"/>
    <s v="No"/>
    <x v="1"/>
    <m/>
    <n v="19.27"/>
    <s v="No"/>
    <s v="No"/>
    <s v="No"/>
    <s v="Medium"/>
    <s v="Low"/>
    <n v="8"/>
    <s v="High"/>
    <n v="158"/>
    <x v="15"/>
    <n v="12.58"/>
    <n v="15.33"/>
    <x v="0"/>
  </r>
  <r>
    <n v="75"/>
    <s v="Female"/>
    <n v="167"/>
    <n v="184"/>
    <s v="Low"/>
    <s v="Yes"/>
    <s v="Yes"/>
    <x v="1"/>
    <m/>
    <n v="19.27"/>
    <s v="No"/>
    <s v="Yes"/>
    <s v="No"/>
    <s v="Medium"/>
    <s v="Low"/>
    <n v="5"/>
    <s v="Low"/>
    <n v="177"/>
    <x v="4"/>
    <n v="13.51"/>
    <n v="6.73"/>
    <x v="0"/>
  </r>
  <r>
    <n v="20"/>
    <s v="Male"/>
    <n v="141"/>
    <n v="283"/>
    <s v="Low"/>
    <s v="No"/>
    <s v="No"/>
    <x v="1"/>
    <m/>
    <n v="19.28"/>
    <s v="No"/>
    <s v="Yes"/>
    <s v="Yes"/>
    <s v="None"/>
    <s v="High"/>
    <n v="9"/>
    <s v="Low"/>
    <n v="185"/>
    <x v="45"/>
    <n v="2.12"/>
    <n v="13.22"/>
    <x v="1"/>
  </r>
  <r>
    <n v="60"/>
    <s v="Male"/>
    <n v="127"/>
    <n v="248"/>
    <s v="Low"/>
    <s v="No"/>
    <s v="No"/>
    <x v="1"/>
    <m/>
    <n v="19.28"/>
    <s v="Yes"/>
    <s v="No"/>
    <s v="Yes"/>
    <s v="High"/>
    <s v="High"/>
    <n v="7"/>
    <s v="High"/>
    <n v="390"/>
    <x v="33"/>
    <n v="3.67"/>
    <n v="18.760000000000002"/>
    <x v="0"/>
  </r>
  <r>
    <n v="40"/>
    <s v="Male"/>
    <n v="131"/>
    <n v="156"/>
    <s v="Medium"/>
    <s v="No"/>
    <s v="No"/>
    <x v="0"/>
    <m/>
    <n v="19.28"/>
    <s v="Yes"/>
    <s v="No"/>
    <s v="Yes"/>
    <s v="Low"/>
    <s v="Medium"/>
    <n v="8"/>
    <s v="Medium"/>
    <n v="239"/>
    <x v="11"/>
    <n v="2.98"/>
    <n v="5.5"/>
    <x v="0"/>
  </r>
  <r>
    <n v="47"/>
    <s v="Male"/>
    <n v="126"/>
    <n v="162"/>
    <s v="High"/>
    <s v="Yes"/>
    <s v="No"/>
    <x v="1"/>
    <m/>
    <n v="19.28"/>
    <s v="No"/>
    <s v="Yes"/>
    <s v="Yes"/>
    <s v="None"/>
    <s v="High"/>
    <n v="10"/>
    <s v="Medium"/>
    <n v="259"/>
    <x v="0"/>
    <n v="9.8699999999999992"/>
    <n v="8.94"/>
    <x v="0"/>
  </r>
  <r>
    <n v="39"/>
    <s v="Female"/>
    <n v="169"/>
    <n v="154"/>
    <s v="Low"/>
    <s v="No"/>
    <s v="Yes"/>
    <x v="0"/>
    <m/>
    <n v="19.29"/>
    <s v="No"/>
    <s v="No"/>
    <s v="Yes"/>
    <s v="Low"/>
    <s v="High"/>
    <n v="5"/>
    <s v="High"/>
    <n v="220"/>
    <x v="5"/>
    <n v="2.2999999999999998"/>
    <n v="17.72"/>
    <x v="0"/>
  </r>
  <r>
    <n v="31"/>
    <s v="Female"/>
    <n v="152"/>
    <n v="168"/>
    <s v="High"/>
    <s v="Yes"/>
    <s v="No"/>
    <x v="1"/>
    <m/>
    <n v="19.29"/>
    <s v="No"/>
    <s v="Yes"/>
    <s v="No"/>
    <s v="Medium"/>
    <s v="High"/>
    <n v="6"/>
    <s v="Low"/>
    <n v="370"/>
    <x v="47"/>
    <n v="3.31"/>
    <n v="17.47"/>
    <x v="1"/>
  </r>
  <r>
    <n v="64"/>
    <s v="Male"/>
    <n v="130"/>
    <n v="241"/>
    <s v="Low"/>
    <s v="Yes"/>
    <s v="Yes"/>
    <x v="1"/>
    <m/>
    <n v="19.29"/>
    <s v="No"/>
    <s v="No"/>
    <s v="Yes"/>
    <s v="High"/>
    <s v="Low"/>
    <n v="10"/>
    <s v="High"/>
    <n v="359"/>
    <x v="60"/>
    <n v="8.2899999999999991"/>
    <n v="8.26"/>
    <x v="0"/>
  </r>
  <r>
    <n v="62"/>
    <s v="Female"/>
    <n v="164"/>
    <n v="197"/>
    <s v="Low"/>
    <s v="No"/>
    <s v="Yes"/>
    <x v="1"/>
    <m/>
    <n v="19.3"/>
    <s v="No"/>
    <s v="Yes"/>
    <s v="Yes"/>
    <s v="Medium"/>
    <s v="High"/>
    <n v="9"/>
    <s v="Low"/>
    <n v="316"/>
    <x v="16"/>
    <n v="3.52"/>
    <n v="8.82"/>
    <x v="1"/>
  </r>
  <r>
    <n v="35"/>
    <s v="Male"/>
    <n v="165"/>
    <n v="252"/>
    <s v="Low"/>
    <s v="Yes"/>
    <s v="No"/>
    <x v="0"/>
    <m/>
    <n v="19.3"/>
    <s v="Yes"/>
    <s v="No"/>
    <s v="Yes"/>
    <s v="Low"/>
    <s v="Low"/>
    <n v="6"/>
    <s v="Medium"/>
    <n v="254"/>
    <x v="71"/>
    <n v="13.08"/>
    <n v="11.78"/>
    <x v="1"/>
  </r>
  <r>
    <n v="46"/>
    <s v="Female"/>
    <n v="151"/>
    <n v="245"/>
    <s v="High"/>
    <s v="Yes"/>
    <s v="No"/>
    <x v="0"/>
    <m/>
    <n v="19.309999999999999"/>
    <s v="Yes"/>
    <s v="Yes"/>
    <s v="No"/>
    <s v="Low"/>
    <s v="Medium"/>
    <n v="9"/>
    <s v="High"/>
    <n v="392"/>
    <x v="52"/>
    <n v="7.52"/>
    <n v="6.28"/>
    <x v="0"/>
  </r>
  <r>
    <n v="31"/>
    <s v="Male"/>
    <n v="134"/>
    <n v="244"/>
    <s v="Medium"/>
    <s v="No"/>
    <s v="No"/>
    <x v="0"/>
    <m/>
    <n v="19.309999999999999"/>
    <s v="No"/>
    <s v="Yes"/>
    <s v="No"/>
    <s v="Low"/>
    <s v="Medium"/>
    <n v="5"/>
    <s v="Medium"/>
    <n v="320"/>
    <x v="19"/>
    <n v="9.36"/>
    <n v="9.0500000000000007"/>
    <x v="0"/>
  </r>
  <r>
    <n v="47"/>
    <s v="Male"/>
    <n v="129"/>
    <n v="209"/>
    <s v="Low"/>
    <s v="No"/>
    <s v="Yes"/>
    <x v="0"/>
    <m/>
    <n v="19.309999999999999"/>
    <s v="No"/>
    <s v="Yes"/>
    <s v="Yes"/>
    <s v="High"/>
    <s v="High"/>
    <n v="6"/>
    <s v="Medium"/>
    <n v="285"/>
    <x v="56"/>
    <n v="10.53"/>
    <n v="8.9600000000000009"/>
    <x v="0"/>
  </r>
  <r>
    <n v="36"/>
    <s v="Male"/>
    <n v="154"/>
    <n v="185"/>
    <s v="Medium"/>
    <s v="Yes"/>
    <s v="No"/>
    <x v="0"/>
    <m/>
    <n v="19.309999999999999"/>
    <s v="Yes"/>
    <s v="Yes"/>
    <s v="Yes"/>
    <s v="Medium"/>
    <s v="High"/>
    <n v="7"/>
    <s v="Medium"/>
    <n v="225"/>
    <x v="61"/>
    <n v="2.4"/>
    <n v="9.5500000000000007"/>
    <x v="0"/>
  </r>
  <r>
    <n v="73"/>
    <s v="Female"/>
    <n v="166"/>
    <n v="226"/>
    <s v="High"/>
    <s v="No"/>
    <s v="Yes"/>
    <x v="1"/>
    <m/>
    <n v="19.32"/>
    <s v="No"/>
    <s v="Yes"/>
    <s v="Yes"/>
    <s v="Medium"/>
    <s v="High"/>
    <n v="10"/>
    <s v="Medium"/>
    <n v="131"/>
    <x v="63"/>
    <n v="5.51"/>
    <n v="11.7"/>
    <x v="0"/>
  </r>
  <r>
    <n v="76"/>
    <s v="Female"/>
    <n v="151"/>
    <n v="186"/>
    <s v="Low"/>
    <s v="No"/>
    <s v="No"/>
    <x v="1"/>
    <m/>
    <n v="19.32"/>
    <s v="Yes"/>
    <s v="No"/>
    <s v="Yes"/>
    <s v="Medium"/>
    <s v="Low"/>
    <n v="8"/>
    <s v="High"/>
    <n v="232"/>
    <x v="62"/>
    <n v="9.56"/>
    <n v="6.74"/>
    <x v="0"/>
  </r>
  <r>
    <n v="64"/>
    <s v="Female"/>
    <n v="156"/>
    <n v="235"/>
    <s v="Medium"/>
    <s v="No"/>
    <s v="No"/>
    <x v="0"/>
    <m/>
    <n v="19.329999999999998"/>
    <s v="Yes"/>
    <s v="Yes"/>
    <s v="Yes"/>
    <s v="None"/>
    <s v="High"/>
    <n v="8"/>
    <s v="Low"/>
    <n v="341"/>
    <x v="63"/>
    <n v="14.87"/>
    <n v="13.36"/>
    <x v="1"/>
  </r>
  <r>
    <n v="80"/>
    <s v="Female"/>
    <n v="171"/>
    <n v="237"/>
    <s v="Low"/>
    <s v="Yes"/>
    <s v="Yes"/>
    <x v="1"/>
    <m/>
    <n v="19.329999999999998"/>
    <s v="No"/>
    <s v="No"/>
    <s v="No"/>
    <s v="None"/>
    <s v="Low"/>
    <n v="10"/>
    <s v="High"/>
    <n v="286"/>
    <x v="79"/>
    <n v="14.02"/>
    <n v="16.190000000000001"/>
    <x v="0"/>
  </r>
  <r>
    <n v="43"/>
    <s v="Male"/>
    <n v="146"/>
    <n v="199"/>
    <s v="Low"/>
    <s v="Yes"/>
    <s v="Yes"/>
    <x v="0"/>
    <m/>
    <n v="19.34"/>
    <s v="Yes"/>
    <s v="Yes"/>
    <s v="Yes"/>
    <s v="Low"/>
    <s v="Low"/>
    <n v="6"/>
    <s v="Medium"/>
    <n v="158"/>
    <x v="64"/>
    <n v="12.31"/>
    <n v="13.5"/>
    <x v="0"/>
  </r>
  <r>
    <n v="74"/>
    <s v="Male"/>
    <n v="120"/>
    <n v="178"/>
    <s v="Medium"/>
    <s v="No"/>
    <s v="No"/>
    <x v="0"/>
    <m/>
    <n v="19.34"/>
    <s v="Yes"/>
    <s v="Yes"/>
    <s v="Yes"/>
    <s v="Medium"/>
    <s v="Low"/>
    <n v="5"/>
    <s v="Low"/>
    <n v="271"/>
    <x v="38"/>
    <n v="10.66"/>
    <n v="18.489999999999998"/>
    <x v="0"/>
  </r>
  <r>
    <n v="52"/>
    <s v="Female"/>
    <n v="121"/>
    <n v="173"/>
    <s v="High"/>
    <s v="No"/>
    <s v="Yes"/>
    <x v="0"/>
    <m/>
    <n v="19.34"/>
    <s v="Yes"/>
    <s v="No"/>
    <s v="Yes"/>
    <s v="Low"/>
    <s v="Medium"/>
    <n v="5"/>
    <s v="Low"/>
    <n v="284"/>
    <x v="42"/>
    <n v="3.75"/>
    <n v="16.14"/>
    <x v="0"/>
  </r>
  <r>
    <n v="39"/>
    <s v="Female"/>
    <n v="133"/>
    <n v="168"/>
    <s v="Low"/>
    <s v="No"/>
    <s v="No"/>
    <x v="0"/>
    <m/>
    <n v="19.34"/>
    <s v="No"/>
    <s v="Yes"/>
    <s v="No"/>
    <s v="High"/>
    <s v="High"/>
    <n v="7"/>
    <s v="High"/>
    <n v="157"/>
    <x v="14"/>
    <n v="1.63"/>
    <n v="10.039999999999999"/>
    <x v="0"/>
  </r>
  <r>
    <n v="54"/>
    <s v="Male"/>
    <n v="124"/>
    <n v="208"/>
    <s v="Medium"/>
    <s v="No"/>
    <s v="Yes"/>
    <x v="1"/>
    <m/>
    <n v="19.34"/>
    <s v="No"/>
    <s v="Yes"/>
    <s v="No"/>
    <s v="Low"/>
    <s v="High"/>
    <n v="9"/>
    <s v="High"/>
    <n v="180"/>
    <x v="30"/>
    <n v="10.99"/>
    <n v="7.33"/>
    <x v="1"/>
  </r>
  <r>
    <n v="63"/>
    <s v="Female"/>
    <n v="122"/>
    <n v="227"/>
    <s v="High"/>
    <s v="Yes"/>
    <s v="Yes"/>
    <x v="0"/>
    <m/>
    <n v="19.34"/>
    <s v="No"/>
    <s v="No"/>
    <s v="No"/>
    <s v="Medium"/>
    <s v="High"/>
    <n v="8"/>
    <s v="Low"/>
    <n v="179"/>
    <x v="15"/>
    <n v="4.5599999999999996"/>
    <n v="11.83"/>
    <x v="0"/>
  </r>
  <r>
    <n v="39"/>
    <s v="Female"/>
    <n v="152"/>
    <n v="161"/>
    <s v="Low"/>
    <s v="Yes"/>
    <s v="Yes"/>
    <x v="0"/>
    <m/>
    <n v="19.350000000000001"/>
    <s v="No"/>
    <s v="Yes"/>
    <s v="Yes"/>
    <s v="None"/>
    <s v="Low"/>
    <n v="10"/>
    <s v="High"/>
    <n v="242"/>
    <x v="54"/>
    <n v="14.76"/>
    <n v="10.62"/>
    <x v="0"/>
  </r>
  <r>
    <n v="66"/>
    <s v="Female"/>
    <n v="167"/>
    <n v="206"/>
    <s v="Medium"/>
    <s v="Yes"/>
    <s v="Yes"/>
    <x v="1"/>
    <m/>
    <n v="19.36"/>
    <s v="No"/>
    <s v="No"/>
    <s v="Yes"/>
    <s v="Medium"/>
    <s v="Medium"/>
    <n v="8"/>
    <s v="Low"/>
    <n v="139"/>
    <x v="76"/>
    <n v="2.27"/>
    <n v="6.11"/>
    <x v="1"/>
  </r>
  <r>
    <n v="66"/>
    <s v="Female"/>
    <n v="139"/>
    <n v="176"/>
    <s v="High"/>
    <s v="No"/>
    <s v="No"/>
    <x v="1"/>
    <m/>
    <n v="19.36"/>
    <s v="Yes"/>
    <s v="No"/>
    <s v="No"/>
    <s v="Medium"/>
    <s v="Low"/>
    <n v="5"/>
    <s v="Medium"/>
    <n v="153"/>
    <x v="19"/>
    <n v="4.4800000000000004"/>
    <n v="19.62"/>
    <x v="0"/>
  </r>
  <r>
    <n v="51"/>
    <s v="Male"/>
    <n v="123"/>
    <n v="255"/>
    <s v="Low"/>
    <s v="Yes"/>
    <s v="Yes"/>
    <x v="1"/>
    <m/>
    <n v="19.36"/>
    <s v="Yes"/>
    <s v="Yes"/>
    <s v="Yes"/>
    <s v="None"/>
    <s v="Medium"/>
    <n v="10"/>
    <s v="Low"/>
    <n v="354"/>
    <x v="9"/>
    <n v="2.2599999999999998"/>
    <n v="10.43"/>
    <x v="0"/>
  </r>
  <r>
    <n v="40"/>
    <s v="Female"/>
    <n v="165"/>
    <n v="264"/>
    <s v="Medium"/>
    <s v="Yes"/>
    <s v="No"/>
    <x v="1"/>
    <m/>
    <n v="19.36"/>
    <s v="No"/>
    <s v="Yes"/>
    <s v="No"/>
    <s v="Low"/>
    <s v="Medium"/>
    <n v="7"/>
    <s v="Low"/>
    <n v="105"/>
    <x v="78"/>
    <n v="13.05"/>
    <n v="9.16"/>
    <x v="0"/>
  </r>
  <r>
    <n v="55"/>
    <s v="Male"/>
    <n v="127"/>
    <n v="210"/>
    <s v="Low"/>
    <s v="No"/>
    <s v="No"/>
    <x v="0"/>
    <m/>
    <n v="19.36"/>
    <s v="No"/>
    <s v="Yes"/>
    <s v="No"/>
    <s v="Medium"/>
    <s v="Medium"/>
    <n v="4"/>
    <s v="Low"/>
    <n v="153"/>
    <x v="15"/>
    <n v="2.56"/>
    <n v="7.11"/>
    <x v="1"/>
  </r>
  <r>
    <n v="63"/>
    <s v="Male"/>
    <n v="161"/>
    <n v="270"/>
    <s v="Medium"/>
    <s v="No"/>
    <s v="No"/>
    <x v="1"/>
    <m/>
    <n v="19.36"/>
    <s v="No"/>
    <s v="Yes"/>
    <s v="Yes"/>
    <s v="None"/>
    <s v="Low"/>
    <n v="5"/>
    <s v="High"/>
    <n v="322"/>
    <x v="53"/>
    <n v="3.92"/>
    <n v="14.28"/>
    <x v="0"/>
  </r>
  <r>
    <n v="47"/>
    <s v="Male"/>
    <n v="150"/>
    <n v="238"/>
    <s v="Low"/>
    <s v="Yes"/>
    <s v="No"/>
    <x v="1"/>
    <m/>
    <n v="19.36"/>
    <s v="No"/>
    <s v="Yes"/>
    <s v="Yes"/>
    <s v="None"/>
    <s v="Low"/>
    <n v="6"/>
    <s v="High"/>
    <n v="124"/>
    <x v="11"/>
    <n v="1.41"/>
    <n v="18.739999999999998"/>
    <x v="0"/>
  </r>
  <r>
    <n v="32"/>
    <s v="Female"/>
    <n v="136"/>
    <n v="165"/>
    <s v="High"/>
    <s v="No"/>
    <s v="No"/>
    <x v="1"/>
    <m/>
    <n v="19.36"/>
    <s v="No"/>
    <s v="Yes"/>
    <s v="No"/>
    <s v="None"/>
    <s v="Low"/>
    <n v="6"/>
    <s v="Medium"/>
    <n v="220"/>
    <x v="63"/>
    <n v="12.65"/>
    <n v="8.42"/>
    <x v="1"/>
  </r>
  <r>
    <n v="72"/>
    <s v="Female"/>
    <n v="175"/>
    <n v="216"/>
    <s v="Medium"/>
    <s v="No"/>
    <s v="Yes"/>
    <x v="1"/>
    <m/>
    <n v="19.37"/>
    <s v="Yes"/>
    <s v="No"/>
    <s v="Yes"/>
    <s v="Medium"/>
    <s v="Medium"/>
    <n v="7"/>
    <s v="High"/>
    <n v="196"/>
    <x v="79"/>
    <n v="10.95"/>
    <n v="15.94"/>
    <x v="0"/>
  </r>
  <r>
    <n v="65"/>
    <s v="Male"/>
    <n v="178"/>
    <n v="165"/>
    <s v="Medium"/>
    <s v="No"/>
    <s v="No"/>
    <x v="1"/>
    <m/>
    <n v="19.37"/>
    <s v="No"/>
    <s v="No"/>
    <s v="Yes"/>
    <s v="Low"/>
    <s v="Low"/>
    <n v="9"/>
    <s v="Low"/>
    <n v="183"/>
    <x v="29"/>
    <n v="11.32"/>
    <n v="19.2"/>
    <x v="0"/>
  </r>
  <r>
    <n v="72"/>
    <s v="Male"/>
    <n v="162"/>
    <n v="277"/>
    <s v="Low"/>
    <s v="Yes"/>
    <s v="No"/>
    <x v="1"/>
    <m/>
    <n v="19.37"/>
    <s v="Yes"/>
    <s v="Yes"/>
    <s v="No"/>
    <s v="None"/>
    <s v="Low"/>
    <n v="6"/>
    <s v="High"/>
    <n v="128"/>
    <x v="65"/>
    <n v="5.17"/>
    <n v="8.25"/>
    <x v="0"/>
  </r>
  <r>
    <n v="51"/>
    <s v="Male"/>
    <n v="145"/>
    <n v="250"/>
    <s v="Low"/>
    <s v="No"/>
    <s v="No"/>
    <x v="1"/>
    <m/>
    <n v="19.38"/>
    <s v="Yes"/>
    <s v="No"/>
    <s v="No"/>
    <s v="Medium"/>
    <s v="Low"/>
    <n v="9"/>
    <s v="Medium"/>
    <n v="100"/>
    <x v="78"/>
    <n v="2.25"/>
    <n v="14.34"/>
    <x v="0"/>
  </r>
  <r>
    <n v="39"/>
    <s v="Female"/>
    <n v="153"/>
    <n v="179"/>
    <s v="Low"/>
    <s v="Yes"/>
    <s v="Yes"/>
    <x v="1"/>
    <m/>
    <n v="19.38"/>
    <s v="Yes"/>
    <s v="Yes"/>
    <s v="No"/>
    <s v="None"/>
    <s v="Medium"/>
    <n v="10"/>
    <s v="High"/>
    <n v="207"/>
    <x v="59"/>
    <n v="3.96"/>
    <n v="14.14"/>
    <x v="0"/>
  </r>
  <r>
    <n v="23"/>
    <s v="Male"/>
    <n v="178"/>
    <n v="255"/>
    <s v="High"/>
    <s v="Yes"/>
    <s v="Yes"/>
    <x v="0"/>
    <m/>
    <n v="19.38"/>
    <s v="No"/>
    <s v="Yes"/>
    <s v="No"/>
    <s v="Medium"/>
    <s v="High"/>
    <n v="9"/>
    <s v="Medium"/>
    <n v="399"/>
    <x v="19"/>
    <n v="7.74"/>
    <n v="19.22"/>
    <x v="0"/>
  </r>
  <r>
    <n v="74"/>
    <s v="Male"/>
    <n v="149"/>
    <n v="257"/>
    <s v="Low"/>
    <s v="Yes"/>
    <s v="No"/>
    <x v="0"/>
    <m/>
    <n v="19.38"/>
    <s v="Yes"/>
    <s v="No"/>
    <s v="No"/>
    <s v="Medium"/>
    <s v="Low"/>
    <n v="7"/>
    <s v="Medium"/>
    <n v="309"/>
    <x v="55"/>
    <n v="12.36"/>
    <n v="8.15"/>
    <x v="0"/>
  </r>
  <r>
    <n v="67"/>
    <s v="Female"/>
    <n v="152"/>
    <n v="234"/>
    <s v="High"/>
    <s v="No"/>
    <s v="No"/>
    <x v="0"/>
    <m/>
    <n v="19.38"/>
    <s v="No"/>
    <s v="Yes"/>
    <s v="Yes"/>
    <s v="Medium"/>
    <s v="High"/>
    <n v="6"/>
    <s v="Medium"/>
    <n v="327"/>
    <x v="7"/>
    <n v="14.49"/>
    <n v="5.36"/>
    <x v="0"/>
  </r>
  <r>
    <n v="34"/>
    <s v="Male"/>
    <n v="141"/>
    <n v="293"/>
    <s v="Low"/>
    <s v="Yes"/>
    <s v="No"/>
    <x v="1"/>
    <m/>
    <n v="19.38"/>
    <s v="Yes"/>
    <s v="No"/>
    <s v="No"/>
    <s v="High"/>
    <s v="High"/>
    <n v="5"/>
    <s v="Low"/>
    <n v="209"/>
    <x v="17"/>
    <n v="1.98"/>
    <n v="14.88"/>
    <x v="0"/>
  </r>
  <r>
    <n v="26"/>
    <s v="Female"/>
    <n v="151"/>
    <n v="194"/>
    <s v="Medium"/>
    <s v="Yes"/>
    <s v="Yes"/>
    <x v="1"/>
    <m/>
    <n v="19.39"/>
    <s v="No"/>
    <s v="Yes"/>
    <s v="No"/>
    <s v="Medium"/>
    <s v="High"/>
    <n v="8"/>
    <s v="Medium"/>
    <n v="381"/>
    <x v="23"/>
    <n v="1.43"/>
    <n v="19.260000000000002"/>
    <x v="1"/>
  </r>
  <r>
    <n v="60"/>
    <s v="Male"/>
    <n v="127"/>
    <n v="196"/>
    <s v="High"/>
    <s v="Yes"/>
    <s v="Yes"/>
    <x v="0"/>
    <m/>
    <n v="19.39"/>
    <s v="Yes"/>
    <s v="No"/>
    <s v="No"/>
    <s v="None"/>
    <s v="High"/>
    <n v="5"/>
    <s v="High"/>
    <n v="389"/>
    <x v="44"/>
    <n v="7.23"/>
    <n v="13.63"/>
    <x v="0"/>
  </r>
  <r>
    <n v="72"/>
    <s v="Male"/>
    <n v="122"/>
    <n v="161"/>
    <s v="High"/>
    <s v="Yes"/>
    <s v="Yes"/>
    <x v="1"/>
    <m/>
    <n v="19.39"/>
    <s v="Yes"/>
    <s v="No"/>
    <s v="Yes"/>
    <s v="Low"/>
    <s v="High"/>
    <n v="7"/>
    <s v="Low"/>
    <n v="340"/>
    <x v="30"/>
    <n v="13.7"/>
    <n v="11.52"/>
    <x v="0"/>
  </r>
  <r>
    <n v="32"/>
    <s v="Male"/>
    <n v="169"/>
    <n v="275"/>
    <s v="Medium"/>
    <s v="Yes"/>
    <s v="No"/>
    <x v="1"/>
    <m/>
    <n v="19.399999999999999"/>
    <s v="No"/>
    <s v="No"/>
    <s v="Yes"/>
    <s v="High"/>
    <s v="High"/>
    <n v="5"/>
    <s v="Low"/>
    <n v="163"/>
    <x v="66"/>
    <n v="7.59"/>
    <n v="19.07"/>
    <x v="0"/>
  </r>
  <r>
    <n v="50"/>
    <s v="Female"/>
    <n v="160"/>
    <n v="173"/>
    <s v="Low"/>
    <s v="Yes"/>
    <s v="Yes"/>
    <x v="1"/>
    <m/>
    <n v="19.399999999999999"/>
    <s v="Yes"/>
    <s v="No"/>
    <s v="No"/>
    <s v="High"/>
    <s v="High"/>
    <n v="7"/>
    <s v="Medium"/>
    <n v="296"/>
    <x v="72"/>
    <n v="2.94"/>
    <n v="18.010000000000002"/>
    <x v="0"/>
  </r>
  <r>
    <n v="49"/>
    <s v="Female"/>
    <n v="154"/>
    <n v="229"/>
    <s v="Low"/>
    <s v="Yes"/>
    <s v="Yes"/>
    <x v="0"/>
    <m/>
    <n v="19.399999999999999"/>
    <s v="No"/>
    <s v="Yes"/>
    <s v="No"/>
    <s v="None"/>
    <s v="Medium"/>
    <n v="7"/>
    <s v="Low"/>
    <n v="334"/>
    <x v="23"/>
    <n v="14.86"/>
    <n v="5.27"/>
    <x v="0"/>
  </r>
  <r>
    <n v="69"/>
    <s v="Male"/>
    <n v="123"/>
    <n v="228"/>
    <s v="High"/>
    <s v="No"/>
    <s v="Yes"/>
    <x v="1"/>
    <m/>
    <n v="19.399999999999999"/>
    <s v="Yes"/>
    <s v="Yes"/>
    <s v="No"/>
    <s v="Medium"/>
    <s v="Low"/>
    <n v="6"/>
    <s v="High"/>
    <n v="307"/>
    <x v="30"/>
    <n v="8.92"/>
    <n v="15.46"/>
    <x v="0"/>
  </r>
  <r>
    <n v="75"/>
    <s v="Male"/>
    <n v="125"/>
    <n v="200"/>
    <s v="High"/>
    <s v="No"/>
    <s v="Yes"/>
    <x v="0"/>
    <m/>
    <n v="19.399999999999999"/>
    <s v="Yes"/>
    <s v="No"/>
    <s v="Yes"/>
    <s v="Low"/>
    <s v="Medium"/>
    <n v="9"/>
    <s v="High"/>
    <n v="112"/>
    <x v="10"/>
    <n v="1.95"/>
    <n v="7.93"/>
    <x v="0"/>
  </r>
  <r>
    <n v="67"/>
    <s v="Male"/>
    <n v="121"/>
    <n v="281"/>
    <s v="High"/>
    <s v="No"/>
    <s v="No"/>
    <x v="0"/>
    <m/>
    <n v="19.399999999999999"/>
    <s v="No"/>
    <s v="No"/>
    <s v="Yes"/>
    <s v="Low"/>
    <s v="Low"/>
    <n v="10"/>
    <s v="Medium"/>
    <n v="215"/>
    <x v="25"/>
    <n v="14.25"/>
    <n v="14.61"/>
    <x v="0"/>
  </r>
  <r>
    <n v="42"/>
    <s v="Female"/>
    <n v="152"/>
    <n v="155"/>
    <s v="High"/>
    <s v="Yes"/>
    <s v="No"/>
    <x v="1"/>
    <m/>
    <n v="19.399999999999999"/>
    <s v="No"/>
    <s v="No"/>
    <s v="Yes"/>
    <s v="None"/>
    <s v="High"/>
    <n v="8"/>
    <s v="Low"/>
    <n v="235"/>
    <x v="7"/>
    <n v="0.15"/>
    <n v="15.59"/>
    <x v="0"/>
  </r>
  <r>
    <n v="46"/>
    <s v="Male"/>
    <n v="154"/>
    <n v="194"/>
    <s v="Medium"/>
    <s v="No"/>
    <s v="No"/>
    <x v="0"/>
    <m/>
    <n v="19.399999999999999"/>
    <s v="Yes"/>
    <s v="Yes"/>
    <s v="Yes"/>
    <s v="Low"/>
    <s v="Low"/>
    <n v="8"/>
    <s v="Low"/>
    <n v="259"/>
    <x v="67"/>
    <n v="13.44"/>
    <n v="8.8800000000000008"/>
    <x v="0"/>
  </r>
  <r>
    <n v="64"/>
    <s v="Male"/>
    <n v="180"/>
    <n v="276"/>
    <s v="Low"/>
    <s v="No"/>
    <s v="Yes"/>
    <x v="0"/>
    <m/>
    <n v="19.420000000000002"/>
    <s v="No"/>
    <s v="No"/>
    <s v="Yes"/>
    <s v="High"/>
    <s v="High"/>
    <n v="6"/>
    <s v="Medium"/>
    <n v="335"/>
    <x v="57"/>
    <n v="13.86"/>
    <n v="6.29"/>
    <x v="0"/>
  </r>
  <r>
    <n v="28"/>
    <s v="Female"/>
    <n v="134"/>
    <n v="191"/>
    <s v="High"/>
    <s v="Yes"/>
    <s v="No"/>
    <x v="0"/>
    <m/>
    <n v="19.420000000000002"/>
    <s v="Yes"/>
    <s v="Yes"/>
    <s v="No"/>
    <s v="Low"/>
    <s v="Low"/>
    <n v="8"/>
    <s v="Low"/>
    <n v="178"/>
    <x v="22"/>
    <n v="3.38"/>
    <n v="17.48"/>
    <x v="0"/>
  </r>
  <r>
    <n v="20"/>
    <s v="Male"/>
    <n v="179"/>
    <n v="186"/>
    <s v="Medium"/>
    <s v="No"/>
    <s v="No"/>
    <x v="0"/>
    <m/>
    <n v="19.420000000000002"/>
    <s v="Yes"/>
    <s v="No"/>
    <s v="No"/>
    <s v="Medium"/>
    <s v="Low"/>
    <n v="9"/>
    <s v="Low"/>
    <n v="366"/>
    <x v="16"/>
    <n v="8.94"/>
    <n v="13.43"/>
    <x v="0"/>
  </r>
  <r>
    <n v="45"/>
    <s v="Male"/>
    <n v="177"/>
    <n v="197"/>
    <s v="Low"/>
    <s v="No"/>
    <s v="No"/>
    <x v="1"/>
    <m/>
    <n v="19.43"/>
    <s v="Yes"/>
    <s v="No"/>
    <s v="Yes"/>
    <s v="High"/>
    <s v="Low"/>
    <n v="9"/>
    <s v="Medium"/>
    <n v="196"/>
    <x v="46"/>
    <n v="8.7899999999999991"/>
    <n v="10.92"/>
    <x v="1"/>
  </r>
  <r>
    <n v="22"/>
    <s v="Male"/>
    <n v="175"/>
    <n v="179"/>
    <s v="High"/>
    <s v="Yes"/>
    <s v="Yes"/>
    <x v="0"/>
    <m/>
    <n v="19.43"/>
    <s v="Yes"/>
    <s v="No"/>
    <s v="Yes"/>
    <s v="Low"/>
    <s v="High"/>
    <n v="6"/>
    <s v="Low"/>
    <n v="127"/>
    <x v="65"/>
    <n v="14.98"/>
    <n v="7.26"/>
    <x v="0"/>
  </r>
  <r>
    <n v="69"/>
    <s v="Female"/>
    <n v="145"/>
    <n v="292"/>
    <s v="Medium"/>
    <s v="No"/>
    <s v="No"/>
    <x v="0"/>
    <m/>
    <n v="19.43"/>
    <s v="Yes"/>
    <s v="Yes"/>
    <s v="Yes"/>
    <s v="None"/>
    <s v="Medium"/>
    <n v="5"/>
    <s v="Medium"/>
    <n v="396"/>
    <x v="37"/>
    <n v="1.81"/>
    <n v="6.63"/>
    <x v="1"/>
  </r>
  <r>
    <n v="38"/>
    <s v="Male"/>
    <n v="134"/>
    <n v="264"/>
    <s v="High"/>
    <s v="No"/>
    <s v="Yes"/>
    <x v="0"/>
    <m/>
    <n v="19.43"/>
    <s v="Yes"/>
    <s v="No"/>
    <s v="Yes"/>
    <s v="Low"/>
    <s v="Low"/>
    <n v="8"/>
    <s v="Low"/>
    <n v="301"/>
    <x v="61"/>
    <n v="10.5"/>
    <n v="8.31"/>
    <x v="0"/>
  </r>
  <r>
    <n v="31"/>
    <s v="Female"/>
    <n v="146"/>
    <n v="177"/>
    <s v="Medium"/>
    <s v="Yes"/>
    <s v="No"/>
    <x v="1"/>
    <m/>
    <n v="19.43"/>
    <s v="Yes"/>
    <s v="Yes"/>
    <s v="Yes"/>
    <s v="High"/>
    <s v="High"/>
    <n v="9"/>
    <s v="High"/>
    <n v="334"/>
    <x v="64"/>
    <n v="12.01"/>
    <n v="17.399999999999999"/>
    <x v="0"/>
  </r>
  <r>
    <n v="71"/>
    <s v="Male"/>
    <n v="137"/>
    <n v="294"/>
    <s v="High"/>
    <s v="Yes"/>
    <s v="Yes"/>
    <x v="0"/>
    <m/>
    <n v="19.43"/>
    <s v="No"/>
    <s v="Yes"/>
    <s v="No"/>
    <s v="High"/>
    <s v="High"/>
    <n v="6"/>
    <s v="Low"/>
    <n v="147"/>
    <x v="76"/>
    <n v="5.91"/>
    <n v="6.05"/>
    <x v="0"/>
  </r>
  <r>
    <n v="34"/>
    <s v="Male"/>
    <n v="132"/>
    <n v="208"/>
    <s v="High"/>
    <s v="Yes"/>
    <s v="No"/>
    <x v="1"/>
    <m/>
    <n v="19.43"/>
    <s v="Yes"/>
    <s v="No"/>
    <s v="Yes"/>
    <s v="None"/>
    <s v="Low"/>
    <n v="9"/>
    <s v="High"/>
    <n v="225"/>
    <x v="17"/>
    <n v="6.15"/>
    <n v="14.67"/>
    <x v="0"/>
  </r>
  <r>
    <n v="72"/>
    <s v="Female"/>
    <n v="147"/>
    <n v="166"/>
    <s v="High"/>
    <s v="No"/>
    <s v="Yes"/>
    <x v="1"/>
    <m/>
    <n v="19.440000000000001"/>
    <s v="Yes"/>
    <s v="No"/>
    <s v="No"/>
    <s v="None"/>
    <s v="High"/>
    <n v="7"/>
    <s v="Low"/>
    <n v="308"/>
    <x v="43"/>
    <n v="10.06"/>
    <n v="18.87"/>
    <x v="0"/>
  </r>
  <r>
    <n v="19"/>
    <s v="Male"/>
    <n v="140"/>
    <n v="250"/>
    <s v="Low"/>
    <s v="No"/>
    <s v="No"/>
    <x v="1"/>
    <m/>
    <n v="19.440000000000001"/>
    <s v="No"/>
    <s v="Yes"/>
    <s v="No"/>
    <s v="None"/>
    <s v="High"/>
    <n v="7"/>
    <s v="Low"/>
    <n v="356"/>
    <x v="73"/>
    <n v="7.79"/>
    <n v="14.1"/>
    <x v="0"/>
  </r>
  <r>
    <n v="19"/>
    <s v="Male"/>
    <n v="163"/>
    <n v="197"/>
    <s v="High"/>
    <s v="Yes"/>
    <s v="Yes"/>
    <x v="0"/>
    <m/>
    <n v="19.440000000000001"/>
    <s v="No"/>
    <s v="Yes"/>
    <s v="Yes"/>
    <s v="Low"/>
    <s v="Medium"/>
    <n v="10"/>
    <s v="Low"/>
    <n v="268"/>
    <x v="16"/>
    <n v="11.39"/>
    <n v="12.66"/>
    <x v="0"/>
  </r>
  <r>
    <n v="61"/>
    <s v="Female"/>
    <n v="154"/>
    <n v="220"/>
    <s v="Low"/>
    <s v="No"/>
    <s v="No"/>
    <x v="0"/>
    <m/>
    <n v="19.440000000000001"/>
    <s v="Yes"/>
    <s v="No"/>
    <s v="No"/>
    <s v="Medium"/>
    <s v="Medium"/>
    <n v="8"/>
    <s v="Low"/>
    <n v="126"/>
    <x v="35"/>
    <n v="9.09"/>
    <n v="6.46"/>
    <x v="1"/>
  </r>
  <r>
    <n v="57"/>
    <s v="Male"/>
    <n v="150"/>
    <n v="177"/>
    <s v="Low"/>
    <s v="Yes"/>
    <s v="Yes"/>
    <x v="0"/>
    <m/>
    <n v="19.440000000000001"/>
    <s v="Yes"/>
    <s v="No"/>
    <s v="Yes"/>
    <s v="Low"/>
    <s v="Medium"/>
    <n v="7"/>
    <s v="Medium"/>
    <n v="336"/>
    <x v="79"/>
    <n v="9.75"/>
    <n v="14.34"/>
    <x v="0"/>
  </r>
  <r>
    <n v="27"/>
    <s v="Male"/>
    <n v="141"/>
    <n v="218"/>
    <s v="Low"/>
    <s v="Yes"/>
    <s v="Yes"/>
    <x v="0"/>
    <m/>
    <n v="19.440000000000001"/>
    <s v="Yes"/>
    <s v="No"/>
    <s v="No"/>
    <s v="None"/>
    <s v="High"/>
    <n v="4"/>
    <s v="Medium"/>
    <n v="236"/>
    <x v="21"/>
    <n v="13.58"/>
    <n v="16.03"/>
    <x v="0"/>
  </r>
  <r>
    <n v="40"/>
    <s v="Female"/>
    <n v="172"/>
    <n v="181"/>
    <s v="Low"/>
    <s v="No"/>
    <s v="Yes"/>
    <x v="1"/>
    <m/>
    <n v="19.45"/>
    <s v="Yes"/>
    <s v="No"/>
    <s v="No"/>
    <s v="Medium"/>
    <s v="Medium"/>
    <n v="10"/>
    <s v="High"/>
    <n v="232"/>
    <x v="59"/>
    <n v="11.1"/>
    <n v="7.78"/>
    <x v="1"/>
  </r>
  <r>
    <n v="33"/>
    <s v="Male"/>
    <n v="144"/>
    <n v="167"/>
    <s v="High"/>
    <s v="No"/>
    <s v="Yes"/>
    <x v="0"/>
    <m/>
    <n v="19.45"/>
    <s v="Yes"/>
    <s v="No"/>
    <s v="No"/>
    <s v="None"/>
    <s v="High"/>
    <n v="4"/>
    <s v="High"/>
    <n v="121"/>
    <x v="17"/>
    <n v="14.69"/>
    <n v="11.56"/>
    <x v="1"/>
  </r>
  <r>
    <n v="39"/>
    <s v="Female"/>
    <n v="165"/>
    <n v="273"/>
    <s v="Low"/>
    <s v="No"/>
    <s v="Yes"/>
    <x v="1"/>
    <m/>
    <n v="19.45"/>
    <s v="No"/>
    <s v="Yes"/>
    <s v="No"/>
    <s v="Low"/>
    <s v="High"/>
    <n v="6"/>
    <s v="Medium"/>
    <n v="269"/>
    <x v="4"/>
    <n v="9.5"/>
    <n v="17.27"/>
    <x v="0"/>
  </r>
  <r>
    <n v="54"/>
    <s v="Female"/>
    <n v="139"/>
    <n v="276"/>
    <s v="Low"/>
    <s v="No"/>
    <s v="No"/>
    <x v="1"/>
    <m/>
    <n v="19.45"/>
    <s v="Yes"/>
    <s v="No"/>
    <s v="Yes"/>
    <s v="Low"/>
    <s v="Medium"/>
    <n v="10"/>
    <s v="Medium"/>
    <n v="248"/>
    <x v="11"/>
    <n v="8.49"/>
    <n v="10.38"/>
    <x v="0"/>
  </r>
  <r>
    <n v="31"/>
    <s v="Female"/>
    <n v="159"/>
    <n v="279"/>
    <s v="High"/>
    <s v="No"/>
    <s v="Yes"/>
    <x v="0"/>
    <m/>
    <n v="19.45"/>
    <s v="Yes"/>
    <s v="Yes"/>
    <s v="No"/>
    <s v="Medium"/>
    <s v="High"/>
    <n v="5"/>
    <s v="High"/>
    <n v="124"/>
    <x v="51"/>
    <n v="14"/>
    <n v="15.17"/>
    <x v="0"/>
  </r>
  <r>
    <n v="37"/>
    <s v="Female"/>
    <n v="177"/>
    <n v="210"/>
    <s v="Medium"/>
    <s v="No"/>
    <s v="No"/>
    <x v="0"/>
    <m/>
    <n v="19.45"/>
    <s v="Yes"/>
    <s v="Yes"/>
    <s v="Yes"/>
    <s v="High"/>
    <s v="Low"/>
    <n v="5"/>
    <s v="Medium"/>
    <n v="269"/>
    <x v="1"/>
    <n v="2.4300000000000002"/>
    <n v="6.75"/>
    <x v="0"/>
  </r>
  <r>
    <n v="25"/>
    <s v="Female"/>
    <n v="125"/>
    <n v="200"/>
    <s v="Low"/>
    <s v="Yes"/>
    <s v="No"/>
    <x v="1"/>
    <m/>
    <n v="19.45"/>
    <s v="No"/>
    <s v="Yes"/>
    <s v="Yes"/>
    <s v="None"/>
    <s v="High"/>
    <n v="9"/>
    <s v="Medium"/>
    <n v="383"/>
    <x v="66"/>
    <n v="5.13"/>
    <n v="18.579999999999998"/>
    <x v="0"/>
  </r>
  <r>
    <n v="76"/>
    <s v="Male"/>
    <n v="160"/>
    <n v="206"/>
    <s v="Low"/>
    <s v="No"/>
    <s v="Yes"/>
    <x v="0"/>
    <m/>
    <n v="19.46"/>
    <s v="No"/>
    <s v="No"/>
    <s v="No"/>
    <s v="High"/>
    <s v="High"/>
    <n v="6"/>
    <s v="High"/>
    <n v="276"/>
    <x v="66"/>
    <n v="11.54"/>
    <n v="14.67"/>
    <x v="0"/>
  </r>
  <r>
    <n v="58"/>
    <s v="Male"/>
    <n v="155"/>
    <n v="278"/>
    <s v="Low"/>
    <s v="Yes"/>
    <s v="No"/>
    <x v="0"/>
    <m/>
    <n v="19.46"/>
    <s v="Yes"/>
    <s v="No"/>
    <s v="Yes"/>
    <s v="High"/>
    <s v="Medium"/>
    <n v="6"/>
    <s v="Low"/>
    <n v="323"/>
    <x v="26"/>
    <n v="6.84"/>
    <n v="10.210000000000001"/>
    <x v="0"/>
  </r>
  <r>
    <n v="22"/>
    <s v="Female"/>
    <n v="129"/>
    <n v="247"/>
    <s v="Medium"/>
    <s v="Yes"/>
    <s v="No"/>
    <x v="0"/>
    <m/>
    <n v="19.46"/>
    <s v="No"/>
    <s v="Yes"/>
    <s v="No"/>
    <s v="Low"/>
    <s v="Low"/>
    <n v="9"/>
    <s v="Low"/>
    <n v="126"/>
    <x v="52"/>
    <n v="10.02"/>
    <n v="13.16"/>
    <x v="0"/>
  </r>
  <r>
    <n v="73"/>
    <s v="Female"/>
    <n v="180"/>
    <n v="156"/>
    <s v="Low"/>
    <s v="Yes"/>
    <s v="No"/>
    <x v="0"/>
    <m/>
    <n v="19.46"/>
    <s v="Yes"/>
    <s v="No"/>
    <s v="No"/>
    <s v="Low"/>
    <s v="Low"/>
    <n v="8"/>
    <s v="Low"/>
    <n v="346"/>
    <x v="42"/>
    <n v="12.93"/>
    <n v="6.37"/>
    <x v="0"/>
  </r>
  <r>
    <n v="43"/>
    <s v="Male"/>
    <n v="136"/>
    <n v="208"/>
    <s v="Medium"/>
    <s v="Yes"/>
    <s v="Yes"/>
    <x v="0"/>
    <m/>
    <n v="19.47"/>
    <s v="Yes"/>
    <s v="No"/>
    <s v="No"/>
    <s v="None"/>
    <s v="Medium"/>
    <n v="7"/>
    <s v="Low"/>
    <n v="215"/>
    <x v="18"/>
    <n v="0.9"/>
    <n v="12.06"/>
    <x v="0"/>
  </r>
  <r>
    <n v="23"/>
    <s v="Male"/>
    <n v="162"/>
    <n v="176"/>
    <s v="High"/>
    <s v="No"/>
    <s v="Yes"/>
    <x v="0"/>
    <m/>
    <n v="19.47"/>
    <s v="No"/>
    <s v="Yes"/>
    <s v="Yes"/>
    <s v="High"/>
    <s v="Medium"/>
    <n v="7"/>
    <s v="Medium"/>
    <n v="246"/>
    <x v="72"/>
    <n v="4.5999999999999996"/>
    <n v="15.61"/>
    <x v="0"/>
  </r>
  <r>
    <n v="72"/>
    <s v="Male"/>
    <n v="137"/>
    <n v="225"/>
    <s v="Medium"/>
    <s v="Yes"/>
    <s v="Yes"/>
    <x v="0"/>
    <m/>
    <n v="19.48"/>
    <s v="Yes"/>
    <s v="No"/>
    <s v="Yes"/>
    <s v="High"/>
    <s v="High"/>
    <n v="5"/>
    <s v="Low"/>
    <n v="265"/>
    <x v="30"/>
    <n v="4.99"/>
    <n v="12.46"/>
    <x v="0"/>
  </r>
  <r>
    <n v="68"/>
    <s v="Female"/>
    <n v="166"/>
    <n v="174"/>
    <s v="Low"/>
    <s v="Yes"/>
    <s v="No"/>
    <x v="0"/>
    <m/>
    <n v="19.48"/>
    <s v="Yes"/>
    <s v="No"/>
    <s v="No"/>
    <s v="None"/>
    <s v="Medium"/>
    <n v="6"/>
    <s v="Low"/>
    <n v="272"/>
    <x v="11"/>
    <n v="6.64"/>
    <n v="8.9600000000000009"/>
    <x v="1"/>
  </r>
  <r>
    <n v="39"/>
    <s v="Female"/>
    <n v="179"/>
    <n v="171"/>
    <s v="Medium"/>
    <s v="Yes"/>
    <s v="Yes"/>
    <x v="1"/>
    <m/>
    <n v="19.48"/>
    <s v="Yes"/>
    <s v="Yes"/>
    <s v="No"/>
    <s v="Low"/>
    <s v="High"/>
    <n v="10"/>
    <s v="Medium"/>
    <n v="263"/>
    <x v="69"/>
    <n v="0.47"/>
    <n v="18.66"/>
    <x v="0"/>
  </r>
  <r>
    <n v="26"/>
    <s v="Male"/>
    <n v="164"/>
    <n v="256"/>
    <s v="Medium"/>
    <s v="No"/>
    <s v="No"/>
    <x v="1"/>
    <m/>
    <n v="19.48"/>
    <s v="No"/>
    <s v="Yes"/>
    <s v="No"/>
    <s v="Low"/>
    <s v="High"/>
    <n v="4"/>
    <s v="Low"/>
    <n v="319"/>
    <x v="40"/>
    <n v="5.58"/>
    <n v="9.84"/>
    <x v="0"/>
  </r>
  <r>
    <n v="75"/>
    <s v="Female"/>
    <n v="165"/>
    <n v="162"/>
    <s v="Medium"/>
    <s v="Yes"/>
    <s v="Yes"/>
    <x v="1"/>
    <m/>
    <n v="19.48"/>
    <s v="No"/>
    <s v="Yes"/>
    <s v="No"/>
    <s v="Medium"/>
    <s v="Medium"/>
    <n v="9"/>
    <s v="Medium"/>
    <n v="153"/>
    <x v="13"/>
    <n v="10.59"/>
    <n v="7.36"/>
    <x v="0"/>
  </r>
  <r>
    <n v="46"/>
    <s v="Male"/>
    <n v="125"/>
    <n v="273"/>
    <s v="Medium"/>
    <s v="No"/>
    <s v="No"/>
    <x v="0"/>
    <m/>
    <n v="19.489999999999998"/>
    <s v="Yes"/>
    <s v="Yes"/>
    <s v="No"/>
    <s v="Medium"/>
    <s v="Low"/>
    <n v="9"/>
    <s v="High"/>
    <n v="299"/>
    <x v="30"/>
    <n v="9.44"/>
    <n v="16.09"/>
    <x v="0"/>
  </r>
  <r>
    <n v="72"/>
    <s v="Female"/>
    <n v="175"/>
    <n v="176"/>
    <s v="Medium"/>
    <s v="Yes"/>
    <s v="Yes"/>
    <x v="1"/>
    <m/>
    <n v="19.489999999999998"/>
    <s v="No"/>
    <s v="No"/>
    <s v="Yes"/>
    <s v="None"/>
    <s v="Low"/>
    <n v="6"/>
    <s v="High"/>
    <n v="179"/>
    <x v="25"/>
    <n v="12.95"/>
    <n v="6.81"/>
    <x v="0"/>
  </r>
  <r>
    <n v="49"/>
    <s v="Female"/>
    <n v="175"/>
    <n v="197"/>
    <s v="Low"/>
    <s v="Yes"/>
    <s v="Yes"/>
    <x v="0"/>
    <m/>
    <n v="19.489999999999998"/>
    <s v="No"/>
    <s v="Yes"/>
    <s v="Yes"/>
    <s v="Low"/>
    <s v="Low"/>
    <n v="4"/>
    <s v="Medium"/>
    <n v="294"/>
    <x v="8"/>
    <n v="1.18"/>
    <n v="6.26"/>
    <x v="1"/>
  </r>
  <r>
    <n v="79"/>
    <s v="Female"/>
    <n v="158"/>
    <n v="294"/>
    <s v="High"/>
    <s v="Yes"/>
    <s v="No"/>
    <x v="1"/>
    <m/>
    <n v="19.489999999999998"/>
    <s v="No"/>
    <s v="Yes"/>
    <s v="No"/>
    <s v="None"/>
    <s v="Medium"/>
    <n v="9"/>
    <s v="Medium"/>
    <n v="150"/>
    <x v="1"/>
    <n v="5.0599999999999996"/>
    <n v="14.83"/>
    <x v="0"/>
  </r>
  <r>
    <n v="71"/>
    <s v="Male"/>
    <n v="165"/>
    <n v="201"/>
    <s v="High"/>
    <s v="Yes"/>
    <s v="No"/>
    <x v="0"/>
    <m/>
    <n v="19.489999999999998"/>
    <s v="No"/>
    <s v="No"/>
    <s v="Yes"/>
    <s v="Low"/>
    <s v="High"/>
    <n v="4"/>
    <s v="Low"/>
    <n v="394"/>
    <x v="16"/>
    <n v="13.39"/>
    <n v="16.43"/>
    <x v="1"/>
  </r>
  <r>
    <n v="30"/>
    <s v="Male"/>
    <n v="169"/>
    <n v="252"/>
    <s v="High"/>
    <s v="No"/>
    <s v="Yes"/>
    <x v="0"/>
    <m/>
    <n v="19.489999999999998"/>
    <s v="No"/>
    <s v="Yes"/>
    <s v="No"/>
    <s v="High"/>
    <s v="Low"/>
    <n v="6"/>
    <s v="High"/>
    <n v="225"/>
    <x v="52"/>
    <n v="0.48"/>
    <n v="17.62"/>
    <x v="0"/>
  </r>
  <r>
    <n v="73"/>
    <s v="Male"/>
    <n v="121"/>
    <n v="246"/>
    <s v="Low"/>
    <s v="No"/>
    <s v="Yes"/>
    <x v="0"/>
    <m/>
    <n v="19.5"/>
    <s v="No"/>
    <s v="Yes"/>
    <s v="Yes"/>
    <s v="High"/>
    <s v="Low"/>
    <n v="7"/>
    <s v="Low"/>
    <n v="337"/>
    <x v="35"/>
    <n v="5.49"/>
    <n v="8.8800000000000008"/>
    <x v="0"/>
  </r>
  <r>
    <n v="33"/>
    <s v="Female"/>
    <n v="178"/>
    <n v="154"/>
    <s v="Medium"/>
    <s v="No"/>
    <s v="Yes"/>
    <x v="0"/>
    <m/>
    <n v="19.5"/>
    <s v="Yes"/>
    <s v="No"/>
    <s v="Yes"/>
    <s v="High"/>
    <s v="Low"/>
    <n v="5"/>
    <s v="Medium"/>
    <n v="397"/>
    <x v="29"/>
    <n v="0.02"/>
    <n v="15.66"/>
    <x v="0"/>
  </r>
  <r>
    <n v="73"/>
    <s v="Female"/>
    <n v="136"/>
    <n v="268"/>
    <s v="Low"/>
    <s v="No"/>
    <s v="Yes"/>
    <x v="0"/>
    <m/>
    <n v="19.5"/>
    <s v="No"/>
    <s v="No"/>
    <s v="Yes"/>
    <s v="Medium"/>
    <s v="Medium"/>
    <n v="10"/>
    <s v="High"/>
    <n v="224"/>
    <x v="23"/>
    <n v="5.38"/>
    <n v="15.48"/>
    <x v="0"/>
  </r>
  <r>
    <n v="42"/>
    <s v="Female"/>
    <n v="148"/>
    <n v="163"/>
    <s v="High"/>
    <s v="Yes"/>
    <s v="No"/>
    <x v="0"/>
    <m/>
    <n v="19.5"/>
    <s v="Yes"/>
    <s v="Yes"/>
    <s v="No"/>
    <s v="High"/>
    <s v="Medium"/>
    <n v="5"/>
    <s v="Low"/>
    <n v="162"/>
    <x v="60"/>
    <n v="1.1499999999999999"/>
    <n v="16.95"/>
    <x v="0"/>
  </r>
  <r>
    <n v="26"/>
    <s v="Female"/>
    <n v="158"/>
    <n v="296"/>
    <s v="Medium"/>
    <s v="No"/>
    <s v="No"/>
    <x v="0"/>
    <m/>
    <n v="19.5"/>
    <s v="Yes"/>
    <s v="No"/>
    <s v="Yes"/>
    <s v="High"/>
    <s v="Low"/>
    <n v="5"/>
    <s v="High"/>
    <n v="187"/>
    <x v="71"/>
    <n v="4.59"/>
    <n v="7.17"/>
    <x v="0"/>
  </r>
  <r>
    <n v="30"/>
    <s v="Male"/>
    <n v="142"/>
    <n v="197"/>
    <s v="High"/>
    <s v="No"/>
    <s v="No"/>
    <x v="1"/>
    <m/>
    <n v="19.5"/>
    <s v="No"/>
    <s v="No"/>
    <s v="Yes"/>
    <s v="None"/>
    <s v="High"/>
    <n v="7"/>
    <s v="Low"/>
    <n v="125"/>
    <x v="6"/>
    <n v="14.86"/>
    <n v="9.84"/>
    <x v="1"/>
  </r>
  <r>
    <n v="75"/>
    <s v="Male"/>
    <n v="126"/>
    <n v="288"/>
    <s v="Low"/>
    <s v="No"/>
    <s v="No"/>
    <x v="1"/>
    <m/>
    <n v="19.5"/>
    <s v="No"/>
    <s v="No"/>
    <s v="No"/>
    <s v="High"/>
    <s v="High"/>
    <n v="5"/>
    <s v="High"/>
    <n v="378"/>
    <x v="79"/>
    <n v="6.66"/>
    <n v="10.37"/>
    <x v="0"/>
  </r>
  <r>
    <n v="74"/>
    <s v="Female"/>
    <n v="127"/>
    <n v="236"/>
    <s v="Low"/>
    <s v="No"/>
    <s v="Yes"/>
    <x v="1"/>
    <m/>
    <n v="19.510000000000002"/>
    <s v="Yes"/>
    <s v="Yes"/>
    <s v="Yes"/>
    <s v="None"/>
    <s v="High"/>
    <n v="6"/>
    <s v="High"/>
    <n v="309"/>
    <x v="16"/>
    <n v="5.15"/>
    <n v="8.8800000000000008"/>
    <x v="0"/>
  </r>
  <r>
    <n v="49"/>
    <s v="Male"/>
    <n v="132"/>
    <n v="182"/>
    <s v="High"/>
    <s v="Yes"/>
    <s v="No"/>
    <x v="0"/>
    <m/>
    <n v="19.510000000000002"/>
    <s v="No"/>
    <s v="No"/>
    <s v="Yes"/>
    <s v="None"/>
    <s v="High"/>
    <n v="5"/>
    <s v="Medium"/>
    <n v="250"/>
    <x v="31"/>
    <n v="6.37"/>
    <n v="8.4"/>
    <x v="0"/>
  </r>
  <r>
    <n v="27"/>
    <s v="Male"/>
    <n v="170"/>
    <n v="198"/>
    <s v="Low"/>
    <s v="No"/>
    <s v="Yes"/>
    <x v="1"/>
    <m/>
    <n v="19.510000000000002"/>
    <s v="Yes"/>
    <s v="No"/>
    <s v="Yes"/>
    <s v="High"/>
    <s v="Low"/>
    <n v="8"/>
    <s v="Low"/>
    <n v="258"/>
    <x v="54"/>
    <n v="8.0500000000000007"/>
    <n v="16.18"/>
    <x v="0"/>
  </r>
  <r>
    <n v="77"/>
    <s v="Male"/>
    <n v="141"/>
    <n v="167"/>
    <s v="High"/>
    <s v="Yes"/>
    <s v="No"/>
    <x v="1"/>
    <m/>
    <n v="19.510000000000002"/>
    <s v="No"/>
    <s v="Yes"/>
    <s v="No"/>
    <s v="Medium"/>
    <s v="Medium"/>
    <n v="8"/>
    <s v="Medium"/>
    <n v="131"/>
    <x v="12"/>
    <n v="8.6"/>
    <n v="11.22"/>
    <x v="0"/>
  </r>
  <r>
    <n v="40"/>
    <s v="Female"/>
    <n v="164"/>
    <n v="199"/>
    <s v="Low"/>
    <s v="No"/>
    <s v="No"/>
    <x v="0"/>
    <m/>
    <n v="19.52"/>
    <s v="No"/>
    <s v="Yes"/>
    <s v="No"/>
    <s v="High"/>
    <s v="Medium"/>
    <n v="9"/>
    <s v="High"/>
    <n v="274"/>
    <x v="28"/>
    <n v="1.81"/>
    <n v="15.77"/>
    <x v="0"/>
  </r>
  <r>
    <n v="69"/>
    <s v="Female"/>
    <n v="121"/>
    <n v="249"/>
    <s v="Medium"/>
    <s v="No"/>
    <s v="Yes"/>
    <x v="0"/>
    <m/>
    <n v="19.52"/>
    <s v="Yes"/>
    <s v="No"/>
    <s v="No"/>
    <s v="None"/>
    <s v="Low"/>
    <n v="8"/>
    <s v="Low"/>
    <n v="366"/>
    <x v="75"/>
    <n v="4.59"/>
    <n v="17.63"/>
    <x v="0"/>
  </r>
  <r>
    <n v="70"/>
    <s v="Female"/>
    <n v="156"/>
    <n v="254"/>
    <s v="Low"/>
    <s v="Yes"/>
    <s v="Yes"/>
    <x v="0"/>
    <m/>
    <n v="19.52"/>
    <s v="No"/>
    <s v="No"/>
    <s v="No"/>
    <s v="None"/>
    <s v="High"/>
    <n v="9"/>
    <s v="Low"/>
    <n v="318"/>
    <x v="59"/>
    <n v="14.51"/>
    <n v="11.61"/>
    <x v="0"/>
  </r>
  <r>
    <n v="72"/>
    <s v="Female"/>
    <n v="148"/>
    <n v="281"/>
    <s v="Medium"/>
    <s v="No"/>
    <s v="No"/>
    <x v="1"/>
    <m/>
    <n v="19.52"/>
    <s v="No"/>
    <s v="Yes"/>
    <s v="Yes"/>
    <s v="Low"/>
    <s v="High"/>
    <n v="8"/>
    <s v="Medium"/>
    <n v="231"/>
    <x v="14"/>
    <n v="14.26"/>
    <n v="8"/>
    <x v="0"/>
  </r>
  <r>
    <n v="21"/>
    <s v="Male"/>
    <n v="152"/>
    <n v="296"/>
    <s v="High"/>
    <s v="No"/>
    <s v="Yes"/>
    <x v="0"/>
    <m/>
    <n v="19.52"/>
    <s v="Yes"/>
    <s v="Yes"/>
    <s v="No"/>
    <s v="None"/>
    <s v="High"/>
    <n v="9"/>
    <s v="Low"/>
    <n v="381"/>
    <x v="12"/>
    <n v="13.76"/>
    <n v="12.31"/>
    <x v="0"/>
  </r>
  <r>
    <n v="39"/>
    <s v="Female"/>
    <n v="140"/>
    <n v="257"/>
    <s v="High"/>
    <s v="Yes"/>
    <s v="No"/>
    <x v="0"/>
    <m/>
    <n v="19.52"/>
    <s v="No"/>
    <s v="No"/>
    <s v="No"/>
    <s v="Low"/>
    <s v="Medium"/>
    <n v="7"/>
    <s v="Medium"/>
    <n v="229"/>
    <x v="5"/>
    <n v="11.72"/>
    <n v="13.37"/>
    <x v="0"/>
  </r>
  <r>
    <n v="36"/>
    <s v="Male"/>
    <n v="159"/>
    <n v="161"/>
    <s v="Low"/>
    <s v="No"/>
    <s v="Yes"/>
    <x v="1"/>
    <m/>
    <n v="19.52"/>
    <s v="No"/>
    <s v="Yes"/>
    <s v="No"/>
    <s v="Medium"/>
    <s v="Low"/>
    <n v="4"/>
    <s v="Medium"/>
    <n v="130"/>
    <x v="17"/>
    <n v="13.42"/>
    <n v="17.260000000000002"/>
    <x v="0"/>
  </r>
  <r>
    <n v="50"/>
    <s v="Male"/>
    <n v="178"/>
    <n v="188"/>
    <s v="High"/>
    <s v="Yes"/>
    <s v="Yes"/>
    <x v="0"/>
    <m/>
    <n v="19.52"/>
    <s v="No"/>
    <s v="No"/>
    <s v="Yes"/>
    <s v="None"/>
    <s v="Low"/>
    <n v="7"/>
    <s v="Low"/>
    <n v="309"/>
    <x v="39"/>
    <n v="5.22"/>
    <n v="5.83"/>
    <x v="0"/>
  </r>
  <r>
    <n v="36"/>
    <s v="Male"/>
    <n v="122"/>
    <n v="261"/>
    <s v="Low"/>
    <s v="No"/>
    <s v="No"/>
    <x v="0"/>
    <m/>
    <n v="19.53"/>
    <s v="No"/>
    <s v="Yes"/>
    <s v="No"/>
    <s v="Low"/>
    <s v="Medium"/>
    <n v="8"/>
    <s v="Low"/>
    <n v="298"/>
    <x v="53"/>
    <n v="0.93"/>
    <n v="9.31"/>
    <x v="0"/>
  </r>
  <r>
    <n v="66"/>
    <s v="Male"/>
    <n v="173"/>
    <n v="244"/>
    <s v="Low"/>
    <s v="Yes"/>
    <s v="No"/>
    <x v="1"/>
    <m/>
    <n v="19.53"/>
    <s v="No"/>
    <s v="No"/>
    <s v="No"/>
    <s v="None"/>
    <s v="High"/>
    <n v="5"/>
    <s v="High"/>
    <n v="149"/>
    <x v="34"/>
    <n v="3.17"/>
    <n v="15.67"/>
    <x v="0"/>
  </r>
  <r>
    <n v="34"/>
    <s v="Male"/>
    <n v="137"/>
    <n v="177"/>
    <s v="Low"/>
    <s v="Yes"/>
    <s v="Yes"/>
    <x v="0"/>
    <m/>
    <n v="19.53"/>
    <s v="Yes"/>
    <s v="Yes"/>
    <s v="No"/>
    <s v="Medium"/>
    <s v="High"/>
    <n v="10"/>
    <s v="Medium"/>
    <n v="298"/>
    <x v="73"/>
    <n v="6.22"/>
    <n v="19.399999999999999"/>
    <x v="0"/>
  </r>
  <r>
    <n v="59"/>
    <s v="Female"/>
    <n v="175"/>
    <n v="205"/>
    <s v="High"/>
    <s v="No"/>
    <s v="Yes"/>
    <x v="0"/>
    <m/>
    <n v="19.53"/>
    <s v="No"/>
    <s v="No"/>
    <s v="Yes"/>
    <s v="Medium"/>
    <s v="High"/>
    <n v="7"/>
    <s v="Low"/>
    <n v="145"/>
    <x v="45"/>
    <n v="3.27"/>
    <n v="9.7799999999999994"/>
    <x v="0"/>
  </r>
  <r>
    <n v="58"/>
    <s v="Male"/>
    <n v="155"/>
    <n v="256"/>
    <s v="Low"/>
    <s v="No"/>
    <s v="Yes"/>
    <x v="0"/>
    <m/>
    <n v="19.53"/>
    <s v="No"/>
    <s v="No"/>
    <s v="Yes"/>
    <s v="None"/>
    <s v="Medium"/>
    <n v="9"/>
    <s v="Low"/>
    <n v="176"/>
    <x v="24"/>
    <n v="9.14"/>
    <n v="16.5"/>
    <x v="0"/>
  </r>
  <r>
    <n v="22"/>
    <s v="Female"/>
    <n v="163"/>
    <n v="230"/>
    <s v="Medium"/>
    <s v="No"/>
    <s v="Yes"/>
    <x v="0"/>
    <m/>
    <n v="19.53"/>
    <s v="Yes"/>
    <s v="No"/>
    <s v="No"/>
    <s v="None"/>
    <s v="Medium"/>
    <n v="7"/>
    <s v="Medium"/>
    <n v="270"/>
    <x v="23"/>
    <n v="12.08"/>
    <n v="7.75"/>
    <x v="0"/>
  </r>
  <r>
    <n v="37"/>
    <s v="Male"/>
    <n v="167"/>
    <n v="262"/>
    <s v="Medium"/>
    <s v="Yes"/>
    <s v="Yes"/>
    <x v="0"/>
    <m/>
    <n v="19.54"/>
    <s v="Yes"/>
    <s v="No"/>
    <s v="Yes"/>
    <s v="Medium"/>
    <s v="Low"/>
    <n v="7"/>
    <s v="Medium"/>
    <n v="103"/>
    <x v="15"/>
    <n v="3"/>
    <n v="13.16"/>
    <x v="0"/>
  </r>
  <r>
    <n v="55"/>
    <s v="Male"/>
    <n v="158"/>
    <n v="217"/>
    <s v="Low"/>
    <s v="Yes"/>
    <s v="Yes"/>
    <x v="0"/>
    <m/>
    <n v="19.54"/>
    <s v="No"/>
    <s v="Yes"/>
    <s v="Yes"/>
    <s v="Medium"/>
    <s v="Medium"/>
    <n v="7"/>
    <s v="Low"/>
    <n v="374"/>
    <x v="28"/>
    <n v="8"/>
    <n v="18.97"/>
    <x v="0"/>
  </r>
  <r>
    <n v="54"/>
    <s v="Male"/>
    <n v="122"/>
    <n v="176"/>
    <s v="High"/>
    <s v="No"/>
    <s v="Yes"/>
    <x v="0"/>
    <m/>
    <n v="19.55"/>
    <s v="Yes"/>
    <s v="No"/>
    <s v="Yes"/>
    <s v="None"/>
    <s v="Low"/>
    <n v="8"/>
    <s v="Medium"/>
    <n v="304"/>
    <x v="63"/>
    <n v="11.68"/>
    <n v="19.760000000000002"/>
    <x v="0"/>
  </r>
  <r>
    <n v="44"/>
    <s v="Male"/>
    <n v="178"/>
    <n v="237"/>
    <s v="Low"/>
    <s v="Yes"/>
    <s v="No"/>
    <x v="1"/>
    <m/>
    <n v="19.559999999999999"/>
    <s v="Yes"/>
    <s v="Yes"/>
    <s v="Yes"/>
    <s v="Low"/>
    <s v="High"/>
    <n v="5"/>
    <s v="High"/>
    <n v="317"/>
    <x v="45"/>
    <n v="11.59"/>
    <n v="5.74"/>
    <x v="1"/>
  </r>
  <r>
    <n v="33"/>
    <s v="Female"/>
    <n v="180"/>
    <n v="286"/>
    <s v="Medium"/>
    <s v="Yes"/>
    <s v="Yes"/>
    <x v="0"/>
    <m/>
    <n v="19.559999999999999"/>
    <s v="No"/>
    <s v="No"/>
    <s v="Yes"/>
    <s v="High"/>
    <s v="Low"/>
    <n v="6"/>
    <s v="Low"/>
    <n v="261"/>
    <x v="51"/>
    <n v="6.95"/>
    <n v="16.34"/>
    <x v="1"/>
  </r>
  <r>
    <n v="43"/>
    <s v="Female"/>
    <n v="145"/>
    <n v="234"/>
    <s v="Medium"/>
    <s v="Yes"/>
    <s v="Yes"/>
    <x v="1"/>
    <m/>
    <n v="19.559999999999999"/>
    <s v="No"/>
    <s v="No"/>
    <s v="Yes"/>
    <s v="High"/>
    <s v="High"/>
    <n v="6"/>
    <s v="Medium"/>
    <n v="318"/>
    <x v="1"/>
    <n v="8.0500000000000007"/>
    <n v="10.43"/>
    <x v="0"/>
  </r>
  <r>
    <n v="30"/>
    <s v="Male"/>
    <n v="171"/>
    <n v="286"/>
    <s v="Medium"/>
    <s v="No"/>
    <s v="Yes"/>
    <x v="1"/>
    <m/>
    <n v="19.559999999999999"/>
    <s v="No"/>
    <s v="No"/>
    <s v="Yes"/>
    <s v="Medium"/>
    <s v="Low"/>
    <n v="9"/>
    <s v="Low"/>
    <n v="399"/>
    <x v="41"/>
    <n v="11.86"/>
    <n v="7.96"/>
    <x v="0"/>
  </r>
  <r>
    <n v="71"/>
    <s v="Female"/>
    <n v="134"/>
    <n v="250"/>
    <s v="Low"/>
    <s v="Yes"/>
    <s v="No"/>
    <x v="1"/>
    <m/>
    <n v="19.559999999999999"/>
    <s v="Yes"/>
    <s v="No"/>
    <s v="No"/>
    <s v="Medium"/>
    <s v="Low"/>
    <n v="9"/>
    <s v="Low"/>
    <n v="192"/>
    <x v="41"/>
    <n v="13.64"/>
    <n v="15.23"/>
    <x v="0"/>
  </r>
  <r>
    <n v="74"/>
    <s v="Male"/>
    <n v="132"/>
    <n v="159"/>
    <s v="High"/>
    <s v="No"/>
    <s v="Yes"/>
    <x v="1"/>
    <m/>
    <n v="19.559999999999999"/>
    <s v="Yes"/>
    <s v="No"/>
    <s v="Yes"/>
    <s v="Low"/>
    <s v="High"/>
    <n v="6"/>
    <s v="High"/>
    <n v="110"/>
    <x v="47"/>
    <n v="13.42"/>
    <n v="15.11"/>
    <x v="0"/>
  </r>
  <r>
    <n v="52"/>
    <s v="Male"/>
    <n v="171"/>
    <n v="206"/>
    <s v="High"/>
    <s v="No"/>
    <s v="No"/>
    <x v="0"/>
    <m/>
    <n v="19.57"/>
    <s v="No"/>
    <s v="No"/>
    <s v="No"/>
    <s v="High"/>
    <s v="Medium"/>
    <n v="6"/>
    <s v="Low"/>
    <n v="292"/>
    <x v="14"/>
    <n v="1.81"/>
    <n v="15.56"/>
    <x v="0"/>
  </r>
  <r>
    <n v="32"/>
    <s v="Female"/>
    <n v="152"/>
    <n v="263"/>
    <s v="Low"/>
    <s v="No"/>
    <s v="Yes"/>
    <x v="0"/>
    <m/>
    <n v="19.57"/>
    <s v="Yes"/>
    <s v="Yes"/>
    <s v="No"/>
    <s v="Low"/>
    <s v="Low"/>
    <n v="10"/>
    <s v="Medium"/>
    <n v="338"/>
    <x v="50"/>
    <n v="8.17"/>
    <n v="7.24"/>
    <x v="0"/>
  </r>
  <r>
    <n v="28"/>
    <s v="Male"/>
    <n v="150"/>
    <n v="184"/>
    <s v="High"/>
    <s v="No"/>
    <s v="No"/>
    <x v="0"/>
    <m/>
    <n v="19.57"/>
    <s v="Yes"/>
    <s v="Yes"/>
    <s v="No"/>
    <s v="High"/>
    <s v="Medium"/>
    <n v="5"/>
    <s v="High"/>
    <n v="325"/>
    <x v="64"/>
    <n v="7.58"/>
    <n v="13.26"/>
    <x v="0"/>
  </r>
  <r>
    <n v="36"/>
    <s v="Male"/>
    <n v="149"/>
    <n v="288"/>
    <s v="Low"/>
    <s v="No"/>
    <s v="Yes"/>
    <x v="1"/>
    <m/>
    <n v="19.57"/>
    <s v="Yes"/>
    <s v="No"/>
    <s v="Yes"/>
    <s v="High"/>
    <s v="Low"/>
    <n v="8"/>
    <s v="Low"/>
    <n v="300"/>
    <x v="20"/>
    <n v="14.03"/>
    <n v="17.309999999999999"/>
    <x v="0"/>
  </r>
  <r>
    <n v="35"/>
    <s v="Male"/>
    <n v="179"/>
    <n v="201"/>
    <s v="High"/>
    <s v="No"/>
    <s v="No"/>
    <x v="0"/>
    <m/>
    <n v="19.57"/>
    <s v="No"/>
    <s v="Yes"/>
    <s v="No"/>
    <s v="None"/>
    <s v="Low"/>
    <n v="8"/>
    <s v="Low"/>
    <n v="363"/>
    <x v="25"/>
    <n v="1.1499999999999999"/>
    <n v="19.89"/>
    <x v="1"/>
  </r>
  <r>
    <n v="66"/>
    <s v="Female"/>
    <n v="176"/>
    <n v="172"/>
    <s v="High"/>
    <s v="No"/>
    <s v="No"/>
    <x v="1"/>
    <m/>
    <n v="19.57"/>
    <s v="Yes"/>
    <s v="Yes"/>
    <s v="No"/>
    <s v="Medium"/>
    <s v="High"/>
    <n v="9"/>
    <s v="Low"/>
    <n v="190"/>
    <x v="79"/>
    <n v="9.7200000000000006"/>
    <n v="14.97"/>
    <x v="0"/>
  </r>
  <r>
    <n v="70"/>
    <s v="Female"/>
    <n v="136"/>
    <n v="292"/>
    <s v="Low"/>
    <s v="No"/>
    <s v="No"/>
    <x v="0"/>
    <m/>
    <n v="19.579999999999998"/>
    <s v="Yes"/>
    <s v="No"/>
    <s v="Yes"/>
    <s v="Medium"/>
    <s v="High"/>
    <n v="7"/>
    <s v="Medium"/>
    <n v="293"/>
    <x v="18"/>
    <n v="10"/>
    <n v="18.02"/>
    <x v="0"/>
  </r>
  <r>
    <n v="67"/>
    <s v="Male"/>
    <n v="134"/>
    <n v="236"/>
    <s v="High"/>
    <s v="No"/>
    <s v="Yes"/>
    <x v="0"/>
    <m/>
    <n v="19.579999999999998"/>
    <s v="Yes"/>
    <s v="No"/>
    <s v="No"/>
    <s v="Low"/>
    <s v="High"/>
    <n v="5"/>
    <s v="High"/>
    <n v="107"/>
    <x v="57"/>
    <n v="12.55"/>
    <n v="10.11"/>
    <x v="0"/>
  </r>
  <r>
    <n v="71"/>
    <s v="Male"/>
    <n v="156"/>
    <n v="232"/>
    <s v="Low"/>
    <s v="Yes"/>
    <s v="Yes"/>
    <x v="1"/>
    <m/>
    <n v="19.579999999999998"/>
    <s v="Yes"/>
    <s v="No"/>
    <s v="No"/>
    <s v="Low"/>
    <s v="Medium"/>
    <n v="5"/>
    <s v="Low"/>
    <n v="324"/>
    <x v="4"/>
    <n v="14.81"/>
    <n v="7.57"/>
    <x v="0"/>
  </r>
  <r>
    <n v="44"/>
    <s v="Female"/>
    <n v="151"/>
    <n v="212"/>
    <s v="High"/>
    <s v="Yes"/>
    <s v="Yes"/>
    <x v="0"/>
    <m/>
    <n v="19.579999999999998"/>
    <s v="Yes"/>
    <s v="No"/>
    <s v="Yes"/>
    <s v="Medium"/>
    <s v="Medium"/>
    <n v="9"/>
    <s v="High"/>
    <n v="184"/>
    <x v="4"/>
    <n v="4.1100000000000003"/>
    <n v="8.36"/>
    <x v="0"/>
  </r>
  <r>
    <n v="51"/>
    <s v="Male"/>
    <n v="175"/>
    <n v="188"/>
    <s v="High"/>
    <s v="Yes"/>
    <s v="No"/>
    <x v="1"/>
    <m/>
    <n v="19.59"/>
    <s v="No"/>
    <s v="Yes"/>
    <s v="No"/>
    <s v="Low"/>
    <s v="Low"/>
    <n v="6"/>
    <s v="Medium"/>
    <n v="129"/>
    <x v="50"/>
    <n v="2.81"/>
    <n v="14.4"/>
    <x v="0"/>
  </r>
  <r>
    <n v="48"/>
    <s v="Male"/>
    <n v="178"/>
    <n v="185"/>
    <s v="High"/>
    <s v="Yes"/>
    <s v="No"/>
    <x v="0"/>
    <m/>
    <n v="19.600000000000001"/>
    <s v="No"/>
    <s v="No"/>
    <s v="No"/>
    <s v="Medium"/>
    <s v="Medium"/>
    <n v="7"/>
    <s v="High"/>
    <n v="266"/>
    <x v="30"/>
    <n v="10.130000000000001"/>
    <n v="9.16"/>
    <x v="0"/>
  </r>
  <r>
    <n v="69"/>
    <s v="Female"/>
    <n v="142"/>
    <n v="276"/>
    <s v="High"/>
    <s v="No"/>
    <s v="Yes"/>
    <x v="1"/>
    <m/>
    <n v="19.600000000000001"/>
    <s v="Yes"/>
    <s v="Yes"/>
    <s v="Yes"/>
    <s v="High"/>
    <s v="Medium"/>
    <n v="7"/>
    <s v="High"/>
    <n v="107"/>
    <x v="18"/>
    <n v="0.19"/>
    <n v="17.27"/>
    <x v="1"/>
  </r>
  <r>
    <n v="19"/>
    <s v="Male"/>
    <n v="178"/>
    <n v="268"/>
    <s v="Low"/>
    <s v="Yes"/>
    <s v="No"/>
    <x v="1"/>
    <m/>
    <n v="19.600000000000001"/>
    <s v="Yes"/>
    <s v="No"/>
    <s v="Yes"/>
    <s v="High"/>
    <s v="Low"/>
    <n v="9"/>
    <s v="High"/>
    <n v="218"/>
    <x v="37"/>
    <n v="5.17"/>
    <n v="13.51"/>
    <x v="1"/>
  </r>
  <r>
    <n v="65"/>
    <s v="Male"/>
    <n v="151"/>
    <n v="268"/>
    <s v="Medium"/>
    <s v="No"/>
    <s v="Yes"/>
    <x v="1"/>
    <m/>
    <n v="19.600000000000001"/>
    <s v="No"/>
    <s v="Yes"/>
    <s v="No"/>
    <s v="High"/>
    <s v="High"/>
    <n v="7"/>
    <s v="Medium"/>
    <n v="215"/>
    <x v="11"/>
    <n v="11.37"/>
    <n v="6.36"/>
    <x v="1"/>
  </r>
  <r>
    <n v="55"/>
    <s v="Male"/>
    <n v="152"/>
    <n v="285"/>
    <s v="Medium"/>
    <s v="No"/>
    <s v="Yes"/>
    <x v="1"/>
    <m/>
    <n v="19.600000000000001"/>
    <s v="Yes"/>
    <s v="Yes"/>
    <s v="Yes"/>
    <s v="Low"/>
    <s v="Medium"/>
    <n v="10"/>
    <s v="High"/>
    <n v="184"/>
    <x v="3"/>
    <n v="6.7"/>
    <n v="10.42"/>
    <x v="0"/>
  </r>
  <r>
    <n v="80"/>
    <s v="Male"/>
    <n v="152"/>
    <n v="186"/>
    <s v="Low"/>
    <s v="Yes"/>
    <s v="No"/>
    <x v="1"/>
    <m/>
    <n v="19.61"/>
    <s v="No"/>
    <s v="No"/>
    <s v="No"/>
    <s v="Low"/>
    <s v="High"/>
    <n v="4"/>
    <s v="Low"/>
    <n v="302"/>
    <x v="28"/>
    <n v="12.1"/>
    <n v="16.96"/>
    <x v="0"/>
  </r>
  <r>
    <n v="44"/>
    <s v="Male"/>
    <n v="170"/>
    <n v="179"/>
    <s v="Low"/>
    <s v="Yes"/>
    <s v="No"/>
    <x v="1"/>
    <m/>
    <n v="19.61"/>
    <s v="No"/>
    <s v="No"/>
    <s v="Yes"/>
    <s v="Low"/>
    <s v="Medium"/>
    <n v="5"/>
    <s v="High"/>
    <n v="119"/>
    <x v="7"/>
    <n v="5.83"/>
    <n v="5.87"/>
    <x v="0"/>
  </r>
  <r>
    <n v="19"/>
    <s v="Female"/>
    <n v="149"/>
    <n v="266"/>
    <s v="High"/>
    <s v="Yes"/>
    <s v="No"/>
    <x v="0"/>
    <m/>
    <n v="19.61"/>
    <s v="No"/>
    <s v="Yes"/>
    <s v="No"/>
    <s v="None"/>
    <s v="Low"/>
    <n v="8"/>
    <s v="Low"/>
    <n v="100"/>
    <x v="7"/>
    <n v="8.74"/>
    <n v="17.59"/>
    <x v="0"/>
  </r>
  <r>
    <n v="31"/>
    <s v="Male"/>
    <n v="169"/>
    <n v="182"/>
    <s v="Medium"/>
    <s v="No"/>
    <s v="No"/>
    <x v="1"/>
    <m/>
    <n v="19.61"/>
    <s v="No"/>
    <s v="Yes"/>
    <s v="Yes"/>
    <s v="Medium"/>
    <s v="Low"/>
    <n v="9"/>
    <s v="Low"/>
    <n v="166"/>
    <x v="73"/>
    <n v="10.02"/>
    <n v="6.74"/>
    <x v="0"/>
  </r>
  <r>
    <n v="36"/>
    <s v="Female"/>
    <n v="171"/>
    <n v="173"/>
    <s v="High"/>
    <s v="Yes"/>
    <s v="No"/>
    <x v="1"/>
    <m/>
    <n v="19.61"/>
    <s v="No"/>
    <s v="No"/>
    <s v="Yes"/>
    <s v="High"/>
    <s v="Low"/>
    <n v="5"/>
    <s v="Low"/>
    <n v="168"/>
    <x v="57"/>
    <n v="10.28"/>
    <n v="14.63"/>
    <x v="0"/>
  </r>
  <r>
    <n v="21"/>
    <s v="Male"/>
    <n v="169"/>
    <n v="153"/>
    <s v="Medium"/>
    <s v="Yes"/>
    <s v="Yes"/>
    <x v="0"/>
    <m/>
    <n v="19.61"/>
    <s v="No"/>
    <s v="No"/>
    <s v="Yes"/>
    <s v="High"/>
    <s v="High"/>
    <n v="6"/>
    <s v="Medium"/>
    <n v="269"/>
    <x v="27"/>
    <n v="4.5199999999999996"/>
    <n v="14.21"/>
    <x v="0"/>
  </r>
  <r>
    <n v="63"/>
    <s v="Female"/>
    <n v="164"/>
    <n v="267"/>
    <s v="High"/>
    <s v="Yes"/>
    <s v="Yes"/>
    <x v="0"/>
    <m/>
    <n v="19.62"/>
    <s v="Yes"/>
    <s v="Yes"/>
    <s v="Yes"/>
    <s v="None"/>
    <s v="Low"/>
    <n v="6"/>
    <s v="Medium"/>
    <n v="351"/>
    <x v="6"/>
    <n v="6.28"/>
    <n v="10.89"/>
    <x v="1"/>
  </r>
  <r>
    <n v="19"/>
    <s v="Female"/>
    <n v="147"/>
    <n v="189"/>
    <s v="High"/>
    <s v="Yes"/>
    <s v="Yes"/>
    <x v="1"/>
    <m/>
    <n v="19.62"/>
    <s v="No"/>
    <s v="No"/>
    <s v="No"/>
    <s v="High"/>
    <s v="Medium"/>
    <n v="5"/>
    <s v="Low"/>
    <n v="238"/>
    <x v="57"/>
    <n v="12.05"/>
    <n v="18.079999999999998"/>
    <x v="0"/>
  </r>
  <r>
    <n v="36"/>
    <s v="Male"/>
    <n v="166"/>
    <n v="208"/>
    <s v="Medium"/>
    <s v="Yes"/>
    <s v="No"/>
    <x v="0"/>
    <m/>
    <n v="19.63"/>
    <s v="No"/>
    <s v="No"/>
    <s v="No"/>
    <s v="High"/>
    <s v="Low"/>
    <n v="6"/>
    <s v="Medium"/>
    <n v="177"/>
    <x v="65"/>
    <n v="0.77"/>
    <n v="9.51"/>
    <x v="0"/>
  </r>
  <r>
    <n v="79"/>
    <s v="Male"/>
    <n v="168"/>
    <n v="254"/>
    <s v="Low"/>
    <s v="Yes"/>
    <s v="Yes"/>
    <x v="1"/>
    <m/>
    <n v="19.63"/>
    <s v="No"/>
    <s v="No"/>
    <s v="Yes"/>
    <s v="Medium"/>
    <s v="Low"/>
    <n v="5"/>
    <s v="High"/>
    <n v="356"/>
    <x v="25"/>
    <n v="3.46"/>
    <n v="18.89"/>
    <x v="0"/>
  </r>
  <r>
    <n v="76"/>
    <s v="Male"/>
    <n v="178"/>
    <n v="217"/>
    <s v="Low"/>
    <s v="Yes"/>
    <s v="Yes"/>
    <x v="0"/>
    <m/>
    <n v="19.63"/>
    <s v="No"/>
    <s v="No"/>
    <s v="No"/>
    <s v="Low"/>
    <s v="Low"/>
    <n v="10"/>
    <s v="Medium"/>
    <n v="390"/>
    <x v="50"/>
    <n v="2.4500000000000002"/>
    <n v="18.88"/>
    <x v="0"/>
  </r>
  <r>
    <n v="46"/>
    <s v="Female"/>
    <n v="154"/>
    <n v="207"/>
    <s v="Low"/>
    <s v="No"/>
    <s v="No"/>
    <x v="0"/>
    <m/>
    <n v="19.63"/>
    <s v="No"/>
    <s v="No"/>
    <s v="Yes"/>
    <s v="None"/>
    <s v="Low"/>
    <n v="9"/>
    <s v="Low"/>
    <n v="215"/>
    <x v="40"/>
    <n v="14.29"/>
    <n v="5.72"/>
    <x v="0"/>
  </r>
  <r>
    <n v="33"/>
    <s v="Male"/>
    <n v="139"/>
    <n v="241"/>
    <s v="Medium"/>
    <s v="No"/>
    <s v="No"/>
    <x v="0"/>
    <m/>
    <n v="19.64"/>
    <s v="No"/>
    <s v="Yes"/>
    <s v="No"/>
    <s v="Medium"/>
    <s v="Medium"/>
    <n v="7"/>
    <s v="Low"/>
    <n v="301"/>
    <x v="80"/>
    <n v="11.48"/>
    <n v="11.58"/>
    <x v="0"/>
  </r>
  <r>
    <n v="20"/>
    <s v="Female"/>
    <n v="175"/>
    <n v="245"/>
    <s v="High"/>
    <s v="Yes"/>
    <s v="No"/>
    <x v="0"/>
    <m/>
    <n v="19.64"/>
    <s v="No"/>
    <s v="Yes"/>
    <s v="Yes"/>
    <s v="Low"/>
    <s v="Low"/>
    <n v="6"/>
    <s v="High"/>
    <n v="372"/>
    <x v="25"/>
    <n v="6.87"/>
    <n v="8.42"/>
    <x v="0"/>
  </r>
  <r>
    <n v="45"/>
    <s v="Male"/>
    <n v="134"/>
    <n v="189"/>
    <s v="Medium"/>
    <s v="No"/>
    <s v="No"/>
    <x v="1"/>
    <m/>
    <n v="19.64"/>
    <s v="No"/>
    <s v="No"/>
    <s v="Yes"/>
    <s v="High"/>
    <s v="Low"/>
    <n v="10"/>
    <s v="High"/>
    <n v="312"/>
    <x v="5"/>
    <n v="4.34"/>
    <n v="6.38"/>
    <x v="0"/>
  </r>
  <r>
    <n v="52"/>
    <s v="Female"/>
    <n v="134"/>
    <n v="292"/>
    <s v="High"/>
    <s v="No"/>
    <s v="Yes"/>
    <x v="1"/>
    <m/>
    <n v="19.64"/>
    <s v="No"/>
    <s v="Yes"/>
    <s v="Yes"/>
    <s v="None"/>
    <s v="Medium"/>
    <n v="4"/>
    <s v="Medium"/>
    <n v="166"/>
    <x v="17"/>
    <n v="12.5"/>
    <n v="9.56"/>
    <x v="0"/>
  </r>
  <r>
    <n v="25"/>
    <s v="Male"/>
    <n v="142"/>
    <n v="178"/>
    <s v="High"/>
    <s v="Yes"/>
    <s v="No"/>
    <x v="0"/>
    <m/>
    <n v="19.64"/>
    <s v="Yes"/>
    <s v="Yes"/>
    <s v="No"/>
    <s v="Medium"/>
    <s v="High"/>
    <n v="8"/>
    <s v="High"/>
    <n v="152"/>
    <x v="41"/>
    <n v="1.71"/>
    <n v="15.57"/>
    <x v="0"/>
  </r>
  <r>
    <n v="72"/>
    <s v="Male"/>
    <n v="144"/>
    <n v="168"/>
    <s v="Low"/>
    <s v="Yes"/>
    <s v="No"/>
    <x v="1"/>
    <m/>
    <n v="19.649999999999999"/>
    <s v="Yes"/>
    <s v="No"/>
    <s v="Yes"/>
    <s v="Medium"/>
    <s v="High"/>
    <n v="8"/>
    <s v="Low"/>
    <n v="237"/>
    <x v="52"/>
    <n v="2.4500000000000002"/>
    <n v="18.489999999999998"/>
    <x v="0"/>
  </r>
  <r>
    <n v="68"/>
    <s v="Male"/>
    <n v="133"/>
    <n v="263"/>
    <s v="High"/>
    <s v="Yes"/>
    <s v="Yes"/>
    <x v="0"/>
    <m/>
    <n v="19.649999999999999"/>
    <s v="Yes"/>
    <s v="Yes"/>
    <s v="No"/>
    <s v="Medium"/>
    <s v="Medium"/>
    <n v="5"/>
    <s v="Low"/>
    <n v="350"/>
    <x v="47"/>
    <n v="0.76"/>
    <n v="9.19"/>
    <x v="0"/>
  </r>
  <r>
    <n v="21"/>
    <s v="Male"/>
    <n v="166"/>
    <n v="254"/>
    <s v="Medium"/>
    <s v="No"/>
    <s v="Yes"/>
    <x v="1"/>
    <m/>
    <n v="19.649999999999999"/>
    <s v="Yes"/>
    <s v="Yes"/>
    <s v="Yes"/>
    <s v="High"/>
    <s v="Medium"/>
    <n v="5"/>
    <s v="High"/>
    <n v="272"/>
    <x v="36"/>
    <n v="1.84"/>
    <n v="7.42"/>
    <x v="1"/>
  </r>
  <r>
    <n v="23"/>
    <s v="Female"/>
    <n v="152"/>
    <n v="212"/>
    <s v="Low"/>
    <s v="Yes"/>
    <s v="Yes"/>
    <x v="0"/>
    <m/>
    <n v="19.649999999999999"/>
    <s v="Yes"/>
    <s v="No"/>
    <s v="Yes"/>
    <s v="Low"/>
    <s v="Low"/>
    <n v="9"/>
    <s v="High"/>
    <n v="198"/>
    <x v="21"/>
    <n v="7.81"/>
    <n v="5"/>
    <x v="0"/>
  </r>
  <r>
    <n v="73"/>
    <s v="Male"/>
    <n v="166"/>
    <n v="184"/>
    <s v="High"/>
    <s v="Yes"/>
    <s v="Yes"/>
    <x v="0"/>
    <m/>
    <n v="19.66"/>
    <s v="Yes"/>
    <s v="Yes"/>
    <s v="No"/>
    <s v="None"/>
    <s v="Medium"/>
    <n v="8"/>
    <s v="Low"/>
    <n v="269"/>
    <x v="73"/>
    <n v="4"/>
    <n v="10.51"/>
    <x v="0"/>
  </r>
  <r>
    <n v="65"/>
    <s v="Male"/>
    <n v="180"/>
    <n v="178"/>
    <s v="High"/>
    <s v="No"/>
    <s v="No"/>
    <x v="1"/>
    <m/>
    <n v="19.66"/>
    <s v="Yes"/>
    <s v="Yes"/>
    <s v="Yes"/>
    <s v="Low"/>
    <s v="Low"/>
    <n v="8"/>
    <s v="Low"/>
    <n v="159"/>
    <x v="23"/>
    <n v="6.36"/>
    <n v="5.49"/>
    <x v="0"/>
  </r>
  <r>
    <n v="36"/>
    <s v="Male"/>
    <n v="175"/>
    <n v="204"/>
    <s v="Low"/>
    <s v="No"/>
    <s v="No"/>
    <x v="1"/>
    <m/>
    <n v="19.66"/>
    <s v="No"/>
    <s v="No"/>
    <s v="Yes"/>
    <s v="None"/>
    <s v="Medium"/>
    <n v="6"/>
    <s v="Low"/>
    <n v="149"/>
    <x v="2"/>
    <n v="0.93"/>
    <n v="8.58"/>
    <x v="0"/>
  </r>
  <r>
    <n v="26"/>
    <s v="Male"/>
    <n v="175"/>
    <n v="239"/>
    <s v="High"/>
    <s v="No"/>
    <s v="Yes"/>
    <x v="0"/>
    <m/>
    <n v="19.66"/>
    <s v="No"/>
    <s v="No"/>
    <s v="No"/>
    <s v="High"/>
    <s v="Medium"/>
    <n v="7"/>
    <s v="High"/>
    <n v="176"/>
    <x v="40"/>
    <n v="11.28"/>
    <n v="14.72"/>
    <x v="0"/>
  </r>
  <r>
    <n v="79"/>
    <s v="Female"/>
    <n v="170"/>
    <n v="227"/>
    <s v="High"/>
    <s v="Yes"/>
    <s v="No"/>
    <x v="1"/>
    <m/>
    <n v="19.66"/>
    <s v="Yes"/>
    <s v="Yes"/>
    <s v="Yes"/>
    <s v="High"/>
    <s v="Low"/>
    <n v="10"/>
    <s v="High"/>
    <n v="255"/>
    <x v="67"/>
    <n v="2.98"/>
    <n v="13.28"/>
    <x v="0"/>
  </r>
  <r>
    <n v="48"/>
    <s v="Female"/>
    <n v="164"/>
    <n v="150"/>
    <s v="Medium"/>
    <s v="Yes"/>
    <s v="No"/>
    <x v="1"/>
    <m/>
    <n v="19.66"/>
    <s v="Yes"/>
    <s v="No"/>
    <s v="Yes"/>
    <s v="Medium"/>
    <s v="Low"/>
    <n v="6"/>
    <s v="Medium"/>
    <n v="285"/>
    <x v="41"/>
    <n v="7.89"/>
    <n v="8.1"/>
    <x v="0"/>
  </r>
  <r>
    <n v="54"/>
    <s v="Female"/>
    <n v="153"/>
    <n v="287"/>
    <s v="Low"/>
    <s v="No"/>
    <s v="No"/>
    <x v="0"/>
    <m/>
    <n v="19.670000000000002"/>
    <s v="No"/>
    <s v="Yes"/>
    <s v="No"/>
    <s v="None"/>
    <s v="Low"/>
    <n v="9"/>
    <s v="Medium"/>
    <n v="395"/>
    <x v="80"/>
    <n v="10.34"/>
    <n v="13.77"/>
    <x v="0"/>
  </r>
  <r>
    <n v="63"/>
    <s v="Female"/>
    <n v="130"/>
    <n v="200"/>
    <s v="Low"/>
    <s v="Yes"/>
    <s v="Yes"/>
    <x v="1"/>
    <m/>
    <n v="19.670000000000002"/>
    <s v="No"/>
    <s v="Yes"/>
    <s v="No"/>
    <s v="High"/>
    <s v="Low"/>
    <n v="10"/>
    <s v="Medium"/>
    <n v="277"/>
    <x v="62"/>
    <n v="2.16"/>
    <n v="12.5"/>
    <x v="0"/>
  </r>
  <r>
    <n v="22"/>
    <s v="Female"/>
    <n v="180"/>
    <n v="292"/>
    <s v="Medium"/>
    <s v="No"/>
    <s v="Yes"/>
    <x v="0"/>
    <m/>
    <n v="19.670000000000002"/>
    <s v="Yes"/>
    <s v="No"/>
    <s v="Yes"/>
    <s v="High"/>
    <s v="Medium"/>
    <n v="10"/>
    <s v="Low"/>
    <n v="199"/>
    <x v="31"/>
    <n v="14.8"/>
    <n v="6.82"/>
    <x v="0"/>
  </r>
  <r>
    <n v="25"/>
    <s v="Male"/>
    <n v="130"/>
    <n v="280"/>
    <s v="High"/>
    <s v="Yes"/>
    <s v="Yes"/>
    <x v="0"/>
    <m/>
    <n v="19.670000000000002"/>
    <s v="Yes"/>
    <s v="No"/>
    <s v="Yes"/>
    <s v="Medium"/>
    <s v="High"/>
    <n v="5"/>
    <s v="Medium"/>
    <n v="329"/>
    <x v="26"/>
    <n v="13.31"/>
    <n v="7"/>
    <x v="0"/>
  </r>
  <r>
    <n v="23"/>
    <s v="Female"/>
    <n v="149"/>
    <n v="297"/>
    <s v="Medium"/>
    <s v="Yes"/>
    <s v="No"/>
    <x v="0"/>
    <m/>
    <n v="19.670000000000002"/>
    <s v="No"/>
    <s v="No"/>
    <s v="No"/>
    <s v="Low"/>
    <s v="High"/>
    <n v="5"/>
    <s v="High"/>
    <n v="312"/>
    <x v="30"/>
    <n v="12.52"/>
    <n v="18.559999999999999"/>
    <x v="1"/>
  </r>
  <r>
    <n v="18"/>
    <s v="Female"/>
    <n v="140"/>
    <n v="281"/>
    <s v="Medium"/>
    <s v="No"/>
    <s v="No"/>
    <x v="0"/>
    <m/>
    <n v="19.670000000000002"/>
    <s v="Yes"/>
    <s v="No"/>
    <s v="No"/>
    <s v="None"/>
    <s v="High"/>
    <n v="9"/>
    <s v="Low"/>
    <n v="274"/>
    <x v="10"/>
    <n v="11.81"/>
    <n v="12.38"/>
    <x v="0"/>
  </r>
  <r>
    <n v="34"/>
    <s v="Female"/>
    <n v="140"/>
    <n v="162"/>
    <s v="High"/>
    <s v="Yes"/>
    <s v="Yes"/>
    <x v="0"/>
    <m/>
    <n v="19.68"/>
    <s v="Yes"/>
    <s v="No"/>
    <s v="Yes"/>
    <s v="Medium"/>
    <s v="Low"/>
    <n v="7"/>
    <s v="Medium"/>
    <n v="152"/>
    <x v="73"/>
    <n v="6.08"/>
    <n v="9.4600000000000009"/>
    <x v="0"/>
  </r>
  <r>
    <n v="67"/>
    <s v="Female"/>
    <n v="177"/>
    <n v="270"/>
    <s v="Medium"/>
    <s v="No"/>
    <s v="Yes"/>
    <x v="1"/>
    <m/>
    <n v="19.68"/>
    <s v="Yes"/>
    <s v="Yes"/>
    <s v="Yes"/>
    <s v="Low"/>
    <s v="Medium"/>
    <n v="9"/>
    <s v="Medium"/>
    <n v="138"/>
    <x v="12"/>
    <n v="12.59"/>
    <n v="16.61"/>
    <x v="0"/>
  </r>
  <r>
    <n v="21"/>
    <s v="Female"/>
    <n v="132"/>
    <n v="257"/>
    <s v="Medium"/>
    <s v="Yes"/>
    <s v="No"/>
    <x v="0"/>
    <m/>
    <n v="19.68"/>
    <s v="Yes"/>
    <s v="Yes"/>
    <s v="No"/>
    <s v="Medium"/>
    <s v="Medium"/>
    <n v="5"/>
    <s v="Medium"/>
    <n v="335"/>
    <x v="57"/>
    <n v="11.53"/>
    <n v="15.44"/>
    <x v="0"/>
  </r>
  <r>
    <n v="52"/>
    <s v="Male"/>
    <n v="174"/>
    <n v="281"/>
    <s v="Medium"/>
    <s v="Yes"/>
    <s v="No"/>
    <x v="0"/>
    <m/>
    <n v="19.68"/>
    <s v="Yes"/>
    <s v="No"/>
    <s v="Yes"/>
    <s v="None"/>
    <s v="Low"/>
    <n v="5"/>
    <s v="Medium"/>
    <n v="295"/>
    <x v="68"/>
    <n v="1.66"/>
    <n v="19.03"/>
    <x v="1"/>
  </r>
  <r>
    <n v="43"/>
    <s v="Male"/>
    <n v="124"/>
    <n v="201"/>
    <s v="Low"/>
    <s v="No"/>
    <s v="Yes"/>
    <x v="0"/>
    <m/>
    <n v="19.690000000000001"/>
    <s v="Yes"/>
    <s v="No"/>
    <s v="No"/>
    <s v="None"/>
    <s v="Low"/>
    <n v="8"/>
    <s v="Medium"/>
    <n v="308"/>
    <x v="37"/>
    <n v="2.82"/>
    <n v="8.16"/>
    <x v="0"/>
  </r>
  <r>
    <n v="74"/>
    <s v="Male"/>
    <n v="138"/>
    <n v="298"/>
    <s v="Low"/>
    <s v="No"/>
    <s v="No"/>
    <x v="1"/>
    <m/>
    <n v="19.690000000000001"/>
    <s v="No"/>
    <s v="No"/>
    <s v="Yes"/>
    <s v="Medium"/>
    <s v="Low"/>
    <n v="7"/>
    <s v="Medium"/>
    <n v="161"/>
    <x v="4"/>
    <n v="0.99"/>
    <n v="8.59"/>
    <x v="0"/>
  </r>
  <r>
    <n v="50"/>
    <s v="Female"/>
    <n v="151"/>
    <n v="232"/>
    <s v="Medium"/>
    <s v="No"/>
    <s v="Yes"/>
    <x v="1"/>
    <m/>
    <n v="19.690000000000001"/>
    <s v="Yes"/>
    <s v="No"/>
    <s v="No"/>
    <s v="Low"/>
    <s v="High"/>
    <n v="6"/>
    <s v="Low"/>
    <n v="262"/>
    <x v="68"/>
    <n v="6.16"/>
    <n v="7.65"/>
    <x v="1"/>
  </r>
  <r>
    <n v="43"/>
    <s v="Female"/>
    <n v="141"/>
    <n v="187"/>
    <s v="Medium"/>
    <s v="Yes"/>
    <s v="No"/>
    <x v="0"/>
    <m/>
    <n v="19.690000000000001"/>
    <s v="No"/>
    <s v="Yes"/>
    <s v="No"/>
    <s v="Low"/>
    <s v="Low"/>
    <n v="7"/>
    <s v="Medium"/>
    <n v="330"/>
    <x v="65"/>
    <n v="12.32"/>
    <n v="12.36"/>
    <x v="0"/>
  </r>
  <r>
    <n v="30"/>
    <s v="Male"/>
    <n v="165"/>
    <n v="174"/>
    <s v="Low"/>
    <s v="Yes"/>
    <s v="Yes"/>
    <x v="1"/>
    <m/>
    <n v="19.690000000000001"/>
    <s v="No"/>
    <s v="No"/>
    <s v="No"/>
    <s v="High"/>
    <s v="High"/>
    <n v="7"/>
    <s v="Low"/>
    <n v="211"/>
    <x v="47"/>
    <n v="3.34"/>
    <n v="9.35"/>
    <x v="0"/>
  </r>
  <r>
    <n v="55"/>
    <s v="Female"/>
    <n v="172"/>
    <n v="253"/>
    <s v="Medium"/>
    <s v="Yes"/>
    <s v="Yes"/>
    <x v="0"/>
    <m/>
    <n v="19.690000000000001"/>
    <s v="No"/>
    <s v="Yes"/>
    <s v="No"/>
    <s v="None"/>
    <s v="High"/>
    <n v="6"/>
    <s v="Low"/>
    <n v="332"/>
    <x v="17"/>
    <n v="8.43"/>
    <n v="19.34"/>
    <x v="0"/>
  </r>
  <r>
    <n v="66"/>
    <s v="Female"/>
    <n v="178"/>
    <n v="158"/>
    <s v="High"/>
    <s v="Yes"/>
    <s v="Yes"/>
    <x v="0"/>
    <m/>
    <n v="19.690000000000001"/>
    <s v="No"/>
    <s v="No"/>
    <s v="No"/>
    <s v="None"/>
    <s v="High"/>
    <n v="10"/>
    <s v="High"/>
    <n v="113"/>
    <x v="32"/>
    <n v="10.4"/>
    <n v="14.01"/>
    <x v="0"/>
  </r>
  <r>
    <n v="34"/>
    <s v="Female"/>
    <n v="165"/>
    <n v="286"/>
    <s v="Medium"/>
    <s v="No"/>
    <s v="Yes"/>
    <x v="0"/>
    <m/>
    <n v="19.7"/>
    <s v="Yes"/>
    <s v="Yes"/>
    <s v="Yes"/>
    <s v="Medium"/>
    <s v="High"/>
    <n v="5"/>
    <s v="Low"/>
    <n v="328"/>
    <x v="25"/>
    <n v="14.41"/>
    <n v="14.8"/>
    <x v="0"/>
  </r>
  <r>
    <n v="42"/>
    <s v="Male"/>
    <n v="166"/>
    <n v="222"/>
    <s v="Medium"/>
    <s v="Yes"/>
    <s v="Yes"/>
    <x v="1"/>
    <m/>
    <n v="19.7"/>
    <s v="No"/>
    <s v="No"/>
    <s v="Yes"/>
    <s v="High"/>
    <s v="High"/>
    <n v="8"/>
    <s v="High"/>
    <n v="143"/>
    <x v="50"/>
    <n v="6.24"/>
    <n v="7.35"/>
    <x v="0"/>
  </r>
  <r>
    <n v="35"/>
    <s v="Female"/>
    <n v="155"/>
    <n v="268"/>
    <s v="High"/>
    <s v="No"/>
    <s v="No"/>
    <x v="1"/>
    <m/>
    <n v="19.71"/>
    <s v="No"/>
    <s v="No"/>
    <s v="No"/>
    <s v="Medium"/>
    <s v="High"/>
    <n v="9"/>
    <s v="High"/>
    <n v="109"/>
    <x v="54"/>
    <n v="13.24"/>
    <n v="6.97"/>
    <x v="1"/>
  </r>
  <r>
    <n v="47"/>
    <s v="Female"/>
    <n v="156"/>
    <n v="234"/>
    <s v="Medium"/>
    <s v="No"/>
    <s v="Yes"/>
    <x v="0"/>
    <m/>
    <n v="19.71"/>
    <s v="Yes"/>
    <s v="Yes"/>
    <s v="No"/>
    <s v="Low"/>
    <s v="Medium"/>
    <n v="6"/>
    <s v="Low"/>
    <n v="332"/>
    <x v="25"/>
    <n v="12.13"/>
    <n v="13.98"/>
    <x v="0"/>
  </r>
  <r>
    <n v="18"/>
    <s v="Male"/>
    <n v="124"/>
    <n v="152"/>
    <s v="Medium"/>
    <s v="Yes"/>
    <s v="No"/>
    <x v="0"/>
    <m/>
    <n v="19.71"/>
    <s v="No"/>
    <s v="No"/>
    <s v="No"/>
    <s v="Low"/>
    <s v="Low"/>
    <n v="4"/>
    <s v="High"/>
    <n v="158"/>
    <x v="14"/>
    <n v="11.85"/>
    <n v="17.3"/>
    <x v="0"/>
  </r>
  <r>
    <n v="47"/>
    <s v="Male"/>
    <n v="138"/>
    <n v="245"/>
    <s v="Medium"/>
    <s v="No"/>
    <s v="No"/>
    <x v="0"/>
    <m/>
    <n v="19.71"/>
    <s v="No"/>
    <s v="No"/>
    <s v="Yes"/>
    <s v="Low"/>
    <s v="Medium"/>
    <n v="7"/>
    <s v="Low"/>
    <n v="317"/>
    <x v="9"/>
    <n v="6.95"/>
    <n v="12.92"/>
    <x v="0"/>
  </r>
  <r>
    <n v="46"/>
    <s v="Male"/>
    <n v="157"/>
    <n v="275"/>
    <s v="Low"/>
    <s v="Yes"/>
    <s v="Yes"/>
    <x v="1"/>
    <m/>
    <n v="19.71"/>
    <s v="No"/>
    <s v="No"/>
    <s v="Yes"/>
    <s v="Low"/>
    <s v="Medium"/>
    <n v="7"/>
    <s v="Low"/>
    <n v="289"/>
    <x v="1"/>
    <n v="7.97"/>
    <n v="15.72"/>
    <x v="0"/>
  </r>
  <r>
    <n v="58"/>
    <s v="Female"/>
    <n v="144"/>
    <n v="232"/>
    <s v="Low"/>
    <s v="No"/>
    <s v="Yes"/>
    <x v="0"/>
    <m/>
    <n v="19.71"/>
    <s v="Yes"/>
    <s v="Yes"/>
    <s v="No"/>
    <s v="None"/>
    <s v="Medium"/>
    <n v="5"/>
    <s v="Low"/>
    <n v="363"/>
    <x v="11"/>
    <n v="10.119999999999999"/>
    <n v="15.65"/>
    <x v="0"/>
  </r>
  <r>
    <n v="68"/>
    <s v="Male"/>
    <n v="164"/>
    <n v="159"/>
    <s v="High"/>
    <s v="No"/>
    <s v="No"/>
    <x v="1"/>
    <m/>
    <n v="19.71"/>
    <s v="No"/>
    <s v="No"/>
    <s v="Yes"/>
    <s v="None"/>
    <s v="Low"/>
    <n v="10"/>
    <s v="Low"/>
    <n v="314"/>
    <x v="29"/>
    <n v="6.55"/>
    <n v="10.56"/>
    <x v="0"/>
  </r>
  <r>
    <n v="80"/>
    <s v="Female"/>
    <n v="134"/>
    <n v="250"/>
    <s v="Low"/>
    <s v="No"/>
    <s v="Yes"/>
    <x v="0"/>
    <m/>
    <n v="19.72"/>
    <s v="No"/>
    <s v="Yes"/>
    <s v="Yes"/>
    <s v="None"/>
    <s v="Medium"/>
    <n v="5"/>
    <s v="Low"/>
    <n v="173"/>
    <x v="34"/>
    <n v="12.43"/>
    <n v="12.41"/>
    <x v="0"/>
  </r>
  <r>
    <n v="48"/>
    <s v="Male"/>
    <n v="159"/>
    <n v="249"/>
    <s v="Low"/>
    <s v="No"/>
    <s v="Yes"/>
    <x v="0"/>
    <m/>
    <n v="19.72"/>
    <s v="Yes"/>
    <s v="No"/>
    <s v="No"/>
    <s v="Low"/>
    <s v="Medium"/>
    <n v="10"/>
    <s v="High"/>
    <n v="230"/>
    <x v="33"/>
    <n v="10.1"/>
    <n v="10.15"/>
    <x v="0"/>
  </r>
  <r>
    <n v="71"/>
    <s v="Male"/>
    <n v="168"/>
    <n v="227"/>
    <s v="High"/>
    <s v="Yes"/>
    <s v="Yes"/>
    <x v="1"/>
    <m/>
    <n v="19.72"/>
    <s v="No"/>
    <s v="No"/>
    <s v="Yes"/>
    <s v="None"/>
    <s v="High"/>
    <n v="8"/>
    <s v="Medium"/>
    <n v="345"/>
    <x v="19"/>
    <n v="9.07"/>
    <n v="12.36"/>
    <x v="0"/>
  </r>
  <r>
    <n v="59"/>
    <s v="Male"/>
    <n v="172"/>
    <n v="278"/>
    <s v="Medium"/>
    <s v="No"/>
    <s v="No"/>
    <x v="1"/>
    <m/>
    <n v="19.72"/>
    <s v="Yes"/>
    <s v="Yes"/>
    <s v="Yes"/>
    <s v="None"/>
    <s v="Low"/>
    <n v="5"/>
    <s v="Low"/>
    <n v="364"/>
    <x v="44"/>
    <n v="14.21"/>
    <n v="7.89"/>
    <x v="0"/>
  </r>
  <r>
    <n v="76"/>
    <s v="Male"/>
    <n v="123"/>
    <n v="179"/>
    <s v="High"/>
    <s v="Yes"/>
    <s v="No"/>
    <x v="0"/>
    <m/>
    <n v="19.72"/>
    <s v="No"/>
    <s v="Yes"/>
    <s v="No"/>
    <s v="High"/>
    <s v="High"/>
    <n v="10"/>
    <s v="Low"/>
    <n v="286"/>
    <x v="67"/>
    <n v="14.13"/>
    <n v="13.36"/>
    <x v="0"/>
  </r>
  <r>
    <n v="70"/>
    <s v="Female"/>
    <n v="125"/>
    <n v="291"/>
    <s v="Medium"/>
    <s v="Yes"/>
    <s v="Yes"/>
    <x v="1"/>
    <m/>
    <n v="19.73"/>
    <s v="Yes"/>
    <s v="Yes"/>
    <s v="No"/>
    <s v="High"/>
    <s v="High"/>
    <n v="4"/>
    <s v="High"/>
    <n v="187"/>
    <x v="44"/>
    <n v="3.95"/>
    <n v="18.52"/>
    <x v="0"/>
  </r>
  <r>
    <n v="34"/>
    <s v="Female"/>
    <n v="169"/>
    <n v="219"/>
    <s v="Medium"/>
    <s v="No"/>
    <s v="Yes"/>
    <x v="1"/>
    <m/>
    <n v="19.739999999999998"/>
    <s v="Yes"/>
    <s v="No"/>
    <s v="No"/>
    <s v="Medium"/>
    <s v="Medium"/>
    <n v="5"/>
    <s v="High"/>
    <n v="353"/>
    <x v="57"/>
    <n v="5.6"/>
    <n v="16.61"/>
    <x v="0"/>
  </r>
  <r>
    <n v="44"/>
    <s v="Female"/>
    <n v="160"/>
    <n v="162"/>
    <s v="Low"/>
    <s v="No"/>
    <s v="Yes"/>
    <x v="0"/>
    <m/>
    <n v="19.739999999999998"/>
    <s v="Yes"/>
    <s v="Yes"/>
    <s v="No"/>
    <s v="Low"/>
    <s v="High"/>
    <n v="4"/>
    <s v="High"/>
    <n v="361"/>
    <x v="9"/>
    <n v="13.38"/>
    <n v="18.899999999999999"/>
    <x v="1"/>
  </r>
  <r>
    <n v="40"/>
    <s v="Male"/>
    <n v="180"/>
    <n v="300"/>
    <s v="High"/>
    <s v="Yes"/>
    <s v="No"/>
    <x v="1"/>
    <m/>
    <n v="19.739999999999998"/>
    <s v="Yes"/>
    <s v="Yes"/>
    <s v="No"/>
    <s v="Medium"/>
    <s v="Low"/>
    <n v="10"/>
    <s v="Low"/>
    <n v="216"/>
    <x v="12"/>
    <n v="12.99"/>
    <n v="13.88"/>
    <x v="0"/>
  </r>
  <r>
    <n v="51"/>
    <s v="Male"/>
    <n v="140"/>
    <n v="160"/>
    <s v="High"/>
    <s v="No"/>
    <s v="No"/>
    <x v="0"/>
    <m/>
    <n v="19.739999999999998"/>
    <s v="Yes"/>
    <s v="No"/>
    <s v="Yes"/>
    <s v="Low"/>
    <s v="High"/>
    <n v="9"/>
    <s v="Medium"/>
    <n v="189"/>
    <x v="38"/>
    <n v="11.56"/>
    <n v="8.9"/>
    <x v="1"/>
  </r>
  <r>
    <n v="32"/>
    <s v="Male"/>
    <n v="166"/>
    <n v="198"/>
    <s v="High"/>
    <s v="Yes"/>
    <s v="No"/>
    <x v="0"/>
    <m/>
    <n v="19.739999999999998"/>
    <s v="Yes"/>
    <s v="Yes"/>
    <s v="No"/>
    <s v="High"/>
    <s v="Medium"/>
    <n v="6"/>
    <s v="High"/>
    <n v="205"/>
    <x v="24"/>
    <n v="6.72"/>
    <n v="8.44"/>
    <x v="0"/>
  </r>
  <r>
    <n v="57"/>
    <s v="Male"/>
    <n v="129"/>
    <n v="153"/>
    <s v="Low"/>
    <s v="Yes"/>
    <s v="No"/>
    <x v="1"/>
    <m/>
    <n v="19.739999999999998"/>
    <s v="Yes"/>
    <s v="Yes"/>
    <s v="Yes"/>
    <s v="Medium"/>
    <s v="Low"/>
    <n v="8"/>
    <s v="Low"/>
    <n v="118"/>
    <x v="70"/>
    <n v="13.16"/>
    <n v="14.03"/>
    <x v="0"/>
  </r>
  <r>
    <n v="28"/>
    <s v="Female"/>
    <n v="126"/>
    <n v="215"/>
    <s v="Medium"/>
    <s v="Yes"/>
    <s v="Yes"/>
    <x v="1"/>
    <m/>
    <n v="19.75"/>
    <s v="Yes"/>
    <s v="No"/>
    <s v="No"/>
    <s v="None"/>
    <s v="Low"/>
    <n v="9"/>
    <s v="Low"/>
    <n v="166"/>
    <x v="58"/>
    <n v="9.6199999999999992"/>
    <n v="16.72"/>
    <x v="0"/>
  </r>
  <r>
    <n v="65"/>
    <s v="Male"/>
    <n v="180"/>
    <n v="296"/>
    <s v="Medium"/>
    <s v="Yes"/>
    <s v="Yes"/>
    <x v="1"/>
    <m/>
    <n v="19.75"/>
    <s v="Yes"/>
    <s v="Yes"/>
    <s v="Yes"/>
    <s v="Low"/>
    <s v="High"/>
    <n v="9"/>
    <s v="Low"/>
    <n v="251"/>
    <x v="46"/>
    <n v="13.98"/>
    <n v="19.43"/>
    <x v="0"/>
  </r>
  <r>
    <n v="77"/>
    <s v="Male"/>
    <n v="137"/>
    <n v="270"/>
    <s v="Low"/>
    <s v="Yes"/>
    <s v="No"/>
    <x v="0"/>
    <m/>
    <n v="19.75"/>
    <s v="No"/>
    <s v="No"/>
    <s v="Yes"/>
    <s v="Low"/>
    <s v="Low"/>
    <n v="6"/>
    <s v="Low"/>
    <n v="378"/>
    <x v="24"/>
    <n v="1.85"/>
    <n v="19.78"/>
    <x v="0"/>
  </r>
  <r>
    <n v="18"/>
    <s v="Male"/>
    <n v="180"/>
    <n v="210"/>
    <s v="High"/>
    <s v="Yes"/>
    <s v="Yes"/>
    <x v="0"/>
    <m/>
    <n v="19.75"/>
    <s v="No"/>
    <s v="No"/>
    <s v="Yes"/>
    <s v="Low"/>
    <s v="Low"/>
    <n v="9"/>
    <s v="High"/>
    <n v="138"/>
    <x v="74"/>
    <n v="13.76"/>
    <n v="7.76"/>
    <x v="0"/>
  </r>
  <r>
    <n v="45"/>
    <s v="Male"/>
    <n v="146"/>
    <n v="300"/>
    <s v="Medium"/>
    <s v="No"/>
    <s v="No"/>
    <x v="1"/>
    <m/>
    <n v="19.75"/>
    <s v="Yes"/>
    <s v="Yes"/>
    <s v="No"/>
    <s v="Low"/>
    <s v="High"/>
    <n v="4"/>
    <s v="Low"/>
    <n v="175"/>
    <x v="74"/>
    <n v="13.26"/>
    <n v="11.36"/>
    <x v="0"/>
  </r>
  <r>
    <n v="27"/>
    <s v="Female"/>
    <n v="177"/>
    <n v="204"/>
    <s v="Low"/>
    <s v="Yes"/>
    <s v="Yes"/>
    <x v="1"/>
    <m/>
    <n v="19.75"/>
    <s v="No"/>
    <s v="Yes"/>
    <s v="No"/>
    <s v="High"/>
    <s v="High"/>
    <n v="6"/>
    <s v="High"/>
    <n v="157"/>
    <x v="79"/>
    <n v="5.66"/>
    <n v="11.66"/>
    <x v="0"/>
  </r>
  <r>
    <n v="39"/>
    <s v="Female"/>
    <n v="149"/>
    <n v="220"/>
    <s v="High"/>
    <s v="Yes"/>
    <s v="No"/>
    <x v="0"/>
    <m/>
    <n v="19.760000000000002"/>
    <s v="Yes"/>
    <s v="No"/>
    <s v="Yes"/>
    <s v="Medium"/>
    <s v="Medium"/>
    <n v="5"/>
    <s v="Low"/>
    <n v="137"/>
    <x v="80"/>
    <n v="10.35"/>
    <n v="13.13"/>
    <x v="0"/>
  </r>
  <r>
    <n v="62"/>
    <s v="Female"/>
    <n v="133"/>
    <n v="267"/>
    <s v="Medium"/>
    <s v="No"/>
    <s v="Yes"/>
    <x v="1"/>
    <m/>
    <n v="19.760000000000002"/>
    <s v="Yes"/>
    <s v="Yes"/>
    <s v="No"/>
    <s v="None"/>
    <s v="Low"/>
    <n v="9"/>
    <s v="High"/>
    <n v="383"/>
    <x v="32"/>
    <n v="6.7"/>
    <n v="10.91"/>
    <x v="0"/>
  </r>
  <r>
    <n v="31"/>
    <s v="Female"/>
    <n v="136"/>
    <n v="161"/>
    <s v="High"/>
    <s v="No"/>
    <s v="No"/>
    <x v="0"/>
    <m/>
    <n v="19.760000000000002"/>
    <s v="No"/>
    <s v="No"/>
    <s v="Yes"/>
    <s v="Medium"/>
    <s v="Low"/>
    <n v="6"/>
    <s v="Medium"/>
    <n v="375"/>
    <x v="80"/>
    <n v="0.39"/>
    <n v="11.26"/>
    <x v="1"/>
  </r>
  <r>
    <n v="80"/>
    <s v="Male"/>
    <n v="131"/>
    <n v="204"/>
    <s v="Low"/>
    <s v="No"/>
    <s v="Yes"/>
    <x v="1"/>
    <m/>
    <n v="19.760000000000002"/>
    <s v="No"/>
    <s v="No"/>
    <s v="No"/>
    <s v="None"/>
    <s v="High"/>
    <n v="5"/>
    <s v="Medium"/>
    <n v="294"/>
    <x v="11"/>
    <n v="0.91"/>
    <n v="9.01"/>
    <x v="0"/>
  </r>
  <r>
    <n v="41"/>
    <s v="Male"/>
    <n v="147"/>
    <n v="220"/>
    <s v="High"/>
    <s v="No"/>
    <s v="Yes"/>
    <x v="0"/>
    <m/>
    <n v="19.760000000000002"/>
    <s v="No"/>
    <s v="No"/>
    <s v="Yes"/>
    <s v="Medium"/>
    <s v="Medium"/>
    <n v="8"/>
    <s v="High"/>
    <n v="400"/>
    <x v="76"/>
    <n v="9.2100000000000009"/>
    <n v="9.4600000000000009"/>
    <x v="0"/>
  </r>
  <r>
    <n v="53"/>
    <s v="Female"/>
    <n v="137"/>
    <n v="276"/>
    <s v="Low"/>
    <s v="No"/>
    <s v="No"/>
    <x v="1"/>
    <m/>
    <n v="19.760000000000002"/>
    <s v="Yes"/>
    <s v="Yes"/>
    <s v="Yes"/>
    <s v="Low"/>
    <s v="Medium"/>
    <n v="8"/>
    <s v="Medium"/>
    <n v="106"/>
    <x v="57"/>
    <n v="4.99"/>
    <n v="15.58"/>
    <x v="0"/>
  </r>
  <r>
    <n v="65"/>
    <s v="Female"/>
    <n v="154"/>
    <n v="223"/>
    <s v="Low"/>
    <s v="Yes"/>
    <s v="No"/>
    <x v="0"/>
    <m/>
    <n v="19.760000000000002"/>
    <s v="Yes"/>
    <s v="Yes"/>
    <s v="No"/>
    <s v="High"/>
    <s v="High"/>
    <n v="5"/>
    <s v="High"/>
    <n v="395"/>
    <x v="5"/>
    <n v="9.07"/>
    <n v="17.309999999999999"/>
    <x v="0"/>
  </r>
  <r>
    <n v="32"/>
    <s v="Male"/>
    <n v="136"/>
    <n v="166"/>
    <s v="High"/>
    <s v="No"/>
    <s v="No"/>
    <x v="0"/>
    <m/>
    <n v="19.77"/>
    <s v="No"/>
    <s v="No"/>
    <s v="No"/>
    <s v="Medium"/>
    <s v="High"/>
    <n v="10"/>
    <s v="High"/>
    <n v="349"/>
    <x v="27"/>
    <n v="6.69"/>
    <n v="15.99"/>
    <x v="1"/>
  </r>
  <r>
    <n v="38"/>
    <s v="Male"/>
    <n v="124"/>
    <n v="278"/>
    <s v="Low"/>
    <s v="No"/>
    <s v="Yes"/>
    <x v="0"/>
    <m/>
    <n v="19.77"/>
    <s v="No"/>
    <s v="Yes"/>
    <s v="No"/>
    <s v="Low"/>
    <s v="Low"/>
    <n v="6"/>
    <s v="Medium"/>
    <n v="268"/>
    <x v="51"/>
    <n v="8.5299999999999994"/>
    <n v="15.35"/>
    <x v="0"/>
  </r>
  <r>
    <n v="71"/>
    <s v="Male"/>
    <n v="154"/>
    <n v="200"/>
    <s v="High"/>
    <s v="No"/>
    <s v="No"/>
    <x v="0"/>
    <m/>
    <n v="19.78"/>
    <s v="No"/>
    <s v="Yes"/>
    <s v="Yes"/>
    <s v="High"/>
    <s v="Medium"/>
    <n v="8"/>
    <s v="Medium"/>
    <n v="182"/>
    <x v="68"/>
    <n v="7.74"/>
    <n v="5.71"/>
    <x v="0"/>
  </r>
  <r>
    <n v="61"/>
    <s v="Male"/>
    <n v="150"/>
    <n v="165"/>
    <s v="Medium"/>
    <s v="Yes"/>
    <s v="Yes"/>
    <x v="1"/>
    <m/>
    <n v="19.78"/>
    <s v="No"/>
    <s v="No"/>
    <s v="Yes"/>
    <s v="High"/>
    <s v="Medium"/>
    <n v="5"/>
    <s v="Low"/>
    <n v="376"/>
    <x v="21"/>
    <n v="0.69"/>
    <n v="19.54"/>
    <x v="1"/>
  </r>
  <r>
    <n v="69"/>
    <s v="Female"/>
    <n v="144"/>
    <n v="180"/>
    <s v="Medium"/>
    <s v="No"/>
    <s v="No"/>
    <x v="1"/>
    <m/>
    <n v="19.78"/>
    <s v="No"/>
    <s v="Yes"/>
    <s v="No"/>
    <s v="None"/>
    <s v="High"/>
    <n v="4"/>
    <s v="Medium"/>
    <n v="227"/>
    <x v="12"/>
    <n v="14.33"/>
    <n v="10.050000000000001"/>
    <x v="0"/>
  </r>
  <r>
    <n v="53"/>
    <s v="Male"/>
    <n v="137"/>
    <n v="198"/>
    <s v="High"/>
    <s v="No"/>
    <s v="Yes"/>
    <x v="1"/>
    <m/>
    <n v="19.79"/>
    <s v="No"/>
    <s v="Yes"/>
    <s v="No"/>
    <s v="High"/>
    <s v="High"/>
    <n v="6"/>
    <s v="High"/>
    <n v="250"/>
    <x v="26"/>
    <n v="5.0199999999999996"/>
    <n v="15.86"/>
    <x v="0"/>
  </r>
  <r>
    <n v="47"/>
    <s v="Male"/>
    <n v="150"/>
    <n v="222"/>
    <s v="Low"/>
    <s v="No"/>
    <s v="No"/>
    <x v="0"/>
    <m/>
    <n v="19.79"/>
    <s v="Yes"/>
    <s v="No"/>
    <s v="Yes"/>
    <s v="Low"/>
    <s v="Medium"/>
    <n v="6"/>
    <s v="High"/>
    <n v="211"/>
    <x v="42"/>
    <n v="5.91"/>
    <n v="17.059999999999999"/>
    <x v="0"/>
  </r>
  <r>
    <n v="52"/>
    <s v="Female"/>
    <n v="153"/>
    <n v="170"/>
    <s v="Medium"/>
    <s v="No"/>
    <s v="Yes"/>
    <x v="0"/>
    <m/>
    <n v="19.79"/>
    <s v="Yes"/>
    <s v="Yes"/>
    <s v="Yes"/>
    <s v="Low"/>
    <s v="Medium"/>
    <n v="6"/>
    <s v="High"/>
    <n v="361"/>
    <x v="52"/>
    <n v="14.33"/>
    <n v="18.53"/>
    <x v="0"/>
  </r>
  <r>
    <n v="51"/>
    <s v="Female"/>
    <n v="167"/>
    <n v="243"/>
    <s v="Low"/>
    <s v="Yes"/>
    <s v="No"/>
    <x v="0"/>
    <m/>
    <n v="19.79"/>
    <s v="Yes"/>
    <s v="No"/>
    <s v="No"/>
    <s v="Low"/>
    <s v="Low"/>
    <n v="6"/>
    <s v="Medium"/>
    <n v="374"/>
    <x v="21"/>
    <n v="5.29"/>
    <n v="14"/>
    <x v="0"/>
  </r>
  <r>
    <n v="28"/>
    <s v="Female"/>
    <n v="163"/>
    <n v="267"/>
    <s v="Medium"/>
    <s v="No"/>
    <s v="No"/>
    <x v="1"/>
    <m/>
    <n v="19.79"/>
    <s v="No"/>
    <s v="Yes"/>
    <s v="No"/>
    <s v="Medium"/>
    <s v="Low"/>
    <n v="8"/>
    <s v="Medium"/>
    <n v="163"/>
    <x v="56"/>
    <n v="11.41"/>
    <n v="13.15"/>
    <x v="0"/>
  </r>
  <r>
    <n v="22"/>
    <s v="Male"/>
    <n v="175"/>
    <n v="237"/>
    <s v="High"/>
    <s v="No"/>
    <s v="Yes"/>
    <x v="1"/>
    <m/>
    <n v="19.8"/>
    <s v="Yes"/>
    <s v="Yes"/>
    <s v="No"/>
    <s v="High"/>
    <s v="High"/>
    <n v="9"/>
    <s v="High"/>
    <n v="194"/>
    <x v="56"/>
    <n v="9.66"/>
    <n v="19.100000000000001"/>
    <x v="0"/>
  </r>
  <r>
    <n v="40"/>
    <s v="Male"/>
    <n v="143"/>
    <n v="249"/>
    <s v="Medium"/>
    <s v="Yes"/>
    <s v="No"/>
    <x v="1"/>
    <m/>
    <n v="19.8"/>
    <s v="No"/>
    <s v="No"/>
    <s v="No"/>
    <s v="Medium"/>
    <s v="Low"/>
    <n v="7"/>
    <s v="Low"/>
    <n v="369"/>
    <x v="36"/>
    <n v="4.03"/>
    <n v="15.02"/>
    <x v="0"/>
  </r>
  <r>
    <n v="49"/>
    <s v="Female"/>
    <n v="134"/>
    <n v="202"/>
    <s v="Medium"/>
    <s v="No"/>
    <s v="Yes"/>
    <x v="1"/>
    <m/>
    <n v="19.8"/>
    <s v="No"/>
    <s v="No"/>
    <s v="No"/>
    <s v="Medium"/>
    <s v="High"/>
    <n v="7"/>
    <s v="Medium"/>
    <n v="250"/>
    <x v="19"/>
    <n v="3.22"/>
    <n v="10.61"/>
    <x v="0"/>
  </r>
  <r>
    <n v="71"/>
    <s v="Female"/>
    <n v="145"/>
    <n v="191"/>
    <s v="Medium"/>
    <s v="No"/>
    <s v="Yes"/>
    <x v="1"/>
    <m/>
    <n v="19.8"/>
    <s v="Yes"/>
    <s v="Yes"/>
    <s v="No"/>
    <s v="High"/>
    <s v="Medium"/>
    <n v="10"/>
    <s v="High"/>
    <n v="262"/>
    <x v="52"/>
    <n v="0.82"/>
    <n v="6.24"/>
    <x v="0"/>
  </r>
  <r>
    <n v="75"/>
    <s v="Female"/>
    <n v="178"/>
    <n v="211"/>
    <s v="Low"/>
    <s v="Yes"/>
    <s v="Yes"/>
    <x v="0"/>
    <m/>
    <n v="19.809999999999999"/>
    <s v="No"/>
    <s v="No"/>
    <s v="Yes"/>
    <s v="Low"/>
    <s v="Low"/>
    <n v="5"/>
    <s v="High"/>
    <n v="301"/>
    <x v="77"/>
    <n v="10.59"/>
    <n v="8.81"/>
    <x v="0"/>
  </r>
  <r>
    <n v="34"/>
    <s v="Male"/>
    <n v="149"/>
    <n v="156"/>
    <s v="High"/>
    <s v="No"/>
    <s v="Yes"/>
    <x v="1"/>
    <m/>
    <n v="19.809999999999999"/>
    <s v="Yes"/>
    <s v="Yes"/>
    <s v="No"/>
    <s v="None"/>
    <s v="High"/>
    <n v="7"/>
    <s v="Medium"/>
    <n v="228"/>
    <x v="22"/>
    <n v="13.72"/>
    <n v="6.66"/>
    <x v="0"/>
  </r>
  <r>
    <n v="57"/>
    <s v="Male"/>
    <n v="173"/>
    <n v="255"/>
    <s v="High"/>
    <s v="No"/>
    <s v="No"/>
    <x v="0"/>
    <m/>
    <n v="19.809999999999999"/>
    <s v="Yes"/>
    <s v="No"/>
    <s v="No"/>
    <s v="None"/>
    <s v="Low"/>
    <n v="8"/>
    <s v="Low"/>
    <n v="360"/>
    <x v="71"/>
    <n v="7.85"/>
    <n v="17.940000000000001"/>
    <x v="1"/>
  </r>
  <r>
    <n v="36"/>
    <s v="Male"/>
    <n v="174"/>
    <n v="198"/>
    <s v="Low"/>
    <s v="Yes"/>
    <s v="Yes"/>
    <x v="0"/>
    <m/>
    <n v="19.82"/>
    <s v="Yes"/>
    <s v="Yes"/>
    <s v="Yes"/>
    <s v="None"/>
    <s v="Low"/>
    <n v="8"/>
    <s v="Medium"/>
    <n v="323"/>
    <x v="46"/>
    <n v="2.75"/>
    <n v="10.57"/>
    <x v="0"/>
  </r>
  <r>
    <n v="57"/>
    <s v="Male"/>
    <n v="176"/>
    <n v="285"/>
    <s v="Low"/>
    <s v="No"/>
    <s v="Yes"/>
    <x v="0"/>
    <m/>
    <n v="19.82"/>
    <s v="No"/>
    <s v="Yes"/>
    <s v="Yes"/>
    <s v="None"/>
    <s v="High"/>
    <n v="9"/>
    <s v="High"/>
    <n v="274"/>
    <x v="26"/>
    <n v="7.88"/>
    <n v="14.25"/>
    <x v="0"/>
  </r>
  <r>
    <n v="59"/>
    <s v="Male"/>
    <n v="142"/>
    <n v="204"/>
    <s v="Medium"/>
    <s v="No"/>
    <s v="Yes"/>
    <x v="0"/>
    <m/>
    <n v="19.82"/>
    <s v="No"/>
    <s v="Yes"/>
    <s v="Yes"/>
    <s v="None"/>
    <s v="High"/>
    <n v="6"/>
    <s v="Low"/>
    <n v="254"/>
    <x v="60"/>
    <n v="1.1200000000000001"/>
    <n v="10.64"/>
    <x v="0"/>
  </r>
  <r>
    <n v="37"/>
    <s v="Male"/>
    <n v="147"/>
    <n v="165"/>
    <s v="Low"/>
    <s v="No"/>
    <s v="Yes"/>
    <x v="0"/>
    <m/>
    <n v="19.82"/>
    <s v="Yes"/>
    <s v="No"/>
    <s v="Yes"/>
    <s v="High"/>
    <s v="Medium"/>
    <n v="7"/>
    <s v="Low"/>
    <n v="327"/>
    <x v="62"/>
    <n v="13.76"/>
    <n v="13.05"/>
    <x v="0"/>
  </r>
  <r>
    <n v="67"/>
    <s v="Female"/>
    <n v="176"/>
    <n v="175"/>
    <s v="High"/>
    <s v="Yes"/>
    <s v="No"/>
    <x v="1"/>
    <m/>
    <n v="19.82"/>
    <s v="Yes"/>
    <s v="Yes"/>
    <s v="No"/>
    <s v="None"/>
    <s v="Medium"/>
    <n v="5"/>
    <s v="High"/>
    <n v="153"/>
    <x v="37"/>
    <n v="12.46"/>
    <n v="7.61"/>
    <x v="0"/>
  </r>
  <r>
    <n v="78"/>
    <s v="Male"/>
    <n v="141"/>
    <n v="223"/>
    <s v="Low"/>
    <s v="Yes"/>
    <s v="Yes"/>
    <x v="0"/>
    <m/>
    <n v="19.829999999999998"/>
    <s v="No"/>
    <s v="Yes"/>
    <s v="No"/>
    <s v="None"/>
    <s v="Medium"/>
    <n v="9"/>
    <s v="Low"/>
    <n v="291"/>
    <x v="80"/>
    <n v="7.33"/>
    <n v="12.09"/>
    <x v="0"/>
  </r>
  <r>
    <n v="57"/>
    <s v="Male"/>
    <n v="165"/>
    <n v="298"/>
    <s v="High"/>
    <s v="No"/>
    <s v="No"/>
    <x v="0"/>
    <m/>
    <n v="19.829999999999998"/>
    <s v="No"/>
    <s v="No"/>
    <s v="Yes"/>
    <s v="Low"/>
    <s v="Low"/>
    <n v="4"/>
    <s v="Medium"/>
    <n v="105"/>
    <x v="64"/>
    <n v="11"/>
    <n v="14.4"/>
    <x v="0"/>
  </r>
  <r>
    <n v="27"/>
    <s v="Male"/>
    <n v="172"/>
    <n v="264"/>
    <s v="Medium"/>
    <s v="Yes"/>
    <s v="No"/>
    <x v="0"/>
    <m/>
    <n v="19.84"/>
    <s v="No"/>
    <s v="Yes"/>
    <s v="Yes"/>
    <s v="High"/>
    <s v="Medium"/>
    <n v="5"/>
    <s v="Low"/>
    <n v="108"/>
    <x v="71"/>
    <n v="13.09"/>
    <n v="11.1"/>
    <x v="0"/>
  </r>
  <r>
    <n v="33"/>
    <s v="Female"/>
    <n v="134"/>
    <n v="170"/>
    <s v="Low"/>
    <s v="No"/>
    <s v="Yes"/>
    <x v="0"/>
    <m/>
    <n v="19.84"/>
    <s v="Yes"/>
    <s v="Yes"/>
    <s v="Yes"/>
    <s v="Medium"/>
    <s v="Medium"/>
    <n v="5"/>
    <s v="Medium"/>
    <n v="344"/>
    <x v="55"/>
    <n v="10.98"/>
    <n v="11.74"/>
    <x v="1"/>
  </r>
  <r>
    <n v="67"/>
    <s v="Female"/>
    <n v="127"/>
    <n v="280"/>
    <s v="Medium"/>
    <s v="No"/>
    <s v="Yes"/>
    <x v="0"/>
    <m/>
    <n v="19.84"/>
    <s v="No"/>
    <s v="Yes"/>
    <s v="No"/>
    <s v="Low"/>
    <s v="Medium"/>
    <n v="9"/>
    <s v="High"/>
    <n v="389"/>
    <x v="69"/>
    <n v="14.69"/>
    <n v="12.51"/>
    <x v="0"/>
  </r>
  <r>
    <n v="64"/>
    <s v="Male"/>
    <n v="175"/>
    <n v="298"/>
    <s v="Low"/>
    <s v="Yes"/>
    <s v="Yes"/>
    <x v="0"/>
    <m/>
    <n v="19.84"/>
    <s v="Yes"/>
    <s v="Yes"/>
    <s v="Yes"/>
    <s v="High"/>
    <s v="Low"/>
    <n v="10"/>
    <s v="Medium"/>
    <n v="176"/>
    <x v="64"/>
    <n v="12.24"/>
    <n v="13.56"/>
    <x v="0"/>
  </r>
  <r>
    <n v="77"/>
    <s v="Male"/>
    <n v="146"/>
    <n v="278"/>
    <s v="Low"/>
    <s v="No"/>
    <s v="Yes"/>
    <x v="0"/>
    <m/>
    <n v="19.84"/>
    <s v="Yes"/>
    <s v="No"/>
    <s v="Yes"/>
    <s v="Medium"/>
    <s v="High"/>
    <n v="10"/>
    <s v="Medium"/>
    <n v="147"/>
    <x v="78"/>
    <n v="9.7100000000000009"/>
    <n v="8.64"/>
    <x v="0"/>
  </r>
  <r>
    <n v="35"/>
    <s v="Male"/>
    <n v="165"/>
    <n v="213"/>
    <s v="Medium"/>
    <s v="No"/>
    <s v="Yes"/>
    <x v="1"/>
    <m/>
    <n v="19.850000000000001"/>
    <s v="Yes"/>
    <s v="No"/>
    <s v="Yes"/>
    <s v="None"/>
    <s v="High"/>
    <n v="6"/>
    <s v="Low"/>
    <n v="359"/>
    <x v="3"/>
    <n v="12.57"/>
    <n v="12.62"/>
    <x v="1"/>
  </r>
  <r>
    <n v="79"/>
    <s v="Female"/>
    <n v="157"/>
    <n v="299"/>
    <s v="Medium"/>
    <s v="Yes"/>
    <s v="Yes"/>
    <x v="0"/>
    <m/>
    <n v="19.850000000000001"/>
    <s v="Yes"/>
    <s v="Yes"/>
    <s v="Yes"/>
    <s v="None"/>
    <s v="Medium"/>
    <n v="6"/>
    <s v="Low"/>
    <n v="260"/>
    <x v="80"/>
    <n v="14.25"/>
    <n v="8.4600000000000009"/>
    <x v="0"/>
  </r>
  <r>
    <n v="79"/>
    <s v="Male"/>
    <n v="170"/>
    <n v="257"/>
    <s v="Low"/>
    <s v="No"/>
    <s v="No"/>
    <x v="0"/>
    <m/>
    <n v="19.850000000000001"/>
    <s v="No"/>
    <s v="No"/>
    <s v="No"/>
    <s v="High"/>
    <s v="Medium"/>
    <n v="6"/>
    <s v="High"/>
    <n v="100"/>
    <x v="16"/>
    <n v="12.6"/>
    <n v="5.35"/>
    <x v="0"/>
  </r>
  <r>
    <n v="52"/>
    <s v="Male"/>
    <n v="172"/>
    <n v="277"/>
    <s v="Low"/>
    <s v="Yes"/>
    <s v="Yes"/>
    <x v="0"/>
    <m/>
    <n v="19.86"/>
    <s v="Yes"/>
    <s v="Yes"/>
    <s v="No"/>
    <s v="Low"/>
    <s v="Low"/>
    <n v="5"/>
    <s v="High"/>
    <n v="308"/>
    <x v="75"/>
    <n v="0.79"/>
    <n v="14.26"/>
    <x v="0"/>
  </r>
  <r>
    <n v="50"/>
    <s v="Male"/>
    <n v="134"/>
    <n v="168"/>
    <s v="Low"/>
    <s v="Yes"/>
    <s v="No"/>
    <x v="0"/>
    <m/>
    <n v="19.86"/>
    <s v="No"/>
    <s v="No"/>
    <s v="Yes"/>
    <s v="Low"/>
    <s v="Low"/>
    <n v="10"/>
    <s v="Medium"/>
    <n v="363"/>
    <x v="34"/>
    <n v="14.18"/>
    <n v="15.08"/>
    <x v="0"/>
  </r>
  <r>
    <n v="59"/>
    <s v="Male"/>
    <n v="159"/>
    <n v="296"/>
    <s v="Low"/>
    <s v="Yes"/>
    <s v="Yes"/>
    <x v="0"/>
    <m/>
    <n v="19.86"/>
    <s v="No"/>
    <s v="No"/>
    <s v="No"/>
    <s v="None"/>
    <s v="High"/>
    <n v="10"/>
    <s v="Low"/>
    <n v="176"/>
    <x v="19"/>
    <n v="11.45"/>
    <n v="11.15"/>
    <x v="0"/>
  </r>
  <r>
    <n v="71"/>
    <s v="Male"/>
    <n v="126"/>
    <n v="280"/>
    <s v="High"/>
    <s v="No"/>
    <s v="No"/>
    <x v="1"/>
    <m/>
    <n v="19.86"/>
    <s v="Yes"/>
    <s v="Yes"/>
    <s v="Yes"/>
    <s v="Medium"/>
    <s v="Medium"/>
    <n v="4"/>
    <s v="Low"/>
    <n v="161"/>
    <x v="77"/>
    <n v="1.01"/>
    <n v="16.010000000000002"/>
    <x v="0"/>
  </r>
  <r>
    <n v="65"/>
    <s v="Female"/>
    <n v="142"/>
    <n v="150"/>
    <s v="Low"/>
    <s v="Yes"/>
    <s v="No"/>
    <x v="1"/>
    <m/>
    <n v="19.86"/>
    <s v="Yes"/>
    <s v="Yes"/>
    <s v="No"/>
    <s v="Low"/>
    <s v="High"/>
    <n v="9"/>
    <s v="High"/>
    <n v="102"/>
    <x v="20"/>
    <n v="4.8"/>
    <n v="13.57"/>
    <x v="0"/>
  </r>
  <r>
    <n v="60"/>
    <s v="Male"/>
    <n v="150"/>
    <n v="232"/>
    <s v="Medium"/>
    <s v="Yes"/>
    <s v="Yes"/>
    <x v="0"/>
    <m/>
    <n v="19.87"/>
    <s v="Yes"/>
    <s v="Yes"/>
    <s v="No"/>
    <s v="High"/>
    <s v="Medium"/>
    <n v="8"/>
    <s v="Medium"/>
    <n v="378"/>
    <x v="32"/>
    <n v="2.2200000000000002"/>
    <n v="9.41"/>
    <x v="1"/>
  </r>
  <r>
    <n v="18"/>
    <s v="Female"/>
    <n v="175"/>
    <n v="159"/>
    <s v="High"/>
    <s v="Yes"/>
    <s v="Yes"/>
    <x v="0"/>
    <m/>
    <n v="19.87"/>
    <s v="Yes"/>
    <s v="Yes"/>
    <s v="No"/>
    <s v="Low"/>
    <s v="Medium"/>
    <n v="4"/>
    <s v="Medium"/>
    <n v="165"/>
    <x v="41"/>
    <n v="10.47"/>
    <n v="19.48"/>
    <x v="0"/>
  </r>
  <r>
    <n v="36"/>
    <s v="Male"/>
    <n v="142"/>
    <n v="296"/>
    <s v="High"/>
    <s v="No"/>
    <s v="No"/>
    <x v="1"/>
    <m/>
    <n v="19.87"/>
    <s v="No"/>
    <s v="Yes"/>
    <s v="No"/>
    <s v="Low"/>
    <s v="Medium"/>
    <n v="9"/>
    <s v="Medium"/>
    <n v="220"/>
    <x v="17"/>
    <n v="3.92"/>
    <n v="10.32"/>
    <x v="1"/>
  </r>
  <r>
    <n v="59"/>
    <s v="Female"/>
    <n v="164"/>
    <n v="238"/>
    <s v="Medium"/>
    <s v="Yes"/>
    <s v="Yes"/>
    <x v="1"/>
    <m/>
    <n v="19.87"/>
    <s v="No"/>
    <s v="Yes"/>
    <s v="No"/>
    <s v="None"/>
    <s v="Medium"/>
    <n v="4"/>
    <s v="High"/>
    <n v="363"/>
    <x v="28"/>
    <n v="12.36"/>
    <n v="16.16"/>
    <x v="0"/>
  </r>
  <r>
    <n v="21"/>
    <s v="Male"/>
    <n v="174"/>
    <n v="281"/>
    <s v="Medium"/>
    <s v="Yes"/>
    <s v="Yes"/>
    <x v="0"/>
    <m/>
    <n v="19.87"/>
    <s v="Yes"/>
    <s v="No"/>
    <s v="Yes"/>
    <s v="None"/>
    <s v="High"/>
    <n v="7"/>
    <s v="Low"/>
    <n v="289"/>
    <x v="72"/>
    <n v="9.56"/>
    <n v="5.34"/>
    <x v="0"/>
  </r>
  <r>
    <n v="36"/>
    <s v="Female"/>
    <n v="139"/>
    <n v="184"/>
    <s v="High"/>
    <s v="No"/>
    <s v="Yes"/>
    <x v="1"/>
    <m/>
    <n v="19.88"/>
    <s v="No"/>
    <s v="Yes"/>
    <s v="Yes"/>
    <s v="Medium"/>
    <s v="Medium"/>
    <n v="7"/>
    <s v="Medium"/>
    <n v="135"/>
    <x v="24"/>
    <n v="7.66"/>
    <n v="10.25"/>
    <x v="0"/>
  </r>
  <r>
    <n v="38"/>
    <s v="Female"/>
    <n v="151"/>
    <n v="191"/>
    <s v="Low"/>
    <s v="Yes"/>
    <s v="Yes"/>
    <x v="1"/>
    <m/>
    <n v="19.88"/>
    <s v="No"/>
    <s v="No"/>
    <s v="No"/>
    <s v="Low"/>
    <s v="Medium"/>
    <n v="8"/>
    <s v="High"/>
    <n v="359"/>
    <x v="24"/>
    <n v="0.73"/>
    <n v="13.32"/>
    <x v="0"/>
  </r>
  <r>
    <n v="27"/>
    <s v="Male"/>
    <n v="130"/>
    <n v="166"/>
    <s v="High"/>
    <s v="No"/>
    <s v="No"/>
    <x v="1"/>
    <m/>
    <n v="19.88"/>
    <s v="No"/>
    <s v="Yes"/>
    <s v="Yes"/>
    <s v="Medium"/>
    <s v="Low"/>
    <n v="5"/>
    <s v="Low"/>
    <n v="399"/>
    <x v="52"/>
    <n v="12.33"/>
    <n v="6.26"/>
    <x v="0"/>
  </r>
  <r>
    <n v="61"/>
    <s v="Female"/>
    <n v="147"/>
    <n v="279"/>
    <s v="Low"/>
    <s v="No"/>
    <s v="Yes"/>
    <x v="1"/>
    <m/>
    <n v="19.88"/>
    <s v="No"/>
    <s v="No"/>
    <s v="No"/>
    <s v="High"/>
    <s v="Medium"/>
    <n v="9"/>
    <s v="Medium"/>
    <n v="153"/>
    <x v="35"/>
    <n v="2.69"/>
    <n v="11.39"/>
    <x v="0"/>
  </r>
  <r>
    <n v="43"/>
    <s v="Male"/>
    <n v="132"/>
    <n v="208"/>
    <s v="Low"/>
    <s v="Yes"/>
    <s v="Yes"/>
    <x v="0"/>
    <m/>
    <n v="19.88"/>
    <s v="Yes"/>
    <s v="No"/>
    <s v="No"/>
    <s v="None"/>
    <s v="Low"/>
    <n v="4"/>
    <s v="Medium"/>
    <n v="261"/>
    <x v="10"/>
    <n v="14.4"/>
    <n v="18.13"/>
    <x v="0"/>
  </r>
  <r>
    <n v="23"/>
    <s v="Female"/>
    <n v="122"/>
    <n v="180"/>
    <s v="Medium"/>
    <s v="No"/>
    <s v="Yes"/>
    <x v="0"/>
    <m/>
    <n v="19.88"/>
    <s v="Yes"/>
    <s v="Yes"/>
    <s v="No"/>
    <s v="None"/>
    <s v="High"/>
    <n v="6"/>
    <s v="High"/>
    <n v="164"/>
    <x v="63"/>
    <n v="2.36"/>
    <n v="13.2"/>
    <x v="0"/>
  </r>
  <r>
    <n v="22"/>
    <s v="Female"/>
    <n v="123"/>
    <n v="231"/>
    <s v="High"/>
    <s v="No"/>
    <s v="No"/>
    <x v="0"/>
    <m/>
    <n v="19.89"/>
    <s v="No"/>
    <s v="No"/>
    <s v="Yes"/>
    <s v="Medium"/>
    <s v="Medium"/>
    <n v="5"/>
    <s v="Low"/>
    <n v="372"/>
    <x v="30"/>
    <n v="2.4300000000000002"/>
    <n v="6.55"/>
    <x v="0"/>
  </r>
  <r>
    <n v="23"/>
    <s v="Female"/>
    <n v="177"/>
    <n v="213"/>
    <s v="Medium"/>
    <s v="No"/>
    <s v="Yes"/>
    <x v="1"/>
    <m/>
    <n v="19.89"/>
    <s v="No"/>
    <s v="Yes"/>
    <s v="Yes"/>
    <s v="High"/>
    <s v="Medium"/>
    <n v="10"/>
    <s v="Low"/>
    <n v="307"/>
    <x v="40"/>
    <n v="10.039999999999999"/>
    <n v="16.36"/>
    <x v="0"/>
  </r>
  <r>
    <n v="47"/>
    <s v="Male"/>
    <n v="142"/>
    <n v="257"/>
    <s v="High"/>
    <s v="No"/>
    <s v="No"/>
    <x v="0"/>
    <m/>
    <n v="19.89"/>
    <s v="No"/>
    <s v="No"/>
    <s v="No"/>
    <s v="None"/>
    <s v="Medium"/>
    <n v="5"/>
    <s v="Medium"/>
    <n v="392"/>
    <x v="14"/>
    <n v="9.67"/>
    <n v="12.84"/>
    <x v="0"/>
  </r>
  <r>
    <n v="51"/>
    <s v="Female"/>
    <n v="143"/>
    <n v="204"/>
    <s v="Medium"/>
    <s v="No"/>
    <s v="No"/>
    <x v="1"/>
    <m/>
    <n v="19.899999999999999"/>
    <s v="No"/>
    <s v="No"/>
    <s v="No"/>
    <s v="Medium"/>
    <s v="Low"/>
    <n v="5"/>
    <s v="High"/>
    <n v="365"/>
    <x v="19"/>
    <n v="9.6199999999999992"/>
    <n v="19.940000000000001"/>
    <x v="0"/>
  </r>
  <r>
    <n v="64"/>
    <s v="Male"/>
    <n v="164"/>
    <n v="256"/>
    <s v="Low"/>
    <s v="No"/>
    <s v="No"/>
    <x v="1"/>
    <m/>
    <n v="19.899999999999999"/>
    <s v="No"/>
    <s v="No"/>
    <s v="Yes"/>
    <s v="High"/>
    <s v="Low"/>
    <n v="5"/>
    <s v="Low"/>
    <n v="259"/>
    <x v="9"/>
    <n v="6.55"/>
    <n v="15.01"/>
    <x v="0"/>
  </r>
  <r>
    <n v="21"/>
    <s v="Female"/>
    <n v="158"/>
    <n v="222"/>
    <s v="High"/>
    <s v="No"/>
    <s v="Yes"/>
    <x v="1"/>
    <m/>
    <n v="19.91"/>
    <s v="No"/>
    <s v="No"/>
    <s v="Yes"/>
    <s v="Low"/>
    <s v="Low"/>
    <n v="9"/>
    <s v="Low"/>
    <n v="275"/>
    <x v="60"/>
    <n v="6.8"/>
    <n v="16.2"/>
    <x v="1"/>
  </r>
  <r>
    <n v="22"/>
    <s v="Female"/>
    <n v="171"/>
    <n v="291"/>
    <s v="High"/>
    <s v="Yes"/>
    <s v="Yes"/>
    <x v="1"/>
    <m/>
    <n v="19.91"/>
    <s v="No"/>
    <s v="Yes"/>
    <s v="No"/>
    <s v="Medium"/>
    <s v="Medium"/>
    <n v="5"/>
    <s v="Low"/>
    <n v="335"/>
    <x v="7"/>
    <n v="5.36"/>
    <n v="7.28"/>
    <x v="0"/>
  </r>
  <r>
    <n v="67"/>
    <s v="Male"/>
    <n v="156"/>
    <n v="249"/>
    <s v="Medium"/>
    <s v="Yes"/>
    <s v="Yes"/>
    <x v="0"/>
    <m/>
    <n v="19.920000000000002"/>
    <s v="No"/>
    <s v="No"/>
    <s v="No"/>
    <s v="None"/>
    <s v="High"/>
    <n v="7"/>
    <s v="Medium"/>
    <n v="120"/>
    <x v="51"/>
    <n v="14.95"/>
    <n v="5.16"/>
    <x v="0"/>
  </r>
  <r>
    <n v="70"/>
    <s v="Female"/>
    <n v="171"/>
    <n v="253"/>
    <s v="Medium"/>
    <s v="No"/>
    <s v="Yes"/>
    <x v="1"/>
    <m/>
    <n v="19.920000000000002"/>
    <s v="No"/>
    <s v="Yes"/>
    <s v="Yes"/>
    <s v="Medium"/>
    <s v="High"/>
    <n v="8"/>
    <s v="Low"/>
    <n v="147"/>
    <x v="26"/>
    <n v="14.4"/>
    <n v="13.66"/>
    <x v="0"/>
  </r>
  <r>
    <n v="28"/>
    <s v="Female"/>
    <n v="178"/>
    <n v="221"/>
    <s v="Low"/>
    <s v="Yes"/>
    <s v="No"/>
    <x v="1"/>
    <m/>
    <n v="19.920000000000002"/>
    <s v="Yes"/>
    <s v="Yes"/>
    <s v="Yes"/>
    <s v="Medium"/>
    <s v="High"/>
    <n v="5"/>
    <s v="High"/>
    <n v="192"/>
    <x v="20"/>
    <n v="1.46"/>
    <n v="9.66"/>
    <x v="0"/>
  </r>
  <r>
    <n v="25"/>
    <s v="Male"/>
    <n v="172"/>
    <n v="160"/>
    <s v="Medium"/>
    <s v="Yes"/>
    <s v="No"/>
    <x v="0"/>
    <m/>
    <n v="19.93"/>
    <s v="Yes"/>
    <s v="Yes"/>
    <s v="No"/>
    <s v="Low"/>
    <s v="Low"/>
    <n v="5"/>
    <s v="Medium"/>
    <n v="235"/>
    <x v="15"/>
    <n v="2.62"/>
    <n v="19.07"/>
    <x v="0"/>
  </r>
  <r>
    <n v="69"/>
    <s v="Female"/>
    <n v="141"/>
    <n v="150"/>
    <s v="Low"/>
    <s v="Yes"/>
    <s v="No"/>
    <x v="1"/>
    <m/>
    <n v="19.93"/>
    <s v="No"/>
    <s v="No"/>
    <s v="No"/>
    <s v="Low"/>
    <s v="High"/>
    <n v="10"/>
    <s v="Low"/>
    <n v="356"/>
    <x v="9"/>
    <n v="4.0599999999999996"/>
    <n v="13.97"/>
    <x v="0"/>
  </r>
  <r>
    <n v="25"/>
    <s v="Male"/>
    <n v="176"/>
    <n v="198"/>
    <s v="Medium"/>
    <s v="Yes"/>
    <s v="No"/>
    <x v="0"/>
    <m/>
    <n v="19.93"/>
    <s v="No"/>
    <s v="Yes"/>
    <s v="No"/>
    <s v="Low"/>
    <s v="Medium"/>
    <n v="8"/>
    <s v="High"/>
    <n v="193"/>
    <x v="1"/>
    <n v="7.66"/>
    <n v="16.45"/>
    <x v="0"/>
  </r>
  <r>
    <n v="68"/>
    <s v="Male"/>
    <n v="121"/>
    <n v="192"/>
    <s v="Medium"/>
    <s v="Yes"/>
    <s v="Yes"/>
    <x v="1"/>
    <m/>
    <n v="19.93"/>
    <s v="Yes"/>
    <s v="Yes"/>
    <s v="Yes"/>
    <s v="High"/>
    <s v="High"/>
    <n v="5"/>
    <s v="Low"/>
    <n v="293"/>
    <x v="27"/>
    <n v="2.37"/>
    <n v="8.92"/>
    <x v="0"/>
  </r>
  <r>
    <n v="77"/>
    <s v="Male"/>
    <n v="177"/>
    <n v="150"/>
    <s v="Low"/>
    <s v="Yes"/>
    <s v="Yes"/>
    <x v="1"/>
    <m/>
    <n v="19.93"/>
    <s v="No"/>
    <s v="No"/>
    <s v="No"/>
    <s v="High"/>
    <s v="Medium"/>
    <n v="8"/>
    <s v="Medium"/>
    <n v="390"/>
    <x v="79"/>
    <n v="4.96"/>
    <n v="14.16"/>
    <x v="0"/>
  </r>
  <r>
    <n v="41"/>
    <s v="Female"/>
    <n v="175"/>
    <n v="161"/>
    <s v="Low"/>
    <s v="Yes"/>
    <s v="Yes"/>
    <x v="1"/>
    <m/>
    <n v="19.93"/>
    <s v="Yes"/>
    <s v="Yes"/>
    <s v="Yes"/>
    <s v="Medium"/>
    <s v="Low"/>
    <n v="8"/>
    <s v="Low"/>
    <n v="244"/>
    <x v="74"/>
    <n v="11.44"/>
    <n v="7.05"/>
    <x v="0"/>
  </r>
  <r>
    <n v="71"/>
    <s v="Male"/>
    <n v="134"/>
    <n v="292"/>
    <s v="Low"/>
    <s v="Yes"/>
    <s v="Yes"/>
    <x v="0"/>
    <m/>
    <n v="19.940000000000001"/>
    <s v="No"/>
    <s v="No"/>
    <s v="Yes"/>
    <s v="None"/>
    <s v="Medium"/>
    <n v="5"/>
    <s v="High"/>
    <n v="291"/>
    <x v="72"/>
    <n v="12.13"/>
    <n v="14.08"/>
    <x v="1"/>
  </r>
  <r>
    <n v="29"/>
    <s v="Male"/>
    <n v="144"/>
    <n v="268"/>
    <s v="Low"/>
    <s v="Yes"/>
    <s v="Yes"/>
    <x v="0"/>
    <m/>
    <n v="19.940000000000001"/>
    <s v="Yes"/>
    <s v="Yes"/>
    <s v="Yes"/>
    <s v="None"/>
    <s v="Medium"/>
    <n v="4"/>
    <s v="Low"/>
    <n v="113"/>
    <x v="58"/>
    <n v="9.3699999999999992"/>
    <n v="11.52"/>
    <x v="0"/>
  </r>
  <r>
    <n v="30"/>
    <s v="Female"/>
    <n v="172"/>
    <n v="199"/>
    <s v="Low"/>
    <s v="Yes"/>
    <s v="No"/>
    <x v="1"/>
    <m/>
    <n v="19.940000000000001"/>
    <s v="No"/>
    <s v="No"/>
    <s v="No"/>
    <s v="Low"/>
    <s v="Low"/>
    <n v="7"/>
    <s v="High"/>
    <n v="176"/>
    <x v="10"/>
    <n v="13.19"/>
    <n v="5.21"/>
    <x v="0"/>
  </r>
  <r>
    <n v="19"/>
    <s v="Female"/>
    <n v="139"/>
    <n v="237"/>
    <s v="Low"/>
    <s v="Yes"/>
    <s v="Yes"/>
    <x v="1"/>
    <m/>
    <n v="19.940000000000001"/>
    <s v="Yes"/>
    <s v="Yes"/>
    <s v="No"/>
    <s v="None"/>
    <s v="High"/>
    <n v="9"/>
    <s v="High"/>
    <n v="377"/>
    <x v="47"/>
    <n v="13.15"/>
    <n v="8.52"/>
    <x v="1"/>
  </r>
  <r>
    <n v="34"/>
    <s v="Male"/>
    <n v="123"/>
    <n v="296"/>
    <s v="Medium"/>
    <s v="Yes"/>
    <s v="No"/>
    <x v="1"/>
    <m/>
    <n v="19.940000000000001"/>
    <s v="Yes"/>
    <s v="Yes"/>
    <s v="Yes"/>
    <s v="Medium"/>
    <s v="Low"/>
    <n v="9"/>
    <s v="Low"/>
    <n v="305"/>
    <x v="48"/>
    <n v="9.5299999999999994"/>
    <n v="18.82"/>
    <x v="0"/>
  </r>
  <r>
    <n v="20"/>
    <s v="Male"/>
    <n v="151"/>
    <n v="203"/>
    <s v="Medium"/>
    <s v="Yes"/>
    <s v="Yes"/>
    <x v="1"/>
    <m/>
    <n v="19.95"/>
    <s v="No"/>
    <s v="Yes"/>
    <s v="No"/>
    <s v="Medium"/>
    <s v="Medium"/>
    <n v="4"/>
    <s v="Low"/>
    <n v="230"/>
    <x v="21"/>
    <n v="12.45"/>
    <n v="18.170000000000002"/>
    <x v="0"/>
  </r>
  <r>
    <n v="19"/>
    <s v="Female"/>
    <n v="134"/>
    <n v="216"/>
    <s v="Medium"/>
    <s v="Yes"/>
    <s v="Yes"/>
    <x v="0"/>
    <m/>
    <n v="19.95"/>
    <s v="No"/>
    <s v="Yes"/>
    <s v="No"/>
    <s v="None"/>
    <s v="Low"/>
    <n v="4"/>
    <s v="Medium"/>
    <n v="158"/>
    <x v="25"/>
    <n v="6.55"/>
    <n v="17.97"/>
    <x v="1"/>
  </r>
  <r>
    <n v="23"/>
    <s v="Female"/>
    <n v="151"/>
    <n v="261"/>
    <s v="Low"/>
    <s v="No"/>
    <s v="No"/>
    <x v="1"/>
    <m/>
    <n v="19.95"/>
    <s v="No"/>
    <s v="No"/>
    <s v="No"/>
    <s v="None"/>
    <s v="Low"/>
    <n v="8"/>
    <s v="Medium"/>
    <n v="218"/>
    <x v="64"/>
    <n v="11.84"/>
    <n v="12.31"/>
    <x v="0"/>
  </r>
  <r>
    <n v="18"/>
    <s v="Female"/>
    <n v="157"/>
    <n v="168"/>
    <s v="Medium"/>
    <s v="Yes"/>
    <s v="Yes"/>
    <x v="1"/>
    <m/>
    <n v="19.96"/>
    <s v="Yes"/>
    <s v="No"/>
    <s v="Yes"/>
    <s v="High"/>
    <s v="High"/>
    <n v="8"/>
    <s v="Low"/>
    <n v="146"/>
    <x v="18"/>
    <n v="14.11"/>
    <n v="16.45"/>
    <x v="1"/>
  </r>
  <r>
    <n v="36"/>
    <s v="Female"/>
    <n v="157"/>
    <n v="220"/>
    <s v="Low"/>
    <s v="Yes"/>
    <s v="Yes"/>
    <x v="1"/>
    <m/>
    <n v="19.96"/>
    <s v="No"/>
    <s v="No"/>
    <s v="Yes"/>
    <s v="High"/>
    <s v="Low"/>
    <n v="7"/>
    <s v="Medium"/>
    <n v="308"/>
    <x v="42"/>
    <n v="8.99"/>
    <n v="14.57"/>
    <x v="0"/>
  </r>
  <r>
    <n v="44"/>
    <s v="Female"/>
    <n v="154"/>
    <n v="232"/>
    <s v="Low"/>
    <s v="No"/>
    <s v="Yes"/>
    <x v="0"/>
    <m/>
    <n v="19.96"/>
    <s v="Yes"/>
    <s v="Yes"/>
    <s v="Yes"/>
    <s v="Low"/>
    <s v="High"/>
    <n v="8"/>
    <s v="High"/>
    <n v="289"/>
    <x v="18"/>
    <n v="4.93"/>
    <n v="7.25"/>
    <x v="0"/>
  </r>
  <r>
    <n v="34"/>
    <s v="Male"/>
    <n v="155"/>
    <n v="294"/>
    <s v="High"/>
    <s v="Yes"/>
    <s v="Yes"/>
    <x v="0"/>
    <m/>
    <n v="19.96"/>
    <s v="No"/>
    <s v="No"/>
    <s v="No"/>
    <s v="Low"/>
    <s v="High"/>
    <n v="8"/>
    <s v="Medium"/>
    <n v="265"/>
    <x v="78"/>
    <n v="11.3"/>
    <n v="18.38"/>
    <x v="0"/>
  </r>
  <r>
    <n v="66"/>
    <s v="Male"/>
    <n v="147"/>
    <n v="215"/>
    <s v="High"/>
    <s v="No"/>
    <s v="No"/>
    <x v="0"/>
    <m/>
    <n v="19.96"/>
    <s v="Yes"/>
    <s v="No"/>
    <s v="Yes"/>
    <s v="None"/>
    <s v="High"/>
    <n v="7"/>
    <s v="High"/>
    <n v="379"/>
    <x v="15"/>
    <n v="3.29"/>
    <n v="12.75"/>
    <x v="1"/>
  </r>
  <r>
    <n v="38"/>
    <s v="Male"/>
    <n v="141"/>
    <n v="258"/>
    <s v="Medium"/>
    <s v="No"/>
    <s v="No"/>
    <x v="0"/>
    <m/>
    <n v="19.97"/>
    <s v="No"/>
    <s v="No"/>
    <s v="Yes"/>
    <s v="Low"/>
    <s v="High"/>
    <n v="9"/>
    <s v="High"/>
    <n v="270"/>
    <x v="25"/>
    <n v="1.07"/>
    <n v="19.2"/>
    <x v="0"/>
  </r>
  <r>
    <n v="68"/>
    <s v="Male"/>
    <n v="161"/>
    <n v="213"/>
    <s v="High"/>
    <s v="Yes"/>
    <s v="No"/>
    <x v="0"/>
    <m/>
    <n v="19.97"/>
    <s v="No"/>
    <s v="Yes"/>
    <s v="Yes"/>
    <s v="Low"/>
    <s v="Low"/>
    <n v="9"/>
    <s v="Low"/>
    <n v="365"/>
    <x v="66"/>
    <n v="10.08"/>
    <n v="5.92"/>
    <x v="1"/>
  </r>
  <r>
    <n v="30"/>
    <s v="Female"/>
    <n v="141"/>
    <n v="292"/>
    <s v="Low"/>
    <s v="Yes"/>
    <s v="Yes"/>
    <x v="0"/>
    <m/>
    <n v="19.97"/>
    <s v="No"/>
    <s v="Yes"/>
    <s v="Yes"/>
    <s v="Low"/>
    <s v="Low"/>
    <n v="5"/>
    <s v="Medium"/>
    <n v="356"/>
    <x v="74"/>
    <n v="14.16"/>
    <n v="11.44"/>
    <x v="0"/>
  </r>
  <r>
    <n v="55"/>
    <s v="Male"/>
    <n v="126"/>
    <n v="166"/>
    <s v="Medium"/>
    <s v="Yes"/>
    <s v="No"/>
    <x v="1"/>
    <m/>
    <n v="19.97"/>
    <s v="Yes"/>
    <s v="No"/>
    <s v="No"/>
    <s v="High"/>
    <s v="Low"/>
    <n v="4"/>
    <s v="High"/>
    <n v="366"/>
    <x v="39"/>
    <n v="9.65"/>
    <n v="14.37"/>
    <x v="0"/>
  </r>
  <r>
    <n v="56"/>
    <s v="Male"/>
    <n v="158"/>
    <n v="181"/>
    <s v="High"/>
    <s v="No"/>
    <s v="Yes"/>
    <x v="1"/>
    <m/>
    <n v="19.97"/>
    <s v="Yes"/>
    <s v="Yes"/>
    <s v="Yes"/>
    <s v="None"/>
    <s v="Low"/>
    <n v="7"/>
    <s v="High"/>
    <n v="367"/>
    <x v="0"/>
    <n v="11.65"/>
    <n v="13.72"/>
    <x v="1"/>
  </r>
  <r>
    <n v="43"/>
    <s v="Female"/>
    <n v="145"/>
    <n v="244"/>
    <s v="Low"/>
    <s v="No"/>
    <s v="No"/>
    <x v="1"/>
    <m/>
    <n v="19.97"/>
    <s v="Yes"/>
    <s v="Yes"/>
    <s v="Yes"/>
    <s v="High"/>
    <s v="Low"/>
    <n v="9"/>
    <s v="Low"/>
    <n v="238"/>
    <x v="0"/>
    <n v="7.33"/>
    <n v="16.14"/>
    <x v="1"/>
  </r>
  <r>
    <n v="67"/>
    <s v="Female"/>
    <n v="120"/>
    <n v="248"/>
    <s v="High"/>
    <s v="No"/>
    <s v="Yes"/>
    <x v="1"/>
    <m/>
    <n v="19.97"/>
    <s v="Yes"/>
    <s v="Yes"/>
    <s v="Yes"/>
    <s v="High"/>
    <s v="Medium"/>
    <n v="8"/>
    <s v="Low"/>
    <n v="393"/>
    <x v="79"/>
    <n v="4.3499999999999996"/>
    <n v="15.9"/>
    <x v="0"/>
  </r>
  <r>
    <n v="43"/>
    <s v="Female"/>
    <n v="166"/>
    <n v="276"/>
    <s v="High"/>
    <s v="Yes"/>
    <s v="Yes"/>
    <x v="0"/>
    <m/>
    <n v="19.98"/>
    <s v="No"/>
    <s v="No"/>
    <s v="No"/>
    <s v="Medium"/>
    <s v="Low"/>
    <n v="5"/>
    <s v="Low"/>
    <n v="154"/>
    <x v="69"/>
    <n v="7.04"/>
    <n v="12.75"/>
    <x v="0"/>
  </r>
  <r>
    <n v="43"/>
    <s v="Male"/>
    <n v="122"/>
    <n v="272"/>
    <s v="Medium"/>
    <s v="Yes"/>
    <s v="No"/>
    <x v="1"/>
    <m/>
    <n v="19.98"/>
    <s v="Yes"/>
    <s v="Yes"/>
    <s v="Yes"/>
    <s v="Low"/>
    <s v="Low"/>
    <n v="8"/>
    <s v="High"/>
    <n v="309"/>
    <x v="72"/>
    <n v="5.3"/>
    <n v="9.56"/>
    <x v="0"/>
  </r>
  <r>
    <n v="25"/>
    <s v="Female"/>
    <n v="127"/>
    <n v="284"/>
    <s v="Low"/>
    <s v="No"/>
    <s v="Yes"/>
    <x v="0"/>
    <m/>
    <n v="19.98"/>
    <s v="Yes"/>
    <s v="Yes"/>
    <s v="Yes"/>
    <s v="None"/>
    <s v="High"/>
    <n v="6"/>
    <s v="Medium"/>
    <n v="270"/>
    <x v="39"/>
    <n v="12.63"/>
    <n v="16.71"/>
    <x v="0"/>
  </r>
  <r>
    <n v="52"/>
    <s v="Female"/>
    <n v="180"/>
    <n v="277"/>
    <s v="Low"/>
    <s v="No"/>
    <s v="No"/>
    <x v="0"/>
    <m/>
    <n v="19.989999999999998"/>
    <s v="No"/>
    <s v="Yes"/>
    <s v="No"/>
    <s v="Low"/>
    <s v="Low"/>
    <n v="9"/>
    <s v="Medium"/>
    <n v="227"/>
    <x v="14"/>
    <n v="1.72"/>
    <n v="6.06"/>
    <x v="1"/>
  </r>
  <r>
    <n v="56"/>
    <s v="Female"/>
    <n v="145"/>
    <n v="292"/>
    <s v="Low"/>
    <s v="Yes"/>
    <s v="Yes"/>
    <x v="1"/>
    <m/>
    <n v="19.989999999999998"/>
    <s v="No"/>
    <s v="No"/>
    <s v="Yes"/>
    <s v="Low"/>
    <s v="Low"/>
    <n v="5"/>
    <s v="Medium"/>
    <n v="269"/>
    <x v="47"/>
    <n v="7.62"/>
    <n v="19.13"/>
    <x v="0"/>
  </r>
  <r>
    <n v="76"/>
    <s v="Male"/>
    <n v="124"/>
    <n v="185"/>
    <s v="High"/>
    <s v="No"/>
    <s v="Yes"/>
    <x v="0"/>
    <m/>
    <n v="20"/>
    <s v="No"/>
    <s v="Yes"/>
    <s v="Yes"/>
    <s v="Low"/>
    <s v="High"/>
    <n v="10"/>
    <s v="Medium"/>
    <n v="317"/>
    <x v="11"/>
    <n v="0.65"/>
    <n v="10.02"/>
    <x v="0"/>
  </r>
  <r>
    <n v="71"/>
    <s v="Male"/>
    <n v="137"/>
    <n v="181"/>
    <s v="Low"/>
    <s v="No"/>
    <s v="No"/>
    <x v="1"/>
    <m/>
    <n v="20"/>
    <s v="Yes"/>
    <s v="Yes"/>
    <s v="No"/>
    <s v="None"/>
    <s v="High"/>
    <n v="9"/>
    <s v="Medium"/>
    <n v="360"/>
    <x v="73"/>
    <n v="10.73"/>
    <n v="11.04"/>
    <x v="0"/>
  </r>
  <r>
    <n v="53"/>
    <s v="Male"/>
    <n v="135"/>
    <n v="165"/>
    <s v="High"/>
    <s v="Yes"/>
    <s v="Yes"/>
    <x v="1"/>
    <m/>
    <n v="20"/>
    <s v="Yes"/>
    <s v="Yes"/>
    <s v="No"/>
    <s v="Medium"/>
    <s v="High"/>
    <n v="8"/>
    <s v="Medium"/>
    <n v="333"/>
    <x v="62"/>
    <n v="4.2699999999999996"/>
    <n v="12.05"/>
    <x v="0"/>
  </r>
  <r>
    <n v="63"/>
    <s v="Female"/>
    <n v="150"/>
    <n v="300"/>
    <s v="High"/>
    <s v="No"/>
    <s v="No"/>
    <x v="1"/>
    <m/>
    <n v="20"/>
    <s v="No"/>
    <s v="Yes"/>
    <s v="No"/>
    <s v="None"/>
    <s v="Medium"/>
    <n v="9"/>
    <s v="High"/>
    <n v="381"/>
    <x v="29"/>
    <n v="1.41"/>
    <n v="8.98"/>
    <x v="0"/>
  </r>
  <r>
    <n v="52"/>
    <s v="Female"/>
    <n v="172"/>
    <n v="235"/>
    <s v="Medium"/>
    <s v="Yes"/>
    <s v="No"/>
    <x v="1"/>
    <m/>
    <n v="20"/>
    <s v="No"/>
    <s v="No"/>
    <s v="Yes"/>
    <s v="High"/>
    <s v="High"/>
    <n v="9"/>
    <s v="High"/>
    <n v="110"/>
    <x v="72"/>
    <n v="6.56"/>
    <n v="6.39"/>
    <x v="0"/>
  </r>
  <r>
    <n v="18"/>
    <s v="Male"/>
    <n v="125"/>
    <n v="225"/>
    <s v="Medium"/>
    <s v="Yes"/>
    <s v="No"/>
    <x v="0"/>
    <m/>
    <n v="20"/>
    <s v="Yes"/>
    <s v="No"/>
    <s v="Yes"/>
    <s v="None"/>
    <s v="High"/>
    <n v="8"/>
    <s v="Low"/>
    <n v="180"/>
    <x v="73"/>
    <n v="2.8"/>
    <n v="5.68"/>
    <x v="0"/>
  </r>
  <r>
    <n v="47"/>
    <s v="Female"/>
    <n v="178"/>
    <n v="241"/>
    <s v="Low"/>
    <s v="No"/>
    <s v="Yes"/>
    <x v="1"/>
    <m/>
    <n v="20"/>
    <s v="Yes"/>
    <s v="No"/>
    <s v="Yes"/>
    <s v="Low"/>
    <s v="Medium"/>
    <n v="4"/>
    <s v="High"/>
    <n v="349"/>
    <x v="14"/>
    <n v="1.69"/>
    <n v="9.02"/>
    <x v="0"/>
  </r>
  <r>
    <n v="39"/>
    <s v="Male"/>
    <n v="156"/>
    <n v="300"/>
    <s v="High"/>
    <s v="No"/>
    <s v="No"/>
    <x v="1"/>
    <m/>
    <n v="20"/>
    <s v="No"/>
    <s v="Yes"/>
    <s v="No"/>
    <s v="None"/>
    <s v="Medium"/>
    <n v="5"/>
    <s v="Medium"/>
    <n v="318"/>
    <x v="46"/>
    <n v="7.29"/>
    <n v="12.98"/>
    <x v="0"/>
  </r>
  <r>
    <n v="44"/>
    <s v="Female"/>
    <n v="147"/>
    <n v="227"/>
    <s v="Medium"/>
    <s v="No"/>
    <s v="No"/>
    <x v="1"/>
    <m/>
    <n v="20.010000000000002"/>
    <s v="Yes"/>
    <s v="No"/>
    <s v="Yes"/>
    <s v="None"/>
    <s v="Medium"/>
    <n v="7"/>
    <s v="High"/>
    <n v="197"/>
    <x v="76"/>
    <n v="12.16"/>
    <n v="11.52"/>
    <x v="0"/>
  </r>
  <r>
    <n v="50"/>
    <s v="Male"/>
    <n v="177"/>
    <n v="296"/>
    <s v="Medium"/>
    <s v="Yes"/>
    <s v="Yes"/>
    <x v="0"/>
    <m/>
    <n v="20.010000000000002"/>
    <s v="Yes"/>
    <s v="Yes"/>
    <s v="No"/>
    <s v="None"/>
    <s v="Medium"/>
    <n v="6"/>
    <s v="Medium"/>
    <n v="288"/>
    <x v="31"/>
    <n v="12.89"/>
    <n v="14.38"/>
    <x v="0"/>
  </r>
  <r>
    <n v="31"/>
    <s v="Male"/>
    <n v="139"/>
    <n v="279"/>
    <s v="Medium"/>
    <s v="No"/>
    <s v="No"/>
    <x v="1"/>
    <m/>
    <n v="20.02"/>
    <s v="No"/>
    <s v="No"/>
    <s v="No"/>
    <s v="High"/>
    <s v="Low"/>
    <n v="9"/>
    <s v="High"/>
    <n v="396"/>
    <x v="10"/>
    <n v="6.94"/>
    <n v="8.91"/>
    <x v="0"/>
  </r>
  <r>
    <n v="26"/>
    <s v="Male"/>
    <n v="123"/>
    <n v="267"/>
    <s v="Low"/>
    <s v="No"/>
    <s v="Yes"/>
    <x v="1"/>
    <m/>
    <n v="20.02"/>
    <s v="No"/>
    <s v="No"/>
    <s v="No"/>
    <s v="High"/>
    <s v="Low"/>
    <n v="7"/>
    <s v="High"/>
    <n v="240"/>
    <x v="64"/>
    <n v="7.08"/>
    <n v="5.31"/>
    <x v="1"/>
  </r>
  <r>
    <n v="60"/>
    <s v="Female"/>
    <n v="141"/>
    <n v="272"/>
    <s v="High"/>
    <s v="Yes"/>
    <s v="Yes"/>
    <x v="0"/>
    <m/>
    <n v="20.02"/>
    <s v="No"/>
    <s v="Yes"/>
    <s v="Yes"/>
    <s v="None"/>
    <s v="Low"/>
    <n v="8"/>
    <s v="Low"/>
    <n v="189"/>
    <x v="73"/>
    <n v="8.81"/>
    <n v="6"/>
    <x v="0"/>
  </r>
  <r>
    <n v="44"/>
    <s v="Female"/>
    <n v="129"/>
    <n v="187"/>
    <s v="Low"/>
    <s v="Yes"/>
    <s v="Yes"/>
    <x v="1"/>
    <m/>
    <n v="20.02"/>
    <s v="Yes"/>
    <s v="No"/>
    <s v="Yes"/>
    <s v="Medium"/>
    <s v="High"/>
    <n v="10"/>
    <s v="High"/>
    <n v="134"/>
    <x v="22"/>
    <n v="3.05"/>
    <n v="13.44"/>
    <x v="0"/>
  </r>
  <r>
    <n v="27"/>
    <s v="Female"/>
    <n v="155"/>
    <n v="218"/>
    <s v="Low"/>
    <s v="No"/>
    <s v="Yes"/>
    <x v="0"/>
    <m/>
    <n v="20.02"/>
    <s v="Yes"/>
    <s v="Yes"/>
    <s v="Yes"/>
    <s v="High"/>
    <s v="Medium"/>
    <n v="9"/>
    <s v="Low"/>
    <n v="273"/>
    <x v="3"/>
    <n v="12.03"/>
    <n v="7.19"/>
    <x v="0"/>
  </r>
  <r>
    <n v="37"/>
    <s v="Female"/>
    <n v="125"/>
    <n v="188"/>
    <s v="Low"/>
    <s v="Yes"/>
    <s v="No"/>
    <x v="1"/>
    <m/>
    <n v="20.02"/>
    <s v="Yes"/>
    <s v="Yes"/>
    <s v="No"/>
    <s v="Low"/>
    <s v="Low"/>
    <n v="8"/>
    <s v="Medium"/>
    <n v="250"/>
    <x v="46"/>
    <n v="7.72"/>
    <n v="18.149999999999999"/>
    <x v="0"/>
  </r>
  <r>
    <n v="32"/>
    <s v="Female"/>
    <n v="124"/>
    <n v="245"/>
    <s v="Low"/>
    <s v="Yes"/>
    <s v="Yes"/>
    <x v="1"/>
    <m/>
    <n v="20.02"/>
    <s v="No"/>
    <s v="No"/>
    <s v="No"/>
    <s v="Medium"/>
    <s v="High"/>
    <n v="9"/>
    <s v="Medium"/>
    <n v="143"/>
    <x v="50"/>
    <n v="10.58"/>
    <n v="7.82"/>
    <x v="0"/>
  </r>
  <r>
    <n v="52"/>
    <s v="Male"/>
    <n v="150"/>
    <n v="169"/>
    <s v="Medium"/>
    <s v="No"/>
    <s v="Yes"/>
    <x v="0"/>
    <m/>
    <n v="20.02"/>
    <s v="Yes"/>
    <s v="Yes"/>
    <s v="No"/>
    <s v="Low"/>
    <s v="Medium"/>
    <n v="8"/>
    <s v="High"/>
    <n v="281"/>
    <x v="19"/>
    <n v="12.36"/>
    <n v="6.07"/>
    <x v="0"/>
  </r>
  <r>
    <n v="27"/>
    <s v="Male"/>
    <n v="121"/>
    <n v="293"/>
    <s v="Low"/>
    <s v="Yes"/>
    <s v="No"/>
    <x v="1"/>
    <m/>
    <n v="20.03"/>
    <s v="Yes"/>
    <s v="No"/>
    <s v="Yes"/>
    <s v="None"/>
    <s v="Medium"/>
    <n v="7"/>
    <s v="Medium"/>
    <n v="154"/>
    <x v="16"/>
    <n v="12.49"/>
    <n v="9"/>
    <x v="0"/>
  </r>
  <r>
    <n v="40"/>
    <s v="Male"/>
    <n v="162"/>
    <n v="276"/>
    <s v="Low"/>
    <s v="Yes"/>
    <s v="No"/>
    <x v="1"/>
    <m/>
    <n v="20.03"/>
    <s v="No"/>
    <s v="No"/>
    <s v="No"/>
    <s v="None"/>
    <s v="Low"/>
    <n v="6"/>
    <s v="Low"/>
    <n v="205"/>
    <x v="69"/>
    <n v="3.54"/>
    <n v="10.199999999999999"/>
    <x v="0"/>
  </r>
  <r>
    <n v="41"/>
    <s v="Male"/>
    <n v="150"/>
    <n v="298"/>
    <s v="High"/>
    <s v="Yes"/>
    <s v="No"/>
    <x v="1"/>
    <m/>
    <n v="20.03"/>
    <s v="No"/>
    <s v="No"/>
    <s v="No"/>
    <s v="None"/>
    <s v="High"/>
    <n v="10"/>
    <s v="Medium"/>
    <n v="336"/>
    <x v="46"/>
    <n v="7.47"/>
    <n v="5.33"/>
    <x v="0"/>
  </r>
  <r>
    <n v="20"/>
    <s v="Female"/>
    <n v="167"/>
    <n v="230"/>
    <s v="Medium"/>
    <s v="No"/>
    <s v="Yes"/>
    <x v="0"/>
    <m/>
    <n v="20.04"/>
    <s v="Yes"/>
    <s v="Yes"/>
    <s v="Yes"/>
    <s v="None"/>
    <s v="High"/>
    <n v="4"/>
    <s v="High"/>
    <n v="147"/>
    <x v="24"/>
    <n v="6.86"/>
    <n v="19.95"/>
    <x v="0"/>
  </r>
  <r>
    <n v="31"/>
    <s v="Male"/>
    <n v="159"/>
    <n v="243"/>
    <s v="High"/>
    <s v="No"/>
    <s v="No"/>
    <x v="1"/>
    <m/>
    <n v="20.04"/>
    <s v="No"/>
    <s v="Yes"/>
    <s v="Yes"/>
    <s v="High"/>
    <s v="High"/>
    <n v="7"/>
    <s v="High"/>
    <n v="347"/>
    <x v="10"/>
    <n v="1.1299999999999999"/>
    <n v="13.25"/>
    <x v="0"/>
  </r>
  <r>
    <n v="76"/>
    <s v="Male"/>
    <n v="156"/>
    <n v="192"/>
    <s v="Low"/>
    <s v="Yes"/>
    <s v="No"/>
    <x v="1"/>
    <m/>
    <n v="20.04"/>
    <s v="No"/>
    <s v="No"/>
    <s v="Yes"/>
    <s v="Low"/>
    <s v="High"/>
    <n v="7"/>
    <s v="High"/>
    <n v="303"/>
    <x v="8"/>
    <n v="4.37"/>
    <n v="12.2"/>
    <x v="0"/>
  </r>
  <r>
    <n v="54"/>
    <s v="Female"/>
    <n v="155"/>
    <n v="163"/>
    <s v="High"/>
    <s v="No"/>
    <s v="Yes"/>
    <x v="1"/>
    <m/>
    <n v="20.05"/>
    <s v="No"/>
    <s v="No"/>
    <s v="Yes"/>
    <s v="None"/>
    <s v="High"/>
    <n v="7"/>
    <s v="Medium"/>
    <n v="359"/>
    <x v="35"/>
    <n v="2.99"/>
    <n v="5.74"/>
    <x v="0"/>
  </r>
  <r>
    <n v="21"/>
    <s v="Female"/>
    <n v="155"/>
    <n v="229"/>
    <s v="Medium"/>
    <s v="Yes"/>
    <s v="Yes"/>
    <x v="0"/>
    <m/>
    <n v="20.05"/>
    <s v="Yes"/>
    <s v="Yes"/>
    <s v="Yes"/>
    <s v="Medium"/>
    <s v="Low"/>
    <n v="6"/>
    <s v="Medium"/>
    <n v="190"/>
    <x v="64"/>
    <n v="0.33"/>
    <n v="8.9499999999999993"/>
    <x v="0"/>
  </r>
  <r>
    <n v="19"/>
    <s v="Female"/>
    <n v="158"/>
    <n v="228"/>
    <s v="Low"/>
    <s v="Yes"/>
    <s v="Yes"/>
    <x v="1"/>
    <m/>
    <n v="20.05"/>
    <s v="Yes"/>
    <s v="No"/>
    <s v="Yes"/>
    <s v="Low"/>
    <s v="High"/>
    <n v="8"/>
    <s v="Low"/>
    <n v="233"/>
    <x v="38"/>
    <n v="3.2"/>
    <n v="5.49"/>
    <x v="0"/>
  </r>
  <r>
    <n v="56"/>
    <s v="Female"/>
    <n v="156"/>
    <n v="235"/>
    <s v="High"/>
    <s v="Yes"/>
    <s v="No"/>
    <x v="1"/>
    <m/>
    <n v="20.05"/>
    <s v="No"/>
    <s v="Yes"/>
    <s v="Yes"/>
    <s v="Medium"/>
    <s v="Medium"/>
    <n v="7"/>
    <s v="High"/>
    <n v="275"/>
    <x v="11"/>
    <n v="3.67"/>
    <n v="8.3699999999999992"/>
    <x v="0"/>
  </r>
  <r>
    <n v="63"/>
    <s v="Female"/>
    <n v="122"/>
    <n v="267"/>
    <s v="Medium"/>
    <s v="Yes"/>
    <s v="Yes"/>
    <x v="1"/>
    <m/>
    <n v="20.05"/>
    <s v="No"/>
    <s v="Yes"/>
    <s v="Yes"/>
    <s v="None"/>
    <s v="High"/>
    <n v="10"/>
    <s v="Medium"/>
    <n v="151"/>
    <x v="13"/>
    <n v="0.8"/>
    <n v="17.36"/>
    <x v="0"/>
  </r>
  <r>
    <n v="38"/>
    <s v="Female"/>
    <n v="122"/>
    <n v="253"/>
    <s v="Medium"/>
    <s v="Yes"/>
    <s v="No"/>
    <x v="1"/>
    <m/>
    <n v="20.05"/>
    <s v="Yes"/>
    <s v="No"/>
    <s v="No"/>
    <s v="Medium"/>
    <s v="High"/>
    <n v="5"/>
    <s v="High"/>
    <n v="151"/>
    <x v="80"/>
    <n v="5.18"/>
    <n v="5.04"/>
    <x v="0"/>
  </r>
  <r>
    <n v="58"/>
    <s v="Male"/>
    <n v="165"/>
    <n v="179"/>
    <s v="Medium"/>
    <s v="No"/>
    <s v="Yes"/>
    <x v="0"/>
    <m/>
    <n v="20.05"/>
    <s v="Yes"/>
    <s v="No"/>
    <s v="No"/>
    <s v="Low"/>
    <s v="Low"/>
    <n v="6"/>
    <s v="Low"/>
    <n v="340"/>
    <x v="11"/>
    <n v="8.8800000000000008"/>
    <n v="11.42"/>
    <x v="0"/>
  </r>
  <r>
    <n v="53"/>
    <s v="Male"/>
    <n v="171"/>
    <n v="221"/>
    <s v="High"/>
    <s v="Yes"/>
    <s v="Yes"/>
    <x v="0"/>
    <m/>
    <n v="20.059999999999999"/>
    <s v="No"/>
    <s v="No"/>
    <s v="Yes"/>
    <s v="High"/>
    <s v="High"/>
    <n v="9"/>
    <s v="Medium"/>
    <n v="310"/>
    <x v="69"/>
    <n v="12.83"/>
    <n v="6.59"/>
    <x v="1"/>
  </r>
  <r>
    <n v="39"/>
    <s v="Male"/>
    <n v="138"/>
    <n v="161"/>
    <s v="Medium"/>
    <s v="Yes"/>
    <s v="No"/>
    <x v="0"/>
    <m/>
    <n v="20.059999999999999"/>
    <s v="Yes"/>
    <s v="No"/>
    <s v="Yes"/>
    <s v="Low"/>
    <s v="Medium"/>
    <n v="6"/>
    <s v="Medium"/>
    <n v="290"/>
    <x v="28"/>
    <n v="4.59"/>
    <n v="10.63"/>
    <x v="0"/>
  </r>
  <r>
    <n v="58"/>
    <s v="Female"/>
    <n v="167"/>
    <n v="204"/>
    <s v="High"/>
    <s v="No"/>
    <s v="Yes"/>
    <x v="1"/>
    <m/>
    <n v="20.059999999999999"/>
    <s v="Yes"/>
    <s v="Yes"/>
    <s v="No"/>
    <s v="Low"/>
    <s v="Low"/>
    <n v="6"/>
    <s v="Low"/>
    <n v="196"/>
    <x v="31"/>
    <n v="14.46"/>
    <n v="6.85"/>
    <x v="0"/>
  </r>
  <r>
    <n v="57"/>
    <s v="Female"/>
    <n v="147"/>
    <n v="214"/>
    <s v="Low"/>
    <s v="No"/>
    <s v="Yes"/>
    <x v="1"/>
    <m/>
    <n v="20.07"/>
    <s v="No"/>
    <s v="Yes"/>
    <s v="Yes"/>
    <s v="Medium"/>
    <s v="High"/>
    <n v="8"/>
    <s v="Medium"/>
    <n v="373"/>
    <x v="13"/>
    <n v="12"/>
    <n v="8"/>
    <x v="0"/>
  </r>
  <r>
    <n v="72"/>
    <s v="Female"/>
    <n v="121"/>
    <n v="216"/>
    <s v="Low"/>
    <s v="Yes"/>
    <s v="No"/>
    <x v="0"/>
    <m/>
    <n v="20.07"/>
    <s v="No"/>
    <s v="Yes"/>
    <s v="No"/>
    <s v="None"/>
    <s v="High"/>
    <n v="8"/>
    <s v="Low"/>
    <n v="114"/>
    <x v="55"/>
    <n v="0.7"/>
    <n v="19.920000000000002"/>
    <x v="1"/>
  </r>
  <r>
    <n v="38"/>
    <s v="Male"/>
    <n v="157"/>
    <n v="207"/>
    <s v="Medium"/>
    <s v="Yes"/>
    <s v="No"/>
    <x v="1"/>
    <m/>
    <n v="20.07"/>
    <s v="No"/>
    <s v="No"/>
    <s v="No"/>
    <s v="None"/>
    <s v="Low"/>
    <n v="9"/>
    <s v="High"/>
    <n v="264"/>
    <x v="39"/>
    <n v="2.86"/>
    <n v="19.23"/>
    <x v="0"/>
  </r>
  <r>
    <n v="74"/>
    <s v="Female"/>
    <n v="121"/>
    <n v="274"/>
    <s v="High"/>
    <s v="Yes"/>
    <s v="Yes"/>
    <x v="1"/>
    <m/>
    <n v="20.07"/>
    <s v="Yes"/>
    <s v="No"/>
    <s v="Yes"/>
    <s v="None"/>
    <s v="Low"/>
    <n v="5"/>
    <s v="High"/>
    <n v="345"/>
    <x v="70"/>
    <n v="11.19"/>
    <n v="10.050000000000001"/>
    <x v="0"/>
  </r>
  <r>
    <n v="38"/>
    <s v="Female"/>
    <n v="153"/>
    <n v="151"/>
    <s v="Medium"/>
    <s v="No"/>
    <s v="No"/>
    <x v="1"/>
    <m/>
    <n v="20.07"/>
    <s v="No"/>
    <s v="Yes"/>
    <s v="Yes"/>
    <s v="Medium"/>
    <s v="High"/>
    <n v="6"/>
    <s v="Medium"/>
    <n v="257"/>
    <x v="50"/>
    <n v="0.91"/>
    <n v="10.17"/>
    <x v="0"/>
  </r>
  <r>
    <n v="49"/>
    <s v="Male"/>
    <n v="172"/>
    <n v="285"/>
    <s v="Low"/>
    <s v="No"/>
    <s v="No"/>
    <x v="1"/>
    <m/>
    <n v="20.07"/>
    <s v="No"/>
    <s v="Yes"/>
    <s v="No"/>
    <s v="Medium"/>
    <s v="Low"/>
    <n v="9"/>
    <s v="Medium"/>
    <n v="361"/>
    <x v="12"/>
    <n v="11.37"/>
    <n v="13.06"/>
    <x v="1"/>
  </r>
  <r>
    <n v="26"/>
    <s v="Female"/>
    <n v="126"/>
    <n v="222"/>
    <s v="High"/>
    <s v="Yes"/>
    <s v="Yes"/>
    <x v="0"/>
    <m/>
    <n v="20.079999999999998"/>
    <s v="No"/>
    <s v="No"/>
    <s v="Yes"/>
    <s v="Low"/>
    <s v="High"/>
    <n v="10"/>
    <s v="Low"/>
    <n v="328"/>
    <x v="21"/>
    <n v="5.17"/>
    <n v="15.17"/>
    <x v="0"/>
  </r>
  <r>
    <n v="53"/>
    <s v="Male"/>
    <n v="178"/>
    <n v="197"/>
    <s v="Low"/>
    <s v="No"/>
    <s v="No"/>
    <x v="1"/>
    <m/>
    <n v="20.079999999999998"/>
    <s v="No"/>
    <s v="Yes"/>
    <s v="Yes"/>
    <s v="None"/>
    <s v="Low"/>
    <n v="9"/>
    <s v="Medium"/>
    <n v="246"/>
    <x v="42"/>
    <n v="8.9"/>
    <n v="9.91"/>
    <x v="0"/>
  </r>
  <r>
    <n v="66"/>
    <s v="Female"/>
    <n v="152"/>
    <n v="239"/>
    <s v="High"/>
    <s v="Yes"/>
    <s v="No"/>
    <x v="1"/>
    <m/>
    <n v="20.079999999999998"/>
    <s v="No"/>
    <s v="No"/>
    <s v="Yes"/>
    <s v="None"/>
    <s v="Low"/>
    <n v="7"/>
    <s v="Low"/>
    <n v="162"/>
    <x v="41"/>
    <n v="12.46"/>
    <n v="12.94"/>
    <x v="0"/>
  </r>
  <r>
    <n v="19"/>
    <s v="Male"/>
    <n v="121"/>
    <n v="237"/>
    <s v="Medium"/>
    <s v="Yes"/>
    <s v="No"/>
    <x v="0"/>
    <m/>
    <n v="20.079999999999998"/>
    <s v="Yes"/>
    <s v="Yes"/>
    <s v="No"/>
    <s v="Medium"/>
    <s v="Medium"/>
    <n v="5"/>
    <s v="Medium"/>
    <n v="306"/>
    <x v="28"/>
    <n v="7.78"/>
    <n v="19.97"/>
    <x v="0"/>
  </r>
  <r>
    <n v="43"/>
    <s v="Male"/>
    <n v="176"/>
    <n v="206"/>
    <s v="Low"/>
    <s v="Yes"/>
    <s v="Yes"/>
    <x v="1"/>
    <m/>
    <n v="20.079999999999998"/>
    <s v="No"/>
    <s v="Yes"/>
    <s v="Yes"/>
    <s v="Low"/>
    <s v="High"/>
    <n v="8"/>
    <s v="High"/>
    <n v="232"/>
    <x v="69"/>
    <n v="1.22"/>
    <n v="16.239999999999998"/>
    <x v="1"/>
  </r>
  <r>
    <n v="32"/>
    <s v="Female"/>
    <n v="127"/>
    <n v="175"/>
    <s v="Low"/>
    <s v="Yes"/>
    <s v="Yes"/>
    <x v="1"/>
    <m/>
    <n v="20.079999999999998"/>
    <s v="No"/>
    <s v="Yes"/>
    <s v="No"/>
    <s v="None"/>
    <s v="Medium"/>
    <n v="5"/>
    <s v="High"/>
    <n v="296"/>
    <x v="73"/>
    <n v="0.03"/>
    <n v="15.98"/>
    <x v="1"/>
  </r>
  <r>
    <n v="47"/>
    <s v="Male"/>
    <n v="153"/>
    <n v="151"/>
    <s v="Medium"/>
    <s v="No"/>
    <s v="No"/>
    <x v="0"/>
    <m/>
    <n v="20.09"/>
    <s v="No"/>
    <s v="Yes"/>
    <s v="No"/>
    <s v="Low"/>
    <s v="Medium"/>
    <n v="8"/>
    <s v="High"/>
    <n v="346"/>
    <x v="75"/>
    <n v="13.15"/>
    <n v="8.2799999999999994"/>
    <x v="0"/>
  </r>
  <r>
    <n v="77"/>
    <s v="Female"/>
    <n v="132"/>
    <n v="190"/>
    <s v="Medium"/>
    <s v="Yes"/>
    <s v="Yes"/>
    <x v="1"/>
    <m/>
    <n v="20.09"/>
    <s v="Yes"/>
    <s v="Yes"/>
    <s v="No"/>
    <s v="Medium"/>
    <s v="Medium"/>
    <n v="9"/>
    <s v="Medium"/>
    <n v="284"/>
    <x v="18"/>
    <n v="2.48"/>
    <n v="17.079999999999998"/>
    <x v="1"/>
  </r>
  <r>
    <n v="52"/>
    <s v="Male"/>
    <n v="138"/>
    <n v="293"/>
    <s v="Medium"/>
    <s v="Yes"/>
    <s v="No"/>
    <x v="1"/>
    <m/>
    <n v="20.09"/>
    <s v="No"/>
    <s v="Yes"/>
    <s v="No"/>
    <s v="Medium"/>
    <s v="Low"/>
    <n v="7"/>
    <s v="Medium"/>
    <n v="248"/>
    <x v="35"/>
    <n v="0.18"/>
    <n v="19.63"/>
    <x v="0"/>
  </r>
  <r>
    <n v="61"/>
    <s v="Male"/>
    <n v="170"/>
    <n v="179"/>
    <s v="Low"/>
    <s v="No"/>
    <s v="Yes"/>
    <x v="1"/>
    <m/>
    <n v="20.09"/>
    <s v="Yes"/>
    <s v="No"/>
    <s v="Yes"/>
    <s v="None"/>
    <s v="Medium"/>
    <n v="8"/>
    <s v="Low"/>
    <n v="165"/>
    <x v="27"/>
    <n v="8.4700000000000006"/>
    <n v="18.149999999999999"/>
    <x v="0"/>
  </r>
  <r>
    <n v="49"/>
    <s v="Male"/>
    <n v="124"/>
    <n v="203"/>
    <s v="High"/>
    <s v="No"/>
    <s v="No"/>
    <x v="1"/>
    <m/>
    <n v="20.11"/>
    <s v="No"/>
    <s v="No"/>
    <s v="No"/>
    <s v="None"/>
    <s v="High"/>
    <n v="8"/>
    <s v="Low"/>
    <n v="356"/>
    <x v="41"/>
    <n v="13.25"/>
    <n v="18.41"/>
    <x v="0"/>
  </r>
  <r>
    <n v="30"/>
    <s v="Male"/>
    <n v="138"/>
    <n v="273"/>
    <s v="High"/>
    <s v="Yes"/>
    <s v="No"/>
    <x v="0"/>
    <m/>
    <n v="20.11"/>
    <s v="No"/>
    <s v="No"/>
    <s v="No"/>
    <s v="Low"/>
    <s v="Medium"/>
    <n v="6"/>
    <s v="Medium"/>
    <n v="317"/>
    <x v="3"/>
    <n v="8.86"/>
    <n v="16.809999999999999"/>
    <x v="0"/>
  </r>
  <r>
    <n v="66"/>
    <s v="Female"/>
    <n v="141"/>
    <n v="220"/>
    <s v="Medium"/>
    <s v="Yes"/>
    <s v="No"/>
    <x v="0"/>
    <m/>
    <n v="20.11"/>
    <s v="No"/>
    <s v="No"/>
    <s v="No"/>
    <s v="None"/>
    <s v="High"/>
    <n v="7"/>
    <s v="High"/>
    <n v="250"/>
    <x v="72"/>
    <n v="2.85"/>
    <n v="5.84"/>
    <x v="0"/>
  </r>
  <r>
    <n v="76"/>
    <s v="Male"/>
    <n v="168"/>
    <n v="197"/>
    <s v="Medium"/>
    <s v="Yes"/>
    <s v="No"/>
    <x v="0"/>
    <m/>
    <n v="20.12"/>
    <s v="No"/>
    <s v="Yes"/>
    <s v="Yes"/>
    <s v="Low"/>
    <s v="Low"/>
    <n v="6"/>
    <s v="High"/>
    <n v="250"/>
    <x v="13"/>
    <n v="14.35"/>
    <n v="14.77"/>
    <x v="0"/>
  </r>
  <r>
    <n v="36"/>
    <s v="Male"/>
    <n v="149"/>
    <n v="209"/>
    <s v="Low"/>
    <s v="No"/>
    <s v="No"/>
    <x v="0"/>
    <m/>
    <n v="20.13"/>
    <s v="Yes"/>
    <s v="Yes"/>
    <s v="No"/>
    <s v="Medium"/>
    <s v="High"/>
    <n v="4"/>
    <s v="High"/>
    <n v="224"/>
    <x v="57"/>
    <n v="5.15"/>
    <n v="9.77"/>
    <x v="0"/>
  </r>
  <r>
    <n v="52"/>
    <s v="Male"/>
    <n v="148"/>
    <n v="232"/>
    <s v="Medium"/>
    <s v="Yes"/>
    <s v="No"/>
    <x v="1"/>
    <m/>
    <n v="20.13"/>
    <s v="Yes"/>
    <s v="No"/>
    <s v="No"/>
    <s v="None"/>
    <s v="Low"/>
    <n v="9"/>
    <s v="Low"/>
    <n v="192"/>
    <x v="74"/>
    <n v="0.95"/>
    <n v="5.93"/>
    <x v="0"/>
  </r>
  <r>
    <n v="58"/>
    <s v="Male"/>
    <n v="120"/>
    <n v="265"/>
    <s v="Medium"/>
    <s v="No"/>
    <s v="Yes"/>
    <x v="0"/>
    <m/>
    <n v="20.13"/>
    <s v="No"/>
    <s v="Yes"/>
    <s v="No"/>
    <s v="Medium"/>
    <s v="Medium"/>
    <n v="10"/>
    <s v="Low"/>
    <n v="282"/>
    <x v="57"/>
    <n v="4.4400000000000004"/>
    <n v="17.329999999999998"/>
    <x v="0"/>
  </r>
  <r>
    <n v="27"/>
    <s v="Male"/>
    <n v="170"/>
    <n v="292"/>
    <s v="Low"/>
    <s v="No"/>
    <s v="Yes"/>
    <x v="0"/>
    <m/>
    <n v="20.13"/>
    <s v="No"/>
    <s v="Yes"/>
    <s v="Yes"/>
    <s v="Low"/>
    <s v="High"/>
    <n v="5"/>
    <s v="Medium"/>
    <n v="369"/>
    <x v="20"/>
    <n v="4.18"/>
    <n v="16.03"/>
    <x v="0"/>
  </r>
  <r>
    <n v="61"/>
    <s v="Female"/>
    <n v="173"/>
    <n v="158"/>
    <s v="Low"/>
    <s v="No"/>
    <s v="Yes"/>
    <x v="0"/>
    <m/>
    <n v="20.13"/>
    <s v="Yes"/>
    <s v="No"/>
    <s v="No"/>
    <s v="Medium"/>
    <s v="High"/>
    <n v="7"/>
    <s v="Medium"/>
    <n v="197"/>
    <x v="50"/>
    <n v="8.3699999999999992"/>
    <n v="19.989999999999998"/>
    <x v="0"/>
  </r>
  <r>
    <n v="50"/>
    <s v="Female"/>
    <n v="144"/>
    <n v="221"/>
    <s v="Low"/>
    <s v="No"/>
    <s v="No"/>
    <x v="1"/>
    <m/>
    <n v="20.14"/>
    <s v="Yes"/>
    <s v="Yes"/>
    <s v="No"/>
    <s v="High"/>
    <s v="Low"/>
    <n v="8"/>
    <s v="Medium"/>
    <n v="145"/>
    <x v="41"/>
    <n v="12.06"/>
    <n v="14.97"/>
    <x v="0"/>
  </r>
  <r>
    <n v="61"/>
    <s v="Male"/>
    <n v="128"/>
    <n v="211"/>
    <s v="Medium"/>
    <s v="Yes"/>
    <s v="No"/>
    <x v="0"/>
    <m/>
    <n v="20.14"/>
    <s v="Yes"/>
    <s v="No"/>
    <s v="No"/>
    <s v="None"/>
    <s v="Medium"/>
    <n v="5"/>
    <s v="High"/>
    <n v="159"/>
    <x v="20"/>
    <n v="8.98"/>
    <n v="16.29"/>
    <x v="0"/>
  </r>
  <r>
    <n v="71"/>
    <s v="Male"/>
    <n v="175"/>
    <n v="191"/>
    <s v="Medium"/>
    <s v="No"/>
    <s v="No"/>
    <x v="1"/>
    <m/>
    <n v="20.14"/>
    <s v="Yes"/>
    <s v="No"/>
    <s v="No"/>
    <s v="Medium"/>
    <s v="Medium"/>
    <n v="5"/>
    <s v="Low"/>
    <n v="214"/>
    <x v="67"/>
    <n v="14.61"/>
    <n v="13.09"/>
    <x v="0"/>
  </r>
  <r>
    <n v="62"/>
    <s v="Female"/>
    <n v="153"/>
    <n v="232"/>
    <s v="Low"/>
    <s v="No"/>
    <s v="Yes"/>
    <x v="0"/>
    <m/>
    <n v="20.14"/>
    <s v="No"/>
    <s v="Yes"/>
    <s v="Yes"/>
    <s v="High"/>
    <s v="Low"/>
    <n v="7"/>
    <s v="High"/>
    <n v="331"/>
    <x v="27"/>
    <n v="9.42"/>
    <n v="17.420000000000002"/>
    <x v="0"/>
  </r>
  <r>
    <n v="49"/>
    <s v="Male"/>
    <n v="167"/>
    <n v="188"/>
    <s v="Low"/>
    <s v="No"/>
    <s v="Yes"/>
    <x v="0"/>
    <m/>
    <n v="20.149999999999999"/>
    <s v="Yes"/>
    <s v="No"/>
    <s v="Yes"/>
    <s v="Low"/>
    <s v="Medium"/>
    <n v="5"/>
    <s v="High"/>
    <n v="238"/>
    <x v="35"/>
    <n v="8.64"/>
    <n v="5.0599999999999996"/>
    <x v="0"/>
  </r>
  <r>
    <n v="73"/>
    <s v="Male"/>
    <n v="156"/>
    <n v="224"/>
    <s v="Medium"/>
    <s v="No"/>
    <s v="No"/>
    <x v="0"/>
    <m/>
    <n v="20.149999999999999"/>
    <s v="No"/>
    <s v="No"/>
    <s v="No"/>
    <s v="Medium"/>
    <s v="Medium"/>
    <n v="9"/>
    <s v="High"/>
    <n v="208"/>
    <x v="78"/>
    <n v="5.56"/>
    <n v="9.77"/>
    <x v="0"/>
  </r>
  <r>
    <n v="34"/>
    <s v="Male"/>
    <n v="179"/>
    <n v="230"/>
    <s v="Low"/>
    <s v="Yes"/>
    <s v="No"/>
    <x v="0"/>
    <m/>
    <n v="20.149999999999999"/>
    <s v="No"/>
    <s v="No"/>
    <s v="Yes"/>
    <s v="Medium"/>
    <s v="Medium"/>
    <n v="7"/>
    <s v="Medium"/>
    <n v="179"/>
    <x v="39"/>
    <n v="0.62"/>
    <n v="19.7"/>
    <x v="0"/>
  </r>
  <r>
    <n v="40"/>
    <s v="Female"/>
    <n v="142"/>
    <n v="263"/>
    <s v="Low"/>
    <s v="Yes"/>
    <s v="Yes"/>
    <x v="0"/>
    <m/>
    <n v="20.16"/>
    <s v="Yes"/>
    <s v="No"/>
    <s v="No"/>
    <s v="Medium"/>
    <s v="Low"/>
    <n v="6"/>
    <s v="Low"/>
    <n v="242"/>
    <x v="6"/>
    <n v="13.99"/>
    <n v="17.64"/>
    <x v="0"/>
  </r>
  <r>
    <n v="29"/>
    <s v="Male"/>
    <n v="151"/>
    <n v="260"/>
    <s v="Medium"/>
    <s v="Yes"/>
    <s v="Yes"/>
    <x v="1"/>
    <m/>
    <n v="20.16"/>
    <s v="No"/>
    <s v="No"/>
    <s v="No"/>
    <s v="Low"/>
    <s v="High"/>
    <n v="9"/>
    <s v="Medium"/>
    <n v="329"/>
    <x v="34"/>
    <n v="1.1000000000000001"/>
    <n v="17.690000000000001"/>
    <x v="0"/>
  </r>
  <r>
    <n v="26"/>
    <s v="Female"/>
    <n v="129"/>
    <n v="240"/>
    <s v="High"/>
    <s v="No"/>
    <s v="No"/>
    <x v="0"/>
    <m/>
    <n v="20.16"/>
    <s v="Yes"/>
    <s v="No"/>
    <s v="Yes"/>
    <s v="Low"/>
    <s v="Medium"/>
    <n v="9"/>
    <s v="High"/>
    <n v="278"/>
    <x v="38"/>
    <n v="8.76"/>
    <n v="13.99"/>
    <x v="0"/>
  </r>
  <r>
    <n v="70"/>
    <s v="Female"/>
    <n v="130"/>
    <n v="182"/>
    <s v="Low"/>
    <s v="Yes"/>
    <s v="No"/>
    <x v="0"/>
    <m/>
    <n v="20.16"/>
    <s v="No"/>
    <s v="Yes"/>
    <s v="No"/>
    <s v="Medium"/>
    <s v="Medium"/>
    <n v="6"/>
    <s v="High"/>
    <n v="220"/>
    <x v="41"/>
    <n v="13.04"/>
    <n v="15.71"/>
    <x v="0"/>
  </r>
  <r>
    <n v="71"/>
    <s v="Male"/>
    <n v="143"/>
    <n v="168"/>
    <s v="Medium"/>
    <s v="No"/>
    <s v="No"/>
    <x v="0"/>
    <m/>
    <n v="20.16"/>
    <s v="Yes"/>
    <s v="No"/>
    <s v="No"/>
    <s v="None"/>
    <s v="Medium"/>
    <n v="6"/>
    <s v="High"/>
    <n v="148"/>
    <x v="6"/>
    <n v="0.31"/>
    <n v="19.77"/>
    <x v="1"/>
  </r>
  <r>
    <n v="45"/>
    <s v="Male"/>
    <n v="165"/>
    <n v="286"/>
    <s v="High"/>
    <s v="No"/>
    <s v="Yes"/>
    <x v="0"/>
    <m/>
    <n v="20.16"/>
    <s v="No"/>
    <s v="Yes"/>
    <s v="Yes"/>
    <s v="High"/>
    <s v="Medium"/>
    <n v="5"/>
    <s v="Low"/>
    <n v="220"/>
    <x v="78"/>
    <n v="6.45"/>
    <n v="17.25"/>
    <x v="1"/>
  </r>
  <r>
    <n v="34"/>
    <s v="Female"/>
    <n v="162"/>
    <n v="267"/>
    <s v="High"/>
    <s v="No"/>
    <s v="Yes"/>
    <x v="0"/>
    <m/>
    <n v="20.16"/>
    <s v="Yes"/>
    <s v="Yes"/>
    <s v="Yes"/>
    <s v="Low"/>
    <s v="Medium"/>
    <n v="5"/>
    <s v="Medium"/>
    <n v="280"/>
    <x v="16"/>
    <n v="0.92"/>
    <n v="14.21"/>
    <x v="1"/>
  </r>
  <r>
    <n v="49"/>
    <s v="Male"/>
    <n v="132"/>
    <n v="170"/>
    <s v="Low"/>
    <s v="No"/>
    <s v="Yes"/>
    <x v="1"/>
    <m/>
    <n v="20.16"/>
    <s v="Yes"/>
    <s v="No"/>
    <s v="No"/>
    <s v="High"/>
    <s v="High"/>
    <n v="5"/>
    <s v="High"/>
    <n v="376"/>
    <x v="62"/>
    <n v="2.7"/>
    <n v="5.01"/>
    <x v="0"/>
  </r>
  <r>
    <n v="44"/>
    <s v="Male"/>
    <n v="155"/>
    <n v="259"/>
    <s v="High"/>
    <s v="Yes"/>
    <s v="Yes"/>
    <x v="1"/>
    <m/>
    <n v="20.16"/>
    <s v="Yes"/>
    <s v="No"/>
    <s v="Yes"/>
    <s v="None"/>
    <s v="Medium"/>
    <n v="7"/>
    <s v="Low"/>
    <n v="399"/>
    <x v="63"/>
    <n v="3.68"/>
    <n v="14.16"/>
    <x v="0"/>
  </r>
  <r>
    <n v="31"/>
    <s v="Female"/>
    <n v="148"/>
    <n v="168"/>
    <s v="Low"/>
    <s v="Yes"/>
    <s v="Yes"/>
    <x v="0"/>
    <m/>
    <n v="20.170000000000002"/>
    <s v="Yes"/>
    <s v="Yes"/>
    <s v="Yes"/>
    <s v="None"/>
    <s v="High"/>
    <n v="8"/>
    <s v="Low"/>
    <n v="387"/>
    <x v="53"/>
    <n v="0.06"/>
    <n v="7.36"/>
    <x v="0"/>
  </r>
  <r>
    <n v="40"/>
    <s v="Female"/>
    <n v="165"/>
    <n v="213"/>
    <s v="Medium"/>
    <s v="No"/>
    <s v="Yes"/>
    <x v="0"/>
    <m/>
    <n v="20.170000000000002"/>
    <s v="Yes"/>
    <s v="No"/>
    <s v="Yes"/>
    <s v="High"/>
    <s v="Low"/>
    <n v="10"/>
    <s v="Low"/>
    <n v="342"/>
    <x v="4"/>
    <n v="9.52"/>
    <n v="9.26"/>
    <x v="0"/>
  </r>
  <r>
    <n v="42"/>
    <s v="Male"/>
    <n v="163"/>
    <n v="277"/>
    <s v="Low"/>
    <s v="Yes"/>
    <s v="No"/>
    <x v="0"/>
    <m/>
    <n v="20.170000000000002"/>
    <s v="Yes"/>
    <s v="No"/>
    <s v="No"/>
    <s v="Low"/>
    <s v="High"/>
    <n v="10"/>
    <s v="Medium"/>
    <n v="312"/>
    <x v="18"/>
    <n v="0.79"/>
    <n v="9.2200000000000006"/>
    <x v="0"/>
  </r>
  <r>
    <n v="58"/>
    <s v="Male"/>
    <n v="171"/>
    <n v="266"/>
    <s v="Medium"/>
    <s v="No"/>
    <s v="Yes"/>
    <x v="0"/>
    <m/>
    <n v="20.170000000000002"/>
    <s v="Yes"/>
    <s v="No"/>
    <s v="No"/>
    <s v="Low"/>
    <s v="Medium"/>
    <n v="4"/>
    <s v="Medium"/>
    <n v="245"/>
    <x v="44"/>
    <n v="5.76"/>
    <n v="12.86"/>
    <x v="0"/>
  </r>
  <r>
    <n v="56"/>
    <s v="Female"/>
    <n v="143"/>
    <n v="215"/>
    <s v="Low"/>
    <s v="Yes"/>
    <s v="No"/>
    <x v="1"/>
    <m/>
    <n v="20.18"/>
    <s v="No"/>
    <s v="Yes"/>
    <s v="No"/>
    <s v="None"/>
    <s v="Medium"/>
    <n v="8"/>
    <s v="High"/>
    <n v="266"/>
    <x v="23"/>
    <n v="4.79"/>
    <n v="5.0999999999999996"/>
    <x v="0"/>
  </r>
  <r>
    <n v="57"/>
    <s v="Female"/>
    <n v="159"/>
    <n v="297"/>
    <s v="High"/>
    <s v="No"/>
    <s v="Yes"/>
    <x v="0"/>
    <m/>
    <n v="20.18"/>
    <s v="Yes"/>
    <s v="Yes"/>
    <s v="Yes"/>
    <s v="Low"/>
    <s v="Medium"/>
    <n v="6"/>
    <s v="Medium"/>
    <n v="323"/>
    <x v="24"/>
    <n v="7.55"/>
    <n v="9.76"/>
    <x v="0"/>
  </r>
  <r>
    <n v="60"/>
    <s v="Female"/>
    <n v="139"/>
    <n v="299"/>
    <s v="Medium"/>
    <s v="No"/>
    <s v="Yes"/>
    <x v="0"/>
    <m/>
    <n v="20.18"/>
    <s v="No"/>
    <s v="No"/>
    <s v="No"/>
    <s v="Medium"/>
    <s v="Low"/>
    <n v="7"/>
    <s v="Medium"/>
    <n v="357"/>
    <x v="61"/>
    <n v="3.29"/>
    <n v="9.2100000000000009"/>
    <x v="0"/>
  </r>
  <r>
    <n v="62"/>
    <s v="Female"/>
    <n v="164"/>
    <n v="265"/>
    <s v="Low"/>
    <s v="Yes"/>
    <s v="Yes"/>
    <x v="0"/>
    <m/>
    <n v="20.18"/>
    <s v="No"/>
    <s v="Yes"/>
    <s v="No"/>
    <s v="None"/>
    <s v="Medium"/>
    <n v="8"/>
    <s v="Low"/>
    <n v="143"/>
    <x v="46"/>
    <n v="11.33"/>
    <n v="5.09"/>
    <x v="1"/>
  </r>
  <r>
    <n v="77"/>
    <s v="Male"/>
    <n v="170"/>
    <n v="224"/>
    <s v="Medium"/>
    <s v="Yes"/>
    <s v="No"/>
    <x v="1"/>
    <m/>
    <n v="20.190000000000001"/>
    <s v="No"/>
    <s v="Yes"/>
    <s v="No"/>
    <s v="Low"/>
    <s v="Low"/>
    <n v="9"/>
    <s v="High"/>
    <n v="366"/>
    <x v="74"/>
    <n v="0.95"/>
    <n v="16.43"/>
    <x v="0"/>
  </r>
  <r>
    <n v="57"/>
    <s v="Male"/>
    <n v="122"/>
    <n v="199"/>
    <s v="Medium"/>
    <s v="Yes"/>
    <s v="No"/>
    <x v="1"/>
    <m/>
    <n v="20.190000000000001"/>
    <s v="Yes"/>
    <s v="No"/>
    <s v="No"/>
    <s v="Medium"/>
    <s v="Low"/>
    <n v="5"/>
    <s v="Medium"/>
    <n v="196"/>
    <x v="40"/>
    <n v="10.85"/>
    <n v="19.190000000000001"/>
    <x v="0"/>
  </r>
  <r>
    <n v="66"/>
    <s v="Female"/>
    <n v="168"/>
    <n v="180"/>
    <s v="Medium"/>
    <s v="Yes"/>
    <s v="Yes"/>
    <x v="1"/>
    <m/>
    <n v="20.190000000000001"/>
    <s v="No"/>
    <s v="No"/>
    <s v="No"/>
    <s v="Medium"/>
    <s v="Low"/>
    <n v="5"/>
    <s v="Low"/>
    <n v="283"/>
    <x v="28"/>
    <n v="7.09"/>
    <n v="10.17"/>
    <x v="0"/>
  </r>
  <r>
    <n v="60"/>
    <s v="Female"/>
    <n v="152"/>
    <n v="204"/>
    <s v="Medium"/>
    <s v="No"/>
    <s v="No"/>
    <x v="1"/>
    <m/>
    <n v="20.190000000000001"/>
    <s v="Yes"/>
    <s v="No"/>
    <s v="No"/>
    <s v="Low"/>
    <s v="Medium"/>
    <n v="6"/>
    <s v="Medium"/>
    <n v="133"/>
    <x v="4"/>
    <n v="12.62"/>
    <n v="15.97"/>
    <x v="0"/>
  </r>
  <r>
    <n v="59"/>
    <s v="Female"/>
    <n v="121"/>
    <n v="195"/>
    <s v="Low"/>
    <s v="No"/>
    <s v="No"/>
    <x v="0"/>
    <m/>
    <n v="20.190000000000001"/>
    <s v="Yes"/>
    <s v="No"/>
    <s v="Yes"/>
    <s v="Low"/>
    <s v="High"/>
    <n v="8"/>
    <s v="Medium"/>
    <n v="212"/>
    <x v="80"/>
    <n v="12.39"/>
    <n v="6.91"/>
    <x v="1"/>
  </r>
  <r>
    <n v="23"/>
    <s v="Male"/>
    <n v="141"/>
    <n v="217"/>
    <s v="Medium"/>
    <s v="No"/>
    <s v="Yes"/>
    <x v="1"/>
    <m/>
    <n v="20.2"/>
    <s v="No"/>
    <s v="Yes"/>
    <s v="Yes"/>
    <s v="None"/>
    <s v="High"/>
    <n v="9"/>
    <s v="Medium"/>
    <n v="356"/>
    <x v="17"/>
    <n v="13.2"/>
    <n v="9.01"/>
    <x v="0"/>
  </r>
  <r>
    <n v="38"/>
    <s v="Female"/>
    <n v="160"/>
    <n v="257"/>
    <s v="Medium"/>
    <s v="Yes"/>
    <s v="Yes"/>
    <x v="0"/>
    <m/>
    <n v="20.2"/>
    <s v="Yes"/>
    <s v="No"/>
    <s v="Yes"/>
    <s v="High"/>
    <s v="High"/>
    <n v="4"/>
    <s v="Low"/>
    <n v="383"/>
    <x v="51"/>
    <n v="1.77"/>
    <n v="16.649999999999999"/>
    <x v="0"/>
  </r>
  <r>
    <n v="24"/>
    <s v="Male"/>
    <n v="134"/>
    <n v="170"/>
    <s v="High"/>
    <s v="No"/>
    <s v="Yes"/>
    <x v="1"/>
    <m/>
    <n v="20.2"/>
    <s v="Yes"/>
    <s v="Yes"/>
    <s v="Yes"/>
    <s v="Low"/>
    <s v="High"/>
    <n v="8"/>
    <s v="Medium"/>
    <n v="180"/>
    <x v="9"/>
    <n v="3.69"/>
    <n v="15.49"/>
    <x v="0"/>
  </r>
  <r>
    <n v="63"/>
    <s v="Female"/>
    <n v="121"/>
    <n v="289"/>
    <s v="Medium"/>
    <s v="No"/>
    <s v="No"/>
    <x v="0"/>
    <m/>
    <n v="20.21"/>
    <s v="No"/>
    <s v="No"/>
    <s v="No"/>
    <s v="Low"/>
    <s v="Low"/>
    <n v="9"/>
    <s v="High"/>
    <n v="154"/>
    <x v="15"/>
    <n v="5.9"/>
    <n v="11.07"/>
    <x v="0"/>
  </r>
  <r>
    <n v="57"/>
    <s v="Male"/>
    <n v="151"/>
    <n v="186"/>
    <s v="Low"/>
    <s v="No"/>
    <s v="Yes"/>
    <x v="0"/>
    <m/>
    <n v="20.22"/>
    <s v="No"/>
    <s v="Yes"/>
    <s v="No"/>
    <s v="High"/>
    <s v="High"/>
    <n v="8"/>
    <s v="Low"/>
    <n v="193"/>
    <x v="65"/>
    <n v="6.01"/>
    <n v="12.06"/>
    <x v="0"/>
  </r>
  <r>
    <n v="37"/>
    <s v="Male"/>
    <n v="169"/>
    <n v="170"/>
    <s v="High"/>
    <s v="Yes"/>
    <s v="Yes"/>
    <x v="1"/>
    <m/>
    <n v="20.22"/>
    <s v="No"/>
    <s v="Yes"/>
    <s v="No"/>
    <s v="High"/>
    <s v="Medium"/>
    <n v="9"/>
    <s v="Low"/>
    <n v="170"/>
    <x v="72"/>
    <n v="3.18"/>
    <n v="14.95"/>
    <x v="0"/>
  </r>
  <r>
    <n v="72"/>
    <s v="Female"/>
    <n v="162"/>
    <n v="197"/>
    <s v="Low"/>
    <s v="Yes"/>
    <s v="Yes"/>
    <x v="1"/>
    <m/>
    <n v="20.22"/>
    <s v="No"/>
    <s v="Yes"/>
    <s v="Yes"/>
    <s v="Medium"/>
    <s v="High"/>
    <n v="9"/>
    <s v="Medium"/>
    <n v="135"/>
    <x v="24"/>
    <n v="10.27"/>
    <n v="12.92"/>
    <x v="0"/>
  </r>
  <r>
    <n v="73"/>
    <s v="Female"/>
    <n v="163"/>
    <n v="199"/>
    <s v="Low"/>
    <s v="Yes"/>
    <s v="Yes"/>
    <x v="1"/>
    <m/>
    <n v="20.23"/>
    <s v="No"/>
    <s v="Yes"/>
    <s v="Yes"/>
    <s v="High"/>
    <s v="High"/>
    <n v="7"/>
    <s v="Medium"/>
    <n v="298"/>
    <x v="49"/>
    <n v="13.84"/>
    <n v="8.42"/>
    <x v="0"/>
  </r>
  <r>
    <n v="19"/>
    <s v="Male"/>
    <n v="163"/>
    <n v="180"/>
    <s v="Medium"/>
    <s v="Yes"/>
    <s v="Yes"/>
    <x v="0"/>
    <m/>
    <n v="20.23"/>
    <s v="Yes"/>
    <s v="No"/>
    <s v="No"/>
    <s v="Low"/>
    <s v="High"/>
    <n v="8"/>
    <s v="High"/>
    <n v="113"/>
    <x v="60"/>
    <n v="8.24"/>
    <n v="5.24"/>
    <x v="0"/>
  </r>
  <r>
    <n v="50"/>
    <s v="Male"/>
    <n v="131"/>
    <n v="195"/>
    <s v="High"/>
    <s v="No"/>
    <s v="Yes"/>
    <x v="0"/>
    <m/>
    <n v="20.239999999999998"/>
    <s v="Yes"/>
    <s v="No"/>
    <s v="Yes"/>
    <s v="None"/>
    <s v="Medium"/>
    <n v="9"/>
    <s v="High"/>
    <n v="227"/>
    <x v="64"/>
    <n v="10.210000000000001"/>
    <n v="17.89"/>
    <x v="1"/>
  </r>
  <r>
    <n v="30"/>
    <s v="Male"/>
    <n v="135"/>
    <n v="234"/>
    <s v="Low"/>
    <s v="Yes"/>
    <s v="No"/>
    <x v="0"/>
    <m/>
    <n v="20.239999999999998"/>
    <s v="Yes"/>
    <s v="Yes"/>
    <s v="Yes"/>
    <s v="Low"/>
    <s v="Medium"/>
    <n v="10"/>
    <s v="Low"/>
    <n v="356"/>
    <x v="7"/>
    <n v="9.36"/>
    <n v="8.39"/>
    <x v="1"/>
  </r>
  <r>
    <n v="75"/>
    <s v="Male"/>
    <n v="161"/>
    <n v="275"/>
    <s v="Low"/>
    <s v="No"/>
    <s v="Yes"/>
    <x v="0"/>
    <m/>
    <n v="20.239999999999998"/>
    <s v="Yes"/>
    <s v="No"/>
    <s v="No"/>
    <s v="High"/>
    <s v="High"/>
    <n v="7"/>
    <s v="High"/>
    <n v="174"/>
    <x v="58"/>
    <n v="14.42"/>
    <n v="11.88"/>
    <x v="0"/>
  </r>
  <r>
    <n v="62"/>
    <s v="Female"/>
    <n v="152"/>
    <n v="194"/>
    <s v="Medium"/>
    <s v="No"/>
    <s v="No"/>
    <x v="1"/>
    <m/>
    <n v="20.239999999999998"/>
    <s v="Yes"/>
    <s v="Yes"/>
    <s v="No"/>
    <s v="Medium"/>
    <s v="High"/>
    <n v="9"/>
    <s v="High"/>
    <n v="219"/>
    <x v="9"/>
    <n v="3.27"/>
    <n v="10.25"/>
    <x v="0"/>
  </r>
  <r>
    <n v="18"/>
    <s v="Female"/>
    <n v="142"/>
    <n v="209"/>
    <s v="High"/>
    <s v="Yes"/>
    <s v="No"/>
    <x v="1"/>
    <m/>
    <n v="20.25"/>
    <s v="Yes"/>
    <s v="No"/>
    <s v="No"/>
    <s v="High"/>
    <s v="High"/>
    <n v="6"/>
    <s v="Medium"/>
    <n v="284"/>
    <x v="18"/>
    <n v="2.06"/>
    <n v="16.29"/>
    <x v="0"/>
  </r>
  <r>
    <n v="61"/>
    <s v="Male"/>
    <n v="168"/>
    <n v="268"/>
    <s v="Medium"/>
    <s v="No"/>
    <s v="No"/>
    <x v="1"/>
    <m/>
    <n v="20.25"/>
    <s v="Yes"/>
    <s v="No"/>
    <s v="No"/>
    <s v="Low"/>
    <s v="High"/>
    <n v="7"/>
    <s v="High"/>
    <n v="226"/>
    <x v="68"/>
    <n v="11.25"/>
    <n v="19.86"/>
    <x v="0"/>
  </r>
  <r>
    <n v="69"/>
    <s v="Female"/>
    <n v="171"/>
    <n v="297"/>
    <s v="High"/>
    <s v="Yes"/>
    <s v="Yes"/>
    <x v="0"/>
    <m/>
    <n v="20.25"/>
    <s v="Yes"/>
    <s v="Yes"/>
    <s v="Yes"/>
    <s v="None"/>
    <s v="High"/>
    <n v="4"/>
    <s v="Low"/>
    <n v="353"/>
    <x v="21"/>
    <n v="0.51"/>
    <n v="12.35"/>
    <x v="0"/>
  </r>
  <r>
    <n v="48"/>
    <s v="Male"/>
    <n v="178"/>
    <n v="167"/>
    <s v="Low"/>
    <s v="Yes"/>
    <s v="No"/>
    <x v="0"/>
    <m/>
    <n v="20.25"/>
    <s v="No"/>
    <s v="No"/>
    <s v="Yes"/>
    <s v="High"/>
    <s v="Low"/>
    <n v="5"/>
    <s v="Medium"/>
    <n v="157"/>
    <x v="67"/>
    <n v="1.41"/>
    <n v="16.04"/>
    <x v="0"/>
  </r>
  <r>
    <n v="27"/>
    <s v="Male"/>
    <n v="166"/>
    <n v="185"/>
    <s v="High"/>
    <s v="No"/>
    <s v="Yes"/>
    <x v="0"/>
    <m/>
    <n v="20.25"/>
    <s v="Yes"/>
    <s v="Yes"/>
    <s v="No"/>
    <s v="High"/>
    <s v="Medium"/>
    <n v="10"/>
    <s v="High"/>
    <n v="359"/>
    <x v="72"/>
    <n v="10.19"/>
    <n v="16.61"/>
    <x v="0"/>
  </r>
  <r>
    <n v="62"/>
    <s v="Male"/>
    <n v="163"/>
    <n v="202"/>
    <s v="Low"/>
    <s v="No"/>
    <s v="Yes"/>
    <x v="1"/>
    <m/>
    <n v="20.260000000000002"/>
    <s v="Yes"/>
    <s v="Yes"/>
    <s v="Yes"/>
    <s v="None"/>
    <s v="Low"/>
    <n v="6"/>
    <s v="High"/>
    <n v="151"/>
    <x v="66"/>
    <n v="12.13"/>
    <n v="17.84"/>
    <x v="0"/>
  </r>
  <r>
    <n v="48"/>
    <s v="Female"/>
    <n v="157"/>
    <n v="196"/>
    <s v="Low"/>
    <s v="No"/>
    <s v="No"/>
    <x v="0"/>
    <m/>
    <n v="20.260000000000002"/>
    <s v="No"/>
    <s v="Yes"/>
    <s v="No"/>
    <s v="High"/>
    <s v="Low"/>
    <n v="8"/>
    <s v="High"/>
    <n v="184"/>
    <x v="1"/>
    <n v="6.52"/>
    <n v="19.010000000000002"/>
    <x v="0"/>
  </r>
  <r>
    <n v="26"/>
    <s v="Female"/>
    <n v="177"/>
    <n v="150"/>
    <s v="High"/>
    <s v="Yes"/>
    <s v="Yes"/>
    <x v="0"/>
    <m/>
    <n v="20.260000000000002"/>
    <s v="No"/>
    <s v="No"/>
    <s v="Yes"/>
    <s v="Medium"/>
    <s v="Low"/>
    <n v="7"/>
    <s v="High"/>
    <n v="213"/>
    <x v="10"/>
    <n v="11.65"/>
    <n v="6.13"/>
    <x v="0"/>
  </r>
  <r>
    <n v="58"/>
    <s v="Female"/>
    <n v="125"/>
    <n v="171"/>
    <s v="Medium"/>
    <s v="No"/>
    <s v="No"/>
    <x v="0"/>
    <m/>
    <n v="20.27"/>
    <s v="No"/>
    <s v="Yes"/>
    <s v="No"/>
    <s v="Low"/>
    <s v="Medium"/>
    <n v="9"/>
    <s v="High"/>
    <n v="258"/>
    <x v="53"/>
    <n v="9.5299999999999994"/>
    <n v="6.5"/>
    <x v="0"/>
  </r>
  <r>
    <n v="77"/>
    <s v="Male"/>
    <n v="158"/>
    <n v="273"/>
    <s v="High"/>
    <s v="Yes"/>
    <s v="Yes"/>
    <x v="1"/>
    <m/>
    <n v="20.27"/>
    <s v="No"/>
    <s v="No"/>
    <s v="No"/>
    <s v="None"/>
    <s v="High"/>
    <n v="10"/>
    <s v="Medium"/>
    <n v="348"/>
    <x v="76"/>
    <n v="2.88"/>
    <n v="9.2100000000000009"/>
    <x v="0"/>
  </r>
  <r>
    <n v="57"/>
    <s v="Female"/>
    <n v="139"/>
    <n v="288"/>
    <s v="Low"/>
    <s v="Yes"/>
    <s v="No"/>
    <x v="0"/>
    <m/>
    <n v="20.28"/>
    <s v="No"/>
    <s v="Yes"/>
    <s v="No"/>
    <s v="None"/>
    <s v="Low"/>
    <n v="5"/>
    <s v="Medium"/>
    <n v="189"/>
    <x v="61"/>
    <n v="13.43"/>
    <n v="10.47"/>
    <x v="0"/>
  </r>
  <r>
    <n v="70"/>
    <s v="Female"/>
    <n v="139"/>
    <n v="292"/>
    <s v="Medium"/>
    <s v="No"/>
    <s v="No"/>
    <x v="0"/>
    <m/>
    <n v="20.29"/>
    <s v="No"/>
    <s v="No"/>
    <s v="No"/>
    <s v="Medium"/>
    <s v="Medium"/>
    <n v="10"/>
    <s v="Medium"/>
    <n v="153"/>
    <x v="53"/>
    <n v="0.21"/>
    <n v="9.58"/>
    <x v="1"/>
  </r>
  <r>
    <n v="62"/>
    <s v="Male"/>
    <n v="134"/>
    <n v="195"/>
    <s v="Medium"/>
    <s v="Yes"/>
    <s v="Yes"/>
    <x v="0"/>
    <m/>
    <n v="20.29"/>
    <s v="No"/>
    <s v="Yes"/>
    <s v="Yes"/>
    <s v="None"/>
    <s v="Medium"/>
    <n v="6"/>
    <s v="Medium"/>
    <n v="130"/>
    <x v="33"/>
    <n v="4.17"/>
    <n v="13.85"/>
    <x v="0"/>
  </r>
  <r>
    <n v="18"/>
    <s v="Male"/>
    <n v="144"/>
    <n v="269"/>
    <s v="Medium"/>
    <s v="Yes"/>
    <s v="Yes"/>
    <x v="0"/>
    <m/>
    <n v="20.29"/>
    <s v="No"/>
    <s v="No"/>
    <s v="Yes"/>
    <s v="High"/>
    <s v="Low"/>
    <n v="8"/>
    <s v="High"/>
    <n v="203"/>
    <x v="68"/>
    <n v="13.76"/>
    <n v="7.53"/>
    <x v="0"/>
  </r>
  <r>
    <n v="26"/>
    <s v="Female"/>
    <n v="157"/>
    <n v="200"/>
    <s v="Medium"/>
    <s v="No"/>
    <s v="No"/>
    <x v="1"/>
    <m/>
    <n v="20.29"/>
    <s v="Yes"/>
    <s v="Yes"/>
    <s v="Yes"/>
    <s v="None"/>
    <s v="Medium"/>
    <n v="10"/>
    <s v="Medium"/>
    <n v="382"/>
    <x v="12"/>
    <n v="8.3000000000000007"/>
    <n v="16.059999999999999"/>
    <x v="0"/>
  </r>
  <r>
    <n v="19"/>
    <s v="Female"/>
    <n v="156"/>
    <n v="245"/>
    <s v="Low"/>
    <s v="Yes"/>
    <s v="Yes"/>
    <x v="1"/>
    <m/>
    <n v="20.29"/>
    <s v="No"/>
    <s v="No"/>
    <s v="Yes"/>
    <s v="Medium"/>
    <s v="Low"/>
    <n v="5"/>
    <s v="Low"/>
    <n v="379"/>
    <x v="0"/>
    <n v="1.22"/>
    <n v="9.11"/>
    <x v="0"/>
  </r>
  <r>
    <n v="21"/>
    <s v="Male"/>
    <n v="145"/>
    <n v="292"/>
    <s v="Medium"/>
    <s v="No"/>
    <s v="No"/>
    <x v="1"/>
    <m/>
    <n v="20.3"/>
    <s v="No"/>
    <s v="Yes"/>
    <s v="Yes"/>
    <s v="None"/>
    <s v="Medium"/>
    <n v="10"/>
    <s v="Low"/>
    <n v="315"/>
    <x v="28"/>
    <n v="4.92"/>
    <n v="7.4"/>
    <x v="0"/>
  </r>
  <r>
    <n v="26"/>
    <s v="Female"/>
    <n v="126"/>
    <n v="255"/>
    <s v="Medium"/>
    <s v="Yes"/>
    <s v="No"/>
    <x v="0"/>
    <m/>
    <n v="20.3"/>
    <s v="Yes"/>
    <s v="No"/>
    <s v="No"/>
    <s v="None"/>
    <s v="High"/>
    <n v="4"/>
    <s v="Low"/>
    <n v="215"/>
    <x v="46"/>
    <n v="1.01"/>
    <n v="19.93"/>
    <x v="0"/>
  </r>
  <r>
    <n v="35"/>
    <s v="Male"/>
    <n v="172"/>
    <n v="280"/>
    <s v="Medium"/>
    <s v="No"/>
    <s v="No"/>
    <x v="1"/>
    <m/>
    <n v="20.3"/>
    <s v="Yes"/>
    <s v="No"/>
    <s v="No"/>
    <s v="Medium"/>
    <s v="High"/>
    <n v="4"/>
    <s v="Medium"/>
    <n v="238"/>
    <x v="48"/>
    <n v="3.57"/>
    <n v="9.7200000000000006"/>
    <x v="0"/>
  </r>
  <r>
    <n v="31"/>
    <s v="Male"/>
    <n v="155"/>
    <n v="170"/>
    <s v="Low"/>
    <s v="No"/>
    <s v="No"/>
    <x v="0"/>
    <m/>
    <n v="20.3"/>
    <s v="No"/>
    <s v="No"/>
    <s v="Yes"/>
    <s v="High"/>
    <s v="Low"/>
    <n v="7"/>
    <s v="High"/>
    <n v="121"/>
    <x v="77"/>
    <n v="11.05"/>
    <n v="13.5"/>
    <x v="0"/>
  </r>
  <r>
    <n v="78"/>
    <s v="Female"/>
    <n v="179"/>
    <n v="274"/>
    <s v="High"/>
    <s v="Yes"/>
    <s v="Yes"/>
    <x v="0"/>
    <m/>
    <n v="20.3"/>
    <s v="Yes"/>
    <s v="Yes"/>
    <s v="No"/>
    <s v="High"/>
    <s v="Low"/>
    <n v="5"/>
    <s v="Medium"/>
    <n v="250"/>
    <x v="54"/>
    <n v="11.33"/>
    <n v="13.76"/>
    <x v="0"/>
  </r>
  <r>
    <n v="36"/>
    <s v="Male"/>
    <n v="149"/>
    <n v="157"/>
    <s v="High"/>
    <s v="No"/>
    <s v="Yes"/>
    <x v="1"/>
    <m/>
    <n v="20.309999999999999"/>
    <s v="Yes"/>
    <s v="Yes"/>
    <s v="No"/>
    <s v="High"/>
    <s v="High"/>
    <n v="9"/>
    <s v="Low"/>
    <n v="156"/>
    <x v="20"/>
    <n v="9.5500000000000007"/>
    <n v="7.4"/>
    <x v="0"/>
  </r>
  <r>
    <n v="65"/>
    <s v="Female"/>
    <n v="139"/>
    <n v="181"/>
    <s v="High"/>
    <s v="No"/>
    <s v="Yes"/>
    <x v="1"/>
    <m/>
    <n v="20.309999999999999"/>
    <s v="No"/>
    <s v="Yes"/>
    <s v="Yes"/>
    <s v="None"/>
    <s v="High"/>
    <n v="6"/>
    <s v="High"/>
    <n v="227"/>
    <x v="76"/>
    <n v="14.86"/>
    <n v="6.76"/>
    <x v="0"/>
  </r>
  <r>
    <n v="24"/>
    <s v="Male"/>
    <n v="177"/>
    <n v="181"/>
    <s v="Low"/>
    <s v="No"/>
    <s v="Yes"/>
    <x v="0"/>
    <m/>
    <n v="20.32"/>
    <s v="No"/>
    <s v="Yes"/>
    <s v="Yes"/>
    <s v="Medium"/>
    <s v="High"/>
    <n v="6"/>
    <s v="High"/>
    <n v="125"/>
    <x v="10"/>
    <n v="14.47"/>
    <n v="12.18"/>
    <x v="0"/>
  </r>
  <r>
    <n v="28"/>
    <s v="Female"/>
    <n v="176"/>
    <n v="232"/>
    <s v="Medium"/>
    <s v="No"/>
    <s v="Yes"/>
    <x v="0"/>
    <m/>
    <n v="20.32"/>
    <s v="Yes"/>
    <s v="Yes"/>
    <s v="No"/>
    <s v="High"/>
    <s v="High"/>
    <n v="8"/>
    <s v="High"/>
    <n v="157"/>
    <x v="77"/>
    <n v="10.34"/>
    <n v="14.66"/>
    <x v="0"/>
  </r>
  <r>
    <n v="42"/>
    <s v="Male"/>
    <n v="179"/>
    <n v="152"/>
    <s v="Low"/>
    <s v="Yes"/>
    <s v="No"/>
    <x v="0"/>
    <m/>
    <n v="20.32"/>
    <s v="Yes"/>
    <s v="No"/>
    <s v="Yes"/>
    <s v="None"/>
    <s v="Medium"/>
    <n v="5"/>
    <s v="Medium"/>
    <n v="102"/>
    <x v="67"/>
    <n v="7.98"/>
    <n v="6.06"/>
    <x v="0"/>
  </r>
  <r>
    <n v="40"/>
    <s v="Female"/>
    <n v="174"/>
    <n v="254"/>
    <s v="High"/>
    <s v="Yes"/>
    <s v="Yes"/>
    <x v="1"/>
    <m/>
    <n v="20.32"/>
    <s v="Yes"/>
    <s v="No"/>
    <s v="No"/>
    <s v="Low"/>
    <s v="Low"/>
    <n v="8"/>
    <s v="Low"/>
    <n v="355"/>
    <x v="16"/>
    <n v="11.59"/>
    <n v="13.69"/>
    <x v="0"/>
  </r>
  <r>
    <n v="79"/>
    <s v="Female"/>
    <n v="172"/>
    <n v="166"/>
    <s v="Medium"/>
    <s v="Yes"/>
    <s v="Yes"/>
    <x v="0"/>
    <m/>
    <n v="20.32"/>
    <s v="No"/>
    <s v="No"/>
    <s v="Yes"/>
    <s v="High"/>
    <s v="High"/>
    <n v="9"/>
    <s v="High"/>
    <n v="229"/>
    <x v="56"/>
    <n v="12.72"/>
    <n v="10.41"/>
    <x v="0"/>
  </r>
  <r>
    <n v="19"/>
    <s v="Male"/>
    <n v="127"/>
    <n v="217"/>
    <s v="High"/>
    <s v="Yes"/>
    <s v="Yes"/>
    <x v="0"/>
    <m/>
    <n v="20.32"/>
    <s v="No"/>
    <s v="Yes"/>
    <s v="Yes"/>
    <s v="High"/>
    <s v="Medium"/>
    <n v="6"/>
    <s v="Low"/>
    <n v="165"/>
    <x v="24"/>
    <n v="14.33"/>
    <n v="11.73"/>
    <x v="0"/>
  </r>
  <r>
    <n v="21"/>
    <s v="Male"/>
    <n v="148"/>
    <n v="253"/>
    <s v="Low"/>
    <s v="Yes"/>
    <s v="Yes"/>
    <x v="0"/>
    <m/>
    <n v="20.32"/>
    <s v="No"/>
    <s v="Yes"/>
    <s v="No"/>
    <s v="High"/>
    <s v="Medium"/>
    <n v="8"/>
    <s v="High"/>
    <n v="299"/>
    <x v="61"/>
    <n v="14.66"/>
    <n v="10.9"/>
    <x v="0"/>
  </r>
  <r>
    <n v="38"/>
    <s v="Male"/>
    <n v="142"/>
    <n v="185"/>
    <s v="High"/>
    <s v="No"/>
    <s v="Yes"/>
    <x v="0"/>
    <m/>
    <n v="20.329999999999998"/>
    <s v="Yes"/>
    <s v="Yes"/>
    <s v="Yes"/>
    <s v="Medium"/>
    <s v="High"/>
    <n v="9"/>
    <s v="Medium"/>
    <n v="295"/>
    <x v="75"/>
    <n v="10.37"/>
    <n v="16.18"/>
    <x v="0"/>
  </r>
  <r>
    <n v="42"/>
    <s v="Male"/>
    <n v="155"/>
    <n v="259"/>
    <s v="Low"/>
    <s v="No"/>
    <s v="No"/>
    <x v="0"/>
    <m/>
    <n v="20.329999999999998"/>
    <s v="Yes"/>
    <s v="No"/>
    <s v="No"/>
    <s v="High"/>
    <s v="High"/>
    <n v="10"/>
    <s v="Low"/>
    <n v="157"/>
    <x v="18"/>
    <n v="10.53"/>
    <n v="14.7"/>
    <x v="0"/>
  </r>
  <r>
    <n v="66"/>
    <s v="Female"/>
    <n v="141"/>
    <n v="265"/>
    <s v="Medium"/>
    <s v="No"/>
    <s v="No"/>
    <x v="1"/>
    <m/>
    <n v="20.34"/>
    <s v="No"/>
    <s v="No"/>
    <s v="No"/>
    <s v="Low"/>
    <s v="Medium"/>
    <n v="7"/>
    <s v="High"/>
    <n v="262"/>
    <x v="22"/>
    <n v="5.99"/>
    <n v="14.08"/>
    <x v="0"/>
  </r>
  <r>
    <n v="78"/>
    <s v="Male"/>
    <n v="128"/>
    <n v="208"/>
    <s v="Medium"/>
    <s v="No"/>
    <s v="No"/>
    <x v="0"/>
    <m/>
    <n v="20.34"/>
    <s v="No"/>
    <s v="No"/>
    <s v="Yes"/>
    <s v="None"/>
    <s v="Medium"/>
    <n v="7"/>
    <s v="Medium"/>
    <n v="388"/>
    <x v="14"/>
    <n v="8.41"/>
    <n v="6.8"/>
    <x v="0"/>
  </r>
  <r>
    <n v="42"/>
    <s v="Female"/>
    <n v="120"/>
    <n v="185"/>
    <s v="High"/>
    <s v="Yes"/>
    <s v="No"/>
    <x v="0"/>
    <m/>
    <n v="20.34"/>
    <s v="Yes"/>
    <s v="No"/>
    <s v="No"/>
    <s v="High"/>
    <s v="Medium"/>
    <n v="6"/>
    <s v="Medium"/>
    <n v="336"/>
    <x v="31"/>
    <n v="1.6"/>
    <n v="13.88"/>
    <x v="1"/>
  </r>
  <r>
    <n v="34"/>
    <s v="Male"/>
    <n v="136"/>
    <n v="158"/>
    <s v="High"/>
    <s v="Yes"/>
    <s v="No"/>
    <x v="0"/>
    <m/>
    <n v="20.34"/>
    <s v="Yes"/>
    <s v="No"/>
    <s v="Yes"/>
    <s v="Low"/>
    <s v="Medium"/>
    <n v="4"/>
    <s v="Medium"/>
    <n v="235"/>
    <x v="80"/>
    <n v="12.7"/>
    <n v="6.05"/>
    <x v="1"/>
  </r>
  <r>
    <n v="45"/>
    <s v="Female"/>
    <n v="141"/>
    <n v="175"/>
    <s v="High"/>
    <s v="No"/>
    <s v="No"/>
    <x v="0"/>
    <m/>
    <n v="20.350000000000001"/>
    <s v="No"/>
    <s v="Yes"/>
    <s v="No"/>
    <s v="High"/>
    <s v="Medium"/>
    <n v="6"/>
    <s v="Medium"/>
    <n v="129"/>
    <x v="67"/>
    <n v="11.29"/>
    <n v="5.41"/>
    <x v="1"/>
  </r>
  <r>
    <n v="71"/>
    <s v="Female"/>
    <n v="137"/>
    <n v="247"/>
    <s v="Low"/>
    <s v="Yes"/>
    <s v="Yes"/>
    <x v="0"/>
    <m/>
    <n v="20.350000000000001"/>
    <s v="No"/>
    <s v="Yes"/>
    <s v="Yes"/>
    <s v="Low"/>
    <s v="High"/>
    <n v="5"/>
    <s v="Medium"/>
    <n v="255"/>
    <x v="70"/>
    <n v="5.83"/>
    <n v="16"/>
    <x v="0"/>
  </r>
  <r>
    <n v="31"/>
    <s v="Female"/>
    <n v="128"/>
    <n v="162"/>
    <s v="High"/>
    <s v="No"/>
    <s v="No"/>
    <x v="0"/>
    <m/>
    <n v="20.36"/>
    <s v="Yes"/>
    <s v="Yes"/>
    <s v="No"/>
    <s v="None"/>
    <s v="High"/>
    <n v="9"/>
    <s v="Low"/>
    <n v="236"/>
    <x v="47"/>
    <n v="11.46"/>
    <n v="5.99"/>
    <x v="0"/>
  </r>
  <r>
    <n v="18"/>
    <s v="Male"/>
    <n v="138"/>
    <n v="177"/>
    <s v="Low"/>
    <s v="No"/>
    <s v="Yes"/>
    <x v="1"/>
    <m/>
    <n v="20.36"/>
    <s v="Yes"/>
    <s v="No"/>
    <s v="No"/>
    <s v="High"/>
    <s v="High"/>
    <n v="6"/>
    <s v="High"/>
    <n v="396"/>
    <x v="60"/>
    <n v="2.1800000000000002"/>
    <n v="19.14"/>
    <x v="0"/>
  </r>
  <r>
    <n v="43"/>
    <s v="Female"/>
    <n v="157"/>
    <n v="187"/>
    <s v="Medium"/>
    <s v="No"/>
    <s v="No"/>
    <x v="1"/>
    <m/>
    <n v="20.36"/>
    <s v="Yes"/>
    <s v="No"/>
    <s v="Yes"/>
    <s v="Low"/>
    <s v="Low"/>
    <n v="7"/>
    <s v="High"/>
    <n v="315"/>
    <x v="58"/>
    <n v="9.81"/>
    <n v="7"/>
    <x v="0"/>
  </r>
  <r>
    <n v="79"/>
    <s v="Male"/>
    <n v="178"/>
    <n v="193"/>
    <s v="High"/>
    <s v="No"/>
    <s v="No"/>
    <x v="1"/>
    <m/>
    <n v="20.36"/>
    <s v="No"/>
    <s v="No"/>
    <s v="No"/>
    <s v="None"/>
    <s v="High"/>
    <n v="7"/>
    <s v="High"/>
    <n v="308"/>
    <x v="50"/>
    <n v="11.89"/>
    <n v="15.72"/>
    <x v="0"/>
  </r>
  <r>
    <n v="70"/>
    <s v="Male"/>
    <n v="135"/>
    <n v="150"/>
    <s v="High"/>
    <s v="Yes"/>
    <s v="Yes"/>
    <x v="1"/>
    <m/>
    <n v="20.36"/>
    <s v="Yes"/>
    <s v="Yes"/>
    <s v="Yes"/>
    <s v="High"/>
    <s v="Medium"/>
    <n v="7"/>
    <s v="Medium"/>
    <n v="126"/>
    <x v="77"/>
    <n v="2.44"/>
    <n v="10.45"/>
    <x v="0"/>
  </r>
  <r>
    <n v="70"/>
    <s v="Male"/>
    <n v="130"/>
    <n v="154"/>
    <s v="Medium"/>
    <s v="Yes"/>
    <s v="Yes"/>
    <x v="1"/>
    <m/>
    <n v="20.37"/>
    <s v="No"/>
    <s v="Yes"/>
    <s v="Yes"/>
    <s v="Medium"/>
    <s v="Low"/>
    <n v="6"/>
    <s v="Medium"/>
    <n v="224"/>
    <x v="50"/>
    <n v="9.51"/>
    <n v="10.72"/>
    <x v="1"/>
  </r>
  <r>
    <n v="29"/>
    <s v="Male"/>
    <n v="130"/>
    <n v="190"/>
    <s v="High"/>
    <s v="No"/>
    <s v="No"/>
    <x v="0"/>
    <m/>
    <n v="20.37"/>
    <s v="No"/>
    <s v="Yes"/>
    <s v="No"/>
    <s v="Low"/>
    <s v="Medium"/>
    <n v="7"/>
    <s v="Low"/>
    <n v="254"/>
    <x v="40"/>
    <n v="0.78"/>
    <n v="15.74"/>
    <x v="0"/>
  </r>
  <r>
    <n v="46"/>
    <s v="Male"/>
    <n v="138"/>
    <n v="272"/>
    <s v="High"/>
    <s v="No"/>
    <s v="Yes"/>
    <x v="0"/>
    <m/>
    <n v="20.37"/>
    <s v="No"/>
    <s v="Yes"/>
    <s v="No"/>
    <s v="None"/>
    <s v="Low"/>
    <n v="7"/>
    <s v="Medium"/>
    <n v="347"/>
    <x v="41"/>
    <n v="3.03"/>
    <n v="16.52"/>
    <x v="0"/>
  </r>
  <r>
    <n v="21"/>
    <s v="Female"/>
    <n v="137"/>
    <n v="257"/>
    <s v="Medium"/>
    <s v="Yes"/>
    <s v="Yes"/>
    <x v="1"/>
    <m/>
    <n v="20.37"/>
    <s v="No"/>
    <s v="No"/>
    <s v="No"/>
    <s v="None"/>
    <s v="Medium"/>
    <n v="5"/>
    <s v="High"/>
    <n v="270"/>
    <x v="21"/>
    <n v="4.67"/>
    <n v="12.92"/>
    <x v="1"/>
  </r>
  <r>
    <n v="64"/>
    <s v="Male"/>
    <n v="132"/>
    <n v="224"/>
    <s v="High"/>
    <s v="Yes"/>
    <s v="No"/>
    <x v="0"/>
    <m/>
    <n v="20.38"/>
    <s v="Yes"/>
    <s v="No"/>
    <s v="No"/>
    <s v="None"/>
    <s v="Low"/>
    <n v="9"/>
    <s v="Medium"/>
    <n v="152"/>
    <x v="60"/>
    <n v="10.87"/>
    <n v="11.7"/>
    <x v="0"/>
  </r>
  <r>
    <n v="58"/>
    <s v="Female"/>
    <n v="168"/>
    <n v="287"/>
    <s v="Medium"/>
    <s v="No"/>
    <s v="No"/>
    <x v="0"/>
    <m/>
    <n v="20.38"/>
    <s v="Yes"/>
    <s v="No"/>
    <s v="No"/>
    <s v="Low"/>
    <s v="Medium"/>
    <n v="5"/>
    <s v="High"/>
    <n v="170"/>
    <x v="19"/>
    <n v="8.81"/>
    <n v="14.43"/>
    <x v="1"/>
  </r>
  <r>
    <n v="27"/>
    <s v="Female"/>
    <n v="158"/>
    <n v="263"/>
    <s v="Medium"/>
    <s v="No"/>
    <s v="Yes"/>
    <x v="1"/>
    <m/>
    <n v="20.38"/>
    <s v="No"/>
    <s v="No"/>
    <s v="No"/>
    <s v="None"/>
    <s v="Medium"/>
    <n v="5"/>
    <s v="Low"/>
    <n v="222"/>
    <x v="48"/>
    <n v="10.16"/>
    <n v="19.07"/>
    <x v="0"/>
  </r>
  <r>
    <n v="46"/>
    <s v="Male"/>
    <n v="151"/>
    <n v="223"/>
    <s v="Low"/>
    <s v="No"/>
    <s v="Yes"/>
    <x v="0"/>
    <m/>
    <n v="20.38"/>
    <s v="Yes"/>
    <s v="Yes"/>
    <s v="Yes"/>
    <s v="None"/>
    <s v="High"/>
    <n v="7"/>
    <s v="Low"/>
    <n v="307"/>
    <x v="70"/>
    <n v="9.92"/>
    <n v="9.3000000000000007"/>
    <x v="0"/>
  </r>
  <r>
    <n v="42"/>
    <s v="Female"/>
    <n v="136"/>
    <n v="191"/>
    <s v="Medium"/>
    <s v="Yes"/>
    <s v="Yes"/>
    <x v="1"/>
    <m/>
    <n v="20.38"/>
    <s v="Yes"/>
    <s v="No"/>
    <s v="Yes"/>
    <s v="None"/>
    <s v="Medium"/>
    <n v="7"/>
    <s v="Low"/>
    <n v="121"/>
    <x v="34"/>
    <n v="11.96"/>
    <n v="14.19"/>
    <x v="0"/>
  </r>
  <r>
    <n v="52"/>
    <s v="Male"/>
    <n v="144"/>
    <n v="227"/>
    <s v="Medium"/>
    <s v="No"/>
    <s v="Yes"/>
    <x v="0"/>
    <m/>
    <n v="20.38"/>
    <s v="No"/>
    <s v="No"/>
    <s v="Yes"/>
    <s v="Medium"/>
    <s v="Medium"/>
    <n v="8"/>
    <s v="High"/>
    <n v="139"/>
    <x v="12"/>
    <n v="5.91"/>
    <n v="10.68"/>
    <x v="0"/>
  </r>
  <r>
    <n v="33"/>
    <s v="Female"/>
    <n v="165"/>
    <n v="246"/>
    <s v="Low"/>
    <s v="No"/>
    <s v="No"/>
    <x v="0"/>
    <m/>
    <n v="20.38"/>
    <s v="No"/>
    <s v="Yes"/>
    <s v="No"/>
    <s v="Medium"/>
    <s v="Low"/>
    <n v="4"/>
    <s v="Medium"/>
    <n v="126"/>
    <x v="18"/>
    <n v="8.07"/>
    <n v="14.25"/>
    <x v="1"/>
  </r>
  <r>
    <n v="21"/>
    <s v="Female"/>
    <n v="158"/>
    <n v="183"/>
    <s v="Low"/>
    <s v="No"/>
    <s v="Yes"/>
    <x v="1"/>
    <m/>
    <n v="20.39"/>
    <s v="Yes"/>
    <s v="Yes"/>
    <s v="No"/>
    <s v="Medium"/>
    <s v="Medium"/>
    <n v="6"/>
    <s v="High"/>
    <n v="364"/>
    <x v="36"/>
    <n v="5.58"/>
    <n v="8.98"/>
    <x v="0"/>
  </r>
  <r>
    <n v="56"/>
    <s v="Female"/>
    <n v="131"/>
    <n v="165"/>
    <s v="Medium"/>
    <s v="Yes"/>
    <s v="No"/>
    <x v="0"/>
    <m/>
    <n v="20.39"/>
    <s v="No"/>
    <s v="No"/>
    <s v="Yes"/>
    <s v="None"/>
    <s v="High"/>
    <n v="8"/>
    <s v="Medium"/>
    <n v="216"/>
    <x v="13"/>
    <n v="5.9"/>
    <n v="6.13"/>
    <x v="0"/>
  </r>
  <r>
    <n v="24"/>
    <s v="Male"/>
    <n v="139"/>
    <n v="182"/>
    <s v="High"/>
    <s v="Yes"/>
    <s v="Yes"/>
    <x v="0"/>
    <m/>
    <n v="20.39"/>
    <s v="Yes"/>
    <s v="Yes"/>
    <s v="Yes"/>
    <s v="High"/>
    <s v="Medium"/>
    <n v="8"/>
    <s v="Low"/>
    <n v="105"/>
    <x v="56"/>
    <n v="5.6"/>
    <n v="13.31"/>
    <x v="0"/>
  </r>
  <r>
    <n v="43"/>
    <s v="Male"/>
    <n v="129"/>
    <n v="275"/>
    <s v="Medium"/>
    <s v="No"/>
    <s v="No"/>
    <x v="1"/>
    <m/>
    <n v="20.39"/>
    <s v="No"/>
    <s v="Yes"/>
    <s v="Yes"/>
    <s v="Low"/>
    <s v="Medium"/>
    <n v="8"/>
    <s v="Medium"/>
    <n v="188"/>
    <x v="4"/>
    <n v="5.43"/>
    <n v="17.21"/>
    <x v="1"/>
  </r>
  <r>
    <n v="67"/>
    <s v="Male"/>
    <n v="169"/>
    <n v="289"/>
    <s v="Low"/>
    <s v="No"/>
    <s v="Yes"/>
    <x v="1"/>
    <m/>
    <n v="20.399999999999999"/>
    <s v="No"/>
    <s v="No"/>
    <s v="Yes"/>
    <s v="Low"/>
    <s v="Medium"/>
    <n v="5"/>
    <s v="Medium"/>
    <n v="115"/>
    <x v="21"/>
    <n v="1.48"/>
    <n v="14.15"/>
    <x v="0"/>
  </r>
  <r>
    <n v="51"/>
    <s v="Male"/>
    <n v="147"/>
    <n v="186"/>
    <s v="Low"/>
    <s v="No"/>
    <s v="No"/>
    <x v="1"/>
    <m/>
    <n v="20.399999999999999"/>
    <s v="Yes"/>
    <s v="Yes"/>
    <s v="No"/>
    <s v="Low"/>
    <s v="Medium"/>
    <n v="8"/>
    <s v="High"/>
    <n v="160"/>
    <x v="49"/>
    <n v="10.37"/>
    <n v="10.42"/>
    <x v="0"/>
  </r>
  <r>
    <n v="35"/>
    <s v="Male"/>
    <n v="144"/>
    <n v="179"/>
    <s v="Low"/>
    <s v="No"/>
    <s v="Yes"/>
    <x v="0"/>
    <m/>
    <n v="20.399999999999999"/>
    <s v="No"/>
    <s v="Yes"/>
    <s v="No"/>
    <s v="Low"/>
    <s v="High"/>
    <n v="10"/>
    <s v="Medium"/>
    <n v="223"/>
    <x v="18"/>
    <n v="9.69"/>
    <n v="9.5500000000000007"/>
    <x v="0"/>
  </r>
  <r>
    <n v="70"/>
    <s v="Female"/>
    <n v="150"/>
    <n v="289"/>
    <s v="High"/>
    <s v="Yes"/>
    <s v="No"/>
    <x v="0"/>
    <m/>
    <n v="20.399999999999999"/>
    <s v="Yes"/>
    <s v="No"/>
    <s v="Yes"/>
    <s v="High"/>
    <s v="Low"/>
    <n v="4"/>
    <s v="High"/>
    <n v="360"/>
    <x v="9"/>
    <n v="5.73"/>
    <n v="10.55"/>
    <x v="0"/>
  </r>
  <r>
    <n v="37"/>
    <s v="Female"/>
    <n v="163"/>
    <n v="213"/>
    <s v="Low"/>
    <s v="Yes"/>
    <s v="Yes"/>
    <x v="1"/>
    <m/>
    <n v="20.399999999999999"/>
    <s v="Yes"/>
    <s v="No"/>
    <s v="Yes"/>
    <s v="Medium"/>
    <s v="High"/>
    <n v="6"/>
    <s v="Medium"/>
    <n v="315"/>
    <x v="43"/>
    <n v="4.6399999999999997"/>
    <n v="17.45"/>
    <x v="0"/>
  </r>
  <r>
    <n v="34"/>
    <s v="Male"/>
    <n v="158"/>
    <n v="285"/>
    <s v="Low"/>
    <s v="No"/>
    <s v="Yes"/>
    <x v="1"/>
    <m/>
    <n v="20.399999999999999"/>
    <s v="Yes"/>
    <s v="No"/>
    <s v="Yes"/>
    <s v="Low"/>
    <s v="Medium"/>
    <n v="4"/>
    <s v="Medium"/>
    <n v="163"/>
    <x v="66"/>
    <n v="5.73"/>
    <n v="16.8"/>
    <x v="0"/>
  </r>
  <r>
    <n v="24"/>
    <s v="Male"/>
    <n v="151"/>
    <n v="244"/>
    <s v="High"/>
    <s v="No"/>
    <s v="Yes"/>
    <x v="1"/>
    <m/>
    <n v="20.41"/>
    <s v="No"/>
    <s v="No"/>
    <s v="No"/>
    <s v="High"/>
    <s v="Low"/>
    <n v="5"/>
    <s v="High"/>
    <n v="187"/>
    <x v="47"/>
    <n v="1.33"/>
    <n v="17.07"/>
    <x v="0"/>
  </r>
  <r>
    <n v="62"/>
    <s v="Female"/>
    <n v="159"/>
    <n v="262"/>
    <s v="Medium"/>
    <s v="No"/>
    <s v="No"/>
    <x v="1"/>
    <m/>
    <n v="20.420000000000002"/>
    <s v="No"/>
    <s v="No"/>
    <s v="Yes"/>
    <s v="Low"/>
    <s v="High"/>
    <n v="9"/>
    <s v="High"/>
    <n v="394"/>
    <x v="73"/>
    <n v="4.13"/>
    <n v="5.54"/>
    <x v="0"/>
  </r>
  <r>
    <n v="45"/>
    <s v="Male"/>
    <n v="142"/>
    <n v="195"/>
    <s v="High"/>
    <s v="Yes"/>
    <s v="Yes"/>
    <x v="0"/>
    <m/>
    <n v="20.420000000000002"/>
    <s v="Yes"/>
    <s v="Yes"/>
    <s v="No"/>
    <s v="Medium"/>
    <s v="High"/>
    <n v="5"/>
    <s v="High"/>
    <n v="148"/>
    <x v="54"/>
    <n v="5.63"/>
    <n v="8.73"/>
    <x v="0"/>
  </r>
  <r>
    <n v="79"/>
    <s v="Female"/>
    <n v="121"/>
    <n v="261"/>
    <s v="High"/>
    <s v="No"/>
    <s v="No"/>
    <x v="1"/>
    <m/>
    <n v="20.420000000000002"/>
    <s v="No"/>
    <s v="Yes"/>
    <s v="No"/>
    <s v="Medium"/>
    <s v="Low"/>
    <n v="6"/>
    <s v="Low"/>
    <n v="355"/>
    <x v="29"/>
    <n v="14.47"/>
    <n v="17.27"/>
    <x v="0"/>
  </r>
  <r>
    <n v="55"/>
    <s v="Female"/>
    <n v="176"/>
    <n v="217"/>
    <s v="Low"/>
    <s v="No"/>
    <s v="Yes"/>
    <x v="0"/>
    <m/>
    <n v="20.420000000000002"/>
    <s v="Yes"/>
    <s v="No"/>
    <s v="No"/>
    <s v="Medium"/>
    <s v="High"/>
    <n v="8"/>
    <s v="High"/>
    <n v="186"/>
    <x v="80"/>
    <n v="3.95"/>
    <n v="17.84"/>
    <x v="0"/>
  </r>
  <r>
    <n v="64"/>
    <s v="Female"/>
    <n v="157"/>
    <n v="159"/>
    <s v="Low"/>
    <s v="No"/>
    <s v="No"/>
    <x v="1"/>
    <m/>
    <n v="20.420000000000002"/>
    <s v="No"/>
    <s v="No"/>
    <s v="No"/>
    <s v="Medium"/>
    <s v="Medium"/>
    <n v="9"/>
    <s v="High"/>
    <n v="180"/>
    <x v="47"/>
    <n v="2.11"/>
    <n v="5.09"/>
    <x v="1"/>
  </r>
  <r>
    <n v="70"/>
    <s v="Male"/>
    <n v="127"/>
    <n v="159"/>
    <s v="Low"/>
    <s v="No"/>
    <s v="No"/>
    <x v="0"/>
    <m/>
    <n v="20.420000000000002"/>
    <s v="No"/>
    <s v="Yes"/>
    <s v="Yes"/>
    <s v="Low"/>
    <s v="High"/>
    <n v="7"/>
    <s v="Medium"/>
    <n v="299"/>
    <x v="12"/>
    <n v="2.4900000000000002"/>
    <n v="6.93"/>
    <x v="1"/>
  </r>
  <r>
    <n v="35"/>
    <s v="Female"/>
    <n v="149"/>
    <n v="264"/>
    <s v="High"/>
    <s v="No"/>
    <s v="No"/>
    <x v="0"/>
    <m/>
    <n v="20.43"/>
    <s v="No"/>
    <s v="Yes"/>
    <s v="Yes"/>
    <s v="High"/>
    <s v="Medium"/>
    <n v="4"/>
    <s v="High"/>
    <n v="241"/>
    <x v="67"/>
    <n v="7.03"/>
    <n v="10.07"/>
    <x v="0"/>
  </r>
  <r>
    <n v="59"/>
    <s v="Female"/>
    <n v="146"/>
    <n v="169"/>
    <s v="High"/>
    <s v="No"/>
    <s v="Yes"/>
    <x v="1"/>
    <m/>
    <n v="20.43"/>
    <s v="Yes"/>
    <s v="No"/>
    <s v="Yes"/>
    <s v="Medium"/>
    <s v="High"/>
    <n v="7"/>
    <s v="Medium"/>
    <n v="294"/>
    <x v="5"/>
    <n v="12.41"/>
    <n v="19.350000000000001"/>
    <x v="1"/>
  </r>
  <r>
    <n v="56"/>
    <s v="Female"/>
    <n v="163"/>
    <n v="152"/>
    <s v="High"/>
    <s v="Yes"/>
    <s v="Yes"/>
    <x v="1"/>
    <m/>
    <n v="20.43"/>
    <s v="Yes"/>
    <s v="No"/>
    <s v="Yes"/>
    <s v="Medium"/>
    <s v="Medium"/>
    <n v="5"/>
    <s v="Medium"/>
    <n v="127"/>
    <x v="30"/>
    <n v="13.32"/>
    <n v="19.29"/>
    <x v="0"/>
  </r>
  <r>
    <n v="24"/>
    <s v="Male"/>
    <n v="158"/>
    <n v="161"/>
    <s v="High"/>
    <s v="No"/>
    <s v="No"/>
    <x v="0"/>
    <m/>
    <n v="20.43"/>
    <s v="No"/>
    <s v="No"/>
    <s v="Yes"/>
    <s v="Low"/>
    <s v="Low"/>
    <n v="9"/>
    <s v="Low"/>
    <n v="400"/>
    <x v="49"/>
    <n v="6.96"/>
    <n v="15.51"/>
    <x v="0"/>
  </r>
  <r>
    <n v="76"/>
    <s v="Male"/>
    <n v="146"/>
    <n v="155"/>
    <s v="Medium"/>
    <s v="No"/>
    <s v="No"/>
    <x v="1"/>
    <m/>
    <n v="20.43"/>
    <s v="Yes"/>
    <s v="Yes"/>
    <s v="Yes"/>
    <s v="Low"/>
    <s v="Medium"/>
    <n v="4"/>
    <s v="Low"/>
    <n v="247"/>
    <x v="12"/>
    <n v="14.7"/>
    <n v="12.38"/>
    <x v="0"/>
  </r>
  <r>
    <n v="66"/>
    <s v="Male"/>
    <n v="176"/>
    <n v="179"/>
    <s v="Low"/>
    <s v="Yes"/>
    <s v="Yes"/>
    <x v="0"/>
    <m/>
    <n v="20.440000000000001"/>
    <s v="Yes"/>
    <s v="Yes"/>
    <s v="Yes"/>
    <s v="High"/>
    <s v="Low"/>
    <n v="8"/>
    <s v="High"/>
    <n v="238"/>
    <x v="22"/>
    <n v="14.67"/>
    <n v="18.71"/>
    <x v="0"/>
  </r>
  <r>
    <n v="59"/>
    <s v="Female"/>
    <n v="129"/>
    <n v="294"/>
    <s v="Medium"/>
    <s v="Yes"/>
    <s v="Yes"/>
    <x v="0"/>
    <m/>
    <n v="20.440000000000001"/>
    <s v="Yes"/>
    <s v="Yes"/>
    <s v="No"/>
    <s v="High"/>
    <s v="Medium"/>
    <n v="10"/>
    <s v="Low"/>
    <n v="290"/>
    <x v="25"/>
    <n v="6.64"/>
    <n v="5.54"/>
    <x v="0"/>
  </r>
  <r>
    <n v="74"/>
    <s v="Female"/>
    <n v="146"/>
    <n v="236"/>
    <s v="Medium"/>
    <s v="No"/>
    <s v="Yes"/>
    <x v="0"/>
    <m/>
    <n v="20.440000000000001"/>
    <s v="No"/>
    <s v="Yes"/>
    <s v="No"/>
    <s v="Medium"/>
    <s v="Low"/>
    <n v="8"/>
    <s v="Medium"/>
    <n v="195"/>
    <x v="26"/>
    <n v="5.71"/>
    <n v="15.86"/>
    <x v="1"/>
  </r>
  <r>
    <n v="60"/>
    <s v="Female"/>
    <n v="130"/>
    <n v="153"/>
    <s v="High"/>
    <s v="Yes"/>
    <s v="No"/>
    <x v="0"/>
    <m/>
    <n v="20.440000000000001"/>
    <s v="Yes"/>
    <s v="No"/>
    <s v="No"/>
    <s v="None"/>
    <s v="High"/>
    <n v="4"/>
    <s v="High"/>
    <n v="342"/>
    <x v="51"/>
    <n v="8.85"/>
    <n v="16.489999999999998"/>
    <x v="0"/>
  </r>
  <r>
    <n v="29"/>
    <s v="Female"/>
    <n v="155"/>
    <n v="257"/>
    <s v="Medium"/>
    <s v="Yes"/>
    <s v="Yes"/>
    <x v="1"/>
    <m/>
    <n v="20.440000000000001"/>
    <s v="No"/>
    <s v="Yes"/>
    <s v="No"/>
    <s v="None"/>
    <s v="Medium"/>
    <n v="7"/>
    <s v="High"/>
    <n v="277"/>
    <x v="14"/>
    <n v="3.3"/>
    <n v="15.79"/>
    <x v="1"/>
  </r>
  <r>
    <n v="63"/>
    <s v="Female"/>
    <n v="153"/>
    <n v="169"/>
    <s v="High"/>
    <s v="Yes"/>
    <s v="No"/>
    <x v="0"/>
    <m/>
    <n v="20.45"/>
    <s v="Yes"/>
    <s v="No"/>
    <s v="No"/>
    <s v="High"/>
    <s v="Medium"/>
    <n v="5"/>
    <s v="Medium"/>
    <n v="362"/>
    <x v="49"/>
    <n v="5.81"/>
    <n v="11.46"/>
    <x v="0"/>
  </r>
  <r>
    <n v="40"/>
    <s v="Female"/>
    <n v="159"/>
    <n v="265"/>
    <s v="High"/>
    <s v="Yes"/>
    <s v="No"/>
    <x v="0"/>
    <m/>
    <n v="20.45"/>
    <s v="No"/>
    <s v="Yes"/>
    <s v="Yes"/>
    <s v="Medium"/>
    <s v="High"/>
    <n v="7"/>
    <s v="Medium"/>
    <n v="152"/>
    <x v="65"/>
    <n v="5.88"/>
    <n v="14.93"/>
    <x v="0"/>
  </r>
  <r>
    <n v="47"/>
    <s v="Female"/>
    <n v="180"/>
    <n v="173"/>
    <s v="Medium"/>
    <s v="Yes"/>
    <s v="No"/>
    <x v="1"/>
    <m/>
    <n v="20.45"/>
    <s v="No"/>
    <s v="No"/>
    <s v="No"/>
    <s v="Medium"/>
    <s v="High"/>
    <n v="8"/>
    <s v="Low"/>
    <n v="301"/>
    <x v="40"/>
    <n v="7.64"/>
    <n v="7.91"/>
    <x v="0"/>
  </r>
  <r>
    <n v="76"/>
    <s v="Male"/>
    <n v="155"/>
    <n v="225"/>
    <s v="High"/>
    <s v="No"/>
    <s v="Yes"/>
    <x v="1"/>
    <m/>
    <n v="20.47"/>
    <s v="Yes"/>
    <s v="Yes"/>
    <s v="No"/>
    <s v="Medium"/>
    <s v="Medium"/>
    <n v="5"/>
    <s v="Medium"/>
    <n v="128"/>
    <x v="56"/>
    <n v="14.31"/>
    <n v="16.38"/>
    <x v="1"/>
  </r>
  <r>
    <n v="21"/>
    <s v="Female"/>
    <n v="125"/>
    <n v="159"/>
    <s v="High"/>
    <s v="No"/>
    <s v="No"/>
    <x v="1"/>
    <m/>
    <n v="20.47"/>
    <s v="No"/>
    <s v="Yes"/>
    <s v="Yes"/>
    <s v="High"/>
    <s v="Low"/>
    <n v="8"/>
    <s v="Medium"/>
    <n v="274"/>
    <x v="51"/>
    <n v="10.92"/>
    <n v="16.53"/>
    <x v="0"/>
  </r>
  <r>
    <n v="50"/>
    <s v="Male"/>
    <n v="172"/>
    <n v="257"/>
    <s v="High"/>
    <s v="Yes"/>
    <s v="Yes"/>
    <x v="0"/>
    <m/>
    <n v="20.47"/>
    <s v="Yes"/>
    <s v="Yes"/>
    <s v="Yes"/>
    <s v="None"/>
    <s v="Medium"/>
    <n v="6"/>
    <s v="High"/>
    <n v="151"/>
    <x v="16"/>
    <n v="14.97"/>
    <n v="11.05"/>
    <x v="0"/>
  </r>
  <r>
    <n v="74"/>
    <s v="Female"/>
    <n v="161"/>
    <n v="273"/>
    <s v="High"/>
    <s v="Yes"/>
    <s v="Yes"/>
    <x v="0"/>
    <m/>
    <n v="20.47"/>
    <s v="No"/>
    <s v="Yes"/>
    <s v="No"/>
    <s v="Medium"/>
    <s v="Low"/>
    <n v="9"/>
    <s v="High"/>
    <n v="369"/>
    <x v="73"/>
    <n v="7.47"/>
    <n v="19.72"/>
    <x v="1"/>
  </r>
  <r>
    <n v="38"/>
    <s v="Male"/>
    <n v="162"/>
    <n v="221"/>
    <s v="Low"/>
    <s v="Yes"/>
    <s v="Yes"/>
    <x v="0"/>
    <m/>
    <n v="20.48"/>
    <s v="No"/>
    <s v="No"/>
    <s v="Yes"/>
    <s v="None"/>
    <s v="Medium"/>
    <n v="7"/>
    <s v="Medium"/>
    <n v="112"/>
    <x v="78"/>
    <n v="6.39"/>
    <n v="5.01"/>
    <x v="0"/>
  </r>
  <r>
    <n v="52"/>
    <s v="Male"/>
    <n v="140"/>
    <n v="196"/>
    <s v="Low"/>
    <s v="Yes"/>
    <s v="Yes"/>
    <x v="0"/>
    <m/>
    <n v="20.48"/>
    <s v="No"/>
    <s v="Yes"/>
    <s v="No"/>
    <s v="High"/>
    <s v="High"/>
    <n v="5"/>
    <s v="High"/>
    <n v="349"/>
    <x v="63"/>
    <n v="10.59"/>
    <n v="6.7"/>
    <x v="0"/>
  </r>
  <r>
    <n v="34"/>
    <s v="Male"/>
    <n v="152"/>
    <n v="170"/>
    <s v="Medium"/>
    <s v="No"/>
    <s v="No"/>
    <x v="0"/>
    <m/>
    <n v="20.48"/>
    <s v="No"/>
    <s v="Yes"/>
    <s v="Yes"/>
    <s v="None"/>
    <s v="Low"/>
    <n v="9"/>
    <s v="Low"/>
    <n v="148"/>
    <x v="14"/>
    <n v="0.1"/>
    <n v="10.71"/>
    <x v="0"/>
  </r>
  <r>
    <n v="58"/>
    <s v="Female"/>
    <n v="120"/>
    <n v="203"/>
    <s v="Medium"/>
    <s v="Yes"/>
    <s v="Yes"/>
    <x v="0"/>
    <m/>
    <n v="20.48"/>
    <s v="Yes"/>
    <s v="Yes"/>
    <s v="No"/>
    <s v="Low"/>
    <s v="Low"/>
    <n v="6"/>
    <s v="High"/>
    <n v="133"/>
    <x v="61"/>
    <n v="14.57"/>
    <n v="6.02"/>
    <x v="1"/>
  </r>
  <r>
    <n v="50"/>
    <s v="Male"/>
    <n v="136"/>
    <n v="255"/>
    <s v="High"/>
    <s v="Yes"/>
    <s v="Yes"/>
    <x v="1"/>
    <m/>
    <n v="20.48"/>
    <s v="Yes"/>
    <s v="Yes"/>
    <s v="No"/>
    <s v="High"/>
    <s v="High"/>
    <n v="4"/>
    <s v="High"/>
    <n v="301"/>
    <x v="9"/>
    <n v="2.98"/>
    <n v="12.88"/>
    <x v="1"/>
  </r>
  <r>
    <n v="78"/>
    <s v="Male"/>
    <n v="145"/>
    <n v="193"/>
    <s v="Medium"/>
    <s v="Yes"/>
    <s v="No"/>
    <x v="0"/>
    <m/>
    <n v="20.48"/>
    <s v="No"/>
    <s v="No"/>
    <s v="Yes"/>
    <s v="High"/>
    <s v="Medium"/>
    <n v="10"/>
    <s v="Low"/>
    <n v="398"/>
    <x v="16"/>
    <n v="7.61"/>
    <n v="8.9499999999999993"/>
    <x v="0"/>
  </r>
  <r>
    <n v="20"/>
    <s v="Male"/>
    <n v="121"/>
    <n v="173"/>
    <s v="Medium"/>
    <s v="No"/>
    <s v="Yes"/>
    <x v="1"/>
    <m/>
    <n v="20.48"/>
    <s v="No"/>
    <s v="Yes"/>
    <s v="Yes"/>
    <s v="None"/>
    <s v="Low"/>
    <n v="9"/>
    <s v="Medium"/>
    <n v="193"/>
    <x v="27"/>
    <n v="7.76"/>
    <n v="19.989999999999998"/>
    <x v="0"/>
  </r>
  <r>
    <n v="39"/>
    <s v="Female"/>
    <n v="138"/>
    <n v="275"/>
    <s v="Medium"/>
    <s v="No"/>
    <s v="Yes"/>
    <x v="0"/>
    <m/>
    <n v="20.48"/>
    <s v="No"/>
    <s v="No"/>
    <s v="Yes"/>
    <s v="Medium"/>
    <s v="High"/>
    <n v="7"/>
    <s v="Low"/>
    <n v="197"/>
    <x v="61"/>
    <n v="13.89"/>
    <n v="17.54"/>
    <x v="0"/>
  </r>
  <r>
    <n v="61"/>
    <s v="Male"/>
    <n v="126"/>
    <n v="238"/>
    <s v="Low"/>
    <s v="No"/>
    <s v="No"/>
    <x v="0"/>
    <m/>
    <n v="20.48"/>
    <s v="Yes"/>
    <s v="No"/>
    <s v="Yes"/>
    <s v="High"/>
    <s v="Medium"/>
    <n v="8"/>
    <s v="High"/>
    <n v="287"/>
    <x v="27"/>
    <n v="6.34"/>
    <n v="16.760000000000002"/>
    <x v="1"/>
  </r>
  <r>
    <n v="56"/>
    <s v="Male"/>
    <n v="177"/>
    <n v="193"/>
    <s v="Low"/>
    <s v="Yes"/>
    <s v="No"/>
    <x v="1"/>
    <m/>
    <n v="20.49"/>
    <s v="No"/>
    <s v="No"/>
    <s v="No"/>
    <s v="High"/>
    <s v="Medium"/>
    <n v="10"/>
    <s v="Medium"/>
    <n v="342"/>
    <x v="39"/>
    <n v="2.2000000000000002"/>
    <n v="6.95"/>
    <x v="0"/>
  </r>
  <r>
    <n v="60"/>
    <s v="Male"/>
    <n v="166"/>
    <n v="242"/>
    <s v="Low"/>
    <s v="Yes"/>
    <s v="Yes"/>
    <x v="1"/>
    <m/>
    <n v="20.49"/>
    <s v="Yes"/>
    <s v="No"/>
    <s v="No"/>
    <s v="Low"/>
    <s v="High"/>
    <n v="7"/>
    <s v="High"/>
    <n v="263"/>
    <x v="11"/>
    <n v="10.38"/>
    <n v="8.15"/>
    <x v="0"/>
  </r>
  <r>
    <n v="34"/>
    <s v="Female"/>
    <n v="134"/>
    <n v="264"/>
    <s v="Medium"/>
    <s v="Yes"/>
    <s v="Yes"/>
    <x v="0"/>
    <m/>
    <n v="20.49"/>
    <s v="No"/>
    <s v="No"/>
    <s v="No"/>
    <s v="High"/>
    <s v="Low"/>
    <n v="5"/>
    <s v="Medium"/>
    <n v="370"/>
    <x v="51"/>
    <n v="9.25"/>
    <n v="13.99"/>
    <x v="0"/>
  </r>
  <r>
    <n v="31"/>
    <s v="Male"/>
    <n v="173"/>
    <n v="222"/>
    <s v="Low"/>
    <s v="Yes"/>
    <s v="Yes"/>
    <x v="1"/>
    <m/>
    <n v="20.49"/>
    <s v="Yes"/>
    <s v="Yes"/>
    <s v="No"/>
    <s v="Low"/>
    <s v="Medium"/>
    <n v="9"/>
    <s v="Medium"/>
    <n v="235"/>
    <x v="80"/>
    <n v="10.5"/>
    <n v="12.79"/>
    <x v="1"/>
  </r>
  <r>
    <n v="46"/>
    <s v="Male"/>
    <n v="155"/>
    <n v="285"/>
    <s v="High"/>
    <s v="Yes"/>
    <s v="Yes"/>
    <x v="1"/>
    <m/>
    <n v="20.49"/>
    <s v="No"/>
    <s v="Yes"/>
    <s v="No"/>
    <s v="High"/>
    <s v="Medium"/>
    <n v="5"/>
    <s v="Medium"/>
    <n v="370"/>
    <x v="23"/>
    <n v="11.48"/>
    <n v="15.81"/>
    <x v="0"/>
  </r>
  <r>
    <n v="32"/>
    <s v="Female"/>
    <n v="146"/>
    <n v="277"/>
    <s v="Medium"/>
    <s v="No"/>
    <s v="Yes"/>
    <x v="0"/>
    <m/>
    <n v="20.5"/>
    <s v="No"/>
    <s v="Yes"/>
    <s v="No"/>
    <s v="None"/>
    <s v="High"/>
    <n v="7"/>
    <s v="Low"/>
    <n v="309"/>
    <x v="62"/>
    <n v="10.34"/>
    <n v="10.09"/>
    <x v="0"/>
  </r>
  <r>
    <n v="40"/>
    <s v="Male"/>
    <n v="140"/>
    <n v="240"/>
    <s v="Low"/>
    <s v="No"/>
    <s v="Yes"/>
    <x v="1"/>
    <m/>
    <n v="20.5"/>
    <s v="Yes"/>
    <s v="Yes"/>
    <s v="No"/>
    <s v="High"/>
    <s v="Low"/>
    <n v="10"/>
    <s v="Low"/>
    <n v="337"/>
    <x v="68"/>
    <n v="3.48"/>
    <n v="19.57"/>
    <x v="1"/>
  </r>
  <r>
    <n v="53"/>
    <s v="Female"/>
    <n v="144"/>
    <n v="175"/>
    <s v="Low"/>
    <s v="Yes"/>
    <s v="No"/>
    <x v="1"/>
    <m/>
    <n v="20.5"/>
    <s v="No"/>
    <s v="Yes"/>
    <s v="No"/>
    <s v="Medium"/>
    <s v="Low"/>
    <n v="10"/>
    <s v="Low"/>
    <n v="186"/>
    <x v="53"/>
    <n v="7.8"/>
    <n v="13.11"/>
    <x v="0"/>
  </r>
  <r>
    <n v="28"/>
    <s v="Male"/>
    <n v="174"/>
    <n v="203"/>
    <s v="High"/>
    <s v="No"/>
    <s v="Yes"/>
    <x v="1"/>
    <m/>
    <n v="20.5"/>
    <s v="Yes"/>
    <s v="Yes"/>
    <s v="No"/>
    <s v="Medium"/>
    <s v="Low"/>
    <n v="8"/>
    <s v="High"/>
    <n v="226"/>
    <x v="62"/>
    <n v="14.26"/>
    <n v="7.73"/>
    <x v="0"/>
  </r>
  <r>
    <n v="37"/>
    <s v="Female"/>
    <n v="125"/>
    <n v="154"/>
    <s v="High"/>
    <s v="Yes"/>
    <s v="Yes"/>
    <x v="0"/>
    <m/>
    <n v="20.5"/>
    <s v="No"/>
    <s v="No"/>
    <s v="Yes"/>
    <s v="Low"/>
    <s v="Low"/>
    <n v="8"/>
    <s v="High"/>
    <n v="210"/>
    <x v="55"/>
    <n v="9.6199999999999992"/>
    <n v="16.760000000000002"/>
    <x v="1"/>
  </r>
  <r>
    <n v="51"/>
    <s v="Male"/>
    <n v="146"/>
    <n v="151"/>
    <s v="Medium"/>
    <s v="Yes"/>
    <s v="Yes"/>
    <x v="0"/>
    <m/>
    <n v="20.5"/>
    <s v="No"/>
    <s v="Yes"/>
    <s v="Yes"/>
    <s v="Low"/>
    <s v="Medium"/>
    <n v="8"/>
    <s v="Medium"/>
    <n v="183"/>
    <x v="45"/>
    <n v="2.8"/>
    <n v="18.77"/>
    <x v="1"/>
  </r>
  <r>
    <n v="55"/>
    <s v="Male"/>
    <n v="171"/>
    <n v="191"/>
    <s v="Low"/>
    <s v="No"/>
    <s v="Yes"/>
    <x v="1"/>
    <m/>
    <n v="20.5"/>
    <s v="Yes"/>
    <s v="Yes"/>
    <s v="No"/>
    <s v="Low"/>
    <s v="Low"/>
    <n v="10"/>
    <s v="Medium"/>
    <n v="126"/>
    <x v="47"/>
    <n v="5.88"/>
    <n v="13.77"/>
    <x v="0"/>
  </r>
  <r>
    <n v="70"/>
    <s v="Female"/>
    <n v="121"/>
    <n v="253"/>
    <s v="Medium"/>
    <s v="No"/>
    <s v="Yes"/>
    <x v="1"/>
    <m/>
    <n v="20.5"/>
    <s v="No"/>
    <s v="Yes"/>
    <s v="Yes"/>
    <s v="Medium"/>
    <s v="High"/>
    <n v="9"/>
    <s v="Low"/>
    <n v="307"/>
    <x v="51"/>
    <n v="8.27"/>
    <n v="18.11"/>
    <x v="0"/>
  </r>
  <r>
    <n v="64"/>
    <s v="Male"/>
    <n v="133"/>
    <n v="247"/>
    <s v="Medium"/>
    <s v="No"/>
    <s v="Yes"/>
    <x v="1"/>
    <m/>
    <n v="20.51"/>
    <s v="Yes"/>
    <s v="Yes"/>
    <s v="No"/>
    <s v="Medium"/>
    <s v="Medium"/>
    <n v="6"/>
    <s v="Low"/>
    <n v="288"/>
    <x v="73"/>
    <n v="1.91"/>
    <n v="13.76"/>
    <x v="0"/>
  </r>
  <r>
    <n v="70"/>
    <s v="Female"/>
    <n v="122"/>
    <n v="151"/>
    <s v="High"/>
    <s v="Yes"/>
    <s v="Yes"/>
    <x v="0"/>
    <m/>
    <n v="20.51"/>
    <s v="No"/>
    <s v="No"/>
    <s v="Yes"/>
    <s v="Medium"/>
    <s v="Low"/>
    <n v="5"/>
    <s v="Medium"/>
    <n v="180"/>
    <x v="30"/>
    <n v="13.38"/>
    <n v="9.74"/>
    <x v="0"/>
  </r>
  <r>
    <n v="64"/>
    <s v="Female"/>
    <n v="166"/>
    <n v="274"/>
    <s v="Medium"/>
    <s v="Yes"/>
    <s v="Yes"/>
    <x v="1"/>
    <m/>
    <n v="20.51"/>
    <s v="No"/>
    <s v="No"/>
    <s v="No"/>
    <s v="Low"/>
    <s v="Low"/>
    <n v="5"/>
    <s v="Low"/>
    <n v="267"/>
    <x v="7"/>
    <n v="5.45"/>
    <n v="16.329999999999998"/>
    <x v="0"/>
  </r>
  <r>
    <n v="57"/>
    <s v="Male"/>
    <n v="180"/>
    <n v="198"/>
    <s v="High"/>
    <s v="Yes"/>
    <s v="Yes"/>
    <x v="1"/>
    <m/>
    <n v="20.51"/>
    <s v="No"/>
    <s v="No"/>
    <s v="No"/>
    <s v="High"/>
    <s v="High"/>
    <n v="8"/>
    <s v="Low"/>
    <n v="101"/>
    <x v="20"/>
    <n v="2.42"/>
    <n v="19.8"/>
    <x v="0"/>
  </r>
  <r>
    <n v="78"/>
    <s v="Female"/>
    <n v="150"/>
    <n v="161"/>
    <s v="High"/>
    <s v="No"/>
    <s v="No"/>
    <x v="0"/>
    <m/>
    <n v="20.51"/>
    <s v="Yes"/>
    <s v="No"/>
    <s v="Yes"/>
    <s v="Medium"/>
    <s v="Low"/>
    <n v="8"/>
    <s v="Low"/>
    <n v="159"/>
    <x v="22"/>
    <n v="10.93"/>
    <n v="10.66"/>
    <x v="0"/>
  </r>
  <r>
    <n v="37"/>
    <s v="Male"/>
    <n v="167"/>
    <n v="247"/>
    <s v="Medium"/>
    <s v="Yes"/>
    <s v="Yes"/>
    <x v="1"/>
    <m/>
    <n v="20.51"/>
    <s v="No"/>
    <s v="Yes"/>
    <s v="Yes"/>
    <s v="Medium"/>
    <s v="Medium"/>
    <n v="5"/>
    <s v="High"/>
    <n v="117"/>
    <x v="73"/>
    <n v="5.3"/>
    <n v="16.75"/>
    <x v="1"/>
  </r>
  <r>
    <n v="79"/>
    <s v="Male"/>
    <n v="120"/>
    <n v="152"/>
    <s v="Low"/>
    <s v="No"/>
    <s v="Yes"/>
    <x v="1"/>
    <m/>
    <n v="20.51"/>
    <s v="Yes"/>
    <s v="No"/>
    <s v="Yes"/>
    <s v="None"/>
    <s v="Medium"/>
    <n v="5"/>
    <s v="Medium"/>
    <n v="120"/>
    <x v="5"/>
    <n v="1.32"/>
    <n v="15.36"/>
    <x v="0"/>
  </r>
  <r>
    <n v="53"/>
    <s v="Female"/>
    <n v="128"/>
    <n v="299"/>
    <s v="High"/>
    <s v="No"/>
    <s v="Yes"/>
    <x v="0"/>
    <m/>
    <n v="20.51"/>
    <s v="No"/>
    <s v="Yes"/>
    <s v="Yes"/>
    <s v="Low"/>
    <s v="Low"/>
    <n v="6"/>
    <s v="Low"/>
    <n v="173"/>
    <x v="60"/>
    <n v="3.32"/>
    <n v="16.260000000000002"/>
    <x v="0"/>
  </r>
  <r>
    <n v="67"/>
    <s v="Female"/>
    <n v="133"/>
    <n v="299"/>
    <s v="High"/>
    <s v="Yes"/>
    <s v="Yes"/>
    <x v="0"/>
    <m/>
    <n v="20.51"/>
    <s v="No"/>
    <s v="Yes"/>
    <s v="No"/>
    <s v="None"/>
    <s v="Low"/>
    <n v="5"/>
    <s v="Medium"/>
    <n v="377"/>
    <x v="75"/>
    <n v="7.79"/>
    <n v="17.13"/>
    <x v="0"/>
  </r>
  <r>
    <n v="68"/>
    <s v="Female"/>
    <n v="123"/>
    <n v="170"/>
    <s v="Low"/>
    <s v="Yes"/>
    <s v="Yes"/>
    <x v="0"/>
    <m/>
    <n v="20.52"/>
    <s v="Yes"/>
    <s v="No"/>
    <s v="Yes"/>
    <s v="High"/>
    <s v="Low"/>
    <n v="6"/>
    <s v="High"/>
    <n v="272"/>
    <x v="32"/>
    <n v="7.07"/>
    <n v="5.88"/>
    <x v="0"/>
  </r>
  <r>
    <n v="78"/>
    <s v="Male"/>
    <n v="155"/>
    <n v="167"/>
    <s v="Low"/>
    <s v="Yes"/>
    <s v="No"/>
    <x v="0"/>
    <m/>
    <n v="20.52"/>
    <s v="Yes"/>
    <s v="Yes"/>
    <s v="No"/>
    <s v="High"/>
    <s v="Medium"/>
    <n v="4"/>
    <s v="Medium"/>
    <n v="242"/>
    <x v="64"/>
    <n v="6"/>
    <n v="18.34"/>
    <x v="0"/>
  </r>
  <r>
    <n v="67"/>
    <s v="Male"/>
    <n v="140"/>
    <n v="284"/>
    <s v="Low"/>
    <s v="No"/>
    <s v="No"/>
    <x v="1"/>
    <m/>
    <n v="20.52"/>
    <s v="No"/>
    <s v="Yes"/>
    <s v="Yes"/>
    <s v="High"/>
    <s v="High"/>
    <n v="10"/>
    <s v="Low"/>
    <n v="313"/>
    <x v="76"/>
    <n v="8.59"/>
    <n v="18.38"/>
    <x v="0"/>
  </r>
  <r>
    <n v="28"/>
    <s v="Male"/>
    <n v="124"/>
    <n v="294"/>
    <s v="Medium"/>
    <s v="Yes"/>
    <s v="No"/>
    <x v="1"/>
    <m/>
    <n v="20.52"/>
    <s v="Yes"/>
    <s v="Yes"/>
    <s v="No"/>
    <s v="High"/>
    <s v="Medium"/>
    <n v="5"/>
    <s v="Low"/>
    <n v="238"/>
    <x v="50"/>
    <n v="3.55"/>
    <n v="12.51"/>
    <x v="0"/>
  </r>
  <r>
    <n v="78"/>
    <s v="Male"/>
    <n v="140"/>
    <n v="166"/>
    <s v="High"/>
    <s v="Yes"/>
    <s v="No"/>
    <x v="1"/>
    <m/>
    <n v="20.52"/>
    <s v="Yes"/>
    <s v="Yes"/>
    <s v="No"/>
    <s v="Low"/>
    <s v="Low"/>
    <n v="5"/>
    <s v="Low"/>
    <n v="228"/>
    <x v="79"/>
    <n v="14.94"/>
    <n v="12.34"/>
    <x v="0"/>
  </r>
  <r>
    <n v="74"/>
    <s v="Male"/>
    <n v="128"/>
    <n v="165"/>
    <s v="Low"/>
    <s v="Yes"/>
    <s v="Yes"/>
    <x v="0"/>
    <m/>
    <n v="20.52"/>
    <s v="No"/>
    <s v="Yes"/>
    <s v="No"/>
    <s v="None"/>
    <s v="Low"/>
    <n v="5"/>
    <s v="Medium"/>
    <n v="117"/>
    <x v="58"/>
    <n v="5.26"/>
    <n v="15.67"/>
    <x v="1"/>
  </r>
  <r>
    <n v="35"/>
    <s v="Male"/>
    <n v="169"/>
    <n v="271"/>
    <s v="High"/>
    <s v="No"/>
    <s v="No"/>
    <x v="0"/>
    <m/>
    <n v="20.53"/>
    <s v="No"/>
    <s v="No"/>
    <s v="No"/>
    <s v="None"/>
    <s v="Medium"/>
    <n v="6"/>
    <s v="Medium"/>
    <n v="108"/>
    <x v="49"/>
    <n v="13.07"/>
    <n v="11.9"/>
    <x v="1"/>
  </r>
  <r>
    <n v="69"/>
    <s v="Male"/>
    <n v="177"/>
    <n v="158"/>
    <s v="High"/>
    <s v="No"/>
    <s v="Yes"/>
    <x v="1"/>
    <m/>
    <n v="20.53"/>
    <s v="No"/>
    <s v="Yes"/>
    <s v="No"/>
    <s v="Medium"/>
    <s v="Medium"/>
    <n v="6"/>
    <s v="Medium"/>
    <n v="314"/>
    <x v="48"/>
    <n v="11.22"/>
    <n v="5.0199999999999996"/>
    <x v="0"/>
  </r>
  <r>
    <n v="28"/>
    <s v="Female"/>
    <n v="128"/>
    <n v="298"/>
    <s v="Low"/>
    <s v="Yes"/>
    <s v="Yes"/>
    <x v="0"/>
    <m/>
    <n v="20.54"/>
    <s v="No"/>
    <s v="No"/>
    <s v="No"/>
    <s v="None"/>
    <s v="High"/>
    <n v="9"/>
    <s v="Medium"/>
    <n v="228"/>
    <x v="30"/>
    <n v="3.7"/>
    <n v="6.82"/>
    <x v="0"/>
  </r>
  <r>
    <n v="43"/>
    <s v="Female"/>
    <n v="165"/>
    <n v="201"/>
    <s v="High"/>
    <s v="Yes"/>
    <s v="Yes"/>
    <x v="0"/>
    <m/>
    <n v="20.54"/>
    <s v="No"/>
    <s v="No"/>
    <s v="No"/>
    <s v="None"/>
    <s v="High"/>
    <n v="7"/>
    <s v="Low"/>
    <n v="189"/>
    <x v="20"/>
    <n v="11.47"/>
    <n v="5.93"/>
    <x v="1"/>
  </r>
  <r>
    <n v="36"/>
    <s v="Male"/>
    <n v="141"/>
    <n v="221"/>
    <s v="Low"/>
    <s v="Yes"/>
    <s v="Yes"/>
    <x v="0"/>
    <m/>
    <n v="20.54"/>
    <s v="No"/>
    <s v="Yes"/>
    <s v="Yes"/>
    <s v="High"/>
    <s v="Medium"/>
    <n v="10"/>
    <s v="Medium"/>
    <n v="370"/>
    <x v="27"/>
    <n v="8.61"/>
    <n v="10.45"/>
    <x v="0"/>
  </r>
  <r>
    <n v="51"/>
    <s v="Male"/>
    <n v="134"/>
    <n v="291"/>
    <s v="Medium"/>
    <s v="No"/>
    <s v="Yes"/>
    <x v="0"/>
    <m/>
    <n v="20.54"/>
    <s v="Yes"/>
    <s v="Yes"/>
    <s v="No"/>
    <s v="Medium"/>
    <s v="Low"/>
    <n v="9"/>
    <s v="High"/>
    <n v="184"/>
    <x v="12"/>
    <n v="2.8"/>
    <n v="13.57"/>
    <x v="0"/>
  </r>
  <r>
    <n v="66"/>
    <s v="Female"/>
    <n v="168"/>
    <n v="299"/>
    <s v="Medium"/>
    <s v="Yes"/>
    <s v="No"/>
    <x v="0"/>
    <m/>
    <n v="20.54"/>
    <s v="Yes"/>
    <s v="Yes"/>
    <s v="Yes"/>
    <s v="High"/>
    <s v="High"/>
    <n v="5"/>
    <s v="Medium"/>
    <n v="355"/>
    <x v="18"/>
    <n v="2.99"/>
    <n v="12.99"/>
    <x v="0"/>
  </r>
  <r>
    <n v="38"/>
    <s v="Female"/>
    <n v="139"/>
    <n v="206"/>
    <s v="Medium"/>
    <s v="Yes"/>
    <s v="Yes"/>
    <x v="1"/>
    <m/>
    <n v="20.56"/>
    <s v="Yes"/>
    <s v="No"/>
    <s v="No"/>
    <s v="Medium"/>
    <s v="Low"/>
    <n v="5"/>
    <s v="Medium"/>
    <n v="201"/>
    <x v="54"/>
    <n v="4.09"/>
    <n v="11.31"/>
    <x v="0"/>
  </r>
  <r>
    <n v="48"/>
    <s v="Male"/>
    <n v="162"/>
    <n v="163"/>
    <s v="Medium"/>
    <s v="No"/>
    <s v="Yes"/>
    <x v="1"/>
    <m/>
    <n v="20.56"/>
    <s v="Yes"/>
    <s v="Yes"/>
    <s v="No"/>
    <s v="High"/>
    <s v="Low"/>
    <n v="8"/>
    <s v="High"/>
    <n v="289"/>
    <x v="54"/>
    <n v="1.83"/>
    <n v="18.11"/>
    <x v="0"/>
  </r>
  <r>
    <n v="77"/>
    <s v="Male"/>
    <n v="130"/>
    <n v="261"/>
    <s v="Medium"/>
    <s v="Yes"/>
    <s v="No"/>
    <x v="1"/>
    <m/>
    <n v="20.56"/>
    <s v="No"/>
    <s v="No"/>
    <s v="Yes"/>
    <s v="None"/>
    <s v="High"/>
    <n v="7"/>
    <s v="High"/>
    <n v="312"/>
    <x v="70"/>
    <n v="13.05"/>
    <n v="14.38"/>
    <x v="1"/>
  </r>
  <r>
    <n v="44"/>
    <s v="Male"/>
    <n v="174"/>
    <n v="242"/>
    <s v="Medium"/>
    <s v="No"/>
    <s v="No"/>
    <x v="1"/>
    <m/>
    <n v="20.56"/>
    <s v="No"/>
    <s v="No"/>
    <s v="Yes"/>
    <s v="None"/>
    <s v="Medium"/>
    <n v="5"/>
    <s v="High"/>
    <n v="276"/>
    <x v="9"/>
    <n v="8.4700000000000006"/>
    <n v="10.83"/>
    <x v="0"/>
  </r>
  <r>
    <n v="80"/>
    <s v="Female"/>
    <n v="168"/>
    <n v="243"/>
    <s v="Medium"/>
    <s v="Yes"/>
    <s v="Yes"/>
    <x v="0"/>
    <m/>
    <n v="20.56"/>
    <s v="No"/>
    <s v="No"/>
    <s v="No"/>
    <s v="None"/>
    <s v="Medium"/>
    <n v="5"/>
    <s v="Medium"/>
    <n v="388"/>
    <x v="45"/>
    <n v="2.19"/>
    <n v="7.41"/>
    <x v="0"/>
  </r>
  <r>
    <n v="25"/>
    <s v="Female"/>
    <n v="175"/>
    <n v="199"/>
    <s v="High"/>
    <s v="Yes"/>
    <s v="Yes"/>
    <x v="0"/>
    <m/>
    <n v="20.57"/>
    <s v="Yes"/>
    <s v="No"/>
    <s v="Yes"/>
    <s v="Low"/>
    <s v="Low"/>
    <n v="10"/>
    <s v="Low"/>
    <n v="372"/>
    <x v="48"/>
    <n v="2.02"/>
    <n v="16.05"/>
    <x v="0"/>
  </r>
  <r>
    <n v="72"/>
    <s v="Male"/>
    <n v="147"/>
    <n v="292"/>
    <s v="Low"/>
    <s v="Yes"/>
    <s v="Yes"/>
    <x v="1"/>
    <m/>
    <n v="20.57"/>
    <s v="No"/>
    <s v="Yes"/>
    <s v="Yes"/>
    <s v="Medium"/>
    <s v="High"/>
    <n v="8"/>
    <s v="Medium"/>
    <n v="274"/>
    <x v="4"/>
    <n v="1.62"/>
    <n v="19.93"/>
    <x v="0"/>
  </r>
  <r>
    <n v="20"/>
    <s v="Female"/>
    <n v="168"/>
    <n v="171"/>
    <s v="Medium"/>
    <s v="No"/>
    <s v="No"/>
    <x v="1"/>
    <m/>
    <n v="20.57"/>
    <s v="Yes"/>
    <s v="No"/>
    <s v="No"/>
    <s v="Low"/>
    <s v="Low"/>
    <n v="7"/>
    <s v="High"/>
    <n v="252"/>
    <x v="6"/>
    <n v="7"/>
    <n v="14.64"/>
    <x v="0"/>
  </r>
  <r>
    <n v="80"/>
    <s v="Female"/>
    <n v="143"/>
    <n v="157"/>
    <s v="High"/>
    <s v="Yes"/>
    <s v="No"/>
    <x v="0"/>
    <m/>
    <n v="20.57"/>
    <s v="Yes"/>
    <s v="Yes"/>
    <s v="No"/>
    <s v="Medium"/>
    <s v="Low"/>
    <n v="7"/>
    <s v="Medium"/>
    <n v="108"/>
    <x v="4"/>
    <n v="1.27"/>
    <n v="17.29"/>
    <x v="0"/>
  </r>
  <r>
    <n v="69"/>
    <s v="Male"/>
    <n v="141"/>
    <n v="181"/>
    <s v="Low"/>
    <s v="Yes"/>
    <s v="Yes"/>
    <x v="0"/>
    <m/>
    <n v="20.57"/>
    <s v="No"/>
    <s v="Yes"/>
    <s v="No"/>
    <s v="None"/>
    <s v="Low"/>
    <n v="4"/>
    <s v="Medium"/>
    <n v="195"/>
    <x v="11"/>
    <n v="10.99"/>
    <n v="16.04"/>
    <x v="0"/>
  </r>
  <r>
    <n v="36"/>
    <s v="Female"/>
    <n v="128"/>
    <n v="185"/>
    <s v="Low"/>
    <s v="Yes"/>
    <s v="No"/>
    <x v="1"/>
    <m/>
    <n v="20.57"/>
    <s v="Yes"/>
    <s v="No"/>
    <s v="No"/>
    <s v="Medium"/>
    <s v="Medium"/>
    <n v="4"/>
    <s v="Low"/>
    <n v="373"/>
    <x v="52"/>
    <n v="6.14"/>
    <n v="16.95"/>
    <x v="0"/>
  </r>
  <r>
    <n v="56"/>
    <s v="Male"/>
    <n v="179"/>
    <n v="290"/>
    <s v="High"/>
    <s v="No"/>
    <s v="No"/>
    <x v="1"/>
    <m/>
    <n v="20.57"/>
    <s v="Yes"/>
    <s v="Yes"/>
    <s v="Yes"/>
    <s v="High"/>
    <s v="Low"/>
    <n v="4"/>
    <s v="High"/>
    <n v="131"/>
    <x v="14"/>
    <n v="6.68"/>
    <n v="13.87"/>
    <x v="0"/>
  </r>
  <r>
    <n v="57"/>
    <s v="Female"/>
    <n v="148"/>
    <n v="250"/>
    <s v="Low"/>
    <s v="No"/>
    <s v="No"/>
    <x v="0"/>
    <m/>
    <n v="20.57"/>
    <s v="Yes"/>
    <s v="Yes"/>
    <s v="No"/>
    <s v="Medium"/>
    <s v="Medium"/>
    <n v="4"/>
    <s v="High"/>
    <n v="252"/>
    <x v="36"/>
    <n v="14.66"/>
    <n v="14.49"/>
    <x v="1"/>
  </r>
  <r>
    <n v="69"/>
    <s v="Male"/>
    <n v="133"/>
    <n v="288"/>
    <s v="High"/>
    <s v="Yes"/>
    <s v="No"/>
    <x v="0"/>
    <m/>
    <n v="20.58"/>
    <s v="No"/>
    <s v="No"/>
    <s v="Yes"/>
    <s v="None"/>
    <s v="Low"/>
    <n v="7"/>
    <s v="Medium"/>
    <n v="223"/>
    <x v="44"/>
    <n v="3.39"/>
    <n v="18.75"/>
    <x v="0"/>
  </r>
  <r>
    <n v="41"/>
    <s v="Female"/>
    <n v="145"/>
    <n v="177"/>
    <s v="High"/>
    <s v="Yes"/>
    <s v="No"/>
    <x v="0"/>
    <m/>
    <n v="20.58"/>
    <s v="No"/>
    <s v="No"/>
    <s v="Yes"/>
    <s v="None"/>
    <s v="Low"/>
    <n v="9"/>
    <s v="High"/>
    <n v="158"/>
    <x v="58"/>
    <n v="12.32"/>
    <n v="11.45"/>
    <x v="0"/>
  </r>
  <r>
    <n v="35"/>
    <s v="Female"/>
    <n v="163"/>
    <n v="273"/>
    <s v="Medium"/>
    <s v="No"/>
    <s v="Yes"/>
    <x v="1"/>
    <m/>
    <n v="20.58"/>
    <s v="No"/>
    <s v="No"/>
    <s v="No"/>
    <s v="High"/>
    <s v="Low"/>
    <n v="10"/>
    <s v="Medium"/>
    <n v="146"/>
    <x v="51"/>
    <n v="13.45"/>
    <n v="15.14"/>
    <x v="0"/>
  </r>
  <r>
    <n v="23"/>
    <s v="Male"/>
    <n v="180"/>
    <n v="165"/>
    <s v="Medium"/>
    <s v="No"/>
    <s v="Yes"/>
    <x v="1"/>
    <m/>
    <n v="20.58"/>
    <s v="No"/>
    <s v="No"/>
    <s v="Yes"/>
    <s v="High"/>
    <s v="High"/>
    <n v="8"/>
    <s v="High"/>
    <n v="393"/>
    <x v="35"/>
    <n v="1.27"/>
    <n v="13.43"/>
    <x v="1"/>
  </r>
  <r>
    <n v="66"/>
    <s v="Male"/>
    <n v="166"/>
    <n v="227"/>
    <s v="Low"/>
    <s v="No"/>
    <s v="No"/>
    <x v="1"/>
    <m/>
    <n v="20.58"/>
    <s v="Yes"/>
    <s v="No"/>
    <s v="No"/>
    <s v="Low"/>
    <s v="Medium"/>
    <n v="10"/>
    <s v="High"/>
    <n v="149"/>
    <x v="33"/>
    <n v="7.99"/>
    <n v="9.25"/>
    <x v="0"/>
  </r>
  <r>
    <n v="60"/>
    <s v="Female"/>
    <n v="152"/>
    <n v="238"/>
    <s v="Medium"/>
    <s v="No"/>
    <s v="Yes"/>
    <x v="1"/>
    <m/>
    <n v="20.58"/>
    <s v="No"/>
    <s v="Yes"/>
    <s v="Yes"/>
    <s v="Low"/>
    <s v="Low"/>
    <n v="9"/>
    <s v="High"/>
    <n v="213"/>
    <x v="51"/>
    <n v="5.17"/>
    <n v="11.62"/>
    <x v="0"/>
  </r>
  <r>
    <n v="22"/>
    <s v="Female"/>
    <n v="145"/>
    <n v="280"/>
    <s v="High"/>
    <s v="Yes"/>
    <s v="Yes"/>
    <x v="0"/>
    <m/>
    <n v="20.59"/>
    <s v="No"/>
    <s v="Yes"/>
    <s v="No"/>
    <s v="None"/>
    <s v="Medium"/>
    <n v="4"/>
    <s v="Medium"/>
    <n v="166"/>
    <x v="7"/>
    <n v="13.68"/>
    <n v="6.32"/>
    <x v="0"/>
  </r>
  <r>
    <n v="39"/>
    <s v="Male"/>
    <n v="141"/>
    <n v="274"/>
    <s v="Low"/>
    <s v="No"/>
    <s v="No"/>
    <x v="1"/>
    <m/>
    <n v="20.59"/>
    <s v="No"/>
    <s v="Yes"/>
    <s v="Yes"/>
    <s v="High"/>
    <s v="Medium"/>
    <n v="9"/>
    <s v="Low"/>
    <n v="357"/>
    <x v="68"/>
    <n v="0.44"/>
    <n v="11.56"/>
    <x v="0"/>
  </r>
  <r>
    <n v="78"/>
    <s v="Female"/>
    <n v="159"/>
    <n v="300"/>
    <s v="Low"/>
    <s v="No"/>
    <s v="No"/>
    <x v="1"/>
    <m/>
    <n v="20.59"/>
    <s v="Yes"/>
    <s v="No"/>
    <s v="Yes"/>
    <s v="None"/>
    <s v="Medium"/>
    <n v="7"/>
    <s v="High"/>
    <n v="127"/>
    <x v="42"/>
    <n v="4.54"/>
    <n v="8.48"/>
    <x v="0"/>
  </r>
  <r>
    <n v="74"/>
    <s v="Male"/>
    <n v="170"/>
    <n v="295"/>
    <s v="Low"/>
    <s v="No"/>
    <s v="No"/>
    <x v="1"/>
    <m/>
    <n v="20.59"/>
    <s v="Yes"/>
    <s v="No"/>
    <s v="No"/>
    <s v="Medium"/>
    <s v="Medium"/>
    <n v="4"/>
    <s v="Low"/>
    <n v="293"/>
    <x v="23"/>
    <n v="0.88"/>
    <n v="17.41"/>
    <x v="0"/>
  </r>
  <r>
    <n v="58"/>
    <s v="Male"/>
    <n v="158"/>
    <n v="275"/>
    <s v="Medium"/>
    <s v="Yes"/>
    <s v="No"/>
    <x v="0"/>
    <m/>
    <n v="20.59"/>
    <s v="No"/>
    <s v="No"/>
    <s v="No"/>
    <s v="High"/>
    <s v="High"/>
    <n v="7"/>
    <s v="Low"/>
    <n v="283"/>
    <x v="62"/>
    <n v="3.63"/>
    <n v="11.77"/>
    <x v="0"/>
  </r>
  <r>
    <n v="50"/>
    <s v="Male"/>
    <n v="150"/>
    <n v="247"/>
    <s v="Medium"/>
    <s v="Yes"/>
    <s v="Yes"/>
    <x v="1"/>
    <m/>
    <n v="20.6"/>
    <s v="No"/>
    <s v="Yes"/>
    <s v="No"/>
    <s v="High"/>
    <s v="Low"/>
    <n v="6"/>
    <s v="High"/>
    <n v="179"/>
    <x v="60"/>
    <n v="5.7"/>
    <n v="19.23"/>
    <x v="0"/>
  </r>
  <r>
    <n v="72"/>
    <s v="Female"/>
    <n v="149"/>
    <n v="296"/>
    <s v="Low"/>
    <s v="Yes"/>
    <s v="No"/>
    <x v="1"/>
    <m/>
    <n v="20.6"/>
    <s v="No"/>
    <s v="No"/>
    <s v="Yes"/>
    <s v="Medium"/>
    <s v="High"/>
    <n v="8"/>
    <s v="Medium"/>
    <n v="231"/>
    <x v="18"/>
    <n v="9.82"/>
    <n v="10.36"/>
    <x v="0"/>
  </r>
  <r>
    <n v="41"/>
    <s v="Male"/>
    <n v="152"/>
    <n v="262"/>
    <s v="Medium"/>
    <s v="Yes"/>
    <s v="No"/>
    <x v="1"/>
    <m/>
    <n v="20.6"/>
    <s v="No"/>
    <s v="No"/>
    <s v="No"/>
    <s v="Low"/>
    <s v="Medium"/>
    <n v="8"/>
    <s v="Low"/>
    <n v="136"/>
    <x v="47"/>
    <n v="13.69"/>
    <n v="9.1300000000000008"/>
    <x v="0"/>
  </r>
  <r>
    <n v="52"/>
    <s v="Female"/>
    <n v="159"/>
    <n v="264"/>
    <s v="Medium"/>
    <s v="No"/>
    <s v="No"/>
    <x v="1"/>
    <m/>
    <n v="20.6"/>
    <s v="Yes"/>
    <s v="No"/>
    <s v="No"/>
    <s v="None"/>
    <s v="Low"/>
    <n v="5"/>
    <s v="Medium"/>
    <n v="224"/>
    <x v="57"/>
    <n v="2.86"/>
    <n v="16.84"/>
    <x v="1"/>
  </r>
  <r>
    <n v="51"/>
    <s v="Female"/>
    <n v="176"/>
    <n v="190"/>
    <s v="Medium"/>
    <s v="Yes"/>
    <s v="No"/>
    <x v="0"/>
    <m/>
    <n v="20.61"/>
    <s v="No"/>
    <s v="Yes"/>
    <s v="Yes"/>
    <s v="High"/>
    <s v="Low"/>
    <n v="6"/>
    <s v="Low"/>
    <n v="379"/>
    <x v="27"/>
    <n v="10.66"/>
    <n v="10.57"/>
    <x v="0"/>
  </r>
  <r>
    <n v="80"/>
    <s v="Female"/>
    <n v="144"/>
    <n v="285"/>
    <s v="Low"/>
    <s v="Yes"/>
    <s v="No"/>
    <x v="1"/>
    <m/>
    <n v="20.62"/>
    <s v="No"/>
    <s v="Yes"/>
    <s v="No"/>
    <s v="None"/>
    <s v="Medium"/>
    <n v="10"/>
    <s v="Low"/>
    <n v="245"/>
    <x v="18"/>
    <n v="13.04"/>
    <n v="13.67"/>
    <x v="0"/>
  </r>
  <r>
    <n v="43"/>
    <s v="Female"/>
    <n v="145"/>
    <n v="232"/>
    <s v="Medium"/>
    <s v="No"/>
    <s v="Yes"/>
    <x v="0"/>
    <m/>
    <n v="20.62"/>
    <s v="No"/>
    <s v="No"/>
    <s v="Yes"/>
    <s v="High"/>
    <s v="High"/>
    <n v="9"/>
    <s v="High"/>
    <n v="393"/>
    <x v="65"/>
    <n v="6.76"/>
    <n v="16.829999999999998"/>
    <x v="0"/>
  </r>
  <r>
    <n v="49"/>
    <s v="Female"/>
    <n v="152"/>
    <n v="183"/>
    <s v="High"/>
    <s v="Yes"/>
    <s v="Yes"/>
    <x v="0"/>
    <m/>
    <n v="20.62"/>
    <s v="No"/>
    <s v="Yes"/>
    <s v="Yes"/>
    <s v="Low"/>
    <s v="High"/>
    <n v="4"/>
    <s v="Low"/>
    <n v="396"/>
    <x v="29"/>
    <n v="6.23"/>
    <n v="18.920000000000002"/>
    <x v="1"/>
  </r>
  <r>
    <n v="19"/>
    <s v="Male"/>
    <n v="145"/>
    <n v="269"/>
    <s v="Medium"/>
    <s v="Yes"/>
    <s v="No"/>
    <x v="1"/>
    <m/>
    <n v="20.62"/>
    <s v="No"/>
    <s v="Yes"/>
    <s v="Yes"/>
    <s v="Medium"/>
    <s v="Medium"/>
    <n v="6"/>
    <s v="Medium"/>
    <n v="145"/>
    <x v="29"/>
    <n v="13.85"/>
    <n v="18.559999999999999"/>
    <x v="0"/>
  </r>
  <r>
    <n v="76"/>
    <s v="Female"/>
    <n v="120"/>
    <n v="183"/>
    <s v="Medium"/>
    <s v="No"/>
    <s v="No"/>
    <x v="0"/>
    <m/>
    <n v="20.62"/>
    <s v="No"/>
    <s v="Yes"/>
    <s v="No"/>
    <s v="High"/>
    <s v="Medium"/>
    <n v="5"/>
    <s v="High"/>
    <n v="385"/>
    <x v="42"/>
    <n v="13.86"/>
    <n v="10.76"/>
    <x v="0"/>
  </r>
  <r>
    <n v="37"/>
    <s v="Female"/>
    <n v="175"/>
    <n v="294"/>
    <s v="Medium"/>
    <s v="No"/>
    <s v="Yes"/>
    <x v="0"/>
    <m/>
    <n v="20.63"/>
    <s v="Yes"/>
    <s v="Yes"/>
    <s v="Yes"/>
    <s v="Medium"/>
    <s v="Medium"/>
    <n v="7"/>
    <s v="Low"/>
    <n v="175"/>
    <x v="40"/>
    <n v="8.92"/>
    <n v="11.86"/>
    <x v="0"/>
  </r>
  <r>
    <n v="65"/>
    <s v="Female"/>
    <n v="165"/>
    <n v="180"/>
    <s v="High"/>
    <s v="Yes"/>
    <s v="Yes"/>
    <x v="0"/>
    <m/>
    <n v="20.63"/>
    <s v="Yes"/>
    <s v="Yes"/>
    <s v="Yes"/>
    <s v="High"/>
    <s v="Medium"/>
    <n v="4"/>
    <s v="Low"/>
    <n v="120"/>
    <x v="49"/>
    <n v="4.97"/>
    <n v="12.22"/>
    <x v="0"/>
  </r>
  <r>
    <n v="49"/>
    <s v="Male"/>
    <n v="151"/>
    <n v="217"/>
    <s v="Low"/>
    <s v="Yes"/>
    <s v="No"/>
    <x v="0"/>
    <m/>
    <n v="20.63"/>
    <s v="No"/>
    <s v="Yes"/>
    <s v="No"/>
    <s v="None"/>
    <s v="High"/>
    <n v="7"/>
    <s v="Low"/>
    <n v="135"/>
    <x v="79"/>
    <n v="3.84"/>
    <n v="16.64"/>
    <x v="0"/>
  </r>
  <r>
    <n v="63"/>
    <s v="Male"/>
    <n v="134"/>
    <n v="260"/>
    <s v="Medium"/>
    <s v="No"/>
    <s v="No"/>
    <x v="0"/>
    <m/>
    <n v="20.63"/>
    <s v="Yes"/>
    <s v="No"/>
    <s v="No"/>
    <s v="High"/>
    <s v="High"/>
    <n v="9"/>
    <s v="Low"/>
    <n v="331"/>
    <x v="52"/>
    <n v="5.1100000000000003"/>
    <n v="6.73"/>
    <x v="0"/>
  </r>
  <r>
    <n v="49"/>
    <s v="Male"/>
    <n v="127"/>
    <n v="237"/>
    <s v="Low"/>
    <s v="Yes"/>
    <s v="No"/>
    <x v="1"/>
    <m/>
    <n v="20.63"/>
    <s v="No"/>
    <s v="Yes"/>
    <s v="No"/>
    <s v="High"/>
    <s v="Medium"/>
    <n v="5"/>
    <s v="Medium"/>
    <n v="111"/>
    <x v="5"/>
    <n v="0.9"/>
    <n v="8.4499999999999993"/>
    <x v="0"/>
  </r>
  <r>
    <n v="72"/>
    <s v="Male"/>
    <n v="131"/>
    <n v="206"/>
    <s v="High"/>
    <s v="Yes"/>
    <s v="No"/>
    <x v="1"/>
    <m/>
    <n v="20.64"/>
    <s v="Yes"/>
    <s v="Yes"/>
    <s v="No"/>
    <s v="High"/>
    <s v="Medium"/>
    <n v="10"/>
    <s v="High"/>
    <n v="152"/>
    <x v="70"/>
    <n v="11.87"/>
    <n v="11.73"/>
    <x v="1"/>
  </r>
  <r>
    <n v="71"/>
    <s v="Female"/>
    <n v="144"/>
    <n v="299"/>
    <s v="High"/>
    <s v="Yes"/>
    <s v="Yes"/>
    <x v="0"/>
    <m/>
    <n v="20.64"/>
    <s v="Yes"/>
    <s v="No"/>
    <s v="Yes"/>
    <s v="Low"/>
    <s v="Medium"/>
    <n v="10"/>
    <s v="Low"/>
    <n v="120"/>
    <x v="74"/>
    <n v="11.35"/>
    <n v="17.309999999999999"/>
    <x v="0"/>
  </r>
  <r>
    <n v="46"/>
    <s v="Male"/>
    <n v="128"/>
    <n v="280"/>
    <s v="Medium"/>
    <s v="No"/>
    <s v="Yes"/>
    <x v="1"/>
    <m/>
    <n v="20.64"/>
    <s v="No"/>
    <s v="Yes"/>
    <s v="No"/>
    <s v="None"/>
    <s v="Low"/>
    <n v="8"/>
    <s v="Medium"/>
    <n v="240"/>
    <x v="60"/>
    <n v="9.91"/>
    <n v="5.21"/>
    <x v="0"/>
  </r>
  <r>
    <n v="77"/>
    <s v="Female"/>
    <n v="179"/>
    <n v="240"/>
    <s v="Low"/>
    <s v="No"/>
    <s v="Yes"/>
    <x v="0"/>
    <m/>
    <n v="20.64"/>
    <s v="No"/>
    <s v="No"/>
    <s v="No"/>
    <s v="Low"/>
    <s v="High"/>
    <n v="8"/>
    <s v="Medium"/>
    <n v="281"/>
    <x v="2"/>
    <n v="13.56"/>
    <n v="18.34"/>
    <x v="0"/>
  </r>
  <r>
    <n v="46"/>
    <s v="Female"/>
    <n v="170"/>
    <n v="253"/>
    <s v="Medium"/>
    <s v="No"/>
    <s v="Yes"/>
    <x v="1"/>
    <m/>
    <n v="20.64"/>
    <s v="No"/>
    <s v="No"/>
    <s v="No"/>
    <s v="High"/>
    <s v="High"/>
    <n v="10"/>
    <s v="High"/>
    <n v="186"/>
    <x v="73"/>
    <n v="10.78"/>
    <n v="9.43"/>
    <x v="1"/>
  </r>
  <r>
    <n v="45"/>
    <s v="Male"/>
    <n v="164"/>
    <n v="187"/>
    <s v="Medium"/>
    <s v="No"/>
    <s v="Yes"/>
    <x v="0"/>
    <m/>
    <n v="20.64"/>
    <s v="No"/>
    <s v="Yes"/>
    <s v="Yes"/>
    <s v="Low"/>
    <s v="High"/>
    <n v="9"/>
    <s v="Medium"/>
    <n v="353"/>
    <x v="51"/>
    <n v="0.76"/>
    <n v="10.49"/>
    <x v="0"/>
  </r>
  <r>
    <n v="69"/>
    <s v="Female"/>
    <n v="179"/>
    <n v="158"/>
    <s v="Low"/>
    <s v="Yes"/>
    <s v="No"/>
    <x v="1"/>
    <m/>
    <n v="20.64"/>
    <s v="Yes"/>
    <s v="Yes"/>
    <s v="No"/>
    <s v="Low"/>
    <s v="High"/>
    <n v="9"/>
    <s v="Low"/>
    <n v="300"/>
    <x v="63"/>
    <n v="7.0000000000000007E-2"/>
    <n v="9.1199999999999992"/>
    <x v="1"/>
  </r>
  <r>
    <n v="60"/>
    <s v="Female"/>
    <n v="172"/>
    <n v="194"/>
    <s v="High"/>
    <s v="No"/>
    <s v="No"/>
    <x v="1"/>
    <m/>
    <n v="20.64"/>
    <s v="Yes"/>
    <s v="Yes"/>
    <s v="Yes"/>
    <s v="None"/>
    <s v="Low"/>
    <n v="7"/>
    <s v="High"/>
    <n v="390"/>
    <x v="63"/>
    <n v="6.28"/>
    <n v="19.37"/>
    <x v="0"/>
  </r>
  <r>
    <n v="74"/>
    <s v="Female"/>
    <n v="142"/>
    <n v="177"/>
    <s v="High"/>
    <s v="No"/>
    <s v="Yes"/>
    <x v="1"/>
    <m/>
    <n v="20.64"/>
    <s v="Yes"/>
    <s v="Yes"/>
    <s v="No"/>
    <s v="Medium"/>
    <s v="High"/>
    <n v="10"/>
    <s v="Low"/>
    <n v="310"/>
    <x v="25"/>
    <n v="7.39"/>
    <n v="18.46"/>
    <x v="1"/>
  </r>
  <r>
    <n v="24"/>
    <s v="Female"/>
    <n v="155"/>
    <n v="256"/>
    <s v="Low"/>
    <s v="Yes"/>
    <s v="No"/>
    <x v="0"/>
    <m/>
    <n v="20.64"/>
    <s v="No"/>
    <s v="No"/>
    <s v="Yes"/>
    <s v="None"/>
    <s v="Medium"/>
    <n v="10"/>
    <s v="High"/>
    <n v="149"/>
    <x v="65"/>
    <n v="8.34"/>
    <n v="12.1"/>
    <x v="0"/>
  </r>
  <r>
    <n v="19"/>
    <s v="Male"/>
    <n v="169"/>
    <n v="234"/>
    <s v="Medium"/>
    <s v="Yes"/>
    <s v="Yes"/>
    <x v="0"/>
    <m/>
    <n v="20.64"/>
    <s v="Yes"/>
    <s v="Yes"/>
    <s v="No"/>
    <s v="High"/>
    <s v="Low"/>
    <n v="8"/>
    <s v="High"/>
    <n v="317"/>
    <x v="66"/>
    <n v="11.26"/>
    <n v="6.63"/>
    <x v="0"/>
  </r>
  <r>
    <n v="68"/>
    <s v="Female"/>
    <n v="158"/>
    <n v="233"/>
    <s v="Low"/>
    <s v="Yes"/>
    <s v="Yes"/>
    <x v="1"/>
    <m/>
    <n v="20.65"/>
    <s v="Yes"/>
    <s v="No"/>
    <s v="No"/>
    <s v="Low"/>
    <s v="High"/>
    <n v="6"/>
    <s v="High"/>
    <n v="341"/>
    <x v="45"/>
    <n v="13.51"/>
    <n v="5.4"/>
    <x v="0"/>
  </r>
  <r>
    <n v="61"/>
    <s v="Female"/>
    <n v="151"/>
    <n v="213"/>
    <s v="Medium"/>
    <s v="No"/>
    <s v="No"/>
    <x v="1"/>
    <m/>
    <n v="20.65"/>
    <s v="Yes"/>
    <s v="No"/>
    <s v="Yes"/>
    <s v="Medium"/>
    <s v="Medium"/>
    <n v="6"/>
    <s v="High"/>
    <n v="133"/>
    <x v="29"/>
    <n v="7.04"/>
    <n v="19.57"/>
    <x v="0"/>
  </r>
  <r>
    <n v="23"/>
    <s v="Female"/>
    <n v="166"/>
    <n v="156"/>
    <s v="Low"/>
    <s v="Yes"/>
    <s v="Yes"/>
    <x v="0"/>
    <m/>
    <n v="20.65"/>
    <s v="No"/>
    <s v="No"/>
    <s v="No"/>
    <s v="Medium"/>
    <s v="Low"/>
    <n v="10"/>
    <s v="Medium"/>
    <n v="143"/>
    <x v="33"/>
    <n v="14.94"/>
    <n v="16.66"/>
    <x v="0"/>
  </r>
  <r>
    <n v="57"/>
    <s v="Female"/>
    <n v="160"/>
    <n v="235"/>
    <s v="Medium"/>
    <s v="Yes"/>
    <s v="No"/>
    <x v="0"/>
    <m/>
    <n v="20.65"/>
    <s v="Yes"/>
    <s v="Yes"/>
    <s v="Yes"/>
    <s v="None"/>
    <s v="Low"/>
    <n v="5"/>
    <s v="High"/>
    <n v="267"/>
    <x v="0"/>
    <n v="7.73"/>
    <n v="8.16"/>
    <x v="0"/>
  </r>
  <r>
    <n v="29"/>
    <s v="Female"/>
    <n v="151"/>
    <n v="170"/>
    <s v="High"/>
    <s v="Yes"/>
    <s v="No"/>
    <x v="0"/>
    <m/>
    <n v="20.66"/>
    <s v="Yes"/>
    <s v="No"/>
    <s v="No"/>
    <s v="High"/>
    <s v="Medium"/>
    <n v="4"/>
    <s v="Medium"/>
    <n v="183"/>
    <x v="64"/>
    <n v="10.39"/>
    <n v="13.78"/>
    <x v="0"/>
  </r>
  <r>
    <n v="19"/>
    <s v="Female"/>
    <n v="150"/>
    <n v="165"/>
    <s v="Medium"/>
    <s v="Yes"/>
    <s v="No"/>
    <x v="0"/>
    <m/>
    <n v="20.66"/>
    <s v="Yes"/>
    <s v="Yes"/>
    <s v="Yes"/>
    <s v="Medium"/>
    <s v="Medium"/>
    <n v="10"/>
    <s v="Low"/>
    <n v="141"/>
    <x v="24"/>
    <n v="6.94"/>
    <n v="11.96"/>
    <x v="0"/>
  </r>
  <r>
    <n v="48"/>
    <s v="Male"/>
    <n v="158"/>
    <n v="240"/>
    <s v="High"/>
    <s v="Yes"/>
    <s v="No"/>
    <x v="0"/>
    <m/>
    <n v="20.66"/>
    <s v="No"/>
    <s v="Yes"/>
    <s v="No"/>
    <s v="None"/>
    <s v="Medium"/>
    <n v="8"/>
    <s v="Low"/>
    <n v="167"/>
    <x v="33"/>
    <n v="10.86"/>
    <n v="14.59"/>
    <x v="0"/>
  </r>
  <r>
    <n v="41"/>
    <s v="Female"/>
    <n v="170"/>
    <n v="300"/>
    <s v="Low"/>
    <s v="No"/>
    <s v="No"/>
    <x v="0"/>
    <m/>
    <n v="20.66"/>
    <s v="No"/>
    <s v="Yes"/>
    <s v="Yes"/>
    <s v="None"/>
    <s v="Low"/>
    <n v="6"/>
    <s v="Low"/>
    <n v="317"/>
    <x v="25"/>
    <n v="1.74"/>
    <n v="14.23"/>
    <x v="0"/>
  </r>
  <r>
    <n v="64"/>
    <s v="Female"/>
    <n v="159"/>
    <n v="203"/>
    <s v="Low"/>
    <s v="Yes"/>
    <s v="Yes"/>
    <x v="0"/>
    <m/>
    <n v="20.66"/>
    <s v="No"/>
    <s v="No"/>
    <s v="No"/>
    <s v="None"/>
    <s v="Low"/>
    <n v="6"/>
    <s v="Low"/>
    <n v="163"/>
    <x v="12"/>
    <n v="5.85"/>
    <n v="9.0500000000000007"/>
    <x v="0"/>
  </r>
  <r>
    <n v="47"/>
    <s v="Male"/>
    <n v="149"/>
    <n v="191"/>
    <s v="Medium"/>
    <s v="Yes"/>
    <s v="No"/>
    <x v="0"/>
    <m/>
    <n v="20.66"/>
    <s v="No"/>
    <s v="No"/>
    <s v="No"/>
    <s v="High"/>
    <s v="High"/>
    <n v="7"/>
    <s v="Low"/>
    <n v="236"/>
    <x v="28"/>
    <n v="13.55"/>
    <n v="18.36"/>
    <x v="0"/>
  </r>
  <r>
    <n v="40"/>
    <s v="Male"/>
    <n v="139"/>
    <n v="224"/>
    <s v="Low"/>
    <s v="No"/>
    <s v="No"/>
    <x v="0"/>
    <m/>
    <n v="20.67"/>
    <s v="Yes"/>
    <s v="No"/>
    <s v="No"/>
    <s v="None"/>
    <s v="High"/>
    <n v="5"/>
    <s v="Low"/>
    <n v="329"/>
    <x v="36"/>
    <n v="6.89"/>
    <n v="10.69"/>
    <x v="0"/>
  </r>
  <r>
    <n v="38"/>
    <s v="Male"/>
    <n v="177"/>
    <n v="238"/>
    <s v="Low"/>
    <s v="No"/>
    <s v="No"/>
    <x v="1"/>
    <m/>
    <n v="20.67"/>
    <s v="Yes"/>
    <s v="No"/>
    <s v="No"/>
    <s v="Low"/>
    <s v="High"/>
    <n v="8"/>
    <s v="Medium"/>
    <n v="335"/>
    <x v="26"/>
    <n v="0.19"/>
    <n v="11.21"/>
    <x v="0"/>
  </r>
  <r>
    <n v="38"/>
    <s v="Male"/>
    <n v="148"/>
    <n v="274"/>
    <s v="Low"/>
    <s v="No"/>
    <s v="Yes"/>
    <x v="1"/>
    <m/>
    <n v="20.67"/>
    <s v="No"/>
    <s v="No"/>
    <s v="Yes"/>
    <s v="High"/>
    <s v="Low"/>
    <n v="5"/>
    <s v="High"/>
    <n v="307"/>
    <x v="49"/>
    <n v="3.04"/>
    <n v="11.26"/>
    <x v="1"/>
  </r>
  <r>
    <n v="30"/>
    <s v="Female"/>
    <n v="123"/>
    <n v="155"/>
    <s v="Medium"/>
    <s v="No"/>
    <s v="Yes"/>
    <x v="1"/>
    <m/>
    <n v="20.67"/>
    <s v="Yes"/>
    <s v="Yes"/>
    <s v="No"/>
    <s v="High"/>
    <s v="High"/>
    <n v="7"/>
    <s v="Low"/>
    <n v="269"/>
    <x v="69"/>
    <n v="2.2799999999999998"/>
    <n v="17.23"/>
    <x v="0"/>
  </r>
  <r>
    <n v="55"/>
    <s v="Female"/>
    <n v="179"/>
    <n v="206"/>
    <s v="Low"/>
    <s v="Yes"/>
    <s v="Yes"/>
    <x v="0"/>
    <m/>
    <n v="20.68"/>
    <s v="Yes"/>
    <s v="No"/>
    <s v="No"/>
    <s v="Low"/>
    <s v="Medium"/>
    <n v="7"/>
    <s v="High"/>
    <n v="267"/>
    <x v="16"/>
    <n v="13.8"/>
    <n v="18.89"/>
    <x v="0"/>
  </r>
  <r>
    <n v="49"/>
    <s v="Female"/>
    <n v="147"/>
    <n v="185"/>
    <s v="High"/>
    <s v="No"/>
    <s v="No"/>
    <x v="0"/>
    <m/>
    <n v="20.68"/>
    <s v="Yes"/>
    <s v="No"/>
    <s v="No"/>
    <s v="Low"/>
    <s v="Medium"/>
    <n v="4"/>
    <s v="Low"/>
    <n v="293"/>
    <x v="52"/>
    <n v="3.86"/>
    <n v="12.92"/>
    <x v="1"/>
  </r>
  <r>
    <n v="26"/>
    <s v="Female"/>
    <n v="173"/>
    <n v="214"/>
    <s v="Low"/>
    <s v="No"/>
    <s v="No"/>
    <x v="0"/>
    <m/>
    <n v="20.68"/>
    <s v="Yes"/>
    <s v="Yes"/>
    <s v="Yes"/>
    <s v="Medium"/>
    <s v="Low"/>
    <n v="5"/>
    <s v="Low"/>
    <n v="345"/>
    <x v="58"/>
    <n v="0.51"/>
    <n v="15.35"/>
    <x v="0"/>
  </r>
  <r>
    <n v="31"/>
    <s v="Female"/>
    <n v="124"/>
    <n v="159"/>
    <s v="Medium"/>
    <s v="No"/>
    <s v="Yes"/>
    <x v="0"/>
    <m/>
    <n v="20.68"/>
    <s v="Yes"/>
    <s v="Yes"/>
    <s v="No"/>
    <s v="None"/>
    <s v="Low"/>
    <n v="4"/>
    <s v="Low"/>
    <n v="134"/>
    <x v="53"/>
    <n v="13.42"/>
    <n v="18.52"/>
    <x v="0"/>
  </r>
  <r>
    <n v="51"/>
    <s v="Female"/>
    <n v="171"/>
    <n v="168"/>
    <s v="Medium"/>
    <s v="Yes"/>
    <s v="Yes"/>
    <x v="1"/>
    <m/>
    <n v="20.68"/>
    <s v="No"/>
    <s v="No"/>
    <s v="No"/>
    <s v="High"/>
    <s v="Medium"/>
    <n v="9"/>
    <s v="High"/>
    <n v="172"/>
    <x v="36"/>
    <n v="10.75"/>
    <n v="8.2200000000000006"/>
    <x v="0"/>
  </r>
  <r>
    <n v="27"/>
    <s v="Female"/>
    <n v="148"/>
    <n v="299"/>
    <s v="High"/>
    <s v="Yes"/>
    <s v="Yes"/>
    <x v="0"/>
    <m/>
    <n v="20.69"/>
    <s v="Yes"/>
    <s v="No"/>
    <s v="No"/>
    <s v="None"/>
    <s v="Medium"/>
    <n v="7"/>
    <s v="Medium"/>
    <n v="120"/>
    <x v="7"/>
    <n v="3.8"/>
    <n v="9.7100000000000009"/>
    <x v="0"/>
  </r>
  <r>
    <n v="34"/>
    <s v="Male"/>
    <n v="175"/>
    <n v="168"/>
    <s v="Low"/>
    <s v="No"/>
    <s v="No"/>
    <x v="0"/>
    <m/>
    <n v="20.69"/>
    <s v="No"/>
    <s v="Yes"/>
    <s v="Yes"/>
    <s v="Low"/>
    <s v="Medium"/>
    <n v="4"/>
    <s v="High"/>
    <n v="352"/>
    <x v="12"/>
    <n v="6.85"/>
    <n v="6.41"/>
    <x v="1"/>
  </r>
  <r>
    <n v="20"/>
    <s v="Male"/>
    <n v="124"/>
    <n v="250"/>
    <s v="Medium"/>
    <s v="Yes"/>
    <s v="No"/>
    <x v="1"/>
    <m/>
    <n v="20.69"/>
    <s v="Yes"/>
    <s v="No"/>
    <s v="No"/>
    <s v="Medium"/>
    <s v="High"/>
    <n v="8"/>
    <s v="Medium"/>
    <n v="225"/>
    <x v="19"/>
    <n v="14.7"/>
    <n v="13.49"/>
    <x v="1"/>
  </r>
  <r>
    <n v="71"/>
    <s v="Female"/>
    <n v="143"/>
    <n v="165"/>
    <s v="High"/>
    <s v="Yes"/>
    <s v="No"/>
    <x v="1"/>
    <m/>
    <n v="20.69"/>
    <s v="Yes"/>
    <s v="No"/>
    <s v="No"/>
    <s v="Low"/>
    <s v="Medium"/>
    <n v="6"/>
    <s v="Low"/>
    <n v="137"/>
    <x v="72"/>
    <n v="7.92"/>
    <n v="19.71"/>
    <x v="0"/>
  </r>
  <r>
    <n v="37"/>
    <s v="Female"/>
    <n v="141"/>
    <n v="164"/>
    <s v="Low"/>
    <s v="Yes"/>
    <s v="Yes"/>
    <x v="1"/>
    <m/>
    <n v="20.69"/>
    <s v="Yes"/>
    <s v="Yes"/>
    <s v="Yes"/>
    <s v="High"/>
    <s v="Low"/>
    <n v="6"/>
    <s v="High"/>
    <n v="366"/>
    <x v="66"/>
    <n v="3.18"/>
    <n v="15.8"/>
    <x v="0"/>
  </r>
  <r>
    <n v="75"/>
    <s v="Female"/>
    <n v="132"/>
    <n v="172"/>
    <s v="Medium"/>
    <s v="Yes"/>
    <s v="No"/>
    <x v="0"/>
    <m/>
    <n v="20.69"/>
    <s v="No"/>
    <s v="No"/>
    <s v="No"/>
    <s v="None"/>
    <s v="Low"/>
    <n v="8"/>
    <s v="Medium"/>
    <n v="118"/>
    <x v="36"/>
    <n v="10.5"/>
    <n v="12.87"/>
    <x v="0"/>
  </r>
  <r>
    <n v="78"/>
    <s v="Male"/>
    <n v="135"/>
    <n v="155"/>
    <s v="Low"/>
    <s v="Yes"/>
    <s v="No"/>
    <x v="0"/>
    <m/>
    <n v="20.7"/>
    <s v="Yes"/>
    <s v="Yes"/>
    <s v="No"/>
    <s v="High"/>
    <s v="High"/>
    <n v="6"/>
    <s v="High"/>
    <n v="253"/>
    <x v="0"/>
    <n v="5.09"/>
    <n v="6.25"/>
    <x v="0"/>
  </r>
  <r>
    <n v="55"/>
    <s v="Female"/>
    <n v="150"/>
    <n v="171"/>
    <s v="Medium"/>
    <s v="No"/>
    <s v="No"/>
    <x v="1"/>
    <m/>
    <n v="20.7"/>
    <s v="Yes"/>
    <s v="Yes"/>
    <s v="Yes"/>
    <s v="High"/>
    <s v="Medium"/>
    <n v="8"/>
    <s v="Medium"/>
    <n v="197"/>
    <x v="24"/>
    <n v="11.17"/>
    <n v="6.4"/>
    <x v="0"/>
  </r>
  <r>
    <n v="18"/>
    <s v="Female"/>
    <n v="151"/>
    <n v="173"/>
    <s v="High"/>
    <s v="Yes"/>
    <s v="Yes"/>
    <x v="1"/>
    <m/>
    <n v="20.7"/>
    <s v="No"/>
    <s v="Yes"/>
    <s v="No"/>
    <s v="High"/>
    <s v="Low"/>
    <n v="10"/>
    <s v="High"/>
    <n v="213"/>
    <x v="26"/>
    <n v="14.1"/>
    <n v="12.94"/>
    <x v="0"/>
  </r>
  <r>
    <n v="42"/>
    <s v="Male"/>
    <n v="124"/>
    <n v="269"/>
    <s v="High"/>
    <s v="No"/>
    <s v="No"/>
    <x v="0"/>
    <m/>
    <n v="20.7"/>
    <s v="No"/>
    <s v="Yes"/>
    <s v="No"/>
    <s v="High"/>
    <s v="Medium"/>
    <n v="9"/>
    <s v="Medium"/>
    <n v="287"/>
    <x v="27"/>
    <n v="12.22"/>
    <n v="8.84"/>
    <x v="0"/>
  </r>
  <r>
    <n v="42"/>
    <s v="Female"/>
    <n v="154"/>
    <n v="224"/>
    <s v="Low"/>
    <s v="Yes"/>
    <s v="Yes"/>
    <x v="0"/>
    <m/>
    <n v="20.7"/>
    <s v="No"/>
    <s v="No"/>
    <s v="No"/>
    <s v="High"/>
    <s v="Low"/>
    <n v="4"/>
    <s v="High"/>
    <n v="393"/>
    <x v="16"/>
    <n v="14.62"/>
    <n v="18.03"/>
    <x v="0"/>
  </r>
  <r>
    <n v="28"/>
    <s v="Male"/>
    <n v="133"/>
    <n v="175"/>
    <s v="Low"/>
    <s v="No"/>
    <s v="No"/>
    <x v="1"/>
    <m/>
    <n v="20.7"/>
    <s v="No"/>
    <s v="No"/>
    <s v="No"/>
    <s v="High"/>
    <s v="Medium"/>
    <n v="6"/>
    <s v="High"/>
    <n v="258"/>
    <x v="67"/>
    <n v="1.27"/>
    <n v="16.57"/>
    <x v="0"/>
  </r>
  <r>
    <n v="52"/>
    <s v="Female"/>
    <n v="159"/>
    <n v="273"/>
    <s v="Low"/>
    <s v="Yes"/>
    <s v="Yes"/>
    <x v="1"/>
    <m/>
    <n v="20.7"/>
    <s v="Yes"/>
    <s v="Yes"/>
    <s v="No"/>
    <s v="Medium"/>
    <s v="High"/>
    <n v="7"/>
    <s v="High"/>
    <n v="244"/>
    <x v="5"/>
    <n v="0.86"/>
    <n v="8.6300000000000008"/>
    <x v="0"/>
  </r>
  <r>
    <n v="71"/>
    <s v="Male"/>
    <n v="154"/>
    <n v="252"/>
    <s v="Medium"/>
    <s v="Yes"/>
    <s v="Yes"/>
    <x v="1"/>
    <m/>
    <n v="20.71"/>
    <s v="Yes"/>
    <s v="Yes"/>
    <s v="Yes"/>
    <s v="Low"/>
    <s v="High"/>
    <n v="9"/>
    <s v="Low"/>
    <n v="400"/>
    <x v="35"/>
    <n v="2.61"/>
    <n v="11.64"/>
    <x v="0"/>
  </r>
  <r>
    <n v="70"/>
    <s v="Female"/>
    <n v="139"/>
    <n v="216"/>
    <s v="Medium"/>
    <s v="Yes"/>
    <s v="Yes"/>
    <x v="0"/>
    <m/>
    <n v="20.71"/>
    <s v="No"/>
    <s v="Yes"/>
    <s v="No"/>
    <s v="Medium"/>
    <s v="High"/>
    <n v="8"/>
    <s v="High"/>
    <n v="338"/>
    <x v="56"/>
    <n v="12.94"/>
    <n v="16.78"/>
    <x v="0"/>
  </r>
  <r>
    <n v="48"/>
    <s v="Male"/>
    <n v="142"/>
    <n v="231"/>
    <s v="Medium"/>
    <s v="Yes"/>
    <s v="Yes"/>
    <x v="1"/>
    <m/>
    <n v="20.71"/>
    <s v="No"/>
    <s v="Yes"/>
    <s v="No"/>
    <s v="Medium"/>
    <s v="Low"/>
    <n v="5"/>
    <s v="High"/>
    <n v="263"/>
    <x v="29"/>
    <n v="0.63"/>
    <n v="16.59"/>
    <x v="0"/>
  </r>
  <r>
    <n v="22"/>
    <s v="Female"/>
    <n v="124"/>
    <n v="235"/>
    <s v="Medium"/>
    <s v="Yes"/>
    <s v="No"/>
    <x v="0"/>
    <m/>
    <n v="20.71"/>
    <s v="No"/>
    <s v="Yes"/>
    <s v="Yes"/>
    <s v="None"/>
    <s v="Medium"/>
    <n v="8"/>
    <s v="Low"/>
    <n v="133"/>
    <x v="2"/>
    <n v="8.81"/>
    <n v="5.91"/>
    <x v="0"/>
  </r>
  <r>
    <n v="32"/>
    <s v="Male"/>
    <n v="131"/>
    <n v="250"/>
    <s v="Low"/>
    <s v="Yes"/>
    <s v="No"/>
    <x v="1"/>
    <m/>
    <n v="20.71"/>
    <s v="No"/>
    <s v="No"/>
    <s v="Yes"/>
    <s v="Medium"/>
    <s v="High"/>
    <n v="4"/>
    <s v="Low"/>
    <n v="376"/>
    <x v="64"/>
    <n v="11.54"/>
    <n v="5.92"/>
    <x v="1"/>
  </r>
  <r>
    <n v="67"/>
    <s v="Female"/>
    <n v="172"/>
    <n v="159"/>
    <s v="High"/>
    <s v="Yes"/>
    <s v="Yes"/>
    <x v="1"/>
    <m/>
    <n v="20.71"/>
    <s v="No"/>
    <s v="No"/>
    <s v="Yes"/>
    <s v="None"/>
    <s v="Medium"/>
    <n v="4"/>
    <s v="High"/>
    <n v="277"/>
    <x v="63"/>
    <n v="1.1200000000000001"/>
    <n v="16.559999999999999"/>
    <x v="1"/>
  </r>
  <r>
    <n v="60"/>
    <s v="Female"/>
    <n v="155"/>
    <n v="264"/>
    <s v="High"/>
    <s v="Yes"/>
    <s v="No"/>
    <x v="0"/>
    <m/>
    <n v="20.71"/>
    <s v="No"/>
    <s v="Yes"/>
    <s v="Yes"/>
    <s v="High"/>
    <s v="High"/>
    <n v="8"/>
    <s v="Low"/>
    <n v="178"/>
    <x v="40"/>
    <n v="9.59"/>
    <n v="7.3"/>
    <x v="0"/>
  </r>
  <r>
    <n v="59"/>
    <s v="Female"/>
    <n v="170"/>
    <n v="254"/>
    <s v="Medium"/>
    <s v="No"/>
    <s v="No"/>
    <x v="0"/>
    <m/>
    <n v="20.72"/>
    <s v="Yes"/>
    <s v="Yes"/>
    <s v="No"/>
    <s v="None"/>
    <s v="Low"/>
    <n v="4"/>
    <s v="Low"/>
    <n v="287"/>
    <x v="14"/>
    <n v="13.72"/>
    <n v="18.11"/>
    <x v="1"/>
  </r>
  <r>
    <n v="56"/>
    <s v="Male"/>
    <n v="174"/>
    <n v="264"/>
    <s v="High"/>
    <s v="Yes"/>
    <s v="No"/>
    <x v="1"/>
    <m/>
    <n v="20.72"/>
    <s v="No"/>
    <s v="No"/>
    <s v="No"/>
    <s v="Medium"/>
    <s v="Medium"/>
    <n v="6"/>
    <s v="Low"/>
    <n v="180"/>
    <x v="51"/>
    <n v="7.47"/>
    <n v="16.71"/>
    <x v="0"/>
  </r>
  <r>
    <n v="20"/>
    <s v="Female"/>
    <n v="165"/>
    <n v="191"/>
    <s v="Medium"/>
    <s v="No"/>
    <s v="No"/>
    <x v="1"/>
    <m/>
    <n v="20.72"/>
    <s v="No"/>
    <s v="Yes"/>
    <s v="No"/>
    <s v="High"/>
    <s v="High"/>
    <n v="8"/>
    <s v="Low"/>
    <n v="233"/>
    <x v="39"/>
    <n v="11.27"/>
    <n v="14.7"/>
    <x v="0"/>
  </r>
  <r>
    <n v="21"/>
    <s v="Male"/>
    <n v="179"/>
    <n v="280"/>
    <s v="Medium"/>
    <s v="Yes"/>
    <s v="Yes"/>
    <x v="0"/>
    <m/>
    <n v="20.72"/>
    <s v="Yes"/>
    <s v="Yes"/>
    <s v="Yes"/>
    <s v="Medium"/>
    <s v="Medium"/>
    <n v="6"/>
    <s v="Medium"/>
    <n v="362"/>
    <x v="60"/>
    <n v="1.54"/>
    <n v="13.62"/>
    <x v="0"/>
  </r>
  <r>
    <n v="69"/>
    <s v="Male"/>
    <n v="174"/>
    <n v="279"/>
    <s v="Low"/>
    <s v="Yes"/>
    <s v="No"/>
    <x v="0"/>
    <m/>
    <n v="20.73"/>
    <s v="No"/>
    <s v="No"/>
    <s v="Yes"/>
    <s v="None"/>
    <s v="Low"/>
    <n v="5"/>
    <s v="High"/>
    <n v="357"/>
    <x v="29"/>
    <n v="11.28"/>
    <n v="16.53"/>
    <x v="0"/>
  </r>
  <r>
    <n v="37"/>
    <s v="Male"/>
    <n v="145"/>
    <n v="259"/>
    <s v="Medium"/>
    <s v="Yes"/>
    <s v="No"/>
    <x v="1"/>
    <m/>
    <n v="20.73"/>
    <s v="No"/>
    <s v="No"/>
    <s v="No"/>
    <s v="High"/>
    <s v="Low"/>
    <n v="5"/>
    <s v="High"/>
    <n v="145"/>
    <x v="27"/>
    <n v="1.46"/>
    <n v="6.74"/>
    <x v="0"/>
  </r>
  <r>
    <n v="43"/>
    <s v="Male"/>
    <n v="134"/>
    <n v="281"/>
    <s v="Medium"/>
    <s v="No"/>
    <s v="No"/>
    <x v="1"/>
    <m/>
    <n v="20.73"/>
    <s v="No"/>
    <s v="No"/>
    <s v="Yes"/>
    <s v="Medium"/>
    <s v="High"/>
    <n v="8"/>
    <s v="Medium"/>
    <n v="124"/>
    <x v="28"/>
    <n v="0.68"/>
    <n v="6.28"/>
    <x v="0"/>
  </r>
  <r>
    <n v="69"/>
    <s v="Female"/>
    <n v="132"/>
    <n v="282"/>
    <s v="Medium"/>
    <s v="Yes"/>
    <s v="Yes"/>
    <x v="1"/>
    <m/>
    <n v="20.73"/>
    <s v="No"/>
    <s v="No"/>
    <s v="Yes"/>
    <s v="High"/>
    <s v="Low"/>
    <n v="6"/>
    <s v="Medium"/>
    <n v="259"/>
    <x v="21"/>
    <n v="2"/>
    <n v="11.91"/>
    <x v="1"/>
  </r>
  <r>
    <n v="28"/>
    <s v="Male"/>
    <n v="165"/>
    <n v="163"/>
    <s v="Low"/>
    <s v="No"/>
    <s v="No"/>
    <x v="0"/>
    <m/>
    <n v="20.73"/>
    <s v="Yes"/>
    <s v="No"/>
    <s v="No"/>
    <s v="Medium"/>
    <s v="Medium"/>
    <n v="6"/>
    <s v="Medium"/>
    <n v="120"/>
    <x v="39"/>
    <n v="10.65"/>
    <n v="9.73"/>
    <x v="1"/>
  </r>
  <r>
    <n v="66"/>
    <s v="Male"/>
    <n v="179"/>
    <n v="256"/>
    <s v="Medium"/>
    <s v="Yes"/>
    <s v="No"/>
    <x v="1"/>
    <m/>
    <n v="20.74"/>
    <s v="Yes"/>
    <s v="No"/>
    <s v="No"/>
    <s v="Low"/>
    <s v="High"/>
    <n v="5"/>
    <s v="Low"/>
    <n v="330"/>
    <x v="63"/>
    <n v="12.66"/>
    <n v="18.32"/>
    <x v="1"/>
  </r>
  <r>
    <n v="36"/>
    <s v="Male"/>
    <n v="152"/>
    <n v="244"/>
    <s v="High"/>
    <s v="Yes"/>
    <s v="No"/>
    <x v="1"/>
    <m/>
    <n v="20.74"/>
    <s v="No"/>
    <s v="No"/>
    <s v="No"/>
    <s v="Medium"/>
    <s v="Low"/>
    <n v="4"/>
    <s v="Low"/>
    <n v="137"/>
    <x v="38"/>
    <n v="13.52"/>
    <n v="6.38"/>
    <x v="0"/>
  </r>
  <r>
    <n v="50"/>
    <s v="Male"/>
    <n v="147"/>
    <n v="264"/>
    <s v="Low"/>
    <s v="Yes"/>
    <s v="No"/>
    <x v="0"/>
    <m/>
    <n v="20.74"/>
    <s v="No"/>
    <s v="Yes"/>
    <s v="Yes"/>
    <s v="Low"/>
    <s v="High"/>
    <n v="8"/>
    <s v="Medium"/>
    <n v="250"/>
    <x v="0"/>
    <n v="8.8699999999999992"/>
    <n v="16.84"/>
    <x v="0"/>
  </r>
  <r>
    <n v="78"/>
    <s v="Female"/>
    <n v="153"/>
    <n v="175"/>
    <s v="High"/>
    <s v="Yes"/>
    <s v="Yes"/>
    <x v="1"/>
    <m/>
    <n v="20.74"/>
    <s v="Yes"/>
    <s v="No"/>
    <s v="Yes"/>
    <s v="Medium"/>
    <s v="High"/>
    <n v="10"/>
    <s v="Medium"/>
    <n v="146"/>
    <x v="42"/>
    <n v="2.21"/>
    <n v="5.73"/>
    <x v="0"/>
  </r>
  <r>
    <n v="49"/>
    <s v="Male"/>
    <n v="130"/>
    <n v="193"/>
    <s v="High"/>
    <s v="Yes"/>
    <s v="No"/>
    <x v="1"/>
    <m/>
    <n v="20.74"/>
    <s v="No"/>
    <s v="No"/>
    <s v="No"/>
    <s v="High"/>
    <s v="Medium"/>
    <n v="5"/>
    <s v="High"/>
    <n v="153"/>
    <x v="30"/>
    <n v="5.36"/>
    <n v="8.81"/>
    <x v="0"/>
  </r>
  <r>
    <n v="63"/>
    <s v="Female"/>
    <n v="156"/>
    <n v="220"/>
    <s v="Low"/>
    <s v="Yes"/>
    <s v="Yes"/>
    <x v="1"/>
    <m/>
    <n v="20.74"/>
    <s v="No"/>
    <s v="No"/>
    <s v="Yes"/>
    <s v="High"/>
    <s v="Medium"/>
    <n v="5"/>
    <s v="Low"/>
    <n v="171"/>
    <x v="59"/>
    <n v="8.94"/>
    <n v="15.61"/>
    <x v="0"/>
  </r>
  <r>
    <n v="70"/>
    <s v="Male"/>
    <n v="124"/>
    <n v="252"/>
    <s v="Medium"/>
    <s v="Yes"/>
    <s v="Yes"/>
    <x v="0"/>
    <m/>
    <n v="20.74"/>
    <s v="No"/>
    <s v="Yes"/>
    <s v="No"/>
    <s v="High"/>
    <s v="High"/>
    <n v="4"/>
    <s v="High"/>
    <n v="290"/>
    <x v="10"/>
    <n v="2.0499999999999998"/>
    <n v="7.61"/>
    <x v="0"/>
  </r>
  <r>
    <n v="38"/>
    <s v="Male"/>
    <n v="176"/>
    <n v="157"/>
    <s v="Medium"/>
    <s v="No"/>
    <s v="Yes"/>
    <x v="0"/>
    <m/>
    <n v="20.75"/>
    <s v="No"/>
    <s v="No"/>
    <s v="No"/>
    <s v="Medium"/>
    <s v="Medium"/>
    <n v="4"/>
    <s v="High"/>
    <n v="240"/>
    <x v="14"/>
    <n v="12.63"/>
    <n v="16.68"/>
    <x v="0"/>
  </r>
  <r>
    <n v="56"/>
    <s v="Male"/>
    <n v="161"/>
    <n v="282"/>
    <s v="High"/>
    <s v="Yes"/>
    <s v="No"/>
    <x v="1"/>
    <m/>
    <n v="20.75"/>
    <s v="No"/>
    <s v="No"/>
    <s v="Yes"/>
    <s v="None"/>
    <s v="Medium"/>
    <n v="6"/>
    <s v="Medium"/>
    <n v="312"/>
    <x v="29"/>
    <n v="9.98"/>
    <n v="16.510000000000002"/>
    <x v="0"/>
  </r>
  <r>
    <n v="38"/>
    <s v="Male"/>
    <n v="154"/>
    <n v="162"/>
    <s v="Low"/>
    <s v="No"/>
    <s v="No"/>
    <x v="0"/>
    <m/>
    <n v="20.75"/>
    <s v="No"/>
    <s v="Yes"/>
    <s v="Yes"/>
    <s v="Low"/>
    <s v="Low"/>
    <n v="8"/>
    <s v="High"/>
    <n v="155"/>
    <x v="34"/>
    <n v="1.33"/>
    <n v="18.84"/>
    <x v="0"/>
  </r>
  <r>
    <n v="72"/>
    <s v="Male"/>
    <n v="167"/>
    <n v="152"/>
    <s v="Medium"/>
    <s v="Yes"/>
    <s v="No"/>
    <x v="1"/>
    <m/>
    <n v="20.76"/>
    <s v="No"/>
    <s v="Yes"/>
    <s v="Yes"/>
    <s v="None"/>
    <s v="High"/>
    <n v="5"/>
    <s v="Low"/>
    <n v="177"/>
    <x v="67"/>
    <n v="1.44"/>
    <n v="17.22"/>
    <x v="1"/>
  </r>
  <r>
    <n v="77"/>
    <s v="Male"/>
    <n v="160"/>
    <n v="231"/>
    <s v="Low"/>
    <s v="Yes"/>
    <s v="No"/>
    <x v="1"/>
    <m/>
    <n v="20.76"/>
    <s v="No"/>
    <s v="No"/>
    <s v="Yes"/>
    <s v="Low"/>
    <s v="Low"/>
    <n v="7"/>
    <s v="High"/>
    <n v="207"/>
    <x v="8"/>
    <n v="7.4"/>
    <n v="10.29"/>
    <x v="0"/>
  </r>
  <r>
    <n v="64"/>
    <s v="Female"/>
    <n v="179"/>
    <n v="184"/>
    <s v="High"/>
    <s v="Yes"/>
    <s v="No"/>
    <x v="1"/>
    <m/>
    <n v="20.76"/>
    <s v="No"/>
    <s v="No"/>
    <s v="No"/>
    <s v="Low"/>
    <s v="Low"/>
    <n v="8"/>
    <s v="High"/>
    <n v="165"/>
    <x v="19"/>
    <n v="12.17"/>
    <n v="11.48"/>
    <x v="0"/>
  </r>
  <r>
    <n v="46"/>
    <s v="Male"/>
    <n v="143"/>
    <n v="190"/>
    <s v="High"/>
    <s v="No"/>
    <s v="No"/>
    <x v="1"/>
    <m/>
    <n v="20.76"/>
    <s v="No"/>
    <s v="No"/>
    <s v="Yes"/>
    <s v="High"/>
    <s v="Medium"/>
    <n v="5"/>
    <s v="High"/>
    <n v="396"/>
    <x v="18"/>
    <n v="13.53"/>
    <n v="12.13"/>
    <x v="1"/>
  </r>
  <r>
    <n v="78"/>
    <s v="Male"/>
    <n v="126"/>
    <n v="254"/>
    <s v="Medium"/>
    <s v="Yes"/>
    <s v="Yes"/>
    <x v="0"/>
    <m/>
    <n v="20.76"/>
    <s v="No"/>
    <s v="No"/>
    <s v="No"/>
    <s v="Medium"/>
    <s v="Low"/>
    <n v="9"/>
    <s v="High"/>
    <n v="170"/>
    <x v="22"/>
    <n v="10.54"/>
    <n v="11.06"/>
    <x v="0"/>
  </r>
  <r>
    <n v="26"/>
    <s v="Male"/>
    <n v="157"/>
    <n v="290"/>
    <s v="High"/>
    <s v="Yes"/>
    <s v="No"/>
    <x v="1"/>
    <m/>
    <n v="20.76"/>
    <s v="Yes"/>
    <s v="Yes"/>
    <s v="No"/>
    <s v="Medium"/>
    <s v="Medium"/>
    <n v="8"/>
    <s v="High"/>
    <n v="300"/>
    <x v="37"/>
    <n v="13.82"/>
    <n v="8.39"/>
    <x v="0"/>
  </r>
  <r>
    <n v="18"/>
    <s v="Male"/>
    <n v="169"/>
    <n v="291"/>
    <s v="High"/>
    <s v="Yes"/>
    <s v="Yes"/>
    <x v="1"/>
    <m/>
    <n v="20.77"/>
    <s v="Yes"/>
    <s v="Yes"/>
    <s v="No"/>
    <s v="High"/>
    <s v="High"/>
    <n v="8"/>
    <s v="High"/>
    <n v="226"/>
    <x v="50"/>
    <n v="11.82"/>
    <n v="19.739999999999998"/>
    <x v="0"/>
  </r>
  <r>
    <n v="47"/>
    <s v="Male"/>
    <n v="149"/>
    <n v="247"/>
    <s v="Low"/>
    <s v="No"/>
    <s v="Yes"/>
    <x v="0"/>
    <m/>
    <n v="20.77"/>
    <s v="No"/>
    <s v="Yes"/>
    <s v="Yes"/>
    <s v="High"/>
    <s v="Medium"/>
    <n v="9"/>
    <s v="Medium"/>
    <n v="293"/>
    <x v="6"/>
    <n v="2.16"/>
    <n v="5.92"/>
    <x v="0"/>
  </r>
  <r>
    <n v="27"/>
    <s v="Female"/>
    <n v="139"/>
    <n v="250"/>
    <s v="Medium"/>
    <s v="Yes"/>
    <s v="Yes"/>
    <x v="1"/>
    <m/>
    <n v="20.77"/>
    <s v="Yes"/>
    <s v="No"/>
    <s v="Yes"/>
    <s v="High"/>
    <s v="Medium"/>
    <n v="4"/>
    <s v="Medium"/>
    <n v="344"/>
    <x v="42"/>
    <n v="14.46"/>
    <n v="17.55"/>
    <x v="1"/>
  </r>
  <r>
    <n v="61"/>
    <s v="Female"/>
    <n v="156"/>
    <n v="283"/>
    <s v="Medium"/>
    <s v="Yes"/>
    <s v="No"/>
    <x v="0"/>
    <m/>
    <n v="20.77"/>
    <s v="Yes"/>
    <s v="Yes"/>
    <s v="Yes"/>
    <s v="Low"/>
    <s v="Medium"/>
    <n v="6"/>
    <s v="Low"/>
    <n v="228"/>
    <x v="33"/>
    <n v="4.29"/>
    <n v="15.56"/>
    <x v="0"/>
  </r>
  <r>
    <n v="79"/>
    <s v="Female"/>
    <n v="141"/>
    <n v="292"/>
    <s v="Medium"/>
    <s v="No"/>
    <s v="No"/>
    <x v="0"/>
    <m/>
    <n v="20.77"/>
    <s v="Yes"/>
    <s v="Yes"/>
    <s v="No"/>
    <s v="Low"/>
    <s v="Medium"/>
    <n v="8"/>
    <s v="High"/>
    <n v="394"/>
    <x v="11"/>
    <n v="11.55"/>
    <n v="13.87"/>
    <x v="0"/>
  </r>
  <r>
    <n v="43"/>
    <s v="Male"/>
    <n v="159"/>
    <n v="177"/>
    <s v="Medium"/>
    <s v="No"/>
    <s v="Yes"/>
    <x v="0"/>
    <m/>
    <n v="20.77"/>
    <s v="No"/>
    <s v="Yes"/>
    <s v="Yes"/>
    <s v="Low"/>
    <s v="High"/>
    <n v="5"/>
    <s v="Medium"/>
    <n v="151"/>
    <x v="8"/>
    <n v="13.15"/>
    <n v="6.83"/>
    <x v="0"/>
  </r>
  <r>
    <n v="57"/>
    <s v="Female"/>
    <n v="139"/>
    <n v="284"/>
    <s v="Low"/>
    <s v="Yes"/>
    <s v="No"/>
    <x v="0"/>
    <m/>
    <n v="20.78"/>
    <s v="Yes"/>
    <s v="No"/>
    <s v="Yes"/>
    <s v="None"/>
    <s v="High"/>
    <n v="7"/>
    <s v="High"/>
    <n v="277"/>
    <x v="56"/>
    <n v="4.08"/>
    <n v="18.22"/>
    <x v="0"/>
  </r>
  <r>
    <n v="59"/>
    <s v="Female"/>
    <n v="168"/>
    <n v="282"/>
    <s v="High"/>
    <s v="No"/>
    <s v="Yes"/>
    <x v="1"/>
    <m/>
    <n v="20.78"/>
    <s v="No"/>
    <s v="No"/>
    <s v="No"/>
    <s v="Low"/>
    <s v="High"/>
    <n v="5"/>
    <s v="Medium"/>
    <n v="131"/>
    <x v="75"/>
    <n v="12.73"/>
    <n v="16.100000000000001"/>
    <x v="0"/>
  </r>
  <r>
    <n v="34"/>
    <s v="Male"/>
    <n v="168"/>
    <n v="242"/>
    <s v="Medium"/>
    <s v="No"/>
    <s v="No"/>
    <x v="1"/>
    <m/>
    <n v="20.78"/>
    <s v="Yes"/>
    <s v="Yes"/>
    <s v="Yes"/>
    <s v="None"/>
    <s v="Low"/>
    <n v="9"/>
    <s v="Medium"/>
    <n v="372"/>
    <x v="56"/>
    <n v="7.73"/>
    <n v="11.49"/>
    <x v="0"/>
  </r>
  <r>
    <n v="63"/>
    <s v="Female"/>
    <n v="153"/>
    <n v="181"/>
    <s v="High"/>
    <s v="No"/>
    <s v="Yes"/>
    <x v="0"/>
    <m/>
    <n v="20.79"/>
    <s v="Yes"/>
    <s v="No"/>
    <s v="Yes"/>
    <s v="Medium"/>
    <s v="Low"/>
    <n v="6"/>
    <s v="Medium"/>
    <n v="155"/>
    <x v="18"/>
    <n v="8.52"/>
    <n v="7.99"/>
    <x v="0"/>
  </r>
  <r>
    <n v="57"/>
    <s v="Male"/>
    <n v="174"/>
    <n v="270"/>
    <s v="Medium"/>
    <s v="No"/>
    <s v="No"/>
    <x v="1"/>
    <m/>
    <n v="20.79"/>
    <s v="No"/>
    <s v="Yes"/>
    <s v="Yes"/>
    <s v="Low"/>
    <s v="Low"/>
    <n v="8"/>
    <s v="High"/>
    <n v="320"/>
    <x v="62"/>
    <n v="1.76"/>
    <n v="9.6300000000000008"/>
    <x v="0"/>
  </r>
  <r>
    <n v="59"/>
    <s v="Female"/>
    <n v="132"/>
    <n v="226"/>
    <s v="Medium"/>
    <s v="No"/>
    <s v="Yes"/>
    <x v="0"/>
    <m/>
    <n v="20.79"/>
    <s v="No"/>
    <s v="No"/>
    <s v="No"/>
    <s v="Medium"/>
    <s v="Low"/>
    <n v="10"/>
    <s v="Low"/>
    <n v="282"/>
    <x v="51"/>
    <n v="9.66"/>
    <n v="10.82"/>
    <x v="0"/>
  </r>
  <r>
    <n v="40"/>
    <s v="Female"/>
    <n v="140"/>
    <n v="233"/>
    <s v="High"/>
    <s v="No"/>
    <s v="Yes"/>
    <x v="0"/>
    <m/>
    <n v="20.79"/>
    <s v="No"/>
    <s v="Yes"/>
    <s v="Yes"/>
    <s v="Low"/>
    <s v="Medium"/>
    <n v="4"/>
    <s v="Low"/>
    <n v="158"/>
    <x v="51"/>
    <n v="14.3"/>
    <n v="14.68"/>
    <x v="0"/>
  </r>
  <r>
    <n v="31"/>
    <s v="Male"/>
    <n v="139"/>
    <n v="200"/>
    <s v="High"/>
    <s v="No"/>
    <s v="Yes"/>
    <x v="0"/>
    <m/>
    <n v="20.79"/>
    <s v="Yes"/>
    <s v="Yes"/>
    <s v="Yes"/>
    <s v="High"/>
    <s v="High"/>
    <n v="10"/>
    <s v="High"/>
    <n v="136"/>
    <x v="1"/>
    <n v="1.59"/>
    <n v="12.34"/>
    <x v="0"/>
  </r>
  <r>
    <n v="76"/>
    <s v="Female"/>
    <n v="175"/>
    <n v="191"/>
    <s v="High"/>
    <s v="Yes"/>
    <s v="No"/>
    <x v="0"/>
    <m/>
    <n v="20.79"/>
    <s v="No"/>
    <s v="Yes"/>
    <s v="No"/>
    <s v="Low"/>
    <s v="High"/>
    <n v="6"/>
    <s v="High"/>
    <n v="380"/>
    <x v="40"/>
    <n v="1.59"/>
    <n v="18.61"/>
    <x v="0"/>
  </r>
  <r>
    <n v="69"/>
    <s v="Female"/>
    <n v="174"/>
    <n v="158"/>
    <s v="High"/>
    <s v="No"/>
    <s v="Yes"/>
    <x v="1"/>
    <m/>
    <n v="20.8"/>
    <s v="No"/>
    <s v="Yes"/>
    <s v="No"/>
    <s v="High"/>
    <s v="Low"/>
    <n v="6"/>
    <s v="Low"/>
    <n v="226"/>
    <x v="54"/>
    <n v="14.69"/>
    <n v="12.19"/>
    <x v="0"/>
  </r>
  <r>
    <n v="72"/>
    <s v="Female"/>
    <n v="168"/>
    <n v="244"/>
    <s v="Low"/>
    <s v="No"/>
    <s v="Yes"/>
    <x v="0"/>
    <m/>
    <n v="20.8"/>
    <s v="Yes"/>
    <s v="Yes"/>
    <s v="Yes"/>
    <s v="None"/>
    <s v="Medium"/>
    <n v="5"/>
    <s v="Low"/>
    <n v="158"/>
    <x v="59"/>
    <n v="5.0199999999999996"/>
    <n v="7.06"/>
    <x v="0"/>
  </r>
  <r>
    <n v="26"/>
    <s v="Male"/>
    <n v="152"/>
    <n v="222"/>
    <s v="Medium"/>
    <s v="No"/>
    <s v="No"/>
    <x v="0"/>
    <m/>
    <n v="20.8"/>
    <s v="Yes"/>
    <s v="Yes"/>
    <s v="Yes"/>
    <s v="None"/>
    <s v="High"/>
    <n v="10"/>
    <s v="Medium"/>
    <n v="179"/>
    <x v="33"/>
    <n v="3.31"/>
    <n v="13.12"/>
    <x v="0"/>
  </r>
  <r>
    <n v="21"/>
    <s v="Female"/>
    <n v="129"/>
    <n v="239"/>
    <s v="Medium"/>
    <s v="Yes"/>
    <s v="Yes"/>
    <x v="1"/>
    <m/>
    <n v="20.8"/>
    <s v="No"/>
    <s v="Yes"/>
    <s v="No"/>
    <s v="High"/>
    <s v="Low"/>
    <n v="6"/>
    <s v="High"/>
    <n v="333"/>
    <x v="11"/>
    <n v="12.82"/>
    <n v="6.98"/>
    <x v="0"/>
  </r>
  <r>
    <n v="70"/>
    <s v="Female"/>
    <n v="170"/>
    <n v="231"/>
    <s v="Medium"/>
    <s v="Yes"/>
    <s v="No"/>
    <x v="1"/>
    <m/>
    <n v="20.8"/>
    <s v="No"/>
    <s v="Yes"/>
    <s v="No"/>
    <s v="High"/>
    <s v="Low"/>
    <n v="6"/>
    <s v="Low"/>
    <n v="339"/>
    <x v="12"/>
    <n v="6.77"/>
    <n v="11.34"/>
    <x v="0"/>
  </r>
  <r>
    <n v="71"/>
    <s v="Male"/>
    <n v="148"/>
    <n v="173"/>
    <s v="Low"/>
    <s v="Yes"/>
    <s v="No"/>
    <x v="1"/>
    <m/>
    <n v="20.81"/>
    <s v="Yes"/>
    <s v="Yes"/>
    <s v="Yes"/>
    <s v="Low"/>
    <s v="Medium"/>
    <n v="6"/>
    <s v="Medium"/>
    <n v="220"/>
    <x v="17"/>
    <n v="12.19"/>
    <n v="10.73"/>
    <x v="0"/>
  </r>
  <r>
    <n v="60"/>
    <s v="Male"/>
    <n v="154"/>
    <n v="189"/>
    <s v="High"/>
    <s v="Yes"/>
    <s v="Yes"/>
    <x v="1"/>
    <m/>
    <n v="20.81"/>
    <s v="Yes"/>
    <s v="Yes"/>
    <s v="No"/>
    <s v="Medium"/>
    <s v="Medium"/>
    <n v="4"/>
    <s v="Medium"/>
    <n v="206"/>
    <x v="52"/>
    <n v="6.15"/>
    <n v="5.57"/>
    <x v="0"/>
  </r>
  <r>
    <n v="29"/>
    <s v="Female"/>
    <n v="139"/>
    <n v="288"/>
    <s v="Low"/>
    <s v="Yes"/>
    <s v="Yes"/>
    <x v="0"/>
    <m/>
    <n v="20.82"/>
    <s v="Yes"/>
    <s v="Yes"/>
    <s v="Yes"/>
    <s v="Medium"/>
    <s v="Medium"/>
    <n v="6"/>
    <s v="Low"/>
    <n v="294"/>
    <x v="31"/>
    <n v="11.72"/>
    <n v="15.29"/>
    <x v="0"/>
  </r>
  <r>
    <n v="80"/>
    <s v="Female"/>
    <n v="129"/>
    <n v="250"/>
    <s v="High"/>
    <s v="Yes"/>
    <s v="Yes"/>
    <x v="1"/>
    <m/>
    <n v="20.82"/>
    <s v="No"/>
    <s v="No"/>
    <s v="Yes"/>
    <s v="High"/>
    <s v="High"/>
    <n v="6"/>
    <s v="Low"/>
    <n v="323"/>
    <x v="29"/>
    <n v="0.34"/>
    <n v="17.78"/>
    <x v="0"/>
  </r>
  <r>
    <n v="43"/>
    <s v="Female"/>
    <n v="178"/>
    <n v="264"/>
    <s v="Low"/>
    <s v="Yes"/>
    <s v="Yes"/>
    <x v="0"/>
    <m/>
    <n v="20.82"/>
    <s v="No"/>
    <s v="Yes"/>
    <s v="Yes"/>
    <s v="Medium"/>
    <s v="High"/>
    <n v="6"/>
    <s v="Medium"/>
    <n v="329"/>
    <x v="40"/>
    <n v="12.61"/>
    <n v="6.68"/>
    <x v="0"/>
  </r>
  <r>
    <n v="79"/>
    <s v="Male"/>
    <n v="170"/>
    <n v="196"/>
    <s v="Low"/>
    <s v="Yes"/>
    <s v="No"/>
    <x v="0"/>
    <m/>
    <n v="20.83"/>
    <s v="No"/>
    <s v="No"/>
    <s v="No"/>
    <s v="High"/>
    <s v="High"/>
    <n v="4"/>
    <s v="Medium"/>
    <n v="167"/>
    <x v="19"/>
    <n v="4.97"/>
    <n v="17.93"/>
    <x v="0"/>
  </r>
  <r>
    <n v="66"/>
    <s v="Female"/>
    <n v="179"/>
    <n v="262"/>
    <s v="Medium"/>
    <s v="Yes"/>
    <s v="No"/>
    <x v="1"/>
    <m/>
    <n v="20.83"/>
    <s v="No"/>
    <s v="No"/>
    <s v="No"/>
    <s v="High"/>
    <s v="Low"/>
    <n v="9"/>
    <s v="High"/>
    <n v="110"/>
    <x v="64"/>
    <n v="12.94"/>
    <n v="11.17"/>
    <x v="0"/>
  </r>
  <r>
    <n v="59"/>
    <s v="Male"/>
    <n v="165"/>
    <n v="222"/>
    <s v="High"/>
    <s v="Yes"/>
    <s v="Yes"/>
    <x v="0"/>
    <m/>
    <n v="20.83"/>
    <s v="Yes"/>
    <s v="Yes"/>
    <s v="Yes"/>
    <s v="None"/>
    <s v="High"/>
    <n v="9"/>
    <s v="Low"/>
    <n v="350"/>
    <x v="17"/>
    <n v="4.0599999999999996"/>
    <n v="13.39"/>
    <x v="1"/>
  </r>
  <r>
    <n v="54"/>
    <s v="Male"/>
    <n v="137"/>
    <n v="233"/>
    <s v="Low"/>
    <s v="No"/>
    <s v="No"/>
    <x v="0"/>
    <m/>
    <n v="20.83"/>
    <s v="No"/>
    <s v="Yes"/>
    <s v="No"/>
    <s v="Low"/>
    <s v="Low"/>
    <n v="7"/>
    <s v="Medium"/>
    <n v="297"/>
    <x v="43"/>
    <n v="14.99"/>
    <n v="15.97"/>
    <x v="0"/>
  </r>
  <r>
    <n v="36"/>
    <s v="Male"/>
    <n v="144"/>
    <n v="299"/>
    <s v="High"/>
    <s v="No"/>
    <s v="No"/>
    <x v="0"/>
    <m/>
    <n v="20.84"/>
    <s v="Yes"/>
    <s v="Yes"/>
    <s v="Yes"/>
    <s v="None"/>
    <s v="Low"/>
    <n v="9"/>
    <s v="Medium"/>
    <n v="128"/>
    <x v="75"/>
    <n v="10.83"/>
    <n v="16.34"/>
    <x v="0"/>
  </r>
  <r>
    <n v="51"/>
    <s v="Male"/>
    <n v="134"/>
    <n v="194"/>
    <s v="Medium"/>
    <s v="Yes"/>
    <s v="No"/>
    <x v="1"/>
    <m/>
    <n v="20.84"/>
    <s v="Yes"/>
    <s v="No"/>
    <s v="Yes"/>
    <s v="High"/>
    <s v="High"/>
    <n v="8"/>
    <s v="Low"/>
    <n v="269"/>
    <x v="55"/>
    <n v="0.77"/>
    <n v="11.18"/>
    <x v="0"/>
  </r>
  <r>
    <n v="68"/>
    <s v="Male"/>
    <n v="126"/>
    <n v="186"/>
    <s v="Low"/>
    <s v="No"/>
    <s v="Yes"/>
    <x v="0"/>
    <m/>
    <n v="20.84"/>
    <s v="Yes"/>
    <s v="No"/>
    <s v="Yes"/>
    <s v="Low"/>
    <s v="High"/>
    <n v="8"/>
    <s v="Low"/>
    <n v="222"/>
    <x v="23"/>
    <n v="14.11"/>
    <n v="10.67"/>
    <x v="0"/>
  </r>
  <r>
    <n v="20"/>
    <s v="Male"/>
    <n v="172"/>
    <n v="193"/>
    <s v="Low"/>
    <s v="Yes"/>
    <s v="No"/>
    <x v="0"/>
    <m/>
    <n v="20.85"/>
    <s v="No"/>
    <s v="No"/>
    <s v="Yes"/>
    <s v="Medium"/>
    <s v="Medium"/>
    <n v="7"/>
    <s v="High"/>
    <n v="350"/>
    <x v="45"/>
    <n v="6.34"/>
    <n v="6.09"/>
    <x v="0"/>
  </r>
  <r>
    <n v="31"/>
    <s v="Female"/>
    <n v="172"/>
    <n v="296"/>
    <s v="Medium"/>
    <s v="No"/>
    <s v="Yes"/>
    <x v="1"/>
    <m/>
    <n v="20.85"/>
    <s v="No"/>
    <s v="Yes"/>
    <s v="No"/>
    <s v="None"/>
    <s v="High"/>
    <n v="7"/>
    <s v="Medium"/>
    <n v="208"/>
    <x v="66"/>
    <n v="4.8600000000000003"/>
    <n v="12.86"/>
    <x v="0"/>
  </r>
  <r>
    <n v="44"/>
    <s v="Male"/>
    <n v="149"/>
    <n v="286"/>
    <s v="Low"/>
    <s v="Yes"/>
    <s v="No"/>
    <x v="1"/>
    <m/>
    <n v="20.85"/>
    <s v="No"/>
    <s v="No"/>
    <s v="No"/>
    <s v="Low"/>
    <s v="Medium"/>
    <n v="6"/>
    <s v="Low"/>
    <n v="256"/>
    <x v="21"/>
    <n v="10.8"/>
    <n v="17.79"/>
    <x v="0"/>
  </r>
  <r>
    <n v="55"/>
    <s v="Female"/>
    <n v="176"/>
    <n v="168"/>
    <s v="Medium"/>
    <s v="Yes"/>
    <s v="No"/>
    <x v="1"/>
    <m/>
    <n v="20.85"/>
    <s v="Yes"/>
    <s v="No"/>
    <s v="Yes"/>
    <s v="Medium"/>
    <s v="Medium"/>
    <n v="7"/>
    <s v="Medium"/>
    <n v="102"/>
    <x v="58"/>
    <n v="6.61"/>
    <n v="8.99"/>
    <x v="1"/>
  </r>
  <r>
    <n v="43"/>
    <s v="Male"/>
    <n v="172"/>
    <n v="289"/>
    <s v="High"/>
    <s v="No"/>
    <s v="Yes"/>
    <x v="1"/>
    <m/>
    <n v="20.85"/>
    <s v="No"/>
    <s v="Yes"/>
    <s v="Yes"/>
    <s v="None"/>
    <s v="High"/>
    <n v="4"/>
    <s v="Low"/>
    <n v="239"/>
    <x v="12"/>
    <n v="8.09"/>
    <n v="5.15"/>
    <x v="0"/>
  </r>
  <r>
    <n v="21"/>
    <s v="Female"/>
    <n v="138"/>
    <n v="230"/>
    <s v="High"/>
    <s v="Yes"/>
    <s v="Yes"/>
    <x v="1"/>
    <m/>
    <n v="20.86"/>
    <s v="Yes"/>
    <s v="No"/>
    <s v="Yes"/>
    <s v="Medium"/>
    <s v="High"/>
    <n v="4"/>
    <s v="High"/>
    <n v="105"/>
    <x v="12"/>
    <n v="3.65"/>
    <n v="12.58"/>
    <x v="0"/>
  </r>
  <r>
    <n v="41"/>
    <s v="Female"/>
    <n v="150"/>
    <n v="177"/>
    <s v="Low"/>
    <s v="No"/>
    <s v="Yes"/>
    <x v="0"/>
    <m/>
    <n v="20.86"/>
    <s v="No"/>
    <s v="Yes"/>
    <s v="Yes"/>
    <s v="High"/>
    <s v="Low"/>
    <n v="6"/>
    <s v="Medium"/>
    <n v="134"/>
    <x v="42"/>
    <n v="8.08"/>
    <n v="12.26"/>
    <x v="0"/>
  </r>
  <r>
    <n v="42"/>
    <s v="Female"/>
    <n v="153"/>
    <n v="256"/>
    <s v="Low"/>
    <s v="Yes"/>
    <s v="No"/>
    <x v="1"/>
    <m/>
    <n v="20.87"/>
    <s v="Yes"/>
    <s v="No"/>
    <s v="No"/>
    <s v="Low"/>
    <s v="Medium"/>
    <n v="7"/>
    <s v="Low"/>
    <n v="171"/>
    <x v="10"/>
    <n v="0.88"/>
    <n v="5.33"/>
    <x v="0"/>
  </r>
  <r>
    <n v="71"/>
    <s v="Male"/>
    <n v="157"/>
    <n v="189"/>
    <s v="Low"/>
    <s v="No"/>
    <s v="Yes"/>
    <x v="0"/>
    <m/>
    <n v="20.87"/>
    <s v="No"/>
    <s v="No"/>
    <s v="No"/>
    <s v="High"/>
    <s v="Medium"/>
    <n v="5"/>
    <s v="Medium"/>
    <n v="147"/>
    <x v="73"/>
    <n v="6.63"/>
    <n v="7.36"/>
    <x v="0"/>
  </r>
  <r>
    <n v="28"/>
    <s v="Female"/>
    <n v="128"/>
    <n v="187"/>
    <s v="High"/>
    <s v="Yes"/>
    <s v="Yes"/>
    <x v="0"/>
    <m/>
    <n v="20.88"/>
    <s v="Yes"/>
    <s v="Yes"/>
    <s v="Yes"/>
    <s v="High"/>
    <s v="Low"/>
    <n v="7"/>
    <s v="High"/>
    <n v="289"/>
    <x v="40"/>
    <n v="6.43"/>
    <n v="13.48"/>
    <x v="0"/>
  </r>
  <r>
    <n v="72"/>
    <s v="Male"/>
    <n v="160"/>
    <n v="281"/>
    <s v="Medium"/>
    <s v="No"/>
    <s v="No"/>
    <x v="0"/>
    <m/>
    <n v="20.88"/>
    <s v="Yes"/>
    <s v="No"/>
    <s v="No"/>
    <s v="Low"/>
    <s v="Low"/>
    <n v="8"/>
    <s v="Medium"/>
    <n v="326"/>
    <x v="66"/>
    <n v="3.75"/>
    <n v="13.76"/>
    <x v="0"/>
  </r>
  <r>
    <n v="78"/>
    <s v="Male"/>
    <n v="121"/>
    <n v="191"/>
    <s v="Low"/>
    <s v="No"/>
    <s v="Yes"/>
    <x v="1"/>
    <m/>
    <n v="20.88"/>
    <s v="No"/>
    <s v="No"/>
    <s v="No"/>
    <s v="Medium"/>
    <s v="Medium"/>
    <n v="9"/>
    <s v="Medium"/>
    <n v="106"/>
    <x v="73"/>
    <n v="12.26"/>
    <n v="13.22"/>
    <x v="0"/>
  </r>
  <r>
    <n v="20"/>
    <s v="Male"/>
    <n v="179"/>
    <n v="229"/>
    <s v="Low"/>
    <s v="Yes"/>
    <s v="No"/>
    <x v="1"/>
    <m/>
    <n v="20.88"/>
    <s v="Yes"/>
    <s v="No"/>
    <s v="Yes"/>
    <s v="Medium"/>
    <s v="Medium"/>
    <n v="4"/>
    <s v="High"/>
    <n v="129"/>
    <x v="30"/>
    <n v="11.32"/>
    <n v="14.63"/>
    <x v="0"/>
  </r>
  <r>
    <n v="72"/>
    <s v="Female"/>
    <n v="155"/>
    <n v="172"/>
    <s v="High"/>
    <s v="No"/>
    <s v="Yes"/>
    <x v="0"/>
    <m/>
    <n v="20.89"/>
    <s v="No"/>
    <s v="Yes"/>
    <s v="No"/>
    <s v="None"/>
    <s v="Medium"/>
    <n v="8"/>
    <s v="Low"/>
    <n v="234"/>
    <x v="35"/>
    <n v="4.5199999999999996"/>
    <n v="13.92"/>
    <x v="0"/>
  </r>
  <r>
    <n v="18"/>
    <s v="Male"/>
    <n v="142"/>
    <n v="252"/>
    <s v="Low"/>
    <s v="Yes"/>
    <s v="Yes"/>
    <x v="0"/>
    <m/>
    <n v="20.9"/>
    <s v="Yes"/>
    <s v="Yes"/>
    <s v="No"/>
    <s v="Low"/>
    <s v="Medium"/>
    <n v="7"/>
    <s v="Low"/>
    <n v="150"/>
    <x v="56"/>
    <n v="4.04"/>
    <n v="19.329999999999998"/>
    <x v="1"/>
  </r>
  <r>
    <n v="35"/>
    <s v="Female"/>
    <n v="165"/>
    <n v="207"/>
    <s v="Low"/>
    <s v="No"/>
    <s v="Yes"/>
    <x v="1"/>
    <m/>
    <n v="20.9"/>
    <s v="No"/>
    <s v="Yes"/>
    <s v="Yes"/>
    <s v="None"/>
    <s v="High"/>
    <n v="10"/>
    <s v="High"/>
    <n v="178"/>
    <x v="43"/>
    <n v="5.29"/>
    <n v="12.66"/>
    <x v="0"/>
  </r>
  <r>
    <n v="78"/>
    <s v="Male"/>
    <n v="152"/>
    <n v="242"/>
    <s v="High"/>
    <s v="Yes"/>
    <s v="No"/>
    <x v="1"/>
    <m/>
    <n v="20.9"/>
    <s v="No"/>
    <s v="Yes"/>
    <s v="No"/>
    <s v="Medium"/>
    <s v="High"/>
    <n v="9"/>
    <s v="Low"/>
    <n v="107"/>
    <x v="21"/>
    <n v="10.130000000000001"/>
    <n v="19.100000000000001"/>
    <x v="1"/>
  </r>
  <r>
    <n v="54"/>
    <s v="Female"/>
    <n v="173"/>
    <n v="184"/>
    <s v="Medium"/>
    <s v="Yes"/>
    <s v="Yes"/>
    <x v="1"/>
    <m/>
    <n v="20.9"/>
    <s v="No"/>
    <s v="Yes"/>
    <s v="Yes"/>
    <s v="Medium"/>
    <s v="High"/>
    <n v="7"/>
    <s v="High"/>
    <n v="184"/>
    <x v="22"/>
    <n v="11.31"/>
    <n v="17.350000000000001"/>
    <x v="1"/>
  </r>
  <r>
    <n v="69"/>
    <s v="Male"/>
    <n v="148"/>
    <n v="285"/>
    <s v="Medium"/>
    <s v="Yes"/>
    <s v="Yes"/>
    <x v="0"/>
    <m/>
    <n v="20.9"/>
    <s v="No"/>
    <s v="No"/>
    <s v="Yes"/>
    <s v="High"/>
    <s v="High"/>
    <n v="9"/>
    <s v="High"/>
    <n v="243"/>
    <x v="57"/>
    <n v="7.61"/>
    <n v="19.760000000000002"/>
    <x v="0"/>
  </r>
  <r>
    <n v="53"/>
    <s v="Male"/>
    <n v="155"/>
    <n v="208"/>
    <s v="High"/>
    <s v="No"/>
    <s v="No"/>
    <x v="0"/>
    <m/>
    <n v="20.9"/>
    <s v="Yes"/>
    <s v="Yes"/>
    <s v="No"/>
    <s v="Low"/>
    <s v="Low"/>
    <n v="8"/>
    <s v="Low"/>
    <n v="222"/>
    <x v="14"/>
    <n v="9.06"/>
    <n v="8.92"/>
    <x v="0"/>
  </r>
  <r>
    <n v="41"/>
    <s v="Male"/>
    <n v="137"/>
    <n v="198"/>
    <s v="Medium"/>
    <s v="Yes"/>
    <s v="No"/>
    <x v="0"/>
    <m/>
    <n v="20.91"/>
    <s v="Yes"/>
    <s v="Yes"/>
    <s v="No"/>
    <s v="Medium"/>
    <s v="High"/>
    <n v="6"/>
    <s v="High"/>
    <n v="110"/>
    <x v="55"/>
    <n v="2.68"/>
    <n v="16.46"/>
    <x v="1"/>
  </r>
  <r>
    <n v="44"/>
    <s v="Male"/>
    <n v="168"/>
    <n v="192"/>
    <s v="Low"/>
    <s v="No"/>
    <s v="Yes"/>
    <x v="0"/>
    <m/>
    <n v="20.91"/>
    <s v="No"/>
    <s v="No"/>
    <s v="Yes"/>
    <s v="Low"/>
    <s v="High"/>
    <n v="9"/>
    <s v="Low"/>
    <n v="171"/>
    <x v="26"/>
    <n v="10"/>
    <n v="14.66"/>
    <x v="0"/>
  </r>
  <r>
    <n v="69"/>
    <s v="Male"/>
    <n v="153"/>
    <n v="242"/>
    <s v="Low"/>
    <s v="Yes"/>
    <s v="No"/>
    <x v="1"/>
    <m/>
    <n v="20.92"/>
    <s v="Yes"/>
    <s v="Yes"/>
    <s v="No"/>
    <s v="None"/>
    <s v="Low"/>
    <n v="4"/>
    <s v="High"/>
    <n v="289"/>
    <x v="48"/>
    <n v="3.25"/>
    <n v="11.54"/>
    <x v="0"/>
  </r>
  <r>
    <n v="43"/>
    <s v="Female"/>
    <n v="171"/>
    <n v="223"/>
    <s v="Medium"/>
    <s v="No"/>
    <s v="Yes"/>
    <x v="1"/>
    <m/>
    <n v="20.92"/>
    <s v="Yes"/>
    <s v="No"/>
    <s v="Yes"/>
    <s v="Low"/>
    <s v="Medium"/>
    <n v="8"/>
    <s v="Low"/>
    <n v="267"/>
    <x v="57"/>
    <n v="1.93"/>
    <n v="6.46"/>
    <x v="0"/>
  </r>
  <r>
    <n v="35"/>
    <s v="Male"/>
    <n v="160"/>
    <n v="187"/>
    <s v="High"/>
    <s v="No"/>
    <s v="No"/>
    <x v="1"/>
    <m/>
    <n v="20.93"/>
    <s v="Yes"/>
    <s v="No"/>
    <s v="No"/>
    <s v="Medium"/>
    <s v="High"/>
    <n v="6"/>
    <s v="Low"/>
    <n v="397"/>
    <x v="34"/>
    <n v="6.31"/>
    <n v="10.33"/>
    <x v="1"/>
  </r>
  <r>
    <n v="27"/>
    <s v="Male"/>
    <n v="177"/>
    <n v="230"/>
    <s v="Low"/>
    <s v="Yes"/>
    <s v="Yes"/>
    <x v="0"/>
    <m/>
    <n v="20.93"/>
    <s v="Yes"/>
    <s v="Yes"/>
    <s v="Yes"/>
    <s v="None"/>
    <s v="Medium"/>
    <n v="10"/>
    <s v="High"/>
    <n v="308"/>
    <x v="9"/>
    <n v="10.52"/>
    <n v="13.95"/>
    <x v="0"/>
  </r>
  <r>
    <n v="78"/>
    <s v="Female"/>
    <n v="121"/>
    <n v="279"/>
    <s v="High"/>
    <s v="No"/>
    <s v="No"/>
    <x v="1"/>
    <m/>
    <n v="20.93"/>
    <s v="Yes"/>
    <s v="No"/>
    <s v="Yes"/>
    <s v="Low"/>
    <s v="Low"/>
    <n v="10"/>
    <s v="High"/>
    <n v="101"/>
    <x v="54"/>
    <n v="8.76"/>
    <n v="19.09"/>
    <x v="0"/>
  </r>
  <r>
    <n v="23"/>
    <s v="Male"/>
    <n v="138"/>
    <n v="289"/>
    <s v="High"/>
    <s v="Yes"/>
    <s v="Yes"/>
    <x v="1"/>
    <m/>
    <n v="20.94"/>
    <s v="Yes"/>
    <s v="No"/>
    <s v="Yes"/>
    <s v="Low"/>
    <s v="Medium"/>
    <n v="8"/>
    <s v="Low"/>
    <n v="332"/>
    <x v="29"/>
    <n v="12.75"/>
    <n v="16.420000000000002"/>
    <x v="0"/>
  </r>
  <r>
    <n v="27"/>
    <s v="Male"/>
    <n v="147"/>
    <n v="188"/>
    <s v="Low"/>
    <s v="Yes"/>
    <s v="Yes"/>
    <x v="1"/>
    <m/>
    <n v="20.94"/>
    <s v="Yes"/>
    <s v="Yes"/>
    <s v="Yes"/>
    <s v="None"/>
    <s v="Low"/>
    <n v="7"/>
    <s v="High"/>
    <n v="227"/>
    <x v="54"/>
    <n v="8.08"/>
    <n v="11.54"/>
    <x v="0"/>
  </r>
  <r>
    <n v="34"/>
    <s v="Male"/>
    <n v="129"/>
    <n v="251"/>
    <s v="High"/>
    <s v="Yes"/>
    <s v="No"/>
    <x v="1"/>
    <m/>
    <n v="20.94"/>
    <s v="No"/>
    <s v="Yes"/>
    <s v="No"/>
    <s v="Medium"/>
    <s v="Low"/>
    <n v="4"/>
    <s v="Medium"/>
    <n v="230"/>
    <x v="64"/>
    <n v="3.42"/>
    <n v="15.13"/>
    <x v="0"/>
  </r>
  <r>
    <n v="29"/>
    <s v="Female"/>
    <n v="165"/>
    <n v="175"/>
    <s v="High"/>
    <s v="Yes"/>
    <s v="Yes"/>
    <x v="1"/>
    <m/>
    <n v="20.95"/>
    <s v="Yes"/>
    <s v="Yes"/>
    <s v="Yes"/>
    <s v="Low"/>
    <s v="Medium"/>
    <n v="6"/>
    <s v="High"/>
    <n v="113"/>
    <x v="72"/>
    <n v="10.32"/>
    <n v="12.14"/>
    <x v="0"/>
  </r>
  <r>
    <n v="22"/>
    <s v="Male"/>
    <n v="144"/>
    <n v="247"/>
    <s v="Low"/>
    <s v="No"/>
    <s v="No"/>
    <x v="1"/>
    <m/>
    <n v="20.95"/>
    <s v="No"/>
    <s v="No"/>
    <s v="Yes"/>
    <s v="High"/>
    <s v="Medium"/>
    <n v="10"/>
    <s v="Medium"/>
    <n v="343"/>
    <x v="39"/>
    <n v="14.02"/>
    <n v="18.04"/>
    <x v="0"/>
  </r>
  <r>
    <n v="79"/>
    <s v="Female"/>
    <n v="175"/>
    <n v="170"/>
    <s v="Medium"/>
    <s v="Yes"/>
    <s v="No"/>
    <x v="1"/>
    <m/>
    <n v="20.95"/>
    <s v="Yes"/>
    <s v="Yes"/>
    <s v="Yes"/>
    <s v="High"/>
    <s v="Low"/>
    <n v="6"/>
    <s v="High"/>
    <n v="111"/>
    <x v="69"/>
    <n v="8.58"/>
    <n v="17.920000000000002"/>
    <x v="0"/>
  </r>
  <r>
    <n v="20"/>
    <s v="Male"/>
    <n v="142"/>
    <n v="232"/>
    <s v="Medium"/>
    <s v="Yes"/>
    <s v="Yes"/>
    <x v="1"/>
    <m/>
    <n v="20.95"/>
    <s v="No"/>
    <s v="No"/>
    <s v="No"/>
    <s v="None"/>
    <s v="Medium"/>
    <n v="8"/>
    <s v="Medium"/>
    <n v="287"/>
    <x v="17"/>
    <n v="14.56"/>
    <n v="11.44"/>
    <x v="0"/>
  </r>
  <r>
    <n v="29"/>
    <s v="Female"/>
    <n v="144"/>
    <n v="268"/>
    <s v="High"/>
    <s v="No"/>
    <s v="Yes"/>
    <x v="1"/>
    <m/>
    <n v="20.95"/>
    <s v="Yes"/>
    <s v="No"/>
    <s v="No"/>
    <s v="Medium"/>
    <s v="Medium"/>
    <n v="9"/>
    <s v="Low"/>
    <n v="375"/>
    <x v="40"/>
    <n v="11.57"/>
    <n v="10.91"/>
    <x v="0"/>
  </r>
  <r>
    <n v="66"/>
    <s v="Female"/>
    <n v="143"/>
    <n v="230"/>
    <s v="High"/>
    <s v="No"/>
    <s v="No"/>
    <x v="0"/>
    <m/>
    <n v="20.95"/>
    <s v="No"/>
    <s v="No"/>
    <s v="No"/>
    <s v="Low"/>
    <s v="High"/>
    <n v="8"/>
    <s v="Low"/>
    <n v="249"/>
    <x v="64"/>
    <n v="11.79"/>
    <n v="9.2899999999999991"/>
    <x v="0"/>
  </r>
  <r>
    <n v="42"/>
    <s v="Male"/>
    <n v="173"/>
    <n v="210"/>
    <s v="Low"/>
    <s v="Yes"/>
    <s v="No"/>
    <x v="0"/>
    <m/>
    <n v="20.95"/>
    <s v="No"/>
    <s v="Yes"/>
    <s v="No"/>
    <s v="Medium"/>
    <s v="Low"/>
    <n v="9"/>
    <s v="High"/>
    <n v="137"/>
    <x v="3"/>
    <n v="5.24"/>
    <n v="11.41"/>
    <x v="1"/>
  </r>
  <r>
    <n v="52"/>
    <s v="Male"/>
    <n v="150"/>
    <n v="227"/>
    <s v="Low"/>
    <s v="No"/>
    <s v="Yes"/>
    <x v="0"/>
    <m/>
    <n v="20.95"/>
    <s v="No"/>
    <s v="Yes"/>
    <s v="No"/>
    <s v="High"/>
    <s v="Low"/>
    <n v="6"/>
    <s v="Low"/>
    <n v="376"/>
    <x v="20"/>
    <n v="7.43"/>
    <n v="7.91"/>
    <x v="0"/>
  </r>
  <r>
    <n v="32"/>
    <s v="Female"/>
    <n v="122"/>
    <n v="291"/>
    <s v="Medium"/>
    <s v="No"/>
    <s v="Yes"/>
    <x v="1"/>
    <m/>
    <n v="20.95"/>
    <s v="No"/>
    <s v="Yes"/>
    <s v="Yes"/>
    <s v="Low"/>
    <s v="Medium"/>
    <n v="7"/>
    <s v="Medium"/>
    <n v="235"/>
    <x v="4"/>
    <n v="10"/>
    <n v="19.68"/>
    <x v="0"/>
  </r>
  <r>
    <n v="35"/>
    <s v="Female"/>
    <n v="171"/>
    <n v="154"/>
    <s v="Low"/>
    <s v="Yes"/>
    <s v="Yes"/>
    <x v="1"/>
    <m/>
    <n v="20.96"/>
    <s v="Yes"/>
    <s v="No"/>
    <s v="Yes"/>
    <s v="Medium"/>
    <s v="Medium"/>
    <n v="9"/>
    <s v="Medium"/>
    <n v="331"/>
    <x v="47"/>
    <n v="10.18"/>
    <n v="13.77"/>
    <x v="0"/>
  </r>
  <r>
    <n v="18"/>
    <s v="Male"/>
    <n v="174"/>
    <n v="300"/>
    <s v="Low"/>
    <s v="Yes"/>
    <s v="Yes"/>
    <x v="0"/>
    <m/>
    <n v="20.96"/>
    <s v="No"/>
    <s v="No"/>
    <s v="No"/>
    <s v="None"/>
    <s v="Medium"/>
    <n v="9"/>
    <s v="Low"/>
    <n v="120"/>
    <x v="1"/>
    <n v="13.5"/>
    <n v="12.8"/>
    <x v="0"/>
  </r>
  <r>
    <n v="34"/>
    <s v="Male"/>
    <n v="155"/>
    <n v="284"/>
    <s v="Medium"/>
    <s v="No"/>
    <s v="No"/>
    <x v="0"/>
    <m/>
    <n v="20.96"/>
    <s v="No"/>
    <s v="No"/>
    <s v="No"/>
    <s v="Low"/>
    <s v="High"/>
    <n v="8"/>
    <s v="High"/>
    <n v="191"/>
    <x v="7"/>
    <n v="3.21"/>
    <n v="7.79"/>
    <x v="0"/>
  </r>
  <r>
    <n v="67"/>
    <s v="Female"/>
    <n v="122"/>
    <n v="234"/>
    <s v="Low"/>
    <s v="Yes"/>
    <s v="Yes"/>
    <x v="1"/>
    <m/>
    <n v="20.96"/>
    <s v="Yes"/>
    <s v="No"/>
    <s v="Yes"/>
    <s v="Medium"/>
    <s v="High"/>
    <n v="10"/>
    <s v="High"/>
    <n v="364"/>
    <x v="64"/>
    <n v="2.88"/>
    <n v="12.57"/>
    <x v="0"/>
  </r>
  <r>
    <n v="27"/>
    <s v="Female"/>
    <n v="133"/>
    <n v="286"/>
    <s v="Medium"/>
    <s v="Yes"/>
    <s v="Yes"/>
    <x v="0"/>
    <m/>
    <n v="20.97"/>
    <s v="No"/>
    <s v="Yes"/>
    <s v="No"/>
    <s v="High"/>
    <s v="High"/>
    <n v="4"/>
    <s v="Low"/>
    <n v="261"/>
    <x v="14"/>
    <n v="3.65"/>
    <n v="16.91"/>
    <x v="0"/>
  </r>
  <r>
    <n v="37"/>
    <s v="Male"/>
    <n v="173"/>
    <n v="233"/>
    <s v="Medium"/>
    <s v="Yes"/>
    <s v="Yes"/>
    <x v="0"/>
    <m/>
    <n v="20.97"/>
    <s v="Yes"/>
    <s v="No"/>
    <s v="Yes"/>
    <s v="High"/>
    <s v="High"/>
    <n v="9"/>
    <s v="Medium"/>
    <n v="137"/>
    <x v="37"/>
    <n v="0.41"/>
    <n v="8.7899999999999991"/>
    <x v="0"/>
  </r>
  <r>
    <n v="67"/>
    <s v="Female"/>
    <n v="173"/>
    <n v="278"/>
    <s v="Medium"/>
    <s v="No"/>
    <s v="Yes"/>
    <x v="1"/>
    <m/>
    <n v="20.97"/>
    <s v="Yes"/>
    <s v="No"/>
    <s v="No"/>
    <s v="Medium"/>
    <s v="High"/>
    <n v="8"/>
    <s v="High"/>
    <n v="212"/>
    <x v="23"/>
    <n v="2.68"/>
    <n v="8.6"/>
    <x v="0"/>
  </r>
  <r>
    <n v="59"/>
    <s v="Female"/>
    <n v="151"/>
    <n v="260"/>
    <s v="Low"/>
    <s v="No"/>
    <s v="Yes"/>
    <x v="1"/>
    <m/>
    <n v="20.97"/>
    <s v="No"/>
    <s v="Yes"/>
    <s v="No"/>
    <s v="Low"/>
    <s v="High"/>
    <n v="6"/>
    <s v="Low"/>
    <n v="349"/>
    <x v="16"/>
    <n v="11.56"/>
    <n v="5.77"/>
    <x v="0"/>
  </r>
  <r>
    <n v="52"/>
    <s v="Female"/>
    <n v="164"/>
    <n v="290"/>
    <s v="High"/>
    <s v="No"/>
    <s v="No"/>
    <x v="0"/>
    <m/>
    <n v="20.97"/>
    <s v="No"/>
    <s v="Yes"/>
    <s v="Yes"/>
    <s v="Medium"/>
    <s v="High"/>
    <n v="7"/>
    <s v="Medium"/>
    <n v="137"/>
    <x v="67"/>
    <n v="8.66"/>
    <n v="10.98"/>
    <x v="0"/>
  </r>
  <r>
    <n v="38"/>
    <s v="Female"/>
    <n v="151"/>
    <n v="170"/>
    <s v="Low"/>
    <s v="No"/>
    <s v="Yes"/>
    <x v="0"/>
    <m/>
    <n v="20.98"/>
    <s v="Yes"/>
    <s v="Yes"/>
    <s v="No"/>
    <s v="None"/>
    <s v="Low"/>
    <n v="8"/>
    <s v="Medium"/>
    <n v="214"/>
    <x v="72"/>
    <n v="5.81"/>
    <n v="19.34"/>
    <x v="0"/>
  </r>
  <r>
    <n v="19"/>
    <s v="Female"/>
    <n v="160"/>
    <n v="228"/>
    <s v="Medium"/>
    <s v="No"/>
    <s v="Yes"/>
    <x v="1"/>
    <m/>
    <n v="20.98"/>
    <s v="Yes"/>
    <s v="No"/>
    <s v="Yes"/>
    <s v="High"/>
    <s v="Low"/>
    <n v="8"/>
    <s v="High"/>
    <n v="371"/>
    <x v="49"/>
    <n v="11.48"/>
    <n v="17.54"/>
    <x v="0"/>
  </r>
  <r>
    <n v="49"/>
    <s v="Male"/>
    <n v="138"/>
    <n v="150"/>
    <s v="High"/>
    <s v="No"/>
    <s v="No"/>
    <x v="1"/>
    <m/>
    <n v="20.98"/>
    <s v="No"/>
    <s v="No"/>
    <s v="Yes"/>
    <s v="None"/>
    <s v="Medium"/>
    <n v="9"/>
    <s v="High"/>
    <n v="120"/>
    <x v="78"/>
    <n v="4.45"/>
    <n v="16.54"/>
    <x v="0"/>
  </r>
  <r>
    <n v="35"/>
    <s v="Male"/>
    <n v="123"/>
    <n v="233"/>
    <s v="Medium"/>
    <s v="No"/>
    <s v="No"/>
    <x v="0"/>
    <m/>
    <n v="20.98"/>
    <s v="Yes"/>
    <s v="Yes"/>
    <s v="Yes"/>
    <s v="High"/>
    <s v="Medium"/>
    <n v="5"/>
    <s v="High"/>
    <n v="281"/>
    <x v="40"/>
    <n v="6.43"/>
    <n v="5.85"/>
    <x v="0"/>
  </r>
  <r>
    <n v="57"/>
    <s v="Male"/>
    <n v="148"/>
    <n v="278"/>
    <s v="Medium"/>
    <s v="No"/>
    <s v="Yes"/>
    <x v="1"/>
    <m/>
    <n v="20.98"/>
    <s v="No"/>
    <s v="No"/>
    <s v="No"/>
    <s v="Medium"/>
    <s v="Medium"/>
    <n v="4"/>
    <s v="High"/>
    <n v="390"/>
    <x v="53"/>
    <n v="1.51"/>
    <n v="8.39"/>
    <x v="0"/>
  </r>
  <r>
    <n v="64"/>
    <s v="Female"/>
    <n v="139"/>
    <n v="287"/>
    <s v="High"/>
    <s v="Yes"/>
    <s v="Yes"/>
    <x v="0"/>
    <m/>
    <n v="20.98"/>
    <s v="No"/>
    <s v="No"/>
    <s v="No"/>
    <s v="Medium"/>
    <s v="High"/>
    <n v="9"/>
    <s v="Medium"/>
    <n v="364"/>
    <x v="43"/>
    <n v="14.84"/>
    <n v="6.34"/>
    <x v="0"/>
  </r>
  <r>
    <n v="58"/>
    <s v="Female"/>
    <n v="155"/>
    <n v="205"/>
    <s v="High"/>
    <s v="No"/>
    <s v="Yes"/>
    <x v="0"/>
    <m/>
    <n v="20.98"/>
    <s v="No"/>
    <s v="No"/>
    <s v="No"/>
    <s v="High"/>
    <s v="Low"/>
    <n v="7"/>
    <s v="Medium"/>
    <n v="164"/>
    <x v="76"/>
    <n v="9.89"/>
    <n v="10.87"/>
    <x v="0"/>
  </r>
  <r>
    <n v="63"/>
    <s v="Female"/>
    <n v="146"/>
    <n v="299"/>
    <s v="High"/>
    <s v="Yes"/>
    <s v="Yes"/>
    <x v="0"/>
    <m/>
    <n v="20.99"/>
    <s v="No"/>
    <s v="No"/>
    <s v="Yes"/>
    <s v="None"/>
    <s v="Low"/>
    <n v="7"/>
    <s v="Low"/>
    <n v="131"/>
    <x v="78"/>
    <n v="11.68"/>
    <n v="5.97"/>
    <x v="0"/>
  </r>
  <r>
    <n v="31"/>
    <s v="Female"/>
    <n v="160"/>
    <n v="225"/>
    <s v="Low"/>
    <s v="Yes"/>
    <s v="Yes"/>
    <x v="0"/>
    <m/>
    <n v="20.99"/>
    <s v="Yes"/>
    <s v="No"/>
    <s v="Yes"/>
    <s v="High"/>
    <s v="Low"/>
    <n v="7"/>
    <s v="Medium"/>
    <n v="365"/>
    <x v="45"/>
    <n v="2.42"/>
    <n v="9.19"/>
    <x v="0"/>
  </r>
  <r>
    <n v="65"/>
    <s v="Female"/>
    <n v="135"/>
    <n v="294"/>
    <s v="Medium"/>
    <s v="Yes"/>
    <s v="Yes"/>
    <x v="0"/>
    <m/>
    <n v="20.99"/>
    <s v="Yes"/>
    <s v="Yes"/>
    <s v="No"/>
    <s v="None"/>
    <s v="Medium"/>
    <n v="9"/>
    <s v="High"/>
    <n v="182"/>
    <x v="45"/>
    <n v="8.36"/>
    <n v="6.16"/>
    <x v="1"/>
  </r>
  <r>
    <n v="67"/>
    <s v="Male"/>
    <n v="178"/>
    <n v="224"/>
    <s v="High"/>
    <s v="No"/>
    <s v="No"/>
    <x v="1"/>
    <m/>
    <n v="20.99"/>
    <s v="No"/>
    <s v="No"/>
    <s v="No"/>
    <s v="Low"/>
    <s v="Medium"/>
    <n v="6"/>
    <s v="Medium"/>
    <n v="353"/>
    <x v="38"/>
    <n v="1.93"/>
    <n v="8.6"/>
    <x v="1"/>
  </r>
  <r>
    <n v="49"/>
    <s v="Male"/>
    <n v="153"/>
    <n v="294"/>
    <s v="Medium"/>
    <s v="No"/>
    <s v="Yes"/>
    <x v="1"/>
    <m/>
    <n v="20.99"/>
    <s v="Yes"/>
    <s v="No"/>
    <s v="Yes"/>
    <s v="None"/>
    <s v="High"/>
    <n v="8"/>
    <s v="Medium"/>
    <n v="383"/>
    <x v="56"/>
    <n v="4.6399999999999997"/>
    <n v="12.41"/>
    <x v="0"/>
  </r>
  <r>
    <n v="38"/>
    <s v="Male"/>
    <n v="177"/>
    <n v="190"/>
    <s v="Medium"/>
    <s v="No"/>
    <s v="No"/>
    <x v="1"/>
    <m/>
    <n v="20.99"/>
    <s v="Yes"/>
    <s v="No"/>
    <s v="No"/>
    <s v="None"/>
    <s v="Medium"/>
    <n v="7"/>
    <s v="Medium"/>
    <n v="112"/>
    <x v="74"/>
    <n v="3.58"/>
    <n v="16.14"/>
    <x v="0"/>
  </r>
  <r>
    <n v="44"/>
    <s v="Male"/>
    <n v="127"/>
    <n v="195"/>
    <s v="Low"/>
    <s v="No"/>
    <s v="Yes"/>
    <x v="0"/>
    <m/>
    <n v="20.99"/>
    <s v="Yes"/>
    <s v="No"/>
    <s v="No"/>
    <s v="High"/>
    <s v="Low"/>
    <n v="9"/>
    <s v="High"/>
    <n v="356"/>
    <x v="23"/>
    <n v="9.7899999999999991"/>
    <n v="19.05"/>
    <x v="0"/>
  </r>
  <r>
    <n v="40"/>
    <s v="Male"/>
    <n v="161"/>
    <n v="250"/>
    <s v="High"/>
    <s v="No"/>
    <s v="No"/>
    <x v="1"/>
    <m/>
    <n v="21"/>
    <s v="No"/>
    <s v="Yes"/>
    <s v="No"/>
    <s v="Medium"/>
    <s v="Medium"/>
    <n v="6"/>
    <s v="Medium"/>
    <n v="114"/>
    <x v="14"/>
    <n v="1.71"/>
    <n v="11.06"/>
    <x v="0"/>
  </r>
  <r>
    <n v="18"/>
    <s v="Female"/>
    <n v="143"/>
    <n v="258"/>
    <s v="High"/>
    <s v="No"/>
    <s v="Yes"/>
    <x v="1"/>
    <m/>
    <n v="21"/>
    <s v="Yes"/>
    <s v="Yes"/>
    <s v="No"/>
    <s v="Low"/>
    <s v="Low"/>
    <n v="7"/>
    <s v="High"/>
    <n v="367"/>
    <x v="40"/>
    <n v="9.7899999999999991"/>
    <n v="14.36"/>
    <x v="0"/>
  </r>
  <r>
    <n v="68"/>
    <s v="Male"/>
    <n v="174"/>
    <n v="251"/>
    <s v="Medium"/>
    <s v="No"/>
    <s v="Yes"/>
    <x v="1"/>
    <m/>
    <n v="21"/>
    <s v="No"/>
    <s v="No"/>
    <s v="No"/>
    <s v="Low"/>
    <s v="Medium"/>
    <n v="9"/>
    <s v="Medium"/>
    <n v="363"/>
    <x v="44"/>
    <n v="6.88"/>
    <n v="12.29"/>
    <x v="0"/>
  </r>
  <r>
    <n v="36"/>
    <s v="Male"/>
    <n v="157"/>
    <n v="198"/>
    <s v="Low"/>
    <s v="No"/>
    <s v="No"/>
    <x v="1"/>
    <m/>
    <n v="21"/>
    <s v="Yes"/>
    <s v="No"/>
    <s v="Yes"/>
    <s v="None"/>
    <s v="Medium"/>
    <n v="9"/>
    <s v="High"/>
    <n v="345"/>
    <x v="54"/>
    <n v="14.69"/>
    <n v="6.51"/>
    <x v="0"/>
  </r>
  <r>
    <n v="66"/>
    <s v="Male"/>
    <n v="123"/>
    <n v="157"/>
    <s v="High"/>
    <s v="No"/>
    <s v="Yes"/>
    <x v="1"/>
    <m/>
    <n v="21.01"/>
    <s v="No"/>
    <s v="Yes"/>
    <s v="Yes"/>
    <s v="None"/>
    <s v="Low"/>
    <n v="9"/>
    <s v="Medium"/>
    <n v="387"/>
    <x v="68"/>
    <n v="13.14"/>
    <n v="15.05"/>
    <x v="0"/>
  </r>
  <r>
    <n v="49"/>
    <s v="Male"/>
    <n v="167"/>
    <n v="155"/>
    <s v="High"/>
    <s v="No"/>
    <s v="Yes"/>
    <x v="1"/>
    <m/>
    <n v="21.01"/>
    <s v="No"/>
    <s v="Yes"/>
    <s v="Yes"/>
    <s v="None"/>
    <s v="High"/>
    <n v="6"/>
    <s v="Low"/>
    <n v="317"/>
    <x v="15"/>
    <n v="12.13"/>
    <n v="9.34"/>
    <x v="0"/>
  </r>
  <r>
    <n v="79"/>
    <s v="Female"/>
    <n v="156"/>
    <n v="201"/>
    <s v="Low"/>
    <s v="Yes"/>
    <s v="Yes"/>
    <x v="0"/>
    <m/>
    <n v="21.01"/>
    <s v="Yes"/>
    <s v="No"/>
    <s v="No"/>
    <s v="Medium"/>
    <s v="Low"/>
    <n v="9"/>
    <s v="Low"/>
    <n v="320"/>
    <x v="8"/>
    <n v="8.06"/>
    <n v="19.489999999999998"/>
    <x v="0"/>
  </r>
  <r>
    <n v="65"/>
    <s v="Male"/>
    <n v="137"/>
    <n v="155"/>
    <s v="Medium"/>
    <s v="No"/>
    <s v="No"/>
    <x v="0"/>
    <m/>
    <n v="21.02"/>
    <s v="Yes"/>
    <s v="Yes"/>
    <s v="No"/>
    <s v="Medium"/>
    <s v="High"/>
    <n v="7"/>
    <s v="Medium"/>
    <n v="226"/>
    <x v="80"/>
    <n v="12.56"/>
    <n v="11.14"/>
    <x v="0"/>
  </r>
  <r>
    <n v="28"/>
    <s v="Female"/>
    <n v="123"/>
    <n v="259"/>
    <s v="Medium"/>
    <s v="No"/>
    <s v="No"/>
    <x v="1"/>
    <m/>
    <n v="21.02"/>
    <s v="No"/>
    <s v="Yes"/>
    <s v="No"/>
    <s v="None"/>
    <s v="High"/>
    <n v="4"/>
    <s v="Low"/>
    <n v="237"/>
    <x v="46"/>
    <n v="7.29"/>
    <n v="5.82"/>
    <x v="0"/>
  </r>
  <r>
    <n v="49"/>
    <s v="Male"/>
    <n v="121"/>
    <n v="219"/>
    <s v="Medium"/>
    <s v="Yes"/>
    <s v="No"/>
    <x v="0"/>
    <m/>
    <n v="21.02"/>
    <s v="Yes"/>
    <s v="Yes"/>
    <s v="No"/>
    <s v="None"/>
    <s v="Medium"/>
    <n v="6"/>
    <s v="Low"/>
    <n v="185"/>
    <x v="80"/>
    <n v="7.88"/>
    <n v="17.91"/>
    <x v="0"/>
  </r>
  <r>
    <n v="68"/>
    <s v="Female"/>
    <n v="155"/>
    <n v="292"/>
    <s v="Low"/>
    <s v="Yes"/>
    <s v="No"/>
    <x v="0"/>
    <m/>
    <n v="21.02"/>
    <s v="No"/>
    <s v="Yes"/>
    <s v="No"/>
    <s v="Medium"/>
    <s v="High"/>
    <n v="4"/>
    <s v="High"/>
    <n v="311"/>
    <x v="11"/>
    <n v="14.4"/>
    <n v="5.39"/>
    <x v="1"/>
  </r>
  <r>
    <n v="24"/>
    <s v="Male"/>
    <n v="180"/>
    <n v="178"/>
    <s v="Low"/>
    <s v="Yes"/>
    <s v="No"/>
    <x v="1"/>
    <m/>
    <n v="21.02"/>
    <s v="No"/>
    <s v="No"/>
    <s v="No"/>
    <s v="None"/>
    <s v="High"/>
    <n v="4"/>
    <s v="High"/>
    <n v="197"/>
    <x v="29"/>
    <n v="9.9700000000000006"/>
    <n v="5.32"/>
    <x v="0"/>
  </r>
  <r>
    <n v="37"/>
    <s v="Female"/>
    <n v="131"/>
    <n v="256"/>
    <s v="Medium"/>
    <s v="No"/>
    <s v="No"/>
    <x v="0"/>
    <m/>
    <n v="21.02"/>
    <s v="Yes"/>
    <s v="Yes"/>
    <s v="Yes"/>
    <s v="None"/>
    <s v="High"/>
    <n v="7"/>
    <s v="Medium"/>
    <n v="207"/>
    <x v="23"/>
    <n v="2.9"/>
    <n v="5.68"/>
    <x v="1"/>
  </r>
  <r>
    <n v="76"/>
    <s v="Male"/>
    <n v="132"/>
    <n v="297"/>
    <s v="Low"/>
    <s v="Yes"/>
    <s v="No"/>
    <x v="1"/>
    <m/>
    <n v="21.03"/>
    <s v="No"/>
    <s v="No"/>
    <s v="Yes"/>
    <s v="None"/>
    <s v="Medium"/>
    <n v="9"/>
    <s v="High"/>
    <n v="265"/>
    <x v="54"/>
    <n v="7.98"/>
    <n v="13.5"/>
    <x v="0"/>
  </r>
  <r>
    <n v="21"/>
    <s v="Female"/>
    <n v="137"/>
    <n v="242"/>
    <s v="High"/>
    <s v="No"/>
    <s v="Yes"/>
    <x v="1"/>
    <m/>
    <n v="21.03"/>
    <s v="No"/>
    <s v="No"/>
    <s v="Yes"/>
    <s v="Medium"/>
    <s v="Low"/>
    <n v="6"/>
    <s v="Medium"/>
    <n v="233"/>
    <x v="3"/>
    <n v="10.050000000000001"/>
    <n v="19.350000000000001"/>
    <x v="0"/>
  </r>
  <r>
    <n v="53"/>
    <s v="Female"/>
    <n v="144"/>
    <n v="253"/>
    <s v="Low"/>
    <s v="Yes"/>
    <s v="Yes"/>
    <x v="0"/>
    <m/>
    <n v="21.03"/>
    <s v="No"/>
    <s v="Yes"/>
    <s v="Yes"/>
    <s v="Medium"/>
    <s v="Medium"/>
    <n v="7"/>
    <s v="Low"/>
    <n v="366"/>
    <x v="69"/>
    <n v="11.53"/>
    <n v="11.62"/>
    <x v="0"/>
  </r>
  <r>
    <n v="45"/>
    <s v="Female"/>
    <n v="159"/>
    <n v="294"/>
    <s v="Low"/>
    <s v="No"/>
    <s v="No"/>
    <x v="0"/>
    <m/>
    <n v="21.04"/>
    <s v="No"/>
    <s v="No"/>
    <s v="No"/>
    <s v="Low"/>
    <s v="Medium"/>
    <n v="4"/>
    <s v="Low"/>
    <n v="168"/>
    <x v="63"/>
    <n v="9.0399999999999991"/>
    <n v="15.4"/>
    <x v="0"/>
  </r>
  <r>
    <n v="23"/>
    <s v="Male"/>
    <n v="148"/>
    <n v="181"/>
    <s v="Medium"/>
    <s v="No"/>
    <s v="Yes"/>
    <x v="1"/>
    <m/>
    <n v="21.04"/>
    <s v="Yes"/>
    <s v="No"/>
    <s v="No"/>
    <s v="Medium"/>
    <s v="Medium"/>
    <n v="8"/>
    <s v="Medium"/>
    <n v="289"/>
    <x v="56"/>
    <n v="1.57"/>
    <n v="5.22"/>
    <x v="0"/>
  </r>
  <r>
    <n v="44"/>
    <s v="Female"/>
    <n v="148"/>
    <n v="221"/>
    <s v="High"/>
    <s v="Yes"/>
    <s v="Yes"/>
    <x v="0"/>
    <m/>
    <n v="21.05"/>
    <s v="Yes"/>
    <s v="Yes"/>
    <s v="No"/>
    <s v="High"/>
    <s v="Medium"/>
    <n v="7"/>
    <s v="High"/>
    <n v="315"/>
    <x v="2"/>
    <n v="1.0900000000000001"/>
    <n v="8.58"/>
    <x v="0"/>
  </r>
  <r>
    <n v="22"/>
    <s v="Female"/>
    <n v="174"/>
    <n v="179"/>
    <s v="Medium"/>
    <s v="Yes"/>
    <s v="No"/>
    <x v="0"/>
    <m/>
    <n v="21.05"/>
    <s v="Yes"/>
    <s v="Yes"/>
    <s v="Yes"/>
    <s v="Medium"/>
    <s v="High"/>
    <n v="8"/>
    <s v="Medium"/>
    <n v="397"/>
    <x v="41"/>
    <n v="14.81"/>
    <n v="9.1300000000000008"/>
    <x v="0"/>
  </r>
  <r>
    <n v="41"/>
    <s v="Male"/>
    <n v="125"/>
    <n v="280"/>
    <s v="High"/>
    <s v="No"/>
    <s v="No"/>
    <x v="0"/>
    <m/>
    <n v="21.05"/>
    <s v="No"/>
    <s v="No"/>
    <s v="Yes"/>
    <s v="None"/>
    <s v="Medium"/>
    <n v="7"/>
    <s v="Low"/>
    <n v="229"/>
    <x v="51"/>
    <n v="12.52"/>
    <n v="13.7"/>
    <x v="1"/>
  </r>
  <r>
    <n v="71"/>
    <s v="Female"/>
    <n v="170"/>
    <n v="224"/>
    <s v="Medium"/>
    <s v="Yes"/>
    <s v="No"/>
    <x v="1"/>
    <m/>
    <n v="21.05"/>
    <s v="Yes"/>
    <s v="No"/>
    <s v="Yes"/>
    <s v="Medium"/>
    <s v="Medium"/>
    <n v="5"/>
    <s v="Medium"/>
    <n v="104"/>
    <x v="33"/>
    <n v="0.26"/>
    <n v="12.12"/>
    <x v="0"/>
  </r>
  <r>
    <n v="64"/>
    <s v="Male"/>
    <n v="125"/>
    <n v="155"/>
    <s v="High"/>
    <s v="No"/>
    <s v="Yes"/>
    <x v="1"/>
    <m/>
    <n v="21.06"/>
    <s v="Yes"/>
    <s v="No"/>
    <s v="No"/>
    <s v="None"/>
    <s v="Low"/>
    <n v="7"/>
    <s v="Medium"/>
    <n v="302"/>
    <x v="55"/>
    <n v="8.39"/>
    <n v="16.21"/>
    <x v="0"/>
  </r>
  <r>
    <n v="31"/>
    <s v="Male"/>
    <n v="136"/>
    <n v="296"/>
    <s v="High"/>
    <s v="No"/>
    <s v="Yes"/>
    <x v="1"/>
    <m/>
    <n v="21.06"/>
    <s v="No"/>
    <s v="Yes"/>
    <s v="Yes"/>
    <s v="Medium"/>
    <s v="Low"/>
    <n v="4"/>
    <s v="Medium"/>
    <n v="180"/>
    <x v="28"/>
    <n v="0.31"/>
    <n v="18.3"/>
    <x v="0"/>
  </r>
  <r>
    <n v="42"/>
    <s v="Male"/>
    <n v="130"/>
    <n v="151"/>
    <s v="High"/>
    <s v="No"/>
    <s v="No"/>
    <x v="0"/>
    <m/>
    <n v="21.06"/>
    <s v="No"/>
    <s v="Yes"/>
    <s v="No"/>
    <s v="Low"/>
    <s v="Low"/>
    <n v="7"/>
    <s v="Low"/>
    <n v="207"/>
    <x v="1"/>
    <n v="7.93"/>
    <n v="17.21"/>
    <x v="0"/>
  </r>
  <r>
    <n v="80"/>
    <s v="Male"/>
    <n v="138"/>
    <n v="158"/>
    <s v="Medium"/>
    <s v="Yes"/>
    <s v="No"/>
    <x v="1"/>
    <m/>
    <n v="21.06"/>
    <s v="Yes"/>
    <s v="No"/>
    <s v="Yes"/>
    <s v="Low"/>
    <s v="High"/>
    <n v="9"/>
    <s v="Medium"/>
    <n v="334"/>
    <x v="37"/>
    <n v="4.22"/>
    <n v="14.45"/>
    <x v="1"/>
  </r>
  <r>
    <n v="34"/>
    <s v="Female"/>
    <n v="147"/>
    <n v="287"/>
    <s v="High"/>
    <s v="No"/>
    <s v="Yes"/>
    <x v="0"/>
    <m/>
    <n v="21.07"/>
    <s v="Yes"/>
    <s v="Yes"/>
    <s v="No"/>
    <s v="High"/>
    <s v="Low"/>
    <n v="6"/>
    <s v="Medium"/>
    <n v="220"/>
    <x v="16"/>
    <n v="11.61"/>
    <n v="15.93"/>
    <x v="0"/>
  </r>
  <r>
    <n v="64"/>
    <s v="Female"/>
    <n v="136"/>
    <n v="220"/>
    <s v="High"/>
    <s v="Yes"/>
    <s v="No"/>
    <x v="1"/>
    <m/>
    <n v="21.07"/>
    <s v="Yes"/>
    <s v="No"/>
    <s v="No"/>
    <s v="Low"/>
    <s v="Low"/>
    <n v="5"/>
    <s v="Low"/>
    <n v="254"/>
    <x v="18"/>
    <n v="10.09"/>
    <n v="16.420000000000002"/>
    <x v="0"/>
  </r>
  <r>
    <n v="56"/>
    <s v="Female"/>
    <n v="136"/>
    <n v="281"/>
    <s v="High"/>
    <s v="Yes"/>
    <s v="No"/>
    <x v="0"/>
    <m/>
    <n v="21.07"/>
    <s v="Yes"/>
    <s v="No"/>
    <s v="No"/>
    <s v="None"/>
    <s v="Low"/>
    <n v="9"/>
    <s v="Low"/>
    <n v="282"/>
    <x v="24"/>
    <n v="8.82"/>
    <n v="8.01"/>
    <x v="0"/>
  </r>
  <r>
    <n v="18"/>
    <s v="Male"/>
    <n v="120"/>
    <n v="196"/>
    <s v="High"/>
    <s v="No"/>
    <s v="Yes"/>
    <x v="1"/>
    <m/>
    <n v="21.07"/>
    <s v="No"/>
    <s v="No"/>
    <s v="No"/>
    <s v="Medium"/>
    <s v="Medium"/>
    <n v="6"/>
    <s v="High"/>
    <n v="243"/>
    <x v="13"/>
    <n v="10.26"/>
    <n v="11.66"/>
    <x v="1"/>
  </r>
  <r>
    <n v="46"/>
    <s v="Female"/>
    <n v="137"/>
    <n v="239"/>
    <s v="High"/>
    <s v="Yes"/>
    <s v="No"/>
    <x v="1"/>
    <m/>
    <n v="21.08"/>
    <s v="No"/>
    <s v="Yes"/>
    <s v="Yes"/>
    <s v="None"/>
    <s v="Low"/>
    <n v="8"/>
    <s v="Low"/>
    <n v="150"/>
    <x v="3"/>
    <n v="5.4"/>
    <n v="17.96"/>
    <x v="0"/>
  </r>
  <r>
    <n v="59"/>
    <s v="Female"/>
    <n v="151"/>
    <n v="253"/>
    <s v="High"/>
    <s v="Yes"/>
    <s v="No"/>
    <x v="1"/>
    <m/>
    <n v="21.08"/>
    <s v="No"/>
    <s v="No"/>
    <s v="Yes"/>
    <s v="None"/>
    <s v="High"/>
    <n v="6"/>
    <s v="Medium"/>
    <n v="252"/>
    <x v="6"/>
    <n v="6.3"/>
    <n v="7"/>
    <x v="0"/>
  </r>
  <r>
    <n v="70"/>
    <s v="Female"/>
    <n v="128"/>
    <n v="288"/>
    <s v="Medium"/>
    <s v="Yes"/>
    <s v="Yes"/>
    <x v="1"/>
    <m/>
    <n v="21.08"/>
    <s v="No"/>
    <s v="Yes"/>
    <s v="Yes"/>
    <s v="High"/>
    <s v="Low"/>
    <n v="5"/>
    <s v="Low"/>
    <n v="313"/>
    <x v="2"/>
    <n v="0.08"/>
    <n v="7.8"/>
    <x v="0"/>
  </r>
  <r>
    <n v="54"/>
    <s v="Male"/>
    <n v="129"/>
    <n v="185"/>
    <s v="High"/>
    <s v="Yes"/>
    <s v="No"/>
    <x v="1"/>
    <m/>
    <n v="21.08"/>
    <s v="No"/>
    <s v="No"/>
    <s v="No"/>
    <s v="Medium"/>
    <s v="Low"/>
    <n v="6"/>
    <s v="High"/>
    <n v="268"/>
    <x v="35"/>
    <n v="8.56"/>
    <n v="11.37"/>
    <x v="0"/>
  </r>
  <r>
    <n v="32"/>
    <s v="Male"/>
    <n v="174"/>
    <n v="197"/>
    <s v="Medium"/>
    <s v="No"/>
    <s v="No"/>
    <x v="1"/>
    <m/>
    <n v="21.09"/>
    <s v="No"/>
    <s v="No"/>
    <s v="No"/>
    <s v="Low"/>
    <s v="High"/>
    <n v="5"/>
    <s v="Low"/>
    <n v="391"/>
    <x v="80"/>
    <n v="7.19"/>
    <n v="10.33"/>
    <x v="1"/>
  </r>
  <r>
    <n v="46"/>
    <s v="Male"/>
    <n v="136"/>
    <n v="246"/>
    <s v="High"/>
    <s v="Yes"/>
    <s v="Yes"/>
    <x v="1"/>
    <m/>
    <n v="21.09"/>
    <s v="No"/>
    <s v="No"/>
    <s v="No"/>
    <s v="Medium"/>
    <s v="Low"/>
    <n v="5"/>
    <s v="High"/>
    <n v="141"/>
    <x v="28"/>
    <n v="8.58"/>
    <n v="12.71"/>
    <x v="0"/>
  </r>
  <r>
    <n v="74"/>
    <s v="Female"/>
    <n v="135"/>
    <n v="296"/>
    <s v="High"/>
    <s v="Yes"/>
    <s v="No"/>
    <x v="0"/>
    <m/>
    <n v="21.1"/>
    <s v="No"/>
    <s v="Yes"/>
    <s v="No"/>
    <s v="High"/>
    <s v="Low"/>
    <n v="7"/>
    <s v="High"/>
    <n v="398"/>
    <x v="2"/>
    <n v="3.64"/>
    <n v="11.93"/>
    <x v="1"/>
  </r>
  <r>
    <n v="67"/>
    <s v="Female"/>
    <n v="155"/>
    <n v="204"/>
    <s v="Low"/>
    <s v="No"/>
    <s v="No"/>
    <x v="1"/>
    <m/>
    <n v="21.1"/>
    <s v="No"/>
    <s v="Yes"/>
    <s v="No"/>
    <s v="Low"/>
    <s v="High"/>
    <n v="5"/>
    <s v="High"/>
    <n v="233"/>
    <x v="45"/>
    <n v="12.65"/>
    <n v="7.24"/>
    <x v="0"/>
  </r>
  <r>
    <n v="62"/>
    <s v="Female"/>
    <n v="177"/>
    <n v="238"/>
    <s v="High"/>
    <s v="Yes"/>
    <s v="No"/>
    <x v="0"/>
    <m/>
    <n v="21.1"/>
    <s v="Yes"/>
    <s v="Yes"/>
    <s v="No"/>
    <s v="None"/>
    <s v="Medium"/>
    <n v="9"/>
    <s v="Low"/>
    <n v="178"/>
    <x v="60"/>
    <n v="8.32"/>
    <n v="10.33"/>
    <x v="0"/>
  </r>
  <r>
    <n v="45"/>
    <s v="Female"/>
    <n v="122"/>
    <n v="227"/>
    <s v="High"/>
    <s v="Yes"/>
    <s v="Yes"/>
    <x v="0"/>
    <m/>
    <n v="21.1"/>
    <s v="No"/>
    <s v="No"/>
    <s v="Yes"/>
    <s v="Low"/>
    <s v="Low"/>
    <n v="8"/>
    <s v="High"/>
    <n v="381"/>
    <x v="26"/>
    <n v="4.04"/>
    <n v="18.62"/>
    <x v="1"/>
  </r>
  <r>
    <n v="54"/>
    <s v="Male"/>
    <n v="143"/>
    <n v="243"/>
    <s v="High"/>
    <s v="No"/>
    <s v="No"/>
    <x v="0"/>
    <m/>
    <n v="21.1"/>
    <s v="Yes"/>
    <s v="Yes"/>
    <s v="No"/>
    <s v="Medium"/>
    <s v="Medium"/>
    <n v="8"/>
    <s v="Medium"/>
    <n v="266"/>
    <x v="52"/>
    <n v="11.05"/>
    <n v="11.42"/>
    <x v="0"/>
  </r>
  <r>
    <n v="79"/>
    <s v="Male"/>
    <n v="161"/>
    <n v="205"/>
    <s v="Low"/>
    <s v="No"/>
    <s v="No"/>
    <x v="1"/>
    <m/>
    <n v="21.11"/>
    <s v="No"/>
    <s v="No"/>
    <s v="Yes"/>
    <s v="Medium"/>
    <s v="Medium"/>
    <n v="8"/>
    <s v="Low"/>
    <n v="313"/>
    <x v="34"/>
    <n v="2.37"/>
    <n v="14.28"/>
    <x v="0"/>
  </r>
  <r>
    <n v="72"/>
    <s v="Female"/>
    <n v="129"/>
    <n v="213"/>
    <s v="High"/>
    <s v="No"/>
    <s v="Yes"/>
    <x v="1"/>
    <m/>
    <n v="21.11"/>
    <s v="No"/>
    <s v="No"/>
    <s v="Yes"/>
    <s v="Low"/>
    <s v="Medium"/>
    <n v="7"/>
    <s v="Medium"/>
    <n v="251"/>
    <x v="68"/>
    <n v="7.61"/>
    <n v="18.75"/>
    <x v="1"/>
  </r>
  <r>
    <n v="49"/>
    <s v="Female"/>
    <n v="139"/>
    <n v="228"/>
    <s v="High"/>
    <s v="Yes"/>
    <s v="Yes"/>
    <x v="1"/>
    <m/>
    <n v="21.11"/>
    <s v="No"/>
    <s v="No"/>
    <s v="No"/>
    <s v="High"/>
    <s v="High"/>
    <n v="5"/>
    <s v="High"/>
    <n v="119"/>
    <x v="68"/>
    <n v="7.37"/>
    <n v="12.75"/>
    <x v="0"/>
  </r>
  <r>
    <n v="36"/>
    <s v="Female"/>
    <n v="167"/>
    <n v="262"/>
    <s v="High"/>
    <s v="No"/>
    <s v="Yes"/>
    <x v="1"/>
    <m/>
    <n v="21.11"/>
    <s v="Yes"/>
    <s v="Yes"/>
    <s v="Yes"/>
    <s v="None"/>
    <s v="Medium"/>
    <n v="4"/>
    <s v="High"/>
    <n v="139"/>
    <x v="62"/>
    <n v="0.55000000000000004"/>
    <n v="9.77"/>
    <x v="1"/>
  </r>
  <r>
    <n v="38"/>
    <s v="Male"/>
    <n v="157"/>
    <n v="252"/>
    <s v="Medium"/>
    <s v="No"/>
    <s v="No"/>
    <x v="0"/>
    <m/>
    <n v="21.11"/>
    <s v="Yes"/>
    <s v="Yes"/>
    <s v="Yes"/>
    <s v="None"/>
    <s v="Low"/>
    <n v="5"/>
    <s v="Low"/>
    <n v="142"/>
    <x v="1"/>
    <n v="14.62"/>
    <n v="7.17"/>
    <x v="0"/>
  </r>
  <r>
    <n v="63"/>
    <s v="Male"/>
    <n v="132"/>
    <n v="197"/>
    <s v="Medium"/>
    <s v="No"/>
    <s v="Yes"/>
    <x v="0"/>
    <m/>
    <n v="21.11"/>
    <s v="Yes"/>
    <s v="Yes"/>
    <s v="Yes"/>
    <s v="Medium"/>
    <s v="Low"/>
    <n v="8"/>
    <s v="High"/>
    <n v="262"/>
    <x v="24"/>
    <n v="8.2799999999999994"/>
    <n v="8.8800000000000008"/>
    <x v="0"/>
  </r>
  <r>
    <n v="50"/>
    <s v="Female"/>
    <n v="146"/>
    <n v="295"/>
    <s v="Medium"/>
    <s v="Yes"/>
    <s v="Yes"/>
    <x v="0"/>
    <m/>
    <n v="21.11"/>
    <s v="No"/>
    <s v="Yes"/>
    <s v="Yes"/>
    <s v="Medium"/>
    <s v="Low"/>
    <n v="9"/>
    <s v="High"/>
    <n v="281"/>
    <x v="69"/>
    <n v="2.5299999999999998"/>
    <n v="8.73"/>
    <x v="0"/>
  </r>
  <r>
    <n v="52"/>
    <s v="Male"/>
    <n v="123"/>
    <n v="202"/>
    <s v="Low"/>
    <s v="No"/>
    <s v="No"/>
    <x v="0"/>
    <m/>
    <n v="21.12"/>
    <s v="Yes"/>
    <s v="No"/>
    <s v="Yes"/>
    <s v="Medium"/>
    <s v="High"/>
    <n v="10"/>
    <s v="High"/>
    <n v="193"/>
    <x v="79"/>
    <n v="13.62"/>
    <n v="16.79"/>
    <x v="0"/>
  </r>
  <r>
    <n v="71"/>
    <s v="Female"/>
    <n v="151"/>
    <n v="223"/>
    <s v="Low"/>
    <s v="No"/>
    <s v="No"/>
    <x v="1"/>
    <m/>
    <n v="21.12"/>
    <s v="No"/>
    <s v="Yes"/>
    <s v="No"/>
    <s v="None"/>
    <s v="Medium"/>
    <n v="7"/>
    <s v="Medium"/>
    <n v="182"/>
    <x v="45"/>
    <n v="6.58"/>
    <n v="17.350000000000001"/>
    <x v="0"/>
  </r>
  <r>
    <n v="54"/>
    <s v="Female"/>
    <n v="125"/>
    <n v="273"/>
    <s v="Medium"/>
    <s v="Yes"/>
    <s v="No"/>
    <x v="0"/>
    <m/>
    <n v="21.13"/>
    <s v="No"/>
    <s v="Yes"/>
    <s v="No"/>
    <s v="Medium"/>
    <s v="High"/>
    <n v="6"/>
    <s v="High"/>
    <n v="180"/>
    <x v="63"/>
    <n v="9.1"/>
    <n v="17.45"/>
    <x v="1"/>
  </r>
  <r>
    <n v="77"/>
    <s v="Male"/>
    <n v="134"/>
    <n v="157"/>
    <s v="Low"/>
    <s v="No"/>
    <s v="No"/>
    <x v="0"/>
    <m/>
    <n v="21.13"/>
    <s v="No"/>
    <s v="No"/>
    <s v="No"/>
    <s v="Low"/>
    <s v="High"/>
    <n v="8"/>
    <s v="High"/>
    <n v="103"/>
    <x v="71"/>
    <n v="6.79"/>
    <n v="7.7"/>
    <x v="0"/>
  </r>
  <r>
    <n v="42"/>
    <s v="Male"/>
    <n v="143"/>
    <n v="208"/>
    <s v="High"/>
    <s v="Yes"/>
    <s v="Yes"/>
    <x v="0"/>
    <m/>
    <n v="21.14"/>
    <s v="No"/>
    <s v="Yes"/>
    <s v="Yes"/>
    <s v="None"/>
    <s v="Medium"/>
    <n v="8"/>
    <s v="High"/>
    <n v="210"/>
    <x v="67"/>
    <n v="0.37"/>
    <n v="18.420000000000002"/>
    <x v="0"/>
  </r>
  <r>
    <n v="78"/>
    <s v="Male"/>
    <n v="165"/>
    <n v="220"/>
    <s v="High"/>
    <s v="Yes"/>
    <s v="No"/>
    <x v="0"/>
    <m/>
    <n v="21.14"/>
    <s v="No"/>
    <s v="No"/>
    <s v="Yes"/>
    <s v="High"/>
    <s v="Medium"/>
    <n v="6"/>
    <s v="Medium"/>
    <n v="392"/>
    <x v="79"/>
    <n v="8.0500000000000007"/>
    <n v="7.58"/>
    <x v="0"/>
  </r>
  <r>
    <n v="41"/>
    <s v="Male"/>
    <n v="157"/>
    <n v="249"/>
    <s v="Medium"/>
    <s v="Yes"/>
    <s v="No"/>
    <x v="0"/>
    <m/>
    <n v="21.15"/>
    <s v="No"/>
    <s v="No"/>
    <s v="No"/>
    <s v="Medium"/>
    <s v="Low"/>
    <n v="7"/>
    <s v="Medium"/>
    <n v="173"/>
    <x v="27"/>
    <n v="3.57"/>
    <n v="8.08"/>
    <x v="0"/>
  </r>
  <r>
    <n v="75"/>
    <s v="Male"/>
    <n v="148"/>
    <n v="232"/>
    <s v="Medium"/>
    <s v="Yes"/>
    <s v="No"/>
    <x v="1"/>
    <m/>
    <n v="21.15"/>
    <s v="Yes"/>
    <s v="No"/>
    <s v="No"/>
    <s v="None"/>
    <s v="Low"/>
    <n v="10"/>
    <s v="Low"/>
    <n v="333"/>
    <x v="14"/>
    <n v="13.28"/>
    <n v="10.92"/>
    <x v="1"/>
  </r>
  <r>
    <n v="34"/>
    <s v="Female"/>
    <n v="124"/>
    <n v="244"/>
    <s v="Medium"/>
    <s v="No"/>
    <s v="No"/>
    <x v="0"/>
    <m/>
    <n v="21.16"/>
    <s v="No"/>
    <s v="No"/>
    <s v="No"/>
    <s v="High"/>
    <s v="Medium"/>
    <n v="5"/>
    <s v="High"/>
    <n v="230"/>
    <x v="8"/>
    <n v="8.25"/>
    <n v="15.96"/>
    <x v="0"/>
  </r>
  <r>
    <n v="18"/>
    <s v="Female"/>
    <n v="171"/>
    <n v="206"/>
    <s v="Medium"/>
    <s v="No"/>
    <s v="Yes"/>
    <x v="0"/>
    <m/>
    <n v="21.16"/>
    <s v="No"/>
    <s v="No"/>
    <s v="Yes"/>
    <s v="High"/>
    <s v="High"/>
    <n v="5"/>
    <s v="Medium"/>
    <n v="288"/>
    <x v="74"/>
    <n v="1.63"/>
    <n v="5.92"/>
    <x v="0"/>
  </r>
  <r>
    <n v="57"/>
    <s v="Female"/>
    <n v="126"/>
    <n v="290"/>
    <s v="High"/>
    <s v="Yes"/>
    <s v="No"/>
    <x v="0"/>
    <m/>
    <n v="21.16"/>
    <s v="No"/>
    <s v="No"/>
    <s v="No"/>
    <s v="Medium"/>
    <s v="Low"/>
    <n v="6"/>
    <s v="Low"/>
    <n v="206"/>
    <x v="26"/>
    <n v="0.23"/>
    <n v="8.23"/>
    <x v="0"/>
  </r>
  <r>
    <n v="24"/>
    <s v="Male"/>
    <n v="155"/>
    <n v="157"/>
    <s v="Medium"/>
    <s v="No"/>
    <s v="Yes"/>
    <x v="1"/>
    <m/>
    <n v="21.17"/>
    <s v="Yes"/>
    <s v="No"/>
    <s v="No"/>
    <s v="High"/>
    <s v="Low"/>
    <n v="8"/>
    <s v="Low"/>
    <n v="174"/>
    <x v="4"/>
    <n v="1.76"/>
    <n v="9.5399999999999991"/>
    <x v="1"/>
  </r>
  <r>
    <n v="32"/>
    <s v="Male"/>
    <n v="156"/>
    <n v="283"/>
    <s v="High"/>
    <s v="Yes"/>
    <s v="No"/>
    <x v="1"/>
    <m/>
    <n v="21.17"/>
    <s v="No"/>
    <s v="Yes"/>
    <s v="Yes"/>
    <s v="Medium"/>
    <s v="Medium"/>
    <n v="7"/>
    <s v="Medium"/>
    <n v="253"/>
    <x v="42"/>
    <n v="8.26"/>
    <n v="5.9"/>
    <x v="0"/>
  </r>
  <r>
    <n v="72"/>
    <s v="Female"/>
    <n v="167"/>
    <n v="255"/>
    <s v="Low"/>
    <s v="Yes"/>
    <s v="No"/>
    <x v="1"/>
    <m/>
    <n v="21.17"/>
    <s v="Yes"/>
    <s v="No"/>
    <s v="Yes"/>
    <s v="High"/>
    <s v="Low"/>
    <n v="6"/>
    <s v="Low"/>
    <n v="259"/>
    <x v="8"/>
    <n v="13.83"/>
    <n v="6.57"/>
    <x v="1"/>
  </r>
  <r>
    <n v="40"/>
    <s v="Male"/>
    <n v="176"/>
    <n v="159"/>
    <s v="Medium"/>
    <s v="No"/>
    <s v="Yes"/>
    <x v="1"/>
    <m/>
    <n v="21.17"/>
    <s v="No"/>
    <s v="No"/>
    <s v="No"/>
    <s v="None"/>
    <s v="Low"/>
    <n v="10"/>
    <s v="High"/>
    <n v="193"/>
    <x v="78"/>
    <n v="13.97"/>
    <n v="19.98"/>
    <x v="0"/>
  </r>
  <r>
    <n v="72"/>
    <s v="Female"/>
    <n v="171"/>
    <n v="170"/>
    <s v="Low"/>
    <s v="Yes"/>
    <s v="Yes"/>
    <x v="1"/>
    <m/>
    <n v="21.17"/>
    <s v="Yes"/>
    <s v="Yes"/>
    <s v="No"/>
    <s v="High"/>
    <s v="High"/>
    <n v="5"/>
    <s v="Medium"/>
    <n v="399"/>
    <x v="49"/>
    <n v="8.0500000000000007"/>
    <n v="17.57"/>
    <x v="1"/>
  </r>
  <r>
    <n v="33"/>
    <s v="Female"/>
    <n v="176"/>
    <n v="260"/>
    <s v="Low"/>
    <s v="Yes"/>
    <s v="No"/>
    <x v="0"/>
    <m/>
    <n v="21.18"/>
    <s v="No"/>
    <s v="Yes"/>
    <s v="Yes"/>
    <s v="None"/>
    <s v="Medium"/>
    <n v="10"/>
    <s v="Medium"/>
    <n v="205"/>
    <x v="79"/>
    <n v="6.37"/>
    <n v="12.65"/>
    <x v="0"/>
  </r>
  <r>
    <n v="39"/>
    <s v="Male"/>
    <n v="124"/>
    <n v="241"/>
    <s v="Medium"/>
    <s v="Yes"/>
    <s v="No"/>
    <x v="1"/>
    <m/>
    <n v="21.18"/>
    <s v="No"/>
    <s v="No"/>
    <s v="No"/>
    <s v="High"/>
    <s v="Low"/>
    <n v="5"/>
    <s v="High"/>
    <n v="258"/>
    <x v="36"/>
    <n v="1.27"/>
    <n v="5.88"/>
    <x v="1"/>
  </r>
  <r>
    <n v="76"/>
    <s v="Female"/>
    <n v="139"/>
    <n v="267"/>
    <s v="High"/>
    <s v="Yes"/>
    <s v="Yes"/>
    <x v="1"/>
    <m/>
    <n v="21.18"/>
    <s v="Yes"/>
    <s v="No"/>
    <s v="Yes"/>
    <s v="Low"/>
    <s v="Low"/>
    <n v="8"/>
    <s v="Low"/>
    <n v="255"/>
    <x v="52"/>
    <n v="12.53"/>
    <n v="19.11"/>
    <x v="1"/>
  </r>
  <r>
    <n v="43"/>
    <s v="Male"/>
    <n v="165"/>
    <n v="238"/>
    <s v="High"/>
    <s v="No"/>
    <s v="Yes"/>
    <x v="0"/>
    <m/>
    <n v="21.18"/>
    <s v="Yes"/>
    <s v="Yes"/>
    <s v="No"/>
    <s v="High"/>
    <s v="High"/>
    <n v="7"/>
    <s v="Low"/>
    <n v="323"/>
    <x v="16"/>
    <n v="9.19"/>
    <n v="8.5299999999999994"/>
    <x v="0"/>
  </r>
  <r>
    <n v="64"/>
    <s v="Female"/>
    <n v="154"/>
    <n v="171"/>
    <s v="High"/>
    <s v="Yes"/>
    <s v="Yes"/>
    <x v="1"/>
    <m/>
    <n v="21.19"/>
    <s v="Yes"/>
    <s v="No"/>
    <s v="No"/>
    <s v="High"/>
    <s v="Low"/>
    <n v="4"/>
    <s v="Medium"/>
    <n v="131"/>
    <x v="49"/>
    <n v="13.43"/>
    <n v="9.44"/>
    <x v="1"/>
  </r>
  <r>
    <n v="20"/>
    <s v="Male"/>
    <n v="129"/>
    <n v="199"/>
    <s v="High"/>
    <s v="No"/>
    <s v="Yes"/>
    <x v="0"/>
    <m/>
    <n v="21.19"/>
    <s v="Yes"/>
    <s v="Yes"/>
    <s v="No"/>
    <s v="Medium"/>
    <s v="Low"/>
    <n v="6"/>
    <s v="Medium"/>
    <n v="381"/>
    <x v="43"/>
    <n v="14.76"/>
    <n v="17.77"/>
    <x v="1"/>
  </r>
  <r>
    <n v="66"/>
    <s v="Male"/>
    <n v="149"/>
    <n v="298"/>
    <s v="High"/>
    <s v="No"/>
    <s v="No"/>
    <x v="1"/>
    <m/>
    <n v="21.2"/>
    <s v="Yes"/>
    <s v="No"/>
    <s v="Yes"/>
    <s v="Low"/>
    <s v="Low"/>
    <n v="8"/>
    <s v="High"/>
    <n v="323"/>
    <x v="47"/>
    <n v="6.7"/>
    <n v="10.199999999999999"/>
    <x v="0"/>
  </r>
  <r>
    <n v="51"/>
    <s v="Male"/>
    <n v="176"/>
    <n v="180"/>
    <s v="Medium"/>
    <s v="Yes"/>
    <s v="Yes"/>
    <x v="1"/>
    <m/>
    <n v="21.2"/>
    <s v="Yes"/>
    <s v="No"/>
    <s v="Yes"/>
    <s v="Low"/>
    <s v="High"/>
    <n v="8"/>
    <s v="Medium"/>
    <n v="219"/>
    <x v="39"/>
    <n v="13.46"/>
    <n v="7.88"/>
    <x v="0"/>
  </r>
  <r>
    <n v="47"/>
    <s v="Female"/>
    <n v="180"/>
    <n v="261"/>
    <s v="Medium"/>
    <s v="Yes"/>
    <s v="Yes"/>
    <x v="1"/>
    <m/>
    <n v="21.2"/>
    <s v="Yes"/>
    <s v="No"/>
    <s v="No"/>
    <s v="Medium"/>
    <s v="High"/>
    <n v="5"/>
    <s v="Medium"/>
    <n v="358"/>
    <x v="71"/>
    <n v="2.27"/>
    <n v="14.92"/>
    <x v="0"/>
  </r>
  <r>
    <n v="45"/>
    <s v="Female"/>
    <n v="148"/>
    <n v="233"/>
    <s v="High"/>
    <s v="Yes"/>
    <s v="No"/>
    <x v="1"/>
    <m/>
    <n v="21.21"/>
    <s v="Yes"/>
    <s v="Yes"/>
    <s v="Yes"/>
    <s v="None"/>
    <s v="Low"/>
    <n v="10"/>
    <s v="High"/>
    <n v="144"/>
    <x v="44"/>
    <n v="12.03"/>
    <n v="19.239999999999998"/>
    <x v="0"/>
  </r>
  <r>
    <n v="40"/>
    <s v="Male"/>
    <n v="147"/>
    <n v="248"/>
    <s v="High"/>
    <s v="Yes"/>
    <s v="No"/>
    <x v="1"/>
    <m/>
    <n v="21.21"/>
    <s v="No"/>
    <s v="Yes"/>
    <s v="No"/>
    <s v="Medium"/>
    <s v="Medium"/>
    <n v="9"/>
    <s v="Medium"/>
    <n v="157"/>
    <x v="26"/>
    <n v="11"/>
    <n v="15.16"/>
    <x v="0"/>
  </r>
  <r>
    <n v="41"/>
    <s v="Female"/>
    <n v="120"/>
    <n v="291"/>
    <s v="Medium"/>
    <s v="No"/>
    <s v="No"/>
    <x v="1"/>
    <m/>
    <n v="21.21"/>
    <s v="Yes"/>
    <s v="Yes"/>
    <s v="No"/>
    <s v="Low"/>
    <s v="High"/>
    <n v="8"/>
    <s v="Low"/>
    <n v="393"/>
    <x v="5"/>
    <n v="2.73"/>
    <n v="19.23"/>
    <x v="0"/>
  </r>
  <r>
    <n v="22"/>
    <s v="Female"/>
    <n v="145"/>
    <n v="150"/>
    <s v="Low"/>
    <s v="No"/>
    <s v="No"/>
    <x v="0"/>
    <m/>
    <n v="21.21"/>
    <s v="No"/>
    <s v="No"/>
    <s v="Yes"/>
    <s v="High"/>
    <s v="High"/>
    <n v="8"/>
    <s v="Medium"/>
    <n v="199"/>
    <x v="18"/>
    <n v="14.99"/>
    <n v="13.78"/>
    <x v="0"/>
  </r>
  <r>
    <n v="66"/>
    <s v="Female"/>
    <n v="156"/>
    <n v="219"/>
    <s v="High"/>
    <s v="Yes"/>
    <s v="No"/>
    <x v="1"/>
    <m/>
    <n v="21.22"/>
    <s v="Yes"/>
    <s v="No"/>
    <s v="No"/>
    <s v="Medium"/>
    <s v="Low"/>
    <n v="5"/>
    <s v="Low"/>
    <n v="116"/>
    <x v="8"/>
    <n v="7.87"/>
    <n v="9.89"/>
    <x v="0"/>
  </r>
  <r>
    <n v="74"/>
    <s v="Female"/>
    <n v="179"/>
    <n v="248"/>
    <s v="High"/>
    <s v="Yes"/>
    <s v="No"/>
    <x v="1"/>
    <m/>
    <n v="21.22"/>
    <s v="Yes"/>
    <s v="Yes"/>
    <s v="No"/>
    <s v="Low"/>
    <s v="Low"/>
    <n v="4"/>
    <s v="Low"/>
    <n v="310"/>
    <x v="3"/>
    <n v="12.06"/>
    <n v="7.67"/>
    <x v="0"/>
  </r>
  <r>
    <n v="76"/>
    <s v="Male"/>
    <n v="146"/>
    <n v="248"/>
    <s v="High"/>
    <s v="Yes"/>
    <s v="Yes"/>
    <x v="0"/>
    <m/>
    <n v="21.22"/>
    <s v="No"/>
    <s v="No"/>
    <s v="No"/>
    <s v="Low"/>
    <s v="Medium"/>
    <n v="7"/>
    <s v="Low"/>
    <n v="255"/>
    <x v="1"/>
    <n v="11.1"/>
    <n v="6.58"/>
    <x v="0"/>
  </r>
  <r>
    <n v="54"/>
    <s v="Male"/>
    <n v="126"/>
    <n v="219"/>
    <s v="Low"/>
    <s v="Yes"/>
    <s v="No"/>
    <x v="0"/>
    <m/>
    <n v="21.22"/>
    <s v="Yes"/>
    <s v="No"/>
    <s v="No"/>
    <s v="Low"/>
    <s v="Low"/>
    <n v="5"/>
    <s v="Medium"/>
    <n v="341"/>
    <x v="67"/>
    <n v="12.27"/>
    <n v="11.32"/>
    <x v="0"/>
  </r>
  <r>
    <n v="62"/>
    <s v="Male"/>
    <n v="172"/>
    <n v="169"/>
    <s v="Medium"/>
    <s v="No"/>
    <s v="Yes"/>
    <x v="1"/>
    <m/>
    <n v="21.22"/>
    <s v="No"/>
    <s v="No"/>
    <s v="No"/>
    <s v="Low"/>
    <s v="Medium"/>
    <n v="9"/>
    <s v="High"/>
    <n v="208"/>
    <x v="75"/>
    <n v="3.17"/>
    <n v="7.71"/>
    <x v="1"/>
  </r>
  <r>
    <n v="72"/>
    <s v="Female"/>
    <n v="173"/>
    <n v="279"/>
    <s v="Medium"/>
    <s v="Yes"/>
    <s v="Yes"/>
    <x v="1"/>
    <m/>
    <n v="21.23"/>
    <s v="Yes"/>
    <s v="Yes"/>
    <s v="Yes"/>
    <s v="Low"/>
    <s v="High"/>
    <n v="4"/>
    <s v="Medium"/>
    <n v="356"/>
    <x v="47"/>
    <n v="8.73"/>
    <n v="15.02"/>
    <x v="1"/>
  </r>
  <r>
    <n v="75"/>
    <s v="Male"/>
    <n v="159"/>
    <n v="257"/>
    <s v="Medium"/>
    <s v="No"/>
    <s v="No"/>
    <x v="0"/>
    <m/>
    <n v="21.23"/>
    <s v="No"/>
    <s v="Yes"/>
    <s v="Yes"/>
    <s v="Low"/>
    <s v="Low"/>
    <n v="8"/>
    <s v="High"/>
    <n v="323"/>
    <x v="63"/>
    <n v="10.210000000000001"/>
    <n v="18.28"/>
    <x v="1"/>
  </r>
  <r>
    <n v="72"/>
    <s v="Female"/>
    <n v="172"/>
    <n v="211"/>
    <s v="High"/>
    <s v="Yes"/>
    <s v="Yes"/>
    <x v="0"/>
    <m/>
    <n v="21.23"/>
    <s v="Yes"/>
    <s v="Yes"/>
    <s v="Yes"/>
    <s v="Low"/>
    <s v="Medium"/>
    <n v="10"/>
    <s v="Low"/>
    <n v="181"/>
    <x v="18"/>
    <n v="0.19"/>
    <n v="17.14"/>
    <x v="0"/>
  </r>
  <r>
    <n v="24"/>
    <s v="Female"/>
    <n v="126"/>
    <n v="206"/>
    <s v="Medium"/>
    <s v="Yes"/>
    <s v="Yes"/>
    <x v="1"/>
    <m/>
    <n v="21.23"/>
    <s v="Yes"/>
    <s v="No"/>
    <s v="Yes"/>
    <s v="Medium"/>
    <s v="Low"/>
    <n v="8"/>
    <s v="Medium"/>
    <n v="248"/>
    <x v="6"/>
    <n v="14.42"/>
    <n v="6.22"/>
    <x v="0"/>
  </r>
  <r>
    <n v="46"/>
    <s v="Male"/>
    <n v="120"/>
    <n v="251"/>
    <s v="High"/>
    <s v="Yes"/>
    <s v="Yes"/>
    <x v="0"/>
    <m/>
    <n v="21.24"/>
    <s v="Yes"/>
    <s v="Yes"/>
    <s v="No"/>
    <s v="None"/>
    <s v="High"/>
    <n v="4"/>
    <s v="High"/>
    <n v="393"/>
    <x v="66"/>
    <n v="14.41"/>
    <n v="8.0299999999999994"/>
    <x v="0"/>
  </r>
  <r>
    <n v="55"/>
    <s v="Male"/>
    <n v="148"/>
    <n v="187"/>
    <s v="Low"/>
    <s v="Yes"/>
    <s v="Yes"/>
    <x v="0"/>
    <m/>
    <n v="21.24"/>
    <s v="No"/>
    <s v="Yes"/>
    <s v="No"/>
    <s v="High"/>
    <s v="High"/>
    <n v="5"/>
    <s v="Low"/>
    <n v="196"/>
    <x v="45"/>
    <n v="11.01"/>
    <n v="11.33"/>
    <x v="0"/>
  </r>
  <r>
    <n v="26"/>
    <s v="Female"/>
    <n v="172"/>
    <n v="233"/>
    <s v="Low"/>
    <s v="No"/>
    <s v="No"/>
    <x v="1"/>
    <m/>
    <n v="21.24"/>
    <s v="Yes"/>
    <s v="Yes"/>
    <s v="No"/>
    <s v="None"/>
    <s v="Low"/>
    <n v="5"/>
    <s v="High"/>
    <n v="291"/>
    <x v="4"/>
    <n v="3.1"/>
    <n v="10.15"/>
    <x v="0"/>
  </r>
  <r>
    <n v="75"/>
    <s v="Male"/>
    <n v="132"/>
    <n v="265"/>
    <s v="Low"/>
    <s v="Yes"/>
    <s v="No"/>
    <x v="1"/>
    <m/>
    <n v="21.24"/>
    <s v="Yes"/>
    <s v="Yes"/>
    <s v="No"/>
    <s v="High"/>
    <s v="High"/>
    <n v="7"/>
    <s v="Low"/>
    <n v="309"/>
    <x v="18"/>
    <n v="8.4700000000000006"/>
    <n v="16.190000000000001"/>
    <x v="0"/>
  </r>
  <r>
    <n v="28"/>
    <s v="Male"/>
    <n v="129"/>
    <n v="268"/>
    <s v="High"/>
    <s v="No"/>
    <s v="No"/>
    <x v="0"/>
    <m/>
    <n v="21.24"/>
    <s v="Yes"/>
    <s v="No"/>
    <s v="No"/>
    <s v="High"/>
    <s v="High"/>
    <n v="10"/>
    <s v="Medium"/>
    <n v="175"/>
    <x v="53"/>
    <n v="5.94"/>
    <n v="16.91"/>
    <x v="0"/>
  </r>
  <r>
    <n v="40"/>
    <s v="Female"/>
    <n v="150"/>
    <n v="242"/>
    <s v="Medium"/>
    <s v="No"/>
    <s v="No"/>
    <x v="1"/>
    <m/>
    <n v="21.25"/>
    <s v="No"/>
    <s v="No"/>
    <s v="No"/>
    <s v="None"/>
    <s v="Low"/>
    <n v="6"/>
    <s v="Low"/>
    <n v="120"/>
    <x v="18"/>
    <n v="6.48"/>
    <n v="8.56"/>
    <x v="0"/>
  </r>
  <r>
    <n v="77"/>
    <s v="Male"/>
    <n v="134"/>
    <n v="157"/>
    <s v="Low"/>
    <s v="Yes"/>
    <s v="No"/>
    <x v="0"/>
    <m/>
    <n v="21.25"/>
    <s v="No"/>
    <s v="No"/>
    <s v="No"/>
    <s v="None"/>
    <s v="Low"/>
    <n v="6"/>
    <s v="Medium"/>
    <n v="349"/>
    <x v="58"/>
    <n v="14.77"/>
    <n v="18.54"/>
    <x v="0"/>
  </r>
  <r>
    <n v="23"/>
    <s v="Female"/>
    <n v="156"/>
    <n v="250"/>
    <s v="High"/>
    <s v="No"/>
    <s v="No"/>
    <x v="1"/>
    <m/>
    <n v="21.25"/>
    <s v="No"/>
    <s v="No"/>
    <s v="No"/>
    <s v="High"/>
    <s v="Medium"/>
    <n v="7"/>
    <s v="High"/>
    <n v="138"/>
    <x v="43"/>
    <n v="7.38"/>
    <n v="16.72"/>
    <x v="0"/>
  </r>
  <r>
    <n v="52"/>
    <s v="Female"/>
    <n v="147"/>
    <n v="228"/>
    <s v="High"/>
    <s v="No"/>
    <s v="Yes"/>
    <x v="1"/>
    <m/>
    <n v="21.25"/>
    <s v="No"/>
    <s v="No"/>
    <s v="Yes"/>
    <s v="None"/>
    <s v="Medium"/>
    <n v="9"/>
    <s v="Low"/>
    <n v="189"/>
    <x v="79"/>
    <n v="12.47"/>
    <n v="9.18"/>
    <x v="0"/>
  </r>
  <r>
    <n v="29"/>
    <s v="Female"/>
    <n v="133"/>
    <n v="224"/>
    <s v="Low"/>
    <s v="No"/>
    <s v="Yes"/>
    <x v="0"/>
    <m/>
    <n v="21.26"/>
    <s v="Yes"/>
    <s v="No"/>
    <s v="No"/>
    <s v="High"/>
    <s v="High"/>
    <n v="10"/>
    <s v="High"/>
    <n v="367"/>
    <x v="2"/>
    <n v="7.82"/>
    <n v="7.31"/>
    <x v="0"/>
  </r>
  <r>
    <n v="72"/>
    <s v="Male"/>
    <n v="132"/>
    <n v="158"/>
    <s v="High"/>
    <s v="Yes"/>
    <s v="Yes"/>
    <x v="1"/>
    <m/>
    <n v="21.26"/>
    <s v="No"/>
    <s v="Yes"/>
    <s v="No"/>
    <s v="Low"/>
    <s v="Medium"/>
    <n v="6"/>
    <s v="Medium"/>
    <n v="277"/>
    <x v="20"/>
    <n v="14.44"/>
    <n v="13.29"/>
    <x v="1"/>
  </r>
  <r>
    <n v="44"/>
    <s v="Male"/>
    <n v="141"/>
    <n v="233"/>
    <s v="High"/>
    <s v="No"/>
    <s v="No"/>
    <x v="1"/>
    <m/>
    <n v="21.26"/>
    <s v="No"/>
    <s v="No"/>
    <s v="No"/>
    <s v="High"/>
    <s v="Medium"/>
    <n v="8"/>
    <s v="Medium"/>
    <n v="289"/>
    <x v="38"/>
    <n v="6.38"/>
    <n v="17.670000000000002"/>
    <x v="1"/>
  </r>
  <r>
    <n v="23"/>
    <s v="Male"/>
    <n v="165"/>
    <n v="150"/>
    <s v="Low"/>
    <s v="No"/>
    <s v="Yes"/>
    <x v="1"/>
    <m/>
    <n v="21.26"/>
    <s v="No"/>
    <s v="No"/>
    <s v="No"/>
    <s v="None"/>
    <s v="High"/>
    <n v="6"/>
    <s v="Low"/>
    <n v="373"/>
    <x v="57"/>
    <n v="13.07"/>
    <n v="7.5"/>
    <x v="0"/>
  </r>
  <r>
    <n v="28"/>
    <s v="Male"/>
    <n v="142"/>
    <n v="165"/>
    <s v="High"/>
    <s v="Yes"/>
    <s v="No"/>
    <x v="1"/>
    <m/>
    <n v="21.27"/>
    <s v="No"/>
    <s v="No"/>
    <s v="Yes"/>
    <s v="Low"/>
    <s v="High"/>
    <n v="8"/>
    <s v="High"/>
    <n v="365"/>
    <x v="45"/>
    <n v="13.7"/>
    <n v="5.98"/>
    <x v="0"/>
  </r>
  <r>
    <n v="33"/>
    <s v="Male"/>
    <n v="146"/>
    <n v="253"/>
    <s v="High"/>
    <s v="Yes"/>
    <s v="Yes"/>
    <x v="0"/>
    <m/>
    <n v="21.27"/>
    <s v="Yes"/>
    <s v="Yes"/>
    <s v="Yes"/>
    <s v="High"/>
    <s v="Medium"/>
    <n v="6"/>
    <s v="Low"/>
    <n v="308"/>
    <x v="78"/>
    <n v="13.29"/>
    <n v="12.8"/>
    <x v="1"/>
  </r>
  <r>
    <n v="66"/>
    <s v="Male"/>
    <n v="121"/>
    <n v="275"/>
    <s v="Low"/>
    <s v="No"/>
    <s v="No"/>
    <x v="1"/>
    <m/>
    <n v="21.27"/>
    <s v="No"/>
    <s v="No"/>
    <s v="Yes"/>
    <s v="Low"/>
    <s v="Medium"/>
    <n v="5"/>
    <s v="Low"/>
    <n v="131"/>
    <x v="35"/>
    <n v="0.49"/>
    <n v="19.55"/>
    <x v="0"/>
  </r>
  <r>
    <n v="79"/>
    <s v="Male"/>
    <n v="124"/>
    <n v="216"/>
    <s v="Medium"/>
    <s v="No"/>
    <s v="Yes"/>
    <x v="0"/>
    <m/>
    <n v="21.28"/>
    <s v="No"/>
    <s v="No"/>
    <s v="No"/>
    <s v="High"/>
    <s v="Low"/>
    <n v="9"/>
    <s v="High"/>
    <n v="164"/>
    <x v="4"/>
    <n v="9.49"/>
    <n v="11.21"/>
    <x v="0"/>
  </r>
  <r>
    <n v="78"/>
    <s v="Male"/>
    <n v="134"/>
    <n v="201"/>
    <s v="High"/>
    <s v="Yes"/>
    <s v="Yes"/>
    <x v="1"/>
    <m/>
    <n v="21.28"/>
    <s v="No"/>
    <s v="No"/>
    <s v="No"/>
    <s v="Low"/>
    <s v="Low"/>
    <n v="7"/>
    <s v="High"/>
    <n v="178"/>
    <x v="6"/>
    <n v="9.75"/>
    <n v="17.059999999999999"/>
    <x v="0"/>
  </r>
  <r>
    <n v="21"/>
    <s v="Male"/>
    <n v="143"/>
    <n v="153"/>
    <s v="Medium"/>
    <s v="Yes"/>
    <s v="Yes"/>
    <x v="0"/>
    <m/>
    <n v="21.28"/>
    <s v="No"/>
    <s v="No"/>
    <s v="No"/>
    <s v="Medium"/>
    <s v="High"/>
    <n v="4"/>
    <s v="Medium"/>
    <n v="225"/>
    <x v="54"/>
    <n v="4.4000000000000004"/>
    <n v="11.2"/>
    <x v="0"/>
  </r>
  <r>
    <n v="31"/>
    <s v="Female"/>
    <n v="149"/>
    <n v="151"/>
    <s v="Medium"/>
    <s v="Yes"/>
    <s v="Yes"/>
    <x v="0"/>
    <m/>
    <n v="21.28"/>
    <s v="Yes"/>
    <s v="No"/>
    <s v="Yes"/>
    <s v="High"/>
    <s v="Low"/>
    <n v="6"/>
    <s v="Low"/>
    <n v="219"/>
    <x v="7"/>
    <n v="13.78"/>
    <n v="17.989999999999998"/>
    <x v="0"/>
  </r>
  <r>
    <n v="28"/>
    <s v="Male"/>
    <n v="172"/>
    <n v="193"/>
    <s v="Medium"/>
    <s v="No"/>
    <s v="Yes"/>
    <x v="1"/>
    <m/>
    <n v="21.28"/>
    <s v="No"/>
    <s v="Yes"/>
    <s v="Yes"/>
    <s v="High"/>
    <s v="High"/>
    <n v="8"/>
    <s v="Low"/>
    <n v="195"/>
    <x v="78"/>
    <n v="11.89"/>
    <n v="8.1300000000000008"/>
    <x v="0"/>
  </r>
  <r>
    <n v="78"/>
    <s v="Male"/>
    <n v="148"/>
    <n v="219"/>
    <s v="Medium"/>
    <s v="No"/>
    <s v="No"/>
    <x v="1"/>
    <m/>
    <n v="21.29"/>
    <s v="Yes"/>
    <s v="No"/>
    <s v="Yes"/>
    <s v="None"/>
    <s v="Low"/>
    <n v="6"/>
    <s v="Medium"/>
    <n v="253"/>
    <x v="13"/>
    <n v="10.66"/>
    <n v="7.3"/>
    <x v="0"/>
  </r>
  <r>
    <n v="20"/>
    <s v="Male"/>
    <n v="143"/>
    <n v="231"/>
    <s v="High"/>
    <s v="No"/>
    <s v="Yes"/>
    <x v="0"/>
    <m/>
    <n v="21.29"/>
    <s v="No"/>
    <s v="No"/>
    <s v="No"/>
    <s v="None"/>
    <s v="Medium"/>
    <n v="4"/>
    <s v="High"/>
    <n v="109"/>
    <x v="13"/>
    <n v="10.89"/>
    <n v="11.55"/>
    <x v="0"/>
  </r>
  <r>
    <n v="25"/>
    <s v="Female"/>
    <n v="131"/>
    <n v="208"/>
    <s v="Medium"/>
    <s v="No"/>
    <s v="Yes"/>
    <x v="1"/>
    <m/>
    <n v="21.29"/>
    <s v="Yes"/>
    <s v="Yes"/>
    <s v="Yes"/>
    <s v="Medium"/>
    <s v="Medium"/>
    <n v="5"/>
    <s v="Low"/>
    <n v="117"/>
    <x v="21"/>
    <n v="10.35"/>
    <n v="15.36"/>
    <x v="0"/>
  </r>
  <r>
    <n v="77"/>
    <s v="Female"/>
    <n v="120"/>
    <n v="184"/>
    <s v="Medium"/>
    <s v="No"/>
    <s v="Yes"/>
    <x v="1"/>
    <m/>
    <n v="21.3"/>
    <s v="No"/>
    <s v="Yes"/>
    <s v="Yes"/>
    <s v="High"/>
    <s v="Medium"/>
    <n v="7"/>
    <s v="Medium"/>
    <n v="382"/>
    <x v="52"/>
    <n v="8.5500000000000007"/>
    <n v="5.94"/>
    <x v="0"/>
  </r>
  <r>
    <n v="78"/>
    <s v="Female"/>
    <n v="164"/>
    <n v="249"/>
    <s v="High"/>
    <s v="Yes"/>
    <s v="No"/>
    <x v="0"/>
    <m/>
    <n v="21.3"/>
    <s v="No"/>
    <s v="Yes"/>
    <s v="No"/>
    <s v="Low"/>
    <s v="High"/>
    <n v="5"/>
    <s v="Low"/>
    <n v="378"/>
    <x v="72"/>
    <n v="2.66"/>
    <n v="10.84"/>
    <x v="0"/>
  </r>
  <r>
    <n v="57"/>
    <s v="Female"/>
    <n v="123"/>
    <n v="269"/>
    <s v="Low"/>
    <s v="Yes"/>
    <s v="Yes"/>
    <x v="0"/>
    <m/>
    <n v="21.3"/>
    <s v="Yes"/>
    <s v="No"/>
    <s v="No"/>
    <s v="High"/>
    <s v="Low"/>
    <n v="10"/>
    <s v="High"/>
    <n v="268"/>
    <x v="25"/>
    <n v="9.69"/>
    <n v="18.54"/>
    <x v="1"/>
  </r>
  <r>
    <n v="22"/>
    <s v="Female"/>
    <n v="128"/>
    <n v="160"/>
    <s v="High"/>
    <s v="No"/>
    <s v="Yes"/>
    <x v="0"/>
    <m/>
    <n v="21.3"/>
    <s v="Yes"/>
    <s v="Yes"/>
    <s v="No"/>
    <s v="Low"/>
    <s v="High"/>
    <n v="4"/>
    <s v="High"/>
    <n v="139"/>
    <x v="33"/>
    <n v="7.91"/>
    <n v="14.02"/>
    <x v="0"/>
  </r>
  <r>
    <n v="71"/>
    <s v="Male"/>
    <n v="153"/>
    <n v="188"/>
    <s v="Low"/>
    <s v="No"/>
    <s v="No"/>
    <x v="0"/>
    <m/>
    <n v="21.3"/>
    <s v="Yes"/>
    <s v="Yes"/>
    <s v="No"/>
    <s v="None"/>
    <s v="High"/>
    <n v="6"/>
    <s v="High"/>
    <n v="357"/>
    <x v="63"/>
    <n v="7.66"/>
    <n v="18.87"/>
    <x v="0"/>
  </r>
  <r>
    <n v="36"/>
    <s v="Male"/>
    <n v="171"/>
    <n v="258"/>
    <s v="Medium"/>
    <s v="Yes"/>
    <s v="No"/>
    <x v="0"/>
    <m/>
    <n v="21.3"/>
    <s v="Yes"/>
    <s v="No"/>
    <s v="Yes"/>
    <s v="None"/>
    <s v="High"/>
    <n v="7"/>
    <s v="Medium"/>
    <n v="136"/>
    <x v="20"/>
    <n v="12.02"/>
    <n v="15.32"/>
    <x v="0"/>
  </r>
  <r>
    <n v="53"/>
    <s v="Female"/>
    <n v="160"/>
    <n v="250"/>
    <s v="High"/>
    <s v="No"/>
    <s v="No"/>
    <x v="1"/>
    <m/>
    <n v="21.31"/>
    <s v="Yes"/>
    <s v="No"/>
    <s v="No"/>
    <s v="None"/>
    <s v="Low"/>
    <n v="8"/>
    <s v="Low"/>
    <n v="236"/>
    <x v="27"/>
    <n v="13.64"/>
    <n v="6.02"/>
    <x v="1"/>
  </r>
  <r>
    <n v="22"/>
    <s v="Male"/>
    <n v="156"/>
    <n v="151"/>
    <s v="Medium"/>
    <s v="No"/>
    <s v="No"/>
    <x v="1"/>
    <m/>
    <n v="21.31"/>
    <s v="No"/>
    <s v="No"/>
    <s v="No"/>
    <s v="Medium"/>
    <s v="Low"/>
    <n v="4"/>
    <s v="Medium"/>
    <n v="347"/>
    <x v="63"/>
    <n v="4.5"/>
    <n v="6.91"/>
    <x v="0"/>
  </r>
  <r>
    <n v="74"/>
    <s v="Female"/>
    <n v="163"/>
    <n v="282"/>
    <s v="Medium"/>
    <s v="No"/>
    <s v="Yes"/>
    <x v="1"/>
    <m/>
    <n v="21.31"/>
    <s v="Yes"/>
    <s v="No"/>
    <s v="No"/>
    <s v="High"/>
    <s v="Medium"/>
    <n v="7"/>
    <s v="Low"/>
    <n v="195"/>
    <x v="15"/>
    <n v="13.58"/>
    <n v="11.22"/>
    <x v="0"/>
  </r>
  <r>
    <n v="21"/>
    <s v="Male"/>
    <n v="162"/>
    <n v="268"/>
    <s v="High"/>
    <s v="Yes"/>
    <s v="No"/>
    <x v="1"/>
    <m/>
    <n v="21.33"/>
    <s v="No"/>
    <s v="Yes"/>
    <s v="No"/>
    <s v="None"/>
    <s v="Medium"/>
    <n v="5"/>
    <s v="Low"/>
    <n v="328"/>
    <x v="3"/>
    <n v="1.23"/>
    <n v="10.94"/>
    <x v="0"/>
  </r>
  <r>
    <n v="68"/>
    <s v="Male"/>
    <n v="153"/>
    <n v="153"/>
    <s v="High"/>
    <s v="Yes"/>
    <s v="No"/>
    <x v="1"/>
    <m/>
    <n v="21.33"/>
    <s v="Yes"/>
    <s v="No"/>
    <s v="No"/>
    <s v="Medium"/>
    <s v="Low"/>
    <n v="9"/>
    <s v="Medium"/>
    <n v="368"/>
    <x v="6"/>
    <n v="8.58"/>
    <n v="8.77"/>
    <x v="0"/>
  </r>
  <r>
    <n v="18"/>
    <s v="Female"/>
    <n v="144"/>
    <n v="181"/>
    <s v="Medium"/>
    <s v="No"/>
    <s v="Yes"/>
    <x v="1"/>
    <m/>
    <n v="21.33"/>
    <s v="Yes"/>
    <s v="Yes"/>
    <s v="No"/>
    <s v="None"/>
    <s v="High"/>
    <n v="4"/>
    <s v="Low"/>
    <n v="329"/>
    <x v="75"/>
    <n v="4.42"/>
    <n v="16.36"/>
    <x v="1"/>
  </r>
  <r>
    <n v="37"/>
    <s v="Male"/>
    <n v="140"/>
    <n v="279"/>
    <s v="High"/>
    <s v="Yes"/>
    <s v="No"/>
    <x v="0"/>
    <m/>
    <n v="21.33"/>
    <s v="Yes"/>
    <s v="No"/>
    <s v="Yes"/>
    <s v="None"/>
    <s v="Low"/>
    <n v="4"/>
    <s v="Medium"/>
    <n v="279"/>
    <x v="4"/>
    <n v="0.33"/>
    <n v="11.26"/>
    <x v="0"/>
  </r>
  <r>
    <n v="40"/>
    <s v="Female"/>
    <n v="146"/>
    <n v="256"/>
    <s v="Low"/>
    <s v="Yes"/>
    <s v="Yes"/>
    <x v="0"/>
    <m/>
    <n v="21.33"/>
    <s v="Yes"/>
    <s v="Yes"/>
    <s v="No"/>
    <s v="Low"/>
    <s v="Low"/>
    <n v="5"/>
    <s v="High"/>
    <n v="399"/>
    <x v="11"/>
    <n v="6.3"/>
    <n v="15.56"/>
    <x v="0"/>
  </r>
  <r>
    <n v="24"/>
    <s v="Male"/>
    <n v="143"/>
    <n v="155"/>
    <s v="Medium"/>
    <s v="No"/>
    <s v="No"/>
    <x v="1"/>
    <m/>
    <n v="21.34"/>
    <s v="Yes"/>
    <s v="Yes"/>
    <s v="No"/>
    <s v="High"/>
    <s v="Low"/>
    <n v="10"/>
    <s v="Low"/>
    <n v="208"/>
    <x v="56"/>
    <n v="0.4"/>
    <n v="7.01"/>
    <x v="0"/>
  </r>
  <r>
    <n v="73"/>
    <s v="Female"/>
    <n v="127"/>
    <n v="168"/>
    <s v="High"/>
    <s v="No"/>
    <s v="Yes"/>
    <x v="0"/>
    <m/>
    <n v="21.35"/>
    <s v="No"/>
    <s v="No"/>
    <s v="No"/>
    <s v="Medium"/>
    <s v="Low"/>
    <n v="6"/>
    <s v="Medium"/>
    <n v="338"/>
    <x v="63"/>
    <n v="13.61"/>
    <n v="6.8"/>
    <x v="0"/>
  </r>
  <r>
    <n v="27"/>
    <s v="Female"/>
    <n v="122"/>
    <n v="160"/>
    <s v="Low"/>
    <s v="No"/>
    <s v="No"/>
    <x v="1"/>
    <m/>
    <n v="21.35"/>
    <s v="No"/>
    <s v="Yes"/>
    <s v="Yes"/>
    <s v="Medium"/>
    <s v="Low"/>
    <n v="9"/>
    <s v="Low"/>
    <n v="357"/>
    <x v="79"/>
    <n v="13.35"/>
    <n v="13.33"/>
    <x v="0"/>
  </r>
  <r>
    <n v="36"/>
    <s v="Female"/>
    <n v="163"/>
    <n v="175"/>
    <s v="Low"/>
    <s v="Yes"/>
    <s v="No"/>
    <x v="0"/>
    <m/>
    <n v="21.35"/>
    <s v="Yes"/>
    <s v="Yes"/>
    <s v="No"/>
    <s v="Low"/>
    <s v="High"/>
    <n v="5"/>
    <s v="Low"/>
    <n v="288"/>
    <x v="69"/>
    <n v="4.88"/>
    <n v="18.739999999999998"/>
    <x v="0"/>
  </r>
  <r>
    <n v="60"/>
    <s v="Male"/>
    <n v="133"/>
    <n v="262"/>
    <s v="High"/>
    <s v="No"/>
    <s v="Yes"/>
    <x v="1"/>
    <m/>
    <n v="21.35"/>
    <s v="No"/>
    <s v="Yes"/>
    <s v="No"/>
    <s v="Low"/>
    <s v="Low"/>
    <n v="8"/>
    <s v="High"/>
    <n v="258"/>
    <x v="34"/>
    <n v="4.87"/>
    <n v="17.47"/>
    <x v="1"/>
  </r>
  <r>
    <n v="68"/>
    <s v="Male"/>
    <n v="142"/>
    <n v="296"/>
    <s v="High"/>
    <s v="Yes"/>
    <s v="Yes"/>
    <x v="1"/>
    <m/>
    <n v="21.35"/>
    <s v="Yes"/>
    <s v="No"/>
    <s v="Yes"/>
    <s v="Low"/>
    <s v="Low"/>
    <n v="7"/>
    <s v="Medium"/>
    <n v="112"/>
    <x v="25"/>
    <n v="1.21"/>
    <n v="10.78"/>
    <x v="0"/>
  </r>
  <r>
    <n v="39"/>
    <s v="Female"/>
    <n v="128"/>
    <n v="217"/>
    <s v="High"/>
    <s v="No"/>
    <s v="No"/>
    <x v="1"/>
    <m/>
    <n v="21.36"/>
    <s v="Yes"/>
    <s v="No"/>
    <s v="Yes"/>
    <s v="High"/>
    <s v="Low"/>
    <n v="7"/>
    <s v="Medium"/>
    <n v="211"/>
    <x v="19"/>
    <n v="5.95"/>
    <n v="13.95"/>
    <x v="0"/>
  </r>
  <r>
    <n v="38"/>
    <s v="Female"/>
    <n v="162"/>
    <n v="200"/>
    <s v="High"/>
    <s v="No"/>
    <s v="Yes"/>
    <x v="1"/>
    <m/>
    <n v="21.38"/>
    <s v="Yes"/>
    <s v="No"/>
    <s v="No"/>
    <s v="Medium"/>
    <s v="High"/>
    <n v="6"/>
    <s v="Medium"/>
    <n v="275"/>
    <x v="56"/>
    <n v="4.7"/>
    <n v="17.73"/>
    <x v="1"/>
  </r>
  <r>
    <n v="64"/>
    <s v="Male"/>
    <n v="135"/>
    <n v="287"/>
    <s v="Low"/>
    <s v="No"/>
    <s v="No"/>
    <x v="1"/>
    <m/>
    <n v="21.38"/>
    <s v="Yes"/>
    <s v="No"/>
    <s v="Yes"/>
    <s v="Medium"/>
    <s v="Medium"/>
    <n v="8"/>
    <s v="Low"/>
    <n v="279"/>
    <x v="37"/>
    <n v="5.88"/>
    <n v="19.149999999999999"/>
    <x v="0"/>
  </r>
  <r>
    <n v="38"/>
    <s v="Female"/>
    <n v="178"/>
    <n v="244"/>
    <s v="Low"/>
    <s v="Yes"/>
    <s v="No"/>
    <x v="1"/>
    <m/>
    <n v="21.38"/>
    <s v="Yes"/>
    <s v="Yes"/>
    <s v="Yes"/>
    <s v="None"/>
    <s v="Medium"/>
    <n v="8"/>
    <s v="Medium"/>
    <n v="360"/>
    <x v="13"/>
    <n v="6.87"/>
    <n v="13.24"/>
    <x v="0"/>
  </r>
  <r>
    <n v="43"/>
    <s v="Male"/>
    <n v="128"/>
    <n v="288"/>
    <s v="High"/>
    <s v="Yes"/>
    <s v="No"/>
    <x v="1"/>
    <m/>
    <n v="21.38"/>
    <s v="Yes"/>
    <s v="No"/>
    <s v="No"/>
    <s v="Medium"/>
    <s v="High"/>
    <n v="7"/>
    <s v="High"/>
    <n v="182"/>
    <x v="0"/>
    <n v="6.28"/>
    <n v="13.94"/>
    <x v="0"/>
  </r>
  <r>
    <n v="31"/>
    <s v="Male"/>
    <n v="178"/>
    <n v="152"/>
    <s v="Low"/>
    <s v="Yes"/>
    <s v="Yes"/>
    <x v="1"/>
    <m/>
    <n v="21.38"/>
    <s v="Yes"/>
    <s v="Yes"/>
    <s v="No"/>
    <s v="Low"/>
    <s v="High"/>
    <n v="8"/>
    <s v="Medium"/>
    <n v="123"/>
    <x v="26"/>
    <n v="8.3800000000000008"/>
    <n v="13.24"/>
    <x v="0"/>
  </r>
  <r>
    <n v="33"/>
    <s v="Male"/>
    <n v="172"/>
    <n v="167"/>
    <s v="Medium"/>
    <s v="No"/>
    <s v="No"/>
    <x v="0"/>
    <m/>
    <n v="21.38"/>
    <s v="Yes"/>
    <s v="No"/>
    <s v="No"/>
    <s v="None"/>
    <s v="Medium"/>
    <n v="8"/>
    <s v="Medium"/>
    <n v="400"/>
    <x v="30"/>
    <n v="4.6399999999999997"/>
    <n v="16.41"/>
    <x v="0"/>
  </r>
  <r>
    <n v="76"/>
    <s v="Female"/>
    <n v="174"/>
    <n v="240"/>
    <s v="Medium"/>
    <s v="No"/>
    <s v="No"/>
    <x v="1"/>
    <m/>
    <n v="21.38"/>
    <s v="Yes"/>
    <s v="Yes"/>
    <s v="No"/>
    <s v="High"/>
    <s v="High"/>
    <n v="6"/>
    <s v="Medium"/>
    <n v="309"/>
    <x v="47"/>
    <n v="8.9600000000000009"/>
    <n v="11.39"/>
    <x v="1"/>
  </r>
  <r>
    <n v="44"/>
    <s v="Male"/>
    <n v="146"/>
    <n v="244"/>
    <s v="Low"/>
    <s v="Yes"/>
    <s v="No"/>
    <x v="0"/>
    <m/>
    <n v="21.39"/>
    <s v="No"/>
    <s v="Yes"/>
    <s v="No"/>
    <s v="High"/>
    <s v="Low"/>
    <n v="4"/>
    <s v="Medium"/>
    <n v="134"/>
    <x v="76"/>
    <n v="10.51"/>
    <n v="18.690000000000001"/>
    <x v="0"/>
  </r>
  <r>
    <n v="55"/>
    <s v="Male"/>
    <n v="178"/>
    <n v="181"/>
    <s v="Medium"/>
    <s v="Yes"/>
    <s v="Yes"/>
    <x v="0"/>
    <m/>
    <n v="21.39"/>
    <s v="Yes"/>
    <s v="No"/>
    <s v="Yes"/>
    <s v="High"/>
    <s v="Low"/>
    <n v="4"/>
    <s v="Low"/>
    <n v="395"/>
    <x v="5"/>
    <n v="7.01"/>
    <n v="17.89"/>
    <x v="0"/>
  </r>
  <r>
    <n v="69"/>
    <s v="Male"/>
    <n v="139"/>
    <n v="254"/>
    <s v="Low"/>
    <s v="Yes"/>
    <s v="Yes"/>
    <x v="0"/>
    <m/>
    <n v="21.39"/>
    <s v="No"/>
    <s v="Yes"/>
    <s v="Yes"/>
    <s v="Medium"/>
    <s v="High"/>
    <n v="4"/>
    <s v="Low"/>
    <n v="290"/>
    <x v="77"/>
    <n v="8.41"/>
    <n v="9.66"/>
    <x v="0"/>
  </r>
  <r>
    <n v="75"/>
    <s v="Female"/>
    <n v="166"/>
    <n v="280"/>
    <s v="High"/>
    <s v="No"/>
    <s v="No"/>
    <x v="1"/>
    <m/>
    <n v="21.39"/>
    <s v="Yes"/>
    <s v="Yes"/>
    <s v="Yes"/>
    <s v="High"/>
    <s v="Medium"/>
    <n v="6"/>
    <s v="Low"/>
    <n v="250"/>
    <x v="46"/>
    <n v="7.23"/>
    <n v="10.57"/>
    <x v="0"/>
  </r>
  <r>
    <n v="59"/>
    <s v="Male"/>
    <n v="144"/>
    <n v="181"/>
    <s v="Medium"/>
    <s v="Yes"/>
    <s v="Yes"/>
    <x v="0"/>
    <m/>
    <n v="21.4"/>
    <s v="Yes"/>
    <s v="No"/>
    <s v="No"/>
    <s v="High"/>
    <s v="Medium"/>
    <n v="10"/>
    <s v="Medium"/>
    <n v="251"/>
    <x v="23"/>
    <n v="1.5"/>
    <n v="12.43"/>
    <x v="0"/>
  </r>
  <r>
    <n v="47"/>
    <s v="Female"/>
    <n v="137"/>
    <n v="174"/>
    <s v="Low"/>
    <s v="Yes"/>
    <s v="Yes"/>
    <x v="0"/>
    <m/>
    <n v="21.4"/>
    <s v="Yes"/>
    <s v="Yes"/>
    <s v="No"/>
    <s v="High"/>
    <s v="Low"/>
    <n v="8"/>
    <s v="High"/>
    <n v="339"/>
    <x v="23"/>
    <n v="12.03"/>
    <n v="9.5"/>
    <x v="0"/>
  </r>
  <r>
    <n v="69"/>
    <s v="Female"/>
    <n v="163"/>
    <n v="246"/>
    <s v="Medium"/>
    <s v="Yes"/>
    <s v="No"/>
    <x v="1"/>
    <m/>
    <n v="21.4"/>
    <s v="No"/>
    <s v="No"/>
    <s v="No"/>
    <s v="None"/>
    <s v="Low"/>
    <n v="5"/>
    <s v="Low"/>
    <n v="372"/>
    <x v="59"/>
    <n v="2.14"/>
    <n v="19.36"/>
    <x v="0"/>
  </r>
  <r>
    <n v="44"/>
    <s v="Female"/>
    <n v="163"/>
    <n v="251"/>
    <s v="High"/>
    <s v="No"/>
    <s v="No"/>
    <x v="0"/>
    <m/>
    <n v="21.4"/>
    <s v="Yes"/>
    <s v="No"/>
    <s v="Yes"/>
    <s v="Low"/>
    <s v="Medium"/>
    <n v="8"/>
    <s v="Low"/>
    <n v="213"/>
    <x v="38"/>
    <n v="7.62"/>
    <n v="11.84"/>
    <x v="0"/>
  </r>
  <r>
    <n v="47"/>
    <s v="Female"/>
    <n v="141"/>
    <n v="160"/>
    <s v="Low"/>
    <s v="No"/>
    <s v="Yes"/>
    <x v="1"/>
    <m/>
    <n v="21.4"/>
    <s v="No"/>
    <s v="Yes"/>
    <s v="No"/>
    <s v="None"/>
    <s v="Low"/>
    <n v="9"/>
    <s v="High"/>
    <n v="289"/>
    <x v="23"/>
    <n v="2.2599999999999998"/>
    <n v="6.85"/>
    <x v="0"/>
  </r>
  <r>
    <n v="52"/>
    <s v="Male"/>
    <n v="179"/>
    <n v="170"/>
    <s v="High"/>
    <s v="No"/>
    <s v="No"/>
    <x v="0"/>
    <m/>
    <n v="21.41"/>
    <s v="No"/>
    <s v="Yes"/>
    <s v="No"/>
    <s v="Low"/>
    <s v="Medium"/>
    <n v="8"/>
    <s v="Medium"/>
    <n v="364"/>
    <x v="8"/>
    <n v="12.94"/>
    <n v="10.6"/>
    <x v="0"/>
  </r>
  <r>
    <n v="28"/>
    <s v="Female"/>
    <n v="161"/>
    <n v="180"/>
    <s v="Low"/>
    <s v="Yes"/>
    <s v="No"/>
    <x v="1"/>
    <m/>
    <n v="21.41"/>
    <s v="No"/>
    <s v="Yes"/>
    <s v="Yes"/>
    <s v="Medium"/>
    <s v="Low"/>
    <n v="4"/>
    <s v="High"/>
    <n v="381"/>
    <x v="4"/>
    <n v="4.59"/>
    <n v="18.37"/>
    <x v="0"/>
  </r>
  <r>
    <n v="73"/>
    <s v="Male"/>
    <n v="130"/>
    <n v="204"/>
    <s v="High"/>
    <s v="Yes"/>
    <s v="Yes"/>
    <x v="1"/>
    <m/>
    <n v="21.41"/>
    <s v="No"/>
    <s v="Yes"/>
    <s v="Yes"/>
    <s v="Medium"/>
    <s v="Medium"/>
    <n v="4"/>
    <s v="High"/>
    <n v="270"/>
    <x v="52"/>
    <n v="2.63"/>
    <n v="6.56"/>
    <x v="0"/>
  </r>
  <r>
    <n v="36"/>
    <s v="Male"/>
    <n v="120"/>
    <n v="272"/>
    <s v="Medium"/>
    <s v="Yes"/>
    <s v="Yes"/>
    <x v="0"/>
    <m/>
    <n v="21.41"/>
    <s v="No"/>
    <s v="No"/>
    <s v="Yes"/>
    <s v="High"/>
    <s v="Medium"/>
    <n v="8"/>
    <s v="Low"/>
    <n v="288"/>
    <x v="21"/>
    <n v="8.5299999999999994"/>
    <n v="17.3"/>
    <x v="0"/>
  </r>
  <r>
    <n v="57"/>
    <s v="Female"/>
    <n v="169"/>
    <n v="156"/>
    <s v="Low"/>
    <s v="Yes"/>
    <s v="No"/>
    <x v="0"/>
    <m/>
    <n v="21.41"/>
    <s v="Yes"/>
    <s v="Yes"/>
    <s v="Yes"/>
    <s v="High"/>
    <s v="Low"/>
    <n v="5"/>
    <s v="High"/>
    <n v="106"/>
    <x v="8"/>
    <n v="1.27"/>
    <n v="10.210000000000001"/>
    <x v="0"/>
  </r>
  <r>
    <n v="47"/>
    <s v="Female"/>
    <n v="177"/>
    <n v="225"/>
    <s v="High"/>
    <s v="Yes"/>
    <s v="No"/>
    <x v="0"/>
    <m/>
    <n v="21.41"/>
    <s v="No"/>
    <s v="Yes"/>
    <s v="Yes"/>
    <s v="Medium"/>
    <s v="High"/>
    <n v="6"/>
    <s v="Medium"/>
    <n v="102"/>
    <x v="56"/>
    <n v="2.79"/>
    <n v="6.33"/>
    <x v="0"/>
  </r>
  <r>
    <n v="34"/>
    <s v="Male"/>
    <n v="131"/>
    <n v="246"/>
    <s v="Medium"/>
    <s v="Yes"/>
    <s v="Yes"/>
    <x v="0"/>
    <m/>
    <n v="21.41"/>
    <s v="Yes"/>
    <s v="Yes"/>
    <s v="No"/>
    <s v="Low"/>
    <s v="High"/>
    <n v="5"/>
    <s v="Low"/>
    <n v="368"/>
    <x v="20"/>
    <n v="6.25"/>
    <n v="10.96"/>
    <x v="1"/>
  </r>
  <r>
    <n v="40"/>
    <s v="Male"/>
    <n v="170"/>
    <n v="187"/>
    <s v="High"/>
    <s v="Yes"/>
    <s v="No"/>
    <x v="0"/>
    <m/>
    <n v="21.41"/>
    <s v="Yes"/>
    <s v="No"/>
    <s v="No"/>
    <s v="None"/>
    <s v="Medium"/>
    <n v="4"/>
    <s v="Low"/>
    <n v="258"/>
    <x v="55"/>
    <n v="13.13"/>
    <n v="19.75"/>
    <x v="0"/>
  </r>
  <r>
    <n v="53"/>
    <s v="Female"/>
    <n v="162"/>
    <n v="253"/>
    <s v="Low"/>
    <s v="No"/>
    <s v="Yes"/>
    <x v="1"/>
    <m/>
    <n v="21.41"/>
    <s v="No"/>
    <s v="No"/>
    <s v="No"/>
    <s v="None"/>
    <s v="Low"/>
    <n v="6"/>
    <s v="Low"/>
    <n v="217"/>
    <x v="32"/>
    <n v="0"/>
    <n v="7.54"/>
    <x v="0"/>
  </r>
  <r>
    <n v="26"/>
    <s v="Male"/>
    <n v="153"/>
    <n v="260"/>
    <s v="Low"/>
    <s v="Yes"/>
    <s v="Yes"/>
    <x v="1"/>
    <m/>
    <n v="21.42"/>
    <s v="No"/>
    <s v="No"/>
    <s v="Yes"/>
    <s v="Medium"/>
    <s v="Low"/>
    <n v="9"/>
    <s v="High"/>
    <n v="186"/>
    <x v="44"/>
    <n v="1.77"/>
    <n v="16.25"/>
    <x v="0"/>
  </r>
  <r>
    <n v="38"/>
    <s v="Female"/>
    <n v="161"/>
    <n v="163"/>
    <s v="High"/>
    <s v="No"/>
    <s v="No"/>
    <x v="0"/>
    <m/>
    <n v="21.42"/>
    <s v="Yes"/>
    <s v="No"/>
    <s v="No"/>
    <s v="High"/>
    <s v="Low"/>
    <n v="6"/>
    <s v="Medium"/>
    <n v="365"/>
    <x v="44"/>
    <n v="9.23"/>
    <n v="7.68"/>
    <x v="0"/>
  </r>
  <r>
    <n v="34"/>
    <s v="Female"/>
    <n v="176"/>
    <n v="199"/>
    <s v="Medium"/>
    <s v="Yes"/>
    <s v="No"/>
    <x v="1"/>
    <m/>
    <n v="21.42"/>
    <s v="No"/>
    <s v="No"/>
    <s v="Yes"/>
    <s v="None"/>
    <s v="Low"/>
    <n v="10"/>
    <s v="High"/>
    <n v="365"/>
    <x v="33"/>
    <n v="4.07"/>
    <n v="5.85"/>
    <x v="0"/>
  </r>
  <r>
    <n v="18"/>
    <s v="Male"/>
    <n v="168"/>
    <n v="155"/>
    <s v="Medium"/>
    <s v="No"/>
    <s v="Yes"/>
    <x v="0"/>
    <m/>
    <n v="21.42"/>
    <s v="Yes"/>
    <s v="No"/>
    <s v="No"/>
    <s v="None"/>
    <s v="High"/>
    <n v="5"/>
    <s v="High"/>
    <n v="155"/>
    <x v="11"/>
    <n v="1.32"/>
    <n v="15.78"/>
    <x v="0"/>
  </r>
  <r>
    <n v="34"/>
    <s v="Male"/>
    <n v="155"/>
    <n v="262"/>
    <s v="High"/>
    <s v="Yes"/>
    <s v="Yes"/>
    <x v="0"/>
    <m/>
    <n v="21.42"/>
    <s v="Yes"/>
    <s v="Yes"/>
    <s v="No"/>
    <s v="None"/>
    <s v="Medium"/>
    <n v="6"/>
    <s v="High"/>
    <n v="121"/>
    <x v="54"/>
    <n v="10.28"/>
    <n v="13.65"/>
    <x v="1"/>
  </r>
  <r>
    <n v="46"/>
    <s v="Male"/>
    <n v="145"/>
    <n v="269"/>
    <s v="Medium"/>
    <s v="No"/>
    <s v="No"/>
    <x v="1"/>
    <m/>
    <n v="21.42"/>
    <s v="No"/>
    <s v="No"/>
    <s v="No"/>
    <s v="Medium"/>
    <s v="Medium"/>
    <n v="6"/>
    <s v="Medium"/>
    <n v="115"/>
    <x v="70"/>
    <n v="0.7"/>
    <n v="17.52"/>
    <x v="0"/>
  </r>
  <r>
    <n v="36"/>
    <s v="Male"/>
    <n v="132"/>
    <n v="196"/>
    <s v="High"/>
    <s v="No"/>
    <s v="No"/>
    <x v="0"/>
    <m/>
    <n v="21.42"/>
    <s v="Yes"/>
    <s v="Yes"/>
    <s v="Yes"/>
    <s v="Low"/>
    <s v="Medium"/>
    <n v="9"/>
    <s v="Medium"/>
    <n v="312"/>
    <x v="18"/>
    <n v="2.11"/>
    <n v="19.489999999999998"/>
    <x v="0"/>
  </r>
  <r>
    <n v="73"/>
    <s v="Female"/>
    <n v="150"/>
    <n v="266"/>
    <s v="Low"/>
    <s v="No"/>
    <s v="No"/>
    <x v="1"/>
    <m/>
    <n v="21.43"/>
    <s v="No"/>
    <s v="Yes"/>
    <s v="No"/>
    <s v="Medium"/>
    <s v="Medium"/>
    <n v="7"/>
    <s v="Medium"/>
    <n v="142"/>
    <x v="20"/>
    <n v="0.66"/>
    <n v="8.66"/>
    <x v="0"/>
  </r>
  <r>
    <n v="42"/>
    <s v="Male"/>
    <n v="140"/>
    <n v="199"/>
    <s v="Low"/>
    <s v="No"/>
    <s v="Yes"/>
    <x v="1"/>
    <m/>
    <n v="21.43"/>
    <s v="No"/>
    <s v="Yes"/>
    <s v="Yes"/>
    <s v="High"/>
    <s v="Low"/>
    <n v="7"/>
    <s v="Low"/>
    <n v="235"/>
    <x v="12"/>
    <n v="11.35"/>
    <n v="7.87"/>
    <x v="0"/>
  </r>
  <r>
    <n v="75"/>
    <s v="Female"/>
    <n v="177"/>
    <n v="151"/>
    <s v="High"/>
    <s v="No"/>
    <s v="Yes"/>
    <x v="1"/>
    <m/>
    <n v="21.43"/>
    <s v="Yes"/>
    <s v="No"/>
    <s v="Yes"/>
    <s v="None"/>
    <s v="High"/>
    <n v="5"/>
    <s v="Medium"/>
    <n v="383"/>
    <x v="74"/>
    <n v="3.99"/>
    <n v="17.440000000000001"/>
    <x v="0"/>
  </r>
  <r>
    <n v="46"/>
    <s v="Female"/>
    <n v="175"/>
    <n v="189"/>
    <s v="High"/>
    <s v="No"/>
    <s v="Yes"/>
    <x v="0"/>
    <m/>
    <n v="21.43"/>
    <s v="No"/>
    <s v="No"/>
    <s v="Yes"/>
    <s v="Low"/>
    <s v="Medium"/>
    <n v="8"/>
    <s v="Low"/>
    <n v="333"/>
    <x v="9"/>
    <n v="0.53"/>
    <n v="18.649999999999999"/>
    <x v="0"/>
  </r>
  <r>
    <n v="30"/>
    <s v="Female"/>
    <n v="166"/>
    <n v="163"/>
    <s v="High"/>
    <s v="No"/>
    <s v="Yes"/>
    <x v="0"/>
    <m/>
    <n v="21.43"/>
    <s v="No"/>
    <s v="No"/>
    <s v="No"/>
    <s v="Medium"/>
    <s v="High"/>
    <n v="7"/>
    <s v="Medium"/>
    <n v="160"/>
    <x v="10"/>
    <n v="13.16"/>
    <n v="11.05"/>
    <x v="0"/>
  </r>
  <r>
    <n v="36"/>
    <s v="Male"/>
    <n v="133"/>
    <n v="257"/>
    <s v="Low"/>
    <s v="No"/>
    <s v="No"/>
    <x v="1"/>
    <m/>
    <n v="21.43"/>
    <s v="Yes"/>
    <s v="No"/>
    <s v="Yes"/>
    <s v="Medium"/>
    <s v="High"/>
    <n v="6"/>
    <s v="Low"/>
    <n v="393"/>
    <x v="31"/>
    <n v="7.65"/>
    <n v="16.239999999999998"/>
    <x v="0"/>
  </r>
  <r>
    <n v="69"/>
    <s v="Female"/>
    <n v="150"/>
    <n v="290"/>
    <s v="High"/>
    <s v="No"/>
    <s v="Yes"/>
    <x v="0"/>
    <m/>
    <n v="21.43"/>
    <s v="No"/>
    <s v="No"/>
    <s v="Yes"/>
    <s v="High"/>
    <s v="High"/>
    <n v="9"/>
    <s v="High"/>
    <n v="262"/>
    <x v="41"/>
    <n v="2.2999999999999998"/>
    <n v="14.05"/>
    <x v="0"/>
  </r>
  <r>
    <n v="56"/>
    <s v="Female"/>
    <n v="138"/>
    <n v="237"/>
    <s v="Medium"/>
    <s v="Yes"/>
    <s v="No"/>
    <x v="0"/>
    <m/>
    <n v="21.44"/>
    <s v="No"/>
    <s v="Yes"/>
    <s v="No"/>
    <s v="None"/>
    <s v="Low"/>
    <n v="6"/>
    <s v="Medium"/>
    <n v="146"/>
    <x v="70"/>
    <n v="14.71"/>
    <n v="7.06"/>
    <x v="0"/>
  </r>
  <r>
    <n v="39"/>
    <s v="Male"/>
    <n v="126"/>
    <n v="238"/>
    <s v="High"/>
    <s v="No"/>
    <s v="Yes"/>
    <x v="0"/>
    <m/>
    <n v="21.44"/>
    <s v="No"/>
    <s v="Yes"/>
    <s v="No"/>
    <s v="None"/>
    <s v="Low"/>
    <n v="7"/>
    <s v="High"/>
    <n v="230"/>
    <x v="13"/>
    <n v="5.39"/>
    <n v="12.47"/>
    <x v="0"/>
  </r>
  <r>
    <n v="67"/>
    <s v="Female"/>
    <n v="150"/>
    <n v="166"/>
    <s v="Medium"/>
    <s v="Yes"/>
    <s v="No"/>
    <x v="1"/>
    <m/>
    <n v="21.44"/>
    <s v="No"/>
    <s v="Yes"/>
    <s v="Yes"/>
    <s v="High"/>
    <s v="High"/>
    <n v="6"/>
    <s v="High"/>
    <n v="208"/>
    <x v="57"/>
    <n v="2.87"/>
    <n v="8.6199999999999992"/>
    <x v="0"/>
  </r>
  <r>
    <n v="62"/>
    <s v="Male"/>
    <n v="122"/>
    <n v="279"/>
    <s v="Medium"/>
    <s v="Yes"/>
    <s v="Yes"/>
    <x v="0"/>
    <m/>
    <n v="21.45"/>
    <s v="Yes"/>
    <s v="No"/>
    <s v="No"/>
    <s v="Low"/>
    <s v="High"/>
    <n v="7"/>
    <s v="High"/>
    <n v="245"/>
    <x v="78"/>
    <n v="7.21"/>
    <n v="18.27"/>
    <x v="0"/>
  </r>
  <r>
    <n v="60"/>
    <s v="Female"/>
    <n v="147"/>
    <n v="152"/>
    <s v="Medium"/>
    <s v="No"/>
    <s v="Yes"/>
    <x v="0"/>
    <m/>
    <n v="21.45"/>
    <s v="Yes"/>
    <s v="Yes"/>
    <s v="No"/>
    <s v="Low"/>
    <s v="High"/>
    <n v="8"/>
    <s v="Low"/>
    <n v="265"/>
    <x v="71"/>
    <n v="5.68"/>
    <n v="17.45"/>
    <x v="0"/>
  </r>
  <r>
    <n v="22"/>
    <s v="Male"/>
    <n v="149"/>
    <n v="211"/>
    <s v="Low"/>
    <s v="Yes"/>
    <s v="No"/>
    <x v="0"/>
    <m/>
    <n v="21.45"/>
    <s v="Yes"/>
    <s v="Yes"/>
    <s v="Yes"/>
    <s v="None"/>
    <s v="High"/>
    <n v="5"/>
    <s v="High"/>
    <n v="368"/>
    <x v="58"/>
    <n v="4.1100000000000003"/>
    <n v="11.06"/>
    <x v="0"/>
  </r>
  <r>
    <n v="78"/>
    <s v="Male"/>
    <n v="123"/>
    <n v="233"/>
    <s v="High"/>
    <s v="Yes"/>
    <s v="No"/>
    <x v="1"/>
    <m/>
    <n v="21.45"/>
    <s v="Yes"/>
    <s v="Yes"/>
    <s v="Yes"/>
    <s v="Medium"/>
    <s v="Medium"/>
    <n v="8"/>
    <s v="Medium"/>
    <n v="123"/>
    <x v="13"/>
    <n v="14.65"/>
    <n v="13.08"/>
    <x v="0"/>
  </r>
  <r>
    <n v="64"/>
    <s v="Male"/>
    <n v="161"/>
    <n v="162"/>
    <s v="Medium"/>
    <s v="No"/>
    <s v="Yes"/>
    <x v="0"/>
    <m/>
    <n v="21.45"/>
    <s v="Yes"/>
    <s v="No"/>
    <s v="No"/>
    <s v="None"/>
    <s v="Low"/>
    <n v="7"/>
    <s v="Medium"/>
    <n v="179"/>
    <x v="28"/>
    <n v="6.49"/>
    <n v="15.8"/>
    <x v="1"/>
  </r>
  <r>
    <n v="47"/>
    <s v="Male"/>
    <n v="141"/>
    <n v="255"/>
    <s v="Medium"/>
    <s v="No"/>
    <s v="No"/>
    <x v="0"/>
    <m/>
    <n v="21.45"/>
    <s v="Yes"/>
    <s v="Yes"/>
    <s v="Yes"/>
    <s v="Low"/>
    <s v="High"/>
    <n v="7"/>
    <s v="High"/>
    <n v="122"/>
    <x v="46"/>
    <n v="2.5"/>
    <n v="5.93"/>
    <x v="1"/>
  </r>
  <r>
    <n v="59"/>
    <s v="Male"/>
    <n v="153"/>
    <n v="228"/>
    <s v="Medium"/>
    <s v="Yes"/>
    <s v="Yes"/>
    <x v="1"/>
    <m/>
    <n v="21.46"/>
    <s v="Yes"/>
    <s v="No"/>
    <s v="No"/>
    <s v="Low"/>
    <s v="Low"/>
    <n v="8"/>
    <s v="Low"/>
    <n v="318"/>
    <x v="58"/>
    <n v="6.25"/>
    <n v="18.41"/>
    <x v="0"/>
  </r>
  <r>
    <n v="62"/>
    <s v="Female"/>
    <n v="120"/>
    <n v="152"/>
    <s v="Medium"/>
    <s v="Yes"/>
    <s v="No"/>
    <x v="0"/>
    <m/>
    <n v="21.46"/>
    <s v="No"/>
    <s v="No"/>
    <s v="Yes"/>
    <s v="High"/>
    <s v="Low"/>
    <n v="8"/>
    <s v="High"/>
    <n v="170"/>
    <x v="6"/>
    <n v="7.02"/>
    <n v="10.94"/>
    <x v="0"/>
  </r>
  <r>
    <n v="49"/>
    <s v="Female"/>
    <n v="137"/>
    <n v="152"/>
    <s v="Low"/>
    <s v="Yes"/>
    <s v="No"/>
    <x v="1"/>
    <m/>
    <n v="21.46"/>
    <s v="Yes"/>
    <s v="No"/>
    <s v="Yes"/>
    <s v="Low"/>
    <s v="Low"/>
    <n v="6"/>
    <s v="High"/>
    <n v="225"/>
    <x v="75"/>
    <n v="7.37"/>
    <n v="19.98"/>
    <x v="0"/>
  </r>
  <r>
    <n v="39"/>
    <s v="Female"/>
    <n v="126"/>
    <n v="281"/>
    <s v="High"/>
    <s v="No"/>
    <s v="No"/>
    <x v="1"/>
    <m/>
    <n v="21.46"/>
    <s v="Yes"/>
    <s v="Yes"/>
    <s v="No"/>
    <s v="Medium"/>
    <s v="Low"/>
    <n v="9"/>
    <s v="Low"/>
    <n v="288"/>
    <x v="2"/>
    <n v="2.29"/>
    <n v="15.43"/>
    <x v="0"/>
  </r>
  <r>
    <n v="24"/>
    <s v="Male"/>
    <n v="160"/>
    <n v="292"/>
    <s v="Low"/>
    <s v="No"/>
    <s v="Yes"/>
    <x v="0"/>
    <m/>
    <n v="21.46"/>
    <s v="Yes"/>
    <s v="Yes"/>
    <s v="No"/>
    <s v="Low"/>
    <s v="Low"/>
    <n v="7"/>
    <s v="Medium"/>
    <n v="296"/>
    <x v="62"/>
    <n v="0.92"/>
    <n v="6.79"/>
    <x v="0"/>
  </r>
  <r>
    <n v="72"/>
    <s v="Female"/>
    <n v="157"/>
    <n v="293"/>
    <s v="Low"/>
    <s v="No"/>
    <s v="No"/>
    <x v="0"/>
    <m/>
    <n v="21.47"/>
    <s v="No"/>
    <s v="Yes"/>
    <s v="Yes"/>
    <s v="Low"/>
    <s v="Medium"/>
    <n v="7"/>
    <s v="Medium"/>
    <n v="242"/>
    <x v="66"/>
    <n v="5.05"/>
    <n v="15.04"/>
    <x v="0"/>
  </r>
  <r>
    <n v="40"/>
    <s v="Male"/>
    <n v="167"/>
    <n v="201"/>
    <s v="High"/>
    <s v="Yes"/>
    <s v="Yes"/>
    <x v="1"/>
    <m/>
    <n v="21.47"/>
    <s v="No"/>
    <s v="No"/>
    <s v="Yes"/>
    <s v="None"/>
    <s v="Low"/>
    <n v="7"/>
    <s v="High"/>
    <n v="317"/>
    <x v="80"/>
    <n v="8.02"/>
    <n v="8.0299999999999994"/>
    <x v="0"/>
  </r>
  <r>
    <n v="80"/>
    <s v="Female"/>
    <n v="132"/>
    <n v="155"/>
    <s v="High"/>
    <s v="No"/>
    <s v="No"/>
    <x v="1"/>
    <m/>
    <n v="21.47"/>
    <s v="Yes"/>
    <s v="No"/>
    <s v="No"/>
    <s v="Medium"/>
    <s v="Low"/>
    <n v="6"/>
    <s v="Medium"/>
    <n v="335"/>
    <x v="23"/>
    <n v="7.34"/>
    <n v="6.52"/>
    <x v="1"/>
  </r>
  <r>
    <n v="75"/>
    <s v="Male"/>
    <n v="176"/>
    <n v="227"/>
    <s v="Medium"/>
    <s v="No"/>
    <s v="Yes"/>
    <x v="0"/>
    <m/>
    <n v="21.47"/>
    <s v="No"/>
    <s v="Yes"/>
    <s v="Yes"/>
    <s v="Low"/>
    <s v="High"/>
    <n v="6"/>
    <s v="High"/>
    <n v="328"/>
    <x v="42"/>
    <n v="3.57"/>
    <n v="7.37"/>
    <x v="1"/>
  </r>
  <r>
    <n v="60"/>
    <s v="Male"/>
    <n v="125"/>
    <n v="217"/>
    <s v="Low"/>
    <s v="No"/>
    <s v="Yes"/>
    <x v="0"/>
    <m/>
    <n v="21.47"/>
    <s v="Yes"/>
    <s v="No"/>
    <s v="No"/>
    <s v="None"/>
    <s v="Low"/>
    <n v="8"/>
    <s v="Medium"/>
    <n v="360"/>
    <x v="37"/>
    <n v="8.6199999999999992"/>
    <n v="8.43"/>
    <x v="0"/>
  </r>
  <r>
    <n v="60"/>
    <s v="Male"/>
    <n v="141"/>
    <n v="256"/>
    <s v="Low"/>
    <s v="No"/>
    <s v="Yes"/>
    <x v="0"/>
    <m/>
    <n v="21.48"/>
    <s v="No"/>
    <s v="Yes"/>
    <s v="Yes"/>
    <s v="Medium"/>
    <s v="High"/>
    <n v="7"/>
    <s v="Low"/>
    <n v="219"/>
    <x v="1"/>
    <n v="14.39"/>
    <n v="18.14"/>
    <x v="0"/>
  </r>
  <r>
    <n v="77"/>
    <s v="Male"/>
    <n v="154"/>
    <n v="167"/>
    <s v="High"/>
    <s v="Yes"/>
    <s v="No"/>
    <x v="0"/>
    <m/>
    <n v="21.48"/>
    <s v="Yes"/>
    <s v="Yes"/>
    <s v="No"/>
    <s v="High"/>
    <s v="Low"/>
    <n v="8"/>
    <s v="High"/>
    <n v="141"/>
    <x v="5"/>
    <n v="3.25"/>
    <n v="17.829999999999998"/>
    <x v="0"/>
  </r>
  <r>
    <n v="34"/>
    <s v="Male"/>
    <n v="143"/>
    <n v="253"/>
    <s v="Low"/>
    <s v="No"/>
    <s v="Yes"/>
    <x v="0"/>
    <m/>
    <n v="21.48"/>
    <s v="Yes"/>
    <s v="Yes"/>
    <s v="No"/>
    <s v="High"/>
    <s v="High"/>
    <n v="10"/>
    <s v="High"/>
    <n v="234"/>
    <x v="33"/>
    <n v="9.9"/>
    <n v="11.05"/>
    <x v="0"/>
  </r>
  <r>
    <n v="75"/>
    <s v="Female"/>
    <n v="140"/>
    <n v="172"/>
    <s v="Medium"/>
    <s v="No"/>
    <s v="No"/>
    <x v="1"/>
    <m/>
    <n v="21.48"/>
    <s v="Yes"/>
    <s v="Yes"/>
    <s v="No"/>
    <s v="Medium"/>
    <s v="Low"/>
    <n v="8"/>
    <s v="Low"/>
    <n v="186"/>
    <x v="33"/>
    <n v="3.52"/>
    <n v="10.46"/>
    <x v="1"/>
  </r>
  <r>
    <n v="57"/>
    <s v="Female"/>
    <n v="164"/>
    <n v="274"/>
    <s v="High"/>
    <s v="Yes"/>
    <s v="No"/>
    <x v="0"/>
    <m/>
    <n v="21.49"/>
    <s v="Yes"/>
    <s v="No"/>
    <s v="Yes"/>
    <s v="None"/>
    <s v="Medium"/>
    <n v="7"/>
    <s v="Medium"/>
    <n v="251"/>
    <x v="74"/>
    <n v="1.22"/>
    <n v="9"/>
    <x v="1"/>
  </r>
  <r>
    <n v="36"/>
    <s v="Female"/>
    <n v="126"/>
    <n v="288"/>
    <s v="Medium"/>
    <s v="Yes"/>
    <s v="No"/>
    <x v="1"/>
    <m/>
    <n v="21.49"/>
    <s v="Yes"/>
    <s v="No"/>
    <s v="No"/>
    <s v="Medium"/>
    <s v="Low"/>
    <n v="4"/>
    <s v="Medium"/>
    <n v="326"/>
    <x v="20"/>
    <n v="7.11"/>
    <n v="14.7"/>
    <x v="0"/>
  </r>
  <r>
    <n v="49"/>
    <s v="Male"/>
    <n v="156"/>
    <n v="164"/>
    <s v="Low"/>
    <s v="No"/>
    <s v="Yes"/>
    <x v="1"/>
    <m/>
    <n v="21.49"/>
    <s v="No"/>
    <s v="No"/>
    <s v="Yes"/>
    <s v="Medium"/>
    <s v="Medium"/>
    <n v="6"/>
    <s v="Medium"/>
    <n v="370"/>
    <x v="16"/>
    <n v="13.34"/>
    <n v="13.88"/>
    <x v="1"/>
  </r>
  <r>
    <n v="24"/>
    <s v="Female"/>
    <n v="171"/>
    <n v="222"/>
    <s v="Low"/>
    <s v="Yes"/>
    <s v="No"/>
    <x v="1"/>
    <m/>
    <n v="21.49"/>
    <s v="Yes"/>
    <s v="No"/>
    <s v="Yes"/>
    <s v="Low"/>
    <s v="Low"/>
    <n v="5"/>
    <s v="Medium"/>
    <n v="324"/>
    <x v="40"/>
    <n v="8.31"/>
    <n v="5.92"/>
    <x v="0"/>
  </r>
  <r>
    <n v="62"/>
    <s v="Male"/>
    <n v="121"/>
    <n v="191"/>
    <s v="Low"/>
    <s v="Yes"/>
    <s v="Yes"/>
    <x v="1"/>
    <m/>
    <n v="21.49"/>
    <s v="Yes"/>
    <s v="Yes"/>
    <s v="Yes"/>
    <s v="Low"/>
    <s v="Medium"/>
    <n v="9"/>
    <s v="Medium"/>
    <n v="352"/>
    <x v="6"/>
    <n v="6.14"/>
    <n v="12.46"/>
    <x v="0"/>
  </r>
  <r>
    <n v="67"/>
    <s v="Female"/>
    <n v="139"/>
    <n v="269"/>
    <s v="High"/>
    <s v="Yes"/>
    <s v="No"/>
    <x v="1"/>
    <m/>
    <n v="21.5"/>
    <s v="No"/>
    <s v="Yes"/>
    <s v="Yes"/>
    <s v="High"/>
    <s v="Medium"/>
    <n v="7"/>
    <s v="Low"/>
    <n v="250"/>
    <x v="71"/>
    <n v="6.02"/>
    <n v="7.82"/>
    <x v="1"/>
  </r>
  <r>
    <n v="23"/>
    <s v="Male"/>
    <n v="139"/>
    <n v="160"/>
    <s v="Medium"/>
    <s v="Yes"/>
    <s v="No"/>
    <x v="0"/>
    <m/>
    <n v="21.5"/>
    <s v="No"/>
    <s v="Yes"/>
    <s v="No"/>
    <s v="Medium"/>
    <s v="High"/>
    <n v="6"/>
    <s v="Low"/>
    <n v="372"/>
    <x v="77"/>
    <n v="5.29"/>
    <n v="5.83"/>
    <x v="0"/>
  </r>
  <r>
    <n v="63"/>
    <s v="Male"/>
    <n v="144"/>
    <n v="258"/>
    <s v="High"/>
    <s v="No"/>
    <s v="No"/>
    <x v="0"/>
    <m/>
    <n v="21.5"/>
    <s v="Yes"/>
    <s v="Yes"/>
    <s v="Yes"/>
    <s v="None"/>
    <s v="Medium"/>
    <n v="5"/>
    <s v="High"/>
    <n v="212"/>
    <x v="39"/>
    <n v="3.34"/>
    <n v="11.77"/>
    <x v="1"/>
  </r>
  <r>
    <n v="43"/>
    <s v="Male"/>
    <n v="132"/>
    <n v="239"/>
    <s v="Medium"/>
    <s v="Yes"/>
    <s v="Yes"/>
    <x v="0"/>
    <m/>
    <n v="21.5"/>
    <s v="No"/>
    <s v="Yes"/>
    <s v="No"/>
    <s v="Low"/>
    <s v="Low"/>
    <n v="8"/>
    <s v="Medium"/>
    <n v="157"/>
    <x v="33"/>
    <n v="7.83"/>
    <n v="14.9"/>
    <x v="0"/>
  </r>
  <r>
    <n v="32"/>
    <s v="Male"/>
    <n v="127"/>
    <n v="288"/>
    <s v="Low"/>
    <s v="Yes"/>
    <s v="Yes"/>
    <x v="0"/>
    <m/>
    <n v="21.5"/>
    <s v="No"/>
    <s v="Yes"/>
    <s v="No"/>
    <s v="High"/>
    <s v="High"/>
    <n v="5"/>
    <s v="Low"/>
    <n v="339"/>
    <x v="72"/>
    <n v="5.67"/>
    <n v="12.17"/>
    <x v="1"/>
  </r>
  <r>
    <n v="44"/>
    <s v="Male"/>
    <n v="146"/>
    <n v="197"/>
    <s v="High"/>
    <s v="Yes"/>
    <s v="Yes"/>
    <x v="1"/>
    <m/>
    <n v="21.5"/>
    <s v="Yes"/>
    <s v="No"/>
    <s v="No"/>
    <s v="High"/>
    <s v="Low"/>
    <n v="7"/>
    <s v="Low"/>
    <n v="270"/>
    <x v="68"/>
    <n v="2.04"/>
    <n v="5.76"/>
    <x v="0"/>
  </r>
  <r>
    <n v="72"/>
    <s v="Male"/>
    <n v="180"/>
    <n v="205"/>
    <s v="Low"/>
    <s v="Yes"/>
    <s v="No"/>
    <x v="0"/>
    <m/>
    <n v="21.51"/>
    <s v="No"/>
    <s v="Yes"/>
    <s v="No"/>
    <s v="None"/>
    <s v="Low"/>
    <n v="7"/>
    <s v="High"/>
    <n v="331"/>
    <x v="47"/>
    <n v="0.44"/>
    <n v="6.55"/>
    <x v="0"/>
  </r>
  <r>
    <n v="52"/>
    <s v="Male"/>
    <n v="144"/>
    <n v="296"/>
    <s v="Low"/>
    <s v="Yes"/>
    <s v="No"/>
    <x v="1"/>
    <m/>
    <n v="21.51"/>
    <s v="No"/>
    <s v="No"/>
    <s v="No"/>
    <s v="Medium"/>
    <s v="High"/>
    <n v="4"/>
    <s v="High"/>
    <n v="125"/>
    <x v="13"/>
    <n v="8.73"/>
    <n v="19.48"/>
    <x v="1"/>
  </r>
  <r>
    <n v="69"/>
    <s v="Male"/>
    <n v="162"/>
    <n v="251"/>
    <s v="Medium"/>
    <s v="No"/>
    <s v="No"/>
    <x v="0"/>
    <m/>
    <n v="21.51"/>
    <s v="No"/>
    <s v="Yes"/>
    <s v="Yes"/>
    <s v="High"/>
    <s v="Medium"/>
    <n v="8"/>
    <s v="High"/>
    <n v="217"/>
    <x v="63"/>
    <n v="3.49"/>
    <n v="6.98"/>
    <x v="0"/>
  </r>
  <r>
    <n v="45"/>
    <s v="Male"/>
    <n v="140"/>
    <n v="274"/>
    <s v="Low"/>
    <s v="Yes"/>
    <s v="No"/>
    <x v="0"/>
    <m/>
    <n v="21.51"/>
    <s v="No"/>
    <s v="No"/>
    <s v="Yes"/>
    <s v="None"/>
    <s v="High"/>
    <n v="6"/>
    <s v="Low"/>
    <n v="145"/>
    <x v="22"/>
    <n v="0.54"/>
    <n v="15.71"/>
    <x v="0"/>
  </r>
  <r>
    <n v="26"/>
    <s v="Male"/>
    <n v="129"/>
    <n v="225"/>
    <s v="Medium"/>
    <s v="No"/>
    <s v="No"/>
    <x v="1"/>
    <m/>
    <n v="21.51"/>
    <s v="No"/>
    <s v="No"/>
    <s v="Yes"/>
    <s v="Medium"/>
    <s v="Medium"/>
    <n v="5"/>
    <s v="Low"/>
    <n v="214"/>
    <x v="65"/>
    <n v="7.8"/>
    <n v="7.79"/>
    <x v="0"/>
  </r>
  <r>
    <n v="31"/>
    <s v="Female"/>
    <n v="160"/>
    <n v="267"/>
    <s v="High"/>
    <s v="Yes"/>
    <s v="Yes"/>
    <x v="0"/>
    <m/>
    <n v="21.51"/>
    <s v="Yes"/>
    <s v="Yes"/>
    <s v="No"/>
    <s v="None"/>
    <s v="High"/>
    <n v="6"/>
    <s v="High"/>
    <n v="167"/>
    <x v="37"/>
    <n v="13.23"/>
    <n v="17.809999999999999"/>
    <x v="0"/>
  </r>
  <r>
    <n v="35"/>
    <s v="Male"/>
    <n v="178"/>
    <n v="235"/>
    <s v="Low"/>
    <s v="Yes"/>
    <s v="Yes"/>
    <x v="0"/>
    <m/>
    <n v="21.51"/>
    <s v="Yes"/>
    <s v="No"/>
    <s v="No"/>
    <s v="Medium"/>
    <s v="Low"/>
    <n v="8"/>
    <s v="High"/>
    <n v="358"/>
    <x v="46"/>
    <n v="14.13"/>
    <n v="6.03"/>
    <x v="0"/>
  </r>
  <r>
    <n v="78"/>
    <s v="Male"/>
    <n v="138"/>
    <n v="200"/>
    <s v="High"/>
    <s v="No"/>
    <s v="No"/>
    <x v="0"/>
    <m/>
    <n v="21.51"/>
    <s v="Yes"/>
    <s v="No"/>
    <s v="No"/>
    <s v="Low"/>
    <s v="High"/>
    <n v="7"/>
    <s v="Low"/>
    <n v="337"/>
    <x v="75"/>
    <n v="7.0000000000000007E-2"/>
    <n v="8.3000000000000007"/>
    <x v="0"/>
  </r>
  <r>
    <n v="22"/>
    <s v="Male"/>
    <n v="128"/>
    <n v="225"/>
    <s v="High"/>
    <s v="Yes"/>
    <s v="Yes"/>
    <x v="0"/>
    <m/>
    <n v="21.52"/>
    <s v="Yes"/>
    <s v="No"/>
    <s v="Yes"/>
    <s v="Medium"/>
    <s v="Medium"/>
    <n v="7"/>
    <s v="Medium"/>
    <n v="184"/>
    <x v="26"/>
    <n v="4.82"/>
    <n v="5.22"/>
    <x v="1"/>
  </r>
  <r>
    <n v="30"/>
    <s v="Male"/>
    <n v="126"/>
    <n v="183"/>
    <s v="High"/>
    <s v="Yes"/>
    <s v="Yes"/>
    <x v="0"/>
    <m/>
    <n v="21.53"/>
    <s v="Yes"/>
    <s v="No"/>
    <s v="No"/>
    <s v="Medium"/>
    <s v="High"/>
    <n v="7"/>
    <s v="Medium"/>
    <n v="232"/>
    <x v="67"/>
    <n v="14.56"/>
    <n v="11.83"/>
    <x v="0"/>
  </r>
  <r>
    <n v="20"/>
    <s v="Female"/>
    <n v="142"/>
    <n v="272"/>
    <s v="Medium"/>
    <s v="No"/>
    <s v="No"/>
    <x v="1"/>
    <m/>
    <n v="21.53"/>
    <s v="No"/>
    <s v="No"/>
    <s v="Yes"/>
    <s v="High"/>
    <s v="Medium"/>
    <n v="6"/>
    <s v="High"/>
    <n v="227"/>
    <x v="29"/>
    <n v="13.56"/>
    <n v="15.54"/>
    <x v="0"/>
  </r>
  <r>
    <n v="44"/>
    <s v="Female"/>
    <n v="127"/>
    <n v="255"/>
    <s v="High"/>
    <s v="No"/>
    <s v="Yes"/>
    <x v="1"/>
    <m/>
    <n v="21.53"/>
    <s v="Yes"/>
    <s v="Yes"/>
    <s v="Yes"/>
    <s v="Medium"/>
    <s v="Low"/>
    <n v="8"/>
    <s v="Medium"/>
    <n v="337"/>
    <x v="36"/>
    <n v="6.59"/>
    <n v="7.93"/>
    <x v="0"/>
  </r>
  <r>
    <n v="71"/>
    <s v="Male"/>
    <n v="155"/>
    <n v="250"/>
    <s v="High"/>
    <s v="Yes"/>
    <s v="No"/>
    <x v="1"/>
    <m/>
    <n v="21.53"/>
    <s v="No"/>
    <s v="No"/>
    <s v="Yes"/>
    <s v="None"/>
    <s v="Low"/>
    <n v="9"/>
    <s v="Medium"/>
    <n v="397"/>
    <x v="66"/>
    <n v="10.97"/>
    <n v="8.16"/>
    <x v="0"/>
  </r>
  <r>
    <n v="26"/>
    <s v="Male"/>
    <n v="138"/>
    <n v="185"/>
    <s v="Low"/>
    <s v="No"/>
    <s v="Yes"/>
    <x v="1"/>
    <m/>
    <n v="21.53"/>
    <s v="Yes"/>
    <s v="Yes"/>
    <s v="Yes"/>
    <s v="None"/>
    <s v="Low"/>
    <n v="7"/>
    <s v="High"/>
    <n v="296"/>
    <x v="66"/>
    <n v="7.84"/>
    <n v="19"/>
    <x v="0"/>
  </r>
  <r>
    <n v="79"/>
    <s v="Female"/>
    <n v="155"/>
    <n v="164"/>
    <s v="Low"/>
    <s v="No"/>
    <s v="Yes"/>
    <x v="0"/>
    <m/>
    <n v="21.53"/>
    <s v="Yes"/>
    <s v="No"/>
    <s v="No"/>
    <s v="Low"/>
    <s v="Medium"/>
    <n v="9"/>
    <s v="Low"/>
    <n v="374"/>
    <x v="50"/>
    <n v="2.62"/>
    <n v="19.399999999999999"/>
    <x v="0"/>
  </r>
  <r>
    <n v="66"/>
    <s v="Male"/>
    <n v="131"/>
    <n v="213"/>
    <s v="High"/>
    <s v="Yes"/>
    <s v="No"/>
    <x v="0"/>
    <m/>
    <n v="21.54"/>
    <s v="No"/>
    <s v="Yes"/>
    <s v="No"/>
    <s v="High"/>
    <s v="Low"/>
    <n v="6"/>
    <s v="Medium"/>
    <n v="244"/>
    <x v="2"/>
    <n v="1.84"/>
    <n v="15.48"/>
    <x v="0"/>
  </r>
  <r>
    <n v="39"/>
    <s v="Male"/>
    <n v="178"/>
    <n v="185"/>
    <s v="Low"/>
    <s v="Yes"/>
    <s v="No"/>
    <x v="0"/>
    <m/>
    <n v="21.54"/>
    <s v="No"/>
    <s v="Yes"/>
    <s v="No"/>
    <s v="Low"/>
    <s v="High"/>
    <n v="9"/>
    <s v="Low"/>
    <n v="225"/>
    <x v="25"/>
    <n v="14.04"/>
    <n v="17.2"/>
    <x v="0"/>
  </r>
  <r>
    <n v="29"/>
    <s v="Female"/>
    <n v="162"/>
    <n v="188"/>
    <s v="Low"/>
    <s v="No"/>
    <s v="Yes"/>
    <x v="1"/>
    <m/>
    <n v="21.54"/>
    <s v="Yes"/>
    <s v="Yes"/>
    <s v="No"/>
    <s v="Medium"/>
    <s v="High"/>
    <n v="6"/>
    <s v="Medium"/>
    <n v="372"/>
    <x v="50"/>
    <n v="1.5"/>
    <n v="16.55"/>
    <x v="0"/>
  </r>
  <r>
    <n v="56"/>
    <s v="Female"/>
    <n v="140"/>
    <n v="182"/>
    <s v="Medium"/>
    <s v="Yes"/>
    <s v="Yes"/>
    <x v="0"/>
    <m/>
    <n v="21.54"/>
    <s v="Yes"/>
    <s v="Yes"/>
    <s v="No"/>
    <s v="High"/>
    <s v="High"/>
    <n v="4"/>
    <s v="Low"/>
    <n v="306"/>
    <x v="13"/>
    <n v="6.45"/>
    <n v="10.57"/>
    <x v="0"/>
  </r>
  <r>
    <n v="31"/>
    <s v="Male"/>
    <n v="123"/>
    <n v="274"/>
    <s v="High"/>
    <s v="No"/>
    <s v="No"/>
    <x v="0"/>
    <m/>
    <n v="21.54"/>
    <s v="Yes"/>
    <s v="No"/>
    <s v="No"/>
    <s v="Medium"/>
    <s v="Low"/>
    <n v="8"/>
    <s v="Medium"/>
    <n v="192"/>
    <x v="76"/>
    <n v="14.35"/>
    <n v="14.48"/>
    <x v="0"/>
  </r>
  <r>
    <n v="50"/>
    <s v="Male"/>
    <n v="132"/>
    <n v="239"/>
    <s v="High"/>
    <s v="Yes"/>
    <s v="No"/>
    <x v="0"/>
    <m/>
    <n v="21.54"/>
    <s v="Yes"/>
    <s v="Yes"/>
    <s v="No"/>
    <s v="Medium"/>
    <s v="Medium"/>
    <n v="8"/>
    <s v="Medium"/>
    <n v="125"/>
    <x v="0"/>
    <n v="8.0500000000000007"/>
    <n v="5.2"/>
    <x v="0"/>
  </r>
  <r>
    <n v="31"/>
    <s v="Female"/>
    <n v="149"/>
    <n v="212"/>
    <s v="High"/>
    <s v="Yes"/>
    <s v="Yes"/>
    <x v="0"/>
    <m/>
    <n v="21.55"/>
    <s v="No"/>
    <s v="Yes"/>
    <s v="Yes"/>
    <s v="Medium"/>
    <s v="Medium"/>
    <n v="9"/>
    <s v="Low"/>
    <n v="344"/>
    <x v="42"/>
    <n v="11.97"/>
    <n v="5.52"/>
    <x v="1"/>
  </r>
  <r>
    <n v="46"/>
    <s v="Male"/>
    <n v="174"/>
    <n v="195"/>
    <s v="Medium"/>
    <s v="Yes"/>
    <s v="Yes"/>
    <x v="1"/>
    <m/>
    <n v="21.55"/>
    <s v="Yes"/>
    <s v="No"/>
    <s v="No"/>
    <s v="Medium"/>
    <s v="Low"/>
    <n v="7"/>
    <s v="High"/>
    <n v="391"/>
    <x v="72"/>
    <n v="10.51"/>
    <n v="6.1"/>
    <x v="0"/>
  </r>
  <r>
    <n v="26"/>
    <s v="Female"/>
    <n v="130"/>
    <n v="259"/>
    <s v="High"/>
    <s v="No"/>
    <s v="No"/>
    <x v="1"/>
    <m/>
    <n v="21.55"/>
    <s v="Yes"/>
    <s v="No"/>
    <s v="Yes"/>
    <s v="High"/>
    <s v="Medium"/>
    <n v="8"/>
    <s v="Low"/>
    <n v="278"/>
    <x v="54"/>
    <n v="5.2"/>
    <n v="19.309999999999999"/>
    <x v="0"/>
  </r>
  <r>
    <n v="46"/>
    <s v="Female"/>
    <n v="144"/>
    <n v="239"/>
    <s v="Low"/>
    <s v="No"/>
    <s v="No"/>
    <x v="1"/>
    <m/>
    <n v="21.55"/>
    <s v="No"/>
    <s v="No"/>
    <s v="Yes"/>
    <s v="Low"/>
    <s v="Medium"/>
    <n v="9"/>
    <s v="High"/>
    <n v="372"/>
    <x v="5"/>
    <n v="5.85"/>
    <n v="19.23"/>
    <x v="0"/>
  </r>
  <r>
    <n v="68"/>
    <s v="Male"/>
    <n v="173"/>
    <n v="209"/>
    <s v="Medium"/>
    <s v="No"/>
    <s v="No"/>
    <x v="1"/>
    <m/>
    <n v="21.55"/>
    <s v="Yes"/>
    <s v="Yes"/>
    <s v="Yes"/>
    <s v="High"/>
    <s v="High"/>
    <n v="9"/>
    <s v="Low"/>
    <n v="344"/>
    <x v="56"/>
    <n v="5.4"/>
    <n v="12.04"/>
    <x v="0"/>
  </r>
  <r>
    <n v="80"/>
    <s v="Male"/>
    <n v="166"/>
    <n v="268"/>
    <s v="High"/>
    <s v="Yes"/>
    <s v="No"/>
    <x v="1"/>
    <m/>
    <n v="21.55"/>
    <s v="No"/>
    <s v="No"/>
    <s v="No"/>
    <s v="High"/>
    <s v="Medium"/>
    <n v="6"/>
    <s v="Low"/>
    <n v="393"/>
    <x v="38"/>
    <n v="2.75"/>
    <n v="10.38"/>
    <x v="0"/>
  </r>
  <r>
    <n v="29"/>
    <s v="Male"/>
    <n v="128"/>
    <n v="227"/>
    <s v="High"/>
    <s v="Yes"/>
    <s v="No"/>
    <x v="0"/>
    <m/>
    <n v="21.56"/>
    <s v="Yes"/>
    <s v="Yes"/>
    <s v="No"/>
    <s v="None"/>
    <s v="Low"/>
    <n v="9"/>
    <s v="Medium"/>
    <n v="388"/>
    <x v="17"/>
    <n v="0.08"/>
    <n v="14.09"/>
    <x v="0"/>
  </r>
  <r>
    <n v="72"/>
    <s v="Female"/>
    <n v="180"/>
    <n v="173"/>
    <s v="Medium"/>
    <s v="Yes"/>
    <s v="Yes"/>
    <x v="0"/>
    <m/>
    <n v="21.56"/>
    <s v="No"/>
    <s v="No"/>
    <s v="Yes"/>
    <s v="Low"/>
    <s v="High"/>
    <n v="6"/>
    <s v="Medium"/>
    <n v="210"/>
    <x v="17"/>
    <n v="7.84"/>
    <n v="16.670000000000002"/>
    <x v="0"/>
  </r>
  <r>
    <n v="69"/>
    <s v="Female"/>
    <n v="171"/>
    <n v="270"/>
    <s v="Low"/>
    <s v="No"/>
    <s v="Yes"/>
    <x v="0"/>
    <m/>
    <n v="21.57"/>
    <s v="Yes"/>
    <s v="Yes"/>
    <s v="Yes"/>
    <s v="High"/>
    <s v="Low"/>
    <n v="9"/>
    <s v="Low"/>
    <n v="337"/>
    <x v="28"/>
    <n v="7.23"/>
    <n v="17.84"/>
    <x v="0"/>
  </r>
  <r>
    <n v="21"/>
    <s v="Male"/>
    <n v="152"/>
    <n v="221"/>
    <s v="Low"/>
    <s v="No"/>
    <s v="No"/>
    <x v="1"/>
    <m/>
    <n v="21.57"/>
    <s v="No"/>
    <s v="Yes"/>
    <s v="No"/>
    <s v="High"/>
    <s v="High"/>
    <n v="7"/>
    <s v="Medium"/>
    <n v="372"/>
    <x v="63"/>
    <n v="3.16"/>
    <n v="7.96"/>
    <x v="0"/>
  </r>
  <r>
    <n v="29"/>
    <s v="Male"/>
    <n v="143"/>
    <n v="292"/>
    <s v="Low"/>
    <s v="Yes"/>
    <s v="No"/>
    <x v="1"/>
    <m/>
    <n v="21.57"/>
    <s v="No"/>
    <s v="Yes"/>
    <s v="No"/>
    <s v="High"/>
    <s v="High"/>
    <n v="10"/>
    <s v="Medium"/>
    <n v="370"/>
    <x v="75"/>
    <n v="0.69"/>
    <n v="12.74"/>
    <x v="1"/>
  </r>
  <r>
    <n v="65"/>
    <s v="Male"/>
    <n v="120"/>
    <n v="295"/>
    <s v="Medium"/>
    <s v="Yes"/>
    <s v="No"/>
    <x v="0"/>
    <m/>
    <n v="21.57"/>
    <s v="No"/>
    <s v="No"/>
    <s v="Yes"/>
    <s v="Medium"/>
    <s v="Low"/>
    <n v="7"/>
    <s v="Low"/>
    <n v="293"/>
    <x v="2"/>
    <n v="12.01"/>
    <n v="6.13"/>
    <x v="1"/>
  </r>
  <r>
    <n v="75"/>
    <s v="Male"/>
    <n v="133"/>
    <n v="242"/>
    <s v="Low"/>
    <s v="Yes"/>
    <s v="No"/>
    <x v="1"/>
    <m/>
    <n v="21.57"/>
    <s v="No"/>
    <s v="No"/>
    <s v="No"/>
    <s v="Low"/>
    <s v="High"/>
    <n v="10"/>
    <s v="Medium"/>
    <n v="143"/>
    <x v="18"/>
    <n v="3.34"/>
    <n v="12.45"/>
    <x v="0"/>
  </r>
  <r>
    <n v="65"/>
    <s v="Male"/>
    <n v="124"/>
    <n v="158"/>
    <s v="Low"/>
    <s v="No"/>
    <s v="No"/>
    <x v="0"/>
    <m/>
    <n v="21.57"/>
    <s v="Yes"/>
    <s v="Yes"/>
    <s v="No"/>
    <s v="Low"/>
    <s v="Medium"/>
    <n v="6"/>
    <s v="Low"/>
    <n v="217"/>
    <x v="77"/>
    <n v="7.25"/>
    <n v="10.050000000000001"/>
    <x v="0"/>
  </r>
  <r>
    <n v="45"/>
    <s v="Female"/>
    <n v="147"/>
    <n v="203"/>
    <s v="Low"/>
    <s v="Yes"/>
    <s v="Yes"/>
    <x v="1"/>
    <m/>
    <n v="21.57"/>
    <s v="No"/>
    <s v="Yes"/>
    <s v="Yes"/>
    <s v="Low"/>
    <s v="Low"/>
    <n v="9"/>
    <s v="Low"/>
    <n v="212"/>
    <x v="65"/>
    <n v="2.73"/>
    <n v="15.95"/>
    <x v="1"/>
  </r>
  <r>
    <n v="44"/>
    <s v="Female"/>
    <n v="165"/>
    <n v="207"/>
    <s v="High"/>
    <s v="No"/>
    <s v="Yes"/>
    <x v="0"/>
    <m/>
    <n v="21.57"/>
    <s v="Yes"/>
    <s v="Yes"/>
    <s v="Yes"/>
    <s v="Medium"/>
    <s v="Low"/>
    <n v="7"/>
    <s v="Low"/>
    <n v="309"/>
    <x v="45"/>
    <n v="7.65"/>
    <n v="16.66"/>
    <x v="0"/>
  </r>
  <r>
    <n v="55"/>
    <s v="Female"/>
    <n v="161"/>
    <n v="195"/>
    <s v="High"/>
    <s v="No"/>
    <s v="Yes"/>
    <x v="0"/>
    <m/>
    <n v="21.58"/>
    <s v="No"/>
    <s v="No"/>
    <s v="Yes"/>
    <s v="None"/>
    <s v="Low"/>
    <n v="6"/>
    <s v="High"/>
    <n v="326"/>
    <x v="29"/>
    <n v="3.48"/>
    <n v="10.92"/>
    <x v="0"/>
  </r>
  <r>
    <n v="54"/>
    <s v="Male"/>
    <n v="132"/>
    <n v="300"/>
    <s v="High"/>
    <s v="No"/>
    <s v="No"/>
    <x v="0"/>
    <m/>
    <n v="21.58"/>
    <s v="No"/>
    <s v="Yes"/>
    <s v="Yes"/>
    <s v="High"/>
    <s v="Low"/>
    <n v="9"/>
    <s v="High"/>
    <n v="111"/>
    <x v="40"/>
    <n v="6.87"/>
    <n v="9.43"/>
    <x v="1"/>
  </r>
  <r>
    <n v="46"/>
    <s v="Female"/>
    <n v="133"/>
    <n v="241"/>
    <s v="High"/>
    <s v="No"/>
    <s v="Yes"/>
    <x v="1"/>
    <m/>
    <n v="21.58"/>
    <s v="Yes"/>
    <s v="Yes"/>
    <s v="Yes"/>
    <s v="None"/>
    <s v="Low"/>
    <n v="7"/>
    <s v="Medium"/>
    <n v="132"/>
    <x v="2"/>
    <n v="3.39"/>
    <n v="5.48"/>
    <x v="0"/>
  </r>
  <r>
    <n v="71"/>
    <s v="Female"/>
    <n v="176"/>
    <n v="247"/>
    <s v="Medium"/>
    <s v="Yes"/>
    <s v="Yes"/>
    <x v="0"/>
    <m/>
    <n v="21.58"/>
    <s v="No"/>
    <s v="No"/>
    <s v="No"/>
    <s v="Medium"/>
    <s v="Medium"/>
    <n v="6"/>
    <s v="Low"/>
    <n v="130"/>
    <x v="44"/>
    <n v="9.27"/>
    <n v="8.3000000000000007"/>
    <x v="0"/>
  </r>
  <r>
    <n v="29"/>
    <s v="Female"/>
    <n v="123"/>
    <n v="232"/>
    <s v="High"/>
    <s v="No"/>
    <s v="No"/>
    <x v="1"/>
    <m/>
    <n v="21.59"/>
    <s v="Yes"/>
    <s v="Yes"/>
    <s v="Yes"/>
    <s v="None"/>
    <s v="Low"/>
    <n v="6"/>
    <s v="High"/>
    <n v="122"/>
    <x v="31"/>
    <n v="12.12"/>
    <n v="16.53"/>
    <x v="0"/>
  </r>
  <r>
    <n v="34"/>
    <s v="Male"/>
    <n v="122"/>
    <n v="244"/>
    <s v="Medium"/>
    <s v="No"/>
    <s v="No"/>
    <x v="1"/>
    <m/>
    <n v="21.6"/>
    <s v="Yes"/>
    <s v="Yes"/>
    <s v="Yes"/>
    <s v="Medium"/>
    <s v="Medium"/>
    <n v="4"/>
    <s v="Medium"/>
    <n v="260"/>
    <x v="58"/>
    <n v="4.6500000000000004"/>
    <n v="8.15"/>
    <x v="0"/>
  </r>
  <r>
    <n v="43"/>
    <s v="Male"/>
    <n v="125"/>
    <n v="184"/>
    <s v="Medium"/>
    <s v="No"/>
    <s v="No"/>
    <x v="0"/>
    <m/>
    <n v="21.6"/>
    <s v="Yes"/>
    <s v="No"/>
    <s v="Yes"/>
    <s v="High"/>
    <s v="High"/>
    <n v="6"/>
    <s v="Low"/>
    <n v="221"/>
    <x v="78"/>
    <n v="12.15"/>
    <n v="10.91"/>
    <x v="0"/>
  </r>
  <r>
    <n v="74"/>
    <s v="Female"/>
    <n v="127"/>
    <n v="266"/>
    <s v="High"/>
    <s v="No"/>
    <s v="No"/>
    <x v="1"/>
    <m/>
    <n v="21.6"/>
    <s v="No"/>
    <s v="Yes"/>
    <s v="Yes"/>
    <s v="High"/>
    <s v="High"/>
    <n v="6"/>
    <s v="Medium"/>
    <n v="376"/>
    <x v="48"/>
    <n v="13.17"/>
    <n v="6.79"/>
    <x v="0"/>
  </r>
  <r>
    <n v="41"/>
    <s v="Female"/>
    <n v="163"/>
    <n v="220"/>
    <s v="High"/>
    <s v="Yes"/>
    <s v="No"/>
    <x v="0"/>
    <m/>
    <n v="21.6"/>
    <s v="No"/>
    <s v="Yes"/>
    <s v="Yes"/>
    <s v="Low"/>
    <s v="High"/>
    <n v="10"/>
    <s v="Medium"/>
    <n v="214"/>
    <x v="4"/>
    <n v="7.0000000000000007E-2"/>
    <n v="6.7"/>
    <x v="0"/>
  </r>
  <r>
    <n v="34"/>
    <s v="Male"/>
    <n v="158"/>
    <n v="188"/>
    <s v="Medium"/>
    <s v="Yes"/>
    <s v="No"/>
    <x v="0"/>
    <m/>
    <n v="21.6"/>
    <s v="Yes"/>
    <s v="No"/>
    <s v="No"/>
    <s v="Medium"/>
    <s v="High"/>
    <n v="6"/>
    <s v="High"/>
    <n v="373"/>
    <x v="17"/>
    <n v="1.4"/>
    <n v="19.399999999999999"/>
    <x v="1"/>
  </r>
  <r>
    <n v="36"/>
    <s v="Female"/>
    <n v="122"/>
    <n v="209"/>
    <s v="High"/>
    <s v="No"/>
    <s v="No"/>
    <x v="1"/>
    <m/>
    <n v="21.61"/>
    <s v="Yes"/>
    <s v="Yes"/>
    <s v="Yes"/>
    <s v="Low"/>
    <s v="Low"/>
    <n v="6"/>
    <s v="Low"/>
    <n v="335"/>
    <x v="11"/>
    <n v="7.89"/>
    <n v="14.09"/>
    <x v="1"/>
  </r>
  <r>
    <n v="71"/>
    <s v="Female"/>
    <n v="167"/>
    <n v="228"/>
    <s v="Medium"/>
    <s v="No"/>
    <s v="Yes"/>
    <x v="1"/>
    <m/>
    <n v="21.61"/>
    <s v="No"/>
    <s v="No"/>
    <s v="Yes"/>
    <s v="None"/>
    <s v="High"/>
    <n v="9"/>
    <s v="High"/>
    <n v="360"/>
    <x v="67"/>
    <n v="6.64"/>
    <n v="17"/>
    <x v="0"/>
  </r>
  <r>
    <n v="31"/>
    <s v="Female"/>
    <n v="151"/>
    <n v="169"/>
    <s v="Medium"/>
    <s v="No"/>
    <s v="No"/>
    <x v="1"/>
    <m/>
    <n v="21.61"/>
    <s v="Yes"/>
    <s v="Yes"/>
    <s v="Yes"/>
    <s v="None"/>
    <s v="Medium"/>
    <n v="5"/>
    <s v="Medium"/>
    <n v="194"/>
    <x v="51"/>
    <n v="14.61"/>
    <n v="6.58"/>
    <x v="0"/>
  </r>
  <r>
    <n v="45"/>
    <s v="Male"/>
    <n v="131"/>
    <n v="178"/>
    <s v="Medium"/>
    <s v="No"/>
    <s v="No"/>
    <x v="0"/>
    <m/>
    <n v="21.61"/>
    <s v="Yes"/>
    <s v="No"/>
    <s v="Yes"/>
    <s v="Low"/>
    <s v="Medium"/>
    <n v="8"/>
    <s v="Low"/>
    <n v="183"/>
    <x v="50"/>
    <n v="8.7799999999999994"/>
    <n v="6.6"/>
    <x v="0"/>
  </r>
  <r>
    <n v="29"/>
    <s v="Male"/>
    <n v="170"/>
    <n v="161"/>
    <s v="Medium"/>
    <s v="Yes"/>
    <s v="Yes"/>
    <x v="0"/>
    <m/>
    <n v="21.61"/>
    <s v="No"/>
    <s v="Yes"/>
    <s v="No"/>
    <s v="Medium"/>
    <s v="Medium"/>
    <n v="6"/>
    <s v="Low"/>
    <n v="292"/>
    <x v="76"/>
    <n v="10.71"/>
    <n v="7.82"/>
    <x v="0"/>
  </r>
  <r>
    <n v="34"/>
    <s v="Male"/>
    <n v="163"/>
    <n v="263"/>
    <s v="Medium"/>
    <s v="No"/>
    <s v="No"/>
    <x v="0"/>
    <m/>
    <n v="21.61"/>
    <s v="No"/>
    <s v="No"/>
    <s v="Yes"/>
    <s v="Low"/>
    <s v="Medium"/>
    <n v="10"/>
    <s v="High"/>
    <n v="386"/>
    <x v="34"/>
    <n v="5.44"/>
    <n v="13.47"/>
    <x v="0"/>
  </r>
  <r>
    <n v="73"/>
    <s v="Male"/>
    <n v="159"/>
    <n v="191"/>
    <s v="Medium"/>
    <s v="Yes"/>
    <s v="No"/>
    <x v="1"/>
    <m/>
    <n v="21.61"/>
    <s v="No"/>
    <s v="Yes"/>
    <s v="Yes"/>
    <s v="Low"/>
    <s v="Low"/>
    <n v="9"/>
    <s v="High"/>
    <n v="354"/>
    <x v="63"/>
    <n v="4.9000000000000004"/>
    <n v="14"/>
    <x v="0"/>
  </r>
  <r>
    <n v="46"/>
    <s v="Male"/>
    <n v="127"/>
    <n v="216"/>
    <s v="Medium"/>
    <s v="Yes"/>
    <s v="No"/>
    <x v="1"/>
    <m/>
    <n v="21.61"/>
    <s v="Yes"/>
    <s v="No"/>
    <s v="Yes"/>
    <s v="High"/>
    <s v="High"/>
    <n v="8"/>
    <s v="Medium"/>
    <n v="258"/>
    <x v="15"/>
    <n v="1.77"/>
    <n v="14.91"/>
    <x v="1"/>
  </r>
  <r>
    <n v="68"/>
    <s v="Female"/>
    <n v="127"/>
    <n v="216"/>
    <s v="High"/>
    <s v="Yes"/>
    <s v="Yes"/>
    <x v="1"/>
    <m/>
    <n v="21.61"/>
    <s v="Yes"/>
    <s v="No"/>
    <s v="Yes"/>
    <s v="None"/>
    <s v="High"/>
    <n v="8"/>
    <s v="Low"/>
    <n v="153"/>
    <x v="27"/>
    <n v="1.1000000000000001"/>
    <n v="6.92"/>
    <x v="0"/>
  </r>
  <r>
    <n v="49"/>
    <s v="Male"/>
    <n v="146"/>
    <n v="242"/>
    <s v="Medium"/>
    <s v="Yes"/>
    <s v="No"/>
    <x v="0"/>
    <m/>
    <n v="21.61"/>
    <s v="No"/>
    <s v="No"/>
    <s v="No"/>
    <s v="High"/>
    <s v="High"/>
    <n v="8"/>
    <s v="Medium"/>
    <n v="381"/>
    <x v="6"/>
    <n v="14.17"/>
    <n v="7.8"/>
    <x v="0"/>
  </r>
  <r>
    <n v="62"/>
    <s v="Female"/>
    <n v="171"/>
    <n v="245"/>
    <s v="Low"/>
    <s v="No"/>
    <s v="Yes"/>
    <x v="1"/>
    <m/>
    <n v="21.62"/>
    <s v="Yes"/>
    <s v="No"/>
    <s v="No"/>
    <s v="Medium"/>
    <s v="High"/>
    <n v="9"/>
    <s v="Low"/>
    <n v="177"/>
    <x v="47"/>
    <n v="8.5"/>
    <n v="16.899999999999999"/>
    <x v="1"/>
  </r>
  <r>
    <n v="22"/>
    <s v="Male"/>
    <n v="176"/>
    <n v="267"/>
    <s v="High"/>
    <s v="No"/>
    <s v="Yes"/>
    <x v="1"/>
    <m/>
    <n v="21.62"/>
    <s v="Yes"/>
    <s v="Yes"/>
    <s v="Yes"/>
    <s v="High"/>
    <s v="High"/>
    <n v="5"/>
    <s v="Low"/>
    <n v="388"/>
    <x v="8"/>
    <n v="5.9"/>
    <n v="13.51"/>
    <x v="0"/>
  </r>
  <r>
    <n v="42"/>
    <s v="Male"/>
    <n v="127"/>
    <n v="277"/>
    <s v="Low"/>
    <s v="Yes"/>
    <s v="Yes"/>
    <x v="0"/>
    <m/>
    <n v="21.62"/>
    <s v="No"/>
    <s v="Yes"/>
    <s v="No"/>
    <s v="None"/>
    <s v="Low"/>
    <n v="9"/>
    <s v="High"/>
    <n v="202"/>
    <x v="58"/>
    <n v="2.14"/>
    <n v="10.130000000000001"/>
    <x v="0"/>
  </r>
  <r>
    <n v="80"/>
    <s v="Male"/>
    <n v="127"/>
    <n v="296"/>
    <s v="Medium"/>
    <s v="No"/>
    <s v="Yes"/>
    <x v="1"/>
    <m/>
    <n v="21.62"/>
    <s v="No"/>
    <s v="Yes"/>
    <s v="Yes"/>
    <s v="Low"/>
    <s v="Medium"/>
    <n v="5"/>
    <s v="Low"/>
    <n v="164"/>
    <x v="43"/>
    <n v="12.35"/>
    <n v="7.57"/>
    <x v="0"/>
  </r>
  <r>
    <n v="58"/>
    <s v="Male"/>
    <n v="153"/>
    <n v="286"/>
    <s v="High"/>
    <s v="No"/>
    <s v="Yes"/>
    <x v="0"/>
    <m/>
    <n v="21.64"/>
    <s v="Yes"/>
    <s v="No"/>
    <s v="Yes"/>
    <s v="Low"/>
    <s v="Low"/>
    <n v="8"/>
    <s v="High"/>
    <n v="184"/>
    <x v="42"/>
    <n v="0.09"/>
    <n v="8.31"/>
    <x v="0"/>
  </r>
  <r>
    <n v="35"/>
    <s v="Male"/>
    <n v="159"/>
    <n v="261"/>
    <s v="Low"/>
    <s v="No"/>
    <s v="No"/>
    <x v="1"/>
    <m/>
    <n v="21.64"/>
    <s v="No"/>
    <s v="Yes"/>
    <s v="No"/>
    <s v="Medium"/>
    <s v="High"/>
    <n v="4"/>
    <s v="Medium"/>
    <n v="385"/>
    <x v="30"/>
    <n v="1.95"/>
    <n v="11.14"/>
    <x v="0"/>
  </r>
  <r>
    <n v="34"/>
    <s v="Male"/>
    <n v="127"/>
    <n v="259"/>
    <s v="Low"/>
    <s v="Yes"/>
    <s v="No"/>
    <x v="0"/>
    <m/>
    <n v="21.64"/>
    <s v="No"/>
    <s v="Yes"/>
    <s v="No"/>
    <s v="Medium"/>
    <s v="High"/>
    <n v="5"/>
    <s v="High"/>
    <n v="212"/>
    <x v="56"/>
    <n v="8.83"/>
    <n v="9.0299999999999994"/>
    <x v="0"/>
  </r>
  <r>
    <n v="58"/>
    <s v="Female"/>
    <n v="166"/>
    <n v="229"/>
    <s v="High"/>
    <s v="No"/>
    <s v="No"/>
    <x v="1"/>
    <m/>
    <n v="21.65"/>
    <s v="Yes"/>
    <s v="No"/>
    <s v="No"/>
    <s v="High"/>
    <s v="Low"/>
    <n v="4"/>
    <s v="Medium"/>
    <n v="200"/>
    <x v="71"/>
    <n v="1.66"/>
    <n v="11.54"/>
    <x v="1"/>
  </r>
  <r>
    <n v="19"/>
    <s v="Male"/>
    <n v="133"/>
    <n v="244"/>
    <s v="Medium"/>
    <s v="No"/>
    <s v="No"/>
    <x v="1"/>
    <m/>
    <n v="21.65"/>
    <s v="Yes"/>
    <s v="No"/>
    <s v="Yes"/>
    <s v="Medium"/>
    <s v="High"/>
    <n v="10"/>
    <s v="Medium"/>
    <n v="289"/>
    <x v="31"/>
    <n v="0.22"/>
    <n v="10.97"/>
    <x v="0"/>
  </r>
  <r>
    <n v="30"/>
    <s v="Female"/>
    <n v="137"/>
    <n v="200"/>
    <s v="High"/>
    <s v="No"/>
    <s v="No"/>
    <x v="1"/>
    <m/>
    <n v="21.65"/>
    <s v="No"/>
    <s v="No"/>
    <s v="Yes"/>
    <s v="None"/>
    <s v="High"/>
    <n v="6"/>
    <s v="Low"/>
    <n v="172"/>
    <x v="27"/>
    <n v="8.18"/>
    <n v="9.09"/>
    <x v="0"/>
  </r>
  <r>
    <n v="19"/>
    <s v="Male"/>
    <n v="162"/>
    <n v="280"/>
    <s v="Low"/>
    <s v="Yes"/>
    <s v="No"/>
    <x v="1"/>
    <m/>
    <n v="21.65"/>
    <s v="No"/>
    <s v="No"/>
    <s v="No"/>
    <s v="Low"/>
    <s v="Low"/>
    <n v="4"/>
    <s v="High"/>
    <n v="167"/>
    <x v="60"/>
    <n v="12.04"/>
    <n v="13.24"/>
    <x v="0"/>
  </r>
  <r>
    <n v="47"/>
    <s v="Female"/>
    <n v="178"/>
    <n v="191"/>
    <s v="Low"/>
    <s v="Yes"/>
    <s v="Yes"/>
    <x v="0"/>
    <m/>
    <n v="21.65"/>
    <s v="Yes"/>
    <s v="Yes"/>
    <s v="Yes"/>
    <s v="Low"/>
    <s v="Medium"/>
    <n v="4"/>
    <s v="Low"/>
    <n v="276"/>
    <x v="78"/>
    <n v="10.68"/>
    <n v="12.34"/>
    <x v="0"/>
  </r>
  <r>
    <n v="22"/>
    <s v="Female"/>
    <n v="159"/>
    <n v="166"/>
    <s v="Medium"/>
    <s v="Yes"/>
    <s v="Yes"/>
    <x v="0"/>
    <m/>
    <n v="21.66"/>
    <s v="Yes"/>
    <s v="No"/>
    <s v="No"/>
    <s v="None"/>
    <s v="Low"/>
    <n v="9"/>
    <s v="High"/>
    <n v="121"/>
    <x v="45"/>
    <n v="4.26"/>
    <n v="7.74"/>
    <x v="0"/>
  </r>
  <r>
    <n v="74"/>
    <s v="Male"/>
    <n v="157"/>
    <n v="266"/>
    <s v="High"/>
    <s v="Yes"/>
    <s v="Yes"/>
    <x v="1"/>
    <m/>
    <n v="21.66"/>
    <s v="Yes"/>
    <s v="Yes"/>
    <s v="Yes"/>
    <s v="None"/>
    <s v="High"/>
    <n v="9"/>
    <s v="Low"/>
    <n v="300"/>
    <x v="57"/>
    <n v="12.71"/>
    <n v="17.07"/>
    <x v="0"/>
  </r>
  <r>
    <n v="28"/>
    <s v="Female"/>
    <n v="137"/>
    <n v="198"/>
    <s v="Medium"/>
    <s v="No"/>
    <s v="Yes"/>
    <x v="0"/>
    <m/>
    <n v="21.66"/>
    <s v="Yes"/>
    <s v="Yes"/>
    <s v="No"/>
    <s v="Medium"/>
    <s v="Low"/>
    <n v="5"/>
    <s v="High"/>
    <n v="329"/>
    <x v="67"/>
    <n v="8.89"/>
    <n v="5.39"/>
    <x v="0"/>
  </r>
  <r>
    <n v="36"/>
    <s v="Male"/>
    <n v="150"/>
    <n v="190"/>
    <s v="High"/>
    <s v="No"/>
    <s v="No"/>
    <x v="0"/>
    <m/>
    <n v="21.66"/>
    <s v="No"/>
    <s v="No"/>
    <s v="Yes"/>
    <s v="Medium"/>
    <s v="Medium"/>
    <n v="7"/>
    <s v="High"/>
    <n v="392"/>
    <x v="43"/>
    <n v="14.46"/>
    <n v="19.88"/>
    <x v="0"/>
  </r>
  <r>
    <n v="50"/>
    <s v="Male"/>
    <n v="168"/>
    <n v="202"/>
    <s v="Low"/>
    <s v="Yes"/>
    <s v="No"/>
    <x v="1"/>
    <m/>
    <n v="21.66"/>
    <s v="Yes"/>
    <s v="Yes"/>
    <s v="No"/>
    <s v="Low"/>
    <s v="High"/>
    <n v="6"/>
    <s v="Low"/>
    <n v="357"/>
    <x v="33"/>
    <n v="4.4800000000000004"/>
    <n v="11.04"/>
    <x v="0"/>
  </r>
  <r>
    <n v="44"/>
    <s v="Female"/>
    <n v="151"/>
    <n v="282"/>
    <s v="High"/>
    <s v="No"/>
    <s v="No"/>
    <x v="1"/>
    <m/>
    <n v="21.67"/>
    <s v="No"/>
    <s v="Yes"/>
    <s v="Yes"/>
    <s v="None"/>
    <s v="Low"/>
    <n v="10"/>
    <s v="Medium"/>
    <n v="162"/>
    <x v="11"/>
    <n v="9.14"/>
    <n v="19.68"/>
    <x v="1"/>
  </r>
  <r>
    <n v="62"/>
    <s v="Male"/>
    <n v="143"/>
    <n v="191"/>
    <s v="High"/>
    <s v="Yes"/>
    <s v="Yes"/>
    <x v="1"/>
    <m/>
    <n v="21.67"/>
    <s v="Yes"/>
    <s v="Yes"/>
    <s v="No"/>
    <s v="Medium"/>
    <s v="Low"/>
    <n v="10"/>
    <s v="Low"/>
    <n v="126"/>
    <x v="48"/>
    <n v="2.19"/>
    <n v="8.6999999999999993"/>
    <x v="0"/>
  </r>
  <r>
    <n v="66"/>
    <s v="Female"/>
    <n v="126"/>
    <n v="176"/>
    <s v="Medium"/>
    <s v="Yes"/>
    <s v="Yes"/>
    <x v="0"/>
    <m/>
    <n v="21.67"/>
    <s v="Yes"/>
    <s v="No"/>
    <s v="Yes"/>
    <s v="None"/>
    <s v="Low"/>
    <n v="5"/>
    <s v="Medium"/>
    <n v="254"/>
    <x v="34"/>
    <n v="9.35"/>
    <n v="11.32"/>
    <x v="0"/>
  </r>
  <r>
    <n v="73"/>
    <s v="Female"/>
    <n v="130"/>
    <n v="265"/>
    <s v="Low"/>
    <s v="Yes"/>
    <s v="Yes"/>
    <x v="0"/>
    <m/>
    <n v="21.67"/>
    <s v="No"/>
    <s v="Yes"/>
    <s v="Yes"/>
    <s v="High"/>
    <s v="Medium"/>
    <n v="6"/>
    <s v="Medium"/>
    <n v="291"/>
    <x v="17"/>
    <n v="13.76"/>
    <n v="13.96"/>
    <x v="1"/>
  </r>
  <r>
    <n v="44"/>
    <s v="Male"/>
    <n v="135"/>
    <n v="269"/>
    <s v="Medium"/>
    <s v="No"/>
    <s v="Yes"/>
    <x v="1"/>
    <m/>
    <n v="21.67"/>
    <s v="No"/>
    <s v="Yes"/>
    <s v="No"/>
    <s v="None"/>
    <s v="Medium"/>
    <n v="5"/>
    <s v="High"/>
    <n v="214"/>
    <x v="65"/>
    <n v="5.35"/>
    <n v="11.52"/>
    <x v="0"/>
  </r>
  <r>
    <n v="52"/>
    <s v="Female"/>
    <n v="164"/>
    <n v="275"/>
    <s v="Medium"/>
    <s v="Yes"/>
    <s v="Yes"/>
    <x v="1"/>
    <m/>
    <n v="21.68"/>
    <s v="Yes"/>
    <s v="No"/>
    <s v="Yes"/>
    <s v="Low"/>
    <s v="Low"/>
    <n v="6"/>
    <s v="Low"/>
    <n v="121"/>
    <x v="24"/>
    <n v="3"/>
    <n v="16.2"/>
    <x v="0"/>
  </r>
  <r>
    <n v="35"/>
    <s v="Female"/>
    <n v="137"/>
    <n v="286"/>
    <s v="High"/>
    <s v="Yes"/>
    <s v="Yes"/>
    <x v="1"/>
    <m/>
    <n v="21.68"/>
    <s v="No"/>
    <s v="Yes"/>
    <s v="No"/>
    <s v="None"/>
    <s v="Low"/>
    <n v="4"/>
    <s v="Low"/>
    <n v="218"/>
    <x v="53"/>
    <n v="6.25"/>
    <n v="13.02"/>
    <x v="1"/>
  </r>
  <r>
    <n v="20"/>
    <s v="Female"/>
    <n v="178"/>
    <n v="216"/>
    <s v="Medium"/>
    <s v="Yes"/>
    <s v="Yes"/>
    <x v="0"/>
    <m/>
    <n v="21.68"/>
    <s v="Yes"/>
    <s v="Yes"/>
    <s v="Yes"/>
    <s v="Medium"/>
    <s v="High"/>
    <n v="5"/>
    <s v="High"/>
    <n v="123"/>
    <x v="7"/>
    <n v="10.93"/>
    <n v="18.399999999999999"/>
    <x v="1"/>
  </r>
  <r>
    <n v="23"/>
    <s v="Male"/>
    <n v="151"/>
    <n v="165"/>
    <s v="Medium"/>
    <s v="Yes"/>
    <s v="No"/>
    <x v="0"/>
    <m/>
    <n v="21.69"/>
    <s v="No"/>
    <s v="No"/>
    <s v="No"/>
    <s v="None"/>
    <s v="High"/>
    <n v="7"/>
    <s v="High"/>
    <n v="293"/>
    <x v="30"/>
    <n v="11.03"/>
    <n v="12.77"/>
    <x v="0"/>
  </r>
  <r>
    <n v="60"/>
    <s v="Female"/>
    <n v="166"/>
    <n v="170"/>
    <s v="Low"/>
    <s v="No"/>
    <s v="No"/>
    <x v="0"/>
    <m/>
    <n v="21.69"/>
    <s v="No"/>
    <s v="No"/>
    <s v="Yes"/>
    <s v="None"/>
    <s v="Low"/>
    <n v="10"/>
    <s v="High"/>
    <n v="133"/>
    <x v="27"/>
    <n v="0.86"/>
    <n v="5.14"/>
    <x v="0"/>
  </r>
  <r>
    <n v="55"/>
    <s v="Female"/>
    <n v="167"/>
    <n v="251"/>
    <s v="Medium"/>
    <s v="Yes"/>
    <s v="No"/>
    <x v="1"/>
    <m/>
    <n v="21.69"/>
    <s v="Yes"/>
    <s v="No"/>
    <s v="Yes"/>
    <s v="None"/>
    <s v="Medium"/>
    <n v="9"/>
    <s v="Medium"/>
    <n v="206"/>
    <x v="29"/>
    <n v="6.49"/>
    <n v="9.57"/>
    <x v="1"/>
  </r>
  <r>
    <n v="47"/>
    <s v="Female"/>
    <n v="138"/>
    <n v="274"/>
    <s v="Low"/>
    <s v="No"/>
    <s v="Yes"/>
    <x v="0"/>
    <m/>
    <n v="21.69"/>
    <s v="Yes"/>
    <s v="Yes"/>
    <s v="Yes"/>
    <s v="High"/>
    <s v="Low"/>
    <n v="6"/>
    <s v="Medium"/>
    <n v="198"/>
    <x v="43"/>
    <n v="8.35"/>
    <n v="8.8000000000000007"/>
    <x v="0"/>
  </r>
  <r>
    <n v="40"/>
    <s v="Male"/>
    <n v="125"/>
    <n v="183"/>
    <s v="Medium"/>
    <s v="No"/>
    <s v="No"/>
    <x v="1"/>
    <m/>
    <n v="21.7"/>
    <s v="Yes"/>
    <s v="Yes"/>
    <s v="Yes"/>
    <s v="Medium"/>
    <s v="Low"/>
    <n v="7"/>
    <s v="Medium"/>
    <n v="114"/>
    <x v="24"/>
    <n v="13.08"/>
    <n v="12.07"/>
    <x v="0"/>
  </r>
  <r>
    <n v="51"/>
    <s v="Male"/>
    <n v="126"/>
    <n v="268"/>
    <s v="High"/>
    <s v="Yes"/>
    <s v="No"/>
    <x v="1"/>
    <m/>
    <n v="21.7"/>
    <s v="No"/>
    <s v="Yes"/>
    <s v="No"/>
    <s v="Medium"/>
    <s v="Medium"/>
    <n v="10"/>
    <s v="High"/>
    <n v="282"/>
    <x v="60"/>
    <n v="7.2"/>
    <n v="11.68"/>
    <x v="0"/>
  </r>
  <r>
    <n v="64"/>
    <s v="Male"/>
    <n v="169"/>
    <n v="179"/>
    <s v="Medium"/>
    <s v="No"/>
    <s v="No"/>
    <x v="0"/>
    <m/>
    <n v="21.7"/>
    <s v="No"/>
    <s v="Yes"/>
    <s v="No"/>
    <s v="Low"/>
    <s v="Medium"/>
    <n v="6"/>
    <s v="High"/>
    <n v="211"/>
    <x v="15"/>
    <n v="13.27"/>
    <n v="14.41"/>
    <x v="1"/>
  </r>
  <r>
    <n v="72"/>
    <s v="Male"/>
    <n v="180"/>
    <n v="223"/>
    <s v="High"/>
    <s v="No"/>
    <s v="No"/>
    <x v="0"/>
    <m/>
    <n v="21.7"/>
    <s v="No"/>
    <s v="No"/>
    <s v="No"/>
    <s v="None"/>
    <s v="High"/>
    <n v="5"/>
    <s v="High"/>
    <n v="177"/>
    <x v="58"/>
    <n v="2.39"/>
    <n v="19.559999999999999"/>
    <x v="1"/>
  </r>
  <r>
    <n v="37"/>
    <s v="Male"/>
    <n v="170"/>
    <n v="235"/>
    <s v="Low"/>
    <s v="No"/>
    <s v="Yes"/>
    <x v="1"/>
    <m/>
    <n v="21.7"/>
    <s v="Yes"/>
    <s v="Yes"/>
    <s v="Yes"/>
    <s v="None"/>
    <s v="High"/>
    <n v="7"/>
    <s v="Medium"/>
    <n v="156"/>
    <x v="69"/>
    <n v="11.76"/>
    <n v="9.68"/>
    <x v="0"/>
  </r>
  <r>
    <n v="34"/>
    <s v="Male"/>
    <n v="122"/>
    <n v="195"/>
    <s v="Medium"/>
    <s v="Yes"/>
    <s v="No"/>
    <x v="1"/>
    <m/>
    <n v="21.71"/>
    <s v="Yes"/>
    <s v="Yes"/>
    <s v="Yes"/>
    <s v="None"/>
    <s v="High"/>
    <n v="7"/>
    <s v="Low"/>
    <n v="263"/>
    <x v="38"/>
    <n v="12.94"/>
    <n v="8.76"/>
    <x v="0"/>
  </r>
  <r>
    <n v="18"/>
    <s v="Female"/>
    <n v="126"/>
    <n v="152"/>
    <s v="Low"/>
    <s v="No"/>
    <s v="No"/>
    <x v="1"/>
    <m/>
    <n v="21.71"/>
    <s v="No"/>
    <s v="Yes"/>
    <s v="No"/>
    <s v="None"/>
    <s v="Medium"/>
    <n v="5"/>
    <s v="Medium"/>
    <n v="280"/>
    <x v="1"/>
    <n v="3.73"/>
    <n v="8.61"/>
    <x v="1"/>
  </r>
  <r>
    <n v="47"/>
    <s v="Female"/>
    <n v="152"/>
    <n v="269"/>
    <s v="High"/>
    <s v="Yes"/>
    <s v="No"/>
    <x v="1"/>
    <m/>
    <n v="21.71"/>
    <s v="No"/>
    <s v="Yes"/>
    <s v="No"/>
    <s v="None"/>
    <s v="Low"/>
    <n v="7"/>
    <s v="High"/>
    <n v="135"/>
    <x v="2"/>
    <n v="3.21"/>
    <n v="12.29"/>
    <x v="0"/>
  </r>
  <r>
    <n v="49"/>
    <s v="Male"/>
    <n v="126"/>
    <n v="177"/>
    <s v="Low"/>
    <s v="No"/>
    <s v="No"/>
    <x v="0"/>
    <m/>
    <n v="21.71"/>
    <s v="No"/>
    <s v="No"/>
    <s v="Yes"/>
    <s v="Low"/>
    <s v="Medium"/>
    <n v="7"/>
    <s v="Low"/>
    <n v="205"/>
    <x v="79"/>
    <n v="8.1300000000000008"/>
    <n v="15.5"/>
    <x v="1"/>
  </r>
  <r>
    <n v="43"/>
    <s v="Female"/>
    <n v="124"/>
    <n v="157"/>
    <s v="Low"/>
    <s v="Yes"/>
    <s v="No"/>
    <x v="1"/>
    <m/>
    <n v="21.72"/>
    <s v="Yes"/>
    <s v="Yes"/>
    <s v="No"/>
    <s v="Low"/>
    <s v="Low"/>
    <n v="5"/>
    <s v="Medium"/>
    <n v="319"/>
    <x v="27"/>
    <n v="9.3000000000000007"/>
    <n v="16.64"/>
    <x v="1"/>
  </r>
  <r>
    <n v="19"/>
    <s v="Male"/>
    <n v="176"/>
    <n v="160"/>
    <s v="High"/>
    <s v="No"/>
    <s v="No"/>
    <x v="0"/>
    <m/>
    <n v="21.72"/>
    <s v="No"/>
    <s v="No"/>
    <s v="No"/>
    <s v="Low"/>
    <s v="High"/>
    <n v="9"/>
    <s v="Medium"/>
    <n v="257"/>
    <x v="71"/>
    <n v="12.83"/>
    <n v="18.39"/>
    <x v="0"/>
  </r>
  <r>
    <n v="58"/>
    <s v="Male"/>
    <n v="174"/>
    <n v="165"/>
    <s v="Low"/>
    <s v="No"/>
    <s v="No"/>
    <x v="1"/>
    <m/>
    <n v="21.72"/>
    <s v="No"/>
    <s v="No"/>
    <s v="No"/>
    <s v="High"/>
    <s v="High"/>
    <n v="7"/>
    <s v="Low"/>
    <n v="244"/>
    <x v="48"/>
    <n v="5.18"/>
    <n v="6.13"/>
    <x v="0"/>
  </r>
  <r>
    <n v="45"/>
    <s v="Male"/>
    <n v="176"/>
    <n v="231"/>
    <s v="Low"/>
    <s v="Yes"/>
    <s v="Yes"/>
    <x v="0"/>
    <m/>
    <n v="21.72"/>
    <s v="Yes"/>
    <s v="Yes"/>
    <s v="No"/>
    <s v="Low"/>
    <s v="Low"/>
    <n v="6"/>
    <s v="Low"/>
    <n v="368"/>
    <x v="71"/>
    <n v="6.53"/>
    <n v="17.510000000000002"/>
    <x v="0"/>
  </r>
  <r>
    <n v="53"/>
    <s v="Female"/>
    <n v="160"/>
    <n v="293"/>
    <s v="Low"/>
    <s v="Yes"/>
    <s v="Yes"/>
    <x v="1"/>
    <m/>
    <n v="21.72"/>
    <s v="No"/>
    <s v="No"/>
    <s v="Yes"/>
    <s v="None"/>
    <s v="High"/>
    <n v="9"/>
    <s v="High"/>
    <n v="300"/>
    <x v="66"/>
    <n v="12.07"/>
    <n v="19.510000000000002"/>
    <x v="0"/>
  </r>
  <r>
    <n v="43"/>
    <s v="Male"/>
    <n v="171"/>
    <n v="275"/>
    <s v="Medium"/>
    <s v="Yes"/>
    <s v="Yes"/>
    <x v="1"/>
    <m/>
    <n v="21.72"/>
    <s v="Yes"/>
    <s v="Yes"/>
    <s v="No"/>
    <s v="None"/>
    <s v="High"/>
    <n v="6"/>
    <s v="Medium"/>
    <n v="318"/>
    <x v="73"/>
    <n v="8.23"/>
    <n v="14.24"/>
    <x v="0"/>
  </r>
  <r>
    <n v="72"/>
    <s v="Male"/>
    <n v="163"/>
    <n v="203"/>
    <s v="High"/>
    <s v="No"/>
    <s v="No"/>
    <x v="1"/>
    <m/>
    <n v="21.72"/>
    <s v="No"/>
    <s v="Yes"/>
    <s v="Yes"/>
    <s v="Medium"/>
    <s v="Low"/>
    <n v="4"/>
    <s v="Low"/>
    <n v="282"/>
    <x v="6"/>
    <n v="0.87"/>
    <n v="7.57"/>
    <x v="0"/>
  </r>
  <r>
    <n v="68"/>
    <s v="Male"/>
    <n v="177"/>
    <n v="183"/>
    <s v="Medium"/>
    <s v="No"/>
    <s v="Yes"/>
    <x v="1"/>
    <m/>
    <n v="21.72"/>
    <s v="No"/>
    <s v="Yes"/>
    <s v="Yes"/>
    <s v="None"/>
    <s v="Medium"/>
    <n v="10"/>
    <s v="Medium"/>
    <n v="208"/>
    <x v="65"/>
    <n v="8.9499999999999993"/>
    <n v="16.260000000000002"/>
    <x v="1"/>
  </r>
  <r>
    <n v="63"/>
    <s v="Female"/>
    <n v="136"/>
    <n v="173"/>
    <s v="Medium"/>
    <s v="Yes"/>
    <s v="Yes"/>
    <x v="0"/>
    <m/>
    <n v="21.73"/>
    <s v="No"/>
    <s v="Yes"/>
    <s v="No"/>
    <s v="None"/>
    <s v="Low"/>
    <n v="6"/>
    <s v="Low"/>
    <n v="141"/>
    <x v="5"/>
    <n v="8.2899999999999991"/>
    <n v="13.5"/>
    <x v="0"/>
  </r>
  <r>
    <n v="42"/>
    <s v="Male"/>
    <n v="147"/>
    <n v="202"/>
    <s v="Low"/>
    <s v="Yes"/>
    <s v="No"/>
    <x v="1"/>
    <m/>
    <n v="21.73"/>
    <s v="No"/>
    <s v="Yes"/>
    <s v="No"/>
    <s v="None"/>
    <s v="Medium"/>
    <n v="8"/>
    <s v="Low"/>
    <n v="267"/>
    <x v="3"/>
    <n v="12.79"/>
    <n v="19.16"/>
    <x v="0"/>
  </r>
  <r>
    <n v="24"/>
    <s v="Female"/>
    <n v="177"/>
    <n v="279"/>
    <s v="Medium"/>
    <s v="No"/>
    <s v="Yes"/>
    <x v="1"/>
    <m/>
    <n v="21.73"/>
    <s v="No"/>
    <s v="No"/>
    <s v="Yes"/>
    <s v="Medium"/>
    <s v="Medium"/>
    <n v="10"/>
    <s v="High"/>
    <n v="256"/>
    <x v="67"/>
    <n v="12.91"/>
    <n v="12.05"/>
    <x v="0"/>
  </r>
  <r>
    <n v="30"/>
    <s v="Female"/>
    <n v="180"/>
    <n v="196"/>
    <s v="Medium"/>
    <s v="Yes"/>
    <s v="Yes"/>
    <x v="1"/>
    <m/>
    <n v="21.74"/>
    <s v="No"/>
    <s v="Yes"/>
    <s v="No"/>
    <s v="None"/>
    <s v="High"/>
    <n v="8"/>
    <s v="High"/>
    <n v="164"/>
    <x v="34"/>
    <n v="7.39"/>
    <n v="5.78"/>
    <x v="0"/>
  </r>
  <r>
    <n v="18"/>
    <s v="Male"/>
    <n v="138"/>
    <n v="281"/>
    <s v="Low"/>
    <s v="Yes"/>
    <s v="No"/>
    <x v="1"/>
    <m/>
    <n v="21.74"/>
    <s v="No"/>
    <s v="Yes"/>
    <s v="No"/>
    <s v="High"/>
    <s v="Medium"/>
    <n v="5"/>
    <s v="Low"/>
    <n v="357"/>
    <x v="25"/>
    <n v="8.44"/>
    <n v="7.37"/>
    <x v="1"/>
  </r>
  <r>
    <n v="33"/>
    <s v="Male"/>
    <n v="171"/>
    <n v="287"/>
    <s v="Medium"/>
    <s v="No"/>
    <s v="No"/>
    <x v="0"/>
    <m/>
    <n v="21.74"/>
    <s v="Yes"/>
    <s v="No"/>
    <s v="Yes"/>
    <s v="High"/>
    <s v="High"/>
    <n v="6"/>
    <s v="High"/>
    <n v="329"/>
    <x v="78"/>
    <n v="6.89"/>
    <n v="14.98"/>
    <x v="0"/>
  </r>
  <r>
    <n v="39"/>
    <s v="Female"/>
    <n v="154"/>
    <n v="291"/>
    <s v="Medium"/>
    <s v="No"/>
    <s v="No"/>
    <x v="1"/>
    <m/>
    <n v="21.74"/>
    <s v="Yes"/>
    <s v="Yes"/>
    <s v="No"/>
    <s v="High"/>
    <s v="Low"/>
    <n v="5"/>
    <s v="Medium"/>
    <n v="145"/>
    <x v="58"/>
    <n v="14.52"/>
    <n v="14.18"/>
    <x v="1"/>
  </r>
  <r>
    <n v="24"/>
    <s v="Male"/>
    <n v="147"/>
    <n v="296"/>
    <s v="Medium"/>
    <s v="Yes"/>
    <s v="No"/>
    <x v="0"/>
    <m/>
    <n v="21.75"/>
    <s v="No"/>
    <s v="No"/>
    <s v="Yes"/>
    <s v="Low"/>
    <s v="High"/>
    <n v="10"/>
    <s v="Low"/>
    <n v="208"/>
    <x v="73"/>
    <n v="13.98"/>
    <n v="19.34"/>
    <x v="1"/>
  </r>
  <r>
    <n v="61"/>
    <s v="Female"/>
    <n v="134"/>
    <n v="279"/>
    <s v="Low"/>
    <s v="Yes"/>
    <s v="Yes"/>
    <x v="0"/>
    <m/>
    <n v="21.75"/>
    <s v="Yes"/>
    <s v="Yes"/>
    <s v="Yes"/>
    <s v="Medium"/>
    <s v="Low"/>
    <n v="5"/>
    <s v="Medium"/>
    <n v="190"/>
    <x v="19"/>
    <n v="7.54"/>
    <n v="6.43"/>
    <x v="0"/>
  </r>
  <r>
    <n v="46"/>
    <s v="Male"/>
    <n v="136"/>
    <n v="265"/>
    <s v="Medium"/>
    <s v="Yes"/>
    <s v="Yes"/>
    <x v="1"/>
    <m/>
    <n v="21.75"/>
    <s v="No"/>
    <s v="No"/>
    <s v="No"/>
    <s v="Medium"/>
    <s v="Low"/>
    <n v="6"/>
    <s v="High"/>
    <n v="277"/>
    <x v="46"/>
    <n v="0.85"/>
    <n v="13.43"/>
    <x v="0"/>
  </r>
  <r>
    <n v="60"/>
    <s v="Male"/>
    <n v="168"/>
    <n v="174"/>
    <s v="Low"/>
    <s v="Yes"/>
    <s v="No"/>
    <x v="1"/>
    <m/>
    <n v="21.75"/>
    <s v="Yes"/>
    <s v="No"/>
    <s v="No"/>
    <s v="Low"/>
    <s v="Low"/>
    <n v="8"/>
    <s v="Medium"/>
    <n v="361"/>
    <x v="55"/>
    <n v="12.13"/>
    <n v="5.35"/>
    <x v="1"/>
  </r>
  <r>
    <n v="42"/>
    <s v="Female"/>
    <n v="169"/>
    <n v="201"/>
    <s v="High"/>
    <s v="No"/>
    <s v="Yes"/>
    <x v="0"/>
    <m/>
    <n v="21.75"/>
    <s v="Yes"/>
    <s v="Yes"/>
    <s v="No"/>
    <s v="Medium"/>
    <s v="Low"/>
    <n v="9"/>
    <s v="Low"/>
    <n v="177"/>
    <x v="21"/>
    <n v="12.66"/>
    <n v="7.39"/>
    <x v="0"/>
  </r>
  <r>
    <n v="79"/>
    <s v="Male"/>
    <n v="153"/>
    <n v="185"/>
    <s v="High"/>
    <s v="Yes"/>
    <s v="Yes"/>
    <x v="0"/>
    <m/>
    <n v="21.76"/>
    <s v="Yes"/>
    <s v="Yes"/>
    <s v="No"/>
    <s v="Low"/>
    <s v="Low"/>
    <n v="5"/>
    <s v="Low"/>
    <n v="214"/>
    <x v="37"/>
    <n v="9.7899999999999991"/>
    <n v="16.27"/>
    <x v="0"/>
  </r>
  <r>
    <n v="32"/>
    <s v="Female"/>
    <n v="133"/>
    <n v="160"/>
    <s v="Low"/>
    <s v="Yes"/>
    <s v="Yes"/>
    <x v="1"/>
    <m/>
    <n v="21.76"/>
    <s v="No"/>
    <s v="No"/>
    <s v="Yes"/>
    <s v="High"/>
    <s v="Medium"/>
    <n v="6"/>
    <s v="Medium"/>
    <n v="259"/>
    <x v="76"/>
    <n v="8.44"/>
    <n v="19.57"/>
    <x v="0"/>
  </r>
  <r>
    <n v="47"/>
    <s v="Female"/>
    <n v="143"/>
    <n v="298"/>
    <s v="Medium"/>
    <s v="Yes"/>
    <s v="Yes"/>
    <x v="0"/>
    <m/>
    <n v="21.76"/>
    <s v="Yes"/>
    <s v="Yes"/>
    <s v="Yes"/>
    <s v="None"/>
    <s v="Medium"/>
    <n v="7"/>
    <s v="High"/>
    <n v="149"/>
    <x v="60"/>
    <n v="9.89"/>
    <n v="13.11"/>
    <x v="0"/>
  </r>
  <r>
    <n v="20"/>
    <s v="Male"/>
    <n v="122"/>
    <n v="168"/>
    <s v="Medium"/>
    <s v="No"/>
    <s v="No"/>
    <x v="0"/>
    <m/>
    <n v="21.76"/>
    <s v="Yes"/>
    <s v="No"/>
    <s v="No"/>
    <s v="High"/>
    <s v="Low"/>
    <n v="7"/>
    <s v="Medium"/>
    <n v="135"/>
    <x v="12"/>
    <n v="2.0099999999999998"/>
    <n v="9.2899999999999991"/>
    <x v="0"/>
  </r>
  <r>
    <n v="53"/>
    <s v="Female"/>
    <n v="148"/>
    <n v="286"/>
    <s v="Low"/>
    <s v="No"/>
    <s v="Yes"/>
    <x v="0"/>
    <m/>
    <n v="21.76"/>
    <s v="No"/>
    <s v="No"/>
    <s v="No"/>
    <s v="None"/>
    <s v="Medium"/>
    <n v="7"/>
    <s v="Medium"/>
    <n v="176"/>
    <x v="72"/>
    <n v="8.9600000000000009"/>
    <n v="18.41"/>
    <x v="0"/>
  </r>
  <r>
    <n v="71"/>
    <s v="Female"/>
    <n v="162"/>
    <n v="237"/>
    <s v="Low"/>
    <s v="Yes"/>
    <s v="Yes"/>
    <x v="0"/>
    <m/>
    <n v="21.77"/>
    <s v="Yes"/>
    <s v="No"/>
    <s v="No"/>
    <s v="None"/>
    <s v="Medium"/>
    <n v="8"/>
    <s v="Medium"/>
    <n v="291"/>
    <x v="3"/>
    <n v="8.4"/>
    <n v="10.58"/>
    <x v="0"/>
  </r>
  <r>
    <n v="19"/>
    <s v="Male"/>
    <n v="170"/>
    <n v="156"/>
    <s v="High"/>
    <s v="No"/>
    <s v="No"/>
    <x v="1"/>
    <m/>
    <n v="21.77"/>
    <s v="Yes"/>
    <s v="No"/>
    <s v="Yes"/>
    <s v="None"/>
    <s v="Low"/>
    <n v="9"/>
    <s v="Medium"/>
    <n v="243"/>
    <x v="54"/>
    <n v="13.42"/>
    <n v="11.26"/>
    <x v="0"/>
  </r>
  <r>
    <n v="63"/>
    <s v="Male"/>
    <n v="157"/>
    <n v="290"/>
    <s v="High"/>
    <s v="Yes"/>
    <s v="No"/>
    <x v="1"/>
    <m/>
    <n v="21.77"/>
    <s v="Yes"/>
    <s v="No"/>
    <s v="Yes"/>
    <s v="Low"/>
    <s v="High"/>
    <n v="7"/>
    <s v="High"/>
    <n v="356"/>
    <x v="66"/>
    <n v="3.4"/>
    <n v="7.51"/>
    <x v="1"/>
  </r>
  <r>
    <n v="35"/>
    <s v="Female"/>
    <n v="154"/>
    <n v="287"/>
    <s v="Medium"/>
    <s v="Yes"/>
    <s v="Yes"/>
    <x v="1"/>
    <m/>
    <n v="21.77"/>
    <s v="No"/>
    <s v="Yes"/>
    <s v="No"/>
    <s v="Low"/>
    <s v="High"/>
    <n v="8"/>
    <s v="High"/>
    <n v="344"/>
    <x v="38"/>
    <n v="2.95"/>
    <n v="18.260000000000002"/>
    <x v="0"/>
  </r>
  <r>
    <n v="38"/>
    <s v="Female"/>
    <n v="173"/>
    <n v="164"/>
    <s v="High"/>
    <s v="No"/>
    <s v="No"/>
    <x v="1"/>
    <m/>
    <n v="21.77"/>
    <s v="No"/>
    <s v="No"/>
    <s v="No"/>
    <s v="High"/>
    <s v="Low"/>
    <n v="9"/>
    <s v="Medium"/>
    <n v="390"/>
    <x v="71"/>
    <n v="2.7"/>
    <n v="14.5"/>
    <x v="0"/>
  </r>
  <r>
    <n v="47"/>
    <s v="Male"/>
    <n v="159"/>
    <n v="191"/>
    <s v="High"/>
    <s v="No"/>
    <s v="No"/>
    <x v="0"/>
    <m/>
    <n v="21.78"/>
    <s v="Yes"/>
    <s v="No"/>
    <s v="Yes"/>
    <s v="Low"/>
    <s v="Medium"/>
    <n v="5"/>
    <s v="High"/>
    <n v="181"/>
    <x v="26"/>
    <n v="8.08"/>
    <n v="11.09"/>
    <x v="0"/>
  </r>
  <r>
    <n v="60"/>
    <s v="Female"/>
    <n v="153"/>
    <n v="154"/>
    <s v="Medium"/>
    <s v="No"/>
    <s v="Yes"/>
    <x v="1"/>
    <m/>
    <n v="21.78"/>
    <s v="Yes"/>
    <s v="Yes"/>
    <s v="Yes"/>
    <s v="High"/>
    <s v="Medium"/>
    <n v="6"/>
    <s v="Medium"/>
    <n v="341"/>
    <x v="9"/>
    <n v="10.54"/>
    <n v="8.09"/>
    <x v="1"/>
  </r>
  <r>
    <n v="38"/>
    <s v="Male"/>
    <n v="140"/>
    <n v="237"/>
    <s v="Medium"/>
    <s v="No"/>
    <s v="Yes"/>
    <x v="1"/>
    <m/>
    <n v="21.78"/>
    <s v="Yes"/>
    <s v="Yes"/>
    <s v="No"/>
    <s v="Medium"/>
    <s v="Low"/>
    <n v="10"/>
    <s v="Medium"/>
    <n v="189"/>
    <x v="48"/>
    <n v="13.71"/>
    <n v="14.67"/>
    <x v="0"/>
  </r>
  <r>
    <n v="42"/>
    <s v="Male"/>
    <n v="156"/>
    <n v="219"/>
    <s v="Medium"/>
    <s v="Yes"/>
    <s v="No"/>
    <x v="1"/>
    <m/>
    <n v="21.78"/>
    <s v="No"/>
    <s v="Yes"/>
    <s v="Yes"/>
    <s v="Medium"/>
    <s v="Medium"/>
    <n v="10"/>
    <s v="Medium"/>
    <n v="183"/>
    <x v="45"/>
    <n v="3.91"/>
    <n v="19.73"/>
    <x v="0"/>
  </r>
  <r>
    <n v="44"/>
    <s v="Female"/>
    <n v="178"/>
    <n v="280"/>
    <s v="Medium"/>
    <s v="Yes"/>
    <s v="Yes"/>
    <x v="0"/>
    <m/>
    <n v="21.78"/>
    <s v="No"/>
    <s v="Yes"/>
    <s v="Yes"/>
    <s v="Medium"/>
    <s v="High"/>
    <n v="8"/>
    <s v="High"/>
    <n v="267"/>
    <x v="41"/>
    <n v="12.43"/>
    <n v="10.51"/>
    <x v="0"/>
  </r>
  <r>
    <n v="41"/>
    <s v="Female"/>
    <n v="172"/>
    <n v="191"/>
    <s v="Medium"/>
    <s v="Yes"/>
    <s v="Yes"/>
    <x v="1"/>
    <m/>
    <n v="21.78"/>
    <s v="Yes"/>
    <s v="No"/>
    <s v="No"/>
    <s v="High"/>
    <s v="High"/>
    <n v="7"/>
    <s v="High"/>
    <n v="302"/>
    <x v="55"/>
    <n v="3.98"/>
    <n v="10.76"/>
    <x v="0"/>
  </r>
  <r>
    <n v="55"/>
    <s v="Male"/>
    <n v="179"/>
    <n v="212"/>
    <s v="Low"/>
    <s v="No"/>
    <s v="No"/>
    <x v="1"/>
    <m/>
    <n v="21.78"/>
    <s v="No"/>
    <s v="Yes"/>
    <s v="No"/>
    <s v="High"/>
    <s v="High"/>
    <n v="6"/>
    <s v="Low"/>
    <n v="362"/>
    <x v="8"/>
    <n v="11.19"/>
    <n v="11.93"/>
    <x v="0"/>
  </r>
  <r>
    <n v="54"/>
    <s v="Female"/>
    <n v="174"/>
    <n v="263"/>
    <s v="Medium"/>
    <s v="No"/>
    <s v="Yes"/>
    <x v="0"/>
    <m/>
    <n v="21.78"/>
    <s v="No"/>
    <s v="Yes"/>
    <s v="Yes"/>
    <s v="None"/>
    <s v="Medium"/>
    <n v="9"/>
    <s v="Low"/>
    <n v="316"/>
    <x v="69"/>
    <n v="3.32"/>
    <n v="16.739999999999998"/>
    <x v="0"/>
  </r>
  <r>
    <n v="70"/>
    <s v="Female"/>
    <n v="166"/>
    <n v="292"/>
    <s v="High"/>
    <s v="No"/>
    <s v="No"/>
    <x v="1"/>
    <m/>
    <n v="21.79"/>
    <s v="No"/>
    <s v="No"/>
    <s v="Yes"/>
    <s v="High"/>
    <s v="High"/>
    <n v="4"/>
    <s v="Low"/>
    <n v="358"/>
    <x v="14"/>
    <n v="7.49"/>
    <n v="19.989999999999998"/>
    <x v="0"/>
  </r>
  <r>
    <n v="73"/>
    <s v="Male"/>
    <n v="130"/>
    <n v="292"/>
    <s v="Low"/>
    <s v="Yes"/>
    <s v="No"/>
    <x v="0"/>
    <m/>
    <n v="21.79"/>
    <s v="Yes"/>
    <s v="Yes"/>
    <s v="No"/>
    <s v="Low"/>
    <s v="Medium"/>
    <n v="4"/>
    <s v="Low"/>
    <n v="391"/>
    <x v="0"/>
    <n v="5.16"/>
    <n v="12.13"/>
    <x v="0"/>
  </r>
  <r>
    <n v="70"/>
    <s v="Male"/>
    <n v="126"/>
    <n v="243"/>
    <s v="Low"/>
    <s v="Yes"/>
    <s v="No"/>
    <x v="0"/>
    <m/>
    <n v="21.79"/>
    <s v="No"/>
    <s v="Yes"/>
    <s v="Yes"/>
    <s v="Medium"/>
    <s v="Medium"/>
    <n v="6"/>
    <s v="Medium"/>
    <n v="359"/>
    <x v="4"/>
    <n v="13.23"/>
    <n v="7.33"/>
    <x v="0"/>
  </r>
  <r>
    <n v="79"/>
    <s v="Male"/>
    <n v="150"/>
    <n v="187"/>
    <s v="Medium"/>
    <s v="No"/>
    <s v="Yes"/>
    <x v="0"/>
    <m/>
    <n v="21.79"/>
    <s v="Yes"/>
    <s v="Yes"/>
    <s v="No"/>
    <s v="None"/>
    <s v="Medium"/>
    <n v="6"/>
    <s v="Low"/>
    <n v="327"/>
    <x v="17"/>
    <n v="5.57"/>
    <n v="9.76"/>
    <x v="0"/>
  </r>
  <r>
    <n v="50"/>
    <s v="Female"/>
    <n v="179"/>
    <n v="229"/>
    <s v="Medium"/>
    <s v="Yes"/>
    <s v="No"/>
    <x v="1"/>
    <m/>
    <n v="21.79"/>
    <s v="No"/>
    <s v="No"/>
    <s v="No"/>
    <s v="Low"/>
    <s v="High"/>
    <n v="5"/>
    <s v="High"/>
    <n v="336"/>
    <x v="32"/>
    <n v="12.19"/>
    <n v="10.3"/>
    <x v="1"/>
  </r>
  <r>
    <n v="71"/>
    <s v="Female"/>
    <n v="142"/>
    <n v="179"/>
    <s v="Low"/>
    <s v="No"/>
    <s v="No"/>
    <x v="1"/>
    <m/>
    <n v="21.8"/>
    <s v="No"/>
    <s v="Yes"/>
    <s v="Yes"/>
    <s v="None"/>
    <s v="Medium"/>
    <n v="10"/>
    <s v="Medium"/>
    <n v="314"/>
    <x v="77"/>
    <n v="5.53"/>
    <n v="10.31"/>
    <x v="0"/>
  </r>
  <r>
    <n v="58"/>
    <s v="Female"/>
    <n v="147"/>
    <n v="162"/>
    <s v="High"/>
    <s v="Yes"/>
    <s v="No"/>
    <x v="1"/>
    <m/>
    <n v="21.8"/>
    <s v="No"/>
    <s v="No"/>
    <s v="No"/>
    <s v="Medium"/>
    <s v="Low"/>
    <n v="9"/>
    <s v="Low"/>
    <n v="149"/>
    <x v="25"/>
    <n v="10.64"/>
    <n v="12.02"/>
    <x v="0"/>
  </r>
  <r>
    <n v="48"/>
    <s v="Female"/>
    <n v="147"/>
    <n v="206"/>
    <s v="High"/>
    <s v="No"/>
    <s v="No"/>
    <x v="1"/>
    <m/>
    <n v="21.8"/>
    <s v="No"/>
    <s v="No"/>
    <s v="Yes"/>
    <s v="Medium"/>
    <s v="High"/>
    <n v="5"/>
    <s v="Low"/>
    <n v="299"/>
    <x v="43"/>
    <n v="6.02"/>
    <n v="12.73"/>
    <x v="0"/>
  </r>
  <r>
    <n v="42"/>
    <s v="Male"/>
    <n v="156"/>
    <n v="155"/>
    <s v="Medium"/>
    <s v="Yes"/>
    <s v="Yes"/>
    <x v="0"/>
    <m/>
    <n v="21.8"/>
    <s v="Yes"/>
    <s v="Yes"/>
    <s v="No"/>
    <s v="High"/>
    <s v="High"/>
    <n v="5"/>
    <s v="Low"/>
    <n v="276"/>
    <x v="28"/>
    <n v="4.58"/>
    <n v="9.0399999999999991"/>
    <x v="0"/>
  </r>
  <r>
    <n v="47"/>
    <s v="Male"/>
    <n v="140"/>
    <n v="270"/>
    <s v="Low"/>
    <s v="Yes"/>
    <s v="No"/>
    <x v="1"/>
    <m/>
    <n v="21.8"/>
    <s v="No"/>
    <s v="No"/>
    <s v="Yes"/>
    <s v="Low"/>
    <s v="Low"/>
    <n v="5"/>
    <s v="Medium"/>
    <n v="171"/>
    <x v="53"/>
    <n v="8.86"/>
    <n v="15.73"/>
    <x v="0"/>
  </r>
  <r>
    <n v="38"/>
    <s v="Female"/>
    <n v="137"/>
    <n v="292"/>
    <s v="Low"/>
    <s v="Yes"/>
    <s v="No"/>
    <x v="1"/>
    <m/>
    <n v="21.81"/>
    <s v="Yes"/>
    <s v="Yes"/>
    <s v="Yes"/>
    <s v="High"/>
    <s v="High"/>
    <n v="6"/>
    <s v="Medium"/>
    <n v="218"/>
    <x v="0"/>
    <n v="7.08"/>
    <n v="18.309999999999999"/>
    <x v="0"/>
  </r>
  <r>
    <n v="55"/>
    <s v="Male"/>
    <n v="166"/>
    <n v="241"/>
    <s v="Low"/>
    <s v="No"/>
    <s v="No"/>
    <x v="1"/>
    <m/>
    <n v="21.81"/>
    <s v="No"/>
    <s v="No"/>
    <s v="No"/>
    <s v="High"/>
    <s v="High"/>
    <n v="10"/>
    <s v="High"/>
    <n v="170"/>
    <x v="12"/>
    <n v="12.4"/>
    <n v="11.91"/>
    <x v="1"/>
  </r>
  <r>
    <n v="41"/>
    <s v="Male"/>
    <n v="158"/>
    <n v="191"/>
    <s v="Medium"/>
    <s v="Yes"/>
    <s v="No"/>
    <x v="1"/>
    <m/>
    <n v="21.81"/>
    <s v="Yes"/>
    <s v="Yes"/>
    <s v="No"/>
    <s v="None"/>
    <s v="High"/>
    <n v="7"/>
    <s v="Medium"/>
    <n v="232"/>
    <x v="9"/>
    <n v="4.55"/>
    <n v="6.32"/>
    <x v="0"/>
  </r>
  <r>
    <n v="38"/>
    <s v="Female"/>
    <n v="177"/>
    <n v="250"/>
    <s v="Low"/>
    <s v="No"/>
    <s v="Yes"/>
    <x v="1"/>
    <m/>
    <n v="21.81"/>
    <s v="Yes"/>
    <s v="Yes"/>
    <s v="No"/>
    <s v="Medium"/>
    <s v="Low"/>
    <n v="8"/>
    <s v="Medium"/>
    <n v="342"/>
    <x v="47"/>
    <n v="2.4500000000000002"/>
    <n v="5.03"/>
    <x v="0"/>
  </r>
  <r>
    <n v="66"/>
    <s v="Female"/>
    <n v="129"/>
    <n v="226"/>
    <s v="Low"/>
    <s v="Yes"/>
    <s v="No"/>
    <x v="0"/>
    <m/>
    <n v="21.82"/>
    <s v="Yes"/>
    <s v="No"/>
    <s v="Yes"/>
    <s v="Medium"/>
    <s v="High"/>
    <n v="7"/>
    <s v="Medium"/>
    <n v="358"/>
    <x v="60"/>
    <n v="4.7"/>
    <n v="12.29"/>
    <x v="0"/>
  </r>
  <r>
    <n v="46"/>
    <s v="Female"/>
    <n v="151"/>
    <n v="279"/>
    <s v="Medium"/>
    <s v="Yes"/>
    <s v="No"/>
    <x v="1"/>
    <m/>
    <n v="21.82"/>
    <s v="Yes"/>
    <s v="No"/>
    <s v="Yes"/>
    <s v="High"/>
    <s v="Low"/>
    <n v="6"/>
    <s v="Low"/>
    <n v="141"/>
    <x v="14"/>
    <n v="9.7100000000000009"/>
    <n v="8.42"/>
    <x v="0"/>
  </r>
  <r>
    <n v="49"/>
    <s v="Female"/>
    <n v="133"/>
    <n v="238"/>
    <s v="High"/>
    <s v="Yes"/>
    <s v="No"/>
    <x v="0"/>
    <m/>
    <n v="21.84"/>
    <s v="Yes"/>
    <s v="Yes"/>
    <s v="Yes"/>
    <s v="Medium"/>
    <s v="Low"/>
    <n v="6"/>
    <s v="Medium"/>
    <n v="125"/>
    <x v="35"/>
    <n v="3.73"/>
    <n v="13.16"/>
    <x v="0"/>
  </r>
  <r>
    <n v="31"/>
    <s v="Female"/>
    <n v="172"/>
    <n v="286"/>
    <s v="High"/>
    <s v="No"/>
    <s v="Yes"/>
    <x v="0"/>
    <m/>
    <n v="21.84"/>
    <s v="No"/>
    <s v="Yes"/>
    <s v="No"/>
    <s v="Low"/>
    <s v="High"/>
    <n v="8"/>
    <s v="Low"/>
    <n v="366"/>
    <x v="8"/>
    <n v="4.93"/>
    <n v="18.05"/>
    <x v="1"/>
  </r>
  <r>
    <n v="64"/>
    <s v="Female"/>
    <n v="134"/>
    <n v="219"/>
    <s v="Medium"/>
    <s v="Yes"/>
    <s v="Yes"/>
    <x v="1"/>
    <m/>
    <n v="21.84"/>
    <s v="No"/>
    <s v="No"/>
    <s v="Yes"/>
    <s v="Low"/>
    <s v="High"/>
    <n v="8"/>
    <s v="Low"/>
    <n v="172"/>
    <x v="29"/>
    <n v="8.8699999999999992"/>
    <n v="10.28"/>
    <x v="0"/>
  </r>
  <r>
    <n v="48"/>
    <s v="Female"/>
    <n v="171"/>
    <n v="176"/>
    <s v="Low"/>
    <s v="No"/>
    <s v="No"/>
    <x v="1"/>
    <m/>
    <n v="21.84"/>
    <s v="No"/>
    <s v="Yes"/>
    <s v="Yes"/>
    <s v="Medium"/>
    <s v="High"/>
    <n v="6"/>
    <s v="Low"/>
    <n v="374"/>
    <x v="20"/>
    <n v="11.8"/>
    <n v="15.41"/>
    <x v="0"/>
  </r>
  <r>
    <n v="21"/>
    <s v="Male"/>
    <n v="134"/>
    <n v="283"/>
    <s v="Medium"/>
    <s v="Yes"/>
    <s v="No"/>
    <x v="1"/>
    <m/>
    <n v="21.84"/>
    <s v="No"/>
    <s v="Yes"/>
    <s v="Yes"/>
    <s v="None"/>
    <s v="Medium"/>
    <n v="10"/>
    <s v="High"/>
    <n v="322"/>
    <x v="43"/>
    <n v="10.84"/>
    <n v="15.15"/>
    <x v="0"/>
  </r>
  <r>
    <n v="20"/>
    <s v="Male"/>
    <n v="127"/>
    <n v="250"/>
    <s v="High"/>
    <s v="Yes"/>
    <s v="Yes"/>
    <x v="1"/>
    <m/>
    <n v="21.84"/>
    <s v="Yes"/>
    <s v="Yes"/>
    <s v="Yes"/>
    <s v="Low"/>
    <s v="Medium"/>
    <n v="7"/>
    <s v="Low"/>
    <n v="232"/>
    <x v="56"/>
    <n v="9.9"/>
    <n v="10.039999999999999"/>
    <x v="0"/>
  </r>
  <r>
    <n v="25"/>
    <s v="Female"/>
    <n v="166"/>
    <n v="226"/>
    <s v="Medium"/>
    <s v="No"/>
    <s v="Yes"/>
    <x v="1"/>
    <m/>
    <n v="21.84"/>
    <s v="No"/>
    <s v="No"/>
    <s v="No"/>
    <s v="Low"/>
    <s v="High"/>
    <n v="10"/>
    <s v="Low"/>
    <n v="109"/>
    <x v="61"/>
    <n v="3.82"/>
    <n v="16.149999999999999"/>
    <x v="0"/>
  </r>
  <r>
    <n v="29"/>
    <s v="Male"/>
    <n v="146"/>
    <n v="228"/>
    <s v="Low"/>
    <s v="Yes"/>
    <s v="No"/>
    <x v="1"/>
    <m/>
    <n v="21.84"/>
    <s v="No"/>
    <s v="No"/>
    <s v="No"/>
    <s v="High"/>
    <s v="Medium"/>
    <n v="9"/>
    <s v="Medium"/>
    <n v="243"/>
    <x v="9"/>
    <n v="9.9700000000000006"/>
    <n v="18.21"/>
    <x v="0"/>
  </r>
  <r>
    <n v="20"/>
    <s v="Male"/>
    <n v="130"/>
    <n v="292"/>
    <s v="Medium"/>
    <s v="No"/>
    <s v="Yes"/>
    <x v="1"/>
    <m/>
    <n v="21.85"/>
    <s v="No"/>
    <s v="No"/>
    <s v="Yes"/>
    <s v="Low"/>
    <s v="Low"/>
    <n v="9"/>
    <s v="Low"/>
    <n v="321"/>
    <x v="13"/>
    <n v="3.65"/>
    <n v="9.34"/>
    <x v="0"/>
  </r>
  <r>
    <n v="22"/>
    <s v="Male"/>
    <n v="156"/>
    <n v="156"/>
    <s v="Medium"/>
    <s v="No"/>
    <s v="No"/>
    <x v="1"/>
    <m/>
    <n v="21.85"/>
    <s v="Yes"/>
    <s v="No"/>
    <s v="No"/>
    <s v="Medium"/>
    <s v="Medium"/>
    <n v="5"/>
    <s v="Low"/>
    <n v="210"/>
    <x v="5"/>
    <n v="4.6900000000000004"/>
    <n v="12.33"/>
    <x v="0"/>
  </r>
  <r>
    <n v="55"/>
    <s v="Female"/>
    <n v="173"/>
    <n v="217"/>
    <s v="Medium"/>
    <s v="Yes"/>
    <s v="No"/>
    <x v="0"/>
    <m/>
    <n v="21.85"/>
    <s v="Yes"/>
    <s v="No"/>
    <s v="Yes"/>
    <s v="Medium"/>
    <s v="Medium"/>
    <n v="6"/>
    <s v="Low"/>
    <n v="310"/>
    <x v="39"/>
    <n v="7.52"/>
    <n v="12.15"/>
    <x v="0"/>
  </r>
  <r>
    <n v="18"/>
    <s v="Female"/>
    <n v="175"/>
    <n v="244"/>
    <s v="Medium"/>
    <s v="No"/>
    <s v="Yes"/>
    <x v="1"/>
    <m/>
    <n v="21.85"/>
    <s v="No"/>
    <s v="Yes"/>
    <s v="No"/>
    <s v="None"/>
    <s v="Low"/>
    <n v="5"/>
    <s v="Low"/>
    <n v="311"/>
    <x v="34"/>
    <n v="6.4"/>
    <n v="13.81"/>
    <x v="1"/>
  </r>
  <r>
    <n v="32"/>
    <s v="Female"/>
    <n v="180"/>
    <n v="188"/>
    <s v="Low"/>
    <s v="Yes"/>
    <s v="Yes"/>
    <x v="1"/>
    <m/>
    <n v="21.85"/>
    <s v="No"/>
    <s v="Yes"/>
    <s v="No"/>
    <s v="High"/>
    <s v="High"/>
    <n v="9"/>
    <s v="Low"/>
    <n v="279"/>
    <x v="4"/>
    <n v="12.93"/>
    <n v="10.130000000000001"/>
    <x v="0"/>
  </r>
  <r>
    <n v="19"/>
    <s v="Female"/>
    <n v="132"/>
    <n v="206"/>
    <s v="High"/>
    <s v="No"/>
    <s v="No"/>
    <x v="1"/>
    <m/>
    <n v="21.85"/>
    <s v="Yes"/>
    <s v="Yes"/>
    <s v="Yes"/>
    <s v="Medium"/>
    <s v="Medium"/>
    <n v="5"/>
    <s v="High"/>
    <n v="251"/>
    <x v="70"/>
    <n v="14.63"/>
    <n v="15.67"/>
    <x v="1"/>
  </r>
  <r>
    <n v="50"/>
    <s v="Male"/>
    <n v="171"/>
    <n v="159"/>
    <s v="High"/>
    <s v="Yes"/>
    <s v="Yes"/>
    <x v="1"/>
    <m/>
    <n v="21.86"/>
    <s v="Yes"/>
    <s v="Yes"/>
    <s v="No"/>
    <s v="None"/>
    <s v="Medium"/>
    <n v="6"/>
    <s v="High"/>
    <n v="224"/>
    <x v="70"/>
    <n v="14.8"/>
    <n v="10.81"/>
    <x v="0"/>
  </r>
  <r>
    <n v="62"/>
    <s v="Male"/>
    <n v="139"/>
    <n v="236"/>
    <s v="Low"/>
    <s v="No"/>
    <s v="No"/>
    <x v="1"/>
    <m/>
    <n v="21.86"/>
    <s v="No"/>
    <s v="No"/>
    <s v="No"/>
    <s v="Low"/>
    <s v="Medium"/>
    <n v="10"/>
    <s v="High"/>
    <n v="387"/>
    <x v="11"/>
    <n v="10.98"/>
    <n v="15.38"/>
    <x v="1"/>
  </r>
  <r>
    <n v="61"/>
    <s v="Male"/>
    <n v="132"/>
    <n v="217"/>
    <s v="Low"/>
    <s v="No"/>
    <s v="No"/>
    <x v="1"/>
    <m/>
    <n v="21.86"/>
    <s v="Yes"/>
    <s v="Yes"/>
    <s v="Yes"/>
    <s v="High"/>
    <s v="High"/>
    <n v="8"/>
    <s v="High"/>
    <n v="184"/>
    <x v="18"/>
    <n v="7.68"/>
    <n v="14.25"/>
    <x v="0"/>
  </r>
  <r>
    <n v="61"/>
    <s v="Male"/>
    <n v="163"/>
    <n v="194"/>
    <s v="Medium"/>
    <s v="Yes"/>
    <s v="Yes"/>
    <x v="0"/>
    <m/>
    <n v="21.86"/>
    <s v="Yes"/>
    <s v="Yes"/>
    <s v="No"/>
    <s v="Low"/>
    <s v="Medium"/>
    <n v="5"/>
    <s v="Medium"/>
    <n v="133"/>
    <x v="29"/>
    <n v="14.92"/>
    <n v="5.76"/>
    <x v="0"/>
  </r>
  <r>
    <n v="47"/>
    <s v="Female"/>
    <n v="123"/>
    <n v="265"/>
    <s v="Medium"/>
    <s v="Yes"/>
    <s v="Yes"/>
    <x v="1"/>
    <m/>
    <n v="21.86"/>
    <s v="Yes"/>
    <s v="Yes"/>
    <s v="Yes"/>
    <s v="Medium"/>
    <s v="Low"/>
    <n v="8"/>
    <s v="Medium"/>
    <n v="165"/>
    <x v="56"/>
    <n v="5.47"/>
    <n v="9.19"/>
    <x v="1"/>
  </r>
  <r>
    <n v="34"/>
    <s v="Female"/>
    <n v="151"/>
    <n v="208"/>
    <s v="High"/>
    <s v="No"/>
    <s v="No"/>
    <x v="1"/>
    <m/>
    <n v="21.86"/>
    <s v="No"/>
    <s v="No"/>
    <s v="Yes"/>
    <s v="None"/>
    <s v="High"/>
    <n v="5"/>
    <s v="High"/>
    <n v="276"/>
    <x v="40"/>
    <n v="6.26"/>
    <n v="10.78"/>
    <x v="0"/>
  </r>
  <r>
    <n v="63"/>
    <s v="Female"/>
    <n v="138"/>
    <n v="261"/>
    <s v="High"/>
    <s v="Yes"/>
    <s v="No"/>
    <x v="0"/>
    <m/>
    <n v="21.86"/>
    <s v="No"/>
    <s v="No"/>
    <s v="Yes"/>
    <s v="None"/>
    <s v="Medium"/>
    <n v="8"/>
    <s v="High"/>
    <n v="317"/>
    <x v="63"/>
    <n v="6.6"/>
    <n v="13.76"/>
    <x v="0"/>
  </r>
  <r>
    <n v="77"/>
    <s v="Male"/>
    <n v="139"/>
    <n v="205"/>
    <s v="Low"/>
    <s v="No"/>
    <s v="Yes"/>
    <x v="0"/>
    <m/>
    <n v="21.87"/>
    <s v="No"/>
    <s v="No"/>
    <s v="No"/>
    <s v="None"/>
    <s v="High"/>
    <n v="7"/>
    <s v="Low"/>
    <n v="276"/>
    <x v="64"/>
    <n v="4.68"/>
    <n v="8.1999999999999993"/>
    <x v="0"/>
  </r>
  <r>
    <n v="54"/>
    <s v="Male"/>
    <n v="164"/>
    <n v="300"/>
    <s v="Low"/>
    <s v="No"/>
    <s v="Yes"/>
    <x v="0"/>
    <m/>
    <n v="21.87"/>
    <s v="No"/>
    <s v="Yes"/>
    <s v="Yes"/>
    <s v="Medium"/>
    <s v="Low"/>
    <n v="8"/>
    <s v="Low"/>
    <n v="318"/>
    <x v="24"/>
    <n v="13.1"/>
    <n v="12.91"/>
    <x v="0"/>
  </r>
  <r>
    <n v="31"/>
    <s v="Male"/>
    <n v="137"/>
    <n v="171"/>
    <s v="Medium"/>
    <s v="No"/>
    <s v="No"/>
    <x v="0"/>
    <m/>
    <n v="21.87"/>
    <s v="Yes"/>
    <s v="Yes"/>
    <s v="No"/>
    <s v="Low"/>
    <s v="Low"/>
    <n v="8"/>
    <s v="High"/>
    <n v="264"/>
    <x v="51"/>
    <n v="7.84"/>
    <n v="11.19"/>
    <x v="0"/>
  </r>
  <r>
    <n v="65"/>
    <s v="Male"/>
    <n v="137"/>
    <n v="299"/>
    <s v="Medium"/>
    <s v="No"/>
    <s v="No"/>
    <x v="0"/>
    <m/>
    <n v="21.88"/>
    <s v="No"/>
    <s v="Yes"/>
    <s v="Yes"/>
    <s v="Medium"/>
    <s v="Low"/>
    <n v="7"/>
    <s v="Low"/>
    <n v="217"/>
    <x v="5"/>
    <n v="0.5"/>
    <n v="9.85"/>
    <x v="0"/>
  </r>
  <r>
    <n v="37"/>
    <s v="Male"/>
    <n v="127"/>
    <n v="293"/>
    <s v="High"/>
    <s v="Yes"/>
    <s v="Yes"/>
    <x v="0"/>
    <m/>
    <n v="21.88"/>
    <s v="Yes"/>
    <s v="Yes"/>
    <s v="No"/>
    <s v="High"/>
    <s v="High"/>
    <n v="9"/>
    <s v="High"/>
    <n v="317"/>
    <x v="45"/>
    <n v="11.77"/>
    <n v="6.12"/>
    <x v="0"/>
  </r>
  <r>
    <n v="73"/>
    <s v="Male"/>
    <n v="155"/>
    <n v="168"/>
    <s v="High"/>
    <s v="No"/>
    <s v="Yes"/>
    <x v="0"/>
    <m/>
    <n v="21.88"/>
    <s v="No"/>
    <s v="Yes"/>
    <s v="No"/>
    <s v="Low"/>
    <s v="Low"/>
    <n v="8"/>
    <s v="Low"/>
    <n v="236"/>
    <x v="73"/>
    <n v="0.16"/>
    <n v="15.94"/>
    <x v="0"/>
  </r>
  <r>
    <n v="35"/>
    <s v="Female"/>
    <n v="128"/>
    <n v="214"/>
    <s v="Medium"/>
    <s v="No"/>
    <s v="No"/>
    <x v="0"/>
    <m/>
    <n v="21.89"/>
    <s v="No"/>
    <s v="Yes"/>
    <s v="No"/>
    <s v="High"/>
    <s v="Low"/>
    <n v="9"/>
    <s v="High"/>
    <n v="214"/>
    <x v="1"/>
    <n v="12.29"/>
    <n v="9.16"/>
    <x v="0"/>
  </r>
  <r>
    <n v="28"/>
    <s v="Female"/>
    <n v="128"/>
    <n v="248"/>
    <s v="Low"/>
    <s v="Yes"/>
    <s v="Yes"/>
    <x v="0"/>
    <m/>
    <n v="21.89"/>
    <s v="Yes"/>
    <s v="No"/>
    <s v="Yes"/>
    <s v="Low"/>
    <s v="High"/>
    <n v="9"/>
    <s v="Low"/>
    <n v="129"/>
    <x v="65"/>
    <n v="7.78"/>
    <n v="8.36"/>
    <x v="1"/>
  </r>
  <r>
    <n v="19"/>
    <s v="Female"/>
    <n v="126"/>
    <n v="250"/>
    <s v="Medium"/>
    <s v="No"/>
    <s v="No"/>
    <x v="1"/>
    <m/>
    <n v="21.89"/>
    <s v="No"/>
    <s v="Yes"/>
    <s v="Yes"/>
    <s v="High"/>
    <s v="Medium"/>
    <n v="5"/>
    <s v="Low"/>
    <n v="371"/>
    <x v="34"/>
    <n v="14.8"/>
    <n v="19.03"/>
    <x v="0"/>
  </r>
  <r>
    <n v="22"/>
    <s v="Female"/>
    <n v="141"/>
    <n v="188"/>
    <s v="High"/>
    <s v="Yes"/>
    <s v="Yes"/>
    <x v="0"/>
    <m/>
    <n v="21.89"/>
    <s v="No"/>
    <s v="Yes"/>
    <s v="No"/>
    <s v="Medium"/>
    <s v="High"/>
    <n v="5"/>
    <s v="Low"/>
    <n v="111"/>
    <x v="6"/>
    <n v="13.72"/>
    <n v="17.62"/>
    <x v="0"/>
  </r>
  <r>
    <n v="44"/>
    <s v="Female"/>
    <n v="135"/>
    <n v="181"/>
    <s v="High"/>
    <s v="Yes"/>
    <s v="No"/>
    <x v="1"/>
    <m/>
    <n v="21.9"/>
    <s v="Yes"/>
    <s v="Yes"/>
    <s v="Yes"/>
    <s v="None"/>
    <s v="Medium"/>
    <n v="7"/>
    <s v="Medium"/>
    <n v="192"/>
    <x v="10"/>
    <n v="9.91"/>
    <n v="6.64"/>
    <x v="0"/>
  </r>
  <r>
    <n v="71"/>
    <s v="Female"/>
    <n v="153"/>
    <n v="162"/>
    <s v="Medium"/>
    <s v="Yes"/>
    <s v="Yes"/>
    <x v="1"/>
    <m/>
    <n v="21.9"/>
    <s v="Yes"/>
    <s v="No"/>
    <s v="Yes"/>
    <s v="None"/>
    <s v="Low"/>
    <n v="7"/>
    <s v="Medium"/>
    <n v="328"/>
    <x v="49"/>
    <n v="10.029999999999999"/>
    <n v="13.1"/>
    <x v="1"/>
  </r>
  <r>
    <n v="46"/>
    <s v="Female"/>
    <n v="139"/>
    <n v="167"/>
    <s v="Low"/>
    <s v="Yes"/>
    <s v="No"/>
    <x v="1"/>
    <m/>
    <n v="21.9"/>
    <s v="Yes"/>
    <s v="No"/>
    <s v="No"/>
    <s v="Medium"/>
    <s v="High"/>
    <n v="6"/>
    <s v="Low"/>
    <n v="397"/>
    <x v="0"/>
    <n v="7.19"/>
    <n v="8.3000000000000007"/>
    <x v="0"/>
  </r>
  <r>
    <n v="36"/>
    <s v="Female"/>
    <n v="132"/>
    <n v="234"/>
    <s v="High"/>
    <s v="No"/>
    <s v="Yes"/>
    <x v="0"/>
    <m/>
    <n v="21.9"/>
    <s v="No"/>
    <s v="No"/>
    <s v="No"/>
    <s v="Medium"/>
    <s v="Low"/>
    <n v="5"/>
    <s v="High"/>
    <n v="190"/>
    <x v="10"/>
    <n v="13.6"/>
    <n v="13.69"/>
    <x v="0"/>
  </r>
  <r>
    <n v="65"/>
    <s v="Male"/>
    <n v="123"/>
    <n v="152"/>
    <s v="Medium"/>
    <s v="Yes"/>
    <s v="No"/>
    <x v="1"/>
    <m/>
    <n v="21.9"/>
    <s v="No"/>
    <s v="No"/>
    <s v="Yes"/>
    <s v="High"/>
    <s v="High"/>
    <n v="9"/>
    <s v="High"/>
    <n v="110"/>
    <x v="10"/>
    <n v="2.2999999999999998"/>
    <n v="14.39"/>
    <x v="0"/>
  </r>
  <r>
    <n v="43"/>
    <s v="Female"/>
    <n v="166"/>
    <n v="177"/>
    <s v="Medium"/>
    <s v="Yes"/>
    <s v="No"/>
    <x v="0"/>
    <m/>
    <n v="21.9"/>
    <s v="No"/>
    <s v="No"/>
    <s v="Yes"/>
    <s v="None"/>
    <s v="Low"/>
    <n v="7"/>
    <s v="Medium"/>
    <n v="304"/>
    <x v="49"/>
    <n v="12.28"/>
    <n v="11.81"/>
    <x v="1"/>
  </r>
  <r>
    <n v="74"/>
    <s v="Male"/>
    <n v="138"/>
    <n v="184"/>
    <s v="Low"/>
    <s v="Yes"/>
    <s v="No"/>
    <x v="1"/>
    <m/>
    <n v="21.91"/>
    <s v="Yes"/>
    <s v="Yes"/>
    <s v="No"/>
    <s v="High"/>
    <s v="Low"/>
    <n v="7"/>
    <s v="High"/>
    <n v="299"/>
    <x v="34"/>
    <n v="3.09"/>
    <n v="7.56"/>
    <x v="0"/>
  </r>
  <r>
    <n v="80"/>
    <s v="Female"/>
    <n v="147"/>
    <n v="230"/>
    <s v="Low"/>
    <s v="Yes"/>
    <s v="Yes"/>
    <x v="0"/>
    <m/>
    <n v="21.91"/>
    <s v="Yes"/>
    <s v="Yes"/>
    <s v="Yes"/>
    <s v="High"/>
    <s v="Medium"/>
    <n v="8"/>
    <s v="Medium"/>
    <n v="344"/>
    <x v="39"/>
    <n v="4.7699999999999996"/>
    <n v="14.99"/>
    <x v="0"/>
  </r>
  <r>
    <n v="41"/>
    <s v="Female"/>
    <n v="143"/>
    <n v="271"/>
    <s v="Medium"/>
    <s v="No"/>
    <s v="No"/>
    <x v="1"/>
    <m/>
    <n v="21.91"/>
    <s v="Yes"/>
    <s v="No"/>
    <s v="No"/>
    <s v="None"/>
    <s v="Medium"/>
    <n v="9"/>
    <s v="High"/>
    <n v="355"/>
    <x v="0"/>
    <n v="7.43"/>
    <n v="8.61"/>
    <x v="0"/>
  </r>
  <r>
    <n v="64"/>
    <s v="Female"/>
    <n v="145"/>
    <n v="215"/>
    <s v="High"/>
    <s v="Yes"/>
    <s v="No"/>
    <x v="0"/>
    <m/>
    <n v="21.91"/>
    <s v="Yes"/>
    <s v="Yes"/>
    <s v="Yes"/>
    <s v="High"/>
    <s v="Low"/>
    <n v="5"/>
    <s v="Low"/>
    <n v="123"/>
    <x v="76"/>
    <n v="14.95"/>
    <n v="10.3"/>
    <x v="0"/>
  </r>
  <r>
    <n v="42"/>
    <s v="Male"/>
    <n v="144"/>
    <n v="168"/>
    <s v="Medium"/>
    <s v="Yes"/>
    <s v="Yes"/>
    <x v="0"/>
    <m/>
    <n v="21.92"/>
    <s v="No"/>
    <s v="No"/>
    <s v="No"/>
    <s v="High"/>
    <s v="Low"/>
    <n v="4"/>
    <s v="High"/>
    <n v="191"/>
    <x v="76"/>
    <n v="11.04"/>
    <n v="16.989999999999998"/>
    <x v="0"/>
  </r>
  <r>
    <n v="41"/>
    <s v="Male"/>
    <n v="142"/>
    <n v="241"/>
    <s v="Low"/>
    <s v="No"/>
    <s v="No"/>
    <x v="0"/>
    <m/>
    <n v="21.92"/>
    <s v="No"/>
    <s v="No"/>
    <s v="Yes"/>
    <s v="Medium"/>
    <s v="Low"/>
    <n v="9"/>
    <s v="Low"/>
    <n v="310"/>
    <x v="23"/>
    <n v="6.55"/>
    <n v="10.16"/>
    <x v="0"/>
  </r>
  <r>
    <n v="53"/>
    <s v="Female"/>
    <n v="128"/>
    <n v="155"/>
    <s v="High"/>
    <s v="Yes"/>
    <s v="Yes"/>
    <x v="0"/>
    <m/>
    <n v="21.92"/>
    <s v="No"/>
    <s v="No"/>
    <s v="No"/>
    <s v="Low"/>
    <s v="Medium"/>
    <n v="6"/>
    <s v="High"/>
    <n v="151"/>
    <x v="16"/>
    <n v="7.3"/>
    <n v="18.05"/>
    <x v="0"/>
  </r>
  <r>
    <n v="72"/>
    <s v="Female"/>
    <n v="167"/>
    <n v="241"/>
    <s v="High"/>
    <s v="Yes"/>
    <s v="Yes"/>
    <x v="1"/>
    <m/>
    <n v="21.92"/>
    <s v="No"/>
    <s v="No"/>
    <s v="No"/>
    <s v="High"/>
    <s v="Medium"/>
    <n v="9"/>
    <s v="Medium"/>
    <n v="360"/>
    <x v="59"/>
    <n v="12.92"/>
    <n v="13.04"/>
    <x v="0"/>
  </r>
  <r>
    <n v="23"/>
    <s v="Male"/>
    <n v="138"/>
    <n v="238"/>
    <s v="Medium"/>
    <s v="No"/>
    <s v="No"/>
    <x v="1"/>
    <m/>
    <n v="21.92"/>
    <s v="No"/>
    <s v="Yes"/>
    <s v="Yes"/>
    <s v="High"/>
    <s v="Medium"/>
    <n v="6"/>
    <s v="High"/>
    <n v="346"/>
    <x v="26"/>
    <n v="9.18"/>
    <n v="19.86"/>
    <x v="0"/>
  </r>
  <r>
    <n v="19"/>
    <s v="Female"/>
    <n v="127"/>
    <n v="165"/>
    <s v="Low"/>
    <s v="No"/>
    <s v="Yes"/>
    <x v="1"/>
    <m/>
    <n v="21.92"/>
    <s v="Yes"/>
    <s v="No"/>
    <s v="No"/>
    <s v="None"/>
    <s v="High"/>
    <n v="7"/>
    <s v="Low"/>
    <n v="114"/>
    <x v="13"/>
    <n v="10.02"/>
    <n v="5.31"/>
    <x v="0"/>
  </r>
  <r>
    <n v="63"/>
    <s v="Female"/>
    <n v="168"/>
    <n v="194"/>
    <s v="Low"/>
    <s v="Yes"/>
    <s v="Yes"/>
    <x v="0"/>
    <m/>
    <n v="21.93"/>
    <s v="No"/>
    <s v="Yes"/>
    <s v="Yes"/>
    <s v="High"/>
    <s v="High"/>
    <n v="8"/>
    <s v="High"/>
    <n v="254"/>
    <x v="40"/>
    <n v="6.35"/>
    <n v="15.33"/>
    <x v="0"/>
  </r>
  <r>
    <n v="22"/>
    <s v="Male"/>
    <n v="133"/>
    <n v="283"/>
    <s v="High"/>
    <s v="No"/>
    <s v="Yes"/>
    <x v="1"/>
    <m/>
    <n v="21.93"/>
    <s v="No"/>
    <s v="No"/>
    <s v="No"/>
    <s v="Medium"/>
    <s v="Medium"/>
    <n v="6"/>
    <s v="Medium"/>
    <n v="131"/>
    <x v="16"/>
    <n v="0.89"/>
    <n v="19.72"/>
    <x v="0"/>
  </r>
  <r>
    <n v="72"/>
    <s v="Male"/>
    <n v="123"/>
    <n v="180"/>
    <s v="Medium"/>
    <s v="Yes"/>
    <s v="Yes"/>
    <x v="1"/>
    <m/>
    <n v="21.93"/>
    <s v="No"/>
    <s v="Yes"/>
    <s v="Yes"/>
    <s v="None"/>
    <s v="Low"/>
    <n v="7"/>
    <s v="Low"/>
    <n v="338"/>
    <x v="54"/>
    <n v="10.27"/>
    <n v="6.34"/>
    <x v="0"/>
  </r>
  <r>
    <n v="36"/>
    <s v="Female"/>
    <n v="162"/>
    <n v="265"/>
    <s v="High"/>
    <s v="Yes"/>
    <s v="No"/>
    <x v="1"/>
    <m/>
    <n v="21.93"/>
    <s v="Yes"/>
    <s v="Yes"/>
    <s v="No"/>
    <s v="High"/>
    <s v="Low"/>
    <n v="5"/>
    <s v="High"/>
    <n v="173"/>
    <x v="48"/>
    <n v="5.09"/>
    <n v="7.55"/>
    <x v="0"/>
  </r>
  <r>
    <n v="31"/>
    <s v="Male"/>
    <n v="171"/>
    <n v="172"/>
    <s v="High"/>
    <s v="Yes"/>
    <s v="No"/>
    <x v="0"/>
    <m/>
    <n v="21.93"/>
    <s v="No"/>
    <s v="No"/>
    <s v="Yes"/>
    <s v="High"/>
    <s v="Medium"/>
    <n v="6"/>
    <s v="High"/>
    <n v="375"/>
    <x v="66"/>
    <n v="2.4"/>
    <n v="18.91"/>
    <x v="0"/>
  </r>
  <r>
    <n v="36"/>
    <s v="Male"/>
    <n v="137"/>
    <n v="278"/>
    <s v="High"/>
    <s v="No"/>
    <s v="Yes"/>
    <x v="1"/>
    <m/>
    <n v="21.93"/>
    <s v="Yes"/>
    <s v="Yes"/>
    <s v="Yes"/>
    <s v="None"/>
    <s v="Medium"/>
    <n v="10"/>
    <s v="High"/>
    <n v="243"/>
    <x v="24"/>
    <n v="0.54"/>
    <n v="15.9"/>
    <x v="0"/>
  </r>
  <r>
    <n v="54"/>
    <s v="Male"/>
    <n v="131"/>
    <n v="248"/>
    <s v="Low"/>
    <s v="No"/>
    <s v="Yes"/>
    <x v="0"/>
    <m/>
    <n v="21.93"/>
    <s v="Yes"/>
    <s v="No"/>
    <s v="No"/>
    <s v="Low"/>
    <s v="High"/>
    <n v="7"/>
    <s v="Medium"/>
    <n v="229"/>
    <x v="64"/>
    <n v="6.75"/>
    <n v="6.84"/>
    <x v="0"/>
  </r>
  <r>
    <n v="25"/>
    <s v="Male"/>
    <n v="163"/>
    <n v="174"/>
    <s v="Medium"/>
    <s v="Yes"/>
    <s v="No"/>
    <x v="0"/>
    <m/>
    <n v="21.94"/>
    <s v="Yes"/>
    <s v="Yes"/>
    <s v="No"/>
    <s v="None"/>
    <s v="High"/>
    <n v="5"/>
    <s v="Low"/>
    <n v="398"/>
    <x v="67"/>
    <n v="2.38"/>
    <n v="9.25"/>
    <x v="0"/>
  </r>
  <r>
    <n v="25"/>
    <s v="Female"/>
    <n v="169"/>
    <n v="277"/>
    <s v="Low"/>
    <s v="Yes"/>
    <s v="No"/>
    <x v="0"/>
    <m/>
    <n v="21.94"/>
    <s v="No"/>
    <s v="No"/>
    <s v="Yes"/>
    <s v="Medium"/>
    <s v="High"/>
    <n v="5"/>
    <s v="Low"/>
    <n v="112"/>
    <x v="78"/>
    <n v="8.76"/>
    <n v="19.27"/>
    <x v="0"/>
  </r>
  <r>
    <n v="27"/>
    <s v="Male"/>
    <n v="126"/>
    <n v="264"/>
    <s v="Low"/>
    <s v="No"/>
    <s v="No"/>
    <x v="1"/>
    <m/>
    <n v="21.94"/>
    <s v="Yes"/>
    <s v="No"/>
    <s v="No"/>
    <s v="None"/>
    <s v="Medium"/>
    <n v="7"/>
    <s v="High"/>
    <n v="111"/>
    <x v="79"/>
    <n v="1.78"/>
    <n v="8.32"/>
    <x v="0"/>
  </r>
  <r>
    <n v="43"/>
    <s v="Male"/>
    <n v="142"/>
    <n v="257"/>
    <s v="High"/>
    <s v="Yes"/>
    <s v="No"/>
    <x v="0"/>
    <m/>
    <n v="21.95"/>
    <s v="No"/>
    <s v="Yes"/>
    <s v="No"/>
    <s v="Medium"/>
    <s v="Low"/>
    <n v="8"/>
    <s v="Medium"/>
    <n v="217"/>
    <x v="46"/>
    <n v="6.27"/>
    <n v="8.19"/>
    <x v="1"/>
  </r>
  <r>
    <n v="45"/>
    <s v="Male"/>
    <n v="175"/>
    <n v="235"/>
    <s v="Low"/>
    <s v="No"/>
    <s v="Yes"/>
    <x v="0"/>
    <m/>
    <n v="21.95"/>
    <s v="Yes"/>
    <s v="No"/>
    <s v="Yes"/>
    <s v="None"/>
    <s v="Low"/>
    <n v="5"/>
    <s v="High"/>
    <n v="397"/>
    <x v="32"/>
    <n v="6.97"/>
    <n v="5.22"/>
    <x v="0"/>
  </r>
  <r>
    <n v="46"/>
    <s v="Female"/>
    <n v="162"/>
    <n v="156"/>
    <s v="Medium"/>
    <s v="Yes"/>
    <s v="No"/>
    <x v="1"/>
    <m/>
    <n v="21.95"/>
    <s v="Yes"/>
    <s v="No"/>
    <s v="Yes"/>
    <s v="Low"/>
    <s v="Medium"/>
    <n v="5"/>
    <s v="Low"/>
    <n v="253"/>
    <x v="1"/>
    <n v="1.63"/>
    <n v="18.68"/>
    <x v="0"/>
  </r>
  <r>
    <n v="79"/>
    <s v="Female"/>
    <n v="152"/>
    <n v="194"/>
    <s v="High"/>
    <s v="Yes"/>
    <s v="No"/>
    <x v="1"/>
    <m/>
    <n v="21.95"/>
    <s v="Yes"/>
    <s v="No"/>
    <s v="No"/>
    <s v="Medium"/>
    <s v="Medium"/>
    <n v="10"/>
    <s v="Low"/>
    <n v="143"/>
    <x v="47"/>
    <n v="12.05"/>
    <n v="14.11"/>
    <x v="0"/>
  </r>
  <r>
    <n v="52"/>
    <s v="Male"/>
    <n v="178"/>
    <n v="220"/>
    <s v="Low"/>
    <s v="Yes"/>
    <s v="No"/>
    <x v="0"/>
    <m/>
    <n v="21.95"/>
    <s v="Yes"/>
    <s v="No"/>
    <s v="No"/>
    <s v="None"/>
    <s v="High"/>
    <n v="7"/>
    <s v="High"/>
    <n v="194"/>
    <x v="62"/>
    <n v="14.86"/>
    <n v="15.14"/>
    <x v="0"/>
  </r>
  <r>
    <n v="68"/>
    <s v="Female"/>
    <n v="125"/>
    <n v="197"/>
    <s v="Medium"/>
    <s v="Yes"/>
    <s v="Yes"/>
    <x v="0"/>
    <m/>
    <n v="21.96"/>
    <s v="No"/>
    <s v="No"/>
    <s v="Yes"/>
    <s v="High"/>
    <s v="Low"/>
    <n v="10"/>
    <s v="Low"/>
    <n v="154"/>
    <x v="52"/>
    <n v="2.4900000000000002"/>
    <n v="13.61"/>
    <x v="0"/>
  </r>
  <r>
    <n v="35"/>
    <s v="Male"/>
    <n v="174"/>
    <n v="262"/>
    <s v="High"/>
    <s v="No"/>
    <s v="No"/>
    <x v="0"/>
    <m/>
    <n v="21.96"/>
    <s v="No"/>
    <s v="Yes"/>
    <s v="Yes"/>
    <s v="Low"/>
    <s v="Low"/>
    <n v="9"/>
    <s v="High"/>
    <n v="400"/>
    <x v="73"/>
    <n v="0.45"/>
    <n v="6.38"/>
    <x v="0"/>
  </r>
  <r>
    <n v="47"/>
    <s v="Female"/>
    <n v="173"/>
    <n v="261"/>
    <s v="High"/>
    <s v="No"/>
    <s v="Yes"/>
    <x v="0"/>
    <m/>
    <n v="21.96"/>
    <s v="No"/>
    <s v="No"/>
    <s v="Yes"/>
    <s v="None"/>
    <s v="Low"/>
    <n v="4"/>
    <s v="High"/>
    <n v="308"/>
    <x v="75"/>
    <n v="4.6399999999999997"/>
    <n v="10.68"/>
    <x v="1"/>
  </r>
  <r>
    <n v="57"/>
    <s v="Male"/>
    <n v="172"/>
    <n v="220"/>
    <s v="Medium"/>
    <s v="Yes"/>
    <s v="No"/>
    <x v="0"/>
    <m/>
    <n v="21.96"/>
    <s v="Yes"/>
    <s v="No"/>
    <s v="Yes"/>
    <s v="None"/>
    <s v="High"/>
    <n v="5"/>
    <s v="Low"/>
    <n v="356"/>
    <x v="58"/>
    <n v="14.62"/>
    <n v="5.1100000000000003"/>
    <x v="0"/>
  </r>
  <r>
    <n v="54"/>
    <s v="Female"/>
    <n v="134"/>
    <n v="227"/>
    <s v="Low"/>
    <s v="Yes"/>
    <s v="Yes"/>
    <x v="0"/>
    <m/>
    <n v="21.96"/>
    <s v="Yes"/>
    <s v="Yes"/>
    <s v="No"/>
    <s v="Low"/>
    <s v="Low"/>
    <n v="6"/>
    <s v="High"/>
    <n v="280"/>
    <x v="56"/>
    <n v="14.65"/>
    <n v="10.09"/>
    <x v="0"/>
  </r>
  <r>
    <n v="66"/>
    <s v="Male"/>
    <n v="131"/>
    <n v="175"/>
    <s v="Medium"/>
    <s v="Yes"/>
    <s v="Yes"/>
    <x v="1"/>
    <m/>
    <n v="21.96"/>
    <s v="Yes"/>
    <s v="No"/>
    <s v="Yes"/>
    <s v="Medium"/>
    <s v="Medium"/>
    <n v="7"/>
    <s v="High"/>
    <n v="175"/>
    <x v="10"/>
    <n v="9.39"/>
    <n v="6.28"/>
    <x v="0"/>
  </r>
  <r>
    <n v="70"/>
    <s v="Male"/>
    <n v="125"/>
    <n v="278"/>
    <s v="High"/>
    <s v="No"/>
    <s v="No"/>
    <x v="1"/>
    <m/>
    <n v="21.97"/>
    <s v="Yes"/>
    <s v="Yes"/>
    <s v="No"/>
    <s v="High"/>
    <s v="High"/>
    <n v="8"/>
    <s v="Medium"/>
    <n v="105"/>
    <x v="48"/>
    <n v="0.81"/>
    <n v="14.82"/>
    <x v="0"/>
  </r>
  <r>
    <n v="55"/>
    <s v="Male"/>
    <n v="131"/>
    <n v="256"/>
    <s v="Medium"/>
    <s v="Yes"/>
    <s v="No"/>
    <x v="0"/>
    <m/>
    <n v="21.97"/>
    <s v="No"/>
    <s v="No"/>
    <s v="Yes"/>
    <s v="None"/>
    <s v="Medium"/>
    <n v="10"/>
    <s v="Low"/>
    <n v="166"/>
    <x v="23"/>
    <n v="5.38"/>
    <n v="13.95"/>
    <x v="1"/>
  </r>
  <r>
    <n v="56"/>
    <s v="Male"/>
    <n v="126"/>
    <n v="227"/>
    <s v="High"/>
    <s v="Yes"/>
    <s v="Yes"/>
    <x v="1"/>
    <m/>
    <n v="21.97"/>
    <s v="No"/>
    <s v="Yes"/>
    <s v="No"/>
    <s v="High"/>
    <s v="Low"/>
    <n v="9"/>
    <s v="Medium"/>
    <n v="197"/>
    <x v="51"/>
    <n v="8.6"/>
    <n v="11.45"/>
    <x v="0"/>
  </r>
  <r>
    <n v="19"/>
    <s v="Male"/>
    <n v="144"/>
    <n v="214"/>
    <s v="Medium"/>
    <s v="Yes"/>
    <s v="No"/>
    <x v="0"/>
    <m/>
    <n v="21.98"/>
    <s v="No"/>
    <s v="Yes"/>
    <s v="Yes"/>
    <s v="Medium"/>
    <s v="Low"/>
    <n v="9"/>
    <s v="High"/>
    <n v="337"/>
    <x v="31"/>
    <n v="1.6"/>
    <n v="7.64"/>
    <x v="0"/>
  </r>
  <r>
    <n v="25"/>
    <s v="Female"/>
    <n v="127"/>
    <n v="159"/>
    <s v="Low"/>
    <s v="No"/>
    <s v="Yes"/>
    <x v="0"/>
    <m/>
    <n v="21.98"/>
    <s v="No"/>
    <s v="No"/>
    <s v="Yes"/>
    <s v="None"/>
    <s v="Low"/>
    <n v="9"/>
    <s v="Medium"/>
    <n v="284"/>
    <x v="49"/>
    <n v="9.3800000000000008"/>
    <n v="15.64"/>
    <x v="0"/>
  </r>
  <r>
    <n v="75"/>
    <s v="Male"/>
    <n v="176"/>
    <n v="224"/>
    <s v="High"/>
    <s v="No"/>
    <s v="No"/>
    <x v="1"/>
    <m/>
    <n v="21.98"/>
    <s v="Yes"/>
    <s v="No"/>
    <s v="Yes"/>
    <s v="Low"/>
    <s v="Low"/>
    <n v="6"/>
    <s v="Low"/>
    <n v="254"/>
    <x v="44"/>
    <n v="9.14"/>
    <n v="18.239999999999998"/>
    <x v="1"/>
  </r>
  <r>
    <n v="23"/>
    <s v="Male"/>
    <n v="136"/>
    <n v="153"/>
    <s v="Low"/>
    <s v="No"/>
    <s v="No"/>
    <x v="0"/>
    <m/>
    <n v="21.98"/>
    <s v="Yes"/>
    <s v="Yes"/>
    <s v="No"/>
    <s v="High"/>
    <s v="Low"/>
    <n v="6"/>
    <s v="High"/>
    <n v="213"/>
    <x v="12"/>
    <n v="4.8"/>
    <n v="5.08"/>
    <x v="0"/>
  </r>
  <r>
    <n v="40"/>
    <s v="Male"/>
    <n v="138"/>
    <n v="245"/>
    <s v="Low"/>
    <s v="Yes"/>
    <s v="Yes"/>
    <x v="1"/>
    <m/>
    <n v="21.98"/>
    <s v="No"/>
    <s v="Yes"/>
    <s v="No"/>
    <s v="None"/>
    <s v="Medium"/>
    <n v="9"/>
    <s v="Low"/>
    <n v="125"/>
    <x v="5"/>
    <n v="9.67"/>
    <n v="10.38"/>
    <x v="0"/>
  </r>
  <r>
    <n v="30"/>
    <s v="Male"/>
    <n v="126"/>
    <n v="231"/>
    <s v="High"/>
    <s v="No"/>
    <s v="Yes"/>
    <x v="0"/>
    <m/>
    <n v="21.98"/>
    <s v="No"/>
    <s v="Yes"/>
    <s v="Yes"/>
    <s v="Low"/>
    <s v="Medium"/>
    <n v="7"/>
    <s v="Low"/>
    <n v="286"/>
    <x v="9"/>
    <n v="3.16"/>
    <n v="7.56"/>
    <x v="0"/>
  </r>
  <r>
    <n v="47"/>
    <s v="Male"/>
    <n v="176"/>
    <n v="168"/>
    <s v="Medium"/>
    <s v="Yes"/>
    <s v="Yes"/>
    <x v="0"/>
    <m/>
    <n v="21.99"/>
    <s v="Yes"/>
    <s v="Yes"/>
    <s v="Yes"/>
    <s v="High"/>
    <s v="Medium"/>
    <n v="4"/>
    <s v="Medium"/>
    <n v="242"/>
    <x v="27"/>
    <n v="0.18"/>
    <n v="13.78"/>
    <x v="0"/>
  </r>
  <r>
    <n v="66"/>
    <s v="Female"/>
    <n v="134"/>
    <n v="213"/>
    <s v="High"/>
    <s v="No"/>
    <s v="No"/>
    <x v="0"/>
    <m/>
    <n v="21.99"/>
    <s v="Yes"/>
    <s v="Yes"/>
    <s v="No"/>
    <s v="Medium"/>
    <s v="Low"/>
    <n v="7"/>
    <s v="Low"/>
    <n v="367"/>
    <x v="22"/>
    <n v="2.97"/>
    <n v="17.05"/>
    <x v="1"/>
  </r>
  <r>
    <n v="34"/>
    <s v="Male"/>
    <n v="150"/>
    <n v="231"/>
    <s v="Low"/>
    <s v="No"/>
    <s v="Yes"/>
    <x v="1"/>
    <m/>
    <n v="21.99"/>
    <s v="No"/>
    <s v="No"/>
    <s v="No"/>
    <s v="High"/>
    <s v="Low"/>
    <n v="9"/>
    <s v="Low"/>
    <n v="181"/>
    <x v="36"/>
    <n v="0.55000000000000004"/>
    <n v="13.81"/>
    <x v="0"/>
  </r>
  <r>
    <n v="22"/>
    <s v="Female"/>
    <n v="169"/>
    <n v="298"/>
    <s v="Medium"/>
    <s v="Yes"/>
    <s v="Yes"/>
    <x v="1"/>
    <m/>
    <n v="21.99"/>
    <s v="Yes"/>
    <s v="Yes"/>
    <s v="No"/>
    <s v="Medium"/>
    <s v="Medium"/>
    <n v="5"/>
    <s v="Low"/>
    <n v="299"/>
    <x v="56"/>
    <n v="11.72"/>
    <n v="19.66"/>
    <x v="0"/>
  </r>
  <r>
    <n v="73"/>
    <s v="Female"/>
    <n v="142"/>
    <n v="175"/>
    <s v="High"/>
    <s v="Yes"/>
    <s v="Yes"/>
    <x v="1"/>
    <m/>
    <n v="21.99"/>
    <s v="No"/>
    <s v="Yes"/>
    <s v="Yes"/>
    <s v="Medium"/>
    <s v="Medium"/>
    <n v="5"/>
    <s v="Low"/>
    <n v="246"/>
    <x v="28"/>
    <n v="2.57"/>
    <n v="10.91"/>
    <x v="0"/>
  </r>
  <r>
    <n v="45"/>
    <s v="Female"/>
    <n v="148"/>
    <n v="278"/>
    <s v="Medium"/>
    <s v="No"/>
    <s v="No"/>
    <x v="1"/>
    <m/>
    <n v="21.99"/>
    <s v="No"/>
    <s v="Yes"/>
    <s v="No"/>
    <s v="Low"/>
    <s v="High"/>
    <n v="5"/>
    <s v="High"/>
    <n v="109"/>
    <x v="71"/>
    <n v="8.14"/>
    <n v="9.35"/>
    <x v="0"/>
  </r>
  <r>
    <n v="49"/>
    <s v="Female"/>
    <n v="134"/>
    <n v="289"/>
    <s v="Medium"/>
    <s v="Yes"/>
    <s v="No"/>
    <x v="1"/>
    <m/>
    <n v="21.99"/>
    <s v="No"/>
    <s v="Yes"/>
    <s v="No"/>
    <s v="Medium"/>
    <s v="Medium"/>
    <n v="5"/>
    <s v="Medium"/>
    <n v="281"/>
    <x v="47"/>
    <n v="13.94"/>
    <n v="19.22"/>
    <x v="0"/>
  </r>
  <r>
    <n v="19"/>
    <s v="Female"/>
    <n v="162"/>
    <n v="152"/>
    <s v="High"/>
    <s v="No"/>
    <s v="Yes"/>
    <x v="0"/>
    <m/>
    <n v="21.99"/>
    <s v="Yes"/>
    <s v="No"/>
    <s v="No"/>
    <s v="Medium"/>
    <s v="Medium"/>
    <n v="8"/>
    <s v="High"/>
    <n v="212"/>
    <x v="53"/>
    <n v="8.99"/>
    <n v="14.95"/>
    <x v="0"/>
  </r>
  <r>
    <n v="39"/>
    <s v="Male"/>
    <n v="120"/>
    <n v="177"/>
    <s v="High"/>
    <s v="Yes"/>
    <s v="No"/>
    <x v="1"/>
    <m/>
    <n v="21.99"/>
    <s v="No"/>
    <s v="Yes"/>
    <s v="No"/>
    <s v="High"/>
    <s v="Low"/>
    <n v="8"/>
    <s v="Low"/>
    <n v="186"/>
    <x v="51"/>
    <n v="14.37"/>
    <n v="16.32"/>
    <x v="0"/>
  </r>
  <r>
    <n v="31"/>
    <s v="Male"/>
    <n v="129"/>
    <n v="164"/>
    <s v="Medium"/>
    <s v="Yes"/>
    <s v="Yes"/>
    <x v="1"/>
    <m/>
    <n v="21.99"/>
    <s v="Yes"/>
    <s v="No"/>
    <s v="No"/>
    <s v="Low"/>
    <s v="Low"/>
    <n v="7"/>
    <s v="Low"/>
    <n v="185"/>
    <x v="37"/>
    <n v="0.65"/>
    <n v="19.12"/>
    <x v="0"/>
  </r>
  <r>
    <n v="59"/>
    <s v="Female"/>
    <n v="160"/>
    <n v="233"/>
    <s v="Low"/>
    <s v="No"/>
    <s v="No"/>
    <x v="0"/>
    <m/>
    <n v="21.99"/>
    <s v="Yes"/>
    <s v="Yes"/>
    <s v="Yes"/>
    <s v="Medium"/>
    <s v="Low"/>
    <n v="4"/>
    <s v="High"/>
    <n v="228"/>
    <x v="76"/>
    <n v="4.91"/>
    <n v="8.36"/>
    <x v="0"/>
  </r>
  <r>
    <n v="24"/>
    <s v="Male"/>
    <n v="154"/>
    <n v="187"/>
    <s v="Low"/>
    <s v="No"/>
    <s v="No"/>
    <x v="0"/>
    <m/>
    <n v="22"/>
    <s v="Yes"/>
    <s v="Yes"/>
    <s v="No"/>
    <s v="Medium"/>
    <s v="High"/>
    <n v="9"/>
    <s v="Low"/>
    <n v="258"/>
    <x v="46"/>
    <n v="1.7"/>
    <n v="6.16"/>
    <x v="0"/>
  </r>
  <r>
    <n v="33"/>
    <s v="Male"/>
    <n v="150"/>
    <n v="230"/>
    <s v="Medium"/>
    <s v="Yes"/>
    <s v="Yes"/>
    <x v="0"/>
    <m/>
    <n v="22"/>
    <s v="Yes"/>
    <s v="Yes"/>
    <s v="No"/>
    <s v="High"/>
    <s v="Medium"/>
    <n v="7"/>
    <s v="Medium"/>
    <n v="203"/>
    <x v="70"/>
    <n v="11.18"/>
    <n v="12.93"/>
    <x v="0"/>
  </r>
  <r>
    <n v="79"/>
    <s v="Male"/>
    <n v="164"/>
    <n v="209"/>
    <s v="Low"/>
    <s v="No"/>
    <s v="Yes"/>
    <x v="0"/>
    <m/>
    <n v="22"/>
    <s v="No"/>
    <s v="Yes"/>
    <s v="No"/>
    <s v="Medium"/>
    <s v="High"/>
    <n v="4"/>
    <s v="Low"/>
    <n v="378"/>
    <x v="48"/>
    <n v="12.09"/>
    <n v="13.93"/>
    <x v="0"/>
  </r>
  <r>
    <n v="71"/>
    <s v="Male"/>
    <n v="137"/>
    <n v="243"/>
    <s v="High"/>
    <s v="No"/>
    <s v="No"/>
    <x v="0"/>
    <m/>
    <n v="22"/>
    <s v="No"/>
    <s v="No"/>
    <s v="Yes"/>
    <s v="None"/>
    <s v="Low"/>
    <n v="7"/>
    <s v="Medium"/>
    <n v="324"/>
    <x v="44"/>
    <n v="6.14"/>
    <n v="19.53"/>
    <x v="0"/>
  </r>
  <r>
    <n v="75"/>
    <s v="Male"/>
    <n v="162"/>
    <n v="247"/>
    <s v="Medium"/>
    <s v="Yes"/>
    <s v="No"/>
    <x v="1"/>
    <m/>
    <n v="22.01"/>
    <s v="Yes"/>
    <s v="Yes"/>
    <s v="Yes"/>
    <s v="Medium"/>
    <s v="Low"/>
    <n v="4"/>
    <s v="Medium"/>
    <n v="152"/>
    <x v="10"/>
    <n v="2.75"/>
    <n v="5.07"/>
    <x v="0"/>
  </r>
  <r>
    <n v="49"/>
    <s v="Male"/>
    <n v="148"/>
    <n v="240"/>
    <s v="Medium"/>
    <s v="No"/>
    <s v="Yes"/>
    <x v="1"/>
    <m/>
    <n v="22.01"/>
    <s v="No"/>
    <s v="Yes"/>
    <s v="No"/>
    <s v="None"/>
    <s v="Low"/>
    <n v="4"/>
    <s v="High"/>
    <n v="317"/>
    <x v="22"/>
    <n v="6.71"/>
    <n v="13.59"/>
    <x v="0"/>
  </r>
  <r>
    <n v="40"/>
    <s v="Male"/>
    <n v="132"/>
    <n v="288"/>
    <s v="Low"/>
    <s v="Yes"/>
    <s v="Yes"/>
    <x v="0"/>
    <m/>
    <n v="22.01"/>
    <s v="No"/>
    <s v="No"/>
    <s v="No"/>
    <s v="None"/>
    <s v="High"/>
    <n v="7"/>
    <s v="High"/>
    <n v="251"/>
    <x v="14"/>
    <n v="2.0699999999999998"/>
    <n v="9.0500000000000007"/>
    <x v="0"/>
  </r>
  <r>
    <n v="68"/>
    <s v="Female"/>
    <n v="174"/>
    <n v="218"/>
    <s v="Low"/>
    <s v="No"/>
    <s v="Yes"/>
    <x v="1"/>
    <m/>
    <n v="22.01"/>
    <s v="No"/>
    <s v="Yes"/>
    <s v="Yes"/>
    <s v="Medium"/>
    <s v="Medium"/>
    <n v="10"/>
    <s v="Low"/>
    <n v="280"/>
    <x v="64"/>
    <n v="7.92"/>
    <n v="11.33"/>
    <x v="1"/>
  </r>
  <r>
    <n v="49"/>
    <s v="Male"/>
    <n v="134"/>
    <n v="288"/>
    <s v="Medium"/>
    <s v="Yes"/>
    <s v="Yes"/>
    <x v="0"/>
    <m/>
    <n v="22.02"/>
    <s v="Yes"/>
    <s v="No"/>
    <s v="No"/>
    <s v="High"/>
    <s v="Medium"/>
    <n v="6"/>
    <s v="Medium"/>
    <n v="198"/>
    <x v="1"/>
    <n v="12.83"/>
    <n v="6.36"/>
    <x v="0"/>
  </r>
  <r>
    <n v="77"/>
    <s v="Male"/>
    <n v="134"/>
    <n v="252"/>
    <s v="Low"/>
    <s v="No"/>
    <s v="No"/>
    <x v="0"/>
    <m/>
    <n v="22.02"/>
    <s v="Yes"/>
    <s v="No"/>
    <s v="Yes"/>
    <s v="Medium"/>
    <s v="High"/>
    <n v="5"/>
    <s v="Low"/>
    <n v="122"/>
    <x v="7"/>
    <n v="8.35"/>
    <n v="14.93"/>
    <x v="0"/>
  </r>
  <r>
    <n v="48"/>
    <s v="Male"/>
    <n v="143"/>
    <n v="164"/>
    <s v="Medium"/>
    <s v="Yes"/>
    <s v="No"/>
    <x v="0"/>
    <m/>
    <n v="22.02"/>
    <s v="No"/>
    <s v="Yes"/>
    <s v="No"/>
    <s v="High"/>
    <s v="Medium"/>
    <n v="6"/>
    <s v="High"/>
    <n v="286"/>
    <x v="62"/>
    <n v="3.7"/>
    <n v="11.95"/>
    <x v="1"/>
  </r>
  <r>
    <n v="75"/>
    <s v="Male"/>
    <n v="154"/>
    <n v="169"/>
    <s v="High"/>
    <s v="No"/>
    <s v="Yes"/>
    <x v="0"/>
    <m/>
    <n v="22.02"/>
    <s v="No"/>
    <s v="Yes"/>
    <s v="Yes"/>
    <s v="Low"/>
    <s v="Medium"/>
    <n v="10"/>
    <s v="High"/>
    <n v="367"/>
    <x v="67"/>
    <n v="13.77"/>
    <n v="13.34"/>
    <x v="0"/>
  </r>
  <r>
    <n v="19"/>
    <s v="Female"/>
    <n v="149"/>
    <n v="218"/>
    <s v="Medium"/>
    <s v="Yes"/>
    <s v="Yes"/>
    <x v="0"/>
    <m/>
    <n v="22.02"/>
    <s v="No"/>
    <s v="Yes"/>
    <s v="Yes"/>
    <s v="None"/>
    <s v="High"/>
    <n v="7"/>
    <s v="Medium"/>
    <n v="139"/>
    <x v="42"/>
    <n v="13.97"/>
    <n v="18.739999999999998"/>
    <x v="0"/>
  </r>
  <r>
    <n v="49"/>
    <s v="Female"/>
    <n v="153"/>
    <n v="186"/>
    <s v="Low"/>
    <s v="No"/>
    <s v="Yes"/>
    <x v="1"/>
    <m/>
    <n v="22.02"/>
    <s v="Yes"/>
    <s v="Yes"/>
    <s v="Yes"/>
    <s v="Medium"/>
    <s v="Medium"/>
    <n v="7"/>
    <s v="Low"/>
    <n v="103"/>
    <x v="48"/>
    <n v="14.69"/>
    <n v="14.87"/>
    <x v="1"/>
  </r>
  <r>
    <n v="44"/>
    <s v="Female"/>
    <n v="123"/>
    <n v="229"/>
    <s v="Low"/>
    <s v="No"/>
    <s v="No"/>
    <x v="0"/>
    <m/>
    <n v="22.03"/>
    <s v="Yes"/>
    <s v="No"/>
    <s v="No"/>
    <s v="Low"/>
    <s v="Medium"/>
    <n v="7"/>
    <s v="Medium"/>
    <n v="319"/>
    <x v="36"/>
    <n v="1.95"/>
    <n v="19.600000000000001"/>
    <x v="1"/>
  </r>
  <r>
    <n v="18"/>
    <s v="Female"/>
    <n v="170"/>
    <n v="238"/>
    <s v="High"/>
    <s v="No"/>
    <s v="No"/>
    <x v="0"/>
    <m/>
    <n v="22.03"/>
    <s v="Yes"/>
    <s v="Yes"/>
    <s v="No"/>
    <s v="Low"/>
    <s v="Low"/>
    <n v="10"/>
    <s v="Medium"/>
    <n v="281"/>
    <x v="55"/>
    <n v="13.99"/>
    <n v="8.09"/>
    <x v="0"/>
  </r>
  <r>
    <n v="64"/>
    <s v="Male"/>
    <n v="157"/>
    <n v="250"/>
    <s v="Low"/>
    <s v="Yes"/>
    <s v="Yes"/>
    <x v="0"/>
    <m/>
    <n v="22.03"/>
    <s v="Yes"/>
    <s v="No"/>
    <s v="No"/>
    <s v="Low"/>
    <s v="Low"/>
    <n v="9"/>
    <s v="High"/>
    <n v="274"/>
    <x v="54"/>
    <n v="6.98"/>
    <n v="16.84"/>
    <x v="0"/>
  </r>
  <r>
    <n v="18"/>
    <s v="Male"/>
    <n v="123"/>
    <n v="156"/>
    <s v="Low"/>
    <s v="No"/>
    <s v="No"/>
    <x v="0"/>
    <m/>
    <n v="22.04"/>
    <s v="Yes"/>
    <s v="Yes"/>
    <s v="Yes"/>
    <s v="Medium"/>
    <s v="High"/>
    <n v="9"/>
    <s v="Medium"/>
    <n v="309"/>
    <x v="45"/>
    <n v="2.4300000000000002"/>
    <n v="17.84"/>
    <x v="0"/>
  </r>
  <r>
    <n v="45"/>
    <s v="Female"/>
    <n v="122"/>
    <n v="281"/>
    <s v="High"/>
    <s v="Yes"/>
    <s v="No"/>
    <x v="1"/>
    <m/>
    <n v="22.04"/>
    <s v="No"/>
    <s v="No"/>
    <s v="Yes"/>
    <s v="Medium"/>
    <s v="Low"/>
    <n v="5"/>
    <s v="Medium"/>
    <n v="364"/>
    <x v="20"/>
    <n v="10.4"/>
    <n v="7.37"/>
    <x v="0"/>
  </r>
  <r>
    <n v="70"/>
    <s v="Male"/>
    <n v="167"/>
    <n v="239"/>
    <s v="Low"/>
    <s v="Yes"/>
    <s v="Yes"/>
    <x v="0"/>
    <m/>
    <n v="22.04"/>
    <s v="Yes"/>
    <s v="No"/>
    <s v="Yes"/>
    <s v="Low"/>
    <s v="Medium"/>
    <n v="6"/>
    <s v="Medium"/>
    <n v="171"/>
    <x v="55"/>
    <n v="0.68"/>
    <n v="11.03"/>
    <x v="1"/>
  </r>
  <r>
    <n v="40"/>
    <s v="Female"/>
    <n v="178"/>
    <n v="237"/>
    <s v="Medium"/>
    <s v="Yes"/>
    <s v="No"/>
    <x v="1"/>
    <m/>
    <n v="22.04"/>
    <s v="No"/>
    <s v="Yes"/>
    <s v="Yes"/>
    <s v="Low"/>
    <s v="Medium"/>
    <n v="5"/>
    <s v="High"/>
    <n v="149"/>
    <x v="15"/>
    <n v="10.16"/>
    <n v="13.7"/>
    <x v="0"/>
  </r>
  <r>
    <n v="79"/>
    <s v="Female"/>
    <n v="179"/>
    <n v="246"/>
    <s v="High"/>
    <s v="Yes"/>
    <s v="Yes"/>
    <x v="0"/>
    <m/>
    <n v="22.04"/>
    <s v="Yes"/>
    <s v="Yes"/>
    <s v="No"/>
    <s v="High"/>
    <s v="Medium"/>
    <n v="8"/>
    <s v="Medium"/>
    <n v="130"/>
    <x v="59"/>
    <n v="10.85"/>
    <n v="14.76"/>
    <x v="0"/>
  </r>
  <r>
    <n v="29"/>
    <s v="Male"/>
    <n v="176"/>
    <n v="277"/>
    <s v="High"/>
    <s v="Yes"/>
    <s v="Yes"/>
    <x v="0"/>
    <m/>
    <n v="22.04"/>
    <s v="No"/>
    <s v="Yes"/>
    <s v="No"/>
    <s v="Low"/>
    <s v="High"/>
    <n v="9"/>
    <s v="Low"/>
    <n v="320"/>
    <x v="67"/>
    <n v="9.36"/>
    <n v="19.78"/>
    <x v="0"/>
  </r>
  <r>
    <n v="64"/>
    <s v="Female"/>
    <n v="156"/>
    <n v="219"/>
    <s v="Low"/>
    <s v="No"/>
    <s v="Yes"/>
    <x v="0"/>
    <m/>
    <n v="22.04"/>
    <s v="No"/>
    <s v="Yes"/>
    <s v="Yes"/>
    <s v="Medium"/>
    <s v="Low"/>
    <n v="6"/>
    <s v="Low"/>
    <n v="239"/>
    <x v="72"/>
    <n v="11.68"/>
    <n v="13.42"/>
    <x v="0"/>
  </r>
  <r>
    <n v="65"/>
    <s v="Male"/>
    <n v="157"/>
    <n v="282"/>
    <s v="Low"/>
    <s v="Yes"/>
    <s v="Yes"/>
    <x v="0"/>
    <m/>
    <n v="22.05"/>
    <s v="Yes"/>
    <s v="No"/>
    <s v="Yes"/>
    <s v="None"/>
    <s v="Medium"/>
    <n v="5"/>
    <s v="High"/>
    <n v="259"/>
    <x v="67"/>
    <n v="11.59"/>
    <n v="16.27"/>
    <x v="0"/>
  </r>
  <r>
    <n v="42"/>
    <s v="Male"/>
    <n v="129"/>
    <n v="229"/>
    <s v="Medium"/>
    <s v="No"/>
    <s v="Yes"/>
    <x v="1"/>
    <m/>
    <n v="22.06"/>
    <s v="Yes"/>
    <s v="Yes"/>
    <s v="No"/>
    <s v="None"/>
    <s v="Medium"/>
    <n v="8"/>
    <s v="High"/>
    <n v="106"/>
    <x v="24"/>
    <n v="12.54"/>
    <n v="7.76"/>
    <x v="0"/>
  </r>
  <r>
    <n v="34"/>
    <s v="Male"/>
    <n v="140"/>
    <n v="211"/>
    <s v="Medium"/>
    <s v="Yes"/>
    <s v="No"/>
    <x v="0"/>
    <m/>
    <n v="22.06"/>
    <s v="Yes"/>
    <s v="Yes"/>
    <s v="No"/>
    <s v="Low"/>
    <s v="High"/>
    <n v="9"/>
    <s v="High"/>
    <n v="170"/>
    <x v="26"/>
    <n v="14.73"/>
    <n v="19.28"/>
    <x v="0"/>
  </r>
  <r>
    <n v="52"/>
    <s v="Male"/>
    <n v="155"/>
    <n v="201"/>
    <s v="High"/>
    <s v="Yes"/>
    <s v="No"/>
    <x v="1"/>
    <m/>
    <n v="22.07"/>
    <s v="No"/>
    <s v="No"/>
    <s v="Yes"/>
    <s v="None"/>
    <s v="Low"/>
    <n v="8"/>
    <s v="Medium"/>
    <n v="101"/>
    <x v="77"/>
    <n v="6.22"/>
    <n v="7.6"/>
    <x v="1"/>
  </r>
  <r>
    <n v="56"/>
    <s v="Female"/>
    <n v="147"/>
    <n v="252"/>
    <s v="High"/>
    <s v="Yes"/>
    <s v="No"/>
    <x v="0"/>
    <m/>
    <n v="22.07"/>
    <s v="No"/>
    <s v="No"/>
    <s v="No"/>
    <s v="None"/>
    <s v="Low"/>
    <n v="8"/>
    <s v="Medium"/>
    <n v="287"/>
    <x v="56"/>
    <n v="9.18"/>
    <n v="15.84"/>
    <x v="0"/>
  </r>
  <r>
    <n v="41"/>
    <s v="Female"/>
    <n v="145"/>
    <n v="178"/>
    <s v="High"/>
    <s v="No"/>
    <s v="Yes"/>
    <x v="1"/>
    <m/>
    <n v="22.08"/>
    <s v="No"/>
    <s v="Yes"/>
    <s v="No"/>
    <s v="High"/>
    <s v="High"/>
    <n v="7"/>
    <s v="Medium"/>
    <n v="303"/>
    <x v="30"/>
    <n v="6.08"/>
    <n v="8.14"/>
    <x v="0"/>
  </r>
  <r>
    <n v="66"/>
    <s v="Female"/>
    <n v="149"/>
    <n v="243"/>
    <s v="High"/>
    <s v="Yes"/>
    <s v="No"/>
    <x v="1"/>
    <m/>
    <n v="22.08"/>
    <s v="Yes"/>
    <s v="Yes"/>
    <s v="Yes"/>
    <s v="Low"/>
    <s v="High"/>
    <n v="8"/>
    <s v="High"/>
    <n v="129"/>
    <x v="42"/>
    <n v="8.26"/>
    <n v="8.6300000000000008"/>
    <x v="0"/>
  </r>
  <r>
    <n v="55"/>
    <s v="Male"/>
    <n v="124"/>
    <n v="178"/>
    <s v="Medium"/>
    <s v="No"/>
    <s v="Yes"/>
    <x v="1"/>
    <m/>
    <n v="22.09"/>
    <s v="No"/>
    <s v="No"/>
    <s v="Yes"/>
    <s v="None"/>
    <s v="Low"/>
    <n v="6"/>
    <s v="High"/>
    <n v="334"/>
    <x v="74"/>
    <n v="7.76"/>
    <n v="5.39"/>
    <x v="0"/>
  </r>
  <r>
    <n v="55"/>
    <s v="Female"/>
    <n v="163"/>
    <n v="225"/>
    <s v="Medium"/>
    <s v="No"/>
    <s v="Yes"/>
    <x v="1"/>
    <m/>
    <n v="22.09"/>
    <s v="No"/>
    <s v="Yes"/>
    <s v="No"/>
    <s v="Low"/>
    <s v="Low"/>
    <n v="5"/>
    <s v="High"/>
    <n v="265"/>
    <x v="19"/>
    <n v="5.23"/>
    <n v="8.89"/>
    <x v="0"/>
  </r>
  <r>
    <n v="63"/>
    <s v="Male"/>
    <n v="133"/>
    <n v="219"/>
    <s v="Low"/>
    <s v="No"/>
    <s v="No"/>
    <x v="1"/>
    <m/>
    <n v="22.09"/>
    <s v="No"/>
    <s v="No"/>
    <s v="No"/>
    <s v="Low"/>
    <s v="Medium"/>
    <n v="8"/>
    <s v="Low"/>
    <n v="140"/>
    <x v="39"/>
    <n v="5.26"/>
    <n v="19.82"/>
    <x v="0"/>
  </r>
  <r>
    <n v="53"/>
    <s v="Female"/>
    <n v="165"/>
    <n v="192"/>
    <s v="Low"/>
    <s v="No"/>
    <s v="Yes"/>
    <x v="1"/>
    <m/>
    <n v="22.09"/>
    <s v="Yes"/>
    <s v="Yes"/>
    <s v="No"/>
    <s v="None"/>
    <s v="Low"/>
    <n v="8"/>
    <s v="Medium"/>
    <n v="366"/>
    <x v="35"/>
    <n v="8.09"/>
    <n v="16.059999999999999"/>
    <x v="1"/>
  </r>
  <r>
    <n v="78"/>
    <s v="Female"/>
    <n v="123"/>
    <n v="157"/>
    <s v="High"/>
    <s v="Yes"/>
    <s v="Yes"/>
    <x v="0"/>
    <m/>
    <n v="22.09"/>
    <s v="Yes"/>
    <s v="No"/>
    <s v="Yes"/>
    <s v="None"/>
    <s v="High"/>
    <n v="8"/>
    <s v="Low"/>
    <n v="273"/>
    <x v="8"/>
    <n v="6.75"/>
    <n v="17.61"/>
    <x v="1"/>
  </r>
  <r>
    <n v="47"/>
    <s v="Female"/>
    <n v="121"/>
    <n v="166"/>
    <s v="Low"/>
    <s v="Yes"/>
    <s v="Yes"/>
    <x v="1"/>
    <m/>
    <n v="22.09"/>
    <s v="No"/>
    <s v="No"/>
    <s v="Yes"/>
    <s v="High"/>
    <s v="High"/>
    <n v="8"/>
    <s v="Medium"/>
    <n v="110"/>
    <x v="4"/>
    <n v="14.61"/>
    <n v="5.33"/>
    <x v="0"/>
  </r>
  <r>
    <n v="30"/>
    <s v="Female"/>
    <n v="173"/>
    <n v="192"/>
    <s v="Medium"/>
    <s v="Yes"/>
    <s v="Yes"/>
    <x v="0"/>
    <m/>
    <n v="22.1"/>
    <s v="Yes"/>
    <s v="No"/>
    <s v="Yes"/>
    <s v="Low"/>
    <s v="Low"/>
    <n v="5"/>
    <s v="Low"/>
    <n v="290"/>
    <x v="8"/>
    <n v="10.64"/>
    <n v="14.37"/>
    <x v="0"/>
  </r>
  <r>
    <n v="39"/>
    <s v="Female"/>
    <n v="149"/>
    <n v="178"/>
    <s v="High"/>
    <s v="Yes"/>
    <s v="Yes"/>
    <x v="1"/>
    <m/>
    <n v="22.1"/>
    <s v="No"/>
    <s v="Yes"/>
    <s v="No"/>
    <s v="High"/>
    <s v="Medium"/>
    <n v="8"/>
    <s v="High"/>
    <n v="374"/>
    <x v="63"/>
    <n v="5.73"/>
    <n v="7.6"/>
    <x v="0"/>
  </r>
  <r>
    <n v="23"/>
    <s v="Female"/>
    <n v="152"/>
    <n v="182"/>
    <s v="High"/>
    <s v="Yes"/>
    <s v="No"/>
    <x v="1"/>
    <m/>
    <n v="22.11"/>
    <s v="No"/>
    <s v="No"/>
    <s v="Yes"/>
    <s v="High"/>
    <s v="Low"/>
    <n v="8"/>
    <s v="Medium"/>
    <n v="125"/>
    <x v="77"/>
    <n v="4.33"/>
    <n v="12.21"/>
    <x v="0"/>
  </r>
  <r>
    <n v="38"/>
    <s v="Male"/>
    <n v="128"/>
    <n v="205"/>
    <s v="High"/>
    <s v="Yes"/>
    <s v="No"/>
    <x v="0"/>
    <m/>
    <n v="22.11"/>
    <s v="Yes"/>
    <s v="Yes"/>
    <s v="No"/>
    <s v="Low"/>
    <s v="Medium"/>
    <n v="9"/>
    <s v="Medium"/>
    <n v="396"/>
    <x v="19"/>
    <n v="13.09"/>
    <n v="7.13"/>
    <x v="0"/>
  </r>
  <r>
    <n v="64"/>
    <s v="Female"/>
    <n v="165"/>
    <n v="249"/>
    <s v="Low"/>
    <s v="No"/>
    <s v="Yes"/>
    <x v="0"/>
    <m/>
    <n v="22.11"/>
    <s v="Yes"/>
    <s v="No"/>
    <s v="Yes"/>
    <s v="Medium"/>
    <s v="Medium"/>
    <n v="6"/>
    <s v="Medium"/>
    <n v="350"/>
    <x v="55"/>
    <n v="6.61"/>
    <n v="8.15"/>
    <x v="0"/>
  </r>
  <r>
    <n v="27"/>
    <s v="Female"/>
    <n v="140"/>
    <n v="279"/>
    <s v="High"/>
    <s v="Yes"/>
    <s v="Yes"/>
    <x v="1"/>
    <m/>
    <n v="22.12"/>
    <s v="No"/>
    <s v="No"/>
    <s v="Yes"/>
    <s v="Low"/>
    <s v="Medium"/>
    <n v="4"/>
    <s v="High"/>
    <n v="213"/>
    <x v="75"/>
    <n v="1.66"/>
    <n v="17.82"/>
    <x v="0"/>
  </r>
  <r>
    <n v="46"/>
    <s v="Female"/>
    <n v="143"/>
    <n v="253"/>
    <s v="High"/>
    <s v="No"/>
    <s v="No"/>
    <x v="1"/>
    <m/>
    <n v="22.12"/>
    <s v="No"/>
    <s v="No"/>
    <s v="Yes"/>
    <s v="Low"/>
    <s v="Low"/>
    <n v="7"/>
    <s v="Medium"/>
    <n v="163"/>
    <x v="64"/>
    <n v="13.22"/>
    <n v="9.25"/>
    <x v="0"/>
  </r>
  <r>
    <n v="67"/>
    <s v="Male"/>
    <n v="169"/>
    <n v="172"/>
    <s v="Medium"/>
    <s v="Yes"/>
    <s v="Yes"/>
    <x v="1"/>
    <m/>
    <n v="22.13"/>
    <s v="Yes"/>
    <s v="Yes"/>
    <s v="Yes"/>
    <s v="Low"/>
    <s v="Low"/>
    <n v="10"/>
    <s v="High"/>
    <n v="259"/>
    <x v="6"/>
    <n v="1.6"/>
    <n v="11.58"/>
    <x v="0"/>
  </r>
  <r>
    <n v="56"/>
    <s v="Female"/>
    <n v="165"/>
    <n v="192"/>
    <s v="High"/>
    <s v="No"/>
    <s v="No"/>
    <x v="1"/>
    <m/>
    <n v="22.13"/>
    <s v="Yes"/>
    <s v="No"/>
    <s v="No"/>
    <s v="Medium"/>
    <s v="Medium"/>
    <n v="8"/>
    <s v="Medium"/>
    <n v="386"/>
    <x v="62"/>
    <n v="11.61"/>
    <n v="16.27"/>
    <x v="0"/>
  </r>
  <r>
    <n v="23"/>
    <s v="Female"/>
    <n v="180"/>
    <n v="244"/>
    <s v="Medium"/>
    <s v="Yes"/>
    <s v="Yes"/>
    <x v="1"/>
    <m/>
    <n v="22.13"/>
    <s v="Yes"/>
    <s v="No"/>
    <s v="Yes"/>
    <s v="Low"/>
    <s v="High"/>
    <n v="8"/>
    <s v="High"/>
    <n v="163"/>
    <x v="1"/>
    <n v="11.21"/>
    <n v="16.510000000000002"/>
    <x v="0"/>
  </r>
  <r>
    <n v="29"/>
    <s v="Male"/>
    <n v="148"/>
    <n v="270"/>
    <s v="Medium"/>
    <s v="No"/>
    <s v="No"/>
    <x v="1"/>
    <m/>
    <n v="22.13"/>
    <s v="Yes"/>
    <s v="No"/>
    <s v="No"/>
    <s v="Medium"/>
    <s v="Low"/>
    <n v="7"/>
    <s v="High"/>
    <n v="101"/>
    <x v="12"/>
    <n v="13.7"/>
    <n v="18.579999999999998"/>
    <x v="0"/>
  </r>
  <r>
    <n v="64"/>
    <s v="Male"/>
    <n v="128"/>
    <n v="280"/>
    <s v="High"/>
    <s v="No"/>
    <s v="Yes"/>
    <x v="0"/>
    <m/>
    <n v="22.13"/>
    <s v="Yes"/>
    <s v="Yes"/>
    <s v="No"/>
    <s v="High"/>
    <s v="High"/>
    <n v="10"/>
    <s v="Low"/>
    <n v="117"/>
    <x v="53"/>
    <n v="6.46"/>
    <n v="15.61"/>
    <x v="0"/>
  </r>
  <r>
    <n v="33"/>
    <s v="Male"/>
    <n v="166"/>
    <n v="298"/>
    <s v="Low"/>
    <s v="Yes"/>
    <s v="No"/>
    <x v="0"/>
    <m/>
    <n v="22.14"/>
    <s v="Yes"/>
    <s v="No"/>
    <s v="No"/>
    <s v="Medium"/>
    <s v="High"/>
    <n v="6"/>
    <s v="High"/>
    <n v="282"/>
    <x v="53"/>
    <n v="6.86"/>
    <n v="13.99"/>
    <x v="0"/>
  </r>
  <r>
    <n v="32"/>
    <s v="Male"/>
    <n v="176"/>
    <n v="280"/>
    <s v="Medium"/>
    <s v="Yes"/>
    <s v="Yes"/>
    <x v="0"/>
    <m/>
    <n v="22.15"/>
    <s v="Yes"/>
    <s v="No"/>
    <s v="Yes"/>
    <s v="High"/>
    <s v="Medium"/>
    <n v="6"/>
    <s v="High"/>
    <n v="187"/>
    <x v="37"/>
    <n v="3.68"/>
    <n v="17.03"/>
    <x v="1"/>
  </r>
  <r>
    <n v="46"/>
    <s v="Female"/>
    <n v="160"/>
    <n v="179"/>
    <s v="Low"/>
    <s v="Yes"/>
    <s v="Yes"/>
    <x v="1"/>
    <m/>
    <n v="22.16"/>
    <s v="Yes"/>
    <s v="Yes"/>
    <s v="Yes"/>
    <s v="High"/>
    <s v="Low"/>
    <n v="6"/>
    <s v="High"/>
    <n v="352"/>
    <x v="42"/>
    <n v="1.7"/>
    <n v="9.85"/>
    <x v="0"/>
  </r>
  <r>
    <n v="67"/>
    <s v="Female"/>
    <n v="120"/>
    <n v="248"/>
    <s v="Medium"/>
    <s v="Yes"/>
    <s v="No"/>
    <x v="0"/>
    <m/>
    <n v="22.16"/>
    <s v="No"/>
    <s v="Yes"/>
    <s v="Yes"/>
    <s v="None"/>
    <s v="Low"/>
    <n v="9"/>
    <s v="Low"/>
    <n v="229"/>
    <x v="69"/>
    <n v="1.23"/>
    <n v="17.55"/>
    <x v="0"/>
  </r>
  <r>
    <n v="43"/>
    <s v="Male"/>
    <n v="160"/>
    <n v="191"/>
    <s v="Medium"/>
    <s v="Yes"/>
    <s v="No"/>
    <x v="0"/>
    <m/>
    <n v="22.16"/>
    <s v="Yes"/>
    <s v="No"/>
    <s v="Yes"/>
    <s v="None"/>
    <s v="High"/>
    <n v="10"/>
    <s v="Medium"/>
    <n v="209"/>
    <x v="34"/>
    <n v="7.01"/>
    <n v="17.13"/>
    <x v="0"/>
  </r>
  <r>
    <n v="45"/>
    <s v="Female"/>
    <n v="169"/>
    <n v="237"/>
    <s v="Low"/>
    <s v="Yes"/>
    <s v="No"/>
    <x v="0"/>
    <m/>
    <n v="22.17"/>
    <s v="No"/>
    <s v="Yes"/>
    <s v="Yes"/>
    <s v="Medium"/>
    <s v="Medium"/>
    <n v="5"/>
    <s v="Low"/>
    <n v="116"/>
    <x v="24"/>
    <n v="4.0999999999999996"/>
    <n v="17.27"/>
    <x v="1"/>
  </r>
  <r>
    <n v="26"/>
    <s v="Female"/>
    <n v="141"/>
    <n v="154"/>
    <s v="Low"/>
    <s v="No"/>
    <s v="Yes"/>
    <x v="1"/>
    <m/>
    <n v="22.17"/>
    <s v="No"/>
    <s v="No"/>
    <s v="Yes"/>
    <s v="Medium"/>
    <s v="Low"/>
    <n v="7"/>
    <s v="High"/>
    <n v="125"/>
    <x v="62"/>
    <n v="1.61"/>
    <n v="18.739999999999998"/>
    <x v="0"/>
  </r>
  <r>
    <n v="75"/>
    <s v="Female"/>
    <n v="175"/>
    <n v="193"/>
    <s v="High"/>
    <s v="Yes"/>
    <s v="No"/>
    <x v="0"/>
    <m/>
    <n v="22.17"/>
    <s v="Yes"/>
    <s v="Yes"/>
    <s v="No"/>
    <s v="None"/>
    <s v="High"/>
    <n v="7"/>
    <s v="Medium"/>
    <n v="197"/>
    <x v="24"/>
    <n v="3.03"/>
    <n v="6.02"/>
    <x v="1"/>
  </r>
  <r>
    <n v="18"/>
    <s v="Female"/>
    <n v="165"/>
    <n v="159"/>
    <s v="High"/>
    <s v="No"/>
    <s v="No"/>
    <x v="1"/>
    <m/>
    <n v="22.17"/>
    <s v="No"/>
    <s v="No"/>
    <s v="Yes"/>
    <s v="High"/>
    <s v="High"/>
    <n v="6"/>
    <s v="Medium"/>
    <n v="359"/>
    <x v="37"/>
    <n v="0.66"/>
    <n v="17.64"/>
    <x v="0"/>
  </r>
  <r>
    <n v="31"/>
    <s v="Female"/>
    <n v="175"/>
    <n v="207"/>
    <s v="Medium"/>
    <s v="Yes"/>
    <s v="Yes"/>
    <x v="0"/>
    <m/>
    <n v="22.17"/>
    <s v="No"/>
    <s v="Yes"/>
    <s v="No"/>
    <s v="High"/>
    <s v="Medium"/>
    <n v="5"/>
    <s v="Low"/>
    <n v="142"/>
    <x v="48"/>
    <n v="14.01"/>
    <n v="6.7"/>
    <x v="0"/>
  </r>
  <r>
    <n v="48"/>
    <s v="Female"/>
    <n v="135"/>
    <n v="288"/>
    <s v="Medium"/>
    <s v="Yes"/>
    <s v="No"/>
    <x v="1"/>
    <m/>
    <n v="22.18"/>
    <s v="Yes"/>
    <s v="No"/>
    <s v="No"/>
    <s v="Low"/>
    <s v="Low"/>
    <n v="5"/>
    <s v="High"/>
    <n v="349"/>
    <x v="13"/>
    <n v="1.05"/>
    <n v="14.85"/>
    <x v="0"/>
  </r>
  <r>
    <n v="29"/>
    <s v="Male"/>
    <n v="151"/>
    <n v="203"/>
    <s v="High"/>
    <s v="No"/>
    <s v="Yes"/>
    <x v="0"/>
    <m/>
    <n v="22.18"/>
    <s v="Yes"/>
    <s v="No"/>
    <s v="No"/>
    <s v="Medium"/>
    <s v="High"/>
    <n v="8"/>
    <s v="High"/>
    <n v="250"/>
    <x v="20"/>
    <n v="10.84"/>
    <n v="9.24"/>
    <x v="0"/>
  </r>
  <r>
    <n v="57"/>
    <s v="Male"/>
    <n v="167"/>
    <n v="260"/>
    <s v="Low"/>
    <s v="Yes"/>
    <s v="Yes"/>
    <x v="1"/>
    <m/>
    <n v="22.19"/>
    <s v="No"/>
    <s v="Yes"/>
    <s v="Yes"/>
    <s v="Medium"/>
    <s v="Low"/>
    <n v="6"/>
    <s v="High"/>
    <n v="284"/>
    <x v="68"/>
    <n v="0.64"/>
    <n v="18.600000000000001"/>
    <x v="0"/>
  </r>
  <r>
    <n v="30"/>
    <s v="Male"/>
    <n v="152"/>
    <n v="300"/>
    <s v="High"/>
    <s v="Yes"/>
    <s v="No"/>
    <x v="0"/>
    <m/>
    <n v="22.19"/>
    <s v="Yes"/>
    <s v="No"/>
    <s v="No"/>
    <s v="High"/>
    <s v="Low"/>
    <n v="6"/>
    <s v="High"/>
    <n v="279"/>
    <x v="4"/>
    <n v="5.57"/>
    <n v="9.89"/>
    <x v="1"/>
  </r>
  <r>
    <n v="72"/>
    <s v="Female"/>
    <n v="160"/>
    <n v="229"/>
    <s v="Medium"/>
    <s v="Yes"/>
    <s v="Yes"/>
    <x v="0"/>
    <m/>
    <n v="22.19"/>
    <s v="No"/>
    <s v="Yes"/>
    <s v="No"/>
    <s v="None"/>
    <s v="Medium"/>
    <n v="9"/>
    <s v="Low"/>
    <n v="346"/>
    <x v="47"/>
    <n v="13.57"/>
    <n v="14.98"/>
    <x v="0"/>
  </r>
  <r>
    <n v="45"/>
    <s v="Male"/>
    <n v="143"/>
    <n v="226"/>
    <s v="Medium"/>
    <s v="No"/>
    <s v="Yes"/>
    <x v="1"/>
    <m/>
    <n v="22.19"/>
    <s v="Yes"/>
    <s v="No"/>
    <s v="No"/>
    <s v="High"/>
    <s v="Medium"/>
    <n v="7"/>
    <s v="Medium"/>
    <n v="256"/>
    <x v="38"/>
    <n v="12.78"/>
    <n v="8.6999999999999993"/>
    <x v="1"/>
  </r>
  <r>
    <n v="61"/>
    <s v="Male"/>
    <n v="158"/>
    <n v="221"/>
    <s v="Medium"/>
    <s v="No"/>
    <s v="Yes"/>
    <x v="0"/>
    <m/>
    <n v="22.2"/>
    <s v="Yes"/>
    <s v="No"/>
    <s v="Yes"/>
    <s v="Medium"/>
    <s v="Medium"/>
    <n v="7"/>
    <s v="Medium"/>
    <n v="204"/>
    <x v="30"/>
    <n v="10.52"/>
    <n v="11.48"/>
    <x v="0"/>
  </r>
  <r>
    <n v="67"/>
    <s v="Female"/>
    <n v="157"/>
    <n v="276"/>
    <s v="High"/>
    <s v="Yes"/>
    <s v="Yes"/>
    <x v="0"/>
    <m/>
    <n v="22.2"/>
    <s v="No"/>
    <s v="No"/>
    <s v="No"/>
    <s v="Medium"/>
    <s v="Medium"/>
    <n v="5"/>
    <s v="Medium"/>
    <n v="279"/>
    <x v="5"/>
    <n v="11.59"/>
    <n v="13.67"/>
    <x v="0"/>
  </r>
  <r>
    <n v="32"/>
    <s v="Female"/>
    <n v="154"/>
    <n v="203"/>
    <s v="Low"/>
    <s v="Yes"/>
    <s v="No"/>
    <x v="1"/>
    <m/>
    <n v="22.2"/>
    <s v="No"/>
    <s v="Yes"/>
    <s v="Yes"/>
    <s v="Medium"/>
    <s v="Low"/>
    <n v="7"/>
    <s v="Medium"/>
    <n v="302"/>
    <x v="70"/>
    <n v="4.54"/>
    <n v="7.16"/>
    <x v="0"/>
  </r>
  <r>
    <n v="26"/>
    <s v="Male"/>
    <n v="168"/>
    <n v="159"/>
    <s v="Low"/>
    <s v="Yes"/>
    <s v="Yes"/>
    <x v="0"/>
    <m/>
    <n v="22.2"/>
    <s v="Yes"/>
    <s v="Yes"/>
    <s v="No"/>
    <s v="None"/>
    <s v="High"/>
    <n v="5"/>
    <s v="Low"/>
    <n v="358"/>
    <x v="21"/>
    <n v="4.6900000000000004"/>
    <n v="8.31"/>
    <x v="0"/>
  </r>
  <r>
    <n v="37"/>
    <s v="Male"/>
    <n v="143"/>
    <n v="158"/>
    <s v="Low"/>
    <s v="Yes"/>
    <s v="Yes"/>
    <x v="1"/>
    <m/>
    <n v="22.2"/>
    <s v="No"/>
    <s v="Yes"/>
    <s v="Yes"/>
    <s v="Low"/>
    <s v="Low"/>
    <n v="8"/>
    <s v="Low"/>
    <n v="172"/>
    <x v="63"/>
    <n v="1.9"/>
    <n v="14.12"/>
    <x v="1"/>
  </r>
  <r>
    <n v="77"/>
    <s v="Male"/>
    <n v="141"/>
    <n v="225"/>
    <s v="High"/>
    <s v="No"/>
    <s v="No"/>
    <x v="1"/>
    <m/>
    <n v="22.21"/>
    <s v="Yes"/>
    <s v="Yes"/>
    <s v="No"/>
    <s v="High"/>
    <s v="Low"/>
    <n v="6"/>
    <s v="Low"/>
    <n v="366"/>
    <x v="67"/>
    <n v="10.95"/>
    <n v="13.93"/>
    <x v="0"/>
  </r>
  <r>
    <n v="79"/>
    <s v="Female"/>
    <n v="162"/>
    <n v="210"/>
    <s v="Medium"/>
    <s v="No"/>
    <s v="No"/>
    <x v="1"/>
    <m/>
    <n v="22.21"/>
    <s v="No"/>
    <s v="No"/>
    <s v="Yes"/>
    <s v="High"/>
    <s v="Low"/>
    <n v="4"/>
    <s v="Medium"/>
    <n v="397"/>
    <x v="72"/>
    <n v="6"/>
    <n v="9.57"/>
    <x v="1"/>
  </r>
  <r>
    <n v="79"/>
    <s v="Female"/>
    <n v="175"/>
    <n v="224"/>
    <s v="Low"/>
    <s v="Yes"/>
    <s v="No"/>
    <x v="0"/>
    <m/>
    <n v="22.21"/>
    <s v="Yes"/>
    <s v="No"/>
    <s v="Yes"/>
    <s v="Medium"/>
    <s v="Low"/>
    <n v="6"/>
    <s v="Low"/>
    <n v="297"/>
    <x v="30"/>
    <n v="4.72"/>
    <n v="13.1"/>
    <x v="0"/>
  </r>
  <r>
    <n v="29"/>
    <s v="Male"/>
    <n v="160"/>
    <n v="164"/>
    <s v="Medium"/>
    <s v="Yes"/>
    <s v="Yes"/>
    <x v="1"/>
    <m/>
    <n v="22.21"/>
    <s v="No"/>
    <s v="Yes"/>
    <s v="No"/>
    <s v="Medium"/>
    <s v="Medium"/>
    <n v="6"/>
    <s v="High"/>
    <n v="355"/>
    <x v="73"/>
    <n v="6.81"/>
    <n v="18.27"/>
    <x v="1"/>
  </r>
  <r>
    <n v="26"/>
    <s v="Female"/>
    <n v="156"/>
    <n v="287"/>
    <s v="High"/>
    <s v="No"/>
    <s v="No"/>
    <x v="0"/>
    <m/>
    <n v="22.21"/>
    <s v="Yes"/>
    <s v="Yes"/>
    <s v="No"/>
    <s v="None"/>
    <s v="Low"/>
    <n v="8"/>
    <s v="Low"/>
    <n v="269"/>
    <x v="56"/>
    <n v="12.1"/>
    <n v="5.84"/>
    <x v="0"/>
  </r>
  <r>
    <n v="60"/>
    <s v="Female"/>
    <n v="165"/>
    <n v="192"/>
    <s v="High"/>
    <s v="No"/>
    <s v="No"/>
    <x v="0"/>
    <m/>
    <n v="22.22"/>
    <s v="Yes"/>
    <s v="Yes"/>
    <s v="No"/>
    <s v="Medium"/>
    <s v="High"/>
    <n v="8"/>
    <s v="Medium"/>
    <n v="202"/>
    <x v="29"/>
    <n v="0.49"/>
    <n v="5.62"/>
    <x v="0"/>
  </r>
  <r>
    <n v="20"/>
    <s v="Female"/>
    <n v="124"/>
    <n v="249"/>
    <s v="Medium"/>
    <s v="No"/>
    <s v="No"/>
    <x v="1"/>
    <m/>
    <n v="22.22"/>
    <s v="Yes"/>
    <s v="Yes"/>
    <s v="Yes"/>
    <s v="Low"/>
    <s v="High"/>
    <n v="7"/>
    <s v="Low"/>
    <n v="378"/>
    <x v="41"/>
    <n v="7.05"/>
    <n v="13.92"/>
    <x v="0"/>
  </r>
  <r>
    <n v="29"/>
    <s v="Female"/>
    <n v="167"/>
    <n v="274"/>
    <s v="High"/>
    <s v="Yes"/>
    <s v="Yes"/>
    <x v="1"/>
    <m/>
    <n v="22.22"/>
    <s v="Yes"/>
    <s v="No"/>
    <s v="Yes"/>
    <s v="High"/>
    <s v="High"/>
    <n v="6"/>
    <s v="Low"/>
    <n v="109"/>
    <x v="27"/>
    <n v="5.12"/>
    <n v="15.85"/>
    <x v="1"/>
  </r>
  <r>
    <n v="65"/>
    <s v="Male"/>
    <n v="131"/>
    <n v="294"/>
    <s v="Medium"/>
    <s v="No"/>
    <s v="No"/>
    <x v="1"/>
    <m/>
    <n v="22.22"/>
    <s v="No"/>
    <s v="Yes"/>
    <s v="Yes"/>
    <s v="Low"/>
    <s v="High"/>
    <n v="9"/>
    <s v="Low"/>
    <n v="155"/>
    <x v="28"/>
    <n v="7.89"/>
    <n v="17.63"/>
    <x v="0"/>
  </r>
  <r>
    <n v="18"/>
    <s v="Male"/>
    <n v="155"/>
    <n v="262"/>
    <s v="High"/>
    <s v="Yes"/>
    <s v="Yes"/>
    <x v="1"/>
    <m/>
    <n v="22.22"/>
    <s v="Yes"/>
    <s v="No"/>
    <s v="No"/>
    <s v="None"/>
    <s v="High"/>
    <n v="5"/>
    <s v="Low"/>
    <n v="118"/>
    <x v="60"/>
    <n v="13.2"/>
    <n v="18.72"/>
    <x v="1"/>
  </r>
  <r>
    <n v="76"/>
    <s v="Male"/>
    <n v="144"/>
    <n v="176"/>
    <s v="High"/>
    <s v="Yes"/>
    <s v="Yes"/>
    <x v="0"/>
    <m/>
    <n v="22.22"/>
    <s v="No"/>
    <s v="No"/>
    <s v="No"/>
    <s v="Medium"/>
    <s v="Low"/>
    <n v="4"/>
    <s v="Low"/>
    <n v="100"/>
    <x v="80"/>
    <n v="10.119999999999999"/>
    <n v="16.350000000000001"/>
    <x v="0"/>
  </r>
  <r>
    <n v="64"/>
    <s v="Male"/>
    <n v="180"/>
    <n v="172"/>
    <s v="Medium"/>
    <s v="Yes"/>
    <s v="No"/>
    <x v="1"/>
    <m/>
    <n v="22.22"/>
    <s v="No"/>
    <s v="No"/>
    <s v="No"/>
    <s v="Low"/>
    <s v="Low"/>
    <n v="9"/>
    <s v="Low"/>
    <n v="214"/>
    <x v="78"/>
    <n v="8.42"/>
    <n v="19.23"/>
    <x v="0"/>
  </r>
  <r>
    <n v="55"/>
    <s v="Female"/>
    <n v="134"/>
    <n v="275"/>
    <s v="High"/>
    <s v="No"/>
    <s v="Yes"/>
    <x v="1"/>
    <m/>
    <n v="22.23"/>
    <s v="No"/>
    <s v="Yes"/>
    <s v="Yes"/>
    <s v="None"/>
    <s v="High"/>
    <n v="5"/>
    <s v="High"/>
    <n v="110"/>
    <x v="77"/>
    <n v="14.9"/>
    <n v="10.76"/>
    <x v="0"/>
  </r>
  <r>
    <n v="30"/>
    <s v="Female"/>
    <n v="161"/>
    <n v="190"/>
    <s v="High"/>
    <s v="No"/>
    <s v="Yes"/>
    <x v="0"/>
    <m/>
    <n v="22.23"/>
    <s v="No"/>
    <s v="No"/>
    <s v="No"/>
    <s v="None"/>
    <s v="Medium"/>
    <n v="6"/>
    <s v="High"/>
    <n v="170"/>
    <x v="50"/>
    <n v="3.95"/>
    <n v="11.21"/>
    <x v="0"/>
  </r>
  <r>
    <n v="54"/>
    <s v="Female"/>
    <n v="130"/>
    <n v="263"/>
    <s v="Low"/>
    <s v="Yes"/>
    <s v="Yes"/>
    <x v="1"/>
    <m/>
    <n v="22.23"/>
    <s v="Yes"/>
    <s v="No"/>
    <s v="Yes"/>
    <s v="None"/>
    <s v="High"/>
    <n v="5"/>
    <s v="High"/>
    <n v="111"/>
    <x v="55"/>
    <n v="14.37"/>
    <n v="17.37"/>
    <x v="1"/>
  </r>
  <r>
    <n v="66"/>
    <s v="Female"/>
    <n v="129"/>
    <n v="279"/>
    <s v="High"/>
    <s v="No"/>
    <s v="Yes"/>
    <x v="0"/>
    <m/>
    <n v="22.24"/>
    <s v="Yes"/>
    <s v="Yes"/>
    <s v="No"/>
    <s v="None"/>
    <s v="Low"/>
    <n v="8"/>
    <s v="High"/>
    <n v="195"/>
    <x v="17"/>
    <n v="6.04"/>
    <n v="19.32"/>
    <x v="0"/>
  </r>
  <r>
    <n v="47"/>
    <s v="Female"/>
    <n v="177"/>
    <n v="293"/>
    <s v="Medium"/>
    <s v="Yes"/>
    <s v="Yes"/>
    <x v="0"/>
    <m/>
    <n v="22.24"/>
    <s v="Yes"/>
    <s v="Yes"/>
    <s v="No"/>
    <s v="Medium"/>
    <s v="High"/>
    <n v="6"/>
    <s v="Medium"/>
    <n v="157"/>
    <x v="41"/>
    <n v="0.69"/>
    <n v="6.25"/>
    <x v="0"/>
  </r>
  <r>
    <n v="73"/>
    <s v="Female"/>
    <n v="174"/>
    <n v="221"/>
    <s v="Medium"/>
    <s v="No"/>
    <s v="No"/>
    <x v="0"/>
    <m/>
    <n v="22.24"/>
    <s v="No"/>
    <s v="Yes"/>
    <s v="Yes"/>
    <s v="Medium"/>
    <s v="High"/>
    <n v="7"/>
    <s v="High"/>
    <n v="383"/>
    <x v="37"/>
    <n v="1.17"/>
    <n v="16.61"/>
    <x v="1"/>
  </r>
  <r>
    <n v="35"/>
    <s v="Female"/>
    <n v="171"/>
    <n v="189"/>
    <s v="Medium"/>
    <s v="Yes"/>
    <s v="No"/>
    <x v="0"/>
    <m/>
    <n v="22.24"/>
    <s v="No"/>
    <s v="Yes"/>
    <s v="Yes"/>
    <s v="Medium"/>
    <s v="Medium"/>
    <n v="5"/>
    <s v="Low"/>
    <n v="373"/>
    <x v="62"/>
    <n v="4.8499999999999996"/>
    <n v="11.24"/>
    <x v="0"/>
  </r>
  <r>
    <n v="71"/>
    <s v="Female"/>
    <n v="124"/>
    <n v="170"/>
    <s v="Low"/>
    <s v="No"/>
    <s v="Yes"/>
    <x v="1"/>
    <m/>
    <n v="22.24"/>
    <s v="No"/>
    <s v="Yes"/>
    <s v="Yes"/>
    <s v="High"/>
    <s v="Low"/>
    <n v="9"/>
    <s v="Low"/>
    <n v="335"/>
    <x v="66"/>
    <n v="9.5299999999999994"/>
    <n v="8.86"/>
    <x v="0"/>
  </r>
  <r>
    <n v="51"/>
    <s v="Male"/>
    <n v="160"/>
    <n v="233"/>
    <s v="Low"/>
    <s v="Yes"/>
    <s v="Yes"/>
    <x v="1"/>
    <m/>
    <n v="22.24"/>
    <s v="Yes"/>
    <s v="Yes"/>
    <s v="Yes"/>
    <s v="Low"/>
    <s v="Low"/>
    <n v="8"/>
    <s v="High"/>
    <n v="310"/>
    <x v="60"/>
    <n v="7.05"/>
    <n v="9.4600000000000009"/>
    <x v="1"/>
  </r>
  <r>
    <n v="52"/>
    <s v="Female"/>
    <n v="142"/>
    <n v="230"/>
    <s v="Low"/>
    <s v="No"/>
    <s v="No"/>
    <x v="0"/>
    <m/>
    <n v="22.25"/>
    <s v="Yes"/>
    <s v="Yes"/>
    <s v="Yes"/>
    <s v="High"/>
    <s v="High"/>
    <n v="7"/>
    <s v="Low"/>
    <n v="294"/>
    <x v="79"/>
    <n v="3.25"/>
    <n v="6.46"/>
    <x v="0"/>
  </r>
  <r>
    <n v="30"/>
    <s v="Male"/>
    <n v="120"/>
    <n v="157"/>
    <s v="Low"/>
    <s v="No"/>
    <s v="No"/>
    <x v="1"/>
    <m/>
    <n v="22.25"/>
    <s v="No"/>
    <s v="Yes"/>
    <s v="Yes"/>
    <s v="Low"/>
    <s v="Low"/>
    <n v="8"/>
    <s v="Low"/>
    <n v="184"/>
    <x v="23"/>
    <n v="10.18"/>
    <n v="20"/>
    <x v="0"/>
  </r>
  <r>
    <n v="26"/>
    <s v="Male"/>
    <n v="174"/>
    <n v="167"/>
    <s v="Low"/>
    <s v="Yes"/>
    <s v="Yes"/>
    <x v="1"/>
    <m/>
    <n v="22.25"/>
    <s v="Yes"/>
    <s v="Yes"/>
    <s v="No"/>
    <s v="Medium"/>
    <s v="High"/>
    <n v="5"/>
    <s v="High"/>
    <n v="371"/>
    <x v="66"/>
    <n v="12.66"/>
    <n v="13.71"/>
    <x v="0"/>
  </r>
  <r>
    <n v="33"/>
    <s v="Female"/>
    <n v="127"/>
    <n v="259"/>
    <s v="Medium"/>
    <s v="No"/>
    <s v="Yes"/>
    <x v="1"/>
    <m/>
    <n v="22.25"/>
    <s v="No"/>
    <s v="No"/>
    <s v="No"/>
    <s v="Medium"/>
    <s v="Medium"/>
    <n v="7"/>
    <s v="Medium"/>
    <n v="117"/>
    <x v="11"/>
    <n v="3.51"/>
    <n v="11.31"/>
    <x v="0"/>
  </r>
  <r>
    <n v="41"/>
    <s v="Male"/>
    <n v="124"/>
    <n v="195"/>
    <s v="High"/>
    <s v="Yes"/>
    <s v="No"/>
    <x v="0"/>
    <m/>
    <n v="22.26"/>
    <s v="No"/>
    <s v="No"/>
    <s v="Yes"/>
    <s v="None"/>
    <s v="Low"/>
    <n v="6"/>
    <s v="Medium"/>
    <n v="164"/>
    <x v="41"/>
    <n v="5.28"/>
    <n v="15.42"/>
    <x v="0"/>
  </r>
  <r>
    <n v="67"/>
    <s v="Female"/>
    <n v="120"/>
    <n v="246"/>
    <s v="Medium"/>
    <s v="No"/>
    <s v="Yes"/>
    <x v="0"/>
    <m/>
    <n v="22.26"/>
    <s v="Yes"/>
    <s v="Yes"/>
    <s v="Yes"/>
    <s v="None"/>
    <s v="Low"/>
    <n v="6"/>
    <s v="High"/>
    <n v="200"/>
    <x v="17"/>
    <n v="5.34"/>
    <n v="17.190000000000001"/>
    <x v="0"/>
  </r>
  <r>
    <n v="62"/>
    <s v="Male"/>
    <n v="145"/>
    <n v="293"/>
    <s v="Low"/>
    <s v="No"/>
    <s v="No"/>
    <x v="0"/>
    <m/>
    <n v="22.26"/>
    <s v="No"/>
    <s v="No"/>
    <s v="Yes"/>
    <s v="Low"/>
    <s v="Medium"/>
    <n v="8"/>
    <s v="Medium"/>
    <n v="229"/>
    <x v="9"/>
    <n v="11.12"/>
    <n v="12.23"/>
    <x v="0"/>
  </r>
  <r>
    <n v="40"/>
    <s v="Male"/>
    <n v="165"/>
    <n v="239"/>
    <s v="Low"/>
    <s v="No"/>
    <s v="No"/>
    <x v="0"/>
    <m/>
    <n v="22.26"/>
    <s v="Yes"/>
    <s v="No"/>
    <s v="Yes"/>
    <s v="None"/>
    <s v="Low"/>
    <n v="9"/>
    <s v="Medium"/>
    <n v="349"/>
    <x v="64"/>
    <n v="1.36"/>
    <n v="19.920000000000002"/>
    <x v="0"/>
  </r>
  <r>
    <n v="21"/>
    <s v="Female"/>
    <n v="169"/>
    <n v="274"/>
    <s v="Medium"/>
    <s v="Yes"/>
    <s v="No"/>
    <x v="1"/>
    <m/>
    <n v="22.26"/>
    <s v="Yes"/>
    <s v="No"/>
    <s v="No"/>
    <s v="High"/>
    <s v="Medium"/>
    <n v="6"/>
    <s v="Medium"/>
    <n v="143"/>
    <x v="18"/>
    <n v="12.71"/>
    <n v="8.9"/>
    <x v="1"/>
  </r>
  <r>
    <n v="32"/>
    <s v="Male"/>
    <n v="144"/>
    <n v="288"/>
    <s v="Low"/>
    <s v="No"/>
    <s v="No"/>
    <x v="1"/>
    <m/>
    <n v="22.29"/>
    <s v="Yes"/>
    <s v="Yes"/>
    <s v="No"/>
    <s v="Medium"/>
    <s v="Medium"/>
    <n v="4"/>
    <s v="Low"/>
    <n v="133"/>
    <x v="59"/>
    <n v="11.79"/>
    <n v="17.399999999999999"/>
    <x v="1"/>
  </r>
  <r>
    <n v="77"/>
    <s v="Female"/>
    <n v="157"/>
    <n v="284"/>
    <s v="Low"/>
    <s v="Yes"/>
    <s v="Yes"/>
    <x v="0"/>
    <m/>
    <n v="22.29"/>
    <s v="No"/>
    <s v="Yes"/>
    <s v="No"/>
    <s v="Low"/>
    <s v="Medium"/>
    <n v="6"/>
    <s v="Medium"/>
    <n v="221"/>
    <x v="65"/>
    <n v="9.59"/>
    <n v="8.35"/>
    <x v="0"/>
  </r>
  <r>
    <n v="69"/>
    <s v="Male"/>
    <n v="121"/>
    <n v="250"/>
    <s v="Low"/>
    <s v="No"/>
    <s v="Yes"/>
    <x v="0"/>
    <m/>
    <n v="22.29"/>
    <s v="No"/>
    <s v="Yes"/>
    <s v="No"/>
    <s v="None"/>
    <s v="High"/>
    <n v="9"/>
    <s v="High"/>
    <n v="218"/>
    <x v="76"/>
    <n v="0.25"/>
    <n v="11.2"/>
    <x v="0"/>
  </r>
  <r>
    <n v="53"/>
    <s v="Female"/>
    <n v="140"/>
    <n v="217"/>
    <s v="Medium"/>
    <s v="No"/>
    <s v="Yes"/>
    <x v="0"/>
    <m/>
    <n v="22.29"/>
    <s v="No"/>
    <s v="Yes"/>
    <s v="Yes"/>
    <s v="Low"/>
    <s v="Low"/>
    <n v="5"/>
    <s v="Medium"/>
    <n v="152"/>
    <x v="68"/>
    <n v="12.67"/>
    <n v="10.48"/>
    <x v="0"/>
  </r>
  <r>
    <n v="42"/>
    <s v="Female"/>
    <n v="151"/>
    <n v="273"/>
    <s v="High"/>
    <s v="Yes"/>
    <s v="Yes"/>
    <x v="1"/>
    <m/>
    <n v="22.29"/>
    <s v="Yes"/>
    <s v="Yes"/>
    <s v="Yes"/>
    <s v="None"/>
    <s v="High"/>
    <n v="7"/>
    <s v="High"/>
    <n v="282"/>
    <x v="69"/>
    <n v="10.7"/>
    <n v="18.41"/>
    <x v="0"/>
  </r>
  <r>
    <n v="75"/>
    <s v="Male"/>
    <n v="140"/>
    <n v="291"/>
    <s v="High"/>
    <s v="Yes"/>
    <s v="No"/>
    <x v="1"/>
    <m/>
    <n v="22.29"/>
    <s v="No"/>
    <s v="No"/>
    <s v="Yes"/>
    <s v="None"/>
    <s v="Medium"/>
    <n v="6"/>
    <s v="Low"/>
    <n v="281"/>
    <x v="26"/>
    <n v="9.8000000000000007"/>
    <n v="15.78"/>
    <x v="0"/>
  </r>
  <r>
    <n v="50"/>
    <s v="Male"/>
    <n v="135"/>
    <n v="255"/>
    <s v="Low"/>
    <s v="Yes"/>
    <s v="No"/>
    <x v="1"/>
    <m/>
    <n v="22.3"/>
    <s v="Yes"/>
    <s v="No"/>
    <s v="Yes"/>
    <s v="Medium"/>
    <s v="Low"/>
    <n v="5"/>
    <s v="Medium"/>
    <n v="253"/>
    <x v="69"/>
    <n v="11.21"/>
    <n v="18.84"/>
    <x v="0"/>
  </r>
  <r>
    <n v="70"/>
    <s v="Male"/>
    <n v="141"/>
    <n v="234"/>
    <s v="High"/>
    <s v="Yes"/>
    <s v="Yes"/>
    <x v="1"/>
    <m/>
    <n v="22.3"/>
    <s v="Yes"/>
    <s v="Yes"/>
    <s v="Yes"/>
    <s v="High"/>
    <s v="High"/>
    <n v="8"/>
    <s v="Medium"/>
    <n v="289"/>
    <x v="48"/>
    <n v="3.43"/>
    <n v="18.09"/>
    <x v="0"/>
  </r>
  <r>
    <n v="20"/>
    <s v="Male"/>
    <n v="176"/>
    <n v="257"/>
    <s v="High"/>
    <s v="No"/>
    <s v="No"/>
    <x v="0"/>
    <m/>
    <n v="22.3"/>
    <s v="No"/>
    <s v="Yes"/>
    <s v="Yes"/>
    <s v="None"/>
    <s v="High"/>
    <n v="8"/>
    <s v="High"/>
    <n v="181"/>
    <x v="6"/>
    <n v="1.98"/>
    <n v="8.32"/>
    <x v="0"/>
  </r>
  <r>
    <n v="64"/>
    <s v="Female"/>
    <n v="121"/>
    <n v="268"/>
    <s v="High"/>
    <s v="Yes"/>
    <s v="No"/>
    <x v="1"/>
    <m/>
    <n v="22.31"/>
    <s v="No"/>
    <s v="No"/>
    <s v="Yes"/>
    <s v="Low"/>
    <s v="Low"/>
    <n v="8"/>
    <s v="Medium"/>
    <n v="307"/>
    <x v="34"/>
    <n v="1.22"/>
    <n v="6.91"/>
    <x v="1"/>
  </r>
  <r>
    <n v="29"/>
    <s v="Male"/>
    <n v="165"/>
    <n v="174"/>
    <s v="High"/>
    <s v="Yes"/>
    <s v="No"/>
    <x v="0"/>
    <m/>
    <n v="22.31"/>
    <s v="Yes"/>
    <s v="No"/>
    <s v="Yes"/>
    <s v="None"/>
    <s v="Low"/>
    <n v="7"/>
    <s v="High"/>
    <n v="299"/>
    <x v="49"/>
    <n v="2.73"/>
    <n v="13.05"/>
    <x v="0"/>
  </r>
  <r>
    <n v="51"/>
    <s v="Male"/>
    <n v="170"/>
    <n v="185"/>
    <s v="High"/>
    <s v="No"/>
    <s v="Yes"/>
    <x v="1"/>
    <m/>
    <n v="22.31"/>
    <s v="Yes"/>
    <s v="Yes"/>
    <s v="Yes"/>
    <s v="None"/>
    <s v="Medium"/>
    <n v="5"/>
    <s v="Medium"/>
    <n v="267"/>
    <x v="23"/>
    <n v="7.34"/>
    <n v="7.1"/>
    <x v="0"/>
  </r>
  <r>
    <n v="22"/>
    <s v="Male"/>
    <n v="143"/>
    <n v="220"/>
    <s v="Medium"/>
    <s v="Yes"/>
    <s v="Yes"/>
    <x v="0"/>
    <m/>
    <n v="22.31"/>
    <s v="No"/>
    <s v="Yes"/>
    <s v="Yes"/>
    <s v="None"/>
    <s v="High"/>
    <n v="6"/>
    <s v="Medium"/>
    <n v="150"/>
    <x v="29"/>
    <n v="2.15"/>
    <n v="14.73"/>
    <x v="0"/>
  </r>
  <r>
    <n v="77"/>
    <s v="Female"/>
    <n v="177"/>
    <n v="199"/>
    <s v="Medium"/>
    <s v="Yes"/>
    <s v="Yes"/>
    <x v="1"/>
    <m/>
    <n v="22.32"/>
    <s v="Yes"/>
    <s v="Yes"/>
    <s v="Yes"/>
    <s v="Low"/>
    <s v="Medium"/>
    <n v="10"/>
    <s v="Low"/>
    <n v="334"/>
    <x v="33"/>
    <n v="9.32"/>
    <n v="17.32"/>
    <x v="1"/>
  </r>
  <r>
    <n v="64"/>
    <s v="Female"/>
    <n v="129"/>
    <n v="262"/>
    <s v="High"/>
    <s v="No"/>
    <s v="Yes"/>
    <x v="1"/>
    <m/>
    <n v="22.32"/>
    <s v="Yes"/>
    <s v="No"/>
    <s v="Yes"/>
    <s v="Low"/>
    <s v="Low"/>
    <n v="5"/>
    <s v="Low"/>
    <n v="174"/>
    <x v="25"/>
    <n v="9.68"/>
    <n v="8.3800000000000008"/>
    <x v="0"/>
  </r>
  <r>
    <n v="21"/>
    <s v="Male"/>
    <n v="162"/>
    <n v="248"/>
    <s v="Medium"/>
    <s v="Yes"/>
    <s v="Yes"/>
    <x v="0"/>
    <m/>
    <n v="22.32"/>
    <s v="Yes"/>
    <s v="Yes"/>
    <s v="Yes"/>
    <s v="Low"/>
    <s v="Low"/>
    <n v="6"/>
    <s v="Medium"/>
    <n v="273"/>
    <x v="13"/>
    <n v="12.16"/>
    <n v="10.050000000000001"/>
    <x v="0"/>
  </r>
  <r>
    <n v="19"/>
    <s v="Male"/>
    <n v="146"/>
    <n v="211"/>
    <s v="Low"/>
    <s v="Yes"/>
    <s v="No"/>
    <x v="1"/>
    <m/>
    <n v="22.32"/>
    <s v="No"/>
    <s v="Yes"/>
    <s v="No"/>
    <s v="Medium"/>
    <s v="Low"/>
    <n v="6"/>
    <s v="Low"/>
    <n v="397"/>
    <x v="56"/>
    <n v="13.31"/>
    <n v="18.21"/>
    <x v="0"/>
  </r>
  <r>
    <n v="49"/>
    <s v="Male"/>
    <n v="140"/>
    <n v="200"/>
    <s v="Low"/>
    <s v="Yes"/>
    <s v="No"/>
    <x v="1"/>
    <m/>
    <n v="22.32"/>
    <s v="No"/>
    <s v="No"/>
    <s v="Yes"/>
    <s v="Medium"/>
    <s v="High"/>
    <n v="9"/>
    <s v="Low"/>
    <n v="167"/>
    <x v="15"/>
    <n v="7.05"/>
    <n v="14.12"/>
    <x v="0"/>
  </r>
  <r>
    <n v="24"/>
    <s v="Male"/>
    <n v="173"/>
    <n v="176"/>
    <s v="High"/>
    <s v="No"/>
    <s v="No"/>
    <x v="1"/>
    <m/>
    <n v="22.32"/>
    <s v="No"/>
    <s v="No"/>
    <s v="No"/>
    <s v="Medium"/>
    <s v="Medium"/>
    <n v="8"/>
    <s v="High"/>
    <n v="335"/>
    <x v="13"/>
    <n v="13.72"/>
    <n v="10.23"/>
    <x v="0"/>
  </r>
  <r>
    <n v="44"/>
    <s v="Female"/>
    <n v="180"/>
    <n v="294"/>
    <s v="Low"/>
    <s v="Yes"/>
    <s v="No"/>
    <x v="1"/>
    <m/>
    <n v="22.32"/>
    <s v="No"/>
    <s v="Yes"/>
    <s v="Yes"/>
    <s v="Medium"/>
    <s v="Medium"/>
    <n v="8"/>
    <s v="High"/>
    <n v="106"/>
    <x v="58"/>
    <n v="13.63"/>
    <n v="14.97"/>
    <x v="0"/>
  </r>
  <r>
    <n v="26"/>
    <s v="Male"/>
    <n v="132"/>
    <n v="210"/>
    <s v="Medium"/>
    <s v="Yes"/>
    <s v="Yes"/>
    <x v="1"/>
    <m/>
    <n v="22.33"/>
    <s v="Yes"/>
    <s v="No"/>
    <s v="No"/>
    <s v="High"/>
    <s v="Low"/>
    <n v="8"/>
    <s v="High"/>
    <n v="165"/>
    <x v="74"/>
    <n v="10.8"/>
    <n v="17.41"/>
    <x v="0"/>
  </r>
  <r>
    <n v="60"/>
    <s v="Male"/>
    <n v="134"/>
    <n v="161"/>
    <s v="Medium"/>
    <s v="Yes"/>
    <s v="Yes"/>
    <x v="1"/>
    <m/>
    <n v="22.33"/>
    <s v="No"/>
    <s v="Yes"/>
    <s v="No"/>
    <s v="None"/>
    <s v="High"/>
    <n v="7"/>
    <s v="High"/>
    <n v="335"/>
    <x v="3"/>
    <n v="2.04"/>
    <n v="16.170000000000002"/>
    <x v="0"/>
  </r>
  <r>
    <n v="52"/>
    <s v="Female"/>
    <n v="134"/>
    <n v="203"/>
    <s v="High"/>
    <s v="Yes"/>
    <s v="Yes"/>
    <x v="1"/>
    <m/>
    <n v="22.34"/>
    <s v="Yes"/>
    <s v="No"/>
    <s v="Yes"/>
    <s v="Medium"/>
    <s v="High"/>
    <n v="8"/>
    <s v="Medium"/>
    <n v="373"/>
    <x v="35"/>
    <n v="8.11"/>
    <n v="7.8"/>
    <x v="0"/>
  </r>
  <r>
    <n v="64"/>
    <s v="Female"/>
    <n v="162"/>
    <n v="253"/>
    <s v="High"/>
    <s v="Yes"/>
    <s v="No"/>
    <x v="1"/>
    <m/>
    <n v="22.34"/>
    <s v="Yes"/>
    <s v="No"/>
    <s v="Yes"/>
    <s v="Low"/>
    <s v="Low"/>
    <n v="6"/>
    <s v="Medium"/>
    <n v="378"/>
    <x v="62"/>
    <n v="0.87"/>
    <n v="18.079999999999998"/>
    <x v="1"/>
  </r>
  <r>
    <n v="39"/>
    <s v="Male"/>
    <n v="145"/>
    <n v="166"/>
    <s v="Low"/>
    <s v="No"/>
    <s v="Yes"/>
    <x v="1"/>
    <m/>
    <n v="22.34"/>
    <s v="Yes"/>
    <s v="No"/>
    <s v="No"/>
    <s v="High"/>
    <s v="High"/>
    <n v="7"/>
    <s v="Low"/>
    <n v="113"/>
    <x v="15"/>
    <n v="2.93"/>
    <n v="15.76"/>
    <x v="0"/>
  </r>
  <r>
    <n v="55"/>
    <s v="Male"/>
    <n v="180"/>
    <n v="212"/>
    <s v="Low"/>
    <s v="Yes"/>
    <s v="Yes"/>
    <x v="1"/>
    <m/>
    <n v="22.34"/>
    <s v="Yes"/>
    <s v="Yes"/>
    <s v="Yes"/>
    <s v="High"/>
    <s v="Medium"/>
    <n v="7"/>
    <s v="Low"/>
    <n v="237"/>
    <x v="48"/>
    <n v="12.78"/>
    <n v="8.1300000000000008"/>
    <x v="0"/>
  </r>
  <r>
    <n v="44"/>
    <s v="Female"/>
    <n v="176"/>
    <n v="229"/>
    <s v="Low"/>
    <s v="Yes"/>
    <s v="No"/>
    <x v="1"/>
    <m/>
    <n v="22.34"/>
    <s v="No"/>
    <s v="No"/>
    <s v="Yes"/>
    <s v="High"/>
    <s v="Low"/>
    <n v="9"/>
    <s v="Low"/>
    <n v="197"/>
    <x v="30"/>
    <n v="1.69"/>
    <n v="5.24"/>
    <x v="1"/>
  </r>
  <r>
    <n v="20"/>
    <s v="Female"/>
    <n v="138"/>
    <n v="212"/>
    <s v="Medium"/>
    <s v="No"/>
    <s v="Yes"/>
    <x v="1"/>
    <m/>
    <n v="22.34"/>
    <s v="No"/>
    <s v="Yes"/>
    <s v="Yes"/>
    <s v="Medium"/>
    <s v="High"/>
    <n v="9"/>
    <s v="Low"/>
    <n v="393"/>
    <x v="15"/>
    <n v="7"/>
    <n v="17.28"/>
    <x v="0"/>
  </r>
  <r>
    <n v="45"/>
    <s v="Male"/>
    <n v="152"/>
    <n v="174"/>
    <s v="Medium"/>
    <s v="No"/>
    <s v="No"/>
    <x v="0"/>
    <m/>
    <n v="22.35"/>
    <s v="No"/>
    <s v="No"/>
    <s v="Yes"/>
    <s v="None"/>
    <s v="Medium"/>
    <n v="8"/>
    <s v="Medium"/>
    <n v="145"/>
    <x v="64"/>
    <n v="4.96"/>
    <n v="11.87"/>
    <x v="0"/>
  </r>
  <r>
    <n v="39"/>
    <s v="Male"/>
    <n v="128"/>
    <n v="287"/>
    <s v="Medium"/>
    <s v="Yes"/>
    <s v="No"/>
    <x v="0"/>
    <m/>
    <n v="22.35"/>
    <s v="No"/>
    <s v="No"/>
    <s v="No"/>
    <s v="High"/>
    <s v="High"/>
    <n v="4"/>
    <s v="Low"/>
    <n v="234"/>
    <x v="14"/>
    <n v="7.12"/>
    <n v="18.71"/>
    <x v="1"/>
  </r>
  <r>
    <n v="25"/>
    <s v="Male"/>
    <n v="149"/>
    <n v="273"/>
    <s v="High"/>
    <s v="No"/>
    <s v="Yes"/>
    <x v="0"/>
    <m/>
    <n v="22.35"/>
    <s v="Yes"/>
    <s v="Yes"/>
    <s v="Yes"/>
    <s v="Low"/>
    <s v="Medium"/>
    <n v="5"/>
    <s v="High"/>
    <n v="332"/>
    <x v="29"/>
    <n v="6.08"/>
    <n v="5.66"/>
    <x v="0"/>
  </r>
  <r>
    <n v="50"/>
    <s v="Male"/>
    <n v="121"/>
    <n v="171"/>
    <s v="Low"/>
    <s v="No"/>
    <s v="Yes"/>
    <x v="0"/>
    <m/>
    <n v="22.36"/>
    <s v="No"/>
    <s v="No"/>
    <s v="Yes"/>
    <s v="Medium"/>
    <s v="Medium"/>
    <n v="8"/>
    <s v="Medium"/>
    <n v="246"/>
    <x v="38"/>
    <n v="3.04"/>
    <n v="13.76"/>
    <x v="0"/>
  </r>
  <r>
    <n v="45"/>
    <s v="Male"/>
    <n v="163"/>
    <n v="278"/>
    <s v="Medium"/>
    <s v="Yes"/>
    <s v="No"/>
    <x v="0"/>
    <m/>
    <n v="22.36"/>
    <s v="Yes"/>
    <s v="No"/>
    <s v="No"/>
    <s v="Medium"/>
    <s v="High"/>
    <n v="7"/>
    <s v="High"/>
    <n v="134"/>
    <x v="34"/>
    <n v="1.56"/>
    <n v="9.18"/>
    <x v="0"/>
  </r>
  <r>
    <n v="70"/>
    <s v="Male"/>
    <n v="163"/>
    <n v="212"/>
    <s v="Medium"/>
    <s v="No"/>
    <s v="Yes"/>
    <x v="0"/>
    <m/>
    <n v="22.37"/>
    <s v="Yes"/>
    <s v="Yes"/>
    <s v="No"/>
    <s v="High"/>
    <s v="Medium"/>
    <n v="5"/>
    <s v="High"/>
    <n v="107"/>
    <x v="72"/>
    <n v="1.26"/>
    <n v="10.119999999999999"/>
    <x v="1"/>
  </r>
  <r>
    <n v="34"/>
    <s v="Female"/>
    <n v="172"/>
    <n v="268"/>
    <s v="Low"/>
    <s v="No"/>
    <s v="Yes"/>
    <x v="1"/>
    <m/>
    <n v="22.37"/>
    <s v="Yes"/>
    <s v="Yes"/>
    <s v="No"/>
    <s v="Low"/>
    <s v="Low"/>
    <n v="8"/>
    <s v="Medium"/>
    <n v="384"/>
    <x v="33"/>
    <n v="5.85"/>
    <n v="10.69"/>
    <x v="0"/>
  </r>
  <r>
    <n v="79"/>
    <s v="Male"/>
    <n v="139"/>
    <n v="194"/>
    <s v="Medium"/>
    <s v="Yes"/>
    <s v="No"/>
    <x v="0"/>
    <m/>
    <n v="22.37"/>
    <s v="Yes"/>
    <s v="No"/>
    <s v="No"/>
    <s v="Low"/>
    <s v="Medium"/>
    <n v="8"/>
    <s v="Low"/>
    <n v="232"/>
    <x v="66"/>
    <n v="0.74"/>
    <n v="16.7"/>
    <x v="0"/>
  </r>
  <r>
    <n v="28"/>
    <s v="Female"/>
    <n v="153"/>
    <n v="241"/>
    <s v="Low"/>
    <s v="Yes"/>
    <s v="Yes"/>
    <x v="0"/>
    <m/>
    <n v="22.37"/>
    <s v="No"/>
    <s v="Yes"/>
    <s v="No"/>
    <s v="High"/>
    <s v="Medium"/>
    <n v="7"/>
    <s v="Medium"/>
    <n v="169"/>
    <x v="57"/>
    <n v="10.46"/>
    <n v="5.37"/>
    <x v="0"/>
  </r>
  <r>
    <n v="45"/>
    <s v="Male"/>
    <n v="170"/>
    <n v="207"/>
    <s v="Medium"/>
    <s v="No"/>
    <s v="Yes"/>
    <x v="1"/>
    <m/>
    <n v="22.38"/>
    <s v="No"/>
    <s v="No"/>
    <s v="Yes"/>
    <s v="Low"/>
    <s v="Low"/>
    <n v="5"/>
    <s v="Low"/>
    <n v="283"/>
    <x v="21"/>
    <n v="2.3199999999999998"/>
    <n v="14.86"/>
    <x v="0"/>
  </r>
  <r>
    <n v="61"/>
    <s v="Female"/>
    <n v="122"/>
    <n v="168"/>
    <s v="Low"/>
    <s v="Yes"/>
    <s v="No"/>
    <x v="0"/>
    <m/>
    <n v="22.38"/>
    <s v="Yes"/>
    <s v="Yes"/>
    <s v="Yes"/>
    <s v="None"/>
    <s v="Low"/>
    <n v="5"/>
    <s v="Medium"/>
    <n v="253"/>
    <x v="68"/>
    <n v="0.05"/>
    <n v="13.96"/>
    <x v="0"/>
  </r>
  <r>
    <n v="27"/>
    <s v="Female"/>
    <n v="162"/>
    <n v="221"/>
    <s v="High"/>
    <s v="No"/>
    <s v="Yes"/>
    <x v="1"/>
    <m/>
    <n v="22.38"/>
    <s v="No"/>
    <s v="Yes"/>
    <s v="Yes"/>
    <s v="High"/>
    <s v="Low"/>
    <n v="4"/>
    <s v="Medium"/>
    <n v="384"/>
    <x v="38"/>
    <n v="6.21"/>
    <n v="5.63"/>
    <x v="0"/>
  </r>
  <r>
    <n v="55"/>
    <s v="Male"/>
    <n v="133"/>
    <n v="279"/>
    <s v="Low"/>
    <s v="Yes"/>
    <s v="No"/>
    <x v="0"/>
    <m/>
    <n v="22.38"/>
    <s v="Yes"/>
    <s v="No"/>
    <s v="Yes"/>
    <s v="None"/>
    <s v="High"/>
    <n v="7"/>
    <s v="Low"/>
    <n v="328"/>
    <x v="57"/>
    <n v="13.45"/>
    <n v="18.5"/>
    <x v="0"/>
  </r>
  <r>
    <n v="69"/>
    <s v="Male"/>
    <n v="160"/>
    <n v="154"/>
    <s v="Low"/>
    <s v="Yes"/>
    <s v="Yes"/>
    <x v="0"/>
    <m/>
    <n v="22.38"/>
    <s v="Yes"/>
    <s v="Yes"/>
    <s v="Yes"/>
    <s v="High"/>
    <s v="Medium"/>
    <n v="6"/>
    <s v="Low"/>
    <n v="200"/>
    <x v="62"/>
    <n v="13.42"/>
    <n v="14.94"/>
    <x v="1"/>
  </r>
  <r>
    <n v="66"/>
    <s v="Female"/>
    <n v="177"/>
    <n v="262"/>
    <s v="Low"/>
    <s v="No"/>
    <s v="Yes"/>
    <x v="1"/>
    <m/>
    <n v="22.38"/>
    <s v="No"/>
    <s v="Yes"/>
    <s v="Yes"/>
    <s v="Medium"/>
    <s v="Medium"/>
    <n v="5"/>
    <s v="Medium"/>
    <n v="331"/>
    <x v="44"/>
    <n v="3.71"/>
    <n v="15.85"/>
    <x v="0"/>
  </r>
  <r>
    <n v="41"/>
    <s v="Male"/>
    <n v="121"/>
    <n v="177"/>
    <s v="High"/>
    <s v="No"/>
    <s v="Yes"/>
    <x v="1"/>
    <m/>
    <n v="22.38"/>
    <s v="No"/>
    <s v="Yes"/>
    <s v="No"/>
    <s v="Medium"/>
    <s v="Medium"/>
    <n v="8"/>
    <s v="Low"/>
    <n v="237"/>
    <x v="41"/>
    <n v="7.3"/>
    <n v="13.17"/>
    <x v="0"/>
  </r>
  <r>
    <n v="79"/>
    <s v="Male"/>
    <n v="172"/>
    <n v="259"/>
    <s v="Low"/>
    <s v="Yes"/>
    <s v="Yes"/>
    <x v="1"/>
    <m/>
    <n v="22.38"/>
    <s v="Yes"/>
    <s v="No"/>
    <s v="No"/>
    <s v="Medium"/>
    <s v="Medium"/>
    <n v="5"/>
    <s v="Medium"/>
    <n v="193"/>
    <x v="15"/>
    <n v="2.59"/>
    <n v="15.99"/>
    <x v="0"/>
  </r>
  <r>
    <n v="30"/>
    <s v="Female"/>
    <n v="157"/>
    <n v="210"/>
    <s v="High"/>
    <s v="No"/>
    <s v="No"/>
    <x v="1"/>
    <m/>
    <n v="22.38"/>
    <s v="Yes"/>
    <s v="No"/>
    <s v="No"/>
    <s v="Medium"/>
    <s v="Low"/>
    <n v="9"/>
    <s v="High"/>
    <n v="209"/>
    <x v="74"/>
    <n v="0.21"/>
    <n v="19.38"/>
    <x v="0"/>
  </r>
  <r>
    <n v="65"/>
    <s v="Female"/>
    <n v="166"/>
    <n v="177"/>
    <s v="Low"/>
    <s v="No"/>
    <s v="No"/>
    <x v="1"/>
    <m/>
    <n v="22.39"/>
    <s v="No"/>
    <s v="No"/>
    <s v="No"/>
    <s v="Medium"/>
    <s v="High"/>
    <n v="10"/>
    <s v="Medium"/>
    <n v="330"/>
    <x v="44"/>
    <n v="9.33"/>
    <n v="18.829999999999998"/>
    <x v="0"/>
  </r>
  <r>
    <n v="59"/>
    <s v="Male"/>
    <n v="163"/>
    <n v="267"/>
    <s v="Medium"/>
    <s v="Yes"/>
    <s v="No"/>
    <x v="0"/>
    <m/>
    <n v="22.39"/>
    <s v="No"/>
    <s v="Yes"/>
    <s v="Yes"/>
    <s v="None"/>
    <s v="High"/>
    <n v="5"/>
    <s v="Low"/>
    <n v="125"/>
    <x v="38"/>
    <n v="9.2899999999999991"/>
    <n v="10.53"/>
    <x v="0"/>
  </r>
  <r>
    <n v="46"/>
    <s v="Female"/>
    <n v="144"/>
    <n v="299"/>
    <s v="High"/>
    <s v="Yes"/>
    <s v="No"/>
    <x v="0"/>
    <m/>
    <n v="22.39"/>
    <s v="No"/>
    <s v="No"/>
    <s v="No"/>
    <s v="None"/>
    <s v="Low"/>
    <n v="10"/>
    <s v="High"/>
    <n v="346"/>
    <x v="76"/>
    <n v="9.5399999999999991"/>
    <n v="17.57"/>
    <x v="0"/>
  </r>
  <r>
    <n v="59"/>
    <s v="Male"/>
    <n v="135"/>
    <n v="165"/>
    <s v="Low"/>
    <s v="Yes"/>
    <s v="No"/>
    <x v="0"/>
    <m/>
    <n v="22.39"/>
    <s v="No"/>
    <s v="No"/>
    <s v="Yes"/>
    <s v="High"/>
    <s v="High"/>
    <n v="10"/>
    <s v="Medium"/>
    <n v="312"/>
    <x v="57"/>
    <n v="9.7200000000000006"/>
    <n v="9.1300000000000008"/>
    <x v="0"/>
  </r>
  <r>
    <n v="26"/>
    <s v="Female"/>
    <n v="154"/>
    <n v="160"/>
    <s v="Medium"/>
    <s v="Yes"/>
    <s v="Yes"/>
    <x v="1"/>
    <m/>
    <n v="22.4"/>
    <s v="No"/>
    <s v="Yes"/>
    <s v="No"/>
    <s v="High"/>
    <s v="High"/>
    <n v="5"/>
    <s v="High"/>
    <n v="332"/>
    <x v="4"/>
    <n v="11.66"/>
    <n v="18.63"/>
    <x v="0"/>
  </r>
  <r>
    <n v="40"/>
    <s v="Male"/>
    <n v="154"/>
    <n v="270"/>
    <s v="High"/>
    <s v="No"/>
    <s v="No"/>
    <x v="1"/>
    <m/>
    <n v="22.4"/>
    <s v="No"/>
    <s v="Yes"/>
    <s v="No"/>
    <s v="None"/>
    <s v="High"/>
    <n v="5"/>
    <s v="Low"/>
    <n v="166"/>
    <x v="6"/>
    <n v="11.51"/>
    <n v="7.73"/>
    <x v="1"/>
  </r>
  <r>
    <n v="55"/>
    <s v="Female"/>
    <n v="147"/>
    <n v="202"/>
    <s v="Medium"/>
    <s v="No"/>
    <s v="No"/>
    <x v="1"/>
    <m/>
    <n v="22.4"/>
    <s v="No"/>
    <s v="No"/>
    <s v="Yes"/>
    <s v="None"/>
    <s v="Low"/>
    <n v="5"/>
    <s v="Medium"/>
    <n v="114"/>
    <x v="60"/>
    <n v="11.96"/>
    <n v="14.89"/>
    <x v="0"/>
  </r>
  <r>
    <n v="38"/>
    <s v="Male"/>
    <n v="151"/>
    <n v="232"/>
    <s v="Low"/>
    <s v="No"/>
    <s v="Yes"/>
    <x v="0"/>
    <m/>
    <n v="22.41"/>
    <s v="Yes"/>
    <s v="Yes"/>
    <s v="No"/>
    <s v="Medium"/>
    <s v="Medium"/>
    <n v="6"/>
    <s v="High"/>
    <n v="121"/>
    <x v="3"/>
    <n v="2.08"/>
    <n v="19.53"/>
    <x v="0"/>
  </r>
  <r>
    <n v="49"/>
    <s v="Male"/>
    <n v="161"/>
    <n v="234"/>
    <s v="Medium"/>
    <s v="No"/>
    <s v="No"/>
    <x v="1"/>
    <m/>
    <n v="22.41"/>
    <s v="No"/>
    <s v="No"/>
    <s v="No"/>
    <s v="Low"/>
    <s v="Medium"/>
    <n v="7"/>
    <s v="High"/>
    <n v="333"/>
    <x v="42"/>
    <n v="11.59"/>
    <n v="7.13"/>
    <x v="0"/>
  </r>
  <r>
    <n v="32"/>
    <s v="Female"/>
    <n v="134"/>
    <n v="168"/>
    <s v="Medium"/>
    <s v="No"/>
    <s v="Yes"/>
    <x v="1"/>
    <m/>
    <n v="22.41"/>
    <s v="No"/>
    <s v="No"/>
    <s v="Yes"/>
    <s v="High"/>
    <s v="Medium"/>
    <n v="9"/>
    <s v="High"/>
    <n v="235"/>
    <x v="79"/>
    <n v="4.7300000000000004"/>
    <n v="5.23"/>
    <x v="0"/>
  </r>
  <r>
    <n v="63"/>
    <s v="Female"/>
    <n v="175"/>
    <n v="288"/>
    <s v="Low"/>
    <s v="Yes"/>
    <s v="No"/>
    <x v="1"/>
    <m/>
    <n v="22.41"/>
    <s v="No"/>
    <s v="No"/>
    <s v="No"/>
    <s v="High"/>
    <s v="High"/>
    <n v="10"/>
    <s v="Medium"/>
    <n v="311"/>
    <x v="55"/>
    <n v="0.73"/>
    <n v="16.489999999999998"/>
    <x v="0"/>
  </r>
  <r>
    <n v="33"/>
    <s v="Male"/>
    <n v="136"/>
    <n v="168"/>
    <s v="Medium"/>
    <s v="No"/>
    <s v="No"/>
    <x v="1"/>
    <m/>
    <n v="22.41"/>
    <s v="Yes"/>
    <s v="Yes"/>
    <s v="Yes"/>
    <s v="Low"/>
    <s v="Low"/>
    <n v="7"/>
    <s v="High"/>
    <n v="278"/>
    <x v="77"/>
    <n v="13.64"/>
    <n v="10.26"/>
    <x v="0"/>
  </r>
  <r>
    <n v="46"/>
    <s v="Female"/>
    <n v="152"/>
    <n v="253"/>
    <s v="Low"/>
    <s v="Yes"/>
    <s v="No"/>
    <x v="0"/>
    <m/>
    <n v="22.41"/>
    <s v="No"/>
    <s v="No"/>
    <s v="No"/>
    <s v="High"/>
    <s v="Medium"/>
    <n v="7"/>
    <s v="Low"/>
    <n v="197"/>
    <x v="68"/>
    <n v="3.6"/>
    <n v="6.11"/>
    <x v="0"/>
  </r>
  <r>
    <n v="57"/>
    <s v="Female"/>
    <n v="156"/>
    <n v="255"/>
    <s v="High"/>
    <s v="Yes"/>
    <s v="No"/>
    <x v="0"/>
    <m/>
    <n v="22.41"/>
    <s v="No"/>
    <s v="No"/>
    <s v="Yes"/>
    <s v="Low"/>
    <s v="Low"/>
    <n v="9"/>
    <s v="Low"/>
    <n v="133"/>
    <x v="51"/>
    <n v="0.74"/>
    <n v="13.5"/>
    <x v="0"/>
  </r>
  <r>
    <n v="47"/>
    <s v="Male"/>
    <n v="145"/>
    <n v="212"/>
    <s v="Medium"/>
    <s v="No"/>
    <s v="Yes"/>
    <x v="1"/>
    <m/>
    <n v="22.43"/>
    <s v="No"/>
    <s v="No"/>
    <s v="No"/>
    <s v="None"/>
    <s v="Low"/>
    <n v="7"/>
    <s v="High"/>
    <n v="215"/>
    <x v="68"/>
    <n v="4.87"/>
    <n v="7.16"/>
    <x v="1"/>
  </r>
  <r>
    <n v="70"/>
    <s v="Female"/>
    <n v="134"/>
    <n v="251"/>
    <s v="Medium"/>
    <s v="No"/>
    <s v="No"/>
    <x v="1"/>
    <m/>
    <n v="22.43"/>
    <s v="Yes"/>
    <s v="Yes"/>
    <s v="Yes"/>
    <s v="Medium"/>
    <s v="High"/>
    <n v="5"/>
    <s v="Low"/>
    <n v="384"/>
    <x v="20"/>
    <n v="3.93"/>
    <n v="14.99"/>
    <x v="0"/>
  </r>
  <r>
    <n v="75"/>
    <s v="Male"/>
    <n v="124"/>
    <n v="230"/>
    <s v="Medium"/>
    <s v="Yes"/>
    <s v="No"/>
    <x v="0"/>
    <m/>
    <n v="22.43"/>
    <s v="No"/>
    <s v="No"/>
    <s v="Yes"/>
    <s v="High"/>
    <s v="Medium"/>
    <n v="5"/>
    <s v="Medium"/>
    <n v="191"/>
    <x v="39"/>
    <n v="8.7100000000000009"/>
    <n v="18.23"/>
    <x v="0"/>
  </r>
  <r>
    <n v="69"/>
    <s v="Female"/>
    <n v="139"/>
    <n v="215"/>
    <s v="Low"/>
    <s v="Yes"/>
    <s v="Yes"/>
    <x v="1"/>
    <m/>
    <n v="22.43"/>
    <s v="No"/>
    <s v="No"/>
    <s v="Yes"/>
    <s v="Medium"/>
    <s v="Low"/>
    <n v="5"/>
    <s v="Medium"/>
    <n v="197"/>
    <x v="40"/>
    <n v="11.11"/>
    <n v="5.46"/>
    <x v="0"/>
  </r>
  <r>
    <n v="59"/>
    <s v="Male"/>
    <n v="166"/>
    <n v="269"/>
    <s v="Low"/>
    <s v="Yes"/>
    <s v="Yes"/>
    <x v="0"/>
    <m/>
    <n v="22.43"/>
    <s v="No"/>
    <s v="No"/>
    <s v="No"/>
    <s v="High"/>
    <s v="High"/>
    <n v="6"/>
    <s v="Low"/>
    <n v="294"/>
    <x v="1"/>
    <n v="14.52"/>
    <n v="19.11"/>
    <x v="0"/>
  </r>
  <r>
    <n v="36"/>
    <s v="Male"/>
    <n v="174"/>
    <n v="173"/>
    <s v="Medium"/>
    <s v="Yes"/>
    <s v="No"/>
    <x v="0"/>
    <m/>
    <n v="22.43"/>
    <s v="Yes"/>
    <s v="No"/>
    <s v="No"/>
    <s v="Medium"/>
    <s v="Medium"/>
    <n v="10"/>
    <s v="Medium"/>
    <n v="367"/>
    <x v="67"/>
    <n v="11.31"/>
    <n v="17.899999999999999"/>
    <x v="0"/>
  </r>
  <r>
    <n v="45"/>
    <s v="Female"/>
    <n v="154"/>
    <n v="152"/>
    <s v="High"/>
    <s v="No"/>
    <s v="Yes"/>
    <x v="1"/>
    <m/>
    <n v="22.44"/>
    <s v="Yes"/>
    <s v="No"/>
    <s v="No"/>
    <s v="Low"/>
    <s v="Low"/>
    <n v="5"/>
    <s v="High"/>
    <n v="307"/>
    <x v="9"/>
    <n v="5.15"/>
    <n v="9.7200000000000006"/>
    <x v="0"/>
  </r>
  <r>
    <n v="77"/>
    <s v="Female"/>
    <n v="148"/>
    <n v="276"/>
    <s v="Medium"/>
    <s v="No"/>
    <s v="No"/>
    <x v="1"/>
    <m/>
    <n v="22.44"/>
    <s v="No"/>
    <s v="Yes"/>
    <s v="Yes"/>
    <s v="None"/>
    <s v="Medium"/>
    <n v="6"/>
    <s v="High"/>
    <n v="303"/>
    <x v="58"/>
    <n v="4.42"/>
    <n v="19.8"/>
    <x v="0"/>
  </r>
  <r>
    <n v="26"/>
    <s v="Female"/>
    <n v="154"/>
    <n v="217"/>
    <s v="High"/>
    <s v="No"/>
    <s v="Yes"/>
    <x v="0"/>
    <m/>
    <n v="22.44"/>
    <s v="No"/>
    <s v="No"/>
    <s v="Yes"/>
    <s v="None"/>
    <s v="Low"/>
    <n v="6"/>
    <s v="Medium"/>
    <n v="125"/>
    <x v="21"/>
    <n v="13.6"/>
    <n v="9.18"/>
    <x v="0"/>
  </r>
  <r>
    <n v="62"/>
    <s v="Male"/>
    <n v="146"/>
    <n v="229"/>
    <s v="High"/>
    <s v="Yes"/>
    <s v="Yes"/>
    <x v="1"/>
    <m/>
    <n v="22.44"/>
    <s v="No"/>
    <s v="Yes"/>
    <s v="No"/>
    <s v="Medium"/>
    <s v="High"/>
    <n v="9"/>
    <s v="High"/>
    <n v="399"/>
    <x v="42"/>
    <n v="2.27"/>
    <n v="9.64"/>
    <x v="0"/>
  </r>
  <r>
    <n v="29"/>
    <s v="Male"/>
    <n v="141"/>
    <n v="183"/>
    <s v="Medium"/>
    <s v="No"/>
    <s v="Yes"/>
    <x v="1"/>
    <m/>
    <n v="22.45"/>
    <s v="No"/>
    <s v="Yes"/>
    <s v="Yes"/>
    <s v="High"/>
    <s v="Low"/>
    <n v="9"/>
    <s v="Medium"/>
    <n v="301"/>
    <x v="1"/>
    <n v="14.22"/>
    <n v="15.16"/>
    <x v="0"/>
  </r>
  <r>
    <n v="70"/>
    <s v="Female"/>
    <n v="123"/>
    <n v="250"/>
    <s v="Medium"/>
    <s v="Yes"/>
    <s v="No"/>
    <x v="0"/>
    <m/>
    <n v="22.45"/>
    <s v="No"/>
    <s v="No"/>
    <s v="No"/>
    <s v="Medium"/>
    <s v="Low"/>
    <n v="9"/>
    <s v="High"/>
    <n v="387"/>
    <x v="42"/>
    <n v="0.77"/>
    <n v="17.010000000000002"/>
    <x v="0"/>
  </r>
  <r>
    <n v="31"/>
    <s v="Male"/>
    <n v="162"/>
    <n v="295"/>
    <s v="Medium"/>
    <s v="Yes"/>
    <s v="Yes"/>
    <x v="0"/>
    <m/>
    <n v="22.45"/>
    <s v="No"/>
    <s v="Yes"/>
    <s v="No"/>
    <s v="High"/>
    <s v="Low"/>
    <n v="5"/>
    <s v="Low"/>
    <n v="372"/>
    <x v="41"/>
    <n v="5.21"/>
    <n v="18.38"/>
    <x v="0"/>
  </r>
  <r>
    <n v="18"/>
    <s v="Male"/>
    <n v="155"/>
    <n v="214"/>
    <s v="High"/>
    <s v="Yes"/>
    <s v="No"/>
    <x v="1"/>
    <m/>
    <n v="22.45"/>
    <s v="No"/>
    <s v="No"/>
    <s v="Yes"/>
    <s v="High"/>
    <s v="High"/>
    <n v="7"/>
    <s v="Low"/>
    <n v="238"/>
    <x v="62"/>
    <n v="9.69"/>
    <n v="14.56"/>
    <x v="0"/>
  </r>
  <r>
    <n v="55"/>
    <s v="Male"/>
    <n v="151"/>
    <n v="218"/>
    <s v="Low"/>
    <s v="Yes"/>
    <s v="Yes"/>
    <x v="0"/>
    <m/>
    <n v="22.45"/>
    <s v="No"/>
    <s v="Yes"/>
    <s v="No"/>
    <s v="None"/>
    <s v="Low"/>
    <n v="9"/>
    <s v="High"/>
    <n v="145"/>
    <x v="16"/>
    <n v="4.07"/>
    <n v="13.47"/>
    <x v="0"/>
  </r>
  <r>
    <n v="55"/>
    <s v="Male"/>
    <n v="165"/>
    <n v="166"/>
    <s v="Medium"/>
    <s v="No"/>
    <s v="No"/>
    <x v="0"/>
    <m/>
    <n v="22.45"/>
    <s v="No"/>
    <s v="No"/>
    <s v="Yes"/>
    <s v="High"/>
    <s v="Medium"/>
    <n v="6"/>
    <s v="High"/>
    <n v="142"/>
    <x v="22"/>
    <n v="10.49"/>
    <n v="14.56"/>
    <x v="0"/>
  </r>
  <r>
    <n v="30"/>
    <s v="Male"/>
    <n v="134"/>
    <n v="219"/>
    <s v="Low"/>
    <s v="No"/>
    <s v="No"/>
    <x v="1"/>
    <m/>
    <n v="22.46"/>
    <s v="No"/>
    <s v="No"/>
    <s v="Yes"/>
    <s v="Low"/>
    <s v="Medium"/>
    <n v="9"/>
    <s v="Medium"/>
    <n v="339"/>
    <x v="66"/>
    <n v="5.87"/>
    <n v="10.77"/>
    <x v="0"/>
  </r>
  <r>
    <n v="54"/>
    <s v="Female"/>
    <n v="172"/>
    <n v="223"/>
    <s v="Low"/>
    <s v="No"/>
    <s v="Yes"/>
    <x v="0"/>
    <m/>
    <n v="22.46"/>
    <s v="Yes"/>
    <s v="No"/>
    <s v="No"/>
    <s v="Low"/>
    <s v="Medium"/>
    <n v="5"/>
    <s v="High"/>
    <n v="219"/>
    <x v="54"/>
    <n v="10.55"/>
    <n v="17.68"/>
    <x v="1"/>
  </r>
  <r>
    <n v="72"/>
    <s v="Male"/>
    <n v="134"/>
    <n v="228"/>
    <s v="Low"/>
    <s v="No"/>
    <s v="Yes"/>
    <x v="1"/>
    <m/>
    <n v="22.46"/>
    <s v="Yes"/>
    <s v="No"/>
    <s v="No"/>
    <s v="Low"/>
    <s v="Low"/>
    <n v="4"/>
    <s v="Medium"/>
    <n v="182"/>
    <x v="68"/>
    <n v="7.47"/>
    <n v="16.21"/>
    <x v="0"/>
  </r>
  <r>
    <n v="18"/>
    <s v="Male"/>
    <n v="177"/>
    <n v="151"/>
    <s v="Medium"/>
    <s v="Yes"/>
    <s v="Yes"/>
    <x v="1"/>
    <m/>
    <n v="22.46"/>
    <s v="Yes"/>
    <s v="No"/>
    <s v="No"/>
    <s v="Medium"/>
    <s v="Low"/>
    <n v="5"/>
    <s v="Low"/>
    <n v="112"/>
    <x v="6"/>
    <n v="1.85"/>
    <n v="13.65"/>
    <x v="0"/>
  </r>
  <r>
    <n v="72"/>
    <s v="Male"/>
    <n v="175"/>
    <n v="284"/>
    <s v="High"/>
    <s v="Yes"/>
    <s v="Yes"/>
    <x v="0"/>
    <m/>
    <n v="22.47"/>
    <s v="No"/>
    <s v="No"/>
    <s v="Yes"/>
    <s v="Medium"/>
    <s v="Low"/>
    <n v="8"/>
    <s v="Low"/>
    <n v="363"/>
    <x v="50"/>
    <n v="9.8000000000000007"/>
    <n v="15.05"/>
    <x v="0"/>
  </r>
  <r>
    <n v="32"/>
    <s v="Female"/>
    <n v="136"/>
    <n v="191"/>
    <s v="High"/>
    <s v="Yes"/>
    <s v="No"/>
    <x v="1"/>
    <m/>
    <n v="22.47"/>
    <s v="Yes"/>
    <s v="No"/>
    <s v="Yes"/>
    <s v="Medium"/>
    <s v="Medium"/>
    <n v="9"/>
    <s v="Low"/>
    <n v="315"/>
    <x v="64"/>
    <n v="3.83"/>
    <n v="15.71"/>
    <x v="0"/>
  </r>
  <r>
    <n v="37"/>
    <s v="Male"/>
    <n v="155"/>
    <n v="235"/>
    <s v="Medium"/>
    <s v="No"/>
    <s v="No"/>
    <x v="0"/>
    <m/>
    <n v="22.47"/>
    <s v="No"/>
    <s v="No"/>
    <s v="Yes"/>
    <s v="Medium"/>
    <s v="Medium"/>
    <n v="6"/>
    <s v="Medium"/>
    <n v="100"/>
    <x v="3"/>
    <n v="8.93"/>
    <n v="11.72"/>
    <x v="0"/>
  </r>
  <r>
    <n v="46"/>
    <s v="Male"/>
    <n v="166"/>
    <n v="162"/>
    <s v="High"/>
    <s v="No"/>
    <s v="No"/>
    <x v="0"/>
    <m/>
    <n v="22.48"/>
    <s v="Yes"/>
    <s v="No"/>
    <s v="Yes"/>
    <s v="None"/>
    <s v="Low"/>
    <n v="9"/>
    <s v="Low"/>
    <n v="325"/>
    <x v="71"/>
    <n v="2.52"/>
    <n v="6.42"/>
    <x v="1"/>
  </r>
  <r>
    <n v="52"/>
    <s v="Male"/>
    <n v="160"/>
    <n v="234"/>
    <s v="High"/>
    <s v="No"/>
    <s v="No"/>
    <x v="1"/>
    <m/>
    <n v="22.48"/>
    <s v="No"/>
    <s v="Yes"/>
    <s v="No"/>
    <s v="Medium"/>
    <s v="Low"/>
    <n v="4"/>
    <s v="Medium"/>
    <n v="245"/>
    <x v="78"/>
    <n v="1.51"/>
    <n v="9.1999999999999993"/>
    <x v="0"/>
  </r>
  <r>
    <n v="49"/>
    <s v="Male"/>
    <n v="157"/>
    <n v="291"/>
    <s v="Medium"/>
    <s v="Yes"/>
    <s v="No"/>
    <x v="1"/>
    <m/>
    <n v="22.48"/>
    <s v="Yes"/>
    <s v="No"/>
    <s v="Yes"/>
    <s v="None"/>
    <s v="Low"/>
    <n v="8"/>
    <s v="Medium"/>
    <n v="261"/>
    <x v="20"/>
    <n v="3.11"/>
    <n v="15.26"/>
    <x v="0"/>
  </r>
  <r>
    <n v="57"/>
    <s v="Female"/>
    <n v="131"/>
    <n v="245"/>
    <s v="Medium"/>
    <s v="Yes"/>
    <s v="Yes"/>
    <x v="0"/>
    <m/>
    <n v="22.48"/>
    <s v="Yes"/>
    <s v="No"/>
    <s v="Yes"/>
    <s v="None"/>
    <s v="High"/>
    <n v="9"/>
    <s v="Medium"/>
    <n v="140"/>
    <x v="8"/>
    <n v="1.26"/>
    <n v="17.079999999999998"/>
    <x v="0"/>
  </r>
  <r>
    <n v="54"/>
    <s v="Female"/>
    <n v="146"/>
    <n v="250"/>
    <s v="High"/>
    <s v="No"/>
    <s v="Yes"/>
    <x v="1"/>
    <m/>
    <n v="22.48"/>
    <s v="Yes"/>
    <s v="Yes"/>
    <s v="No"/>
    <s v="Medium"/>
    <s v="Low"/>
    <n v="6"/>
    <s v="Medium"/>
    <n v="188"/>
    <x v="46"/>
    <n v="3.58"/>
    <n v="10.46"/>
    <x v="0"/>
  </r>
  <r>
    <n v="21"/>
    <s v="Male"/>
    <n v="136"/>
    <n v="213"/>
    <s v="Medium"/>
    <s v="Yes"/>
    <s v="No"/>
    <x v="0"/>
    <m/>
    <n v="22.48"/>
    <s v="No"/>
    <s v="Yes"/>
    <s v="No"/>
    <s v="Low"/>
    <s v="Low"/>
    <n v="10"/>
    <s v="Medium"/>
    <n v="176"/>
    <x v="73"/>
    <n v="12.09"/>
    <n v="6.25"/>
    <x v="1"/>
  </r>
  <r>
    <n v="50"/>
    <s v="Female"/>
    <n v="151"/>
    <n v="219"/>
    <s v="Medium"/>
    <s v="No"/>
    <s v="No"/>
    <x v="0"/>
    <m/>
    <n v="22.48"/>
    <s v="No"/>
    <s v="Yes"/>
    <s v="Yes"/>
    <s v="None"/>
    <s v="High"/>
    <n v="4"/>
    <s v="Medium"/>
    <n v="273"/>
    <x v="40"/>
    <n v="5.63"/>
    <n v="11.9"/>
    <x v="1"/>
  </r>
  <r>
    <n v="65"/>
    <s v="Female"/>
    <n v="128"/>
    <n v="290"/>
    <s v="High"/>
    <s v="Yes"/>
    <s v="No"/>
    <x v="1"/>
    <m/>
    <n v="22.48"/>
    <s v="No"/>
    <s v="No"/>
    <s v="No"/>
    <s v="Low"/>
    <s v="High"/>
    <n v="9"/>
    <s v="High"/>
    <n v="269"/>
    <x v="26"/>
    <n v="2.29"/>
    <n v="7.28"/>
    <x v="0"/>
  </r>
  <r>
    <n v="30"/>
    <s v="Female"/>
    <n v="168"/>
    <n v="285"/>
    <s v="Medium"/>
    <s v="No"/>
    <s v="No"/>
    <x v="1"/>
    <m/>
    <n v="22.48"/>
    <s v="Yes"/>
    <s v="Yes"/>
    <s v="No"/>
    <s v="High"/>
    <s v="High"/>
    <n v="6"/>
    <s v="Medium"/>
    <n v="144"/>
    <x v="36"/>
    <n v="6.23"/>
    <n v="14.33"/>
    <x v="0"/>
  </r>
  <r>
    <n v="19"/>
    <s v="Male"/>
    <n v="173"/>
    <n v="161"/>
    <s v="Low"/>
    <s v="Yes"/>
    <s v="No"/>
    <x v="1"/>
    <m/>
    <n v="22.49"/>
    <s v="No"/>
    <s v="No"/>
    <s v="Yes"/>
    <s v="None"/>
    <s v="Medium"/>
    <n v="9"/>
    <s v="Low"/>
    <n v="330"/>
    <x v="60"/>
    <n v="6.55"/>
    <n v="15.81"/>
    <x v="1"/>
  </r>
  <r>
    <n v="23"/>
    <s v="Female"/>
    <n v="158"/>
    <n v="202"/>
    <s v="High"/>
    <s v="Yes"/>
    <s v="Yes"/>
    <x v="1"/>
    <m/>
    <n v="22.49"/>
    <s v="No"/>
    <s v="No"/>
    <s v="Yes"/>
    <s v="Low"/>
    <s v="Medium"/>
    <n v="9"/>
    <s v="High"/>
    <n v="239"/>
    <x v="7"/>
    <n v="9.49"/>
    <n v="13.01"/>
    <x v="0"/>
  </r>
  <r>
    <n v="33"/>
    <s v="Female"/>
    <n v="172"/>
    <n v="236"/>
    <s v="Medium"/>
    <s v="No"/>
    <s v="No"/>
    <x v="1"/>
    <m/>
    <n v="22.49"/>
    <s v="No"/>
    <s v="No"/>
    <s v="No"/>
    <s v="Medium"/>
    <s v="Low"/>
    <n v="6"/>
    <s v="Medium"/>
    <n v="180"/>
    <x v="70"/>
    <n v="13.47"/>
    <n v="7.15"/>
    <x v="1"/>
  </r>
  <r>
    <n v="50"/>
    <s v="Female"/>
    <n v="132"/>
    <n v="187"/>
    <s v="Low"/>
    <s v="Yes"/>
    <s v="No"/>
    <x v="0"/>
    <m/>
    <n v="22.49"/>
    <s v="Yes"/>
    <s v="Yes"/>
    <s v="No"/>
    <s v="None"/>
    <s v="Medium"/>
    <n v="5"/>
    <s v="High"/>
    <n v="364"/>
    <x v="26"/>
    <n v="4.2699999999999996"/>
    <n v="17.05"/>
    <x v="1"/>
  </r>
  <r>
    <n v="26"/>
    <s v="Male"/>
    <n v="166"/>
    <n v="173"/>
    <s v="High"/>
    <s v="No"/>
    <s v="No"/>
    <x v="1"/>
    <m/>
    <n v="22.49"/>
    <s v="Yes"/>
    <s v="No"/>
    <s v="No"/>
    <s v="Low"/>
    <s v="High"/>
    <n v="9"/>
    <s v="Low"/>
    <n v="360"/>
    <x v="54"/>
    <n v="14.78"/>
    <n v="6.55"/>
    <x v="0"/>
  </r>
  <r>
    <n v="53"/>
    <s v="Female"/>
    <n v="125"/>
    <n v="213"/>
    <s v="High"/>
    <s v="Yes"/>
    <s v="Yes"/>
    <x v="1"/>
    <m/>
    <n v="22.5"/>
    <s v="Yes"/>
    <s v="Yes"/>
    <s v="Yes"/>
    <s v="None"/>
    <s v="Low"/>
    <n v="7"/>
    <s v="Medium"/>
    <n v="167"/>
    <x v="25"/>
    <n v="5.2"/>
    <n v="5.25"/>
    <x v="0"/>
  </r>
  <r>
    <n v="42"/>
    <s v="Female"/>
    <n v="148"/>
    <n v="210"/>
    <s v="Medium"/>
    <s v="Yes"/>
    <s v="Yes"/>
    <x v="1"/>
    <m/>
    <n v="22.5"/>
    <s v="No"/>
    <s v="No"/>
    <s v="Yes"/>
    <s v="None"/>
    <s v="High"/>
    <n v="8"/>
    <s v="Low"/>
    <n v="370"/>
    <x v="68"/>
    <n v="7.64"/>
    <n v="18.18"/>
    <x v="0"/>
  </r>
  <r>
    <n v="72"/>
    <s v="Male"/>
    <n v="168"/>
    <n v="170"/>
    <s v="High"/>
    <s v="Yes"/>
    <s v="No"/>
    <x v="1"/>
    <m/>
    <n v="22.5"/>
    <s v="No"/>
    <s v="No"/>
    <s v="No"/>
    <s v="Low"/>
    <s v="High"/>
    <n v="5"/>
    <s v="Low"/>
    <n v="307"/>
    <x v="70"/>
    <n v="4.34"/>
    <n v="15.98"/>
    <x v="1"/>
  </r>
  <r>
    <n v="51"/>
    <s v="Male"/>
    <n v="138"/>
    <n v="239"/>
    <s v="Low"/>
    <s v="Yes"/>
    <s v="Yes"/>
    <x v="0"/>
    <m/>
    <n v="22.5"/>
    <s v="No"/>
    <s v="No"/>
    <s v="Yes"/>
    <s v="High"/>
    <s v="Low"/>
    <n v="4"/>
    <s v="High"/>
    <n v="394"/>
    <x v="79"/>
    <n v="3.15"/>
    <n v="5.96"/>
    <x v="1"/>
  </r>
  <r>
    <n v="63"/>
    <s v="Female"/>
    <n v="142"/>
    <n v="175"/>
    <s v="Low"/>
    <s v="Yes"/>
    <s v="Yes"/>
    <x v="1"/>
    <m/>
    <n v="22.51"/>
    <s v="No"/>
    <s v="No"/>
    <s v="Yes"/>
    <s v="None"/>
    <s v="High"/>
    <n v="8"/>
    <s v="Low"/>
    <n v="270"/>
    <x v="56"/>
    <n v="0.12"/>
    <n v="8.98"/>
    <x v="0"/>
  </r>
  <r>
    <n v="64"/>
    <s v="Female"/>
    <n v="124"/>
    <n v="185"/>
    <s v="Medium"/>
    <s v="Yes"/>
    <s v="No"/>
    <x v="1"/>
    <m/>
    <n v="22.51"/>
    <s v="Yes"/>
    <s v="Yes"/>
    <s v="Yes"/>
    <s v="Medium"/>
    <s v="Medium"/>
    <n v="7"/>
    <s v="Medium"/>
    <n v="387"/>
    <x v="4"/>
    <n v="1.1100000000000001"/>
    <n v="14.52"/>
    <x v="0"/>
  </r>
  <r>
    <n v="70"/>
    <s v="Female"/>
    <n v="125"/>
    <n v="280"/>
    <s v="Medium"/>
    <s v="No"/>
    <s v="No"/>
    <x v="1"/>
    <m/>
    <n v="22.51"/>
    <s v="Yes"/>
    <s v="No"/>
    <s v="No"/>
    <s v="Low"/>
    <s v="Low"/>
    <n v="7"/>
    <s v="Medium"/>
    <n v="215"/>
    <x v="53"/>
    <n v="0.12"/>
    <n v="9.9"/>
    <x v="0"/>
  </r>
  <r>
    <n v="45"/>
    <s v="Female"/>
    <n v="171"/>
    <n v="151"/>
    <s v="Medium"/>
    <s v="No"/>
    <s v="No"/>
    <x v="0"/>
    <m/>
    <n v="22.51"/>
    <s v="Yes"/>
    <s v="Yes"/>
    <s v="No"/>
    <s v="Low"/>
    <s v="Medium"/>
    <n v="9"/>
    <s v="Low"/>
    <n v="203"/>
    <x v="61"/>
    <n v="8.1199999999999992"/>
    <n v="5.07"/>
    <x v="0"/>
  </r>
  <r>
    <n v="58"/>
    <s v="Male"/>
    <n v="175"/>
    <n v="285"/>
    <s v="High"/>
    <s v="No"/>
    <s v="Yes"/>
    <x v="1"/>
    <m/>
    <n v="22.51"/>
    <s v="Yes"/>
    <s v="Yes"/>
    <s v="No"/>
    <s v="High"/>
    <s v="Medium"/>
    <n v="6"/>
    <s v="Low"/>
    <n v="296"/>
    <x v="48"/>
    <n v="4.5599999999999996"/>
    <n v="18.309999999999999"/>
    <x v="0"/>
  </r>
  <r>
    <n v="22"/>
    <s v="Male"/>
    <n v="178"/>
    <n v="298"/>
    <s v="Low"/>
    <s v="No"/>
    <s v="No"/>
    <x v="0"/>
    <m/>
    <n v="22.51"/>
    <s v="No"/>
    <s v="No"/>
    <s v="Yes"/>
    <s v="None"/>
    <s v="Medium"/>
    <n v="9"/>
    <s v="Low"/>
    <n v="347"/>
    <x v="7"/>
    <n v="6.93"/>
    <n v="5.0999999999999996"/>
    <x v="0"/>
  </r>
  <r>
    <n v="45"/>
    <s v="Male"/>
    <n v="171"/>
    <n v="279"/>
    <s v="High"/>
    <s v="No"/>
    <s v="No"/>
    <x v="1"/>
    <m/>
    <n v="22.51"/>
    <s v="No"/>
    <s v="Yes"/>
    <s v="Yes"/>
    <s v="Low"/>
    <s v="Low"/>
    <n v="5"/>
    <s v="High"/>
    <n v="357"/>
    <x v="35"/>
    <n v="13.75"/>
    <n v="9.3000000000000007"/>
    <x v="0"/>
  </r>
  <r>
    <n v="46"/>
    <s v="Male"/>
    <n v="135"/>
    <n v="276"/>
    <s v="High"/>
    <s v="Yes"/>
    <s v="Yes"/>
    <x v="0"/>
    <m/>
    <n v="22.52"/>
    <s v="Yes"/>
    <s v="Yes"/>
    <s v="Yes"/>
    <s v="Medium"/>
    <s v="High"/>
    <n v="5"/>
    <s v="Low"/>
    <n v="149"/>
    <x v="44"/>
    <n v="3.95"/>
    <n v="18.5"/>
    <x v="0"/>
  </r>
  <r>
    <n v="32"/>
    <s v="Male"/>
    <n v="144"/>
    <n v="184"/>
    <s v="High"/>
    <s v="Yes"/>
    <s v="Yes"/>
    <x v="0"/>
    <m/>
    <n v="22.52"/>
    <s v="No"/>
    <s v="No"/>
    <s v="No"/>
    <s v="Low"/>
    <s v="High"/>
    <n v="5"/>
    <s v="High"/>
    <n v="177"/>
    <x v="15"/>
    <n v="4.28"/>
    <n v="16.86"/>
    <x v="0"/>
  </r>
  <r>
    <n v="30"/>
    <s v="Male"/>
    <n v="171"/>
    <n v="256"/>
    <s v="Low"/>
    <s v="Yes"/>
    <s v="No"/>
    <x v="0"/>
    <m/>
    <n v="22.52"/>
    <s v="Yes"/>
    <s v="No"/>
    <s v="Yes"/>
    <s v="High"/>
    <s v="Medium"/>
    <n v="10"/>
    <s v="Medium"/>
    <n v="288"/>
    <x v="70"/>
    <n v="10.58"/>
    <n v="15.33"/>
    <x v="1"/>
  </r>
  <r>
    <n v="36"/>
    <s v="Male"/>
    <n v="172"/>
    <n v="227"/>
    <s v="High"/>
    <s v="Yes"/>
    <s v="Yes"/>
    <x v="1"/>
    <m/>
    <n v="22.52"/>
    <s v="No"/>
    <s v="No"/>
    <s v="Yes"/>
    <s v="None"/>
    <s v="High"/>
    <n v="5"/>
    <s v="Medium"/>
    <n v="146"/>
    <x v="61"/>
    <n v="5.75"/>
    <n v="12.16"/>
    <x v="0"/>
  </r>
  <r>
    <n v="55"/>
    <s v="Male"/>
    <n v="165"/>
    <n v="210"/>
    <s v="Medium"/>
    <s v="Yes"/>
    <s v="Yes"/>
    <x v="0"/>
    <m/>
    <n v="22.52"/>
    <s v="No"/>
    <s v="No"/>
    <s v="No"/>
    <s v="High"/>
    <s v="Medium"/>
    <n v="5"/>
    <s v="Low"/>
    <n v="112"/>
    <x v="62"/>
    <n v="1.07"/>
    <n v="15.34"/>
    <x v="0"/>
  </r>
  <r>
    <n v="61"/>
    <s v="Female"/>
    <n v="130"/>
    <n v="245"/>
    <s v="High"/>
    <s v="No"/>
    <s v="No"/>
    <x v="1"/>
    <m/>
    <n v="22.53"/>
    <s v="No"/>
    <s v="No"/>
    <s v="No"/>
    <s v="None"/>
    <s v="Low"/>
    <n v="9"/>
    <s v="Medium"/>
    <n v="351"/>
    <x v="71"/>
    <n v="11.49"/>
    <n v="11.7"/>
    <x v="0"/>
  </r>
  <r>
    <n v="51"/>
    <s v="Female"/>
    <n v="145"/>
    <n v="285"/>
    <s v="Low"/>
    <s v="Yes"/>
    <s v="Yes"/>
    <x v="1"/>
    <m/>
    <n v="22.54"/>
    <s v="Yes"/>
    <s v="Yes"/>
    <s v="Yes"/>
    <s v="None"/>
    <s v="Medium"/>
    <n v="7"/>
    <s v="Medium"/>
    <n v="305"/>
    <x v="23"/>
    <n v="12.78"/>
    <n v="10.36"/>
    <x v="1"/>
  </r>
  <r>
    <n v="80"/>
    <s v="Female"/>
    <n v="167"/>
    <n v="220"/>
    <s v="Medium"/>
    <s v="No"/>
    <s v="Yes"/>
    <x v="1"/>
    <m/>
    <n v="22.55"/>
    <s v="No"/>
    <s v="Yes"/>
    <s v="Yes"/>
    <s v="Medium"/>
    <s v="Medium"/>
    <n v="7"/>
    <s v="Low"/>
    <n v="290"/>
    <x v="4"/>
    <n v="5.55"/>
    <n v="7.47"/>
    <x v="0"/>
  </r>
  <r>
    <n v="34"/>
    <s v="Female"/>
    <n v="124"/>
    <n v="255"/>
    <s v="Medium"/>
    <s v="No"/>
    <s v="No"/>
    <x v="1"/>
    <m/>
    <n v="22.55"/>
    <s v="No"/>
    <s v="No"/>
    <s v="No"/>
    <s v="None"/>
    <s v="Low"/>
    <n v="8"/>
    <s v="High"/>
    <n v="270"/>
    <x v="33"/>
    <n v="0.74"/>
    <n v="12.28"/>
    <x v="0"/>
  </r>
  <r>
    <n v="28"/>
    <s v="Male"/>
    <n v="139"/>
    <n v="288"/>
    <s v="Low"/>
    <s v="No"/>
    <s v="Yes"/>
    <x v="0"/>
    <m/>
    <n v="22.56"/>
    <s v="Yes"/>
    <s v="No"/>
    <s v="No"/>
    <s v="High"/>
    <s v="High"/>
    <n v="6"/>
    <s v="Medium"/>
    <n v="385"/>
    <x v="75"/>
    <n v="3.27"/>
    <n v="18.95"/>
    <x v="0"/>
  </r>
  <r>
    <n v="37"/>
    <s v="Female"/>
    <n v="170"/>
    <n v="207"/>
    <s v="Medium"/>
    <s v="No"/>
    <s v="Yes"/>
    <x v="0"/>
    <m/>
    <n v="22.56"/>
    <s v="No"/>
    <s v="Yes"/>
    <s v="No"/>
    <s v="None"/>
    <s v="Low"/>
    <n v="8"/>
    <s v="Medium"/>
    <n v="241"/>
    <x v="49"/>
    <n v="5.05"/>
    <n v="13.65"/>
    <x v="0"/>
  </r>
  <r>
    <n v="33"/>
    <s v="Female"/>
    <n v="159"/>
    <n v="180"/>
    <s v="Medium"/>
    <s v="Yes"/>
    <s v="No"/>
    <x v="0"/>
    <m/>
    <n v="22.56"/>
    <s v="Yes"/>
    <s v="Yes"/>
    <s v="No"/>
    <s v="Low"/>
    <s v="High"/>
    <n v="4"/>
    <s v="Medium"/>
    <n v="160"/>
    <x v="65"/>
    <n v="2.2400000000000002"/>
    <n v="5.85"/>
    <x v="0"/>
  </r>
  <r>
    <n v="53"/>
    <s v="Female"/>
    <n v="171"/>
    <n v="228"/>
    <s v="High"/>
    <s v="Yes"/>
    <s v="Yes"/>
    <x v="0"/>
    <m/>
    <n v="22.56"/>
    <s v="No"/>
    <s v="No"/>
    <s v="No"/>
    <s v="Low"/>
    <s v="Low"/>
    <n v="9"/>
    <s v="High"/>
    <n v="260"/>
    <x v="15"/>
    <n v="9.94"/>
    <n v="13.95"/>
    <x v="0"/>
  </r>
  <r>
    <n v="63"/>
    <s v="Male"/>
    <n v="148"/>
    <n v="153"/>
    <s v="Medium"/>
    <s v="Yes"/>
    <s v="Yes"/>
    <x v="0"/>
    <m/>
    <n v="22.56"/>
    <s v="No"/>
    <s v="No"/>
    <s v="No"/>
    <s v="None"/>
    <s v="Medium"/>
    <n v="7"/>
    <s v="Medium"/>
    <n v="101"/>
    <x v="13"/>
    <n v="0.15"/>
    <n v="14.13"/>
    <x v="0"/>
  </r>
  <r>
    <n v="52"/>
    <s v="Female"/>
    <n v="140"/>
    <n v="207"/>
    <s v="Medium"/>
    <s v="Yes"/>
    <s v="Yes"/>
    <x v="1"/>
    <m/>
    <n v="22.57"/>
    <s v="Yes"/>
    <s v="Yes"/>
    <s v="Yes"/>
    <s v="Low"/>
    <s v="High"/>
    <n v="5"/>
    <s v="Medium"/>
    <n v="314"/>
    <x v="70"/>
    <n v="8.5399999999999991"/>
    <n v="5.03"/>
    <x v="0"/>
  </r>
  <r>
    <n v="54"/>
    <s v="Male"/>
    <n v="170"/>
    <n v="189"/>
    <s v="High"/>
    <s v="No"/>
    <s v="No"/>
    <x v="0"/>
    <m/>
    <n v="22.57"/>
    <s v="Yes"/>
    <s v="No"/>
    <s v="No"/>
    <s v="None"/>
    <s v="Medium"/>
    <n v="9"/>
    <s v="Medium"/>
    <n v="348"/>
    <x v="54"/>
    <n v="2.82"/>
    <n v="14.89"/>
    <x v="1"/>
  </r>
  <r>
    <n v="45"/>
    <s v="Female"/>
    <n v="120"/>
    <n v="153"/>
    <s v="Low"/>
    <s v="Yes"/>
    <s v="Yes"/>
    <x v="0"/>
    <m/>
    <n v="22.57"/>
    <s v="Yes"/>
    <s v="No"/>
    <s v="Yes"/>
    <s v="Low"/>
    <s v="Low"/>
    <n v="6"/>
    <s v="Low"/>
    <n v="115"/>
    <x v="39"/>
    <n v="6.45"/>
    <n v="7.13"/>
    <x v="0"/>
  </r>
  <r>
    <n v="66"/>
    <s v="Female"/>
    <n v="161"/>
    <n v="186"/>
    <s v="High"/>
    <s v="No"/>
    <s v="Yes"/>
    <x v="1"/>
    <m/>
    <n v="22.57"/>
    <s v="Yes"/>
    <s v="Yes"/>
    <s v="Yes"/>
    <s v="None"/>
    <s v="High"/>
    <n v="4"/>
    <s v="Low"/>
    <n v="152"/>
    <x v="64"/>
    <n v="10.6"/>
    <n v="10.01"/>
    <x v="0"/>
  </r>
  <r>
    <n v="77"/>
    <s v="Female"/>
    <n v="144"/>
    <n v="199"/>
    <s v="Medium"/>
    <s v="No"/>
    <s v="Yes"/>
    <x v="1"/>
    <m/>
    <n v="22.59"/>
    <s v="No"/>
    <s v="Yes"/>
    <s v="Yes"/>
    <s v="High"/>
    <s v="Low"/>
    <n v="8"/>
    <s v="Medium"/>
    <n v="297"/>
    <x v="71"/>
    <n v="14.57"/>
    <n v="9.75"/>
    <x v="0"/>
  </r>
  <r>
    <n v="39"/>
    <s v="Female"/>
    <n v="126"/>
    <n v="194"/>
    <s v="Medium"/>
    <s v="Yes"/>
    <s v="No"/>
    <x v="0"/>
    <m/>
    <n v="22.59"/>
    <s v="Yes"/>
    <s v="Yes"/>
    <s v="No"/>
    <s v="Low"/>
    <s v="Low"/>
    <n v="6"/>
    <s v="Medium"/>
    <n v="391"/>
    <x v="2"/>
    <n v="5.2"/>
    <n v="15.3"/>
    <x v="0"/>
  </r>
  <r>
    <n v="34"/>
    <s v="Male"/>
    <n v="177"/>
    <n v="189"/>
    <s v="Low"/>
    <s v="No"/>
    <s v="No"/>
    <x v="1"/>
    <m/>
    <n v="22.59"/>
    <s v="No"/>
    <s v="No"/>
    <s v="Yes"/>
    <s v="High"/>
    <s v="High"/>
    <n v="10"/>
    <s v="High"/>
    <n v="269"/>
    <x v="5"/>
    <n v="3.82"/>
    <n v="5.17"/>
    <x v="0"/>
  </r>
  <r>
    <n v="65"/>
    <s v="Male"/>
    <n v="120"/>
    <n v="175"/>
    <s v="Low"/>
    <s v="Yes"/>
    <s v="No"/>
    <x v="1"/>
    <m/>
    <n v="22.6"/>
    <s v="Yes"/>
    <s v="Yes"/>
    <s v="Yes"/>
    <s v="High"/>
    <s v="Medium"/>
    <n v="7"/>
    <s v="High"/>
    <n v="153"/>
    <x v="52"/>
    <n v="9.6999999999999993"/>
    <n v="13.06"/>
    <x v="0"/>
  </r>
  <r>
    <n v="56"/>
    <s v="Female"/>
    <n v="122"/>
    <n v="265"/>
    <s v="Medium"/>
    <s v="Yes"/>
    <s v="Yes"/>
    <x v="0"/>
    <m/>
    <n v="22.61"/>
    <s v="No"/>
    <s v="No"/>
    <s v="No"/>
    <s v="Medium"/>
    <s v="Low"/>
    <n v="6"/>
    <s v="Medium"/>
    <n v="126"/>
    <x v="17"/>
    <n v="9.42"/>
    <n v="8.3000000000000007"/>
    <x v="0"/>
  </r>
  <r>
    <n v="18"/>
    <s v="Female"/>
    <n v="174"/>
    <n v="239"/>
    <s v="High"/>
    <s v="No"/>
    <s v="No"/>
    <x v="1"/>
    <m/>
    <n v="22.61"/>
    <s v="No"/>
    <s v="Yes"/>
    <s v="No"/>
    <s v="High"/>
    <s v="Medium"/>
    <n v="5"/>
    <s v="Low"/>
    <n v="145"/>
    <x v="47"/>
    <n v="0.6"/>
    <n v="17.420000000000002"/>
    <x v="0"/>
  </r>
  <r>
    <n v="18"/>
    <s v="Female"/>
    <n v="163"/>
    <n v="265"/>
    <s v="Medium"/>
    <s v="Yes"/>
    <s v="Yes"/>
    <x v="1"/>
    <m/>
    <n v="22.61"/>
    <s v="No"/>
    <s v="Yes"/>
    <s v="Yes"/>
    <s v="Medium"/>
    <s v="Medium"/>
    <n v="6"/>
    <s v="Low"/>
    <n v="282"/>
    <x v="19"/>
    <n v="13.95"/>
    <n v="9.42"/>
    <x v="0"/>
  </r>
  <r>
    <n v="45"/>
    <s v="Male"/>
    <n v="140"/>
    <n v="212"/>
    <s v="Low"/>
    <s v="Yes"/>
    <s v="No"/>
    <x v="0"/>
    <m/>
    <n v="22.61"/>
    <s v="Yes"/>
    <s v="No"/>
    <s v="Yes"/>
    <s v="None"/>
    <s v="High"/>
    <n v="10"/>
    <s v="Medium"/>
    <n v="325"/>
    <x v="70"/>
    <n v="3.46"/>
    <n v="8.0299999999999994"/>
    <x v="0"/>
  </r>
  <r>
    <n v="45"/>
    <s v="Female"/>
    <n v="158"/>
    <n v="168"/>
    <s v="High"/>
    <s v="Yes"/>
    <s v="Yes"/>
    <x v="1"/>
    <m/>
    <n v="22.61"/>
    <s v="Yes"/>
    <s v="No"/>
    <s v="Yes"/>
    <s v="None"/>
    <s v="Low"/>
    <n v="7"/>
    <s v="Low"/>
    <n v="145"/>
    <x v="16"/>
    <n v="5.04"/>
    <n v="9.84"/>
    <x v="0"/>
  </r>
  <r>
    <n v="63"/>
    <s v="Female"/>
    <n v="141"/>
    <n v="186"/>
    <s v="High"/>
    <s v="No"/>
    <s v="Yes"/>
    <x v="0"/>
    <m/>
    <n v="22.61"/>
    <s v="No"/>
    <s v="No"/>
    <s v="No"/>
    <s v="Low"/>
    <s v="Low"/>
    <n v="6"/>
    <s v="Low"/>
    <n v="142"/>
    <x v="14"/>
    <n v="14.05"/>
    <n v="7.45"/>
    <x v="0"/>
  </r>
  <r>
    <n v="22"/>
    <s v="Male"/>
    <n v="174"/>
    <n v="233"/>
    <s v="Low"/>
    <s v="No"/>
    <s v="No"/>
    <x v="0"/>
    <m/>
    <n v="22.62"/>
    <s v="Yes"/>
    <s v="Yes"/>
    <s v="No"/>
    <s v="None"/>
    <s v="Low"/>
    <n v="8"/>
    <s v="Medium"/>
    <n v="282"/>
    <x v="33"/>
    <n v="7.83"/>
    <n v="5.14"/>
    <x v="0"/>
  </r>
  <r>
    <n v="65"/>
    <s v="Male"/>
    <n v="178"/>
    <n v="228"/>
    <s v="Low"/>
    <s v="Yes"/>
    <s v="Yes"/>
    <x v="0"/>
    <m/>
    <n v="22.62"/>
    <s v="Yes"/>
    <s v="No"/>
    <s v="No"/>
    <s v="High"/>
    <s v="Medium"/>
    <n v="9"/>
    <s v="High"/>
    <n v="373"/>
    <x v="7"/>
    <n v="8.1"/>
    <n v="5.48"/>
    <x v="0"/>
  </r>
  <r>
    <n v="21"/>
    <s v="Female"/>
    <n v="171"/>
    <n v="164"/>
    <s v="High"/>
    <s v="Yes"/>
    <s v="Yes"/>
    <x v="1"/>
    <m/>
    <n v="22.62"/>
    <s v="No"/>
    <s v="Yes"/>
    <s v="No"/>
    <s v="Medium"/>
    <s v="Low"/>
    <n v="7"/>
    <s v="Low"/>
    <n v="381"/>
    <x v="0"/>
    <n v="5.42"/>
    <n v="10.02"/>
    <x v="0"/>
  </r>
  <r>
    <n v="31"/>
    <s v="Female"/>
    <n v="177"/>
    <n v="294"/>
    <s v="High"/>
    <s v="Yes"/>
    <s v="No"/>
    <x v="0"/>
    <m/>
    <n v="22.62"/>
    <s v="No"/>
    <s v="Yes"/>
    <s v="No"/>
    <s v="Low"/>
    <s v="High"/>
    <n v="4"/>
    <s v="Medium"/>
    <n v="280"/>
    <x v="23"/>
    <n v="9.14"/>
    <n v="13.73"/>
    <x v="1"/>
  </r>
  <r>
    <n v="46"/>
    <s v="Female"/>
    <n v="132"/>
    <n v="251"/>
    <s v="Low"/>
    <s v="Yes"/>
    <s v="Yes"/>
    <x v="0"/>
    <m/>
    <n v="22.62"/>
    <s v="No"/>
    <s v="Yes"/>
    <s v="Yes"/>
    <s v="None"/>
    <s v="Medium"/>
    <n v="5"/>
    <s v="Low"/>
    <n v="297"/>
    <x v="17"/>
    <n v="13.31"/>
    <n v="9.7799999999999994"/>
    <x v="1"/>
  </r>
  <r>
    <n v="30"/>
    <s v="Male"/>
    <n v="178"/>
    <n v="270"/>
    <s v="Low"/>
    <s v="Yes"/>
    <s v="Yes"/>
    <x v="0"/>
    <m/>
    <n v="22.63"/>
    <s v="Yes"/>
    <s v="No"/>
    <s v="No"/>
    <s v="Medium"/>
    <s v="Low"/>
    <n v="9"/>
    <s v="Medium"/>
    <n v="290"/>
    <x v="70"/>
    <n v="1.55"/>
    <n v="7.71"/>
    <x v="0"/>
  </r>
  <r>
    <n v="77"/>
    <s v="Male"/>
    <n v="160"/>
    <n v="292"/>
    <s v="Medium"/>
    <s v="Yes"/>
    <s v="No"/>
    <x v="0"/>
    <m/>
    <n v="22.63"/>
    <s v="No"/>
    <s v="No"/>
    <s v="Yes"/>
    <s v="High"/>
    <s v="Medium"/>
    <n v="7"/>
    <s v="High"/>
    <n v="260"/>
    <x v="22"/>
    <n v="5.42"/>
    <n v="18.28"/>
    <x v="1"/>
  </r>
  <r>
    <n v="76"/>
    <s v="Male"/>
    <n v="178"/>
    <n v="292"/>
    <s v="Low"/>
    <s v="No"/>
    <s v="No"/>
    <x v="0"/>
    <m/>
    <n v="22.63"/>
    <s v="Yes"/>
    <s v="No"/>
    <s v="No"/>
    <s v="Low"/>
    <s v="High"/>
    <n v="9"/>
    <s v="Low"/>
    <n v="118"/>
    <x v="1"/>
    <n v="12.94"/>
    <n v="11.91"/>
    <x v="0"/>
  </r>
  <r>
    <n v="48"/>
    <s v="Female"/>
    <n v="151"/>
    <n v="261"/>
    <s v="Low"/>
    <s v="Yes"/>
    <s v="Yes"/>
    <x v="0"/>
    <m/>
    <n v="22.63"/>
    <s v="Yes"/>
    <s v="No"/>
    <s v="Yes"/>
    <s v="Low"/>
    <s v="Medium"/>
    <n v="7"/>
    <s v="High"/>
    <n v="382"/>
    <x v="11"/>
    <n v="1.62"/>
    <n v="12.33"/>
    <x v="0"/>
  </r>
  <r>
    <n v="35"/>
    <s v="Male"/>
    <n v="127"/>
    <n v="270"/>
    <s v="Low"/>
    <s v="No"/>
    <s v="Yes"/>
    <x v="0"/>
    <m/>
    <n v="22.63"/>
    <s v="No"/>
    <s v="No"/>
    <s v="No"/>
    <s v="Medium"/>
    <s v="Medium"/>
    <n v="5"/>
    <s v="Low"/>
    <n v="215"/>
    <x v="25"/>
    <n v="9.73"/>
    <n v="13.1"/>
    <x v="1"/>
  </r>
  <r>
    <n v="77"/>
    <s v="Male"/>
    <n v="127"/>
    <n v="240"/>
    <s v="Medium"/>
    <s v="No"/>
    <s v="Yes"/>
    <x v="1"/>
    <m/>
    <n v="22.64"/>
    <s v="Yes"/>
    <s v="Yes"/>
    <s v="No"/>
    <s v="Medium"/>
    <s v="High"/>
    <n v="7"/>
    <s v="Low"/>
    <n v="322"/>
    <x v="54"/>
    <n v="8.7100000000000009"/>
    <n v="12.38"/>
    <x v="0"/>
  </r>
  <r>
    <n v="41"/>
    <s v="Female"/>
    <n v="133"/>
    <n v="244"/>
    <s v="Medium"/>
    <s v="Yes"/>
    <s v="Yes"/>
    <x v="1"/>
    <m/>
    <n v="22.64"/>
    <s v="Yes"/>
    <s v="No"/>
    <s v="Yes"/>
    <s v="Low"/>
    <s v="High"/>
    <n v="6"/>
    <s v="Low"/>
    <n v="181"/>
    <x v="2"/>
    <n v="2"/>
    <n v="10.81"/>
    <x v="0"/>
  </r>
  <r>
    <n v="28"/>
    <s v="Male"/>
    <n v="145"/>
    <n v="156"/>
    <s v="Medium"/>
    <s v="No"/>
    <s v="No"/>
    <x v="0"/>
    <m/>
    <n v="22.65"/>
    <s v="No"/>
    <s v="Yes"/>
    <s v="No"/>
    <s v="Low"/>
    <s v="High"/>
    <n v="7"/>
    <s v="Low"/>
    <n v="286"/>
    <x v="32"/>
    <n v="4.45"/>
    <n v="14.64"/>
    <x v="0"/>
  </r>
  <r>
    <n v="47"/>
    <s v="Female"/>
    <n v="133"/>
    <n v="164"/>
    <s v="Low"/>
    <s v="No"/>
    <s v="No"/>
    <x v="1"/>
    <m/>
    <n v="22.65"/>
    <s v="No"/>
    <s v="No"/>
    <s v="No"/>
    <s v="Medium"/>
    <s v="Low"/>
    <n v="6"/>
    <s v="Low"/>
    <n v="189"/>
    <x v="11"/>
    <n v="6.34"/>
    <n v="18.71"/>
    <x v="0"/>
  </r>
  <r>
    <n v="80"/>
    <s v="Female"/>
    <n v="178"/>
    <n v="243"/>
    <s v="High"/>
    <s v="No"/>
    <s v="No"/>
    <x v="1"/>
    <m/>
    <n v="22.65"/>
    <s v="Yes"/>
    <s v="No"/>
    <s v="No"/>
    <s v="Medium"/>
    <s v="Low"/>
    <n v="8"/>
    <s v="Medium"/>
    <n v="102"/>
    <x v="8"/>
    <n v="2.4500000000000002"/>
    <n v="5.36"/>
    <x v="0"/>
  </r>
  <r>
    <n v="66"/>
    <s v="Female"/>
    <n v="120"/>
    <n v="173"/>
    <s v="Low"/>
    <s v="Yes"/>
    <s v="Yes"/>
    <x v="0"/>
    <m/>
    <n v="22.65"/>
    <s v="No"/>
    <s v="No"/>
    <s v="No"/>
    <s v="Medium"/>
    <s v="Medium"/>
    <n v="9"/>
    <s v="Low"/>
    <n v="342"/>
    <x v="45"/>
    <n v="11.67"/>
    <n v="19.850000000000001"/>
    <x v="0"/>
  </r>
  <r>
    <n v="51"/>
    <s v="Female"/>
    <n v="162"/>
    <n v="278"/>
    <s v="Medium"/>
    <s v="Yes"/>
    <s v="No"/>
    <x v="1"/>
    <m/>
    <n v="22.65"/>
    <s v="No"/>
    <s v="No"/>
    <s v="No"/>
    <s v="Medium"/>
    <s v="Low"/>
    <n v="9"/>
    <s v="Low"/>
    <n v="178"/>
    <x v="12"/>
    <n v="5.37"/>
    <n v="16.12"/>
    <x v="0"/>
  </r>
  <r>
    <n v="32"/>
    <s v="Female"/>
    <n v="134"/>
    <n v="297"/>
    <s v="High"/>
    <s v="No"/>
    <s v="No"/>
    <x v="1"/>
    <m/>
    <n v="22.66"/>
    <s v="Yes"/>
    <s v="Yes"/>
    <s v="Yes"/>
    <s v="Medium"/>
    <s v="High"/>
    <n v="6"/>
    <s v="Medium"/>
    <n v="398"/>
    <x v="47"/>
    <n v="11.69"/>
    <n v="8.7899999999999991"/>
    <x v="0"/>
  </r>
  <r>
    <n v="19"/>
    <s v="Male"/>
    <n v="159"/>
    <n v="247"/>
    <s v="Medium"/>
    <s v="No"/>
    <s v="Yes"/>
    <x v="1"/>
    <m/>
    <n v="22.66"/>
    <s v="Yes"/>
    <s v="No"/>
    <s v="Yes"/>
    <s v="None"/>
    <s v="High"/>
    <n v="7"/>
    <s v="Low"/>
    <n v="383"/>
    <x v="49"/>
    <n v="6.94"/>
    <n v="12.48"/>
    <x v="0"/>
  </r>
  <r>
    <n v="35"/>
    <s v="Female"/>
    <n v="151"/>
    <n v="184"/>
    <s v="Medium"/>
    <s v="Yes"/>
    <s v="No"/>
    <x v="0"/>
    <m/>
    <n v="22.66"/>
    <s v="Yes"/>
    <s v="Yes"/>
    <s v="No"/>
    <s v="None"/>
    <s v="Low"/>
    <n v="5"/>
    <s v="Low"/>
    <n v="251"/>
    <x v="1"/>
    <n v="11.47"/>
    <n v="7.28"/>
    <x v="0"/>
  </r>
  <r>
    <n v="22"/>
    <s v="Male"/>
    <n v="120"/>
    <n v="180"/>
    <s v="Low"/>
    <s v="No"/>
    <s v="Yes"/>
    <x v="0"/>
    <m/>
    <n v="22.66"/>
    <s v="No"/>
    <s v="Yes"/>
    <s v="No"/>
    <s v="Medium"/>
    <s v="High"/>
    <n v="5"/>
    <s v="Low"/>
    <n v="215"/>
    <x v="18"/>
    <n v="14.84"/>
    <n v="11"/>
    <x v="0"/>
  </r>
  <r>
    <n v="77"/>
    <s v="Female"/>
    <n v="136"/>
    <n v="153"/>
    <s v="Medium"/>
    <s v="No"/>
    <s v="No"/>
    <x v="1"/>
    <m/>
    <n v="22.67"/>
    <s v="No"/>
    <s v="No"/>
    <s v="No"/>
    <s v="Low"/>
    <s v="Medium"/>
    <n v="7"/>
    <s v="Low"/>
    <n v="398"/>
    <x v="65"/>
    <n v="13.66"/>
    <n v="10.220000000000001"/>
    <x v="0"/>
  </r>
  <r>
    <n v="46"/>
    <s v="Female"/>
    <n v="130"/>
    <n v="158"/>
    <s v="High"/>
    <s v="No"/>
    <s v="Yes"/>
    <x v="1"/>
    <m/>
    <n v="22.67"/>
    <s v="Yes"/>
    <s v="No"/>
    <s v="No"/>
    <s v="None"/>
    <s v="Medium"/>
    <n v="5"/>
    <s v="Medium"/>
    <n v="177"/>
    <x v="64"/>
    <n v="5.38"/>
    <n v="7.55"/>
    <x v="1"/>
  </r>
  <r>
    <n v="21"/>
    <s v="Female"/>
    <n v="157"/>
    <n v="187"/>
    <s v="Low"/>
    <s v="Yes"/>
    <s v="No"/>
    <x v="1"/>
    <m/>
    <n v="22.68"/>
    <s v="No"/>
    <s v="No"/>
    <s v="No"/>
    <s v="High"/>
    <s v="High"/>
    <n v="6"/>
    <s v="Medium"/>
    <n v="358"/>
    <x v="28"/>
    <n v="2.88"/>
    <n v="6.15"/>
    <x v="1"/>
  </r>
  <r>
    <n v="41"/>
    <s v="Female"/>
    <n v="130"/>
    <n v="189"/>
    <s v="Low"/>
    <s v="Yes"/>
    <s v="Yes"/>
    <x v="0"/>
    <m/>
    <n v="22.68"/>
    <s v="No"/>
    <s v="Yes"/>
    <s v="No"/>
    <s v="High"/>
    <s v="High"/>
    <n v="9"/>
    <s v="Low"/>
    <n v="330"/>
    <x v="46"/>
    <n v="14.73"/>
    <n v="13.65"/>
    <x v="0"/>
  </r>
  <r>
    <n v="43"/>
    <s v="Male"/>
    <n v="147"/>
    <n v="255"/>
    <s v="High"/>
    <s v="Yes"/>
    <s v="No"/>
    <x v="1"/>
    <m/>
    <n v="22.69"/>
    <s v="Yes"/>
    <s v="No"/>
    <s v="No"/>
    <s v="None"/>
    <s v="High"/>
    <n v="9"/>
    <s v="Medium"/>
    <n v="176"/>
    <x v="42"/>
    <n v="10.23"/>
    <n v="12.68"/>
    <x v="1"/>
  </r>
  <r>
    <n v="79"/>
    <s v="Male"/>
    <n v="160"/>
    <n v="227"/>
    <s v="Medium"/>
    <s v="No"/>
    <s v="No"/>
    <x v="1"/>
    <m/>
    <n v="22.69"/>
    <s v="No"/>
    <s v="Yes"/>
    <s v="Yes"/>
    <s v="High"/>
    <s v="Low"/>
    <n v="6"/>
    <s v="Medium"/>
    <n v="143"/>
    <x v="3"/>
    <n v="8.31"/>
    <n v="7.84"/>
    <x v="0"/>
  </r>
  <r>
    <n v="48"/>
    <s v="Female"/>
    <n v="150"/>
    <n v="159"/>
    <s v="Medium"/>
    <s v="Yes"/>
    <s v="No"/>
    <x v="1"/>
    <m/>
    <n v="22.69"/>
    <s v="Yes"/>
    <s v="No"/>
    <s v="Yes"/>
    <s v="None"/>
    <s v="High"/>
    <n v="7"/>
    <s v="Low"/>
    <n v="117"/>
    <x v="64"/>
    <n v="2.11"/>
    <n v="6.84"/>
    <x v="1"/>
  </r>
  <r>
    <n v="77"/>
    <s v="Female"/>
    <n v="120"/>
    <n v="243"/>
    <s v="Medium"/>
    <s v="Yes"/>
    <s v="Yes"/>
    <x v="0"/>
    <m/>
    <n v="22.69"/>
    <s v="No"/>
    <s v="No"/>
    <s v="No"/>
    <s v="High"/>
    <s v="Low"/>
    <n v="8"/>
    <s v="High"/>
    <n v="339"/>
    <x v="9"/>
    <n v="13.07"/>
    <n v="5.21"/>
    <x v="0"/>
  </r>
  <r>
    <n v="54"/>
    <s v="Male"/>
    <n v="170"/>
    <n v="221"/>
    <s v="High"/>
    <s v="No"/>
    <s v="No"/>
    <x v="1"/>
    <m/>
    <n v="22.69"/>
    <s v="Yes"/>
    <s v="No"/>
    <s v="Yes"/>
    <s v="Medium"/>
    <s v="Low"/>
    <n v="4"/>
    <s v="Low"/>
    <n v="215"/>
    <x v="47"/>
    <n v="2.16"/>
    <n v="7.83"/>
    <x v="0"/>
  </r>
  <r>
    <n v="44"/>
    <s v="Male"/>
    <n v="168"/>
    <n v="178"/>
    <s v="High"/>
    <s v="No"/>
    <s v="Yes"/>
    <x v="1"/>
    <m/>
    <n v="22.69"/>
    <s v="Yes"/>
    <s v="No"/>
    <s v="Yes"/>
    <s v="Medium"/>
    <s v="Medium"/>
    <n v="5"/>
    <s v="Medium"/>
    <n v="114"/>
    <x v="9"/>
    <n v="3.68"/>
    <n v="9.9"/>
    <x v="1"/>
  </r>
  <r>
    <n v="69"/>
    <s v="Male"/>
    <n v="147"/>
    <n v="191"/>
    <s v="Medium"/>
    <s v="Yes"/>
    <s v="Yes"/>
    <x v="0"/>
    <m/>
    <n v="22.7"/>
    <s v="No"/>
    <s v="Yes"/>
    <s v="No"/>
    <s v="None"/>
    <s v="High"/>
    <n v="8"/>
    <s v="High"/>
    <n v="314"/>
    <x v="42"/>
    <n v="9.17"/>
    <n v="19.940000000000001"/>
    <x v="0"/>
  </r>
  <r>
    <n v="25"/>
    <s v="Male"/>
    <n v="169"/>
    <n v="161"/>
    <s v="High"/>
    <s v="Yes"/>
    <s v="Yes"/>
    <x v="1"/>
    <m/>
    <n v="22.7"/>
    <s v="Yes"/>
    <s v="Yes"/>
    <s v="Yes"/>
    <s v="Low"/>
    <s v="Low"/>
    <n v="8"/>
    <s v="Low"/>
    <n v="177"/>
    <x v="24"/>
    <n v="12.48"/>
    <n v="14.46"/>
    <x v="0"/>
  </r>
  <r>
    <n v="68"/>
    <s v="Male"/>
    <n v="158"/>
    <n v="186"/>
    <s v="High"/>
    <s v="No"/>
    <s v="No"/>
    <x v="0"/>
    <m/>
    <n v="22.7"/>
    <s v="Yes"/>
    <s v="No"/>
    <s v="Yes"/>
    <s v="Low"/>
    <s v="High"/>
    <n v="5"/>
    <s v="High"/>
    <n v="102"/>
    <x v="22"/>
    <n v="7.92"/>
    <n v="10.58"/>
    <x v="0"/>
  </r>
  <r>
    <n v="29"/>
    <s v="Male"/>
    <n v="125"/>
    <n v="237"/>
    <s v="Medium"/>
    <s v="No"/>
    <s v="No"/>
    <x v="0"/>
    <m/>
    <n v="22.7"/>
    <s v="Yes"/>
    <s v="Yes"/>
    <s v="No"/>
    <s v="High"/>
    <s v="High"/>
    <n v="4"/>
    <s v="High"/>
    <n v="105"/>
    <x v="6"/>
    <n v="10.6"/>
    <n v="16.91"/>
    <x v="0"/>
  </r>
  <r>
    <n v="45"/>
    <s v="Male"/>
    <n v="168"/>
    <n v="185"/>
    <s v="Low"/>
    <s v="Yes"/>
    <s v="No"/>
    <x v="1"/>
    <m/>
    <n v="22.7"/>
    <s v="No"/>
    <s v="No"/>
    <s v="No"/>
    <s v="Medium"/>
    <s v="Medium"/>
    <n v="8"/>
    <s v="High"/>
    <n v="334"/>
    <x v="34"/>
    <n v="13.02"/>
    <n v="14.71"/>
    <x v="0"/>
  </r>
  <r>
    <n v="71"/>
    <s v="Female"/>
    <n v="132"/>
    <n v="274"/>
    <s v="Low"/>
    <s v="Yes"/>
    <s v="Yes"/>
    <x v="1"/>
    <m/>
    <n v="22.7"/>
    <s v="Yes"/>
    <s v="No"/>
    <s v="Yes"/>
    <s v="Low"/>
    <s v="Medium"/>
    <n v="7"/>
    <s v="Medium"/>
    <n v="267"/>
    <x v="2"/>
    <n v="8.1199999999999992"/>
    <n v="13.97"/>
    <x v="0"/>
  </r>
  <r>
    <n v="70"/>
    <s v="Female"/>
    <n v="161"/>
    <n v="156"/>
    <s v="High"/>
    <s v="No"/>
    <s v="No"/>
    <x v="0"/>
    <m/>
    <n v="22.71"/>
    <s v="Yes"/>
    <s v="No"/>
    <s v="No"/>
    <s v="Medium"/>
    <s v="Medium"/>
    <n v="8"/>
    <s v="Medium"/>
    <n v="143"/>
    <x v="14"/>
    <n v="6.88"/>
    <n v="11.12"/>
    <x v="0"/>
  </r>
  <r>
    <n v="71"/>
    <s v="Male"/>
    <n v="146"/>
    <n v="230"/>
    <s v="High"/>
    <s v="No"/>
    <s v="Yes"/>
    <x v="1"/>
    <m/>
    <n v="22.71"/>
    <s v="Yes"/>
    <s v="Yes"/>
    <s v="Yes"/>
    <s v="None"/>
    <s v="Low"/>
    <n v="10"/>
    <s v="Medium"/>
    <n v="173"/>
    <x v="76"/>
    <n v="7.94"/>
    <n v="7.11"/>
    <x v="0"/>
  </r>
  <r>
    <n v="69"/>
    <s v="Female"/>
    <n v="137"/>
    <n v="254"/>
    <s v="Low"/>
    <s v="No"/>
    <s v="No"/>
    <x v="1"/>
    <m/>
    <n v="22.71"/>
    <s v="No"/>
    <s v="Yes"/>
    <s v="Yes"/>
    <s v="Medium"/>
    <s v="High"/>
    <n v="7"/>
    <s v="Medium"/>
    <n v="165"/>
    <x v="78"/>
    <n v="3.12"/>
    <n v="6.53"/>
    <x v="0"/>
  </r>
  <r>
    <n v="18"/>
    <s v="Male"/>
    <n v="147"/>
    <n v="211"/>
    <s v="High"/>
    <s v="No"/>
    <s v="No"/>
    <x v="1"/>
    <m/>
    <n v="22.71"/>
    <s v="Yes"/>
    <s v="No"/>
    <s v="No"/>
    <s v="None"/>
    <s v="High"/>
    <n v="7"/>
    <s v="High"/>
    <n v="380"/>
    <x v="72"/>
    <n v="2.41"/>
    <n v="16.39"/>
    <x v="0"/>
  </r>
  <r>
    <n v="52"/>
    <s v="Male"/>
    <n v="163"/>
    <n v="155"/>
    <s v="Medium"/>
    <s v="No"/>
    <s v="Yes"/>
    <x v="0"/>
    <m/>
    <n v="22.71"/>
    <s v="Yes"/>
    <s v="Yes"/>
    <s v="Yes"/>
    <s v="High"/>
    <s v="Low"/>
    <n v="6"/>
    <s v="Low"/>
    <n v="230"/>
    <x v="6"/>
    <n v="6.99"/>
    <n v="14.38"/>
    <x v="0"/>
  </r>
  <r>
    <n v="37"/>
    <s v="Male"/>
    <n v="157"/>
    <n v="190"/>
    <s v="High"/>
    <s v="Yes"/>
    <s v="Yes"/>
    <x v="1"/>
    <m/>
    <n v="22.72"/>
    <s v="Yes"/>
    <s v="Yes"/>
    <s v="No"/>
    <s v="Low"/>
    <s v="High"/>
    <n v="8"/>
    <s v="Low"/>
    <n v="156"/>
    <x v="54"/>
    <n v="2.81"/>
    <n v="19.66"/>
    <x v="1"/>
  </r>
  <r>
    <n v="36"/>
    <s v="Male"/>
    <n v="139"/>
    <n v="196"/>
    <s v="Medium"/>
    <s v="Yes"/>
    <s v="Yes"/>
    <x v="0"/>
    <m/>
    <n v="22.72"/>
    <s v="Yes"/>
    <s v="Yes"/>
    <s v="No"/>
    <s v="High"/>
    <s v="Medium"/>
    <n v="6"/>
    <s v="High"/>
    <n v="317"/>
    <x v="49"/>
    <n v="12.04"/>
    <n v="6.64"/>
    <x v="0"/>
  </r>
  <r>
    <n v="58"/>
    <s v="Female"/>
    <n v="121"/>
    <n v="278"/>
    <s v="Medium"/>
    <s v="Yes"/>
    <s v="No"/>
    <x v="0"/>
    <m/>
    <n v="22.72"/>
    <s v="No"/>
    <s v="Yes"/>
    <s v="Yes"/>
    <s v="High"/>
    <s v="Medium"/>
    <n v="9"/>
    <s v="Medium"/>
    <n v="352"/>
    <x v="66"/>
    <n v="5.37"/>
    <n v="18.68"/>
    <x v="0"/>
  </r>
  <r>
    <n v="78"/>
    <s v="Male"/>
    <n v="129"/>
    <n v="185"/>
    <s v="Medium"/>
    <s v="Yes"/>
    <s v="Yes"/>
    <x v="1"/>
    <m/>
    <n v="22.72"/>
    <s v="No"/>
    <s v="Yes"/>
    <s v="Yes"/>
    <s v="High"/>
    <s v="Low"/>
    <n v="4"/>
    <s v="Low"/>
    <n v="325"/>
    <x v="36"/>
    <n v="4.7300000000000004"/>
    <n v="15.26"/>
    <x v="1"/>
  </r>
  <r>
    <n v="77"/>
    <s v="Male"/>
    <n v="131"/>
    <n v="164"/>
    <s v="Medium"/>
    <s v="No"/>
    <s v="No"/>
    <x v="0"/>
    <m/>
    <n v="22.72"/>
    <s v="No"/>
    <s v="No"/>
    <s v="Yes"/>
    <s v="Medium"/>
    <s v="Medium"/>
    <n v="4"/>
    <s v="Medium"/>
    <n v="162"/>
    <x v="65"/>
    <n v="11.86"/>
    <n v="10.94"/>
    <x v="0"/>
  </r>
  <r>
    <n v="26"/>
    <s v="Male"/>
    <n v="145"/>
    <n v="270"/>
    <s v="Medium"/>
    <s v="No"/>
    <s v="Yes"/>
    <x v="1"/>
    <m/>
    <n v="22.72"/>
    <s v="No"/>
    <s v="No"/>
    <s v="No"/>
    <s v="High"/>
    <s v="Medium"/>
    <n v="10"/>
    <s v="High"/>
    <n v="347"/>
    <x v="21"/>
    <n v="7"/>
    <n v="5.31"/>
    <x v="0"/>
  </r>
  <r>
    <n v="41"/>
    <s v="Male"/>
    <n v="167"/>
    <n v="182"/>
    <s v="Medium"/>
    <s v="No"/>
    <s v="Yes"/>
    <x v="1"/>
    <m/>
    <n v="22.72"/>
    <s v="Yes"/>
    <s v="No"/>
    <s v="Yes"/>
    <s v="Medium"/>
    <s v="Low"/>
    <n v="6"/>
    <s v="Medium"/>
    <n v="400"/>
    <x v="31"/>
    <n v="2.41"/>
    <n v="17.57"/>
    <x v="0"/>
  </r>
  <r>
    <n v="26"/>
    <s v="Male"/>
    <n v="159"/>
    <n v="254"/>
    <s v="High"/>
    <s v="No"/>
    <s v="Yes"/>
    <x v="0"/>
    <m/>
    <n v="22.73"/>
    <s v="Yes"/>
    <s v="No"/>
    <s v="Yes"/>
    <s v="Medium"/>
    <s v="Low"/>
    <n v="9"/>
    <s v="High"/>
    <n v="281"/>
    <x v="5"/>
    <n v="1.38"/>
    <n v="8.3800000000000008"/>
    <x v="0"/>
  </r>
  <r>
    <n v="59"/>
    <s v="Female"/>
    <n v="164"/>
    <n v="268"/>
    <s v="High"/>
    <s v="Yes"/>
    <s v="Yes"/>
    <x v="1"/>
    <m/>
    <n v="22.73"/>
    <s v="Yes"/>
    <s v="Yes"/>
    <s v="No"/>
    <s v="Medium"/>
    <s v="Medium"/>
    <n v="5"/>
    <s v="Medium"/>
    <n v="371"/>
    <x v="6"/>
    <n v="7.55"/>
    <n v="11.07"/>
    <x v="0"/>
  </r>
  <r>
    <n v="77"/>
    <s v="Female"/>
    <n v="122"/>
    <n v="295"/>
    <s v="High"/>
    <s v="No"/>
    <s v="Yes"/>
    <x v="0"/>
    <m/>
    <n v="22.73"/>
    <s v="No"/>
    <s v="No"/>
    <s v="No"/>
    <s v="Low"/>
    <s v="Medium"/>
    <n v="5"/>
    <s v="Low"/>
    <n v="138"/>
    <x v="4"/>
    <n v="12.88"/>
    <n v="14.64"/>
    <x v="1"/>
  </r>
  <r>
    <n v="38"/>
    <s v="Female"/>
    <n v="129"/>
    <n v="236"/>
    <s v="Medium"/>
    <s v="No"/>
    <s v="No"/>
    <x v="1"/>
    <m/>
    <n v="22.73"/>
    <s v="No"/>
    <s v="Yes"/>
    <s v="No"/>
    <s v="Medium"/>
    <s v="High"/>
    <n v="9"/>
    <s v="Medium"/>
    <n v="377"/>
    <x v="12"/>
    <n v="12.05"/>
    <n v="6.73"/>
    <x v="0"/>
  </r>
  <r>
    <n v="39"/>
    <s v="Female"/>
    <n v="167"/>
    <n v="202"/>
    <s v="High"/>
    <s v="Yes"/>
    <s v="Yes"/>
    <x v="1"/>
    <m/>
    <n v="22.73"/>
    <s v="No"/>
    <s v="No"/>
    <s v="Yes"/>
    <s v="None"/>
    <s v="Medium"/>
    <n v="9"/>
    <s v="Low"/>
    <n v="312"/>
    <x v="17"/>
    <n v="7.86"/>
    <n v="7.98"/>
    <x v="0"/>
  </r>
  <r>
    <n v="27"/>
    <s v="Male"/>
    <n v="143"/>
    <n v="281"/>
    <s v="High"/>
    <s v="No"/>
    <s v="Yes"/>
    <x v="0"/>
    <m/>
    <n v="22.74"/>
    <s v="Yes"/>
    <s v="No"/>
    <s v="No"/>
    <s v="Low"/>
    <s v="Medium"/>
    <n v="9"/>
    <s v="High"/>
    <n v="157"/>
    <x v="22"/>
    <n v="7.68"/>
    <n v="12.18"/>
    <x v="0"/>
  </r>
  <r>
    <n v="73"/>
    <s v="Female"/>
    <n v="166"/>
    <n v="217"/>
    <s v="Low"/>
    <s v="No"/>
    <s v="Yes"/>
    <x v="0"/>
    <m/>
    <n v="22.74"/>
    <s v="No"/>
    <s v="Yes"/>
    <s v="No"/>
    <s v="Medium"/>
    <s v="High"/>
    <n v="9"/>
    <s v="Medium"/>
    <n v="150"/>
    <x v="46"/>
    <n v="0.51"/>
    <n v="17.66"/>
    <x v="0"/>
  </r>
  <r>
    <n v="65"/>
    <s v="Female"/>
    <n v="121"/>
    <n v="237"/>
    <s v="High"/>
    <s v="Yes"/>
    <s v="Yes"/>
    <x v="1"/>
    <m/>
    <n v="22.74"/>
    <s v="No"/>
    <s v="Yes"/>
    <s v="No"/>
    <s v="None"/>
    <s v="Low"/>
    <n v="4"/>
    <s v="High"/>
    <n v="123"/>
    <x v="56"/>
    <n v="3.06"/>
    <n v="7.58"/>
    <x v="0"/>
  </r>
  <r>
    <n v="72"/>
    <s v="Female"/>
    <n v="149"/>
    <n v="216"/>
    <s v="Low"/>
    <s v="Yes"/>
    <s v="No"/>
    <x v="0"/>
    <m/>
    <n v="22.74"/>
    <s v="No"/>
    <s v="No"/>
    <s v="No"/>
    <s v="None"/>
    <s v="Low"/>
    <n v="8"/>
    <s v="High"/>
    <n v="158"/>
    <x v="32"/>
    <n v="6.11"/>
    <n v="18.420000000000002"/>
    <x v="0"/>
  </r>
  <r>
    <n v="40"/>
    <s v="Male"/>
    <n v="138"/>
    <n v="249"/>
    <s v="Low"/>
    <s v="Yes"/>
    <s v="Yes"/>
    <x v="0"/>
    <m/>
    <n v="22.74"/>
    <s v="No"/>
    <s v="Yes"/>
    <s v="No"/>
    <s v="High"/>
    <s v="Medium"/>
    <n v="5"/>
    <s v="Low"/>
    <n v="222"/>
    <x v="29"/>
    <n v="4.01"/>
    <n v="5.46"/>
    <x v="0"/>
  </r>
  <r>
    <n v="52"/>
    <s v="Female"/>
    <n v="124"/>
    <n v="234"/>
    <s v="Low"/>
    <s v="Yes"/>
    <s v="Yes"/>
    <x v="1"/>
    <m/>
    <n v="22.75"/>
    <s v="No"/>
    <s v="No"/>
    <s v="No"/>
    <s v="Medium"/>
    <s v="Medium"/>
    <n v="5"/>
    <s v="High"/>
    <n v="165"/>
    <x v="66"/>
    <n v="11.05"/>
    <n v="18.86"/>
    <x v="0"/>
  </r>
  <r>
    <n v="61"/>
    <s v="Male"/>
    <n v="180"/>
    <n v="177"/>
    <s v="Low"/>
    <s v="Yes"/>
    <s v="Yes"/>
    <x v="0"/>
    <m/>
    <n v="22.75"/>
    <s v="Yes"/>
    <s v="No"/>
    <s v="Yes"/>
    <s v="Medium"/>
    <s v="High"/>
    <n v="7"/>
    <s v="Low"/>
    <n v="119"/>
    <x v="25"/>
    <n v="14.73"/>
    <n v="18.59"/>
    <x v="1"/>
  </r>
  <r>
    <n v="72"/>
    <s v="Male"/>
    <n v="180"/>
    <n v="250"/>
    <s v="Low"/>
    <s v="Yes"/>
    <s v="Yes"/>
    <x v="0"/>
    <m/>
    <n v="22.75"/>
    <s v="Yes"/>
    <s v="No"/>
    <s v="Yes"/>
    <s v="None"/>
    <s v="Medium"/>
    <n v="8"/>
    <s v="High"/>
    <n v="104"/>
    <x v="50"/>
    <n v="3.1"/>
    <n v="9.98"/>
    <x v="0"/>
  </r>
  <r>
    <n v="39"/>
    <s v="Female"/>
    <n v="170"/>
    <n v="201"/>
    <s v="Low"/>
    <s v="Yes"/>
    <s v="Yes"/>
    <x v="1"/>
    <m/>
    <n v="22.75"/>
    <s v="Yes"/>
    <s v="No"/>
    <s v="No"/>
    <s v="Medium"/>
    <s v="High"/>
    <n v="7"/>
    <s v="High"/>
    <n v="125"/>
    <x v="10"/>
    <n v="8.16"/>
    <n v="15.8"/>
    <x v="1"/>
  </r>
  <r>
    <n v="22"/>
    <s v="Female"/>
    <n v="157"/>
    <n v="184"/>
    <s v="High"/>
    <s v="Yes"/>
    <s v="No"/>
    <x v="1"/>
    <m/>
    <n v="22.76"/>
    <s v="Yes"/>
    <s v="No"/>
    <s v="No"/>
    <s v="Medium"/>
    <s v="Medium"/>
    <n v="7"/>
    <s v="High"/>
    <n v="285"/>
    <x v="35"/>
    <n v="10.74"/>
    <n v="16.87"/>
    <x v="0"/>
  </r>
  <r>
    <n v="68"/>
    <s v="Male"/>
    <n v="159"/>
    <n v="213"/>
    <s v="Low"/>
    <s v="Yes"/>
    <s v="No"/>
    <x v="0"/>
    <m/>
    <n v="22.76"/>
    <s v="Yes"/>
    <s v="No"/>
    <s v="No"/>
    <s v="Low"/>
    <s v="High"/>
    <n v="5"/>
    <s v="Low"/>
    <n v="228"/>
    <x v="31"/>
    <n v="0.79"/>
    <n v="7.42"/>
    <x v="0"/>
  </r>
  <r>
    <n v="22"/>
    <s v="Female"/>
    <n v="130"/>
    <n v="155"/>
    <s v="High"/>
    <s v="Yes"/>
    <s v="No"/>
    <x v="1"/>
    <m/>
    <n v="22.76"/>
    <s v="Yes"/>
    <s v="No"/>
    <s v="Yes"/>
    <s v="Medium"/>
    <s v="Medium"/>
    <n v="8"/>
    <s v="Medium"/>
    <n v="392"/>
    <x v="2"/>
    <n v="3.33"/>
    <n v="15.15"/>
    <x v="0"/>
  </r>
  <r>
    <n v="71"/>
    <s v="Male"/>
    <n v="173"/>
    <n v="251"/>
    <s v="Medium"/>
    <s v="No"/>
    <s v="No"/>
    <x v="0"/>
    <m/>
    <n v="22.76"/>
    <s v="Yes"/>
    <s v="Yes"/>
    <s v="No"/>
    <s v="None"/>
    <s v="Medium"/>
    <n v="10"/>
    <s v="Medium"/>
    <n v="280"/>
    <x v="79"/>
    <n v="14.5"/>
    <n v="7.71"/>
    <x v="0"/>
  </r>
  <r>
    <n v="41"/>
    <s v="Male"/>
    <n v="140"/>
    <n v="223"/>
    <s v="High"/>
    <s v="Yes"/>
    <s v="Yes"/>
    <x v="1"/>
    <m/>
    <n v="22.77"/>
    <s v="No"/>
    <s v="Yes"/>
    <s v="Yes"/>
    <s v="Low"/>
    <s v="Medium"/>
    <n v="9"/>
    <s v="High"/>
    <n v="300"/>
    <x v="66"/>
    <n v="14.21"/>
    <n v="13.16"/>
    <x v="1"/>
  </r>
  <r>
    <n v="61"/>
    <s v="Male"/>
    <n v="125"/>
    <n v="195"/>
    <s v="High"/>
    <s v="Yes"/>
    <s v="No"/>
    <x v="1"/>
    <m/>
    <n v="22.77"/>
    <s v="No"/>
    <s v="No"/>
    <s v="Yes"/>
    <s v="Medium"/>
    <s v="High"/>
    <n v="8"/>
    <s v="Low"/>
    <n v="198"/>
    <x v="64"/>
    <n v="14.48"/>
    <n v="6.16"/>
    <x v="0"/>
  </r>
  <r>
    <n v="20"/>
    <s v="Female"/>
    <n v="154"/>
    <n v="226"/>
    <s v="High"/>
    <s v="No"/>
    <s v="No"/>
    <x v="0"/>
    <m/>
    <n v="22.78"/>
    <s v="No"/>
    <s v="Yes"/>
    <s v="Yes"/>
    <s v="None"/>
    <s v="High"/>
    <n v="9"/>
    <s v="Low"/>
    <n v="385"/>
    <x v="71"/>
    <n v="0.96"/>
    <n v="17.239999999999998"/>
    <x v="1"/>
  </r>
  <r>
    <n v="20"/>
    <s v="Female"/>
    <n v="136"/>
    <n v="270"/>
    <s v="Low"/>
    <s v="Yes"/>
    <s v="No"/>
    <x v="0"/>
    <m/>
    <n v="22.78"/>
    <s v="No"/>
    <s v="Yes"/>
    <s v="Yes"/>
    <s v="None"/>
    <s v="Low"/>
    <n v="7"/>
    <s v="Medium"/>
    <n v="395"/>
    <x v="78"/>
    <n v="7.72"/>
    <n v="9.5299999999999994"/>
    <x v="1"/>
  </r>
  <r>
    <n v="56"/>
    <s v="Female"/>
    <n v="140"/>
    <n v="256"/>
    <s v="Low"/>
    <s v="No"/>
    <s v="No"/>
    <x v="1"/>
    <m/>
    <n v="22.78"/>
    <s v="No"/>
    <s v="Yes"/>
    <s v="No"/>
    <s v="Medium"/>
    <s v="Medium"/>
    <n v="4"/>
    <s v="High"/>
    <n v="207"/>
    <x v="10"/>
    <n v="10.45"/>
    <n v="17.010000000000002"/>
    <x v="1"/>
  </r>
  <r>
    <n v="27"/>
    <s v="Female"/>
    <n v="147"/>
    <n v="240"/>
    <s v="Low"/>
    <s v="Yes"/>
    <s v="Yes"/>
    <x v="0"/>
    <m/>
    <n v="22.79"/>
    <s v="No"/>
    <s v="Yes"/>
    <s v="No"/>
    <s v="Medium"/>
    <s v="High"/>
    <n v="5"/>
    <s v="High"/>
    <n v="193"/>
    <x v="37"/>
    <n v="1.85"/>
    <n v="12.15"/>
    <x v="0"/>
  </r>
  <r>
    <n v="26"/>
    <s v="Female"/>
    <n v="121"/>
    <n v="191"/>
    <s v="High"/>
    <s v="Yes"/>
    <s v="No"/>
    <x v="1"/>
    <m/>
    <n v="22.8"/>
    <s v="Yes"/>
    <s v="No"/>
    <s v="Yes"/>
    <s v="Low"/>
    <s v="Medium"/>
    <n v="8"/>
    <s v="Low"/>
    <n v="199"/>
    <x v="29"/>
    <n v="1.53"/>
    <n v="16"/>
    <x v="1"/>
  </r>
  <r>
    <n v="74"/>
    <s v="Female"/>
    <n v="167"/>
    <n v="185"/>
    <s v="High"/>
    <s v="Yes"/>
    <s v="Yes"/>
    <x v="1"/>
    <m/>
    <n v="22.8"/>
    <s v="No"/>
    <s v="No"/>
    <s v="No"/>
    <s v="High"/>
    <s v="Medium"/>
    <n v="5"/>
    <s v="Low"/>
    <n v="234"/>
    <x v="21"/>
    <n v="14.32"/>
    <n v="10.37"/>
    <x v="1"/>
  </r>
  <r>
    <n v="74"/>
    <s v="Female"/>
    <n v="138"/>
    <n v="218"/>
    <s v="Low"/>
    <s v="Yes"/>
    <s v="Yes"/>
    <x v="1"/>
    <m/>
    <n v="22.8"/>
    <s v="No"/>
    <s v="No"/>
    <s v="No"/>
    <s v="None"/>
    <s v="High"/>
    <n v="7"/>
    <s v="Medium"/>
    <n v="215"/>
    <x v="16"/>
    <n v="13.72"/>
    <n v="19.190000000000001"/>
    <x v="1"/>
  </r>
  <r>
    <n v="65"/>
    <s v="Female"/>
    <n v="138"/>
    <n v="260"/>
    <s v="Low"/>
    <s v="No"/>
    <s v="Yes"/>
    <x v="0"/>
    <m/>
    <n v="22.81"/>
    <s v="No"/>
    <s v="No"/>
    <s v="No"/>
    <s v="Low"/>
    <s v="High"/>
    <n v="5"/>
    <s v="Medium"/>
    <n v="379"/>
    <x v="11"/>
    <n v="11.25"/>
    <n v="8.73"/>
    <x v="0"/>
  </r>
  <r>
    <n v="38"/>
    <s v="Female"/>
    <n v="165"/>
    <n v="176"/>
    <s v="Medium"/>
    <s v="Yes"/>
    <s v="Yes"/>
    <x v="1"/>
    <m/>
    <n v="22.81"/>
    <s v="Yes"/>
    <s v="Yes"/>
    <s v="No"/>
    <s v="None"/>
    <s v="Low"/>
    <n v="7"/>
    <s v="High"/>
    <n v="334"/>
    <x v="1"/>
    <n v="10.039999999999999"/>
    <n v="7.09"/>
    <x v="0"/>
  </r>
  <r>
    <n v="67"/>
    <s v="Male"/>
    <n v="151"/>
    <n v="283"/>
    <s v="High"/>
    <s v="Yes"/>
    <s v="Yes"/>
    <x v="1"/>
    <m/>
    <n v="22.81"/>
    <s v="Yes"/>
    <s v="Yes"/>
    <s v="No"/>
    <s v="Medium"/>
    <s v="Low"/>
    <n v="6"/>
    <s v="Medium"/>
    <n v="110"/>
    <x v="58"/>
    <n v="10.53"/>
    <n v="15.5"/>
    <x v="0"/>
  </r>
  <r>
    <n v="70"/>
    <s v="Female"/>
    <n v="172"/>
    <n v="276"/>
    <s v="Low"/>
    <s v="No"/>
    <s v="No"/>
    <x v="0"/>
    <m/>
    <n v="22.81"/>
    <s v="Yes"/>
    <s v="No"/>
    <s v="No"/>
    <s v="High"/>
    <s v="Medium"/>
    <n v="9"/>
    <s v="Low"/>
    <n v="101"/>
    <x v="13"/>
    <n v="1.17"/>
    <n v="19.100000000000001"/>
    <x v="0"/>
  </r>
  <r>
    <n v="53"/>
    <s v="Female"/>
    <n v="163"/>
    <n v="194"/>
    <s v="High"/>
    <s v="No"/>
    <s v="No"/>
    <x v="1"/>
    <m/>
    <n v="22.82"/>
    <s v="Yes"/>
    <s v="Yes"/>
    <s v="Yes"/>
    <s v="Low"/>
    <s v="Low"/>
    <n v="6"/>
    <s v="Low"/>
    <n v="107"/>
    <x v="71"/>
    <n v="10.7"/>
    <n v="18.100000000000001"/>
    <x v="0"/>
  </r>
  <r>
    <n v="58"/>
    <s v="Male"/>
    <n v="157"/>
    <n v="260"/>
    <s v="Medium"/>
    <s v="Yes"/>
    <s v="Yes"/>
    <x v="1"/>
    <m/>
    <n v="22.82"/>
    <s v="Yes"/>
    <s v="Yes"/>
    <s v="Yes"/>
    <s v="High"/>
    <s v="Low"/>
    <n v="6"/>
    <s v="High"/>
    <n v="283"/>
    <x v="33"/>
    <n v="0.38"/>
    <n v="11.27"/>
    <x v="0"/>
  </r>
  <r>
    <n v="31"/>
    <s v="Male"/>
    <n v="134"/>
    <n v="282"/>
    <s v="High"/>
    <s v="Yes"/>
    <s v="No"/>
    <x v="0"/>
    <m/>
    <n v="22.83"/>
    <s v="No"/>
    <s v="No"/>
    <s v="No"/>
    <s v="Medium"/>
    <s v="High"/>
    <n v="6"/>
    <s v="High"/>
    <n v="333"/>
    <x v="4"/>
    <n v="7.98"/>
    <n v="9.26"/>
    <x v="1"/>
  </r>
  <r>
    <n v="67"/>
    <s v="Female"/>
    <n v="129"/>
    <n v="261"/>
    <s v="Medium"/>
    <s v="No"/>
    <s v="No"/>
    <x v="1"/>
    <m/>
    <n v="22.83"/>
    <s v="Yes"/>
    <s v="No"/>
    <s v="No"/>
    <s v="Low"/>
    <s v="High"/>
    <n v="5"/>
    <s v="High"/>
    <n v="117"/>
    <x v="44"/>
    <n v="14.38"/>
    <n v="7.29"/>
    <x v="0"/>
  </r>
  <r>
    <n v="63"/>
    <s v="Female"/>
    <n v="174"/>
    <n v="176"/>
    <s v="High"/>
    <s v="Yes"/>
    <s v="No"/>
    <x v="0"/>
    <m/>
    <n v="22.84"/>
    <s v="Yes"/>
    <s v="No"/>
    <s v="Yes"/>
    <s v="High"/>
    <s v="Medium"/>
    <n v="7"/>
    <s v="Low"/>
    <n v="174"/>
    <x v="19"/>
    <n v="4.32"/>
    <n v="8.7200000000000006"/>
    <x v="1"/>
  </r>
  <r>
    <n v="68"/>
    <s v="Female"/>
    <n v="169"/>
    <n v="291"/>
    <s v="Medium"/>
    <s v="Yes"/>
    <s v="No"/>
    <x v="0"/>
    <m/>
    <n v="22.84"/>
    <s v="No"/>
    <s v="Yes"/>
    <s v="No"/>
    <s v="Medium"/>
    <s v="Low"/>
    <n v="6"/>
    <s v="High"/>
    <n v="299"/>
    <x v="80"/>
    <n v="3.32"/>
    <n v="11.91"/>
    <x v="1"/>
  </r>
  <r>
    <n v="71"/>
    <s v="Female"/>
    <n v="146"/>
    <n v="187"/>
    <s v="High"/>
    <s v="No"/>
    <s v="Yes"/>
    <x v="0"/>
    <m/>
    <n v="22.84"/>
    <s v="No"/>
    <s v="Yes"/>
    <s v="Yes"/>
    <s v="None"/>
    <s v="Low"/>
    <n v="5"/>
    <s v="Low"/>
    <n v="238"/>
    <x v="3"/>
    <n v="13.54"/>
    <n v="8.5500000000000007"/>
    <x v="0"/>
  </r>
  <r>
    <n v="69"/>
    <s v="Male"/>
    <n v="148"/>
    <n v="214"/>
    <s v="High"/>
    <s v="No"/>
    <s v="No"/>
    <x v="0"/>
    <m/>
    <n v="22.84"/>
    <s v="No"/>
    <s v="No"/>
    <s v="No"/>
    <s v="None"/>
    <s v="Low"/>
    <n v="9"/>
    <s v="High"/>
    <n v="109"/>
    <x v="27"/>
    <n v="11.77"/>
    <n v="7.18"/>
    <x v="1"/>
  </r>
  <r>
    <n v="79"/>
    <s v="Female"/>
    <n v="158"/>
    <n v="231"/>
    <s v="Low"/>
    <s v="Yes"/>
    <s v="No"/>
    <x v="1"/>
    <m/>
    <n v="22.84"/>
    <s v="Yes"/>
    <s v="No"/>
    <s v="Yes"/>
    <s v="None"/>
    <s v="High"/>
    <n v="8"/>
    <s v="Low"/>
    <n v="219"/>
    <x v="71"/>
    <n v="5.41"/>
    <n v="19.54"/>
    <x v="0"/>
  </r>
  <r>
    <n v="53"/>
    <s v="Female"/>
    <n v="161"/>
    <n v="249"/>
    <s v="Low"/>
    <s v="Yes"/>
    <s v="No"/>
    <x v="0"/>
    <m/>
    <n v="22.85"/>
    <s v="No"/>
    <s v="Yes"/>
    <s v="Yes"/>
    <s v="Medium"/>
    <s v="Low"/>
    <n v="4"/>
    <s v="High"/>
    <n v="111"/>
    <x v="46"/>
    <n v="11.17"/>
    <n v="5.18"/>
    <x v="0"/>
  </r>
  <r>
    <n v="61"/>
    <s v="Male"/>
    <n v="158"/>
    <n v="180"/>
    <s v="Low"/>
    <s v="Yes"/>
    <s v="Yes"/>
    <x v="0"/>
    <m/>
    <n v="22.86"/>
    <s v="Yes"/>
    <s v="No"/>
    <s v="No"/>
    <s v="Medium"/>
    <s v="Low"/>
    <n v="9"/>
    <s v="High"/>
    <n v="204"/>
    <x v="41"/>
    <n v="12.61"/>
    <n v="12.6"/>
    <x v="0"/>
  </r>
  <r>
    <n v="22"/>
    <s v="Male"/>
    <n v="121"/>
    <n v="255"/>
    <s v="Medium"/>
    <s v="No"/>
    <s v="Yes"/>
    <x v="1"/>
    <m/>
    <n v="22.86"/>
    <s v="Yes"/>
    <s v="Yes"/>
    <s v="Yes"/>
    <s v="Low"/>
    <s v="High"/>
    <n v="4"/>
    <s v="Medium"/>
    <n v="108"/>
    <x v="20"/>
    <n v="5.1100000000000003"/>
    <n v="7.49"/>
    <x v="0"/>
  </r>
  <r>
    <n v="62"/>
    <s v="Male"/>
    <n v="134"/>
    <n v="278"/>
    <s v="High"/>
    <s v="No"/>
    <s v="No"/>
    <x v="0"/>
    <m/>
    <n v="22.87"/>
    <s v="No"/>
    <s v="Yes"/>
    <s v="Yes"/>
    <s v="High"/>
    <s v="High"/>
    <n v="10"/>
    <s v="Low"/>
    <n v="281"/>
    <x v="54"/>
    <n v="5.66"/>
    <n v="7.61"/>
    <x v="1"/>
  </r>
  <r>
    <n v="37"/>
    <s v="Female"/>
    <n v="175"/>
    <n v="204"/>
    <s v="Low"/>
    <s v="No"/>
    <s v="Yes"/>
    <x v="1"/>
    <m/>
    <n v="22.87"/>
    <s v="Yes"/>
    <s v="No"/>
    <s v="No"/>
    <s v="Low"/>
    <s v="Medium"/>
    <n v="5"/>
    <s v="High"/>
    <n v="312"/>
    <x v="32"/>
    <n v="9.33"/>
    <n v="11.15"/>
    <x v="1"/>
  </r>
  <r>
    <n v="60"/>
    <s v="Male"/>
    <n v="163"/>
    <n v="185"/>
    <s v="High"/>
    <s v="Yes"/>
    <s v="Yes"/>
    <x v="0"/>
    <m/>
    <n v="22.87"/>
    <s v="No"/>
    <s v="Yes"/>
    <s v="No"/>
    <s v="Medium"/>
    <s v="Low"/>
    <n v="8"/>
    <s v="Low"/>
    <n v="331"/>
    <x v="9"/>
    <n v="2.02"/>
    <n v="12.54"/>
    <x v="1"/>
  </r>
  <r>
    <n v="71"/>
    <s v="Male"/>
    <n v="122"/>
    <n v="264"/>
    <s v="Low"/>
    <s v="No"/>
    <s v="No"/>
    <x v="1"/>
    <m/>
    <n v="22.87"/>
    <s v="No"/>
    <s v="Yes"/>
    <s v="No"/>
    <s v="High"/>
    <s v="Medium"/>
    <n v="7"/>
    <s v="Medium"/>
    <n v="344"/>
    <x v="19"/>
    <n v="2.5499999999999998"/>
    <n v="11.47"/>
    <x v="1"/>
  </r>
  <r>
    <n v="39"/>
    <s v="Female"/>
    <n v="124"/>
    <n v="215"/>
    <s v="High"/>
    <s v="Yes"/>
    <s v="No"/>
    <x v="1"/>
    <m/>
    <n v="22.88"/>
    <s v="Yes"/>
    <s v="Yes"/>
    <s v="No"/>
    <s v="Medium"/>
    <s v="Low"/>
    <n v="9"/>
    <s v="Low"/>
    <n v="119"/>
    <x v="70"/>
    <n v="8.48"/>
    <n v="12.28"/>
    <x v="0"/>
  </r>
  <r>
    <n v="59"/>
    <s v="Male"/>
    <n v="150"/>
    <n v="220"/>
    <s v="Medium"/>
    <s v="No"/>
    <s v="No"/>
    <x v="0"/>
    <m/>
    <n v="22.88"/>
    <s v="Yes"/>
    <s v="Yes"/>
    <s v="Yes"/>
    <s v="High"/>
    <s v="Medium"/>
    <n v="9"/>
    <s v="Low"/>
    <n v="189"/>
    <x v="49"/>
    <n v="6.3"/>
    <n v="9.02"/>
    <x v="0"/>
  </r>
  <r>
    <n v="27"/>
    <s v="Female"/>
    <n v="171"/>
    <n v="168"/>
    <s v="High"/>
    <s v="No"/>
    <s v="No"/>
    <x v="1"/>
    <m/>
    <n v="22.88"/>
    <s v="Yes"/>
    <s v="No"/>
    <s v="Yes"/>
    <s v="Low"/>
    <s v="High"/>
    <n v="8"/>
    <s v="High"/>
    <n v="314"/>
    <x v="33"/>
    <n v="11.83"/>
    <n v="6.31"/>
    <x v="1"/>
  </r>
  <r>
    <n v="39"/>
    <s v="Female"/>
    <n v="177"/>
    <n v="300"/>
    <s v="High"/>
    <s v="Yes"/>
    <s v="No"/>
    <x v="1"/>
    <m/>
    <n v="22.88"/>
    <s v="No"/>
    <s v="No"/>
    <s v="No"/>
    <s v="High"/>
    <s v="Low"/>
    <n v="9"/>
    <s v="High"/>
    <n v="364"/>
    <x v="74"/>
    <n v="14.81"/>
    <n v="15.87"/>
    <x v="1"/>
  </r>
  <r>
    <n v="65"/>
    <s v="Male"/>
    <n v="139"/>
    <n v="186"/>
    <s v="Medium"/>
    <s v="Yes"/>
    <s v="No"/>
    <x v="0"/>
    <m/>
    <n v="22.88"/>
    <s v="Yes"/>
    <s v="No"/>
    <s v="No"/>
    <s v="High"/>
    <s v="Medium"/>
    <n v="7"/>
    <s v="High"/>
    <n v="123"/>
    <x v="2"/>
    <n v="1.57"/>
    <n v="17.03"/>
    <x v="0"/>
  </r>
  <r>
    <n v="67"/>
    <s v="Male"/>
    <n v="173"/>
    <n v="163"/>
    <s v="Medium"/>
    <s v="No"/>
    <s v="Yes"/>
    <x v="1"/>
    <m/>
    <n v="22.88"/>
    <s v="Yes"/>
    <s v="Yes"/>
    <s v="No"/>
    <s v="Medium"/>
    <s v="Low"/>
    <n v="10"/>
    <s v="Low"/>
    <n v="182"/>
    <x v="22"/>
    <n v="9.6199999999999992"/>
    <n v="17.87"/>
    <x v="0"/>
  </r>
  <r>
    <n v="66"/>
    <s v="Male"/>
    <n v="123"/>
    <n v="231"/>
    <s v="High"/>
    <s v="Yes"/>
    <s v="No"/>
    <x v="0"/>
    <m/>
    <n v="22.88"/>
    <s v="No"/>
    <s v="No"/>
    <s v="Yes"/>
    <s v="Low"/>
    <s v="Low"/>
    <n v="8"/>
    <s v="Medium"/>
    <n v="257"/>
    <x v="78"/>
    <n v="11.94"/>
    <n v="11.36"/>
    <x v="0"/>
  </r>
  <r>
    <n v="37"/>
    <s v="Female"/>
    <n v="124"/>
    <n v="155"/>
    <s v="Medium"/>
    <s v="Yes"/>
    <s v="Yes"/>
    <x v="0"/>
    <m/>
    <n v="22.88"/>
    <s v="No"/>
    <s v="Yes"/>
    <s v="Yes"/>
    <s v="Medium"/>
    <s v="Medium"/>
    <n v="9"/>
    <s v="High"/>
    <n v="354"/>
    <x v="8"/>
    <n v="12.86"/>
    <n v="12.91"/>
    <x v="0"/>
  </r>
  <r>
    <n v="50"/>
    <s v="Male"/>
    <n v="129"/>
    <n v="253"/>
    <s v="High"/>
    <s v="Yes"/>
    <s v="No"/>
    <x v="0"/>
    <m/>
    <n v="22.88"/>
    <s v="No"/>
    <s v="Yes"/>
    <s v="No"/>
    <s v="Low"/>
    <s v="Medium"/>
    <n v="5"/>
    <s v="Low"/>
    <n v="315"/>
    <x v="29"/>
    <n v="6.92"/>
    <n v="16.5"/>
    <x v="1"/>
  </r>
  <r>
    <n v="44"/>
    <s v="Female"/>
    <n v="161"/>
    <n v="264"/>
    <s v="High"/>
    <s v="No"/>
    <s v="Yes"/>
    <x v="0"/>
    <m/>
    <n v="22.89"/>
    <s v="No"/>
    <s v="No"/>
    <s v="Yes"/>
    <s v="Medium"/>
    <s v="High"/>
    <n v="9"/>
    <s v="Medium"/>
    <n v="331"/>
    <x v="62"/>
    <n v="3.16"/>
    <n v="14.49"/>
    <x v="0"/>
  </r>
  <r>
    <n v="62"/>
    <s v="Female"/>
    <n v="163"/>
    <n v="184"/>
    <s v="Low"/>
    <s v="No"/>
    <s v="No"/>
    <x v="1"/>
    <m/>
    <n v="22.89"/>
    <s v="No"/>
    <s v="No"/>
    <s v="Yes"/>
    <s v="None"/>
    <s v="Low"/>
    <n v="9"/>
    <s v="Low"/>
    <n v="188"/>
    <x v="77"/>
    <n v="7.45"/>
    <n v="13.85"/>
    <x v="0"/>
  </r>
  <r>
    <n v="24"/>
    <s v="Male"/>
    <n v="153"/>
    <n v="191"/>
    <s v="High"/>
    <s v="No"/>
    <s v="No"/>
    <x v="1"/>
    <m/>
    <n v="22.89"/>
    <s v="No"/>
    <s v="Yes"/>
    <s v="Yes"/>
    <s v="None"/>
    <s v="Low"/>
    <n v="5"/>
    <s v="Medium"/>
    <n v="381"/>
    <x v="36"/>
    <n v="3.49"/>
    <n v="5.51"/>
    <x v="1"/>
  </r>
  <r>
    <n v="63"/>
    <s v="Female"/>
    <n v="133"/>
    <n v="279"/>
    <s v="High"/>
    <s v="Yes"/>
    <s v="No"/>
    <x v="1"/>
    <m/>
    <n v="22.89"/>
    <s v="Yes"/>
    <s v="No"/>
    <s v="No"/>
    <s v="Low"/>
    <s v="High"/>
    <n v="5"/>
    <s v="Low"/>
    <n v="136"/>
    <x v="26"/>
    <n v="3.47"/>
    <n v="17.29"/>
    <x v="0"/>
  </r>
  <r>
    <n v="25"/>
    <s v="Male"/>
    <n v="180"/>
    <n v="247"/>
    <s v="Medium"/>
    <s v="Yes"/>
    <s v="No"/>
    <x v="0"/>
    <m/>
    <n v="22.9"/>
    <s v="Yes"/>
    <s v="Yes"/>
    <s v="Yes"/>
    <s v="Medium"/>
    <s v="Medium"/>
    <n v="7"/>
    <s v="Medium"/>
    <n v="309"/>
    <x v="80"/>
    <n v="2.96"/>
    <n v="19.989999999999998"/>
    <x v="0"/>
  </r>
  <r>
    <n v="45"/>
    <s v="Male"/>
    <n v="169"/>
    <n v="266"/>
    <s v="High"/>
    <s v="No"/>
    <s v="Yes"/>
    <x v="0"/>
    <m/>
    <n v="22.9"/>
    <s v="Yes"/>
    <s v="No"/>
    <s v="No"/>
    <s v="Medium"/>
    <s v="High"/>
    <n v="7"/>
    <s v="Low"/>
    <n v="181"/>
    <x v="39"/>
    <n v="4.4000000000000004"/>
    <n v="10.85"/>
    <x v="0"/>
  </r>
  <r>
    <n v="32"/>
    <s v="Male"/>
    <n v="158"/>
    <n v="242"/>
    <s v="High"/>
    <s v="No"/>
    <s v="No"/>
    <x v="0"/>
    <m/>
    <n v="22.9"/>
    <s v="No"/>
    <s v="Yes"/>
    <s v="No"/>
    <s v="Medium"/>
    <s v="High"/>
    <n v="8"/>
    <s v="Medium"/>
    <n v="288"/>
    <x v="67"/>
    <n v="2.2799999999999998"/>
    <n v="17.68"/>
    <x v="0"/>
  </r>
  <r>
    <n v="42"/>
    <s v="Female"/>
    <n v="158"/>
    <n v="300"/>
    <s v="High"/>
    <s v="Yes"/>
    <s v="No"/>
    <x v="1"/>
    <m/>
    <n v="22.91"/>
    <s v="Yes"/>
    <s v="Yes"/>
    <s v="Yes"/>
    <s v="Low"/>
    <s v="High"/>
    <n v="5"/>
    <s v="Low"/>
    <n v="363"/>
    <x v="73"/>
    <n v="12.46"/>
    <n v="6.58"/>
    <x v="0"/>
  </r>
  <r>
    <n v="48"/>
    <s v="Female"/>
    <n v="173"/>
    <n v="160"/>
    <s v="High"/>
    <s v="Yes"/>
    <s v="No"/>
    <x v="0"/>
    <m/>
    <n v="22.91"/>
    <s v="Yes"/>
    <s v="Yes"/>
    <s v="No"/>
    <s v="None"/>
    <s v="Low"/>
    <n v="7"/>
    <s v="Medium"/>
    <n v="125"/>
    <x v="8"/>
    <n v="7.91"/>
    <n v="5.92"/>
    <x v="0"/>
  </r>
  <r>
    <n v="46"/>
    <s v="Male"/>
    <n v="179"/>
    <n v="216"/>
    <s v="Low"/>
    <s v="No"/>
    <s v="Yes"/>
    <x v="0"/>
    <m/>
    <n v="22.91"/>
    <s v="Yes"/>
    <s v="Yes"/>
    <s v="No"/>
    <s v="Low"/>
    <s v="Low"/>
    <n v="6"/>
    <s v="Medium"/>
    <n v="227"/>
    <x v="17"/>
    <n v="3.58"/>
    <n v="5.78"/>
    <x v="0"/>
  </r>
  <r>
    <n v="61"/>
    <s v="Female"/>
    <n v="167"/>
    <n v="196"/>
    <s v="High"/>
    <s v="No"/>
    <s v="Yes"/>
    <x v="0"/>
    <m/>
    <n v="22.91"/>
    <s v="No"/>
    <s v="Yes"/>
    <s v="Yes"/>
    <s v="Medium"/>
    <s v="High"/>
    <n v="10"/>
    <s v="Low"/>
    <n v="271"/>
    <x v="38"/>
    <n v="0.42"/>
    <n v="16.760000000000002"/>
    <x v="1"/>
  </r>
  <r>
    <n v="55"/>
    <s v="Female"/>
    <n v="145"/>
    <n v="249"/>
    <s v="Low"/>
    <s v="No"/>
    <s v="No"/>
    <x v="0"/>
    <m/>
    <n v="22.91"/>
    <s v="No"/>
    <s v="No"/>
    <s v="Yes"/>
    <s v="Low"/>
    <s v="High"/>
    <n v="7"/>
    <s v="Medium"/>
    <n v="100"/>
    <x v="5"/>
    <n v="7.97"/>
    <n v="7.78"/>
    <x v="0"/>
  </r>
  <r>
    <n v="33"/>
    <s v="Female"/>
    <n v="122"/>
    <n v="243"/>
    <s v="Medium"/>
    <s v="No"/>
    <s v="No"/>
    <x v="0"/>
    <m/>
    <n v="22.91"/>
    <s v="Yes"/>
    <s v="No"/>
    <s v="No"/>
    <s v="Low"/>
    <s v="Medium"/>
    <n v="4"/>
    <s v="Medium"/>
    <n v="121"/>
    <x v="43"/>
    <n v="1.3"/>
    <n v="14.73"/>
    <x v="1"/>
  </r>
  <r>
    <n v="42"/>
    <s v="Male"/>
    <n v="151"/>
    <n v="275"/>
    <s v="High"/>
    <s v="No"/>
    <s v="No"/>
    <x v="1"/>
    <m/>
    <n v="22.91"/>
    <s v="Yes"/>
    <s v="No"/>
    <s v="Yes"/>
    <s v="Low"/>
    <s v="High"/>
    <n v="9"/>
    <s v="Medium"/>
    <n v="220"/>
    <x v="55"/>
    <n v="13.57"/>
    <n v="15.56"/>
    <x v="0"/>
  </r>
  <r>
    <n v="38"/>
    <s v="Male"/>
    <n v="129"/>
    <n v="204"/>
    <s v="Medium"/>
    <s v="Yes"/>
    <s v="Yes"/>
    <x v="1"/>
    <m/>
    <n v="22.92"/>
    <s v="No"/>
    <s v="No"/>
    <s v="Yes"/>
    <s v="Low"/>
    <s v="Medium"/>
    <n v="8"/>
    <s v="Medium"/>
    <n v="126"/>
    <x v="66"/>
    <n v="13.02"/>
    <n v="12.65"/>
    <x v="1"/>
  </r>
  <r>
    <n v="28"/>
    <s v="Male"/>
    <n v="141"/>
    <n v="245"/>
    <s v="Medium"/>
    <s v="No"/>
    <s v="No"/>
    <x v="1"/>
    <m/>
    <n v="22.92"/>
    <s v="Yes"/>
    <s v="No"/>
    <s v="No"/>
    <s v="High"/>
    <s v="High"/>
    <n v="6"/>
    <s v="Low"/>
    <n v="148"/>
    <x v="20"/>
    <n v="7.26"/>
    <n v="10.29"/>
    <x v="0"/>
  </r>
  <r>
    <n v="63"/>
    <s v="Male"/>
    <n v="178"/>
    <n v="235"/>
    <s v="Low"/>
    <s v="No"/>
    <s v="Yes"/>
    <x v="1"/>
    <m/>
    <n v="22.92"/>
    <s v="No"/>
    <s v="No"/>
    <s v="Yes"/>
    <s v="Low"/>
    <s v="High"/>
    <n v="9"/>
    <s v="Low"/>
    <n v="119"/>
    <x v="5"/>
    <n v="11.33"/>
    <n v="10.09"/>
    <x v="0"/>
  </r>
  <r>
    <n v="38"/>
    <s v="Female"/>
    <n v="150"/>
    <n v="196"/>
    <s v="Medium"/>
    <s v="Yes"/>
    <s v="Yes"/>
    <x v="1"/>
    <m/>
    <n v="22.92"/>
    <s v="Yes"/>
    <s v="No"/>
    <s v="Yes"/>
    <s v="None"/>
    <s v="Low"/>
    <n v="10"/>
    <s v="Low"/>
    <n v="115"/>
    <x v="25"/>
    <n v="7.18"/>
    <n v="6.28"/>
    <x v="0"/>
  </r>
  <r>
    <n v="43"/>
    <s v="Male"/>
    <n v="141"/>
    <n v="220"/>
    <s v="Low"/>
    <s v="Yes"/>
    <s v="Yes"/>
    <x v="0"/>
    <m/>
    <n v="22.92"/>
    <s v="Yes"/>
    <s v="Yes"/>
    <s v="No"/>
    <s v="None"/>
    <s v="Medium"/>
    <n v="4"/>
    <s v="High"/>
    <n v="360"/>
    <x v="3"/>
    <n v="9.77"/>
    <n v="8.44"/>
    <x v="0"/>
  </r>
  <r>
    <n v="45"/>
    <s v="Male"/>
    <n v="157"/>
    <n v="193"/>
    <s v="Low"/>
    <s v="No"/>
    <s v="Yes"/>
    <x v="0"/>
    <m/>
    <n v="22.92"/>
    <s v="No"/>
    <s v="Yes"/>
    <s v="Yes"/>
    <s v="High"/>
    <s v="High"/>
    <n v="5"/>
    <s v="Medium"/>
    <n v="177"/>
    <x v="49"/>
    <n v="10.8"/>
    <n v="7.13"/>
    <x v="0"/>
  </r>
  <r>
    <n v="75"/>
    <s v="Male"/>
    <n v="162"/>
    <n v="269"/>
    <s v="Medium"/>
    <s v="No"/>
    <s v="Yes"/>
    <x v="1"/>
    <m/>
    <n v="22.92"/>
    <s v="Yes"/>
    <s v="No"/>
    <s v="Yes"/>
    <s v="None"/>
    <s v="High"/>
    <n v="10"/>
    <s v="Low"/>
    <n v="250"/>
    <x v="24"/>
    <n v="10.119999999999999"/>
    <n v="10.58"/>
    <x v="0"/>
  </r>
  <r>
    <n v="32"/>
    <s v="Female"/>
    <n v="169"/>
    <n v="223"/>
    <s v="Low"/>
    <s v="Yes"/>
    <s v="Yes"/>
    <x v="0"/>
    <m/>
    <n v="22.93"/>
    <s v="Yes"/>
    <s v="Yes"/>
    <s v="Yes"/>
    <s v="Medium"/>
    <s v="Low"/>
    <n v="10"/>
    <s v="Medium"/>
    <n v="101"/>
    <x v="59"/>
    <n v="8.93"/>
    <n v="7.8"/>
    <x v="0"/>
  </r>
  <r>
    <n v="32"/>
    <s v="Male"/>
    <n v="129"/>
    <n v="198"/>
    <s v="Medium"/>
    <s v="No"/>
    <s v="No"/>
    <x v="0"/>
    <m/>
    <n v="22.93"/>
    <s v="No"/>
    <s v="Yes"/>
    <s v="No"/>
    <s v="Medium"/>
    <s v="Medium"/>
    <n v="10"/>
    <s v="Low"/>
    <n v="349"/>
    <x v="24"/>
    <n v="11.89"/>
    <n v="11.36"/>
    <x v="1"/>
  </r>
  <r>
    <n v="62"/>
    <s v="Male"/>
    <n v="127"/>
    <n v="286"/>
    <s v="High"/>
    <s v="Yes"/>
    <s v="Yes"/>
    <x v="0"/>
    <m/>
    <n v="22.93"/>
    <s v="No"/>
    <s v="Yes"/>
    <s v="No"/>
    <s v="High"/>
    <s v="Medium"/>
    <n v="8"/>
    <s v="Medium"/>
    <n v="216"/>
    <x v="41"/>
    <n v="4.87"/>
    <n v="6.44"/>
    <x v="1"/>
  </r>
  <r>
    <n v="45"/>
    <s v="Female"/>
    <n v="154"/>
    <n v="208"/>
    <s v="High"/>
    <s v="No"/>
    <s v="No"/>
    <x v="0"/>
    <m/>
    <n v="22.93"/>
    <s v="Yes"/>
    <s v="Yes"/>
    <s v="No"/>
    <s v="Low"/>
    <s v="Low"/>
    <n v="7"/>
    <s v="Medium"/>
    <n v="118"/>
    <x v="64"/>
    <n v="2.2400000000000002"/>
    <n v="15.64"/>
    <x v="0"/>
  </r>
  <r>
    <n v="68"/>
    <s v="Female"/>
    <n v="170"/>
    <n v="270"/>
    <s v="Low"/>
    <s v="Yes"/>
    <s v="No"/>
    <x v="1"/>
    <m/>
    <n v="22.93"/>
    <s v="No"/>
    <s v="No"/>
    <s v="Yes"/>
    <s v="High"/>
    <s v="Low"/>
    <n v="4"/>
    <s v="Low"/>
    <n v="306"/>
    <x v="26"/>
    <n v="10.06"/>
    <n v="12.7"/>
    <x v="0"/>
  </r>
  <r>
    <n v="40"/>
    <s v="Male"/>
    <n v="134"/>
    <n v="253"/>
    <s v="Medium"/>
    <s v="Yes"/>
    <s v="Yes"/>
    <x v="1"/>
    <m/>
    <n v="22.94"/>
    <s v="No"/>
    <s v="No"/>
    <s v="No"/>
    <s v="Medium"/>
    <s v="High"/>
    <n v="9"/>
    <s v="Medium"/>
    <n v="353"/>
    <x v="28"/>
    <n v="14.48"/>
    <n v="18.420000000000002"/>
    <x v="0"/>
  </r>
  <r>
    <n v="80"/>
    <s v="Male"/>
    <n v="142"/>
    <n v="160"/>
    <s v="Medium"/>
    <s v="No"/>
    <s v="Yes"/>
    <x v="1"/>
    <m/>
    <n v="22.94"/>
    <s v="Yes"/>
    <s v="No"/>
    <s v="Yes"/>
    <s v="High"/>
    <s v="High"/>
    <n v="7"/>
    <s v="Low"/>
    <n v="322"/>
    <x v="4"/>
    <n v="0.05"/>
    <n v="7.11"/>
    <x v="0"/>
  </r>
  <r>
    <n v="79"/>
    <s v="Male"/>
    <n v="179"/>
    <n v="223"/>
    <s v="Low"/>
    <s v="Yes"/>
    <s v="Yes"/>
    <x v="0"/>
    <m/>
    <n v="22.95"/>
    <s v="Yes"/>
    <s v="Yes"/>
    <s v="No"/>
    <s v="High"/>
    <s v="Medium"/>
    <n v="10"/>
    <s v="Medium"/>
    <n v="225"/>
    <x v="20"/>
    <n v="9.34"/>
    <n v="19.98"/>
    <x v="1"/>
  </r>
  <r>
    <n v="28"/>
    <s v="Male"/>
    <n v="153"/>
    <n v="167"/>
    <s v="Low"/>
    <s v="Yes"/>
    <s v="No"/>
    <x v="0"/>
    <m/>
    <n v="22.95"/>
    <s v="No"/>
    <s v="Yes"/>
    <s v="Yes"/>
    <s v="Medium"/>
    <s v="High"/>
    <n v="9"/>
    <s v="Medium"/>
    <n v="154"/>
    <x v="7"/>
    <n v="6.23"/>
    <n v="17.12"/>
    <x v="0"/>
  </r>
  <r>
    <n v="25"/>
    <s v="Male"/>
    <n v="144"/>
    <n v="239"/>
    <s v="Low"/>
    <s v="Yes"/>
    <s v="No"/>
    <x v="0"/>
    <m/>
    <n v="22.95"/>
    <s v="No"/>
    <s v="No"/>
    <s v="Yes"/>
    <s v="Low"/>
    <s v="Low"/>
    <n v="7"/>
    <s v="Medium"/>
    <n v="301"/>
    <x v="15"/>
    <n v="12.16"/>
    <n v="18.32"/>
    <x v="0"/>
  </r>
  <r>
    <n v="71"/>
    <s v="Male"/>
    <n v="125"/>
    <n v="198"/>
    <s v="Medium"/>
    <s v="Yes"/>
    <s v="No"/>
    <x v="0"/>
    <m/>
    <n v="22.95"/>
    <s v="Yes"/>
    <s v="Yes"/>
    <s v="No"/>
    <s v="Low"/>
    <s v="High"/>
    <n v="4"/>
    <s v="Low"/>
    <n v="207"/>
    <x v="40"/>
    <n v="3.56"/>
    <n v="13.12"/>
    <x v="0"/>
  </r>
  <r>
    <n v="52"/>
    <s v="Male"/>
    <n v="170"/>
    <n v="290"/>
    <s v="Low"/>
    <s v="Yes"/>
    <s v="No"/>
    <x v="1"/>
    <m/>
    <n v="22.96"/>
    <s v="No"/>
    <s v="No"/>
    <s v="Yes"/>
    <s v="Medium"/>
    <s v="High"/>
    <n v="6"/>
    <s v="Low"/>
    <n v="190"/>
    <x v="58"/>
    <n v="7.57"/>
    <n v="9.07"/>
    <x v="0"/>
  </r>
  <r>
    <n v="75"/>
    <s v="Female"/>
    <n v="127"/>
    <n v="216"/>
    <s v="Medium"/>
    <s v="No"/>
    <s v="No"/>
    <x v="0"/>
    <m/>
    <n v="22.96"/>
    <s v="No"/>
    <s v="Yes"/>
    <s v="Yes"/>
    <s v="Medium"/>
    <s v="Low"/>
    <n v="6"/>
    <s v="Low"/>
    <n v="290"/>
    <x v="56"/>
    <n v="14.63"/>
    <n v="7.33"/>
    <x v="0"/>
  </r>
  <r>
    <n v="20"/>
    <s v="Female"/>
    <n v="180"/>
    <n v="278"/>
    <s v="High"/>
    <s v="Yes"/>
    <s v="Yes"/>
    <x v="0"/>
    <m/>
    <n v="22.96"/>
    <s v="No"/>
    <s v="No"/>
    <s v="No"/>
    <s v="Low"/>
    <s v="Medium"/>
    <n v="8"/>
    <s v="High"/>
    <n v="231"/>
    <x v="52"/>
    <n v="8.83"/>
    <n v="14.68"/>
    <x v="0"/>
  </r>
  <r>
    <n v="78"/>
    <s v="Female"/>
    <n v="169"/>
    <n v="221"/>
    <s v="Low"/>
    <s v="Yes"/>
    <s v="Yes"/>
    <x v="0"/>
    <m/>
    <n v="22.96"/>
    <s v="No"/>
    <s v="No"/>
    <s v="Yes"/>
    <s v="Low"/>
    <s v="High"/>
    <n v="5"/>
    <s v="High"/>
    <n v="107"/>
    <x v="9"/>
    <n v="12.87"/>
    <n v="17.79"/>
    <x v="0"/>
  </r>
  <r>
    <n v="65"/>
    <s v="Female"/>
    <n v="153"/>
    <n v="152"/>
    <s v="Low"/>
    <s v="No"/>
    <s v="Yes"/>
    <x v="1"/>
    <m/>
    <n v="22.97"/>
    <s v="No"/>
    <s v="No"/>
    <s v="No"/>
    <s v="Medium"/>
    <s v="Medium"/>
    <n v="7"/>
    <s v="Low"/>
    <n v="225"/>
    <x v="17"/>
    <n v="7.14"/>
    <n v="11.7"/>
    <x v="1"/>
  </r>
  <r>
    <n v="21"/>
    <s v="Female"/>
    <n v="165"/>
    <n v="208"/>
    <s v="High"/>
    <s v="No"/>
    <s v="No"/>
    <x v="0"/>
    <m/>
    <n v="22.97"/>
    <s v="No"/>
    <s v="No"/>
    <s v="Yes"/>
    <s v="Low"/>
    <s v="Low"/>
    <n v="6"/>
    <s v="Low"/>
    <n v="118"/>
    <x v="57"/>
    <n v="13.83"/>
    <n v="5.8"/>
    <x v="0"/>
  </r>
  <r>
    <n v="49"/>
    <s v="Male"/>
    <n v="164"/>
    <n v="214"/>
    <s v="Medium"/>
    <s v="Yes"/>
    <s v="No"/>
    <x v="1"/>
    <m/>
    <n v="22.98"/>
    <s v="No"/>
    <s v="Yes"/>
    <s v="Yes"/>
    <s v="None"/>
    <s v="Medium"/>
    <n v="6"/>
    <s v="Medium"/>
    <n v="292"/>
    <x v="79"/>
    <n v="10.35"/>
    <n v="7.14"/>
    <x v="0"/>
  </r>
  <r>
    <n v="63"/>
    <s v="Male"/>
    <n v="151"/>
    <n v="225"/>
    <s v="Medium"/>
    <s v="Yes"/>
    <s v="Yes"/>
    <x v="1"/>
    <m/>
    <n v="22.98"/>
    <s v="No"/>
    <s v="Yes"/>
    <s v="Yes"/>
    <s v="High"/>
    <s v="High"/>
    <n v="9"/>
    <s v="Medium"/>
    <n v="153"/>
    <x v="29"/>
    <n v="7.66"/>
    <n v="6.94"/>
    <x v="1"/>
  </r>
  <r>
    <n v="63"/>
    <s v="Female"/>
    <n v="147"/>
    <n v="246"/>
    <s v="Low"/>
    <s v="No"/>
    <s v="No"/>
    <x v="1"/>
    <m/>
    <n v="22.98"/>
    <s v="Yes"/>
    <s v="No"/>
    <s v="No"/>
    <s v="Medium"/>
    <s v="Medium"/>
    <n v="4"/>
    <s v="Low"/>
    <n v="136"/>
    <x v="43"/>
    <n v="11.52"/>
    <n v="19.510000000000002"/>
    <x v="0"/>
  </r>
  <r>
    <n v="19"/>
    <s v="Female"/>
    <n v="140"/>
    <n v="151"/>
    <s v="Low"/>
    <s v="Yes"/>
    <s v="No"/>
    <x v="0"/>
    <m/>
    <n v="22.98"/>
    <s v="Yes"/>
    <s v="No"/>
    <s v="Yes"/>
    <s v="Medium"/>
    <s v="Medium"/>
    <n v="8"/>
    <s v="High"/>
    <n v="331"/>
    <x v="58"/>
    <n v="3.39"/>
    <n v="12.04"/>
    <x v="1"/>
  </r>
  <r>
    <n v="47"/>
    <s v="Male"/>
    <n v="130"/>
    <n v="237"/>
    <s v="Low"/>
    <s v="No"/>
    <s v="No"/>
    <x v="1"/>
    <m/>
    <n v="22.98"/>
    <s v="Yes"/>
    <s v="No"/>
    <s v="No"/>
    <s v="Low"/>
    <s v="Medium"/>
    <n v="4"/>
    <s v="High"/>
    <n v="360"/>
    <x v="21"/>
    <n v="5.04"/>
    <n v="15.4"/>
    <x v="0"/>
  </r>
  <r>
    <n v="68"/>
    <s v="Male"/>
    <n v="123"/>
    <n v="246"/>
    <s v="Medium"/>
    <s v="Yes"/>
    <s v="Yes"/>
    <x v="1"/>
    <m/>
    <n v="22.98"/>
    <s v="Yes"/>
    <s v="Yes"/>
    <s v="Yes"/>
    <s v="Low"/>
    <s v="Low"/>
    <n v="9"/>
    <s v="High"/>
    <n v="249"/>
    <x v="53"/>
    <n v="1.1599999999999999"/>
    <n v="6.47"/>
    <x v="1"/>
  </r>
  <r>
    <n v="67"/>
    <s v="Male"/>
    <n v="120"/>
    <n v="192"/>
    <s v="Low"/>
    <s v="No"/>
    <s v="No"/>
    <x v="1"/>
    <m/>
    <n v="22.99"/>
    <s v="No"/>
    <s v="Yes"/>
    <s v="No"/>
    <s v="Low"/>
    <s v="Medium"/>
    <n v="7"/>
    <s v="High"/>
    <n v="145"/>
    <x v="74"/>
    <n v="12.67"/>
    <n v="5.21"/>
    <x v="1"/>
  </r>
  <r>
    <n v="40"/>
    <s v="Male"/>
    <n v="147"/>
    <n v="291"/>
    <s v="Medium"/>
    <s v="Yes"/>
    <s v="Yes"/>
    <x v="1"/>
    <m/>
    <n v="22.99"/>
    <s v="No"/>
    <s v="No"/>
    <s v="No"/>
    <s v="None"/>
    <s v="Medium"/>
    <n v="7"/>
    <s v="Low"/>
    <n v="341"/>
    <x v="41"/>
    <n v="6.92"/>
    <n v="7.87"/>
    <x v="0"/>
  </r>
  <r>
    <n v="62"/>
    <s v="Male"/>
    <n v="143"/>
    <n v="217"/>
    <s v="Low"/>
    <s v="No"/>
    <s v="Yes"/>
    <x v="1"/>
    <m/>
    <n v="22.99"/>
    <s v="No"/>
    <s v="Yes"/>
    <s v="Yes"/>
    <s v="Medium"/>
    <s v="High"/>
    <n v="6"/>
    <s v="Medium"/>
    <n v="125"/>
    <x v="9"/>
    <n v="0.26"/>
    <n v="15.39"/>
    <x v="0"/>
  </r>
  <r>
    <n v="52"/>
    <s v="Female"/>
    <n v="161"/>
    <n v="245"/>
    <s v="Medium"/>
    <s v="Yes"/>
    <s v="No"/>
    <x v="0"/>
    <m/>
    <n v="22.99"/>
    <s v="Yes"/>
    <s v="No"/>
    <s v="No"/>
    <s v="None"/>
    <s v="Medium"/>
    <n v="6"/>
    <s v="High"/>
    <n v="350"/>
    <x v="67"/>
    <n v="8.2100000000000009"/>
    <n v="12.32"/>
    <x v="0"/>
  </r>
  <r>
    <n v="30"/>
    <s v="Female"/>
    <n v="169"/>
    <n v="206"/>
    <s v="Low"/>
    <s v="No"/>
    <s v="Yes"/>
    <x v="1"/>
    <m/>
    <n v="23"/>
    <s v="Yes"/>
    <s v="No"/>
    <s v="No"/>
    <s v="None"/>
    <s v="Low"/>
    <n v="9"/>
    <s v="High"/>
    <n v="341"/>
    <x v="51"/>
    <n v="3.61"/>
    <n v="9.77"/>
    <x v="0"/>
  </r>
  <r>
    <n v="58"/>
    <s v="Male"/>
    <n v="138"/>
    <n v="187"/>
    <s v="High"/>
    <s v="No"/>
    <s v="Yes"/>
    <x v="0"/>
    <m/>
    <n v="23"/>
    <s v="Yes"/>
    <s v="Yes"/>
    <s v="No"/>
    <s v="None"/>
    <s v="High"/>
    <n v="7"/>
    <s v="High"/>
    <n v="330"/>
    <x v="61"/>
    <n v="10.59"/>
    <n v="10.1"/>
    <x v="0"/>
  </r>
  <r>
    <n v="50"/>
    <s v="Male"/>
    <n v="172"/>
    <n v="172"/>
    <s v="High"/>
    <s v="Yes"/>
    <s v="No"/>
    <x v="1"/>
    <m/>
    <n v="23"/>
    <s v="No"/>
    <s v="No"/>
    <s v="Yes"/>
    <s v="Medium"/>
    <s v="High"/>
    <n v="6"/>
    <s v="Medium"/>
    <n v="315"/>
    <x v="67"/>
    <n v="1.33"/>
    <n v="6.68"/>
    <x v="0"/>
  </r>
  <r>
    <n v="70"/>
    <s v="Female"/>
    <n v="154"/>
    <n v="266"/>
    <s v="High"/>
    <s v="No"/>
    <s v="Yes"/>
    <x v="0"/>
    <m/>
    <n v="23"/>
    <s v="Yes"/>
    <s v="No"/>
    <s v="No"/>
    <s v="Medium"/>
    <s v="Medium"/>
    <n v="4"/>
    <s v="Low"/>
    <n v="108"/>
    <x v="47"/>
    <n v="3.61"/>
    <n v="15.82"/>
    <x v="0"/>
  </r>
  <r>
    <n v="65"/>
    <s v="Female"/>
    <n v="171"/>
    <n v="277"/>
    <s v="High"/>
    <s v="No"/>
    <s v="No"/>
    <x v="1"/>
    <m/>
    <n v="23"/>
    <s v="No"/>
    <s v="No"/>
    <s v="Yes"/>
    <s v="High"/>
    <s v="Low"/>
    <n v="4"/>
    <s v="Medium"/>
    <n v="146"/>
    <x v="61"/>
    <n v="3.82"/>
    <n v="11.12"/>
    <x v="0"/>
  </r>
  <r>
    <n v="41"/>
    <s v="Male"/>
    <n v="164"/>
    <n v="234"/>
    <s v="High"/>
    <s v="No"/>
    <s v="Yes"/>
    <x v="1"/>
    <m/>
    <n v="23.01"/>
    <s v="No"/>
    <s v="Yes"/>
    <s v="Yes"/>
    <s v="High"/>
    <s v="Medium"/>
    <n v="6"/>
    <s v="High"/>
    <n v="335"/>
    <x v="2"/>
    <n v="2.84"/>
    <n v="14.51"/>
    <x v="0"/>
  </r>
  <r>
    <n v="68"/>
    <s v="Male"/>
    <n v="141"/>
    <n v="254"/>
    <s v="Low"/>
    <s v="No"/>
    <s v="No"/>
    <x v="0"/>
    <m/>
    <n v="23.01"/>
    <s v="Yes"/>
    <s v="No"/>
    <s v="No"/>
    <s v="Medium"/>
    <s v="Medium"/>
    <n v="8"/>
    <s v="High"/>
    <n v="180"/>
    <x v="29"/>
    <n v="3.55"/>
    <n v="16.489999999999998"/>
    <x v="0"/>
  </r>
  <r>
    <n v="58"/>
    <s v="Female"/>
    <n v="144"/>
    <n v="200"/>
    <s v="Medium"/>
    <s v="No"/>
    <s v="No"/>
    <x v="1"/>
    <m/>
    <n v="23.03"/>
    <s v="Yes"/>
    <s v="Yes"/>
    <s v="No"/>
    <s v="None"/>
    <s v="Medium"/>
    <n v="9"/>
    <s v="High"/>
    <n v="313"/>
    <x v="9"/>
    <n v="13.15"/>
    <n v="10.38"/>
    <x v="0"/>
  </r>
  <r>
    <n v="41"/>
    <s v="Male"/>
    <n v="178"/>
    <n v="229"/>
    <s v="Low"/>
    <s v="No"/>
    <s v="Yes"/>
    <x v="0"/>
    <m/>
    <n v="23.03"/>
    <s v="No"/>
    <s v="No"/>
    <s v="Yes"/>
    <s v="Low"/>
    <s v="Low"/>
    <n v="8"/>
    <s v="High"/>
    <n v="156"/>
    <x v="68"/>
    <n v="5.77"/>
    <n v="18.78"/>
    <x v="0"/>
  </r>
  <r>
    <n v="69"/>
    <s v="Male"/>
    <n v="160"/>
    <n v="293"/>
    <s v="High"/>
    <s v="Yes"/>
    <s v="No"/>
    <x v="0"/>
    <m/>
    <n v="23.03"/>
    <s v="No"/>
    <s v="Yes"/>
    <s v="No"/>
    <s v="None"/>
    <s v="High"/>
    <n v="6"/>
    <s v="Low"/>
    <n v="157"/>
    <x v="80"/>
    <n v="0.98"/>
    <n v="18.55"/>
    <x v="0"/>
  </r>
  <r>
    <n v="69"/>
    <s v="Female"/>
    <n v="149"/>
    <n v="155"/>
    <s v="High"/>
    <s v="Yes"/>
    <s v="No"/>
    <x v="0"/>
    <m/>
    <n v="23.03"/>
    <s v="No"/>
    <s v="Yes"/>
    <s v="No"/>
    <s v="High"/>
    <s v="Low"/>
    <n v="9"/>
    <s v="High"/>
    <n v="151"/>
    <x v="26"/>
    <n v="3.82"/>
    <n v="12.66"/>
    <x v="1"/>
  </r>
  <r>
    <n v="32"/>
    <s v="Male"/>
    <n v="137"/>
    <n v="173"/>
    <s v="Low"/>
    <s v="Yes"/>
    <s v="No"/>
    <x v="0"/>
    <m/>
    <n v="23.03"/>
    <s v="No"/>
    <s v="No"/>
    <s v="No"/>
    <s v="High"/>
    <s v="High"/>
    <n v="9"/>
    <s v="Low"/>
    <n v="313"/>
    <x v="25"/>
    <n v="5.12"/>
    <n v="17.72"/>
    <x v="0"/>
  </r>
  <r>
    <n v="56"/>
    <s v="Female"/>
    <n v="152"/>
    <n v="182"/>
    <s v="Medium"/>
    <s v="Yes"/>
    <s v="Yes"/>
    <x v="0"/>
    <m/>
    <n v="23.03"/>
    <s v="Yes"/>
    <s v="No"/>
    <s v="Yes"/>
    <s v="None"/>
    <s v="Medium"/>
    <n v="5"/>
    <s v="Low"/>
    <n v="176"/>
    <x v="64"/>
    <n v="5.82"/>
    <n v="14.37"/>
    <x v="0"/>
  </r>
  <r>
    <n v="77"/>
    <s v="Male"/>
    <n v="137"/>
    <n v="270"/>
    <s v="Medium"/>
    <s v="No"/>
    <s v="No"/>
    <x v="1"/>
    <m/>
    <n v="23.04"/>
    <s v="No"/>
    <s v="No"/>
    <s v="No"/>
    <s v="Medium"/>
    <s v="Low"/>
    <n v="8"/>
    <s v="High"/>
    <n v="306"/>
    <x v="2"/>
    <n v="4.0199999999999996"/>
    <n v="11.12"/>
    <x v="0"/>
  </r>
  <r>
    <n v="56"/>
    <s v="Male"/>
    <n v="170"/>
    <n v="217"/>
    <s v="Medium"/>
    <s v="No"/>
    <s v="Yes"/>
    <x v="1"/>
    <m/>
    <n v="23.05"/>
    <s v="Yes"/>
    <s v="No"/>
    <s v="Yes"/>
    <s v="None"/>
    <s v="High"/>
    <n v="8"/>
    <s v="Medium"/>
    <n v="150"/>
    <x v="16"/>
    <n v="3.35"/>
    <n v="17.899999999999999"/>
    <x v="1"/>
  </r>
  <r>
    <n v="19"/>
    <s v="Female"/>
    <n v="152"/>
    <n v="151"/>
    <s v="Low"/>
    <s v="Yes"/>
    <s v="No"/>
    <x v="1"/>
    <m/>
    <n v="23.05"/>
    <s v="No"/>
    <s v="No"/>
    <s v="No"/>
    <s v="High"/>
    <s v="Medium"/>
    <n v="7"/>
    <s v="Low"/>
    <n v="101"/>
    <x v="72"/>
    <n v="10.65"/>
    <n v="17.82"/>
    <x v="0"/>
  </r>
  <r>
    <n v="74"/>
    <s v="Female"/>
    <n v="125"/>
    <n v="223"/>
    <s v="Medium"/>
    <s v="Yes"/>
    <s v="No"/>
    <x v="1"/>
    <m/>
    <n v="23.05"/>
    <s v="Yes"/>
    <s v="Yes"/>
    <s v="Yes"/>
    <s v="None"/>
    <s v="High"/>
    <n v="7"/>
    <s v="Low"/>
    <n v="231"/>
    <x v="38"/>
    <n v="8.5299999999999994"/>
    <n v="15.52"/>
    <x v="1"/>
  </r>
  <r>
    <n v="65"/>
    <s v="Female"/>
    <n v="179"/>
    <n v="221"/>
    <s v="Low"/>
    <s v="Yes"/>
    <s v="Yes"/>
    <x v="0"/>
    <m/>
    <n v="23.05"/>
    <s v="No"/>
    <s v="Yes"/>
    <s v="No"/>
    <s v="None"/>
    <s v="Low"/>
    <n v="5"/>
    <s v="Low"/>
    <n v="125"/>
    <x v="71"/>
    <n v="5.61"/>
    <n v="9.39"/>
    <x v="0"/>
  </r>
  <r>
    <n v="45"/>
    <s v="Female"/>
    <n v="143"/>
    <n v="235"/>
    <s v="Medium"/>
    <s v="Yes"/>
    <s v="Yes"/>
    <x v="1"/>
    <m/>
    <n v="23.05"/>
    <s v="No"/>
    <s v="No"/>
    <s v="No"/>
    <s v="Low"/>
    <s v="Medium"/>
    <n v="7"/>
    <s v="Low"/>
    <n v="272"/>
    <x v="30"/>
    <n v="14.66"/>
    <n v="14.98"/>
    <x v="0"/>
  </r>
  <r>
    <n v="72"/>
    <s v="Male"/>
    <n v="137"/>
    <n v="170"/>
    <s v="Low"/>
    <s v="Yes"/>
    <s v="Yes"/>
    <x v="1"/>
    <m/>
    <n v="23.06"/>
    <s v="Yes"/>
    <s v="No"/>
    <s v="Yes"/>
    <s v="None"/>
    <s v="Medium"/>
    <n v="7"/>
    <s v="High"/>
    <n v="308"/>
    <x v="69"/>
    <n v="10.33"/>
    <n v="11.1"/>
    <x v="1"/>
  </r>
  <r>
    <n v="76"/>
    <s v="Female"/>
    <n v="131"/>
    <n v="244"/>
    <s v="Low"/>
    <s v="Yes"/>
    <s v="No"/>
    <x v="0"/>
    <m/>
    <n v="23.06"/>
    <s v="No"/>
    <s v="Yes"/>
    <s v="Yes"/>
    <s v="None"/>
    <s v="Low"/>
    <n v="8"/>
    <s v="Medium"/>
    <n v="382"/>
    <x v="19"/>
    <n v="1.1599999999999999"/>
    <n v="14.98"/>
    <x v="0"/>
  </r>
  <r>
    <n v="76"/>
    <s v="Female"/>
    <n v="174"/>
    <n v="243"/>
    <s v="Low"/>
    <s v="No"/>
    <s v="Yes"/>
    <x v="0"/>
    <m/>
    <n v="23.06"/>
    <s v="Yes"/>
    <s v="No"/>
    <s v="No"/>
    <s v="Medium"/>
    <s v="High"/>
    <n v="10"/>
    <s v="Low"/>
    <n v="394"/>
    <x v="16"/>
    <n v="0.3"/>
    <n v="17.91"/>
    <x v="0"/>
  </r>
  <r>
    <n v="78"/>
    <s v="Male"/>
    <n v="160"/>
    <n v="255"/>
    <s v="Medium"/>
    <s v="No"/>
    <s v="Yes"/>
    <x v="1"/>
    <m/>
    <n v="23.06"/>
    <s v="Yes"/>
    <s v="Yes"/>
    <s v="Yes"/>
    <s v="Low"/>
    <s v="Low"/>
    <n v="9"/>
    <s v="Medium"/>
    <n v="198"/>
    <x v="20"/>
    <n v="11.19"/>
    <n v="12.46"/>
    <x v="0"/>
  </r>
  <r>
    <n v="34"/>
    <s v="Female"/>
    <n v="136"/>
    <n v="167"/>
    <s v="High"/>
    <s v="Yes"/>
    <s v="No"/>
    <x v="1"/>
    <m/>
    <n v="23.06"/>
    <s v="No"/>
    <s v="No"/>
    <s v="No"/>
    <s v="None"/>
    <s v="High"/>
    <n v="6"/>
    <s v="Medium"/>
    <n v="203"/>
    <x v="14"/>
    <n v="11.88"/>
    <n v="9.7100000000000009"/>
    <x v="0"/>
  </r>
  <r>
    <n v="52"/>
    <s v="Female"/>
    <n v="167"/>
    <n v="215"/>
    <s v="Medium"/>
    <s v="No"/>
    <s v="Yes"/>
    <x v="1"/>
    <m/>
    <n v="23.06"/>
    <s v="No"/>
    <s v="Yes"/>
    <s v="Yes"/>
    <s v="Medium"/>
    <s v="High"/>
    <n v="6"/>
    <s v="Low"/>
    <n v="334"/>
    <x v="26"/>
    <n v="6.23"/>
    <n v="8.84"/>
    <x v="0"/>
  </r>
  <r>
    <n v="64"/>
    <s v="Male"/>
    <n v="180"/>
    <n v="245"/>
    <s v="Low"/>
    <s v="Yes"/>
    <s v="No"/>
    <x v="1"/>
    <m/>
    <n v="23.07"/>
    <s v="Yes"/>
    <s v="No"/>
    <s v="Yes"/>
    <s v="High"/>
    <s v="High"/>
    <n v="4"/>
    <s v="Medium"/>
    <n v="301"/>
    <x v="37"/>
    <n v="11.56"/>
    <n v="8.27"/>
    <x v="0"/>
  </r>
  <r>
    <n v="30"/>
    <s v="Female"/>
    <n v="120"/>
    <n v="192"/>
    <s v="Low"/>
    <s v="No"/>
    <s v="No"/>
    <x v="0"/>
    <m/>
    <n v="23.07"/>
    <s v="Yes"/>
    <s v="No"/>
    <s v="Yes"/>
    <s v="None"/>
    <s v="Medium"/>
    <n v="4"/>
    <s v="High"/>
    <n v="321"/>
    <x v="79"/>
    <n v="8.4"/>
    <n v="14.36"/>
    <x v="1"/>
  </r>
  <r>
    <n v="44"/>
    <s v="Female"/>
    <n v="169"/>
    <n v="243"/>
    <s v="Medium"/>
    <s v="Yes"/>
    <s v="No"/>
    <x v="0"/>
    <m/>
    <n v="23.07"/>
    <s v="No"/>
    <s v="Yes"/>
    <s v="Yes"/>
    <s v="Medium"/>
    <s v="Low"/>
    <n v="7"/>
    <s v="Low"/>
    <n v="330"/>
    <x v="33"/>
    <n v="4.99"/>
    <n v="14.4"/>
    <x v="0"/>
  </r>
  <r>
    <n v="42"/>
    <s v="Female"/>
    <n v="176"/>
    <n v="194"/>
    <s v="Medium"/>
    <s v="Yes"/>
    <s v="Yes"/>
    <x v="1"/>
    <m/>
    <n v="23.07"/>
    <s v="Yes"/>
    <s v="No"/>
    <s v="Yes"/>
    <s v="Medium"/>
    <s v="High"/>
    <n v="8"/>
    <s v="Medium"/>
    <n v="382"/>
    <x v="54"/>
    <n v="1.53"/>
    <n v="19.27"/>
    <x v="0"/>
  </r>
  <r>
    <n v="54"/>
    <s v="Female"/>
    <n v="168"/>
    <n v="167"/>
    <s v="Low"/>
    <s v="Yes"/>
    <s v="No"/>
    <x v="1"/>
    <m/>
    <n v="23.07"/>
    <s v="Yes"/>
    <s v="Yes"/>
    <s v="Yes"/>
    <s v="Medium"/>
    <s v="High"/>
    <n v="9"/>
    <s v="Medium"/>
    <n v="130"/>
    <x v="57"/>
    <n v="10.7"/>
    <n v="19.61"/>
    <x v="0"/>
  </r>
  <r>
    <n v="63"/>
    <s v="Male"/>
    <n v="153"/>
    <n v="199"/>
    <s v="Low"/>
    <s v="No"/>
    <s v="No"/>
    <x v="0"/>
    <m/>
    <n v="23.08"/>
    <s v="Yes"/>
    <s v="Yes"/>
    <s v="No"/>
    <s v="Low"/>
    <s v="Low"/>
    <n v="4"/>
    <s v="High"/>
    <n v="346"/>
    <x v="72"/>
    <n v="4.8600000000000003"/>
    <n v="8.5399999999999991"/>
    <x v="0"/>
  </r>
  <r>
    <n v="19"/>
    <s v="Female"/>
    <n v="177"/>
    <n v="221"/>
    <s v="Low"/>
    <s v="Yes"/>
    <s v="Yes"/>
    <x v="1"/>
    <m/>
    <n v="23.08"/>
    <s v="No"/>
    <s v="Yes"/>
    <s v="No"/>
    <s v="Low"/>
    <s v="Low"/>
    <n v="6"/>
    <s v="Medium"/>
    <n v="380"/>
    <x v="70"/>
    <n v="1.91"/>
    <n v="12.84"/>
    <x v="0"/>
  </r>
  <r>
    <n v="21"/>
    <s v="Female"/>
    <n v="137"/>
    <n v="266"/>
    <s v="Medium"/>
    <s v="No"/>
    <s v="No"/>
    <x v="1"/>
    <m/>
    <n v="23.08"/>
    <s v="Yes"/>
    <s v="Yes"/>
    <s v="No"/>
    <s v="High"/>
    <s v="Low"/>
    <n v="9"/>
    <s v="Medium"/>
    <n v="261"/>
    <x v="64"/>
    <n v="1.67"/>
    <n v="10"/>
    <x v="0"/>
  </r>
  <r>
    <n v="64"/>
    <s v="Female"/>
    <n v="122"/>
    <n v="233"/>
    <s v="Medium"/>
    <s v="Yes"/>
    <s v="No"/>
    <x v="0"/>
    <m/>
    <n v="23.08"/>
    <s v="No"/>
    <s v="No"/>
    <s v="Yes"/>
    <s v="High"/>
    <s v="High"/>
    <n v="9"/>
    <s v="Medium"/>
    <n v="114"/>
    <x v="53"/>
    <n v="3.54"/>
    <n v="13.24"/>
    <x v="0"/>
  </r>
  <r>
    <n v="51"/>
    <s v="Female"/>
    <n v="126"/>
    <n v="241"/>
    <s v="High"/>
    <s v="Yes"/>
    <s v="No"/>
    <x v="1"/>
    <m/>
    <n v="23.08"/>
    <s v="Yes"/>
    <s v="Yes"/>
    <s v="No"/>
    <s v="Medium"/>
    <s v="Medium"/>
    <n v="7"/>
    <s v="Medium"/>
    <n v="164"/>
    <x v="66"/>
    <n v="11.83"/>
    <n v="12.42"/>
    <x v="1"/>
  </r>
  <r>
    <n v="35"/>
    <s v="Male"/>
    <n v="131"/>
    <n v="173"/>
    <s v="Medium"/>
    <s v="No"/>
    <s v="No"/>
    <x v="1"/>
    <m/>
    <n v="23.09"/>
    <s v="No"/>
    <s v="Yes"/>
    <s v="Yes"/>
    <s v="High"/>
    <s v="Medium"/>
    <n v="5"/>
    <s v="High"/>
    <n v="368"/>
    <x v="42"/>
    <n v="11.11"/>
    <n v="6.15"/>
    <x v="0"/>
  </r>
  <r>
    <n v="70"/>
    <s v="Female"/>
    <n v="140"/>
    <n v="221"/>
    <s v="High"/>
    <s v="No"/>
    <s v="Yes"/>
    <x v="1"/>
    <m/>
    <n v="23.09"/>
    <s v="No"/>
    <s v="No"/>
    <s v="No"/>
    <s v="None"/>
    <s v="Medium"/>
    <n v="10"/>
    <s v="High"/>
    <n v="338"/>
    <x v="33"/>
    <n v="5.3"/>
    <n v="6.87"/>
    <x v="1"/>
  </r>
  <r>
    <n v="49"/>
    <s v="Female"/>
    <n v="163"/>
    <n v="203"/>
    <s v="High"/>
    <s v="Yes"/>
    <s v="No"/>
    <x v="1"/>
    <m/>
    <n v="23.09"/>
    <s v="No"/>
    <s v="Yes"/>
    <s v="Yes"/>
    <s v="None"/>
    <s v="Medium"/>
    <n v="9"/>
    <s v="Medium"/>
    <n v="176"/>
    <x v="3"/>
    <n v="11.3"/>
    <n v="10"/>
    <x v="0"/>
  </r>
  <r>
    <n v="34"/>
    <s v="Female"/>
    <n v="160"/>
    <n v="179"/>
    <s v="Low"/>
    <s v="Yes"/>
    <s v="No"/>
    <x v="1"/>
    <m/>
    <n v="23.1"/>
    <s v="No"/>
    <s v="No"/>
    <s v="Yes"/>
    <s v="Low"/>
    <s v="Low"/>
    <n v="8"/>
    <s v="High"/>
    <n v="368"/>
    <x v="65"/>
    <n v="11.29"/>
    <n v="10.26"/>
    <x v="0"/>
  </r>
  <r>
    <n v="52"/>
    <s v="Male"/>
    <n v="154"/>
    <n v="247"/>
    <s v="Low"/>
    <s v="Yes"/>
    <s v="Yes"/>
    <x v="1"/>
    <m/>
    <n v="23.1"/>
    <s v="No"/>
    <s v="Yes"/>
    <s v="Yes"/>
    <s v="High"/>
    <s v="Medium"/>
    <n v="8"/>
    <s v="High"/>
    <n v="261"/>
    <x v="50"/>
    <n v="11.57"/>
    <n v="12.14"/>
    <x v="0"/>
  </r>
  <r>
    <n v="68"/>
    <s v="Male"/>
    <n v="166"/>
    <n v="168"/>
    <s v="Low"/>
    <s v="No"/>
    <s v="No"/>
    <x v="0"/>
    <m/>
    <n v="23.1"/>
    <s v="No"/>
    <s v="Yes"/>
    <s v="Yes"/>
    <s v="Medium"/>
    <s v="Medium"/>
    <n v="9"/>
    <s v="High"/>
    <n v="385"/>
    <x v="34"/>
    <n v="11.11"/>
    <n v="13.21"/>
    <x v="1"/>
  </r>
  <r>
    <n v="22"/>
    <s v="Male"/>
    <n v="173"/>
    <n v="244"/>
    <s v="High"/>
    <s v="No"/>
    <s v="Yes"/>
    <x v="1"/>
    <m/>
    <n v="23.1"/>
    <s v="No"/>
    <s v="Yes"/>
    <s v="Yes"/>
    <s v="Medium"/>
    <s v="High"/>
    <n v="7"/>
    <s v="Medium"/>
    <n v="202"/>
    <x v="79"/>
    <n v="0.88"/>
    <n v="19.57"/>
    <x v="0"/>
  </r>
  <r>
    <n v="58"/>
    <s v="Female"/>
    <n v="131"/>
    <n v="222"/>
    <s v="Low"/>
    <s v="Yes"/>
    <s v="No"/>
    <x v="1"/>
    <m/>
    <n v="23.1"/>
    <s v="Yes"/>
    <s v="No"/>
    <s v="No"/>
    <s v="Low"/>
    <s v="High"/>
    <n v="6"/>
    <s v="Low"/>
    <n v="105"/>
    <x v="8"/>
    <n v="4.26"/>
    <n v="12.28"/>
    <x v="0"/>
  </r>
  <r>
    <n v="32"/>
    <s v="Male"/>
    <n v="151"/>
    <n v="153"/>
    <s v="Low"/>
    <s v="Yes"/>
    <s v="No"/>
    <x v="0"/>
    <m/>
    <n v="23.1"/>
    <s v="Yes"/>
    <s v="No"/>
    <s v="No"/>
    <s v="High"/>
    <s v="Medium"/>
    <n v="7"/>
    <s v="Low"/>
    <n v="266"/>
    <x v="68"/>
    <n v="4.87"/>
    <n v="8.81"/>
    <x v="0"/>
  </r>
  <r>
    <n v="30"/>
    <s v="Male"/>
    <n v="175"/>
    <n v="217"/>
    <s v="Medium"/>
    <s v="Yes"/>
    <s v="No"/>
    <x v="0"/>
    <m/>
    <n v="23.11"/>
    <s v="No"/>
    <s v="No"/>
    <s v="Yes"/>
    <s v="High"/>
    <s v="Low"/>
    <n v="9"/>
    <s v="Low"/>
    <n v="145"/>
    <x v="15"/>
    <n v="10.75"/>
    <n v="5.98"/>
    <x v="0"/>
  </r>
  <r>
    <n v="68"/>
    <s v="Female"/>
    <n v="178"/>
    <n v="248"/>
    <s v="High"/>
    <s v="No"/>
    <s v="No"/>
    <x v="1"/>
    <m/>
    <n v="23.11"/>
    <s v="No"/>
    <s v="No"/>
    <s v="No"/>
    <s v="None"/>
    <s v="Medium"/>
    <n v="9"/>
    <s v="Medium"/>
    <n v="303"/>
    <x v="71"/>
    <n v="13.03"/>
    <n v="15.81"/>
    <x v="1"/>
  </r>
  <r>
    <n v="72"/>
    <s v="Male"/>
    <n v="126"/>
    <n v="231"/>
    <s v="Low"/>
    <s v="No"/>
    <s v="Yes"/>
    <x v="1"/>
    <m/>
    <n v="23.11"/>
    <s v="No"/>
    <s v="No"/>
    <s v="No"/>
    <s v="None"/>
    <s v="Low"/>
    <n v="9"/>
    <s v="High"/>
    <n v="137"/>
    <x v="22"/>
    <n v="13.11"/>
    <n v="13.59"/>
    <x v="0"/>
  </r>
  <r>
    <n v="40"/>
    <s v="Male"/>
    <n v="164"/>
    <n v="249"/>
    <s v="High"/>
    <s v="Yes"/>
    <s v="No"/>
    <x v="0"/>
    <m/>
    <n v="23.11"/>
    <s v="No"/>
    <s v="Yes"/>
    <s v="Yes"/>
    <s v="Low"/>
    <s v="Low"/>
    <n v="7"/>
    <s v="High"/>
    <n v="297"/>
    <x v="45"/>
    <n v="7.97"/>
    <n v="10.84"/>
    <x v="0"/>
  </r>
  <r>
    <n v="42"/>
    <s v="Male"/>
    <n v="179"/>
    <n v="160"/>
    <s v="Low"/>
    <s v="Yes"/>
    <s v="No"/>
    <x v="0"/>
    <m/>
    <n v="23.11"/>
    <s v="Yes"/>
    <s v="Yes"/>
    <s v="Yes"/>
    <s v="None"/>
    <s v="Low"/>
    <n v="5"/>
    <s v="Medium"/>
    <n v="114"/>
    <x v="74"/>
    <n v="1.9"/>
    <n v="10.1"/>
    <x v="0"/>
  </r>
  <r>
    <n v="57"/>
    <s v="Female"/>
    <n v="139"/>
    <n v="186"/>
    <s v="Low"/>
    <s v="Yes"/>
    <s v="Yes"/>
    <x v="1"/>
    <m/>
    <n v="23.12"/>
    <s v="Yes"/>
    <s v="No"/>
    <s v="No"/>
    <s v="Low"/>
    <s v="High"/>
    <n v="5"/>
    <s v="High"/>
    <n v="125"/>
    <x v="23"/>
    <n v="9.75"/>
    <n v="13.81"/>
    <x v="0"/>
  </r>
  <r>
    <n v="80"/>
    <s v="Female"/>
    <n v="126"/>
    <n v="287"/>
    <s v="Low"/>
    <s v="No"/>
    <s v="Yes"/>
    <x v="1"/>
    <m/>
    <n v="23.12"/>
    <s v="Yes"/>
    <s v="No"/>
    <s v="No"/>
    <s v="Low"/>
    <s v="Medium"/>
    <n v="8"/>
    <s v="Low"/>
    <n v="152"/>
    <x v="30"/>
    <n v="13.63"/>
    <n v="14.99"/>
    <x v="0"/>
  </r>
  <r>
    <n v="78"/>
    <s v="Male"/>
    <n v="121"/>
    <n v="187"/>
    <s v="High"/>
    <s v="No"/>
    <s v="No"/>
    <x v="0"/>
    <m/>
    <n v="23.12"/>
    <s v="Yes"/>
    <s v="Yes"/>
    <s v="Yes"/>
    <s v="None"/>
    <s v="Medium"/>
    <n v="7"/>
    <s v="Medium"/>
    <n v="112"/>
    <x v="60"/>
    <n v="8.7200000000000006"/>
    <n v="9.85"/>
    <x v="0"/>
  </r>
  <r>
    <n v="35"/>
    <s v="Female"/>
    <n v="165"/>
    <n v="273"/>
    <s v="Medium"/>
    <s v="Yes"/>
    <s v="Yes"/>
    <x v="0"/>
    <m/>
    <n v="23.13"/>
    <s v="Yes"/>
    <s v="Yes"/>
    <s v="Yes"/>
    <s v="None"/>
    <s v="Medium"/>
    <n v="7"/>
    <s v="Low"/>
    <n v="379"/>
    <x v="1"/>
    <n v="9.35"/>
    <n v="19.28"/>
    <x v="1"/>
  </r>
  <r>
    <n v="38"/>
    <s v="Female"/>
    <n v="125"/>
    <n v="246"/>
    <s v="High"/>
    <s v="Yes"/>
    <s v="No"/>
    <x v="1"/>
    <m/>
    <n v="23.13"/>
    <s v="Yes"/>
    <s v="No"/>
    <s v="Yes"/>
    <s v="High"/>
    <s v="Low"/>
    <n v="8"/>
    <s v="High"/>
    <n v="352"/>
    <x v="21"/>
    <n v="12.57"/>
    <n v="7.47"/>
    <x v="0"/>
  </r>
  <r>
    <n v="66"/>
    <s v="Male"/>
    <n v="149"/>
    <n v="166"/>
    <s v="Medium"/>
    <s v="No"/>
    <s v="Yes"/>
    <x v="1"/>
    <m/>
    <n v="23.14"/>
    <s v="Yes"/>
    <s v="Yes"/>
    <s v="No"/>
    <s v="None"/>
    <s v="Low"/>
    <n v="6"/>
    <s v="High"/>
    <n v="399"/>
    <x v="19"/>
    <n v="4.17"/>
    <n v="10.5"/>
    <x v="0"/>
  </r>
  <r>
    <n v="37"/>
    <s v="Female"/>
    <n v="133"/>
    <n v="205"/>
    <s v="High"/>
    <s v="No"/>
    <s v="Yes"/>
    <x v="1"/>
    <m/>
    <n v="23.14"/>
    <s v="Yes"/>
    <s v="Yes"/>
    <s v="Yes"/>
    <s v="None"/>
    <s v="Low"/>
    <n v="7"/>
    <s v="High"/>
    <n v="207"/>
    <x v="28"/>
    <n v="0.43"/>
    <n v="15.67"/>
    <x v="0"/>
  </r>
  <r>
    <n v="24"/>
    <s v="Female"/>
    <n v="123"/>
    <n v="286"/>
    <s v="Medium"/>
    <s v="No"/>
    <s v="Yes"/>
    <x v="0"/>
    <m/>
    <n v="23.14"/>
    <s v="No"/>
    <s v="No"/>
    <s v="Yes"/>
    <s v="Medium"/>
    <s v="Medium"/>
    <n v="10"/>
    <s v="Low"/>
    <n v="251"/>
    <x v="31"/>
    <n v="14.58"/>
    <n v="8.2200000000000006"/>
    <x v="0"/>
  </r>
  <r>
    <n v="66"/>
    <s v="Female"/>
    <n v="172"/>
    <n v="157"/>
    <s v="Medium"/>
    <s v="No"/>
    <s v="Yes"/>
    <x v="0"/>
    <m/>
    <n v="23.14"/>
    <s v="No"/>
    <s v="No"/>
    <s v="No"/>
    <s v="High"/>
    <s v="Low"/>
    <n v="7"/>
    <s v="Medium"/>
    <n v="106"/>
    <x v="12"/>
    <n v="3.03"/>
    <n v="8.2899999999999991"/>
    <x v="0"/>
  </r>
  <r>
    <n v="51"/>
    <s v="Female"/>
    <n v="154"/>
    <n v="254"/>
    <s v="Medium"/>
    <s v="No"/>
    <s v="Yes"/>
    <x v="1"/>
    <m/>
    <n v="23.14"/>
    <s v="No"/>
    <s v="No"/>
    <s v="Yes"/>
    <s v="Low"/>
    <s v="Medium"/>
    <n v="9"/>
    <s v="Low"/>
    <n v="202"/>
    <x v="6"/>
    <n v="10.09"/>
    <n v="13.7"/>
    <x v="1"/>
  </r>
  <r>
    <n v="50"/>
    <s v="Female"/>
    <n v="159"/>
    <n v="285"/>
    <s v="High"/>
    <s v="No"/>
    <s v="No"/>
    <x v="0"/>
    <m/>
    <n v="23.14"/>
    <s v="No"/>
    <s v="Yes"/>
    <s v="Yes"/>
    <s v="Low"/>
    <s v="Medium"/>
    <n v="5"/>
    <s v="High"/>
    <n v="167"/>
    <x v="43"/>
    <n v="3.11"/>
    <n v="12.18"/>
    <x v="0"/>
  </r>
  <r>
    <n v="20"/>
    <s v="Male"/>
    <n v="142"/>
    <n v="151"/>
    <s v="High"/>
    <s v="Yes"/>
    <s v="No"/>
    <x v="1"/>
    <m/>
    <n v="23.14"/>
    <s v="No"/>
    <s v="No"/>
    <s v="No"/>
    <s v="Low"/>
    <s v="High"/>
    <n v="7"/>
    <s v="Low"/>
    <n v="398"/>
    <x v="26"/>
    <n v="10.27"/>
    <n v="13.81"/>
    <x v="0"/>
  </r>
  <r>
    <n v="24"/>
    <s v="Female"/>
    <n v="168"/>
    <n v="196"/>
    <s v="Low"/>
    <s v="No"/>
    <s v="Yes"/>
    <x v="1"/>
    <m/>
    <n v="23.14"/>
    <s v="No"/>
    <s v="Yes"/>
    <s v="No"/>
    <s v="High"/>
    <s v="Low"/>
    <n v="8"/>
    <s v="Low"/>
    <n v="355"/>
    <x v="8"/>
    <n v="6.63"/>
    <n v="14.98"/>
    <x v="0"/>
  </r>
  <r>
    <n v="20"/>
    <s v="Male"/>
    <n v="161"/>
    <n v="166"/>
    <s v="Low"/>
    <s v="Yes"/>
    <s v="Yes"/>
    <x v="1"/>
    <m/>
    <n v="23.15"/>
    <s v="No"/>
    <s v="No"/>
    <s v="Yes"/>
    <s v="Medium"/>
    <s v="Low"/>
    <n v="10"/>
    <s v="Medium"/>
    <n v="332"/>
    <x v="36"/>
    <n v="14.82"/>
    <n v="9.25"/>
    <x v="0"/>
  </r>
  <r>
    <n v="66"/>
    <s v="Female"/>
    <n v="169"/>
    <n v="185"/>
    <s v="High"/>
    <s v="Yes"/>
    <s v="Yes"/>
    <x v="1"/>
    <m/>
    <n v="23.15"/>
    <s v="No"/>
    <s v="No"/>
    <s v="No"/>
    <s v="High"/>
    <s v="Low"/>
    <n v="9"/>
    <s v="Medium"/>
    <n v="123"/>
    <x v="34"/>
    <n v="7.67"/>
    <n v="9.1999999999999993"/>
    <x v="1"/>
  </r>
  <r>
    <n v="69"/>
    <s v="Female"/>
    <n v="175"/>
    <n v="179"/>
    <s v="Low"/>
    <s v="No"/>
    <s v="Yes"/>
    <x v="1"/>
    <m/>
    <n v="23.15"/>
    <s v="Yes"/>
    <s v="No"/>
    <s v="No"/>
    <s v="Low"/>
    <s v="Medium"/>
    <n v="7"/>
    <s v="High"/>
    <n v="242"/>
    <x v="13"/>
    <n v="4.8"/>
    <n v="11.26"/>
    <x v="0"/>
  </r>
  <r>
    <n v="77"/>
    <s v="Female"/>
    <n v="142"/>
    <n v="245"/>
    <s v="Medium"/>
    <s v="No"/>
    <s v="No"/>
    <x v="1"/>
    <m/>
    <n v="23.16"/>
    <s v="Yes"/>
    <s v="Yes"/>
    <s v="No"/>
    <s v="Medium"/>
    <s v="High"/>
    <n v="10"/>
    <s v="Low"/>
    <n v="189"/>
    <x v="17"/>
    <n v="5.84"/>
    <n v="8.44"/>
    <x v="0"/>
  </r>
  <r>
    <n v="53"/>
    <s v="Male"/>
    <n v="159"/>
    <n v="274"/>
    <s v="Medium"/>
    <s v="No"/>
    <s v="Yes"/>
    <x v="0"/>
    <m/>
    <n v="23.17"/>
    <s v="No"/>
    <s v="No"/>
    <s v="Yes"/>
    <s v="None"/>
    <s v="Medium"/>
    <n v="7"/>
    <s v="Low"/>
    <n v="343"/>
    <x v="62"/>
    <n v="11.59"/>
    <n v="17.91"/>
    <x v="0"/>
  </r>
  <r>
    <n v="46"/>
    <s v="Female"/>
    <n v="151"/>
    <n v="209"/>
    <s v="Low"/>
    <s v="No"/>
    <s v="Yes"/>
    <x v="0"/>
    <m/>
    <n v="23.17"/>
    <s v="No"/>
    <s v="No"/>
    <s v="No"/>
    <s v="High"/>
    <s v="High"/>
    <n v="5"/>
    <s v="Low"/>
    <n v="350"/>
    <x v="34"/>
    <n v="10.52"/>
    <n v="8.19"/>
    <x v="0"/>
  </r>
  <r>
    <n v="29"/>
    <s v="Male"/>
    <n v="132"/>
    <n v="278"/>
    <s v="High"/>
    <s v="Yes"/>
    <s v="Yes"/>
    <x v="0"/>
    <m/>
    <n v="23.17"/>
    <s v="No"/>
    <s v="Yes"/>
    <s v="No"/>
    <s v="High"/>
    <s v="Medium"/>
    <n v="6"/>
    <s v="Low"/>
    <n v="127"/>
    <x v="0"/>
    <n v="12.83"/>
    <n v="7.05"/>
    <x v="0"/>
  </r>
  <r>
    <n v="40"/>
    <s v="Male"/>
    <n v="164"/>
    <n v="219"/>
    <s v="High"/>
    <s v="No"/>
    <s v="No"/>
    <x v="1"/>
    <m/>
    <n v="23.17"/>
    <s v="No"/>
    <s v="Yes"/>
    <s v="No"/>
    <s v="Medium"/>
    <s v="Medium"/>
    <n v="6"/>
    <s v="Medium"/>
    <n v="101"/>
    <x v="37"/>
    <n v="0.56999999999999995"/>
    <n v="10.31"/>
    <x v="1"/>
  </r>
  <r>
    <n v="63"/>
    <s v="Male"/>
    <n v="150"/>
    <n v="296"/>
    <s v="Medium"/>
    <s v="Yes"/>
    <s v="No"/>
    <x v="0"/>
    <m/>
    <n v="23.17"/>
    <s v="No"/>
    <s v="No"/>
    <s v="No"/>
    <s v="Low"/>
    <s v="Low"/>
    <n v="9"/>
    <s v="Low"/>
    <n v="213"/>
    <x v="72"/>
    <n v="8.1999999999999993"/>
    <n v="8.02"/>
    <x v="0"/>
  </r>
  <r>
    <n v="76"/>
    <s v="Female"/>
    <n v="128"/>
    <n v="213"/>
    <s v="Medium"/>
    <s v="No"/>
    <s v="No"/>
    <x v="1"/>
    <m/>
    <n v="23.17"/>
    <s v="No"/>
    <s v="No"/>
    <s v="Yes"/>
    <s v="None"/>
    <s v="High"/>
    <n v="7"/>
    <s v="Medium"/>
    <n v="229"/>
    <x v="1"/>
    <n v="10.49"/>
    <n v="8.99"/>
    <x v="0"/>
  </r>
  <r>
    <n v="57"/>
    <s v="Female"/>
    <n v="134"/>
    <n v="184"/>
    <s v="Medium"/>
    <s v="No"/>
    <s v="No"/>
    <x v="1"/>
    <m/>
    <n v="23.18"/>
    <s v="No"/>
    <s v="Yes"/>
    <s v="Yes"/>
    <s v="Medium"/>
    <s v="High"/>
    <n v="9"/>
    <s v="Medium"/>
    <n v="398"/>
    <x v="63"/>
    <n v="3.66"/>
    <n v="17.57"/>
    <x v="0"/>
  </r>
  <r>
    <n v="59"/>
    <s v="Male"/>
    <n v="154"/>
    <n v="163"/>
    <s v="Low"/>
    <s v="No"/>
    <s v="Yes"/>
    <x v="1"/>
    <m/>
    <n v="23.18"/>
    <s v="Yes"/>
    <s v="Yes"/>
    <s v="No"/>
    <s v="High"/>
    <s v="High"/>
    <n v="8"/>
    <s v="High"/>
    <n v="117"/>
    <x v="48"/>
    <n v="0.5"/>
    <n v="14.53"/>
    <x v="0"/>
  </r>
  <r>
    <n v="56"/>
    <s v="Female"/>
    <n v="176"/>
    <n v="163"/>
    <s v="Low"/>
    <s v="No"/>
    <s v="Yes"/>
    <x v="1"/>
    <m/>
    <n v="23.18"/>
    <s v="No"/>
    <s v="No"/>
    <s v="Yes"/>
    <s v="High"/>
    <s v="High"/>
    <n v="6"/>
    <s v="Medium"/>
    <n v="159"/>
    <x v="51"/>
    <n v="10.34"/>
    <n v="11.75"/>
    <x v="0"/>
  </r>
  <r>
    <n v="39"/>
    <s v="Female"/>
    <n v="125"/>
    <n v="202"/>
    <s v="High"/>
    <s v="No"/>
    <s v="No"/>
    <x v="1"/>
    <m/>
    <n v="23.18"/>
    <s v="No"/>
    <s v="Yes"/>
    <s v="No"/>
    <s v="None"/>
    <s v="Medium"/>
    <n v="7"/>
    <s v="Low"/>
    <n v="323"/>
    <x v="53"/>
    <n v="10.48"/>
    <n v="14.08"/>
    <x v="0"/>
  </r>
  <r>
    <n v="62"/>
    <s v="Male"/>
    <n v="163"/>
    <n v="250"/>
    <s v="High"/>
    <s v="Yes"/>
    <s v="No"/>
    <x v="0"/>
    <m/>
    <n v="23.19"/>
    <s v="No"/>
    <s v="Yes"/>
    <s v="Yes"/>
    <s v="Medium"/>
    <s v="Medium"/>
    <n v="7"/>
    <s v="High"/>
    <n v="163"/>
    <x v="38"/>
    <n v="3.77"/>
    <n v="10.38"/>
    <x v="0"/>
  </r>
  <r>
    <n v="76"/>
    <s v="Male"/>
    <n v="124"/>
    <n v="277"/>
    <s v="Medium"/>
    <s v="Yes"/>
    <s v="Yes"/>
    <x v="1"/>
    <m/>
    <n v="23.2"/>
    <s v="No"/>
    <s v="Yes"/>
    <s v="Yes"/>
    <s v="High"/>
    <s v="Low"/>
    <n v="5"/>
    <s v="High"/>
    <n v="371"/>
    <x v="0"/>
    <n v="11.93"/>
    <n v="15.55"/>
    <x v="0"/>
  </r>
  <r>
    <n v="54"/>
    <s v="Female"/>
    <n v="157"/>
    <n v="156"/>
    <s v="Medium"/>
    <s v="Yes"/>
    <s v="No"/>
    <x v="0"/>
    <m/>
    <n v="23.2"/>
    <s v="No"/>
    <s v="Yes"/>
    <s v="No"/>
    <s v="None"/>
    <s v="Low"/>
    <n v="5"/>
    <s v="Medium"/>
    <n v="396"/>
    <x v="68"/>
    <n v="14.59"/>
    <n v="5.12"/>
    <x v="0"/>
  </r>
  <r>
    <n v="25"/>
    <s v="Male"/>
    <n v="167"/>
    <n v="227"/>
    <s v="Medium"/>
    <s v="Yes"/>
    <s v="No"/>
    <x v="0"/>
    <m/>
    <n v="23.2"/>
    <s v="No"/>
    <s v="Yes"/>
    <s v="No"/>
    <s v="None"/>
    <s v="Low"/>
    <n v="10"/>
    <s v="High"/>
    <n v="149"/>
    <x v="42"/>
    <n v="2.88"/>
    <n v="16.14"/>
    <x v="0"/>
  </r>
  <r>
    <n v="46"/>
    <s v="Female"/>
    <n v="141"/>
    <n v="229"/>
    <s v="Medium"/>
    <s v="Yes"/>
    <s v="Yes"/>
    <x v="1"/>
    <m/>
    <n v="23.2"/>
    <s v="Yes"/>
    <s v="Yes"/>
    <s v="No"/>
    <s v="Low"/>
    <s v="Low"/>
    <n v="8"/>
    <s v="Low"/>
    <n v="330"/>
    <x v="17"/>
    <n v="7.32"/>
    <n v="9.98"/>
    <x v="0"/>
  </r>
  <r>
    <n v="73"/>
    <s v="Female"/>
    <n v="171"/>
    <n v="193"/>
    <s v="Low"/>
    <s v="No"/>
    <s v="No"/>
    <x v="0"/>
    <m/>
    <n v="23.2"/>
    <s v="Yes"/>
    <s v="No"/>
    <s v="No"/>
    <s v="Low"/>
    <s v="Low"/>
    <n v="10"/>
    <s v="Low"/>
    <n v="287"/>
    <x v="35"/>
    <n v="13.95"/>
    <n v="7.2"/>
    <x v="0"/>
  </r>
  <r>
    <n v="72"/>
    <s v="Female"/>
    <n v="137"/>
    <n v="280"/>
    <s v="High"/>
    <s v="No"/>
    <s v="Yes"/>
    <x v="1"/>
    <m/>
    <n v="23.2"/>
    <s v="No"/>
    <s v="Yes"/>
    <s v="No"/>
    <s v="Medium"/>
    <s v="Low"/>
    <n v="7"/>
    <s v="Medium"/>
    <n v="252"/>
    <x v="34"/>
    <n v="12.82"/>
    <n v="11.37"/>
    <x v="0"/>
  </r>
  <r>
    <n v="41"/>
    <s v="Male"/>
    <n v="175"/>
    <n v="266"/>
    <s v="Medium"/>
    <s v="No"/>
    <s v="Yes"/>
    <x v="0"/>
    <m/>
    <n v="23.21"/>
    <s v="No"/>
    <s v="No"/>
    <s v="Yes"/>
    <s v="Medium"/>
    <s v="Low"/>
    <n v="4"/>
    <s v="Low"/>
    <n v="207"/>
    <x v="72"/>
    <n v="5.87"/>
    <n v="6.13"/>
    <x v="0"/>
  </r>
  <r>
    <n v="73"/>
    <s v="Female"/>
    <n v="161"/>
    <n v="255"/>
    <s v="Low"/>
    <s v="Yes"/>
    <s v="No"/>
    <x v="0"/>
    <m/>
    <n v="23.21"/>
    <s v="Yes"/>
    <s v="Yes"/>
    <s v="No"/>
    <s v="High"/>
    <s v="Medium"/>
    <n v="8"/>
    <s v="Medium"/>
    <n v="187"/>
    <x v="69"/>
    <n v="7.71"/>
    <n v="13.34"/>
    <x v="1"/>
  </r>
  <r>
    <n v="71"/>
    <s v="Male"/>
    <n v="171"/>
    <n v="210"/>
    <s v="Medium"/>
    <s v="Yes"/>
    <s v="Yes"/>
    <x v="1"/>
    <m/>
    <n v="23.21"/>
    <s v="Yes"/>
    <s v="Yes"/>
    <s v="Yes"/>
    <s v="High"/>
    <s v="High"/>
    <n v="7"/>
    <s v="Medium"/>
    <n v="215"/>
    <x v="39"/>
    <n v="9.3699999999999992"/>
    <n v="12.78"/>
    <x v="1"/>
  </r>
  <r>
    <n v="56"/>
    <s v="Male"/>
    <n v="167"/>
    <n v="179"/>
    <s v="High"/>
    <s v="No"/>
    <s v="Yes"/>
    <x v="1"/>
    <m/>
    <n v="23.21"/>
    <s v="Yes"/>
    <s v="No"/>
    <s v="Yes"/>
    <s v="None"/>
    <s v="High"/>
    <n v="8"/>
    <s v="Medium"/>
    <n v="143"/>
    <x v="13"/>
    <n v="4.42"/>
    <n v="16.899999999999999"/>
    <x v="0"/>
  </r>
  <r>
    <n v="70"/>
    <s v="Male"/>
    <n v="171"/>
    <n v="186"/>
    <s v="Medium"/>
    <s v="Yes"/>
    <s v="No"/>
    <x v="1"/>
    <m/>
    <n v="23.21"/>
    <s v="No"/>
    <s v="Yes"/>
    <s v="No"/>
    <s v="High"/>
    <s v="Low"/>
    <n v="10"/>
    <s v="High"/>
    <n v="330"/>
    <x v="42"/>
    <n v="5.56"/>
    <n v="6.99"/>
    <x v="0"/>
  </r>
  <r>
    <n v="28"/>
    <s v="Male"/>
    <n v="166"/>
    <n v="182"/>
    <s v="Low"/>
    <s v="Yes"/>
    <s v="Yes"/>
    <x v="1"/>
    <m/>
    <n v="23.21"/>
    <s v="Yes"/>
    <s v="No"/>
    <s v="No"/>
    <s v="High"/>
    <s v="High"/>
    <n v="4"/>
    <s v="Low"/>
    <n v="289"/>
    <x v="16"/>
    <n v="13.13"/>
    <n v="14.28"/>
    <x v="1"/>
  </r>
  <r>
    <n v="38"/>
    <s v="Female"/>
    <n v="127"/>
    <n v="261"/>
    <s v="Medium"/>
    <s v="Yes"/>
    <s v="Yes"/>
    <x v="0"/>
    <m/>
    <n v="23.21"/>
    <s v="Yes"/>
    <s v="Yes"/>
    <s v="Yes"/>
    <s v="Low"/>
    <s v="Medium"/>
    <n v="8"/>
    <s v="Medium"/>
    <n v="358"/>
    <x v="69"/>
    <n v="7.55"/>
    <n v="6.07"/>
    <x v="0"/>
  </r>
  <r>
    <n v="25"/>
    <s v="Female"/>
    <n v="162"/>
    <n v="238"/>
    <s v="High"/>
    <s v="Yes"/>
    <s v="Yes"/>
    <x v="1"/>
    <m/>
    <n v="23.22"/>
    <s v="No"/>
    <s v="No"/>
    <s v="Yes"/>
    <s v="High"/>
    <s v="Low"/>
    <n v="9"/>
    <s v="High"/>
    <n v="244"/>
    <x v="16"/>
    <n v="14.16"/>
    <n v="16.350000000000001"/>
    <x v="0"/>
  </r>
  <r>
    <n v="32"/>
    <s v="Female"/>
    <n v="165"/>
    <n v="283"/>
    <s v="Medium"/>
    <s v="No"/>
    <s v="Yes"/>
    <x v="1"/>
    <m/>
    <n v="23.22"/>
    <s v="Yes"/>
    <s v="Yes"/>
    <s v="No"/>
    <s v="Low"/>
    <s v="Low"/>
    <n v="7"/>
    <s v="High"/>
    <n v="220"/>
    <x v="16"/>
    <n v="14.39"/>
    <n v="18.34"/>
    <x v="0"/>
  </r>
  <r>
    <n v="34"/>
    <s v="Male"/>
    <n v="143"/>
    <n v="193"/>
    <s v="Low"/>
    <s v="No"/>
    <s v="Yes"/>
    <x v="1"/>
    <m/>
    <n v="23.22"/>
    <s v="No"/>
    <s v="Yes"/>
    <s v="No"/>
    <s v="Low"/>
    <s v="High"/>
    <n v="8"/>
    <s v="Medium"/>
    <n v="294"/>
    <x v="10"/>
    <n v="0.27"/>
    <n v="7.26"/>
    <x v="0"/>
  </r>
  <r>
    <n v="66"/>
    <s v="Male"/>
    <n v="151"/>
    <n v="293"/>
    <s v="High"/>
    <s v="No"/>
    <s v="Yes"/>
    <x v="1"/>
    <m/>
    <n v="23.22"/>
    <s v="Yes"/>
    <s v="No"/>
    <s v="Yes"/>
    <s v="None"/>
    <s v="Medium"/>
    <n v="7"/>
    <s v="High"/>
    <n v="309"/>
    <x v="4"/>
    <n v="4.5199999999999996"/>
    <n v="6.64"/>
    <x v="0"/>
  </r>
  <r>
    <n v="72"/>
    <s v="Female"/>
    <n v="155"/>
    <n v="232"/>
    <s v="Medium"/>
    <s v="Yes"/>
    <s v="No"/>
    <x v="1"/>
    <m/>
    <n v="23.22"/>
    <s v="No"/>
    <s v="Yes"/>
    <s v="Yes"/>
    <s v="Medium"/>
    <s v="High"/>
    <n v="8"/>
    <s v="Low"/>
    <n v="398"/>
    <x v="45"/>
    <n v="13.75"/>
    <n v="15.99"/>
    <x v="0"/>
  </r>
  <r>
    <n v="68"/>
    <s v="Male"/>
    <n v="156"/>
    <n v="281"/>
    <s v="Low"/>
    <s v="No"/>
    <s v="No"/>
    <x v="0"/>
    <m/>
    <n v="23.23"/>
    <s v="No"/>
    <s v="Yes"/>
    <s v="Yes"/>
    <s v="None"/>
    <s v="High"/>
    <n v="9"/>
    <s v="Low"/>
    <n v="137"/>
    <x v="51"/>
    <n v="0.94"/>
    <n v="13.44"/>
    <x v="0"/>
  </r>
  <r>
    <n v="22"/>
    <s v="Female"/>
    <n v="162"/>
    <n v="248"/>
    <s v="Medium"/>
    <s v="Yes"/>
    <s v="Yes"/>
    <x v="1"/>
    <m/>
    <n v="23.23"/>
    <s v="Yes"/>
    <s v="Yes"/>
    <s v="Yes"/>
    <s v="Medium"/>
    <s v="High"/>
    <n v="4"/>
    <s v="High"/>
    <n v="305"/>
    <x v="3"/>
    <n v="7.82"/>
    <n v="13.15"/>
    <x v="1"/>
  </r>
  <r>
    <n v="74"/>
    <s v="Male"/>
    <n v="153"/>
    <n v="162"/>
    <s v="High"/>
    <s v="No"/>
    <s v="Yes"/>
    <x v="0"/>
    <m/>
    <n v="23.24"/>
    <s v="No"/>
    <s v="Yes"/>
    <s v="No"/>
    <s v="Medium"/>
    <s v="High"/>
    <n v="7"/>
    <s v="Low"/>
    <n v="394"/>
    <x v="60"/>
    <n v="0.1"/>
    <n v="11.28"/>
    <x v="0"/>
  </r>
  <r>
    <n v="19"/>
    <s v="Male"/>
    <n v="144"/>
    <n v="197"/>
    <s v="Medium"/>
    <s v="Yes"/>
    <s v="No"/>
    <x v="1"/>
    <m/>
    <n v="23.24"/>
    <s v="Yes"/>
    <s v="Yes"/>
    <s v="Yes"/>
    <s v="Low"/>
    <s v="High"/>
    <n v="10"/>
    <s v="Low"/>
    <n v="155"/>
    <x v="51"/>
    <n v="2.86"/>
    <n v="17.3"/>
    <x v="1"/>
  </r>
  <r>
    <n v="19"/>
    <s v="Female"/>
    <n v="166"/>
    <n v="275"/>
    <s v="Low"/>
    <s v="Yes"/>
    <s v="Yes"/>
    <x v="0"/>
    <m/>
    <n v="23.25"/>
    <s v="No"/>
    <s v="No"/>
    <s v="No"/>
    <s v="High"/>
    <s v="Medium"/>
    <n v="9"/>
    <s v="High"/>
    <n v="357"/>
    <x v="69"/>
    <n v="1.1299999999999999"/>
    <n v="17.02"/>
    <x v="1"/>
  </r>
  <r>
    <n v="32"/>
    <s v="Male"/>
    <n v="148"/>
    <n v="265"/>
    <s v="Low"/>
    <s v="Yes"/>
    <s v="Yes"/>
    <x v="1"/>
    <m/>
    <n v="23.25"/>
    <s v="Yes"/>
    <s v="Yes"/>
    <s v="No"/>
    <s v="Low"/>
    <s v="Low"/>
    <n v="5"/>
    <s v="Medium"/>
    <n v="190"/>
    <x v="1"/>
    <n v="12.32"/>
    <n v="11.66"/>
    <x v="0"/>
  </r>
  <r>
    <n v="34"/>
    <s v="Male"/>
    <n v="135"/>
    <n v="271"/>
    <s v="High"/>
    <s v="Yes"/>
    <s v="Yes"/>
    <x v="0"/>
    <m/>
    <n v="23.25"/>
    <s v="No"/>
    <s v="No"/>
    <s v="No"/>
    <s v="None"/>
    <s v="Medium"/>
    <n v="8"/>
    <s v="Low"/>
    <n v="348"/>
    <x v="25"/>
    <n v="9.98"/>
    <n v="8.02"/>
    <x v="0"/>
  </r>
  <r>
    <n v="77"/>
    <s v="Male"/>
    <n v="131"/>
    <n v="184"/>
    <s v="Medium"/>
    <s v="No"/>
    <s v="No"/>
    <x v="0"/>
    <m/>
    <n v="23.25"/>
    <s v="No"/>
    <s v="Yes"/>
    <s v="Yes"/>
    <s v="None"/>
    <s v="High"/>
    <n v="7"/>
    <s v="Medium"/>
    <n v="285"/>
    <x v="54"/>
    <n v="1.87"/>
    <n v="14.65"/>
    <x v="0"/>
  </r>
  <r>
    <n v="56"/>
    <s v="Female"/>
    <n v="166"/>
    <n v="292"/>
    <s v="High"/>
    <s v="Yes"/>
    <s v="Yes"/>
    <x v="1"/>
    <m/>
    <n v="23.25"/>
    <s v="Yes"/>
    <s v="No"/>
    <s v="No"/>
    <s v="Low"/>
    <s v="Medium"/>
    <n v="8"/>
    <s v="High"/>
    <n v="202"/>
    <x v="12"/>
    <n v="12.85"/>
    <n v="16.079999999999998"/>
    <x v="0"/>
  </r>
  <r>
    <n v="21"/>
    <s v="Male"/>
    <n v="179"/>
    <n v="245"/>
    <s v="Low"/>
    <s v="No"/>
    <s v="No"/>
    <x v="1"/>
    <m/>
    <n v="23.26"/>
    <s v="Yes"/>
    <s v="No"/>
    <s v="Yes"/>
    <s v="Medium"/>
    <s v="Medium"/>
    <n v="10"/>
    <s v="Low"/>
    <n v="389"/>
    <x v="23"/>
    <n v="12.5"/>
    <n v="5.09"/>
    <x v="0"/>
  </r>
  <r>
    <n v="74"/>
    <s v="Female"/>
    <n v="132"/>
    <n v="259"/>
    <s v="Low"/>
    <s v="Yes"/>
    <s v="Yes"/>
    <x v="0"/>
    <m/>
    <n v="23.26"/>
    <s v="Yes"/>
    <s v="Yes"/>
    <s v="No"/>
    <s v="Low"/>
    <s v="Medium"/>
    <n v="5"/>
    <s v="High"/>
    <n v="351"/>
    <x v="76"/>
    <n v="9.4"/>
    <n v="16.93"/>
    <x v="0"/>
  </r>
  <r>
    <n v="59"/>
    <s v="Male"/>
    <n v="143"/>
    <n v="175"/>
    <s v="Medium"/>
    <s v="Yes"/>
    <s v="Yes"/>
    <x v="0"/>
    <m/>
    <n v="23.26"/>
    <s v="Yes"/>
    <s v="No"/>
    <s v="No"/>
    <s v="Low"/>
    <s v="Medium"/>
    <n v="5"/>
    <s v="High"/>
    <n v="222"/>
    <x v="55"/>
    <n v="3.4"/>
    <n v="13.98"/>
    <x v="0"/>
  </r>
  <r>
    <n v="54"/>
    <s v="Male"/>
    <n v="143"/>
    <n v="279"/>
    <s v="Medium"/>
    <s v="Yes"/>
    <s v="No"/>
    <x v="1"/>
    <m/>
    <n v="23.26"/>
    <s v="Yes"/>
    <s v="Yes"/>
    <s v="Yes"/>
    <s v="High"/>
    <s v="Medium"/>
    <n v="9"/>
    <s v="Low"/>
    <n v="324"/>
    <x v="35"/>
    <n v="5.92"/>
    <n v="18.29"/>
    <x v="0"/>
  </r>
  <r>
    <n v="62"/>
    <s v="Male"/>
    <n v="148"/>
    <n v="298"/>
    <s v="Low"/>
    <s v="No"/>
    <s v="Yes"/>
    <x v="0"/>
    <m/>
    <n v="23.26"/>
    <s v="No"/>
    <s v="No"/>
    <s v="Yes"/>
    <s v="Medium"/>
    <s v="Low"/>
    <n v="4"/>
    <s v="High"/>
    <n v="228"/>
    <x v="78"/>
    <n v="4.08"/>
    <n v="14.09"/>
    <x v="0"/>
  </r>
  <r>
    <n v="65"/>
    <s v="Male"/>
    <n v="125"/>
    <n v="154"/>
    <s v="High"/>
    <s v="Yes"/>
    <s v="No"/>
    <x v="1"/>
    <m/>
    <n v="23.27"/>
    <s v="Yes"/>
    <s v="Yes"/>
    <s v="Yes"/>
    <s v="None"/>
    <s v="Medium"/>
    <n v="4"/>
    <s v="High"/>
    <n v="251"/>
    <x v="26"/>
    <n v="5.75"/>
    <n v="12.12"/>
    <x v="0"/>
  </r>
  <r>
    <n v="74"/>
    <s v="Male"/>
    <n v="152"/>
    <n v="226"/>
    <s v="Medium"/>
    <s v="Yes"/>
    <s v="Yes"/>
    <x v="0"/>
    <m/>
    <n v="23.27"/>
    <s v="Yes"/>
    <s v="No"/>
    <s v="Yes"/>
    <s v="None"/>
    <s v="High"/>
    <n v="9"/>
    <s v="Low"/>
    <n v="237"/>
    <x v="33"/>
    <n v="10.08"/>
    <n v="15.43"/>
    <x v="0"/>
  </r>
  <r>
    <n v="52"/>
    <s v="Male"/>
    <n v="122"/>
    <n v="276"/>
    <s v="Medium"/>
    <s v="Yes"/>
    <s v="No"/>
    <x v="0"/>
    <m/>
    <n v="23.27"/>
    <s v="No"/>
    <s v="Yes"/>
    <s v="Yes"/>
    <s v="Low"/>
    <s v="High"/>
    <n v="5"/>
    <s v="Medium"/>
    <n v="245"/>
    <x v="75"/>
    <n v="10.25"/>
    <n v="11.04"/>
    <x v="1"/>
  </r>
  <r>
    <n v="58"/>
    <s v="Female"/>
    <n v="120"/>
    <n v="226"/>
    <s v="Medium"/>
    <s v="Yes"/>
    <s v="Yes"/>
    <x v="1"/>
    <m/>
    <n v="23.27"/>
    <s v="Yes"/>
    <s v="No"/>
    <s v="Yes"/>
    <s v="Medium"/>
    <s v="High"/>
    <n v="7"/>
    <s v="Low"/>
    <n v="362"/>
    <x v="34"/>
    <n v="13.18"/>
    <n v="9.25"/>
    <x v="0"/>
  </r>
  <r>
    <n v="73"/>
    <s v="Male"/>
    <n v="162"/>
    <n v="196"/>
    <s v="Medium"/>
    <s v="Yes"/>
    <s v="No"/>
    <x v="0"/>
    <m/>
    <n v="23.27"/>
    <s v="Yes"/>
    <s v="No"/>
    <s v="No"/>
    <s v="Medium"/>
    <s v="Low"/>
    <n v="5"/>
    <s v="High"/>
    <n v="367"/>
    <x v="37"/>
    <n v="14.5"/>
    <n v="15.32"/>
    <x v="1"/>
  </r>
  <r>
    <n v="72"/>
    <s v="Male"/>
    <n v="142"/>
    <n v="225"/>
    <s v="High"/>
    <s v="Yes"/>
    <s v="No"/>
    <x v="1"/>
    <m/>
    <n v="23.28"/>
    <s v="Yes"/>
    <s v="Yes"/>
    <s v="Yes"/>
    <s v="Low"/>
    <s v="Medium"/>
    <n v="6"/>
    <s v="Low"/>
    <n v="329"/>
    <x v="18"/>
    <n v="7.69"/>
    <n v="11.63"/>
    <x v="0"/>
  </r>
  <r>
    <n v="24"/>
    <s v="Female"/>
    <n v="131"/>
    <n v="183"/>
    <s v="Medium"/>
    <s v="No"/>
    <s v="Yes"/>
    <x v="0"/>
    <m/>
    <n v="23.28"/>
    <s v="Yes"/>
    <s v="Yes"/>
    <s v="Yes"/>
    <s v="Low"/>
    <s v="Medium"/>
    <n v="5"/>
    <s v="High"/>
    <n v="346"/>
    <x v="26"/>
    <n v="10.46"/>
    <n v="7.95"/>
    <x v="0"/>
  </r>
  <r>
    <n v="69"/>
    <s v="Male"/>
    <n v="166"/>
    <n v="268"/>
    <s v="Low"/>
    <s v="No"/>
    <s v="No"/>
    <x v="1"/>
    <m/>
    <n v="23.28"/>
    <s v="No"/>
    <s v="No"/>
    <s v="No"/>
    <s v="None"/>
    <s v="Medium"/>
    <n v="8"/>
    <s v="Medium"/>
    <n v="292"/>
    <x v="72"/>
    <n v="3.34"/>
    <n v="18.03"/>
    <x v="0"/>
  </r>
  <r>
    <n v="77"/>
    <s v="Male"/>
    <n v="138"/>
    <n v="198"/>
    <s v="Medium"/>
    <s v="Yes"/>
    <s v="No"/>
    <x v="0"/>
    <m/>
    <n v="23.28"/>
    <s v="No"/>
    <s v="No"/>
    <s v="No"/>
    <s v="Low"/>
    <s v="High"/>
    <n v="6"/>
    <s v="Low"/>
    <n v="277"/>
    <x v="54"/>
    <n v="2.08"/>
    <n v="19.170000000000002"/>
    <x v="0"/>
  </r>
  <r>
    <n v="23"/>
    <s v="Male"/>
    <n v="152"/>
    <n v="228"/>
    <s v="Low"/>
    <s v="Yes"/>
    <s v="Yes"/>
    <x v="1"/>
    <m/>
    <n v="23.28"/>
    <s v="No"/>
    <s v="No"/>
    <s v="No"/>
    <s v="Low"/>
    <s v="Medium"/>
    <n v="6"/>
    <s v="Low"/>
    <n v="264"/>
    <x v="13"/>
    <n v="4.24"/>
    <n v="11.09"/>
    <x v="0"/>
  </r>
  <r>
    <n v="29"/>
    <s v="Male"/>
    <n v="154"/>
    <n v="173"/>
    <s v="High"/>
    <s v="No"/>
    <s v="Yes"/>
    <x v="1"/>
    <m/>
    <n v="23.28"/>
    <s v="No"/>
    <s v="No"/>
    <s v="No"/>
    <s v="None"/>
    <s v="High"/>
    <n v="9"/>
    <s v="Medium"/>
    <n v="100"/>
    <x v="23"/>
    <n v="0.94"/>
    <n v="16.25"/>
    <x v="0"/>
  </r>
  <r>
    <n v="69"/>
    <s v="Female"/>
    <n v="120"/>
    <n v="166"/>
    <s v="Low"/>
    <s v="Yes"/>
    <s v="Yes"/>
    <x v="1"/>
    <m/>
    <n v="23.29"/>
    <s v="Yes"/>
    <s v="No"/>
    <s v="No"/>
    <s v="Low"/>
    <s v="High"/>
    <n v="10"/>
    <s v="Low"/>
    <n v="392"/>
    <x v="60"/>
    <n v="10"/>
    <n v="10.89"/>
    <x v="0"/>
  </r>
  <r>
    <n v="60"/>
    <s v="Male"/>
    <n v="160"/>
    <n v="284"/>
    <s v="High"/>
    <s v="No"/>
    <s v="Yes"/>
    <x v="0"/>
    <m/>
    <n v="23.29"/>
    <s v="No"/>
    <s v="Yes"/>
    <s v="Yes"/>
    <s v="Low"/>
    <s v="High"/>
    <n v="9"/>
    <s v="Low"/>
    <n v="371"/>
    <x v="55"/>
    <n v="4.57"/>
    <n v="5.89"/>
    <x v="1"/>
  </r>
  <r>
    <n v="30"/>
    <s v="Male"/>
    <n v="153"/>
    <n v="156"/>
    <s v="High"/>
    <s v="No"/>
    <s v="Yes"/>
    <x v="1"/>
    <m/>
    <n v="23.29"/>
    <s v="Yes"/>
    <s v="Yes"/>
    <s v="No"/>
    <s v="Low"/>
    <s v="Medium"/>
    <n v="5"/>
    <s v="High"/>
    <n v="357"/>
    <x v="60"/>
    <n v="8.44"/>
    <n v="8.89"/>
    <x v="0"/>
  </r>
  <r>
    <n v="44"/>
    <s v="Male"/>
    <n v="147"/>
    <n v="282"/>
    <s v="Medium"/>
    <s v="Yes"/>
    <s v="No"/>
    <x v="1"/>
    <m/>
    <n v="23.29"/>
    <s v="Yes"/>
    <s v="Yes"/>
    <s v="Yes"/>
    <s v="None"/>
    <s v="Medium"/>
    <n v="5"/>
    <s v="Medium"/>
    <n v="150"/>
    <x v="48"/>
    <n v="12.65"/>
    <n v="16.13"/>
    <x v="0"/>
  </r>
  <r>
    <n v="23"/>
    <s v="Male"/>
    <n v="147"/>
    <n v="175"/>
    <s v="Low"/>
    <s v="Yes"/>
    <s v="No"/>
    <x v="1"/>
    <m/>
    <n v="23.29"/>
    <s v="No"/>
    <s v="No"/>
    <s v="Yes"/>
    <s v="Medium"/>
    <s v="Low"/>
    <n v="9"/>
    <s v="Low"/>
    <n v="166"/>
    <x v="17"/>
    <n v="4.68"/>
    <n v="5.79"/>
    <x v="0"/>
  </r>
  <r>
    <n v="57"/>
    <s v="Female"/>
    <n v="164"/>
    <n v="241"/>
    <s v="Low"/>
    <s v="Yes"/>
    <s v="No"/>
    <x v="0"/>
    <m/>
    <n v="23.29"/>
    <s v="Yes"/>
    <s v="No"/>
    <s v="Yes"/>
    <s v="Low"/>
    <s v="High"/>
    <n v="7"/>
    <s v="High"/>
    <n v="117"/>
    <x v="19"/>
    <n v="0.64"/>
    <n v="6.27"/>
    <x v="0"/>
  </r>
  <r>
    <n v="38"/>
    <s v="Female"/>
    <n v="139"/>
    <n v="216"/>
    <s v="High"/>
    <s v="No"/>
    <s v="No"/>
    <x v="0"/>
    <m/>
    <n v="23.3"/>
    <s v="No"/>
    <s v="No"/>
    <s v="Yes"/>
    <s v="Low"/>
    <s v="Low"/>
    <n v="6"/>
    <s v="Low"/>
    <n v="307"/>
    <x v="20"/>
    <n v="6.77"/>
    <n v="5.4"/>
    <x v="1"/>
  </r>
  <r>
    <n v="32"/>
    <s v="Female"/>
    <n v="125"/>
    <n v="171"/>
    <s v="High"/>
    <s v="No"/>
    <s v="Yes"/>
    <x v="1"/>
    <m/>
    <n v="23.3"/>
    <s v="Yes"/>
    <s v="No"/>
    <s v="No"/>
    <s v="None"/>
    <s v="Medium"/>
    <n v="7"/>
    <s v="Low"/>
    <n v="113"/>
    <x v="54"/>
    <n v="6.54"/>
    <n v="12.89"/>
    <x v="0"/>
  </r>
  <r>
    <n v="42"/>
    <s v="Female"/>
    <n v="165"/>
    <n v="185"/>
    <s v="Low"/>
    <s v="Yes"/>
    <s v="Yes"/>
    <x v="1"/>
    <m/>
    <n v="23.3"/>
    <s v="Yes"/>
    <s v="Yes"/>
    <s v="Yes"/>
    <s v="Low"/>
    <s v="Medium"/>
    <n v="8"/>
    <s v="Medium"/>
    <n v="253"/>
    <x v="68"/>
    <n v="9"/>
    <n v="10.36"/>
    <x v="0"/>
  </r>
  <r>
    <n v="45"/>
    <s v="Female"/>
    <n v="122"/>
    <n v="190"/>
    <s v="Medium"/>
    <s v="Yes"/>
    <s v="No"/>
    <x v="0"/>
    <m/>
    <n v="23.3"/>
    <s v="Yes"/>
    <s v="Yes"/>
    <s v="Yes"/>
    <s v="High"/>
    <s v="Medium"/>
    <n v="6"/>
    <s v="High"/>
    <n v="246"/>
    <x v="57"/>
    <n v="0.93"/>
    <n v="10.27"/>
    <x v="0"/>
  </r>
  <r>
    <n v="69"/>
    <s v="Male"/>
    <n v="171"/>
    <n v="160"/>
    <s v="Low"/>
    <s v="Yes"/>
    <s v="No"/>
    <x v="0"/>
    <m/>
    <n v="23.3"/>
    <s v="Yes"/>
    <s v="No"/>
    <s v="Yes"/>
    <s v="Medium"/>
    <s v="Medium"/>
    <n v="6"/>
    <s v="Medium"/>
    <n v="337"/>
    <x v="30"/>
    <n v="1.39"/>
    <n v="7.84"/>
    <x v="0"/>
  </r>
  <r>
    <n v="45"/>
    <s v="Male"/>
    <n v="134"/>
    <n v="267"/>
    <s v="Low"/>
    <s v="No"/>
    <s v="Yes"/>
    <x v="1"/>
    <m/>
    <n v="23.3"/>
    <s v="No"/>
    <s v="No"/>
    <s v="Yes"/>
    <s v="None"/>
    <s v="High"/>
    <n v="10"/>
    <s v="Low"/>
    <n v="317"/>
    <x v="32"/>
    <n v="5.65"/>
    <n v="7.14"/>
    <x v="0"/>
  </r>
  <r>
    <n v="27"/>
    <s v="Male"/>
    <n v="171"/>
    <n v="156"/>
    <s v="High"/>
    <s v="No"/>
    <s v="No"/>
    <x v="1"/>
    <m/>
    <n v="23.31"/>
    <s v="No"/>
    <s v="No"/>
    <s v="No"/>
    <s v="Low"/>
    <s v="Medium"/>
    <n v="7"/>
    <s v="Low"/>
    <n v="264"/>
    <x v="17"/>
    <n v="3.78"/>
    <n v="13.35"/>
    <x v="0"/>
  </r>
  <r>
    <n v="42"/>
    <s v="Male"/>
    <n v="127"/>
    <n v="162"/>
    <s v="Low"/>
    <s v="Yes"/>
    <s v="No"/>
    <x v="0"/>
    <m/>
    <n v="23.31"/>
    <s v="No"/>
    <s v="Yes"/>
    <s v="Yes"/>
    <s v="Low"/>
    <s v="Medium"/>
    <n v="7"/>
    <s v="Medium"/>
    <n v="382"/>
    <x v="73"/>
    <n v="14.1"/>
    <n v="10.09"/>
    <x v="0"/>
  </r>
  <r>
    <n v="78"/>
    <s v="Female"/>
    <n v="170"/>
    <n v="165"/>
    <s v="High"/>
    <s v="Yes"/>
    <s v="No"/>
    <x v="0"/>
    <m/>
    <n v="23.31"/>
    <s v="No"/>
    <s v="No"/>
    <s v="Yes"/>
    <s v="High"/>
    <s v="Low"/>
    <n v="6"/>
    <s v="Low"/>
    <n v="147"/>
    <x v="41"/>
    <n v="3.57"/>
    <n v="18.329999999999998"/>
    <x v="1"/>
  </r>
  <r>
    <n v="42"/>
    <s v="Female"/>
    <n v="166"/>
    <n v="177"/>
    <s v="Medium"/>
    <s v="Yes"/>
    <s v="Yes"/>
    <x v="1"/>
    <m/>
    <n v="23.32"/>
    <s v="Yes"/>
    <s v="Yes"/>
    <s v="No"/>
    <s v="Low"/>
    <s v="Medium"/>
    <n v="8"/>
    <s v="High"/>
    <n v="352"/>
    <x v="26"/>
    <n v="12.02"/>
    <n v="8.9700000000000006"/>
    <x v="1"/>
  </r>
  <r>
    <n v="72"/>
    <s v="Male"/>
    <n v="167"/>
    <n v="287"/>
    <s v="High"/>
    <s v="Yes"/>
    <s v="No"/>
    <x v="1"/>
    <m/>
    <n v="23.32"/>
    <s v="No"/>
    <s v="Yes"/>
    <s v="Yes"/>
    <s v="None"/>
    <s v="Low"/>
    <n v="6"/>
    <s v="Medium"/>
    <n v="389"/>
    <x v="34"/>
    <n v="11.43"/>
    <n v="11.51"/>
    <x v="1"/>
  </r>
  <r>
    <n v="78"/>
    <s v="Male"/>
    <n v="173"/>
    <n v="198"/>
    <s v="High"/>
    <s v="Yes"/>
    <s v="No"/>
    <x v="0"/>
    <m/>
    <n v="23.32"/>
    <s v="Yes"/>
    <s v="Yes"/>
    <s v="Yes"/>
    <s v="Low"/>
    <s v="Medium"/>
    <n v="6"/>
    <s v="High"/>
    <n v="247"/>
    <x v="20"/>
    <n v="10.67"/>
    <n v="16.649999999999999"/>
    <x v="0"/>
  </r>
  <r>
    <n v="54"/>
    <s v="Male"/>
    <n v="177"/>
    <n v="284"/>
    <s v="Medium"/>
    <s v="Yes"/>
    <s v="No"/>
    <x v="0"/>
    <m/>
    <n v="23.32"/>
    <s v="No"/>
    <s v="No"/>
    <s v="Yes"/>
    <s v="Medium"/>
    <s v="High"/>
    <n v="6"/>
    <s v="Medium"/>
    <n v="151"/>
    <x v="62"/>
    <n v="11.09"/>
    <n v="5.47"/>
    <x v="0"/>
  </r>
  <r>
    <n v="33"/>
    <s v="Female"/>
    <n v="175"/>
    <n v="236"/>
    <s v="High"/>
    <s v="Yes"/>
    <s v="No"/>
    <x v="1"/>
    <m/>
    <n v="23.32"/>
    <s v="Yes"/>
    <s v="Yes"/>
    <s v="Yes"/>
    <s v="High"/>
    <s v="Low"/>
    <n v="8"/>
    <s v="Medium"/>
    <n v="308"/>
    <x v="44"/>
    <n v="13.77"/>
    <n v="5.57"/>
    <x v="0"/>
  </r>
  <r>
    <n v="33"/>
    <s v="Female"/>
    <n v="161"/>
    <n v="226"/>
    <s v="Medium"/>
    <s v="Yes"/>
    <s v="No"/>
    <x v="0"/>
    <m/>
    <n v="23.32"/>
    <s v="No"/>
    <s v="No"/>
    <s v="No"/>
    <s v="None"/>
    <s v="Medium"/>
    <n v="10"/>
    <s v="High"/>
    <n v="354"/>
    <x v="74"/>
    <n v="7.12"/>
    <n v="8.56"/>
    <x v="0"/>
  </r>
  <r>
    <n v="65"/>
    <s v="Male"/>
    <n v="178"/>
    <n v="220"/>
    <s v="Medium"/>
    <s v="No"/>
    <s v="Yes"/>
    <x v="0"/>
    <m/>
    <n v="23.33"/>
    <s v="No"/>
    <s v="Yes"/>
    <s v="No"/>
    <s v="None"/>
    <s v="High"/>
    <n v="8"/>
    <s v="High"/>
    <n v="259"/>
    <x v="50"/>
    <n v="11.49"/>
    <n v="19.739999999999998"/>
    <x v="0"/>
  </r>
  <r>
    <n v="24"/>
    <s v="Female"/>
    <n v="174"/>
    <n v="179"/>
    <s v="Medium"/>
    <s v="No"/>
    <s v="No"/>
    <x v="0"/>
    <m/>
    <n v="23.34"/>
    <s v="No"/>
    <s v="No"/>
    <s v="Yes"/>
    <s v="None"/>
    <s v="High"/>
    <n v="5"/>
    <s v="High"/>
    <n v="375"/>
    <x v="75"/>
    <n v="14.18"/>
    <n v="17.16"/>
    <x v="0"/>
  </r>
  <r>
    <n v="80"/>
    <s v="Male"/>
    <n v="163"/>
    <n v="277"/>
    <s v="Medium"/>
    <s v="Yes"/>
    <s v="No"/>
    <x v="1"/>
    <m/>
    <n v="23.34"/>
    <s v="No"/>
    <s v="No"/>
    <s v="No"/>
    <s v="Medium"/>
    <s v="Medium"/>
    <n v="7"/>
    <s v="High"/>
    <n v="232"/>
    <x v="16"/>
    <n v="13.83"/>
    <n v="18.399999999999999"/>
    <x v="0"/>
  </r>
  <r>
    <n v="74"/>
    <s v="Male"/>
    <n v="145"/>
    <n v="250"/>
    <s v="Low"/>
    <s v="Yes"/>
    <s v="Yes"/>
    <x v="0"/>
    <m/>
    <n v="23.34"/>
    <s v="No"/>
    <s v="No"/>
    <s v="Yes"/>
    <s v="None"/>
    <s v="Low"/>
    <n v="10"/>
    <s v="Medium"/>
    <n v="270"/>
    <x v="75"/>
    <n v="4.6500000000000004"/>
    <n v="16.46"/>
    <x v="0"/>
  </r>
  <r>
    <n v="19"/>
    <s v="Male"/>
    <n v="153"/>
    <n v="282"/>
    <s v="High"/>
    <s v="Yes"/>
    <s v="Yes"/>
    <x v="1"/>
    <m/>
    <n v="23.34"/>
    <s v="Yes"/>
    <s v="No"/>
    <s v="Yes"/>
    <s v="High"/>
    <s v="Low"/>
    <n v="8"/>
    <s v="High"/>
    <n v="392"/>
    <x v="25"/>
    <n v="10.43"/>
    <n v="7.06"/>
    <x v="0"/>
  </r>
  <r>
    <n v="49"/>
    <s v="Male"/>
    <n v="139"/>
    <n v="156"/>
    <s v="High"/>
    <s v="Yes"/>
    <s v="Yes"/>
    <x v="1"/>
    <m/>
    <n v="23.34"/>
    <s v="Yes"/>
    <s v="Yes"/>
    <s v="Yes"/>
    <s v="High"/>
    <s v="Low"/>
    <n v="6"/>
    <s v="Medium"/>
    <n v="400"/>
    <x v="34"/>
    <n v="0.17"/>
    <n v="18.12"/>
    <x v="0"/>
  </r>
  <r>
    <n v="43"/>
    <s v="Female"/>
    <n v="138"/>
    <n v="250"/>
    <s v="Low"/>
    <s v="No"/>
    <s v="No"/>
    <x v="1"/>
    <m/>
    <n v="23.34"/>
    <s v="No"/>
    <s v="Yes"/>
    <s v="No"/>
    <s v="None"/>
    <s v="Medium"/>
    <n v="4"/>
    <s v="Medium"/>
    <n v="386"/>
    <x v="67"/>
    <n v="14.06"/>
    <n v="10.52"/>
    <x v="1"/>
  </r>
  <r>
    <n v="53"/>
    <s v="Female"/>
    <n v="124"/>
    <n v="215"/>
    <s v="High"/>
    <s v="Yes"/>
    <s v="Yes"/>
    <x v="0"/>
    <m/>
    <n v="23.35"/>
    <s v="Yes"/>
    <s v="No"/>
    <s v="No"/>
    <s v="High"/>
    <s v="Medium"/>
    <n v="8"/>
    <s v="High"/>
    <n v="228"/>
    <x v="31"/>
    <n v="11.46"/>
    <n v="18.739999999999998"/>
    <x v="0"/>
  </r>
  <r>
    <n v="72"/>
    <s v="Male"/>
    <n v="123"/>
    <n v="191"/>
    <s v="Low"/>
    <s v="Yes"/>
    <s v="Yes"/>
    <x v="1"/>
    <m/>
    <n v="23.35"/>
    <s v="No"/>
    <s v="No"/>
    <s v="No"/>
    <s v="High"/>
    <s v="Low"/>
    <n v="4"/>
    <s v="Low"/>
    <n v="333"/>
    <x v="22"/>
    <n v="11.14"/>
    <n v="15.58"/>
    <x v="0"/>
  </r>
  <r>
    <n v="56"/>
    <s v="Female"/>
    <n v="125"/>
    <n v="244"/>
    <s v="High"/>
    <s v="Yes"/>
    <s v="Yes"/>
    <x v="1"/>
    <m/>
    <n v="23.35"/>
    <s v="No"/>
    <s v="No"/>
    <s v="No"/>
    <s v="Low"/>
    <s v="High"/>
    <n v="5"/>
    <s v="High"/>
    <n v="341"/>
    <x v="37"/>
    <n v="8.17"/>
    <n v="17.850000000000001"/>
    <x v="0"/>
  </r>
  <r>
    <n v="35"/>
    <s v="Female"/>
    <n v="165"/>
    <n v="263"/>
    <s v="Medium"/>
    <s v="Yes"/>
    <s v="Yes"/>
    <x v="1"/>
    <m/>
    <n v="23.35"/>
    <s v="Yes"/>
    <s v="No"/>
    <s v="No"/>
    <s v="High"/>
    <s v="High"/>
    <n v="5"/>
    <s v="High"/>
    <n v="379"/>
    <x v="24"/>
    <n v="9.25"/>
    <n v="7.74"/>
    <x v="0"/>
  </r>
  <r>
    <n v="52"/>
    <s v="Male"/>
    <n v="175"/>
    <n v="280"/>
    <s v="High"/>
    <s v="Yes"/>
    <s v="Yes"/>
    <x v="1"/>
    <m/>
    <n v="23.35"/>
    <s v="No"/>
    <s v="No"/>
    <s v="Yes"/>
    <s v="None"/>
    <s v="Medium"/>
    <n v="6"/>
    <s v="High"/>
    <n v="318"/>
    <x v="34"/>
    <n v="10.52"/>
    <n v="18.53"/>
    <x v="0"/>
  </r>
  <r>
    <n v="75"/>
    <s v="Female"/>
    <n v="164"/>
    <n v="190"/>
    <s v="Low"/>
    <s v="Yes"/>
    <s v="Yes"/>
    <x v="0"/>
    <m/>
    <n v="23.35"/>
    <s v="No"/>
    <s v="Yes"/>
    <s v="No"/>
    <s v="Low"/>
    <s v="Medium"/>
    <n v="8"/>
    <s v="High"/>
    <n v="316"/>
    <x v="41"/>
    <n v="2.48"/>
    <n v="13.97"/>
    <x v="1"/>
  </r>
  <r>
    <n v="35"/>
    <s v="Female"/>
    <n v="153"/>
    <n v="296"/>
    <s v="High"/>
    <s v="No"/>
    <s v="Yes"/>
    <x v="1"/>
    <m/>
    <n v="23.35"/>
    <s v="Yes"/>
    <s v="No"/>
    <s v="No"/>
    <s v="None"/>
    <s v="Low"/>
    <n v="9"/>
    <s v="Low"/>
    <n v="270"/>
    <x v="71"/>
    <n v="4.46"/>
    <n v="11.68"/>
    <x v="0"/>
  </r>
  <r>
    <n v="29"/>
    <s v="Female"/>
    <n v="128"/>
    <n v="197"/>
    <s v="Medium"/>
    <s v="Yes"/>
    <s v="No"/>
    <x v="0"/>
    <m/>
    <n v="23.35"/>
    <s v="No"/>
    <s v="Yes"/>
    <s v="No"/>
    <s v="High"/>
    <s v="Medium"/>
    <n v="5"/>
    <s v="Medium"/>
    <n v="349"/>
    <x v="54"/>
    <n v="7.91"/>
    <n v="18.64"/>
    <x v="0"/>
  </r>
  <r>
    <n v="35"/>
    <s v="Male"/>
    <n v="142"/>
    <n v="245"/>
    <s v="Medium"/>
    <s v="Yes"/>
    <s v="No"/>
    <x v="0"/>
    <m/>
    <n v="23.36"/>
    <s v="Yes"/>
    <s v="No"/>
    <s v="No"/>
    <s v="Low"/>
    <s v="High"/>
    <n v="5"/>
    <s v="High"/>
    <n v="176"/>
    <x v="66"/>
    <n v="7.49"/>
    <n v="11.89"/>
    <x v="0"/>
  </r>
  <r>
    <n v="32"/>
    <s v="Male"/>
    <n v="130"/>
    <n v="244"/>
    <s v="High"/>
    <s v="Yes"/>
    <s v="No"/>
    <x v="1"/>
    <m/>
    <n v="23.36"/>
    <s v="No"/>
    <s v="Yes"/>
    <s v="Yes"/>
    <s v="None"/>
    <s v="Medium"/>
    <n v="4"/>
    <s v="Medium"/>
    <n v="268"/>
    <x v="13"/>
    <n v="11.13"/>
    <n v="14.96"/>
    <x v="0"/>
  </r>
  <r>
    <n v="67"/>
    <s v="Male"/>
    <n v="176"/>
    <n v="154"/>
    <s v="Low"/>
    <s v="Yes"/>
    <s v="Yes"/>
    <x v="1"/>
    <m/>
    <n v="23.36"/>
    <s v="Yes"/>
    <s v="Yes"/>
    <s v="Yes"/>
    <s v="Low"/>
    <s v="High"/>
    <n v="9"/>
    <s v="Medium"/>
    <n v="203"/>
    <x v="40"/>
    <n v="7.87"/>
    <n v="6.53"/>
    <x v="1"/>
  </r>
  <r>
    <n v="58"/>
    <s v="Male"/>
    <n v="153"/>
    <n v="160"/>
    <s v="High"/>
    <s v="No"/>
    <s v="Yes"/>
    <x v="0"/>
    <m/>
    <n v="23.36"/>
    <s v="Yes"/>
    <s v="Yes"/>
    <s v="No"/>
    <s v="High"/>
    <s v="Medium"/>
    <n v="8"/>
    <s v="High"/>
    <n v="218"/>
    <x v="12"/>
    <n v="14.85"/>
    <n v="9.7899999999999991"/>
    <x v="1"/>
  </r>
  <r>
    <n v="30"/>
    <s v="Female"/>
    <n v="146"/>
    <n v="195"/>
    <s v="Low"/>
    <s v="No"/>
    <s v="Yes"/>
    <x v="1"/>
    <m/>
    <n v="23.37"/>
    <s v="Yes"/>
    <s v="Yes"/>
    <s v="No"/>
    <s v="None"/>
    <s v="Low"/>
    <n v="6"/>
    <s v="Low"/>
    <n v="301"/>
    <x v="71"/>
    <n v="11.72"/>
    <n v="18.3"/>
    <x v="0"/>
  </r>
  <r>
    <n v="40"/>
    <s v="Female"/>
    <n v="154"/>
    <n v="292"/>
    <s v="Low"/>
    <s v="No"/>
    <s v="No"/>
    <x v="1"/>
    <m/>
    <n v="23.37"/>
    <s v="No"/>
    <s v="Yes"/>
    <s v="Yes"/>
    <s v="Low"/>
    <s v="Medium"/>
    <n v="9"/>
    <s v="Low"/>
    <n v="104"/>
    <x v="30"/>
    <n v="4.8099999999999996"/>
    <n v="6.49"/>
    <x v="0"/>
  </r>
  <r>
    <n v="39"/>
    <s v="Male"/>
    <n v="152"/>
    <n v="294"/>
    <s v="Low"/>
    <s v="Yes"/>
    <s v="No"/>
    <x v="0"/>
    <m/>
    <n v="23.37"/>
    <s v="Yes"/>
    <s v="No"/>
    <s v="No"/>
    <s v="Low"/>
    <s v="High"/>
    <n v="9"/>
    <s v="Medium"/>
    <n v="108"/>
    <x v="7"/>
    <n v="14.62"/>
    <n v="12.87"/>
    <x v="0"/>
  </r>
  <r>
    <n v="42"/>
    <s v="Female"/>
    <n v="128"/>
    <n v="159"/>
    <s v="High"/>
    <s v="No"/>
    <s v="Yes"/>
    <x v="1"/>
    <m/>
    <n v="23.37"/>
    <s v="Yes"/>
    <s v="Yes"/>
    <s v="Yes"/>
    <s v="Medium"/>
    <s v="Medium"/>
    <n v="10"/>
    <s v="Low"/>
    <n v="392"/>
    <x v="58"/>
    <n v="12.35"/>
    <n v="6.74"/>
    <x v="0"/>
  </r>
  <r>
    <n v="61"/>
    <s v="Female"/>
    <n v="172"/>
    <n v="218"/>
    <s v="Medium"/>
    <s v="Yes"/>
    <s v="No"/>
    <x v="1"/>
    <m/>
    <n v="23.37"/>
    <s v="Yes"/>
    <s v="Yes"/>
    <s v="No"/>
    <s v="None"/>
    <s v="Medium"/>
    <n v="9"/>
    <s v="Medium"/>
    <n v="296"/>
    <x v="19"/>
    <n v="13.81"/>
    <n v="9.7799999999999994"/>
    <x v="0"/>
  </r>
  <r>
    <n v="36"/>
    <s v="Male"/>
    <n v="143"/>
    <n v="205"/>
    <s v="Medium"/>
    <s v="No"/>
    <s v="No"/>
    <x v="1"/>
    <m/>
    <n v="23.38"/>
    <s v="No"/>
    <s v="Yes"/>
    <s v="Yes"/>
    <s v="None"/>
    <s v="High"/>
    <n v="6"/>
    <s v="High"/>
    <n v="279"/>
    <x v="68"/>
    <n v="13.66"/>
    <n v="9.15"/>
    <x v="0"/>
  </r>
  <r>
    <n v="23"/>
    <s v="Female"/>
    <n v="137"/>
    <n v="204"/>
    <s v="High"/>
    <s v="No"/>
    <s v="Yes"/>
    <x v="1"/>
    <m/>
    <n v="23.38"/>
    <s v="Yes"/>
    <s v="No"/>
    <s v="No"/>
    <s v="None"/>
    <s v="High"/>
    <n v="9"/>
    <s v="Medium"/>
    <n v="359"/>
    <x v="20"/>
    <n v="2.78"/>
    <n v="10.17"/>
    <x v="0"/>
  </r>
  <r>
    <n v="31"/>
    <s v="Female"/>
    <n v="152"/>
    <n v="245"/>
    <s v="Medium"/>
    <s v="Yes"/>
    <s v="Yes"/>
    <x v="0"/>
    <m/>
    <n v="23.38"/>
    <s v="No"/>
    <s v="No"/>
    <s v="Yes"/>
    <s v="Medium"/>
    <s v="Low"/>
    <n v="7"/>
    <s v="Medium"/>
    <n v="117"/>
    <x v="62"/>
    <n v="12.07"/>
    <n v="9.42"/>
    <x v="1"/>
  </r>
  <r>
    <n v="65"/>
    <s v="Male"/>
    <n v="163"/>
    <n v="197"/>
    <s v="Low"/>
    <s v="Yes"/>
    <s v="No"/>
    <x v="1"/>
    <m/>
    <n v="23.38"/>
    <s v="Yes"/>
    <s v="Yes"/>
    <s v="Yes"/>
    <s v="High"/>
    <s v="Medium"/>
    <n v="8"/>
    <s v="Medium"/>
    <n v="349"/>
    <x v="2"/>
    <n v="14.84"/>
    <n v="11.55"/>
    <x v="0"/>
  </r>
  <r>
    <n v="77"/>
    <s v="Male"/>
    <n v="123"/>
    <n v="249"/>
    <s v="Low"/>
    <s v="No"/>
    <s v="No"/>
    <x v="1"/>
    <m/>
    <n v="23.38"/>
    <s v="No"/>
    <s v="No"/>
    <s v="No"/>
    <s v="Medium"/>
    <s v="Medium"/>
    <n v="9"/>
    <s v="Medium"/>
    <n v="127"/>
    <x v="50"/>
    <n v="9.56"/>
    <n v="14.02"/>
    <x v="0"/>
  </r>
  <r>
    <n v="57"/>
    <s v="Male"/>
    <n v="129"/>
    <n v="287"/>
    <s v="Low"/>
    <s v="Yes"/>
    <s v="No"/>
    <x v="1"/>
    <m/>
    <n v="23.38"/>
    <s v="No"/>
    <s v="Yes"/>
    <s v="No"/>
    <s v="High"/>
    <s v="Medium"/>
    <n v="5"/>
    <s v="High"/>
    <n v="154"/>
    <x v="65"/>
    <n v="10.73"/>
    <n v="6.46"/>
    <x v="0"/>
  </r>
  <r>
    <n v="59"/>
    <s v="Male"/>
    <n v="146"/>
    <n v="183"/>
    <s v="High"/>
    <s v="No"/>
    <s v="Yes"/>
    <x v="0"/>
    <m/>
    <n v="23.38"/>
    <s v="No"/>
    <s v="Yes"/>
    <s v="No"/>
    <s v="Low"/>
    <s v="High"/>
    <n v="4"/>
    <s v="Medium"/>
    <n v="244"/>
    <x v="75"/>
    <n v="4.08"/>
    <n v="5.88"/>
    <x v="0"/>
  </r>
  <r>
    <n v="74"/>
    <s v="Female"/>
    <n v="174"/>
    <n v="239"/>
    <s v="Low"/>
    <s v="Yes"/>
    <s v="Yes"/>
    <x v="1"/>
    <m/>
    <n v="23.39"/>
    <s v="No"/>
    <s v="Yes"/>
    <s v="No"/>
    <s v="Medium"/>
    <s v="Medium"/>
    <n v="5"/>
    <s v="Low"/>
    <n v="168"/>
    <x v="79"/>
    <n v="14.68"/>
    <n v="17.14"/>
    <x v="0"/>
  </r>
  <r>
    <n v="21"/>
    <s v="Female"/>
    <n v="177"/>
    <n v="225"/>
    <s v="High"/>
    <s v="No"/>
    <s v="Yes"/>
    <x v="1"/>
    <m/>
    <n v="23.39"/>
    <s v="No"/>
    <s v="Yes"/>
    <s v="Yes"/>
    <s v="Medium"/>
    <s v="Medium"/>
    <n v="8"/>
    <s v="Medium"/>
    <n v="133"/>
    <x v="0"/>
    <n v="13.21"/>
    <n v="16.82"/>
    <x v="0"/>
  </r>
  <r>
    <n v="55"/>
    <s v="Male"/>
    <n v="139"/>
    <n v="223"/>
    <s v="Low"/>
    <s v="No"/>
    <s v="Yes"/>
    <x v="0"/>
    <m/>
    <n v="23.39"/>
    <s v="No"/>
    <s v="Yes"/>
    <s v="No"/>
    <s v="Medium"/>
    <s v="High"/>
    <n v="10"/>
    <s v="High"/>
    <n v="122"/>
    <x v="50"/>
    <n v="9.6199999999999992"/>
    <n v="16.84"/>
    <x v="0"/>
  </r>
  <r>
    <n v="77"/>
    <s v="Male"/>
    <n v="134"/>
    <n v="275"/>
    <s v="Low"/>
    <s v="No"/>
    <s v="No"/>
    <x v="0"/>
    <m/>
    <n v="23.4"/>
    <s v="Yes"/>
    <s v="No"/>
    <s v="No"/>
    <s v="None"/>
    <s v="Low"/>
    <n v="7"/>
    <s v="Medium"/>
    <n v="220"/>
    <x v="13"/>
    <n v="9.93"/>
    <n v="7.81"/>
    <x v="0"/>
  </r>
  <r>
    <n v="79"/>
    <s v="Female"/>
    <n v="142"/>
    <n v="162"/>
    <s v="High"/>
    <s v="Yes"/>
    <s v="No"/>
    <x v="0"/>
    <m/>
    <n v="23.4"/>
    <s v="No"/>
    <s v="No"/>
    <s v="No"/>
    <s v="Low"/>
    <s v="Medium"/>
    <n v="9"/>
    <s v="High"/>
    <n v="116"/>
    <x v="16"/>
    <n v="5.74"/>
    <n v="7.1"/>
    <x v="0"/>
  </r>
  <r>
    <n v="20"/>
    <s v="Female"/>
    <n v="154"/>
    <n v="264"/>
    <s v="Low"/>
    <s v="Yes"/>
    <s v="No"/>
    <x v="0"/>
    <m/>
    <n v="23.4"/>
    <s v="Yes"/>
    <s v="Yes"/>
    <s v="No"/>
    <s v="High"/>
    <s v="Medium"/>
    <n v="7"/>
    <s v="High"/>
    <n v="273"/>
    <x v="37"/>
    <n v="12.4"/>
    <n v="13.53"/>
    <x v="0"/>
  </r>
  <r>
    <n v="26"/>
    <s v="Female"/>
    <n v="178"/>
    <n v="180"/>
    <s v="Low"/>
    <s v="Yes"/>
    <s v="No"/>
    <x v="0"/>
    <m/>
    <n v="23.4"/>
    <s v="Yes"/>
    <s v="Yes"/>
    <s v="No"/>
    <s v="High"/>
    <s v="Medium"/>
    <n v="9"/>
    <s v="High"/>
    <n v="362"/>
    <x v="66"/>
    <n v="14.3"/>
    <n v="10.5"/>
    <x v="0"/>
  </r>
  <r>
    <n v="21"/>
    <s v="Male"/>
    <n v="123"/>
    <n v="165"/>
    <s v="Low"/>
    <s v="Yes"/>
    <s v="Yes"/>
    <x v="1"/>
    <m/>
    <n v="23.4"/>
    <s v="Yes"/>
    <s v="No"/>
    <s v="Yes"/>
    <s v="Low"/>
    <s v="Medium"/>
    <n v="8"/>
    <s v="High"/>
    <n v="206"/>
    <x v="55"/>
    <n v="14.88"/>
    <n v="8.24"/>
    <x v="1"/>
  </r>
  <r>
    <n v="35"/>
    <s v="Female"/>
    <n v="121"/>
    <n v="205"/>
    <s v="Low"/>
    <s v="Yes"/>
    <s v="No"/>
    <x v="0"/>
    <m/>
    <n v="23.4"/>
    <s v="No"/>
    <s v="No"/>
    <s v="No"/>
    <s v="Medium"/>
    <s v="Medium"/>
    <n v="8"/>
    <s v="Low"/>
    <n v="167"/>
    <x v="31"/>
    <n v="10.25"/>
    <n v="8.3000000000000007"/>
    <x v="0"/>
  </r>
  <r>
    <n v="23"/>
    <s v="Female"/>
    <n v="142"/>
    <n v="282"/>
    <s v="Low"/>
    <s v="No"/>
    <s v="No"/>
    <x v="1"/>
    <m/>
    <n v="23.4"/>
    <s v="No"/>
    <s v="No"/>
    <s v="Yes"/>
    <s v="Low"/>
    <s v="Medium"/>
    <n v="9"/>
    <s v="High"/>
    <n v="107"/>
    <x v="24"/>
    <n v="1.54"/>
    <n v="12.45"/>
    <x v="1"/>
  </r>
  <r>
    <n v="59"/>
    <s v="Male"/>
    <n v="153"/>
    <n v="249"/>
    <s v="Medium"/>
    <s v="Yes"/>
    <s v="No"/>
    <x v="1"/>
    <m/>
    <n v="23.4"/>
    <s v="No"/>
    <s v="No"/>
    <s v="No"/>
    <s v="Low"/>
    <s v="Low"/>
    <n v="9"/>
    <s v="Low"/>
    <n v="242"/>
    <x v="27"/>
    <n v="5.01"/>
    <n v="5.33"/>
    <x v="0"/>
  </r>
  <r>
    <n v="21"/>
    <s v="Female"/>
    <n v="143"/>
    <n v="264"/>
    <s v="Low"/>
    <s v="Yes"/>
    <s v="Yes"/>
    <x v="0"/>
    <m/>
    <n v="23.4"/>
    <s v="No"/>
    <s v="Yes"/>
    <s v="Yes"/>
    <s v="None"/>
    <s v="Medium"/>
    <n v="8"/>
    <s v="Medium"/>
    <n v="203"/>
    <x v="55"/>
    <n v="11.55"/>
    <n v="6.98"/>
    <x v="0"/>
  </r>
  <r>
    <n v="29"/>
    <s v="Male"/>
    <n v="152"/>
    <n v="213"/>
    <s v="Low"/>
    <s v="No"/>
    <s v="Yes"/>
    <x v="0"/>
    <m/>
    <n v="23.41"/>
    <s v="Yes"/>
    <s v="Yes"/>
    <s v="No"/>
    <s v="Low"/>
    <s v="High"/>
    <n v="10"/>
    <s v="High"/>
    <n v="209"/>
    <x v="2"/>
    <n v="3.72"/>
    <n v="19.41"/>
    <x v="1"/>
  </r>
  <r>
    <n v="42"/>
    <s v="Female"/>
    <n v="176"/>
    <n v="213"/>
    <s v="Low"/>
    <s v="No"/>
    <s v="No"/>
    <x v="0"/>
    <m/>
    <n v="23.41"/>
    <s v="Yes"/>
    <s v="No"/>
    <s v="Yes"/>
    <s v="High"/>
    <s v="Low"/>
    <n v="5"/>
    <s v="Medium"/>
    <n v="130"/>
    <x v="13"/>
    <n v="3.28"/>
    <n v="7.66"/>
    <x v="1"/>
  </r>
  <r>
    <n v="18"/>
    <s v="Male"/>
    <n v="180"/>
    <n v="290"/>
    <s v="Medium"/>
    <s v="Yes"/>
    <s v="Yes"/>
    <x v="0"/>
    <m/>
    <n v="23.41"/>
    <s v="No"/>
    <s v="No"/>
    <s v="No"/>
    <s v="Medium"/>
    <s v="Medium"/>
    <n v="7"/>
    <s v="Medium"/>
    <n v="297"/>
    <x v="72"/>
    <n v="7.72"/>
    <n v="16.98"/>
    <x v="1"/>
  </r>
  <r>
    <n v="44"/>
    <s v="Male"/>
    <n v="132"/>
    <n v="218"/>
    <s v="Low"/>
    <s v="No"/>
    <s v="No"/>
    <x v="1"/>
    <m/>
    <n v="23.41"/>
    <s v="No"/>
    <s v="No"/>
    <s v="Yes"/>
    <s v="None"/>
    <s v="Low"/>
    <n v="8"/>
    <s v="Medium"/>
    <n v="295"/>
    <x v="18"/>
    <n v="6.77"/>
    <n v="5.45"/>
    <x v="0"/>
  </r>
  <r>
    <n v="38"/>
    <s v="Male"/>
    <n v="128"/>
    <n v="166"/>
    <s v="Medium"/>
    <s v="Yes"/>
    <s v="Yes"/>
    <x v="1"/>
    <m/>
    <n v="23.42"/>
    <s v="Yes"/>
    <s v="Yes"/>
    <s v="Yes"/>
    <s v="Low"/>
    <s v="Medium"/>
    <n v="8"/>
    <s v="Medium"/>
    <n v="254"/>
    <x v="10"/>
    <n v="0.51"/>
    <n v="12.17"/>
    <x v="0"/>
  </r>
  <r>
    <n v="26"/>
    <s v="Male"/>
    <n v="150"/>
    <n v="204"/>
    <s v="Low"/>
    <s v="Yes"/>
    <s v="No"/>
    <x v="1"/>
    <m/>
    <n v="23.42"/>
    <s v="No"/>
    <s v="Yes"/>
    <s v="No"/>
    <s v="None"/>
    <s v="Medium"/>
    <n v="10"/>
    <s v="Medium"/>
    <n v="379"/>
    <x v="59"/>
    <n v="2.15"/>
    <n v="8.98"/>
    <x v="1"/>
  </r>
  <r>
    <n v="54"/>
    <s v="Female"/>
    <n v="122"/>
    <n v="285"/>
    <s v="Low"/>
    <s v="No"/>
    <s v="Yes"/>
    <x v="1"/>
    <m/>
    <n v="23.42"/>
    <s v="Yes"/>
    <s v="Yes"/>
    <s v="No"/>
    <s v="None"/>
    <s v="Medium"/>
    <n v="5"/>
    <s v="Medium"/>
    <n v="352"/>
    <x v="58"/>
    <n v="10.28"/>
    <n v="8.8800000000000008"/>
    <x v="0"/>
  </r>
  <r>
    <n v="46"/>
    <s v="Male"/>
    <n v="123"/>
    <n v="207"/>
    <s v="High"/>
    <s v="Yes"/>
    <s v="Yes"/>
    <x v="0"/>
    <m/>
    <n v="23.42"/>
    <s v="No"/>
    <s v="No"/>
    <s v="No"/>
    <s v="None"/>
    <s v="High"/>
    <n v="10"/>
    <s v="Medium"/>
    <n v="115"/>
    <x v="39"/>
    <n v="4.9400000000000004"/>
    <n v="6.92"/>
    <x v="1"/>
  </r>
  <r>
    <n v="43"/>
    <s v="Female"/>
    <n v="166"/>
    <n v="228"/>
    <s v="Medium"/>
    <s v="Yes"/>
    <s v="Yes"/>
    <x v="1"/>
    <m/>
    <n v="23.42"/>
    <s v="Yes"/>
    <s v="Yes"/>
    <s v="Yes"/>
    <s v="Medium"/>
    <s v="High"/>
    <n v="9"/>
    <s v="Low"/>
    <n v="374"/>
    <x v="18"/>
    <n v="4.99"/>
    <n v="15.78"/>
    <x v="0"/>
  </r>
  <r>
    <n v="49"/>
    <s v="Male"/>
    <n v="120"/>
    <n v="162"/>
    <s v="High"/>
    <s v="Yes"/>
    <s v="Yes"/>
    <x v="1"/>
    <m/>
    <n v="23.42"/>
    <s v="No"/>
    <s v="No"/>
    <s v="No"/>
    <s v="None"/>
    <s v="Low"/>
    <n v="6"/>
    <s v="Medium"/>
    <n v="249"/>
    <x v="2"/>
    <n v="13.19"/>
    <n v="11.07"/>
    <x v="0"/>
  </r>
  <r>
    <n v="36"/>
    <s v="Female"/>
    <n v="163"/>
    <n v="231"/>
    <s v="Medium"/>
    <s v="Yes"/>
    <s v="Yes"/>
    <x v="1"/>
    <m/>
    <n v="23.42"/>
    <s v="No"/>
    <s v="No"/>
    <s v="Yes"/>
    <s v="High"/>
    <s v="Low"/>
    <n v="7"/>
    <s v="Medium"/>
    <n v="265"/>
    <x v="20"/>
    <n v="6.11"/>
    <n v="7.32"/>
    <x v="0"/>
  </r>
  <r>
    <n v="59"/>
    <s v="Female"/>
    <n v="129"/>
    <n v="186"/>
    <s v="Medium"/>
    <s v="Yes"/>
    <s v="No"/>
    <x v="1"/>
    <m/>
    <n v="23.43"/>
    <s v="No"/>
    <s v="Yes"/>
    <s v="Yes"/>
    <s v="High"/>
    <s v="Medium"/>
    <n v="10"/>
    <s v="High"/>
    <n v="271"/>
    <x v="12"/>
    <n v="10"/>
    <n v="17.3"/>
    <x v="1"/>
  </r>
  <r>
    <n v="21"/>
    <s v="Female"/>
    <n v="171"/>
    <n v="171"/>
    <s v="Medium"/>
    <s v="Yes"/>
    <s v="Yes"/>
    <x v="0"/>
    <m/>
    <n v="23.43"/>
    <s v="Yes"/>
    <s v="Yes"/>
    <s v="Yes"/>
    <s v="High"/>
    <s v="Low"/>
    <n v="7"/>
    <s v="Low"/>
    <n v="141"/>
    <x v="57"/>
    <n v="0.3"/>
    <n v="17.600000000000001"/>
    <x v="1"/>
  </r>
  <r>
    <n v="22"/>
    <s v="Male"/>
    <n v="177"/>
    <n v="192"/>
    <s v="Low"/>
    <s v="Yes"/>
    <s v="Yes"/>
    <x v="0"/>
    <m/>
    <n v="23.43"/>
    <s v="Yes"/>
    <s v="No"/>
    <s v="Yes"/>
    <s v="Medium"/>
    <s v="High"/>
    <n v="4"/>
    <s v="Medium"/>
    <n v="114"/>
    <x v="10"/>
    <n v="12.09"/>
    <n v="12.62"/>
    <x v="0"/>
  </r>
  <r>
    <n v="42"/>
    <s v="Male"/>
    <n v="144"/>
    <n v="191"/>
    <s v="Medium"/>
    <s v="No"/>
    <s v="Yes"/>
    <x v="0"/>
    <m/>
    <n v="23.43"/>
    <s v="No"/>
    <s v="No"/>
    <s v="No"/>
    <s v="None"/>
    <s v="Low"/>
    <n v="8"/>
    <s v="Medium"/>
    <n v="333"/>
    <x v="77"/>
    <n v="13.56"/>
    <n v="19.12"/>
    <x v="0"/>
  </r>
  <r>
    <n v="23"/>
    <s v="Female"/>
    <n v="153"/>
    <n v="257"/>
    <s v="Medium"/>
    <s v="No"/>
    <s v="No"/>
    <x v="0"/>
    <m/>
    <n v="23.43"/>
    <s v="No"/>
    <s v="Yes"/>
    <s v="Yes"/>
    <s v="None"/>
    <s v="Low"/>
    <n v="6"/>
    <s v="Low"/>
    <n v="351"/>
    <x v="1"/>
    <n v="3.07"/>
    <n v="16.98"/>
    <x v="0"/>
  </r>
  <r>
    <n v="72"/>
    <s v="Female"/>
    <n v="160"/>
    <n v="208"/>
    <s v="Medium"/>
    <s v="No"/>
    <s v="No"/>
    <x v="0"/>
    <m/>
    <n v="23.43"/>
    <s v="No"/>
    <s v="No"/>
    <s v="Yes"/>
    <s v="None"/>
    <s v="Medium"/>
    <n v="9"/>
    <s v="High"/>
    <n v="306"/>
    <x v="44"/>
    <n v="14"/>
    <n v="16.010000000000002"/>
    <x v="0"/>
  </r>
  <r>
    <n v="37"/>
    <s v="Female"/>
    <n v="162"/>
    <n v="292"/>
    <s v="Low"/>
    <s v="No"/>
    <s v="Yes"/>
    <x v="1"/>
    <m/>
    <n v="23.43"/>
    <s v="Yes"/>
    <s v="Yes"/>
    <s v="No"/>
    <s v="None"/>
    <s v="High"/>
    <n v="5"/>
    <s v="Low"/>
    <n v="343"/>
    <x v="4"/>
    <n v="11.74"/>
    <n v="12.78"/>
    <x v="0"/>
  </r>
  <r>
    <n v="42"/>
    <s v="Female"/>
    <n v="169"/>
    <n v="282"/>
    <s v="Medium"/>
    <s v="Yes"/>
    <s v="No"/>
    <x v="1"/>
    <m/>
    <n v="23.43"/>
    <s v="Yes"/>
    <s v="No"/>
    <s v="Yes"/>
    <s v="Low"/>
    <s v="High"/>
    <n v="5"/>
    <s v="High"/>
    <n v="290"/>
    <x v="10"/>
    <n v="3.38"/>
    <n v="18.059999999999999"/>
    <x v="1"/>
  </r>
  <r>
    <n v="64"/>
    <s v="Female"/>
    <n v="166"/>
    <n v="291"/>
    <s v="Medium"/>
    <s v="Yes"/>
    <s v="No"/>
    <x v="1"/>
    <m/>
    <n v="23.44"/>
    <s v="Yes"/>
    <s v="Yes"/>
    <s v="No"/>
    <s v="Medium"/>
    <s v="High"/>
    <n v="4"/>
    <s v="Low"/>
    <n v="215"/>
    <x v="42"/>
    <n v="12.02"/>
    <n v="13.15"/>
    <x v="0"/>
  </r>
  <r>
    <n v="70"/>
    <s v="Female"/>
    <n v="157"/>
    <n v="199"/>
    <s v="Medium"/>
    <s v="No"/>
    <s v="No"/>
    <x v="1"/>
    <m/>
    <n v="23.44"/>
    <s v="Yes"/>
    <s v="No"/>
    <s v="Yes"/>
    <s v="High"/>
    <s v="Medium"/>
    <n v="6"/>
    <s v="Low"/>
    <n v="196"/>
    <x v="19"/>
    <n v="10.57"/>
    <n v="17.28"/>
    <x v="0"/>
  </r>
  <r>
    <n v="74"/>
    <s v="Female"/>
    <n v="174"/>
    <n v="188"/>
    <s v="High"/>
    <s v="No"/>
    <s v="Yes"/>
    <x v="1"/>
    <m/>
    <n v="23.44"/>
    <s v="No"/>
    <s v="Yes"/>
    <s v="No"/>
    <s v="High"/>
    <s v="Medium"/>
    <n v="5"/>
    <s v="Medium"/>
    <n v="370"/>
    <x v="28"/>
    <n v="2.98"/>
    <n v="13.58"/>
    <x v="0"/>
  </r>
  <r>
    <n v="56"/>
    <s v="Female"/>
    <n v="154"/>
    <n v="268"/>
    <s v="High"/>
    <s v="Yes"/>
    <s v="Yes"/>
    <x v="0"/>
    <m/>
    <n v="23.44"/>
    <s v="Yes"/>
    <s v="Yes"/>
    <s v="Yes"/>
    <s v="High"/>
    <s v="Low"/>
    <n v="10"/>
    <s v="Medium"/>
    <n v="190"/>
    <x v="19"/>
    <n v="9.32"/>
    <n v="5.21"/>
    <x v="0"/>
  </r>
  <r>
    <n v="56"/>
    <s v="Male"/>
    <n v="136"/>
    <n v="186"/>
    <s v="High"/>
    <s v="Yes"/>
    <s v="No"/>
    <x v="0"/>
    <m/>
    <n v="23.44"/>
    <s v="Yes"/>
    <s v="No"/>
    <s v="No"/>
    <s v="Medium"/>
    <s v="Low"/>
    <n v="9"/>
    <s v="Medium"/>
    <n v="202"/>
    <x v="22"/>
    <n v="0.42"/>
    <n v="5.48"/>
    <x v="0"/>
  </r>
  <r>
    <n v="71"/>
    <s v="Female"/>
    <n v="179"/>
    <n v="242"/>
    <s v="Low"/>
    <s v="No"/>
    <s v="Yes"/>
    <x v="0"/>
    <m/>
    <n v="23.45"/>
    <s v="Yes"/>
    <s v="No"/>
    <s v="Yes"/>
    <s v="Low"/>
    <s v="Medium"/>
    <n v="5"/>
    <s v="Low"/>
    <n v="357"/>
    <x v="42"/>
    <n v="8.43"/>
    <n v="9.06"/>
    <x v="1"/>
  </r>
  <r>
    <n v="60"/>
    <s v="Female"/>
    <n v="173"/>
    <n v="295"/>
    <s v="Medium"/>
    <s v="Yes"/>
    <s v="No"/>
    <x v="1"/>
    <m/>
    <n v="23.45"/>
    <s v="No"/>
    <s v="Yes"/>
    <s v="No"/>
    <s v="Medium"/>
    <s v="High"/>
    <n v="8"/>
    <s v="Low"/>
    <n v="128"/>
    <x v="38"/>
    <n v="7.37"/>
    <n v="19.170000000000002"/>
    <x v="1"/>
  </r>
  <r>
    <n v="77"/>
    <s v="Male"/>
    <n v="147"/>
    <n v="277"/>
    <s v="High"/>
    <s v="Yes"/>
    <s v="Yes"/>
    <x v="1"/>
    <m/>
    <n v="23.45"/>
    <s v="No"/>
    <s v="Yes"/>
    <s v="No"/>
    <s v="High"/>
    <s v="Low"/>
    <n v="6"/>
    <s v="High"/>
    <n v="294"/>
    <x v="16"/>
    <n v="10.28"/>
    <n v="12.75"/>
    <x v="0"/>
  </r>
  <r>
    <n v="38"/>
    <s v="Female"/>
    <n v="178"/>
    <n v="167"/>
    <s v="Medium"/>
    <s v="No"/>
    <s v="No"/>
    <x v="0"/>
    <m/>
    <n v="23.45"/>
    <s v="No"/>
    <s v="Yes"/>
    <s v="Yes"/>
    <s v="High"/>
    <s v="Medium"/>
    <n v="5"/>
    <s v="Medium"/>
    <n v="211"/>
    <x v="37"/>
    <n v="9.2100000000000009"/>
    <n v="17.350000000000001"/>
    <x v="0"/>
  </r>
  <r>
    <n v="43"/>
    <s v="Female"/>
    <n v="145"/>
    <n v="281"/>
    <s v="Low"/>
    <s v="No"/>
    <s v="Yes"/>
    <x v="1"/>
    <m/>
    <n v="23.46"/>
    <s v="No"/>
    <s v="No"/>
    <s v="No"/>
    <s v="None"/>
    <s v="Low"/>
    <n v="8"/>
    <s v="Low"/>
    <n v="289"/>
    <x v="71"/>
    <n v="7.66"/>
    <n v="11.98"/>
    <x v="0"/>
  </r>
  <r>
    <n v="38"/>
    <s v="Male"/>
    <n v="166"/>
    <n v="202"/>
    <s v="Low"/>
    <s v="Yes"/>
    <s v="Yes"/>
    <x v="0"/>
    <m/>
    <n v="23.46"/>
    <s v="Yes"/>
    <s v="No"/>
    <s v="No"/>
    <s v="High"/>
    <s v="Medium"/>
    <n v="9"/>
    <s v="High"/>
    <n v="329"/>
    <x v="57"/>
    <n v="7.21"/>
    <n v="15.21"/>
    <x v="0"/>
  </r>
  <r>
    <n v="63"/>
    <s v="Female"/>
    <n v="170"/>
    <n v="176"/>
    <s v="Low"/>
    <s v="Yes"/>
    <s v="No"/>
    <x v="0"/>
    <m/>
    <n v="23.47"/>
    <s v="Yes"/>
    <s v="No"/>
    <s v="Yes"/>
    <s v="Medium"/>
    <s v="Medium"/>
    <n v="9"/>
    <s v="Medium"/>
    <n v="135"/>
    <x v="6"/>
    <n v="14.03"/>
    <n v="19.45"/>
    <x v="0"/>
  </r>
  <r>
    <n v="74"/>
    <s v="Female"/>
    <n v="172"/>
    <n v="234"/>
    <s v="High"/>
    <s v="No"/>
    <s v="No"/>
    <x v="0"/>
    <m/>
    <n v="23.47"/>
    <s v="Yes"/>
    <s v="No"/>
    <s v="Yes"/>
    <s v="None"/>
    <s v="High"/>
    <n v="6"/>
    <s v="Low"/>
    <n v="386"/>
    <x v="78"/>
    <n v="0.15"/>
    <n v="9.2100000000000009"/>
    <x v="0"/>
  </r>
  <r>
    <n v="79"/>
    <s v="Female"/>
    <n v="166"/>
    <n v="296"/>
    <s v="Medium"/>
    <s v="Yes"/>
    <s v="No"/>
    <x v="0"/>
    <m/>
    <n v="23.47"/>
    <s v="No"/>
    <s v="No"/>
    <s v="No"/>
    <s v="High"/>
    <s v="Medium"/>
    <n v="8"/>
    <s v="Low"/>
    <n v="371"/>
    <x v="69"/>
    <n v="11.14"/>
    <n v="15.64"/>
    <x v="0"/>
  </r>
  <r>
    <n v="38"/>
    <s v="Female"/>
    <n v="136"/>
    <n v="150"/>
    <s v="High"/>
    <s v="No"/>
    <s v="Yes"/>
    <x v="0"/>
    <m/>
    <n v="23.47"/>
    <s v="Yes"/>
    <s v="Yes"/>
    <s v="Yes"/>
    <s v="High"/>
    <s v="Medium"/>
    <n v="4"/>
    <s v="Medium"/>
    <n v="202"/>
    <x v="80"/>
    <n v="5.9"/>
    <n v="17.420000000000002"/>
    <x v="0"/>
  </r>
  <r>
    <n v="56"/>
    <s v="Female"/>
    <n v="167"/>
    <n v="291"/>
    <s v="Low"/>
    <s v="No"/>
    <s v="Yes"/>
    <x v="0"/>
    <m/>
    <n v="23.48"/>
    <s v="No"/>
    <s v="Yes"/>
    <s v="Yes"/>
    <s v="High"/>
    <s v="Low"/>
    <n v="9"/>
    <s v="Low"/>
    <n v="120"/>
    <x v="19"/>
    <n v="7.94"/>
    <n v="7.87"/>
    <x v="0"/>
  </r>
  <r>
    <n v="53"/>
    <s v="Male"/>
    <n v="165"/>
    <n v="165"/>
    <s v="Low"/>
    <s v="Yes"/>
    <s v="Yes"/>
    <x v="0"/>
    <m/>
    <n v="23.48"/>
    <s v="Yes"/>
    <s v="No"/>
    <s v="No"/>
    <s v="Low"/>
    <s v="High"/>
    <n v="5"/>
    <s v="Medium"/>
    <n v="128"/>
    <x v="20"/>
    <n v="1.52"/>
    <n v="5.8"/>
    <x v="0"/>
  </r>
  <r>
    <n v="53"/>
    <s v="Female"/>
    <n v="180"/>
    <n v="245"/>
    <s v="Medium"/>
    <s v="No"/>
    <s v="Yes"/>
    <x v="0"/>
    <m/>
    <n v="23.48"/>
    <s v="No"/>
    <s v="No"/>
    <s v="No"/>
    <s v="Low"/>
    <s v="Low"/>
    <n v="9"/>
    <s v="Low"/>
    <n v="224"/>
    <x v="22"/>
    <n v="2.2599999999999998"/>
    <n v="15.37"/>
    <x v="0"/>
  </r>
  <r>
    <n v="26"/>
    <s v="Male"/>
    <n v="128"/>
    <n v="271"/>
    <s v="High"/>
    <s v="No"/>
    <s v="No"/>
    <x v="0"/>
    <m/>
    <n v="23.49"/>
    <s v="Yes"/>
    <s v="No"/>
    <s v="Yes"/>
    <s v="High"/>
    <s v="High"/>
    <n v="7"/>
    <s v="Medium"/>
    <n v="238"/>
    <x v="45"/>
    <n v="10.029999999999999"/>
    <n v="19.79"/>
    <x v="0"/>
  </r>
  <r>
    <n v="72"/>
    <s v="Male"/>
    <n v="178"/>
    <n v="254"/>
    <s v="High"/>
    <s v="No"/>
    <s v="No"/>
    <x v="0"/>
    <m/>
    <n v="23.49"/>
    <s v="Yes"/>
    <s v="Yes"/>
    <s v="No"/>
    <s v="Medium"/>
    <s v="Medium"/>
    <n v="8"/>
    <s v="Low"/>
    <n v="264"/>
    <x v="33"/>
    <n v="8.61"/>
    <n v="10.45"/>
    <x v="1"/>
  </r>
  <r>
    <n v="32"/>
    <s v="Female"/>
    <n v="149"/>
    <n v="243"/>
    <s v="Low"/>
    <s v="No"/>
    <s v="No"/>
    <x v="0"/>
    <m/>
    <n v="23.5"/>
    <s v="No"/>
    <s v="No"/>
    <s v="No"/>
    <s v="Low"/>
    <s v="Medium"/>
    <n v="9"/>
    <s v="Low"/>
    <n v="374"/>
    <x v="60"/>
    <n v="12.89"/>
    <n v="13.82"/>
    <x v="0"/>
  </r>
  <r>
    <n v="21"/>
    <s v="Female"/>
    <n v="140"/>
    <n v="291"/>
    <s v="Medium"/>
    <s v="Yes"/>
    <s v="Yes"/>
    <x v="1"/>
    <m/>
    <n v="23.5"/>
    <s v="Yes"/>
    <s v="No"/>
    <s v="No"/>
    <s v="Medium"/>
    <s v="High"/>
    <n v="10"/>
    <s v="Low"/>
    <n v="331"/>
    <x v="38"/>
    <n v="8.6"/>
    <n v="12.18"/>
    <x v="1"/>
  </r>
  <r>
    <n v="30"/>
    <s v="Female"/>
    <n v="170"/>
    <n v="195"/>
    <s v="Low"/>
    <s v="Yes"/>
    <s v="No"/>
    <x v="0"/>
    <m/>
    <n v="23.5"/>
    <s v="Yes"/>
    <s v="No"/>
    <s v="No"/>
    <s v="None"/>
    <s v="High"/>
    <n v="4"/>
    <s v="Medium"/>
    <n v="185"/>
    <x v="20"/>
    <n v="7.09"/>
    <n v="8.7100000000000009"/>
    <x v="0"/>
  </r>
  <r>
    <n v="39"/>
    <s v="Male"/>
    <n v="165"/>
    <n v="259"/>
    <s v="Low"/>
    <s v="No"/>
    <s v="No"/>
    <x v="1"/>
    <m/>
    <n v="23.5"/>
    <s v="Yes"/>
    <s v="No"/>
    <s v="No"/>
    <s v="High"/>
    <s v="Medium"/>
    <n v="6"/>
    <s v="Low"/>
    <n v="155"/>
    <x v="41"/>
    <n v="12.72"/>
    <n v="19.54"/>
    <x v="0"/>
  </r>
  <r>
    <n v="43"/>
    <s v="Female"/>
    <n v="125"/>
    <n v="254"/>
    <s v="Low"/>
    <s v="Yes"/>
    <s v="No"/>
    <x v="0"/>
    <m/>
    <n v="23.5"/>
    <s v="No"/>
    <s v="Yes"/>
    <s v="Yes"/>
    <s v="Low"/>
    <s v="High"/>
    <n v="10"/>
    <s v="Medium"/>
    <n v="342"/>
    <x v="73"/>
    <n v="3.43"/>
    <n v="15.15"/>
    <x v="0"/>
  </r>
  <r>
    <n v="34"/>
    <s v="Male"/>
    <n v="162"/>
    <n v="211"/>
    <s v="Medium"/>
    <s v="No"/>
    <s v="Yes"/>
    <x v="1"/>
    <m/>
    <n v="23.5"/>
    <s v="Yes"/>
    <s v="No"/>
    <s v="No"/>
    <s v="Medium"/>
    <s v="High"/>
    <n v="5"/>
    <s v="High"/>
    <n v="358"/>
    <x v="71"/>
    <n v="14.97"/>
    <n v="13.51"/>
    <x v="0"/>
  </r>
  <r>
    <n v="23"/>
    <s v="Male"/>
    <n v="172"/>
    <n v="182"/>
    <s v="Low"/>
    <s v="Yes"/>
    <s v="No"/>
    <x v="0"/>
    <m/>
    <n v="23.51"/>
    <s v="No"/>
    <s v="No"/>
    <s v="No"/>
    <s v="High"/>
    <s v="Medium"/>
    <n v="8"/>
    <s v="Low"/>
    <n v="236"/>
    <x v="78"/>
    <n v="0.97"/>
    <n v="18.989999999999998"/>
    <x v="0"/>
  </r>
  <r>
    <n v="37"/>
    <s v="Female"/>
    <n v="145"/>
    <n v="299"/>
    <s v="Low"/>
    <s v="Yes"/>
    <s v="Yes"/>
    <x v="1"/>
    <m/>
    <n v="23.51"/>
    <s v="Yes"/>
    <s v="No"/>
    <s v="Yes"/>
    <s v="Low"/>
    <s v="High"/>
    <n v="4"/>
    <s v="Medium"/>
    <n v="153"/>
    <x v="70"/>
    <n v="14.32"/>
    <n v="9.74"/>
    <x v="0"/>
  </r>
  <r>
    <n v="56"/>
    <s v="Male"/>
    <n v="158"/>
    <n v="209"/>
    <s v="Medium"/>
    <s v="No"/>
    <s v="No"/>
    <x v="1"/>
    <m/>
    <n v="23.51"/>
    <s v="No"/>
    <s v="Yes"/>
    <s v="Yes"/>
    <s v="None"/>
    <s v="Low"/>
    <n v="5"/>
    <s v="Medium"/>
    <n v="373"/>
    <x v="14"/>
    <n v="4.5199999999999996"/>
    <n v="16.899999999999999"/>
    <x v="0"/>
  </r>
  <r>
    <n v="61"/>
    <s v="Female"/>
    <n v="120"/>
    <n v="273"/>
    <s v="Low"/>
    <s v="Yes"/>
    <s v="Yes"/>
    <x v="0"/>
    <m/>
    <n v="23.51"/>
    <s v="No"/>
    <s v="No"/>
    <s v="No"/>
    <s v="Medium"/>
    <s v="High"/>
    <n v="8"/>
    <s v="High"/>
    <n v="257"/>
    <x v="29"/>
    <n v="13.61"/>
    <n v="11.02"/>
    <x v="0"/>
  </r>
  <r>
    <n v="59"/>
    <s v="Female"/>
    <n v="121"/>
    <n v="155"/>
    <s v="Low"/>
    <s v="Yes"/>
    <s v="No"/>
    <x v="1"/>
    <m/>
    <n v="23.51"/>
    <s v="No"/>
    <s v="No"/>
    <s v="No"/>
    <s v="High"/>
    <s v="High"/>
    <n v="6"/>
    <s v="Low"/>
    <n v="391"/>
    <x v="41"/>
    <n v="8.32"/>
    <n v="16.38"/>
    <x v="0"/>
  </r>
  <r>
    <n v="29"/>
    <s v="Male"/>
    <n v="179"/>
    <n v="292"/>
    <s v="High"/>
    <s v="No"/>
    <s v="Yes"/>
    <x v="1"/>
    <m/>
    <n v="23.52"/>
    <s v="No"/>
    <s v="No"/>
    <s v="No"/>
    <s v="High"/>
    <s v="High"/>
    <n v="9"/>
    <s v="Medium"/>
    <n v="202"/>
    <x v="56"/>
    <n v="1.81"/>
    <n v="17.350000000000001"/>
    <x v="0"/>
  </r>
  <r>
    <n v="68"/>
    <s v="Male"/>
    <n v="175"/>
    <n v="243"/>
    <s v="Low"/>
    <s v="No"/>
    <s v="No"/>
    <x v="1"/>
    <m/>
    <n v="23.52"/>
    <s v="Yes"/>
    <s v="No"/>
    <s v="No"/>
    <s v="Low"/>
    <s v="Medium"/>
    <n v="6"/>
    <s v="High"/>
    <n v="237"/>
    <x v="41"/>
    <n v="7.28"/>
    <n v="12.6"/>
    <x v="0"/>
  </r>
  <r>
    <n v="46"/>
    <s v="Male"/>
    <n v="155"/>
    <n v="168"/>
    <s v="Low"/>
    <s v="No"/>
    <s v="Yes"/>
    <x v="1"/>
    <m/>
    <n v="23.52"/>
    <s v="No"/>
    <s v="No"/>
    <s v="No"/>
    <s v="None"/>
    <s v="Low"/>
    <n v="4"/>
    <s v="Medium"/>
    <n v="181"/>
    <x v="46"/>
    <n v="10.86"/>
    <n v="17.13"/>
    <x v="0"/>
  </r>
  <r>
    <n v="41"/>
    <s v="Female"/>
    <n v="172"/>
    <n v="183"/>
    <s v="Medium"/>
    <s v="No"/>
    <s v="Yes"/>
    <x v="0"/>
    <m/>
    <n v="23.52"/>
    <s v="No"/>
    <s v="Yes"/>
    <s v="Yes"/>
    <s v="None"/>
    <s v="High"/>
    <n v="8"/>
    <s v="Low"/>
    <n v="272"/>
    <x v="25"/>
    <n v="1.1299999999999999"/>
    <n v="19.43"/>
    <x v="0"/>
  </r>
  <r>
    <n v="32"/>
    <s v="Female"/>
    <n v="173"/>
    <n v="219"/>
    <s v="Medium"/>
    <s v="Yes"/>
    <s v="No"/>
    <x v="0"/>
    <m/>
    <n v="23.52"/>
    <s v="Yes"/>
    <s v="Yes"/>
    <s v="No"/>
    <s v="Medium"/>
    <s v="High"/>
    <n v="10"/>
    <s v="Low"/>
    <n v="227"/>
    <x v="47"/>
    <n v="6.71"/>
    <n v="11.67"/>
    <x v="0"/>
  </r>
  <r>
    <n v="70"/>
    <s v="Female"/>
    <n v="142"/>
    <n v="196"/>
    <s v="Medium"/>
    <s v="No"/>
    <s v="No"/>
    <x v="1"/>
    <m/>
    <n v="23.53"/>
    <s v="No"/>
    <s v="Yes"/>
    <s v="No"/>
    <s v="None"/>
    <s v="Low"/>
    <n v="5"/>
    <s v="Medium"/>
    <n v="119"/>
    <x v="6"/>
    <n v="12.38"/>
    <n v="7.17"/>
    <x v="0"/>
  </r>
  <r>
    <n v="49"/>
    <s v="Male"/>
    <n v="130"/>
    <n v="181"/>
    <s v="Low"/>
    <s v="Yes"/>
    <s v="No"/>
    <x v="0"/>
    <m/>
    <n v="23.53"/>
    <s v="No"/>
    <s v="Yes"/>
    <s v="No"/>
    <s v="High"/>
    <s v="High"/>
    <n v="5"/>
    <s v="Low"/>
    <n v="207"/>
    <x v="57"/>
    <n v="5.19"/>
    <n v="9.6199999999999992"/>
    <x v="0"/>
  </r>
  <r>
    <n v="23"/>
    <s v="Female"/>
    <n v="134"/>
    <n v="185"/>
    <s v="Low"/>
    <s v="Yes"/>
    <s v="No"/>
    <x v="1"/>
    <m/>
    <n v="23.53"/>
    <s v="Yes"/>
    <s v="No"/>
    <s v="Yes"/>
    <s v="None"/>
    <s v="Low"/>
    <n v="4"/>
    <s v="Low"/>
    <n v="266"/>
    <x v="60"/>
    <n v="1.1000000000000001"/>
    <n v="12.4"/>
    <x v="0"/>
  </r>
  <r>
    <n v="77"/>
    <s v="Female"/>
    <n v="158"/>
    <n v="151"/>
    <s v="Medium"/>
    <s v="Yes"/>
    <s v="No"/>
    <x v="1"/>
    <m/>
    <n v="23.54"/>
    <s v="Yes"/>
    <s v="Yes"/>
    <s v="Yes"/>
    <s v="Medium"/>
    <s v="High"/>
    <n v="9"/>
    <s v="Low"/>
    <n v="213"/>
    <x v="16"/>
    <n v="5.56"/>
    <n v="19.37"/>
    <x v="0"/>
  </r>
  <r>
    <n v="33"/>
    <s v="Female"/>
    <n v="124"/>
    <n v="299"/>
    <s v="Medium"/>
    <s v="Yes"/>
    <s v="No"/>
    <x v="1"/>
    <m/>
    <n v="23.54"/>
    <s v="Yes"/>
    <s v="No"/>
    <s v="No"/>
    <s v="Medium"/>
    <s v="High"/>
    <n v="8"/>
    <s v="Low"/>
    <n v="347"/>
    <x v="54"/>
    <n v="14.25"/>
    <n v="16.43"/>
    <x v="1"/>
  </r>
  <r>
    <n v="59"/>
    <s v="Male"/>
    <n v="171"/>
    <n v="225"/>
    <s v="Low"/>
    <s v="No"/>
    <s v="Yes"/>
    <x v="0"/>
    <m/>
    <n v="23.54"/>
    <s v="No"/>
    <s v="Yes"/>
    <s v="No"/>
    <s v="High"/>
    <s v="High"/>
    <n v="7"/>
    <s v="High"/>
    <n v="306"/>
    <x v="44"/>
    <n v="12.93"/>
    <n v="15.32"/>
    <x v="0"/>
  </r>
  <r>
    <n v="78"/>
    <s v="Male"/>
    <n v="162"/>
    <n v="173"/>
    <s v="Low"/>
    <s v="Yes"/>
    <s v="Yes"/>
    <x v="1"/>
    <m/>
    <n v="23.54"/>
    <s v="Yes"/>
    <s v="No"/>
    <s v="No"/>
    <s v="None"/>
    <s v="Medium"/>
    <n v="9"/>
    <s v="Low"/>
    <n v="110"/>
    <x v="46"/>
    <n v="8.19"/>
    <n v="7.97"/>
    <x v="1"/>
  </r>
  <r>
    <n v="61"/>
    <s v="Male"/>
    <n v="169"/>
    <n v="263"/>
    <s v="Low"/>
    <s v="Yes"/>
    <s v="Yes"/>
    <x v="1"/>
    <m/>
    <n v="23.55"/>
    <s v="No"/>
    <s v="Yes"/>
    <s v="No"/>
    <s v="None"/>
    <s v="Low"/>
    <n v="9"/>
    <s v="Medium"/>
    <n v="211"/>
    <x v="12"/>
    <n v="2.0699999999999998"/>
    <n v="19.75"/>
    <x v="0"/>
  </r>
  <r>
    <n v="33"/>
    <s v="Female"/>
    <n v="156"/>
    <n v="181"/>
    <s v="Medium"/>
    <s v="No"/>
    <s v="No"/>
    <x v="0"/>
    <m/>
    <n v="23.55"/>
    <s v="No"/>
    <s v="Yes"/>
    <s v="No"/>
    <s v="High"/>
    <s v="Medium"/>
    <n v="4"/>
    <s v="Medium"/>
    <n v="332"/>
    <x v="25"/>
    <n v="6.51"/>
    <n v="10.75"/>
    <x v="0"/>
  </r>
  <r>
    <n v="70"/>
    <s v="Male"/>
    <n v="172"/>
    <n v="202"/>
    <s v="High"/>
    <s v="No"/>
    <s v="Yes"/>
    <x v="0"/>
    <m/>
    <n v="23.55"/>
    <s v="Yes"/>
    <s v="Yes"/>
    <s v="Yes"/>
    <s v="Medium"/>
    <s v="Medium"/>
    <n v="10"/>
    <s v="Low"/>
    <n v="262"/>
    <x v="65"/>
    <n v="6.91"/>
    <n v="5.72"/>
    <x v="0"/>
  </r>
  <r>
    <n v="78"/>
    <s v="Male"/>
    <n v="151"/>
    <n v="221"/>
    <s v="Low"/>
    <s v="No"/>
    <s v="No"/>
    <x v="0"/>
    <m/>
    <n v="23.56"/>
    <s v="Yes"/>
    <s v="No"/>
    <s v="No"/>
    <s v="High"/>
    <s v="High"/>
    <n v="8"/>
    <s v="Low"/>
    <n v="163"/>
    <x v="64"/>
    <n v="6.16"/>
    <n v="15.56"/>
    <x v="0"/>
  </r>
  <r>
    <n v="56"/>
    <s v="Male"/>
    <n v="154"/>
    <n v="177"/>
    <s v="Low"/>
    <s v="No"/>
    <s v="Yes"/>
    <x v="1"/>
    <m/>
    <n v="23.56"/>
    <s v="No"/>
    <s v="No"/>
    <s v="No"/>
    <s v="High"/>
    <s v="Low"/>
    <n v="8"/>
    <s v="Low"/>
    <n v="223"/>
    <x v="11"/>
    <n v="14.78"/>
    <n v="8.2200000000000006"/>
    <x v="0"/>
  </r>
  <r>
    <n v="73"/>
    <s v="Male"/>
    <n v="138"/>
    <n v="189"/>
    <s v="Low"/>
    <s v="Yes"/>
    <s v="No"/>
    <x v="1"/>
    <m/>
    <n v="23.56"/>
    <s v="Yes"/>
    <s v="Yes"/>
    <s v="No"/>
    <s v="Medium"/>
    <s v="Medium"/>
    <n v="6"/>
    <s v="High"/>
    <n v="400"/>
    <x v="56"/>
    <n v="8.92"/>
    <n v="12.71"/>
    <x v="0"/>
  </r>
  <r>
    <n v="63"/>
    <s v="Male"/>
    <n v="140"/>
    <n v="277"/>
    <s v="Low"/>
    <s v="No"/>
    <s v="No"/>
    <x v="1"/>
    <m/>
    <n v="23.57"/>
    <s v="No"/>
    <s v="No"/>
    <s v="Yes"/>
    <s v="High"/>
    <s v="Low"/>
    <n v="7"/>
    <s v="High"/>
    <n v="295"/>
    <x v="19"/>
    <n v="12.6"/>
    <n v="13.83"/>
    <x v="0"/>
  </r>
  <r>
    <n v="52"/>
    <s v="Female"/>
    <n v="174"/>
    <n v="223"/>
    <s v="Medium"/>
    <s v="No"/>
    <s v="No"/>
    <x v="1"/>
    <m/>
    <n v="23.57"/>
    <s v="No"/>
    <s v="No"/>
    <s v="No"/>
    <s v="None"/>
    <s v="Medium"/>
    <n v="6"/>
    <s v="Low"/>
    <n v="233"/>
    <x v="49"/>
    <n v="11.73"/>
    <n v="6.23"/>
    <x v="0"/>
  </r>
  <r>
    <n v="31"/>
    <s v="Male"/>
    <n v="169"/>
    <n v="285"/>
    <s v="High"/>
    <s v="No"/>
    <s v="Yes"/>
    <x v="1"/>
    <m/>
    <n v="23.57"/>
    <s v="Yes"/>
    <s v="Yes"/>
    <s v="No"/>
    <s v="Medium"/>
    <s v="Medium"/>
    <n v="7"/>
    <s v="Low"/>
    <n v="239"/>
    <x v="19"/>
    <n v="4.6100000000000003"/>
    <n v="18.579999999999998"/>
    <x v="0"/>
  </r>
  <r>
    <n v="79"/>
    <s v="Male"/>
    <n v="134"/>
    <n v="231"/>
    <s v="Medium"/>
    <s v="Yes"/>
    <s v="No"/>
    <x v="1"/>
    <m/>
    <n v="23.57"/>
    <s v="Yes"/>
    <s v="No"/>
    <s v="No"/>
    <s v="Medium"/>
    <s v="High"/>
    <n v="9"/>
    <s v="Low"/>
    <n v="394"/>
    <x v="72"/>
    <n v="7.19"/>
    <n v="6.54"/>
    <x v="0"/>
  </r>
  <r>
    <n v="20"/>
    <s v="Female"/>
    <n v="144"/>
    <n v="271"/>
    <s v="High"/>
    <s v="Yes"/>
    <s v="No"/>
    <x v="0"/>
    <m/>
    <n v="23.57"/>
    <s v="Yes"/>
    <s v="Yes"/>
    <s v="Yes"/>
    <s v="None"/>
    <s v="High"/>
    <n v="5"/>
    <s v="Medium"/>
    <n v="368"/>
    <x v="56"/>
    <n v="12.22"/>
    <n v="9.02"/>
    <x v="0"/>
  </r>
  <r>
    <n v="64"/>
    <s v="Female"/>
    <n v="146"/>
    <n v="232"/>
    <s v="Low"/>
    <s v="No"/>
    <s v="Yes"/>
    <x v="1"/>
    <m/>
    <n v="23.57"/>
    <s v="Yes"/>
    <s v="No"/>
    <s v="Yes"/>
    <s v="Medium"/>
    <s v="High"/>
    <n v="7"/>
    <s v="High"/>
    <n v="155"/>
    <x v="40"/>
    <n v="4.71"/>
    <n v="6.17"/>
    <x v="0"/>
  </r>
  <r>
    <n v="59"/>
    <s v="Male"/>
    <n v="143"/>
    <n v="166"/>
    <s v="Medium"/>
    <s v="Yes"/>
    <s v="Yes"/>
    <x v="1"/>
    <m/>
    <n v="23.58"/>
    <s v="No"/>
    <s v="Yes"/>
    <s v="No"/>
    <s v="High"/>
    <s v="Medium"/>
    <n v="8"/>
    <s v="Low"/>
    <n v="165"/>
    <x v="38"/>
    <n v="11.04"/>
    <n v="12.46"/>
    <x v="0"/>
  </r>
  <r>
    <n v="21"/>
    <s v="Female"/>
    <n v="143"/>
    <n v="241"/>
    <s v="High"/>
    <s v="Yes"/>
    <s v="No"/>
    <x v="0"/>
    <m/>
    <n v="23.58"/>
    <s v="No"/>
    <s v="No"/>
    <s v="Yes"/>
    <s v="High"/>
    <s v="High"/>
    <n v="10"/>
    <s v="High"/>
    <n v="373"/>
    <x v="77"/>
    <n v="2.0499999999999998"/>
    <n v="5.76"/>
    <x v="0"/>
  </r>
  <r>
    <n v="68"/>
    <s v="Female"/>
    <n v="122"/>
    <n v="191"/>
    <s v="Low"/>
    <s v="No"/>
    <s v="No"/>
    <x v="0"/>
    <m/>
    <n v="23.58"/>
    <s v="No"/>
    <s v="Yes"/>
    <s v="No"/>
    <s v="None"/>
    <s v="Low"/>
    <n v="5"/>
    <s v="Low"/>
    <n v="107"/>
    <x v="61"/>
    <n v="5.67"/>
    <n v="18.829999999999998"/>
    <x v="0"/>
  </r>
  <r>
    <n v="28"/>
    <s v="Female"/>
    <n v="144"/>
    <n v="185"/>
    <s v="High"/>
    <s v="No"/>
    <s v="Yes"/>
    <x v="1"/>
    <m/>
    <n v="23.58"/>
    <s v="No"/>
    <s v="Yes"/>
    <s v="No"/>
    <s v="High"/>
    <s v="Medium"/>
    <n v="4"/>
    <s v="Medium"/>
    <n v="247"/>
    <x v="73"/>
    <n v="7.35"/>
    <n v="18.7"/>
    <x v="0"/>
  </r>
  <r>
    <n v="34"/>
    <s v="Male"/>
    <n v="164"/>
    <n v="221"/>
    <s v="Medium"/>
    <s v="Yes"/>
    <s v="Yes"/>
    <x v="0"/>
    <m/>
    <n v="23.59"/>
    <s v="Yes"/>
    <s v="Yes"/>
    <s v="Yes"/>
    <s v="None"/>
    <s v="High"/>
    <n v="6"/>
    <s v="Low"/>
    <n v="300"/>
    <x v="27"/>
    <n v="11.01"/>
    <n v="17.46"/>
    <x v="0"/>
  </r>
  <r>
    <n v="72"/>
    <s v="Female"/>
    <n v="124"/>
    <n v="248"/>
    <s v="High"/>
    <s v="No"/>
    <s v="Yes"/>
    <x v="1"/>
    <m/>
    <n v="23.59"/>
    <s v="No"/>
    <s v="No"/>
    <s v="No"/>
    <s v="Medium"/>
    <s v="Medium"/>
    <n v="10"/>
    <s v="High"/>
    <n v="389"/>
    <x v="21"/>
    <n v="5.71"/>
    <n v="19.510000000000002"/>
    <x v="0"/>
  </r>
  <r>
    <n v="35"/>
    <s v="Male"/>
    <n v="136"/>
    <n v="275"/>
    <s v="Medium"/>
    <s v="Yes"/>
    <s v="No"/>
    <x v="1"/>
    <m/>
    <n v="23.59"/>
    <s v="Yes"/>
    <s v="No"/>
    <s v="Yes"/>
    <s v="Low"/>
    <s v="High"/>
    <n v="7"/>
    <s v="High"/>
    <n v="361"/>
    <x v="70"/>
    <n v="0.9"/>
    <n v="15.76"/>
    <x v="0"/>
  </r>
  <r>
    <n v="78"/>
    <s v="Female"/>
    <n v="154"/>
    <n v="291"/>
    <s v="Medium"/>
    <s v="No"/>
    <s v="No"/>
    <x v="1"/>
    <m/>
    <n v="23.6"/>
    <s v="No"/>
    <s v="Yes"/>
    <s v="Yes"/>
    <s v="Low"/>
    <s v="Low"/>
    <n v="7"/>
    <s v="Low"/>
    <n v="318"/>
    <x v="3"/>
    <n v="7.38"/>
    <n v="6.86"/>
    <x v="0"/>
  </r>
  <r>
    <n v="51"/>
    <s v="Female"/>
    <n v="129"/>
    <n v="245"/>
    <s v="Low"/>
    <s v="Yes"/>
    <s v="Yes"/>
    <x v="1"/>
    <m/>
    <n v="23.6"/>
    <s v="No"/>
    <s v="No"/>
    <s v="Yes"/>
    <s v="Medium"/>
    <s v="Low"/>
    <n v="10"/>
    <s v="Low"/>
    <n v="190"/>
    <x v="72"/>
    <n v="8.91"/>
    <n v="7.15"/>
    <x v="0"/>
  </r>
  <r>
    <n v="18"/>
    <s v="Female"/>
    <n v="147"/>
    <n v="183"/>
    <s v="Low"/>
    <s v="No"/>
    <s v="Yes"/>
    <x v="1"/>
    <m/>
    <n v="23.6"/>
    <s v="No"/>
    <s v="No"/>
    <s v="No"/>
    <s v="High"/>
    <s v="High"/>
    <n v="7"/>
    <s v="Medium"/>
    <n v="181"/>
    <x v="14"/>
    <n v="5.59"/>
    <n v="14.34"/>
    <x v="0"/>
  </r>
  <r>
    <n v="36"/>
    <s v="Male"/>
    <n v="157"/>
    <n v="190"/>
    <s v="Medium"/>
    <s v="Yes"/>
    <s v="Yes"/>
    <x v="1"/>
    <m/>
    <n v="23.61"/>
    <s v="No"/>
    <s v="No"/>
    <s v="No"/>
    <s v="Low"/>
    <s v="Medium"/>
    <n v="10"/>
    <s v="Medium"/>
    <n v="381"/>
    <x v="67"/>
    <n v="5.99"/>
    <n v="9.5500000000000007"/>
    <x v="0"/>
  </r>
  <r>
    <n v="59"/>
    <s v="Female"/>
    <n v="155"/>
    <n v="228"/>
    <s v="Low"/>
    <s v="No"/>
    <s v="No"/>
    <x v="1"/>
    <m/>
    <n v="23.61"/>
    <s v="No"/>
    <s v="No"/>
    <s v="No"/>
    <s v="Medium"/>
    <s v="High"/>
    <n v="6"/>
    <s v="Medium"/>
    <n v="292"/>
    <x v="51"/>
    <n v="0.44"/>
    <n v="12.57"/>
    <x v="0"/>
  </r>
  <r>
    <n v="37"/>
    <s v="Female"/>
    <n v="134"/>
    <n v="253"/>
    <s v="Medium"/>
    <s v="Yes"/>
    <s v="No"/>
    <x v="1"/>
    <m/>
    <n v="23.61"/>
    <s v="No"/>
    <s v="Yes"/>
    <s v="No"/>
    <s v="Low"/>
    <s v="High"/>
    <n v="8"/>
    <s v="Medium"/>
    <n v="194"/>
    <x v="48"/>
    <n v="0.95"/>
    <n v="11.21"/>
    <x v="0"/>
  </r>
  <r>
    <n v="41"/>
    <s v="Female"/>
    <n v="167"/>
    <n v="252"/>
    <s v="High"/>
    <s v="No"/>
    <s v="Yes"/>
    <x v="1"/>
    <m/>
    <n v="23.61"/>
    <s v="No"/>
    <s v="No"/>
    <s v="No"/>
    <s v="High"/>
    <s v="Low"/>
    <n v="5"/>
    <s v="Medium"/>
    <n v="124"/>
    <x v="22"/>
    <n v="9.6999999999999993"/>
    <n v="9.89"/>
    <x v="0"/>
  </r>
  <r>
    <n v="39"/>
    <s v="Female"/>
    <n v="126"/>
    <n v="195"/>
    <s v="Low"/>
    <s v="Yes"/>
    <s v="Yes"/>
    <x v="1"/>
    <m/>
    <n v="23.62"/>
    <s v="Yes"/>
    <s v="Yes"/>
    <s v="Yes"/>
    <s v="Medium"/>
    <s v="Low"/>
    <n v="10"/>
    <s v="Medium"/>
    <n v="133"/>
    <x v="44"/>
    <n v="13.42"/>
    <n v="17.329999999999998"/>
    <x v="1"/>
  </r>
  <r>
    <n v="59"/>
    <s v="Female"/>
    <n v="172"/>
    <n v="261"/>
    <s v="Medium"/>
    <s v="Yes"/>
    <s v="Yes"/>
    <x v="0"/>
    <m/>
    <n v="23.62"/>
    <s v="Yes"/>
    <s v="Yes"/>
    <s v="Yes"/>
    <s v="None"/>
    <s v="High"/>
    <n v="7"/>
    <s v="Medium"/>
    <n v="198"/>
    <x v="39"/>
    <n v="6.27"/>
    <n v="8.4"/>
    <x v="0"/>
  </r>
  <r>
    <n v="35"/>
    <s v="Male"/>
    <n v="177"/>
    <n v="227"/>
    <s v="Low"/>
    <s v="Yes"/>
    <s v="Yes"/>
    <x v="1"/>
    <m/>
    <n v="23.63"/>
    <s v="No"/>
    <s v="Yes"/>
    <s v="Yes"/>
    <s v="High"/>
    <s v="Medium"/>
    <n v="6"/>
    <s v="High"/>
    <n v="286"/>
    <x v="30"/>
    <n v="9.57"/>
    <n v="8.1"/>
    <x v="0"/>
  </r>
  <r>
    <n v="31"/>
    <s v="Female"/>
    <n v="150"/>
    <n v="230"/>
    <s v="Low"/>
    <s v="No"/>
    <s v="No"/>
    <x v="1"/>
    <m/>
    <n v="23.63"/>
    <s v="Yes"/>
    <s v="No"/>
    <s v="No"/>
    <s v="Low"/>
    <s v="High"/>
    <n v="9"/>
    <s v="Medium"/>
    <n v="347"/>
    <x v="29"/>
    <n v="8.48"/>
    <n v="17.899999999999999"/>
    <x v="0"/>
  </r>
  <r>
    <n v="72"/>
    <s v="Male"/>
    <n v="157"/>
    <n v="181"/>
    <s v="Low"/>
    <s v="Yes"/>
    <s v="No"/>
    <x v="1"/>
    <m/>
    <n v="23.63"/>
    <s v="No"/>
    <s v="No"/>
    <s v="No"/>
    <s v="Medium"/>
    <s v="Low"/>
    <n v="8"/>
    <s v="Medium"/>
    <n v="210"/>
    <x v="47"/>
    <n v="4.9800000000000004"/>
    <n v="6.02"/>
    <x v="0"/>
  </r>
  <r>
    <n v="68"/>
    <s v="Female"/>
    <n v="147"/>
    <n v="259"/>
    <s v="Medium"/>
    <s v="Yes"/>
    <s v="Yes"/>
    <x v="1"/>
    <m/>
    <n v="23.63"/>
    <s v="Yes"/>
    <s v="Yes"/>
    <s v="No"/>
    <s v="High"/>
    <s v="Low"/>
    <n v="8"/>
    <s v="Medium"/>
    <n v="393"/>
    <x v="4"/>
    <n v="0.62"/>
    <n v="5.37"/>
    <x v="1"/>
  </r>
  <r>
    <n v="76"/>
    <s v="Female"/>
    <n v="175"/>
    <n v="150"/>
    <s v="High"/>
    <s v="Yes"/>
    <s v="No"/>
    <x v="0"/>
    <m/>
    <n v="23.63"/>
    <s v="No"/>
    <s v="No"/>
    <s v="Yes"/>
    <s v="Low"/>
    <s v="Medium"/>
    <n v="7"/>
    <s v="Low"/>
    <n v="202"/>
    <x v="28"/>
    <n v="3.21"/>
    <n v="6.28"/>
    <x v="0"/>
  </r>
  <r>
    <n v="23"/>
    <s v="Female"/>
    <n v="170"/>
    <n v="189"/>
    <s v="Medium"/>
    <s v="Yes"/>
    <s v="Yes"/>
    <x v="0"/>
    <m/>
    <n v="23.63"/>
    <s v="Yes"/>
    <s v="No"/>
    <s v="No"/>
    <s v="High"/>
    <s v="Medium"/>
    <n v="9"/>
    <s v="High"/>
    <n v="159"/>
    <x v="41"/>
    <n v="8.82"/>
    <n v="7.96"/>
    <x v="0"/>
  </r>
  <r>
    <n v="73"/>
    <s v="Male"/>
    <n v="130"/>
    <n v="287"/>
    <s v="Low"/>
    <s v="No"/>
    <s v="No"/>
    <x v="0"/>
    <m/>
    <n v="23.63"/>
    <s v="No"/>
    <s v="No"/>
    <s v="No"/>
    <s v="None"/>
    <s v="Low"/>
    <n v="9"/>
    <s v="Low"/>
    <n v="187"/>
    <x v="42"/>
    <n v="14.08"/>
    <n v="12.71"/>
    <x v="0"/>
  </r>
  <r>
    <n v="48"/>
    <s v="Female"/>
    <n v="177"/>
    <n v="298"/>
    <s v="Medium"/>
    <s v="No"/>
    <s v="Yes"/>
    <x v="1"/>
    <m/>
    <n v="23.63"/>
    <s v="No"/>
    <s v="No"/>
    <s v="Yes"/>
    <s v="Medium"/>
    <s v="High"/>
    <n v="7"/>
    <s v="High"/>
    <n v="151"/>
    <x v="37"/>
    <n v="0.01"/>
    <n v="19.64"/>
    <x v="0"/>
  </r>
  <r>
    <n v="49"/>
    <s v="Female"/>
    <n v="175"/>
    <n v="191"/>
    <s v="High"/>
    <s v="Yes"/>
    <s v="No"/>
    <x v="1"/>
    <m/>
    <n v="23.63"/>
    <s v="Yes"/>
    <s v="No"/>
    <s v="No"/>
    <s v="None"/>
    <s v="High"/>
    <n v="9"/>
    <s v="Low"/>
    <n v="345"/>
    <x v="2"/>
    <n v="2.2999999999999998"/>
    <n v="11.96"/>
    <x v="0"/>
  </r>
  <r>
    <n v="72"/>
    <s v="Male"/>
    <n v="145"/>
    <n v="158"/>
    <s v="High"/>
    <s v="No"/>
    <s v="Yes"/>
    <x v="1"/>
    <m/>
    <n v="23.64"/>
    <s v="Yes"/>
    <s v="No"/>
    <s v="No"/>
    <s v="Medium"/>
    <s v="High"/>
    <n v="10"/>
    <s v="High"/>
    <n v="241"/>
    <x v="18"/>
    <n v="7.39"/>
    <n v="18.46"/>
    <x v="0"/>
  </r>
  <r>
    <n v="51"/>
    <s v="Female"/>
    <n v="122"/>
    <n v="203"/>
    <s v="Medium"/>
    <s v="Yes"/>
    <s v="No"/>
    <x v="1"/>
    <m/>
    <n v="23.64"/>
    <s v="Yes"/>
    <s v="Yes"/>
    <s v="Yes"/>
    <s v="Low"/>
    <s v="Low"/>
    <n v="9"/>
    <s v="Low"/>
    <n v="178"/>
    <x v="12"/>
    <n v="2.2200000000000002"/>
    <n v="5.23"/>
    <x v="0"/>
  </r>
  <r>
    <n v="24"/>
    <s v="Male"/>
    <n v="142"/>
    <n v="279"/>
    <s v="High"/>
    <s v="Yes"/>
    <s v="No"/>
    <x v="1"/>
    <m/>
    <n v="23.64"/>
    <s v="Yes"/>
    <s v="No"/>
    <s v="Yes"/>
    <s v="High"/>
    <s v="Low"/>
    <n v="7"/>
    <s v="Low"/>
    <n v="312"/>
    <x v="66"/>
    <n v="9.33"/>
    <n v="10.65"/>
    <x v="0"/>
  </r>
  <r>
    <n v="40"/>
    <s v="Male"/>
    <n v="162"/>
    <n v="224"/>
    <s v="Low"/>
    <s v="No"/>
    <s v="No"/>
    <x v="0"/>
    <m/>
    <n v="23.65"/>
    <s v="Yes"/>
    <s v="No"/>
    <s v="Yes"/>
    <s v="Low"/>
    <s v="Low"/>
    <n v="10"/>
    <s v="Medium"/>
    <n v="343"/>
    <x v="23"/>
    <n v="7.9"/>
    <n v="11.8"/>
    <x v="1"/>
  </r>
  <r>
    <n v="61"/>
    <s v="Female"/>
    <n v="145"/>
    <n v="198"/>
    <s v="Low"/>
    <s v="Yes"/>
    <s v="No"/>
    <x v="0"/>
    <m/>
    <n v="23.65"/>
    <s v="No"/>
    <s v="Yes"/>
    <s v="No"/>
    <s v="Medium"/>
    <s v="Medium"/>
    <n v="5"/>
    <s v="High"/>
    <n v="199"/>
    <x v="70"/>
    <n v="14.59"/>
    <n v="5.69"/>
    <x v="0"/>
  </r>
  <r>
    <n v="66"/>
    <s v="Male"/>
    <n v="180"/>
    <n v="194"/>
    <s v="High"/>
    <s v="No"/>
    <s v="Yes"/>
    <x v="0"/>
    <m/>
    <n v="23.65"/>
    <s v="Yes"/>
    <s v="Yes"/>
    <s v="Yes"/>
    <s v="High"/>
    <s v="High"/>
    <n v="10"/>
    <s v="Medium"/>
    <n v="377"/>
    <x v="33"/>
    <n v="13.36"/>
    <n v="11.1"/>
    <x v="0"/>
  </r>
  <r>
    <n v="40"/>
    <s v="Male"/>
    <n v="134"/>
    <n v="254"/>
    <s v="High"/>
    <s v="Yes"/>
    <s v="Yes"/>
    <x v="1"/>
    <m/>
    <n v="23.65"/>
    <s v="No"/>
    <s v="Yes"/>
    <s v="No"/>
    <s v="Medium"/>
    <s v="Medium"/>
    <n v="5"/>
    <s v="Low"/>
    <n v="152"/>
    <x v="52"/>
    <n v="0.15"/>
    <n v="7.47"/>
    <x v="0"/>
  </r>
  <r>
    <n v="71"/>
    <s v="Male"/>
    <n v="171"/>
    <n v="270"/>
    <s v="Medium"/>
    <s v="Yes"/>
    <s v="No"/>
    <x v="0"/>
    <m/>
    <n v="23.65"/>
    <s v="No"/>
    <s v="Yes"/>
    <s v="No"/>
    <s v="None"/>
    <s v="Low"/>
    <n v="8"/>
    <s v="High"/>
    <n v="138"/>
    <x v="48"/>
    <n v="0.99"/>
    <n v="7.47"/>
    <x v="0"/>
  </r>
  <r>
    <n v="73"/>
    <s v="Female"/>
    <n v="137"/>
    <n v="244"/>
    <s v="Low"/>
    <s v="Yes"/>
    <s v="Yes"/>
    <x v="0"/>
    <m/>
    <n v="23.65"/>
    <s v="Yes"/>
    <s v="Yes"/>
    <s v="No"/>
    <s v="Low"/>
    <s v="Medium"/>
    <n v="5"/>
    <s v="Medium"/>
    <n v="209"/>
    <x v="60"/>
    <n v="5.42"/>
    <n v="17.18"/>
    <x v="0"/>
  </r>
  <r>
    <n v="76"/>
    <s v="Male"/>
    <n v="169"/>
    <n v="287"/>
    <s v="Medium"/>
    <s v="Yes"/>
    <s v="No"/>
    <x v="1"/>
    <m/>
    <n v="23.65"/>
    <s v="No"/>
    <s v="Yes"/>
    <s v="No"/>
    <s v="Low"/>
    <s v="Medium"/>
    <n v="5"/>
    <s v="High"/>
    <n v="142"/>
    <x v="39"/>
    <n v="12.36"/>
    <n v="12.58"/>
    <x v="0"/>
  </r>
  <r>
    <n v="40"/>
    <s v="Female"/>
    <n v="134"/>
    <n v="262"/>
    <s v="Medium"/>
    <s v="Yes"/>
    <s v="No"/>
    <x v="1"/>
    <m/>
    <n v="23.65"/>
    <s v="No"/>
    <s v="No"/>
    <s v="No"/>
    <s v="Low"/>
    <s v="Low"/>
    <n v="5"/>
    <s v="Medium"/>
    <n v="200"/>
    <x v="25"/>
    <n v="13.05"/>
    <n v="12.18"/>
    <x v="0"/>
  </r>
  <r>
    <n v="69"/>
    <s v="Male"/>
    <n v="170"/>
    <n v="202"/>
    <s v="High"/>
    <s v="Yes"/>
    <s v="Yes"/>
    <x v="1"/>
    <m/>
    <n v="23.66"/>
    <s v="No"/>
    <s v="Yes"/>
    <s v="No"/>
    <s v="None"/>
    <s v="Low"/>
    <n v="4"/>
    <s v="High"/>
    <n v="239"/>
    <x v="44"/>
    <n v="7.03"/>
    <n v="12.47"/>
    <x v="1"/>
  </r>
  <r>
    <n v="74"/>
    <s v="Male"/>
    <n v="174"/>
    <n v="295"/>
    <s v="High"/>
    <s v="No"/>
    <s v="No"/>
    <x v="1"/>
    <m/>
    <n v="23.66"/>
    <s v="Yes"/>
    <s v="Yes"/>
    <s v="Yes"/>
    <s v="Medium"/>
    <s v="Medium"/>
    <n v="6"/>
    <s v="Low"/>
    <n v="245"/>
    <x v="63"/>
    <n v="5.43"/>
    <n v="10.42"/>
    <x v="0"/>
  </r>
  <r>
    <n v="56"/>
    <s v="Male"/>
    <n v="139"/>
    <n v="225"/>
    <s v="Medium"/>
    <s v="No"/>
    <s v="Yes"/>
    <x v="1"/>
    <m/>
    <n v="23.66"/>
    <s v="No"/>
    <s v="No"/>
    <s v="Yes"/>
    <s v="Medium"/>
    <s v="Medium"/>
    <n v="5"/>
    <s v="Medium"/>
    <n v="245"/>
    <x v="72"/>
    <n v="8.6999999999999993"/>
    <n v="15.38"/>
    <x v="0"/>
  </r>
  <r>
    <n v="56"/>
    <s v="Female"/>
    <n v="138"/>
    <n v="256"/>
    <s v="Low"/>
    <s v="No"/>
    <s v="Yes"/>
    <x v="1"/>
    <m/>
    <n v="23.66"/>
    <s v="No"/>
    <s v="No"/>
    <s v="No"/>
    <s v="None"/>
    <s v="High"/>
    <n v="5"/>
    <s v="Low"/>
    <n v="168"/>
    <x v="10"/>
    <n v="4.78"/>
    <n v="6.54"/>
    <x v="0"/>
  </r>
  <r>
    <n v="49"/>
    <s v="Female"/>
    <n v="138"/>
    <n v="197"/>
    <s v="Low"/>
    <s v="No"/>
    <s v="No"/>
    <x v="0"/>
    <m/>
    <n v="23.67"/>
    <s v="Yes"/>
    <s v="No"/>
    <s v="Yes"/>
    <s v="Low"/>
    <s v="Medium"/>
    <n v="7"/>
    <s v="High"/>
    <n v="202"/>
    <x v="78"/>
    <n v="5.59"/>
    <n v="6"/>
    <x v="0"/>
  </r>
  <r>
    <n v="44"/>
    <s v="Female"/>
    <n v="178"/>
    <n v="194"/>
    <s v="Medium"/>
    <s v="Yes"/>
    <s v="Yes"/>
    <x v="1"/>
    <m/>
    <n v="23.67"/>
    <s v="No"/>
    <s v="Yes"/>
    <s v="No"/>
    <s v="High"/>
    <s v="Low"/>
    <n v="9"/>
    <s v="Low"/>
    <n v="233"/>
    <x v="40"/>
    <n v="4.07"/>
    <n v="19"/>
    <x v="0"/>
  </r>
  <r>
    <n v="40"/>
    <s v="Male"/>
    <n v="160"/>
    <n v="168"/>
    <s v="Medium"/>
    <s v="No"/>
    <s v="No"/>
    <x v="1"/>
    <m/>
    <n v="23.67"/>
    <s v="Yes"/>
    <s v="No"/>
    <s v="Yes"/>
    <s v="Low"/>
    <s v="Medium"/>
    <n v="8"/>
    <s v="Medium"/>
    <n v="260"/>
    <x v="75"/>
    <n v="5.72"/>
    <n v="19.7"/>
    <x v="1"/>
  </r>
  <r>
    <n v="56"/>
    <s v="Male"/>
    <n v="120"/>
    <n v="295"/>
    <s v="Low"/>
    <s v="No"/>
    <s v="Yes"/>
    <x v="1"/>
    <m/>
    <n v="23.67"/>
    <s v="Yes"/>
    <s v="Yes"/>
    <s v="No"/>
    <s v="Low"/>
    <s v="High"/>
    <n v="4"/>
    <s v="Low"/>
    <n v="218"/>
    <x v="11"/>
    <n v="2.02"/>
    <n v="19.29"/>
    <x v="1"/>
  </r>
  <r>
    <n v="64"/>
    <s v="Female"/>
    <n v="177"/>
    <n v="248"/>
    <s v="Low"/>
    <s v="Yes"/>
    <s v="No"/>
    <x v="1"/>
    <m/>
    <n v="23.67"/>
    <s v="No"/>
    <s v="No"/>
    <s v="Yes"/>
    <s v="Low"/>
    <s v="High"/>
    <n v="9"/>
    <s v="Medium"/>
    <n v="188"/>
    <x v="37"/>
    <n v="10.93"/>
    <n v="5.97"/>
    <x v="0"/>
  </r>
  <r>
    <n v="34"/>
    <s v="Male"/>
    <n v="171"/>
    <n v="285"/>
    <s v="Medium"/>
    <s v="Yes"/>
    <s v="No"/>
    <x v="1"/>
    <m/>
    <n v="23.68"/>
    <s v="Yes"/>
    <s v="Yes"/>
    <s v="No"/>
    <s v="None"/>
    <s v="Medium"/>
    <n v="8"/>
    <s v="Low"/>
    <n v="125"/>
    <x v="31"/>
    <n v="4.68"/>
    <n v="11.79"/>
    <x v="0"/>
  </r>
  <r>
    <n v="36"/>
    <s v="Female"/>
    <n v="152"/>
    <n v="287"/>
    <s v="High"/>
    <s v="Yes"/>
    <s v="Yes"/>
    <x v="1"/>
    <m/>
    <n v="23.68"/>
    <s v="No"/>
    <s v="Yes"/>
    <s v="No"/>
    <s v="None"/>
    <s v="Medium"/>
    <n v="7"/>
    <s v="High"/>
    <n v="179"/>
    <x v="49"/>
    <n v="7.96"/>
    <n v="5.55"/>
    <x v="0"/>
  </r>
  <r>
    <n v="58"/>
    <s v="Female"/>
    <n v="144"/>
    <n v="232"/>
    <s v="High"/>
    <s v="Yes"/>
    <s v="No"/>
    <x v="1"/>
    <m/>
    <n v="23.68"/>
    <s v="No"/>
    <s v="Yes"/>
    <s v="Yes"/>
    <s v="None"/>
    <s v="Medium"/>
    <n v="8"/>
    <s v="Low"/>
    <n v="108"/>
    <x v="35"/>
    <n v="14.11"/>
    <n v="16.39"/>
    <x v="0"/>
  </r>
  <r>
    <n v="80"/>
    <s v="Female"/>
    <n v="170"/>
    <n v="208"/>
    <s v="Low"/>
    <s v="No"/>
    <s v="No"/>
    <x v="0"/>
    <m/>
    <n v="23.69"/>
    <s v="No"/>
    <s v="Yes"/>
    <s v="Yes"/>
    <s v="High"/>
    <s v="High"/>
    <n v="6"/>
    <s v="High"/>
    <n v="371"/>
    <x v="78"/>
    <n v="9.2899999999999991"/>
    <n v="11.8"/>
    <x v="0"/>
  </r>
  <r>
    <n v="78"/>
    <s v="Male"/>
    <n v="121"/>
    <n v="220"/>
    <s v="Low"/>
    <s v="No"/>
    <s v="No"/>
    <x v="1"/>
    <m/>
    <n v="23.69"/>
    <s v="Yes"/>
    <s v="Yes"/>
    <s v="No"/>
    <s v="None"/>
    <s v="Medium"/>
    <n v="5"/>
    <s v="High"/>
    <n v="304"/>
    <x v="16"/>
    <n v="7.44"/>
    <n v="8.06"/>
    <x v="0"/>
  </r>
  <r>
    <n v="51"/>
    <s v="Male"/>
    <n v="148"/>
    <n v="186"/>
    <s v="High"/>
    <s v="Yes"/>
    <s v="No"/>
    <x v="1"/>
    <m/>
    <n v="23.69"/>
    <s v="No"/>
    <s v="Yes"/>
    <s v="Yes"/>
    <s v="Medium"/>
    <s v="High"/>
    <n v="9"/>
    <s v="Medium"/>
    <n v="241"/>
    <x v="61"/>
    <n v="13.78"/>
    <n v="7.14"/>
    <x v="0"/>
  </r>
  <r>
    <n v="53"/>
    <s v="Female"/>
    <n v="143"/>
    <n v="206"/>
    <s v="Medium"/>
    <s v="Yes"/>
    <s v="Yes"/>
    <x v="0"/>
    <m/>
    <n v="23.69"/>
    <s v="No"/>
    <s v="Yes"/>
    <s v="Yes"/>
    <s v="Medium"/>
    <s v="High"/>
    <n v="8"/>
    <s v="Medium"/>
    <n v="362"/>
    <x v="39"/>
    <n v="2.88"/>
    <n v="12.25"/>
    <x v="0"/>
  </r>
  <r>
    <n v="45"/>
    <s v="Female"/>
    <n v="141"/>
    <n v="177"/>
    <s v="Medium"/>
    <s v="No"/>
    <s v="No"/>
    <x v="0"/>
    <m/>
    <n v="23.7"/>
    <s v="No"/>
    <s v="No"/>
    <s v="Yes"/>
    <s v="High"/>
    <s v="Medium"/>
    <n v="10"/>
    <s v="Low"/>
    <n v="138"/>
    <x v="17"/>
    <n v="6.43"/>
    <n v="16.62"/>
    <x v="0"/>
  </r>
  <r>
    <n v="44"/>
    <s v="Male"/>
    <n v="132"/>
    <n v="286"/>
    <s v="Medium"/>
    <s v="Yes"/>
    <s v="No"/>
    <x v="1"/>
    <m/>
    <n v="23.7"/>
    <s v="No"/>
    <s v="Yes"/>
    <s v="No"/>
    <s v="Low"/>
    <s v="Low"/>
    <n v="7"/>
    <s v="High"/>
    <n v="114"/>
    <x v="78"/>
    <n v="5.3"/>
    <n v="7.02"/>
    <x v="0"/>
  </r>
  <r>
    <n v="42"/>
    <s v="Female"/>
    <n v="175"/>
    <n v="220"/>
    <s v="High"/>
    <s v="No"/>
    <s v="Yes"/>
    <x v="0"/>
    <m/>
    <n v="23.71"/>
    <s v="Yes"/>
    <s v="Yes"/>
    <s v="No"/>
    <s v="Low"/>
    <s v="High"/>
    <n v="5"/>
    <s v="Low"/>
    <n v="189"/>
    <x v="36"/>
    <n v="0.75"/>
    <n v="15.39"/>
    <x v="1"/>
  </r>
  <r>
    <n v="18"/>
    <s v="Male"/>
    <n v="177"/>
    <n v="151"/>
    <s v="Medium"/>
    <s v="No"/>
    <s v="Yes"/>
    <x v="0"/>
    <m/>
    <n v="23.71"/>
    <s v="Yes"/>
    <s v="No"/>
    <s v="No"/>
    <s v="Low"/>
    <s v="Medium"/>
    <n v="5"/>
    <s v="High"/>
    <n v="333"/>
    <x v="8"/>
    <n v="6.38"/>
    <n v="13.37"/>
    <x v="0"/>
  </r>
  <r>
    <n v="23"/>
    <s v="Female"/>
    <n v="138"/>
    <n v="231"/>
    <s v="Low"/>
    <s v="Yes"/>
    <s v="No"/>
    <x v="0"/>
    <m/>
    <n v="23.71"/>
    <s v="No"/>
    <s v="No"/>
    <s v="Yes"/>
    <s v="Low"/>
    <s v="High"/>
    <n v="8"/>
    <s v="High"/>
    <n v="353"/>
    <x v="12"/>
    <n v="7.51"/>
    <n v="11.49"/>
    <x v="0"/>
  </r>
  <r>
    <n v="40"/>
    <s v="Female"/>
    <n v="150"/>
    <n v="179"/>
    <s v="High"/>
    <s v="Yes"/>
    <s v="Yes"/>
    <x v="1"/>
    <m/>
    <n v="23.72"/>
    <s v="No"/>
    <s v="No"/>
    <s v="Yes"/>
    <s v="High"/>
    <s v="High"/>
    <n v="9"/>
    <s v="High"/>
    <n v="105"/>
    <x v="11"/>
    <n v="6.99"/>
    <n v="10.039999999999999"/>
    <x v="0"/>
  </r>
  <r>
    <n v="32"/>
    <s v="Female"/>
    <n v="121"/>
    <n v="237"/>
    <s v="Medium"/>
    <s v="Yes"/>
    <s v="Yes"/>
    <x v="0"/>
    <m/>
    <n v="23.72"/>
    <s v="Yes"/>
    <s v="No"/>
    <s v="Yes"/>
    <s v="None"/>
    <s v="Medium"/>
    <n v="10"/>
    <s v="Medium"/>
    <n v="391"/>
    <x v="17"/>
    <n v="14.91"/>
    <n v="10.01"/>
    <x v="0"/>
  </r>
  <r>
    <n v="60"/>
    <s v="Male"/>
    <n v="140"/>
    <n v="277"/>
    <s v="High"/>
    <s v="No"/>
    <s v="No"/>
    <x v="0"/>
    <m/>
    <n v="23.72"/>
    <s v="No"/>
    <s v="No"/>
    <s v="No"/>
    <s v="High"/>
    <s v="High"/>
    <n v="4"/>
    <s v="High"/>
    <n v="354"/>
    <x v="55"/>
    <n v="6.24"/>
    <n v="15.96"/>
    <x v="0"/>
  </r>
  <r>
    <n v="72"/>
    <s v="Female"/>
    <n v="137"/>
    <n v="152"/>
    <s v="Medium"/>
    <s v="Yes"/>
    <s v="Yes"/>
    <x v="0"/>
    <m/>
    <n v="23.72"/>
    <s v="No"/>
    <s v="Yes"/>
    <s v="No"/>
    <s v="High"/>
    <s v="High"/>
    <n v="4"/>
    <s v="Medium"/>
    <n v="259"/>
    <x v="75"/>
    <n v="1.57"/>
    <n v="11.28"/>
    <x v="1"/>
  </r>
  <r>
    <n v="31"/>
    <s v="Female"/>
    <n v="135"/>
    <n v="178"/>
    <s v="Medium"/>
    <s v="No"/>
    <s v="Yes"/>
    <x v="0"/>
    <m/>
    <n v="23.72"/>
    <s v="No"/>
    <s v="Yes"/>
    <s v="Yes"/>
    <s v="Low"/>
    <s v="Medium"/>
    <n v="4"/>
    <s v="Medium"/>
    <n v="263"/>
    <x v="11"/>
    <n v="7.86"/>
    <n v="6.31"/>
    <x v="0"/>
  </r>
  <r>
    <n v="51"/>
    <s v="Female"/>
    <n v="162"/>
    <n v="293"/>
    <s v="Low"/>
    <s v="Yes"/>
    <s v="No"/>
    <x v="1"/>
    <m/>
    <n v="23.73"/>
    <s v="Yes"/>
    <s v="No"/>
    <s v="No"/>
    <s v="Low"/>
    <s v="Low"/>
    <n v="6"/>
    <s v="High"/>
    <n v="215"/>
    <x v="45"/>
    <n v="1.25"/>
    <n v="13.88"/>
    <x v="0"/>
  </r>
  <r>
    <n v="50"/>
    <s v="Female"/>
    <n v="151"/>
    <n v="200"/>
    <s v="High"/>
    <s v="No"/>
    <s v="Yes"/>
    <x v="0"/>
    <m/>
    <n v="23.73"/>
    <s v="Yes"/>
    <s v="No"/>
    <s v="Yes"/>
    <s v="None"/>
    <s v="Medium"/>
    <n v="8"/>
    <s v="High"/>
    <n v="243"/>
    <x v="74"/>
    <n v="13.66"/>
    <n v="19.48"/>
    <x v="0"/>
  </r>
  <r>
    <n v="23"/>
    <s v="Male"/>
    <n v="171"/>
    <n v="257"/>
    <s v="High"/>
    <s v="Yes"/>
    <s v="No"/>
    <x v="0"/>
    <m/>
    <n v="23.73"/>
    <s v="Yes"/>
    <s v="No"/>
    <s v="Yes"/>
    <s v="Medium"/>
    <s v="High"/>
    <n v="5"/>
    <s v="Medium"/>
    <n v="315"/>
    <x v="77"/>
    <n v="0.22"/>
    <n v="9.44"/>
    <x v="0"/>
  </r>
  <r>
    <n v="76"/>
    <s v="Male"/>
    <n v="120"/>
    <n v="254"/>
    <s v="Low"/>
    <s v="No"/>
    <s v="Yes"/>
    <x v="0"/>
    <m/>
    <n v="23.73"/>
    <s v="No"/>
    <s v="No"/>
    <s v="No"/>
    <s v="None"/>
    <s v="Low"/>
    <n v="7"/>
    <s v="Low"/>
    <n v="119"/>
    <x v="59"/>
    <n v="1.58"/>
    <n v="5.5"/>
    <x v="0"/>
  </r>
  <r>
    <n v="24"/>
    <s v="Male"/>
    <n v="152"/>
    <n v="201"/>
    <s v="Medium"/>
    <s v="No"/>
    <s v="No"/>
    <x v="1"/>
    <m/>
    <n v="23.74"/>
    <s v="No"/>
    <s v="No"/>
    <s v="No"/>
    <s v="None"/>
    <s v="Low"/>
    <n v="6"/>
    <s v="Medium"/>
    <n v="338"/>
    <x v="36"/>
    <n v="12.82"/>
    <n v="14.94"/>
    <x v="1"/>
  </r>
  <r>
    <n v="78"/>
    <s v="Female"/>
    <n v="137"/>
    <n v="288"/>
    <s v="Low"/>
    <s v="Yes"/>
    <s v="Yes"/>
    <x v="1"/>
    <m/>
    <n v="23.74"/>
    <s v="No"/>
    <s v="Yes"/>
    <s v="Yes"/>
    <s v="Medium"/>
    <s v="Medium"/>
    <n v="7"/>
    <s v="Low"/>
    <n v="314"/>
    <x v="37"/>
    <n v="11.18"/>
    <n v="10.93"/>
    <x v="0"/>
  </r>
  <r>
    <n v="37"/>
    <s v="Female"/>
    <n v="175"/>
    <n v="155"/>
    <s v="High"/>
    <s v="Yes"/>
    <s v="Yes"/>
    <x v="0"/>
    <m/>
    <n v="23.74"/>
    <s v="No"/>
    <s v="Yes"/>
    <s v="Yes"/>
    <s v="Medium"/>
    <s v="Low"/>
    <n v="9"/>
    <s v="High"/>
    <n v="308"/>
    <x v="50"/>
    <n v="11"/>
    <n v="18.190000000000001"/>
    <x v="0"/>
  </r>
  <r>
    <n v="78"/>
    <s v="Male"/>
    <n v="176"/>
    <n v="235"/>
    <s v="Low"/>
    <s v="Yes"/>
    <s v="Yes"/>
    <x v="1"/>
    <m/>
    <n v="23.74"/>
    <s v="Yes"/>
    <s v="Yes"/>
    <s v="Yes"/>
    <s v="Medium"/>
    <s v="High"/>
    <n v="9"/>
    <s v="Low"/>
    <n v="135"/>
    <x v="11"/>
    <n v="4.76"/>
    <n v="11.34"/>
    <x v="1"/>
  </r>
  <r>
    <n v="46"/>
    <s v="Male"/>
    <n v="165"/>
    <n v="199"/>
    <s v="Low"/>
    <s v="Yes"/>
    <s v="Yes"/>
    <x v="1"/>
    <m/>
    <n v="23.74"/>
    <s v="Yes"/>
    <s v="No"/>
    <s v="No"/>
    <s v="Low"/>
    <s v="High"/>
    <n v="5"/>
    <s v="Low"/>
    <n v="310"/>
    <x v="66"/>
    <n v="2.54"/>
    <n v="12.02"/>
    <x v="0"/>
  </r>
  <r>
    <n v="65"/>
    <s v="Male"/>
    <n v="173"/>
    <n v="168"/>
    <s v="Low"/>
    <s v="No"/>
    <s v="Yes"/>
    <x v="0"/>
    <m/>
    <n v="23.75"/>
    <s v="Yes"/>
    <s v="Yes"/>
    <s v="Yes"/>
    <s v="None"/>
    <s v="High"/>
    <n v="5"/>
    <s v="Medium"/>
    <n v="329"/>
    <x v="16"/>
    <n v="0.56999999999999995"/>
    <n v="12.61"/>
    <x v="0"/>
  </r>
  <r>
    <n v="62"/>
    <s v="Female"/>
    <n v="177"/>
    <n v="296"/>
    <s v="Low"/>
    <s v="Yes"/>
    <s v="No"/>
    <x v="0"/>
    <m/>
    <n v="23.75"/>
    <s v="No"/>
    <s v="No"/>
    <s v="Yes"/>
    <s v="None"/>
    <s v="Low"/>
    <n v="9"/>
    <s v="Low"/>
    <n v="395"/>
    <x v="28"/>
    <n v="7.31"/>
    <n v="8.06"/>
    <x v="0"/>
  </r>
  <r>
    <n v="22"/>
    <s v="Female"/>
    <n v="137"/>
    <n v="238"/>
    <s v="Low"/>
    <s v="Yes"/>
    <s v="No"/>
    <x v="0"/>
    <m/>
    <n v="23.75"/>
    <s v="No"/>
    <s v="Yes"/>
    <s v="Yes"/>
    <s v="Medium"/>
    <s v="Medium"/>
    <n v="5"/>
    <s v="High"/>
    <n v="214"/>
    <x v="24"/>
    <n v="3.37"/>
    <n v="14.45"/>
    <x v="0"/>
  </r>
  <r>
    <n v="36"/>
    <s v="Female"/>
    <n v="168"/>
    <n v="220"/>
    <s v="Low"/>
    <s v="Yes"/>
    <s v="No"/>
    <x v="1"/>
    <m/>
    <n v="23.75"/>
    <s v="Yes"/>
    <s v="Yes"/>
    <s v="No"/>
    <s v="High"/>
    <s v="Low"/>
    <n v="6"/>
    <s v="Medium"/>
    <n v="347"/>
    <x v="13"/>
    <n v="7.04"/>
    <n v="7.06"/>
    <x v="0"/>
  </r>
  <r>
    <n v="47"/>
    <s v="Female"/>
    <n v="142"/>
    <n v="273"/>
    <s v="Low"/>
    <s v="Yes"/>
    <s v="Yes"/>
    <x v="0"/>
    <m/>
    <n v="23.76"/>
    <s v="Yes"/>
    <s v="No"/>
    <s v="No"/>
    <s v="High"/>
    <s v="Medium"/>
    <n v="5"/>
    <s v="High"/>
    <n v="265"/>
    <x v="37"/>
    <n v="0.74"/>
    <n v="9.7799999999999994"/>
    <x v="0"/>
  </r>
  <r>
    <n v="31"/>
    <s v="Female"/>
    <n v="159"/>
    <n v="203"/>
    <s v="Low"/>
    <s v="No"/>
    <s v="No"/>
    <x v="0"/>
    <m/>
    <n v="23.77"/>
    <s v="No"/>
    <s v="No"/>
    <s v="Yes"/>
    <s v="Low"/>
    <s v="Medium"/>
    <n v="7"/>
    <s v="High"/>
    <n v="323"/>
    <x v="56"/>
    <n v="3.5"/>
    <n v="14.65"/>
    <x v="0"/>
  </r>
  <r>
    <n v="27"/>
    <s v="Male"/>
    <n v="159"/>
    <n v="300"/>
    <s v="Low"/>
    <s v="No"/>
    <s v="No"/>
    <x v="1"/>
    <m/>
    <n v="23.77"/>
    <s v="Yes"/>
    <s v="Yes"/>
    <s v="No"/>
    <s v="Medium"/>
    <s v="High"/>
    <n v="8"/>
    <s v="High"/>
    <n v="111"/>
    <x v="6"/>
    <n v="1.91"/>
    <n v="18.72"/>
    <x v="1"/>
  </r>
  <r>
    <n v="20"/>
    <s v="Male"/>
    <n v="121"/>
    <n v="173"/>
    <s v="High"/>
    <s v="No"/>
    <s v="Yes"/>
    <x v="0"/>
    <m/>
    <n v="23.77"/>
    <s v="No"/>
    <s v="No"/>
    <s v="Yes"/>
    <s v="High"/>
    <s v="Medium"/>
    <n v="5"/>
    <s v="Low"/>
    <n v="156"/>
    <x v="68"/>
    <n v="9.39"/>
    <n v="10.94"/>
    <x v="0"/>
  </r>
  <r>
    <n v="40"/>
    <s v="Female"/>
    <n v="157"/>
    <n v="244"/>
    <s v="Medium"/>
    <s v="Yes"/>
    <s v="No"/>
    <x v="1"/>
    <m/>
    <n v="23.77"/>
    <s v="No"/>
    <s v="Yes"/>
    <s v="No"/>
    <s v="Medium"/>
    <s v="High"/>
    <n v="7"/>
    <s v="Low"/>
    <n v="343"/>
    <x v="33"/>
    <n v="4.0199999999999996"/>
    <n v="9.43"/>
    <x v="0"/>
  </r>
  <r>
    <n v="22"/>
    <s v="Female"/>
    <n v="172"/>
    <n v="212"/>
    <s v="Medium"/>
    <s v="No"/>
    <s v="No"/>
    <x v="0"/>
    <m/>
    <n v="23.77"/>
    <s v="Yes"/>
    <s v="No"/>
    <s v="No"/>
    <s v="High"/>
    <s v="Medium"/>
    <n v="4"/>
    <s v="Medium"/>
    <n v="128"/>
    <x v="55"/>
    <n v="1.92"/>
    <n v="10.98"/>
    <x v="0"/>
  </r>
  <r>
    <n v="56"/>
    <s v="Male"/>
    <n v="170"/>
    <n v="254"/>
    <s v="Low"/>
    <s v="No"/>
    <s v="No"/>
    <x v="0"/>
    <m/>
    <n v="23.78"/>
    <s v="Yes"/>
    <s v="No"/>
    <s v="Yes"/>
    <s v="Medium"/>
    <s v="High"/>
    <n v="8"/>
    <s v="High"/>
    <n v="354"/>
    <x v="5"/>
    <n v="5.21"/>
    <n v="16.05"/>
    <x v="0"/>
  </r>
  <r>
    <n v="68"/>
    <s v="Male"/>
    <n v="148"/>
    <n v="215"/>
    <s v="High"/>
    <s v="No"/>
    <s v="Yes"/>
    <x v="0"/>
    <m/>
    <n v="23.79"/>
    <s v="No"/>
    <s v="Yes"/>
    <s v="Yes"/>
    <s v="High"/>
    <s v="Medium"/>
    <n v="5"/>
    <s v="Low"/>
    <n v="195"/>
    <x v="72"/>
    <n v="10.32"/>
    <n v="11.63"/>
    <x v="0"/>
  </r>
  <r>
    <n v="64"/>
    <s v="Male"/>
    <n v="143"/>
    <n v="203"/>
    <s v="Low"/>
    <s v="Yes"/>
    <s v="Yes"/>
    <x v="1"/>
    <m/>
    <n v="23.79"/>
    <s v="Yes"/>
    <s v="Yes"/>
    <s v="No"/>
    <s v="High"/>
    <s v="Medium"/>
    <n v="7"/>
    <s v="Medium"/>
    <n v="188"/>
    <x v="56"/>
    <n v="6.49"/>
    <n v="15.76"/>
    <x v="0"/>
  </r>
  <r>
    <n v="59"/>
    <s v="Male"/>
    <n v="142"/>
    <n v="185"/>
    <s v="Low"/>
    <s v="No"/>
    <s v="No"/>
    <x v="1"/>
    <m/>
    <n v="23.79"/>
    <s v="Yes"/>
    <s v="No"/>
    <s v="Yes"/>
    <s v="High"/>
    <s v="Medium"/>
    <n v="6"/>
    <s v="Medium"/>
    <n v="355"/>
    <x v="5"/>
    <n v="11.71"/>
    <n v="15.84"/>
    <x v="0"/>
  </r>
  <r>
    <n v="28"/>
    <s v="Female"/>
    <n v="150"/>
    <n v="203"/>
    <s v="High"/>
    <s v="No"/>
    <s v="Yes"/>
    <x v="0"/>
    <m/>
    <n v="23.8"/>
    <s v="Yes"/>
    <s v="Yes"/>
    <s v="No"/>
    <s v="Low"/>
    <s v="Low"/>
    <n v="6"/>
    <s v="Low"/>
    <n v="298"/>
    <x v="40"/>
    <n v="12.37"/>
    <n v="13.21"/>
    <x v="1"/>
  </r>
  <r>
    <n v="58"/>
    <s v="Male"/>
    <n v="164"/>
    <n v="282"/>
    <s v="Medium"/>
    <s v="Yes"/>
    <s v="Yes"/>
    <x v="1"/>
    <m/>
    <n v="23.8"/>
    <s v="No"/>
    <s v="Yes"/>
    <s v="Yes"/>
    <s v="Low"/>
    <s v="Medium"/>
    <n v="4"/>
    <s v="High"/>
    <n v="370"/>
    <x v="2"/>
    <n v="6.9"/>
    <n v="14.22"/>
    <x v="0"/>
  </r>
  <r>
    <n v="62"/>
    <s v="Male"/>
    <n v="149"/>
    <n v="162"/>
    <s v="Medium"/>
    <s v="No"/>
    <s v="Yes"/>
    <x v="0"/>
    <m/>
    <n v="23.8"/>
    <s v="No"/>
    <s v="No"/>
    <s v="Yes"/>
    <s v="None"/>
    <s v="Low"/>
    <n v="6"/>
    <s v="High"/>
    <n v="248"/>
    <x v="11"/>
    <n v="1.69"/>
    <n v="15.96"/>
    <x v="0"/>
  </r>
  <r>
    <n v="71"/>
    <s v="Female"/>
    <n v="166"/>
    <n v="281"/>
    <s v="High"/>
    <s v="Yes"/>
    <s v="Yes"/>
    <x v="1"/>
    <m/>
    <n v="23.8"/>
    <s v="Yes"/>
    <s v="No"/>
    <s v="No"/>
    <s v="None"/>
    <s v="Low"/>
    <n v="5"/>
    <s v="Medium"/>
    <n v="120"/>
    <x v="69"/>
    <n v="9.2200000000000006"/>
    <n v="18.829999999999998"/>
    <x v="0"/>
  </r>
  <r>
    <n v="33"/>
    <s v="Female"/>
    <n v="160"/>
    <n v="260"/>
    <s v="High"/>
    <s v="No"/>
    <s v="No"/>
    <x v="0"/>
    <m/>
    <n v="23.8"/>
    <s v="No"/>
    <s v="Yes"/>
    <s v="Yes"/>
    <s v="None"/>
    <s v="High"/>
    <n v="5"/>
    <s v="High"/>
    <n v="318"/>
    <x v="73"/>
    <n v="10.31"/>
    <n v="11.46"/>
    <x v="0"/>
  </r>
  <r>
    <n v="56"/>
    <s v="Male"/>
    <n v="135"/>
    <n v="248"/>
    <s v="High"/>
    <s v="No"/>
    <s v="Yes"/>
    <x v="0"/>
    <m/>
    <n v="23.81"/>
    <s v="Yes"/>
    <s v="Yes"/>
    <s v="No"/>
    <s v="Medium"/>
    <s v="Low"/>
    <n v="9"/>
    <s v="Medium"/>
    <n v="316"/>
    <x v="68"/>
    <n v="7.14"/>
    <n v="10.73"/>
    <x v="1"/>
  </r>
  <r>
    <n v="66"/>
    <s v="Male"/>
    <n v="122"/>
    <n v="189"/>
    <s v="High"/>
    <s v="Yes"/>
    <s v="Yes"/>
    <x v="1"/>
    <m/>
    <n v="23.81"/>
    <s v="No"/>
    <s v="No"/>
    <s v="Yes"/>
    <s v="Low"/>
    <s v="High"/>
    <n v="7"/>
    <s v="High"/>
    <n v="200"/>
    <x v="2"/>
    <n v="14.03"/>
    <n v="17.21"/>
    <x v="0"/>
  </r>
  <r>
    <n v="45"/>
    <s v="Male"/>
    <n v="122"/>
    <n v="175"/>
    <s v="Low"/>
    <s v="No"/>
    <s v="No"/>
    <x v="1"/>
    <m/>
    <n v="23.81"/>
    <s v="No"/>
    <s v="Yes"/>
    <s v="Yes"/>
    <s v="Medium"/>
    <s v="High"/>
    <n v="9"/>
    <s v="Low"/>
    <n v="302"/>
    <x v="33"/>
    <n v="12.37"/>
    <n v="5.74"/>
    <x v="0"/>
  </r>
  <r>
    <n v="62"/>
    <s v="Male"/>
    <n v="164"/>
    <n v="226"/>
    <s v="Low"/>
    <s v="Yes"/>
    <s v="No"/>
    <x v="1"/>
    <m/>
    <n v="23.81"/>
    <s v="Yes"/>
    <s v="No"/>
    <s v="Yes"/>
    <s v="None"/>
    <s v="Medium"/>
    <n v="5"/>
    <s v="High"/>
    <n v="103"/>
    <x v="24"/>
    <n v="10.42"/>
    <n v="8.84"/>
    <x v="1"/>
  </r>
  <r>
    <n v="22"/>
    <s v="Female"/>
    <n v="159"/>
    <n v="163"/>
    <s v="High"/>
    <s v="No"/>
    <s v="Yes"/>
    <x v="0"/>
    <m/>
    <n v="23.82"/>
    <s v="Yes"/>
    <s v="Yes"/>
    <s v="Yes"/>
    <s v="None"/>
    <s v="Low"/>
    <n v="4"/>
    <s v="Low"/>
    <n v="306"/>
    <x v="56"/>
    <n v="3.59"/>
    <n v="10.18"/>
    <x v="0"/>
  </r>
  <r>
    <n v="36"/>
    <s v="Female"/>
    <n v="133"/>
    <n v="154"/>
    <s v="Low"/>
    <s v="No"/>
    <s v="No"/>
    <x v="0"/>
    <m/>
    <n v="23.82"/>
    <s v="No"/>
    <s v="No"/>
    <s v="Yes"/>
    <s v="High"/>
    <s v="Low"/>
    <n v="9"/>
    <s v="Low"/>
    <n v="311"/>
    <x v="29"/>
    <n v="12.51"/>
    <n v="5"/>
    <x v="1"/>
  </r>
  <r>
    <n v="33"/>
    <s v="Female"/>
    <n v="151"/>
    <n v="185"/>
    <s v="Medium"/>
    <s v="No"/>
    <s v="No"/>
    <x v="0"/>
    <m/>
    <n v="23.82"/>
    <s v="No"/>
    <s v="Yes"/>
    <s v="No"/>
    <s v="Low"/>
    <s v="Medium"/>
    <n v="5"/>
    <s v="Medium"/>
    <n v="160"/>
    <x v="15"/>
    <n v="1.28"/>
    <n v="13.21"/>
    <x v="0"/>
  </r>
  <r>
    <n v="48"/>
    <s v="Male"/>
    <n v="141"/>
    <n v="222"/>
    <s v="Medium"/>
    <s v="Yes"/>
    <s v="No"/>
    <x v="1"/>
    <m/>
    <n v="23.82"/>
    <s v="Yes"/>
    <s v="No"/>
    <s v="No"/>
    <s v="High"/>
    <s v="Medium"/>
    <n v="9"/>
    <s v="Low"/>
    <n v="129"/>
    <x v="57"/>
    <n v="5.87"/>
    <n v="5.14"/>
    <x v="1"/>
  </r>
  <r>
    <n v="29"/>
    <s v="Male"/>
    <n v="136"/>
    <n v="298"/>
    <s v="Low"/>
    <s v="No"/>
    <s v="No"/>
    <x v="0"/>
    <m/>
    <n v="23.83"/>
    <s v="No"/>
    <s v="No"/>
    <s v="No"/>
    <s v="High"/>
    <s v="Low"/>
    <n v="4"/>
    <s v="Low"/>
    <n v="150"/>
    <x v="22"/>
    <n v="11.75"/>
    <n v="14.54"/>
    <x v="0"/>
  </r>
  <r>
    <n v="79"/>
    <s v="Female"/>
    <n v="147"/>
    <n v="201"/>
    <s v="High"/>
    <s v="Yes"/>
    <s v="Yes"/>
    <x v="0"/>
    <m/>
    <n v="23.83"/>
    <s v="Yes"/>
    <s v="Yes"/>
    <s v="Yes"/>
    <s v="High"/>
    <s v="Medium"/>
    <n v="8"/>
    <s v="Low"/>
    <n v="383"/>
    <x v="26"/>
    <n v="8.51"/>
    <n v="13.44"/>
    <x v="0"/>
  </r>
  <r>
    <n v="67"/>
    <s v="Male"/>
    <n v="137"/>
    <n v="297"/>
    <s v="Medium"/>
    <s v="No"/>
    <s v="No"/>
    <x v="1"/>
    <m/>
    <n v="23.83"/>
    <s v="Yes"/>
    <s v="Yes"/>
    <s v="Yes"/>
    <s v="Low"/>
    <s v="Medium"/>
    <n v="9"/>
    <s v="High"/>
    <n v="231"/>
    <x v="50"/>
    <n v="10.33"/>
    <n v="12.21"/>
    <x v="0"/>
  </r>
  <r>
    <n v="63"/>
    <s v="Male"/>
    <n v="134"/>
    <n v="166"/>
    <s v="Medium"/>
    <s v="No"/>
    <s v="Yes"/>
    <x v="1"/>
    <m/>
    <n v="23.83"/>
    <s v="No"/>
    <s v="No"/>
    <s v="No"/>
    <s v="None"/>
    <s v="Medium"/>
    <n v="6"/>
    <s v="High"/>
    <n v="358"/>
    <x v="77"/>
    <n v="14.39"/>
    <n v="11.92"/>
    <x v="0"/>
  </r>
  <r>
    <n v="47"/>
    <s v="Female"/>
    <n v="138"/>
    <n v="285"/>
    <s v="Medium"/>
    <s v="Yes"/>
    <s v="No"/>
    <x v="0"/>
    <m/>
    <n v="23.83"/>
    <s v="No"/>
    <s v="Yes"/>
    <s v="No"/>
    <s v="High"/>
    <s v="High"/>
    <n v="4"/>
    <s v="High"/>
    <n v="375"/>
    <x v="21"/>
    <n v="10.45"/>
    <n v="7.13"/>
    <x v="0"/>
  </r>
  <r>
    <n v="18"/>
    <s v="Female"/>
    <n v="156"/>
    <n v="159"/>
    <s v="Low"/>
    <s v="No"/>
    <s v="Yes"/>
    <x v="1"/>
    <m/>
    <n v="23.83"/>
    <s v="No"/>
    <s v="Yes"/>
    <s v="Yes"/>
    <s v="None"/>
    <s v="High"/>
    <n v="7"/>
    <s v="Medium"/>
    <n v="255"/>
    <x v="57"/>
    <n v="5.51"/>
    <n v="6.97"/>
    <x v="0"/>
  </r>
  <r>
    <n v="71"/>
    <s v="Female"/>
    <n v="150"/>
    <n v="293"/>
    <s v="High"/>
    <s v="Yes"/>
    <s v="No"/>
    <x v="1"/>
    <m/>
    <n v="23.84"/>
    <s v="No"/>
    <s v="Yes"/>
    <s v="No"/>
    <s v="None"/>
    <s v="High"/>
    <n v="10"/>
    <s v="High"/>
    <n v="229"/>
    <x v="22"/>
    <n v="10.17"/>
    <n v="14.59"/>
    <x v="0"/>
  </r>
  <r>
    <n v="42"/>
    <s v="Male"/>
    <n v="122"/>
    <n v="163"/>
    <s v="Medium"/>
    <s v="Yes"/>
    <s v="No"/>
    <x v="0"/>
    <m/>
    <n v="23.84"/>
    <s v="Yes"/>
    <s v="No"/>
    <s v="No"/>
    <s v="High"/>
    <s v="Low"/>
    <n v="8"/>
    <s v="High"/>
    <n v="106"/>
    <x v="55"/>
    <n v="8.11"/>
    <n v="10.029999999999999"/>
    <x v="0"/>
  </r>
  <r>
    <n v="43"/>
    <s v="Female"/>
    <n v="169"/>
    <n v="210"/>
    <s v="High"/>
    <s v="Yes"/>
    <s v="No"/>
    <x v="1"/>
    <m/>
    <n v="23.84"/>
    <s v="No"/>
    <s v="Yes"/>
    <s v="Yes"/>
    <s v="Medium"/>
    <s v="Medium"/>
    <n v="9"/>
    <s v="High"/>
    <n v="178"/>
    <x v="77"/>
    <n v="7.81"/>
    <n v="19.059999999999999"/>
    <x v="0"/>
  </r>
  <r>
    <n v="59"/>
    <s v="Female"/>
    <n v="128"/>
    <n v="235"/>
    <s v="High"/>
    <s v="No"/>
    <s v="Yes"/>
    <x v="0"/>
    <m/>
    <n v="23.84"/>
    <s v="Yes"/>
    <s v="No"/>
    <s v="Yes"/>
    <s v="High"/>
    <s v="Medium"/>
    <n v="5"/>
    <s v="Medium"/>
    <n v="240"/>
    <x v="20"/>
    <n v="11.47"/>
    <n v="19.88"/>
    <x v="0"/>
  </r>
  <r>
    <n v="69"/>
    <s v="Female"/>
    <n v="135"/>
    <n v="292"/>
    <s v="Low"/>
    <s v="No"/>
    <s v="Yes"/>
    <x v="1"/>
    <m/>
    <n v="23.84"/>
    <s v="Yes"/>
    <s v="Yes"/>
    <s v="Yes"/>
    <s v="High"/>
    <s v="Low"/>
    <n v="8"/>
    <s v="Low"/>
    <n v="237"/>
    <x v="31"/>
    <n v="13.62"/>
    <n v="15.36"/>
    <x v="0"/>
  </r>
  <r>
    <n v="31"/>
    <s v="Male"/>
    <n v="174"/>
    <n v="253"/>
    <s v="High"/>
    <s v="No"/>
    <s v="Yes"/>
    <x v="1"/>
    <m/>
    <n v="23.85"/>
    <s v="No"/>
    <s v="No"/>
    <s v="No"/>
    <s v="None"/>
    <s v="High"/>
    <n v="8"/>
    <s v="Low"/>
    <n v="273"/>
    <x v="66"/>
    <n v="0.56000000000000005"/>
    <n v="17.13"/>
    <x v="0"/>
  </r>
  <r>
    <n v="45"/>
    <s v="Male"/>
    <n v="158"/>
    <n v="206"/>
    <s v="Low"/>
    <s v="Yes"/>
    <s v="No"/>
    <x v="1"/>
    <m/>
    <n v="23.85"/>
    <s v="Yes"/>
    <s v="Yes"/>
    <s v="No"/>
    <s v="Medium"/>
    <s v="High"/>
    <n v="8"/>
    <s v="High"/>
    <n v="138"/>
    <x v="78"/>
    <n v="9.93"/>
    <n v="19.53"/>
    <x v="0"/>
  </r>
  <r>
    <n v="76"/>
    <s v="Female"/>
    <n v="127"/>
    <n v="159"/>
    <s v="High"/>
    <s v="No"/>
    <s v="No"/>
    <x v="1"/>
    <m/>
    <n v="23.85"/>
    <s v="No"/>
    <s v="Yes"/>
    <s v="No"/>
    <s v="Low"/>
    <s v="Low"/>
    <n v="9"/>
    <s v="High"/>
    <n v="107"/>
    <x v="70"/>
    <n v="3.59"/>
    <n v="11.72"/>
    <x v="1"/>
  </r>
  <r>
    <n v="61"/>
    <s v="Female"/>
    <n v="128"/>
    <n v="229"/>
    <s v="Medium"/>
    <s v="No"/>
    <s v="Yes"/>
    <x v="1"/>
    <m/>
    <n v="23.85"/>
    <s v="No"/>
    <s v="No"/>
    <s v="Yes"/>
    <s v="None"/>
    <s v="High"/>
    <n v="4"/>
    <s v="High"/>
    <n v="383"/>
    <x v="67"/>
    <n v="11.82"/>
    <n v="16.66"/>
    <x v="0"/>
  </r>
  <r>
    <n v="63"/>
    <s v="Male"/>
    <n v="142"/>
    <n v="282"/>
    <s v="High"/>
    <s v="No"/>
    <s v="Yes"/>
    <x v="1"/>
    <m/>
    <n v="23.85"/>
    <s v="No"/>
    <s v="No"/>
    <s v="No"/>
    <s v="Low"/>
    <s v="Medium"/>
    <n v="6"/>
    <s v="High"/>
    <n v="220"/>
    <x v="6"/>
    <n v="8.86"/>
    <n v="14.21"/>
    <x v="1"/>
  </r>
  <r>
    <n v="27"/>
    <s v="Male"/>
    <n v="155"/>
    <n v="231"/>
    <s v="Medium"/>
    <s v="Yes"/>
    <s v="No"/>
    <x v="1"/>
    <m/>
    <n v="23.85"/>
    <s v="Yes"/>
    <s v="Yes"/>
    <s v="No"/>
    <s v="None"/>
    <s v="High"/>
    <n v="5"/>
    <s v="Medium"/>
    <n v="225"/>
    <x v="18"/>
    <n v="5.99"/>
    <n v="16.73"/>
    <x v="0"/>
  </r>
  <r>
    <n v="41"/>
    <s v="Female"/>
    <n v="125"/>
    <n v="287"/>
    <s v="High"/>
    <s v="Yes"/>
    <s v="Yes"/>
    <x v="1"/>
    <m/>
    <n v="23.86"/>
    <s v="Yes"/>
    <s v="No"/>
    <s v="Yes"/>
    <s v="Low"/>
    <s v="High"/>
    <n v="7"/>
    <s v="Medium"/>
    <n v="268"/>
    <x v="43"/>
    <n v="1.87"/>
    <n v="7.72"/>
    <x v="0"/>
  </r>
  <r>
    <n v="54"/>
    <s v="Male"/>
    <n v="155"/>
    <n v="207"/>
    <s v="Low"/>
    <s v="Yes"/>
    <s v="Yes"/>
    <x v="1"/>
    <m/>
    <n v="23.86"/>
    <s v="Yes"/>
    <s v="Yes"/>
    <s v="No"/>
    <s v="None"/>
    <s v="Low"/>
    <n v="6"/>
    <s v="Low"/>
    <n v="116"/>
    <x v="26"/>
    <n v="4.17"/>
    <n v="9.7899999999999991"/>
    <x v="1"/>
  </r>
  <r>
    <n v="68"/>
    <s v="Male"/>
    <n v="127"/>
    <n v="172"/>
    <s v="High"/>
    <s v="Yes"/>
    <s v="Yes"/>
    <x v="1"/>
    <m/>
    <n v="23.86"/>
    <s v="Yes"/>
    <s v="Yes"/>
    <s v="Yes"/>
    <s v="Low"/>
    <s v="High"/>
    <n v="7"/>
    <s v="High"/>
    <n v="171"/>
    <x v="34"/>
    <n v="5.59"/>
    <n v="5.88"/>
    <x v="0"/>
  </r>
  <r>
    <n v="45"/>
    <s v="Female"/>
    <n v="164"/>
    <n v="270"/>
    <s v="High"/>
    <s v="Yes"/>
    <s v="Yes"/>
    <x v="0"/>
    <m/>
    <n v="23.86"/>
    <s v="No"/>
    <s v="Yes"/>
    <s v="Yes"/>
    <s v="None"/>
    <s v="Low"/>
    <n v="10"/>
    <s v="Low"/>
    <n v="351"/>
    <x v="39"/>
    <n v="13.19"/>
    <n v="6.29"/>
    <x v="0"/>
  </r>
  <r>
    <n v="33"/>
    <s v="Male"/>
    <n v="131"/>
    <n v="152"/>
    <s v="High"/>
    <s v="Yes"/>
    <s v="No"/>
    <x v="0"/>
    <m/>
    <n v="23.87"/>
    <s v="No"/>
    <s v="Yes"/>
    <s v="No"/>
    <s v="High"/>
    <s v="Medium"/>
    <n v="9"/>
    <s v="Low"/>
    <n v="122"/>
    <x v="3"/>
    <n v="2.48"/>
    <n v="17.14"/>
    <x v="1"/>
  </r>
  <r>
    <n v="56"/>
    <s v="Female"/>
    <n v="134"/>
    <n v="185"/>
    <s v="Low"/>
    <s v="No"/>
    <s v="Yes"/>
    <x v="1"/>
    <m/>
    <n v="23.87"/>
    <s v="No"/>
    <s v="Yes"/>
    <s v="Yes"/>
    <s v="None"/>
    <s v="Medium"/>
    <n v="5"/>
    <s v="Medium"/>
    <n v="195"/>
    <x v="48"/>
    <n v="2.85"/>
    <n v="15.63"/>
    <x v="0"/>
  </r>
  <r>
    <n v="48"/>
    <s v="Female"/>
    <n v="122"/>
    <n v="251"/>
    <s v="Medium"/>
    <s v="Yes"/>
    <s v="No"/>
    <x v="1"/>
    <m/>
    <n v="23.87"/>
    <s v="Yes"/>
    <s v="Yes"/>
    <s v="Yes"/>
    <s v="Low"/>
    <s v="Medium"/>
    <n v="10"/>
    <s v="Medium"/>
    <n v="205"/>
    <x v="45"/>
    <n v="11.79"/>
    <n v="5.45"/>
    <x v="0"/>
  </r>
  <r>
    <n v="47"/>
    <s v="Female"/>
    <n v="153"/>
    <n v="190"/>
    <s v="Medium"/>
    <s v="No"/>
    <s v="Yes"/>
    <x v="0"/>
    <m/>
    <n v="23.87"/>
    <s v="No"/>
    <s v="No"/>
    <s v="Yes"/>
    <s v="None"/>
    <s v="Medium"/>
    <n v="5"/>
    <s v="Low"/>
    <n v="238"/>
    <x v="36"/>
    <n v="7.91"/>
    <n v="17.62"/>
    <x v="0"/>
  </r>
  <r>
    <n v="48"/>
    <s v="Female"/>
    <n v="125"/>
    <n v="282"/>
    <s v="High"/>
    <s v="No"/>
    <s v="No"/>
    <x v="1"/>
    <m/>
    <n v="23.87"/>
    <s v="No"/>
    <s v="No"/>
    <s v="No"/>
    <s v="None"/>
    <s v="High"/>
    <n v="4"/>
    <s v="Low"/>
    <n v="314"/>
    <x v="73"/>
    <n v="14.96"/>
    <n v="10.1"/>
    <x v="0"/>
  </r>
  <r>
    <n v="54"/>
    <s v="Male"/>
    <n v="170"/>
    <n v="195"/>
    <s v="Medium"/>
    <s v="No"/>
    <s v="No"/>
    <x v="0"/>
    <m/>
    <n v="23.87"/>
    <s v="Yes"/>
    <s v="No"/>
    <s v="Yes"/>
    <s v="High"/>
    <s v="Medium"/>
    <n v="7"/>
    <s v="High"/>
    <n v="111"/>
    <x v="46"/>
    <n v="0.98"/>
    <n v="11.75"/>
    <x v="0"/>
  </r>
  <r>
    <n v="54"/>
    <s v="Female"/>
    <n v="171"/>
    <n v="278"/>
    <s v="High"/>
    <s v="Yes"/>
    <s v="No"/>
    <x v="0"/>
    <m/>
    <n v="23.87"/>
    <s v="No"/>
    <s v="Yes"/>
    <s v="Yes"/>
    <s v="Medium"/>
    <s v="Low"/>
    <n v="9"/>
    <s v="Medium"/>
    <n v="206"/>
    <x v="6"/>
    <n v="12.41"/>
    <n v="17.38"/>
    <x v="0"/>
  </r>
  <r>
    <n v="61"/>
    <s v="Female"/>
    <n v="129"/>
    <n v="204"/>
    <s v="High"/>
    <s v="Yes"/>
    <s v="Yes"/>
    <x v="0"/>
    <m/>
    <n v="23.87"/>
    <s v="Yes"/>
    <s v="Yes"/>
    <s v="No"/>
    <s v="None"/>
    <s v="High"/>
    <n v="5"/>
    <s v="Low"/>
    <n v="274"/>
    <x v="56"/>
    <n v="2.17"/>
    <n v="17.600000000000001"/>
    <x v="0"/>
  </r>
  <r>
    <n v="55"/>
    <s v="Female"/>
    <n v="146"/>
    <n v="212"/>
    <s v="Medium"/>
    <s v="No"/>
    <s v="Yes"/>
    <x v="1"/>
    <m/>
    <n v="23.87"/>
    <s v="No"/>
    <s v="No"/>
    <s v="Yes"/>
    <s v="Low"/>
    <s v="High"/>
    <n v="4"/>
    <s v="Low"/>
    <n v="153"/>
    <x v="71"/>
    <n v="6.96"/>
    <n v="11.27"/>
    <x v="0"/>
  </r>
  <r>
    <n v="49"/>
    <s v="Male"/>
    <n v="152"/>
    <n v="264"/>
    <s v="Low"/>
    <s v="No"/>
    <s v="Yes"/>
    <x v="0"/>
    <m/>
    <n v="23.87"/>
    <s v="Yes"/>
    <s v="Yes"/>
    <s v="No"/>
    <s v="None"/>
    <s v="High"/>
    <n v="6"/>
    <s v="Low"/>
    <n v="351"/>
    <x v="76"/>
    <n v="9.3699999999999992"/>
    <n v="6.82"/>
    <x v="0"/>
  </r>
  <r>
    <n v="29"/>
    <s v="Male"/>
    <n v="167"/>
    <n v="289"/>
    <s v="Medium"/>
    <s v="Yes"/>
    <s v="Yes"/>
    <x v="1"/>
    <m/>
    <n v="23.87"/>
    <s v="Yes"/>
    <s v="Yes"/>
    <s v="No"/>
    <s v="High"/>
    <s v="High"/>
    <n v="10"/>
    <s v="High"/>
    <n v="286"/>
    <x v="46"/>
    <n v="10.54"/>
    <n v="17.68"/>
    <x v="0"/>
  </r>
  <r>
    <n v="63"/>
    <s v="Male"/>
    <n v="141"/>
    <n v="206"/>
    <s v="Medium"/>
    <s v="Yes"/>
    <s v="No"/>
    <x v="1"/>
    <m/>
    <n v="23.88"/>
    <s v="Yes"/>
    <s v="Yes"/>
    <s v="Yes"/>
    <s v="High"/>
    <s v="Medium"/>
    <n v="6"/>
    <s v="High"/>
    <n v="133"/>
    <x v="3"/>
    <n v="9.9"/>
    <n v="14.04"/>
    <x v="0"/>
  </r>
  <r>
    <n v="75"/>
    <s v="Female"/>
    <n v="163"/>
    <n v="222"/>
    <s v="High"/>
    <s v="No"/>
    <s v="Yes"/>
    <x v="0"/>
    <m/>
    <n v="23.88"/>
    <s v="No"/>
    <s v="Yes"/>
    <s v="No"/>
    <s v="Low"/>
    <s v="High"/>
    <n v="6"/>
    <s v="Low"/>
    <n v="152"/>
    <x v="2"/>
    <n v="4.7"/>
    <n v="18.48"/>
    <x v="0"/>
  </r>
  <r>
    <n v="59"/>
    <s v="Female"/>
    <n v="141"/>
    <n v="155"/>
    <s v="Medium"/>
    <s v="No"/>
    <s v="Yes"/>
    <x v="1"/>
    <m/>
    <n v="23.88"/>
    <s v="Yes"/>
    <s v="Yes"/>
    <s v="No"/>
    <s v="None"/>
    <s v="Low"/>
    <n v="7"/>
    <s v="Low"/>
    <n v="376"/>
    <x v="31"/>
    <n v="0.52"/>
    <n v="9.92"/>
    <x v="0"/>
  </r>
  <r>
    <n v="58"/>
    <s v="Female"/>
    <n v="135"/>
    <n v="252"/>
    <s v="Low"/>
    <s v="No"/>
    <s v="Yes"/>
    <x v="0"/>
    <m/>
    <n v="23.88"/>
    <s v="No"/>
    <s v="Yes"/>
    <s v="No"/>
    <s v="Medium"/>
    <s v="High"/>
    <n v="9"/>
    <s v="High"/>
    <n v="196"/>
    <x v="35"/>
    <n v="12"/>
    <n v="11.63"/>
    <x v="0"/>
  </r>
  <r>
    <n v="25"/>
    <s v="Female"/>
    <n v="156"/>
    <n v="184"/>
    <s v="Medium"/>
    <s v="Yes"/>
    <s v="Yes"/>
    <x v="0"/>
    <m/>
    <n v="23.88"/>
    <s v="Yes"/>
    <s v="No"/>
    <s v="Yes"/>
    <s v="Medium"/>
    <s v="High"/>
    <n v="7"/>
    <s v="Low"/>
    <n v="132"/>
    <x v="38"/>
    <n v="0.71"/>
    <n v="14.66"/>
    <x v="1"/>
  </r>
  <r>
    <n v="43"/>
    <s v="Female"/>
    <n v="141"/>
    <n v="251"/>
    <s v="High"/>
    <s v="Yes"/>
    <s v="No"/>
    <x v="0"/>
    <m/>
    <n v="23.88"/>
    <s v="No"/>
    <s v="No"/>
    <s v="Yes"/>
    <s v="None"/>
    <s v="Medium"/>
    <n v="8"/>
    <s v="High"/>
    <n v="311"/>
    <x v="21"/>
    <n v="4.5199999999999996"/>
    <n v="15.59"/>
    <x v="1"/>
  </r>
  <r>
    <n v="37"/>
    <s v="Male"/>
    <n v="144"/>
    <n v="257"/>
    <s v="High"/>
    <s v="Yes"/>
    <s v="No"/>
    <x v="1"/>
    <m/>
    <n v="23.89"/>
    <s v="Yes"/>
    <s v="No"/>
    <s v="No"/>
    <s v="Low"/>
    <s v="High"/>
    <n v="5"/>
    <s v="Low"/>
    <n v="318"/>
    <x v="54"/>
    <n v="0.47"/>
    <n v="6.51"/>
    <x v="1"/>
  </r>
  <r>
    <n v="30"/>
    <s v="Female"/>
    <n v="146"/>
    <n v="191"/>
    <s v="Medium"/>
    <s v="Yes"/>
    <s v="No"/>
    <x v="0"/>
    <m/>
    <n v="23.89"/>
    <s v="No"/>
    <s v="Yes"/>
    <s v="No"/>
    <s v="None"/>
    <s v="Low"/>
    <n v="7"/>
    <s v="Medium"/>
    <n v="279"/>
    <x v="38"/>
    <n v="6.18"/>
    <n v="10.74"/>
    <x v="0"/>
  </r>
  <r>
    <n v="35"/>
    <s v="Female"/>
    <n v="128"/>
    <n v="290"/>
    <s v="Low"/>
    <s v="Yes"/>
    <s v="No"/>
    <x v="1"/>
    <m/>
    <n v="23.89"/>
    <s v="Yes"/>
    <s v="No"/>
    <s v="Yes"/>
    <s v="Low"/>
    <s v="Low"/>
    <n v="6"/>
    <s v="High"/>
    <n v="377"/>
    <x v="30"/>
    <n v="9.0500000000000007"/>
    <n v="10.81"/>
    <x v="1"/>
  </r>
  <r>
    <n v="52"/>
    <s v="Male"/>
    <n v="173"/>
    <n v="300"/>
    <s v="High"/>
    <s v="No"/>
    <s v="No"/>
    <x v="0"/>
    <m/>
    <n v="23.89"/>
    <s v="No"/>
    <s v="Yes"/>
    <s v="No"/>
    <s v="None"/>
    <s v="High"/>
    <n v="9"/>
    <s v="High"/>
    <n v="237"/>
    <x v="28"/>
    <n v="11.9"/>
    <n v="8.8699999999999992"/>
    <x v="0"/>
  </r>
  <r>
    <n v="41"/>
    <s v="Male"/>
    <n v="166"/>
    <n v="258"/>
    <s v="High"/>
    <s v="Yes"/>
    <s v="Yes"/>
    <x v="0"/>
    <m/>
    <n v="23.9"/>
    <s v="No"/>
    <s v="Yes"/>
    <s v="Yes"/>
    <s v="Low"/>
    <s v="High"/>
    <n v="4"/>
    <s v="Medium"/>
    <n v="176"/>
    <x v="73"/>
    <n v="9.33"/>
    <n v="17.27"/>
    <x v="0"/>
  </r>
  <r>
    <n v="39"/>
    <s v="Male"/>
    <n v="136"/>
    <n v="199"/>
    <s v="Low"/>
    <s v="Yes"/>
    <s v="No"/>
    <x v="1"/>
    <m/>
    <n v="23.9"/>
    <s v="No"/>
    <s v="No"/>
    <s v="Yes"/>
    <s v="None"/>
    <s v="High"/>
    <n v="10"/>
    <s v="Medium"/>
    <n v="286"/>
    <x v="71"/>
    <n v="5.99"/>
    <n v="12.28"/>
    <x v="0"/>
  </r>
  <r>
    <n v="55"/>
    <s v="Female"/>
    <n v="151"/>
    <n v="246"/>
    <s v="High"/>
    <s v="Yes"/>
    <s v="Yes"/>
    <x v="0"/>
    <m/>
    <n v="23.91"/>
    <s v="No"/>
    <s v="No"/>
    <s v="No"/>
    <s v="Low"/>
    <s v="High"/>
    <n v="8"/>
    <s v="Medium"/>
    <n v="115"/>
    <x v="32"/>
    <n v="3.75"/>
    <n v="16.3"/>
    <x v="0"/>
  </r>
  <r>
    <n v="39"/>
    <s v="Male"/>
    <n v="133"/>
    <n v="246"/>
    <s v="High"/>
    <s v="Yes"/>
    <s v="Yes"/>
    <x v="0"/>
    <m/>
    <n v="23.91"/>
    <s v="No"/>
    <s v="Yes"/>
    <s v="No"/>
    <s v="Medium"/>
    <s v="Medium"/>
    <n v="7"/>
    <s v="Low"/>
    <n v="178"/>
    <x v="9"/>
    <n v="6.22"/>
    <n v="8.2100000000000009"/>
    <x v="1"/>
  </r>
  <r>
    <n v="63"/>
    <s v="Male"/>
    <n v="146"/>
    <n v="299"/>
    <s v="Low"/>
    <s v="Yes"/>
    <s v="No"/>
    <x v="0"/>
    <m/>
    <n v="23.91"/>
    <s v="No"/>
    <s v="Yes"/>
    <s v="No"/>
    <s v="High"/>
    <s v="High"/>
    <n v="5"/>
    <s v="Medium"/>
    <n v="217"/>
    <x v="78"/>
    <n v="4.22"/>
    <n v="7.79"/>
    <x v="0"/>
  </r>
  <r>
    <n v="72"/>
    <s v="Male"/>
    <n v="147"/>
    <n v="208"/>
    <s v="High"/>
    <s v="Yes"/>
    <s v="Yes"/>
    <x v="0"/>
    <m/>
    <n v="23.91"/>
    <s v="Yes"/>
    <s v="Yes"/>
    <s v="No"/>
    <s v="None"/>
    <s v="Low"/>
    <n v="9"/>
    <s v="Low"/>
    <n v="186"/>
    <x v="25"/>
    <n v="10.53"/>
    <n v="11.77"/>
    <x v="0"/>
  </r>
  <r>
    <n v="19"/>
    <s v="Male"/>
    <n v="167"/>
    <n v="226"/>
    <s v="High"/>
    <s v="Yes"/>
    <s v="Yes"/>
    <x v="0"/>
    <m/>
    <n v="23.91"/>
    <s v="No"/>
    <s v="Yes"/>
    <s v="Yes"/>
    <s v="Low"/>
    <s v="High"/>
    <n v="5"/>
    <s v="Low"/>
    <n v="158"/>
    <x v="32"/>
    <n v="13.12"/>
    <n v="15.06"/>
    <x v="0"/>
  </r>
  <r>
    <n v="37"/>
    <s v="Male"/>
    <n v="154"/>
    <n v="292"/>
    <s v="Low"/>
    <s v="Yes"/>
    <s v="No"/>
    <x v="0"/>
    <m/>
    <n v="23.92"/>
    <s v="Yes"/>
    <s v="No"/>
    <s v="No"/>
    <s v="Low"/>
    <s v="Medium"/>
    <n v="9"/>
    <s v="High"/>
    <n v="269"/>
    <x v="75"/>
    <n v="11.83"/>
    <n v="9.74"/>
    <x v="0"/>
  </r>
  <r>
    <n v="46"/>
    <s v="Female"/>
    <n v="137"/>
    <n v="261"/>
    <s v="Medium"/>
    <s v="No"/>
    <s v="Yes"/>
    <x v="1"/>
    <m/>
    <n v="23.92"/>
    <s v="Yes"/>
    <s v="No"/>
    <s v="Yes"/>
    <s v="Low"/>
    <s v="Medium"/>
    <n v="6"/>
    <s v="Medium"/>
    <n v="274"/>
    <x v="26"/>
    <n v="1.81"/>
    <n v="10.28"/>
    <x v="0"/>
  </r>
  <r>
    <n v="24"/>
    <s v="Female"/>
    <n v="164"/>
    <n v="295"/>
    <s v="High"/>
    <s v="Yes"/>
    <s v="No"/>
    <x v="0"/>
    <m/>
    <n v="23.92"/>
    <s v="Yes"/>
    <s v="Yes"/>
    <s v="No"/>
    <s v="None"/>
    <s v="High"/>
    <n v="9"/>
    <s v="Low"/>
    <n v="100"/>
    <x v="34"/>
    <n v="1.82"/>
    <n v="11.57"/>
    <x v="1"/>
  </r>
  <r>
    <n v="50"/>
    <s v="Male"/>
    <n v="170"/>
    <n v="286"/>
    <s v="Low"/>
    <s v="Yes"/>
    <s v="No"/>
    <x v="1"/>
    <m/>
    <n v="23.93"/>
    <s v="No"/>
    <s v="Yes"/>
    <s v="No"/>
    <s v="Low"/>
    <s v="Low"/>
    <n v="5"/>
    <s v="Low"/>
    <n v="316"/>
    <x v="7"/>
    <n v="13.27"/>
    <n v="19.010000000000002"/>
    <x v="0"/>
  </r>
  <r>
    <n v="48"/>
    <s v="Male"/>
    <n v="163"/>
    <n v="185"/>
    <s v="Low"/>
    <s v="No"/>
    <s v="Yes"/>
    <x v="0"/>
    <m/>
    <n v="23.93"/>
    <s v="Yes"/>
    <s v="No"/>
    <s v="Yes"/>
    <s v="None"/>
    <s v="Low"/>
    <n v="6"/>
    <s v="Low"/>
    <n v="208"/>
    <x v="59"/>
    <n v="2.71"/>
    <n v="9.59"/>
    <x v="0"/>
  </r>
  <r>
    <n v="75"/>
    <s v="Female"/>
    <n v="133"/>
    <n v="236"/>
    <s v="Low"/>
    <s v="Yes"/>
    <s v="No"/>
    <x v="0"/>
    <m/>
    <n v="23.93"/>
    <s v="Yes"/>
    <s v="Yes"/>
    <s v="No"/>
    <s v="Medium"/>
    <s v="High"/>
    <n v="10"/>
    <s v="Low"/>
    <n v="210"/>
    <x v="70"/>
    <n v="2.91"/>
    <n v="14.6"/>
    <x v="1"/>
  </r>
  <r>
    <n v="74"/>
    <s v="Female"/>
    <n v="131"/>
    <n v="220"/>
    <s v="High"/>
    <s v="No"/>
    <s v="No"/>
    <x v="0"/>
    <m/>
    <n v="23.93"/>
    <s v="No"/>
    <s v="No"/>
    <s v="No"/>
    <s v="High"/>
    <s v="Medium"/>
    <n v="6"/>
    <s v="High"/>
    <n v="275"/>
    <x v="45"/>
    <n v="14.85"/>
    <n v="12.66"/>
    <x v="0"/>
  </r>
  <r>
    <n v="32"/>
    <s v="Female"/>
    <n v="178"/>
    <n v="245"/>
    <s v="Medium"/>
    <s v="Yes"/>
    <s v="No"/>
    <x v="0"/>
    <m/>
    <n v="23.93"/>
    <s v="Yes"/>
    <s v="Yes"/>
    <s v="Yes"/>
    <s v="High"/>
    <s v="Medium"/>
    <n v="10"/>
    <s v="Low"/>
    <n v="289"/>
    <x v="24"/>
    <n v="4.57"/>
    <n v="16.760000000000002"/>
    <x v="0"/>
  </r>
  <r>
    <n v="26"/>
    <s v="Male"/>
    <n v="126"/>
    <n v="186"/>
    <s v="High"/>
    <s v="Yes"/>
    <s v="No"/>
    <x v="0"/>
    <m/>
    <n v="23.94"/>
    <s v="Yes"/>
    <s v="No"/>
    <s v="No"/>
    <s v="None"/>
    <s v="Medium"/>
    <n v="7"/>
    <s v="Medium"/>
    <n v="311"/>
    <x v="38"/>
    <n v="2.02"/>
    <n v="6"/>
    <x v="1"/>
  </r>
  <r>
    <n v="64"/>
    <s v="Male"/>
    <n v="155"/>
    <n v="278"/>
    <s v="Low"/>
    <s v="No"/>
    <s v="No"/>
    <x v="1"/>
    <m/>
    <n v="23.94"/>
    <s v="Yes"/>
    <s v="No"/>
    <s v="Yes"/>
    <s v="High"/>
    <s v="High"/>
    <n v="7"/>
    <s v="Low"/>
    <n v="167"/>
    <x v="24"/>
    <n v="10.48"/>
    <n v="15.63"/>
    <x v="1"/>
  </r>
  <r>
    <n v="21"/>
    <s v="Male"/>
    <n v="142"/>
    <n v="161"/>
    <s v="Medium"/>
    <s v="No"/>
    <s v="Yes"/>
    <x v="0"/>
    <m/>
    <n v="23.94"/>
    <s v="No"/>
    <s v="Yes"/>
    <s v="No"/>
    <s v="None"/>
    <s v="Low"/>
    <n v="8"/>
    <s v="Low"/>
    <n v="316"/>
    <x v="73"/>
    <n v="13.6"/>
    <n v="8.18"/>
    <x v="0"/>
  </r>
  <r>
    <n v="58"/>
    <s v="Male"/>
    <n v="155"/>
    <n v="241"/>
    <s v="Low"/>
    <s v="Yes"/>
    <s v="No"/>
    <x v="0"/>
    <m/>
    <n v="23.95"/>
    <s v="Yes"/>
    <s v="No"/>
    <s v="No"/>
    <s v="None"/>
    <s v="Low"/>
    <n v="5"/>
    <s v="Medium"/>
    <n v="113"/>
    <x v="24"/>
    <n v="4.8099999999999996"/>
    <n v="6.24"/>
    <x v="0"/>
  </r>
  <r>
    <n v="51"/>
    <s v="Male"/>
    <n v="149"/>
    <n v="205"/>
    <s v="High"/>
    <s v="Yes"/>
    <s v="No"/>
    <x v="1"/>
    <m/>
    <n v="23.95"/>
    <s v="Yes"/>
    <s v="Yes"/>
    <s v="No"/>
    <s v="Medium"/>
    <s v="High"/>
    <n v="5"/>
    <s v="High"/>
    <n v="284"/>
    <x v="32"/>
    <n v="11.1"/>
    <n v="6.13"/>
    <x v="0"/>
  </r>
  <r>
    <n v="25"/>
    <s v="Male"/>
    <n v="120"/>
    <n v="240"/>
    <s v="Low"/>
    <s v="Yes"/>
    <s v="Yes"/>
    <x v="1"/>
    <m/>
    <n v="23.95"/>
    <s v="No"/>
    <s v="No"/>
    <s v="Yes"/>
    <s v="High"/>
    <s v="Medium"/>
    <n v="5"/>
    <s v="Medium"/>
    <n v="159"/>
    <x v="76"/>
    <n v="7.93"/>
    <n v="8.43"/>
    <x v="0"/>
  </r>
  <r>
    <n v="26"/>
    <s v="Female"/>
    <n v="151"/>
    <n v="164"/>
    <s v="High"/>
    <s v="Yes"/>
    <s v="Yes"/>
    <x v="0"/>
    <m/>
    <n v="23.95"/>
    <s v="No"/>
    <s v="Yes"/>
    <s v="Yes"/>
    <s v="High"/>
    <s v="Medium"/>
    <n v="8"/>
    <s v="High"/>
    <n v="219"/>
    <x v="60"/>
    <n v="13.27"/>
    <n v="14.06"/>
    <x v="0"/>
  </r>
  <r>
    <n v="35"/>
    <s v="Male"/>
    <n v="132"/>
    <n v="196"/>
    <s v="Low"/>
    <s v="No"/>
    <s v="Yes"/>
    <x v="0"/>
    <m/>
    <n v="23.95"/>
    <s v="Yes"/>
    <s v="No"/>
    <s v="No"/>
    <s v="High"/>
    <s v="Medium"/>
    <n v="5"/>
    <s v="High"/>
    <n v="213"/>
    <x v="7"/>
    <n v="3.88"/>
    <n v="15.74"/>
    <x v="0"/>
  </r>
  <r>
    <n v="73"/>
    <s v="Male"/>
    <n v="134"/>
    <n v="269"/>
    <s v="High"/>
    <s v="No"/>
    <s v="Yes"/>
    <x v="0"/>
    <m/>
    <n v="23.95"/>
    <s v="No"/>
    <s v="No"/>
    <s v="Yes"/>
    <s v="Medium"/>
    <s v="High"/>
    <n v="10"/>
    <s v="Medium"/>
    <n v="358"/>
    <x v="53"/>
    <n v="5.21"/>
    <n v="10.51"/>
    <x v="1"/>
  </r>
  <r>
    <n v="39"/>
    <s v="Male"/>
    <n v="164"/>
    <n v="269"/>
    <s v="Medium"/>
    <s v="Yes"/>
    <s v="No"/>
    <x v="1"/>
    <m/>
    <n v="23.96"/>
    <s v="No"/>
    <s v="No"/>
    <s v="No"/>
    <s v="None"/>
    <s v="Low"/>
    <n v="7"/>
    <s v="Medium"/>
    <n v="396"/>
    <x v="80"/>
    <n v="7.58"/>
    <n v="18.28"/>
    <x v="0"/>
  </r>
  <r>
    <n v="73"/>
    <s v="Male"/>
    <n v="121"/>
    <n v="236"/>
    <s v="Medium"/>
    <s v="No"/>
    <s v="No"/>
    <x v="0"/>
    <m/>
    <n v="23.96"/>
    <s v="No"/>
    <s v="Yes"/>
    <s v="No"/>
    <s v="Medium"/>
    <s v="Medium"/>
    <n v="8"/>
    <s v="High"/>
    <n v="251"/>
    <x v="7"/>
    <n v="11.41"/>
    <n v="11.43"/>
    <x v="0"/>
  </r>
  <r>
    <n v="71"/>
    <s v="Female"/>
    <n v="125"/>
    <n v="200"/>
    <s v="Medium"/>
    <s v="Yes"/>
    <s v="No"/>
    <x v="0"/>
    <m/>
    <n v="23.97"/>
    <s v="No"/>
    <s v="No"/>
    <s v="Yes"/>
    <s v="None"/>
    <s v="High"/>
    <n v="4"/>
    <s v="Medium"/>
    <n v="310"/>
    <x v="46"/>
    <n v="0.02"/>
    <n v="8.74"/>
    <x v="0"/>
  </r>
  <r>
    <n v="75"/>
    <s v="Male"/>
    <n v="175"/>
    <n v="294"/>
    <s v="High"/>
    <s v="Yes"/>
    <s v="No"/>
    <x v="0"/>
    <m/>
    <n v="23.97"/>
    <s v="Yes"/>
    <s v="Yes"/>
    <s v="No"/>
    <s v="Low"/>
    <s v="High"/>
    <n v="9"/>
    <s v="Medium"/>
    <n v="335"/>
    <x v="18"/>
    <n v="0.34"/>
    <n v="18.579999999999998"/>
    <x v="0"/>
  </r>
  <r>
    <n v="64"/>
    <s v="Male"/>
    <n v="130"/>
    <n v="182"/>
    <s v="Low"/>
    <s v="No"/>
    <s v="No"/>
    <x v="1"/>
    <m/>
    <n v="23.97"/>
    <s v="No"/>
    <s v="Yes"/>
    <s v="No"/>
    <s v="High"/>
    <s v="Low"/>
    <n v="4"/>
    <s v="High"/>
    <n v="236"/>
    <x v="0"/>
    <n v="12.19"/>
    <n v="16.47"/>
    <x v="0"/>
  </r>
  <r>
    <n v="60"/>
    <s v="Female"/>
    <n v="153"/>
    <n v="176"/>
    <s v="Medium"/>
    <s v="Yes"/>
    <s v="Yes"/>
    <x v="0"/>
    <m/>
    <n v="23.98"/>
    <s v="Yes"/>
    <s v="No"/>
    <s v="No"/>
    <s v="High"/>
    <s v="Low"/>
    <n v="7"/>
    <s v="High"/>
    <n v="109"/>
    <x v="54"/>
    <n v="7.32"/>
    <n v="10.75"/>
    <x v="0"/>
  </r>
  <r>
    <n v="61"/>
    <s v="Male"/>
    <n v="178"/>
    <n v="209"/>
    <s v="Low"/>
    <s v="No"/>
    <s v="Yes"/>
    <x v="1"/>
    <m/>
    <n v="23.98"/>
    <s v="No"/>
    <s v="No"/>
    <s v="No"/>
    <s v="High"/>
    <s v="Low"/>
    <n v="5"/>
    <s v="High"/>
    <n v="163"/>
    <x v="61"/>
    <n v="12.48"/>
    <n v="13.57"/>
    <x v="0"/>
  </r>
  <r>
    <n v="23"/>
    <s v="Female"/>
    <n v="123"/>
    <n v="264"/>
    <s v="Low"/>
    <s v="No"/>
    <s v="No"/>
    <x v="0"/>
    <m/>
    <n v="23.98"/>
    <s v="No"/>
    <s v="Yes"/>
    <s v="Yes"/>
    <s v="Low"/>
    <s v="Low"/>
    <n v="9"/>
    <s v="High"/>
    <n v="261"/>
    <x v="66"/>
    <n v="13.65"/>
    <n v="7.77"/>
    <x v="0"/>
  </r>
  <r>
    <n v="66"/>
    <s v="Male"/>
    <n v="152"/>
    <n v="270"/>
    <s v="Medium"/>
    <s v="No"/>
    <s v="No"/>
    <x v="1"/>
    <m/>
    <n v="23.99"/>
    <s v="Yes"/>
    <s v="No"/>
    <s v="No"/>
    <s v="Low"/>
    <s v="High"/>
    <n v="6"/>
    <s v="High"/>
    <n v="264"/>
    <x v="43"/>
    <n v="8.34"/>
    <n v="6.76"/>
    <x v="1"/>
  </r>
  <r>
    <n v="40"/>
    <s v="Female"/>
    <n v="132"/>
    <n v="268"/>
    <s v="High"/>
    <s v="Yes"/>
    <s v="No"/>
    <x v="0"/>
    <m/>
    <n v="23.99"/>
    <s v="Yes"/>
    <s v="No"/>
    <s v="Yes"/>
    <s v="High"/>
    <s v="High"/>
    <n v="8"/>
    <s v="Low"/>
    <n v="293"/>
    <x v="50"/>
    <n v="1.37"/>
    <n v="7.59"/>
    <x v="0"/>
  </r>
  <r>
    <n v="42"/>
    <s v="Male"/>
    <n v="169"/>
    <n v="165"/>
    <s v="Medium"/>
    <s v="No"/>
    <s v="No"/>
    <x v="0"/>
    <m/>
    <n v="23.99"/>
    <s v="Yes"/>
    <s v="No"/>
    <s v="Yes"/>
    <s v="None"/>
    <s v="Low"/>
    <n v="5"/>
    <s v="Low"/>
    <n v="357"/>
    <x v="40"/>
    <n v="3.72"/>
    <n v="13.35"/>
    <x v="1"/>
  </r>
  <r>
    <n v="67"/>
    <s v="Male"/>
    <n v="173"/>
    <n v="193"/>
    <s v="Medium"/>
    <s v="Yes"/>
    <s v="Yes"/>
    <x v="0"/>
    <m/>
    <n v="24"/>
    <s v="No"/>
    <s v="No"/>
    <s v="Yes"/>
    <s v="Medium"/>
    <s v="Low"/>
    <n v="8"/>
    <s v="Low"/>
    <n v="182"/>
    <x v="29"/>
    <n v="12.84"/>
    <n v="14.53"/>
    <x v="0"/>
  </r>
  <r>
    <n v="26"/>
    <s v="Male"/>
    <n v="136"/>
    <n v="169"/>
    <s v="High"/>
    <s v="Yes"/>
    <s v="Yes"/>
    <x v="1"/>
    <m/>
    <n v="24"/>
    <s v="Yes"/>
    <s v="Yes"/>
    <s v="No"/>
    <s v="High"/>
    <s v="Medium"/>
    <n v="5"/>
    <s v="Medium"/>
    <n v="275"/>
    <x v="64"/>
    <n v="10.94"/>
    <n v="9.6300000000000008"/>
    <x v="0"/>
  </r>
  <r>
    <n v="41"/>
    <s v="Female"/>
    <n v="135"/>
    <n v="179"/>
    <s v="Low"/>
    <s v="No"/>
    <s v="Yes"/>
    <x v="0"/>
    <m/>
    <n v="24"/>
    <s v="No"/>
    <s v="No"/>
    <s v="No"/>
    <s v="High"/>
    <s v="Low"/>
    <n v="8"/>
    <s v="Medium"/>
    <n v="213"/>
    <x v="69"/>
    <n v="1.1100000000000001"/>
    <n v="11.36"/>
    <x v="0"/>
  </r>
  <r>
    <n v="64"/>
    <s v="Male"/>
    <n v="124"/>
    <n v="268"/>
    <s v="Medium"/>
    <s v="No"/>
    <s v="No"/>
    <x v="0"/>
    <m/>
    <n v="24"/>
    <s v="No"/>
    <s v="No"/>
    <s v="No"/>
    <s v="None"/>
    <s v="Low"/>
    <n v="5"/>
    <s v="Medium"/>
    <n v="303"/>
    <x v="33"/>
    <n v="5.39"/>
    <n v="14.09"/>
    <x v="1"/>
  </r>
  <r>
    <n v="20"/>
    <s v="Male"/>
    <n v="151"/>
    <n v="263"/>
    <s v="Low"/>
    <s v="Yes"/>
    <s v="Yes"/>
    <x v="0"/>
    <m/>
    <n v="24.01"/>
    <s v="No"/>
    <s v="Yes"/>
    <s v="Yes"/>
    <s v="None"/>
    <s v="High"/>
    <n v="5"/>
    <s v="High"/>
    <n v="136"/>
    <x v="49"/>
    <n v="6.95"/>
    <n v="12.31"/>
    <x v="0"/>
  </r>
  <r>
    <n v="55"/>
    <s v="Male"/>
    <n v="132"/>
    <n v="285"/>
    <s v="High"/>
    <s v="Yes"/>
    <s v="No"/>
    <x v="1"/>
    <m/>
    <n v="24.01"/>
    <s v="Yes"/>
    <s v="Yes"/>
    <s v="Yes"/>
    <s v="None"/>
    <s v="High"/>
    <n v="8"/>
    <s v="High"/>
    <n v="300"/>
    <x v="57"/>
    <n v="2.09"/>
    <n v="5.84"/>
    <x v="0"/>
  </r>
  <r>
    <n v="25"/>
    <s v="Female"/>
    <n v="132"/>
    <n v="254"/>
    <s v="High"/>
    <s v="Yes"/>
    <s v="Yes"/>
    <x v="0"/>
    <m/>
    <n v="24.02"/>
    <s v="Yes"/>
    <s v="No"/>
    <s v="No"/>
    <s v="Low"/>
    <s v="High"/>
    <n v="5"/>
    <s v="High"/>
    <n v="219"/>
    <x v="49"/>
    <n v="5.39"/>
    <n v="5.52"/>
    <x v="0"/>
  </r>
  <r>
    <n v="25"/>
    <s v="Male"/>
    <n v="142"/>
    <n v="183"/>
    <s v="Medium"/>
    <s v="Yes"/>
    <s v="No"/>
    <x v="1"/>
    <m/>
    <n v="24.02"/>
    <s v="Yes"/>
    <s v="No"/>
    <s v="No"/>
    <s v="Medium"/>
    <s v="Medium"/>
    <n v="5"/>
    <s v="Low"/>
    <n v="139"/>
    <x v="15"/>
    <n v="5.5"/>
    <n v="11.61"/>
    <x v="0"/>
  </r>
  <r>
    <n v="65"/>
    <s v="Male"/>
    <n v="147"/>
    <n v="265"/>
    <s v="Low"/>
    <s v="No"/>
    <s v="No"/>
    <x v="0"/>
    <m/>
    <n v="24.03"/>
    <s v="No"/>
    <s v="No"/>
    <s v="No"/>
    <s v="Low"/>
    <s v="Medium"/>
    <n v="5"/>
    <s v="Medium"/>
    <n v="200"/>
    <x v="26"/>
    <n v="1.42"/>
    <n v="12.02"/>
    <x v="0"/>
  </r>
  <r>
    <n v="63"/>
    <s v="Male"/>
    <n v="141"/>
    <n v="176"/>
    <s v="High"/>
    <s v="No"/>
    <s v="Yes"/>
    <x v="0"/>
    <m/>
    <n v="24.03"/>
    <s v="No"/>
    <s v="Yes"/>
    <s v="Yes"/>
    <s v="Low"/>
    <s v="High"/>
    <n v="4"/>
    <s v="Medium"/>
    <n v="162"/>
    <x v="4"/>
    <n v="3.05"/>
    <n v="8.3800000000000008"/>
    <x v="0"/>
  </r>
  <r>
    <n v="54"/>
    <s v="Female"/>
    <n v="145"/>
    <n v="211"/>
    <s v="High"/>
    <s v="Yes"/>
    <s v="No"/>
    <x v="0"/>
    <m/>
    <n v="24.03"/>
    <s v="No"/>
    <s v="No"/>
    <s v="Yes"/>
    <s v="None"/>
    <s v="High"/>
    <n v="6"/>
    <s v="Low"/>
    <n v="170"/>
    <x v="69"/>
    <n v="6.23"/>
    <n v="7.01"/>
    <x v="0"/>
  </r>
  <r>
    <n v="61"/>
    <s v="Male"/>
    <n v="164"/>
    <n v="209"/>
    <s v="Low"/>
    <s v="No"/>
    <s v="No"/>
    <x v="1"/>
    <m/>
    <n v="24.03"/>
    <s v="Yes"/>
    <s v="No"/>
    <s v="Yes"/>
    <s v="Low"/>
    <s v="Low"/>
    <n v="6"/>
    <s v="Medium"/>
    <n v="344"/>
    <x v="75"/>
    <n v="0.61"/>
    <n v="18.64"/>
    <x v="1"/>
  </r>
  <r>
    <n v="28"/>
    <s v="Male"/>
    <n v="179"/>
    <n v="256"/>
    <s v="Medium"/>
    <s v="No"/>
    <s v="No"/>
    <x v="0"/>
    <m/>
    <n v="24.03"/>
    <s v="No"/>
    <s v="Yes"/>
    <s v="No"/>
    <s v="Low"/>
    <s v="Low"/>
    <n v="4"/>
    <s v="Low"/>
    <n v="282"/>
    <x v="70"/>
    <n v="2.12"/>
    <n v="8.94"/>
    <x v="0"/>
  </r>
  <r>
    <n v="42"/>
    <s v="Male"/>
    <n v="132"/>
    <n v="219"/>
    <s v="Medium"/>
    <s v="Yes"/>
    <s v="No"/>
    <x v="1"/>
    <m/>
    <n v="24.04"/>
    <s v="Yes"/>
    <s v="No"/>
    <s v="No"/>
    <s v="Low"/>
    <s v="High"/>
    <n v="6"/>
    <s v="High"/>
    <n v="185"/>
    <x v="45"/>
    <n v="10.89"/>
    <n v="12.74"/>
    <x v="0"/>
  </r>
  <r>
    <n v="32"/>
    <s v="Female"/>
    <n v="146"/>
    <n v="233"/>
    <s v="Low"/>
    <s v="Yes"/>
    <s v="No"/>
    <x v="1"/>
    <m/>
    <n v="24.04"/>
    <s v="No"/>
    <s v="Yes"/>
    <s v="No"/>
    <s v="Medium"/>
    <s v="Low"/>
    <n v="5"/>
    <s v="High"/>
    <n v="253"/>
    <x v="48"/>
    <n v="2.0099999999999998"/>
    <n v="7.42"/>
    <x v="0"/>
  </r>
  <r>
    <n v="55"/>
    <s v="Female"/>
    <n v="165"/>
    <n v="283"/>
    <s v="Low"/>
    <s v="No"/>
    <s v="No"/>
    <x v="0"/>
    <m/>
    <n v="24.04"/>
    <s v="Yes"/>
    <s v="Yes"/>
    <s v="No"/>
    <s v="None"/>
    <s v="Low"/>
    <n v="8"/>
    <s v="Low"/>
    <n v="196"/>
    <x v="33"/>
    <n v="11.01"/>
    <n v="9.9600000000000009"/>
    <x v="0"/>
  </r>
  <r>
    <n v="71"/>
    <s v="Male"/>
    <n v="120"/>
    <n v="292"/>
    <s v="High"/>
    <s v="Yes"/>
    <s v="No"/>
    <x v="1"/>
    <m/>
    <n v="24.04"/>
    <s v="No"/>
    <s v="Yes"/>
    <s v="No"/>
    <s v="High"/>
    <s v="Low"/>
    <n v="4"/>
    <s v="High"/>
    <n v="113"/>
    <x v="49"/>
    <n v="12.74"/>
    <n v="12.75"/>
    <x v="1"/>
  </r>
  <r>
    <n v="23"/>
    <s v="Female"/>
    <n v="145"/>
    <n v="292"/>
    <s v="High"/>
    <s v="Yes"/>
    <s v="Yes"/>
    <x v="1"/>
    <m/>
    <n v="24.04"/>
    <s v="Yes"/>
    <s v="Yes"/>
    <s v="No"/>
    <s v="Low"/>
    <s v="High"/>
    <n v="8"/>
    <s v="High"/>
    <n v="387"/>
    <x v="10"/>
    <n v="11.12"/>
    <n v="15.37"/>
    <x v="0"/>
  </r>
  <r>
    <n v="43"/>
    <s v="Female"/>
    <n v="145"/>
    <n v="289"/>
    <s v="High"/>
    <s v="No"/>
    <s v="Yes"/>
    <x v="1"/>
    <m/>
    <n v="24.04"/>
    <s v="No"/>
    <s v="No"/>
    <s v="Yes"/>
    <s v="Medium"/>
    <s v="Medium"/>
    <n v="8"/>
    <s v="Low"/>
    <n v="335"/>
    <x v="51"/>
    <n v="14.42"/>
    <n v="12.14"/>
    <x v="0"/>
  </r>
  <r>
    <n v="58"/>
    <s v="Male"/>
    <n v="134"/>
    <n v="294"/>
    <s v="High"/>
    <s v="No"/>
    <s v="No"/>
    <x v="0"/>
    <m/>
    <n v="24.05"/>
    <s v="No"/>
    <s v="No"/>
    <s v="Yes"/>
    <s v="Medium"/>
    <s v="High"/>
    <n v="7"/>
    <s v="High"/>
    <n v="317"/>
    <x v="15"/>
    <n v="9.02"/>
    <n v="14.52"/>
    <x v="0"/>
  </r>
  <r>
    <n v="34"/>
    <s v="Male"/>
    <n v="134"/>
    <n v="246"/>
    <s v="Medium"/>
    <s v="Yes"/>
    <s v="Yes"/>
    <x v="0"/>
    <m/>
    <n v="24.05"/>
    <s v="Yes"/>
    <s v="Yes"/>
    <s v="No"/>
    <s v="None"/>
    <s v="High"/>
    <n v="4"/>
    <s v="High"/>
    <n v="158"/>
    <x v="65"/>
    <n v="9.81"/>
    <n v="12.63"/>
    <x v="0"/>
  </r>
  <r>
    <n v="55"/>
    <s v="Female"/>
    <n v="173"/>
    <n v="206"/>
    <s v="High"/>
    <s v="Yes"/>
    <s v="No"/>
    <x v="1"/>
    <m/>
    <n v="24.05"/>
    <s v="No"/>
    <s v="No"/>
    <s v="No"/>
    <s v="Low"/>
    <s v="High"/>
    <n v="8"/>
    <s v="Medium"/>
    <n v="209"/>
    <x v="57"/>
    <n v="1.48"/>
    <n v="16.07"/>
    <x v="0"/>
  </r>
  <r>
    <n v="68"/>
    <s v="Male"/>
    <n v="132"/>
    <n v="297"/>
    <s v="High"/>
    <s v="Yes"/>
    <s v="No"/>
    <x v="1"/>
    <m/>
    <n v="24.06"/>
    <s v="Yes"/>
    <s v="No"/>
    <s v="Yes"/>
    <s v="High"/>
    <s v="High"/>
    <n v="7"/>
    <s v="Low"/>
    <n v="286"/>
    <x v="68"/>
    <n v="3.46"/>
    <n v="9.27"/>
    <x v="1"/>
  </r>
  <r>
    <n v="69"/>
    <s v="Female"/>
    <n v="177"/>
    <n v="209"/>
    <s v="Medium"/>
    <s v="Yes"/>
    <s v="No"/>
    <x v="0"/>
    <m/>
    <n v="24.07"/>
    <s v="Yes"/>
    <s v="Yes"/>
    <s v="Yes"/>
    <s v="Medium"/>
    <s v="Low"/>
    <n v="5"/>
    <s v="High"/>
    <n v="238"/>
    <x v="78"/>
    <n v="11"/>
    <n v="5.18"/>
    <x v="0"/>
  </r>
  <r>
    <n v="29"/>
    <s v="Male"/>
    <n v="127"/>
    <n v="298"/>
    <s v="High"/>
    <s v="Yes"/>
    <s v="No"/>
    <x v="0"/>
    <m/>
    <n v="24.07"/>
    <s v="Yes"/>
    <s v="No"/>
    <s v="Yes"/>
    <s v="None"/>
    <s v="High"/>
    <n v="7"/>
    <s v="High"/>
    <n v="286"/>
    <x v="12"/>
    <n v="7.97"/>
    <n v="5.1100000000000003"/>
    <x v="0"/>
  </r>
  <r>
    <n v="31"/>
    <s v="Male"/>
    <n v="168"/>
    <n v="278"/>
    <s v="High"/>
    <s v="Yes"/>
    <s v="Yes"/>
    <x v="0"/>
    <m/>
    <n v="24.07"/>
    <s v="Yes"/>
    <s v="Yes"/>
    <s v="No"/>
    <s v="None"/>
    <s v="High"/>
    <n v="5"/>
    <s v="Low"/>
    <n v="189"/>
    <x v="6"/>
    <n v="0.94"/>
    <n v="12.94"/>
    <x v="0"/>
  </r>
  <r>
    <n v="32"/>
    <s v="Female"/>
    <n v="142"/>
    <n v="212"/>
    <s v="Medium"/>
    <s v="No"/>
    <s v="Yes"/>
    <x v="0"/>
    <m/>
    <n v="24.08"/>
    <s v="No"/>
    <s v="No"/>
    <s v="Yes"/>
    <s v="Medium"/>
    <s v="Low"/>
    <n v="8"/>
    <s v="High"/>
    <n v="384"/>
    <x v="2"/>
    <n v="2.42"/>
    <n v="5.49"/>
    <x v="0"/>
  </r>
  <r>
    <n v="40"/>
    <s v="Male"/>
    <n v="160"/>
    <n v="247"/>
    <s v="High"/>
    <s v="Yes"/>
    <s v="No"/>
    <x v="0"/>
    <m/>
    <n v="24.08"/>
    <s v="Yes"/>
    <s v="No"/>
    <s v="No"/>
    <s v="High"/>
    <s v="High"/>
    <n v="9"/>
    <s v="Medium"/>
    <n v="139"/>
    <x v="69"/>
    <n v="13.43"/>
    <n v="7.49"/>
    <x v="0"/>
  </r>
  <r>
    <n v="52"/>
    <s v="Male"/>
    <n v="164"/>
    <n v="235"/>
    <s v="Medium"/>
    <s v="No"/>
    <s v="Yes"/>
    <x v="1"/>
    <m/>
    <n v="24.08"/>
    <s v="Yes"/>
    <s v="Yes"/>
    <s v="Yes"/>
    <s v="None"/>
    <s v="Medium"/>
    <n v="5"/>
    <s v="Medium"/>
    <n v="216"/>
    <x v="12"/>
    <n v="6.3"/>
    <n v="5.1100000000000003"/>
    <x v="0"/>
  </r>
  <r>
    <n v="79"/>
    <s v="Female"/>
    <n v="153"/>
    <n v="216"/>
    <s v="High"/>
    <s v="Yes"/>
    <s v="Yes"/>
    <x v="1"/>
    <m/>
    <n v="24.08"/>
    <s v="No"/>
    <s v="Yes"/>
    <s v="Yes"/>
    <s v="Medium"/>
    <s v="Medium"/>
    <n v="9"/>
    <s v="Low"/>
    <n v="342"/>
    <x v="36"/>
    <n v="5.56"/>
    <n v="8.15"/>
    <x v="0"/>
  </r>
  <r>
    <n v="42"/>
    <s v="Female"/>
    <n v="134"/>
    <n v="244"/>
    <s v="Medium"/>
    <s v="No"/>
    <s v="Yes"/>
    <x v="0"/>
    <m/>
    <n v="24.09"/>
    <s v="Yes"/>
    <s v="No"/>
    <s v="Yes"/>
    <s v="High"/>
    <s v="Low"/>
    <n v="10"/>
    <s v="High"/>
    <n v="116"/>
    <x v="45"/>
    <n v="4.84"/>
    <n v="5.0999999999999996"/>
    <x v="0"/>
  </r>
  <r>
    <n v="51"/>
    <s v="Female"/>
    <n v="163"/>
    <n v="243"/>
    <s v="High"/>
    <s v="Yes"/>
    <s v="No"/>
    <x v="1"/>
    <m/>
    <n v="24.09"/>
    <s v="No"/>
    <s v="Yes"/>
    <s v="Yes"/>
    <s v="None"/>
    <s v="High"/>
    <n v="8"/>
    <s v="High"/>
    <n v="342"/>
    <x v="68"/>
    <n v="7.78"/>
    <n v="15.06"/>
    <x v="0"/>
  </r>
  <r>
    <n v="61"/>
    <s v="Female"/>
    <n v="167"/>
    <n v="167"/>
    <s v="Medium"/>
    <s v="Yes"/>
    <s v="No"/>
    <x v="1"/>
    <m/>
    <n v="24.09"/>
    <s v="No"/>
    <s v="No"/>
    <s v="No"/>
    <s v="Low"/>
    <s v="High"/>
    <n v="5"/>
    <s v="Low"/>
    <n v="125"/>
    <x v="53"/>
    <n v="3.75"/>
    <n v="15.75"/>
    <x v="0"/>
  </r>
  <r>
    <n v="28"/>
    <s v="Male"/>
    <n v="175"/>
    <n v="262"/>
    <s v="High"/>
    <s v="Yes"/>
    <s v="No"/>
    <x v="0"/>
    <m/>
    <n v="24.09"/>
    <s v="No"/>
    <s v="Yes"/>
    <s v="No"/>
    <s v="Low"/>
    <s v="High"/>
    <n v="5"/>
    <s v="High"/>
    <n v="312"/>
    <x v="14"/>
    <n v="3.76"/>
    <n v="5.29"/>
    <x v="0"/>
  </r>
  <r>
    <n v="37"/>
    <s v="Female"/>
    <n v="132"/>
    <n v="230"/>
    <s v="High"/>
    <s v="Yes"/>
    <s v="No"/>
    <x v="0"/>
    <m/>
    <n v="24.1"/>
    <s v="No"/>
    <s v="Yes"/>
    <s v="Yes"/>
    <s v="High"/>
    <s v="High"/>
    <n v="5"/>
    <s v="High"/>
    <n v="203"/>
    <x v="61"/>
    <n v="9.3699999999999992"/>
    <n v="12.39"/>
    <x v="0"/>
  </r>
  <r>
    <n v="58"/>
    <s v="Female"/>
    <n v="143"/>
    <n v="162"/>
    <s v="High"/>
    <s v="No"/>
    <s v="Yes"/>
    <x v="1"/>
    <m/>
    <n v="24.1"/>
    <s v="No"/>
    <s v="Yes"/>
    <s v="No"/>
    <s v="High"/>
    <s v="High"/>
    <n v="7"/>
    <s v="Medium"/>
    <n v="138"/>
    <x v="33"/>
    <n v="8.18"/>
    <n v="17.260000000000002"/>
    <x v="0"/>
  </r>
  <r>
    <n v="34"/>
    <s v="Female"/>
    <n v="133"/>
    <n v="270"/>
    <s v="Medium"/>
    <s v="No"/>
    <s v="No"/>
    <x v="1"/>
    <m/>
    <n v="24.1"/>
    <s v="No"/>
    <s v="No"/>
    <s v="Yes"/>
    <s v="Low"/>
    <s v="Medium"/>
    <n v="5"/>
    <s v="Medium"/>
    <n v="231"/>
    <x v="42"/>
    <n v="10.29"/>
    <n v="10.67"/>
    <x v="1"/>
  </r>
  <r>
    <n v="73"/>
    <s v="Female"/>
    <n v="159"/>
    <n v="263"/>
    <s v="High"/>
    <s v="No"/>
    <s v="Yes"/>
    <x v="0"/>
    <m/>
    <n v="24.1"/>
    <s v="Yes"/>
    <s v="Yes"/>
    <s v="Yes"/>
    <s v="Medium"/>
    <s v="Low"/>
    <n v="9"/>
    <s v="High"/>
    <n v="154"/>
    <x v="19"/>
    <n v="13.64"/>
    <n v="13.81"/>
    <x v="1"/>
  </r>
  <r>
    <n v="30"/>
    <s v="Male"/>
    <n v="124"/>
    <n v="294"/>
    <s v="High"/>
    <s v="No"/>
    <s v="Yes"/>
    <x v="0"/>
    <m/>
    <n v="24.1"/>
    <s v="No"/>
    <s v="No"/>
    <s v="Yes"/>
    <s v="Low"/>
    <s v="Medium"/>
    <n v="4"/>
    <s v="Medium"/>
    <n v="257"/>
    <x v="62"/>
    <n v="14.53"/>
    <n v="19.899999999999999"/>
    <x v="0"/>
  </r>
  <r>
    <n v="56"/>
    <s v="Male"/>
    <n v="156"/>
    <n v="236"/>
    <s v="High"/>
    <s v="Yes"/>
    <s v="Yes"/>
    <x v="1"/>
    <m/>
    <n v="24.11"/>
    <s v="Yes"/>
    <s v="Yes"/>
    <s v="No"/>
    <s v="None"/>
    <s v="High"/>
    <n v="6"/>
    <s v="Medium"/>
    <n v="351"/>
    <x v="26"/>
    <n v="0.28999999999999998"/>
    <n v="15.75"/>
    <x v="0"/>
  </r>
  <r>
    <n v="54"/>
    <s v="Male"/>
    <n v="171"/>
    <n v="174"/>
    <s v="Low"/>
    <s v="No"/>
    <s v="No"/>
    <x v="1"/>
    <m/>
    <n v="24.12"/>
    <s v="Yes"/>
    <s v="Yes"/>
    <s v="No"/>
    <s v="Medium"/>
    <s v="Low"/>
    <n v="4"/>
    <s v="Medium"/>
    <n v="252"/>
    <x v="28"/>
    <n v="7.4"/>
    <n v="8.33"/>
    <x v="0"/>
  </r>
  <r>
    <n v="77"/>
    <s v="Female"/>
    <n v="179"/>
    <n v="176"/>
    <s v="Low"/>
    <s v="No"/>
    <s v="No"/>
    <x v="0"/>
    <m/>
    <n v="24.13"/>
    <s v="Yes"/>
    <s v="No"/>
    <s v="No"/>
    <s v="Medium"/>
    <s v="Low"/>
    <n v="5"/>
    <s v="High"/>
    <n v="327"/>
    <x v="43"/>
    <n v="6.3"/>
    <n v="9.2799999999999994"/>
    <x v="0"/>
  </r>
  <r>
    <n v="35"/>
    <s v="Female"/>
    <n v="126"/>
    <n v="191"/>
    <s v="Medium"/>
    <s v="No"/>
    <s v="Yes"/>
    <x v="0"/>
    <m/>
    <n v="24.13"/>
    <s v="Yes"/>
    <s v="No"/>
    <s v="Yes"/>
    <s v="Low"/>
    <s v="Medium"/>
    <n v="5"/>
    <s v="High"/>
    <n v="169"/>
    <x v="34"/>
    <n v="6.55"/>
    <n v="17.16"/>
    <x v="1"/>
  </r>
  <r>
    <n v="32"/>
    <s v="Female"/>
    <n v="122"/>
    <n v="293"/>
    <s v="High"/>
    <s v="Yes"/>
    <s v="Yes"/>
    <x v="0"/>
    <m/>
    <n v="24.13"/>
    <s v="Yes"/>
    <s v="No"/>
    <s v="Yes"/>
    <s v="Low"/>
    <s v="High"/>
    <n v="5"/>
    <s v="High"/>
    <n v="293"/>
    <x v="13"/>
    <n v="12.51"/>
    <n v="5.96"/>
    <x v="0"/>
  </r>
  <r>
    <n v="80"/>
    <s v="Male"/>
    <n v="133"/>
    <n v="238"/>
    <s v="Medium"/>
    <s v="No"/>
    <s v="Yes"/>
    <x v="1"/>
    <m/>
    <n v="24.13"/>
    <s v="Yes"/>
    <s v="No"/>
    <s v="No"/>
    <s v="Low"/>
    <s v="Low"/>
    <n v="6"/>
    <s v="Low"/>
    <n v="400"/>
    <x v="23"/>
    <n v="4.97"/>
    <n v="5.25"/>
    <x v="0"/>
  </r>
  <r>
    <n v="62"/>
    <s v="Female"/>
    <n v="162"/>
    <n v="279"/>
    <s v="High"/>
    <s v="Yes"/>
    <s v="Yes"/>
    <x v="0"/>
    <m/>
    <n v="24.13"/>
    <s v="Yes"/>
    <s v="No"/>
    <s v="No"/>
    <s v="Low"/>
    <s v="Low"/>
    <n v="8"/>
    <s v="Low"/>
    <n v="243"/>
    <x v="71"/>
    <n v="4.37"/>
    <n v="18.28"/>
    <x v="0"/>
  </r>
  <r>
    <n v="42"/>
    <s v="Female"/>
    <n v="161"/>
    <n v="289"/>
    <s v="High"/>
    <s v="No"/>
    <s v="No"/>
    <x v="1"/>
    <m/>
    <n v="24.14"/>
    <s v="No"/>
    <s v="No"/>
    <s v="Yes"/>
    <s v="None"/>
    <s v="Medium"/>
    <n v="8"/>
    <s v="Low"/>
    <n v="242"/>
    <x v="53"/>
    <n v="1.82"/>
    <n v="12.5"/>
    <x v="0"/>
  </r>
  <r>
    <n v="34"/>
    <s v="Male"/>
    <n v="124"/>
    <n v="288"/>
    <s v="High"/>
    <s v="No"/>
    <s v="Yes"/>
    <x v="0"/>
    <m/>
    <n v="24.14"/>
    <s v="No"/>
    <s v="Yes"/>
    <s v="No"/>
    <s v="Low"/>
    <s v="High"/>
    <n v="5"/>
    <s v="Medium"/>
    <n v="179"/>
    <x v="11"/>
    <n v="14.39"/>
    <n v="14.44"/>
    <x v="0"/>
  </r>
  <r>
    <n v="28"/>
    <s v="Female"/>
    <n v="133"/>
    <n v="222"/>
    <s v="Low"/>
    <s v="No"/>
    <s v="No"/>
    <x v="0"/>
    <m/>
    <n v="24.14"/>
    <s v="Yes"/>
    <s v="No"/>
    <s v="Yes"/>
    <s v="None"/>
    <s v="Medium"/>
    <n v="10"/>
    <s v="Medium"/>
    <n v="196"/>
    <x v="37"/>
    <n v="6.63"/>
    <n v="19.8"/>
    <x v="0"/>
  </r>
  <r>
    <n v="73"/>
    <s v="Male"/>
    <n v="155"/>
    <n v="192"/>
    <s v="Low"/>
    <s v="Yes"/>
    <s v="Yes"/>
    <x v="0"/>
    <m/>
    <n v="24.14"/>
    <s v="Yes"/>
    <s v="Yes"/>
    <s v="No"/>
    <s v="High"/>
    <s v="High"/>
    <n v="10"/>
    <s v="Medium"/>
    <n v="185"/>
    <x v="33"/>
    <n v="1.83"/>
    <n v="15.79"/>
    <x v="0"/>
  </r>
  <r>
    <n v="35"/>
    <s v="Female"/>
    <n v="154"/>
    <n v="198"/>
    <s v="Low"/>
    <s v="Yes"/>
    <s v="Yes"/>
    <x v="1"/>
    <m/>
    <n v="24.15"/>
    <s v="No"/>
    <s v="No"/>
    <s v="Yes"/>
    <s v="Low"/>
    <s v="Low"/>
    <n v="8"/>
    <s v="High"/>
    <n v="145"/>
    <x v="5"/>
    <n v="7.17"/>
    <n v="7.4"/>
    <x v="1"/>
  </r>
  <r>
    <n v="70"/>
    <s v="Male"/>
    <n v="142"/>
    <n v="250"/>
    <s v="High"/>
    <s v="No"/>
    <s v="No"/>
    <x v="1"/>
    <m/>
    <n v="24.15"/>
    <s v="No"/>
    <s v="No"/>
    <s v="No"/>
    <s v="Medium"/>
    <s v="High"/>
    <n v="7"/>
    <s v="Low"/>
    <n v="394"/>
    <x v="15"/>
    <n v="13.7"/>
    <n v="14.31"/>
    <x v="0"/>
  </r>
  <r>
    <n v="30"/>
    <s v="Female"/>
    <n v="153"/>
    <n v="203"/>
    <s v="Medium"/>
    <s v="No"/>
    <s v="No"/>
    <x v="0"/>
    <m/>
    <n v="24.15"/>
    <s v="Yes"/>
    <s v="Yes"/>
    <s v="No"/>
    <s v="Low"/>
    <s v="Medium"/>
    <n v="8"/>
    <s v="High"/>
    <n v="203"/>
    <x v="46"/>
    <n v="12.77"/>
    <n v="12.99"/>
    <x v="1"/>
  </r>
  <r>
    <n v="77"/>
    <s v="Male"/>
    <n v="135"/>
    <n v="214"/>
    <s v="Medium"/>
    <s v="Yes"/>
    <s v="No"/>
    <x v="1"/>
    <m/>
    <n v="24.15"/>
    <s v="No"/>
    <s v="Yes"/>
    <s v="No"/>
    <s v="High"/>
    <s v="Low"/>
    <n v="8"/>
    <s v="Low"/>
    <n v="221"/>
    <x v="68"/>
    <n v="1.97"/>
    <n v="9.02"/>
    <x v="1"/>
  </r>
  <r>
    <n v="36"/>
    <s v="Male"/>
    <n v="137"/>
    <n v="193"/>
    <s v="Medium"/>
    <s v="No"/>
    <s v="No"/>
    <x v="0"/>
    <m/>
    <n v="24.15"/>
    <s v="Yes"/>
    <s v="Yes"/>
    <s v="No"/>
    <s v="Medium"/>
    <s v="Low"/>
    <n v="9"/>
    <s v="Low"/>
    <n v="134"/>
    <x v="76"/>
    <n v="5.59"/>
    <n v="6.93"/>
    <x v="0"/>
  </r>
  <r>
    <n v="36"/>
    <s v="Male"/>
    <n v="129"/>
    <n v="289"/>
    <s v="Low"/>
    <s v="No"/>
    <s v="Yes"/>
    <x v="0"/>
    <m/>
    <n v="24.15"/>
    <s v="No"/>
    <s v="Yes"/>
    <s v="No"/>
    <s v="High"/>
    <s v="High"/>
    <n v="4"/>
    <s v="High"/>
    <n v="303"/>
    <x v="2"/>
    <n v="11.28"/>
    <n v="12.48"/>
    <x v="0"/>
  </r>
  <r>
    <n v="32"/>
    <s v="Male"/>
    <n v="178"/>
    <n v="298"/>
    <s v="Low"/>
    <s v="Yes"/>
    <s v="Yes"/>
    <x v="1"/>
    <m/>
    <n v="24.15"/>
    <s v="Yes"/>
    <s v="Yes"/>
    <s v="No"/>
    <s v="None"/>
    <s v="High"/>
    <n v="10"/>
    <s v="High"/>
    <n v="285"/>
    <x v="54"/>
    <n v="12.5"/>
    <n v="6.38"/>
    <x v="0"/>
  </r>
  <r>
    <n v="64"/>
    <s v="Female"/>
    <n v="164"/>
    <n v="250"/>
    <s v="Medium"/>
    <s v="Yes"/>
    <s v="No"/>
    <x v="1"/>
    <m/>
    <n v="24.15"/>
    <s v="Yes"/>
    <s v="Yes"/>
    <s v="No"/>
    <s v="High"/>
    <s v="High"/>
    <n v="5"/>
    <s v="Low"/>
    <n v="286"/>
    <x v="75"/>
    <n v="9.31"/>
    <n v="13.09"/>
    <x v="1"/>
  </r>
  <r>
    <n v="76"/>
    <s v="Male"/>
    <n v="169"/>
    <n v="178"/>
    <s v="High"/>
    <s v="No"/>
    <s v="Yes"/>
    <x v="0"/>
    <m/>
    <n v="24.15"/>
    <s v="Yes"/>
    <s v="Yes"/>
    <s v="Yes"/>
    <s v="None"/>
    <s v="Medium"/>
    <n v="4"/>
    <s v="High"/>
    <n v="301"/>
    <x v="67"/>
    <n v="7.94"/>
    <n v="18.68"/>
    <x v="0"/>
  </r>
  <r>
    <n v="77"/>
    <s v="Male"/>
    <n v="173"/>
    <n v="251"/>
    <s v="High"/>
    <s v="No"/>
    <s v="No"/>
    <x v="0"/>
    <m/>
    <n v="24.15"/>
    <s v="Yes"/>
    <s v="No"/>
    <s v="Yes"/>
    <s v="None"/>
    <s v="Low"/>
    <n v="5"/>
    <s v="Medium"/>
    <n v="210"/>
    <x v="21"/>
    <n v="9"/>
    <n v="17.16"/>
    <x v="0"/>
  </r>
  <r>
    <n v="61"/>
    <s v="Female"/>
    <n v="170"/>
    <n v="167"/>
    <s v="High"/>
    <s v="Yes"/>
    <s v="No"/>
    <x v="1"/>
    <m/>
    <n v="24.16"/>
    <s v="Yes"/>
    <s v="Yes"/>
    <s v="Yes"/>
    <s v="Medium"/>
    <s v="High"/>
    <n v="8"/>
    <s v="High"/>
    <n v="113"/>
    <x v="4"/>
    <n v="12.57"/>
    <n v="10.57"/>
    <x v="0"/>
  </r>
  <r>
    <n v="60"/>
    <s v="Male"/>
    <n v="174"/>
    <n v="297"/>
    <s v="High"/>
    <s v="No"/>
    <s v="Yes"/>
    <x v="1"/>
    <m/>
    <n v="24.16"/>
    <s v="Yes"/>
    <s v="Yes"/>
    <s v="No"/>
    <s v="Low"/>
    <s v="High"/>
    <n v="7"/>
    <s v="Medium"/>
    <n v="329"/>
    <x v="79"/>
    <n v="7.33"/>
    <n v="15.58"/>
    <x v="0"/>
  </r>
  <r>
    <n v="28"/>
    <s v="Male"/>
    <n v="135"/>
    <n v="216"/>
    <s v="Medium"/>
    <s v="Yes"/>
    <s v="Yes"/>
    <x v="0"/>
    <m/>
    <n v="24.16"/>
    <s v="No"/>
    <s v="Yes"/>
    <s v="No"/>
    <s v="Medium"/>
    <s v="High"/>
    <n v="5"/>
    <s v="High"/>
    <n v="290"/>
    <x v="70"/>
    <n v="1.94"/>
    <n v="9.99"/>
    <x v="0"/>
  </r>
  <r>
    <n v="64"/>
    <s v="Male"/>
    <n v="121"/>
    <n v="286"/>
    <s v="Medium"/>
    <s v="No"/>
    <s v="Yes"/>
    <x v="0"/>
    <m/>
    <n v="24.16"/>
    <s v="No"/>
    <s v="Yes"/>
    <s v="Yes"/>
    <s v="Medium"/>
    <s v="Low"/>
    <n v="10"/>
    <s v="High"/>
    <n v="156"/>
    <x v="50"/>
    <n v="6.18"/>
    <n v="15.09"/>
    <x v="0"/>
  </r>
  <r>
    <n v="73"/>
    <s v="Female"/>
    <n v="131"/>
    <n v="255"/>
    <s v="Medium"/>
    <s v="No"/>
    <s v="Yes"/>
    <x v="0"/>
    <m/>
    <n v="24.17"/>
    <s v="Yes"/>
    <s v="No"/>
    <s v="No"/>
    <s v="Medium"/>
    <s v="High"/>
    <n v="9"/>
    <s v="Low"/>
    <n v="171"/>
    <x v="41"/>
    <n v="0.63"/>
    <n v="6.37"/>
    <x v="0"/>
  </r>
  <r>
    <n v="70"/>
    <s v="Female"/>
    <n v="127"/>
    <n v="241"/>
    <s v="High"/>
    <s v="Yes"/>
    <s v="No"/>
    <x v="1"/>
    <m/>
    <n v="24.17"/>
    <s v="No"/>
    <s v="No"/>
    <s v="Yes"/>
    <s v="High"/>
    <s v="High"/>
    <n v="4"/>
    <s v="Low"/>
    <n v="292"/>
    <x v="21"/>
    <n v="6.12"/>
    <n v="6.88"/>
    <x v="0"/>
  </r>
  <r>
    <n v="42"/>
    <s v="Male"/>
    <n v="142"/>
    <n v="169"/>
    <s v="Low"/>
    <s v="No"/>
    <s v="No"/>
    <x v="0"/>
    <m/>
    <n v="24.17"/>
    <s v="No"/>
    <s v="Yes"/>
    <s v="No"/>
    <s v="Low"/>
    <s v="Low"/>
    <n v="9"/>
    <s v="Medium"/>
    <n v="369"/>
    <x v="55"/>
    <n v="4.66"/>
    <n v="14.12"/>
    <x v="0"/>
  </r>
  <r>
    <n v="41"/>
    <s v="Male"/>
    <n v="180"/>
    <n v="262"/>
    <s v="Medium"/>
    <s v="No"/>
    <s v="No"/>
    <x v="1"/>
    <m/>
    <n v="24.17"/>
    <s v="No"/>
    <s v="Yes"/>
    <s v="No"/>
    <s v="High"/>
    <s v="Low"/>
    <n v="7"/>
    <s v="Low"/>
    <n v="149"/>
    <x v="57"/>
    <n v="4.41"/>
    <n v="12.18"/>
    <x v="0"/>
  </r>
  <r>
    <n v="57"/>
    <s v="Female"/>
    <n v="142"/>
    <n v="194"/>
    <s v="Medium"/>
    <s v="Yes"/>
    <s v="Yes"/>
    <x v="1"/>
    <m/>
    <n v="24.17"/>
    <s v="No"/>
    <s v="Yes"/>
    <s v="Yes"/>
    <s v="None"/>
    <s v="Low"/>
    <n v="6"/>
    <s v="Medium"/>
    <n v="391"/>
    <x v="10"/>
    <n v="6.86"/>
    <n v="18.53"/>
    <x v="0"/>
  </r>
  <r>
    <n v="50"/>
    <s v="Male"/>
    <n v="160"/>
    <n v="291"/>
    <s v="Low"/>
    <s v="Yes"/>
    <s v="No"/>
    <x v="1"/>
    <m/>
    <n v="24.17"/>
    <s v="No"/>
    <s v="Yes"/>
    <s v="No"/>
    <s v="None"/>
    <s v="Low"/>
    <n v="8"/>
    <s v="Medium"/>
    <n v="263"/>
    <x v="12"/>
    <n v="11.49"/>
    <n v="15.39"/>
    <x v="0"/>
  </r>
  <r>
    <n v="57"/>
    <s v="Male"/>
    <n v="158"/>
    <n v="171"/>
    <s v="Medium"/>
    <s v="Yes"/>
    <s v="No"/>
    <x v="0"/>
    <m/>
    <n v="24.17"/>
    <s v="Yes"/>
    <s v="No"/>
    <s v="No"/>
    <s v="None"/>
    <s v="Low"/>
    <n v="9"/>
    <s v="Medium"/>
    <n v="100"/>
    <x v="56"/>
    <n v="9.84"/>
    <n v="5.24"/>
    <x v="1"/>
  </r>
  <r>
    <n v="37"/>
    <s v="Male"/>
    <n v="172"/>
    <n v="287"/>
    <s v="Low"/>
    <s v="Yes"/>
    <s v="Yes"/>
    <x v="0"/>
    <m/>
    <n v="24.18"/>
    <s v="No"/>
    <s v="No"/>
    <s v="Yes"/>
    <s v="None"/>
    <s v="High"/>
    <n v="9"/>
    <s v="Medium"/>
    <n v="236"/>
    <x v="11"/>
    <n v="5.99"/>
    <n v="6.9"/>
    <x v="1"/>
  </r>
  <r>
    <n v="46"/>
    <s v="Male"/>
    <n v="125"/>
    <n v="246"/>
    <s v="Low"/>
    <s v="No"/>
    <s v="No"/>
    <x v="0"/>
    <m/>
    <n v="24.18"/>
    <s v="No"/>
    <s v="Yes"/>
    <s v="Yes"/>
    <s v="High"/>
    <s v="High"/>
    <n v="10"/>
    <s v="Low"/>
    <n v="395"/>
    <x v="34"/>
    <n v="7.2"/>
    <n v="9.89"/>
    <x v="0"/>
  </r>
  <r>
    <n v="70"/>
    <s v="Female"/>
    <n v="149"/>
    <n v="169"/>
    <s v="Low"/>
    <s v="No"/>
    <s v="No"/>
    <x v="0"/>
    <m/>
    <n v="24.18"/>
    <s v="No"/>
    <s v="Yes"/>
    <s v="Yes"/>
    <s v="None"/>
    <s v="Low"/>
    <n v="6"/>
    <s v="High"/>
    <n v="365"/>
    <x v="15"/>
    <n v="4.57"/>
    <n v="6.38"/>
    <x v="1"/>
  </r>
  <r>
    <n v="49"/>
    <s v="Male"/>
    <n v="147"/>
    <n v="231"/>
    <s v="High"/>
    <s v="Yes"/>
    <s v="No"/>
    <x v="1"/>
    <m/>
    <n v="24.18"/>
    <s v="No"/>
    <s v="No"/>
    <s v="No"/>
    <s v="High"/>
    <s v="Medium"/>
    <n v="9"/>
    <s v="High"/>
    <n v="259"/>
    <x v="5"/>
    <n v="14.66"/>
    <n v="5.6"/>
    <x v="0"/>
  </r>
  <r>
    <n v="57"/>
    <s v="Male"/>
    <n v="120"/>
    <n v="206"/>
    <s v="Medium"/>
    <s v="Yes"/>
    <s v="Yes"/>
    <x v="0"/>
    <m/>
    <n v="24.19"/>
    <s v="No"/>
    <s v="Yes"/>
    <s v="No"/>
    <s v="None"/>
    <s v="Low"/>
    <n v="5"/>
    <s v="Medium"/>
    <n v="310"/>
    <x v="7"/>
    <n v="4.99"/>
    <n v="10.67"/>
    <x v="0"/>
  </r>
  <r>
    <n v="23"/>
    <s v="Male"/>
    <n v="160"/>
    <n v="162"/>
    <s v="High"/>
    <s v="Yes"/>
    <s v="No"/>
    <x v="0"/>
    <m/>
    <n v="24.19"/>
    <s v="Yes"/>
    <s v="Yes"/>
    <s v="No"/>
    <s v="High"/>
    <s v="Low"/>
    <n v="4"/>
    <s v="Medium"/>
    <n v="135"/>
    <x v="66"/>
    <n v="1.28"/>
    <n v="16.84"/>
    <x v="0"/>
  </r>
  <r>
    <n v="67"/>
    <s v="Female"/>
    <n v="135"/>
    <n v="211"/>
    <s v="Low"/>
    <s v="No"/>
    <s v="No"/>
    <x v="0"/>
    <m/>
    <n v="24.19"/>
    <s v="No"/>
    <s v="No"/>
    <s v="Yes"/>
    <s v="Low"/>
    <s v="Low"/>
    <n v="4"/>
    <s v="High"/>
    <n v="213"/>
    <x v="80"/>
    <n v="11.03"/>
    <n v="17.149999999999999"/>
    <x v="1"/>
  </r>
  <r>
    <n v="71"/>
    <s v="Male"/>
    <n v="122"/>
    <n v="246"/>
    <s v="Medium"/>
    <s v="Yes"/>
    <s v="No"/>
    <x v="0"/>
    <m/>
    <n v="24.19"/>
    <s v="No"/>
    <s v="No"/>
    <s v="Yes"/>
    <s v="None"/>
    <s v="High"/>
    <n v="8"/>
    <s v="Medium"/>
    <n v="315"/>
    <x v="30"/>
    <n v="14.98"/>
    <n v="9.27"/>
    <x v="0"/>
  </r>
  <r>
    <n v="33"/>
    <s v="Female"/>
    <n v="180"/>
    <n v="266"/>
    <s v="Medium"/>
    <s v="Yes"/>
    <s v="No"/>
    <x v="1"/>
    <m/>
    <n v="24.19"/>
    <s v="No"/>
    <s v="Yes"/>
    <s v="Yes"/>
    <s v="High"/>
    <s v="Medium"/>
    <n v="10"/>
    <s v="High"/>
    <n v="173"/>
    <x v="79"/>
    <n v="2.42"/>
    <n v="11.17"/>
    <x v="1"/>
  </r>
  <r>
    <n v="64"/>
    <s v="Female"/>
    <n v="156"/>
    <n v="193"/>
    <s v="High"/>
    <s v="No"/>
    <s v="Yes"/>
    <x v="0"/>
    <m/>
    <n v="24.2"/>
    <s v="No"/>
    <s v="No"/>
    <s v="No"/>
    <s v="High"/>
    <s v="High"/>
    <n v="6"/>
    <s v="High"/>
    <n v="107"/>
    <x v="53"/>
    <n v="0.28999999999999998"/>
    <n v="13.8"/>
    <x v="0"/>
  </r>
  <r>
    <n v="62"/>
    <s v="Female"/>
    <n v="152"/>
    <n v="192"/>
    <s v="High"/>
    <s v="Yes"/>
    <s v="No"/>
    <x v="0"/>
    <m/>
    <n v="24.2"/>
    <s v="Yes"/>
    <s v="No"/>
    <s v="No"/>
    <s v="High"/>
    <s v="Low"/>
    <n v="7"/>
    <s v="Medium"/>
    <n v="135"/>
    <x v="71"/>
    <n v="5.25"/>
    <n v="5.47"/>
    <x v="0"/>
  </r>
  <r>
    <n v="75"/>
    <s v="Male"/>
    <n v="138"/>
    <n v="235"/>
    <s v="High"/>
    <s v="No"/>
    <s v="No"/>
    <x v="1"/>
    <m/>
    <n v="24.2"/>
    <s v="Yes"/>
    <s v="Yes"/>
    <s v="No"/>
    <s v="Low"/>
    <s v="High"/>
    <n v="4"/>
    <s v="High"/>
    <n v="314"/>
    <x v="51"/>
    <n v="8.3699999999999992"/>
    <n v="8.64"/>
    <x v="0"/>
  </r>
  <r>
    <n v="24"/>
    <s v="Female"/>
    <n v="133"/>
    <n v="174"/>
    <s v="Medium"/>
    <s v="No"/>
    <s v="Yes"/>
    <x v="1"/>
    <m/>
    <n v="24.2"/>
    <s v="No"/>
    <s v="Yes"/>
    <s v="No"/>
    <s v="High"/>
    <s v="Medium"/>
    <n v="7"/>
    <s v="Low"/>
    <n v="174"/>
    <x v="17"/>
    <n v="6.68"/>
    <n v="8.2100000000000009"/>
    <x v="0"/>
  </r>
  <r>
    <n v="53"/>
    <s v="Male"/>
    <n v="144"/>
    <n v="288"/>
    <s v="High"/>
    <s v="Yes"/>
    <s v="Yes"/>
    <x v="1"/>
    <m/>
    <n v="24.2"/>
    <s v="Yes"/>
    <s v="Yes"/>
    <s v="Yes"/>
    <s v="Low"/>
    <s v="High"/>
    <n v="8"/>
    <s v="High"/>
    <n v="331"/>
    <x v="50"/>
    <n v="6.45"/>
    <n v="6.27"/>
    <x v="0"/>
  </r>
  <r>
    <n v="64"/>
    <s v="Male"/>
    <n v="159"/>
    <n v="252"/>
    <s v="Medium"/>
    <s v="Yes"/>
    <s v="No"/>
    <x v="1"/>
    <m/>
    <n v="24.2"/>
    <s v="Yes"/>
    <s v="No"/>
    <s v="No"/>
    <s v="None"/>
    <s v="Low"/>
    <n v="4"/>
    <s v="Medium"/>
    <n v="263"/>
    <x v="39"/>
    <n v="4.66"/>
    <n v="5.71"/>
    <x v="0"/>
  </r>
  <r>
    <n v="62"/>
    <s v="Male"/>
    <n v="140"/>
    <n v="162"/>
    <s v="High"/>
    <s v="Yes"/>
    <s v="No"/>
    <x v="1"/>
    <m/>
    <n v="24.2"/>
    <s v="Yes"/>
    <s v="Yes"/>
    <s v="No"/>
    <s v="None"/>
    <s v="High"/>
    <n v="8"/>
    <s v="High"/>
    <n v="202"/>
    <x v="69"/>
    <n v="8.15"/>
    <n v="14.8"/>
    <x v="1"/>
  </r>
  <r>
    <n v="66"/>
    <s v="Male"/>
    <n v="174"/>
    <n v="249"/>
    <s v="Low"/>
    <s v="No"/>
    <s v="Yes"/>
    <x v="0"/>
    <m/>
    <n v="24.21"/>
    <s v="Yes"/>
    <s v="No"/>
    <s v="No"/>
    <s v="None"/>
    <s v="High"/>
    <n v="7"/>
    <s v="Medium"/>
    <n v="152"/>
    <x v="46"/>
    <n v="13.66"/>
    <n v="8.2899999999999991"/>
    <x v="0"/>
  </r>
  <r>
    <n v="24"/>
    <s v="Male"/>
    <n v="178"/>
    <n v="292"/>
    <s v="Medium"/>
    <s v="Yes"/>
    <s v="No"/>
    <x v="1"/>
    <m/>
    <n v="24.21"/>
    <s v="Yes"/>
    <s v="Yes"/>
    <s v="No"/>
    <s v="Medium"/>
    <s v="Medium"/>
    <n v="8"/>
    <s v="Low"/>
    <n v="123"/>
    <x v="14"/>
    <n v="12.74"/>
    <n v="5.96"/>
    <x v="0"/>
  </r>
  <r>
    <n v="75"/>
    <s v="Female"/>
    <n v="135"/>
    <n v="295"/>
    <s v="Low"/>
    <s v="Yes"/>
    <s v="No"/>
    <x v="1"/>
    <m/>
    <n v="24.21"/>
    <s v="No"/>
    <s v="Yes"/>
    <s v="Yes"/>
    <s v="Medium"/>
    <s v="Medium"/>
    <n v="7"/>
    <s v="Medium"/>
    <n v="291"/>
    <x v="0"/>
    <n v="8.31"/>
    <n v="15.28"/>
    <x v="0"/>
  </r>
  <r>
    <n v="19"/>
    <s v="Female"/>
    <n v="123"/>
    <n v="217"/>
    <s v="High"/>
    <s v="No"/>
    <s v="Yes"/>
    <x v="0"/>
    <m/>
    <n v="24.21"/>
    <s v="No"/>
    <s v="Yes"/>
    <s v="Yes"/>
    <s v="Medium"/>
    <s v="Medium"/>
    <n v="6"/>
    <s v="High"/>
    <n v="242"/>
    <x v="29"/>
    <n v="13.75"/>
    <n v="5.13"/>
    <x v="1"/>
  </r>
  <r>
    <n v="77"/>
    <s v="Male"/>
    <n v="155"/>
    <n v="190"/>
    <s v="Low"/>
    <s v="No"/>
    <s v="Yes"/>
    <x v="0"/>
    <m/>
    <n v="24.21"/>
    <s v="Yes"/>
    <s v="Yes"/>
    <s v="No"/>
    <s v="Low"/>
    <s v="High"/>
    <n v="7"/>
    <s v="High"/>
    <n v="188"/>
    <x v="6"/>
    <n v="2.23"/>
    <n v="7.24"/>
    <x v="0"/>
  </r>
  <r>
    <n v="48"/>
    <s v="Male"/>
    <n v="161"/>
    <n v="232"/>
    <s v="High"/>
    <s v="No"/>
    <s v="Yes"/>
    <x v="1"/>
    <m/>
    <n v="24.21"/>
    <s v="Yes"/>
    <s v="No"/>
    <s v="Yes"/>
    <s v="Medium"/>
    <s v="Low"/>
    <n v="6"/>
    <s v="Medium"/>
    <n v="313"/>
    <x v="30"/>
    <n v="13.68"/>
    <n v="14.48"/>
    <x v="0"/>
  </r>
  <r>
    <n v="78"/>
    <s v="Female"/>
    <n v="146"/>
    <n v="221"/>
    <s v="Low"/>
    <s v="Yes"/>
    <s v="No"/>
    <x v="1"/>
    <m/>
    <n v="24.22"/>
    <s v="Yes"/>
    <s v="No"/>
    <s v="Yes"/>
    <s v="Low"/>
    <s v="Medium"/>
    <n v="5"/>
    <s v="Medium"/>
    <n v="147"/>
    <x v="52"/>
    <n v="6.99"/>
    <n v="17.75"/>
    <x v="0"/>
  </r>
  <r>
    <n v="60"/>
    <s v="Female"/>
    <n v="135"/>
    <n v="278"/>
    <s v="Medium"/>
    <s v="Yes"/>
    <s v="No"/>
    <x v="1"/>
    <m/>
    <n v="24.22"/>
    <s v="No"/>
    <s v="No"/>
    <s v="No"/>
    <s v="Low"/>
    <s v="High"/>
    <n v="5"/>
    <s v="Medium"/>
    <n v="366"/>
    <x v="64"/>
    <n v="10.53"/>
    <n v="19.149999999999999"/>
    <x v="0"/>
  </r>
  <r>
    <n v="52"/>
    <s v="Female"/>
    <n v="174"/>
    <n v="226"/>
    <s v="High"/>
    <s v="Yes"/>
    <s v="No"/>
    <x v="1"/>
    <m/>
    <n v="24.22"/>
    <s v="No"/>
    <s v="No"/>
    <s v="No"/>
    <s v="High"/>
    <s v="Low"/>
    <n v="9"/>
    <s v="Low"/>
    <n v="278"/>
    <x v="62"/>
    <n v="2.88"/>
    <n v="10.09"/>
    <x v="0"/>
  </r>
  <r>
    <n v="32"/>
    <s v="Female"/>
    <n v="150"/>
    <n v="172"/>
    <s v="Medium"/>
    <s v="No"/>
    <s v="No"/>
    <x v="1"/>
    <m/>
    <n v="24.22"/>
    <s v="Yes"/>
    <s v="Yes"/>
    <s v="Yes"/>
    <s v="High"/>
    <s v="High"/>
    <n v="7"/>
    <s v="Medium"/>
    <n v="245"/>
    <x v="56"/>
    <n v="7.61"/>
    <n v="5.46"/>
    <x v="0"/>
  </r>
  <r>
    <n v="21"/>
    <s v="Female"/>
    <n v="134"/>
    <n v="165"/>
    <s v="High"/>
    <s v="No"/>
    <s v="Yes"/>
    <x v="1"/>
    <m/>
    <n v="24.22"/>
    <s v="No"/>
    <s v="Yes"/>
    <s v="Yes"/>
    <s v="Medium"/>
    <s v="High"/>
    <n v="4"/>
    <s v="Medium"/>
    <n v="233"/>
    <x v="78"/>
    <n v="0.94"/>
    <n v="10.08"/>
    <x v="0"/>
  </r>
  <r>
    <n v="53"/>
    <s v="Male"/>
    <n v="128"/>
    <n v="156"/>
    <s v="Medium"/>
    <s v="Yes"/>
    <s v="No"/>
    <x v="0"/>
    <m/>
    <n v="24.22"/>
    <s v="No"/>
    <s v="No"/>
    <s v="Yes"/>
    <s v="Medium"/>
    <s v="Medium"/>
    <n v="7"/>
    <s v="High"/>
    <n v="350"/>
    <x v="69"/>
    <n v="10.029999999999999"/>
    <n v="8.83"/>
    <x v="1"/>
  </r>
  <r>
    <n v="65"/>
    <s v="Female"/>
    <n v="175"/>
    <n v="197"/>
    <s v="Medium"/>
    <s v="Yes"/>
    <s v="No"/>
    <x v="1"/>
    <m/>
    <n v="24.22"/>
    <s v="No"/>
    <s v="No"/>
    <s v="No"/>
    <s v="High"/>
    <s v="High"/>
    <n v="6"/>
    <s v="Medium"/>
    <n v="285"/>
    <x v="51"/>
    <n v="3.81"/>
    <n v="12.02"/>
    <x v="0"/>
  </r>
  <r>
    <n v="80"/>
    <s v="Male"/>
    <n v="126"/>
    <n v="264"/>
    <s v="Low"/>
    <s v="Yes"/>
    <s v="No"/>
    <x v="1"/>
    <m/>
    <n v="24.23"/>
    <s v="No"/>
    <s v="No"/>
    <s v="No"/>
    <s v="Medium"/>
    <s v="High"/>
    <n v="7"/>
    <s v="Medium"/>
    <n v="370"/>
    <x v="28"/>
    <n v="1.58"/>
    <n v="13.91"/>
    <x v="0"/>
  </r>
  <r>
    <n v="54"/>
    <s v="Female"/>
    <n v="145"/>
    <n v="176"/>
    <s v="High"/>
    <s v="Yes"/>
    <s v="Yes"/>
    <x v="0"/>
    <m/>
    <n v="24.24"/>
    <s v="No"/>
    <s v="No"/>
    <s v="Yes"/>
    <s v="Low"/>
    <s v="Medium"/>
    <n v="8"/>
    <s v="Low"/>
    <n v="307"/>
    <x v="46"/>
    <n v="1.82"/>
    <n v="14.57"/>
    <x v="0"/>
  </r>
  <r>
    <n v="22"/>
    <s v="Female"/>
    <n v="120"/>
    <n v="168"/>
    <s v="Medium"/>
    <s v="Yes"/>
    <s v="Yes"/>
    <x v="0"/>
    <m/>
    <n v="24.24"/>
    <s v="Yes"/>
    <s v="No"/>
    <s v="Yes"/>
    <s v="High"/>
    <s v="Low"/>
    <n v="10"/>
    <s v="High"/>
    <n v="342"/>
    <x v="51"/>
    <n v="14.64"/>
    <n v="16.37"/>
    <x v="0"/>
  </r>
  <r>
    <n v="36"/>
    <s v="Male"/>
    <n v="123"/>
    <n v="154"/>
    <s v="Medium"/>
    <s v="Yes"/>
    <s v="No"/>
    <x v="0"/>
    <m/>
    <n v="24.24"/>
    <s v="Yes"/>
    <s v="Yes"/>
    <s v="Yes"/>
    <s v="High"/>
    <s v="Low"/>
    <n v="6"/>
    <s v="High"/>
    <n v="193"/>
    <x v="74"/>
    <n v="14.28"/>
    <n v="19.600000000000001"/>
    <x v="0"/>
  </r>
  <r>
    <n v="37"/>
    <s v="Male"/>
    <n v="176"/>
    <n v="197"/>
    <s v="Medium"/>
    <s v="Yes"/>
    <s v="Yes"/>
    <x v="1"/>
    <m/>
    <n v="24.25"/>
    <s v="No"/>
    <s v="Yes"/>
    <s v="Yes"/>
    <s v="Medium"/>
    <s v="Medium"/>
    <n v="6"/>
    <s v="Low"/>
    <n v="187"/>
    <x v="16"/>
    <n v="14.49"/>
    <n v="14.86"/>
    <x v="0"/>
  </r>
  <r>
    <n v="63"/>
    <s v="Female"/>
    <n v="123"/>
    <n v="180"/>
    <s v="Medium"/>
    <s v="No"/>
    <s v="No"/>
    <x v="0"/>
    <m/>
    <n v="24.25"/>
    <s v="Yes"/>
    <s v="No"/>
    <s v="Yes"/>
    <s v="None"/>
    <s v="High"/>
    <n v="10"/>
    <s v="Medium"/>
    <n v="179"/>
    <x v="30"/>
    <n v="9.51"/>
    <n v="10.92"/>
    <x v="1"/>
  </r>
  <r>
    <n v="27"/>
    <s v="Male"/>
    <n v="139"/>
    <n v="202"/>
    <s v="High"/>
    <s v="Yes"/>
    <s v="Yes"/>
    <x v="1"/>
    <m/>
    <n v="24.25"/>
    <s v="No"/>
    <s v="Yes"/>
    <s v="No"/>
    <s v="None"/>
    <s v="Low"/>
    <n v="9"/>
    <s v="Medium"/>
    <n v="174"/>
    <x v="57"/>
    <n v="7.37"/>
    <n v="13.02"/>
    <x v="0"/>
  </r>
  <r>
    <n v="25"/>
    <s v="Female"/>
    <n v="129"/>
    <n v="192"/>
    <s v="Low"/>
    <s v="Yes"/>
    <s v="No"/>
    <x v="0"/>
    <m/>
    <n v="24.25"/>
    <s v="Yes"/>
    <s v="Yes"/>
    <s v="No"/>
    <s v="High"/>
    <s v="Low"/>
    <n v="8"/>
    <s v="Medium"/>
    <n v="354"/>
    <x v="12"/>
    <n v="8.99"/>
    <n v="18.07"/>
    <x v="0"/>
  </r>
  <r>
    <n v="47"/>
    <s v="Female"/>
    <n v="147"/>
    <n v="219"/>
    <s v="Low"/>
    <s v="No"/>
    <s v="Yes"/>
    <x v="0"/>
    <m/>
    <n v="24.26"/>
    <s v="Yes"/>
    <s v="No"/>
    <s v="Yes"/>
    <s v="Low"/>
    <s v="High"/>
    <n v="8"/>
    <s v="Low"/>
    <n v="340"/>
    <x v="45"/>
    <n v="12.47"/>
    <n v="10.55"/>
    <x v="0"/>
  </r>
  <r>
    <n v="19"/>
    <s v="Male"/>
    <n v="139"/>
    <n v="176"/>
    <s v="High"/>
    <s v="Yes"/>
    <s v="Yes"/>
    <x v="1"/>
    <m/>
    <n v="24.26"/>
    <s v="No"/>
    <s v="No"/>
    <s v="No"/>
    <s v="Low"/>
    <s v="Low"/>
    <n v="4"/>
    <s v="High"/>
    <n v="196"/>
    <x v="69"/>
    <n v="1.92"/>
    <n v="17.62"/>
    <x v="0"/>
  </r>
  <r>
    <n v="51"/>
    <s v="Male"/>
    <n v="160"/>
    <n v="215"/>
    <s v="Low"/>
    <s v="Yes"/>
    <s v="No"/>
    <x v="1"/>
    <m/>
    <n v="24.26"/>
    <s v="No"/>
    <s v="Yes"/>
    <s v="Yes"/>
    <s v="Medium"/>
    <s v="Low"/>
    <n v="7"/>
    <s v="High"/>
    <n v="227"/>
    <x v="9"/>
    <n v="6.96"/>
    <n v="12.27"/>
    <x v="0"/>
  </r>
  <r>
    <n v="46"/>
    <s v="Female"/>
    <n v="168"/>
    <n v="193"/>
    <s v="Medium"/>
    <s v="Yes"/>
    <s v="Yes"/>
    <x v="1"/>
    <m/>
    <n v="24.27"/>
    <s v="Yes"/>
    <s v="Yes"/>
    <s v="Yes"/>
    <s v="Low"/>
    <s v="Low"/>
    <n v="7"/>
    <s v="Medium"/>
    <n v="233"/>
    <x v="25"/>
    <n v="11.57"/>
    <n v="15.76"/>
    <x v="0"/>
  </r>
  <r>
    <n v="38"/>
    <s v="Female"/>
    <n v="152"/>
    <n v="210"/>
    <s v="Medium"/>
    <s v="Yes"/>
    <s v="Yes"/>
    <x v="1"/>
    <m/>
    <n v="24.27"/>
    <s v="No"/>
    <s v="Yes"/>
    <s v="No"/>
    <s v="High"/>
    <s v="Low"/>
    <n v="9"/>
    <s v="Low"/>
    <n v="221"/>
    <x v="8"/>
    <n v="5.66"/>
    <n v="12.23"/>
    <x v="0"/>
  </r>
  <r>
    <n v="20"/>
    <s v="Female"/>
    <n v="121"/>
    <n v="231"/>
    <s v="High"/>
    <s v="No"/>
    <s v="Yes"/>
    <x v="1"/>
    <m/>
    <n v="24.27"/>
    <s v="Yes"/>
    <s v="Yes"/>
    <s v="Yes"/>
    <s v="Low"/>
    <s v="Low"/>
    <n v="8"/>
    <s v="Medium"/>
    <n v="358"/>
    <x v="17"/>
    <n v="0.55000000000000004"/>
    <n v="5.29"/>
    <x v="1"/>
  </r>
  <r>
    <n v="22"/>
    <s v="Female"/>
    <n v="161"/>
    <n v="254"/>
    <s v="Low"/>
    <s v="No"/>
    <s v="Yes"/>
    <x v="0"/>
    <m/>
    <n v="24.27"/>
    <s v="Yes"/>
    <s v="Yes"/>
    <s v="Yes"/>
    <s v="Low"/>
    <s v="Low"/>
    <n v="7"/>
    <s v="High"/>
    <n v="163"/>
    <x v="45"/>
    <n v="3.9"/>
    <n v="17"/>
    <x v="0"/>
  </r>
  <r>
    <n v="32"/>
    <s v="Female"/>
    <n v="159"/>
    <n v="241"/>
    <s v="Low"/>
    <s v="No"/>
    <s v="Yes"/>
    <x v="0"/>
    <m/>
    <n v="24.28"/>
    <s v="Yes"/>
    <s v="No"/>
    <s v="Yes"/>
    <s v="Medium"/>
    <s v="Low"/>
    <n v="8"/>
    <s v="High"/>
    <n v="171"/>
    <x v="11"/>
    <n v="3.79"/>
    <n v="8.7100000000000009"/>
    <x v="1"/>
  </r>
  <r>
    <n v="45"/>
    <s v="Male"/>
    <n v="176"/>
    <n v="222"/>
    <s v="High"/>
    <s v="No"/>
    <s v="No"/>
    <x v="0"/>
    <m/>
    <n v="24.28"/>
    <s v="No"/>
    <s v="No"/>
    <s v="Yes"/>
    <s v="Low"/>
    <s v="Medium"/>
    <n v="10"/>
    <s v="Low"/>
    <n v="326"/>
    <x v="33"/>
    <n v="2.21"/>
    <n v="18.559999999999999"/>
    <x v="0"/>
  </r>
  <r>
    <n v="79"/>
    <s v="Male"/>
    <n v="158"/>
    <n v="277"/>
    <s v="Medium"/>
    <s v="No"/>
    <s v="Yes"/>
    <x v="0"/>
    <m/>
    <n v="24.29"/>
    <s v="Yes"/>
    <s v="No"/>
    <s v="No"/>
    <s v="High"/>
    <s v="Low"/>
    <n v="9"/>
    <s v="Low"/>
    <n v="260"/>
    <x v="60"/>
    <n v="10.199999999999999"/>
    <n v="13.72"/>
    <x v="0"/>
  </r>
  <r>
    <n v="46"/>
    <s v="Male"/>
    <n v="126"/>
    <n v="158"/>
    <s v="High"/>
    <s v="No"/>
    <s v="Yes"/>
    <x v="0"/>
    <m/>
    <n v="24.29"/>
    <s v="No"/>
    <s v="Yes"/>
    <s v="No"/>
    <s v="High"/>
    <s v="Low"/>
    <n v="6"/>
    <s v="Low"/>
    <n v="210"/>
    <x v="70"/>
    <n v="14.46"/>
    <n v="8.39"/>
    <x v="0"/>
  </r>
  <r>
    <n v="49"/>
    <s v="Female"/>
    <n v="132"/>
    <n v="278"/>
    <s v="Low"/>
    <s v="No"/>
    <s v="No"/>
    <x v="0"/>
    <m/>
    <n v="24.29"/>
    <s v="Yes"/>
    <s v="Yes"/>
    <s v="No"/>
    <s v="None"/>
    <s v="Medium"/>
    <n v="8"/>
    <s v="Medium"/>
    <n v="348"/>
    <x v="4"/>
    <n v="6.55"/>
    <n v="8.2200000000000006"/>
    <x v="1"/>
  </r>
  <r>
    <n v="49"/>
    <s v="Female"/>
    <n v="180"/>
    <n v="150"/>
    <s v="Low"/>
    <s v="No"/>
    <s v="Yes"/>
    <x v="1"/>
    <m/>
    <n v="24.3"/>
    <s v="Yes"/>
    <s v="Yes"/>
    <s v="Yes"/>
    <s v="High"/>
    <s v="High"/>
    <n v="9"/>
    <s v="Low"/>
    <n v="174"/>
    <x v="62"/>
    <n v="5.0599999999999996"/>
    <n v="7.9"/>
    <x v="0"/>
  </r>
  <r>
    <n v="48"/>
    <s v="Male"/>
    <n v="156"/>
    <n v="239"/>
    <s v="Low"/>
    <s v="Yes"/>
    <s v="No"/>
    <x v="0"/>
    <m/>
    <n v="24.3"/>
    <s v="No"/>
    <s v="No"/>
    <s v="No"/>
    <s v="None"/>
    <s v="Medium"/>
    <n v="5"/>
    <s v="Low"/>
    <n v="277"/>
    <x v="60"/>
    <n v="0.96"/>
    <n v="6.88"/>
    <x v="0"/>
  </r>
  <r>
    <n v="34"/>
    <s v="Male"/>
    <n v="162"/>
    <n v="247"/>
    <s v="High"/>
    <s v="Yes"/>
    <s v="Yes"/>
    <x v="1"/>
    <m/>
    <n v="24.3"/>
    <s v="No"/>
    <s v="Yes"/>
    <s v="Yes"/>
    <s v="None"/>
    <s v="Low"/>
    <n v="9"/>
    <s v="High"/>
    <n v="352"/>
    <x v="69"/>
    <n v="14.86"/>
    <n v="7.67"/>
    <x v="1"/>
  </r>
  <r>
    <n v="70"/>
    <s v="Male"/>
    <n v="176"/>
    <n v="228"/>
    <s v="High"/>
    <s v="Yes"/>
    <s v="Yes"/>
    <x v="0"/>
    <m/>
    <n v="24.3"/>
    <s v="Yes"/>
    <s v="No"/>
    <s v="Yes"/>
    <s v="Medium"/>
    <s v="Medium"/>
    <n v="5"/>
    <s v="High"/>
    <n v="341"/>
    <x v="37"/>
    <n v="3.91"/>
    <n v="6.92"/>
    <x v="1"/>
  </r>
  <r>
    <n v="71"/>
    <s v="Female"/>
    <n v="180"/>
    <n v="255"/>
    <s v="High"/>
    <s v="Yes"/>
    <s v="No"/>
    <x v="0"/>
    <m/>
    <n v="24.31"/>
    <s v="No"/>
    <s v="Yes"/>
    <s v="Yes"/>
    <s v="High"/>
    <s v="High"/>
    <n v="10"/>
    <s v="Low"/>
    <n v="213"/>
    <x v="13"/>
    <n v="13.79"/>
    <n v="16.690000000000001"/>
    <x v="0"/>
  </r>
  <r>
    <n v="58"/>
    <s v="Female"/>
    <n v="152"/>
    <n v="212"/>
    <s v="High"/>
    <s v="Yes"/>
    <s v="No"/>
    <x v="1"/>
    <m/>
    <n v="24.31"/>
    <s v="No"/>
    <s v="Yes"/>
    <s v="Yes"/>
    <s v="Low"/>
    <s v="Low"/>
    <n v="7"/>
    <s v="Low"/>
    <n v="300"/>
    <x v="42"/>
    <n v="11.77"/>
    <n v="6.85"/>
    <x v="0"/>
  </r>
  <r>
    <n v="40"/>
    <s v="Male"/>
    <n v="148"/>
    <n v="280"/>
    <s v="High"/>
    <s v="No"/>
    <s v="Yes"/>
    <x v="1"/>
    <m/>
    <n v="24.31"/>
    <s v="No"/>
    <s v="Yes"/>
    <s v="Yes"/>
    <s v="None"/>
    <s v="Low"/>
    <n v="9"/>
    <s v="Low"/>
    <n v="102"/>
    <x v="3"/>
    <n v="6.2"/>
    <n v="15.42"/>
    <x v="0"/>
  </r>
  <r>
    <n v="66"/>
    <s v="Male"/>
    <n v="156"/>
    <n v="208"/>
    <s v="Medium"/>
    <s v="Yes"/>
    <s v="No"/>
    <x v="1"/>
    <m/>
    <n v="24.31"/>
    <s v="No"/>
    <s v="No"/>
    <s v="Yes"/>
    <s v="Medium"/>
    <s v="Medium"/>
    <n v="9"/>
    <s v="High"/>
    <n v="384"/>
    <x v="66"/>
    <n v="0.25"/>
    <n v="5.85"/>
    <x v="0"/>
  </r>
  <r>
    <n v="52"/>
    <s v="Male"/>
    <n v="159"/>
    <n v="290"/>
    <s v="High"/>
    <s v="Yes"/>
    <s v="Yes"/>
    <x v="1"/>
    <m/>
    <n v="24.32"/>
    <s v="Yes"/>
    <s v="No"/>
    <s v="No"/>
    <s v="Low"/>
    <s v="Medium"/>
    <n v="4"/>
    <s v="High"/>
    <n v="377"/>
    <x v="1"/>
    <n v="4.16"/>
    <n v="18.8"/>
    <x v="1"/>
  </r>
  <r>
    <n v="44"/>
    <s v="Female"/>
    <n v="149"/>
    <n v="282"/>
    <s v="High"/>
    <s v="Yes"/>
    <s v="No"/>
    <x v="1"/>
    <m/>
    <n v="24.32"/>
    <s v="No"/>
    <s v="Yes"/>
    <s v="Yes"/>
    <s v="None"/>
    <s v="Low"/>
    <n v="10"/>
    <s v="Medium"/>
    <n v="371"/>
    <x v="2"/>
    <n v="11.28"/>
    <n v="11.59"/>
    <x v="0"/>
  </r>
  <r>
    <n v="19"/>
    <s v="Male"/>
    <n v="134"/>
    <n v="193"/>
    <s v="Medium"/>
    <s v="No"/>
    <s v="No"/>
    <x v="1"/>
    <m/>
    <n v="24.32"/>
    <s v="Yes"/>
    <s v="No"/>
    <s v="No"/>
    <s v="Low"/>
    <s v="Low"/>
    <n v="5"/>
    <s v="Low"/>
    <n v="252"/>
    <x v="22"/>
    <n v="13.55"/>
    <n v="18.63"/>
    <x v="1"/>
  </r>
  <r>
    <n v="58"/>
    <s v="Female"/>
    <n v="157"/>
    <n v="240"/>
    <s v="Low"/>
    <s v="Yes"/>
    <s v="No"/>
    <x v="1"/>
    <m/>
    <n v="24.32"/>
    <s v="Yes"/>
    <s v="No"/>
    <s v="No"/>
    <s v="Medium"/>
    <s v="Low"/>
    <n v="9"/>
    <s v="Medium"/>
    <n v="197"/>
    <x v="11"/>
    <n v="10.58"/>
    <n v="16.61"/>
    <x v="0"/>
  </r>
  <r>
    <n v="54"/>
    <s v="Male"/>
    <n v="173"/>
    <n v="185"/>
    <s v="Medium"/>
    <s v="No"/>
    <s v="Yes"/>
    <x v="1"/>
    <m/>
    <n v="24.32"/>
    <s v="Yes"/>
    <s v="No"/>
    <s v="Yes"/>
    <s v="Medium"/>
    <s v="Medium"/>
    <n v="4"/>
    <s v="High"/>
    <n v="168"/>
    <x v="56"/>
    <n v="8.3699999999999992"/>
    <n v="11.03"/>
    <x v="0"/>
  </r>
  <r>
    <n v="57"/>
    <s v="Male"/>
    <n v="124"/>
    <n v="193"/>
    <s v="Low"/>
    <s v="Yes"/>
    <s v="No"/>
    <x v="0"/>
    <m/>
    <n v="24.33"/>
    <s v="Yes"/>
    <s v="Yes"/>
    <s v="Yes"/>
    <s v="High"/>
    <s v="Low"/>
    <n v="10"/>
    <s v="Medium"/>
    <n v="245"/>
    <x v="51"/>
    <n v="0.78"/>
    <n v="7.25"/>
    <x v="0"/>
  </r>
  <r>
    <n v="25"/>
    <s v="Male"/>
    <n v="124"/>
    <n v="173"/>
    <s v="Medium"/>
    <s v="Yes"/>
    <s v="Yes"/>
    <x v="0"/>
    <m/>
    <n v="24.33"/>
    <s v="Yes"/>
    <s v="No"/>
    <s v="Yes"/>
    <s v="None"/>
    <s v="Low"/>
    <n v="8"/>
    <s v="High"/>
    <n v="171"/>
    <x v="45"/>
    <n v="5.1100000000000003"/>
    <n v="6.49"/>
    <x v="1"/>
  </r>
  <r>
    <n v="38"/>
    <s v="Female"/>
    <n v="180"/>
    <n v="202"/>
    <s v="High"/>
    <s v="Yes"/>
    <s v="Yes"/>
    <x v="0"/>
    <m/>
    <n v="24.34"/>
    <s v="No"/>
    <s v="No"/>
    <s v="No"/>
    <s v="Medium"/>
    <s v="High"/>
    <n v="6"/>
    <s v="Low"/>
    <n v="189"/>
    <x v="75"/>
    <n v="13.74"/>
    <n v="10.49"/>
    <x v="0"/>
  </r>
  <r>
    <n v="51"/>
    <s v="Male"/>
    <n v="131"/>
    <n v="234"/>
    <s v="Medium"/>
    <s v="Yes"/>
    <s v="Yes"/>
    <x v="0"/>
    <m/>
    <n v="24.34"/>
    <s v="Yes"/>
    <s v="Yes"/>
    <s v="No"/>
    <s v="None"/>
    <s v="High"/>
    <n v="5"/>
    <s v="Medium"/>
    <n v="259"/>
    <x v="32"/>
    <n v="9.48"/>
    <n v="10.08"/>
    <x v="0"/>
  </r>
  <r>
    <n v="62"/>
    <s v="Female"/>
    <n v="172"/>
    <n v="220"/>
    <s v="High"/>
    <s v="Yes"/>
    <s v="Yes"/>
    <x v="1"/>
    <m/>
    <n v="24.34"/>
    <s v="No"/>
    <s v="No"/>
    <s v="Yes"/>
    <s v="Medium"/>
    <s v="High"/>
    <n v="9"/>
    <s v="Low"/>
    <n v="233"/>
    <x v="4"/>
    <n v="9.5299999999999994"/>
    <n v="13.5"/>
    <x v="0"/>
  </r>
  <r>
    <n v="74"/>
    <s v="Male"/>
    <n v="137"/>
    <n v="170"/>
    <s v="Medium"/>
    <s v="Yes"/>
    <s v="Yes"/>
    <x v="1"/>
    <m/>
    <n v="24.34"/>
    <s v="No"/>
    <s v="No"/>
    <s v="No"/>
    <s v="Low"/>
    <s v="High"/>
    <n v="5"/>
    <s v="Medium"/>
    <n v="364"/>
    <x v="10"/>
    <n v="9.07"/>
    <n v="7.94"/>
    <x v="0"/>
  </r>
  <r>
    <n v="45"/>
    <s v="Male"/>
    <n v="172"/>
    <n v="245"/>
    <s v="Low"/>
    <s v="No"/>
    <s v="No"/>
    <x v="0"/>
    <m/>
    <n v="24.34"/>
    <s v="Yes"/>
    <s v="No"/>
    <s v="No"/>
    <s v="High"/>
    <s v="Medium"/>
    <n v="6"/>
    <s v="High"/>
    <n v="328"/>
    <x v="4"/>
    <n v="3.63"/>
    <n v="16.28"/>
    <x v="0"/>
  </r>
  <r>
    <n v="23"/>
    <s v="Female"/>
    <n v="130"/>
    <n v="204"/>
    <s v="High"/>
    <s v="Yes"/>
    <s v="No"/>
    <x v="1"/>
    <m/>
    <n v="24.35"/>
    <s v="Yes"/>
    <s v="Yes"/>
    <s v="No"/>
    <s v="Medium"/>
    <s v="High"/>
    <n v="9"/>
    <s v="High"/>
    <n v="185"/>
    <x v="12"/>
    <n v="12.76"/>
    <n v="11.11"/>
    <x v="0"/>
  </r>
  <r>
    <n v="19"/>
    <s v="Female"/>
    <n v="166"/>
    <n v="246"/>
    <s v="Low"/>
    <s v="Yes"/>
    <s v="No"/>
    <x v="1"/>
    <m/>
    <n v="24.35"/>
    <s v="Yes"/>
    <s v="Yes"/>
    <s v="Yes"/>
    <s v="Medium"/>
    <s v="High"/>
    <n v="7"/>
    <s v="Low"/>
    <n v="238"/>
    <x v="45"/>
    <n v="11.5"/>
    <n v="13.03"/>
    <x v="0"/>
  </r>
  <r>
    <n v="69"/>
    <s v="Male"/>
    <n v="140"/>
    <n v="177"/>
    <s v="High"/>
    <s v="Yes"/>
    <s v="Yes"/>
    <x v="1"/>
    <m/>
    <n v="24.35"/>
    <s v="No"/>
    <s v="Yes"/>
    <s v="No"/>
    <s v="High"/>
    <s v="High"/>
    <n v="5"/>
    <s v="High"/>
    <n v="328"/>
    <x v="63"/>
    <n v="9.6"/>
    <n v="9.7100000000000009"/>
    <x v="0"/>
  </r>
  <r>
    <n v="44"/>
    <s v="Male"/>
    <n v="172"/>
    <n v="291"/>
    <s v="Low"/>
    <s v="Yes"/>
    <s v="Yes"/>
    <x v="1"/>
    <m/>
    <n v="24.35"/>
    <s v="No"/>
    <s v="Yes"/>
    <s v="Yes"/>
    <s v="Medium"/>
    <s v="Low"/>
    <n v="9"/>
    <s v="Medium"/>
    <n v="354"/>
    <x v="3"/>
    <n v="8.08"/>
    <n v="9.69"/>
    <x v="0"/>
  </r>
  <r>
    <n v="68"/>
    <s v="Male"/>
    <n v="144"/>
    <n v="201"/>
    <s v="High"/>
    <s v="No"/>
    <s v="Yes"/>
    <x v="0"/>
    <m/>
    <n v="24.35"/>
    <s v="Yes"/>
    <s v="No"/>
    <s v="No"/>
    <s v="Medium"/>
    <s v="Low"/>
    <n v="6"/>
    <s v="High"/>
    <n v="278"/>
    <x v="68"/>
    <n v="14.33"/>
    <n v="17.41"/>
    <x v="0"/>
  </r>
  <r>
    <n v="21"/>
    <s v="Female"/>
    <n v="176"/>
    <n v="229"/>
    <s v="High"/>
    <s v="Yes"/>
    <s v="No"/>
    <x v="0"/>
    <m/>
    <n v="24.36"/>
    <s v="Yes"/>
    <s v="Yes"/>
    <s v="Yes"/>
    <s v="Medium"/>
    <s v="High"/>
    <n v="5"/>
    <s v="High"/>
    <n v="361"/>
    <x v="5"/>
    <n v="11.68"/>
    <n v="18.54"/>
    <x v="0"/>
  </r>
  <r>
    <n v="51"/>
    <s v="Female"/>
    <n v="164"/>
    <n v="269"/>
    <s v="High"/>
    <s v="Yes"/>
    <s v="No"/>
    <x v="1"/>
    <m/>
    <n v="24.36"/>
    <s v="Yes"/>
    <s v="No"/>
    <s v="No"/>
    <s v="None"/>
    <s v="Low"/>
    <n v="8"/>
    <s v="High"/>
    <n v="281"/>
    <x v="3"/>
    <n v="1.59"/>
    <n v="16.190000000000001"/>
    <x v="0"/>
  </r>
  <r>
    <n v="74"/>
    <s v="Male"/>
    <n v="141"/>
    <n v="288"/>
    <s v="Low"/>
    <s v="No"/>
    <s v="Yes"/>
    <x v="1"/>
    <m/>
    <n v="24.36"/>
    <s v="No"/>
    <s v="No"/>
    <s v="Yes"/>
    <s v="Low"/>
    <s v="Medium"/>
    <n v="9"/>
    <s v="Low"/>
    <n v="225"/>
    <x v="51"/>
    <n v="14.95"/>
    <n v="8.57"/>
    <x v="0"/>
  </r>
  <r>
    <n v="73"/>
    <s v="Female"/>
    <n v="129"/>
    <n v="273"/>
    <s v="High"/>
    <s v="Yes"/>
    <s v="No"/>
    <x v="0"/>
    <m/>
    <n v="24.36"/>
    <s v="No"/>
    <s v="No"/>
    <s v="No"/>
    <s v="Medium"/>
    <s v="Low"/>
    <n v="5"/>
    <s v="Medium"/>
    <n v="235"/>
    <x v="46"/>
    <n v="13.31"/>
    <n v="13.01"/>
    <x v="1"/>
  </r>
  <r>
    <n v="38"/>
    <s v="Male"/>
    <n v="146"/>
    <n v="174"/>
    <s v="High"/>
    <s v="No"/>
    <s v="Yes"/>
    <x v="0"/>
    <m/>
    <n v="24.36"/>
    <s v="No"/>
    <s v="No"/>
    <s v="No"/>
    <s v="Medium"/>
    <s v="High"/>
    <n v="10"/>
    <s v="Medium"/>
    <n v="105"/>
    <x v="70"/>
    <n v="5.7"/>
    <n v="16.649999999999999"/>
    <x v="0"/>
  </r>
  <r>
    <n v="34"/>
    <s v="Male"/>
    <n v="125"/>
    <n v="270"/>
    <s v="Medium"/>
    <s v="Yes"/>
    <s v="No"/>
    <x v="1"/>
    <m/>
    <n v="24.36"/>
    <s v="Yes"/>
    <s v="Yes"/>
    <s v="No"/>
    <s v="Medium"/>
    <s v="Low"/>
    <n v="6"/>
    <s v="Low"/>
    <n v="151"/>
    <x v="8"/>
    <n v="9.84"/>
    <n v="14.7"/>
    <x v="0"/>
  </r>
  <r>
    <n v="27"/>
    <s v="Male"/>
    <n v="177"/>
    <n v="201"/>
    <s v="High"/>
    <s v="Yes"/>
    <s v="Yes"/>
    <x v="0"/>
    <m/>
    <n v="24.37"/>
    <s v="Yes"/>
    <s v="No"/>
    <s v="Yes"/>
    <s v="Low"/>
    <s v="Low"/>
    <n v="10"/>
    <s v="High"/>
    <n v="286"/>
    <x v="36"/>
    <n v="10.1"/>
    <n v="13.01"/>
    <x v="0"/>
  </r>
  <r>
    <n v="56"/>
    <s v="Male"/>
    <n v="180"/>
    <n v="270"/>
    <s v="Medium"/>
    <s v="Yes"/>
    <s v="No"/>
    <x v="0"/>
    <m/>
    <n v="24.38"/>
    <s v="No"/>
    <s v="Yes"/>
    <s v="Yes"/>
    <s v="None"/>
    <s v="High"/>
    <n v="8"/>
    <s v="Low"/>
    <n v="390"/>
    <x v="8"/>
    <n v="1.0900000000000001"/>
    <n v="18.850000000000001"/>
    <x v="0"/>
  </r>
  <r>
    <n v="66"/>
    <s v="Female"/>
    <n v="164"/>
    <n v="155"/>
    <s v="Low"/>
    <s v="No"/>
    <s v="No"/>
    <x v="0"/>
    <m/>
    <n v="24.38"/>
    <s v="Yes"/>
    <s v="Yes"/>
    <s v="Yes"/>
    <s v="High"/>
    <s v="Medium"/>
    <n v="7"/>
    <s v="Low"/>
    <n v="113"/>
    <x v="4"/>
    <n v="7.61"/>
    <n v="18.809999999999999"/>
    <x v="0"/>
  </r>
  <r>
    <n v="37"/>
    <s v="Male"/>
    <n v="175"/>
    <n v="208"/>
    <s v="Medium"/>
    <s v="Yes"/>
    <s v="No"/>
    <x v="1"/>
    <m/>
    <n v="24.38"/>
    <s v="Yes"/>
    <s v="Yes"/>
    <s v="No"/>
    <s v="Low"/>
    <s v="High"/>
    <n v="9"/>
    <s v="High"/>
    <n v="139"/>
    <x v="52"/>
    <n v="4.28"/>
    <n v="15.05"/>
    <x v="0"/>
  </r>
  <r>
    <n v="63"/>
    <s v="Female"/>
    <n v="142"/>
    <n v="161"/>
    <s v="Low"/>
    <s v="Yes"/>
    <s v="No"/>
    <x v="0"/>
    <m/>
    <n v="24.39"/>
    <s v="No"/>
    <s v="Yes"/>
    <s v="Yes"/>
    <s v="None"/>
    <s v="High"/>
    <n v="5"/>
    <s v="Low"/>
    <n v="213"/>
    <x v="39"/>
    <n v="14.13"/>
    <n v="14.64"/>
    <x v="1"/>
  </r>
  <r>
    <n v="54"/>
    <s v="Female"/>
    <n v="122"/>
    <n v="183"/>
    <s v="High"/>
    <s v="Yes"/>
    <s v="Yes"/>
    <x v="0"/>
    <m/>
    <n v="24.39"/>
    <s v="No"/>
    <s v="Yes"/>
    <s v="No"/>
    <s v="Low"/>
    <s v="High"/>
    <n v="9"/>
    <s v="High"/>
    <n v="242"/>
    <x v="55"/>
    <n v="1.51"/>
    <n v="17.920000000000002"/>
    <x v="0"/>
  </r>
  <r>
    <n v="52"/>
    <s v="Male"/>
    <n v="179"/>
    <n v="210"/>
    <s v="High"/>
    <s v="Yes"/>
    <s v="Yes"/>
    <x v="1"/>
    <m/>
    <n v="24.39"/>
    <s v="Yes"/>
    <s v="Yes"/>
    <s v="No"/>
    <s v="High"/>
    <s v="Medium"/>
    <n v="10"/>
    <s v="High"/>
    <n v="200"/>
    <x v="37"/>
    <n v="13.62"/>
    <n v="6.17"/>
    <x v="0"/>
  </r>
  <r>
    <n v="49"/>
    <s v="Female"/>
    <n v="175"/>
    <n v="246"/>
    <s v="High"/>
    <s v="No"/>
    <s v="No"/>
    <x v="0"/>
    <m/>
    <n v="24.39"/>
    <s v="No"/>
    <s v="Yes"/>
    <s v="No"/>
    <s v="None"/>
    <s v="Low"/>
    <n v="7"/>
    <s v="Low"/>
    <n v="180"/>
    <x v="74"/>
    <n v="1.59"/>
    <n v="12.52"/>
    <x v="0"/>
  </r>
  <r>
    <n v="66"/>
    <s v="Female"/>
    <n v="175"/>
    <n v="209"/>
    <s v="High"/>
    <s v="Yes"/>
    <s v="Yes"/>
    <x v="1"/>
    <m/>
    <n v="24.39"/>
    <s v="No"/>
    <s v="Yes"/>
    <s v="Yes"/>
    <s v="High"/>
    <s v="Medium"/>
    <n v="10"/>
    <s v="High"/>
    <n v="206"/>
    <x v="26"/>
    <n v="2.5499999999999998"/>
    <n v="5.7"/>
    <x v="0"/>
  </r>
  <r>
    <n v="57"/>
    <s v="Male"/>
    <n v="163"/>
    <n v="193"/>
    <s v="Low"/>
    <s v="No"/>
    <s v="No"/>
    <x v="0"/>
    <m/>
    <n v="24.39"/>
    <s v="Yes"/>
    <s v="No"/>
    <s v="Yes"/>
    <s v="Medium"/>
    <s v="Low"/>
    <n v="7"/>
    <s v="Low"/>
    <n v="400"/>
    <x v="20"/>
    <n v="6.78"/>
    <n v="7.37"/>
    <x v="0"/>
  </r>
  <r>
    <n v="67"/>
    <s v="Female"/>
    <n v="171"/>
    <n v="200"/>
    <s v="Medium"/>
    <s v="No"/>
    <s v="No"/>
    <x v="1"/>
    <m/>
    <n v="24.39"/>
    <s v="Yes"/>
    <s v="Yes"/>
    <s v="No"/>
    <s v="Medium"/>
    <s v="Medium"/>
    <n v="8"/>
    <s v="High"/>
    <n v="222"/>
    <x v="26"/>
    <n v="12.54"/>
    <n v="10.65"/>
    <x v="0"/>
  </r>
  <r>
    <n v="40"/>
    <s v="Male"/>
    <n v="179"/>
    <n v="210"/>
    <s v="Medium"/>
    <s v="Yes"/>
    <s v="Yes"/>
    <x v="0"/>
    <m/>
    <n v="24.39"/>
    <s v="No"/>
    <s v="Yes"/>
    <s v="No"/>
    <s v="Low"/>
    <s v="High"/>
    <n v="9"/>
    <s v="Medium"/>
    <n v="190"/>
    <x v="53"/>
    <n v="14.79"/>
    <n v="18.91"/>
    <x v="0"/>
  </r>
  <r>
    <n v="32"/>
    <s v="Female"/>
    <n v="152"/>
    <n v="264"/>
    <s v="High"/>
    <s v="Yes"/>
    <s v="Yes"/>
    <x v="0"/>
    <m/>
    <n v="24.4"/>
    <s v="No"/>
    <s v="No"/>
    <s v="No"/>
    <s v="Low"/>
    <s v="Medium"/>
    <n v="6"/>
    <s v="Low"/>
    <n v="321"/>
    <x v="37"/>
    <n v="4.8099999999999996"/>
    <n v="7.24"/>
    <x v="0"/>
  </r>
  <r>
    <n v="32"/>
    <s v="Male"/>
    <n v="122"/>
    <n v="240"/>
    <s v="Low"/>
    <s v="No"/>
    <s v="Yes"/>
    <x v="1"/>
    <m/>
    <n v="24.4"/>
    <s v="No"/>
    <s v="No"/>
    <s v="Yes"/>
    <s v="High"/>
    <s v="High"/>
    <n v="10"/>
    <s v="Medium"/>
    <n v="346"/>
    <x v="52"/>
    <n v="5.46"/>
    <n v="9.89"/>
    <x v="0"/>
  </r>
  <r>
    <n v="65"/>
    <s v="Male"/>
    <n v="160"/>
    <n v="250"/>
    <s v="Medium"/>
    <s v="No"/>
    <s v="Yes"/>
    <x v="1"/>
    <m/>
    <n v="24.41"/>
    <s v="No"/>
    <s v="Yes"/>
    <s v="Yes"/>
    <s v="Low"/>
    <s v="Medium"/>
    <n v="7"/>
    <s v="Medium"/>
    <n v="288"/>
    <x v="22"/>
    <n v="4.53"/>
    <n v="9.85"/>
    <x v="0"/>
  </r>
  <r>
    <n v="21"/>
    <s v="Male"/>
    <n v="161"/>
    <n v="290"/>
    <s v="High"/>
    <s v="No"/>
    <s v="Yes"/>
    <x v="1"/>
    <m/>
    <n v="24.41"/>
    <s v="No"/>
    <s v="Yes"/>
    <s v="Yes"/>
    <s v="Low"/>
    <s v="Low"/>
    <n v="9"/>
    <s v="Low"/>
    <n v="156"/>
    <x v="8"/>
    <n v="8.17"/>
    <n v="5.8"/>
    <x v="0"/>
  </r>
  <r>
    <n v="47"/>
    <s v="Female"/>
    <n v="122"/>
    <n v="292"/>
    <s v="Low"/>
    <s v="No"/>
    <s v="Yes"/>
    <x v="1"/>
    <m/>
    <n v="24.41"/>
    <s v="No"/>
    <s v="No"/>
    <s v="Yes"/>
    <s v="Medium"/>
    <s v="Medium"/>
    <n v="6"/>
    <s v="High"/>
    <n v="118"/>
    <x v="46"/>
    <n v="1.1599999999999999"/>
    <n v="6.51"/>
    <x v="1"/>
  </r>
  <r>
    <n v="21"/>
    <s v="Male"/>
    <n v="164"/>
    <n v="249"/>
    <s v="High"/>
    <s v="No"/>
    <s v="Yes"/>
    <x v="1"/>
    <m/>
    <n v="24.41"/>
    <s v="Yes"/>
    <s v="No"/>
    <s v="Yes"/>
    <s v="Low"/>
    <s v="Low"/>
    <n v="9"/>
    <s v="Low"/>
    <n v="112"/>
    <x v="41"/>
    <n v="7.19"/>
    <n v="8.69"/>
    <x v="0"/>
  </r>
  <r>
    <n v="78"/>
    <s v="Female"/>
    <n v="139"/>
    <n v="268"/>
    <s v="Low"/>
    <s v="No"/>
    <s v="Yes"/>
    <x v="0"/>
    <m/>
    <n v="24.41"/>
    <s v="Yes"/>
    <s v="No"/>
    <s v="Yes"/>
    <s v="None"/>
    <s v="High"/>
    <n v="5"/>
    <s v="Low"/>
    <n v="366"/>
    <x v="38"/>
    <n v="4.47"/>
    <n v="7.77"/>
    <x v="1"/>
  </r>
  <r>
    <n v="42"/>
    <s v="Female"/>
    <n v="162"/>
    <n v="267"/>
    <s v="Low"/>
    <s v="Yes"/>
    <s v="Yes"/>
    <x v="1"/>
    <m/>
    <n v="24.41"/>
    <s v="Yes"/>
    <s v="Yes"/>
    <s v="Yes"/>
    <s v="Low"/>
    <s v="High"/>
    <n v="7"/>
    <s v="Medium"/>
    <n v="390"/>
    <x v="28"/>
    <n v="6.41"/>
    <n v="8.01"/>
    <x v="0"/>
  </r>
  <r>
    <n v="78"/>
    <s v="Male"/>
    <n v="121"/>
    <n v="294"/>
    <s v="Medium"/>
    <s v="Yes"/>
    <s v="Yes"/>
    <x v="1"/>
    <m/>
    <n v="24.42"/>
    <s v="No"/>
    <s v="No"/>
    <s v="No"/>
    <s v="None"/>
    <s v="High"/>
    <n v="5"/>
    <s v="Medium"/>
    <n v="206"/>
    <x v="55"/>
    <n v="14.09"/>
    <n v="17.760000000000002"/>
    <x v="0"/>
  </r>
  <r>
    <n v="73"/>
    <s v="Female"/>
    <n v="136"/>
    <n v="284"/>
    <s v="High"/>
    <s v="No"/>
    <s v="No"/>
    <x v="0"/>
    <m/>
    <n v="24.42"/>
    <s v="No"/>
    <s v="Yes"/>
    <s v="No"/>
    <s v="None"/>
    <s v="Medium"/>
    <n v="8"/>
    <s v="Low"/>
    <n v="355"/>
    <x v="60"/>
    <n v="14.42"/>
    <n v="16.2"/>
    <x v="0"/>
  </r>
  <r>
    <n v="33"/>
    <s v="Male"/>
    <n v="177"/>
    <n v="280"/>
    <s v="High"/>
    <s v="Yes"/>
    <s v="No"/>
    <x v="1"/>
    <m/>
    <n v="24.42"/>
    <s v="No"/>
    <s v="No"/>
    <s v="No"/>
    <s v="Low"/>
    <s v="Low"/>
    <n v="6"/>
    <s v="Medium"/>
    <n v="207"/>
    <x v="78"/>
    <n v="7.08"/>
    <n v="10.3"/>
    <x v="0"/>
  </r>
  <r>
    <n v="28"/>
    <s v="Male"/>
    <n v="124"/>
    <n v="283"/>
    <s v="High"/>
    <s v="No"/>
    <s v="Yes"/>
    <x v="0"/>
    <m/>
    <n v="24.42"/>
    <s v="Yes"/>
    <s v="Yes"/>
    <s v="No"/>
    <s v="Low"/>
    <s v="Medium"/>
    <n v="10"/>
    <s v="Low"/>
    <n v="254"/>
    <x v="44"/>
    <n v="1.67"/>
    <n v="10.39"/>
    <x v="0"/>
  </r>
  <r>
    <n v="53"/>
    <s v="Male"/>
    <n v="162"/>
    <n v="255"/>
    <s v="Medium"/>
    <s v="Yes"/>
    <s v="Yes"/>
    <x v="1"/>
    <m/>
    <n v="24.42"/>
    <s v="No"/>
    <s v="No"/>
    <s v="No"/>
    <s v="High"/>
    <s v="High"/>
    <n v="6"/>
    <s v="Medium"/>
    <n v="195"/>
    <x v="20"/>
    <n v="1.76"/>
    <n v="8.68"/>
    <x v="1"/>
  </r>
  <r>
    <n v="25"/>
    <s v="Female"/>
    <n v="174"/>
    <n v="174"/>
    <s v="Low"/>
    <s v="Yes"/>
    <s v="Yes"/>
    <x v="0"/>
    <m/>
    <n v="24.43"/>
    <s v="Yes"/>
    <s v="Yes"/>
    <s v="No"/>
    <s v="Low"/>
    <s v="High"/>
    <n v="5"/>
    <s v="High"/>
    <n v="375"/>
    <x v="57"/>
    <n v="7.67"/>
    <n v="19.52"/>
    <x v="1"/>
  </r>
  <r>
    <n v="44"/>
    <s v="Male"/>
    <n v="165"/>
    <n v="238"/>
    <s v="Medium"/>
    <s v="No"/>
    <s v="No"/>
    <x v="1"/>
    <m/>
    <n v="24.43"/>
    <s v="No"/>
    <s v="No"/>
    <s v="Yes"/>
    <s v="Low"/>
    <s v="High"/>
    <n v="7"/>
    <s v="Medium"/>
    <n v="291"/>
    <x v="52"/>
    <n v="7.01"/>
    <n v="14.02"/>
    <x v="1"/>
  </r>
  <r>
    <n v="33"/>
    <s v="Male"/>
    <n v="139"/>
    <n v="298"/>
    <s v="High"/>
    <s v="Yes"/>
    <s v="Yes"/>
    <x v="0"/>
    <m/>
    <n v="24.43"/>
    <s v="Yes"/>
    <s v="Yes"/>
    <s v="Yes"/>
    <s v="Medium"/>
    <s v="Low"/>
    <n v="6"/>
    <s v="High"/>
    <n v="379"/>
    <x v="62"/>
    <n v="11.72"/>
    <n v="16.82"/>
    <x v="0"/>
  </r>
  <r>
    <n v="31"/>
    <s v="Female"/>
    <n v="137"/>
    <n v="196"/>
    <s v="High"/>
    <s v="Yes"/>
    <s v="Yes"/>
    <x v="1"/>
    <m/>
    <n v="24.43"/>
    <s v="Yes"/>
    <s v="Yes"/>
    <s v="No"/>
    <s v="Low"/>
    <s v="Low"/>
    <n v="5"/>
    <s v="High"/>
    <n v="185"/>
    <x v="21"/>
    <n v="10.01"/>
    <n v="9.15"/>
    <x v="0"/>
  </r>
  <r>
    <n v="74"/>
    <s v="Female"/>
    <n v="135"/>
    <n v="195"/>
    <s v="High"/>
    <s v="No"/>
    <s v="No"/>
    <x v="0"/>
    <m/>
    <n v="24.43"/>
    <s v="No"/>
    <s v="No"/>
    <s v="No"/>
    <s v="High"/>
    <s v="Low"/>
    <n v="5"/>
    <s v="High"/>
    <n v="304"/>
    <x v="54"/>
    <n v="0.89"/>
    <n v="11.97"/>
    <x v="0"/>
  </r>
  <r>
    <n v="21"/>
    <s v="Male"/>
    <n v="129"/>
    <n v="193"/>
    <s v="Medium"/>
    <s v="Yes"/>
    <s v="No"/>
    <x v="1"/>
    <m/>
    <n v="24.43"/>
    <s v="No"/>
    <s v="No"/>
    <s v="No"/>
    <s v="High"/>
    <s v="High"/>
    <n v="7"/>
    <s v="High"/>
    <n v="254"/>
    <x v="48"/>
    <n v="14.16"/>
    <n v="7.34"/>
    <x v="0"/>
  </r>
  <r>
    <n v="39"/>
    <s v="Male"/>
    <n v="129"/>
    <n v="228"/>
    <s v="Medium"/>
    <s v="Yes"/>
    <s v="No"/>
    <x v="1"/>
    <m/>
    <n v="24.43"/>
    <s v="Yes"/>
    <s v="Yes"/>
    <s v="No"/>
    <s v="High"/>
    <s v="Low"/>
    <n v="9"/>
    <s v="Medium"/>
    <n v="296"/>
    <x v="69"/>
    <n v="5.28"/>
    <n v="10.93"/>
    <x v="0"/>
  </r>
  <r>
    <n v="34"/>
    <s v="Male"/>
    <n v="159"/>
    <n v="281"/>
    <s v="High"/>
    <s v="No"/>
    <s v="Yes"/>
    <x v="1"/>
    <m/>
    <n v="24.43"/>
    <s v="Yes"/>
    <s v="Yes"/>
    <s v="No"/>
    <s v="None"/>
    <s v="Low"/>
    <n v="8"/>
    <s v="High"/>
    <n v="212"/>
    <x v="65"/>
    <n v="6.59"/>
    <n v="12.92"/>
    <x v="0"/>
  </r>
  <r>
    <n v="34"/>
    <s v="Male"/>
    <n v="123"/>
    <n v="253"/>
    <s v="Medium"/>
    <s v="No"/>
    <s v="No"/>
    <x v="1"/>
    <m/>
    <n v="24.43"/>
    <s v="No"/>
    <s v="Yes"/>
    <s v="No"/>
    <s v="Medium"/>
    <s v="Low"/>
    <n v="5"/>
    <s v="High"/>
    <n v="176"/>
    <x v="33"/>
    <n v="12.96"/>
    <n v="11.23"/>
    <x v="0"/>
  </r>
  <r>
    <n v="67"/>
    <s v="Male"/>
    <n v="180"/>
    <n v="231"/>
    <s v="High"/>
    <s v="Yes"/>
    <s v="No"/>
    <x v="1"/>
    <m/>
    <n v="24.44"/>
    <s v="No"/>
    <s v="No"/>
    <s v="Yes"/>
    <s v="Low"/>
    <s v="Low"/>
    <n v="6"/>
    <s v="Medium"/>
    <n v="268"/>
    <x v="18"/>
    <n v="8.11"/>
    <n v="17.38"/>
    <x v="0"/>
  </r>
  <r>
    <n v="35"/>
    <s v="Female"/>
    <n v="139"/>
    <n v="161"/>
    <s v="High"/>
    <s v="Yes"/>
    <s v="No"/>
    <x v="0"/>
    <m/>
    <n v="24.44"/>
    <s v="Yes"/>
    <s v="No"/>
    <s v="No"/>
    <s v="High"/>
    <s v="Medium"/>
    <n v="10"/>
    <s v="Medium"/>
    <n v="323"/>
    <x v="29"/>
    <n v="7.6"/>
    <n v="18.59"/>
    <x v="0"/>
  </r>
  <r>
    <n v="40"/>
    <s v="Female"/>
    <n v="147"/>
    <n v="238"/>
    <s v="High"/>
    <s v="No"/>
    <s v="Yes"/>
    <x v="0"/>
    <m/>
    <n v="24.45"/>
    <s v="No"/>
    <s v="Yes"/>
    <s v="Yes"/>
    <s v="High"/>
    <s v="Medium"/>
    <n v="8"/>
    <s v="High"/>
    <n v="228"/>
    <x v="12"/>
    <n v="14.18"/>
    <n v="11.02"/>
    <x v="0"/>
  </r>
  <r>
    <n v="67"/>
    <s v="Female"/>
    <n v="158"/>
    <n v="150"/>
    <s v="Low"/>
    <s v="No"/>
    <s v="Yes"/>
    <x v="0"/>
    <m/>
    <n v="24.46"/>
    <s v="No"/>
    <s v="Yes"/>
    <s v="No"/>
    <s v="Medium"/>
    <s v="Medium"/>
    <n v="9"/>
    <s v="Medium"/>
    <n v="265"/>
    <x v="75"/>
    <n v="14.6"/>
    <n v="19.45"/>
    <x v="0"/>
  </r>
  <r>
    <n v="30"/>
    <s v="Female"/>
    <n v="120"/>
    <n v="212"/>
    <s v="Medium"/>
    <s v="No"/>
    <s v="Yes"/>
    <x v="0"/>
    <m/>
    <n v="24.46"/>
    <s v="Yes"/>
    <s v="Yes"/>
    <s v="Yes"/>
    <s v="None"/>
    <s v="Medium"/>
    <n v="4"/>
    <s v="Medium"/>
    <n v="291"/>
    <x v="45"/>
    <n v="11.47"/>
    <n v="13.91"/>
    <x v="0"/>
  </r>
  <r>
    <n v="73"/>
    <s v="Female"/>
    <n v="151"/>
    <n v="236"/>
    <s v="Medium"/>
    <s v="No"/>
    <s v="No"/>
    <x v="0"/>
    <m/>
    <n v="24.46"/>
    <s v="Yes"/>
    <s v="Yes"/>
    <s v="Yes"/>
    <s v="None"/>
    <s v="Medium"/>
    <n v="5"/>
    <s v="Low"/>
    <n v="122"/>
    <x v="76"/>
    <n v="5.76"/>
    <n v="19.73"/>
    <x v="1"/>
  </r>
  <r>
    <n v="21"/>
    <s v="Female"/>
    <n v="169"/>
    <n v="256"/>
    <s v="Medium"/>
    <s v="Yes"/>
    <s v="No"/>
    <x v="1"/>
    <m/>
    <n v="24.46"/>
    <s v="No"/>
    <s v="No"/>
    <s v="Yes"/>
    <s v="Medium"/>
    <s v="Low"/>
    <n v="4"/>
    <s v="Medium"/>
    <n v="337"/>
    <x v="35"/>
    <n v="6.74"/>
    <n v="12.69"/>
    <x v="0"/>
  </r>
  <r>
    <n v="70"/>
    <s v="Male"/>
    <n v="143"/>
    <n v="164"/>
    <s v="High"/>
    <s v="No"/>
    <s v="Yes"/>
    <x v="0"/>
    <m/>
    <n v="24.47"/>
    <s v="No"/>
    <s v="No"/>
    <s v="No"/>
    <s v="Low"/>
    <s v="Low"/>
    <n v="9"/>
    <s v="High"/>
    <n v="248"/>
    <x v="23"/>
    <n v="0.33"/>
    <n v="13.01"/>
    <x v="0"/>
  </r>
  <r>
    <n v="78"/>
    <s v="Female"/>
    <n v="180"/>
    <n v="187"/>
    <s v="Medium"/>
    <s v="No"/>
    <s v="Yes"/>
    <x v="1"/>
    <m/>
    <n v="24.47"/>
    <s v="Yes"/>
    <s v="Yes"/>
    <s v="No"/>
    <s v="Medium"/>
    <s v="Medium"/>
    <n v="10"/>
    <s v="Low"/>
    <n v="110"/>
    <x v="4"/>
    <n v="5.8"/>
    <n v="14.99"/>
    <x v="1"/>
  </r>
  <r>
    <n v="80"/>
    <s v="Male"/>
    <n v="142"/>
    <n v="190"/>
    <s v="Low"/>
    <s v="No"/>
    <s v="No"/>
    <x v="1"/>
    <m/>
    <n v="24.48"/>
    <s v="Yes"/>
    <s v="No"/>
    <s v="No"/>
    <s v="None"/>
    <s v="Medium"/>
    <n v="6"/>
    <s v="Low"/>
    <n v="164"/>
    <x v="1"/>
    <n v="2.52"/>
    <n v="13.17"/>
    <x v="0"/>
  </r>
  <r>
    <n v="62"/>
    <s v="Female"/>
    <n v="127"/>
    <n v="244"/>
    <s v="Low"/>
    <s v="Yes"/>
    <s v="No"/>
    <x v="0"/>
    <m/>
    <n v="24.48"/>
    <s v="No"/>
    <s v="Yes"/>
    <s v="Yes"/>
    <s v="None"/>
    <s v="Low"/>
    <n v="7"/>
    <s v="Low"/>
    <n v="250"/>
    <x v="18"/>
    <n v="11.02"/>
    <n v="6.1"/>
    <x v="0"/>
  </r>
  <r>
    <n v="24"/>
    <s v="Female"/>
    <n v="136"/>
    <n v="222"/>
    <s v="High"/>
    <s v="Yes"/>
    <s v="No"/>
    <x v="0"/>
    <m/>
    <n v="24.48"/>
    <s v="No"/>
    <s v="No"/>
    <s v="No"/>
    <s v="Medium"/>
    <s v="Low"/>
    <n v="7"/>
    <s v="High"/>
    <n v="324"/>
    <x v="2"/>
    <n v="10.25"/>
    <n v="12.53"/>
    <x v="0"/>
  </r>
  <r>
    <n v="32"/>
    <s v="Male"/>
    <n v="159"/>
    <n v="285"/>
    <s v="Low"/>
    <s v="Yes"/>
    <s v="Yes"/>
    <x v="1"/>
    <m/>
    <n v="24.48"/>
    <s v="Yes"/>
    <s v="No"/>
    <s v="No"/>
    <s v="None"/>
    <s v="Low"/>
    <n v="6"/>
    <s v="Medium"/>
    <n v="169"/>
    <x v="53"/>
    <n v="13.16"/>
    <n v="17.07"/>
    <x v="0"/>
  </r>
  <r>
    <n v="62"/>
    <s v="Female"/>
    <n v="122"/>
    <n v="194"/>
    <s v="Low"/>
    <s v="Yes"/>
    <s v="No"/>
    <x v="0"/>
    <m/>
    <n v="24.48"/>
    <s v="Yes"/>
    <s v="Yes"/>
    <s v="Yes"/>
    <s v="Medium"/>
    <s v="Medium"/>
    <n v="7"/>
    <s v="Medium"/>
    <n v="252"/>
    <x v="19"/>
    <n v="13.07"/>
    <n v="16.29"/>
    <x v="0"/>
  </r>
  <r>
    <n v="30"/>
    <s v="Male"/>
    <n v="160"/>
    <n v="185"/>
    <s v="High"/>
    <s v="No"/>
    <s v="No"/>
    <x v="1"/>
    <m/>
    <n v="24.48"/>
    <s v="Yes"/>
    <s v="No"/>
    <s v="Yes"/>
    <s v="Medium"/>
    <s v="Low"/>
    <n v="10"/>
    <s v="Low"/>
    <n v="316"/>
    <x v="1"/>
    <n v="0.95"/>
    <n v="12.19"/>
    <x v="0"/>
  </r>
  <r>
    <n v="52"/>
    <s v="Male"/>
    <n v="122"/>
    <n v="234"/>
    <s v="Low"/>
    <s v="Yes"/>
    <s v="Yes"/>
    <x v="0"/>
    <m/>
    <n v="24.48"/>
    <s v="Yes"/>
    <s v="Yes"/>
    <s v="No"/>
    <s v="Medium"/>
    <s v="Low"/>
    <n v="9"/>
    <s v="Medium"/>
    <n v="241"/>
    <x v="67"/>
    <n v="10.71"/>
    <n v="18.02"/>
    <x v="0"/>
  </r>
  <r>
    <n v="59"/>
    <s v="Male"/>
    <n v="169"/>
    <n v="254"/>
    <s v="Medium"/>
    <s v="No"/>
    <s v="Yes"/>
    <x v="1"/>
    <m/>
    <n v="24.48"/>
    <s v="Yes"/>
    <s v="No"/>
    <s v="Yes"/>
    <s v="None"/>
    <s v="Medium"/>
    <n v="8"/>
    <s v="High"/>
    <n v="345"/>
    <x v="64"/>
    <n v="0.78"/>
    <n v="16.29"/>
    <x v="0"/>
  </r>
  <r>
    <n v="32"/>
    <s v="Male"/>
    <n v="152"/>
    <n v="215"/>
    <s v="Low"/>
    <s v="Yes"/>
    <s v="Yes"/>
    <x v="0"/>
    <m/>
    <n v="24.48"/>
    <s v="No"/>
    <s v="No"/>
    <s v="Yes"/>
    <s v="None"/>
    <s v="Low"/>
    <n v="7"/>
    <s v="Low"/>
    <n v="188"/>
    <x v="54"/>
    <n v="14.97"/>
    <n v="16.97"/>
    <x v="0"/>
  </r>
  <r>
    <n v="64"/>
    <s v="Female"/>
    <n v="167"/>
    <n v="264"/>
    <s v="High"/>
    <s v="Yes"/>
    <s v="No"/>
    <x v="0"/>
    <m/>
    <n v="24.49"/>
    <s v="Yes"/>
    <s v="No"/>
    <s v="No"/>
    <s v="High"/>
    <s v="High"/>
    <n v="10"/>
    <s v="Medium"/>
    <n v="309"/>
    <x v="32"/>
    <n v="4.75"/>
    <n v="7.74"/>
    <x v="0"/>
  </r>
  <r>
    <n v="41"/>
    <s v="Female"/>
    <n v="153"/>
    <n v="267"/>
    <s v="High"/>
    <s v="Yes"/>
    <s v="No"/>
    <x v="0"/>
    <m/>
    <n v="24.49"/>
    <s v="Yes"/>
    <s v="No"/>
    <s v="No"/>
    <s v="High"/>
    <s v="Low"/>
    <n v="9"/>
    <s v="High"/>
    <n v="343"/>
    <x v="80"/>
    <n v="12.18"/>
    <n v="10.56"/>
    <x v="1"/>
  </r>
  <r>
    <n v="61"/>
    <s v="Male"/>
    <n v="168"/>
    <n v="157"/>
    <s v="High"/>
    <s v="No"/>
    <s v="Yes"/>
    <x v="0"/>
    <m/>
    <n v="24.49"/>
    <s v="Yes"/>
    <s v="Yes"/>
    <s v="Yes"/>
    <s v="Medium"/>
    <s v="High"/>
    <n v="7"/>
    <s v="Medium"/>
    <n v="396"/>
    <x v="34"/>
    <n v="7.57"/>
    <n v="9.3000000000000007"/>
    <x v="0"/>
  </r>
  <r>
    <n v="60"/>
    <s v="Male"/>
    <n v="126"/>
    <n v="178"/>
    <s v="Low"/>
    <s v="Yes"/>
    <s v="Yes"/>
    <x v="0"/>
    <m/>
    <n v="24.49"/>
    <s v="Yes"/>
    <s v="No"/>
    <s v="No"/>
    <s v="None"/>
    <s v="High"/>
    <n v="7"/>
    <s v="Medium"/>
    <n v="329"/>
    <x v="69"/>
    <n v="0.65"/>
    <n v="9.74"/>
    <x v="0"/>
  </r>
  <r>
    <n v="25"/>
    <s v="Female"/>
    <n v="153"/>
    <n v="186"/>
    <s v="Low"/>
    <s v="No"/>
    <s v="Yes"/>
    <x v="1"/>
    <m/>
    <n v="24.49"/>
    <s v="Yes"/>
    <s v="Yes"/>
    <s v="No"/>
    <s v="None"/>
    <s v="High"/>
    <n v="6"/>
    <s v="Medium"/>
    <n v="251"/>
    <x v="28"/>
    <n v="8.1999999999999993"/>
    <n v="10.43"/>
    <x v="0"/>
  </r>
  <r>
    <n v="39"/>
    <s v="Male"/>
    <n v="179"/>
    <n v="211"/>
    <s v="High"/>
    <s v="Yes"/>
    <s v="Yes"/>
    <x v="1"/>
    <m/>
    <n v="24.49"/>
    <s v="No"/>
    <s v="No"/>
    <s v="No"/>
    <s v="Low"/>
    <s v="Low"/>
    <n v="4"/>
    <s v="Medium"/>
    <n v="161"/>
    <x v="15"/>
    <n v="9.48"/>
    <n v="11.75"/>
    <x v="0"/>
  </r>
  <r>
    <n v="36"/>
    <s v="Male"/>
    <n v="135"/>
    <n v="300"/>
    <s v="High"/>
    <s v="No"/>
    <s v="No"/>
    <x v="0"/>
    <m/>
    <n v="24.5"/>
    <s v="Yes"/>
    <s v="Yes"/>
    <s v="No"/>
    <s v="Medium"/>
    <s v="Medium"/>
    <n v="8"/>
    <s v="High"/>
    <n v="240"/>
    <x v="20"/>
    <n v="13.97"/>
    <n v="8.2799999999999994"/>
    <x v="0"/>
  </r>
  <r>
    <n v="46"/>
    <s v="Female"/>
    <n v="143"/>
    <n v="180"/>
    <s v="Medium"/>
    <s v="Yes"/>
    <s v="Yes"/>
    <x v="1"/>
    <m/>
    <n v="24.5"/>
    <s v="Yes"/>
    <s v="No"/>
    <s v="Yes"/>
    <s v="Low"/>
    <s v="High"/>
    <n v="9"/>
    <s v="High"/>
    <n v="193"/>
    <x v="0"/>
    <n v="14.57"/>
    <n v="16.010000000000002"/>
    <x v="0"/>
  </r>
  <r>
    <n v="73"/>
    <s v="Female"/>
    <n v="172"/>
    <n v="225"/>
    <s v="Medium"/>
    <s v="Yes"/>
    <s v="No"/>
    <x v="0"/>
    <m/>
    <n v="24.51"/>
    <s v="Yes"/>
    <s v="Yes"/>
    <s v="No"/>
    <s v="Low"/>
    <s v="Medium"/>
    <n v="5"/>
    <s v="High"/>
    <n v="174"/>
    <x v="70"/>
    <n v="3.46"/>
    <n v="18.23"/>
    <x v="0"/>
  </r>
  <r>
    <n v="52"/>
    <s v="Male"/>
    <n v="167"/>
    <n v="274"/>
    <s v="Low"/>
    <s v="Yes"/>
    <s v="Yes"/>
    <x v="0"/>
    <m/>
    <n v="24.51"/>
    <s v="Yes"/>
    <s v="Yes"/>
    <s v="Yes"/>
    <s v="Medium"/>
    <s v="Medium"/>
    <n v="6"/>
    <s v="Medium"/>
    <n v="395"/>
    <x v="4"/>
    <n v="14.7"/>
    <n v="7.01"/>
    <x v="0"/>
  </r>
  <r>
    <n v="43"/>
    <s v="Male"/>
    <n v="122"/>
    <n v="184"/>
    <s v="High"/>
    <s v="Yes"/>
    <s v="Yes"/>
    <x v="1"/>
    <m/>
    <n v="24.52"/>
    <s v="No"/>
    <s v="Yes"/>
    <s v="Yes"/>
    <s v="Low"/>
    <s v="High"/>
    <n v="8"/>
    <s v="Medium"/>
    <n v="251"/>
    <x v="32"/>
    <n v="4.68"/>
    <n v="12.43"/>
    <x v="1"/>
  </r>
  <r>
    <n v="36"/>
    <s v="Male"/>
    <n v="155"/>
    <n v="228"/>
    <s v="Low"/>
    <s v="Yes"/>
    <s v="Yes"/>
    <x v="0"/>
    <m/>
    <n v="24.53"/>
    <s v="Yes"/>
    <s v="No"/>
    <s v="Yes"/>
    <s v="None"/>
    <s v="Medium"/>
    <n v="6"/>
    <s v="High"/>
    <n v="357"/>
    <x v="22"/>
    <n v="8.94"/>
    <n v="13.53"/>
    <x v="0"/>
  </r>
  <r>
    <n v="26"/>
    <s v="Male"/>
    <n v="157"/>
    <n v="286"/>
    <s v="Low"/>
    <s v="No"/>
    <s v="No"/>
    <x v="1"/>
    <m/>
    <n v="24.53"/>
    <s v="No"/>
    <s v="No"/>
    <s v="Yes"/>
    <s v="None"/>
    <s v="High"/>
    <n v="10"/>
    <s v="High"/>
    <n v="395"/>
    <x v="27"/>
    <n v="10.61"/>
    <n v="14.64"/>
    <x v="0"/>
  </r>
  <r>
    <n v="40"/>
    <s v="Male"/>
    <n v="130"/>
    <n v="162"/>
    <s v="Medium"/>
    <s v="No"/>
    <s v="Yes"/>
    <x v="0"/>
    <m/>
    <n v="24.53"/>
    <s v="No"/>
    <s v="Yes"/>
    <s v="Yes"/>
    <s v="Low"/>
    <s v="High"/>
    <n v="5"/>
    <s v="Medium"/>
    <n v="190"/>
    <x v="80"/>
    <n v="14.07"/>
    <n v="14.77"/>
    <x v="0"/>
  </r>
  <r>
    <n v="64"/>
    <s v="Male"/>
    <n v="168"/>
    <n v="277"/>
    <s v="Low"/>
    <s v="No"/>
    <s v="No"/>
    <x v="1"/>
    <m/>
    <n v="24.53"/>
    <s v="No"/>
    <s v="No"/>
    <s v="No"/>
    <s v="Medium"/>
    <s v="Medium"/>
    <n v="5"/>
    <s v="Low"/>
    <n v="288"/>
    <x v="19"/>
    <n v="9.76"/>
    <n v="15.22"/>
    <x v="1"/>
  </r>
  <r>
    <n v="67"/>
    <s v="Female"/>
    <n v="150"/>
    <n v="286"/>
    <s v="Low"/>
    <s v="No"/>
    <s v="Yes"/>
    <x v="0"/>
    <m/>
    <n v="24.54"/>
    <s v="Yes"/>
    <s v="Yes"/>
    <s v="Yes"/>
    <s v="Medium"/>
    <s v="Medium"/>
    <n v="4"/>
    <s v="High"/>
    <n v="127"/>
    <x v="18"/>
    <n v="10.99"/>
    <n v="10.63"/>
    <x v="0"/>
  </r>
  <r>
    <n v="58"/>
    <s v="Male"/>
    <n v="168"/>
    <n v="275"/>
    <s v="Medium"/>
    <s v="Yes"/>
    <s v="Yes"/>
    <x v="0"/>
    <m/>
    <n v="24.54"/>
    <s v="Yes"/>
    <s v="No"/>
    <s v="No"/>
    <s v="None"/>
    <s v="Low"/>
    <n v="4"/>
    <s v="Medium"/>
    <n v="374"/>
    <x v="12"/>
    <n v="12.47"/>
    <n v="11.61"/>
    <x v="0"/>
  </r>
  <r>
    <n v="72"/>
    <s v="Female"/>
    <n v="138"/>
    <n v="247"/>
    <s v="High"/>
    <s v="Yes"/>
    <s v="No"/>
    <x v="0"/>
    <m/>
    <n v="24.54"/>
    <s v="Yes"/>
    <s v="No"/>
    <s v="No"/>
    <s v="None"/>
    <s v="High"/>
    <n v="4"/>
    <s v="Medium"/>
    <n v="191"/>
    <x v="44"/>
    <n v="12.72"/>
    <n v="5.54"/>
    <x v="0"/>
  </r>
  <r>
    <n v="71"/>
    <s v="Male"/>
    <n v="141"/>
    <n v="213"/>
    <s v="High"/>
    <s v="Yes"/>
    <s v="Yes"/>
    <x v="1"/>
    <m/>
    <n v="24.54"/>
    <s v="Yes"/>
    <s v="Yes"/>
    <s v="Yes"/>
    <s v="Medium"/>
    <s v="Medium"/>
    <n v="7"/>
    <s v="High"/>
    <n v="287"/>
    <x v="56"/>
    <n v="12.25"/>
    <n v="13.44"/>
    <x v="0"/>
  </r>
  <r>
    <n v="61"/>
    <s v="Female"/>
    <n v="171"/>
    <n v="173"/>
    <s v="Low"/>
    <s v="Yes"/>
    <s v="Yes"/>
    <x v="1"/>
    <m/>
    <n v="24.55"/>
    <s v="No"/>
    <s v="Yes"/>
    <s v="Yes"/>
    <s v="Low"/>
    <s v="Low"/>
    <n v="4"/>
    <s v="Low"/>
    <n v="220"/>
    <x v="66"/>
    <n v="1.57"/>
    <n v="9.59"/>
    <x v="1"/>
  </r>
  <r>
    <n v="25"/>
    <s v="Female"/>
    <n v="161"/>
    <n v="282"/>
    <s v="High"/>
    <s v="No"/>
    <s v="No"/>
    <x v="0"/>
    <m/>
    <n v="24.55"/>
    <s v="No"/>
    <s v="Yes"/>
    <s v="No"/>
    <s v="Medium"/>
    <s v="Low"/>
    <n v="9"/>
    <s v="Low"/>
    <n v="195"/>
    <x v="13"/>
    <n v="12.85"/>
    <n v="19.010000000000002"/>
    <x v="0"/>
  </r>
  <r>
    <n v="47"/>
    <s v="Male"/>
    <n v="137"/>
    <n v="277"/>
    <s v="High"/>
    <s v="Yes"/>
    <s v="No"/>
    <x v="1"/>
    <m/>
    <n v="24.55"/>
    <s v="Yes"/>
    <s v="Yes"/>
    <s v="Yes"/>
    <s v="High"/>
    <s v="High"/>
    <n v="7"/>
    <s v="Low"/>
    <n v="185"/>
    <x v="15"/>
    <n v="3.42"/>
    <n v="18.440000000000001"/>
    <x v="0"/>
  </r>
  <r>
    <n v="69"/>
    <s v="Male"/>
    <n v="179"/>
    <n v="187"/>
    <s v="High"/>
    <s v="Yes"/>
    <s v="Yes"/>
    <x v="0"/>
    <m/>
    <n v="24.56"/>
    <s v="Yes"/>
    <s v="Yes"/>
    <s v="No"/>
    <s v="High"/>
    <s v="Low"/>
    <n v="8"/>
    <s v="Low"/>
    <n v="192"/>
    <x v="75"/>
    <n v="6.91"/>
    <n v="11.81"/>
    <x v="0"/>
  </r>
  <r>
    <n v="62"/>
    <s v="Female"/>
    <n v="145"/>
    <n v="275"/>
    <s v="Medium"/>
    <s v="No"/>
    <s v="Yes"/>
    <x v="0"/>
    <m/>
    <n v="24.56"/>
    <s v="No"/>
    <s v="No"/>
    <s v="Yes"/>
    <s v="Low"/>
    <s v="Low"/>
    <n v="10"/>
    <s v="Medium"/>
    <n v="398"/>
    <x v="39"/>
    <n v="1.36"/>
    <n v="7.23"/>
    <x v="0"/>
  </r>
  <r>
    <n v="44"/>
    <s v="Male"/>
    <n v="122"/>
    <n v="163"/>
    <s v="High"/>
    <s v="Yes"/>
    <s v="Yes"/>
    <x v="0"/>
    <m/>
    <n v="24.56"/>
    <s v="No"/>
    <s v="No"/>
    <s v="No"/>
    <s v="Low"/>
    <s v="Medium"/>
    <n v="5"/>
    <s v="Low"/>
    <n v="282"/>
    <x v="69"/>
    <n v="1.0900000000000001"/>
    <n v="16.600000000000001"/>
    <x v="0"/>
  </r>
  <r>
    <n v="25"/>
    <s v="Male"/>
    <n v="168"/>
    <n v="251"/>
    <s v="Medium"/>
    <s v="No"/>
    <s v="Yes"/>
    <x v="1"/>
    <m/>
    <n v="24.56"/>
    <s v="No"/>
    <s v="Yes"/>
    <s v="No"/>
    <s v="Medium"/>
    <s v="Low"/>
    <n v="7"/>
    <s v="Low"/>
    <n v="320"/>
    <x v="39"/>
    <n v="1.59"/>
    <n v="10.84"/>
    <x v="0"/>
  </r>
  <r>
    <n v="68"/>
    <s v="Female"/>
    <n v="177"/>
    <n v="175"/>
    <s v="High"/>
    <s v="Yes"/>
    <s v="No"/>
    <x v="1"/>
    <m/>
    <n v="24.57"/>
    <s v="No"/>
    <s v="Yes"/>
    <s v="Yes"/>
    <s v="High"/>
    <s v="High"/>
    <n v="7"/>
    <s v="Medium"/>
    <n v="360"/>
    <x v="1"/>
    <n v="11.24"/>
    <n v="8.92"/>
    <x v="0"/>
  </r>
  <r>
    <n v="74"/>
    <s v="Female"/>
    <n v="148"/>
    <n v="240"/>
    <s v="High"/>
    <s v="No"/>
    <s v="Yes"/>
    <x v="1"/>
    <m/>
    <n v="24.57"/>
    <s v="Yes"/>
    <s v="Yes"/>
    <s v="Yes"/>
    <s v="None"/>
    <s v="High"/>
    <n v="6"/>
    <s v="High"/>
    <n v="223"/>
    <x v="55"/>
    <n v="7.07"/>
    <n v="14.67"/>
    <x v="0"/>
  </r>
  <r>
    <n v="40"/>
    <s v="Male"/>
    <n v="150"/>
    <n v="200"/>
    <s v="Medium"/>
    <s v="No"/>
    <s v="No"/>
    <x v="0"/>
    <m/>
    <n v="24.57"/>
    <s v="No"/>
    <s v="No"/>
    <s v="No"/>
    <s v="None"/>
    <s v="Medium"/>
    <n v="9"/>
    <s v="High"/>
    <n v="200"/>
    <x v="64"/>
    <n v="13.84"/>
    <n v="6.98"/>
    <x v="0"/>
  </r>
  <r>
    <n v="67"/>
    <s v="Male"/>
    <n v="142"/>
    <n v="263"/>
    <s v="Medium"/>
    <s v="Yes"/>
    <s v="No"/>
    <x v="1"/>
    <m/>
    <n v="24.57"/>
    <s v="Yes"/>
    <s v="No"/>
    <s v="No"/>
    <s v="None"/>
    <s v="Low"/>
    <n v="7"/>
    <s v="High"/>
    <n v="390"/>
    <x v="8"/>
    <n v="14.21"/>
    <n v="12.25"/>
    <x v="0"/>
  </r>
  <r>
    <n v="67"/>
    <s v="Male"/>
    <n v="134"/>
    <n v="271"/>
    <s v="Low"/>
    <s v="No"/>
    <s v="Yes"/>
    <x v="1"/>
    <m/>
    <n v="24.58"/>
    <s v="Yes"/>
    <s v="Yes"/>
    <s v="No"/>
    <s v="High"/>
    <s v="Low"/>
    <n v="4"/>
    <s v="Medium"/>
    <n v="280"/>
    <x v="8"/>
    <n v="8.4"/>
    <n v="14.84"/>
    <x v="0"/>
  </r>
  <r>
    <n v="72"/>
    <s v="Male"/>
    <n v="167"/>
    <n v="188"/>
    <s v="High"/>
    <s v="Yes"/>
    <s v="No"/>
    <x v="0"/>
    <m/>
    <n v="24.58"/>
    <s v="Yes"/>
    <s v="Yes"/>
    <s v="No"/>
    <s v="High"/>
    <s v="High"/>
    <n v="7"/>
    <s v="Medium"/>
    <n v="192"/>
    <x v="24"/>
    <n v="12.66"/>
    <n v="10.220000000000001"/>
    <x v="0"/>
  </r>
  <r>
    <n v="45"/>
    <s v="Male"/>
    <n v="171"/>
    <n v="296"/>
    <s v="High"/>
    <s v="No"/>
    <s v="No"/>
    <x v="1"/>
    <m/>
    <n v="24.58"/>
    <s v="No"/>
    <s v="Yes"/>
    <s v="Yes"/>
    <s v="Low"/>
    <s v="Low"/>
    <n v="7"/>
    <s v="Low"/>
    <n v="183"/>
    <x v="22"/>
    <n v="4.58"/>
    <n v="17.39"/>
    <x v="0"/>
  </r>
  <r>
    <n v="42"/>
    <s v="Male"/>
    <n v="170"/>
    <n v="164"/>
    <s v="High"/>
    <s v="Yes"/>
    <s v="Yes"/>
    <x v="1"/>
    <m/>
    <n v="24.58"/>
    <s v="No"/>
    <s v="Yes"/>
    <s v="No"/>
    <s v="High"/>
    <s v="Low"/>
    <n v="7"/>
    <s v="Medium"/>
    <n v="308"/>
    <x v="16"/>
    <n v="9.99"/>
    <n v="5.66"/>
    <x v="0"/>
  </r>
  <r>
    <n v="57"/>
    <s v="Male"/>
    <n v="152"/>
    <n v="259"/>
    <s v="Low"/>
    <s v="No"/>
    <s v="No"/>
    <x v="1"/>
    <m/>
    <n v="24.59"/>
    <s v="No"/>
    <s v="No"/>
    <s v="No"/>
    <s v="Low"/>
    <s v="Low"/>
    <n v="9"/>
    <s v="Low"/>
    <n v="190"/>
    <x v="2"/>
    <n v="4.09"/>
    <n v="14.66"/>
    <x v="0"/>
  </r>
  <r>
    <n v="33"/>
    <s v="Male"/>
    <n v="164"/>
    <n v="275"/>
    <s v="Medium"/>
    <s v="Yes"/>
    <s v="Yes"/>
    <x v="0"/>
    <m/>
    <n v="24.59"/>
    <s v="Yes"/>
    <s v="Yes"/>
    <s v="Yes"/>
    <s v="None"/>
    <s v="Medium"/>
    <n v="4"/>
    <s v="Medium"/>
    <n v="354"/>
    <x v="16"/>
    <n v="2.1800000000000002"/>
    <n v="11.83"/>
    <x v="0"/>
  </r>
  <r>
    <n v="26"/>
    <s v="Male"/>
    <n v="160"/>
    <n v="228"/>
    <s v="Low"/>
    <s v="No"/>
    <s v="Yes"/>
    <x v="1"/>
    <m/>
    <n v="24.59"/>
    <s v="Yes"/>
    <s v="No"/>
    <s v="Yes"/>
    <s v="Medium"/>
    <s v="Medium"/>
    <n v="7"/>
    <s v="High"/>
    <n v="372"/>
    <x v="72"/>
    <n v="2.48"/>
    <n v="9.23"/>
    <x v="1"/>
  </r>
  <r>
    <n v="44"/>
    <s v="Female"/>
    <n v="154"/>
    <n v="300"/>
    <s v="High"/>
    <s v="No"/>
    <s v="No"/>
    <x v="0"/>
    <m/>
    <n v="24.59"/>
    <s v="Yes"/>
    <s v="No"/>
    <s v="No"/>
    <s v="None"/>
    <s v="Low"/>
    <n v="7"/>
    <s v="Medium"/>
    <n v="340"/>
    <x v="22"/>
    <n v="7.81"/>
    <n v="8.09"/>
    <x v="1"/>
  </r>
  <r>
    <n v="34"/>
    <s v="Female"/>
    <n v="177"/>
    <n v="199"/>
    <s v="High"/>
    <s v="No"/>
    <s v="Yes"/>
    <x v="1"/>
    <m/>
    <n v="24.6"/>
    <s v="No"/>
    <s v="Yes"/>
    <s v="No"/>
    <s v="Medium"/>
    <s v="High"/>
    <n v="8"/>
    <s v="High"/>
    <n v="231"/>
    <x v="29"/>
    <n v="8.4600000000000009"/>
    <n v="7.37"/>
    <x v="0"/>
  </r>
  <r>
    <n v="33"/>
    <s v="Male"/>
    <n v="129"/>
    <n v="197"/>
    <s v="High"/>
    <s v="Yes"/>
    <s v="Yes"/>
    <x v="0"/>
    <m/>
    <n v="24.6"/>
    <s v="No"/>
    <s v="No"/>
    <s v="No"/>
    <s v="None"/>
    <s v="Medium"/>
    <n v="6"/>
    <s v="High"/>
    <n v="322"/>
    <x v="79"/>
    <n v="0.28000000000000003"/>
    <n v="7.68"/>
    <x v="0"/>
  </r>
  <r>
    <n v="46"/>
    <s v="Female"/>
    <n v="159"/>
    <n v="292"/>
    <s v="Low"/>
    <s v="No"/>
    <s v="No"/>
    <x v="1"/>
    <m/>
    <n v="24.61"/>
    <s v="No"/>
    <s v="Yes"/>
    <s v="No"/>
    <s v="None"/>
    <s v="High"/>
    <n v="7"/>
    <s v="Medium"/>
    <n v="324"/>
    <x v="68"/>
    <n v="6.29"/>
    <n v="19.010000000000002"/>
    <x v="0"/>
  </r>
  <r>
    <n v="20"/>
    <s v="Male"/>
    <n v="154"/>
    <n v="225"/>
    <s v="High"/>
    <s v="No"/>
    <s v="Yes"/>
    <x v="1"/>
    <m/>
    <n v="24.61"/>
    <s v="Yes"/>
    <s v="Yes"/>
    <s v="Yes"/>
    <s v="None"/>
    <s v="Low"/>
    <n v="7"/>
    <s v="High"/>
    <n v="106"/>
    <x v="23"/>
    <n v="11.5"/>
    <n v="15.28"/>
    <x v="0"/>
  </r>
  <r>
    <n v="47"/>
    <s v="Female"/>
    <n v="134"/>
    <n v="223"/>
    <s v="High"/>
    <s v="No"/>
    <s v="No"/>
    <x v="1"/>
    <m/>
    <n v="24.61"/>
    <s v="Yes"/>
    <s v="Yes"/>
    <s v="Yes"/>
    <s v="None"/>
    <s v="Medium"/>
    <n v="6"/>
    <s v="High"/>
    <n v="201"/>
    <x v="77"/>
    <n v="4.13"/>
    <n v="18.690000000000001"/>
    <x v="1"/>
  </r>
  <r>
    <n v="74"/>
    <s v="Male"/>
    <n v="154"/>
    <n v="209"/>
    <s v="High"/>
    <s v="Yes"/>
    <s v="Yes"/>
    <x v="1"/>
    <m/>
    <n v="24.61"/>
    <s v="Yes"/>
    <s v="No"/>
    <s v="Yes"/>
    <s v="None"/>
    <s v="High"/>
    <n v="6"/>
    <s v="Low"/>
    <n v="360"/>
    <x v="15"/>
    <n v="3.84"/>
    <n v="7.28"/>
    <x v="0"/>
  </r>
  <r>
    <n v="42"/>
    <s v="Female"/>
    <n v="159"/>
    <n v="180"/>
    <s v="High"/>
    <s v="Yes"/>
    <s v="Yes"/>
    <x v="1"/>
    <m/>
    <n v="24.61"/>
    <s v="No"/>
    <s v="Yes"/>
    <s v="No"/>
    <s v="Medium"/>
    <s v="Low"/>
    <n v="10"/>
    <s v="High"/>
    <n v="351"/>
    <x v="41"/>
    <n v="3.18"/>
    <n v="19.23"/>
    <x v="0"/>
  </r>
  <r>
    <n v="66"/>
    <s v="Female"/>
    <n v="134"/>
    <n v="153"/>
    <s v="High"/>
    <s v="Yes"/>
    <s v="Yes"/>
    <x v="1"/>
    <m/>
    <n v="24.61"/>
    <s v="No"/>
    <s v="No"/>
    <s v="Yes"/>
    <s v="None"/>
    <s v="High"/>
    <n v="6"/>
    <s v="Medium"/>
    <n v="193"/>
    <x v="64"/>
    <n v="4.97"/>
    <n v="7.67"/>
    <x v="0"/>
  </r>
  <r>
    <n v="27"/>
    <s v="Female"/>
    <n v="136"/>
    <n v="215"/>
    <s v="High"/>
    <s v="No"/>
    <s v="Yes"/>
    <x v="0"/>
    <m/>
    <n v="24.61"/>
    <s v="No"/>
    <s v="Yes"/>
    <s v="No"/>
    <s v="Medium"/>
    <s v="Medium"/>
    <n v="5"/>
    <s v="High"/>
    <n v="164"/>
    <x v="33"/>
    <n v="4.1399999999999997"/>
    <n v="7.46"/>
    <x v="0"/>
  </r>
  <r>
    <n v="80"/>
    <s v="Male"/>
    <n v="177"/>
    <n v="226"/>
    <s v="High"/>
    <s v="No"/>
    <s v="No"/>
    <x v="1"/>
    <m/>
    <n v="24.61"/>
    <s v="No"/>
    <s v="Yes"/>
    <s v="Yes"/>
    <s v="High"/>
    <s v="Medium"/>
    <n v="9"/>
    <s v="Medium"/>
    <n v="288"/>
    <x v="62"/>
    <n v="4.3099999999999996"/>
    <n v="18.61"/>
    <x v="0"/>
  </r>
  <r>
    <n v="41"/>
    <s v="Male"/>
    <n v="160"/>
    <n v="243"/>
    <s v="High"/>
    <s v="No"/>
    <s v="Yes"/>
    <x v="1"/>
    <m/>
    <n v="24.62"/>
    <s v="No"/>
    <s v="Yes"/>
    <s v="Yes"/>
    <s v="Low"/>
    <s v="Low"/>
    <n v="7"/>
    <s v="High"/>
    <n v="259"/>
    <x v="0"/>
    <n v="0.68"/>
    <n v="19.21"/>
    <x v="0"/>
  </r>
  <r>
    <n v="57"/>
    <s v="Female"/>
    <n v="129"/>
    <n v="152"/>
    <s v="Medium"/>
    <s v="No"/>
    <s v="No"/>
    <x v="1"/>
    <m/>
    <n v="24.62"/>
    <s v="Yes"/>
    <s v="Yes"/>
    <s v="No"/>
    <s v="None"/>
    <s v="Low"/>
    <n v="4"/>
    <s v="High"/>
    <n v="384"/>
    <x v="66"/>
    <n v="7.86"/>
    <n v="12.2"/>
    <x v="0"/>
  </r>
  <r>
    <n v="22"/>
    <s v="Female"/>
    <n v="151"/>
    <n v="169"/>
    <s v="Low"/>
    <s v="Yes"/>
    <s v="No"/>
    <x v="0"/>
    <m/>
    <n v="24.62"/>
    <s v="No"/>
    <s v="Yes"/>
    <s v="No"/>
    <s v="None"/>
    <s v="Medium"/>
    <n v="4"/>
    <s v="Medium"/>
    <n v="386"/>
    <x v="74"/>
    <n v="14.78"/>
    <n v="9.67"/>
    <x v="0"/>
  </r>
  <r>
    <n v="29"/>
    <s v="Male"/>
    <n v="133"/>
    <n v="205"/>
    <s v="Low"/>
    <s v="No"/>
    <s v="Yes"/>
    <x v="1"/>
    <m/>
    <n v="24.62"/>
    <s v="No"/>
    <s v="Yes"/>
    <s v="Yes"/>
    <s v="High"/>
    <s v="Medium"/>
    <n v="6"/>
    <s v="Low"/>
    <n v="374"/>
    <x v="8"/>
    <n v="0.19"/>
    <n v="19.52"/>
    <x v="0"/>
  </r>
  <r>
    <n v="49"/>
    <s v="Female"/>
    <n v="140"/>
    <n v="298"/>
    <s v="High"/>
    <s v="No"/>
    <s v="No"/>
    <x v="1"/>
    <m/>
    <n v="24.62"/>
    <s v="Yes"/>
    <s v="No"/>
    <s v="Yes"/>
    <s v="High"/>
    <s v="High"/>
    <n v="8"/>
    <s v="Low"/>
    <n v="340"/>
    <x v="60"/>
    <n v="2.37"/>
    <n v="17.149999999999999"/>
    <x v="0"/>
  </r>
  <r>
    <n v="48"/>
    <s v="Female"/>
    <n v="161"/>
    <n v="279"/>
    <s v="Low"/>
    <s v="Yes"/>
    <s v="Yes"/>
    <x v="1"/>
    <m/>
    <n v="24.62"/>
    <s v="No"/>
    <s v="Yes"/>
    <s v="Yes"/>
    <s v="None"/>
    <s v="Low"/>
    <n v="5"/>
    <s v="Low"/>
    <n v="156"/>
    <x v="17"/>
    <n v="1.02"/>
    <n v="16.59"/>
    <x v="0"/>
  </r>
  <r>
    <n v="70"/>
    <s v="Female"/>
    <n v="133"/>
    <n v="199"/>
    <s v="Medium"/>
    <s v="No"/>
    <s v="Yes"/>
    <x v="1"/>
    <m/>
    <n v="24.62"/>
    <s v="Yes"/>
    <s v="Yes"/>
    <s v="No"/>
    <s v="Low"/>
    <s v="High"/>
    <n v="6"/>
    <s v="Medium"/>
    <n v="285"/>
    <x v="18"/>
    <n v="11.38"/>
    <n v="11.63"/>
    <x v="0"/>
  </r>
  <r>
    <n v="71"/>
    <s v="Male"/>
    <n v="169"/>
    <n v="170"/>
    <s v="High"/>
    <s v="No"/>
    <s v="No"/>
    <x v="1"/>
    <m/>
    <n v="24.63"/>
    <s v="Yes"/>
    <s v="No"/>
    <s v="Yes"/>
    <s v="High"/>
    <s v="Low"/>
    <n v="5"/>
    <s v="Medium"/>
    <n v="246"/>
    <x v="47"/>
    <n v="10.58"/>
    <n v="11.99"/>
    <x v="0"/>
  </r>
  <r>
    <n v="40"/>
    <s v="Female"/>
    <n v="158"/>
    <n v="268"/>
    <s v="Low"/>
    <s v="No"/>
    <s v="No"/>
    <x v="0"/>
    <m/>
    <n v="24.63"/>
    <s v="Yes"/>
    <s v="No"/>
    <s v="Yes"/>
    <s v="None"/>
    <s v="High"/>
    <n v="10"/>
    <s v="High"/>
    <n v="235"/>
    <x v="6"/>
    <n v="2.08"/>
    <n v="18.55"/>
    <x v="1"/>
  </r>
  <r>
    <n v="38"/>
    <s v="Female"/>
    <n v="128"/>
    <n v="236"/>
    <s v="Low"/>
    <s v="Yes"/>
    <s v="Yes"/>
    <x v="1"/>
    <m/>
    <n v="24.64"/>
    <s v="Yes"/>
    <s v="No"/>
    <s v="No"/>
    <s v="None"/>
    <s v="Low"/>
    <n v="9"/>
    <s v="Low"/>
    <n v="189"/>
    <x v="12"/>
    <n v="6.49"/>
    <n v="10.9"/>
    <x v="1"/>
  </r>
  <r>
    <n v="54"/>
    <s v="Female"/>
    <n v="145"/>
    <n v="216"/>
    <s v="High"/>
    <s v="No"/>
    <s v="Yes"/>
    <x v="1"/>
    <m/>
    <n v="24.64"/>
    <s v="Yes"/>
    <s v="No"/>
    <s v="No"/>
    <s v="None"/>
    <s v="Medium"/>
    <n v="7"/>
    <s v="Medium"/>
    <n v="247"/>
    <x v="28"/>
    <n v="3.02"/>
    <n v="11.43"/>
    <x v="0"/>
  </r>
  <r>
    <n v="74"/>
    <s v="Female"/>
    <n v="127"/>
    <n v="211"/>
    <s v="High"/>
    <s v="Yes"/>
    <s v="Yes"/>
    <x v="1"/>
    <m/>
    <n v="24.64"/>
    <s v="No"/>
    <s v="Yes"/>
    <s v="Yes"/>
    <s v="High"/>
    <s v="Medium"/>
    <n v="6"/>
    <s v="High"/>
    <n v="165"/>
    <x v="57"/>
    <n v="9.48"/>
    <n v="10.41"/>
    <x v="0"/>
  </r>
  <r>
    <n v="30"/>
    <s v="Male"/>
    <n v="179"/>
    <n v="178"/>
    <s v="Medium"/>
    <s v="Yes"/>
    <s v="No"/>
    <x v="0"/>
    <m/>
    <n v="24.64"/>
    <s v="Yes"/>
    <s v="No"/>
    <s v="No"/>
    <s v="Low"/>
    <s v="Low"/>
    <n v="6"/>
    <s v="High"/>
    <n v="173"/>
    <x v="17"/>
    <n v="11.38"/>
    <n v="8.36"/>
    <x v="0"/>
  </r>
  <r>
    <n v="21"/>
    <s v="Male"/>
    <n v="178"/>
    <n v="221"/>
    <s v="Low"/>
    <s v="Yes"/>
    <s v="No"/>
    <x v="0"/>
    <m/>
    <n v="24.64"/>
    <s v="Yes"/>
    <s v="No"/>
    <s v="No"/>
    <s v="Low"/>
    <s v="Medium"/>
    <n v="9"/>
    <s v="High"/>
    <n v="174"/>
    <x v="45"/>
    <n v="12.85"/>
    <n v="5.62"/>
    <x v="0"/>
  </r>
  <r>
    <n v="80"/>
    <s v="Male"/>
    <n v="132"/>
    <n v="193"/>
    <s v="Low"/>
    <s v="No"/>
    <s v="Yes"/>
    <x v="1"/>
    <m/>
    <n v="24.65"/>
    <s v="Yes"/>
    <s v="Yes"/>
    <s v="Yes"/>
    <s v="Medium"/>
    <s v="Medium"/>
    <n v="9"/>
    <s v="Medium"/>
    <n v="336"/>
    <x v="59"/>
    <n v="14.01"/>
    <n v="11.82"/>
    <x v="1"/>
  </r>
  <r>
    <n v="54"/>
    <s v="Male"/>
    <n v="171"/>
    <n v="181"/>
    <s v="Medium"/>
    <s v="No"/>
    <s v="No"/>
    <x v="0"/>
    <m/>
    <n v="24.65"/>
    <s v="No"/>
    <s v="Yes"/>
    <s v="No"/>
    <s v="None"/>
    <s v="Medium"/>
    <n v="5"/>
    <s v="Medium"/>
    <n v="305"/>
    <x v="22"/>
    <n v="11.42"/>
    <n v="6.76"/>
    <x v="0"/>
  </r>
  <r>
    <n v="58"/>
    <s v="Male"/>
    <n v="167"/>
    <n v="297"/>
    <s v="High"/>
    <s v="Yes"/>
    <s v="No"/>
    <x v="0"/>
    <m/>
    <n v="24.66"/>
    <s v="Yes"/>
    <s v="Yes"/>
    <s v="No"/>
    <s v="Medium"/>
    <s v="Medium"/>
    <n v="4"/>
    <s v="Medium"/>
    <n v="132"/>
    <x v="80"/>
    <n v="1.23"/>
    <n v="15.73"/>
    <x v="0"/>
  </r>
  <r>
    <n v="80"/>
    <s v="Male"/>
    <n v="151"/>
    <n v="215"/>
    <s v="High"/>
    <s v="Yes"/>
    <s v="Yes"/>
    <x v="0"/>
    <m/>
    <n v="24.66"/>
    <s v="Yes"/>
    <s v="No"/>
    <s v="No"/>
    <s v="Low"/>
    <s v="Medium"/>
    <n v="9"/>
    <s v="High"/>
    <n v="361"/>
    <x v="43"/>
    <n v="8.67"/>
    <n v="6.06"/>
    <x v="0"/>
  </r>
  <r>
    <n v="77"/>
    <s v="Female"/>
    <n v="124"/>
    <n v="260"/>
    <s v="Low"/>
    <s v="Yes"/>
    <s v="Yes"/>
    <x v="0"/>
    <m/>
    <n v="24.66"/>
    <s v="Yes"/>
    <s v="Yes"/>
    <s v="Yes"/>
    <s v="Low"/>
    <s v="Low"/>
    <n v="5"/>
    <s v="High"/>
    <n v="352"/>
    <x v="42"/>
    <n v="5.72"/>
    <n v="6.48"/>
    <x v="1"/>
  </r>
  <r>
    <n v="58"/>
    <s v="Male"/>
    <n v="130"/>
    <n v="186"/>
    <s v="Medium"/>
    <s v="No"/>
    <s v="Yes"/>
    <x v="0"/>
    <m/>
    <n v="24.66"/>
    <s v="Yes"/>
    <s v="Yes"/>
    <s v="No"/>
    <s v="Medium"/>
    <s v="Medium"/>
    <n v="7"/>
    <s v="Medium"/>
    <n v="249"/>
    <x v="70"/>
    <n v="14.68"/>
    <n v="19.45"/>
    <x v="1"/>
  </r>
  <r>
    <n v="46"/>
    <s v="Male"/>
    <n v="154"/>
    <n v="252"/>
    <s v="Low"/>
    <s v="No"/>
    <s v="Yes"/>
    <x v="0"/>
    <m/>
    <n v="24.66"/>
    <s v="Yes"/>
    <s v="Yes"/>
    <s v="No"/>
    <s v="Medium"/>
    <s v="High"/>
    <n v="6"/>
    <s v="Low"/>
    <n v="182"/>
    <x v="45"/>
    <n v="3.81"/>
    <n v="18.78"/>
    <x v="0"/>
  </r>
  <r>
    <n v="72"/>
    <s v="Male"/>
    <n v="154"/>
    <n v="186"/>
    <s v="High"/>
    <s v="No"/>
    <s v="Yes"/>
    <x v="1"/>
    <m/>
    <n v="24.66"/>
    <s v="Yes"/>
    <s v="No"/>
    <s v="Yes"/>
    <s v="Low"/>
    <s v="High"/>
    <n v="7"/>
    <s v="High"/>
    <n v="202"/>
    <x v="60"/>
    <n v="5.73"/>
    <n v="7.86"/>
    <x v="0"/>
  </r>
  <r>
    <n v="34"/>
    <s v="Female"/>
    <n v="123"/>
    <n v="286"/>
    <s v="Low"/>
    <s v="No"/>
    <s v="No"/>
    <x v="0"/>
    <m/>
    <n v="24.66"/>
    <s v="No"/>
    <s v="Yes"/>
    <s v="No"/>
    <s v="High"/>
    <s v="Medium"/>
    <n v="7"/>
    <s v="Medium"/>
    <n v="160"/>
    <x v="57"/>
    <n v="13.91"/>
    <n v="19.649999999999999"/>
    <x v="0"/>
  </r>
  <r>
    <n v="70"/>
    <s v="Male"/>
    <n v="140"/>
    <n v="292"/>
    <s v="High"/>
    <s v="No"/>
    <s v="Yes"/>
    <x v="0"/>
    <m/>
    <n v="24.67"/>
    <s v="Yes"/>
    <s v="No"/>
    <s v="Yes"/>
    <s v="None"/>
    <s v="High"/>
    <n v="8"/>
    <s v="Medium"/>
    <n v="268"/>
    <x v="16"/>
    <n v="12.42"/>
    <n v="7.3"/>
    <x v="0"/>
  </r>
  <r>
    <n v="34"/>
    <s v="Female"/>
    <n v="155"/>
    <n v="222"/>
    <s v="Low"/>
    <s v="Yes"/>
    <s v="No"/>
    <x v="1"/>
    <m/>
    <n v="24.67"/>
    <s v="Yes"/>
    <s v="No"/>
    <s v="No"/>
    <s v="Low"/>
    <s v="High"/>
    <n v="6"/>
    <s v="High"/>
    <n v="390"/>
    <x v="60"/>
    <n v="2.3199999999999998"/>
    <n v="14.33"/>
    <x v="0"/>
  </r>
  <r>
    <n v="73"/>
    <s v="Male"/>
    <n v="180"/>
    <n v="262"/>
    <s v="High"/>
    <s v="Yes"/>
    <s v="No"/>
    <x v="1"/>
    <m/>
    <n v="24.67"/>
    <s v="Yes"/>
    <s v="Yes"/>
    <s v="No"/>
    <s v="Low"/>
    <s v="Medium"/>
    <n v="7"/>
    <s v="Low"/>
    <n v="100"/>
    <x v="41"/>
    <n v="4.96"/>
    <n v="19.309999999999999"/>
    <x v="0"/>
  </r>
  <r>
    <n v="19"/>
    <s v="Female"/>
    <n v="129"/>
    <n v="212"/>
    <s v="Medium"/>
    <s v="No"/>
    <s v="Yes"/>
    <x v="1"/>
    <m/>
    <n v="24.67"/>
    <s v="Yes"/>
    <s v="No"/>
    <s v="Yes"/>
    <s v="Medium"/>
    <s v="High"/>
    <n v="4"/>
    <s v="Medium"/>
    <n v="101"/>
    <x v="11"/>
    <n v="9.84"/>
    <n v="14.25"/>
    <x v="0"/>
  </r>
  <r>
    <n v="62"/>
    <s v="Female"/>
    <n v="140"/>
    <n v="170"/>
    <s v="High"/>
    <s v="Yes"/>
    <s v="Yes"/>
    <x v="1"/>
    <m/>
    <n v="24.67"/>
    <s v="Yes"/>
    <s v="No"/>
    <s v="Yes"/>
    <s v="Medium"/>
    <s v="Medium"/>
    <n v="4"/>
    <s v="Medium"/>
    <n v="262"/>
    <x v="42"/>
    <n v="10.82"/>
    <n v="9.6"/>
    <x v="0"/>
  </r>
  <r>
    <n v="76"/>
    <s v="Male"/>
    <n v="134"/>
    <n v="171"/>
    <s v="Low"/>
    <s v="No"/>
    <s v="No"/>
    <x v="1"/>
    <m/>
    <n v="24.68"/>
    <s v="Yes"/>
    <s v="Yes"/>
    <s v="No"/>
    <s v="Low"/>
    <s v="High"/>
    <n v="5"/>
    <s v="Medium"/>
    <n v="380"/>
    <x v="24"/>
    <n v="12.64"/>
    <n v="14.02"/>
    <x v="0"/>
  </r>
  <r>
    <n v="48"/>
    <s v="Female"/>
    <n v="139"/>
    <n v="214"/>
    <s v="Medium"/>
    <s v="Yes"/>
    <s v="No"/>
    <x v="1"/>
    <m/>
    <n v="24.68"/>
    <s v="No"/>
    <s v="No"/>
    <s v="No"/>
    <s v="None"/>
    <s v="Medium"/>
    <n v="9"/>
    <s v="High"/>
    <n v="228"/>
    <x v="0"/>
    <n v="12.42"/>
    <n v="16.8"/>
    <x v="0"/>
  </r>
  <r>
    <n v="41"/>
    <s v="Female"/>
    <n v="170"/>
    <n v="287"/>
    <s v="Low"/>
    <s v="No"/>
    <s v="Yes"/>
    <x v="0"/>
    <m/>
    <n v="24.68"/>
    <s v="Yes"/>
    <s v="Yes"/>
    <s v="Yes"/>
    <s v="Low"/>
    <s v="Low"/>
    <n v="5"/>
    <s v="Medium"/>
    <n v="109"/>
    <x v="52"/>
    <n v="4.6500000000000004"/>
    <n v="15.79"/>
    <x v="1"/>
  </r>
  <r>
    <n v="64"/>
    <s v="Female"/>
    <n v="140"/>
    <n v="272"/>
    <s v="Medium"/>
    <s v="Yes"/>
    <s v="Yes"/>
    <x v="1"/>
    <m/>
    <n v="24.68"/>
    <s v="No"/>
    <s v="No"/>
    <s v="No"/>
    <s v="Medium"/>
    <s v="Medium"/>
    <n v="8"/>
    <s v="High"/>
    <n v="113"/>
    <x v="27"/>
    <n v="12.24"/>
    <n v="8.69"/>
    <x v="0"/>
  </r>
  <r>
    <n v="75"/>
    <s v="Male"/>
    <n v="167"/>
    <n v="177"/>
    <s v="Medium"/>
    <s v="Yes"/>
    <s v="No"/>
    <x v="0"/>
    <m/>
    <n v="24.69"/>
    <s v="No"/>
    <s v="No"/>
    <s v="Yes"/>
    <s v="None"/>
    <s v="High"/>
    <n v="8"/>
    <s v="Medium"/>
    <n v="241"/>
    <x v="8"/>
    <n v="4.0199999999999996"/>
    <n v="7.45"/>
    <x v="0"/>
  </r>
  <r>
    <n v="50"/>
    <s v="Female"/>
    <n v="159"/>
    <n v="263"/>
    <s v="Low"/>
    <s v="Yes"/>
    <s v="No"/>
    <x v="0"/>
    <m/>
    <n v="24.69"/>
    <s v="No"/>
    <s v="Yes"/>
    <s v="No"/>
    <s v="None"/>
    <s v="Low"/>
    <n v="4"/>
    <s v="High"/>
    <n v="393"/>
    <x v="49"/>
    <n v="10.69"/>
    <n v="14.53"/>
    <x v="0"/>
  </r>
  <r>
    <n v="38"/>
    <s v="Male"/>
    <n v="153"/>
    <n v="290"/>
    <s v="Low"/>
    <s v="No"/>
    <s v="No"/>
    <x v="0"/>
    <m/>
    <n v="24.69"/>
    <s v="Yes"/>
    <s v="No"/>
    <s v="No"/>
    <s v="None"/>
    <s v="Low"/>
    <n v="5"/>
    <s v="Medium"/>
    <n v="343"/>
    <x v="63"/>
    <n v="0.48"/>
    <n v="10.96"/>
    <x v="0"/>
  </r>
  <r>
    <n v="61"/>
    <s v="Male"/>
    <n v="163"/>
    <n v="244"/>
    <s v="High"/>
    <s v="Yes"/>
    <s v="Yes"/>
    <x v="1"/>
    <m/>
    <n v="24.69"/>
    <s v="Yes"/>
    <s v="No"/>
    <s v="No"/>
    <s v="Medium"/>
    <s v="Low"/>
    <n v="6"/>
    <s v="Medium"/>
    <n v="328"/>
    <x v="40"/>
    <n v="7.72"/>
    <n v="5.58"/>
    <x v="0"/>
  </r>
  <r>
    <n v="39"/>
    <s v="Female"/>
    <n v="140"/>
    <n v="295"/>
    <s v="Low"/>
    <s v="No"/>
    <s v="No"/>
    <x v="0"/>
    <m/>
    <n v="24.69"/>
    <s v="Yes"/>
    <s v="No"/>
    <s v="Yes"/>
    <s v="High"/>
    <s v="Low"/>
    <n v="8"/>
    <s v="Medium"/>
    <n v="320"/>
    <x v="47"/>
    <n v="3.16"/>
    <n v="11.41"/>
    <x v="0"/>
  </r>
  <r>
    <n v="70"/>
    <s v="Male"/>
    <n v="148"/>
    <n v="202"/>
    <s v="Medium"/>
    <s v="Yes"/>
    <s v="Yes"/>
    <x v="1"/>
    <m/>
    <n v="24.69"/>
    <s v="Yes"/>
    <s v="Yes"/>
    <s v="Yes"/>
    <s v="None"/>
    <s v="Low"/>
    <n v="5"/>
    <s v="High"/>
    <n v="273"/>
    <x v="28"/>
    <n v="4.59"/>
    <n v="17.190000000000001"/>
    <x v="0"/>
  </r>
  <r>
    <n v="55"/>
    <s v="Female"/>
    <n v="179"/>
    <n v="151"/>
    <s v="High"/>
    <s v="Yes"/>
    <s v="No"/>
    <x v="1"/>
    <m/>
    <n v="24.69"/>
    <s v="No"/>
    <s v="No"/>
    <s v="Yes"/>
    <s v="Low"/>
    <s v="Medium"/>
    <n v="6"/>
    <s v="Medium"/>
    <n v="194"/>
    <x v="10"/>
    <n v="4.91"/>
    <n v="10.48"/>
    <x v="0"/>
  </r>
  <r>
    <n v="43"/>
    <s v="Male"/>
    <n v="165"/>
    <n v="201"/>
    <s v="High"/>
    <s v="Yes"/>
    <s v="Yes"/>
    <x v="1"/>
    <m/>
    <n v="24.69"/>
    <s v="No"/>
    <s v="Yes"/>
    <s v="Yes"/>
    <s v="Medium"/>
    <s v="High"/>
    <n v="9"/>
    <s v="Medium"/>
    <n v="271"/>
    <x v="75"/>
    <n v="13.3"/>
    <n v="19.82"/>
    <x v="1"/>
  </r>
  <r>
    <n v="19"/>
    <s v="Male"/>
    <n v="121"/>
    <n v="182"/>
    <s v="Low"/>
    <s v="No"/>
    <s v="Yes"/>
    <x v="0"/>
    <m/>
    <n v="24.7"/>
    <s v="No"/>
    <s v="Yes"/>
    <s v="No"/>
    <s v="High"/>
    <s v="Medium"/>
    <n v="4"/>
    <s v="High"/>
    <n v="278"/>
    <x v="69"/>
    <n v="7.61"/>
    <n v="13.18"/>
    <x v="0"/>
  </r>
  <r>
    <n v="37"/>
    <s v="Male"/>
    <n v="171"/>
    <n v="210"/>
    <s v="Medium"/>
    <s v="No"/>
    <s v="No"/>
    <x v="1"/>
    <m/>
    <n v="24.7"/>
    <s v="Yes"/>
    <s v="No"/>
    <s v="No"/>
    <s v="Medium"/>
    <s v="High"/>
    <n v="9"/>
    <s v="High"/>
    <n v="358"/>
    <x v="27"/>
    <n v="12.75"/>
    <n v="6.2"/>
    <x v="0"/>
  </r>
  <r>
    <n v="46"/>
    <s v="Female"/>
    <n v="124"/>
    <n v="294"/>
    <s v="Medium"/>
    <s v="No"/>
    <s v="No"/>
    <x v="0"/>
    <m/>
    <n v="24.7"/>
    <s v="No"/>
    <s v="Yes"/>
    <s v="Yes"/>
    <s v="None"/>
    <s v="Low"/>
    <n v="8"/>
    <s v="Medium"/>
    <n v="213"/>
    <x v="25"/>
    <n v="8.06"/>
    <n v="17.899999999999999"/>
    <x v="0"/>
  </r>
  <r>
    <n v="46"/>
    <s v="Female"/>
    <n v="126"/>
    <n v="219"/>
    <s v="Low"/>
    <s v="No"/>
    <s v="Yes"/>
    <x v="1"/>
    <m/>
    <n v="24.7"/>
    <s v="Yes"/>
    <s v="No"/>
    <s v="No"/>
    <s v="None"/>
    <s v="Medium"/>
    <n v="6"/>
    <s v="Low"/>
    <n v="138"/>
    <x v="66"/>
    <n v="3.27"/>
    <n v="8.4"/>
    <x v="0"/>
  </r>
  <r>
    <n v="28"/>
    <s v="Male"/>
    <n v="171"/>
    <n v="189"/>
    <s v="Low"/>
    <s v="No"/>
    <s v="Yes"/>
    <x v="0"/>
    <m/>
    <n v="24.71"/>
    <s v="Yes"/>
    <s v="No"/>
    <s v="Yes"/>
    <s v="Medium"/>
    <s v="Low"/>
    <n v="5"/>
    <s v="Low"/>
    <n v="218"/>
    <x v="60"/>
    <n v="3.27"/>
    <n v="11.91"/>
    <x v="0"/>
  </r>
  <r>
    <n v="33"/>
    <s v="Female"/>
    <n v="120"/>
    <n v="218"/>
    <s v="Medium"/>
    <s v="Yes"/>
    <s v="No"/>
    <x v="0"/>
    <m/>
    <n v="24.72"/>
    <s v="Yes"/>
    <s v="Yes"/>
    <s v="Yes"/>
    <s v="Medium"/>
    <s v="Medium"/>
    <n v="7"/>
    <s v="High"/>
    <n v="122"/>
    <x v="46"/>
    <n v="7.12"/>
    <n v="19.649999999999999"/>
    <x v="0"/>
  </r>
  <r>
    <n v="40"/>
    <s v="Female"/>
    <n v="128"/>
    <n v="250"/>
    <s v="Low"/>
    <s v="Yes"/>
    <s v="No"/>
    <x v="1"/>
    <m/>
    <n v="24.72"/>
    <s v="Yes"/>
    <s v="No"/>
    <s v="Yes"/>
    <s v="None"/>
    <s v="Low"/>
    <n v="4"/>
    <s v="High"/>
    <n v="296"/>
    <x v="3"/>
    <n v="2.58"/>
    <n v="10.77"/>
    <x v="1"/>
  </r>
  <r>
    <n v="30"/>
    <s v="Male"/>
    <n v="167"/>
    <n v="194"/>
    <s v="Medium"/>
    <s v="No"/>
    <s v="No"/>
    <x v="0"/>
    <m/>
    <n v="24.72"/>
    <s v="Yes"/>
    <s v="Yes"/>
    <s v="No"/>
    <s v="None"/>
    <s v="High"/>
    <n v="7"/>
    <s v="Medium"/>
    <n v="240"/>
    <x v="54"/>
    <n v="2.0299999999999998"/>
    <n v="11.14"/>
    <x v="1"/>
  </r>
  <r>
    <n v="32"/>
    <s v="Female"/>
    <n v="160"/>
    <n v="212"/>
    <s v="Medium"/>
    <s v="No"/>
    <s v="Yes"/>
    <x v="0"/>
    <m/>
    <n v="24.72"/>
    <s v="Yes"/>
    <s v="Yes"/>
    <s v="Yes"/>
    <s v="None"/>
    <s v="High"/>
    <n v="7"/>
    <s v="Medium"/>
    <n v="248"/>
    <x v="24"/>
    <n v="12.69"/>
    <n v="15.08"/>
    <x v="0"/>
  </r>
  <r>
    <n v="78"/>
    <s v="Female"/>
    <n v="136"/>
    <n v="292"/>
    <s v="Low"/>
    <s v="No"/>
    <s v="Yes"/>
    <x v="0"/>
    <m/>
    <n v="24.73"/>
    <s v="No"/>
    <s v="Yes"/>
    <s v="Yes"/>
    <s v="High"/>
    <s v="Medium"/>
    <n v="10"/>
    <s v="Low"/>
    <n v="216"/>
    <x v="51"/>
    <n v="11.37"/>
    <n v="19.57"/>
    <x v="0"/>
  </r>
  <r>
    <n v="44"/>
    <s v="Male"/>
    <n v="151"/>
    <n v="231"/>
    <s v="High"/>
    <s v="Yes"/>
    <s v="Yes"/>
    <x v="0"/>
    <m/>
    <n v="24.74"/>
    <s v="Yes"/>
    <s v="No"/>
    <s v="No"/>
    <s v="Low"/>
    <s v="Medium"/>
    <n v="4"/>
    <s v="Low"/>
    <n v="322"/>
    <x v="50"/>
    <n v="10.94"/>
    <n v="12.56"/>
    <x v="0"/>
  </r>
  <r>
    <n v="30"/>
    <s v="Female"/>
    <n v="131"/>
    <n v="200"/>
    <s v="High"/>
    <s v="Yes"/>
    <s v="Yes"/>
    <x v="1"/>
    <m/>
    <n v="24.74"/>
    <s v="No"/>
    <s v="No"/>
    <s v="No"/>
    <s v="Medium"/>
    <s v="Medium"/>
    <n v="7"/>
    <s v="High"/>
    <n v="317"/>
    <x v="5"/>
    <n v="13.38"/>
    <n v="10.47"/>
    <x v="0"/>
  </r>
  <r>
    <n v="23"/>
    <s v="Male"/>
    <n v="140"/>
    <n v="288"/>
    <s v="Low"/>
    <s v="Yes"/>
    <s v="No"/>
    <x v="0"/>
    <m/>
    <n v="24.74"/>
    <s v="Yes"/>
    <s v="Yes"/>
    <s v="No"/>
    <s v="Medium"/>
    <s v="Medium"/>
    <n v="5"/>
    <s v="High"/>
    <n v="204"/>
    <x v="27"/>
    <n v="7.61"/>
    <n v="5.26"/>
    <x v="0"/>
  </r>
  <r>
    <n v="76"/>
    <s v="Female"/>
    <n v="122"/>
    <n v="258"/>
    <s v="Low"/>
    <s v="No"/>
    <s v="Yes"/>
    <x v="1"/>
    <m/>
    <n v="24.74"/>
    <s v="No"/>
    <s v="Yes"/>
    <s v="No"/>
    <s v="None"/>
    <s v="Low"/>
    <n v="8"/>
    <s v="Low"/>
    <n v="249"/>
    <x v="10"/>
    <n v="9.1"/>
    <n v="14.57"/>
    <x v="0"/>
  </r>
  <r>
    <n v="37"/>
    <s v="Female"/>
    <n v="167"/>
    <n v="163"/>
    <s v="High"/>
    <s v="Yes"/>
    <s v="Yes"/>
    <x v="0"/>
    <m/>
    <n v="24.74"/>
    <s v="Yes"/>
    <s v="No"/>
    <s v="No"/>
    <s v="Low"/>
    <s v="Low"/>
    <n v="4"/>
    <s v="High"/>
    <n v="149"/>
    <x v="66"/>
    <n v="7.14"/>
    <n v="7.36"/>
    <x v="0"/>
  </r>
  <r>
    <n v="38"/>
    <s v="Female"/>
    <n v="149"/>
    <n v="206"/>
    <s v="Medium"/>
    <s v="Yes"/>
    <s v="No"/>
    <x v="0"/>
    <m/>
    <n v="24.74"/>
    <s v="No"/>
    <s v="Yes"/>
    <s v="No"/>
    <s v="High"/>
    <s v="Low"/>
    <n v="8"/>
    <s v="High"/>
    <n v="311"/>
    <x v="70"/>
    <n v="1.69"/>
    <n v="10.119999999999999"/>
    <x v="0"/>
  </r>
  <r>
    <n v="50"/>
    <s v="Male"/>
    <n v="164"/>
    <n v="208"/>
    <s v="Medium"/>
    <s v="No"/>
    <s v="Yes"/>
    <x v="1"/>
    <m/>
    <n v="24.75"/>
    <s v="No"/>
    <s v="No"/>
    <s v="No"/>
    <s v="Medium"/>
    <s v="Medium"/>
    <n v="5"/>
    <s v="Low"/>
    <n v="382"/>
    <x v="46"/>
    <n v="2.92"/>
    <n v="12.47"/>
    <x v="0"/>
  </r>
  <r>
    <n v="22"/>
    <s v="Female"/>
    <n v="172"/>
    <n v="152"/>
    <s v="Medium"/>
    <s v="No"/>
    <s v="No"/>
    <x v="1"/>
    <m/>
    <n v="24.75"/>
    <s v="Yes"/>
    <s v="Yes"/>
    <s v="No"/>
    <s v="High"/>
    <s v="Medium"/>
    <n v="5"/>
    <s v="High"/>
    <n v="331"/>
    <x v="64"/>
    <n v="12.22"/>
    <n v="11.12"/>
    <x v="0"/>
  </r>
  <r>
    <n v="31"/>
    <s v="Male"/>
    <n v="130"/>
    <n v="236"/>
    <s v="Low"/>
    <s v="No"/>
    <s v="Yes"/>
    <x v="0"/>
    <m/>
    <n v="24.75"/>
    <s v="No"/>
    <s v="No"/>
    <s v="No"/>
    <s v="Low"/>
    <s v="High"/>
    <n v="6"/>
    <s v="Medium"/>
    <n v="105"/>
    <x v="69"/>
    <n v="4.83"/>
    <n v="11.84"/>
    <x v="0"/>
  </r>
  <r>
    <n v="54"/>
    <s v="Male"/>
    <n v="153"/>
    <n v="208"/>
    <s v="High"/>
    <s v="Yes"/>
    <s v="Yes"/>
    <x v="0"/>
    <m/>
    <n v="24.75"/>
    <s v="Yes"/>
    <s v="No"/>
    <s v="Yes"/>
    <s v="Medium"/>
    <s v="Low"/>
    <n v="10"/>
    <s v="Medium"/>
    <n v="375"/>
    <x v="20"/>
    <n v="6.72"/>
    <n v="13.78"/>
    <x v="1"/>
  </r>
  <r>
    <n v="57"/>
    <s v="Female"/>
    <n v="153"/>
    <n v="237"/>
    <s v="Medium"/>
    <s v="Yes"/>
    <s v="No"/>
    <x v="1"/>
    <m/>
    <n v="24.75"/>
    <s v="Yes"/>
    <s v="No"/>
    <s v="No"/>
    <s v="Low"/>
    <s v="High"/>
    <n v="6"/>
    <s v="Medium"/>
    <n v="289"/>
    <x v="19"/>
    <n v="4.76"/>
    <n v="9.3800000000000008"/>
    <x v="0"/>
  </r>
  <r>
    <n v="76"/>
    <s v="Female"/>
    <n v="146"/>
    <n v="229"/>
    <s v="Medium"/>
    <s v="No"/>
    <s v="No"/>
    <x v="1"/>
    <m/>
    <n v="24.76"/>
    <s v="Yes"/>
    <s v="No"/>
    <s v="Yes"/>
    <s v="High"/>
    <s v="Medium"/>
    <n v="6"/>
    <s v="High"/>
    <n v="336"/>
    <x v="12"/>
    <n v="13.21"/>
    <n v="9.61"/>
    <x v="0"/>
  </r>
  <r>
    <n v="36"/>
    <s v="Male"/>
    <n v="153"/>
    <n v="235"/>
    <s v="Medium"/>
    <s v="No"/>
    <s v="Yes"/>
    <x v="1"/>
    <m/>
    <n v="24.76"/>
    <s v="Yes"/>
    <s v="Yes"/>
    <s v="No"/>
    <s v="Low"/>
    <s v="Medium"/>
    <n v="8"/>
    <s v="Medium"/>
    <n v="159"/>
    <x v="7"/>
    <n v="12.73"/>
    <n v="17.600000000000001"/>
    <x v="0"/>
  </r>
  <r>
    <n v="31"/>
    <s v="Male"/>
    <n v="128"/>
    <n v="289"/>
    <s v="High"/>
    <s v="No"/>
    <s v="No"/>
    <x v="0"/>
    <m/>
    <n v="24.77"/>
    <s v="Yes"/>
    <s v="No"/>
    <s v="Yes"/>
    <s v="None"/>
    <s v="High"/>
    <n v="6"/>
    <s v="High"/>
    <n v="202"/>
    <x v="48"/>
    <n v="4.79"/>
    <n v="18.54"/>
    <x v="0"/>
  </r>
  <r>
    <n v="19"/>
    <s v="Female"/>
    <n v="163"/>
    <n v="229"/>
    <s v="Low"/>
    <s v="No"/>
    <s v="No"/>
    <x v="0"/>
    <m/>
    <n v="24.77"/>
    <s v="Yes"/>
    <s v="No"/>
    <s v="Yes"/>
    <s v="High"/>
    <s v="Medium"/>
    <n v="5"/>
    <s v="High"/>
    <n v="389"/>
    <x v="54"/>
    <n v="9.9499999999999993"/>
    <n v="14.22"/>
    <x v="0"/>
  </r>
  <r>
    <n v="62"/>
    <s v="Male"/>
    <n v="156"/>
    <n v="180"/>
    <s v="High"/>
    <s v="No"/>
    <s v="No"/>
    <x v="1"/>
    <m/>
    <n v="24.77"/>
    <s v="Yes"/>
    <s v="Yes"/>
    <s v="No"/>
    <s v="Medium"/>
    <s v="High"/>
    <n v="4"/>
    <s v="High"/>
    <n v="315"/>
    <x v="34"/>
    <n v="8.83"/>
    <n v="11.58"/>
    <x v="0"/>
  </r>
  <r>
    <n v="58"/>
    <s v="Female"/>
    <n v="120"/>
    <n v="294"/>
    <s v="High"/>
    <s v="No"/>
    <s v="Yes"/>
    <x v="0"/>
    <m/>
    <n v="24.77"/>
    <s v="Yes"/>
    <s v="No"/>
    <s v="No"/>
    <s v="None"/>
    <s v="Medium"/>
    <n v="5"/>
    <s v="Low"/>
    <n v="294"/>
    <x v="41"/>
    <n v="10.34"/>
    <n v="17.07"/>
    <x v="1"/>
  </r>
  <r>
    <n v="76"/>
    <s v="Male"/>
    <n v="126"/>
    <n v="290"/>
    <s v="High"/>
    <s v="No"/>
    <s v="No"/>
    <x v="1"/>
    <m/>
    <n v="24.77"/>
    <s v="No"/>
    <s v="Yes"/>
    <s v="Yes"/>
    <s v="None"/>
    <s v="Medium"/>
    <n v="5"/>
    <s v="High"/>
    <n v="359"/>
    <x v="6"/>
    <n v="7.43"/>
    <n v="13.69"/>
    <x v="0"/>
  </r>
  <r>
    <n v="71"/>
    <s v="Female"/>
    <n v="152"/>
    <n v="292"/>
    <s v="High"/>
    <s v="No"/>
    <s v="Yes"/>
    <x v="1"/>
    <m/>
    <n v="24.78"/>
    <s v="Yes"/>
    <s v="Yes"/>
    <s v="No"/>
    <s v="High"/>
    <s v="Medium"/>
    <n v="6"/>
    <s v="Low"/>
    <n v="131"/>
    <x v="58"/>
    <n v="2.94"/>
    <n v="16.72"/>
    <x v="0"/>
  </r>
  <r>
    <n v="42"/>
    <s v="Male"/>
    <n v="138"/>
    <n v="268"/>
    <s v="Low"/>
    <s v="Yes"/>
    <s v="Yes"/>
    <x v="0"/>
    <m/>
    <n v="24.78"/>
    <s v="Yes"/>
    <s v="No"/>
    <s v="Yes"/>
    <s v="Low"/>
    <s v="High"/>
    <n v="9"/>
    <s v="Medium"/>
    <n v="263"/>
    <x v="22"/>
    <n v="14.85"/>
    <n v="13.45"/>
    <x v="0"/>
  </r>
  <r>
    <n v="20"/>
    <s v="Female"/>
    <n v="176"/>
    <n v="208"/>
    <s v="Medium"/>
    <s v="No"/>
    <s v="Yes"/>
    <x v="0"/>
    <m/>
    <n v="24.79"/>
    <s v="No"/>
    <s v="No"/>
    <s v="Yes"/>
    <s v="Medium"/>
    <s v="Low"/>
    <n v="5"/>
    <s v="Medium"/>
    <n v="276"/>
    <x v="68"/>
    <n v="13.22"/>
    <n v="13.22"/>
    <x v="0"/>
  </r>
  <r>
    <n v="38"/>
    <s v="Female"/>
    <n v="120"/>
    <n v="226"/>
    <s v="High"/>
    <s v="No"/>
    <s v="Yes"/>
    <x v="1"/>
    <m/>
    <n v="24.8"/>
    <s v="No"/>
    <s v="Yes"/>
    <s v="Yes"/>
    <s v="Medium"/>
    <s v="Low"/>
    <n v="8"/>
    <s v="Medium"/>
    <n v="201"/>
    <x v="52"/>
    <n v="2.5099999999999998"/>
    <n v="14.69"/>
    <x v="1"/>
  </r>
  <r>
    <n v="75"/>
    <s v="Male"/>
    <n v="160"/>
    <n v="289"/>
    <s v="Low"/>
    <s v="No"/>
    <s v="No"/>
    <x v="1"/>
    <m/>
    <n v="24.8"/>
    <s v="No"/>
    <s v="Yes"/>
    <s v="No"/>
    <s v="None"/>
    <s v="Low"/>
    <n v="7"/>
    <s v="High"/>
    <n v="214"/>
    <x v="64"/>
    <n v="6.91"/>
    <n v="18.22"/>
    <x v="0"/>
  </r>
  <r>
    <n v="76"/>
    <s v="Male"/>
    <n v="129"/>
    <n v="285"/>
    <s v="Medium"/>
    <s v="No"/>
    <s v="Yes"/>
    <x v="0"/>
    <m/>
    <n v="24.81"/>
    <s v="Yes"/>
    <s v="Yes"/>
    <s v="No"/>
    <s v="High"/>
    <s v="Medium"/>
    <n v="5"/>
    <s v="High"/>
    <n v="109"/>
    <x v="3"/>
    <n v="0.46"/>
    <n v="18.96"/>
    <x v="0"/>
  </r>
  <r>
    <n v="22"/>
    <s v="Male"/>
    <n v="152"/>
    <n v="259"/>
    <s v="High"/>
    <s v="Yes"/>
    <s v="No"/>
    <x v="1"/>
    <m/>
    <n v="24.82"/>
    <s v="No"/>
    <s v="No"/>
    <s v="No"/>
    <s v="Low"/>
    <s v="High"/>
    <n v="6"/>
    <s v="Low"/>
    <n v="205"/>
    <x v="49"/>
    <n v="1.1000000000000001"/>
    <n v="8.23"/>
    <x v="0"/>
  </r>
  <r>
    <n v="19"/>
    <s v="Female"/>
    <n v="132"/>
    <n v="165"/>
    <s v="Low"/>
    <s v="No"/>
    <s v="Yes"/>
    <x v="0"/>
    <m/>
    <n v="24.82"/>
    <s v="No"/>
    <s v="No"/>
    <s v="No"/>
    <s v="Low"/>
    <s v="Low"/>
    <n v="8"/>
    <s v="Low"/>
    <n v="228"/>
    <x v="42"/>
    <n v="5.3"/>
    <n v="12.28"/>
    <x v="0"/>
  </r>
  <r>
    <n v="64"/>
    <s v="Male"/>
    <n v="153"/>
    <n v="189"/>
    <s v="Low"/>
    <s v="No"/>
    <s v="Yes"/>
    <x v="1"/>
    <m/>
    <n v="24.82"/>
    <s v="Yes"/>
    <s v="No"/>
    <s v="Yes"/>
    <s v="Medium"/>
    <s v="Medium"/>
    <n v="6"/>
    <s v="Low"/>
    <n v="352"/>
    <x v="31"/>
    <n v="0.15"/>
    <n v="10.56"/>
    <x v="0"/>
  </r>
  <r>
    <n v="33"/>
    <s v="Male"/>
    <n v="155"/>
    <n v="236"/>
    <s v="Medium"/>
    <s v="No"/>
    <s v="Yes"/>
    <x v="0"/>
    <m/>
    <n v="24.82"/>
    <s v="Yes"/>
    <s v="Yes"/>
    <s v="No"/>
    <s v="Medium"/>
    <s v="Medium"/>
    <n v="4"/>
    <s v="Low"/>
    <n v="244"/>
    <x v="64"/>
    <n v="2.29"/>
    <n v="5.27"/>
    <x v="0"/>
  </r>
  <r>
    <n v="76"/>
    <s v="Female"/>
    <n v="127"/>
    <n v="251"/>
    <s v="High"/>
    <s v="No"/>
    <s v="No"/>
    <x v="0"/>
    <m/>
    <n v="24.83"/>
    <s v="Yes"/>
    <s v="Yes"/>
    <s v="No"/>
    <s v="None"/>
    <s v="Medium"/>
    <n v="5"/>
    <s v="Medium"/>
    <n v="120"/>
    <x v="21"/>
    <n v="13.58"/>
    <n v="14.63"/>
    <x v="0"/>
  </r>
  <r>
    <n v="63"/>
    <s v="Male"/>
    <n v="175"/>
    <n v="157"/>
    <s v="High"/>
    <s v="No"/>
    <s v="Yes"/>
    <x v="0"/>
    <m/>
    <n v="24.83"/>
    <s v="Yes"/>
    <s v="No"/>
    <s v="Yes"/>
    <s v="None"/>
    <s v="Medium"/>
    <n v="9"/>
    <s v="Low"/>
    <n v="175"/>
    <x v="2"/>
    <n v="2.17"/>
    <n v="7.77"/>
    <x v="1"/>
  </r>
  <r>
    <n v="20"/>
    <s v="Female"/>
    <n v="160"/>
    <n v="252"/>
    <s v="Medium"/>
    <s v="Yes"/>
    <s v="No"/>
    <x v="1"/>
    <m/>
    <n v="24.84"/>
    <s v="Yes"/>
    <s v="No"/>
    <s v="No"/>
    <s v="Medium"/>
    <s v="High"/>
    <n v="8"/>
    <s v="Medium"/>
    <n v="250"/>
    <x v="51"/>
    <n v="1.28"/>
    <n v="18.72"/>
    <x v="0"/>
  </r>
  <r>
    <n v="30"/>
    <s v="Male"/>
    <n v="120"/>
    <n v="237"/>
    <s v="Medium"/>
    <s v="No"/>
    <s v="No"/>
    <x v="0"/>
    <m/>
    <n v="24.84"/>
    <s v="No"/>
    <s v="No"/>
    <s v="Yes"/>
    <s v="High"/>
    <s v="Low"/>
    <n v="8"/>
    <s v="High"/>
    <n v="384"/>
    <x v="12"/>
    <n v="8.33"/>
    <n v="13.52"/>
    <x v="0"/>
  </r>
  <r>
    <n v="41"/>
    <s v="Male"/>
    <n v="160"/>
    <n v="261"/>
    <s v="High"/>
    <s v="No"/>
    <s v="No"/>
    <x v="0"/>
    <m/>
    <n v="24.84"/>
    <s v="Yes"/>
    <s v="Yes"/>
    <s v="Yes"/>
    <s v="Low"/>
    <s v="Low"/>
    <n v="5"/>
    <s v="Medium"/>
    <n v="177"/>
    <x v="40"/>
    <n v="7.17"/>
    <n v="16.260000000000002"/>
    <x v="0"/>
  </r>
  <r>
    <n v="50"/>
    <s v="Female"/>
    <n v="124"/>
    <n v="239"/>
    <s v="Medium"/>
    <s v="Yes"/>
    <s v="No"/>
    <x v="0"/>
    <m/>
    <n v="24.85"/>
    <s v="No"/>
    <s v="Yes"/>
    <s v="Yes"/>
    <s v="Low"/>
    <s v="High"/>
    <n v="9"/>
    <s v="Medium"/>
    <n v="147"/>
    <x v="21"/>
    <n v="9.83"/>
    <n v="10.7"/>
    <x v="0"/>
  </r>
  <r>
    <n v="43"/>
    <s v="Male"/>
    <n v="140"/>
    <n v="270"/>
    <s v="High"/>
    <s v="No"/>
    <s v="No"/>
    <x v="0"/>
    <m/>
    <n v="24.85"/>
    <s v="Yes"/>
    <s v="No"/>
    <s v="Yes"/>
    <s v="None"/>
    <s v="Medium"/>
    <n v="5"/>
    <s v="Low"/>
    <n v="230"/>
    <x v="43"/>
    <n v="3.61"/>
    <n v="11.75"/>
    <x v="0"/>
  </r>
  <r>
    <n v="30"/>
    <s v="Male"/>
    <n v="169"/>
    <n v="263"/>
    <s v="High"/>
    <s v="Yes"/>
    <s v="No"/>
    <x v="1"/>
    <m/>
    <n v="24.85"/>
    <s v="No"/>
    <s v="Yes"/>
    <s v="No"/>
    <s v="Low"/>
    <s v="High"/>
    <n v="8"/>
    <s v="Low"/>
    <n v="158"/>
    <x v="31"/>
    <n v="0.6"/>
    <n v="14.12"/>
    <x v="0"/>
  </r>
  <r>
    <n v="48"/>
    <s v="Female"/>
    <n v="151"/>
    <n v="252"/>
    <s v="Low"/>
    <s v="No"/>
    <s v="Yes"/>
    <x v="0"/>
    <m/>
    <n v="24.85"/>
    <s v="Yes"/>
    <s v="Yes"/>
    <s v="No"/>
    <s v="High"/>
    <s v="High"/>
    <n v="5"/>
    <s v="Low"/>
    <n v="175"/>
    <x v="71"/>
    <n v="5.32"/>
    <n v="16.149999999999999"/>
    <x v="0"/>
  </r>
  <r>
    <n v="53"/>
    <s v="Female"/>
    <n v="164"/>
    <n v="219"/>
    <s v="High"/>
    <s v="No"/>
    <s v="No"/>
    <x v="0"/>
    <m/>
    <n v="24.86"/>
    <s v="No"/>
    <s v="No"/>
    <s v="Yes"/>
    <s v="Low"/>
    <s v="Medium"/>
    <n v="9"/>
    <s v="Low"/>
    <n v="247"/>
    <x v="53"/>
    <n v="5.87"/>
    <n v="9.89"/>
    <x v="0"/>
  </r>
  <r>
    <n v="52"/>
    <s v="Female"/>
    <n v="131"/>
    <n v="163"/>
    <s v="High"/>
    <s v="Yes"/>
    <s v="Yes"/>
    <x v="0"/>
    <m/>
    <n v="24.86"/>
    <s v="No"/>
    <s v="No"/>
    <s v="No"/>
    <s v="Low"/>
    <s v="High"/>
    <n v="10"/>
    <s v="High"/>
    <n v="314"/>
    <x v="67"/>
    <n v="0.45"/>
    <n v="12.15"/>
    <x v="0"/>
  </r>
  <r>
    <n v="32"/>
    <s v="Female"/>
    <n v="142"/>
    <n v="296"/>
    <s v="High"/>
    <s v="Yes"/>
    <s v="No"/>
    <x v="1"/>
    <m/>
    <n v="24.86"/>
    <s v="No"/>
    <s v="Yes"/>
    <s v="No"/>
    <s v="None"/>
    <s v="Medium"/>
    <n v="8"/>
    <s v="High"/>
    <n v="184"/>
    <x v="41"/>
    <n v="7.69"/>
    <n v="5.77"/>
    <x v="0"/>
  </r>
  <r>
    <n v="43"/>
    <s v="Female"/>
    <n v="149"/>
    <n v="281"/>
    <s v="Low"/>
    <s v="No"/>
    <s v="No"/>
    <x v="1"/>
    <m/>
    <n v="24.86"/>
    <s v="No"/>
    <s v="No"/>
    <s v="No"/>
    <s v="Medium"/>
    <s v="Low"/>
    <n v="8"/>
    <s v="High"/>
    <n v="317"/>
    <x v="14"/>
    <n v="8.07"/>
    <n v="8.24"/>
    <x v="1"/>
  </r>
  <r>
    <n v="56"/>
    <s v="Female"/>
    <n v="172"/>
    <n v="234"/>
    <s v="High"/>
    <s v="No"/>
    <s v="No"/>
    <x v="0"/>
    <m/>
    <n v="24.86"/>
    <s v="No"/>
    <s v="Yes"/>
    <s v="Yes"/>
    <s v="Low"/>
    <s v="High"/>
    <n v="8"/>
    <s v="Low"/>
    <n v="307"/>
    <x v="75"/>
    <n v="7.08"/>
    <n v="8.84"/>
    <x v="0"/>
  </r>
  <r>
    <n v="69"/>
    <s v="Male"/>
    <n v="120"/>
    <n v="199"/>
    <s v="Medium"/>
    <s v="No"/>
    <s v="No"/>
    <x v="1"/>
    <m/>
    <n v="24.86"/>
    <s v="No"/>
    <s v="Yes"/>
    <s v="Yes"/>
    <s v="None"/>
    <s v="Medium"/>
    <n v="4"/>
    <s v="High"/>
    <n v="150"/>
    <x v="31"/>
    <n v="5.32"/>
    <n v="16.66"/>
    <x v="0"/>
  </r>
  <r>
    <n v="22"/>
    <s v="Female"/>
    <n v="146"/>
    <n v="175"/>
    <s v="Low"/>
    <s v="No"/>
    <s v="Yes"/>
    <x v="1"/>
    <m/>
    <n v="24.86"/>
    <s v="No"/>
    <s v="No"/>
    <s v="No"/>
    <s v="Medium"/>
    <s v="Medium"/>
    <n v="8"/>
    <s v="Medium"/>
    <n v="202"/>
    <x v="57"/>
    <n v="11.69"/>
    <n v="13.83"/>
    <x v="0"/>
  </r>
  <r>
    <n v="42"/>
    <s v="Male"/>
    <n v="138"/>
    <n v="256"/>
    <s v="High"/>
    <s v="Yes"/>
    <s v="No"/>
    <x v="1"/>
    <m/>
    <n v="24.86"/>
    <s v="No"/>
    <s v="Yes"/>
    <s v="No"/>
    <s v="None"/>
    <s v="Low"/>
    <n v="8"/>
    <s v="High"/>
    <n v="285"/>
    <x v="71"/>
    <n v="0.17"/>
    <n v="8.26"/>
    <x v="1"/>
  </r>
  <r>
    <n v="66"/>
    <s v="Female"/>
    <n v="179"/>
    <n v="277"/>
    <s v="Low"/>
    <s v="No"/>
    <s v="No"/>
    <x v="1"/>
    <m/>
    <n v="24.87"/>
    <s v="Yes"/>
    <s v="No"/>
    <s v="Yes"/>
    <s v="High"/>
    <s v="Low"/>
    <n v="9"/>
    <s v="Low"/>
    <n v="187"/>
    <x v="11"/>
    <n v="2.4300000000000002"/>
    <n v="13.67"/>
    <x v="1"/>
  </r>
  <r>
    <n v="25"/>
    <s v="Female"/>
    <n v="146"/>
    <n v="171"/>
    <s v="Low"/>
    <s v="No"/>
    <s v="Yes"/>
    <x v="1"/>
    <m/>
    <n v="24.87"/>
    <s v="No"/>
    <s v="Yes"/>
    <s v="No"/>
    <s v="High"/>
    <s v="High"/>
    <n v="4"/>
    <s v="Medium"/>
    <n v="373"/>
    <x v="6"/>
    <n v="9.42"/>
    <n v="17.260000000000002"/>
    <x v="0"/>
  </r>
  <r>
    <n v="45"/>
    <s v="Male"/>
    <n v="142"/>
    <n v="229"/>
    <s v="Low"/>
    <s v="No"/>
    <s v="No"/>
    <x v="0"/>
    <m/>
    <n v="24.87"/>
    <s v="Yes"/>
    <s v="No"/>
    <s v="Yes"/>
    <s v="None"/>
    <s v="Low"/>
    <n v="4"/>
    <s v="High"/>
    <n v="225"/>
    <x v="8"/>
    <n v="10.47"/>
    <n v="18.96"/>
    <x v="0"/>
  </r>
  <r>
    <n v="79"/>
    <s v="Female"/>
    <n v="132"/>
    <n v="171"/>
    <s v="Medium"/>
    <s v="Yes"/>
    <s v="Yes"/>
    <x v="0"/>
    <m/>
    <n v="24.88"/>
    <s v="No"/>
    <s v="No"/>
    <s v="No"/>
    <s v="Low"/>
    <s v="High"/>
    <n v="6"/>
    <s v="High"/>
    <n v="111"/>
    <x v="62"/>
    <n v="8.82"/>
    <n v="17.5"/>
    <x v="0"/>
  </r>
  <r>
    <n v="29"/>
    <s v="Female"/>
    <n v="138"/>
    <n v="184"/>
    <s v="Medium"/>
    <s v="No"/>
    <s v="Yes"/>
    <x v="0"/>
    <m/>
    <n v="24.89"/>
    <s v="No"/>
    <s v="No"/>
    <s v="No"/>
    <s v="None"/>
    <s v="Low"/>
    <n v="9"/>
    <s v="High"/>
    <n v="136"/>
    <x v="49"/>
    <n v="3.81"/>
    <n v="10.83"/>
    <x v="0"/>
  </r>
  <r>
    <n v="80"/>
    <s v="Male"/>
    <n v="156"/>
    <n v="278"/>
    <s v="Medium"/>
    <s v="Yes"/>
    <s v="No"/>
    <x v="0"/>
    <m/>
    <n v="24.89"/>
    <s v="Yes"/>
    <s v="Yes"/>
    <s v="Yes"/>
    <s v="High"/>
    <s v="Low"/>
    <n v="9"/>
    <s v="Medium"/>
    <n v="215"/>
    <x v="63"/>
    <n v="13.41"/>
    <n v="10.41"/>
    <x v="1"/>
  </r>
  <r>
    <n v="19"/>
    <s v="Male"/>
    <n v="141"/>
    <n v="170"/>
    <s v="High"/>
    <s v="No"/>
    <s v="Yes"/>
    <x v="0"/>
    <m/>
    <n v="24.89"/>
    <s v="Yes"/>
    <s v="Yes"/>
    <s v="Yes"/>
    <s v="Medium"/>
    <s v="High"/>
    <n v="8"/>
    <s v="High"/>
    <n v="135"/>
    <x v="20"/>
    <n v="14.23"/>
    <n v="17.920000000000002"/>
    <x v="0"/>
  </r>
  <r>
    <n v="28"/>
    <s v="Female"/>
    <n v="149"/>
    <n v="159"/>
    <s v="High"/>
    <s v="Yes"/>
    <s v="Yes"/>
    <x v="1"/>
    <m/>
    <n v="24.89"/>
    <s v="Yes"/>
    <s v="Yes"/>
    <s v="Yes"/>
    <s v="Low"/>
    <s v="Medium"/>
    <n v="6"/>
    <s v="High"/>
    <n v="326"/>
    <x v="43"/>
    <n v="3.5"/>
    <n v="6.15"/>
    <x v="0"/>
  </r>
  <r>
    <n v="51"/>
    <s v="Female"/>
    <n v="159"/>
    <n v="220"/>
    <s v="Medium"/>
    <s v="No"/>
    <s v="No"/>
    <x v="0"/>
    <m/>
    <n v="24.89"/>
    <s v="Yes"/>
    <s v="No"/>
    <s v="Yes"/>
    <s v="Medium"/>
    <s v="Medium"/>
    <n v="9"/>
    <s v="Low"/>
    <n v="243"/>
    <x v="76"/>
    <n v="11.68"/>
    <n v="16.04"/>
    <x v="0"/>
  </r>
  <r>
    <n v="78"/>
    <s v="Female"/>
    <n v="124"/>
    <n v="224"/>
    <s v="Medium"/>
    <s v="Yes"/>
    <s v="No"/>
    <x v="1"/>
    <m/>
    <n v="24.9"/>
    <s v="No"/>
    <s v="Yes"/>
    <s v="Yes"/>
    <s v="High"/>
    <s v="Medium"/>
    <n v="7"/>
    <s v="Low"/>
    <n v="173"/>
    <x v="65"/>
    <n v="13.62"/>
    <n v="11.94"/>
    <x v="0"/>
  </r>
  <r>
    <n v="23"/>
    <s v="Male"/>
    <n v="131"/>
    <n v="175"/>
    <s v="High"/>
    <s v="Yes"/>
    <s v="Yes"/>
    <x v="1"/>
    <m/>
    <n v="24.9"/>
    <s v="Yes"/>
    <s v="No"/>
    <s v="Yes"/>
    <s v="High"/>
    <s v="High"/>
    <n v="9"/>
    <s v="Medium"/>
    <n v="165"/>
    <x v="78"/>
    <n v="0.1"/>
    <n v="13.31"/>
    <x v="1"/>
  </r>
  <r>
    <n v="66"/>
    <s v="Female"/>
    <n v="144"/>
    <n v="261"/>
    <s v="Medium"/>
    <s v="No"/>
    <s v="Yes"/>
    <x v="1"/>
    <m/>
    <n v="24.9"/>
    <s v="Yes"/>
    <s v="No"/>
    <s v="No"/>
    <s v="High"/>
    <s v="Low"/>
    <n v="8"/>
    <s v="Low"/>
    <n v="334"/>
    <x v="31"/>
    <n v="11.27"/>
    <n v="19.46"/>
    <x v="0"/>
  </r>
  <r>
    <n v="46"/>
    <s v="Female"/>
    <n v="174"/>
    <n v="251"/>
    <s v="Medium"/>
    <s v="No"/>
    <s v="No"/>
    <x v="1"/>
    <m/>
    <n v="24.9"/>
    <s v="No"/>
    <s v="No"/>
    <s v="No"/>
    <s v="High"/>
    <s v="Low"/>
    <n v="5"/>
    <s v="High"/>
    <n v="209"/>
    <x v="70"/>
    <n v="4.8499999999999996"/>
    <n v="6.08"/>
    <x v="0"/>
  </r>
  <r>
    <n v="49"/>
    <s v="Male"/>
    <n v="169"/>
    <n v="232"/>
    <s v="Medium"/>
    <s v="Yes"/>
    <s v="No"/>
    <x v="1"/>
    <m/>
    <n v="24.91"/>
    <s v="Yes"/>
    <s v="Yes"/>
    <s v="Yes"/>
    <s v="High"/>
    <s v="Low"/>
    <n v="9"/>
    <s v="High"/>
    <n v="393"/>
    <x v="20"/>
    <n v="8.11"/>
    <n v="13.77"/>
    <x v="0"/>
  </r>
  <r>
    <n v="71"/>
    <s v="Male"/>
    <n v="137"/>
    <n v="279"/>
    <s v="High"/>
    <s v="Yes"/>
    <s v="Yes"/>
    <x v="1"/>
    <m/>
    <n v="24.91"/>
    <s v="Yes"/>
    <s v="Yes"/>
    <s v="Yes"/>
    <s v="None"/>
    <s v="Medium"/>
    <n v="5"/>
    <s v="Low"/>
    <n v="389"/>
    <x v="74"/>
    <n v="8.75"/>
    <n v="17.75"/>
    <x v="0"/>
  </r>
  <r>
    <n v="65"/>
    <s v="Female"/>
    <n v="127"/>
    <n v="272"/>
    <s v="Medium"/>
    <s v="No"/>
    <s v="No"/>
    <x v="1"/>
    <m/>
    <n v="24.91"/>
    <s v="No"/>
    <s v="Yes"/>
    <s v="No"/>
    <s v="None"/>
    <s v="High"/>
    <n v="8"/>
    <s v="High"/>
    <n v="398"/>
    <x v="30"/>
    <n v="0.31"/>
    <n v="15.07"/>
    <x v="0"/>
  </r>
  <r>
    <n v="71"/>
    <s v="Male"/>
    <n v="175"/>
    <n v="185"/>
    <s v="Low"/>
    <s v="No"/>
    <s v="Yes"/>
    <x v="0"/>
    <m/>
    <n v="24.91"/>
    <s v="Yes"/>
    <s v="No"/>
    <s v="Yes"/>
    <s v="Medium"/>
    <s v="High"/>
    <n v="6"/>
    <s v="Low"/>
    <n v="285"/>
    <x v="6"/>
    <n v="2.72"/>
    <n v="12.47"/>
    <x v="0"/>
  </r>
  <r>
    <n v="46"/>
    <s v="Male"/>
    <n v="124"/>
    <n v="187"/>
    <s v="Medium"/>
    <s v="Yes"/>
    <s v="Yes"/>
    <x v="1"/>
    <m/>
    <n v="24.92"/>
    <s v="No"/>
    <s v="No"/>
    <s v="No"/>
    <s v="Medium"/>
    <s v="Medium"/>
    <n v="9"/>
    <s v="High"/>
    <n v="287"/>
    <x v="37"/>
    <n v="11.67"/>
    <n v="16.59"/>
    <x v="0"/>
  </r>
  <r>
    <n v="61"/>
    <s v="Male"/>
    <n v="131"/>
    <n v="203"/>
    <s v="Medium"/>
    <s v="Yes"/>
    <s v="Yes"/>
    <x v="0"/>
    <m/>
    <n v="24.92"/>
    <s v="Yes"/>
    <s v="No"/>
    <s v="No"/>
    <s v="High"/>
    <s v="Low"/>
    <n v="10"/>
    <s v="High"/>
    <n v="170"/>
    <x v="67"/>
    <n v="8.69"/>
    <n v="16.5"/>
    <x v="0"/>
  </r>
  <r>
    <n v="59"/>
    <s v="Female"/>
    <n v="141"/>
    <n v="246"/>
    <s v="Low"/>
    <s v="No"/>
    <s v="No"/>
    <x v="1"/>
    <m/>
    <n v="24.92"/>
    <s v="No"/>
    <s v="Yes"/>
    <s v="Yes"/>
    <s v="Medium"/>
    <s v="Medium"/>
    <n v="5"/>
    <s v="High"/>
    <n v="125"/>
    <x v="57"/>
    <n v="6.58"/>
    <n v="7.47"/>
    <x v="0"/>
  </r>
  <r>
    <n v="42"/>
    <s v="Female"/>
    <n v="127"/>
    <n v="227"/>
    <s v="High"/>
    <s v="Yes"/>
    <s v="Yes"/>
    <x v="1"/>
    <m/>
    <n v="24.93"/>
    <s v="No"/>
    <s v="No"/>
    <s v="Yes"/>
    <s v="Low"/>
    <s v="Low"/>
    <n v="10"/>
    <s v="Medium"/>
    <n v="114"/>
    <x v="63"/>
    <n v="5.96"/>
    <n v="9.9600000000000009"/>
    <x v="1"/>
  </r>
  <r>
    <n v="18"/>
    <s v="Female"/>
    <n v="151"/>
    <n v="217"/>
    <s v="High"/>
    <s v="Yes"/>
    <s v="No"/>
    <x v="0"/>
    <m/>
    <n v="24.93"/>
    <s v="No"/>
    <s v="No"/>
    <s v="Yes"/>
    <s v="High"/>
    <s v="Medium"/>
    <n v="5"/>
    <s v="High"/>
    <n v="253"/>
    <x v="9"/>
    <n v="6.37"/>
    <n v="13.26"/>
    <x v="0"/>
  </r>
  <r>
    <n v="22"/>
    <s v="Male"/>
    <n v="176"/>
    <n v="287"/>
    <s v="High"/>
    <s v="Yes"/>
    <s v="No"/>
    <x v="1"/>
    <m/>
    <n v="24.93"/>
    <s v="Yes"/>
    <s v="No"/>
    <s v="No"/>
    <s v="Low"/>
    <s v="High"/>
    <n v="6"/>
    <s v="Medium"/>
    <n v="251"/>
    <x v="75"/>
    <n v="5.95"/>
    <n v="16.98"/>
    <x v="0"/>
  </r>
  <r>
    <n v="55"/>
    <s v="Female"/>
    <n v="165"/>
    <n v="258"/>
    <s v="Medium"/>
    <s v="No"/>
    <s v="Yes"/>
    <x v="0"/>
    <m/>
    <n v="24.93"/>
    <s v="Yes"/>
    <s v="Yes"/>
    <s v="No"/>
    <s v="Low"/>
    <s v="Medium"/>
    <n v="9"/>
    <s v="High"/>
    <n v="238"/>
    <x v="24"/>
    <n v="12.69"/>
    <n v="19.920000000000002"/>
    <x v="0"/>
  </r>
  <r>
    <n v="67"/>
    <s v="Male"/>
    <n v="162"/>
    <n v="159"/>
    <s v="Medium"/>
    <s v="No"/>
    <s v="Yes"/>
    <x v="0"/>
    <m/>
    <n v="24.93"/>
    <s v="No"/>
    <s v="Yes"/>
    <s v="No"/>
    <s v="None"/>
    <s v="Low"/>
    <n v="5"/>
    <s v="Low"/>
    <n v="202"/>
    <x v="80"/>
    <n v="14.66"/>
    <n v="8.27"/>
    <x v="0"/>
  </r>
  <r>
    <n v="39"/>
    <s v="Male"/>
    <n v="153"/>
    <n v="299"/>
    <s v="Medium"/>
    <s v="No"/>
    <s v="Yes"/>
    <x v="0"/>
    <m/>
    <n v="24.93"/>
    <s v="No"/>
    <s v="Yes"/>
    <s v="Yes"/>
    <s v="High"/>
    <s v="Low"/>
    <n v="10"/>
    <s v="Medium"/>
    <n v="180"/>
    <x v="38"/>
    <n v="0.14000000000000001"/>
    <n v="10.039999999999999"/>
    <x v="0"/>
  </r>
  <r>
    <n v="71"/>
    <s v="Male"/>
    <n v="134"/>
    <n v="196"/>
    <s v="Low"/>
    <s v="Yes"/>
    <s v="No"/>
    <x v="1"/>
    <m/>
    <n v="24.94"/>
    <s v="No"/>
    <s v="No"/>
    <s v="Yes"/>
    <s v="Medium"/>
    <s v="High"/>
    <n v="9"/>
    <s v="Low"/>
    <n v="179"/>
    <x v="24"/>
    <n v="2.04"/>
    <n v="19.63"/>
    <x v="0"/>
  </r>
  <r>
    <n v="27"/>
    <s v="Female"/>
    <n v="147"/>
    <n v="298"/>
    <s v="Medium"/>
    <s v="Yes"/>
    <s v="Yes"/>
    <x v="1"/>
    <m/>
    <n v="24.94"/>
    <s v="Yes"/>
    <s v="Yes"/>
    <s v="Yes"/>
    <s v="Low"/>
    <s v="Low"/>
    <n v="9"/>
    <s v="High"/>
    <n v="110"/>
    <x v="21"/>
    <n v="1.59"/>
    <n v="19.690000000000001"/>
    <x v="0"/>
  </r>
  <r>
    <n v="30"/>
    <s v="Male"/>
    <n v="162"/>
    <n v="166"/>
    <s v="Medium"/>
    <s v="No"/>
    <s v="Yes"/>
    <x v="1"/>
    <m/>
    <n v="24.94"/>
    <s v="Yes"/>
    <s v="Yes"/>
    <s v="Yes"/>
    <s v="None"/>
    <s v="Low"/>
    <n v="5"/>
    <s v="High"/>
    <n v="135"/>
    <x v="53"/>
    <n v="2.9"/>
    <n v="19.03"/>
    <x v="0"/>
  </r>
  <r>
    <n v="75"/>
    <s v="Male"/>
    <n v="160"/>
    <n v="279"/>
    <s v="High"/>
    <s v="No"/>
    <s v="No"/>
    <x v="0"/>
    <m/>
    <n v="24.94"/>
    <s v="No"/>
    <s v="No"/>
    <s v="No"/>
    <s v="Medium"/>
    <s v="Medium"/>
    <n v="8"/>
    <s v="High"/>
    <n v="356"/>
    <x v="51"/>
    <n v="9.61"/>
    <n v="15.3"/>
    <x v="0"/>
  </r>
  <r>
    <n v="80"/>
    <s v="Female"/>
    <n v="142"/>
    <n v="207"/>
    <s v="Low"/>
    <s v="No"/>
    <s v="No"/>
    <x v="0"/>
    <m/>
    <n v="24.95"/>
    <s v="Yes"/>
    <s v="Yes"/>
    <s v="No"/>
    <s v="High"/>
    <s v="Low"/>
    <n v="6"/>
    <s v="Low"/>
    <n v="282"/>
    <x v="23"/>
    <n v="3.13"/>
    <n v="11.9"/>
    <x v="0"/>
  </r>
  <r>
    <n v="65"/>
    <s v="Female"/>
    <n v="159"/>
    <n v="299"/>
    <s v="Low"/>
    <s v="Yes"/>
    <s v="No"/>
    <x v="0"/>
    <m/>
    <n v="24.95"/>
    <s v="Yes"/>
    <s v="No"/>
    <s v="Yes"/>
    <s v="Medium"/>
    <s v="Low"/>
    <n v="10"/>
    <s v="Medium"/>
    <n v="107"/>
    <x v="18"/>
    <n v="10.46"/>
    <n v="8.89"/>
    <x v="0"/>
  </r>
  <r>
    <n v="25"/>
    <s v="Female"/>
    <n v="127"/>
    <n v="193"/>
    <s v="High"/>
    <s v="No"/>
    <s v="No"/>
    <x v="0"/>
    <m/>
    <n v="24.95"/>
    <s v="Yes"/>
    <s v="Yes"/>
    <s v="Yes"/>
    <s v="Medium"/>
    <s v="High"/>
    <n v="7"/>
    <s v="High"/>
    <n v="209"/>
    <x v="33"/>
    <n v="14.52"/>
    <n v="13.07"/>
    <x v="0"/>
  </r>
  <r>
    <n v="36"/>
    <s v="Female"/>
    <n v="178"/>
    <n v="288"/>
    <s v="High"/>
    <s v="No"/>
    <s v="No"/>
    <x v="1"/>
    <m/>
    <n v="24.95"/>
    <s v="Yes"/>
    <s v="No"/>
    <s v="Yes"/>
    <s v="Medium"/>
    <s v="High"/>
    <n v="8"/>
    <s v="Low"/>
    <n v="391"/>
    <x v="35"/>
    <n v="9.0299999999999994"/>
    <n v="9.01"/>
    <x v="0"/>
  </r>
  <r>
    <n v="19"/>
    <s v="Female"/>
    <n v="176"/>
    <n v="258"/>
    <s v="Low"/>
    <s v="Yes"/>
    <s v="No"/>
    <x v="0"/>
    <m/>
    <n v="24.95"/>
    <s v="Yes"/>
    <s v="Yes"/>
    <s v="No"/>
    <s v="Low"/>
    <s v="Medium"/>
    <n v="5"/>
    <s v="Low"/>
    <n v="392"/>
    <x v="69"/>
    <n v="5.68"/>
    <n v="12.98"/>
    <x v="0"/>
  </r>
  <r>
    <n v="39"/>
    <s v="Female"/>
    <n v="151"/>
    <n v="201"/>
    <s v="Medium"/>
    <s v="Yes"/>
    <s v="Yes"/>
    <x v="0"/>
    <m/>
    <n v="24.95"/>
    <s v="No"/>
    <s v="No"/>
    <s v="Yes"/>
    <s v="None"/>
    <s v="High"/>
    <n v="4"/>
    <s v="Low"/>
    <n v="315"/>
    <x v="78"/>
    <n v="7.93"/>
    <n v="10.16"/>
    <x v="0"/>
  </r>
  <r>
    <n v="71"/>
    <s v="Male"/>
    <n v="124"/>
    <n v="297"/>
    <s v="Low"/>
    <s v="No"/>
    <s v="Yes"/>
    <x v="0"/>
    <m/>
    <n v="24.95"/>
    <s v="No"/>
    <s v="Yes"/>
    <s v="No"/>
    <s v="High"/>
    <s v="High"/>
    <n v="8"/>
    <s v="High"/>
    <n v="123"/>
    <x v="68"/>
    <n v="0.53"/>
    <n v="11.09"/>
    <x v="0"/>
  </r>
  <r>
    <n v="75"/>
    <s v="Female"/>
    <n v="152"/>
    <n v="280"/>
    <s v="Low"/>
    <s v="No"/>
    <s v="No"/>
    <x v="1"/>
    <m/>
    <n v="24.95"/>
    <s v="Yes"/>
    <s v="Yes"/>
    <s v="Yes"/>
    <s v="None"/>
    <s v="Low"/>
    <n v="7"/>
    <s v="Low"/>
    <n v="116"/>
    <x v="62"/>
    <n v="8.75"/>
    <n v="16.77"/>
    <x v="0"/>
  </r>
  <r>
    <n v="69"/>
    <s v="Female"/>
    <n v="142"/>
    <n v="238"/>
    <s v="Medium"/>
    <s v="Yes"/>
    <s v="No"/>
    <x v="0"/>
    <m/>
    <n v="24.97"/>
    <s v="Yes"/>
    <s v="Yes"/>
    <s v="Yes"/>
    <s v="Medium"/>
    <s v="Low"/>
    <n v="7"/>
    <s v="Medium"/>
    <n v="298"/>
    <x v="67"/>
    <n v="9.82"/>
    <n v="9.82"/>
    <x v="0"/>
  </r>
  <r>
    <n v="43"/>
    <s v="Male"/>
    <n v="151"/>
    <n v="276"/>
    <s v="High"/>
    <s v="No"/>
    <s v="Yes"/>
    <x v="0"/>
    <m/>
    <n v="24.97"/>
    <s v="No"/>
    <s v="No"/>
    <s v="Yes"/>
    <s v="Medium"/>
    <s v="Medium"/>
    <n v="5"/>
    <s v="High"/>
    <n v="177"/>
    <x v="52"/>
    <n v="13.55"/>
    <n v="16.12"/>
    <x v="0"/>
  </r>
  <r>
    <n v="60"/>
    <s v="Male"/>
    <n v="166"/>
    <n v="230"/>
    <s v="Medium"/>
    <s v="Yes"/>
    <s v="No"/>
    <x v="1"/>
    <m/>
    <n v="24.97"/>
    <s v="No"/>
    <s v="No"/>
    <s v="No"/>
    <s v="High"/>
    <s v="High"/>
    <n v="4"/>
    <s v="Medium"/>
    <n v="357"/>
    <x v="36"/>
    <n v="1.1200000000000001"/>
    <n v="11.09"/>
    <x v="0"/>
  </r>
  <r>
    <n v="64"/>
    <s v="Male"/>
    <n v="165"/>
    <n v="279"/>
    <s v="Medium"/>
    <s v="No"/>
    <s v="Yes"/>
    <x v="1"/>
    <m/>
    <n v="24.97"/>
    <s v="No"/>
    <s v="No"/>
    <s v="Yes"/>
    <s v="High"/>
    <s v="High"/>
    <n v="5"/>
    <s v="High"/>
    <n v="339"/>
    <x v="67"/>
    <n v="10.44"/>
    <n v="8.19"/>
    <x v="0"/>
  </r>
  <r>
    <n v="45"/>
    <s v="Female"/>
    <n v="174"/>
    <n v="161"/>
    <s v="Medium"/>
    <s v="Yes"/>
    <s v="No"/>
    <x v="0"/>
    <m/>
    <n v="24.97"/>
    <s v="No"/>
    <s v="Yes"/>
    <s v="No"/>
    <s v="None"/>
    <s v="High"/>
    <n v="6"/>
    <s v="Medium"/>
    <n v="389"/>
    <x v="28"/>
    <n v="4.32"/>
    <n v="8.14"/>
    <x v="1"/>
  </r>
  <r>
    <n v="25"/>
    <s v="Female"/>
    <n v="160"/>
    <n v="288"/>
    <s v="High"/>
    <s v="Yes"/>
    <s v="Yes"/>
    <x v="0"/>
    <m/>
    <n v="24.97"/>
    <s v="No"/>
    <s v="No"/>
    <s v="No"/>
    <s v="High"/>
    <s v="Medium"/>
    <n v="5"/>
    <s v="Medium"/>
    <n v="257"/>
    <x v="49"/>
    <n v="13.35"/>
    <n v="5.28"/>
    <x v="0"/>
  </r>
  <r>
    <n v="61"/>
    <s v="Female"/>
    <n v="177"/>
    <n v="258"/>
    <s v="Low"/>
    <s v="Yes"/>
    <s v="No"/>
    <x v="0"/>
    <m/>
    <n v="24.97"/>
    <s v="No"/>
    <s v="Yes"/>
    <s v="No"/>
    <s v="Medium"/>
    <s v="High"/>
    <n v="4"/>
    <s v="Medium"/>
    <n v="369"/>
    <x v="13"/>
    <n v="12.69"/>
    <n v="8.77"/>
    <x v="1"/>
  </r>
  <r>
    <n v="26"/>
    <s v="Female"/>
    <n v="147"/>
    <n v="209"/>
    <s v="Low"/>
    <s v="No"/>
    <s v="No"/>
    <x v="1"/>
    <m/>
    <n v="24.98"/>
    <s v="Yes"/>
    <s v="No"/>
    <s v="No"/>
    <s v="Medium"/>
    <s v="High"/>
    <n v="5"/>
    <s v="Low"/>
    <n v="326"/>
    <x v="36"/>
    <n v="8.57"/>
    <n v="12.91"/>
    <x v="0"/>
  </r>
  <r>
    <n v="48"/>
    <s v="Male"/>
    <n v="179"/>
    <n v="175"/>
    <s v="Medium"/>
    <s v="No"/>
    <s v="No"/>
    <x v="1"/>
    <m/>
    <n v="24.98"/>
    <s v="Yes"/>
    <s v="Yes"/>
    <s v="Yes"/>
    <s v="None"/>
    <s v="Low"/>
    <n v="7"/>
    <s v="Low"/>
    <n v="237"/>
    <x v="52"/>
    <n v="1.03"/>
    <n v="6.1"/>
    <x v="0"/>
  </r>
  <r>
    <n v="65"/>
    <s v="Male"/>
    <n v="146"/>
    <n v="255"/>
    <s v="Low"/>
    <s v="No"/>
    <s v="No"/>
    <x v="0"/>
    <m/>
    <n v="24.98"/>
    <s v="No"/>
    <s v="Yes"/>
    <s v="Yes"/>
    <s v="None"/>
    <s v="Medium"/>
    <n v="7"/>
    <s v="Low"/>
    <n v="127"/>
    <x v="14"/>
    <n v="1.35"/>
    <n v="7.09"/>
    <x v="0"/>
  </r>
  <r>
    <n v="67"/>
    <s v="Male"/>
    <n v="138"/>
    <n v="161"/>
    <s v="High"/>
    <s v="No"/>
    <s v="Yes"/>
    <x v="1"/>
    <m/>
    <n v="24.98"/>
    <s v="No"/>
    <s v="Yes"/>
    <s v="Yes"/>
    <s v="Low"/>
    <s v="Low"/>
    <n v="5"/>
    <s v="High"/>
    <n v="377"/>
    <x v="31"/>
    <n v="6.69"/>
    <n v="14.55"/>
    <x v="0"/>
  </r>
  <r>
    <n v="53"/>
    <s v="Female"/>
    <n v="157"/>
    <n v="249"/>
    <s v="Low"/>
    <s v="Yes"/>
    <s v="No"/>
    <x v="1"/>
    <m/>
    <n v="24.98"/>
    <s v="Yes"/>
    <s v="Yes"/>
    <s v="Yes"/>
    <s v="High"/>
    <s v="Medium"/>
    <n v="4"/>
    <s v="Medium"/>
    <n v="307"/>
    <x v="54"/>
    <n v="1.57"/>
    <n v="9.89"/>
    <x v="0"/>
  </r>
  <r>
    <n v="38"/>
    <s v="Male"/>
    <n v="136"/>
    <n v="181"/>
    <s v="Low"/>
    <s v="No"/>
    <s v="Yes"/>
    <x v="0"/>
    <m/>
    <n v="24.99"/>
    <s v="Yes"/>
    <s v="No"/>
    <s v="No"/>
    <s v="None"/>
    <s v="Low"/>
    <n v="6"/>
    <s v="High"/>
    <n v="254"/>
    <x v="37"/>
    <n v="0.26"/>
    <n v="10.66"/>
    <x v="0"/>
  </r>
  <r>
    <n v="27"/>
    <s v="Male"/>
    <n v="140"/>
    <n v="239"/>
    <s v="Medium"/>
    <s v="No"/>
    <s v="No"/>
    <x v="1"/>
    <m/>
    <n v="24.99"/>
    <s v="No"/>
    <s v="Yes"/>
    <s v="Yes"/>
    <s v="High"/>
    <s v="Low"/>
    <n v="7"/>
    <s v="Low"/>
    <n v="318"/>
    <x v="19"/>
    <n v="12.49"/>
    <n v="11.25"/>
    <x v="1"/>
  </r>
  <r>
    <n v="56"/>
    <s v="Male"/>
    <n v="153"/>
    <n v="155"/>
    <s v="High"/>
    <s v="Yes"/>
    <s v="Yes"/>
    <x v="0"/>
    <m/>
    <n v="24.99"/>
    <s v="Yes"/>
    <s v="Yes"/>
    <s v="No"/>
    <s v="High"/>
    <s v="Medium"/>
    <n v="8"/>
    <s v="Medium"/>
    <n v="342"/>
    <x v="75"/>
    <n v="12.97"/>
    <n v="12.39"/>
    <x v="0"/>
  </r>
  <r>
    <n v="31"/>
    <s v="Male"/>
    <n v="162"/>
    <n v="166"/>
    <s v="Medium"/>
    <s v="No"/>
    <s v="Yes"/>
    <x v="1"/>
    <m/>
    <n v="24.99"/>
    <s v="No"/>
    <s v="Yes"/>
    <s v="No"/>
    <s v="Medium"/>
    <s v="Medium"/>
    <n v="8"/>
    <s v="Medium"/>
    <n v="311"/>
    <x v="57"/>
    <n v="2.46"/>
    <n v="17.170000000000002"/>
    <x v="0"/>
  </r>
  <r>
    <n v="41"/>
    <s v="Female"/>
    <n v="155"/>
    <n v="196"/>
    <s v="Low"/>
    <s v="No"/>
    <s v="No"/>
    <x v="1"/>
    <m/>
    <n v="24.99"/>
    <s v="No"/>
    <s v="No"/>
    <s v="No"/>
    <s v="None"/>
    <s v="Low"/>
    <n v="7"/>
    <s v="Low"/>
    <n v="240"/>
    <x v="78"/>
    <n v="2.88"/>
    <n v="6.12"/>
    <x v="1"/>
  </r>
  <r>
    <n v="40"/>
    <s v="Female"/>
    <n v="138"/>
    <n v="199"/>
    <s v="High"/>
    <s v="Yes"/>
    <s v="Yes"/>
    <x v="0"/>
    <m/>
    <n v="25"/>
    <s v="Yes"/>
    <s v="Yes"/>
    <s v="Yes"/>
    <s v="Low"/>
    <s v="Medium"/>
    <n v="9"/>
    <s v="High"/>
    <n v="326"/>
    <x v="11"/>
    <n v="5.63"/>
    <n v="12.49"/>
    <x v="1"/>
  </r>
  <r>
    <n v="30"/>
    <s v="Female"/>
    <n v="135"/>
    <n v="241"/>
    <s v="Medium"/>
    <s v="Yes"/>
    <s v="Yes"/>
    <x v="1"/>
    <m/>
    <n v="25"/>
    <s v="No"/>
    <s v="Yes"/>
    <s v="No"/>
    <s v="Medium"/>
    <s v="Medium"/>
    <n v="6"/>
    <s v="Low"/>
    <n v="242"/>
    <x v="74"/>
    <n v="4.0999999999999996"/>
    <n v="9.2100000000000009"/>
    <x v="0"/>
  </r>
  <r>
    <n v="62"/>
    <s v="Male"/>
    <n v="144"/>
    <n v="200"/>
    <s v="High"/>
    <s v="Yes"/>
    <s v="Yes"/>
    <x v="0"/>
    <m/>
    <n v="25"/>
    <s v="No"/>
    <s v="Yes"/>
    <s v="Yes"/>
    <s v="Low"/>
    <s v="High"/>
    <n v="4"/>
    <s v="Low"/>
    <n v="179"/>
    <x v="13"/>
    <n v="10.77"/>
    <n v="16.88"/>
    <x v="0"/>
  </r>
  <r>
    <n v="66"/>
    <s v="Female"/>
    <n v="149"/>
    <n v="199"/>
    <s v="High"/>
    <s v="Yes"/>
    <s v="Yes"/>
    <x v="1"/>
    <m/>
    <n v="25"/>
    <s v="Yes"/>
    <s v="Yes"/>
    <s v="No"/>
    <s v="None"/>
    <s v="High"/>
    <n v="5"/>
    <s v="Medium"/>
    <n v="194"/>
    <x v="23"/>
    <n v="5.39"/>
    <n v="17.72"/>
    <x v="0"/>
  </r>
  <r>
    <n v="41"/>
    <s v="Male"/>
    <n v="133"/>
    <n v="225"/>
    <s v="Medium"/>
    <s v="Yes"/>
    <s v="Yes"/>
    <x v="0"/>
    <m/>
    <n v="25"/>
    <s v="No"/>
    <s v="No"/>
    <s v="No"/>
    <s v="Low"/>
    <s v="Low"/>
    <n v="8"/>
    <s v="High"/>
    <n v="290"/>
    <x v="35"/>
    <n v="2.93"/>
    <n v="18.440000000000001"/>
    <x v="0"/>
  </r>
  <r>
    <n v="72"/>
    <s v="Male"/>
    <n v="140"/>
    <n v="151"/>
    <s v="Medium"/>
    <s v="No"/>
    <s v="Yes"/>
    <x v="0"/>
    <m/>
    <n v="25"/>
    <s v="Yes"/>
    <s v="Yes"/>
    <s v="No"/>
    <s v="None"/>
    <s v="Low"/>
    <n v="7"/>
    <s v="Low"/>
    <n v="292"/>
    <x v="26"/>
    <n v="1.28"/>
    <n v="12.32"/>
    <x v="0"/>
  </r>
  <r>
    <n v="65"/>
    <s v="Female"/>
    <n v="135"/>
    <n v="162"/>
    <s v="Low"/>
    <s v="No"/>
    <s v="Yes"/>
    <x v="0"/>
    <m/>
    <n v="25"/>
    <s v="No"/>
    <s v="Yes"/>
    <s v="No"/>
    <s v="Low"/>
    <s v="Medium"/>
    <n v="10"/>
    <s v="Low"/>
    <n v="397"/>
    <x v="28"/>
    <n v="14.15"/>
    <n v="14.34"/>
    <x v="1"/>
  </r>
  <r>
    <n v="47"/>
    <s v="Female"/>
    <n v="157"/>
    <n v="266"/>
    <s v="Medium"/>
    <s v="Yes"/>
    <s v="Yes"/>
    <x v="0"/>
    <m/>
    <n v="25.01"/>
    <s v="Yes"/>
    <s v="No"/>
    <s v="Yes"/>
    <s v="None"/>
    <s v="Medium"/>
    <n v="8"/>
    <s v="Medium"/>
    <n v="250"/>
    <x v="57"/>
    <n v="6.68"/>
    <n v="7.41"/>
    <x v="1"/>
  </r>
  <r>
    <n v="59"/>
    <s v="Female"/>
    <n v="176"/>
    <n v="268"/>
    <s v="Medium"/>
    <s v="No"/>
    <s v="No"/>
    <x v="1"/>
    <m/>
    <n v="25.01"/>
    <s v="Yes"/>
    <s v="No"/>
    <s v="Yes"/>
    <s v="High"/>
    <s v="High"/>
    <n v="7"/>
    <s v="Medium"/>
    <n v="210"/>
    <x v="73"/>
    <n v="8.33"/>
    <n v="17.559999999999999"/>
    <x v="1"/>
  </r>
  <r>
    <n v="38"/>
    <s v="Female"/>
    <n v="167"/>
    <n v="237"/>
    <s v="Medium"/>
    <s v="Yes"/>
    <s v="No"/>
    <x v="1"/>
    <m/>
    <n v="25.02"/>
    <s v="Yes"/>
    <s v="Yes"/>
    <s v="Yes"/>
    <s v="Medium"/>
    <s v="Low"/>
    <n v="5"/>
    <s v="Low"/>
    <n v="344"/>
    <x v="26"/>
    <n v="1.1299999999999999"/>
    <n v="13.02"/>
    <x v="0"/>
  </r>
  <r>
    <n v="56"/>
    <s v="Female"/>
    <n v="161"/>
    <n v="232"/>
    <s v="High"/>
    <s v="No"/>
    <s v="No"/>
    <x v="0"/>
    <m/>
    <n v="25.02"/>
    <s v="Yes"/>
    <s v="No"/>
    <s v="No"/>
    <s v="High"/>
    <s v="Low"/>
    <n v="9"/>
    <s v="Low"/>
    <n v="175"/>
    <x v="44"/>
    <n v="0.27"/>
    <n v="13.6"/>
    <x v="1"/>
  </r>
  <r>
    <n v="76"/>
    <s v="Male"/>
    <n v="151"/>
    <n v="263"/>
    <s v="High"/>
    <s v="Yes"/>
    <s v="No"/>
    <x v="1"/>
    <m/>
    <n v="25.02"/>
    <s v="Yes"/>
    <s v="Yes"/>
    <s v="Yes"/>
    <s v="Low"/>
    <s v="Medium"/>
    <n v="6"/>
    <s v="Low"/>
    <n v="259"/>
    <x v="49"/>
    <n v="3.33"/>
    <n v="16.48"/>
    <x v="0"/>
  </r>
  <r>
    <n v="58"/>
    <s v="Female"/>
    <n v="151"/>
    <n v="242"/>
    <s v="Low"/>
    <s v="Yes"/>
    <s v="No"/>
    <x v="0"/>
    <m/>
    <n v="25.02"/>
    <s v="Yes"/>
    <s v="Yes"/>
    <s v="Yes"/>
    <s v="Low"/>
    <s v="High"/>
    <n v="6"/>
    <s v="High"/>
    <n v="347"/>
    <x v="47"/>
    <n v="1.64"/>
    <n v="15.01"/>
    <x v="0"/>
  </r>
  <r>
    <n v="19"/>
    <s v="Male"/>
    <n v="167"/>
    <n v="225"/>
    <s v="Medium"/>
    <s v="Yes"/>
    <s v="Yes"/>
    <x v="0"/>
    <m/>
    <n v="25.03"/>
    <s v="No"/>
    <s v="Yes"/>
    <s v="No"/>
    <s v="Medium"/>
    <s v="Medium"/>
    <n v="8"/>
    <s v="Low"/>
    <n v="261"/>
    <x v="7"/>
    <n v="0.28999999999999998"/>
    <n v="7.18"/>
    <x v="0"/>
  </r>
  <r>
    <n v="50"/>
    <s v="Female"/>
    <n v="126"/>
    <n v="254"/>
    <s v="High"/>
    <s v="No"/>
    <s v="Yes"/>
    <x v="1"/>
    <m/>
    <n v="25.03"/>
    <s v="Yes"/>
    <s v="Yes"/>
    <s v="Yes"/>
    <s v="High"/>
    <s v="High"/>
    <n v="6"/>
    <s v="High"/>
    <n v="307"/>
    <x v="57"/>
    <n v="1.17"/>
    <n v="17.73"/>
    <x v="0"/>
  </r>
  <r>
    <n v="75"/>
    <s v="Male"/>
    <n v="174"/>
    <n v="245"/>
    <s v="Low"/>
    <s v="Yes"/>
    <s v="Yes"/>
    <x v="1"/>
    <m/>
    <n v="25.04"/>
    <s v="Yes"/>
    <s v="No"/>
    <s v="Yes"/>
    <s v="None"/>
    <s v="Medium"/>
    <n v="5"/>
    <s v="Medium"/>
    <n v="321"/>
    <x v="16"/>
    <n v="11.16"/>
    <n v="10.89"/>
    <x v="0"/>
  </r>
  <r>
    <n v="76"/>
    <s v="Female"/>
    <n v="155"/>
    <n v="168"/>
    <s v="Medium"/>
    <s v="Yes"/>
    <s v="Yes"/>
    <x v="1"/>
    <m/>
    <n v="25.04"/>
    <s v="Yes"/>
    <s v="No"/>
    <s v="No"/>
    <s v="High"/>
    <s v="Medium"/>
    <n v="9"/>
    <s v="Medium"/>
    <n v="325"/>
    <x v="80"/>
    <n v="2.2200000000000002"/>
    <n v="13.53"/>
    <x v="1"/>
  </r>
  <r>
    <n v="32"/>
    <s v="Male"/>
    <n v="161"/>
    <n v="296"/>
    <s v="Low"/>
    <s v="Yes"/>
    <s v="Yes"/>
    <x v="0"/>
    <m/>
    <n v="25.04"/>
    <s v="Yes"/>
    <s v="Yes"/>
    <s v="Yes"/>
    <s v="Low"/>
    <s v="Low"/>
    <n v="10"/>
    <s v="Low"/>
    <n v="208"/>
    <x v="80"/>
    <n v="10.49"/>
    <n v="8.58"/>
    <x v="0"/>
  </r>
  <r>
    <n v="63"/>
    <s v="Male"/>
    <n v="141"/>
    <n v="222"/>
    <s v="High"/>
    <s v="Yes"/>
    <s v="Yes"/>
    <x v="1"/>
    <m/>
    <n v="25.04"/>
    <s v="Yes"/>
    <s v="Yes"/>
    <s v="No"/>
    <s v="None"/>
    <s v="High"/>
    <n v="7"/>
    <s v="Low"/>
    <n v="180"/>
    <x v="69"/>
    <n v="8.81"/>
    <n v="11.38"/>
    <x v="0"/>
  </r>
  <r>
    <n v="54"/>
    <s v="Female"/>
    <n v="154"/>
    <n v="222"/>
    <s v="Medium"/>
    <s v="No"/>
    <s v="No"/>
    <x v="0"/>
    <m/>
    <n v="25.04"/>
    <s v="No"/>
    <s v="No"/>
    <s v="No"/>
    <s v="Low"/>
    <s v="Low"/>
    <n v="9"/>
    <s v="Medium"/>
    <n v="277"/>
    <x v="2"/>
    <n v="14.35"/>
    <n v="7.17"/>
    <x v="0"/>
  </r>
  <r>
    <n v="35"/>
    <s v="Female"/>
    <n v="168"/>
    <n v="243"/>
    <s v="Low"/>
    <s v="No"/>
    <s v="No"/>
    <x v="0"/>
    <m/>
    <n v="25.04"/>
    <s v="No"/>
    <s v="Yes"/>
    <s v="No"/>
    <s v="Low"/>
    <s v="High"/>
    <n v="7"/>
    <s v="Low"/>
    <n v="245"/>
    <x v="16"/>
    <n v="3.99"/>
    <n v="18.39"/>
    <x v="0"/>
  </r>
  <r>
    <n v="34"/>
    <s v="Female"/>
    <n v="156"/>
    <n v="239"/>
    <s v="Medium"/>
    <s v="Yes"/>
    <s v="No"/>
    <x v="0"/>
    <m/>
    <n v="25.04"/>
    <s v="No"/>
    <s v="Yes"/>
    <s v="No"/>
    <s v="Low"/>
    <s v="High"/>
    <n v="6"/>
    <s v="High"/>
    <n v="201"/>
    <x v="60"/>
    <n v="3.22"/>
    <n v="8.3800000000000008"/>
    <x v="0"/>
  </r>
  <r>
    <n v="45"/>
    <s v="Male"/>
    <n v="135"/>
    <n v="155"/>
    <s v="High"/>
    <s v="Yes"/>
    <s v="No"/>
    <x v="0"/>
    <m/>
    <n v="25.05"/>
    <s v="Yes"/>
    <s v="Yes"/>
    <s v="Yes"/>
    <s v="Medium"/>
    <s v="Low"/>
    <n v="4"/>
    <s v="Low"/>
    <n v="251"/>
    <x v="5"/>
    <n v="7.15"/>
    <n v="6.07"/>
    <x v="0"/>
  </r>
  <r>
    <n v="46"/>
    <s v="Female"/>
    <n v="163"/>
    <n v="215"/>
    <s v="Low"/>
    <s v="Yes"/>
    <s v="No"/>
    <x v="1"/>
    <m/>
    <n v="25.05"/>
    <s v="Yes"/>
    <s v="Yes"/>
    <s v="No"/>
    <s v="High"/>
    <s v="Low"/>
    <n v="9"/>
    <s v="High"/>
    <n v="375"/>
    <x v="44"/>
    <n v="3.13"/>
    <n v="19.34"/>
    <x v="0"/>
  </r>
  <r>
    <n v="60"/>
    <s v="Female"/>
    <n v="134"/>
    <n v="271"/>
    <s v="Low"/>
    <s v="No"/>
    <s v="Yes"/>
    <x v="1"/>
    <m/>
    <n v="25.06"/>
    <s v="Yes"/>
    <s v="Yes"/>
    <s v="No"/>
    <s v="Medium"/>
    <s v="Medium"/>
    <n v="6"/>
    <s v="High"/>
    <n v="214"/>
    <x v="30"/>
    <n v="8.86"/>
    <n v="11.95"/>
    <x v="0"/>
  </r>
  <r>
    <n v="67"/>
    <s v="Female"/>
    <n v="146"/>
    <n v="256"/>
    <s v="Medium"/>
    <s v="Yes"/>
    <s v="Yes"/>
    <x v="1"/>
    <m/>
    <n v="25.06"/>
    <s v="Yes"/>
    <s v="Yes"/>
    <s v="Yes"/>
    <s v="Low"/>
    <s v="Medium"/>
    <n v="9"/>
    <s v="Low"/>
    <n v="295"/>
    <x v="64"/>
    <n v="5.68"/>
    <n v="5.23"/>
    <x v="0"/>
  </r>
  <r>
    <n v="70"/>
    <s v="Female"/>
    <n v="120"/>
    <n v="212"/>
    <s v="Low"/>
    <s v="Yes"/>
    <s v="Yes"/>
    <x v="1"/>
    <m/>
    <n v="25.06"/>
    <s v="No"/>
    <s v="No"/>
    <s v="No"/>
    <s v="Medium"/>
    <s v="Low"/>
    <n v="8"/>
    <s v="Low"/>
    <n v="246"/>
    <x v="28"/>
    <n v="8.18"/>
    <n v="10.83"/>
    <x v="0"/>
  </r>
  <r>
    <n v="57"/>
    <s v="Male"/>
    <n v="180"/>
    <n v="193"/>
    <s v="Medium"/>
    <s v="No"/>
    <s v="No"/>
    <x v="0"/>
    <m/>
    <n v="25.07"/>
    <s v="Yes"/>
    <s v="No"/>
    <s v="Yes"/>
    <s v="Low"/>
    <s v="High"/>
    <n v="4"/>
    <s v="Medium"/>
    <n v="314"/>
    <x v="44"/>
    <n v="12.61"/>
    <n v="5.64"/>
    <x v="1"/>
  </r>
  <r>
    <n v="75"/>
    <s v="Female"/>
    <n v="134"/>
    <n v="254"/>
    <s v="Medium"/>
    <s v="Yes"/>
    <s v="Yes"/>
    <x v="0"/>
    <m/>
    <n v="25.07"/>
    <s v="No"/>
    <s v="No"/>
    <s v="Yes"/>
    <s v="None"/>
    <s v="High"/>
    <n v="5"/>
    <s v="Low"/>
    <n v="253"/>
    <x v="58"/>
    <n v="8.4"/>
    <n v="6.5"/>
    <x v="0"/>
  </r>
  <r>
    <n v="65"/>
    <s v="Female"/>
    <n v="121"/>
    <n v="255"/>
    <s v="Low"/>
    <s v="No"/>
    <s v="No"/>
    <x v="0"/>
    <m/>
    <n v="25.07"/>
    <s v="No"/>
    <s v="Yes"/>
    <s v="No"/>
    <s v="Low"/>
    <s v="Medium"/>
    <n v="9"/>
    <s v="Low"/>
    <n v="356"/>
    <x v="73"/>
    <n v="11.85"/>
    <n v="13.93"/>
    <x v="1"/>
  </r>
  <r>
    <n v="59"/>
    <s v="Female"/>
    <n v="132"/>
    <n v="232"/>
    <s v="Medium"/>
    <s v="Yes"/>
    <s v="No"/>
    <x v="0"/>
    <m/>
    <n v="25.07"/>
    <s v="Yes"/>
    <s v="Yes"/>
    <s v="Yes"/>
    <s v="None"/>
    <s v="Medium"/>
    <n v="10"/>
    <s v="High"/>
    <n v="367"/>
    <x v="7"/>
    <n v="9.16"/>
    <n v="14.94"/>
    <x v="0"/>
  </r>
  <r>
    <n v="23"/>
    <s v="Male"/>
    <n v="161"/>
    <n v="222"/>
    <s v="Low"/>
    <s v="No"/>
    <s v="Yes"/>
    <x v="1"/>
    <m/>
    <n v="25.07"/>
    <s v="Yes"/>
    <s v="Yes"/>
    <s v="No"/>
    <s v="High"/>
    <s v="Low"/>
    <n v="9"/>
    <s v="Low"/>
    <n v="199"/>
    <x v="17"/>
    <n v="4.1900000000000004"/>
    <n v="5.04"/>
    <x v="0"/>
  </r>
  <r>
    <n v="41"/>
    <s v="Female"/>
    <n v="148"/>
    <n v="295"/>
    <s v="Low"/>
    <s v="Yes"/>
    <s v="No"/>
    <x v="1"/>
    <m/>
    <n v="25.07"/>
    <s v="No"/>
    <s v="Yes"/>
    <s v="No"/>
    <s v="None"/>
    <s v="High"/>
    <n v="9"/>
    <s v="Low"/>
    <n v="104"/>
    <x v="60"/>
    <n v="5.9"/>
    <n v="7.96"/>
    <x v="1"/>
  </r>
  <r>
    <n v="24"/>
    <s v="Female"/>
    <n v="125"/>
    <n v="257"/>
    <s v="Medium"/>
    <s v="No"/>
    <s v="No"/>
    <x v="0"/>
    <m/>
    <n v="25.08"/>
    <s v="Yes"/>
    <s v="Yes"/>
    <s v="Yes"/>
    <s v="High"/>
    <s v="High"/>
    <n v="7"/>
    <s v="Low"/>
    <n v="303"/>
    <x v="62"/>
    <n v="7.02"/>
    <n v="8.65"/>
    <x v="1"/>
  </r>
  <r>
    <n v="73"/>
    <s v="Female"/>
    <n v="179"/>
    <n v="219"/>
    <s v="High"/>
    <s v="Yes"/>
    <s v="Yes"/>
    <x v="1"/>
    <m/>
    <n v="25.08"/>
    <s v="No"/>
    <s v="No"/>
    <s v="Yes"/>
    <s v="None"/>
    <s v="Low"/>
    <n v="9"/>
    <s v="High"/>
    <n v="295"/>
    <x v="37"/>
    <n v="1.62"/>
    <n v="7.67"/>
    <x v="0"/>
  </r>
  <r>
    <n v="30"/>
    <s v="Female"/>
    <n v="140"/>
    <n v="214"/>
    <s v="Low"/>
    <s v="Yes"/>
    <s v="Yes"/>
    <x v="0"/>
    <m/>
    <n v="25.08"/>
    <s v="No"/>
    <s v="No"/>
    <s v="No"/>
    <s v="High"/>
    <s v="Medium"/>
    <n v="9"/>
    <s v="Medium"/>
    <n v="388"/>
    <x v="49"/>
    <n v="3.11"/>
    <n v="11.4"/>
    <x v="0"/>
  </r>
  <r>
    <n v="35"/>
    <s v="Male"/>
    <n v="125"/>
    <n v="219"/>
    <s v="High"/>
    <s v="No"/>
    <s v="No"/>
    <x v="1"/>
    <m/>
    <n v="25.08"/>
    <s v="No"/>
    <s v="Yes"/>
    <s v="Yes"/>
    <s v="Low"/>
    <s v="Low"/>
    <n v="7"/>
    <s v="High"/>
    <n v="227"/>
    <x v="14"/>
    <n v="4.2699999999999996"/>
    <n v="13.9"/>
    <x v="0"/>
  </r>
  <r>
    <n v="78"/>
    <s v="Male"/>
    <n v="140"/>
    <n v="289"/>
    <s v="High"/>
    <s v="Yes"/>
    <s v="Yes"/>
    <x v="0"/>
    <m/>
    <n v="25.09"/>
    <s v="Yes"/>
    <s v="Yes"/>
    <s v="No"/>
    <s v="Low"/>
    <s v="High"/>
    <n v="9"/>
    <s v="Medium"/>
    <n v="222"/>
    <x v="42"/>
    <n v="14.48"/>
    <n v="11.32"/>
    <x v="1"/>
  </r>
  <r>
    <n v="79"/>
    <s v="Male"/>
    <n v="145"/>
    <n v="172"/>
    <s v="High"/>
    <s v="Yes"/>
    <s v="Yes"/>
    <x v="1"/>
    <m/>
    <n v="25.09"/>
    <s v="Yes"/>
    <s v="Yes"/>
    <s v="No"/>
    <s v="Low"/>
    <s v="High"/>
    <n v="7"/>
    <s v="High"/>
    <n v="399"/>
    <x v="25"/>
    <n v="12.8"/>
    <n v="5.51"/>
    <x v="0"/>
  </r>
  <r>
    <n v="19"/>
    <s v="Male"/>
    <n v="159"/>
    <n v="195"/>
    <s v="Low"/>
    <s v="Yes"/>
    <s v="No"/>
    <x v="0"/>
    <m/>
    <n v="25.09"/>
    <s v="Yes"/>
    <s v="Yes"/>
    <s v="Yes"/>
    <s v="Low"/>
    <s v="High"/>
    <n v="7"/>
    <s v="Low"/>
    <n v="220"/>
    <x v="69"/>
    <n v="14.82"/>
    <n v="10.4"/>
    <x v="0"/>
  </r>
  <r>
    <n v="73"/>
    <s v="Female"/>
    <n v="180"/>
    <n v="194"/>
    <s v="Low"/>
    <s v="No"/>
    <s v="Yes"/>
    <x v="0"/>
    <m/>
    <n v="25.09"/>
    <s v="No"/>
    <s v="Yes"/>
    <s v="No"/>
    <s v="Medium"/>
    <s v="High"/>
    <n v="8"/>
    <s v="Low"/>
    <n v="291"/>
    <x v="3"/>
    <n v="6.46"/>
    <n v="15.24"/>
    <x v="1"/>
  </r>
  <r>
    <n v="34"/>
    <s v="Female"/>
    <n v="120"/>
    <n v="189"/>
    <s v="High"/>
    <s v="No"/>
    <s v="No"/>
    <x v="0"/>
    <m/>
    <n v="25.1"/>
    <s v="Yes"/>
    <s v="Yes"/>
    <s v="No"/>
    <s v="None"/>
    <s v="Medium"/>
    <n v="8"/>
    <s v="High"/>
    <n v="136"/>
    <x v="52"/>
    <n v="7.39"/>
    <n v="12.99"/>
    <x v="0"/>
  </r>
  <r>
    <n v="49"/>
    <s v="Female"/>
    <n v="131"/>
    <n v="179"/>
    <s v="Medium"/>
    <s v="Yes"/>
    <s v="Yes"/>
    <x v="1"/>
    <m/>
    <n v="25.1"/>
    <s v="Yes"/>
    <s v="Yes"/>
    <s v="No"/>
    <s v="High"/>
    <s v="High"/>
    <n v="6"/>
    <s v="Medium"/>
    <n v="316"/>
    <x v="65"/>
    <n v="7.38"/>
    <n v="10.37"/>
    <x v="0"/>
  </r>
  <r>
    <n v="34"/>
    <s v="Male"/>
    <n v="137"/>
    <n v="213"/>
    <s v="High"/>
    <s v="Yes"/>
    <s v="No"/>
    <x v="1"/>
    <m/>
    <n v="25.1"/>
    <s v="Yes"/>
    <s v="No"/>
    <s v="Yes"/>
    <s v="High"/>
    <s v="Low"/>
    <n v="7"/>
    <s v="Medium"/>
    <n v="268"/>
    <x v="40"/>
    <n v="2.81"/>
    <n v="14.65"/>
    <x v="0"/>
  </r>
  <r>
    <n v="18"/>
    <s v="Male"/>
    <n v="162"/>
    <n v="235"/>
    <s v="Low"/>
    <s v="No"/>
    <s v="Yes"/>
    <x v="0"/>
    <m/>
    <n v="25.1"/>
    <s v="No"/>
    <s v="No"/>
    <s v="Yes"/>
    <s v="Medium"/>
    <s v="High"/>
    <n v="8"/>
    <s v="Medium"/>
    <n v="172"/>
    <x v="11"/>
    <n v="9.36"/>
    <n v="15.34"/>
    <x v="1"/>
  </r>
  <r>
    <n v="43"/>
    <s v="Male"/>
    <n v="170"/>
    <n v="155"/>
    <s v="High"/>
    <s v="Yes"/>
    <s v="Yes"/>
    <x v="0"/>
    <m/>
    <n v="25.1"/>
    <s v="Yes"/>
    <s v="Yes"/>
    <s v="Yes"/>
    <s v="Medium"/>
    <s v="High"/>
    <n v="9"/>
    <s v="Medium"/>
    <n v="190"/>
    <x v="15"/>
    <n v="0.17"/>
    <n v="17.39"/>
    <x v="1"/>
  </r>
  <r>
    <n v="60"/>
    <s v="Male"/>
    <n v="125"/>
    <n v="229"/>
    <s v="Medium"/>
    <s v="Yes"/>
    <s v="No"/>
    <x v="0"/>
    <m/>
    <n v="25.1"/>
    <s v="No"/>
    <s v="No"/>
    <s v="Yes"/>
    <s v="None"/>
    <s v="Low"/>
    <n v="5"/>
    <s v="High"/>
    <n v="303"/>
    <x v="39"/>
    <n v="3.93"/>
    <n v="15.26"/>
    <x v="0"/>
  </r>
  <r>
    <n v="27"/>
    <s v="Male"/>
    <n v="128"/>
    <n v="183"/>
    <s v="High"/>
    <s v="No"/>
    <s v="Yes"/>
    <x v="0"/>
    <m/>
    <n v="25.11"/>
    <s v="No"/>
    <s v="No"/>
    <s v="No"/>
    <s v="High"/>
    <s v="High"/>
    <n v="8"/>
    <s v="High"/>
    <n v="163"/>
    <x v="18"/>
    <n v="9.98"/>
    <n v="15.39"/>
    <x v="0"/>
  </r>
  <r>
    <n v="25"/>
    <s v="Male"/>
    <n v="125"/>
    <n v="239"/>
    <s v="Low"/>
    <s v="Yes"/>
    <s v="Yes"/>
    <x v="1"/>
    <m/>
    <n v="25.11"/>
    <s v="No"/>
    <s v="No"/>
    <s v="No"/>
    <s v="Medium"/>
    <s v="Low"/>
    <n v="8"/>
    <s v="Medium"/>
    <n v="244"/>
    <x v="51"/>
    <n v="8.58"/>
    <n v="6.24"/>
    <x v="0"/>
  </r>
  <r>
    <n v="49"/>
    <s v="Male"/>
    <n v="173"/>
    <n v="221"/>
    <s v="Medium"/>
    <s v="No"/>
    <s v="No"/>
    <x v="1"/>
    <m/>
    <n v="25.11"/>
    <s v="No"/>
    <s v="Yes"/>
    <s v="Yes"/>
    <s v="High"/>
    <s v="High"/>
    <n v="5"/>
    <s v="Low"/>
    <n v="159"/>
    <x v="22"/>
    <n v="9.08"/>
    <n v="5.29"/>
    <x v="0"/>
  </r>
  <r>
    <n v="32"/>
    <s v="Female"/>
    <n v="170"/>
    <n v="234"/>
    <s v="Medium"/>
    <s v="Yes"/>
    <s v="Yes"/>
    <x v="1"/>
    <m/>
    <n v="25.11"/>
    <s v="Yes"/>
    <s v="Yes"/>
    <s v="No"/>
    <s v="Low"/>
    <s v="Low"/>
    <n v="4"/>
    <s v="High"/>
    <n v="319"/>
    <x v="42"/>
    <n v="1.92"/>
    <n v="19.079999999999998"/>
    <x v="0"/>
  </r>
  <r>
    <n v="71"/>
    <s v="Male"/>
    <n v="162"/>
    <n v="161"/>
    <s v="Low"/>
    <s v="Yes"/>
    <s v="No"/>
    <x v="0"/>
    <m/>
    <n v="25.11"/>
    <s v="No"/>
    <s v="No"/>
    <s v="Yes"/>
    <s v="High"/>
    <s v="Low"/>
    <n v="10"/>
    <s v="High"/>
    <n v="186"/>
    <x v="0"/>
    <n v="12.02"/>
    <n v="12.29"/>
    <x v="0"/>
  </r>
  <r>
    <n v="38"/>
    <s v="Female"/>
    <n v="128"/>
    <n v="193"/>
    <s v="Medium"/>
    <s v="Yes"/>
    <s v="Yes"/>
    <x v="1"/>
    <m/>
    <n v="25.11"/>
    <s v="No"/>
    <s v="Yes"/>
    <s v="Yes"/>
    <s v="High"/>
    <s v="Medium"/>
    <n v="6"/>
    <s v="High"/>
    <n v="121"/>
    <x v="69"/>
    <n v="14.39"/>
    <n v="6.21"/>
    <x v="1"/>
  </r>
  <r>
    <n v="48"/>
    <s v="Male"/>
    <n v="171"/>
    <n v="224"/>
    <s v="Low"/>
    <s v="Yes"/>
    <s v="No"/>
    <x v="1"/>
    <m/>
    <n v="25.11"/>
    <s v="Yes"/>
    <s v="Yes"/>
    <s v="No"/>
    <s v="Medium"/>
    <s v="Low"/>
    <n v="8"/>
    <s v="Low"/>
    <n v="366"/>
    <x v="33"/>
    <n v="13.43"/>
    <n v="6.85"/>
    <x v="0"/>
  </r>
  <r>
    <n v="48"/>
    <s v="Male"/>
    <n v="123"/>
    <n v="248"/>
    <s v="Medium"/>
    <s v="No"/>
    <s v="Yes"/>
    <x v="0"/>
    <m/>
    <n v="25.12"/>
    <s v="Yes"/>
    <s v="No"/>
    <s v="Yes"/>
    <s v="Medium"/>
    <s v="Medium"/>
    <n v="8"/>
    <s v="High"/>
    <n v="168"/>
    <x v="45"/>
    <n v="6.85"/>
    <n v="7.52"/>
    <x v="1"/>
  </r>
  <r>
    <n v="46"/>
    <s v="Female"/>
    <n v="161"/>
    <n v="152"/>
    <s v="Low"/>
    <s v="No"/>
    <s v="Yes"/>
    <x v="1"/>
    <m/>
    <n v="25.12"/>
    <s v="No"/>
    <s v="No"/>
    <s v="No"/>
    <s v="High"/>
    <s v="Low"/>
    <n v="8"/>
    <s v="Medium"/>
    <n v="231"/>
    <x v="66"/>
    <n v="1.21"/>
    <n v="13.35"/>
    <x v="0"/>
  </r>
  <r>
    <n v="60"/>
    <s v="Male"/>
    <n v="162"/>
    <n v="247"/>
    <s v="Medium"/>
    <s v="No"/>
    <s v="Yes"/>
    <x v="0"/>
    <m/>
    <n v="25.12"/>
    <s v="Yes"/>
    <s v="Yes"/>
    <s v="No"/>
    <s v="High"/>
    <s v="High"/>
    <n v="8"/>
    <s v="High"/>
    <n v="302"/>
    <x v="53"/>
    <n v="3.08"/>
    <n v="13.68"/>
    <x v="1"/>
  </r>
  <r>
    <n v="20"/>
    <s v="Male"/>
    <n v="162"/>
    <n v="277"/>
    <s v="High"/>
    <s v="Yes"/>
    <s v="Yes"/>
    <x v="1"/>
    <m/>
    <n v="25.12"/>
    <s v="Yes"/>
    <s v="Yes"/>
    <s v="Yes"/>
    <s v="Medium"/>
    <s v="Medium"/>
    <n v="9"/>
    <s v="High"/>
    <n v="341"/>
    <x v="49"/>
    <n v="12.88"/>
    <n v="5.08"/>
    <x v="0"/>
  </r>
  <r>
    <n v="72"/>
    <s v="Female"/>
    <n v="133"/>
    <n v="163"/>
    <s v="Low"/>
    <s v="Yes"/>
    <s v="No"/>
    <x v="0"/>
    <m/>
    <n v="25.12"/>
    <s v="Yes"/>
    <s v="Yes"/>
    <s v="Yes"/>
    <s v="Medium"/>
    <s v="Medium"/>
    <n v="6"/>
    <s v="Low"/>
    <n v="207"/>
    <x v="76"/>
    <n v="0.47"/>
    <n v="10.44"/>
    <x v="0"/>
  </r>
  <r>
    <n v="43"/>
    <s v="Female"/>
    <n v="179"/>
    <n v="166"/>
    <s v="High"/>
    <s v="No"/>
    <s v="No"/>
    <x v="1"/>
    <m/>
    <n v="25.12"/>
    <s v="No"/>
    <s v="No"/>
    <s v="No"/>
    <s v="Low"/>
    <s v="High"/>
    <n v="7"/>
    <s v="High"/>
    <n v="156"/>
    <x v="28"/>
    <n v="9.75"/>
    <n v="18.010000000000002"/>
    <x v="1"/>
  </r>
  <r>
    <n v="51"/>
    <s v="Female"/>
    <n v="158"/>
    <n v="209"/>
    <s v="Low"/>
    <s v="Yes"/>
    <s v="No"/>
    <x v="1"/>
    <m/>
    <n v="25.13"/>
    <s v="Yes"/>
    <s v="Yes"/>
    <s v="No"/>
    <s v="High"/>
    <s v="High"/>
    <n v="6"/>
    <s v="Low"/>
    <n v="297"/>
    <x v="75"/>
    <n v="14.27"/>
    <n v="15.38"/>
    <x v="0"/>
  </r>
  <r>
    <n v="64"/>
    <s v="Male"/>
    <n v="163"/>
    <n v="232"/>
    <s v="Low"/>
    <s v="Yes"/>
    <s v="No"/>
    <x v="1"/>
    <m/>
    <n v="25.13"/>
    <s v="Yes"/>
    <s v="Yes"/>
    <s v="No"/>
    <s v="High"/>
    <s v="Medium"/>
    <n v="7"/>
    <s v="High"/>
    <n v="170"/>
    <x v="64"/>
    <n v="6.99"/>
    <n v="8.43"/>
    <x v="0"/>
  </r>
  <r>
    <n v="22"/>
    <s v="Female"/>
    <n v="125"/>
    <n v="166"/>
    <s v="Medium"/>
    <s v="Yes"/>
    <s v="Yes"/>
    <x v="0"/>
    <m/>
    <n v="25.13"/>
    <s v="No"/>
    <s v="No"/>
    <s v="Yes"/>
    <s v="None"/>
    <s v="Low"/>
    <n v="10"/>
    <s v="Medium"/>
    <n v="322"/>
    <x v="14"/>
    <n v="14.2"/>
    <n v="15.25"/>
    <x v="0"/>
  </r>
  <r>
    <n v="53"/>
    <s v="Male"/>
    <n v="142"/>
    <n v="150"/>
    <s v="High"/>
    <s v="Yes"/>
    <s v="No"/>
    <x v="0"/>
    <m/>
    <n v="25.13"/>
    <s v="No"/>
    <s v="No"/>
    <s v="No"/>
    <s v="High"/>
    <s v="High"/>
    <n v="6"/>
    <s v="Low"/>
    <n v="130"/>
    <x v="79"/>
    <n v="2.99"/>
    <n v="11.12"/>
    <x v="0"/>
  </r>
  <r>
    <n v="29"/>
    <s v="Male"/>
    <n v="139"/>
    <n v="262"/>
    <s v="Medium"/>
    <s v="No"/>
    <s v="No"/>
    <x v="0"/>
    <m/>
    <n v="25.13"/>
    <s v="Yes"/>
    <s v="No"/>
    <s v="Yes"/>
    <s v="None"/>
    <s v="High"/>
    <n v="6"/>
    <s v="High"/>
    <n v="270"/>
    <x v="69"/>
    <n v="11.78"/>
    <n v="19.059999999999999"/>
    <x v="0"/>
  </r>
  <r>
    <n v="65"/>
    <s v="Female"/>
    <n v="132"/>
    <n v="206"/>
    <s v="Low"/>
    <s v="No"/>
    <s v="No"/>
    <x v="1"/>
    <m/>
    <n v="25.13"/>
    <s v="No"/>
    <s v="No"/>
    <s v="No"/>
    <s v="Low"/>
    <s v="High"/>
    <n v="8"/>
    <s v="Medium"/>
    <n v="239"/>
    <x v="26"/>
    <n v="6.48"/>
    <n v="19.66"/>
    <x v="1"/>
  </r>
  <r>
    <n v="38"/>
    <s v="Male"/>
    <n v="150"/>
    <n v="297"/>
    <s v="Medium"/>
    <s v="Yes"/>
    <s v="No"/>
    <x v="1"/>
    <m/>
    <n v="25.13"/>
    <s v="No"/>
    <s v="Yes"/>
    <s v="Yes"/>
    <s v="None"/>
    <s v="Low"/>
    <n v="8"/>
    <s v="Low"/>
    <n v="396"/>
    <x v="67"/>
    <n v="9.0500000000000007"/>
    <n v="11.99"/>
    <x v="0"/>
  </r>
  <r>
    <n v="58"/>
    <s v="Male"/>
    <n v="163"/>
    <n v="176"/>
    <s v="High"/>
    <s v="Yes"/>
    <s v="Yes"/>
    <x v="0"/>
    <m/>
    <n v="25.13"/>
    <s v="No"/>
    <s v="No"/>
    <s v="No"/>
    <s v="High"/>
    <s v="High"/>
    <n v="5"/>
    <s v="Low"/>
    <n v="314"/>
    <x v="73"/>
    <n v="1.74"/>
    <n v="12.4"/>
    <x v="0"/>
  </r>
  <r>
    <n v="61"/>
    <s v="Female"/>
    <n v="129"/>
    <n v="249"/>
    <s v="High"/>
    <s v="Yes"/>
    <s v="Yes"/>
    <x v="1"/>
    <m/>
    <n v="25.14"/>
    <s v="Yes"/>
    <s v="Yes"/>
    <s v="No"/>
    <s v="High"/>
    <s v="Medium"/>
    <n v="9"/>
    <s v="Low"/>
    <n v="143"/>
    <x v="15"/>
    <n v="6.27"/>
    <n v="13.02"/>
    <x v="0"/>
  </r>
  <r>
    <n v="25"/>
    <s v="Male"/>
    <n v="176"/>
    <n v="198"/>
    <s v="Low"/>
    <s v="Yes"/>
    <s v="Yes"/>
    <x v="1"/>
    <m/>
    <n v="25.14"/>
    <s v="Yes"/>
    <s v="Yes"/>
    <s v="No"/>
    <s v="None"/>
    <s v="Low"/>
    <n v="10"/>
    <s v="Low"/>
    <n v="355"/>
    <x v="12"/>
    <n v="12.83"/>
    <n v="12.08"/>
    <x v="1"/>
  </r>
  <r>
    <n v="80"/>
    <s v="Male"/>
    <n v="178"/>
    <n v="274"/>
    <s v="Medium"/>
    <s v="Yes"/>
    <s v="Yes"/>
    <x v="0"/>
    <m/>
    <n v="25.14"/>
    <s v="Yes"/>
    <s v="Yes"/>
    <s v="Yes"/>
    <s v="Low"/>
    <s v="Low"/>
    <n v="7"/>
    <s v="Low"/>
    <n v="290"/>
    <x v="4"/>
    <n v="5.35"/>
    <n v="6.33"/>
    <x v="1"/>
  </r>
  <r>
    <n v="70"/>
    <s v="Female"/>
    <n v="123"/>
    <n v="289"/>
    <s v="Medium"/>
    <s v="No"/>
    <s v="Yes"/>
    <x v="0"/>
    <m/>
    <n v="25.14"/>
    <s v="No"/>
    <s v="Yes"/>
    <s v="Yes"/>
    <s v="Medium"/>
    <s v="Medium"/>
    <n v="8"/>
    <s v="Low"/>
    <n v="400"/>
    <x v="72"/>
    <n v="9.4600000000000009"/>
    <n v="13.09"/>
    <x v="0"/>
  </r>
  <r>
    <n v="77"/>
    <s v="Male"/>
    <n v="121"/>
    <n v="233"/>
    <s v="High"/>
    <s v="Yes"/>
    <s v="Yes"/>
    <x v="1"/>
    <m/>
    <n v="25.15"/>
    <s v="Yes"/>
    <s v="No"/>
    <s v="Yes"/>
    <s v="High"/>
    <s v="Low"/>
    <n v="7"/>
    <s v="Medium"/>
    <n v="368"/>
    <x v="33"/>
    <n v="14.01"/>
    <n v="7.94"/>
    <x v="0"/>
  </r>
  <r>
    <n v="43"/>
    <s v="Male"/>
    <n v="163"/>
    <n v="169"/>
    <s v="Medium"/>
    <s v="No"/>
    <s v="No"/>
    <x v="1"/>
    <m/>
    <n v="25.15"/>
    <s v="No"/>
    <s v="Yes"/>
    <s v="No"/>
    <s v="Medium"/>
    <s v="Low"/>
    <n v="4"/>
    <s v="High"/>
    <n v="235"/>
    <x v="12"/>
    <n v="11.65"/>
    <n v="9.27"/>
    <x v="1"/>
  </r>
  <r>
    <n v="60"/>
    <s v="Male"/>
    <n v="120"/>
    <n v="217"/>
    <s v="Medium"/>
    <s v="Yes"/>
    <s v="No"/>
    <x v="0"/>
    <m/>
    <n v="25.15"/>
    <s v="No"/>
    <s v="No"/>
    <s v="Yes"/>
    <s v="High"/>
    <s v="Low"/>
    <n v="5"/>
    <s v="High"/>
    <n v="211"/>
    <x v="49"/>
    <n v="1.74"/>
    <n v="13.91"/>
    <x v="0"/>
  </r>
  <r>
    <n v="79"/>
    <s v="Female"/>
    <n v="163"/>
    <n v="286"/>
    <s v="Medium"/>
    <s v="Yes"/>
    <s v="Yes"/>
    <x v="0"/>
    <m/>
    <n v="25.15"/>
    <s v="Yes"/>
    <s v="No"/>
    <s v="No"/>
    <s v="None"/>
    <s v="High"/>
    <n v="9"/>
    <s v="High"/>
    <n v="112"/>
    <x v="49"/>
    <n v="11.13"/>
    <n v="17.21"/>
    <x v="0"/>
  </r>
  <r>
    <n v="19"/>
    <s v="Male"/>
    <n v="173"/>
    <n v="275"/>
    <s v="High"/>
    <s v="No"/>
    <s v="Yes"/>
    <x v="1"/>
    <m/>
    <n v="25.15"/>
    <s v="No"/>
    <s v="No"/>
    <s v="No"/>
    <s v="Low"/>
    <s v="High"/>
    <n v="10"/>
    <s v="High"/>
    <n v="278"/>
    <x v="59"/>
    <n v="9.84"/>
    <n v="14.58"/>
    <x v="1"/>
  </r>
  <r>
    <n v="61"/>
    <s v="Male"/>
    <n v="177"/>
    <n v="223"/>
    <s v="Low"/>
    <s v="Yes"/>
    <s v="Yes"/>
    <x v="1"/>
    <m/>
    <n v="25.15"/>
    <s v="Yes"/>
    <s v="Yes"/>
    <s v="Yes"/>
    <s v="High"/>
    <s v="High"/>
    <n v="8"/>
    <s v="High"/>
    <n v="316"/>
    <x v="21"/>
    <n v="2.65"/>
    <n v="16.77"/>
    <x v="0"/>
  </r>
  <r>
    <n v="72"/>
    <s v="Female"/>
    <n v="140"/>
    <n v="255"/>
    <s v="High"/>
    <s v="No"/>
    <s v="Yes"/>
    <x v="1"/>
    <m/>
    <n v="25.15"/>
    <s v="Yes"/>
    <s v="Yes"/>
    <s v="Yes"/>
    <s v="Low"/>
    <s v="Low"/>
    <n v="9"/>
    <s v="Low"/>
    <n v="318"/>
    <x v="73"/>
    <n v="12.83"/>
    <n v="15.66"/>
    <x v="0"/>
  </r>
  <r>
    <n v="37"/>
    <s v="Female"/>
    <n v="147"/>
    <n v="237"/>
    <s v="Low"/>
    <s v="Yes"/>
    <s v="Yes"/>
    <x v="0"/>
    <m/>
    <n v="25.16"/>
    <s v="No"/>
    <s v="Yes"/>
    <s v="Yes"/>
    <s v="Low"/>
    <s v="Medium"/>
    <n v="5"/>
    <s v="Medium"/>
    <n v="363"/>
    <x v="47"/>
    <n v="7.29"/>
    <n v="10.85"/>
    <x v="1"/>
  </r>
  <r>
    <n v="72"/>
    <s v="Male"/>
    <n v="168"/>
    <n v="215"/>
    <s v="High"/>
    <s v="No"/>
    <s v="Yes"/>
    <x v="0"/>
    <m/>
    <n v="25.16"/>
    <s v="No"/>
    <s v="No"/>
    <s v="Yes"/>
    <s v="Medium"/>
    <s v="High"/>
    <n v="9"/>
    <s v="Medium"/>
    <n v="315"/>
    <x v="3"/>
    <n v="6.61"/>
    <n v="8.16"/>
    <x v="1"/>
  </r>
  <r>
    <n v="63"/>
    <s v="Male"/>
    <n v="149"/>
    <n v="166"/>
    <s v="High"/>
    <s v="No"/>
    <s v="No"/>
    <x v="0"/>
    <m/>
    <n v="25.16"/>
    <s v="No"/>
    <s v="Yes"/>
    <s v="Yes"/>
    <s v="Medium"/>
    <s v="Medium"/>
    <n v="6"/>
    <s v="Low"/>
    <n v="296"/>
    <x v="28"/>
    <n v="10.08"/>
    <n v="9.99"/>
    <x v="0"/>
  </r>
  <r>
    <n v="19"/>
    <s v="Male"/>
    <n v="125"/>
    <n v="300"/>
    <s v="High"/>
    <s v="No"/>
    <s v="Yes"/>
    <x v="1"/>
    <m/>
    <n v="25.16"/>
    <s v="No"/>
    <s v="No"/>
    <s v="Yes"/>
    <s v="Low"/>
    <s v="Low"/>
    <n v="6"/>
    <s v="Medium"/>
    <n v="386"/>
    <x v="71"/>
    <n v="6.16"/>
    <n v="12.71"/>
    <x v="0"/>
  </r>
  <r>
    <n v="29"/>
    <s v="Female"/>
    <n v="159"/>
    <n v="229"/>
    <s v="High"/>
    <s v="Yes"/>
    <s v="Yes"/>
    <x v="1"/>
    <m/>
    <n v="25.17"/>
    <s v="Yes"/>
    <s v="Yes"/>
    <s v="No"/>
    <s v="None"/>
    <s v="Low"/>
    <n v="8"/>
    <s v="High"/>
    <n v="131"/>
    <x v="70"/>
    <n v="8.18"/>
    <n v="12.26"/>
    <x v="0"/>
  </r>
  <r>
    <n v="31"/>
    <s v="Male"/>
    <n v="127"/>
    <n v="260"/>
    <s v="High"/>
    <s v="No"/>
    <s v="No"/>
    <x v="0"/>
    <m/>
    <n v="25.17"/>
    <s v="Yes"/>
    <s v="No"/>
    <s v="No"/>
    <s v="None"/>
    <s v="High"/>
    <n v="7"/>
    <s v="High"/>
    <n v="249"/>
    <x v="9"/>
    <n v="10.88"/>
    <n v="8.2100000000000009"/>
    <x v="0"/>
  </r>
  <r>
    <n v="74"/>
    <s v="Male"/>
    <n v="162"/>
    <n v="206"/>
    <s v="High"/>
    <s v="No"/>
    <s v="Yes"/>
    <x v="0"/>
    <m/>
    <n v="25.17"/>
    <s v="No"/>
    <s v="No"/>
    <s v="No"/>
    <s v="None"/>
    <s v="Medium"/>
    <n v="6"/>
    <s v="Medium"/>
    <n v="243"/>
    <x v="0"/>
    <n v="12.29"/>
    <n v="14.71"/>
    <x v="0"/>
  </r>
  <r>
    <n v="72"/>
    <s v="Male"/>
    <n v="136"/>
    <n v="257"/>
    <s v="High"/>
    <s v="Yes"/>
    <s v="No"/>
    <x v="1"/>
    <m/>
    <n v="25.17"/>
    <s v="Yes"/>
    <s v="Yes"/>
    <s v="No"/>
    <s v="High"/>
    <s v="High"/>
    <n v="5"/>
    <s v="High"/>
    <n v="201"/>
    <x v="60"/>
    <n v="12.57"/>
    <n v="7.7"/>
    <x v="0"/>
  </r>
  <r>
    <n v="62"/>
    <s v="Male"/>
    <n v="164"/>
    <n v="291"/>
    <s v="Medium"/>
    <s v="No"/>
    <s v="No"/>
    <x v="1"/>
    <m/>
    <n v="25.17"/>
    <s v="No"/>
    <s v="No"/>
    <s v="Yes"/>
    <s v="Medium"/>
    <s v="Medium"/>
    <n v="6"/>
    <s v="Low"/>
    <n v="183"/>
    <x v="70"/>
    <n v="13.31"/>
    <n v="10.199999999999999"/>
    <x v="0"/>
  </r>
  <r>
    <n v="78"/>
    <s v="Female"/>
    <n v="126"/>
    <n v="208"/>
    <s v="Medium"/>
    <s v="Yes"/>
    <s v="Yes"/>
    <x v="0"/>
    <m/>
    <n v="25.17"/>
    <s v="No"/>
    <s v="Yes"/>
    <s v="Yes"/>
    <s v="High"/>
    <s v="Low"/>
    <n v="4"/>
    <s v="Medium"/>
    <n v="327"/>
    <x v="24"/>
    <n v="3.28"/>
    <n v="14.75"/>
    <x v="1"/>
  </r>
  <r>
    <n v="62"/>
    <s v="Male"/>
    <n v="156"/>
    <n v="190"/>
    <s v="High"/>
    <s v="No"/>
    <s v="No"/>
    <x v="1"/>
    <m/>
    <n v="25.17"/>
    <s v="No"/>
    <s v="No"/>
    <s v="Yes"/>
    <s v="Medium"/>
    <s v="Low"/>
    <n v="9"/>
    <s v="High"/>
    <n v="274"/>
    <x v="5"/>
    <n v="9.24"/>
    <n v="11"/>
    <x v="0"/>
  </r>
  <r>
    <n v="51"/>
    <s v="Male"/>
    <n v="150"/>
    <n v="271"/>
    <s v="Low"/>
    <s v="Yes"/>
    <s v="No"/>
    <x v="1"/>
    <m/>
    <n v="25.17"/>
    <s v="No"/>
    <s v="No"/>
    <s v="Yes"/>
    <s v="High"/>
    <s v="Low"/>
    <n v="6"/>
    <s v="High"/>
    <n v="185"/>
    <x v="48"/>
    <n v="5.75"/>
    <n v="18.34"/>
    <x v="0"/>
  </r>
  <r>
    <n v="56"/>
    <s v="Female"/>
    <n v="123"/>
    <n v="242"/>
    <s v="Low"/>
    <s v="No"/>
    <s v="Yes"/>
    <x v="0"/>
    <m/>
    <n v="25.18"/>
    <s v="Yes"/>
    <s v="No"/>
    <s v="No"/>
    <s v="Medium"/>
    <s v="High"/>
    <n v="8"/>
    <s v="Low"/>
    <n v="337"/>
    <x v="16"/>
    <n v="8.14"/>
    <n v="11.37"/>
    <x v="0"/>
  </r>
  <r>
    <n v="70"/>
    <s v="Male"/>
    <n v="121"/>
    <n v="299"/>
    <s v="Low"/>
    <s v="Yes"/>
    <s v="Yes"/>
    <x v="0"/>
    <m/>
    <n v="25.19"/>
    <s v="Yes"/>
    <s v="Yes"/>
    <s v="No"/>
    <s v="Medium"/>
    <s v="High"/>
    <n v="5"/>
    <s v="Low"/>
    <n v="151"/>
    <x v="13"/>
    <n v="3.3"/>
    <n v="13.34"/>
    <x v="0"/>
  </r>
  <r>
    <n v="60"/>
    <s v="Male"/>
    <n v="140"/>
    <n v="195"/>
    <s v="Medium"/>
    <s v="No"/>
    <s v="No"/>
    <x v="1"/>
    <m/>
    <n v="25.19"/>
    <s v="Yes"/>
    <s v="Yes"/>
    <s v="No"/>
    <s v="Low"/>
    <s v="Low"/>
    <n v="8"/>
    <s v="Low"/>
    <n v="267"/>
    <x v="68"/>
    <n v="6.05"/>
    <n v="6.21"/>
    <x v="1"/>
  </r>
  <r>
    <n v="36"/>
    <s v="Male"/>
    <n v="160"/>
    <n v="176"/>
    <s v="High"/>
    <s v="No"/>
    <s v="No"/>
    <x v="0"/>
    <m/>
    <n v="25.19"/>
    <s v="Yes"/>
    <s v="Yes"/>
    <s v="No"/>
    <s v="High"/>
    <s v="Low"/>
    <n v="5"/>
    <s v="Low"/>
    <n v="100"/>
    <x v="58"/>
    <n v="4.63"/>
    <n v="8.4700000000000006"/>
    <x v="0"/>
  </r>
  <r>
    <n v="58"/>
    <s v="Male"/>
    <n v="146"/>
    <n v="280"/>
    <s v="High"/>
    <s v="No"/>
    <s v="Yes"/>
    <x v="0"/>
    <m/>
    <n v="25.19"/>
    <s v="Yes"/>
    <s v="No"/>
    <s v="Yes"/>
    <s v="Low"/>
    <s v="Medium"/>
    <n v="6"/>
    <s v="High"/>
    <n v="136"/>
    <x v="62"/>
    <n v="4"/>
    <n v="13.34"/>
    <x v="1"/>
  </r>
  <r>
    <n v="78"/>
    <s v="Male"/>
    <n v="127"/>
    <n v="166"/>
    <s v="High"/>
    <s v="Yes"/>
    <s v="Yes"/>
    <x v="1"/>
    <m/>
    <n v="25.19"/>
    <s v="Yes"/>
    <s v="Yes"/>
    <s v="No"/>
    <s v="High"/>
    <s v="High"/>
    <n v="6"/>
    <s v="High"/>
    <n v="221"/>
    <x v="67"/>
    <n v="13.62"/>
    <n v="13.53"/>
    <x v="1"/>
  </r>
  <r>
    <n v="47"/>
    <s v="Female"/>
    <n v="147"/>
    <n v="167"/>
    <s v="Low"/>
    <s v="No"/>
    <s v="No"/>
    <x v="1"/>
    <m/>
    <n v="25.2"/>
    <s v="Yes"/>
    <s v="No"/>
    <s v="No"/>
    <s v="Medium"/>
    <s v="Medium"/>
    <n v="6"/>
    <s v="Medium"/>
    <n v="378"/>
    <x v="62"/>
    <n v="5.01"/>
    <n v="13.69"/>
    <x v="0"/>
  </r>
  <r>
    <n v="35"/>
    <s v="Female"/>
    <n v="160"/>
    <n v="214"/>
    <s v="High"/>
    <s v="No"/>
    <s v="No"/>
    <x v="0"/>
    <m/>
    <n v="25.2"/>
    <s v="Yes"/>
    <s v="Yes"/>
    <s v="No"/>
    <s v="High"/>
    <s v="Low"/>
    <n v="5"/>
    <s v="Low"/>
    <n v="296"/>
    <x v="77"/>
    <n v="0.23"/>
    <n v="6.89"/>
    <x v="0"/>
  </r>
  <r>
    <n v="19"/>
    <s v="Male"/>
    <n v="134"/>
    <n v="167"/>
    <s v="Low"/>
    <s v="Yes"/>
    <s v="Yes"/>
    <x v="1"/>
    <m/>
    <n v="25.2"/>
    <s v="Yes"/>
    <s v="Yes"/>
    <s v="No"/>
    <s v="Medium"/>
    <s v="Low"/>
    <n v="8"/>
    <s v="Low"/>
    <n v="164"/>
    <x v="72"/>
    <n v="7.53"/>
    <n v="15.35"/>
    <x v="0"/>
  </r>
  <r>
    <n v="38"/>
    <s v="Male"/>
    <n v="180"/>
    <n v="239"/>
    <s v="Low"/>
    <s v="Yes"/>
    <s v="Yes"/>
    <x v="1"/>
    <m/>
    <n v="25.2"/>
    <s v="Yes"/>
    <s v="Yes"/>
    <s v="Yes"/>
    <s v="None"/>
    <s v="Low"/>
    <n v="10"/>
    <s v="High"/>
    <n v="372"/>
    <x v="74"/>
    <n v="10.25"/>
    <n v="10.220000000000001"/>
    <x v="0"/>
  </r>
  <r>
    <n v="22"/>
    <s v="Female"/>
    <n v="133"/>
    <n v="207"/>
    <s v="Medium"/>
    <s v="Yes"/>
    <s v="No"/>
    <x v="0"/>
    <m/>
    <n v="25.2"/>
    <s v="No"/>
    <s v="Yes"/>
    <s v="No"/>
    <s v="High"/>
    <s v="Medium"/>
    <n v="8"/>
    <s v="Low"/>
    <n v="292"/>
    <x v="49"/>
    <n v="1.46"/>
    <n v="5.61"/>
    <x v="0"/>
  </r>
  <r>
    <n v="58"/>
    <s v="Male"/>
    <n v="121"/>
    <n v="264"/>
    <s v="Medium"/>
    <s v="Yes"/>
    <s v="No"/>
    <x v="1"/>
    <m/>
    <n v="25.21"/>
    <s v="No"/>
    <s v="Yes"/>
    <s v="No"/>
    <s v="Low"/>
    <s v="High"/>
    <n v="6"/>
    <s v="Low"/>
    <n v="148"/>
    <x v="53"/>
    <n v="0.82"/>
    <n v="13.22"/>
    <x v="0"/>
  </r>
  <r>
    <n v="37"/>
    <s v="Male"/>
    <n v="168"/>
    <n v="252"/>
    <s v="Low"/>
    <s v="Yes"/>
    <s v="No"/>
    <x v="1"/>
    <m/>
    <n v="25.21"/>
    <s v="Yes"/>
    <s v="No"/>
    <s v="No"/>
    <s v="Low"/>
    <s v="Medium"/>
    <n v="6"/>
    <s v="Low"/>
    <n v="280"/>
    <x v="0"/>
    <n v="12.96"/>
    <n v="18.920000000000002"/>
    <x v="1"/>
  </r>
  <r>
    <n v="62"/>
    <s v="Female"/>
    <n v="157"/>
    <n v="241"/>
    <s v="Low"/>
    <s v="Yes"/>
    <s v="No"/>
    <x v="0"/>
    <m/>
    <n v="25.21"/>
    <s v="Yes"/>
    <s v="No"/>
    <s v="Yes"/>
    <s v="High"/>
    <s v="High"/>
    <n v="5"/>
    <s v="Low"/>
    <n v="354"/>
    <x v="47"/>
    <n v="8.2200000000000006"/>
    <n v="18.64"/>
    <x v="0"/>
  </r>
  <r>
    <n v="35"/>
    <s v="Male"/>
    <n v="162"/>
    <n v="295"/>
    <s v="Medium"/>
    <s v="No"/>
    <s v="No"/>
    <x v="1"/>
    <m/>
    <n v="25.22"/>
    <s v="No"/>
    <s v="No"/>
    <s v="Yes"/>
    <s v="High"/>
    <s v="Low"/>
    <n v="6"/>
    <s v="Medium"/>
    <n v="196"/>
    <x v="80"/>
    <n v="11.84"/>
    <n v="5.38"/>
    <x v="0"/>
  </r>
  <r>
    <n v="70"/>
    <s v="Female"/>
    <n v="175"/>
    <n v="180"/>
    <s v="High"/>
    <s v="No"/>
    <s v="No"/>
    <x v="1"/>
    <m/>
    <n v="25.22"/>
    <s v="No"/>
    <s v="Yes"/>
    <s v="No"/>
    <s v="Medium"/>
    <s v="High"/>
    <n v="4"/>
    <s v="Medium"/>
    <n v="104"/>
    <x v="12"/>
    <n v="2.93"/>
    <n v="15.73"/>
    <x v="0"/>
  </r>
  <r>
    <n v="40"/>
    <s v="Female"/>
    <n v="169"/>
    <n v="221"/>
    <s v="Low"/>
    <s v="Yes"/>
    <s v="Yes"/>
    <x v="0"/>
    <m/>
    <n v="25.22"/>
    <s v="Yes"/>
    <s v="No"/>
    <s v="Yes"/>
    <s v="Low"/>
    <s v="Medium"/>
    <n v="9"/>
    <s v="Low"/>
    <n v="251"/>
    <x v="43"/>
    <n v="8.99"/>
    <n v="18.14"/>
    <x v="1"/>
  </r>
  <r>
    <n v="33"/>
    <s v="Male"/>
    <n v="166"/>
    <n v="231"/>
    <s v="Low"/>
    <s v="Yes"/>
    <s v="Yes"/>
    <x v="1"/>
    <m/>
    <n v="25.23"/>
    <s v="No"/>
    <s v="Yes"/>
    <s v="No"/>
    <s v="None"/>
    <s v="Medium"/>
    <n v="7"/>
    <s v="High"/>
    <n v="106"/>
    <x v="36"/>
    <n v="6.96"/>
    <n v="11.23"/>
    <x v="1"/>
  </r>
  <r>
    <n v="32"/>
    <s v="Female"/>
    <n v="152"/>
    <n v="248"/>
    <s v="High"/>
    <s v="Yes"/>
    <s v="No"/>
    <x v="1"/>
    <m/>
    <n v="25.23"/>
    <s v="No"/>
    <s v="No"/>
    <s v="Yes"/>
    <s v="Medium"/>
    <s v="High"/>
    <n v="8"/>
    <s v="High"/>
    <n v="250"/>
    <x v="30"/>
    <n v="11.36"/>
    <n v="5.87"/>
    <x v="0"/>
  </r>
  <r>
    <n v="62"/>
    <s v="Male"/>
    <n v="161"/>
    <n v="234"/>
    <s v="Low"/>
    <s v="No"/>
    <s v="Yes"/>
    <x v="0"/>
    <m/>
    <n v="25.24"/>
    <s v="Yes"/>
    <s v="Yes"/>
    <s v="No"/>
    <s v="High"/>
    <s v="Low"/>
    <n v="10"/>
    <s v="High"/>
    <n v="335"/>
    <x v="75"/>
    <n v="10.58"/>
    <n v="15.83"/>
    <x v="0"/>
  </r>
  <r>
    <n v="31"/>
    <s v="Male"/>
    <n v="171"/>
    <n v="233"/>
    <s v="High"/>
    <s v="Yes"/>
    <s v="No"/>
    <x v="1"/>
    <m/>
    <n v="25.24"/>
    <s v="No"/>
    <s v="No"/>
    <s v="No"/>
    <s v="Medium"/>
    <s v="Medium"/>
    <n v="9"/>
    <s v="High"/>
    <n v="240"/>
    <x v="9"/>
    <n v="12.15"/>
    <n v="18.79"/>
    <x v="1"/>
  </r>
  <r>
    <n v="58"/>
    <s v="Female"/>
    <n v="151"/>
    <n v="200"/>
    <s v="Medium"/>
    <s v="No"/>
    <s v="No"/>
    <x v="0"/>
    <m/>
    <n v="25.24"/>
    <s v="No"/>
    <s v="Yes"/>
    <s v="No"/>
    <s v="High"/>
    <s v="Medium"/>
    <n v="4"/>
    <s v="Low"/>
    <n v="297"/>
    <x v="8"/>
    <n v="0.27"/>
    <n v="11.58"/>
    <x v="0"/>
  </r>
  <r>
    <n v="55"/>
    <s v="Male"/>
    <n v="152"/>
    <n v="241"/>
    <s v="Low"/>
    <s v="Yes"/>
    <s v="No"/>
    <x v="0"/>
    <m/>
    <n v="25.24"/>
    <s v="No"/>
    <s v="Yes"/>
    <s v="Yes"/>
    <s v="Low"/>
    <s v="Medium"/>
    <n v="4"/>
    <s v="Medium"/>
    <n v="390"/>
    <x v="50"/>
    <n v="9.91"/>
    <n v="9.66"/>
    <x v="1"/>
  </r>
  <r>
    <n v="59"/>
    <s v="Female"/>
    <n v="124"/>
    <n v="158"/>
    <s v="High"/>
    <s v="Yes"/>
    <s v="No"/>
    <x v="1"/>
    <m/>
    <n v="25.24"/>
    <s v="Yes"/>
    <s v="Yes"/>
    <s v="No"/>
    <s v="High"/>
    <s v="Low"/>
    <n v="6"/>
    <s v="Medium"/>
    <n v="339"/>
    <x v="53"/>
    <n v="9.5500000000000007"/>
    <n v="17.22"/>
    <x v="1"/>
  </r>
  <r>
    <n v="24"/>
    <s v="Female"/>
    <n v="141"/>
    <n v="246"/>
    <s v="Low"/>
    <s v="Yes"/>
    <s v="No"/>
    <x v="0"/>
    <m/>
    <n v="25.24"/>
    <s v="No"/>
    <s v="No"/>
    <s v="Yes"/>
    <s v="Low"/>
    <s v="Medium"/>
    <n v="8"/>
    <s v="Medium"/>
    <n v="178"/>
    <x v="56"/>
    <n v="3.31"/>
    <n v="17"/>
    <x v="1"/>
  </r>
  <r>
    <n v="56"/>
    <s v="Male"/>
    <n v="123"/>
    <n v="250"/>
    <s v="Low"/>
    <s v="Yes"/>
    <s v="No"/>
    <x v="1"/>
    <m/>
    <n v="25.24"/>
    <s v="Yes"/>
    <s v="Yes"/>
    <s v="No"/>
    <s v="None"/>
    <s v="Medium"/>
    <n v="9"/>
    <s v="High"/>
    <n v="205"/>
    <x v="40"/>
    <n v="7.08"/>
    <n v="8.99"/>
    <x v="0"/>
  </r>
  <r>
    <n v="58"/>
    <s v="Female"/>
    <n v="159"/>
    <n v="285"/>
    <s v="Low"/>
    <s v="Yes"/>
    <s v="Yes"/>
    <x v="0"/>
    <m/>
    <n v="25.25"/>
    <s v="Yes"/>
    <s v="Yes"/>
    <s v="Yes"/>
    <s v="High"/>
    <s v="High"/>
    <n v="6"/>
    <s v="Low"/>
    <n v="355"/>
    <x v="5"/>
    <n v="8.15"/>
    <n v="18.05"/>
    <x v="0"/>
  </r>
  <r>
    <n v="34"/>
    <s v="Female"/>
    <n v="135"/>
    <n v="289"/>
    <s v="Low"/>
    <s v="No"/>
    <s v="No"/>
    <x v="1"/>
    <m/>
    <n v="25.25"/>
    <s v="Yes"/>
    <s v="No"/>
    <s v="Yes"/>
    <s v="None"/>
    <s v="Medium"/>
    <n v="9"/>
    <s v="Medium"/>
    <n v="392"/>
    <x v="77"/>
    <n v="2.7"/>
    <n v="10.88"/>
    <x v="0"/>
  </r>
  <r>
    <n v="31"/>
    <s v="Female"/>
    <n v="151"/>
    <n v="246"/>
    <s v="Low"/>
    <s v="Yes"/>
    <s v="Yes"/>
    <x v="1"/>
    <m/>
    <n v="25.25"/>
    <s v="No"/>
    <s v="No"/>
    <s v="No"/>
    <s v="None"/>
    <s v="Low"/>
    <n v="7"/>
    <s v="High"/>
    <n v="135"/>
    <x v="25"/>
    <n v="6.7"/>
    <n v="8.4600000000000009"/>
    <x v="0"/>
  </r>
  <r>
    <n v="61"/>
    <s v="Female"/>
    <n v="125"/>
    <n v="265"/>
    <s v="Medium"/>
    <s v="No"/>
    <s v="No"/>
    <x v="1"/>
    <m/>
    <n v="25.25"/>
    <s v="Yes"/>
    <s v="Yes"/>
    <s v="No"/>
    <s v="Low"/>
    <s v="Low"/>
    <n v="10"/>
    <s v="Medium"/>
    <n v="120"/>
    <x v="24"/>
    <n v="3.54"/>
    <n v="14.15"/>
    <x v="0"/>
  </r>
  <r>
    <n v="32"/>
    <s v="Male"/>
    <n v="133"/>
    <n v="201"/>
    <s v="Medium"/>
    <s v="Yes"/>
    <s v="No"/>
    <x v="0"/>
    <m/>
    <n v="25.25"/>
    <s v="Yes"/>
    <s v="Yes"/>
    <s v="No"/>
    <s v="Medium"/>
    <s v="Medium"/>
    <n v="6"/>
    <s v="Medium"/>
    <n v="322"/>
    <x v="58"/>
    <n v="9.6300000000000008"/>
    <n v="11.09"/>
    <x v="0"/>
  </r>
  <r>
    <n v="40"/>
    <s v="Female"/>
    <n v="172"/>
    <n v="258"/>
    <s v="Medium"/>
    <s v="No"/>
    <s v="No"/>
    <x v="1"/>
    <m/>
    <n v="25.26"/>
    <s v="No"/>
    <s v="No"/>
    <s v="Yes"/>
    <s v="Low"/>
    <s v="Low"/>
    <n v="6"/>
    <s v="Low"/>
    <n v="399"/>
    <x v="76"/>
    <n v="3.57"/>
    <n v="14.01"/>
    <x v="1"/>
  </r>
  <r>
    <n v="79"/>
    <s v="Male"/>
    <n v="167"/>
    <n v="288"/>
    <s v="Medium"/>
    <s v="Yes"/>
    <s v="No"/>
    <x v="0"/>
    <m/>
    <n v="25.26"/>
    <s v="Yes"/>
    <s v="Yes"/>
    <s v="No"/>
    <s v="Medium"/>
    <s v="Low"/>
    <n v="6"/>
    <s v="High"/>
    <n v="121"/>
    <x v="12"/>
    <n v="5.66"/>
    <n v="11.65"/>
    <x v="0"/>
  </r>
  <r>
    <n v="64"/>
    <s v="Male"/>
    <n v="140"/>
    <n v="157"/>
    <s v="Medium"/>
    <s v="Yes"/>
    <s v="No"/>
    <x v="1"/>
    <m/>
    <n v="25.26"/>
    <s v="No"/>
    <s v="Yes"/>
    <s v="Yes"/>
    <s v="None"/>
    <s v="Medium"/>
    <n v="9"/>
    <s v="Medium"/>
    <n v="364"/>
    <x v="45"/>
    <n v="3.02"/>
    <n v="10.84"/>
    <x v="0"/>
  </r>
  <r>
    <n v="52"/>
    <s v="Male"/>
    <n v="147"/>
    <n v="183"/>
    <s v="Medium"/>
    <s v="Yes"/>
    <s v="Yes"/>
    <x v="1"/>
    <m/>
    <n v="25.26"/>
    <s v="No"/>
    <s v="Yes"/>
    <s v="Yes"/>
    <s v="High"/>
    <s v="High"/>
    <n v="8"/>
    <s v="High"/>
    <n v="288"/>
    <x v="64"/>
    <n v="10.97"/>
    <n v="12.1"/>
    <x v="0"/>
  </r>
  <r>
    <n v="79"/>
    <s v="Male"/>
    <n v="131"/>
    <n v="170"/>
    <s v="High"/>
    <s v="Yes"/>
    <s v="Yes"/>
    <x v="0"/>
    <m/>
    <n v="25.26"/>
    <s v="Yes"/>
    <s v="No"/>
    <s v="Yes"/>
    <s v="Low"/>
    <s v="Low"/>
    <n v="7"/>
    <s v="Medium"/>
    <n v="252"/>
    <x v="74"/>
    <n v="13.6"/>
    <n v="14.45"/>
    <x v="0"/>
  </r>
  <r>
    <n v="46"/>
    <s v="Female"/>
    <n v="125"/>
    <n v="153"/>
    <s v="Low"/>
    <s v="No"/>
    <s v="No"/>
    <x v="1"/>
    <m/>
    <n v="25.26"/>
    <s v="No"/>
    <s v="Yes"/>
    <s v="No"/>
    <s v="Low"/>
    <s v="Low"/>
    <n v="5"/>
    <s v="Medium"/>
    <n v="219"/>
    <x v="64"/>
    <n v="2.38"/>
    <n v="5.43"/>
    <x v="0"/>
  </r>
  <r>
    <n v="51"/>
    <s v="Female"/>
    <n v="128"/>
    <n v="160"/>
    <s v="High"/>
    <s v="Yes"/>
    <s v="Yes"/>
    <x v="0"/>
    <m/>
    <n v="25.26"/>
    <s v="Yes"/>
    <s v="Yes"/>
    <s v="Yes"/>
    <s v="Low"/>
    <s v="Low"/>
    <n v="7"/>
    <s v="Medium"/>
    <n v="342"/>
    <x v="11"/>
    <n v="9.06"/>
    <n v="16.809999999999999"/>
    <x v="0"/>
  </r>
  <r>
    <n v="41"/>
    <s v="Male"/>
    <n v="153"/>
    <n v="168"/>
    <s v="Medium"/>
    <s v="No"/>
    <s v="No"/>
    <x v="0"/>
    <m/>
    <n v="25.27"/>
    <s v="Yes"/>
    <s v="No"/>
    <s v="Yes"/>
    <s v="Low"/>
    <s v="Low"/>
    <n v="8"/>
    <s v="High"/>
    <n v="286"/>
    <x v="73"/>
    <n v="10.24"/>
    <n v="11.05"/>
    <x v="0"/>
  </r>
  <r>
    <n v="57"/>
    <s v="Male"/>
    <n v="149"/>
    <n v="210"/>
    <s v="High"/>
    <s v="No"/>
    <s v="Yes"/>
    <x v="0"/>
    <m/>
    <n v="25.27"/>
    <s v="No"/>
    <s v="Yes"/>
    <s v="No"/>
    <s v="Medium"/>
    <s v="Medium"/>
    <n v="6"/>
    <s v="High"/>
    <n v="250"/>
    <x v="59"/>
    <n v="14.5"/>
    <n v="19.53"/>
    <x v="0"/>
  </r>
  <r>
    <n v="34"/>
    <s v="Female"/>
    <n v="122"/>
    <n v="180"/>
    <s v="Low"/>
    <s v="Yes"/>
    <s v="Yes"/>
    <x v="1"/>
    <m/>
    <n v="25.27"/>
    <s v="Yes"/>
    <s v="No"/>
    <s v="No"/>
    <s v="High"/>
    <s v="Low"/>
    <n v="10"/>
    <s v="High"/>
    <n v="399"/>
    <x v="1"/>
    <n v="13.76"/>
    <n v="7.32"/>
    <x v="0"/>
  </r>
  <r>
    <n v="33"/>
    <s v="Male"/>
    <n v="147"/>
    <n v="173"/>
    <s v="Medium"/>
    <s v="Yes"/>
    <s v="Yes"/>
    <x v="0"/>
    <m/>
    <n v="25.27"/>
    <s v="No"/>
    <s v="Yes"/>
    <s v="Yes"/>
    <s v="None"/>
    <s v="Low"/>
    <n v="7"/>
    <s v="Medium"/>
    <n v="179"/>
    <x v="31"/>
    <n v="12.97"/>
    <n v="19.38"/>
    <x v="0"/>
  </r>
  <r>
    <n v="78"/>
    <s v="Female"/>
    <n v="170"/>
    <n v="220"/>
    <s v="Low"/>
    <s v="Yes"/>
    <s v="No"/>
    <x v="0"/>
    <m/>
    <n v="25.28"/>
    <s v="Yes"/>
    <s v="Yes"/>
    <s v="No"/>
    <s v="None"/>
    <s v="High"/>
    <n v="6"/>
    <s v="Low"/>
    <n v="317"/>
    <x v="13"/>
    <n v="0.19"/>
    <n v="9.75"/>
    <x v="0"/>
  </r>
  <r>
    <n v="31"/>
    <s v="Male"/>
    <n v="157"/>
    <n v="290"/>
    <s v="Low"/>
    <s v="No"/>
    <s v="No"/>
    <x v="1"/>
    <m/>
    <n v="25.28"/>
    <s v="No"/>
    <s v="No"/>
    <s v="No"/>
    <s v="Medium"/>
    <s v="Medium"/>
    <n v="7"/>
    <s v="Low"/>
    <n v="239"/>
    <x v="46"/>
    <n v="3.23"/>
    <n v="10.34"/>
    <x v="0"/>
  </r>
  <r>
    <n v="66"/>
    <s v="Female"/>
    <n v="147"/>
    <n v="250"/>
    <s v="High"/>
    <s v="Yes"/>
    <s v="No"/>
    <x v="1"/>
    <m/>
    <n v="25.28"/>
    <s v="Yes"/>
    <s v="Yes"/>
    <s v="Yes"/>
    <s v="High"/>
    <s v="Medium"/>
    <n v="7"/>
    <s v="High"/>
    <n v="326"/>
    <x v="11"/>
    <n v="1.07"/>
    <n v="17.440000000000001"/>
    <x v="0"/>
  </r>
  <r>
    <n v="56"/>
    <s v="Male"/>
    <n v="143"/>
    <n v="159"/>
    <s v="Medium"/>
    <s v="No"/>
    <s v="Yes"/>
    <x v="0"/>
    <m/>
    <n v="25.28"/>
    <s v="No"/>
    <s v="Yes"/>
    <s v="Yes"/>
    <s v="Low"/>
    <s v="High"/>
    <n v="10"/>
    <s v="High"/>
    <n v="381"/>
    <x v="21"/>
    <n v="8.2100000000000009"/>
    <n v="8.77"/>
    <x v="0"/>
  </r>
  <r>
    <n v="66"/>
    <s v="Male"/>
    <n v="179"/>
    <n v="267"/>
    <s v="Medium"/>
    <s v="No"/>
    <s v="Yes"/>
    <x v="1"/>
    <m/>
    <n v="25.28"/>
    <s v="No"/>
    <s v="Yes"/>
    <s v="Yes"/>
    <s v="None"/>
    <s v="High"/>
    <n v="5"/>
    <s v="Medium"/>
    <n v="363"/>
    <x v="75"/>
    <n v="0.25"/>
    <n v="11.61"/>
    <x v="1"/>
  </r>
  <r>
    <n v="18"/>
    <s v="Male"/>
    <n v="124"/>
    <n v="195"/>
    <s v="Low"/>
    <s v="No"/>
    <s v="Yes"/>
    <x v="0"/>
    <m/>
    <n v="25.28"/>
    <s v="No"/>
    <s v="No"/>
    <s v="No"/>
    <s v="Low"/>
    <s v="Low"/>
    <n v="10"/>
    <s v="Medium"/>
    <n v="158"/>
    <x v="13"/>
    <n v="8.64"/>
    <n v="13.99"/>
    <x v="0"/>
  </r>
  <r>
    <n v="40"/>
    <s v="Male"/>
    <n v="126"/>
    <n v="207"/>
    <s v="Medium"/>
    <s v="No"/>
    <s v="Yes"/>
    <x v="0"/>
    <m/>
    <n v="25.29"/>
    <s v="No"/>
    <s v="Yes"/>
    <s v="No"/>
    <s v="High"/>
    <s v="Low"/>
    <n v="4"/>
    <s v="High"/>
    <n v="115"/>
    <x v="13"/>
    <n v="14.92"/>
    <n v="9.4700000000000006"/>
    <x v="0"/>
  </r>
  <r>
    <n v="79"/>
    <s v="Female"/>
    <n v="176"/>
    <n v="154"/>
    <s v="Low"/>
    <s v="Yes"/>
    <s v="No"/>
    <x v="1"/>
    <m/>
    <n v="25.29"/>
    <s v="Yes"/>
    <s v="Yes"/>
    <s v="No"/>
    <s v="Low"/>
    <s v="High"/>
    <n v="5"/>
    <s v="Low"/>
    <n v="208"/>
    <x v="6"/>
    <n v="9.9499999999999993"/>
    <n v="13.14"/>
    <x v="0"/>
  </r>
  <r>
    <n v="66"/>
    <s v="Female"/>
    <n v="151"/>
    <n v="258"/>
    <s v="Low"/>
    <s v="No"/>
    <s v="No"/>
    <x v="1"/>
    <m/>
    <n v="25.3"/>
    <s v="No"/>
    <s v="Yes"/>
    <s v="No"/>
    <s v="Low"/>
    <s v="Medium"/>
    <n v="5"/>
    <s v="Low"/>
    <n v="220"/>
    <x v="78"/>
    <n v="13.79"/>
    <n v="7.59"/>
    <x v="0"/>
  </r>
  <r>
    <n v="49"/>
    <s v="Female"/>
    <n v="127"/>
    <n v="292"/>
    <s v="Low"/>
    <s v="No"/>
    <s v="No"/>
    <x v="0"/>
    <m/>
    <n v="25.3"/>
    <s v="No"/>
    <s v="Yes"/>
    <s v="No"/>
    <s v="Low"/>
    <s v="Medium"/>
    <n v="8"/>
    <s v="Medium"/>
    <n v="314"/>
    <x v="14"/>
    <n v="7.04"/>
    <n v="13.2"/>
    <x v="0"/>
  </r>
  <r>
    <n v="76"/>
    <s v="Male"/>
    <n v="172"/>
    <n v="273"/>
    <s v="Medium"/>
    <s v="Yes"/>
    <s v="Yes"/>
    <x v="1"/>
    <m/>
    <n v="25.3"/>
    <s v="Yes"/>
    <s v="No"/>
    <s v="No"/>
    <s v="High"/>
    <s v="High"/>
    <n v="7"/>
    <s v="High"/>
    <n v="273"/>
    <x v="13"/>
    <n v="0.6"/>
    <n v="12.57"/>
    <x v="1"/>
  </r>
  <r>
    <n v="43"/>
    <s v="Female"/>
    <n v="154"/>
    <n v="182"/>
    <s v="High"/>
    <s v="No"/>
    <s v="Yes"/>
    <x v="1"/>
    <m/>
    <n v="25.31"/>
    <s v="Yes"/>
    <s v="No"/>
    <s v="Yes"/>
    <s v="None"/>
    <s v="High"/>
    <n v="10"/>
    <s v="Low"/>
    <n v="250"/>
    <x v="13"/>
    <n v="9.33"/>
    <n v="8.48"/>
    <x v="0"/>
  </r>
  <r>
    <n v="26"/>
    <s v="Female"/>
    <n v="164"/>
    <n v="297"/>
    <s v="Low"/>
    <s v="No"/>
    <s v="No"/>
    <x v="0"/>
    <m/>
    <n v="25.31"/>
    <s v="No"/>
    <s v="Yes"/>
    <s v="No"/>
    <s v="Low"/>
    <s v="Medium"/>
    <n v="9"/>
    <s v="Medium"/>
    <n v="174"/>
    <x v="75"/>
    <n v="5.75"/>
    <n v="11.01"/>
    <x v="0"/>
  </r>
  <r>
    <n v="34"/>
    <s v="Male"/>
    <n v="141"/>
    <n v="153"/>
    <s v="High"/>
    <s v="Yes"/>
    <s v="Yes"/>
    <x v="1"/>
    <m/>
    <n v="25.31"/>
    <s v="Yes"/>
    <s v="No"/>
    <s v="Yes"/>
    <s v="None"/>
    <s v="High"/>
    <n v="4"/>
    <s v="Medium"/>
    <n v="272"/>
    <x v="78"/>
    <n v="13.26"/>
    <n v="14.39"/>
    <x v="1"/>
  </r>
  <r>
    <n v="48"/>
    <s v="Male"/>
    <n v="122"/>
    <n v="295"/>
    <s v="Medium"/>
    <s v="Yes"/>
    <s v="Yes"/>
    <x v="0"/>
    <m/>
    <n v="25.32"/>
    <s v="Yes"/>
    <s v="No"/>
    <s v="Yes"/>
    <s v="None"/>
    <s v="Low"/>
    <n v="8"/>
    <s v="Low"/>
    <n v="329"/>
    <x v="67"/>
    <n v="10.57"/>
    <n v="15.47"/>
    <x v="0"/>
  </r>
  <r>
    <n v="22"/>
    <s v="Male"/>
    <n v="146"/>
    <n v="265"/>
    <s v="High"/>
    <s v="Yes"/>
    <s v="No"/>
    <x v="0"/>
    <m/>
    <n v="25.32"/>
    <s v="No"/>
    <s v="Yes"/>
    <s v="No"/>
    <s v="Medium"/>
    <s v="Medium"/>
    <n v="8"/>
    <s v="Medium"/>
    <n v="214"/>
    <x v="77"/>
    <n v="7.11"/>
    <n v="19.25"/>
    <x v="0"/>
  </r>
  <r>
    <n v="54"/>
    <s v="Male"/>
    <n v="138"/>
    <n v="188"/>
    <s v="High"/>
    <s v="Yes"/>
    <s v="No"/>
    <x v="0"/>
    <m/>
    <n v="25.32"/>
    <s v="Yes"/>
    <s v="Yes"/>
    <s v="No"/>
    <s v="High"/>
    <s v="Low"/>
    <n v="5"/>
    <s v="Low"/>
    <n v="392"/>
    <x v="58"/>
    <n v="1.51"/>
    <n v="16.96"/>
    <x v="0"/>
  </r>
  <r>
    <n v="55"/>
    <s v="Male"/>
    <n v="180"/>
    <n v="267"/>
    <s v="High"/>
    <s v="No"/>
    <s v="No"/>
    <x v="1"/>
    <m/>
    <n v="25.32"/>
    <s v="Yes"/>
    <s v="No"/>
    <s v="Yes"/>
    <s v="Low"/>
    <s v="Medium"/>
    <n v="7"/>
    <s v="Medium"/>
    <n v="228"/>
    <x v="67"/>
    <n v="6.32"/>
    <n v="19.18"/>
    <x v="0"/>
  </r>
  <r>
    <n v="18"/>
    <s v="Female"/>
    <n v="148"/>
    <n v="220"/>
    <s v="Low"/>
    <s v="No"/>
    <s v="No"/>
    <x v="0"/>
    <m/>
    <n v="25.32"/>
    <s v="No"/>
    <s v="No"/>
    <s v="Yes"/>
    <s v="Low"/>
    <s v="High"/>
    <n v="8"/>
    <s v="Medium"/>
    <n v="110"/>
    <x v="26"/>
    <n v="2.37"/>
    <n v="19.93"/>
    <x v="0"/>
  </r>
  <r>
    <n v="18"/>
    <s v="Male"/>
    <n v="160"/>
    <n v="159"/>
    <s v="High"/>
    <s v="Yes"/>
    <s v="No"/>
    <x v="1"/>
    <m/>
    <n v="25.32"/>
    <s v="Yes"/>
    <s v="Yes"/>
    <s v="No"/>
    <s v="None"/>
    <s v="Low"/>
    <n v="5"/>
    <s v="High"/>
    <n v="235"/>
    <x v="25"/>
    <n v="9.76"/>
    <n v="11.97"/>
    <x v="0"/>
  </r>
  <r>
    <n v="78"/>
    <s v="Female"/>
    <n v="140"/>
    <n v="289"/>
    <s v="Medium"/>
    <s v="No"/>
    <s v="Yes"/>
    <x v="0"/>
    <m/>
    <n v="25.33"/>
    <s v="Yes"/>
    <s v="No"/>
    <s v="No"/>
    <s v="None"/>
    <s v="Low"/>
    <n v="9"/>
    <s v="Medium"/>
    <n v="334"/>
    <x v="6"/>
    <n v="11.7"/>
    <n v="6.48"/>
    <x v="0"/>
  </r>
  <r>
    <n v="41"/>
    <s v="Male"/>
    <n v="160"/>
    <n v="258"/>
    <s v="High"/>
    <s v="No"/>
    <s v="No"/>
    <x v="1"/>
    <m/>
    <n v="25.33"/>
    <s v="No"/>
    <s v="Yes"/>
    <s v="No"/>
    <s v="Medium"/>
    <s v="Low"/>
    <n v="5"/>
    <s v="Low"/>
    <n v="158"/>
    <x v="64"/>
    <n v="9.98"/>
    <n v="16.260000000000002"/>
    <x v="0"/>
  </r>
  <r>
    <n v="69"/>
    <s v="Male"/>
    <n v="127"/>
    <n v="180"/>
    <s v="Medium"/>
    <s v="No"/>
    <s v="Yes"/>
    <x v="0"/>
    <m/>
    <n v="25.33"/>
    <s v="Yes"/>
    <s v="No"/>
    <s v="Yes"/>
    <s v="None"/>
    <s v="Low"/>
    <n v="5"/>
    <s v="Low"/>
    <n v="187"/>
    <x v="58"/>
    <n v="11.31"/>
    <n v="19.46"/>
    <x v="0"/>
  </r>
  <r>
    <n v="70"/>
    <s v="Female"/>
    <n v="154"/>
    <n v="204"/>
    <s v="High"/>
    <s v="Yes"/>
    <s v="No"/>
    <x v="0"/>
    <m/>
    <n v="25.33"/>
    <s v="No"/>
    <s v="No"/>
    <s v="No"/>
    <s v="None"/>
    <s v="Low"/>
    <n v="6"/>
    <s v="High"/>
    <n v="206"/>
    <x v="59"/>
    <n v="2.5299999999999998"/>
    <n v="13.21"/>
    <x v="0"/>
  </r>
  <r>
    <n v="42"/>
    <s v="Female"/>
    <n v="170"/>
    <n v="185"/>
    <s v="Medium"/>
    <s v="Yes"/>
    <s v="Yes"/>
    <x v="0"/>
    <m/>
    <n v="25.33"/>
    <s v="Yes"/>
    <s v="Yes"/>
    <s v="No"/>
    <s v="Low"/>
    <s v="High"/>
    <n v="5"/>
    <s v="High"/>
    <n v="304"/>
    <x v="33"/>
    <n v="10.47"/>
    <n v="16.03"/>
    <x v="0"/>
  </r>
  <r>
    <n v="44"/>
    <s v="Female"/>
    <n v="128"/>
    <n v="289"/>
    <s v="High"/>
    <s v="Yes"/>
    <s v="Yes"/>
    <x v="1"/>
    <m/>
    <n v="25.33"/>
    <s v="Yes"/>
    <s v="No"/>
    <s v="No"/>
    <s v="Medium"/>
    <s v="Medium"/>
    <n v="9"/>
    <s v="High"/>
    <n v="119"/>
    <x v="1"/>
    <n v="6.65"/>
    <n v="19.46"/>
    <x v="0"/>
  </r>
  <r>
    <n v="66"/>
    <s v="Male"/>
    <n v="166"/>
    <n v="162"/>
    <s v="High"/>
    <s v="No"/>
    <s v="No"/>
    <x v="1"/>
    <m/>
    <n v="25.33"/>
    <s v="Yes"/>
    <s v="Yes"/>
    <s v="Yes"/>
    <s v="None"/>
    <s v="Low"/>
    <n v="9"/>
    <s v="Low"/>
    <n v="123"/>
    <x v="54"/>
    <n v="3.74"/>
    <n v="9.4"/>
    <x v="0"/>
  </r>
  <r>
    <n v="26"/>
    <s v="Female"/>
    <n v="175"/>
    <n v="166"/>
    <s v="High"/>
    <s v="No"/>
    <s v="No"/>
    <x v="0"/>
    <m/>
    <n v="25.34"/>
    <s v="No"/>
    <s v="No"/>
    <s v="No"/>
    <s v="Low"/>
    <s v="High"/>
    <n v="6"/>
    <s v="High"/>
    <n v="175"/>
    <x v="72"/>
    <n v="11.39"/>
    <n v="14.67"/>
    <x v="0"/>
  </r>
  <r>
    <n v="19"/>
    <s v="Male"/>
    <n v="144"/>
    <n v="188"/>
    <s v="Medium"/>
    <s v="No"/>
    <s v="Yes"/>
    <x v="0"/>
    <m/>
    <n v="25.34"/>
    <s v="No"/>
    <s v="No"/>
    <s v="No"/>
    <s v="Medium"/>
    <s v="Low"/>
    <n v="4"/>
    <s v="High"/>
    <n v="261"/>
    <x v="51"/>
    <n v="0.4"/>
    <n v="19.62"/>
    <x v="0"/>
  </r>
  <r>
    <n v="44"/>
    <s v="Female"/>
    <n v="154"/>
    <n v="237"/>
    <s v="Medium"/>
    <s v="Yes"/>
    <s v="Yes"/>
    <x v="0"/>
    <m/>
    <n v="25.34"/>
    <s v="Yes"/>
    <s v="Yes"/>
    <s v="Yes"/>
    <s v="High"/>
    <s v="Medium"/>
    <n v="5"/>
    <s v="High"/>
    <n v="343"/>
    <x v="60"/>
    <n v="0.93"/>
    <n v="17.36"/>
    <x v="0"/>
  </r>
  <r>
    <n v="39"/>
    <s v="Female"/>
    <n v="165"/>
    <n v="180"/>
    <s v="High"/>
    <s v="No"/>
    <s v="No"/>
    <x v="0"/>
    <m/>
    <n v="25.34"/>
    <s v="No"/>
    <s v="No"/>
    <s v="Yes"/>
    <s v="Medium"/>
    <s v="Low"/>
    <n v="6"/>
    <s v="Medium"/>
    <n v="257"/>
    <x v="40"/>
    <n v="1.55"/>
    <n v="18.64"/>
    <x v="0"/>
  </r>
  <r>
    <n v="29"/>
    <s v="Female"/>
    <n v="121"/>
    <n v="206"/>
    <s v="Low"/>
    <s v="No"/>
    <s v="Yes"/>
    <x v="0"/>
    <m/>
    <n v="25.35"/>
    <s v="No"/>
    <s v="Yes"/>
    <s v="No"/>
    <s v="None"/>
    <s v="High"/>
    <n v="9"/>
    <s v="Low"/>
    <n v="127"/>
    <x v="31"/>
    <n v="0.5"/>
    <n v="15.2"/>
    <x v="0"/>
  </r>
  <r>
    <n v="47"/>
    <s v="Male"/>
    <n v="176"/>
    <n v="292"/>
    <s v="Low"/>
    <s v="Yes"/>
    <s v="No"/>
    <x v="1"/>
    <m/>
    <n v="25.35"/>
    <s v="No"/>
    <s v="No"/>
    <s v="No"/>
    <s v="Low"/>
    <s v="Medium"/>
    <n v="10"/>
    <s v="Low"/>
    <n v="217"/>
    <x v="35"/>
    <n v="6.61"/>
    <n v="9.73"/>
    <x v="0"/>
  </r>
  <r>
    <n v="75"/>
    <s v="Female"/>
    <n v="122"/>
    <n v="287"/>
    <s v="Low"/>
    <s v="Yes"/>
    <s v="No"/>
    <x v="0"/>
    <m/>
    <n v="25.35"/>
    <s v="Yes"/>
    <s v="No"/>
    <s v="No"/>
    <s v="None"/>
    <s v="Medium"/>
    <n v="7"/>
    <s v="Medium"/>
    <n v="397"/>
    <x v="53"/>
    <n v="14.41"/>
    <n v="16.059999999999999"/>
    <x v="0"/>
  </r>
  <r>
    <n v="29"/>
    <s v="Female"/>
    <n v="175"/>
    <n v="196"/>
    <s v="High"/>
    <s v="Yes"/>
    <s v="Yes"/>
    <x v="1"/>
    <m/>
    <n v="25.35"/>
    <s v="No"/>
    <s v="Yes"/>
    <s v="Yes"/>
    <s v="High"/>
    <s v="High"/>
    <n v="4"/>
    <s v="Medium"/>
    <n v="327"/>
    <x v="15"/>
    <n v="9.18"/>
    <n v="19.16"/>
    <x v="0"/>
  </r>
  <r>
    <n v="41"/>
    <s v="Female"/>
    <n v="149"/>
    <n v="173"/>
    <s v="Low"/>
    <s v="No"/>
    <s v="No"/>
    <x v="1"/>
    <m/>
    <n v="25.36"/>
    <s v="No"/>
    <s v="No"/>
    <s v="No"/>
    <s v="None"/>
    <s v="High"/>
    <n v="7"/>
    <s v="Low"/>
    <n v="346"/>
    <x v="30"/>
    <n v="3.48"/>
    <n v="10.53"/>
    <x v="0"/>
  </r>
  <r>
    <n v="26"/>
    <s v="Male"/>
    <n v="123"/>
    <n v="226"/>
    <s v="High"/>
    <s v="No"/>
    <s v="Yes"/>
    <x v="1"/>
    <m/>
    <n v="25.36"/>
    <s v="No"/>
    <s v="Yes"/>
    <s v="No"/>
    <s v="Low"/>
    <s v="Medium"/>
    <n v="10"/>
    <s v="High"/>
    <n v="399"/>
    <x v="79"/>
    <n v="2.76"/>
    <n v="17.66"/>
    <x v="0"/>
  </r>
  <r>
    <n v="70"/>
    <s v="Female"/>
    <n v="163"/>
    <n v="197"/>
    <s v="Low"/>
    <s v="No"/>
    <s v="No"/>
    <x v="0"/>
    <m/>
    <n v="25.36"/>
    <s v="Yes"/>
    <s v="No"/>
    <s v="No"/>
    <s v="None"/>
    <s v="Medium"/>
    <n v="9"/>
    <s v="High"/>
    <n v="215"/>
    <x v="56"/>
    <n v="7.46"/>
    <n v="14.81"/>
    <x v="0"/>
  </r>
  <r>
    <n v="77"/>
    <s v="Male"/>
    <n v="123"/>
    <n v="274"/>
    <s v="Medium"/>
    <s v="No"/>
    <s v="No"/>
    <x v="1"/>
    <m/>
    <n v="25.36"/>
    <s v="Yes"/>
    <s v="No"/>
    <s v="No"/>
    <s v="None"/>
    <s v="High"/>
    <n v="5"/>
    <s v="Low"/>
    <n v="385"/>
    <x v="58"/>
    <n v="11.31"/>
    <n v="9.2899999999999991"/>
    <x v="0"/>
  </r>
  <r>
    <n v="33"/>
    <s v="Female"/>
    <n v="128"/>
    <n v="254"/>
    <s v="High"/>
    <s v="No"/>
    <s v="No"/>
    <x v="1"/>
    <m/>
    <n v="25.37"/>
    <s v="No"/>
    <s v="No"/>
    <s v="Yes"/>
    <s v="Low"/>
    <s v="Medium"/>
    <n v="10"/>
    <s v="High"/>
    <n v="301"/>
    <x v="13"/>
    <n v="3.72"/>
    <n v="8.9499999999999993"/>
    <x v="0"/>
  </r>
  <r>
    <n v="45"/>
    <s v="Female"/>
    <n v="161"/>
    <n v="268"/>
    <s v="High"/>
    <s v="No"/>
    <s v="Yes"/>
    <x v="0"/>
    <m/>
    <n v="25.37"/>
    <s v="No"/>
    <s v="Yes"/>
    <s v="Yes"/>
    <s v="Medium"/>
    <s v="High"/>
    <n v="6"/>
    <s v="Low"/>
    <n v="156"/>
    <x v="53"/>
    <n v="7.27"/>
    <n v="11.76"/>
    <x v="0"/>
  </r>
  <r>
    <n v="53"/>
    <s v="Female"/>
    <n v="135"/>
    <n v="228"/>
    <s v="High"/>
    <s v="No"/>
    <s v="No"/>
    <x v="0"/>
    <m/>
    <n v="25.37"/>
    <s v="Yes"/>
    <s v="No"/>
    <s v="No"/>
    <s v="High"/>
    <s v="Medium"/>
    <n v="9"/>
    <s v="Low"/>
    <n v="245"/>
    <x v="67"/>
    <n v="11.63"/>
    <n v="6.67"/>
    <x v="0"/>
  </r>
  <r>
    <n v="33"/>
    <s v="Male"/>
    <n v="154"/>
    <n v="279"/>
    <s v="High"/>
    <s v="No"/>
    <s v="No"/>
    <x v="1"/>
    <m/>
    <n v="25.37"/>
    <s v="No"/>
    <s v="No"/>
    <s v="No"/>
    <s v="Medium"/>
    <s v="High"/>
    <n v="4"/>
    <s v="Medium"/>
    <n v="293"/>
    <x v="3"/>
    <n v="5.3"/>
    <n v="10.23"/>
    <x v="0"/>
  </r>
  <r>
    <n v="23"/>
    <s v="Male"/>
    <n v="176"/>
    <n v="253"/>
    <s v="Medium"/>
    <s v="Yes"/>
    <s v="Yes"/>
    <x v="1"/>
    <m/>
    <n v="25.38"/>
    <s v="No"/>
    <s v="No"/>
    <s v="No"/>
    <s v="Medium"/>
    <s v="High"/>
    <n v="5"/>
    <s v="High"/>
    <n v="145"/>
    <x v="16"/>
    <n v="14.7"/>
    <n v="18.87"/>
    <x v="0"/>
  </r>
  <r>
    <n v="45"/>
    <s v="Male"/>
    <n v="152"/>
    <n v="231"/>
    <s v="Low"/>
    <s v="No"/>
    <s v="No"/>
    <x v="0"/>
    <m/>
    <n v="25.39"/>
    <s v="Yes"/>
    <s v="No"/>
    <s v="Yes"/>
    <s v="Low"/>
    <s v="High"/>
    <n v="4"/>
    <s v="Low"/>
    <n v="248"/>
    <x v="63"/>
    <n v="1.62"/>
    <n v="16.38"/>
    <x v="0"/>
  </r>
  <r>
    <n v="61"/>
    <s v="Female"/>
    <n v="151"/>
    <n v="200"/>
    <s v="Low"/>
    <s v="Yes"/>
    <s v="No"/>
    <x v="1"/>
    <m/>
    <n v="25.39"/>
    <s v="Yes"/>
    <s v="No"/>
    <s v="Yes"/>
    <s v="High"/>
    <s v="Medium"/>
    <n v="9"/>
    <s v="Low"/>
    <n v="133"/>
    <x v="73"/>
    <n v="14.78"/>
    <n v="18.190000000000001"/>
    <x v="0"/>
  </r>
  <r>
    <n v="35"/>
    <s v="Male"/>
    <n v="167"/>
    <n v="283"/>
    <s v="Low"/>
    <s v="Yes"/>
    <s v="Yes"/>
    <x v="0"/>
    <m/>
    <n v="25.39"/>
    <s v="Yes"/>
    <s v="No"/>
    <s v="No"/>
    <s v="None"/>
    <s v="Low"/>
    <n v="5"/>
    <s v="Medium"/>
    <n v="105"/>
    <x v="70"/>
    <n v="10.73"/>
    <n v="5.62"/>
    <x v="1"/>
  </r>
  <r>
    <n v="55"/>
    <s v="Male"/>
    <n v="145"/>
    <n v="196"/>
    <s v="Low"/>
    <s v="Yes"/>
    <s v="No"/>
    <x v="1"/>
    <m/>
    <n v="25.39"/>
    <s v="No"/>
    <s v="No"/>
    <s v="No"/>
    <s v="Low"/>
    <s v="High"/>
    <n v="5"/>
    <s v="High"/>
    <n v="319"/>
    <x v="45"/>
    <n v="6.18"/>
    <n v="16.89"/>
    <x v="0"/>
  </r>
  <r>
    <n v="47"/>
    <s v="Female"/>
    <n v="132"/>
    <n v="252"/>
    <s v="Medium"/>
    <s v="No"/>
    <s v="No"/>
    <x v="1"/>
    <m/>
    <n v="25.4"/>
    <s v="No"/>
    <s v="No"/>
    <s v="Yes"/>
    <s v="High"/>
    <s v="High"/>
    <n v="6"/>
    <s v="Medium"/>
    <n v="149"/>
    <x v="18"/>
    <n v="11.99"/>
    <n v="18.39"/>
    <x v="0"/>
  </r>
  <r>
    <n v="23"/>
    <s v="Female"/>
    <n v="177"/>
    <n v="295"/>
    <s v="Low"/>
    <s v="No"/>
    <s v="Yes"/>
    <x v="0"/>
    <m/>
    <n v="25.4"/>
    <s v="No"/>
    <s v="Yes"/>
    <s v="Yes"/>
    <s v="None"/>
    <s v="High"/>
    <n v="9"/>
    <s v="Low"/>
    <n v="274"/>
    <x v="21"/>
    <n v="9.5500000000000007"/>
    <n v="7.63"/>
    <x v="0"/>
  </r>
  <r>
    <n v="38"/>
    <s v="Male"/>
    <n v="167"/>
    <n v="194"/>
    <s v="Medium"/>
    <s v="No"/>
    <s v="Yes"/>
    <x v="0"/>
    <m/>
    <n v="25.4"/>
    <s v="No"/>
    <s v="Yes"/>
    <s v="Yes"/>
    <s v="Medium"/>
    <s v="Medium"/>
    <n v="6"/>
    <s v="Low"/>
    <n v="366"/>
    <x v="6"/>
    <n v="0.98"/>
    <n v="16.170000000000002"/>
    <x v="0"/>
  </r>
  <r>
    <n v="71"/>
    <s v="Female"/>
    <n v="168"/>
    <n v="194"/>
    <s v="Medium"/>
    <s v="No"/>
    <s v="Yes"/>
    <x v="1"/>
    <m/>
    <n v="25.4"/>
    <s v="Yes"/>
    <s v="No"/>
    <s v="No"/>
    <s v="High"/>
    <s v="Low"/>
    <n v="9"/>
    <s v="Low"/>
    <n v="203"/>
    <x v="59"/>
    <n v="6.33"/>
    <n v="7.91"/>
    <x v="0"/>
  </r>
  <r>
    <n v="66"/>
    <s v="Female"/>
    <n v="138"/>
    <n v="178"/>
    <s v="Medium"/>
    <s v="No"/>
    <s v="Yes"/>
    <x v="0"/>
    <m/>
    <n v="25.4"/>
    <s v="Yes"/>
    <s v="Yes"/>
    <s v="No"/>
    <s v="None"/>
    <s v="High"/>
    <n v="7"/>
    <s v="Medium"/>
    <n v="112"/>
    <x v="52"/>
    <n v="10.49"/>
    <n v="11.61"/>
    <x v="0"/>
  </r>
  <r>
    <n v="60"/>
    <s v="Male"/>
    <n v="173"/>
    <n v="222"/>
    <s v="Medium"/>
    <s v="No"/>
    <s v="Yes"/>
    <x v="1"/>
    <m/>
    <n v="25.4"/>
    <s v="Yes"/>
    <s v="No"/>
    <s v="No"/>
    <s v="None"/>
    <s v="Low"/>
    <n v="9"/>
    <s v="Medium"/>
    <n v="275"/>
    <x v="30"/>
    <n v="11.37"/>
    <n v="11.06"/>
    <x v="0"/>
  </r>
  <r>
    <n v="36"/>
    <s v="Male"/>
    <n v="170"/>
    <n v="257"/>
    <s v="Medium"/>
    <s v="No"/>
    <s v="Yes"/>
    <x v="1"/>
    <m/>
    <n v="25.4"/>
    <s v="No"/>
    <s v="No"/>
    <s v="No"/>
    <s v="High"/>
    <s v="High"/>
    <n v="5"/>
    <s v="High"/>
    <n v="166"/>
    <x v="54"/>
    <n v="2.69"/>
    <n v="7.85"/>
    <x v="1"/>
  </r>
  <r>
    <n v="20"/>
    <s v="Female"/>
    <n v="141"/>
    <n v="156"/>
    <s v="Medium"/>
    <s v="Yes"/>
    <s v="Yes"/>
    <x v="1"/>
    <m/>
    <n v="25.41"/>
    <s v="No"/>
    <s v="Yes"/>
    <s v="Yes"/>
    <s v="High"/>
    <s v="Low"/>
    <n v="4"/>
    <s v="Medium"/>
    <n v="292"/>
    <x v="13"/>
    <n v="8.14"/>
    <n v="15.77"/>
    <x v="0"/>
  </r>
  <r>
    <n v="66"/>
    <s v="Male"/>
    <n v="137"/>
    <n v="182"/>
    <s v="High"/>
    <s v="No"/>
    <s v="No"/>
    <x v="0"/>
    <m/>
    <n v="25.41"/>
    <s v="No"/>
    <s v="Yes"/>
    <s v="Yes"/>
    <s v="None"/>
    <s v="Low"/>
    <n v="7"/>
    <s v="Low"/>
    <n v="186"/>
    <x v="42"/>
    <n v="12.34"/>
    <n v="14.6"/>
    <x v="0"/>
  </r>
  <r>
    <n v="58"/>
    <s v="Male"/>
    <n v="168"/>
    <n v="178"/>
    <s v="Low"/>
    <s v="Yes"/>
    <s v="No"/>
    <x v="1"/>
    <m/>
    <n v="25.41"/>
    <s v="Yes"/>
    <s v="Yes"/>
    <s v="Yes"/>
    <s v="Medium"/>
    <s v="Low"/>
    <n v="9"/>
    <s v="Low"/>
    <n v="101"/>
    <x v="13"/>
    <n v="13.54"/>
    <n v="8.92"/>
    <x v="0"/>
  </r>
  <r>
    <n v="53"/>
    <s v="Male"/>
    <n v="140"/>
    <n v="162"/>
    <s v="Medium"/>
    <s v="Yes"/>
    <s v="No"/>
    <x v="0"/>
    <m/>
    <n v="25.41"/>
    <s v="Yes"/>
    <s v="Yes"/>
    <s v="No"/>
    <s v="High"/>
    <s v="Medium"/>
    <n v="8"/>
    <s v="High"/>
    <n v="387"/>
    <x v="48"/>
    <n v="14.69"/>
    <n v="5.8"/>
    <x v="0"/>
  </r>
  <r>
    <n v="36"/>
    <s v="Female"/>
    <n v="129"/>
    <n v="159"/>
    <s v="Low"/>
    <s v="Yes"/>
    <s v="No"/>
    <x v="0"/>
    <m/>
    <n v="25.42"/>
    <s v="Yes"/>
    <s v="Yes"/>
    <s v="No"/>
    <s v="Low"/>
    <s v="Medium"/>
    <n v="4"/>
    <s v="High"/>
    <n v="290"/>
    <x v="51"/>
    <n v="13.62"/>
    <n v="11.8"/>
    <x v="0"/>
  </r>
  <r>
    <n v="24"/>
    <s v="Female"/>
    <n v="171"/>
    <n v="212"/>
    <s v="High"/>
    <s v="Yes"/>
    <s v="No"/>
    <x v="1"/>
    <m/>
    <n v="25.42"/>
    <s v="No"/>
    <s v="No"/>
    <s v="No"/>
    <s v="Medium"/>
    <s v="Medium"/>
    <n v="5"/>
    <s v="Low"/>
    <n v="337"/>
    <x v="76"/>
    <n v="2.67"/>
    <n v="7.76"/>
    <x v="0"/>
  </r>
  <r>
    <n v="34"/>
    <s v="Male"/>
    <n v="168"/>
    <n v="299"/>
    <s v="Medium"/>
    <s v="No"/>
    <s v="Yes"/>
    <x v="1"/>
    <m/>
    <n v="25.42"/>
    <s v="Yes"/>
    <s v="Yes"/>
    <s v="Yes"/>
    <s v="Medium"/>
    <s v="Medium"/>
    <n v="5"/>
    <s v="Low"/>
    <n v="262"/>
    <x v="48"/>
    <n v="7.09"/>
    <n v="11.08"/>
    <x v="0"/>
  </r>
  <r>
    <n v="65"/>
    <s v="Female"/>
    <n v="170"/>
    <n v="273"/>
    <s v="Medium"/>
    <s v="No"/>
    <s v="No"/>
    <x v="0"/>
    <m/>
    <n v="25.42"/>
    <s v="No"/>
    <s v="No"/>
    <s v="Yes"/>
    <s v="Low"/>
    <s v="Medium"/>
    <n v="10"/>
    <s v="High"/>
    <n v="274"/>
    <x v="79"/>
    <n v="13.65"/>
    <n v="6.87"/>
    <x v="0"/>
  </r>
  <r>
    <n v="29"/>
    <s v="Female"/>
    <n v="136"/>
    <n v="295"/>
    <s v="High"/>
    <s v="No"/>
    <s v="No"/>
    <x v="1"/>
    <m/>
    <n v="25.42"/>
    <s v="No"/>
    <s v="Yes"/>
    <s v="Yes"/>
    <s v="Low"/>
    <s v="Medium"/>
    <n v="8"/>
    <s v="Medium"/>
    <n v="185"/>
    <x v="11"/>
    <n v="0.39"/>
    <n v="8.61"/>
    <x v="0"/>
  </r>
  <r>
    <n v="71"/>
    <s v="Female"/>
    <n v="129"/>
    <n v="292"/>
    <s v="High"/>
    <s v="Yes"/>
    <s v="No"/>
    <x v="0"/>
    <m/>
    <n v="25.42"/>
    <s v="No"/>
    <s v="Yes"/>
    <s v="No"/>
    <s v="High"/>
    <s v="Low"/>
    <n v="8"/>
    <s v="High"/>
    <n v="202"/>
    <x v="3"/>
    <n v="12.7"/>
    <n v="19.420000000000002"/>
    <x v="0"/>
  </r>
  <r>
    <n v="41"/>
    <s v="Female"/>
    <n v="168"/>
    <n v="263"/>
    <s v="High"/>
    <s v="No"/>
    <s v="No"/>
    <x v="1"/>
    <m/>
    <n v="25.43"/>
    <s v="No"/>
    <s v="Yes"/>
    <s v="No"/>
    <s v="None"/>
    <s v="Medium"/>
    <n v="8"/>
    <s v="Medium"/>
    <n v="307"/>
    <x v="30"/>
    <n v="4.4800000000000004"/>
    <n v="17.2"/>
    <x v="0"/>
  </r>
  <r>
    <n v="76"/>
    <s v="Male"/>
    <n v="159"/>
    <n v="180"/>
    <s v="Low"/>
    <s v="Yes"/>
    <s v="Yes"/>
    <x v="0"/>
    <m/>
    <n v="25.43"/>
    <s v="Yes"/>
    <s v="No"/>
    <s v="Yes"/>
    <s v="Medium"/>
    <s v="High"/>
    <n v="8"/>
    <s v="High"/>
    <n v="327"/>
    <x v="26"/>
    <n v="2.98"/>
    <n v="18.05"/>
    <x v="0"/>
  </r>
  <r>
    <n v="68"/>
    <s v="Female"/>
    <n v="152"/>
    <n v="242"/>
    <s v="High"/>
    <s v="Yes"/>
    <s v="Yes"/>
    <x v="0"/>
    <m/>
    <n v="25.43"/>
    <s v="No"/>
    <s v="No"/>
    <s v="Yes"/>
    <s v="None"/>
    <s v="High"/>
    <n v="8"/>
    <s v="Low"/>
    <n v="391"/>
    <x v="50"/>
    <n v="0.9"/>
    <n v="7.21"/>
    <x v="1"/>
  </r>
  <r>
    <n v="46"/>
    <s v="Female"/>
    <n v="176"/>
    <n v="251"/>
    <s v="High"/>
    <s v="Yes"/>
    <s v="Yes"/>
    <x v="1"/>
    <m/>
    <n v="25.43"/>
    <s v="No"/>
    <s v="Yes"/>
    <s v="No"/>
    <s v="Low"/>
    <s v="Medium"/>
    <n v="6"/>
    <s v="Medium"/>
    <n v="295"/>
    <x v="10"/>
    <n v="13.56"/>
    <n v="13.37"/>
    <x v="0"/>
  </r>
  <r>
    <n v="64"/>
    <s v="Male"/>
    <n v="149"/>
    <n v="169"/>
    <s v="High"/>
    <s v="Yes"/>
    <s v="No"/>
    <x v="1"/>
    <m/>
    <n v="25.44"/>
    <s v="No"/>
    <s v="No"/>
    <s v="Yes"/>
    <s v="Medium"/>
    <s v="High"/>
    <n v="6"/>
    <s v="High"/>
    <n v="168"/>
    <x v="35"/>
    <n v="7.96"/>
    <n v="14.33"/>
    <x v="1"/>
  </r>
  <r>
    <n v="45"/>
    <s v="Female"/>
    <n v="123"/>
    <n v="288"/>
    <s v="Medium"/>
    <s v="Yes"/>
    <s v="Yes"/>
    <x v="0"/>
    <m/>
    <n v="25.44"/>
    <s v="No"/>
    <s v="No"/>
    <s v="Yes"/>
    <s v="Medium"/>
    <s v="Medium"/>
    <n v="8"/>
    <s v="Low"/>
    <n v="171"/>
    <x v="10"/>
    <n v="13.15"/>
    <n v="13.84"/>
    <x v="1"/>
  </r>
  <r>
    <n v="47"/>
    <s v="Female"/>
    <n v="128"/>
    <n v="164"/>
    <s v="Low"/>
    <s v="No"/>
    <s v="Yes"/>
    <x v="1"/>
    <m/>
    <n v="25.45"/>
    <s v="Yes"/>
    <s v="No"/>
    <s v="No"/>
    <s v="High"/>
    <s v="Medium"/>
    <n v="5"/>
    <s v="Low"/>
    <n v="352"/>
    <x v="59"/>
    <n v="14.35"/>
    <n v="11.27"/>
    <x v="0"/>
  </r>
  <r>
    <n v="49"/>
    <s v="Male"/>
    <n v="141"/>
    <n v="277"/>
    <s v="Medium"/>
    <s v="Yes"/>
    <s v="No"/>
    <x v="0"/>
    <m/>
    <n v="25.46"/>
    <s v="No"/>
    <s v="Yes"/>
    <s v="Yes"/>
    <s v="Low"/>
    <s v="Low"/>
    <n v="6"/>
    <s v="High"/>
    <n v="114"/>
    <x v="42"/>
    <n v="11.74"/>
    <n v="9.94"/>
    <x v="0"/>
  </r>
  <r>
    <n v="38"/>
    <s v="Female"/>
    <n v="159"/>
    <n v="276"/>
    <s v="High"/>
    <s v="Yes"/>
    <s v="Yes"/>
    <x v="1"/>
    <m/>
    <n v="25.47"/>
    <s v="No"/>
    <s v="No"/>
    <s v="Yes"/>
    <s v="Medium"/>
    <s v="Low"/>
    <n v="6"/>
    <s v="High"/>
    <n v="154"/>
    <x v="47"/>
    <n v="4.22"/>
    <n v="14.44"/>
    <x v="0"/>
  </r>
  <r>
    <n v="23"/>
    <s v="Male"/>
    <n v="129"/>
    <n v="227"/>
    <s v="Medium"/>
    <s v="No"/>
    <s v="Yes"/>
    <x v="0"/>
    <m/>
    <n v="25.47"/>
    <s v="Yes"/>
    <s v="No"/>
    <s v="No"/>
    <s v="High"/>
    <s v="Medium"/>
    <n v="9"/>
    <s v="Medium"/>
    <n v="218"/>
    <x v="19"/>
    <n v="10.69"/>
    <n v="12.33"/>
    <x v="0"/>
  </r>
  <r>
    <n v="71"/>
    <s v="Male"/>
    <n v="128"/>
    <n v="161"/>
    <s v="Low"/>
    <s v="Yes"/>
    <s v="No"/>
    <x v="1"/>
    <m/>
    <n v="25.47"/>
    <s v="Yes"/>
    <s v="Yes"/>
    <s v="Yes"/>
    <s v="None"/>
    <s v="Medium"/>
    <n v="6"/>
    <s v="Low"/>
    <n v="357"/>
    <x v="29"/>
    <n v="12.82"/>
    <n v="19.850000000000001"/>
    <x v="1"/>
  </r>
  <r>
    <n v="59"/>
    <s v="Female"/>
    <n v="166"/>
    <n v="219"/>
    <s v="Medium"/>
    <s v="No"/>
    <s v="No"/>
    <x v="0"/>
    <m/>
    <n v="25.47"/>
    <s v="Yes"/>
    <s v="No"/>
    <s v="Yes"/>
    <s v="None"/>
    <s v="Medium"/>
    <n v="8"/>
    <s v="Medium"/>
    <n v="363"/>
    <x v="13"/>
    <n v="10.17"/>
    <n v="19.23"/>
    <x v="0"/>
  </r>
  <r>
    <n v="63"/>
    <s v="Male"/>
    <n v="151"/>
    <n v="227"/>
    <s v="High"/>
    <s v="Yes"/>
    <s v="No"/>
    <x v="0"/>
    <m/>
    <n v="25.47"/>
    <s v="Yes"/>
    <s v="Yes"/>
    <s v="No"/>
    <s v="None"/>
    <s v="High"/>
    <n v="6"/>
    <s v="Medium"/>
    <n v="351"/>
    <x v="22"/>
    <n v="7.65"/>
    <n v="9.31"/>
    <x v="1"/>
  </r>
  <r>
    <n v="37"/>
    <s v="Male"/>
    <n v="140"/>
    <n v="250"/>
    <s v="Medium"/>
    <s v="No"/>
    <s v="No"/>
    <x v="1"/>
    <m/>
    <n v="25.48"/>
    <s v="No"/>
    <s v="No"/>
    <s v="Yes"/>
    <s v="Low"/>
    <s v="Low"/>
    <n v="8"/>
    <s v="High"/>
    <n v="399"/>
    <x v="76"/>
    <n v="13.37"/>
    <n v="9.58"/>
    <x v="0"/>
  </r>
  <r>
    <n v="59"/>
    <s v="Female"/>
    <n v="156"/>
    <n v="246"/>
    <s v="Medium"/>
    <s v="No"/>
    <s v="No"/>
    <x v="0"/>
    <m/>
    <n v="25.48"/>
    <s v="No"/>
    <s v="Yes"/>
    <s v="No"/>
    <s v="Medium"/>
    <s v="Low"/>
    <n v="7"/>
    <s v="High"/>
    <n v="319"/>
    <x v="20"/>
    <n v="5.32"/>
    <n v="16.239999999999998"/>
    <x v="1"/>
  </r>
  <r>
    <n v="67"/>
    <s v="Female"/>
    <n v="166"/>
    <n v="181"/>
    <s v="High"/>
    <s v="No"/>
    <s v="Yes"/>
    <x v="0"/>
    <m/>
    <n v="25.48"/>
    <s v="No"/>
    <s v="No"/>
    <s v="Yes"/>
    <s v="Low"/>
    <s v="High"/>
    <n v="6"/>
    <s v="Low"/>
    <n v="347"/>
    <x v="54"/>
    <n v="5.62"/>
    <n v="14.54"/>
    <x v="1"/>
  </r>
  <r>
    <n v="62"/>
    <s v="Male"/>
    <n v="148"/>
    <n v="174"/>
    <s v="High"/>
    <s v="Yes"/>
    <s v="No"/>
    <x v="0"/>
    <m/>
    <n v="25.49"/>
    <s v="Yes"/>
    <s v="Yes"/>
    <s v="No"/>
    <s v="High"/>
    <s v="Low"/>
    <n v="10"/>
    <s v="High"/>
    <n v="376"/>
    <x v="66"/>
    <n v="9.82"/>
    <n v="13.17"/>
    <x v="0"/>
  </r>
  <r>
    <n v="60"/>
    <s v="Female"/>
    <n v="163"/>
    <n v="212"/>
    <s v="High"/>
    <s v="No"/>
    <s v="No"/>
    <x v="1"/>
    <m/>
    <n v="25.5"/>
    <s v="Yes"/>
    <s v="Yes"/>
    <s v="No"/>
    <s v="None"/>
    <s v="High"/>
    <n v="8"/>
    <s v="High"/>
    <n v="220"/>
    <x v="71"/>
    <n v="5.1100000000000003"/>
    <n v="17.309999999999999"/>
    <x v="0"/>
  </r>
  <r>
    <n v="48"/>
    <s v="Male"/>
    <n v="138"/>
    <n v="285"/>
    <s v="Medium"/>
    <s v="No"/>
    <s v="No"/>
    <x v="0"/>
    <m/>
    <n v="25.5"/>
    <s v="Yes"/>
    <s v="No"/>
    <s v="Yes"/>
    <s v="None"/>
    <s v="High"/>
    <n v="7"/>
    <s v="Medium"/>
    <n v="241"/>
    <x v="62"/>
    <n v="1.4"/>
    <n v="8.4"/>
    <x v="0"/>
  </r>
  <r>
    <n v="72"/>
    <s v="Male"/>
    <n v="171"/>
    <n v="215"/>
    <s v="High"/>
    <s v="Yes"/>
    <s v="No"/>
    <x v="0"/>
    <m/>
    <n v="25.5"/>
    <s v="No"/>
    <s v="Yes"/>
    <s v="Yes"/>
    <s v="Low"/>
    <s v="Low"/>
    <n v="5"/>
    <s v="Low"/>
    <n v="387"/>
    <x v="31"/>
    <n v="11.13"/>
    <n v="7.94"/>
    <x v="0"/>
  </r>
  <r>
    <n v="18"/>
    <s v="Female"/>
    <n v="174"/>
    <n v="235"/>
    <s v="High"/>
    <s v="No"/>
    <s v="No"/>
    <x v="0"/>
    <m/>
    <n v="25.5"/>
    <s v="Yes"/>
    <s v="No"/>
    <s v="Yes"/>
    <s v="None"/>
    <s v="Low"/>
    <n v="8"/>
    <s v="High"/>
    <n v="229"/>
    <x v="4"/>
    <n v="6.03"/>
    <n v="7.55"/>
    <x v="0"/>
  </r>
  <r>
    <n v="22"/>
    <s v="Female"/>
    <n v="136"/>
    <n v="255"/>
    <s v="High"/>
    <s v="No"/>
    <s v="Yes"/>
    <x v="0"/>
    <m/>
    <n v="25.5"/>
    <s v="Yes"/>
    <s v="Yes"/>
    <s v="Yes"/>
    <s v="Low"/>
    <s v="Medium"/>
    <n v="9"/>
    <s v="High"/>
    <n v="392"/>
    <x v="68"/>
    <n v="9.7799999999999994"/>
    <n v="5.5"/>
    <x v="0"/>
  </r>
  <r>
    <n v="33"/>
    <s v="Male"/>
    <n v="130"/>
    <n v="186"/>
    <s v="Medium"/>
    <s v="No"/>
    <s v="Yes"/>
    <x v="1"/>
    <m/>
    <n v="25.5"/>
    <s v="Yes"/>
    <s v="No"/>
    <s v="Yes"/>
    <s v="Medium"/>
    <s v="Medium"/>
    <n v="10"/>
    <s v="Low"/>
    <n v="126"/>
    <x v="70"/>
    <n v="1.91"/>
    <n v="18.170000000000002"/>
    <x v="1"/>
  </r>
  <r>
    <n v="47"/>
    <s v="Female"/>
    <n v="153"/>
    <n v="270"/>
    <s v="Medium"/>
    <s v="Yes"/>
    <s v="Yes"/>
    <x v="0"/>
    <m/>
    <n v="25.5"/>
    <s v="No"/>
    <s v="No"/>
    <s v="No"/>
    <s v="Low"/>
    <s v="Low"/>
    <n v="7"/>
    <s v="Low"/>
    <n v="174"/>
    <x v="76"/>
    <n v="4.91"/>
    <n v="19.760000000000002"/>
    <x v="1"/>
  </r>
  <r>
    <n v="72"/>
    <s v="Female"/>
    <n v="120"/>
    <n v="169"/>
    <s v="High"/>
    <s v="Yes"/>
    <s v="No"/>
    <x v="1"/>
    <m/>
    <n v="25.5"/>
    <s v="No"/>
    <s v="No"/>
    <s v="Yes"/>
    <s v="None"/>
    <s v="Low"/>
    <n v="6"/>
    <s v="High"/>
    <n v="278"/>
    <x v="10"/>
    <n v="3.56"/>
    <n v="6.09"/>
    <x v="0"/>
  </r>
  <r>
    <n v="34"/>
    <s v="Female"/>
    <n v="158"/>
    <n v="223"/>
    <s v="Low"/>
    <s v="Yes"/>
    <s v="Yes"/>
    <x v="1"/>
    <m/>
    <n v="25.51"/>
    <s v="Yes"/>
    <s v="No"/>
    <s v="No"/>
    <s v="Low"/>
    <s v="High"/>
    <n v="7"/>
    <s v="Low"/>
    <n v="261"/>
    <x v="4"/>
    <n v="3.26"/>
    <n v="5.92"/>
    <x v="1"/>
  </r>
  <r>
    <n v="64"/>
    <s v="Male"/>
    <n v="173"/>
    <n v="216"/>
    <s v="Medium"/>
    <s v="No"/>
    <s v="No"/>
    <x v="0"/>
    <m/>
    <n v="25.51"/>
    <s v="No"/>
    <s v="Yes"/>
    <s v="Yes"/>
    <s v="Low"/>
    <s v="Low"/>
    <n v="7"/>
    <s v="Medium"/>
    <n v="285"/>
    <x v="47"/>
    <n v="10.54"/>
    <n v="12.06"/>
    <x v="1"/>
  </r>
  <r>
    <n v="25"/>
    <s v="Female"/>
    <n v="165"/>
    <n v="173"/>
    <s v="Medium"/>
    <s v="Yes"/>
    <s v="Yes"/>
    <x v="1"/>
    <m/>
    <n v="25.51"/>
    <s v="No"/>
    <s v="Yes"/>
    <s v="No"/>
    <s v="Medium"/>
    <s v="High"/>
    <n v="9"/>
    <s v="High"/>
    <n v="110"/>
    <x v="44"/>
    <n v="14.43"/>
    <n v="9.26"/>
    <x v="0"/>
  </r>
  <r>
    <n v="28"/>
    <s v="Male"/>
    <n v="179"/>
    <n v="291"/>
    <s v="Medium"/>
    <s v="Yes"/>
    <s v="No"/>
    <x v="1"/>
    <m/>
    <n v="25.51"/>
    <s v="No"/>
    <s v="No"/>
    <s v="Yes"/>
    <s v="None"/>
    <s v="Medium"/>
    <n v="8"/>
    <s v="Medium"/>
    <n v="158"/>
    <x v="51"/>
    <n v="0.64"/>
    <n v="5.27"/>
    <x v="0"/>
  </r>
  <r>
    <n v="53"/>
    <s v="Male"/>
    <n v="128"/>
    <n v="202"/>
    <s v="Low"/>
    <s v="Yes"/>
    <s v="Yes"/>
    <x v="1"/>
    <m/>
    <n v="25.51"/>
    <s v="No"/>
    <s v="No"/>
    <s v="No"/>
    <s v="Low"/>
    <s v="High"/>
    <n v="6"/>
    <s v="High"/>
    <n v="251"/>
    <x v="75"/>
    <n v="12.31"/>
    <n v="18.45"/>
    <x v="0"/>
  </r>
  <r>
    <n v="50"/>
    <s v="Male"/>
    <n v="172"/>
    <n v="211"/>
    <s v="High"/>
    <s v="No"/>
    <s v="Yes"/>
    <x v="1"/>
    <m/>
    <n v="25.51"/>
    <s v="No"/>
    <s v="No"/>
    <s v="No"/>
    <s v="Medium"/>
    <s v="Low"/>
    <n v="4"/>
    <s v="Medium"/>
    <n v="277"/>
    <x v="8"/>
    <n v="14.19"/>
    <n v="15.06"/>
    <x v="1"/>
  </r>
  <r>
    <n v="51"/>
    <s v="Female"/>
    <n v="156"/>
    <n v="187"/>
    <s v="High"/>
    <s v="Yes"/>
    <s v="Yes"/>
    <x v="1"/>
    <m/>
    <n v="25.51"/>
    <s v="No"/>
    <s v="Yes"/>
    <s v="No"/>
    <s v="High"/>
    <s v="Medium"/>
    <n v="6"/>
    <s v="Medium"/>
    <n v="223"/>
    <x v="43"/>
    <n v="7.79"/>
    <n v="13.69"/>
    <x v="0"/>
  </r>
  <r>
    <n v="79"/>
    <s v="Female"/>
    <n v="163"/>
    <n v="259"/>
    <s v="Medium"/>
    <s v="No"/>
    <s v="Yes"/>
    <x v="0"/>
    <m/>
    <n v="25.51"/>
    <s v="Yes"/>
    <s v="No"/>
    <s v="No"/>
    <s v="None"/>
    <s v="High"/>
    <n v="8"/>
    <s v="Medium"/>
    <n v="180"/>
    <x v="47"/>
    <n v="12.34"/>
    <n v="12.15"/>
    <x v="0"/>
  </r>
  <r>
    <n v="51"/>
    <s v="Female"/>
    <n v="171"/>
    <n v="285"/>
    <s v="High"/>
    <s v="No"/>
    <s v="No"/>
    <x v="0"/>
    <m/>
    <n v="25.52"/>
    <s v="No"/>
    <s v="Yes"/>
    <s v="Yes"/>
    <s v="Low"/>
    <s v="Low"/>
    <n v="5"/>
    <s v="Medium"/>
    <n v="144"/>
    <x v="38"/>
    <n v="2.35"/>
    <n v="15.21"/>
    <x v="0"/>
  </r>
  <r>
    <n v="39"/>
    <s v="Male"/>
    <n v="141"/>
    <n v="226"/>
    <s v="High"/>
    <s v="No"/>
    <s v="No"/>
    <x v="0"/>
    <m/>
    <n v="25.52"/>
    <s v="No"/>
    <s v="No"/>
    <s v="Yes"/>
    <s v="High"/>
    <s v="Low"/>
    <n v="6"/>
    <s v="Low"/>
    <n v="254"/>
    <x v="55"/>
    <n v="13.86"/>
    <n v="14.3"/>
    <x v="0"/>
  </r>
  <r>
    <n v="27"/>
    <s v="Male"/>
    <n v="170"/>
    <n v="230"/>
    <s v="High"/>
    <s v="No"/>
    <s v="Yes"/>
    <x v="0"/>
    <m/>
    <n v="25.52"/>
    <s v="No"/>
    <s v="No"/>
    <s v="No"/>
    <s v="Medium"/>
    <s v="High"/>
    <n v="5"/>
    <s v="High"/>
    <n v="164"/>
    <x v="5"/>
    <n v="0.27"/>
    <n v="6.4"/>
    <x v="0"/>
  </r>
  <r>
    <n v="57"/>
    <s v="Female"/>
    <n v="158"/>
    <n v="249"/>
    <s v="Low"/>
    <s v="Yes"/>
    <s v="Yes"/>
    <x v="0"/>
    <m/>
    <n v="25.52"/>
    <s v="Yes"/>
    <s v="Yes"/>
    <s v="Yes"/>
    <s v="None"/>
    <s v="Low"/>
    <n v="9"/>
    <s v="Medium"/>
    <n v="297"/>
    <x v="6"/>
    <n v="1.0900000000000001"/>
    <n v="14.01"/>
    <x v="0"/>
  </r>
  <r>
    <n v="74"/>
    <s v="Female"/>
    <n v="167"/>
    <n v="298"/>
    <s v="High"/>
    <s v="No"/>
    <s v="No"/>
    <x v="1"/>
    <m/>
    <n v="25.53"/>
    <s v="No"/>
    <s v="Yes"/>
    <s v="No"/>
    <s v="High"/>
    <s v="Medium"/>
    <n v="5"/>
    <s v="Low"/>
    <n v="211"/>
    <x v="7"/>
    <n v="13.14"/>
    <n v="7.35"/>
    <x v="0"/>
  </r>
  <r>
    <n v="59"/>
    <s v="Female"/>
    <n v="133"/>
    <n v="273"/>
    <s v="Low"/>
    <s v="No"/>
    <s v="No"/>
    <x v="0"/>
    <m/>
    <n v="25.53"/>
    <s v="No"/>
    <s v="Yes"/>
    <s v="No"/>
    <s v="None"/>
    <s v="Medium"/>
    <n v="7"/>
    <s v="Low"/>
    <n v="371"/>
    <x v="15"/>
    <n v="1.59"/>
    <n v="11.61"/>
    <x v="1"/>
  </r>
  <r>
    <n v="26"/>
    <s v="Male"/>
    <n v="130"/>
    <n v="179"/>
    <s v="Low"/>
    <s v="No"/>
    <s v="Yes"/>
    <x v="0"/>
    <m/>
    <n v="25.53"/>
    <s v="Yes"/>
    <s v="No"/>
    <s v="No"/>
    <s v="Low"/>
    <s v="High"/>
    <n v="6"/>
    <s v="High"/>
    <n v="359"/>
    <x v="71"/>
    <n v="8.81"/>
    <n v="13.82"/>
    <x v="1"/>
  </r>
  <r>
    <n v="26"/>
    <s v="Male"/>
    <n v="147"/>
    <n v="190"/>
    <s v="High"/>
    <s v="Yes"/>
    <s v="No"/>
    <x v="1"/>
    <m/>
    <n v="25.53"/>
    <s v="No"/>
    <s v="No"/>
    <s v="Yes"/>
    <s v="Low"/>
    <s v="Low"/>
    <n v="6"/>
    <s v="Low"/>
    <n v="174"/>
    <x v="11"/>
    <n v="3.17"/>
    <n v="8.6199999999999992"/>
    <x v="0"/>
  </r>
  <r>
    <n v="80"/>
    <s v="Male"/>
    <n v="121"/>
    <n v="283"/>
    <s v="Low"/>
    <s v="Yes"/>
    <s v="Yes"/>
    <x v="1"/>
    <m/>
    <n v="25.53"/>
    <s v="No"/>
    <s v="No"/>
    <s v="No"/>
    <s v="None"/>
    <s v="High"/>
    <n v="9"/>
    <s v="High"/>
    <n v="316"/>
    <x v="37"/>
    <n v="3.92"/>
    <n v="10.83"/>
    <x v="0"/>
  </r>
  <r>
    <n v="70"/>
    <s v="Male"/>
    <n v="127"/>
    <n v="236"/>
    <s v="Medium"/>
    <s v="No"/>
    <s v="Yes"/>
    <x v="0"/>
    <m/>
    <n v="25.54"/>
    <s v="Yes"/>
    <s v="Yes"/>
    <s v="Yes"/>
    <s v="Low"/>
    <s v="Low"/>
    <n v="8"/>
    <s v="Medium"/>
    <n v="226"/>
    <x v="11"/>
    <n v="7.07"/>
    <n v="6.12"/>
    <x v="0"/>
  </r>
  <r>
    <n v="46"/>
    <s v="Male"/>
    <n v="159"/>
    <n v="290"/>
    <s v="Medium"/>
    <s v="Yes"/>
    <s v="No"/>
    <x v="1"/>
    <m/>
    <n v="25.54"/>
    <s v="No"/>
    <s v="Yes"/>
    <s v="Yes"/>
    <s v="Low"/>
    <s v="High"/>
    <n v="8"/>
    <s v="Low"/>
    <n v="166"/>
    <x v="23"/>
    <n v="3.72"/>
    <n v="13.78"/>
    <x v="0"/>
  </r>
  <r>
    <n v="41"/>
    <s v="Female"/>
    <n v="127"/>
    <n v="262"/>
    <s v="Low"/>
    <s v="No"/>
    <s v="Yes"/>
    <x v="1"/>
    <m/>
    <n v="25.54"/>
    <s v="No"/>
    <s v="No"/>
    <s v="No"/>
    <s v="None"/>
    <s v="High"/>
    <n v="5"/>
    <s v="High"/>
    <n v="203"/>
    <x v="66"/>
    <n v="10.56"/>
    <n v="17.920000000000002"/>
    <x v="0"/>
  </r>
  <r>
    <n v="61"/>
    <s v="Female"/>
    <n v="137"/>
    <n v="237"/>
    <s v="Medium"/>
    <s v="Yes"/>
    <s v="Yes"/>
    <x v="0"/>
    <m/>
    <n v="25.54"/>
    <s v="No"/>
    <s v="No"/>
    <s v="Yes"/>
    <s v="Low"/>
    <s v="Low"/>
    <n v="8"/>
    <s v="Medium"/>
    <n v="223"/>
    <x v="16"/>
    <n v="12.22"/>
    <n v="18.38"/>
    <x v="0"/>
  </r>
  <r>
    <n v="61"/>
    <s v="Female"/>
    <n v="163"/>
    <n v="288"/>
    <s v="Low"/>
    <s v="Yes"/>
    <s v="Yes"/>
    <x v="1"/>
    <m/>
    <n v="25.54"/>
    <s v="No"/>
    <s v="No"/>
    <s v="Yes"/>
    <s v="Medium"/>
    <s v="High"/>
    <n v="4"/>
    <s v="Medium"/>
    <n v="247"/>
    <x v="42"/>
    <n v="5.2"/>
    <n v="7.68"/>
    <x v="0"/>
  </r>
  <r>
    <n v="23"/>
    <s v="Male"/>
    <n v="144"/>
    <n v="265"/>
    <s v="High"/>
    <s v="No"/>
    <s v="Yes"/>
    <x v="0"/>
    <m/>
    <n v="25.55"/>
    <s v="Yes"/>
    <s v="Yes"/>
    <s v="Yes"/>
    <s v="High"/>
    <s v="High"/>
    <n v="7"/>
    <s v="High"/>
    <n v="254"/>
    <x v="33"/>
    <n v="3.27"/>
    <n v="7.45"/>
    <x v="1"/>
  </r>
  <r>
    <n v="66"/>
    <s v="Female"/>
    <n v="134"/>
    <n v="289"/>
    <s v="High"/>
    <s v="No"/>
    <s v="Yes"/>
    <x v="1"/>
    <m/>
    <n v="25.55"/>
    <s v="No"/>
    <s v="No"/>
    <s v="No"/>
    <s v="Medium"/>
    <s v="High"/>
    <n v="5"/>
    <s v="High"/>
    <n v="161"/>
    <x v="36"/>
    <n v="9.9700000000000006"/>
    <n v="16.399999999999999"/>
    <x v="0"/>
  </r>
  <r>
    <n v="37"/>
    <s v="Male"/>
    <n v="137"/>
    <n v="293"/>
    <s v="Medium"/>
    <s v="No"/>
    <s v="Yes"/>
    <x v="0"/>
    <m/>
    <n v="25.55"/>
    <s v="Yes"/>
    <s v="No"/>
    <s v="No"/>
    <s v="High"/>
    <s v="High"/>
    <n v="5"/>
    <s v="Low"/>
    <n v="262"/>
    <x v="58"/>
    <n v="8.7200000000000006"/>
    <n v="16.14"/>
    <x v="0"/>
  </r>
  <r>
    <n v="32"/>
    <s v="Female"/>
    <n v="121"/>
    <n v="205"/>
    <s v="Low"/>
    <s v="No"/>
    <s v="Yes"/>
    <x v="1"/>
    <m/>
    <n v="25.55"/>
    <s v="Yes"/>
    <s v="Yes"/>
    <s v="No"/>
    <s v="None"/>
    <s v="Low"/>
    <n v="7"/>
    <s v="Low"/>
    <n v="293"/>
    <x v="39"/>
    <n v="10.37"/>
    <n v="5.99"/>
    <x v="0"/>
  </r>
  <r>
    <n v="63"/>
    <s v="Female"/>
    <n v="168"/>
    <n v="195"/>
    <s v="Medium"/>
    <s v="Yes"/>
    <s v="No"/>
    <x v="0"/>
    <m/>
    <n v="25.55"/>
    <s v="No"/>
    <s v="Yes"/>
    <s v="No"/>
    <s v="None"/>
    <s v="Medium"/>
    <n v="7"/>
    <s v="Medium"/>
    <n v="368"/>
    <x v="40"/>
    <n v="0.66"/>
    <n v="14.42"/>
    <x v="0"/>
  </r>
  <r>
    <n v="38"/>
    <s v="Female"/>
    <n v="157"/>
    <n v="278"/>
    <s v="Medium"/>
    <s v="Yes"/>
    <s v="No"/>
    <x v="1"/>
    <m/>
    <n v="25.56"/>
    <s v="Yes"/>
    <s v="No"/>
    <s v="Yes"/>
    <s v="High"/>
    <s v="Medium"/>
    <n v="8"/>
    <s v="Low"/>
    <n v="372"/>
    <x v="80"/>
    <n v="1.28"/>
    <n v="15.35"/>
    <x v="1"/>
  </r>
  <r>
    <n v="20"/>
    <s v="Female"/>
    <n v="130"/>
    <n v="254"/>
    <s v="High"/>
    <s v="Yes"/>
    <s v="No"/>
    <x v="1"/>
    <m/>
    <n v="25.56"/>
    <s v="Yes"/>
    <s v="Yes"/>
    <s v="No"/>
    <s v="Medium"/>
    <s v="Medium"/>
    <n v="6"/>
    <s v="Low"/>
    <n v="337"/>
    <x v="8"/>
    <n v="6.48"/>
    <n v="8.16"/>
    <x v="0"/>
  </r>
  <r>
    <n v="51"/>
    <s v="Male"/>
    <n v="123"/>
    <n v="297"/>
    <s v="Medium"/>
    <s v="Yes"/>
    <s v="Yes"/>
    <x v="0"/>
    <m/>
    <n v="25.56"/>
    <s v="Yes"/>
    <s v="No"/>
    <s v="No"/>
    <s v="Low"/>
    <s v="Low"/>
    <n v="5"/>
    <s v="Low"/>
    <n v="398"/>
    <x v="39"/>
    <n v="14.97"/>
    <n v="8.1"/>
    <x v="0"/>
  </r>
  <r>
    <n v="79"/>
    <s v="Male"/>
    <n v="137"/>
    <n v="206"/>
    <s v="High"/>
    <s v="No"/>
    <s v="No"/>
    <x v="1"/>
    <m/>
    <n v="25.56"/>
    <s v="Yes"/>
    <s v="Yes"/>
    <s v="Yes"/>
    <s v="Medium"/>
    <s v="Medium"/>
    <n v="7"/>
    <s v="Low"/>
    <n v="103"/>
    <x v="56"/>
    <n v="7.19"/>
    <n v="10.64"/>
    <x v="1"/>
  </r>
  <r>
    <n v="45"/>
    <s v="Female"/>
    <n v="149"/>
    <n v="155"/>
    <s v="Medium"/>
    <s v="Yes"/>
    <s v="No"/>
    <x v="1"/>
    <m/>
    <n v="25.56"/>
    <s v="No"/>
    <s v="No"/>
    <s v="Yes"/>
    <s v="Medium"/>
    <s v="Medium"/>
    <n v="8"/>
    <s v="Low"/>
    <n v="218"/>
    <x v="31"/>
    <n v="1.31"/>
    <n v="12.17"/>
    <x v="0"/>
  </r>
  <r>
    <n v="43"/>
    <s v="Female"/>
    <n v="134"/>
    <n v="222"/>
    <s v="Low"/>
    <s v="Yes"/>
    <s v="Yes"/>
    <x v="1"/>
    <m/>
    <n v="25.56"/>
    <s v="Yes"/>
    <s v="Yes"/>
    <s v="Yes"/>
    <s v="Medium"/>
    <s v="Low"/>
    <n v="7"/>
    <s v="Medium"/>
    <n v="368"/>
    <x v="34"/>
    <n v="11.28"/>
    <n v="12.04"/>
    <x v="1"/>
  </r>
  <r>
    <n v="70"/>
    <s v="Male"/>
    <n v="170"/>
    <n v="273"/>
    <s v="High"/>
    <s v="Yes"/>
    <s v="No"/>
    <x v="0"/>
    <m/>
    <n v="25.56"/>
    <s v="Yes"/>
    <s v="No"/>
    <s v="No"/>
    <s v="High"/>
    <s v="Low"/>
    <n v="8"/>
    <s v="Low"/>
    <n v="141"/>
    <x v="72"/>
    <n v="0.03"/>
    <n v="18.32"/>
    <x v="0"/>
  </r>
  <r>
    <n v="25"/>
    <s v="Male"/>
    <n v="163"/>
    <n v="288"/>
    <s v="High"/>
    <s v="No"/>
    <s v="No"/>
    <x v="1"/>
    <m/>
    <n v="25.57"/>
    <s v="No"/>
    <s v="No"/>
    <s v="No"/>
    <s v="Medium"/>
    <s v="Medium"/>
    <n v="10"/>
    <s v="Low"/>
    <n v="192"/>
    <x v="11"/>
    <n v="4.8499999999999996"/>
    <n v="13.8"/>
    <x v="0"/>
  </r>
  <r>
    <n v="72"/>
    <s v="Male"/>
    <n v="154"/>
    <n v="291"/>
    <s v="High"/>
    <s v="Yes"/>
    <s v="No"/>
    <x v="0"/>
    <m/>
    <n v="25.57"/>
    <s v="Yes"/>
    <s v="No"/>
    <s v="Yes"/>
    <s v="Low"/>
    <s v="Medium"/>
    <n v="9"/>
    <s v="High"/>
    <n v="377"/>
    <x v="50"/>
    <n v="9.6199999999999992"/>
    <n v="9.09"/>
    <x v="0"/>
  </r>
  <r>
    <n v="25"/>
    <s v="Male"/>
    <n v="172"/>
    <n v="176"/>
    <s v="Low"/>
    <s v="Yes"/>
    <s v="Yes"/>
    <x v="1"/>
    <m/>
    <n v="25.57"/>
    <s v="Yes"/>
    <s v="Yes"/>
    <s v="No"/>
    <s v="Medium"/>
    <s v="Medium"/>
    <n v="8"/>
    <s v="Medium"/>
    <n v="195"/>
    <x v="10"/>
    <n v="6.28"/>
    <n v="14.15"/>
    <x v="0"/>
  </r>
  <r>
    <n v="74"/>
    <s v="Male"/>
    <n v="141"/>
    <n v="191"/>
    <s v="High"/>
    <s v="No"/>
    <s v="Yes"/>
    <x v="1"/>
    <m/>
    <n v="25.57"/>
    <s v="No"/>
    <s v="No"/>
    <s v="No"/>
    <s v="Medium"/>
    <s v="Medium"/>
    <n v="10"/>
    <s v="Medium"/>
    <n v="199"/>
    <x v="76"/>
    <n v="12.2"/>
    <n v="10.27"/>
    <x v="1"/>
  </r>
  <r>
    <n v="51"/>
    <s v="Female"/>
    <n v="138"/>
    <n v="185"/>
    <s v="Low"/>
    <s v="Yes"/>
    <s v="Yes"/>
    <x v="0"/>
    <m/>
    <n v="25.58"/>
    <s v="No"/>
    <s v="No"/>
    <s v="No"/>
    <s v="None"/>
    <s v="High"/>
    <n v="9"/>
    <s v="Medium"/>
    <n v="100"/>
    <x v="65"/>
    <n v="13.75"/>
    <n v="5.44"/>
    <x v="0"/>
  </r>
  <r>
    <n v="42"/>
    <s v="Female"/>
    <n v="157"/>
    <n v="275"/>
    <s v="Medium"/>
    <s v="Yes"/>
    <s v="Yes"/>
    <x v="0"/>
    <m/>
    <n v="25.58"/>
    <s v="Yes"/>
    <s v="No"/>
    <s v="No"/>
    <s v="Medium"/>
    <s v="High"/>
    <n v="10"/>
    <s v="High"/>
    <n v="278"/>
    <x v="39"/>
    <n v="14.71"/>
    <n v="16"/>
    <x v="0"/>
  </r>
  <r>
    <n v="70"/>
    <s v="Male"/>
    <n v="127"/>
    <n v="244"/>
    <s v="High"/>
    <s v="Yes"/>
    <s v="Yes"/>
    <x v="0"/>
    <m/>
    <n v="25.58"/>
    <s v="Yes"/>
    <s v="No"/>
    <s v="No"/>
    <s v="High"/>
    <s v="High"/>
    <n v="8"/>
    <s v="Medium"/>
    <n v="361"/>
    <x v="34"/>
    <n v="3.13"/>
    <n v="8.18"/>
    <x v="0"/>
  </r>
  <r>
    <n v="21"/>
    <s v="Male"/>
    <n v="174"/>
    <n v="217"/>
    <s v="High"/>
    <s v="No"/>
    <s v="No"/>
    <x v="1"/>
    <m/>
    <n v="25.58"/>
    <s v="No"/>
    <s v="Yes"/>
    <s v="Yes"/>
    <s v="Medium"/>
    <s v="High"/>
    <n v="7"/>
    <s v="Medium"/>
    <n v="313"/>
    <x v="60"/>
    <n v="9.2100000000000009"/>
    <n v="8.8699999999999992"/>
    <x v="0"/>
  </r>
  <r>
    <n v="51"/>
    <s v="Female"/>
    <n v="166"/>
    <n v="237"/>
    <s v="High"/>
    <s v="No"/>
    <s v="No"/>
    <x v="0"/>
    <m/>
    <n v="25.58"/>
    <s v="No"/>
    <s v="No"/>
    <s v="No"/>
    <s v="Low"/>
    <s v="Low"/>
    <n v="8"/>
    <s v="Medium"/>
    <n v="113"/>
    <x v="7"/>
    <n v="4.9400000000000004"/>
    <n v="13.76"/>
    <x v="1"/>
  </r>
  <r>
    <n v="74"/>
    <s v="Male"/>
    <n v="146"/>
    <n v="286"/>
    <s v="High"/>
    <s v="Yes"/>
    <s v="No"/>
    <x v="1"/>
    <m/>
    <n v="25.58"/>
    <s v="Yes"/>
    <s v="No"/>
    <s v="Yes"/>
    <s v="High"/>
    <s v="Medium"/>
    <n v="10"/>
    <s v="High"/>
    <n v="101"/>
    <x v="79"/>
    <n v="13.99"/>
    <n v="8.91"/>
    <x v="1"/>
  </r>
  <r>
    <n v="27"/>
    <s v="Male"/>
    <n v="144"/>
    <n v="272"/>
    <s v="High"/>
    <s v="Yes"/>
    <s v="Yes"/>
    <x v="0"/>
    <m/>
    <n v="25.59"/>
    <s v="Yes"/>
    <s v="No"/>
    <s v="No"/>
    <s v="Low"/>
    <s v="Medium"/>
    <n v="6"/>
    <s v="High"/>
    <n v="315"/>
    <x v="78"/>
    <n v="11.42"/>
    <n v="8.83"/>
    <x v="0"/>
  </r>
  <r>
    <n v="52"/>
    <s v="Male"/>
    <n v="145"/>
    <n v="184"/>
    <s v="Low"/>
    <s v="No"/>
    <s v="Yes"/>
    <x v="0"/>
    <m/>
    <n v="25.59"/>
    <s v="No"/>
    <s v="No"/>
    <s v="Yes"/>
    <s v="High"/>
    <s v="High"/>
    <n v="8"/>
    <s v="Medium"/>
    <n v="310"/>
    <x v="77"/>
    <n v="5.61"/>
    <n v="15.61"/>
    <x v="0"/>
  </r>
  <r>
    <n v="26"/>
    <s v="Male"/>
    <n v="150"/>
    <n v="245"/>
    <s v="High"/>
    <s v="Yes"/>
    <s v="No"/>
    <x v="1"/>
    <m/>
    <n v="25.59"/>
    <s v="No"/>
    <s v="Yes"/>
    <s v="No"/>
    <s v="Medium"/>
    <s v="Low"/>
    <n v="6"/>
    <s v="Medium"/>
    <n v="113"/>
    <x v="48"/>
    <n v="5.45"/>
    <n v="19.38"/>
    <x v="0"/>
  </r>
  <r>
    <n v="18"/>
    <s v="Male"/>
    <n v="145"/>
    <n v="178"/>
    <s v="High"/>
    <s v="Yes"/>
    <s v="Yes"/>
    <x v="0"/>
    <m/>
    <n v="25.59"/>
    <s v="No"/>
    <s v="No"/>
    <s v="Yes"/>
    <s v="Medium"/>
    <s v="High"/>
    <n v="9"/>
    <s v="High"/>
    <n v="306"/>
    <x v="41"/>
    <n v="13.28"/>
    <n v="7.86"/>
    <x v="1"/>
  </r>
  <r>
    <n v="26"/>
    <s v="Female"/>
    <n v="159"/>
    <n v="207"/>
    <s v="Medium"/>
    <s v="No"/>
    <s v="No"/>
    <x v="0"/>
    <m/>
    <n v="25.59"/>
    <s v="Yes"/>
    <s v="No"/>
    <s v="No"/>
    <s v="None"/>
    <s v="Medium"/>
    <n v="7"/>
    <s v="Medium"/>
    <n v="302"/>
    <x v="5"/>
    <n v="13.3"/>
    <n v="14.64"/>
    <x v="1"/>
  </r>
  <r>
    <n v="74"/>
    <s v="Male"/>
    <n v="144"/>
    <n v="185"/>
    <s v="Medium"/>
    <s v="No"/>
    <s v="Yes"/>
    <x v="0"/>
    <m/>
    <n v="25.59"/>
    <s v="No"/>
    <s v="No"/>
    <s v="No"/>
    <s v="None"/>
    <s v="Medium"/>
    <n v="6"/>
    <s v="High"/>
    <n v="196"/>
    <x v="58"/>
    <n v="13.49"/>
    <n v="7.42"/>
    <x v="1"/>
  </r>
  <r>
    <n v="78"/>
    <s v="Female"/>
    <n v="152"/>
    <n v="203"/>
    <s v="High"/>
    <s v="Yes"/>
    <s v="Yes"/>
    <x v="1"/>
    <m/>
    <n v="25.59"/>
    <s v="No"/>
    <s v="No"/>
    <s v="Yes"/>
    <s v="High"/>
    <s v="Medium"/>
    <n v="9"/>
    <s v="High"/>
    <n v="367"/>
    <x v="7"/>
    <n v="9.8800000000000008"/>
    <n v="9.1"/>
    <x v="1"/>
  </r>
  <r>
    <n v="34"/>
    <s v="Female"/>
    <n v="173"/>
    <n v="265"/>
    <s v="Medium"/>
    <s v="No"/>
    <s v="Yes"/>
    <x v="1"/>
    <m/>
    <n v="25.59"/>
    <s v="Yes"/>
    <s v="Yes"/>
    <s v="No"/>
    <s v="None"/>
    <s v="Low"/>
    <n v="9"/>
    <s v="High"/>
    <n v="397"/>
    <x v="80"/>
    <n v="10.16"/>
    <n v="5.71"/>
    <x v="0"/>
  </r>
  <r>
    <n v="77"/>
    <s v="Female"/>
    <n v="123"/>
    <n v="264"/>
    <s v="Medium"/>
    <s v="Yes"/>
    <s v="Yes"/>
    <x v="0"/>
    <m/>
    <n v="25.59"/>
    <s v="Yes"/>
    <s v="Yes"/>
    <s v="Yes"/>
    <s v="Low"/>
    <s v="Medium"/>
    <n v="6"/>
    <s v="High"/>
    <n v="378"/>
    <x v="79"/>
    <n v="0.87"/>
    <n v="17.75"/>
    <x v="0"/>
  </r>
  <r>
    <n v="32"/>
    <s v="Female"/>
    <n v="134"/>
    <n v="197"/>
    <s v="High"/>
    <s v="No"/>
    <s v="No"/>
    <x v="1"/>
    <m/>
    <n v="25.59"/>
    <s v="Yes"/>
    <s v="No"/>
    <s v="Yes"/>
    <s v="Medium"/>
    <s v="Low"/>
    <n v="5"/>
    <s v="Medium"/>
    <n v="336"/>
    <x v="2"/>
    <n v="9.09"/>
    <n v="15.43"/>
    <x v="0"/>
  </r>
  <r>
    <n v="33"/>
    <s v="Male"/>
    <n v="125"/>
    <n v="256"/>
    <s v="Medium"/>
    <s v="Yes"/>
    <s v="Yes"/>
    <x v="0"/>
    <m/>
    <n v="25.59"/>
    <s v="Yes"/>
    <s v="Yes"/>
    <s v="Yes"/>
    <s v="Medium"/>
    <s v="Low"/>
    <n v="4"/>
    <s v="Low"/>
    <n v="311"/>
    <x v="80"/>
    <n v="6.4"/>
    <n v="16.73"/>
    <x v="0"/>
  </r>
  <r>
    <n v="63"/>
    <s v="Male"/>
    <n v="131"/>
    <n v="202"/>
    <s v="Medium"/>
    <s v="No"/>
    <s v="Yes"/>
    <x v="1"/>
    <m/>
    <n v="25.59"/>
    <s v="No"/>
    <s v="No"/>
    <s v="Yes"/>
    <s v="None"/>
    <s v="High"/>
    <n v="5"/>
    <s v="Medium"/>
    <n v="123"/>
    <x v="57"/>
    <n v="13.77"/>
    <n v="13.85"/>
    <x v="0"/>
  </r>
  <r>
    <n v="18"/>
    <s v="Male"/>
    <n v="123"/>
    <n v="184"/>
    <s v="Low"/>
    <s v="Yes"/>
    <s v="No"/>
    <x v="1"/>
    <m/>
    <n v="25.59"/>
    <s v="No"/>
    <s v="No"/>
    <s v="Yes"/>
    <s v="High"/>
    <s v="High"/>
    <n v="4"/>
    <s v="High"/>
    <n v="357"/>
    <x v="73"/>
    <n v="3.47"/>
    <n v="5.25"/>
    <x v="0"/>
  </r>
  <r>
    <n v="20"/>
    <s v="Female"/>
    <n v="132"/>
    <n v="273"/>
    <s v="Medium"/>
    <s v="Yes"/>
    <s v="No"/>
    <x v="1"/>
    <m/>
    <n v="25.6"/>
    <s v="Yes"/>
    <s v="Yes"/>
    <s v="No"/>
    <s v="None"/>
    <s v="Low"/>
    <n v="5"/>
    <s v="High"/>
    <n v="122"/>
    <x v="12"/>
    <n v="13.07"/>
    <n v="10"/>
    <x v="0"/>
  </r>
  <r>
    <n v="53"/>
    <s v="Male"/>
    <n v="122"/>
    <n v="226"/>
    <s v="High"/>
    <s v="No"/>
    <s v="No"/>
    <x v="1"/>
    <m/>
    <n v="25.6"/>
    <s v="No"/>
    <s v="No"/>
    <s v="No"/>
    <s v="High"/>
    <s v="Medium"/>
    <n v="6"/>
    <s v="Medium"/>
    <n v="185"/>
    <x v="25"/>
    <n v="12.2"/>
    <n v="16.829999999999998"/>
    <x v="1"/>
  </r>
  <r>
    <n v="57"/>
    <s v="Female"/>
    <n v="147"/>
    <n v="221"/>
    <s v="Low"/>
    <s v="Yes"/>
    <s v="Yes"/>
    <x v="1"/>
    <m/>
    <n v="25.6"/>
    <s v="No"/>
    <s v="Yes"/>
    <s v="Yes"/>
    <s v="Low"/>
    <s v="Low"/>
    <n v="8"/>
    <s v="High"/>
    <n v="160"/>
    <x v="76"/>
    <n v="4.6399999999999997"/>
    <n v="15.4"/>
    <x v="1"/>
  </r>
  <r>
    <n v="80"/>
    <s v="Female"/>
    <n v="142"/>
    <n v="211"/>
    <s v="High"/>
    <s v="Yes"/>
    <s v="No"/>
    <x v="1"/>
    <m/>
    <n v="25.6"/>
    <s v="Yes"/>
    <s v="No"/>
    <s v="Yes"/>
    <s v="High"/>
    <s v="High"/>
    <n v="8"/>
    <s v="High"/>
    <n v="263"/>
    <x v="56"/>
    <n v="1.03"/>
    <n v="6.35"/>
    <x v="0"/>
  </r>
  <r>
    <n v="32"/>
    <s v="Male"/>
    <n v="170"/>
    <n v="186"/>
    <s v="Low"/>
    <s v="No"/>
    <s v="Yes"/>
    <x v="1"/>
    <m/>
    <n v="25.6"/>
    <s v="No"/>
    <s v="Yes"/>
    <s v="Yes"/>
    <s v="Medium"/>
    <s v="Medium"/>
    <n v="5"/>
    <s v="High"/>
    <n v="118"/>
    <x v="39"/>
    <n v="7.32"/>
    <n v="18.46"/>
    <x v="0"/>
  </r>
  <r>
    <n v="30"/>
    <s v="Male"/>
    <n v="155"/>
    <n v="178"/>
    <s v="Low"/>
    <s v="Yes"/>
    <s v="No"/>
    <x v="1"/>
    <m/>
    <n v="25.6"/>
    <s v="No"/>
    <s v="Yes"/>
    <s v="Yes"/>
    <s v="Low"/>
    <s v="Medium"/>
    <n v="5"/>
    <s v="High"/>
    <n v="386"/>
    <x v="22"/>
    <n v="13.75"/>
    <n v="12.14"/>
    <x v="0"/>
  </r>
  <r>
    <n v="40"/>
    <s v="Male"/>
    <n v="132"/>
    <n v="269"/>
    <s v="Low"/>
    <s v="No"/>
    <s v="No"/>
    <x v="0"/>
    <m/>
    <n v="25.6"/>
    <s v="No"/>
    <s v="Yes"/>
    <s v="Yes"/>
    <s v="Low"/>
    <s v="Low"/>
    <n v="6"/>
    <s v="Low"/>
    <n v="173"/>
    <x v="31"/>
    <n v="5.96"/>
    <n v="9.99"/>
    <x v="0"/>
  </r>
  <r>
    <n v="21"/>
    <s v="Female"/>
    <n v="166"/>
    <n v="185"/>
    <s v="Medium"/>
    <s v="No"/>
    <s v="No"/>
    <x v="1"/>
    <m/>
    <n v="25.6"/>
    <s v="Yes"/>
    <s v="Yes"/>
    <s v="No"/>
    <s v="Low"/>
    <s v="Medium"/>
    <n v="6"/>
    <s v="Low"/>
    <n v="194"/>
    <x v="55"/>
    <n v="14.94"/>
    <n v="8.89"/>
    <x v="0"/>
  </r>
  <r>
    <n v="50"/>
    <s v="Male"/>
    <n v="171"/>
    <n v="259"/>
    <s v="High"/>
    <s v="Yes"/>
    <s v="No"/>
    <x v="1"/>
    <m/>
    <n v="25.6"/>
    <s v="Yes"/>
    <s v="Yes"/>
    <s v="Yes"/>
    <s v="None"/>
    <s v="High"/>
    <n v="6"/>
    <s v="High"/>
    <n v="201"/>
    <x v="17"/>
    <n v="10.84"/>
    <n v="17.920000000000002"/>
    <x v="0"/>
  </r>
  <r>
    <n v="47"/>
    <s v="Male"/>
    <n v="157"/>
    <n v="250"/>
    <s v="Medium"/>
    <s v="No"/>
    <s v="Yes"/>
    <x v="0"/>
    <m/>
    <n v="25.6"/>
    <s v="No"/>
    <s v="Yes"/>
    <s v="Yes"/>
    <s v="Low"/>
    <s v="Low"/>
    <n v="6"/>
    <s v="Low"/>
    <n v="252"/>
    <x v="0"/>
    <n v="14.74"/>
    <n v="10.68"/>
    <x v="0"/>
  </r>
  <r>
    <n v="37"/>
    <s v="Male"/>
    <n v="132"/>
    <n v="248"/>
    <s v="Low"/>
    <s v="No"/>
    <s v="No"/>
    <x v="1"/>
    <m/>
    <n v="25.6"/>
    <s v="Yes"/>
    <s v="No"/>
    <s v="Yes"/>
    <s v="High"/>
    <s v="Medium"/>
    <n v="4"/>
    <s v="Low"/>
    <n v="202"/>
    <x v="38"/>
    <n v="13.2"/>
    <n v="5.25"/>
    <x v="0"/>
  </r>
  <r>
    <n v="38"/>
    <s v="Female"/>
    <n v="140"/>
    <n v="287"/>
    <s v="Low"/>
    <s v="Yes"/>
    <s v="Yes"/>
    <x v="0"/>
    <m/>
    <n v="25.61"/>
    <s v="Yes"/>
    <s v="No"/>
    <s v="Yes"/>
    <s v="High"/>
    <s v="Low"/>
    <n v="8"/>
    <s v="High"/>
    <n v="366"/>
    <x v="4"/>
    <n v="4.9400000000000004"/>
    <n v="17.07"/>
    <x v="1"/>
  </r>
  <r>
    <n v="56"/>
    <s v="Female"/>
    <n v="148"/>
    <n v="283"/>
    <s v="High"/>
    <s v="No"/>
    <s v="No"/>
    <x v="0"/>
    <m/>
    <n v="25.61"/>
    <s v="Yes"/>
    <s v="No"/>
    <s v="No"/>
    <s v="High"/>
    <s v="Low"/>
    <n v="9"/>
    <s v="Medium"/>
    <n v="180"/>
    <x v="4"/>
    <n v="4.3600000000000003"/>
    <n v="5.71"/>
    <x v="0"/>
  </r>
  <r>
    <n v="57"/>
    <s v="Male"/>
    <n v="136"/>
    <n v="154"/>
    <s v="Low"/>
    <s v="No"/>
    <s v="No"/>
    <x v="1"/>
    <m/>
    <n v="25.61"/>
    <s v="Yes"/>
    <s v="Yes"/>
    <s v="No"/>
    <s v="Low"/>
    <s v="High"/>
    <n v="6"/>
    <s v="Medium"/>
    <n v="149"/>
    <x v="50"/>
    <n v="1.59"/>
    <n v="19.760000000000002"/>
    <x v="1"/>
  </r>
  <r>
    <n v="54"/>
    <s v="Female"/>
    <n v="120"/>
    <n v="259"/>
    <s v="Low"/>
    <s v="No"/>
    <s v="No"/>
    <x v="1"/>
    <m/>
    <n v="25.61"/>
    <s v="Yes"/>
    <s v="Yes"/>
    <s v="Yes"/>
    <s v="Low"/>
    <s v="Medium"/>
    <n v="4"/>
    <s v="Medium"/>
    <n v="329"/>
    <x v="18"/>
    <n v="6.04"/>
    <n v="19.23"/>
    <x v="0"/>
  </r>
  <r>
    <n v="65"/>
    <s v="Male"/>
    <n v="170"/>
    <n v="213"/>
    <s v="Low"/>
    <s v="No"/>
    <s v="Yes"/>
    <x v="0"/>
    <m/>
    <n v="25.62"/>
    <s v="Yes"/>
    <s v="Yes"/>
    <s v="No"/>
    <s v="High"/>
    <s v="Low"/>
    <n v="7"/>
    <s v="Medium"/>
    <n v="187"/>
    <x v="59"/>
    <n v="5.03"/>
    <n v="14.43"/>
    <x v="0"/>
  </r>
  <r>
    <n v="22"/>
    <s v="Male"/>
    <n v="127"/>
    <n v="206"/>
    <s v="High"/>
    <s v="Yes"/>
    <s v="Yes"/>
    <x v="1"/>
    <m/>
    <n v="25.62"/>
    <s v="Yes"/>
    <s v="No"/>
    <s v="No"/>
    <s v="None"/>
    <s v="Low"/>
    <n v="9"/>
    <s v="Low"/>
    <n v="204"/>
    <x v="9"/>
    <n v="0.53"/>
    <n v="7.31"/>
    <x v="0"/>
  </r>
  <r>
    <n v="49"/>
    <s v="Female"/>
    <n v="139"/>
    <n v="182"/>
    <s v="Medium"/>
    <s v="No"/>
    <s v="Yes"/>
    <x v="0"/>
    <m/>
    <n v="25.62"/>
    <s v="Yes"/>
    <s v="No"/>
    <s v="Yes"/>
    <s v="High"/>
    <s v="High"/>
    <n v="5"/>
    <s v="Medium"/>
    <n v="260"/>
    <x v="34"/>
    <n v="13.83"/>
    <n v="6.81"/>
    <x v="0"/>
  </r>
  <r>
    <n v="57"/>
    <s v="Male"/>
    <n v="131"/>
    <n v="178"/>
    <s v="Low"/>
    <s v="No"/>
    <s v="Yes"/>
    <x v="1"/>
    <m/>
    <n v="25.62"/>
    <s v="Yes"/>
    <s v="No"/>
    <s v="No"/>
    <s v="Low"/>
    <s v="Low"/>
    <n v="10"/>
    <s v="Low"/>
    <n v="168"/>
    <x v="24"/>
    <n v="4.75"/>
    <n v="12.68"/>
    <x v="0"/>
  </r>
  <r>
    <n v="42"/>
    <s v="Female"/>
    <n v="158"/>
    <n v="216"/>
    <s v="High"/>
    <s v="No"/>
    <s v="No"/>
    <x v="0"/>
    <m/>
    <n v="25.63"/>
    <s v="No"/>
    <s v="Yes"/>
    <s v="Yes"/>
    <s v="None"/>
    <s v="Low"/>
    <n v="7"/>
    <s v="High"/>
    <n v="286"/>
    <x v="59"/>
    <n v="6.1"/>
    <n v="9.6"/>
    <x v="1"/>
  </r>
  <r>
    <n v="78"/>
    <s v="Male"/>
    <n v="132"/>
    <n v="257"/>
    <s v="Medium"/>
    <s v="No"/>
    <s v="Yes"/>
    <x v="0"/>
    <m/>
    <n v="25.63"/>
    <s v="No"/>
    <s v="No"/>
    <s v="No"/>
    <s v="High"/>
    <s v="High"/>
    <n v="10"/>
    <s v="Medium"/>
    <n v="279"/>
    <x v="35"/>
    <n v="7.83"/>
    <n v="8.8699999999999992"/>
    <x v="0"/>
  </r>
  <r>
    <n v="37"/>
    <s v="Female"/>
    <n v="137"/>
    <n v="162"/>
    <s v="High"/>
    <s v="Yes"/>
    <s v="Yes"/>
    <x v="0"/>
    <m/>
    <n v="25.63"/>
    <s v="No"/>
    <s v="Yes"/>
    <s v="No"/>
    <s v="Low"/>
    <s v="Low"/>
    <n v="7"/>
    <s v="Medium"/>
    <n v="177"/>
    <x v="66"/>
    <n v="5.53"/>
    <n v="11.28"/>
    <x v="0"/>
  </r>
  <r>
    <n v="80"/>
    <s v="Male"/>
    <n v="126"/>
    <n v="177"/>
    <s v="Low"/>
    <s v="Yes"/>
    <s v="No"/>
    <x v="1"/>
    <m/>
    <n v="25.63"/>
    <s v="Yes"/>
    <s v="Yes"/>
    <s v="No"/>
    <s v="None"/>
    <s v="High"/>
    <n v="9"/>
    <s v="High"/>
    <n v="110"/>
    <x v="29"/>
    <n v="8.8800000000000008"/>
    <n v="19.96"/>
    <x v="0"/>
  </r>
  <r>
    <n v="37"/>
    <s v="Male"/>
    <n v="124"/>
    <n v="155"/>
    <s v="High"/>
    <s v="No"/>
    <s v="Yes"/>
    <x v="0"/>
    <m/>
    <n v="25.63"/>
    <s v="No"/>
    <s v="No"/>
    <s v="Yes"/>
    <s v="Medium"/>
    <s v="Medium"/>
    <n v="8"/>
    <s v="Low"/>
    <n v="118"/>
    <x v="50"/>
    <n v="7.25"/>
    <n v="16.850000000000001"/>
    <x v="0"/>
  </r>
  <r>
    <n v="31"/>
    <s v="Female"/>
    <n v="163"/>
    <n v="168"/>
    <s v="Medium"/>
    <s v="No"/>
    <s v="Yes"/>
    <x v="0"/>
    <m/>
    <n v="25.63"/>
    <s v="Yes"/>
    <s v="Yes"/>
    <s v="No"/>
    <s v="None"/>
    <s v="Medium"/>
    <n v="7"/>
    <s v="Medium"/>
    <n v="244"/>
    <x v="71"/>
    <n v="13.26"/>
    <n v="17.690000000000001"/>
    <x v="0"/>
  </r>
  <r>
    <n v="48"/>
    <s v="Male"/>
    <n v="124"/>
    <n v="194"/>
    <s v="Medium"/>
    <s v="No"/>
    <s v="Yes"/>
    <x v="1"/>
    <m/>
    <n v="25.64"/>
    <s v="No"/>
    <s v="Yes"/>
    <s v="Yes"/>
    <s v="Low"/>
    <s v="Medium"/>
    <n v="8"/>
    <s v="High"/>
    <n v="115"/>
    <x v="80"/>
    <n v="9.2799999999999994"/>
    <n v="9.9700000000000006"/>
    <x v="0"/>
  </r>
  <r>
    <n v="51"/>
    <s v="Male"/>
    <n v="143"/>
    <n v="189"/>
    <s v="Medium"/>
    <s v="Yes"/>
    <s v="No"/>
    <x v="1"/>
    <m/>
    <n v="25.64"/>
    <s v="No"/>
    <s v="No"/>
    <s v="No"/>
    <s v="High"/>
    <s v="High"/>
    <n v="9"/>
    <s v="Medium"/>
    <n v="226"/>
    <x v="39"/>
    <n v="1.99"/>
    <n v="15.39"/>
    <x v="0"/>
  </r>
  <r>
    <n v="52"/>
    <s v="Female"/>
    <n v="172"/>
    <n v="204"/>
    <s v="High"/>
    <s v="No"/>
    <s v="No"/>
    <x v="0"/>
    <m/>
    <n v="25.64"/>
    <s v="No"/>
    <s v="No"/>
    <s v="No"/>
    <s v="None"/>
    <s v="Medium"/>
    <n v="6"/>
    <s v="Low"/>
    <n v="337"/>
    <x v="67"/>
    <n v="11.78"/>
    <n v="11.54"/>
    <x v="0"/>
  </r>
  <r>
    <n v="55"/>
    <s v="Female"/>
    <n v="170"/>
    <n v="282"/>
    <s v="Low"/>
    <s v="Yes"/>
    <s v="Yes"/>
    <x v="0"/>
    <m/>
    <n v="25.64"/>
    <s v="No"/>
    <s v="No"/>
    <s v="Yes"/>
    <s v="Low"/>
    <s v="Low"/>
    <n v="4"/>
    <s v="Low"/>
    <n v="163"/>
    <x v="46"/>
    <n v="12.61"/>
    <n v="7.71"/>
    <x v="0"/>
  </r>
  <r>
    <n v="67"/>
    <s v="Female"/>
    <n v="120"/>
    <n v="224"/>
    <s v="Low"/>
    <s v="No"/>
    <s v="No"/>
    <x v="1"/>
    <m/>
    <n v="25.65"/>
    <s v="Yes"/>
    <s v="No"/>
    <s v="No"/>
    <s v="Medium"/>
    <s v="Medium"/>
    <n v="5"/>
    <s v="High"/>
    <n v="177"/>
    <x v="12"/>
    <n v="12.32"/>
    <n v="7.33"/>
    <x v="0"/>
  </r>
  <r>
    <n v="71"/>
    <s v="Female"/>
    <n v="169"/>
    <n v="253"/>
    <s v="High"/>
    <s v="Yes"/>
    <s v="No"/>
    <x v="1"/>
    <m/>
    <n v="25.65"/>
    <s v="No"/>
    <s v="Yes"/>
    <s v="Yes"/>
    <s v="None"/>
    <s v="High"/>
    <n v="10"/>
    <s v="High"/>
    <n v="120"/>
    <x v="7"/>
    <n v="12.2"/>
    <n v="11.94"/>
    <x v="0"/>
  </r>
  <r>
    <n v="57"/>
    <s v="Male"/>
    <n v="150"/>
    <n v="161"/>
    <s v="High"/>
    <s v="Yes"/>
    <s v="No"/>
    <x v="1"/>
    <m/>
    <n v="25.65"/>
    <s v="No"/>
    <s v="Yes"/>
    <s v="Yes"/>
    <s v="High"/>
    <s v="High"/>
    <n v="8"/>
    <s v="Medium"/>
    <n v="280"/>
    <x v="19"/>
    <n v="12.87"/>
    <n v="5.53"/>
    <x v="0"/>
  </r>
  <r>
    <n v="69"/>
    <s v="Male"/>
    <n v="138"/>
    <n v="192"/>
    <s v="Medium"/>
    <s v="Yes"/>
    <s v="No"/>
    <x v="0"/>
    <m/>
    <n v="25.65"/>
    <s v="Yes"/>
    <s v="No"/>
    <s v="Yes"/>
    <s v="High"/>
    <s v="High"/>
    <n v="7"/>
    <s v="Low"/>
    <n v="365"/>
    <x v="56"/>
    <n v="8.09"/>
    <n v="19.53"/>
    <x v="1"/>
  </r>
  <r>
    <n v="61"/>
    <s v="Male"/>
    <n v="167"/>
    <n v="231"/>
    <s v="High"/>
    <s v="No"/>
    <s v="Yes"/>
    <x v="0"/>
    <m/>
    <n v="25.66"/>
    <s v="Yes"/>
    <s v="No"/>
    <s v="No"/>
    <s v="High"/>
    <s v="Medium"/>
    <n v="9"/>
    <s v="Low"/>
    <n v="238"/>
    <x v="62"/>
    <n v="1.52"/>
    <n v="10.86"/>
    <x v="0"/>
  </r>
  <r>
    <n v="46"/>
    <s v="Female"/>
    <n v="151"/>
    <n v="295"/>
    <s v="Low"/>
    <s v="No"/>
    <s v="Yes"/>
    <x v="0"/>
    <m/>
    <n v="25.66"/>
    <s v="Yes"/>
    <s v="Yes"/>
    <s v="Yes"/>
    <s v="Low"/>
    <s v="High"/>
    <n v="7"/>
    <s v="High"/>
    <n v="180"/>
    <x v="22"/>
    <n v="8.23"/>
    <n v="11.83"/>
    <x v="1"/>
  </r>
  <r>
    <n v="34"/>
    <s v="Female"/>
    <n v="156"/>
    <n v="212"/>
    <s v="Medium"/>
    <s v="No"/>
    <s v="Yes"/>
    <x v="1"/>
    <m/>
    <n v="25.66"/>
    <s v="No"/>
    <s v="Yes"/>
    <s v="Yes"/>
    <s v="None"/>
    <s v="Medium"/>
    <n v="8"/>
    <s v="Low"/>
    <n v="172"/>
    <x v="8"/>
    <n v="3.02"/>
    <n v="9.61"/>
    <x v="0"/>
  </r>
  <r>
    <n v="74"/>
    <s v="Male"/>
    <n v="173"/>
    <n v="171"/>
    <s v="Low"/>
    <s v="Yes"/>
    <s v="Yes"/>
    <x v="0"/>
    <m/>
    <n v="25.66"/>
    <s v="No"/>
    <s v="No"/>
    <s v="Yes"/>
    <s v="Medium"/>
    <s v="Low"/>
    <n v="10"/>
    <s v="Medium"/>
    <n v="322"/>
    <x v="15"/>
    <n v="10.32"/>
    <n v="14.81"/>
    <x v="0"/>
  </r>
  <r>
    <n v="29"/>
    <s v="Female"/>
    <n v="138"/>
    <n v="184"/>
    <s v="Low"/>
    <s v="Yes"/>
    <s v="Yes"/>
    <x v="0"/>
    <m/>
    <n v="25.66"/>
    <s v="No"/>
    <s v="Yes"/>
    <s v="Yes"/>
    <s v="Low"/>
    <s v="High"/>
    <n v="9"/>
    <s v="Low"/>
    <n v="328"/>
    <x v="80"/>
    <n v="4.78"/>
    <n v="17.989999999999998"/>
    <x v="0"/>
  </r>
  <r>
    <n v="28"/>
    <s v="Male"/>
    <n v="167"/>
    <n v="258"/>
    <s v="Medium"/>
    <s v="No"/>
    <s v="No"/>
    <x v="1"/>
    <m/>
    <n v="25.66"/>
    <s v="No"/>
    <s v="No"/>
    <s v="Yes"/>
    <s v="High"/>
    <s v="High"/>
    <n v="4"/>
    <s v="High"/>
    <n v="228"/>
    <x v="79"/>
    <n v="6.48"/>
    <n v="19.21"/>
    <x v="0"/>
  </r>
  <r>
    <n v="68"/>
    <s v="Female"/>
    <n v="121"/>
    <n v="258"/>
    <s v="Medium"/>
    <s v="Yes"/>
    <s v="Yes"/>
    <x v="0"/>
    <m/>
    <n v="25.67"/>
    <s v="No"/>
    <s v="Yes"/>
    <s v="No"/>
    <s v="Medium"/>
    <s v="High"/>
    <n v="4"/>
    <s v="High"/>
    <n v="178"/>
    <x v="36"/>
    <n v="13.23"/>
    <n v="8.1"/>
    <x v="0"/>
  </r>
  <r>
    <n v="57"/>
    <s v="Male"/>
    <n v="125"/>
    <n v="155"/>
    <s v="High"/>
    <s v="Yes"/>
    <s v="No"/>
    <x v="1"/>
    <m/>
    <n v="25.67"/>
    <s v="No"/>
    <s v="No"/>
    <s v="No"/>
    <s v="Low"/>
    <s v="High"/>
    <n v="7"/>
    <s v="Low"/>
    <n v="245"/>
    <x v="19"/>
    <n v="8.16"/>
    <n v="15.9"/>
    <x v="0"/>
  </r>
  <r>
    <n v="24"/>
    <s v="Female"/>
    <n v="170"/>
    <n v="155"/>
    <s v="High"/>
    <s v="Yes"/>
    <s v="Yes"/>
    <x v="1"/>
    <m/>
    <n v="25.67"/>
    <s v="Yes"/>
    <s v="No"/>
    <s v="No"/>
    <s v="High"/>
    <s v="Medium"/>
    <n v="7"/>
    <s v="High"/>
    <n v="189"/>
    <x v="9"/>
    <n v="7.18"/>
    <n v="13.29"/>
    <x v="0"/>
  </r>
  <r>
    <n v="73"/>
    <s v="Female"/>
    <n v="139"/>
    <n v="271"/>
    <s v="High"/>
    <s v="No"/>
    <s v="No"/>
    <x v="0"/>
    <m/>
    <n v="25.67"/>
    <s v="Yes"/>
    <s v="Yes"/>
    <s v="No"/>
    <s v="Medium"/>
    <s v="Medium"/>
    <n v="6"/>
    <s v="High"/>
    <n v="235"/>
    <x v="78"/>
    <n v="7.35"/>
    <n v="8.7100000000000009"/>
    <x v="0"/>
  </r>
  <r>
    <n v="22"/>
    <s v="Male"/>
    <n v="134"/>
    <n v="200"/>
    <s v="Medium"/>
    <s v="Yes"/>
    <s v="No"/>
    <x v="1"/>
    <m/>
    <n v="25.69"/>
    <s v="Yes"/>
    <s v="Yes"/>
    <s v="Yes"/>
    <s v="Medium"/>
    <s v="Low"/>
    <n v="6"/>
    <s v="Medium"/>
    <n v="228"/>
    <x v="66"/>
    <n v="13.8"/>
    <n v="18.53"/>
    <x v="0"/>
  </r>
  <r>
    <n v="43"/>
    <s v="Female"/>
    <n v="131"/>
    <n v="234"/>
    <s v="High"/>
    <s v="Yes"/>
    <s v="No"/>
    <x v="1"/>
    <m/>
    <n v="25.69"/>
    <s v="Yes"/>
    <s v="No"/>
    <s v="Yes"/>
    <s v="Low"/>
    <s v="High"/>
    <n v="7"/>
    <s v="Low"/>
    <n v="149"/>
    <x v="3"/>
    <n v="2.97"/>
    <n v="13.18"/>
    <x v="0"/>
  </r>
  <r>
    <n v="23"/>
    <s v="Female"/>
    <n v="134"/>
    <n v="190"/>
    <s v="Low"/>
    <s v="No"/>
    <s v="No"/>
    <x v="0"/>
    <m/>
    <n v="25.69"/>
    <s v="No"/>
    <s v="Yes"/>
    <s v="Yes"/>
    <s v="Low"/>
    <s v="Low"/>
    <n v="4"/>
    <s v="Low"/>
    <n v="299"/>
    <x v="75"/>
    <n v="4.7699999999999996"/>
    <n v="10.78"/>
    <x v="0"/>
  </r>
  <r>
    <n v="39"/>
    <s v="Male"/>
    <n v="176"/>
    <n v="247"/>
    <s v="Low"/>
    <s v="No"/>
    <s v="Yes"/>
    <x v="0"/>
    <m/>
    <n v="25.69"/>
    <s v="Yes"/>
    <s v="No"/>
    <s v="Yes"/>
    <s v="Medium"/>
    <s v="High"/>
    <n v="6"/>
    <s v="Low"/>
    <n v="274"/>
    <x v="16"/>
    <n v="11.29"/>
    <n v="16.5"/>
    <x v="0"/>
  </r>
  <r>
    <n v="53"/>
    <s v="Male"/>
    <n v="127"/>
    <n v="213"/>
    <s v="Low"/>
    <s v="Yes"/>
    <s v="No"/>
    <x v="1"/>
    <m/>
    <n v="25.69"/>
    <s v="Yes"/>
    <s v="No"/>
    <s v="No"/>
    <s v="Low"/>
    <s v="Medium"/>
    <n v="8"/>
    <s v="High"/>
    <n v="172"/>
    <x v="52"/>
    <n v="2.2599999999999998"/>
    <n v="7.7"/>
    <x v="0"/>
  </r>
  <r>
    <n v="43"/>
    <s v="Male"/>
    <n v="174"/>
    <n v="226"/>
    <s v="Low"/>
    <s v="Yes"/>
    <s v="No"/>
    <x v="0"/>
    <m/>
    <n v="25.69"/>
    <s v="No"/>
    <s v="Yes"/>
    <s v="No"/>
    <s v="High"/>
    <s v="Low"/>
    <n v="9"/>
    <s v="Low"/>
    <n v="129"/>
    <x v="28"/>
    <n v="3.37"/>
    <n v="12.4"/>
    <x v="0"/>
  </r>
  <r>
    <n v="74"/>
    <s v="Male"/>
    <n v="163"/>
    <n v="170"/>
    <s v="Medium"/>
    <s v="No"/>
    <s v="No"/>
    <x v="1"/>
    <m/>
    <n v="25.7"/>
    <s v="Yes"/>
    <s v="Yes"/>
    <s v="No"/>
    <s v="Low"/>
    <s v="Low"/>
    <n v="7"/>
    <s v="High"/>
    <n v="116"/>
    <x v="51"/>
    <n v="10.26"/>
    <n v="8.69"/>
    <x v="0"/>
  </r>
  <r>
    <n v="46"/>
    <s v="Male"/>
    <n v="125"/>
    <n v="231"/>
    <s v="Low"/>
    <s v="No"/>
    <s v="No"/>
    <x v="0"/>
    <m/>
    <n v="25.71"/>
    <s v="Yes"/>
    <s v="No"/>
    <s v="Yes"/>
    <s v="Medium"/>
    <s v="High"/>
    <n v="10"/>
    <s v="Low"/>
    <n v="372"/>
    <x v="37"/>
    <n v="1.03"/>
    <n v="7.16"/>
    <x v="0"/>
  </r>
  <r>
    <n v="61"/>
    <s v="Female"/>
    <n v="146"/>
    <n v="160"/>
    <s v="High"/>
    <s v="No"/>
    <s v="Yes"/>
    <x v="0"/>
    <m/>
    <n v="25.71"/>
    <s v="Yes"/>
    <s v="No"/>
    <s v="No"/>
    <s v="None"/>
    <s v="Medium"/>
    <n v="10"/>
    <s v="High"/>
    <n v="195"/>
    <x v="42"/>
    <n v="11.83"/>
    <n v="10.24"/>
    <x v="0"/>
  </r>
  <r>
    <n v="74"/>
    <s v="Male"/>
    <n v="143"/>
    <n v="166"/>
    <s v="Low"/>
    <s v="Yes"/>
    <s v="Yes"/>
    <x v="0"/>
    <m/>
    <n v="25.71"/>
    <s v="Yes"/>
    <s v="No"/>
    <s v="No"/>
    <s v="Medium"/>
    <s v="High"/>
    <n v="6"/>
    <s v="High"/>
    <n v="353"/>
    <x v="44"/>
    <n v="9.8800000000000008"/>
    <n v="6.49"/>
    <x v="0"/>
  </r>
  <r>
    <n v="77"/>
    <s v="Male"/>
    <n v="174"/>
    <n v="165"/>
    <s v="Medium"/>
    <s v="No"/>
    <s v="No"/>
    <x v="1"/>
    <m/>
    <n v="25.71"/>
    <s v="Yes"/>
    <s v="Yes"/>
    <s v="Yes"/>
    <s v="Low"/>
    <s v="Low"/>
    <n v="9"/>
    <s v="High"/>
    <n v="235"/>
    <x v="33"/>
    <n v="6.4"/>
    <n v="9.8000000000000007"/>
    <x v="1"/>
  </r>
  <r>
    <n v="35"/>
    <s v="Female"/>
    <n v="167"/>
    <n v="250"/>
    <s v="Low"/>
    <s v="Yes"/>
    <s v="No"/>
    <x v="1"/>
    <m/>
    <n v="25.71"/>
    <s v="No"/>
    <s v="No"/>
    <s v="No"/>
    <s v="Medium"/>
    <s v="High"/>
    <n v="7"/>
    <s v="Medium"/>
    <n v="219"/>
    <x v="0"/>
    <n v="3.64"/>
    <n v="6.61"/>
    <x v="0"/>
  </r>
  <r>
    <n v="42"/>
    <s v="Female"/>
    <n v="122"/>
    <n v="206"/>
    <s v="Medium"/>
    <s v="No"/>
    <s v="No"/>
    <x v="1"/>
    <m/>
    <n v="25.71"/>
    <s v="No"/>
    <s v="Yes"/>
    <s v="No"/>
    <s v="None"/>
    <s v="Low"/>
    <n v="9"/>
    <s v="Low"/>
    <n v="191"/>
    <x v="12"/>
    <n v="1.66"/>
    <n v="6.53"/>
    <x v="0"/>
  </r>
  <r>
    <n v="79"/>
    <s v="Female"/>
    <n v="120"/>
    <n v="297"/>
    <s v="Medium"/>
    <s v="No"/>
    <s v="No"/>
    <x v="1"/>
    <m/>
    <n v="25.71"/>
    <s v="No"/>
    <s v="No"/>
    <s v="No"/>
    <s v="None"/>
    <s v="Medium"/>
    <n v="8"/>
    <s v="Low"/>
    <n v="109"/>
    <x v="58"/>
    <n v="13.44"/>
    <n v="13.91"/>
    <x v="0"/>
  </r>
  <r>
    <n v="63"/>
    <s v="Female"/>
    <n v="170"/>
    <n v="274"/>
    <s v="Low"/>
    <s v="Yes"/>
    <s v="Yes"/>
    <x v="1"/>
    <m/>
    <n v="25.72"/>
    <s v="Yes"/>
    <s v="Yes"/>
    <s v="No"/>
    <s v="None"/>
    <s v="Medium"/>
    <n v="4"/>
    <s v="Medium"/>
    <n v="247"/>
    <x v="70"/>
    <n v="13.78"/>
    <n v="9.77"/>
    <x v="0"/>
  </r>
  <r>
    <n v="18"/>
    <s v="Female"/>
    <n v="171"/>
    <n v="227"/>
    <s v="High"/>
    <s v="Yes"/>
    <s v="Yes"/>
    <x v="0"/>
    <m/>
    <n v="25.72"/>
    <s v="No"/>
    <s v="No"/>
    <s v="No"/>
    <s v="High"/>
    <s v="Medium"/>
    <n v="6"/>
    <s v="High"/>
    <n v="194"/>
    <x v="1"/>
    <n v="2.2400000000000002"/>
    <n v="6.24"/>
    <x v="0"/>
  </r>
  <r>
    <n v="70"/>
    <s v="Female"/>
    <n v="139"/>
    <n v="199"/>
    <s v="Low"/>
    <s v="Yes"/>
    <s v="No"/>
    <x v="0"/>
    <m/>
    <n v="25.72"/>
    <s v="No"/>
    <s v="No"/>
    <s v="Yes"/>
    <s v="None"/>
    <s v="Medium"/>
    <n v="8"/>
    <s v="High"/>
    <n v="220"/>
    <x v="74"/>
    <n v="3.13"/>
    <n v="6.8"/>
    <x v="0"/>
  </r>
  <r>
    <n v="49"/>
    <s v="Male"/>
    <n v="165"/>
    <n v="197"/>
    <s v="Medium"/>
    <s v="No"/>
    <s v="Yes"/>
    <x v="1"/>
    <m/>
    <n v="25.72"/>
    <s v="Yes"/>
    <s v="No"/>
    <s v="No"/>
    <s v="None"/>
    <s v="Low"/>
    <n v="8"/>
    <s v="Medium"/>
    <n v="221"/>
    <x v="37"/>
    <n v="2.35"/>
    <n v="19.77"/>
    <x v="0"/>
  </r>
  <r>
    <n v="38"/>
    <s v="Male"/>
    <n v="149"/>
    <n v="255"/>
    <s v="Low"/>
    <s v="Yes"/>
    <s v="No"/>
    <x v="0"/>
    <m/>
    <n v="25.72"/>
    <s v="No"/>
    <s v="Yes"/>
    <s v="Yes"/>
    <s v="Medium"/>
    <s v="High"/>
    <n v="5"/>
    <s v="Medium"/>
    <n v="385"/>
    <x v="28"/>
    <n v="6.46"/>
    <n v="8.31"/>
    <x v="0"/>
  </r>
  <r>
    <n v="64"/>
    <s v="Female"/>
    <n v="150"/>
    <n v="179"/>
    <s v="High"/>
    <s v="No"/>
    <s v="Yes"/>
    <x v="0"/>
    <m/>
    <n v="25.72"/>
    <s v="No"/>
    <s v="No"/>
    <s v="Yes"/>
    <s v="High"/>
    <s v="High"/>
    <n v="8"/>
    <s v="Low"/>
    <n v="349"/>
    <x v="42"/>
    <n v="14.06"/>
    <n v="14.67"/>
    <x v="0"/>
  </r>
  <r>
    <n v="59"/>
    <s v="Male"/>
    <n v="176"/>
    <n v="233"/>
    <s v="Medium"/>
    <s v="Yes"/>
    <s v="Yes"/>
    <x v="1"/>
    <m/>
    <n v="25.72"/>
    <s v="Yes"/>
    <s v="No"/>
    <s v="Yes"/>
    <s v="None"/>
    <s v="Medium"/>
    <n v="4"/>
    <s v="Medium"/>
    <n v="357"/>
    <x v="4"/>
    <n v="3.48"/>
    <n v="12.51"/>
    <x v="0"/>
  </r>
  <r>
    <n v="70"/>
    <s v="Male"/>
    <n v="121"/>
    <n v="259"/>
    <s v="Medium"/>
    <s v="Yes"/>
    <s v="No"/>
    <x v="1"/>
    <m/>
    <n v="25.73"/>
    <s v="Yes"/>
    <s v="Yes"/>
    <s v="Yes"/>
    <s v="None"/>
    <s v="Low"/>
    <n v="8"/>
    <s v="High"/>
    <n v="354"/>
    <x v="48"/>
    <n v="14.37"/>
    <n v="7"/>
    <x v="0"/>
  </r>
  <r>
    <n v="37"/>
    <s v="Female"/>
    <n v="148"/>
    <n v="174"/>
    <s v="Medium"/>
    <s v="No"/>
    <s v="Yes"/>
    <x v="1"/>
    <m/>
    <n v="25.73"/>
    <s v="Yes"/>
    <s v="Yes"/>
    <s v="No"/>
    <s v="Medium"/>
    <s v="High"/>
    <n v="8"/>
    <s v="Medium"/>
    <n v="127"/>
    <x v="55"/>
    <n v="8.5"/>
    <n v="17.2"/>
    <x v="0"/>
  </r>
  <r>
    <n v="30"/>
    <s v="Male"/>
    <n v="128"/>
    <n v="181"/>
    <s v="Low"/>
    <s v="Yes"/>
    <s v="Yes"/>
    <x v="0"/>
    <m/>
    <n v="25.73"/>
    <s v="Yes"/>
    <s v="Yes"/>
    <s v="No"/>
    <s v="Medium"/>
    <s v="Medium"/>
    <n v="5"/>
    <s v="High"/>
    <n v="288"/>
    <x v="13"/>
    <n v="2.76"/>
    <n v="7.68"/>
    <x v="1"/>
  </r>
  <r>
    <n v="27"/>
    <s v="Male"/>
    <n v="129"/>
    <n v="179"/>
    <s v="Medium"/>
    <s v="No"/>
    <s v="Yes"/>
    <x v="0"/>
    <m/>
    <n v="25.73"/>
    <s v="No"/>
    <s v="Yes"/>
    <s v="No"/>
    <s v="Medium"/>
    <s v="Low"/>
    <n v="9"/>
    <s v="Low"/>
    <n v="158"/>
    <x v="34"/>
    <n v="8.86"/>
    <n v="14.26"/>
    <x v="1"/>
  </r>
  <r>
    <n v="20"/>
    <s v="Male"/>
    <n v="140"/>
    <n v="258"/>
    <s v="Medium"/>
    <s v="Yes"/>
    <s v="Yes"/>
    <x v="0"/>
    <m/>
    <n v="25.73"/>
    <s v="No"/>
    <s v="Yes"/>
    <s v="Yes"/>
    <s v="None"/>
    <s v="Medium"/>
    <n v="7"/>
    <s v="High"/>
    <n v="284"/>
    <x v="4"/>
    <n v="8.0399999999999991"/>
    <n v="13.41"/>
    <x v="0"/>
  </r>
  <r>
    <n v="43"/>
    <s v="Female"/>
    <n v="151"/>
    <n v="300"/>
    <s v="Medium"/>
    <s v="Yes"/>
    <s v="Yes"/>
    <x v="0"/>
    <m/>
    <n v="25.74"/>
    <s v="No"/>
    <s v="No"/>
    <s v="Yes"/>
    <s v="High"/>
    <s v="Low"/>
    <n v="8"/>
    <s v="Medium"/>
    <n v="316"/>
    <x v="10"/>
    <n v="6.53"/>
    <n v="9.14"/>
    <x v="1"/>
  </r>
  <r>
    <n v="62"/>
    <s v="Female"/>
    <n v="133"/>
    <n v="166"/>
    <s v="Medium"/>
    <s v="No"/>
    <s v="No"/>
    <x v="0"/>
    <m/>
    <n v="25.74"/>
    <s v="No"/>
    <s v="Yes"/>
    <s v="No"/>
    <s v="Low"/>
    <s v="Low"/>
    <n v="5"/>
    <s v="Medium"/>
    <n v="126"/>
    <x v="22"/>
    <n v="11.61"/>
    <n v="8.3000000000000007"/>
    <x v="1"/>
  </r>
  <r>
    <n v="19"/>
    <s v="Female"/>
    <n v="163"/>
    <n v="156"/>
    <s v="Medium"/>
    <s v="Yes"/>
    <s v="No"/>
    <x v="1"/>
    <m/>
    <n v="25.75"/>
    <s v="Yes"/>
    <s v="No"/>
    <s v="Yes"/>
    <s v="High"/>
    <s v="High"/>
    <n v="5"/>
    <s v="High"/>
    <n v="388"/>
    <x v="80"/>
    <n v="8.98"/>
    <n v="6.01"/>
    <x v="1"/>
  </r>
  <r>
    <n v="73"/>
    <s v="Male"/>
    <n v="139"/>
    <n v="287"/>
    <s v="Medium"/>
    <s v="No"/>
    <s v="No"/>
    <x v="1"/>
    <m/>
    <n v="25.75"/>
    <s v="No"/>
    <s v="Yes"/>
    <s v="No"/>
    <s v="Low"/>
    <s v="Low"/>
    <n v="7"/>
    <s v="Medium"/>
    <n v="384"/>
    <x v="2"/>
    <n v="4.9800000000000004"/>
    <n v="5.65"/>
    <x v="0"/>
  </r>
  <r>
    <n v="23"/>
    <s v="Male"/>
    <n v="175"/>
    <n v="236"/>
    <s v="High"/>
    <s v="Yes"/>
    <s v="Yes"/>
    <x v="0"/>
    <m/>
    <n v="25.76"/>
    <s v="Yes"/>
    <s v="No"/>
    <s v="No"/>
    <s v="Low"/>
    <s v="Low"/>
    <n v="9"/>
    <s v="Low"/>
    <n v="312"/>
    <x v="8"/>
    <n v="1.37"/>
    <n v="19.27"/>
    <x v="0"/>
  </r>
  <r>
    <n v="64"/>
    <s v="Male"/>
    <n v="133"/>
    <n v="222"/>
    <s v="Low"/>
    <s v="Yes"/>
    <s v="Yes"/>
    <x v="1"/>
    <m/>
    <n v="25.77"/>
    <s v="No"/>
    <s v="No"/>
    <s v="No"/>
    <s v="Low"/>
    <s v="High"/>
    <n v="8"/>
    <s v="Low"/>
    <n v="169"/>
    <x v="42"/>
    <n v="6.64"/>
    <n v="15.88"/>
    <x v="0"/>
  </r>
  <r>
    <n v="49"/>
    <s v="Female"/>
    <n v="146"/>
    <n v="289"/>
    <s v="High"/>
    <s v="No"/>
    <s v="Yes"/>
    <x v="0"/>
    <m/>
    <n v="25.77"/>
    <s v="Yes"/>
    <s v="No"/>
    <s v="No"/>
    <s v="None"/>
    <s v="Medium"/>
    <n v="5"/>
    <s v="Medium"/>
    <n v="317"/>
    <x v="21"/>
    <n v="6.21"/>
    <n v="16.059999999999999"/>
    <x v="0"/>
  </r>
  <r>
    <n v="68"/>
    <s v="Male"/>
    <n v="142"/>
    <n v="245"/>
    <s v="High"/>
    <s v="Yes"/>
    <s v="No"/>
    <x v="0"/>
    <m/>
    <n v="25.77"/>
    <s v="No"/>
    <s v="Yes"/>
    <s v="No"/>
    <s v="None"/>
    <s v="High"/>
    <n v="7"/>
    <s v="Medium"/>
    <n v="338"/>
    <x v="68"/>
    <n v="3.34"/>
    <n v="12.93"/>
    <x v="0"/>
  </r>
  <r>
    <n v="33"/>
    <s v="Male"/>
    <n v="128"/>
    <n v="279"/>
    <s v="Low"/>
    <s v="No"/>
    <s v="Yes"/>
    <x v="1"/>
    <m/>
    <n v="25.77"/>
    <s v="Yes"/>
    <s v="No"/>
    <s v="Yes"/>
    <s v="None"/>
    <s v="Medium"/>
    <n v="4"/>
    <s v="Low"/>
    <n v="222"/>
    <x v="3"/>
    <n v="10.28"/>
    <n v="10.61"/>
    <x v="0"/>
  </r>
  <r>
    <n v="73"/>
    <s v="Female"/>
    <n v="164"/>
    <n v="238"/>
    <s v="High"/>
    <s v="No"/>
    <s v="No"/>
    <x v="0"/>
    <m/>
    <n v="25.77"/>
    <s v="Yes"/>
    <s v="Yes"/>
    <s v="No"/>
    <s v="Low"/>
    <s v="Low"/>
    <n v="9"/>
    <s v="Low"/>
    <n v="326"/>
    <x v="79"/>
    <n v="13.04"/>
    <n v="12.22"/>
    <x v="1"/>
  </r>
  <r>
    <n v="68"/>
    <s v="Male"/>
    <n v="158"/>
    <n v="198"/>
    <s v="Low"/>
    <s v="No"/>
    <s v="No"/>
    <x v="1"/>
    <m/>
    <n v="25.77"/>
    <s v="Yes"/>
    <s v="Yes"/>
    <s v="No"/>
    <s v="None"/>
    <s v="High"/>
    <n v="9"/>
    <s v="Low"/>
    <n v="180"/>
    <x v="65"/>
    <n v="13.72"/>
    <n v="12.76"/>
    <x v="0"/>
  </r>
  <r>
    <n v="80"/>
    <s v="Male"/>
    <n v="177"/>
    <n v="236"/>
    <s v="Medium"/>
    <s v="Yes"/>
    <s v="No"/>
    <x v="0"/>
    <m/>
    <n v="25.77"/>
    <s v="No"/>
    <s v="No"/>
    <s v="Yes"/>
    <s v="None"/>
    <s v="Low"/>
    <n v="5"/>
    <s v="Medium"/>
    <n v="381"/>
    <x v="0"/>
    <n v="0.2"/>
    <n v="12.76"/>
    <x v="0"/>
  </r>
  <r>
    <n v="43"/>
    <s v="Female"/>
    <n v="149"/>
    <n v="241"/>
    <s v="Medium"/>
    <s v="No"/>
    <s v="Yes"/>
    <x v="0"/>
    <m/>
    <n v="25.77"/>
    <s v="Yes"/>
    <s v="No"/>
    <s v="No"/>
    <s v="Medium"/>
    <s v="Medium"/>
    <n v="4"/>
    <s v="Low"/>
    <n v="124"/>
    <x v="11"/>
    <n v="0.92"/>
    <n v="12.65"/>
    <x v="0"/>
  </r>
  <r>
    <n v="25"/>
    <s v="Male"/>
    <n v="149"/>
    <n v="297"/>
    <s v="High"/>
    <s v="No"/>
    <s v="Yes"/>
    <x v="0"/>
    <m/>
    <n v="25.78"/>
    <s v="No"/>
    <s v="No"/>
    <s v="No"/>
    <s v="None"/>
    <s v="Low"/>
    <n v="4"/>
    <s v="Low"/>
    <n v="267"/>
    <x v="76"/>
    <n v="4.76"/>
    <n v="13.43"/>
    <x v="0"/>
  </r>
  <r>
    <n v="43"/>
    <s v="Male"/>
    <n v="152"/>
    <n v="265"/>
    <s v="Medium"/>
    <s v="No"/>
    <s v="Yes"/>
    <x v="0"/>
    <m/>
    <n v="25.78"/>
    <s v="Yes"/>
    <s v="No"/>
    <s v="Yes"/>
    <s v="Low"/>
    <s v="High"/>
    <n v="4"/>
    <s v="High"/>
    <n v="142"/>
    <x v="28"/>
    <n v="7.99"/>
    <n v="14.24"/>
    <x v="1"/>
  </r>
  <r>
    <n v="75"/>
    <s v="Male"/>
    <n v="168"/>
    <n v="199"/>
    <s v="High"/>
    <s v="No"/>
    <s v="No"/>
    <x v="1"/>
    <m/>
    <n v="25.78"/>
    <s v="No"/>
    <s v="No"/>
    <s v="No"/>
    <s v="None"/>
    <s v="High"/>
    <n v="8"/>
    <s v="Medium"/>
    <n v="252"/>
    <x v="22"/>
    <n v="3.34"/>
    <n v="18.27"/>
    <x v="0"/>
  </r>
  <r>
    <n v="58"/>
    <s v="Male"/>
    <n v="157"/>
    <n v="254"/>
    <s v="Low"/>
    <s v="No"/>
    <s v="Yes"/>
    <x v="0"/>
    <m/>
    <n v="25.78"/>
    <s v="Yes"/>
    <s v="Yes"/>
    <s v="No"/>
    <s v="Low"/>
    <s v="High"/>
    <n v="8"/>
    <s v="High"/>
    <n v="186"/>
    <x v="3"/>
    <n v="6.94"/>
    <n v="8.52"/>
    <x v="0"/>
  </r>
  <r>
    <n v="55"/>
    <s v="Male"/>
    <n v="139"/>
    <n v="287"/>
    <s v="Low"/>
    <s v="Yes"/>
    <s v="No"/>
    <x v="0"/>
    <m/>
    <n v="25.78"/>
    <s v="Yes"/>
    <s v="No"/>
    <s v="No"/>
    <s v="None"/>
    <s v="High"/>
    <n v="7"/>
    <s v="Medium"/>
    <n v="215"/>
    <x v="78"/>
    <n v="0.11"/>
    <n v="5.39"/>
    <x v="0"/>
  </r>
  <r>
    <n v="78"/>
    <s v="Female"/>
    <n v="147"/>
    <n v="222"/>
    <s v="High"/>
    <s v="Yes"/>
    <s v="No"/>
    <x v="0"/>
    <m/>
    <n v="25.78"/>
    <s v="No"/>
    <s v="No"/>
    <s v="No"/>
    <s v="Medium"/>
    <s v="Medium"/>
    <n v="7"/>
    <s v="High"/>
    <n v="317"/>
    <x v="22"/>
    <n v="3.9"/>
    <n v="8.0500000000000007"/>
    <x v="0"/>
  </r>
  <r>
    <n v="74"/>
    <s v="Male"/>
    <n v="166"/>
    <n v="174"/>
    <s v="High"/>
    <s v="No"/>
    <s v="Yes"/>
    <x v="0"/>
    <m/>
    <n v="25.78"/>
    <s v="No"/>
    <s v="Yes"/>
    <s v="Yes"/>
    <s v="High"/>
    <s v="Medium"/>
    <n v="6"/>
    <s v="Medium"/>
    <n v="205"/>
    <x v="35"/>
    <n v="7.25"/>
    <n v="18.239999999999998"/>
    <x v="1"/>
  </r>
  <r>
    <n v="59"/>
    <s v="Male"/>
    <n v="148"/>
    <n v="196"/>
    <s v="Low"/>
    <s v="No"/>
    <s v="No"/>
    <x v="0"/>
    <m/>
    <n v="25.78"/>
    <s v="No"/>
    <s v="Yes"/>
    <s v="No"/>
    <s v="Low"/>
    <s v="Medium"/>
    <n v="6"/>
    <s v="Medium"/>
    <n v="236"/>
    <x v="54"/>
    <n v="9.0500000000000007"/>
    <n v="5.29"/>
    <x v="0"/>
  </r>
  <r>
    <n v="19"/>
    <s v="Female"/>
    <n v="148"/>
    <n v="290"/>
    <s v="Low"/>
    <s v="No"/>
    <s v="No"/>
    <x v="0"/>
    <m/>
    <n v="25.78"/>
    <s v="Yes"/>
    <s v="No"/>
    <s v="No"/>
    <s v="None"/>
    <s v="Medium"/>
    <n v="9"/>
    <s v="Medium"/>
    <n v="346"/>
    <x v="53"/>
    <n v="5.59"/>
    <n v="9.68"/>
    <x v="0"/>
  </r>
  <r>
    <n v="73"/>
    <s v="Male"/>
    <n v="176"/>
    <n v="290"/>
    <s v="High"/>
    <s v="Yes"/>
    <s v="No"/>
    <x v="1"/>
    <m/>
    <n v="25.78"/>
    <s v="Yes"/>
    <s v="No"/>
    <s v="Yes"/>
    <s v="Medium"/>
    <s v="Medium"/>
    <n v="9"/>
    <s v="Medium"/>
    <n v="198"/>
    <x v="54"/>
    <n v="6.3"/>
    <n v="7.68"/>
    <x v="0"/>
  </r>
  <r>
    <n v="33"/>
    <s v="Male"/>
    <n v="164"/>
    <n v="161"/>
    <s v="Low"/>
    <s v="No"/>
    <s v="Yes"/>
    <x v="0"/>
    <m/>
    <n v="25.79"/>
    <s v="No"/>
    <s v="Yes"/>
    <s v="Yes"/>
    <s v="None"/>
    <s v="High"/>
    <n v="7"/>
    <s v="Low"/>
    <n v="277"/>
    <x v="73"/>
    <n v="13.84"/>
    <n v="11.51"/>
    <x v="0"/>
  </r>
  <r>
    <n v="39"/>
    <s v="Female"/>
    <n v="165"/>
    <n v="164"/>
    <s v="Medium"/>
    <s v="No"/>
    <s v="No"/>
    <x v="0"/>
    <m/>
    <n v="25.79"/>
    <s v="No"/>
    <s v="Yes"/>
    <s v="No"/>
    <s v="Low"/>
    <s v="High"/>
    <n v="9"/>
    <s v="Low"/>
    <n v="391"/>
    <x v="7"/>
    <n v="14.25"/>
    <n v="6.18"/>
    <x v="0"/>
  </r>
  <r>
    <n v="75"/>
    <s v="Male"/>
    <n v="160"/>
    <n v="161"/>
    <s v="Medium"/>
    <s v="Yes"/>
    <s v="Yes"/>
    <x v="0"/>
    <m/>
    <n v="25.79"/>
    <s v="Yes"/>
    <s v="No"/>
    <s v="No"/>
    <s v="High"/>
    <s v="High"/>
    <n v="9"/>
    <s v="Medium"/>
    <n v="373"/>
    <x v="6"/>
    <n v="6.22"/>
    <n v="7.74"/>
    <x v="0"/>
  </r>
  <r>
    <n v="20"/>
    <s v="Female"/>
    <n v="163"/>
    <n v="222"/>
    <s v="Medium"/>
    <s v="No"/>
    <s v="Yes"/>
    <x v="0"/>
    <m/>
    <n v="25.79"/>
    <s v="Yes"/>
    <s v="Yes"/>
    <s v="No"/>
    <s v="Low"/>
    <s v="High"/>
    <n v="8"/>
    <s v="High"/>
    <n v="139"/>
    <x v="73"/>
    <n v="7.22"/>
    <n v="17.78"/>
    <x v="1"/>
  </r>
  <r>
    <n v="32"/>
    <s v="Female"/>
    <n v="176"/>
    <n v="162"/>
    <s v="High"/>
    <s v="Yes"/>
    <s v="Yes"/>
    <x v="1"/>
    <m/>
    <n v="25.79"/>
    <s v="No"/>
    <s v="Yes"/>
    <s v="No"/>
    <s v="Medium"/>
    <s v="High"/>
    <n v="9"/>
    <s v="Low"/>
    <n v="218"/>
    <x v="57"/>
    <n v="11.88"/>
    <n v="18.920000000000002"/>
    <x v="0"/>
  </r>
  <r>
    <n v="33"/>
    <s v="Male"/>
    <n v="143"/>
    <n v="213"/>
    <s v="Low"/>
    <s v="No"/>
    <s v="No"/>
    <x v="1"/>
    <m/>
    <n v="25.79"/>
    <s v="No"/>
    <s v="No"/>
    <s v="Yes"/>
    <s v="Low"/>
    <s v="High"/>
    <n v="8"/>
    <s v="Low"/>
    <n v="186"/>
    <x v="2"/>
    <n v="4.68"/>
    <n v="5.08"/>
    <x v="1"/>
  </r>
  <r>
    <n v="49"/>
    <s v="Male"/>
    <n v="138"/>
    <n v="285"/>
    <s v="Low"/>
    <s v="No"/>
    <s v="No"/>
    <x v="1"/>
    <m/>
    <n v="25.79"/>
    <s v="No"/>
    <s v="No"/>
    <s v="No"/>
    <s v="Low"/>
    <s v="High"/>
    <n v="7"/>
    <s v="High"/>
    <n v="204"/>
    <x v="49"/>
    <n v="7.15"/>
    <n v="17.5"/>
    <x v="0"/>
  </r>
  <r>
    <n v="75"/>
    <s v="Female"/>
    <n v="140"/>
    <n v="180"/>
    <s v="Medium"/>
    <s v="Yes"/>
    <s v="Yes"/>
    <x v="1"/>
    <m/>
    <n v="25.8"/>
    <s v="Yes"/>
    <s v="No"/>
    <s v="Yes"/>
    <s v="Low"/>
    <s v="Medium"/>
    <n v="10"/>
    <s v="Low"/>
    <n v="220"/>
    <x v="67"/>
    <n v="3.43"/>
    <n v="19.97"/>
    <x v="0"/>
  </r>
  <r>
    <n v="75"/>
    <s v="Male"/>
    <n v="149"/>
    <n v="250"/>
    <s v="Medium"/>
    <s v="No"/>
    <s v="No"/>
    <x v="0"/>
    <m/>
    <n v="25.8"/>
    <s v="Yes"/>
    <s v="Yes"/>
    <s v="No"/>
    <s v="Medium"/>
    <s v="Low"/>
    <n v="7"/>
    <s v="Low"/>
    <n v="399"/>
    <x v="31"/>
    <n v="11.79"/>
    <n v="16.2"/>
    <x v="0"/>
  </r>
  <r>
    <n v="61"/>
    <s v="Male"/>
    <n v="144"/>
    <n v="249"/>
    <s v="High"/>
    <s v="No"/>
    <s v="Yes"/>
    <x v="1"/>
    <m/>
    <n v="25.81"/>
    <s v="Yes"/>
    <s v="No"/>
    <s v="No"/>
    <s v="None"/>
    <s v="Medium"/>
    <n v="8"/>
    <s v="Low"/>
    <n v="345"/>
    <x v="2"/>
    <n v="1.8"/>
    <n v="7.74"/>
    <x v="0"/>
  </r>
  <r>
    <n v="73"/>
    <s v="Female"/>
    <n v="125"/>
    <n v="249"/>
    <s v="High"/>
    <s v="No"/>
    <s v="No"/>
    <x v="0"/>
    <m/>
    <n v="25.81"/>
    <s v="No"/>
    <s v="No"/>
    <s v="No"/>
    <s v="None"/>
    <s v="Medium"/>
    <n v="6"/>
    <s v="Medium"/>
    <n v="223"/>
    <x v="1"/>
    <n v="4.87"/>
    <n v="5.28"/>
    <x v="0"/>
  </r>
  <r>
    <n v="30"/>
    <s v="Female"/>
    <n v="142"/>
    <n v="225"/>
    <s v="Low"/>
    <s v="No"/>
    <s v="Yes"/>
    <x v="0"/>
    <m/>
    <n v="25.81"/>
    <s v="No"/>
    <s v="Yes"/>
    <s v="No"/>
    <s v="Low"/>
    <s v="High"/>
    <n v="6"/>
    <s v="Low"/>
    <n v="199"/>
    <x v="36"/>
    <n v="1.81"/>
    <n v="19.05"/>
    <x v="0"/>
  </r>
  <r>
    <n v="80"/>
    <s v="Male"/>
    <n v="174"/>
    <n v="209"/>
    <s v="Medium"/>
    <s v="Yes"/>
    <s v="Yes"/>
    <x v="1"/>
    <m/>
    <n v="25.82"/>
    <s v="No"/>
    <s v="No"/>
    <s v="Yes"/>
    <s v="None"/>
    <s v="Medium"/>
    <n v="10"/>
    <s v="Low"/>
    <n v="308"/>
    <x v="69"/>
    <n v="12.71"/>
    <n v="12.45"/>
    <x v="0"/>
  </r>
  <r>
    <n v="36"/>
    <s v="Male"/>
    <n v="124"/>
    <n v="236"/>
    <s v="Medium"/>
    <s v="No"/>
    <s v="No"/>
    <x v="0"/>
    <m/>
    <n v="25.82"/>
    <s v="Yes"/>
    <s v="Yes"/>
    <s v="Yes"/>
    <s v="None"/>
    <s v="Medium"/>
    <n v="6"/>
    <s v="Medium"/>
    <n v="261"/>
    <x v="13"/>
    <n v="1.05"/>
    <n v="6.09"/>
    <x v="0"/>
  </r>
  <r>
    <n v="21"/>
    <s v="Male"/>
    <n v="173"/>
    <n v="161"/>
    <s v="Medium"/>
    <s v="Yes"/>
    <s v="No"/>
    <x v="1"/>
    <m/>
    <n v="25.82"/>
    <s v="Yes"/>
    <s v="No"/>
    <s v="No"/>
    <s v="Medium"/>
    <s v="Low"/>
    <n v="4"/>
    <s v="Medium"/>
    <n v="158"/>
    <x v="52"/>
    <n v="6.1"/>
    <n v="7.09"/>
    <x v="0"/>
  </r>
  <r>
    <n v="43"/>
    <s v="Female"/>
    <n v="157"/>
    <n v="206"/>
    <s v="High"/>
    <s v="Yes"/>
    <s v="No"/>
    <x v="0"/>
    <m/>
    <n v="25.83"/>
    <s v="Yes"/>
    <s v="No"/>
    <s v="No"/>
    <s v="None"/>
    <s v="High"/>
    <n v="8"/>
    <s v="High"/>
    <n v="249"/>
    <x v="79"/>
    <n v="7.98"/>
    <n v="13.47"/>
    <x v="0"/>
  </r>
  <r>
    <n v="20"/>
    <s v="Male"/>
    <n v="164"/>
    <n v="193"/>
    <s v="Medium"/>
    <s v="Yes"/>
    <s v="No"/>
    <x v="0"/>
    <m/>
    <n v="25.83"/>
    <s v="No"/>
    <s v="Yes"/>
    <s v="Yes"/>
    <s v="High"/>
    <s v="Medium"/>
    <n v="5"/>
    <s v="Low"/>
    <n v="179"/>
    <x v="11"/>
    <n v="9.27"/>
    <n v="6.14"/>
    <x v="0"/>
  </r>
  <r>
    <n v="76"/>
    <s v="Female"/>
    <n v="148"/>
    <n v="258"/>
    <s v="High"/>
    <s v="Yes"/>
    <s v="Yes"/>
    <x v="0"/>
    <m/>
    <n v="25.83"/>
    <s v="No"/>
    <s v="No"/>
    <s v="No"/>
    <s v="Low"/>
    <s v="Medium"/>
    <n v="7"/>
    <s v="Medium"/>
    <n v="303"/>
    <x v="68"/>
    <n v="3.11"/>
    <n v="8.66"/>
    <x v="0"/>
  </r>
  <r>
    <n v="33"/>
    <s v="Female"/>
    <n v="180"/>
    <n v="272"/>
    <s v="Low"/>
    <s v="Yes"/>
    <s v="Yes"/>
    <x v="0"/>
    <m/>
    <n v="25.83"/>
    <s v="No"/>
    <s v="No"/>
    <s v="Yes"/>
    <s v="None"/>
    <s v="Medium"/>
    <n v="10"/>
    <s v="Low"/>
    <n v="133"/>
    <x v="3"/>
    <n v="9.17"/>
    <n v="13.18"/>
    <x v="0"/>
  </r>
  <r>
    <n v="71"/>
    <s v="Male"/>
    <n v="149"/>
    <n v="214"/>
    <s v="Medium"/>
    <s v="Yes"/>
    <s v="Yes"/>
    <x v="0"/>
    <m/>
    <n v="25.83"/>
    <s v="No"/>
    <s v="No"/>
    <s v="Yes"/>
    <s v="None"/>
    <s v="Low"/>
    <n v="7"/>
    <s v="Low"/>
    <n v="296"/>
    <x v="72"/>
    <n v="1.78"/>
    <n v="18.260000000000002"/>
    <x v="0"/>
  </r>
  <r>
    <n v="65"/>
    <s v="Male"/>
    <n v="154"/>
    <n v="226"/>
    <s v="Medium"/>
    <s v="Yes"/>
    <s v="No"/>
    <x v="1"/>
    <m/>
    <n v="25.83"/>
    <s v="No"/>
    <s v="No"/>
    <s v="No"/>
    <s v="None"/>
    <s v="Medium"/>
    <n v="8"/>
    <s v="High"/>
    <n v="345"/>
    <x v="4"/>
    <n v="9.5500000000000007"/>
    <n v="15.99"/>
    <x v="0"/>
  </r>
  <r>
    <n v="65"/>
    <s v="Female"/>
    <n v="168"/>
    <n v="251"/>
    <s v="Low"/>
    <s v="Yes"/>
    <s v="Yes"/>
    <x v="0"/>
    <m/>
    <n v="25.84"/>
    <s v="Yes"/>
    <s v="Yes"/>
    <s v="Yes"/>
    <s v="Low"/>
    <s v="Medium"/>
    <n v="5"/>
    <s v="Low"/>
    <n v="326"/>
    <x v="31"/>
    <n v="14.45"/>
    <n v="12.96"/>
    <x v="0"/>
  </r>
  <r>
    <n v="79"/>
    <s v="Female"/>
    <n v="166"/>
    <n v="204"/>
    <s v="High"/>
    <s v="Yes"/>
    <s v="No"/>
    <x v="0"/>
    <m/>
    <n v="25.84"/>
    <s v="Yes"/>
    <s v="Yes"/>
    <s v="Yes"/>
    <s v="Low"/>
    <s v="High"/>
    <n v="5"/>
    <s v="High"/>
    <n v="183"/>
    <x v="58"/>
    <n v="3.15"/>
    <n v="10.28"/>
    <x v="0"/>
  </r>
  <r>
    <n v="73"/>
    <s v="Female"/>
    <n v="128"/>
    <n v="292"/>
    <s v="Low"/>
    <s v="No"/>
    <s v="No"/>
    <x v="1"/>
    <m/>
    <n v="25.84"/>
    <s v="Yes"/>
    <s v="No"/>
    <s v="Yes"/>
    <s v="Medium"/>
    <s v="Low"/>
    <n v="5"/>
    <s v="High"/>
    <n v="177"/>
    <x v="75"/>
    <n v="12.2"/>
    <n v="19.52"/>
    <x v="0"/>
  </r>
  <r>
    <n v="72"/>
    <s v="Male"/>
    <n v="168"/>
    <n v="241"/>
    <s v="Medium"/>
    <s v="No"/>
    <s v="Yes"/>
    <x v="0"/>
    <m/>
    <n v="25.85"/>
    <s v="No"/>
    <s v="No"/>
    <s v="No"/>
    <s v="Low"/>
    <s v="Low"/>
    <n v="5"/>
    <s v="High"/>
    <n v="274"/>
    <x v="60"/>
    <n v="10.42"/>
    <n v="14.76"/>
    <x v="0"/>
  </r>
  <r>
    <n v="68"/>
    <s v="Female"/>
    <n v="171"/>
    <n v="295"/>
    <s v="High"/>
    <s v="Yes"/>
    <s v="No"/>
    <x v="0"/>
    <m/>
    <n v="25.85"/>
    <s v="Yes"/>
    <s v="Yes"/>
    <s v="No"/>
    <s v="Medium"/>
    <s v="High"/>
    <n v="9"/>
    <s v="High"/>
    <n v="328"/>
    <x v="16"/>
    <n v="5.99"/>
    <n v="16.899999999999999"/>
    <x v="0"/>
  </r>
  <r>
    <n v="29"/>
    <s v="Female"/>
    <n v="130"/>
    <n v="222"/>
    <s v="Low"/>
    <s v="Yes"/>
    <s v="No"/>
    <x v="0"/>
    <m/>
    <n v="25.85"/>
    <s v="No"/>
    <s v="No"/>
    <s v="No"/>
    <s v="High"/>
    <s v="Low"/>
    <n v="8"/>
    <s v="High"/>
    <n v="128"/>
    <x v="45"/>
    <n v="12.86"/>
    <n v="12.84"/>
    <x v="0"/>
  </r>
  <r>
    <n v="45"/>
    <s v="Male"/>
    <n v="162"/>
    <n v="158"/>
    <s v="Medium"/>
    <s v="Yes"/>
    <s v="No"/>
    <x v="1"/>
    <m/>
    <n v="25.85"/>
    <s v="No"/>
    <s v="No"/>
    <s v="Yes"/>
    <s v="None"/>
    <s v="High"/>
    <n v="8"/>
    <s v="Medium"/>
    <n v="229"/>
    <x v="73"/>
    <n v="7.94"/>
    <n v="16.309999999999999"/>
    <x v="0"/>
  </r>
  <r>
    <n v="29"/>
    <s v="Male"/>
    <n v="134"/>
    <n v="300"/>
    <s v="High"/>
    <s v="Yes"/>
    <s v="No"/>
    <x v="1"/>
    <m/>
    <n v="25.85"/>
    <s v="Yes"/>
    <s v="No"/>
    <s v="No"/>
    <s v="Low"/>
    <s v="Low"/>
    <n v="6"/>
    <s v="Low"/>
    <n v="360"/>
    <x v="35"/>
    <n v="12.37"/>
    <n v="10.42"/>
    <x v="0"/>
  </r>
  <r>
    <n v="72"/>
    <s v="Female"/>
    <n v="142"/>
    <n v="208"/>
    <s v="High"/>
    <s v="Yes"/>
    <s v="No"/>
    <x v="0"/>
    <m/>
    <n v="25.86"/>
    <s v="No"/>
    <s v="No"/>
    <s v="No"/>
    <s v="Medium"/>
    <s v="High"/>
    <n v="8"/>
    <s v="Low"/>
    <n v="202"/>
    <x v="46"/>
    <n v="0.38"/>
    <n v="10.45"/>
    <x v="0"/>
  </r>
  <r>
    <n v="62"/>
    <s v="Female"/>
    <n v="144"/>
    <n v="192"/>
    <s v="Low"/>
    <s v="No"/>
    <s v="Yes"/>
    <x v="0"/>
    <m/>
    <n v="25.86"/>
    <s v="Yes"/>
    <s v="No"/>
    <s v="Yes"/>
    <s v="None"/>
    <s v="Low"/>
    <n v="4"/>
    <s v="High"/>
    <n v="337"/>
    <x v="20"/>
    <n v="3.72"/>
    <n v="9.27"/>
    <x v="0"/>
  </r>
  <r>
    <n v="79"/>
    <s v="Male"/>
    <n v="140"/>
    <n v="165"/>
    <s v="Medium"/>
    <s v="Yes"/>
    <s v="Yes"/>
    <x v="1"/>
    <m/>
    <n v="25.86"/>
    <s v="No"/>
    <s v="Yes"/>
    <s v="No"/>
    <s v="None"/>
    <s v="High"/>
    <n v="9"/>
    <s v="Low"/>
    <n v="307"/>
    <x v="14"/>
    <n v="7.7"/>
    <n v="18.95"/>
    <x v="0"/>
  </r>
  <r>
    <n v="68"/>
    <s v="Male"/>
    <n v="161"/>
    <n v="292"/>
    <s v="Medium"/>
    <s v="Yes"/>
    <s v="No"/>
    <x v="0"/>
    <m/>
    <n v="25.86"/>
    <s v="No"/>
    <s v="No"/>
    <s v="Yes"/>
    <s v="None"/>
    <s v="Medium"/>
    <n v="4"/>
    <s v="High"/>
    <n v="230"/>
    <x v="34"/>
    <n v="14.24"/>
    <n v="6.61"/>
    <x v="0"/>
  </r>
  <r>
    <n v="32"/>
    <s v="Female"/>
    <n v="159"/>
    <n v="160"/>
    <s v="High"/>
    <s v="No"/>
    <s v="No"/>
    <x v="0"/>
    <m/>
    <n v="25.86"/>
    <s v="Yes"/>
    <s v="No"/>
    <s v="No"/>
    <s v="Low"/>
    <s v="Medium"/>
    <n v="7"/>
    <s v="Medium"/>
    <n v="342"/>
    <x v="10"/>
    <n v="11.45"/>
    <n v="7.2"/>
    <x v="0"/>
  </r>
  <r>
    <n v="74"/>
    <s v="Male"/>
    <n v="154"/>
    <n v="243"/>
    <s v="Low"/>
    <s v="Yes"/>
    <s v="No"/>
    <x v="1"/>
    <m/>
    <n v="25.87"/>
    <s v="No"/>
    <s v="No"/>
    <s v="No"/>
    <s v="Medium"/>
    <s v="Medium"/>
    <n v="8"/>
    <s v="High"/>
    <n v="366"/>
    <x v="26"/>
    <n v="6.64"/>
    <n v="18.48"/>
    <x v="1"/>
  </r>
  <r>
    <n v="20"/>
    <s v="Male"/>
    <n v="166"/>
    <n v="200"/>
    <s v="Medium"/>
    <s v="No"/>
    <s v="Yes"/>
    <x v="1"/>
    <m/>
    <n v="25.87"/>
    <s v="No"/>
    <s v="Yes"/>
    <s v="No"/>
    <s v="Low"/>
    <s v="High"/>
    <n v="7"/>
    <s v="Medium"/>
    <n v="226"/>
    <x v="54"/>
    <n v="12.29"/>
    <n v="16.78"/>
    <x v="0"/>
  </r>
  <r>
    <n v="69"/>
    <s v="Female"/>
    <n v="167"/>
    <n v="287"/>
    <s v="High"/>
    <s v="Yes"/>
    <s v="No"/>
    <x v="0"/>
    <m/>
    <n v="25.87"/>
    <s v="No"/>
    <s v="Yes"/>
    <s v="Yes"/>
    <s v="None"/>
    <s v="Medium"/>
    <n v="4"/>
    <s v="Medium"/>
    <n v="228"/>
    <x v="29"/>
    <n v="14.66"/>
    <n v="9.91"/>
    <x v="1"/>
  </r>
  <r>
    <n v="21"/>
    <s v="Female"/>
    <n v="126"/>
    <n v="195"/>
    <s v="High"/>
    <s v="Yes"/>
    <s v="No"/>
    <x v="0"/>
    <m/>
    <n v="25.87"/>
    <s v="Yes"/>
    <s v="Yes"/>
    <s v="Yes"/>
    <s v="Medium"/>
    <s v="High"/>
    <n v="7"/>
    <s v="Low"/>
    <n v="159"/>
    <x v="23"/>
    <n v="4.68"/>
    <n v="11.53"/>
    <x v="0"/>
  </r>
  <r>
    <n v="63"/>
    <s v="Male"/>
    <n v="121"/>
    <n v="173"/>
    <s v="Low"/>
    <s v="Yes"/>
    <s v="No"/>
    <x v="0"/>
    <m/>
    <n v="25.87"/>
    <s v="Yes"/>
    <s v="No"/>
    <s v="No"/>
    <s v="Low"/>
    <s v="High"/>
    <n v="5"/>
    <s v="High"/>
    <n v="335"/>
    <x v="74"/>
    <n v="12.34"/>
    <n v="16.5"/>
    <x v="0"/>
  </r>
  <r>
    <n v="31"/>
    <s v="Male"/>
    <n v="173"/>
    <n v="187"/>
    <s v="High"/>
    <s v="Yes"/>
    <s v="Yes"/>
    <x v="0"/>
    <m/>
    <n v="25.87"/>
    <s v="Yes"/>
    <s v="Yes"/>
    <s v="No"/>
    <s v="Low"/>
    <s v="High"/>
    <n v="10"/>
    <s v="Medium"/>
    <n v="353"/>
    <x v="6"/>
    <n v="10.61"/>
    <n v="19.100000000000001"/>
    <x v="0"/>
  </r>
  <r>
    <n v="34"/>
    <s v="Male"/>
    <n v="167"/>
    <n v="222"/>
    <s v="Medium"/>
    <s v="No"/>
    <s v="Yes"/>
    <x v="0"/>
    <m/>
    <n v="25.87"/>
    <s v="No"/>
    <s v="No"/>
    <s v="Yes"/>
    <s v="None"/>
    <s v="High"/>
    <n v="7"/>
    <s v="Medium"/>
    <n v="146"/>
    <x v="11"/>
    <n v="7.6"/>
    <n v="16.47"/>
    <x v="0"/>
  </r>
  <r>
    <n v="49"/>
    <s v="Male"/>
    <n v="174"/>
    <n v="253"/>
    <s v="Medium"/>
    <s v="No"/>
    <s v="Yes"/>
    <x v="1"/>
    <m/>
    <n v="25.87"/>
    <s v="Yes"/>
    <s v="Yes"/>
    <s v="Yes"/>
    <s v="Low"/>
    <s v="High"/>
    <n v="5"/>
    <s v="High"/>
    <n v="157"/>
    <x v="50"/>
    <n v="10.09"/>
    <n v="6.13"/>
    <x v="0"/>
  </r>
  <r>
    <n v="51"/>
    <s v="Female"/>
    <n v="169"/>
    <n v="275"/>
    <s v="High"/>
    <s v="No"/>
    <s v="No"/>
    <x v="0"/>
    <m/>
    <n v="25.87"/>
    <s v="No"/>
    <s v="Yes"/>
    <s v="Yes"/>
    <s v="Medium"/>
    <s v="Low"/>
    <n v="5"/>
    <s v="Low"/>
    <n v="100"/>
    <x v="28"/>
    <n v="13.05"/>
    <n v="13.93"/>
    <x v="0"/>
  </r>
  <r>
    <n v="38"/>
    <s v="Male"/>
    <n v="153"/>
    <n v="167"/>
    <s v="Medium"/>
    <s v="No"/>
    <s v="No"/>
    <x v="0"/>
    <m/>
    <n v="25.88"/>
    <s v="Yes"/>
    <s v="No"/>
    <s v="No"/>
    <s v="None"/>
    <s v="Low"/>
    <n v="6"/>
    <s v="Medium"/>
    <n v="331"/>
    <x v="70"/>
    <n v="11.31"/>
    <n v="18.97"/>
    <x v="1"/>
  </r>
  <r>
    <n v="73"/>
    <s v="Female"/>
    <n v="130"/>
    <n v="207"/>
    <s v="Low"/>
    <s v="Yes"/>
    <s v="No"/>
    <x v="1"/>
    <m/>
    <n v="25.88"/>
    <s v="No"/>
    <s v="Yes"/>
    <s v="Yes"/>
    <s v="High"/>
    <s v="High"/>
    <n v="4"/>
    <s v="High"/>
    <n v="360"/>
    <x v="47"/>
    <n v="9.31"/>
    <n v="9.6"/>
    <x v="0"/>
  </r>
  <r>
    <n v="56"/>
    <s v="Male"/>
    <n v="139"/>
    <n v="270"/>
    <s v="Medium"/>
    <s v="Yes"/>
    <s v="No"/>
    <x v="1"/>
    <m/>
    <n v="25.88"/>
    <s v="No"/>
    <s v="No"/>
    <s v="Yes"/>
    <s v="Medium"/>
    <s v="Low"/>
    <n v="5"/>
    <s v="Low"/>
    <n v="283"/>
    <x v="38"/>
    <n v="4.45"/>
    <n v="13.79"/>
    <x v="1"/>
  </r>
  <r>
    <n v="56"/>
    <s v="Female"/>
    <n v="144"/>
    <n v="275"/>
    <s v="High"/>
    <s v="Yes"/>
    <s v="Yes"/>
    <x v="1"/>
    <m/>
    <n v="25.88"/>
    <s v="Yes"/>
    <s v="No"/>
    <s v="No"/>
    <s v="High"/>
    <s v="Low"/>
    <n v="5"/>
    <s v="Medium"/>
    <n v="201"/>
    <x v="68"/>
    <n v="11.95"/>
    <n v="12.98"/>
    <x v="1"/>
  </r>
  <r>
    <n v="67"/>
    <s v="Female"/>
    <n v="153"/>
    <n v="165"/>
    <s v="Low"/>
    <s v="Yes"/>
    <s v="Yes"/>
    <x v="1"/>
    <m/>
    <n v="25.89"/>
    <s v="No"/>
    <s v="Yes"/>
    <s v="No"/>
    <s v="Medium"/>
    <s v="High"/>
    <n v="5"/>
    <s v="High"/>
    <n v="309"/>
    <x v="4"/>
    <n v="5.21"/>
    <n v="13.48"/>
    <x v="0"/>
  </r>
  <r>
    <n v="69"/>
    <s v="Male"/>
    <n v="168"/>
    <n v="292"/>
    <s v="Medium"/>
    <s v="No"/>
    <s v="Yes"/>
    <x v="0"/>
    <m/>
    <n v="25.89"/>
    <s v="No"/>
    <s v="No"/>
    <s v="No"/>
    <s v="High"/>
    <s v="Low"/>
    <n v="7"/>
    <s v="High"/>
    <n v="253"/>
    <x v="1"/>
    <n v="12.26"/>
    <n v="5.54"/>
    <x v="0"/>
  </r>
  <r>
    <n v="74"/>
    <s v="Male"/>
    <n v="149"/>
    <n v="275"/>
    <s v="Low"/>
    <s v="Yes"/>
    <s v="No"/>
    <x v="1"/>
    <m/>
    <n v="25.89"/>
    <s v="No"/>
    <s v="Yes"/>
    <s v="No"/>
    <s v="Medium"/>
    <s v="Medium"/>
    <n v="7"/>
    <s v="Low"/>
    <n v="366"/>
    <x v="29"/>
    <n v="11.46"/>
    <n v="18.29"/>
    <x v="0"/>
  </r>
  <r>
    <n v="67"/>
    <s v="Female"/>
    <n v="132"/>
    <n v="217"/>
    <s v="Low"/>
    <s v="No"/>
    <s v="Yes"/>
    <x v="1"/>
    <m/>
    <n v="25.89"/>
    <s v="No"/>
    <s v="Yes"/>
    <s v="Yes"/>
    <s v="Low"/>
    <s v="Low"/>
    <n v="8"/>
    <s v="High"/>
    <n v="164"/>
    <x v="59"/>
    <n v="12.74"/>
    <n v="7.46"/>
    <x v="0"/>
  </r>
  <r>
    <n v="71"/>
    <s v="Male"/>
    <n v="151"/>
    <n v="277"/>
    <s v="Low"/>
    <s v="Yes"/>
    <s v="No"/>
    <x v="0"/>
    <m/>
    <n v="25.9"/>
    <s v="No"/>
    <s v="No"/>
    <s v="Yes"/>
    <s v="Medium"/>
    <s v="Low"/>
    <n v="7"/>
    <s v="High"/>
    <n v="190"/>
    <x v="8"/>
    <n v="1.39"/>
    <n v="10.49"/>
    <x v="1"/>
  </r>
  <r>
    <n v="73"/>
    <s v="Female"/>
    <n v="151"/>
    <n v="224"/>
    <s v="Low"/>
    <s v="Yes"/>
    <s v="Yes"/>
    <x v="0"/>
    <m/>
    <n v="25.91"/>
    <s v="Yes"/>
    <s v="No"/>
    <s v="No"/>
    <s v="Medium"/>
    <s v="Low"/>
    <n v="6"/>
    <s v="Low"/>
    <n v="242"/>
    <x v="70"/>
    <n v="14.21"/>
    <n v="9.2799999999999994"/>
    <x v="0"/>
  </r>
  <r>
    <n v="46"/>
    <s v="Female"/>
    <n v="144"/>
    <n v="180"/>
    <s v="Low"/>
    <s v="Yes"/>
    <s v="Yes"/>
    <x v="1"/>
    <m/>
    <n v="25.91"/>
    <s v="No"/>
    <s v="No"/>
    <s v="Yes"/>
    <s v="High"/>
    <s v="Medium"/>
    <n v="8"/>
    <s v="High"/>
    <n v="386"/>
    <x v="65"/>
    <n v="3.93"/>
    <n v="16.02"/>
    <x v="0"/>
  </r>
  <r>
    <n v="62"/>
    <s v="Male"/>
    <n v="139"/>
    <n v="258"/>
    <s v="Medium"/>
    <s v="No"/>
    <s v="Yes"/>
    <x v="1"/>
    <m/>
    <n v="25.91"/>
    <s v="No"/>
    <s v="Yes"/>
    <s v="Yes"/>
    <s v="Low"/>
    <s v="Low"/>
    <n v="9"/>
    <s v="Low"/>
    <n v="341"/>
    <x v="23"/>
    <n v="7.72"/>
    <n v="14.82"/>
    <x v="0"/>
  </r>
  <r>
    <n v="60"/>
    <s v="Male"/>
    <n v="155"/>
    <n v="189"/>
    <s v="Medium"/>
    <s v="No"/>
    <s v="Yes"/>
    <x v="1"/>
    <m/>
    <n v="25.91"/>
    <s v="No"/>
    <s v="Yes"/>
    <s v="Yes"/>
    <s v="Medium"/>
    <s v="High"/>
    <n v="7"/>
    <s v="Medium"/>
    <n v="332"/>
    <x v="58"/>
    <n v="6.54"/>
    <n v="10.63"/>
    <x v="1"/>
  </r>
  <r>
    <n v="36"/>
    <s v="Male"/>
    <n v="140"/>
    <n v="293"/>
    <s v="Medium"/>
    <s v="Yes"/>
    <s v="Yes"/>
    <x v="0"/>
    <m/>
    <n v="25.91"/>
    <s v="No"/>
    <s v="Yes"/>
    <s v="Yes"/>
    <s v="High"/>
    <s v="Medium"/>
    <n v="9"/>
    <s v="Medium"/>
    <n v="381"/>
    <x v="61"/>
    <n v="2.48"/>
    <n v="7.64"/>
    <x v="1"/>
  </r>
  <r>
    <n v="61"/>
    <s v="Male"/>
    <n v="138"/>
    <n v="168"/>
    <s v="High"/>
    <s v="Yes"/>
    <s v="No"/>
    <x v="0"/>
    <m/>
    <n v="25.91"/>
    <s v="No"/>
    <s v="Yes"/>
    <s v="Yes"/>
    <s v="Medium"/>
    <s v="Low"/>
    <n v="7"/>
    <s v="Low"/>
    <n v="314"/>
    <x v="59"/>
    <n v="7.43"/>
    <n v="10.38"/>
    <x v="0"/>
  </r>
  <r>
    <n v="27"/>
    <s v="Female"/>
    <n v="130"/>
    <n v="237"/>
    <s v="Low"/>
    <s v="Yes"/>
    <s v="Yes"/>
    <x v="1"/>
    <m/>
    <n v="25.92"/>
    <s v="No"/>
    <s v="Yes"/>
    <s v="No"/>
    <s v="High"/>
    <s v="Low"/>
    <n v="7"/>
    <s v="Medium"/>
    <n v="357"/>
    <x v="44"/>
    <n v="6.19"/>
    <n v="8.8000000000000007"/>
    <x v="0"/>
  </r>
  <r>
    <n v="59"/>
    <s v="Female"/>
    <n v="143"/>
    <n v="152"/>
    <s v="Medium"/>
    <s v="Yes"/>
    <s v="Yes"/>
    <x v="0"/>
    <m/>
    <n v="25.92"/>
    <s v="No"/>
    <s v="No"/>
    <s v="No"/>
    <s v="None"/>
    <s v="Low"/>
    <n v="4"/>
    <s v="Low"/>
    <n v="215"/>
    <x v="12"/>
    <n v="13.17"/>
    <n v="19.77"/>
    <x v="0"/>
  </r>
  <r>
    <n v="26"/>
    <s v="Male"/>
    <n v="132"/>
    <n v="161"/>
    <s v="High"/>
    <s v="Yes"/>
    <s v="Yes"/>
    <x v="0"/>
    <m/>
    <n v="25.92"/>
    <s v="Yes"/>
    <s v="Yes"/>
    <s v="Yes"/>
    <s v="Medium"/>
    <s v="High"/>
    <n v="9"/>
    <s v="Low"/>
    <n v="319"/>
    <x v="65"/>
    <n v="1.26"/>
    <n v="12.52"/>
    <x v="0"/>
  </r>
  <r>
    <n v="63"/>
    <s v="Male"/>
    <n v="180"/>
    <n v="225"/>
    <s v="High"/>
    <s v="No"/>
    <s v="No"/>
    <x v="0"/>
    <m/>
    <n v="25.93"/>
    <s v="Yes"/>
    <s v="Yes"/>
    <s v="No"/>
    <s v="None"/>
    <s v="High"/>
    <n v="5"/>
    <s v="Medium"/>
    <n v="152"/>
    <x v="34"/>
    <n v="14.3"/>
    <n v="19.760000000000002"/>
    <x v="0"/>
  </r>
  <r>
    <n v="18"/>
    <s v="Male"/>
    <n v="157"/>
    <n v="231"/>
    <s v="Medium"/>
    <s v="Yes"/>
    <s v="Yes"/>
    <x v="0"/>
    <m/>
    <n v="25.93"/>
    <s v="Yes"/>
    <s v="Yes"/>
    <s v="Yes"/>
    <s v="Medium"/>
    <s v="Medium"/>
    <n v="10"/>
    <s v="Medium"/>
    <n v="345"/>
    <x v="71"/>
    <n v="1.84"/>
    <n v="17.72"/>
    <x v="0"/>
  </r>
  <r>
    <n v="33"/>
    <s v="Female"/>
    <n v="136"/>
    <n v="249"/>
    <s v="Low"/>
    <s v="Yes"/>
    <s v="No"/>
    <x v="0"/>
    <m/>
    <n v="25.93"/>
    <s v="Yes"/>
    <s v="Yes"/>
    <s v="No"/>
    <s v="None"/>
    <s v="Medium"/>
    <n v="5"/>
    <s v="Medium"/>
    <n v="382"/>
    <x v="8"/>
    <n v="9.94"/>
    <n v="8.18"/>
    <x v="0"/>
  </r>
  <r>
    <n v="71"/>
    <s v="Female"/>
    <n v="159"/>
    <n v="282"/>
    <s v="Low"/>
    <s v="No"/>
    <s v="No"/>
    <x v="1"/>
    <m/>
    <n v="25.93"/>
    <s v="Yes"/>
    <s v="No"/>
    <s v="Yes"/>
    <s v="Low"/>
    <s v="High"/>
    <n v="4"/>
    <s v="High"/>
    <n v="293"/>
    <x v="46"/>
    <n v="10.16"/>
    <n v="14.09"/>
    <x v="0"/>
  </r>
  <r>
    <n v="71"/>
    <s v="Female"/>
    <n v="135"/>
    <n v="297"/>
    <s v="High"/>
    <s v="No"/>
    <s v="No"/>
    <x v="1"/>
    <m/>
    <n v="25.93"/>
    <s v="Yes"/>
    <s v="No"/>
    <s v="Yes"/>
    <s v="Medium"/>
    <s v="Low"/>
    <n v="8"/>
    <s v="Medium"/>
    <n v="320"/>
    <x v="23"/>
    <n v="1.41"/>
    <n v="12.07"/>
    <x v="1"/>
  </r>
  <r>
    <n v="34"/>
    <s v="Female"/>
    <n v="147"/>
    <n v="236"/>
    <s v="Medium"/>
    <s v="No"/>
    <s v="Yes"/>
    <x v="1"/>
    <m/>
    <n v="25.93"/>
    <s v="No"/>
    <s v="No"/>
    <s v="No"/>
    <s v="None"/>
    <s v="Low"/>
    <n v="5"/>
    <s v="High"/>
    <n v="115"/>
    <x v="33"/>
    <n v="4.3099999999999996"/>
    <n v="15.68"/>
    <x v="0"/>
  </r>
  <r>
    <n v="57"/>
    <s v="Female"/>
    <n v="123"/>
    <n v="208"/>
    <s v="High"/>
    <s v="No"/>
    <s v="No"/>
    <x v="1"/>
    <m/>
    <n v="25.94"/>
    <s v="Yes"/>
    <s v="Yes"/>
    <s v="Yes"/>
    <s v="High"/>
    <s v="High"/>
    <n v="4"/>
    <s v="High"/>
    <n v="224"/>
    <x v="76"/>
    <n v="4.8899999999999997"/>
    <n v="17.3"/>
    <x v="1"/>
  </r>
  <r>
    <n v="63"/>
    <s v="Female"/>
    <n v="134"/>
    <n v="272"/>
    <s v="Low"/>
    <s v="Yes"/>
    <s v="Yes"/>
    <x v="1"/>
    <m/>
    <n v="25.94"/>
    <s v="Yes"/>
    <s v="Yes"/>
    <s v="Yes"/>
    <s v="Low"/>
    <s v="Medium"/>
    <n v="7"/>
    <s v="High"/>
    <n v="187"/>
    <x v="64"/>
    <n v="11.87"/>
    <n v="13.92"/>
    <x v="0"/>
  </r>
  <r>
    <n v="57"/>
    <s v="Female"/>
    <n v="134"/>
    <n v="204"/>
    <s v="High"/>
    <s v="No"/>
    <s v="No"/>
    <x v="0"/>
    <m/>
    <n v="25.95"/>
    <s v="No"/>
    <s v="Yes"/>
    <s v="No"/>
    <s v="Medium"/>
    <s v="Low"/>
    <n v="7"/>
    <s v="Medium"/>
    <n v="396"/>
    <x v="39"/>
    <n v="13.51"/>
    <n v="16.66"/>
    <x v="0"/>
  </r>
  <r>
    <n v="80"/>
    <s v="Male"/>
    <n v="149"/>
    <n v="254"/>
    <s v="Low"/>
    <s v="Yes"/>
    <s v="No"/>
    <x v="0"/>
    <m/>
    <n v="25.95"/>
    <s v="No"/>
    <s v="No"/>
    <s v="No"/>
    <s v="Low"/>
    <s v="Medium"/>
    <n v="9"/>
    <s v="Low"/>
    <n v="163"/>
    <x v="20"/>
    <n v="13.73"/>
    <n v="16.829999999999998"/>
    <x v="0"/>
  </r>
  <r>
    <n v="43"/>
    <s v="Female"/>
    <n v="147"/>
    <n v="292"/>
    <s v="Medium"/>
    <s v="Yes"/>
    <s v="No"/>
    <x v="0"/>
    <m/>
    <n v="25.95"/>
    <s v="No"/>
    <s v="No"/>
    <s v="No"/>
    <s v="High"/>
    <s v="High"/>
    <n v="10"/>
    <s v="Medium"/>
    <n v="349"/>
    <x v="36"/>
    <n v="14.32"/>
    <n v="11.14"/>
    <x v="0"/>
  </r>
  <r>
    <n v="36"/>
    <s v="Female"/>
    <n v="155"/>
    <n v="226"/>
    <s v="High"/>
    <s v="Yes"/>
    <s v="No"/>
    <x v="1"/>
    <m/>
    <n v="25.95"/>
    <s v="No"/>
    <s v="Yes"/>
    <s v="No"/>
    <s v="Low"/>
    <s v="Medium"/>
    <n v="6"/>
    <s v="Low"/>
    <n v="217"/>
    <x v="26"/>
    <n v="6.55"/>
    <n v="8.7100000000000009"/>
    <x v="0"/>
  </r>
  <r>
    <n v="74"/>
    <s v="Male"/>
    <n v="157"/>
    <n v="265"/>
    <s v="Medium"/>
    <s v="Yes"/>
    <s v="No"/>
    <x v="1"/>
    <m/>
    <n v="25.95"/>
    <s v="No"/>
    <s v="No"/>
    <s v="No"/>
    <s v="Medium"/>
    <s v="High"/>
    <n v="6"/>
    <s v="High"/>
    <n v="196"/>
    <x v="18"/>
    <n v="11.68"/>
    <n v="12.67"/>
    <x v="1"/>
  </r>
  <r>
    <n v="28"/>
    <s v="Female"/>
    <n v="160"/>
    <n v="155"/>
    <s v="High"/>
    <s v="No"/>
    <s v="Yes"/>
    <x v="1"/>
    <m/>
    <n v="25.96"/>
    <s v="Yes"/>
    <s v="Yes"/>
    <s v="No"/>
    <s v="High"/>
    <s v="Medium"/>
    <n v="8"/>
    <s v="High"/>
    <n v="229"/>
    <x v="23"/>
    <n v="9.66"/>
    <n v="16.98"/>
    <x v="0"/>
  </r>
  <r>
    <n v="67"/>
    <s v="Female"/>
    <n v="142"/>
    <n v="245"/>
    <s v="Medium"/>
    <s v="No"/>
    <s v="No"/>
    <x v="0"/>
    <m/>
    <n v="25.96"/>
    <s v="Yes"/>
    <s v="Yes"/>
    <s v="Yes"/>
    <s v="Low"/>
    <s v="Medium"/>
    <n v="7"/>
    <s v="Medium"/>
    <n v="319"/>
    <x v="6"/>
    <n v="6.08"/>
    <n v="13.28"/>
    <x v="0"/>
  </r>
  <r>
    <n v="24"/>
    <s v="Male"/>
    <n v="164"/>
    <n v="255"/>
    <s v="Medium"/>
    <s v="No"/>
    <s v="No"/>
    <x v="1"/>
    <m/>
    <n v="25.96"/>
    <s v="Yes"/>
    <s v="Yes"/>
    <s v="Yes"/>
    <s v="Low"/>
    <s v="Medium"/>
    <n v="9"/>
    <s v="High"/>
    <n v="207"/>
    <x v="59"/>
    <n v="2.57"/>
    <n v="12.77"/>
    <x v="0"/>
  </r>
  <r>
    <n v="27"/>
    <s v="Female"/>
    <n v="153"/>
    <n v="208"/>
    <s v="Low"/>
    <s v="Yes"/>
    <s v="Yes"/>
    <x v="0"/>
    <m/>
    <n v="25.97"/>
    <s v="Yes"/>
    <s v="No"/>
    <s v="Yes"/>
    <s v="Medium"/>
    <s v="High"/>
    <n v="8"/>
    <s v="Low"/>
    <n v="276"/>
    <x v="7"/>
    <n v="12.49"/>
    <n v="8.8800000000000008"/>
    <x v="1"/>
  </r>
  <r>
    <n v="80"/>
    <s v="Female"/>
    <n v="131"/>
    <n v="172"/>
    <s v="Low"/>
    <s v="Yes"/>
    <s v="Yes"/>
    <x v="0"/>
    <m/>
    <n v="25.97"/>
    <s v="No"/>
    <s v="No"/>
    <s v="Yes"/>
    <s v="Medium"/>
    <s v="Low"/>
    <n v="9"/>
    <s v="Medium"/>
    <n v="224"/>
    <x v="16"/>
    <n v="0.55000000000000004"/>
    <n v="11.16"/>
    <x v="0"/>
  </r>
  <r>
    <n v="56"/>
    <s v="Female"/>
    <n v="169"/>
    <n v="274"/>
    <s v="High"/>
    <s v="Yes"/>
    <s v="Yes"/>
    <x v="0"/>
    <m/>
    <n v="25.97"/>
    <s v="Yes"/>
    <s v="No"/>
    <s v="No"/>
    <s v="High"/>
    <s v="Low"/>
    <n v="10"/>
    <s v="Low"/>
    <n v="329"/>
    <x v="30"/>
    <n v="6.55"/>
    <n v="9.3000000000000007"/>
    <x v="0"/>
  </r>
  <r>
    <n v="51"/>
    <s v="Female"/>
    <n v="155"/>
    <n v="268"/>
    <s v="Medium"/>
    <s v="Yes"/>
    <s v="No"/>
    <x v="1"/>
    <m/>
    <n v="25.98"/>
    <s v="No"/>
    <s v="No"/>
    <s v="Yes"/>
    <s v="None"/>
    <s v="High"/>
    <n v="7"/>
    <s v="Low"/>
    <n v="229"/>
    <x v="71"/>
    <n v="0.67"/>
    <n v="17.09"/>
    <x v="0"/>
  </r>
  <r>
    <n v="66"/>
    <s v="Male"/>
    <n v="132"/>
    <n v="240"/>
    <s v="High"/>
    <s v="No"/>
    <s v="No"/>
    <x v="0"/>
    <m/>
    <n v="25.98"/>
    <s v="No"/>
    <s v="Yes"/>
    <s v="Yes"/>
    <s v="Medium"/>
    <s v="Medium"/>
    <n v="9"/>
    <s v="Low"/>
    <n v="166"/>
    <x v="0"/>
    <n v="2.09"/>
    <n v="19.940000000000001"/>
    <x v="0"/>
  </r>
  <r>
    <n v="57"/>
    <s v="Female"/>
    <n v="134"/>
    <n v="179"/>
    <s v="High"/>
    <s v="Yes"/>
    <s v="No"/>
    <x v="0"/>
    <m/>
    <n v="25.98"/>
    <s v="Yes"/>
    <s v="No"/>
    <s v="No"/>
    <s v="Low"/>
    <s v="Medium"/>
    <n v="5"/>
    <s v="Medium"/>
    <n v="350"/>
    <x v="37"/>
    <n v="3.12"/>
    <n v="19.89"/>
    <x v="0"/>
  </r>
  <r>
    <n v="55"/>
    <s v="Female"/>
    <n v="138"/>
    <n v="151"/>
    <s v="High"/>
    <s v="No"/>
    <s v="Yes"/>
    <x v="0"/>
    <m/>
    <n v="25.98"/>
    <s v="No"/>
    <s v="No"/>
    <s v="Yes"/>
    <s v="Low"/>
    <s v="Medium"/>
    <n v="10"/>
    <s v="Medium"/>
    <n v="264"/>
    <x v="46"/>
    <n v="6.35"/>
    <n v="6.62"/>
    <x v="1"/>
  </r>
  <r>
    <n v="38"/>
    <s v="Male"/>
    <n v="131"/>
    <n v="228"/>
    <s v="Medium"/>
    <s v="No"/>
    <s v="Yes"/>
    <x v="0"/>
    <m/>
    <n v="25.99"/>
    <s v="No"/>
    <s v="No"/>
    <s v="No"/>
    <s v="Medium"/>
    <s v="Low"/>
    <n v="6"/>
    <s v="Medium"/>
    <n v="282"/>
    <x v="29"/>
    <n v="9.23"/>
    <n v="16.05"/>
    <x v="0"/>
  </r>
  <r>
    <n v="67"/>
    <s v="Female"/>
    <n v="138"/>
    <n v="299"/>
    <s v="High"/>
    <s v="No"/>
    <s v="No"/>
    <x v="1"/>
    <m/>
    <n v="25.99"/>
    <s v="No"/>
    <s v="Yes"/>
    <s v="Yes"/>
    <s v="Medium"/>
    <s v="Medium"/>
    <n v="5"/>
    <s v="High"/>
    <n v="329"/>
    <x v="73"/>
    <n v="14.2"/>
    <n v="17.190000000000001"/>
    <x v="0"/>
  </r>
  <r>
    <n v="75"/>
    <s v="Female"/>
    <n v="143"/>
    <n v="245"/>
    <s v="High"/>
    <s v="No"/>
    <s v="No"/>
    <x v="0"/>
    <m/>
    <n v="25.99"/>
    <s v="Yes"/>
    <s v="Yes"/>
    <s v="Yes"/>
    <s v="Medium"/>
    <s v="High"/>
    <n v="10"/>
    <s v="Low"/>
    <n v="374"/>
    <x v="34"/>
    <n v="14.32"/>
    <n v="13.58"/>
    <x v="0"/>
  </r>
  <r>
    <n v="47"/>
    <s v="Male"/>
    <n v="127"/>
    <n v="219"/>
    <s v="High"/>
    <s v="No"/>
    <s v="No"/>
    <x v="1"/>
    <m/>
    <n v="25.99"/>
    <s v="Yes"/>
    <s v="Yes"/>
    <s v="Yes"/>
    <s v="None"/>
    <s v="Medium"/>
    <n v="10"/>
    <s v="Medium"/>
    <n v="399"/>
    <x v="38"/>
    <n v="1.69"/>
    <n v="8.68"/>
    <x v="1"/>
  </r>
  <r>
    <n v="25"/>
    <s v="Female"/>
    <n v="157"/>
    <n v="165"/>
    <s v="High"/>
    <s v="Yes"/>
    <s v="No"/>
    <x v="0"/>
    <m/>
    <n v="25.99"/>
    <s v="Yes"/>
    <s v="No"/>
    <s v="No"/>
    <s v="High"/>
    <s v="Medium"/>
    <n v="9"/>
    <s v="Medium"/>
    <n v="283"/>
    <x v="65"/>
    <n v="5.63"/>
    <n v="12.19"/>
    <x v="0"/>
  </r>
  <r>
    <n v="41"/>
    <s v="Female"/>
    <n v="168"/>
    <n v="209"/>
    <s v="High"/>
    <s v="Yes"/>
    <s v="Yes"/>
    <x v="0"/>
    <m/>
    <n v="25.99"/>
    <s v="No"/>
    <s v="No"/>
    <s v="Yes"/>
    <s v="None"/>
    <s v="Low"/>
    <n v="4"/>
    <s v="Low"/>
    <n v="111"/>
    <x v="57"/>
    <n v="10.58"/>
    <n v="16.87"/>
    <x v="0"/>
  </r>
  <r>
    <n v="56"/>
    <s v="Female"/>
    <n v="174"/>
    <n v="179"/>
    <s v="High"/>
    <s v="Yes"/>
    <s v="Yes"/>
    <x v="0"/>
    <m/>
    <n v="26"/>
    <s v="No"/>
    <s v="Yes"/>
    <s v="Yes"/>
    <s v="Low"/>
    <s v="High"/>
    <n v="5"/>
    <s v="Low"/>
    <n v="252"/>
    <x v="40"/>
    <n v="12.91"/>
    <n v="7.68"/>
    <x v="0"/>
  </r>
  <r>
    <n v="18"/>
    <s v="Male"/>
    <n v="173"/>
    <n v="220"/>
    <s v="Medium"/>
    <s v="No"/>
    <s v="No"/>
    <x v="1"/>
    <m/>
    <n v="26"/>
    <s v="Yes"/>
    <s v="No"/>
    <s v="Yes"/>
    <s v="Low"/>
    <s v="Medium"/>
    <n v="10"/>
    <s v="Low"/>
    <n v="161"/>
    <x v="51"/>
    <n v="4.09"/>
    <n v="6.12"/>
    <x v="0"/>
  </r>
  <r>
    <n v="66"/>
    <s v="Male"/>
    <n v="125"/>
    <n v="220"/>
    <s v="High"/>
    <s v="No"/>
    <s v="Yes"/>
    <x v="1"/>
    <m/>
    <n v="26"/>
    <s v="Yes"/>
    <s v="Yes"/>
    <s v="Yes"/>
    <s v="High"/>
    <s v="Medium"/>
    <n v="6"/>
    <s v="High"/>
    <n v="155"/>
    <x v="27"/>
    <n v="14.11"/>
    <n v="12.27"/>
    <x v="0"/>
  </r>
  <r>
    <n v="39"/>
    <s v="Male"/>
    <n v="133"/>
    <n v="229"/>
    <s v="Medium"/>
    <s v="Yes"/>
    <s v="Yes"/>
    <x v="1"/>
    <m/>
    <n v="26.01"/>
    <s v="No"/>
    <s v="No"/>
    <s v="No"/>
    <s v="High"/>
    <s v="High"/>
    <n v="9"/>
    <s v="Low"/>
    <n v="337"/>
    <x v="58"/>
    <n v="11.66"/>
    <n v="19.96"/>
    <x v="1"/>
  </r>
  <r>
    <n v="32"/>
    <s v="Male"/>
    <n v="126"/>
    <n v="261"/>
    <s v="Low"/>
    <s v="No"/>
    <s v="Yes"/>
    <x v="1"/>
    <m/>
    <n v="26.01"/>
    <s v="No"/>
    <s v="Yes"/>
    <s v="Yes"/>
    <s v="None"/>
    <s v="Low"/>
    <n v="5"/>
    <s v="High"/>
    <n v="269"/>
    <x v="80"/>
    <n v="5.68"/>
    <n v="19.420000000000002"/>
    <x v="0"/>
  </r>
  <r>
    <n v="78"/>
    <s v="Female"/>
    <n v="124"/>
    <n v="173"/>
    <s v="Low"/>
    <s v="Yes"/>
    <s v="Yes"/>
    <x v="1"/>
    <m/>
    <n v="26.01"/>
    <s v="Yes"/>
    <s v="No"/>
    <s v="Yes"/>
    <s v="Medium"/>
    <s v="Medium"/>
    <n v="7"/>
    <s v="High"/>
    <n v="349"/>
    <x v="41"/>
    <n v="5.65"/>
    <n v="13.64"/>
    <x v="1"/>
  </r>
  <r>
    <n v="52"/>
    <s v="Male"/>
    <n v="145"/>
    <n v="246"/>
    <s v="Medium"/>
    <s v="Yes"/>
    <s v="Yes"/>
    <x v="1"/>
    <m/>
    <n v="26.01"/>
    <s v="Yes"/>
    <s v="No"/>
    <s v="No"/>
    <s v="Medium"/>
    <s v="Medium"/>
    <n v="9"/>
    <s v="Low"/>
    <n v="143"/>
    <x v="33"/>
    <n v="12.96"/>
    <n v="18.25"/>
    <x v="0"/>
  </r>
  <r>
    <n v="37"/>
    <s v="Male"/>
    <n v="150"/>
    <n v="152"/>
    <s v="High"/>
    <s v="Yes"/>
    <s v="Yes"/>
    <x v="0"/>
    <m/>
    <n v="26.01"/>
    <s v="Yes"/>
    <s v="Yes"/>
    <s v="Yes"/>
    <s v="High"/>
    <s v="Low"/>
    <n v="8"/>
    <s v="Medium"/>
    <n v="396"/>
    <x v="25"/>
    <n v="4.67"/>
    <n v="5.86"/>
    <x v="0"/>
  </r>
  <r>
    <n v="35"/>
    <s v="Female"/>
    <n v="152"/>
    <n v="277"/>
    <s v="High"/>
    <s v="No"/>
    <s v="Yes"/>
    <x v="0"/>
    <m/>
    <n v="26.02"/>
    <s v="Yes"/>
    <s v="Yes"/>
    <s v="Yes"/>
    <s v="High"/>
    <s v="High"/>
    <n v="9"/>
    <s v="Medium"/>
    <n v="391"/>
    <x v="65"/>
    <n v="11.86"/>
    <n v="11.15"/>
    <x v="0"/>
  </r>
  <r>
    <n v="41"/>
    <s v="Female"/>
    <n v="180"/>
    <n v="283"/>
    <s v="High"/>
    <s v="No"/>
    <s v="Yes"/>
    <x v="1"/>
    <m/>
    <n v="26.02"/>
    <s v="No"/>
    <s v="Yes"/>
    <s v="No"/>
    <s v="Medium"/>
    <s v="Low"/>
    <n v="5"/>
    <s v="Low"/>
    <n v="153"/>
    <x v="60"/>
    <n v="11.68"/>
    <n v="5.24"/>
    <x v="0"/>
  </r>
  <r>
    <n v="68"/>
    <s v="Female"/>
    <n v="130"/>
    <n v="216"/>
    <s v="Medium"/>
    <s v="Yes"/>
    <s v="Yes"/>
    <x v="1"/>
    <m/>
    <n v="26.02"/>
    <s v="Yes"/>
    <s v="Yes"/>
    <s v="No"/>
    <s v="Low"/>
    <s v="Low"/>
    <n v="7"/>
    <s v="Low"/>
    <n v="391"/>
    <x v="79"/>
    <n v="6.44"/>
    <n v="5.61"/>
    <x v="0"/>
  </r>
  <r>
    <n v="42"/>
    <s v="Male"/>
    <n v="172"/>
    <n v="178"/>
    <s v="Medium"/>
    <s v="Yes"/>
    <s v="No"/>
    <x v="0"/>
    <m/>
    <n v="26.02"/>
    <s v="Yes"/>
    <s v="No"/>
    <s v="No"/>
    <s v="Low"/>
    <s v="High"/>
    <n v="7"/>
    <s v="Medium"/>
    <n v="256"/>
    <x v="69"/>
    <n v="11.2"/>
    <n v="11.66"/>
    <x v="0"/>
  </r>
  <r>
    <n v="74"/>
    <s v="Male"/>
    <n v="122"/>
    <n v="258"/>
    <s v="Medium"/>
    <s v="No"/>
    <s v="Yes"/>
    <x v="0"/>
    <m/>
    <n v="26.03"/>
    <s v="Yes"/>
    <s v="Yes"/>
    <s v="No"/>
    <s v="None"/>
    <s v="Medium"/>
    <n v="8"/>
    <s v="Low"/>
    <n v="356"/>
    <x v="64"/>
    <n v="0.37"/>
    <n v="7.57"/>
    <x v="0"/>
  </r>
  <r>
    <n v="55"/>
    <s v="Female"/>
    <n v="142"/>
    <n v="288"/>
    <s v="High"/>
    <s v="No"/>
    <s v="Yes"/>
    <x v="1"/>
    <m/>
    <n v="26.03"/>
    <s v="Yes"/>
    <s v="No"/>
    <s v="No"/>
    <s v="Medium"/>
    <s v="Low"/>
    <n v="5"/>
    <s v="Low"/>
    <n v="200"/>
    <x v="37"/>
    <n v="6.55"/>
    <n v="12.49"/>
    <x v="1"/>
  </r>
  <r>
    <n v="44"/>
    <s v="Male"/>
    <n v="142"/>
    <n v="205"/>
    <s v="Medium"/>
    <s v="Yes"/>
    <s v="No"/>
    <x v="0"/>
    <m/>
    <n v="26.03"/>
    <s v="Yes"/>
    <s v="No"/>
    <s v="Yes"/>
    <s v="None"/>
    <s v="Medium"/>
    <n v="9"/>
    <s v="High"/>
    <n v="264"/>
    <x v="70"/>
    <n v="8.7100000000000009"/>
    <n v="16.3"/>
    <x v="0"/>
  </r>
  <r>
    <n v="79"/>
    <s v="Male"/>
    <n v="127"/>
    <n v="281"/>
    <s v="High"/>
    <s v="Yes"/>
    <s v="No"/>
    <x v="0"/>
    <m/>
    <n v="26.04"/>
    <s v="Yes"/>
    <s v="No"/>
    <s v="No"/>
    <s v="Low"/>
    <s v="Low"/>
    <n v="5"/>
    <s v="High"/>
    <n v="377"/>
    <x v="46"/>
    <n v="13.86"/>
    <n v="5.87"/>
    <x v="0"/>
  </r>
  <r>
    <n v="61"/>
    <s v="Female"/>
    <n v="152"/>
    <n v="259"/>
    <s v="Medium"/>
    <s v="No"/>
    <s v="Yes"/>
    <x v="1"/>
    <m/>
    <n v="26.04"/>
    <s v="No"/>
    <s v="No"/>
    <s v="No"/>
    <s v="High"/>
    <s v="Low"/>
    <n v="5"/>
    <s v="High"/>
    <n v="184"/>
    <x v="48"/>
    <n v="12.36"/>
    <n v="15.6"/>
    <x v="0"/>
  </r>
  <r>
    <n v="27"/>
    <s v="Male"/>
    <n v="120"/>
    <n v="279"/>
    <s v="High"/>
    <s v="Yes"/>
    <s v="Yes"/>
    <x v="0"/>
    <m/>
    <n v="26.04"/>
    <s v="Yes"/>
    <s v="No"/>
    <s v="No"/>
    <s v="High"/>
    <s v="Medium"/>
    <n v="9"/>
    <s v="Medium"/>
    <n v="145"/>
    <x v="18"/>
    <n v="5.28"/>
    <n v="10.86"/>
    <x v="0"/>
  </r>
  <r>
    <n v="41"/>
    <s v="Female"/>
    <n v="126"/>
    <n v="287"/>
    <s v="Medium"/>
    <s v="No"/>
    <s v="No"/>
    <x v="0"/>
    <m/>
    <n v="26.04"/>
    <s v="No"/>
    <s v="No"/>
    <s v="No"/>
    <s v="None"/>
    <s v="Medium"/>
    <n v="8"/>
    <s v="Medium"/>
    <n v="176"/>
    <x v="58"/>
    <n v="1.66"/>
    <n v="5.75"/>
    <x v="0"/>
  </r>
  <r>
    <n v="18"/>
    <s v="Male"/>
    <n v="171"/>
    <n v="269"/>
    <s v="High"/>
    <s v="No"/>
    <s v="No"/>
    <x v="1"/>
    <m/>
    <n v="26.04"/>
    <s v="Yes"/>
    <s v="No"/>
    <s v="No"/>
    <s v="Medium"/>
    <s v="Low"/>
    <n v="8"/>
    <s v="Low"/>
    <n v="268"/>
    <x v="32"/>
    <n v="11.2"/>
    <n v="11.64"/>
    <x v="0"/>
  </r>
  <r>
    <n v="63"/>
    <s v="Male"/>
    <n v="143"/>
    <n v="152"/>
    <s v="Medium"/>
    <s v="No"/>
    <s v="Yes"/>
    <x v="1"/>
    <m/>
    <n v="26.04"/>
    <s v="No"/>
    <s v="No"/>
    <s v="Yes"/>
    <s v="None"/>
    <s v="Low"/>
    <n v="4"/>
    <s v="Medium"/>
    <n v="367"/>
    <x v="3"/>
    <n v="14.2"/>
    <n v="12.05"/>
    <x v="0"/>
  </r>
  <r>
    <n v="48"/>
    <s v="Male"/>
    <n v="164"/>
    <n v="274"/>
    <s v="Low"/>
    <s v="No"/>
    <s v="No"/>
    <x v="0"/>
    <m/>
    <n v="26.04"/>
    <s v="No"/>
    <s v="No"/>
    <s v="Yes"/>
    <s v="Medium"/>
    <s v="Low"/>
    <n v="9"/>
    <s v="High"/>
    <n v="121"/>
    <x v="21"/>
    <n v="14.23"/>
    <n v="18.829999999999998"/>
    <x v="0"/>
  </r>
  <r>
    <n v="20"/>
    <s v="Male"/>
    <n v="121"/>
    <n v="167"/>
    <s v="Low"/>
    <s v="No"/>
    <s v="Yes"/>
    <x v="1"/>
    <m/>
    <n v="26.04"/>
    <s v="Yes"/>
    <s v="No"/>
    <s v="No"/>
    <s v="Low"/>
    <s v="Low"/>
    <n v="6"/>
    <s v="High"/>
    <n v="152"/>
    <x v="76"/>
    <n v="4.24"/>
    <n v="8.27"/>
    <x v="1"/>
  </r>
  <r>
    <n v="69"/>
    <s v="Male"/>
    <n v="156"/>
    <n v="237"/>
    <s v="High"/>
    <s v="No"/>
    <s v="No"/>
    <x v="0"/>
    <m/>
    <n v="26.05"/>
    <s v="Yes"/>
    <s v="Yes"/>
    <s v="No"/>
    <s v="Low"/>
    <s v="High"/>
    <n v="8"/>
    <s v="High"/>
    <n v="222"/>
    <x v="68"/>
    <n v="7.06"/>
    <n v="15.87"/>
    <x v="0"/>
  </r>
  <r>
    <n v="50"/>
    <s v="Male"/>
    <n v="124"/>
    <n v="156"/>
    <s v="Medium"/>
    <s v="Yes"/>
    <s v="Yes"/>
    <x v="1"/>
    <m/>
    <n v="26.05"/>
    <s v="Yes"/>
    <s v="Yes"/>
    <s v="Yes"/>
    <s v="Medium"/>
    <s v="High"/>
    <n v="5"/>
    <s v="Low"/>
    <n v="259"/>
    <x v="78"/>
    <n v="5.41"/>
    <n v="13.52"/>
    <x v="0"/>
  </r>
  <r>
    <n v="44"/>
    <s v="Female"/>
    <n v="132"/>
    <n v="174"/>
    <s v="High"/>
    <s v="No"/>
    <s v="No"/>
    <x v="1"/>
    <m/>
    <n v="26.05"/>
    <s v="No"/>
    <s v="No"/>
    <s v="No"/>
    <s v="Low"/>
    <s v="Low"/>
    <n v="9"/>
    <s v="Medium"/>
    <n v="187"/>
    <x v="77"/>
    <n v="9.84"/>
    <n v="14.94"/>
    <x v="0"/>
  </r>
  <r>
    <n v="66"/>
    <s v="Male"/>
    <n v="131"/>
    <n v="260"/>
    <s v="Low"/>
    <s v="No"/>
    <s v="No"/>
    <x v="0"/>
    <m/>
    <n v="26.05"/>
    <s v="No"/>
    <s v="No"/>
    <s v="No"/>
    <s v="None"/>
    <s v="Low"/>
    <n v="8"/>
    <s v="High"/>
    <n v="250"/>
    <x v="20"/>
    <n v="6.84"/>
    <n v="9.25"/>
    <x v="0"/>
  </r>
  <r>
    <n v="38"/>
    <s v="Male"/>
    <n v="127"/>
    <n v="242"/>
    <s v="High"/>
    <s v="No"/>
    <s v="Yes"/>
    <x v="0"/>
    <m/>
    <n v="26.06"/>
    <s v="Yes"/>
    <s v="Yes"/>
    <s v="Yes"/>
    <s v="Medium"/>
    <s v="Medium"/>
    <n v="6"/>
    <s v="Low"/>
    <n v="339"/>
    <x v="58"/>
    <n v="2.42"/>
    <n v="11.82"/>
    <x v="0"/>
  </r>
  <r>
    <n v="78"/>
    <s v="Female"/>
    <n v="172"/>
    <n v="199"/>
    <s v="Low"/>
    <s v="No"/>
    <s v="No"/>
    <x v="1"/>
    <m/>
    <n v="26.06"/>
    <s v="No"/>
    <s v="Yes"/>
    <s v="No"/>
    <s v="None"/>
    <s v="High"/>
    <n v="6"/>
    <s v="High"/>
    <n v="340"/>
    <x v="39"/>
    <n v="2.09"/>
    <n v="12.12"/>
    <x v="1"/>
  </r>
  <r>
    <n v="20"/>
    <s v="Male"/>
    <n v="144"/>
    <n v="210"/>
    <s v="High"/>
    <s v="No"/>
    <s v="Yes"/>
    <x v="0"/>
    <m/>
    <n v="26.06"/>
    <s v="Yes"/>
    <s v="Yes"/>
    <s v="No"/>
    <s v="Medium"/>
    <s v="High"/>
    <n v="6"/>
    <s v="Low"/>
    <n v="280"/>
    <x v="17"/>
    <n v="6.74"/>
    <n v="17.170000000000002"/>
    <x v="0"/>
  </r>
  <r>
    <n v="75"/>
    <s v="Female"/>
    <n v="147"/>
    <n v="191"/>
    <s v="Medium"/>
    <s v="No"/>
    <s v="Yes"/>
    <x v="0"/>
    <m/>
    <n v="26.06"/>
    <s v="Yes"/>
    <s v="No"/>
    <s v="No"/>
    <s v="High"/>
    <s v="Low"/>
    <n v="5"/>
    <s v="High"/>
    <n v="146"/>
    <x v="32"/>
    <n v="1.4"/>
    <n v="18.18"/>
    <x v="0"/>
  </r>
  <r>
    <n v="18"/>
    <s v="Male"/>
    <n v="129"/>
    <n v="242"/>
    <s v="Low"/>
    <s v="Yes"/>
    <s v="No"/>
    <x v="1"/>
    <m/>
    <n v="26.06"/>
    <s v="Yes"/>
    <s v="No"/>
    <s v="Yes"/>
    <s v="High"/>
    <s v="High"/>
    <n v="10"/>
    <s v="High"/>
    <n v="267"/>
    <x v="78"/>
    <n v="0.6"/>
    <n v="12.36"/>
    <x v="0"/>
  </r>
  <r>
    <n v="52"/>
    <s v="Female"/>
    <n v="137"/>
    <n v="163"/>
    <s v="Low"/>
    <s v="Yes"/>
    <s v="No"/>
    <x v="0"/>
    <m/>
    <n v="26.06"/>
    <s v="Yes"/>
    <s v="Yes"/>
    <s v="Yes"/>
    <s v="Low"/>
    <s v="High"/>
    <n v="5"/>
    <s v="High"/>
    <n v="145"/>
    <x v="10"/>
    <n v="4.92"/>
    <n v="12.67"/>
    <x v="0"/>
  </r>
  <r>
    <n v="29"/>
    <s v="Male"/>
    <n v="180"/>
    <n v="283"/>
    <s v="High"/>
    <s v="Yes"/>
    <s v="Yes"/>
    <x v="0"/>
    <m/>
    <n v="26.07"/>
    <s v="No"/>
    <s v="Yes"/>
    <s v="Yes"/>
    <s v="None"/>
    <s v="Low"/>
    <n v="5"/>
    <s v="Low"/>
    <n v="221"/>
    <x v="22"/>
    <n v="7.82"/>
    <n v="10.42"/>
    <x v="0"/>
  </r>
  <r>
    <n v="28"/>
    <s v="Male"/>
    <n v="175"/>
    <n v="196"/>
    <s v="Medium"/>
    <s v="Yes"/>
    <s v="No"/>
    <x v="1"/>
    <m/>
    <n v="26.07"/>
    <s v="Yes"/>
    <s v="Yes"/>
    <s v="No"/>
    <s v="High"/>
    <s v="High"/>
    <n v="7"/>
    <s v="High"/>
    <n v="344"/>
    <x v="9"/>
    <n v="10.52"/>
    <n v="16.23"/>
    <x v="0"/>
  </r>
  <r>
    <n v="57"/>
    <s v="Female"/>
    <n v="162"/>
    <n v="154"/>
    <s v="High"/>
    <s v="No"/>
    <s v="No"/>
    <x v="1"/>
    <m/>
    <n v="26.07"/>
    <s v="Yes"/>
    <s v="Yes"/>
    <s v="No"/>
    <s v="High"/>
    <s v="Low"/>
    <n v="9"/>
    <s v="Medium"/>
    <n v="319"/>
    <x v="69"/>
    <n v="9.6999999999999993"/>
    <n v="14.84"/>
    <x v="0"/>
  </r>
  <r>
    <n v="34"/>
    <s v="Female"/>
    <n v="170"/>
    <n v="281"/>
    <s v="Medium"/>
    <s v="No"/>
    <s v="Yes"/>
    <x v="0"/>
    <m/>
    <n v="26.07"/>
    <s v="No"/>
    <s v="Yes"/>
    <s v="No"/>
    <s v="None"/>
    <s v="Low"/>
    <n v="10"/>
    <s v="Low"/>
    <n v="198"/>
    <x v="2"/>
    <n v="0.64"/>
    <n v="12.89"/>
    <x v="0"/>
  </r>
  <r>
    <n v="51"/>
    <s v="Female"/>
    <n v="167"/>
    <n v="291"/>
    <s v="High"/>
    <s v="Yes"/>
    <s v="No"/>
    <x v="0"/>
    <m/>
    <n v="26.08"/>
    <s v="Yes"/>
    <s v="Yes"/>
    <s v="Yes"/>
    <s v="Medium"/>
    <s v="Medium"/>
    <n v="9"/>
    <s v="Low"/>
    <n v="161"/>
    <x v="74"/>
    <n v="6.16"/>
    <n v="16.29"/>
    <x v="0"/>
  </r>
  <r>
    <n v="30"/>
    <s v="Male"/>
    <n v="134"/>
    <n v="160"/>
    <s v="High"/>
    <s v="Yes"/>
    <s v="Yes"/>
    <x v="0"/>
    <m/>
    <n v="26.08"/>
    <s v="Yes"/>
    <s v="Yes"/>
    <s v="Yes"/>
    <s v="Low"/>
    <s v="High"/>
    <n v="5"/>
    <s v="High"/>
    <n v="161"/>
    <x v="46"/>
    <n v="1.43"/>
    <n v="13.5"/>
    <x v="0"/>
  </r>
  <r>
    <n v="28"/>
    <s v="Male"/>
    <n v="155"/>
    <n v="241"/>
    <s v="Medium"/>
    <s v="No"/>
    <s v="No"/>
    <x v="1"/>
    <m/>
    <n v="26.08"/>
    <s v="No"/>
    <s v="No"/>
    <s v="Yes"/>
    <s v="None"/>
    <s v="Medium"/>
    <n v="5"/>
    <s v="Medium"/>
    <n v="214"/>
    <x v="28"/>
    <n v="7.55"/>
    <n v="11.57"/>
    <x v="0"/>
  </r>
  <r>
    <n v="52"/>
    <s v="Female"/>
    <n v="146"/>
    <n v="269"/>
    <s v="Medium"/>
    <s v="Yes"/>
    <s v="Yes"/>
    <x v="1"/>
    <m/>
    <n v="26.08"/>
    <s v="No"/>
    <s v="No"/>
    <s v="No"/>
    <s v="Low"/>
    <s v="Medium"/>
    <n v="6"/>
    <s v="Low"/>
    <n v="187"/>
    <x v="36"/>
    <n v="2.0099999999999998"/>
    <n v="11.11"/>
    <x v="1"/>
  </r>
  <r>
    <n v="57"/>
    <s v="Male"/>
    <n v="148"/>
    <n v="287"/>
    <s v="Medium"/>
    <s v="Yes"/>
    <s v="No"/>
    <x v="1"/>
    <m/>
    <n v="26.08"/>
    <s v="No"/>
    <s v="Yes"/>
    <s v="Yes"/>
    <s v="High"/>
    <s v="Medium"/>
    <n v="8"/>
    <s v="High"/>
    <n v="134"/>
    <x v="10"/>
    <n v="6.05"/>
    <n v="13.21"/>
    <x v="1"/>
  </r>
  <r>
    <n v="39"/>
    <s v="Female"/>
    <n v="176"/>
    <n v="207"/>
    <s v="Low"/>
    <s v="Yes"/>
    <s v="No"/>
    <x v="1"/>
    <m/>
    <n v="26.08"/>
    <s v="No"/>
    <s v="No"/>
    <s v="No"/>
    <s v="None"/>
    <s v="High"/>
    <n v="8"/>
    <s v="High"/>
    <n v="108"/>
    <x v="14"/>
    <n v="11.81"/>
    <n v="18.75"/>
    <x v="0"/>
  </r>
  <r>
    <n v="56"/>
    <s v="Male"/>
    <n v="141"/>
    <n v="276"/>
    <s v="Medium"/>
    <s v="Yes"/>
    <s v="No"/>
    <x v="0"/>
    <m/>
    <n v="26.08"/>
    <s v="Yes"/>
    <s v="Yes"/>
    <s v="Yes"/>
    <s v="High"/>
    <s v="High"/>
    <n v="5"/>
    <s v="Low"/>
    <n v="153"/>
    <x v="54"/>
    <n v="13.48"/>
    <n v="16.27"/>
    <x v="0"/>
  </r>
  <r>
    <n v="49"/>
    <s v="Male"/>
    <n v="130"/>
    <n v="265"/>
    <s v="Medium"/>
    <s v="Yes"/>
    <s v="Yes"/>
    <x v="1"/>
    <m/>
    <n v="26.09"/>
    <s v="Yes"/>
    <s v="Yes"/>
    <s v="No"/>
    <s v="High"/>
    <s v="Low"/>
    <n v="5"/>
    <s v="Medium"/>
    <n v="208"/>
    <x v="49"/>
    <n v="6.41"/>
    <n v="11.48"/>
    <x v="0"/>
  </r>
  <r>
    <n v="22"/>
    <s v="Female"/>
    <n v="137"/>
    <n v="180"/>
    <s v="High"/>
    <s v="Yes"/>
    <s v="Yes"/>
    <x v="1"/>
    <m/>
    <n v="26.09"/>
    <s v="No"/>
    <s v="Yes"/>
    <s v="Yes"/>
    <s v="None"/>
    <s v="Medium"/>
    <n v="5"/>
    <s v="Low"/>
    <n v="325"/>
    <x v="25"/>
    <n v="3.42"/>
    <n v="19.649999999999999"/>
    <x v="0"/>
  </r>
  <r>
    <n v="26"/>
    <s v="Male"/>
    <n v="163"/>
    <n v="172"/>
    <s v="Medium"/>
    <s v="No"/>
    <s v="No"/>
    <x v="1"/>
    <m/>
    <n v="26.09"/>
    <s v="Yes"/>
    <s v="Yes"/>
    <s v="No"/>
    <s v="Low"/>
    <s v="Medium"/>
    <n v="5"/>
    <s v="Medium"/>
    <n v="240"/>
    <x v="52"/>
    <n v="3.14"/>
    <n v="15.93"/>
    <x v="0"/>
  </r>
  <r>
    <n v="50"/>
    <s v="Male"/>
    <n v="166"/>
    <n v="241"/>
    <s v="Medium"/>
    <s v="Yes"/>
    <s v="Yes"/>
    <x v="0"/>
    <m/>
    <n v="26.1"/>
    <s v="Yes"/>
    <s v="No"/>
    <s v="No"/>
    <s v="High"/>
    <s v="Low"/>
    <n v="4"/>
    <s v="High"/>
    <n v="362"/>
    <x v="28"/>
    <n v="7.37"/>
    <n v="11.6"/>
    <x v="0"/>
  </r>
  <r>
    <n v="77"/>
    <s v="Male"/>
    <n v="170"/>
    <n v="234"/>
    <s v="Medium"/>
    <s v="No"/>
    <s v="Yes"/>
    <x v="1"/>
    <m/>
    <n v="26.1"/>
    <s v="Yes"/>
    <s v="No"/>
    <s v="No"/>
    <s v="Medium"/>
    <s v="Medium"/>
    <n v="8"/>
    <s v="Medium"/>
    <n v="173"/>
    <x v="52"/>
    <n v="7.04"/>
    <n v="13.89"/>
    <x v="0"/>
  </r>
  <r>
    <n v="37"/>
    <s v="Male"/>
    <n v="121"/>
    <n v="286"/>
    <s v="Low"/>
    <s v="Yes"/>
    <s v="No"/>
    <x v="1"/>
    <m/>
    <n v="26.1"/>
    <s v="No"/>
    <s v="Yes"/>
    <s v="Yes"/>
    <s v="Low"/>
    <s v="High"/>
    <n v="7"/>
    <s v="Medium"/>
    <n v="213"/>
    <x v="80"/>
    <n v="3.34"/>
    <n v="6.04"/>
    <x v="0"/>
  </r>
  <r>
    <n v="60"/>
    <s v="Male"/>
    <n v="158"/>
    <n v="174"/>
    <s v="Medium"/>
    <s v="No"/>
    <s v="Yes"/>
    <x v="0"/>
    <m/>
    <n v="26.1"/>
    <s v="Yes"/>
    <s v="Yes"/>
    <s v="Yes"/>
    <s v="None"/>
    <s v="Medium"/>
    <n v="5"/>
    <s v="Medium"/>
    <n v="367"/>
    <x v="31"/>
    <n v="14.2"/>
    <n v="7.58"/>
    <x v="0"/>
  </r>
  <r>
    <n v="53"/>
    <s v="Male"/>
    <n v="124"/>
    <n v="222"/>
    <s v="High"/>
    <s v="No"/>
    <s v="Yes"/>
    <x v="0"/>
    <m/>
    <n v="26.11"/>
    <s v="Yes"/>
    <s v="No"/>
    <s v="Yes"/>
    <s v="None"/>
    <s v="High"/>
    <n v="6"/>
    <s v="High"/>
    <n v="397"/>
    <x v="22"/>
    <n v="4.88"/>
    <n v="13.82"/>
    <x v="0"/>
  </r>
  <r>
    <n v="27"/>
    <s v="Female"/>
    <n v="165"/>
    <n v="169"/>
    <s v="High"/>
    <s v="No"/>
    <s v="Yes"/>
    <x v="0"/>
    <m/>
    <n v="26.11"/>
    <s v="Yes"/>
    <s v="No"/>
    <s v="No"/>
    <s v="Low"/>
    <s v="High"/>
    <n v="4"/>
    <s v="Low"/>
    <n v="120"/>
    <x v="2"/>
    <n v="4.1500000000000004"/>
    <n v="19.91"/>
    <x v="0"/>
  </r>
  <r>
    <n v="68"/>
    <s v="Female"/>
    <n v="139"/>
    <n v="288"/>
    <s v="High"/>
    <s v="No"/>
    <s v="No"/>
    <x v="0"/>
    <m/>
    <n v="26.11"/>
    <s v="No"/>
    <s v="No"/>
    <s v="No"/>
    <s v="None"/>
    <s v="Low"/>
    <n v="6"/>
    <s v="Low"/>
    <n v="209"/>
    <x v="45"/>
    <n v="4.3600000000000003"/>
    <n v="11.46"/>
    <x v="0"/>
  </r>
  <r>
    <n v="19"/>
    <s v="Female"/>
    <n v="161"/>
    <n v="177"/>
    <s v="Medium"/>
    <s v="No"/>
    <s v="Yes"/>
    <x v="0"/>
    <m/>
    <n v="26.12"/>
    <s v="Yes"/>
    <s v="No"/>
    <s v="Yes"/>
    <s v="High"/>
    <s v="Low"/>
    <n v="10"/>
    <s v="Low"/>
    <n v="268"/>
    <x v="50"/>
    <n v="0.22"/>
    <n v="18.36"/>
    <x v="1"/>
  </r>
  <r>
    <n v="52"/>
    <s v="Female"/>
    <n v="164"/>
    <n v="239"/>
    <s v="Low"/>
    <s v="No"/>
    <s v="Yes"/>
    <x v="1"/>
    <m/>
    <n v="26.12"/>
    <s v="Yes"/>
    <s v="No"/>
    <s v="No"/>
    <s v="Medium"/>
    <s v="Low"/>
    <n v="7"/>
    <s v="Medium"/>
    <n v="130"/>
    <x v="35"/>
    <n v="2.0299999999999998"/>
    <n v="9.57"/>
    <x v="0"/>
  </r>
  <r>
    <n v="63"/>
    <s v="Male"/>
    <n v="144"/>
    <n v="245"/>
    <s v="Low"/>
    <s v="Yes"/>
    <s v="Yes"/>
    <x v="0"/>
    <m/>
    <n v="26.12"/>
    <s v="No"/>
    <s v="No"/>
    <s v="Yes"/>
    <s v="Low"/>
    <s v="Low"/>
    <n v="10"/>
    <s v="Medium"/>
    <n v="342"/>
    <x v="67"/>
    <n v="10.1"/>
    <n v="16.739999999999998"/>
    <x v="0"/>
  </r>
  <r>
    <n v="76"/>
    <s v="Male"/>
    <n v="150"/>
    <n v="153"/>
    <s v="High"/>
    <s v="Yes"/>
    <s v="No"/>
    <x v="1"/>
    <m/>
    <n v="26.12"/>
    <s v="Yes"/>
    <s v="No"/>
    <s v="No"/>
    <s v="Low"/>
    <s v="High"/>
    <n v="8"/>
    <s v="Medium"/>
    <n v="341"/>
    <x v="69"/>
    <n v="9.5500000000000007"/>
    <n v="10.1"/>
    <x v="0"/>
  </r>
  <r>
    <n v="52"/>
    <s v="Female"/>
    <n v="155"/>
    <n v="298"/>
    <s v="Medium"/>
    <s v="No"/>
    <s v="No"/>
    <x v="1"/>
    <m/>
    <n v="26.12"/>
    <s v="No"/>
    <s v="Yes"/>
    <s v="Yes"/>
    <s v="None"/>
    <s v="Medium"/>
    <n v="6"/>
    <s v="Low"/>
    <n v="211"/>
    <x v="25"/>
    <n v="5.36"/>
    <n v="8.06"/>
    <x v="0"/>
  </r>
  <r>
    <n v="61"/>
    <s v="Female"/>
    <n v="145"/>
    <n v="165"/>
    <s v="High"/>
    <s v="No"/>
    <s v="No"/>
    <x v="0"/>
    <m/>
    <n v="26.14"/>
    <s v="Yes"/>
    <s v="No"/>
    <s v="No"/>
    <s v="Low"/>
    <s v="Low"/>
    <n v="7"/>
    <s v="High"/>
    <n v="165"/>
    <x v="10"/>
    <n v="12.78"/>
    <n v="8.1999999999999993"/>
    <x v="0"/>
  </r>
  <r>
    <n v="74"/>
    <s v="Male"/>
    <n v="157"/>
    <n v="183"/>
    <s v="Low"/>
    <s v="No"/>
    <s v="Yes"/>
    <x v="0"/>
    <m/>
    <n v="26.14"/>
    <s v="No"/>
    <s v="Yes"/>
    <s v="Yes"/>
    <s v="High"/>
    <s v="Low"/>
    <n v="9"/>
    <s v="Medium"/>
    <n v="115"/>
    <x v="80"/>
    <n v="13.73"/>
    <n v="9.23"/>
    <x v="0"/>
  </r>
  <r>
    <n v="25"/>
    <s v="Female"/>
    <n v="158"/>
    <n v="285"/>
    <s v="Low"/>
    <s v="No"/>
    <s v="No"/>
    <x v="0"/>
    <m/>
    <n v="26.14"/>
    <s v="No"/>
    <s v="No"/>
    <s v="No"/>
    <s v="High"/>
    <s v="Low"/>
    <n v="6"/>
    <s v="High"/>
    <n v="165"/>
    <x v="37"/>
    <n v="5.87"/>
    <n v="10.09"/>
    <x v="0"/>
  </r>
  <r>
    <n v="22"/>
    <s v="Female"/>
    <n v="134"/>
    <n v="160"/>
    <s v="High"/>
    <s v="No"/>
    <s v="Yes"/>
    <x v="0"/>
    <m/>
    <n v="26.15"/>
    <s v="No"/>
    <s v="No"/>
    <s v="No"/>
    <s v="Medium"/>
    <s v="High"/>
    <n v="6"/>
    <s v="High"/>
    <n v="134"/>
    <x v="27"/>
    <n v="10.4"/>
    <n v="14.29"/>
    <x v="1"/>
  </r>
  <r>
    <n v="32"/>
    <s v="Male"/>
    <n v="136"/>
    <n v="225"/>
    <s v="Medium"/>
    <s v="Yes"/>
    <s v="Yes"/>
    <x v="1"/>
    <m/>
    <n v="26.15"/>
    <s v="No"/>
    <s v="Yes"/>
    <s v="No"/>
    <s v="Low"/>
    <s v="High"/>
    <n v="8"/>
    <s v="High"/>
    <n v="305"/>
    <x v="23"/>
    <n v="1.18"/>
    <n v="6.78"/>
    <x v="0"/>
  </r>
  <r>
    <n v="60"/>
    <s v="Male"/>
    <n v="129"/>
    <n v="300"/>
    <s v="Low"/>
    <s v="No"/>
    <s v="No"/>
    <x v="0"/>
    <m/>
    <n v="26.15"/>
    <s v="Yes"/>
    <s v="No"/>
    <s v="No"/>
    <s v="None"/>
    <s v="Medium"/>
    <n v="6"/>
    <s v="Medium"/>
    <n v="186"/>
    <x v="19"/>
    <n v="3.92"/>
    <n v="15.13"/>
    <x v="0"/>
  </r>
  <r>
    <n v="76"/>
    <s v="Female"/>
    <n v="124"/>
    <n v="184"/>
    <s v="High"/>
    <s v="No"/>
    <s v="No"/>
    <x v="1"/>
    <m/>
    <n v="26.16"/>
    <s v="Yes"/>
    <s v="Yes"/>
    <s v="No"/>
    <s v="Low"/>
    <s v="Low"/>
    <n v="7"/>
    <s v="Medium"/>
    <n v="393"/>
    <x v="13"/>
    <n v="8.6999999999999993"/>
    <n v="19.03"/>
    <x v="0"/>
  </r>
  <r>
    <n v="52"/>
    <s v="Male"/>
    <n v="141"/>
    <n v="286"/>
    <s v="Low"/>
    <s v="No"/>
    <s v="Yes"/>
    <x v="1"/>
    <m/>
    <n v="26.16"/>
    <s v="Yes"/>
    <s v="No"/>
    <s v="No"/>
    <s v="High"/>
    <s v="Medium"/>
    <n v="7"/>
    <s v="Low"/>
    <n v="299"/>
    <x v="56"/>
    <n v="9.58"/>
    <n v="17.84"/>
    <x v="0"/>
  </r>
  <r>
    <n v="47"/>
    <s v="Female"/>
    <n v="139"/>
    <n v="164"/>
    <s v="Medium"/>
    <s v="Yes"/>
    <s v="Yes"/>
    <x v="0"/>
    <m/>
    <n v="26.16"/>
    <s v="No"/>
    <s v="Yes"/>
    <s v="No"/>
    <s v="Low"/>
    <s v="Low"/>
    <n v="7"/>
    <s v="Medium"/>
    <n v="181"/>
    <x v="24"/>
    <n v="7.79"/>
    <n v="6.2"/>
    <x v="0"/>
  </r>
  <r>
    <n v="31"/>
    <s v="Female"/>
    <n v="131"/>
    <n v="249"/>
    <s v="Medium"/>
    <s v="No"/>
    <s v="No"/>
    <x v="0"/>
    <m/>
    <n v="26.16"/>
    <s v="No"/>
    <s v="Yes"/>
    <s v="Yes"/>
    <s v="None"/>
    <s v="High"/>
    <n v="5"/>
    <s v="Low"/>
    <n v="237"/>
    <x v="52"/>
    <n v="7.33"/>
    <n v="5.12"/>
    <x v="0"/>
  </r>
  <r>
    <n v="74"/>
    <s v="Female"/>
    <n v="135"/>
    <n v="291"/>
    <s v="Medium"/>
    <s v="Yes"/>
    <s v="Yes"/>
    <x v="1"/>
    <m/>
    <n v="26.17"/>
    <s v="No"/>
    <s v="Yes"/>
    <s v="Yes"/>
    <s v="High"/>
    <s v="Low"/>
    <n v="4"/>
    <s v="High"/>
    <n v="192"/>
    <x v="42"/>
    <n v="2.82"/>
    <n v="7.59"/>
    <x v="0"/>
  </r>
  <r>
    <n v="73"/>
    <s v="Female"/>
    <n v="148"/>
    <n v="162"/>
    <s v="Low"/>
    <s v="Yes"/>
    <s v="Yes"/>
    <x v="0"/>
    <m/>
    <n v="26.17"/>
    <s v="Yes"/>
    <s v="Yes"/>
    <s v="Yes"/>
    <s v="Medium"/>
    <s v="Medium"/>
    <n v="8"/>
    <s v="Medium"/>
    <n v="289"/>
    <x v="34"/>
    <n v="14.74"/>
    <n v="7.85"/>
    <x v="1"/>
  </r>
  <r>
    <n v="42"/>
    <s v="Female"/>
    <n v="179"/>
    <n v="164"/>
    <s v="High"/>
    <s v="No"/>
    <s v="No"/>
    <x v="0"/>
    <m/>
    <n v="26.17"/>
    <s v="Yes"/>
    <s v="Yes"/>
    <s v="Yes"/>
    <s v="High"/>
    <s v="High"/>
    <n v="5"/>
    <s v="Low"/>
    <n v="243"/>
    <x v="46"/>
    <n v="7.77"/>
    <n v="18.32"/>
    <x v="1"/>
  </r>
  <r>
    <n v="36"/>
    <s v="Female"/>
    <n v="173"/>
    <n v="259"/>
    <s v="High"/>
    <s v="No"/>
    <s v="No"/>
    <x v="1"/>
    <m/>
    <n v="26.17"/>
    <s v="Yes"/>
    <s v="Yes"/>
    <s v="Yes"/>
    <s v="None"/>
    <s v="High"/>
    <n v="9"/>
    <s v="Low"/>
    <n v="186"/>
    <x v="30"/>
    <n v="8.36"/>
    <n v="8.8000000000000007"/>
    <x v="0"/>
  </r>
  <r>
    <n v="23"/>
    <s v="Female"/>
    <n v="157"/>
    <n v="174"/>
    <s v="Low"/>
    <s v="No"/>
    <s v="No"/>
    <x v="1"/>
    <m/>
    <n v="26.18"/>
    <s v="No"/>
    <s v="No"/>
    <s v="No"/>
    <s v="High"/>
    <s v="High"/>
    <n v="9"/>
    <s v="Low"/>
    <n v="118"/>
    <x v="28"/>
    <n v="14.03"/>
    <n v="8.67"/>
    <x v="0"/>
  </r>
  <r>
    <n v="61"/>
    <s v="Female"/>
    <n v="125"/>
    <n v="299"/>
    <s v="Low"/>
    <s v="Yes"/>
    <s v="Yes"/>
    <x v="1"/>
    <m/>
    <n v="26.18"/>
    <s v="No"/>
    <s v="No"/>
    <s v="No"/>
    <s v="Medium"/>
    <s v="High"/>
    <n v="4"/>
    <s v="High"/>
    <n v="359"/>
    <x v="64"/>
    <n v="13.38"/>
    <n v="8.9499999999999993"/>
    <x v="0"/>
  </r>
  <r>
    <n v="51"/>
    <s v="Female"/>
    <n v="177"/>
    <n v="177"/>
    <s v="Low"/>
    <s v="No"/>
    <s v="Yes"/>
    <x v="1"/>
    <m/>
    <n v="26.18"/>
    <s v="Yes"/>
    <s v="No"/>
    <s v="No"/>
    <s v="None"/>
    <s v="High"/>
    <n v="7"/>
    <s v="High"/>
    <n v="305"/>
    <x v="36"/>
    <n v="8.36"/>
    <n v="15.21"/>
    <x v="0"/>
  </r>
  <r>
    <n v="31"/>
    <s v="Female"/>
    <n v="121"/>
    <n v="285"/>
    <s v="Low"/>
    <s v="No"/>
    <s v="No"/>
    <x v="1"/>
    <m/>
    <n v="26.18"/>
    <s v="No"/>
    <s v="No"/>
    <s v="Yes"/>
    <s v="Low"/>
    <s v="Low"/>
    <n v="6"/>
    <s v="Medium"/>
    <n v="122"/>
    <x v="48"/>
    <n v="0.73"/>
    <n v="14.37"/>
    <x v="0"/>
  </r>
  <r>
    <n v="20"/>
    <s v="Male"/>
    <n v="120"/>
    <n v="235"/>
    <s v="High"/>
    <s v="Yes"/>
    <s v="No"/>
    <x v="0"/>
    <m/>
    <n v="26.18"/>
    <s v="Yes"/>
    <s v="Yes"/>
    <s v="No"/>
    <s v="None"/>
    <s v="High"/>
    <n v="8"/>
    <s v="Medium"/>
    <n v="289"/>
    <x v="5"/>
    <n v="13.39"/>
    <n v="13.61"/>
    <x v="0"/>
  </r>
  <r>
    <n v="50"/>
    <s v="Male"/>
    <n v="169"/>
    <n v="153"/>
    <s v="Medium"/>
    <s v="Yes"/>
    <s v="Yes"/>
    <x v="1"/>
    <m/>
    <n v="26.19"/>
    <s v="No"/>
    <s v="Yes"/>
    <s v="Yes"/>
    <s v="Medium"/>
    <s v="Low"/>
    <n v="7"/>
    <s v="Low"/>
    <n v="336"/>
    <x v="65"/>
    <n v="12.56"/>
    <n v="15.83"/>
    <x v="0"/>
  </r>
  <r>
    <n v="25"/>
    <s v="Female"/>
    <n v="136"/>
    <n v="275"/>
    <s v="High"/>
    <s v="No"/>
    <s v="Yes"/>
    <x v="0"/>
    <m/>
    <n v="26.19"/>
    <s v="Yes"/>
    <s v="Yes"/>
    <s v="No"/>
    <s v="High"/>
    <s v="Medium"/>
    <n v="9"/>
    <s v="Medium"/>
    <n v="392"/>
    <x v="65"/>
    <n v="13.68"/>
    <n v="19.079999999999998"/>
    <x v="0"/>
  </r>
  <r>
    <n v="21"/>
    <s v="Female"/>
    <n v="172"/>
    <n v="269"/>
    <s v="High"/>
    <s v="No"/>
    <s v="No"/>
    <x v="1"/>
    <m/>
    <n v="26.19"/>
    <s v="No"/>
    <s v="No"/>
    <s v="No"/>
    <s v="Medium"/>
    <s v="High"/>
    <n v="7"/>
    <s v="Low"/>
    <n v="205"/>
    <x v="12"/>
    <n v="1.39"/>
    <n v="6.79"/>
    <x v="0"/>
  </r>
  <r>
    <n v="37"/>
    <s v="Male"/>
    <n v="177"/>
    <n v="204"/>
    <s v="Medium"/>
    <s v="No"/>
    <s v="Yes"/>
    <x v="0"/>
    <m/>
    <n v="26.2"/>
    <s v="No"/>
    <s v="No"/>
    <s v="No"/>
    <s v="None"/>
    <s v="Low"/>
    <n v="8"/>
    <s v="Medium"/>
    <n v="321"/>
    <x v="72"/>
    <n v="8.66"/>
    <n v="18.100000000000001"/>
    <x v="0"/>
  </r>
  <r>
    <n v="57"/>
    <s v="Male"/>
    <n v="175"/>
    <n v="167"/>
    <s v="Low"/>
    <s v="No"/>
    <s v="Yes"/>
    <x v="0"/>
    <m/>
    <n v="26.2"/>
    <s v="No"/>
    <s v="No"/>
    <s v="No"/>
    <s v="None"/>
    <s v="High"/>
    <n v="9"/>
    <s v="Medium"/>
    <n v="376"/>
    <x v="72"/>
    <n v="9.0399999999999991"/>
    <n v="10.96"/>
    <x v="0"/>
  </r>
  <r>
    <n v="26"/>
    <s v="Female"/>
    <n v="167"/>
    <n v="285"/>
    <s v="High"/>
    <s v="No"/>
    <s v="Yes"/>
    <x v="1"/>
    <m/>
    <n v="26.2"/>
    <s v="Yes"/>
    <s v="No"/>
    <s v="Yes"/>
    <s v="Medium"/>
    <s v="Low"/>
    <n v="10"/>
    <s v="Medium"/>
    <n v="316"/>
    <x v="43"/>
    <n v="11.38"/>
    <n v="16.7"/>
    <x v="0"/>
  </r>
  <r>
    <n v="48"/>
    <s v="Female"/>
    <n v="170"/>
    <n v="270"/>
    <s v="High"/>
    <s v="No"/>
    <s v="No"/>
    <x v="0"/>
    <m/>
    <n v="26.2"/>
    <s v="No"/>
    <s v="No"/>
    <s v="No"/>
    <s v="Medium"/>
    <s v="Medium"/>
    <n v="6"/>
    <s v="High"/>
    <n v="133"/>
    <x v="42"/>
    <n v="2.31"/>
    <n v="6.48"/>
    <x v="0"/>
  </r>
  <r>
    <n v="54"/>
    <s v="Male"/>
    <n v="167"/>
    <n v="242"/>
    <s v="Low"/>
    <s v="Yes"/>
    <s v="Yes"/>
    <x v="0"/>
    <m/>
    <n v="26.2"/>
    <s v="Yes"/>
    <s v="Yes"/>
    <s v="No"/>
    <s v="High"/>
    <s v="Low"/>
    <n v="10"/>
    <s v="High"/>
    <n v="191"/>
    <x v="53"/>
    <n v="1.1599999999999999"/>
    <n v="5.34"/>
    <x v="0"/>
  </r>
  <r>
    <n v="26"/>
    <s v="Male"/>
    <n v="123"/>
    <n v="238"/>
    <s v="Low"/>
    <s v="Yes"/>
    <s v="Yes"/>
    <x v="0"/>
    <m/>
    <n v="26.2"/>
    <s v="No"/>
    <s v="No"/>
    <s v="No"/>
    <s v="Low"/>
    <s v="Low"/>
    <n v="4"/>
    <s v="Low"/>
    <n v="157"/>
    <x v="72"/>
    <n v="7.31"/>
    <n v="19.7"/>
    <x v="0"/>
  </r>
  <r>
    <n v="63"/>
    <s v="Female"/>
    <n v="128"/>
    <n v="265"/>
    <s v="High"/>
    <s v="No"/>
    <s v="Yes"/>
    <x v="1"/>
    <m/>
    <n v="26.21"/>
    <s v="No"/>
    <s v="Yes"/>
    <s v="Yes"/>
    <s v="High"/>
    <s v="Medium"/>
    <n v="8"/>
    <s v="Low"/>
    <n v="310"/>
    <x v="50"/>
    <n v="7.51"/>
    <n v="15.89"/>
    <x v="0"/>
  </r>
  <r>
    <n v="18"/>
    <s v="Female"/>
    <n v="159"/>
    <n v="166"/>
    <s v="Medium"/>
    <s v="Yes"/>
    <s v="Yes"/>
    <x v="1"/>
    <m/>
    <n v="26.22"/>
    <s v="Yes"/>
    <s v="No"/>
    <s v="Yes"/>
    <s v="None"/>
    <s v="Medium"/>
    <n v="5"/>
    <s v="Medium"/>
    <n v="120"/>
    <x v="57"/>
    <n v="11.64"/>
    <n v="8.07"/>
    <x v="1"/>
  </r>
  <r>
    <n v="66"/>
    <s v="Male"/>
    <n v="147"/>
    <n v="245"/>
    <s v="Medium"/>
    <s v="No"/>
    <s v="No"/>
    <x v="1"/>
    <m/>
    <n v="26.22"/>
    <s v="No"/>
    <s v="No"/>
    <s v="No"/>
    <s v="Low"/>
    <s v="Low"/>
    <n v="6"/>
    <s v="Medium"/>
    <n v="181"/>
    <x v="38"/>
    <n v="6.87"/>
    <n v="13.31"/>
    <x v="0"/>
  </r>
  <r>
    <n v="60"/>
    <s v="Male"/>
    <n v="146"/>
    <n v="159"/>
    <s v="Low"/>
    <s v="Yes"/>
    <s v="No"/>
    <x v="1"/>
    <m/>
    <n v="26.22"/>
    <s v="Yes"/>
    <s v="Yes"/>
    <s v="No"/>
    <s v="Medium"/>
    <s v="Low"/>
    <n v="5"/>
    <s v="Low"/>
    <n v="354"/>
    <x v="24"/>
    <n v="12.03"/>
    <n v="13.03"/>
    <x v="0"/>
  </r>
  <r>
    <n v="55"/>
    <s v="Female"/>
    <n v="129"/>
    <n v="199"/>
    <s v="High"/>
    <s v="Yes"/>
    <s v="No"/>
    <x v="0"/>
    <m/>
    <n v="26.22"/>
    <s v="Yes"/>
    <s v="No"/>
    <s v="Yes"/>
    <s v="Low"/>
    <s v="Low"/>
    <n v="6"/>
    <s v="High"/>
    <n v="281"/>
    <x v="77"/>
    <n v="13.51"/>
    <n v="19.420000000000002"/>
    <x v="0"/>
  </r>
  <r>
    <n v="65"/>
    <s v="Female"/>
    <n v="145"/>
    <n v="244"/>
    <s v="Low"/>
    <s v="Yes"/>
    <s v="No"/>
    <x v="1"/>
    <m/>
    <n v="26.22"/>
    <s v="Yes"/>
    <s v="Yes"/>
    <s v="Yes"/>
    <s v="Medium"/>
    <s v="Low"/>
    <n v="7"/>
    <s v="Medium"/>
    <n v="328"/>
    <x v="26"/>
    <n v="11.13"/>
    <n v="6.35"/>
    <x v="0"/>
  </r>
  <r>
    <n v="33"/>
    <s v="Male"/>
    <n v="156"/>
    <n v="181"/>
    <s v="Low"/>
    <s v="Yes"/>
    <s v="No"/>
    <x v="1"/>
    <m/>
    <n v="26.23"/>
    <s v="No"/>
    <s v="No"/>
    <s v="No"/>
    <s v="Medium"/>
    <s v="Low"/>
    <n v="10"/>
    <s v="Medium"/>
    <n v="268"/>
    <x v="21"/>
    <n v="4.37"/>
    <n v="19.45"/>
    <x v="1"/>
  </r>
  <r>
    <n v="41"/>
    <s v="Male"/>
    <n v="131"/>
    <n v="292"/>
    <s v="Medium"/>
    <s v="Yes"/>
    <s v="Yes"/>
    <x v="1"/>
    <m/>
    <n v="26.23"/>
    <s v="Yes"/>
    <s v="Yes"/>
    <s v="No"/>
    <s v="Low"/>
    <s v="Medium"/>
    <n v="7"/>
    <s v="Medium"/>
    <n v="321"/>
    <x v="66"/>
    <n v="3.54"/>
    <n v="11.29"/>
    <x v="0"/>
  </r>
  <r>
    <n v="68"/>
    <s v="Female"/>
    <n v="164"/>
    <n v="185"/>
    <s v="Low"/>
    <s v="No"/>
    <s v="Yes"/>
    <x v="1"/>
    <m/>
    <n v="26.23"/>
    <s v="No"/>
    <s v="No"/>
    <s v="No"/>
    <s v="None"/>
    <s v="Medium"/>
    <n v="9"/>
    <s v="Low"/>
    <n v="170"/>
    <x v="34"/>
    <n v="12.45"/>
    <n v="8.08"/>
    <x v="0"/>
  </r>
  <r>
    <n v="51"/>
    <s v="Male"/>
    <n v="122"/>
    <n v="186"/>
    <s v="Medium"/>
    <s v="No"/>
    <s v="Yes"/>
    <x v="0"/>
    <m/>
    <n v="26.23"/>
    <s v="No"/>
    <s v="No"/>
    <s v="No"/>
    <s v="High"/>
    <s v="Medium"/>
    <n v="8"/>
    <s v="Medium"/>
    <n v="333"/>
    <x v="56"/>
    <n v="8.15"/>
    <n v="15.25"/>
    <x v="0"/>
  </r>
  <r>
    <n v="72"/>
    <s v="Female"/>
    <n v="131"/>
    <n v="248"/>
    <s v="Low"/>
    <s v="Yes"/>
    <s v="No"/>
    <x v="1"/>
    <m/>
    <n v="26.23"/>
    <s v="Yes"/>
    <s v="Yes"/>
    <s v="Yes"/>
    <s v="Medium"/>
    <s v="High"/>
    <n v="6"/>
    <s v="Low"/>
    <n v="141"/>
    <x v="17"/>
    <n v="6.43"/>
    <n v="15.94"/>
    <x v="0"/>
  </r>
  <r>
    <n v="33"/>
    <s v="Female"/>
    <n v="143"/>
    <n v="210"/>
    <s v="Low"/>
    <s v="Yes"/>
    <s v="Yes"/>
    <x v="0"/>
    <m/>
    <n v="26.23"/>
    <s v="Yes"/>
    <s v="Yes"/>
    <s v="No"/>
    <s v="Medium"/>
    <s v="Medium"/>
    <n v="9"/>
    <s v="Medium"/>
    <n v="349"/>
    <x v="12"/>
    <n v="12.37"/>
    <n v="16.239999999999998"/>
    <x v="0"/>
  </r>
  <r>
    <n v="76"/>
    <s v="Male"/>
    <n v="175"/>
    <n v="158"/>
    <s v="Low"/>
    <s v="Yes"/>
    <s v="Yes"/>
    <x v="0"/>
    <m/>
    <n v="26.24"/>
    <s v="No"/>
    <s v="No"/>
    <s v="Yes"/>
    <s v="Medium"/>
    <s v="Low"/>
    <n v="6"/>
    <s v="Low"/>
    <n v="189"/>
    <x v="59"/>
    <n v="6.93"/>
    <n v="19.940000000000001"/>
    <x v="1"/>
  </r>
  <r>
    <n v="70"/>
    <s v="Male"/>
    <n v="166"/>
    <n v="245"/>
    <s v="Low"/>
    <s v="Yes"/>
    <s v="Yes"/>
    <x v="0"/>
    <m/>
    <n v="26.24"/>
    <s v="Yes"/>
    <s v="Yes"/>
    <s v="Yes"/>
    <s v="Low"/>
    <s v="Low"/>
    <n v="5"/>
    <s v="High"/>
    <n v="393"/>
    <x v="15"/>
    <n v="1.88"/>
    <n v="18.84"/>
    <x v="0"/>
  </r>
  <r>
    <n v="28"/>
    <s v="Female"/>
    <n v="137"/>
    <n v="162"/>
    <s v="High"/>
    <s v="Yes"/>
    <s v="No"/>
    <x v="1"/>
    <m/>
    <n v="26.24"/>
    <s v="No"/>
    <s v="Yes"/>
    <s v="Yes"/>
    <s v="High"/>
    <s v="High"/>
    <n v="7"/>
    <s v="Low"/>
    <n v="349"/>
    <x v="19"/>
    <n v="1.1200000000000001"/>
    <n v="13.48"/>
    <x v="1"/>
  </r>
  <r>
    <n v="53"/>
    <s v="Male"/>
    <n v="148"/>
    <n v="208"/>
    <s v="Low"/>
    <s v="Yes"/>
    <s v="Yes"/>
    <x v="0"/>
    <m/>
    <n v="26.24"/>
    <s v="No"/>
    <s v="Yes"/>
    <s v="No"/>
    <s v="High"/>
    <s v="High"/>
    <n v="6"/>
    <s v="High"/>
    <n v="163"/>
    <x v="9"/>
    <n v="6.99"/>
    <n v="11.75"/>
    <x v="1"/>
  </r>
  <r>
    <n v="51"/>
    <s v="Male"/>
    <n v="139"/>
    <n v="163"/>
    <s v="Medium"/>
    <s v="No"/>
    <s v="Yes"/>
    <x v="0"/>
    <m/>
    <n v="26.24"/>
    <s v="No"/>
    <s v="Yes"/>
    <s v="Yes"/>
    <s v="Medium"/>
    <s v="High"/>
    <n v="7"/>
    <s v="Medium"/>
    <n v="268"/>
    <x v="28"/>
    <n v="12.95"/>
    <n v="7.05"/>
    <x v="0"/>
  </r>
  <r>
    <n v="49"/>
    <s v="Female"/>
    <n v="170"/>
    <n v="196"/>
    <s v="High"/>
    <s v="Yes"/>
    <s v="Yes"/>
    <x v="0"/>
    <m/>
    <n v="26.24"/>
    <s v="No"/>
    <s v="No"/>
    <s v="Yes"/>
    <s v="None"/>
    <s v="Low"/>
    <n v="6"/>
    <s v="Low"/>
    <n v="131"/>
    <x v="40"/>
    <n v="3.58"/>
    <n v="13.13"/>
    <x v="0"/>
  </r>
  <r>
    <n v="79"/>
    <s v="Female"/>
    <n v="171"/>
    <n v="182"/>
    <s v="High"/>
    <s v="No"/>
    <s v="No"/>
    <x v="1"/>
    <m/>
    <n v="26.24"/>
    <s v="Yes"/>
    <s v="No"/>
    <s v="No"/>
    <s v="High"/>
    <s v="High"/>
    <n v="9"/>
    <s v="Medium"/>
    <n v="191"/>
    <x v="77"/>
    <n v="12.42"/>
    <n v="7.85"/>
    <x v="0"/>
  </r>
  <r>
    <n v="27"/>
    <s v="Male"/>
    <n v="172"/>
    <n v="211"/>
    <s v="High"/>
    <s v="Yes"/>
    <s v="Yes"/>
    <x v="1"/>
    <m/>
    <n v="26.27"/>
    <s v="No"/>
    <s v="Yes"/>
    <s v="Yes"/>
    <s v="Low"/>
    <s v="Low"/>
    <n v="10"/>
    <s v="Medium"/>
    <n v="253"/>
    <x v="10"/>
    <n v="11.92"/>
    <n v="18.260000000000002"/>
    <x v="0"/>
  </r>
  <r>
    <n v="55"/>
    <s v="Female"/>
    <n v="127"/>
    <n v="151"/>
    <s v="High"/>
    <s v="Yes"/>
    <s v="Yes"/>
    <x v="0"/>
    <m/>
    <n v="26.27"/>
    <s v="No"/>
    <s v="No"/>
    <s v="No"/>
    <s v="None"/>
    <s v="High"/>
    <n v="8"/>
    <s v="High"/>
    <n v="281"/>
    <x v="54"/>
    <n v="13.95"/>
    <n v="5.58"/>
    <x v="0"/>
  </r>
  <r>
    <n v="29"/>
    <s v="Male"/>
    <n v="162"/>
    <n v="222"/>
    <s v="Medium"/>
    <s v="Yes"/>
    <s v="Yes"/>
    <x v="1"/>
    <m/>
    <n v="26.27"/>
    <s v="Yes"/>
    <s v="No"/>
    <s v="No"/>
    <s v="None"/>
    <s v="Low"/>
    <n v="9"/>
    <s v="Medium"/>
    <n v="261"/>
    <x v="75"/>
    <n v="11.94"/>
    <n v="6.25"/>
    <x v="0"/>
  </r>
  <r>
    <n v="71"/>
    <s v="Female"/>
    <n v="133"/>
    <n v="192"/>
    <s v="High"/>
    <s v="No"/>
    <s v="Yes"/>
    <x v="0"/>
    <m/>
    <n v="26.27"/>
    <s v="Yes"/>
    <s v="No"/>
    <s v="Yes"/>
    <s v="High"/>
    <s v="High"/>
    <n v="6"/>
    <s v="High"/>
    <n v="107"/>
    <x v="49"/>
    <n v="4.84"/>
    <n v="16.920000000000002"/>
    <x v="0"/>
  </r>
  <r>
    <n v="48"/>
    <s v="Female"/>
    <n v="177"/>
    <n v="211"/>
    <s v="High"/>
    <s v="No"/>
    <s v="No"/>
    <x v="1"/>
    <m/>
    <n v="26.27"/>
    <s v="No"/>
    <s v="No"/>
    <s v="No"/>
    <s v="High"/>
    <s v="Low"/>
    <n v="9"/>
    <s v="Low"/>
    <n v="167"/>
    <x v="0"/>
    <n v="0.02"/>
    <n v="5.29"/>
    <x v="0"/>
  </r>
  <r>
    <n v="27"/>
    <s v="Male"/>
    <n v="125"/>
    <n v="177"/>
    <s v="High"/>
    <s v="No"/>
    <s v="Yes"/>
    <x v="1"/>
    <m/>
    <n v="26.28"/>
    <s v="No"/>
    <s v="No"/>
    <s v="No"/>
    <s v="High"/>
    <s v="Medium"/>
    <n v="8"/>
    <s v="Medium"/>
    <n v="381"/>
    <x v="78"/>
    <n v="3.37"/>
    <n v="16.329999999999998"/>
    <x v="0"/>
  </r>
  <r>
    <n v="22"/>
    <s v="Female"/>
    <n v="164"/>
    <n v="165"/>
    <s v="High"/>
    <s v="No"/>
    <s v="Yes"/>
    <x v="0"/>
    <m/>
    <n v="26.28"/>
    <s v="No"/>
    <s v="Yes"/>
    <s v="Yes"/>
    <s v="None"/>
    <s v="High"/>
    <n v="9"/>
    <s v="Low"/>
    <n v="289"/>
    <x v="76"/>
    <n v="10.24"/>
    <n v="18.440000000000001"/>
    <x v="1"/>
  </r>
  <r>
    <n v="77"/>
    <s v="Male"/>
    <n v="161"/>
    <n v="187"/>
    <s v="Low"/>
    <s v="Yes"/>
    <s v="Yes"/>
    <x v="1"/>
    <m/>
    <n v="26.28"/>
    <s v="No"/>
    <s v="Yes"/>
    <s v="Yes"/>
    <s v="Low"/>
    <s v="Medium"/>
    <n v="8"/>
    <s v="Low"/>
    <n v="304"/>
    <x v="57"/>
    <n v="3.87"/>
    <n v="19.25"/>
    <x v="0"/>
  </r>
  <r>
    <n v="58"/>
    <s v="Male"/>
    <n v="132"/>
    <n v="256"/>
    <s v="High"/>
    <s v="Yes"/>
    <s v="Yes"/>
    <x v="0"/>
    <m/>
    <n v="26.28"/>
    <s v="Yes"/>
    <s v="Yes"/>
    <s v="Yes"/>
    <s v="High"/>
    <s v="Low"/>
    <n v="6"/>
    <s v="Medium"/>
    <n v="301"/>
    <x v="44"/>
    <n v="7.39"/>
    <n v="13.98"/>
    <x v="1"/>
  </r>
  <r>
    <n v="38"/>
    <s v="Female"/>
    <n v="176"/>
    <n v="206"/>
    <s v="High"/>
    <s v="Yes"/>
    <s v="No"/>
    <x v="0"/>
    <m/>
    <n v="26.28"/>
    <s v="Yes"/>
    <s v="No"/>
    <s v="No"/>
    <s v="Low"/>
    <s v="Medium"/>
    <n v="8"/>
    <s v="Medium"/>
    <n v="275"/>
    <x v="71"/>
    <n v="10.47"/>
    <n v="5.3"/>
    <x v="0"/>
  </r>
  <r>
    <n v="79"/>
    <s v="Female"/>
    <n v="133"/>
    <n v="190"/>
    <s v="Medium"/>
    <s v="Yes"/>
    <s v="Yes"/>
    <x v="0"/>
    <m/>
    <n v="26.29"/>
    <s v="Yes"/>
    <s v="No"/>
    <s v="No"/>
    <s v="Medium"/>
    <s v="Medium"/>
    <n v="5"/>
    <s v="High"/>
    <n v="366"/>
    <x v="64"/>
    <n v="3.12"/>
    <n v="16.41"/>
    <x v="0"/>
  </r>
  <r>
    <n v="69"/>
    <s v="Male"/>
    <n v="145"/>
    <n v="245"/>
    <s v="High"/>
    <s v="No"/>
    <s v="Yes"/>
    <x v="0"/>
    <m/>
    <n v="26.29"/>
    <s v="Yes"/>
    <s v="Yes"/>
    <s v="No"/>
    <s v="None"/>
    <s v="Low"/>
    <n v="7"/>
    <s v="Medium"/>
    <n v="108"/>
    <x v="71"/>
    <n v="9.49"/>
    <n v="13.86"/>
    <x v="0"/>
  </r>
  <r>
    <n v="52"/>
    <s v="Female"/>
    <n v="138"/>
    <n v="297"/>
    <s v="Medium"/>
    <s v="Yes"/>
    <s v="Yes"/>
    <x v="1"/>
    <m/>
    <n v="26.29"/>
    <s v="Yes"/>
    <s v="Yes"/>
    <s v="Yes"/>
    <s v="High"/>
    <s v="High"/>
    <n v="6"/>
    <s v="High"/>
    <n v="183"/>
    <x v="62"/>
    <n v="3.14"/>
    <n v="6.59"/>
    <x v="0"/>
  </r>
  <r>
    <n v="50"/>
    <s v="Male"/>
    <n v="135"/>
    <n v="276"/>
    <s v="Low"/>
    <s v="Yes"/>
    <s v="No"/>
    <x v="0"/>
    <m/>
    <n v="26.29"/>
    <s v="Yes"/>
    <s v="Yes"/>
    <s v="Yes"/>
    <s v="Low"/>
    <s v="Low"/>
    <n v="7"/>
    <s v="Medium"/>
    <n v="107"/>
    <x v="58"/>
    <n v="1.76"/>
    <n v="18.48"/>
    <x v="0"/>
  </r>
  <r>
    <n v="45"/>
    <s v="Female"/>
    <n v="127"/>
    <n v="167"/>
    <s v="High"/>
    <s v="No"/>
    <s v="No"/>
    <x v="1"/>
    <m/>
    <n v="26.29"/>
    <s v="No"/>
    <s v="No"/>
    <s v="No"/>
    <s v="Low"/>
    <s v="High"/>
    <n v="9"/>
    <s v="High"/>
    <n v="214"/>
    <x v="68"/>
    <n v="14.28"/>
    <n v="10.91"/>
    <x v="0"/>
  </r>
  <r>
    <n v="33"/>
    <s v="Male"/>
    <n v="136"/>
    <n v="215"/>
    <s v="Medium"/>
    <s v="No"/>
    <s v="No"/>
    <x v="1"/>
    <m/>
    <n v="26.29"/>
    <s v="No"/>
    <s v="Yes"/>
    <s v="No"/>
    <s v="Low"/>
    <s v="Medium"/>
    <n v="5"/>
    <s v="Low"/>
    <n v="285"/>
    <x v="2"/>
    <n v="9.56"/>
    <n v="9.33"/>
    <x v="1"/>
  </r>
  <r>
    <n v="58"/>
    <s v="Female"/>
    <n v="165"/>
    <n v="172"/>
    <s v="High"/>
    <s v="Yes"/>
    <s v="Yes"/>
    <x v="0"/>
    <m/>
    <n v="26.29"/>
    <s v="Yes"/>
    <s v="No"/>
    <s v="No"/>
    <s v="Low"/>
    <s v="Low"/>
    <n v="6"/>
    <s v="Medium"/>
    <n v="305"/>
    <x v="19"/>
    <n v="13.64"/>
    <n v="13.22"/>
    <x v="0"/>
  </r>
  <r>
    <n v="78"/>
    <s v="Female"/>
    <n v="148"/>
    <n v="175"/>
    <s v="Medium"/>
    <s v="Yes"/>
    <s v="No"/>
    <x v="0"/>
    <m/>
    <n v="26.3"/>
    <s v="Yes"/>
    <s v="Yes"/>
    <s v="Yes"/>
    <s v="None"/>
    <s v="Low"/>
    <n v="8"/>
    <s v="Medium"/>
    <n v="220"/>
    <x v="7"/>
    <n v="12.97"/>
    <n v="5.92"/>
    <x v="1"/>
  </r>
  <r>
    <n v="28"/>
    <s v="Male"/>
    <n v="141"/>
    <n v="193"/>
    <s v="Low"/>
    <s v="Yes"/>
    <s v="No"/>
    <x v="0"/>
    <m/>
    <n v="26.3"/>
    <s v="Yes"/>
    <s v="No"/>
    <s v="No"/>
    <s v="None"/>
    <s v="Low"/>
    <n v="8"/>
    <s v="Medium"/>
    <n v="358"/>
    <x v="54"/>
    <n v="5.57"/>
    <n v="8.31"/>
    <x v="0"/>
  </r>
  <r>
    <n v="71"/>
    <s v="Male"/>
    <n v="158"/>
    <n v="189"/>
    <s v="High"/>
    <s v="No"/>
    <s v="Yes"/>
    <x v="1"/>
    <m/>
    <n v="26.3"/>
    <s v="No"/>
    <s v="No"/>
    <s v="No"/>
    <s v="High"/>
    <s v="Low"/>
    <n v="9"/>
    <s v="High"/>
    <n v="370"/>
    <x v="67"/>
    <n v="10.61"/>
    <n v="17.260000000000002"/>
    <x v="1"/>
  </r>
  <r>
    <n v="60"/>
    <s v="Male"/>
    <n v="148"/>
    <n v="166"/>
    <s v="Medium"/>
    <s v="No"/>
    <s v="No"/>
    <x v="1"/>
    <m/>
    <n v="26.3"/>
    <s v="No"/>
    <s v="Yes"/>
    <s v="No"/>
    <s v="High"/>
    <s v="High"/>
    <n v="10"/>
    <s v="High"/>
    <n v="115"/>
    <x v="15"/>
    <n v="7.09"/>
    <n v="18.739999999999998"/>
    <x v="1"/>
  </r>
  <r>
    <n v="55"/>
    <s v="Female"/>
    <n v="160"/>
    <n v="213"/>
    <s v="Medium"/>
    <s v="No"/>
    <s v="No"/>
    <x v="1"/>
    <m/>
    <n v="26.3"/>
    <s v="No"/>
    <s v="No"/>
    <s v="Yes"/>
    <s v="Medium"/>
    <s v="High"/>
    <n v="7"/>
    <s v="Low"/>
    <n v="179"/>
    <x v="67"/>
    <n v="8.19"/>
    <n v="5.76"/>
    <x v="1"/>
  </r>
  <r>
    <n v="47"/>
    <s v="Female"/>
    <n v="133"/>
    <n v="250"/>
    <s v="High"/>
    <s v="No"/>
    <s v="No"/>
    <x v="0"/>
    <m/>
    <n v="26.31"/>
    <s v="No"/>
    <s v="No"/>
    <s v="Yes"/>
    <s v="Medium"/>
    <s v="High"/>
    <n v="5"/>
    <s v="Low"/>
    <n v="296"/>
    <x v="34"/>
    <n v="14.89"/>
    <n v="16.2"/>
    <x v="0"/>
  </r>
  <r>
    <n v="28"/>
    <s v="Male"/>
    <n v="141"/>
    <n v="212"/>
    <s v="Low"/>
    <s v="Yes"/>
    <s v="No"/>
    <x v="1"/>
    <m/>
    <n v="26.31"/>
    <s v="No"/>
    <s v="Yes"/>
    <s v="Yes"/>
    <s v="High"/>
    <s v="High"/>
    <n v="8"/>
    <s v="High"/>
    <n v="324"/>
    <x v="39"/>
    <n v="5.07"/>
    <n v="19.79"/>
    <x v="0"/>
  </r>
  <r>
    <n v="58"/>
    <s v="Male"/>
    <n v="148"/>
    <n v="195"/>
    <s v="Low"/>
    <s v="Yes"/>
    <s v="Yes"/>
    <x v="1"/>
    <m/>
    <n v="26.31"/>
    <s v="No"/>
    <s v="No"/>
    <s v="No"/>
    <s v="None"/>
    <s v="High"/>
    <n v="8"/>
    <s v="High"/>
    <n v="299"/>
    <x v="59"/>
    <n v="8.01"/>
    <n v="16.14"/>
    <x v="0"/>
  </r>
  <r>
    <n v="19"/>
    <s v="Male"/>
    <n v="167"/>
    <n v="155"/>
    <s v="Low"/>
    <s v="No"/>
    <s v="No"/>
    <x v="1"/>
    <m/>
    <n v="26.31"/>
    <s v="No"/>
    <s v="No"/>
    <s v="No"/>
    <s v="Low"/>
    <s v="High"/>
    <n v="10"/>
    <s v="High"/>
    <n v="213"/>
    <x v="2"/>
    <n v="14.71"/>
    <n v="13.21"/>
    <x v="0"/>
  </r>
  <r>
    <n v="58"/>
    <s v="Female"/>
    <n v="168"/>
    <n v="266"/>
    <s v="Low"/>
    <s v="No"/>
    <s v="No"/>
    <x v="1"/>
    <m/>
    <n v="26.32"/>
    <s v="Yes"/>
    <s v="No"/>
    <s v="No"/>
    <s v="High"/>
    <s v="Medium"/>
    <n v="8"/>
    <s v="Low"/>
    <n v="265"/>
    <x v="75"/>
    <n v="4.66"/>
    <n v="7.32"/>
    <x v="0"/>
  </r>
  <r>
    <n v="52"/>
    <s v="Male"/>
    <n v="167"/>
    <n v="197"/>
    <s v="Medium"/>
    <s v="Yes"/>
    <s v="Yes"/>
    <x v="0"/>
    <m/>
    <n v="26.32"/>
    <s v="Yes"/>
    <s v="No"/>
    <s v="No"/>
    <s v="High"/>
    <s v="High"/>
    <n v="9"/>
    <s v="Low"/>
    <n v="210"/>
    <x v="15"/>
    <n v="9.1"/>
    <n v="12.56"/>
    <x v="0"/>
  </r>
  <r>
    <n v="59"/>
    <s v="Female"/>
    <n v="178"/>
    <n v="237"/>
    <s v="Medium"/>
    <s v="Yes"/>
    <s v="Yes"/>
    <x v="0"/>
    <m/>
    <n v="26.33"/>
    <s v="No"/>
    <s v="Yes"/>
    <s v="No"/>
    <s v="High"/>
    <s v="Medium"/>
    <n v="5"/>
    <s v="Medium"/>
    <n v="317"/>
    <x v="55"/>
    <n v="11.92"/>
    <n v="16.45"/>
    <x v="0"/>
  </r>
  <r>
    <n v="24"/>
    <s v="Male"/>
    <n v="130"/>
    <n v="274"/>
    <s v="Medium"/>
    <s v="Yes"/>
    <s v="No"/>
    <x v="0"/>
    <m/>
    <n v="26.33"/>
    <s v="No"/>
    <s v="No"/>
    <s v="Yes"/>
    <s v="None"/>
    <s v="Medium"/>
    <n v="7"/>
    <s v="Medium"/>
    <n v="392"/>
    <x v="5"/>
    <n v="0.75"/>
    <n v="6.8"/>
    <x v="1"/>
  </r>
  <r>
    <n v="62"/>
    <s v="Male"/>
    <n v="161"/>
    <n v="221"/>
    <s v="High"/>
    <s v="No"/>
    <s v="Yes"/>
    <x v="1"/>
    <m/>
    <n v="26.33"/>
    <s v="Yes"/>
    <s v="No"/>
    <s v="No"/>
    <s v="Medium"/>
    <s v="Medium"/>
    <n v="5"/>
    <s v="High"/>
    <n v="181"/>
    <x v="68"/>
    <n v="7.57"/>
    <n v="15.81"/>
    <x v="0"/>
  </r>
  <r>
    <n v="25"/>
    <s v="Male"/>
    <n v="173"/>
    <n v="271"/>
    <s v="Medium"/>
    <s v="No"/>
    <s v="No"/>
    <x v="0"/>
    <m/>
    <n v="26.33"/>
    <s v="No"/>
    <s v="No"/>
    <s v="Yes"/>
    <s v="High"/>
    <s v="Medium"/>
    <n v="4"/>
    <s v="Medium"/>
    <n v="394"/>
    <x v="28"/>
    <n v="0.82"/>
    <n v="13.41"/>
    <x v="0"/>
  </r>
  <r>
    <n v="77"/>
    <s v="Female"/>
    <n v="163"/>
    <n v="240"/>
    <s v="Low"/>
    <s v="No"/>
    <s v="No"/>
    <x v="1"/>
    <m/>
    <n v="26.34"/>
    <s v="Yes"/>
    <s v="No"/>
    <s v="Yes"/>
    <s v="High"/>
    <s v="Medium"/>
    <n v="8"/>
    <s v="High"/>
    <n v="216"/>
    <x v="79"/>
    <n v="7.12"/>
    <n v="11.49"/>
    <x v="0"/>
  </r>
  <r>
    <n v="32"/>
    <s v="Female"/>
    <n v="180"/>
    <n v="260"/>
    <s v="High"/>
    <s v="No"/>
    <s v="No"/>
    <x v="1"/>
    <m/>
    <n v="26.34"/>
    <s v="Yes"/>
    <s v="No"/>
    <s v="No"/>
    <s v="Medium"/>
    <s v="High"/>
    <n v="6"/>
    <s v="High"/>
    <n v="265"/>
    <x v="75"/>
    <n v="14.76"/>
    <n v="14.98"/>
    <x v="0"/>
  </r>
  <r>
    <n v="74"/>
    <s v="Female"/>
    <n v="154"/>
    <n v="163"/>
    <s v="Medium"/>
    <s v="Yes"/>
    <s v="No"/>
    <x v="1"/>
    <m/>
    <n v="26.35"/>
    <s v="Yes"/>
    <s v="No"/>
    <s v="No"/>
    <s v="Medium"/>
    <s v="High"/>
    <n v="7"/>
    <s v="High"/>
    <n v="253"/>
    <x v="23"/>
    <n v="5.89"/>
    <n v="16.100000000000001"/>
    <x v="0"/>
  </r>
  <r>
    <n v="18"/>
    <s v="Male"/>
    <n v="157"/>
    <n v="229"/>
    <s v="High"/>
    <s v="Yes"/>
    <s v="Yes"/>
    <x v="0"/>
    <m/>
    <n v="26.35"/>
    <s v="Yes"/>
    <s v="Yes"/>
    <s v="Yes"/>
    <s v="None"/>
    <s v="Medium"/>
    <n v="8"/>
    <s v="High"/>
    <n v="277"/>
    <x v="59"/>
    <n v="11.39"/>
    <n v="13.68"/>
    <x v="0"/>
  </r>
  <r>
    <n v="21"/>
    <s v="Male"/>
    <n v="120"/>
    <n v="217"/>
    <s v="Low"/>
    <s v="No"/>
    <s v="Yes"/>
    <x v="1"/>
    <m/>
    <n v="26.35"/>
    <s v="No"/>
    <s v="Yes"/>
    <s v="Yes"/>
    <s v="None"/>
    <s v="Medium"/>
    <n v="7"/>
    <s v="Medium"/>
    <n v="106"/>
    <x v="18"/>
    <n v="5.91"/>
    <n v="11.29"/>
    <x v="0"/>
  </r>
  <r>
    <n v="34"/>
    <s v="Female"/>
    <n v="135"/>
    <n v="173"/>
    <s v="Medium"/>
    <s v="No"/>
    <s v="No"/>
    <x v="0"/>
    <m/>
    <n v="26.35"/>
    <s v="No"/>
    <s v="Yes"/>
    <s v="No"/>
    <s v="None"/>
    <s v="Medium"/>
    <n v="6"/>
    <s v="Medium"/>
    <n v="222"/>
    <x v="40"/>
    <n v="14.79"/>
    <n v="7.22"/>
    <x v="0"/>
  </r>
  <r>
    <n v="32"/>
    <s v="Female"/>
    <n v="158"/>
    <n v="167"/>
    <s v="Low"/>
    <s v="Yes"/>
    <s v="No"/>
    <x v="0"/>
    <m/>
    <n v="26.35"/>
    <s v="Yes"/>
    <s v="Yes"/>
    <s v="Yes"/>
    <s v="Low"/>
    <s v="Low"/>
    <n v="8"/>
    <s v="Medium"/>
    <n v="266"/>
    <x v="63"/>
    <n v="6.37"/>
    <n v="9.15"/>
    <x v="0"/>
  </r>
  <r>
    <n v="21"/>
    <s v="Male"/>
    <n v="125"/>
    <n v="289"/>
    <s v="Low"/>
    <s v="Yes"/>
    <s v="No"/>
    <x v="1"/>
    <m/>
    <n v="26.35"/>
    <s v="No"/>
    <s v="Yes"/>
    <s v="Yes"/>
    <s v="None"/>
    <s v="Medium"/>
    <n v="8"/>
    <s v="Low"/>
    <n v="339"/>
    <x v="45"/>
    <n v="2.36"/>
    <n v="11.11"/>
    <x v="0"/>
  </r>
  <r>
    <n v="70"/>
    <s v="Female"/>
    <n v="137"/>
    <n v="257"/>
    <s v="High"/>
    <s v="Yes"/>
    <s v="No"/>
    <x v="0"/>
    <m/>
    <n v="26.35"/>
    <s v="Yes"/>
    <s v="Yes"/>
    <s v="Yes"/>
    <s v="Low"/>
    <s v="Low"/>
    <n v="5"/>
    <s v="Medium"/>
    <n v="349"/>
    <x v="3"/>
    <n v="4.03"/>
    <n v="6.83"/>
    <x v="0"/>
  </r>
  <r>
    <n v="63"/>
    <s v="Male"/>
    <n v="126"/>
    <n v="172"/>
    <s v="Low"/>
    <s v="Yes"/>
    <s v="No"/>
    <x v="0"/>
    <m/>
    <n v="26.35"/>
    <s v="Yes"/>
    <s v="No"/>
    <s v="Yes"/>
    <s v="Medium"/>
    <s v="Low"/>
    <n v="6"/>
    <s v="Medium"/>
    <n v="184"/>
    <x v="31"/>
    <n v="4.03"/>
    <n v="14.83"/>
    <x v="0"/>
  </r>
  <r>
    <n v="40"/>
    <s v="Male"/>
    <n v="148"/>
    <n v="181"/>
    <s v="High"/>
    <s v="Yes"/>
    <s v="Yes"/>
    <x v="0"/>
    <m/>
    <n v="26.36"/>
    <s v="Yes"/>
    <s v="Yes"/>
    <s v="No"/>
    <s v="None"/>
    <s v="Low"/>
    <n v="7"/>
    <s v="Low"/>
    <n v="324"/>
    <x v="14"/>
    <n v="13.92"/>
    <n v="10.57"/>
    <x v="0"/>
  </r>
  <r>
    <n v="65"/>
    <s v="Male"/>
    <n v="128"/>
    <n v="189"/>
    <s v="High"/>
    <s v="No"/>
    <s v="Yes"/>
    <x v="0"/>
    <m/>
    <n v="26.36"/>
    <s v="Yes"/>
    <s v="No"/>
    <s v="Yes"/>
    <s v="Medium"/>
    <s v="High"/>
    <n v="6"/>
    <s v="Medium"/>
    <n v="297"/>
    <x v="23"/>
    <n v="3.35"/>
    <n v="17.010000000000002"/>
    <x v="1"/>
  </r>
  <r>
    <n v="51"/>
    <s v="Male"/>
    <n v="121"/>
    <n v="151"/>
    <s v="High"/>
    <s v="Yes"/>
    <s v="Yes"/>
    <x v="1"/>
    <m/>
    <n v="26.36"/>
    <s v="No"/>
    <s v="No"/>
    <s v="Yes"/>
    <s v="Medium"/>
    <s v="Low"/>
    <n v="6"/>
    <s v="High"/>
    <n v="376"/>
    <x v="38"/>
    <n v="6.17"/>
    <n v="15.19"/>
    <x v="1"/>
  </r>
  <r>
    <n v="62"/>
    <s v="Male"/>
    <n v="142"/>
    <n v="190"/>
    <s v="High"/>
    <s v="Yes"/>
    <s v="Yes"/>
    <x v="1"/>
    <m/>
    <n v="26.36"/>
    <s v="No"/>
    <s v="Yes"/>
    <s v="No"/>
    <s v="Medium"/>
    <s v="Low"/>
    <n v="10"/>
    <s v="Medium"/>
    <n v="398"/>
    <x v="56"/>
    <n v="8.2200000000000006"/>
    <n v="15.01"/>
    <x v="0"/>
  </r>
  <r>
    <n v="31"/>
    <s v="Male"/>
    <n v="134"/>
    <n v="271"/>
    <s v="Medium"/>
    <s v="Yes"/>
    <s v="Yes"/>
    <x v="1"/>
    <m/>
    <n v="26.37"/>
    <s v="No"/>
    <s v="No"/>
    <s v="No"/>
    <s v="Low"/>
    <s v="Low"/>
    <n v="4"/>
    <s v="High"/>
    <n v="166"/>
    <x v="3"/>
    <n v="11.14"/>
    <n v="11.29"/>
    <x v="1"/>
  </r>
  <r>
    <n v="72"/>
    <s v="Female"/>
    <n v="143"/>
    <n v="272"/>
    <s v="Low"/>
    <s v="No"/>
    <s v="Yes"/>
    <x v="1"/>
    <m/>
    <n v="26.37"/>
    <s v="Yes"/>
    <s v="No"/>
    <s v="Yes"/>
    <s v="Medium"/>
    <s v="Medium"/>
    <n v="7"/>
    <s v="Low"/>
    <n v="117"/>
    <x v="9"/>
    <n v="6.85"/>
    <n v="18.36"/>
    <x v="0"/>
  </r>
  <r>
    <n v="59"/>
    <s v="Female"/>
    <n v="138"/>
    <n v="196"/>
    <s v="Medium"/>
    <s v="Yes"/>
    <s v="Yes"/>
    <x v="1"/>
    <m/>
    <n v="26.37"/>
    <s v="No"/>
    <s v="No"/>
    <s v="Yes"/>
    <s v="Medium"/>
    <s v="High"/>
    <n v="9"/>
    <s v="Low"/>
    <n v="336"/>
    <x v="46"/>
    <n v="4.62"/>
    <n v="17.96"/>
    <x v="0"/>
  </r>
  <r>
    <n v="26"/>
    <s v="Male"/>
    <n v="123"/>
    <n v="181"/>
    <s v="Medium"/>
    <s v="No"/>
    <s v="Yes"/>
    <x v="1"/>
    <m/>
    <n v="26.37"/>
    <s v="Yes"/>
    <s v="No"/>
    <s v="No"/>
    <s v="High"/>
    <s v="Low"/>
    <n v="4"/>
    <s v="Medium"/>
    <n v="256"/>
    <x v="32"/>
    <n v="0.25"/>
    <n v="9.6"/>
    <x v="0"/>
  </r>
  <r>
    <n v="76"/>
    <s v="Female"/>
    <n v="139"/>
    <n v="251"/>
    <s v="High"/>
    <s v="Yes"/>
    <s v="Yes"/>
    <x v="0"/>
    <m/>
    <n v="26.38"/>
    <s v="Yes"/>
    <s v="No"/>
    <s v="Yes"/>
    <s v="Medium"/>
    <s v="Low"/>
    <n v="5"/>
    <s v="Low"/>
    <n v="116"/>
    <x v="57"/>
    <n v="0.51"/>
    <n v="8.65"/>
    <x v="0"/>
  </r>
  <r>
    <n v="43"/>
    <s v="Male"/>
    <n v="177"/>
    <n v="282"/>
    <s v="Medium"/>
    <s v="Yes"/>
    <s v="No"/>
    <x v="1"/>
    <m/>
    <n v="26.38"/>
    <s v="Yes"/>
    <s v="Yes"/>
    <s v="Yes"/>
    <s v="Medium"/>
    <s v="High"/>
    <n v="9"/>
    <s v="Medium"/>
    <n v="226"/>
    <x v="73"/>
    <n v="12.33"/>
    <n v="8.9600000000000009"/>
    <x v="0"/>
  </r>
  <r>
    <n v="20"/>
    <s v="Male"/>
    <n v="132"/>
    <n v="227"/>
    <s v="High"/>
    <s v="Yes"/>
    <s v="Yes"/>
    <x v="1"/>
    <m/>
    <n v="26.38"/>
    <s v="Yes"/>
    <s v="No"/>
    <s v="No"/>
    <s v="None"/>
    <s v="High"/>
    <n v="5"/>
    <s v="Medium"/>
    <n v="315"/>
    <x v="67"/>
    <n v="11.19"/>
    <n v="16.21"/>
    <x v="0"/>
  </r>
  <r>
    <n v="36"/>
    <s v="Female"/>
    <n v="158"/>
    <n v="206"/>
    <s v="Medium"/>
    <s v="Yes"/>
    <s v="No"/>
    <x v="1"/>
    <m/>
    <n v="26.38"/>
    <s v="Yes"/>
    <s v="No"/>
    <s v="No"/>
    <s v="Medium"/>
    <s v="Low"/>
    <n v="10"/>
    <s v="Medium"/>
    <n v="400"/>
    <x v="5"/>
    <n v="1.29"/>
    <n v="17.62"/>
    <x v="0"/>
  </r>
  <r>
    <n v="62"/>
    <s v="Female"/>
    <n v="171"/>
    <n v="197"/>
    <s v="Low"/>
    <s v="No"/>
    <s v="No"/>
    <x v="0"/>
    <m/>
    <n v="26.39"/>
    <s v="Yes"/>
    <s v="No"/>
    <s v="Yes"/>
    <s v="None"/>
    <s v="High"/>
    <n v="7"/>
    <s v="Low"/>
    <n v="109"/>
    <x v="24"/>
    <n v="5.15"/>
    <n v="8.5"/>
    <x v="0"/>
  </r>
  <r>
    <n v="38"/>
    <s v="Female"/>
    <n v="172"/>
    <n v="280"/>
    <s v="Low"/>
    <s v="Yes"/>
    <s v="Yes"/>
    <x v="1"/>
    <m/>
    <n v="26.39"/>
    <s v="No"/>
    <s v="No"/>
    <s v="No"/>
    <s v="Low"/>
    <s v="Medium"/>
    <n v="5"/>
    <s v="High"/>
    <n v="389"/>
    <x v="38"/>
    <n v="2.48"/>
    <n v="17.809999999999999"/>
    <x v="1"/>
  </r>
  <r>
    <n v="24"/>
    <s v="Female"/>
    <n v="152"/>
    <n v="288"/>
    <s v="High"/>
    <s v="Yes"/>
    <s v="No"/>
    <x v="0"/>
    <m/>
    <n v="26.39"/>
    <s v="Yes"/>
    <s v="Yes"/>
    <s v="No"/>
    <s v="Medium"/>
    <s v="Medium"/>
    <n v="9"/>
    <s v="Low"/>
    <n v="173"/>
    <x v="4"/>
    <n v="6.95"/>
    <n v="6.49"/>
    <x v="0"/>
  </r>
  <r>
    <n v="45"/>
    <s v="Male"/>
    <n v="136"/>
    <n v="266"/>
    <s v="Medium"/>
    <s v="No"/>
    <s v="No"/>
    <x v="1"/>
    <m/>
    <n v="26.39"/>
    <s v="Yes"/>
    <s v="No"/>
    <s v="Yes"/>
    <s v="Medium"/>
    <s v="Medium"/>
    <n v="9"/>
    <s v="Low"/>
    <n v="120"/>
    <x v="65"/>
    <n v="3.19"/>
    <n v="13.46"/>
    <x v="0"/>
  </r>
  <r>
    <n v="43"/>
    <s v="Male"/>
    <n v="143"/>
    <n v="238"/>
    <s v="High"/>
    <s v="No"/>
    <s v="Yes"/>
    <x v="1"/>
    <m/>
    <n v="26.4"/>
    <s v="Yes"/>
    <s v="No"/>
    <s v="Yes"/>
    <s v="None"/>
    <s v="High"/>
    <n v="9"/>
    <s v="Medium"/>
    <n v="269"/>
    <x v="27"/>
    <n v="11.86"/>
    <n v="16.21"/>
    <x v="0"/>
  </r>
  <r>
    <n v="38"/>
    <s v="Male"/>
    <n v="127"/>
    <n v="252"/>
    <s v="Medium"/>
    <s v="No"/>
    <s v="No"/>
    <x v="0"/>
    <m/>
    <n v="26.41"/>
    <s v="Yes"/>
    <s v="No"/>
    <s v="No"/>
    <s v="Low"/>
    <s v="High"/>
    <n v="8"/>
    <s v="Low"/>
    <n v="247"/>
    <x v="16"/>
    <n v="9.93"/>
    <n v="11.72"/>
    <x v="0"/>
  </r>
  <r>
    <n v="26"/>
    <s v="Female"/>
    <n v="137"/>
    <n v="198"/>
    <s v="Medium"/>
    <s v="Yes"/>
    <s v="Yes"/>
    <x v="1"/>
    <m/>
    <n v="26.41"/>
    <s v="Yes"/>
    <s v="Yes"/>
    <s v="Yes"/>
    <s v="High"/>
    <s v="Medium"/>
    <n v="7"/>
    <s v="Medium"/>
    <n v="148"/>
    <x v="45"/>
    <n v="11.68"/>
    <n v="6.58"/>
    <x v="0"/>
  </r>
  <r>
    <n v="33"/>
    <s v="Female"/>
    <n v="158"/>
    <n v="242"/>
    <s v="High"/>
    <s v="No"/>
    <s v="No"/>
    <x v="0"/>
    <m/>
    <n v="26.41"/>
    <s v="No"/>
    <s v="Yes"/>
    <s v="Yes"/>
    <s v="Medium"/>
    <s v="Low"/>
    <n v="4"/>
    <s v="Low"/>
    <n v="379"/>
    <x v="32"/>
    <n v="10.24"/>
    <n v="17.39"/>
    <x v="0"/>
  </r>
  <r>
    <n v="63"/>
    <s v="Male"/>
    <n v="128"/>
    <n v="178"/>
    <s v="Low"/>
    <s v="Yes"/>
    <s v="Yes"/>
    <x v="1"/>
    <m/>
    <n v="26.41"/>
    <s v="No"/>
    <s v="Yes"/>
    <s v="Yes"/>
    <s v="Medium"/>
    <s v="Medium"/>
    <n v="8"/>
    <s v="High"/>
    <n v="380"/>
    <x v="76"/>
    <n v="12.13"/>
    <n v="12.3"/>
    <x v="0"/>
  </r>
  <r>
    <n v="45"/>
    <s v="Male"/>
    <n v="133"/>
    <n v="281"/>
    <s v="Low"/>
    <s v="Yes"/>
    <s v="Yes"/>
    <x v="0"/>
    <m/>
    <n v="26.42"/>
    <s v="No"/>
    <s v="No"/>
    <s v="Yes"/>
    <s v="High"/>
    <s v="High"/>
    <n v="5"/>
    <s v="High"/>
    <n v="203"/>
    <x v="7"/>
    <n v="9.1199999999999992"/>
    <n v="15.39"/>
    <x v="0"/>
  </r>
  <r>
    <n v="34"/>
    <s v="Female"/>
    <n v="179"/>
    <n v="298"/>
    <s v="Low"/>
    <s v="No"/>
    <s v="Yes"/>
    <x v="0"/>
    <m/>
    <n v="26.42"/>
    <s v="Yes"/>
    <s v="No"/>
    <s v="Yes"/>
    <s v="None"/>
    <s v="High"/>
    <n v="7"/>
    <s v="Low"/>
    <n v="155"/>
    <x v="28"/>
    <n v="9.34"/>
    <n v="7.02"/>
    <x v="0"/>
  </r>
  <r>
    <n v="46"/>
    <s v="Female"/>
    <n v="134"/>
    <n v="198"/>
    <s v="Low"/>
    <s v="Yes"/>
    <s v="No"/>
    <x v="1"/>
    <m/>
    <n v="26.43"/>
    <s v="No"/>
    <s v="No"/>
    <s v="No"/>
    <s v="Medium"/>
    <s v="Low"/>
    <n v="6"/>
    <s v="Medium"/>
    <n v="210"/>
    <x v="35"/>
    <n v="9.1999999999999993"/>
    <n v="17.18"/>
    <x v="0"/>
  </r>
  <r>
    <n v="68"/>
    <s v="Male"/>
    <n v="132"/>
    <n v="187"/>
    <s v="Medium"/>
    <s v="No"/>
    <s v="Yes"/>
    <x v="1"/>
    <m/>
    <n v="26.43"/>
    <s v="Yes"/>
    <s v="No"/>
    <s v="No"/>
    <s v="Low"/>
    <s v="Low"/>
    <n v="9"/>
    <s v="Low"/>
    <n v="262"/>
    <x v="18"/>
    <n v="13.98"/>
    <n v="15.15"/>
    <x v="0"/>
  </r>
  <r>
    <n v="20"/>
    <s v="Female"/>
    <n v="155"/>
    <n v="219"/>
    <s v="High"/>
    <s v="No"/>
    <s v="Yes"/>
    <x v="1"/>
    <m/>
    <n v="26.43"/>
    <s v="Yes"/>
    <s v="Yes"/>
    <s v="No"/>
    <s v="High"/>
    <s v="Low"/>
    <n v="9"/>
    <s v="Medium"/>
    <n v="303"/>
    <x v="33"/>
    <n v="1.01"/>
    <n v="8.9700000000000006"/>
    <x v="0"/>
  </r>
  <r>
    <n v="23"/>
    <s v="Male"/>
    <n v="177"/>
    <n v="214"/>
    <s v="Medium"/>
    <s v="Yes"/>
    <s v="Yes"/>
    <x v="1"/>
    <m/>
    <n v="26.44"/>
    <s v="Yes"/>
    <s v="Yes"/>
    <s v="Yes"/>
    <s v="Medium"/>
    <s v="Low"/>
    <n v="9"/>
    <s v="Low"/>
    <n v="130"/>
    <x v="18"/>
    <n v="6.94"/>
    <n v="18.059999999999999"/>
    <x v="0"/>
  </r>
  <r>
    <n v="66"/>
    <s v="Male"/>
    <n v="155"/>
    <n v="229"/>
    <s v="High"/>
    <s v="Yes"/>
    <s v="Yes"/>
    <x v="0"/>
    <m/>
    <n v="26.45"/>
    <s v="No"/>
    <s v="Yes"/>
    <s v="No"/>
    <s v="Medium"/>
    <s v="High"/>
    <n v="9"/>
    <s v="Low"/>
    <n v="198"/>
    <x v="62"/>
    <n v="10.8"/>
    <n v="18.7"/>
    <x v="0"/>
  </r>
  <r>
    <n v="70"/>
    <s v="Female"/>
    <n v="136"/>
    <n v="190"/>
    <s v="Medium"/>
    <s v="No"/>
    <s v="Yes"/>
    <x v="0"/>
    <m/>
    <n v="26.45"/>
    <s v="No"/>
    <s v="Yes"/>
    <s v="No"/>
    <s v="High"/>
    <s v="Low"/>
    <n v="9"/>
    <s v="Medium"/>
    <n v="365"/>
    <x v="23"/>
    <n v="3.45"/>
    <n v="11.18"/>
    <x v="0"/>
  </r>
  <r>
    <n v="29"/>
    <s v="Male"/>
    <n v="149"/>
    <n v="218"/>
    <s v="Low"/>
    <s v="Yes"/>
    <s v="No"/>
    <x v="1"/>
    <m/>
    <n v="26.45"/>
    <s v="No"/>
    <s v="Yes"/>
    <s v="No"/>
    <s v="High"/>
    <s v="Low"/>
    <n v="6"/>
    <s v="Low"/>
    <n v="138"/>
    <x v="11"/>
    <n v="5.65"/>
    <n v="12.24"/>
    <x v="0"/>
  </r>
  <r>
    <n v="29"/>
    <s v="Female"/>
    <n v="120"/>
    <n v="202"/>
    <s v="Low"/>
    <s v="Yes"/>
    <s v="No"/>
    <x v="0"/>
    <m/>
    <n v="26.46"/>
    <s v="Yes"/>
    <s v="Yes"/>
    <s v="No"/>
    <s v="Medium"/>
    <s v="High"/>
    <n v="5"/>
    <s v="Low"/>
    <n v="337"/>
    <x v="1"/>
    <n v="14.96"/>
    <n v="9.4600000000000009"/>
    <x v="1"/>
  </r>
  <r>
    <n v="29"/>
    <s v="Female"/>
    <n v="160"/>
    <n v="213"/>
    <s v="High"/>
    <s v="Yes"/>
    <s v="No"/>
    <x v="0"/>
    <m/>
    <n v="26.46"/>
    <s v="Yes"/>
    <s v="Yes"/>
    <s v="No"/>
    <s v="High"/>
    <s v="High"/>
    <n v="6"/>
    <s v="Medium"/>
    <n v="161"/>
    <x v="37"/>
    <n v="1.31"/>
    <n v="5.03"/>
    <x v="0"/>
  </r>
  <r>
    <n v="28"/>
    <s v="Male"/>
    <n v="167"/>
    <n v="201"/>
    <s v="High"/>
    <s v="No"/>
    <s v="Yes"/>
    <x v="0"/>
    <m/>
    <n v="26.46"/>
    <s v="Yes"/>
    <s v="No"/>
    <s v="Yes"/>
    <s v="Low"/>
    <s v="Medium"/>
    <n v="5"/>
    <s v="High"/>
    <n v="378"/>
    <x v="13"/>
    <n v="1.9"/>
    <n v="12.8"/>
    <x v="0"/>
  </r>
  <r>
    <n v="30"/>
    <s v="Female"/>
    <n v="175"/>
    <n v="171"/>
    <s v="Medium"/>
    <s v="No"/>
    <s v="No"/>
    <x v="0"/>
    <m/>
    <n v="26.46"/>
    <s v="No"/>
    <s v="No"/>
    <s v="No"/>
    <s v="High"/>
    <s v="Low"/>
    <n v="5"/>
    <s v="Low"/>
    <n v="106"/>
    <x v="78"/>
    <n v="1.42"/>
    <n v="10.97"/>
    <x v="0"/>
  </r>
  <r>
    <n v="45"/>
    <s v="Male"/>
    <n v="121"/>
    <n v="192"/>
    <s v="High"/>
    <s v="No"/>
    <s v="No"/>
    <x v="1"/>
    <m/>
    <n v="26.46"/>
    <s v="Yes"/>
    <s v="No"/>
    <s v="Yes"/>
    <s v="High"/>
    <s v="Low"/>
    <n v="5"/>
    <s v="High"/>
    <n v="117"/>
    <x v="56"/>
    <n v="11.05"/>
    <n v="11.02"/>
    <x v="0"/>
  </r>
  <r>
    <n v="28"/>
    <s v="Male"/>
    <n v="147"/>
    <n v="158"/>
    <s v="High"/>
    <s v="Yes"/>
    <s v="No"/>
    <x v="0"/>
    <m/>
    <n v="26.46"/>
    <s v="Yes"/>
    <s v="No"/>
    <s v="Yes"/>
    <s v="Low"/>
    <s v="High"/>
    <n v="7"/>
    <s v="Medium"/>
    <n v="114"/>
    <x v="77"/>
    <n v="11.51"/>
    <n v="5.39"/>
    <x v="1"/>
  </r>
  <r>
    <n v="72"/>
    <s v="Male"/>
    <n v="122"/>
    <n v="252"/>
    <s v="High"/>
    <s v="No"/>
    <s v="No"/>
    <x v="0"/>
    <m/>
    <n v="26.46"/>
    <s v="No"/>
    <s v="Yes"/>
    <s v="Yes"/>
    <s v="None"/>
    <s v="Low"/>
    <n v="5"/>
    <s v="Low"/>
    <n v="283"/>
    <x v="52"/>
    <n v="2.64"/>
    <n v="18.09"/>
    <x v="0"/>
  </r>
  <r>
    <n v="43"/>
    <s v="Female"/>
    <n v="169"/>
    <n v="184"/>
    <s v="High"/>
    <s v="Yes"/>
    <s v="No"/>
    <x v="0"/>
    <m/>
    <n v="26.46"/>
    <s v="No"/>
    <s v="No"/>
    <s v="No"/>
    <s v="Medium"/>
    <s v="High"/>
    <n v="8"/>
    <s v="Low"/>
    <n v="130"/>
    <x v="20"/>
    <n v="2.99"/>
    <n v="6.54"/>
    <x v="0"/>
  </r>
  <r>
    <n v="63"/>
    <s v="Female"/>
    <n v="155"/>
    <n v="264"/>
    <s v="High"/>
    <s v="Yes"/>
    <s v="No"/>
    <x v="1"/>
    <m/>
    <n v="26.47"/>
    <s v="Yes"/>
    <s v="Yes"/>
    <s v="No"/>
    <s v="Low"/>
    <s v="High"/>
    <n v="7"/>
    <s v="Low"/>
    <n v="317"/>
    <x v="44"/>
    <n v="11.72"/>
    <n v="14.39"/>
    <x v="1"/>
  </r>
  <r>
    <n v="56"/>
    <s v="Female"/>
    <n v="136"/>
    <n v="246"/>
    <s v="High"/>
    <s v="Yes"/>
    <s v="No"/>
    <x v="1"/>
    <m/>
    <n v="26.47"/>
    <s v="No"/>
    <s v="Yes"/>
    <s v="Yes"/>
    <s v="High"/>
    <s v="High"/>
    <n v="9"/>
    <s v="Medium"/>
    <n v="214"/>
    <x v="46"/>
    <n v="0.38"/>
    <n v="17.260000000000002"/>
    <x v="0"/>
  </r>
  <r>
    <n v="38"/>
    <s v="Male"/>
    <n v="155"/>
    <n v="196"/>
    <s v="Medium"/>
    <s v="No"/>
    <s v="No"/>
    <x v="1"/>
    <m/>
    <n v="26.47"/>
    <s v="Yes"/>
    <s v="No"/>
    <s v="No"/>
    <s v="High"/>
    <s v="High"/>
    <n v="9"/>
    <s v="Low"/>
    <n v="394"/>
    <x v="28"/>
    <n v="11.03"/>
    <n v="5.31"/>
    <x v="0"/>
  </r>
  <r>
    <n v="44"/>
    <s v="Female"/>
    <n v="162"/>
    <n v="183"/>
    <s v="Low"/>
    <s v="Yes"/>
    <s v="No"/>
    <x v="1"/>
    <m/>
    <n v="26.47"/>
    <s v="Yes"/>
    <s v="Yes"/>
    <s v="No"/>
    <s v="Low"/>
    <s v="Medium"/>
    <n v="6"/>
    <s v="High"/>
    <n v="346"/>
    <x v="9"/>
    <n v="2.23"/>
    <n v="14.54"/>
    <x v="0"/>
  </r>
  <r>
    <n v="53"/>
    <s v="Male"/>
    <n v="129"/>
    <n v="280"/>
    <s v="Low"/>
    <s v="Yes"/>
    <s v="Yes"/>
    <x v="0"/>
    <m/>
    <n v="26.47"/>
    <s v="Yes"/>
    <s v="Yes"/>
    <s v="No"/>
    <s v="None"/>
    <s v="Medium"/>
    <n v="7"/>
    <s v="Medium"/>
    <n v="136"/>
    <x v="8"/>
    <n v="11.26"/>
    <n v="8.2899999999999991"/>
    <x v="0"/>
  </r>
  <r>
    <n v="66"/>
    <s v="Male"/>
    <n v="142"/>
    <n v="281"/>
    <s v="Low"/>
    <s v="Yes"/>
    <s v="No"/>
    <x v="1"/>
    <m/>
    <n v="26.49"/>
    <s v="Yes"/>
    <s v="Yes"/>
    <s v="No"/>
    <s v="Medium"/>
    <s v="High"/>
    <n v="8"/>
    <s v="Medium"/>
    <n v="103"/>
    <x v="31"/>
    <n v="6.75"/>
    <n v="9.01"/>
    <x v="0"/>
  </r>
  <r>
    <n v="30"/>
    <s v="Female"/>
    <n v="158"/>
    <n v="255"/>
    <s v="High"/>
    <s v="Yes"/>
    <s v="Yes"/>
    <x v="0"/>
    <m/>
    <n v="26.49"/>
    <s v="Yes"/>
    <s v="Yes"/>
    <s v="Yes"/>
    <s v="None"/>
    <s v="Low"/>
    <n v="8"/>
    <s v="Low"/>
    <n v="182"/>
    <x v="64"/>
    <n v="6.87"/>
    <n v="5.32"/>
    <x v="1"/>
  </r>
  <r>
    <n v="65"/>
    <s v="Female"/>
    <n v="135"/>
    <n v="266"/>
    <s v="Medium"/>
    <s v="No"/>
    <s v="No"/>
    <x v="1"/>
    <m/>
    <n v="26.49"/>
    <s v="No"/>
    <s v="No"/>
    <s v="No"/>
    <s v="None"/>
    <s v="Low"/>
    <n v="7"/>
    <s v="Low"/>
    <n v="296"/>
    <x v="40"/>
    <n v="7.95"/>
    <n v="6.81"/>
    <x v="0"/>
  </r>
  <r>
    <n v="65"/>
    <s v="Female"/>
    <n v="128"/>
    <n v="295"/>
    <s v="High"/>
    <s v="Yes"/>
    <s v="No"/>
    <x v="0"/>
    <m/>
    <n v="26.49"/>
    <s v="No"/>
    <s v="Yes"/>
    <s v="Yes"/>
    <s v="Low"/>
    <s v="High"/>
    <n v="10"/>
    <s v="Low"/>
    <n v="372"/>
    <x v="27"/>
    <n v="13.07"/>
    <n v="13.1"/>
    <x v="1"/>
  </r>
  <r>
    <n v="74"/>
    <s v="Female"/>
    <n v="162"/>
    <n v="247"/>
    <s v="High"/>
    <s v="No"/>
    <s v="Yes"/>
    <x v="0"/>
    <m/>
    <n v="26.5"/>
    <s v="No"/>
    <s v="Yes"/>
    <s v="No"/>
    <s v="Low"/>
    <s v="High"/>
    <n v="8"/>
    <s v="High"/>
    <n v="316"/>
    <x v="36"/>
    <n v="13.74"/>
    <n v="7.21"/>
    <x v="0"/>
  </r>
  <r>
    <n v="26"/>
    <s v="Male"/>
    <n v="161"/>
    <n v="273"/>
    <s v="High"/>
    <s v="Yes"/>
    <s v="No"/>
    <x v="1"/>
    <m/>
    <n v="26.5"/>
    <s v="No"/>
    <s v="No"/>
    <s v="No"/>
    <s v="None"/>
    <s v="Low"/>
    <n v="8"/>
    <s v="Medium"/>
    <n v="304"/>
    <x v="44"/>
    <n v="14.07"/>
    <n v="15.38"/>
    <x v="0"/>
  </r>
  <r>
    <n v="75"/>
    <s v="Male"/>
    <n v="143"/>
    <n v="270"/>
    <s v="Low"/>
    <s v="No"/>
    <s v="No"/>
    <x v="1"/>
    <m/>
    <n v="26.5"/>
    <s v="Yes"/>
    <s v="No"/>
    <s v="Yes"/>
    <s v="High"/>
    <s v="Low"/>
    <n v="6"/>
    <s v="Low"/>
    <n v="259"/>
    <x v="49"/>
    <n v="13.57"/>
    <n v="13.48"/>
    <x v="1"/>
  </r>
  <r>
    <n v="79"/>
    <s v="Female"/>
    <n v="159"/>
    <n v="270"/>
    <s v="Medium"/>
    <s v="Yes"/>
    <s v="No"/>
    <x v="0"/>
    <m/>
    <n v="26.5"/>
    <s v="Yes"/>
    <s v="No"/>
    <s v="No"/>
    <s v="High"/>
    <s v="High"/>
    <n v="5"/>
    <s v="High"/>
    <n v="300"/>
    <x v="36"/>
    <n v="6.61"/>
    <n v="7.53"/>
    <x v="0"/>
  </r>
  <r>
    <n v="49"/>
    <s v="Male"/>
    <n v="133"/>
    <n v="220"/>
    <s v="Low"/>
    <s v="No"/>
    <s v="No"/>
    <x v="0"/>
    <m/>
    <n v="26.5"/>
    <s v="No"/>
    <s v="No"/>
    <s v="Yes"/>
    <s v="None"/>
    <s v="High"/>
    <n v="7"/>
    <s v="High"/>
    <n v="343"/>
    <x v="23"/>
    <n v="5.51"/>
    <n v="9.65"/>
    <x v="0"/>
  </r>
  <r>
    <n v="75"/>
    <s v="Female"/>
    <n v="161"/>
    <n v="184"/>
    <s v="Low"/>
    <s v="Yes"/>
    <s v="Yes"/>
    <x v="1"/>
    <m/>
    <n v="26.51"/>
    <s v="No"/>
    <s v="No"/>
    <s v="Yes"/>
    <s v="None"/>
    <s v="Low"/>
    <n v="9"/>
    <s v="Low"/>
    <n v="195"/>
    <x v="67"/>
    <n v="7.51"/>
    <n v="11.3"/>
    <x v="0"/>
  </r>
  <r>
    <n v="23"/>
    <s v="Female"/>
    <n v="166"/>
    <n v="170"/>
    <s v="Low"/>
    <s v="Yes"/>
    <s v="No"/>
    <x v="1"/>
    <m/>
    <n v="26.51"/>
    <s v="No"/>
    <s v="Yes"/>
    <s v="Yes"/>
    <s v="Low"/>
    <s v="Medium"/>
    <n v="10"/>
    <s v="Medium"/>
    <n v="211"/>
    <x v="43"/>
    <n v="8.1199999999999992"/>
    <n v="5.37"/>
    <x v="0"/>
  </r>
  <r>
    <n v="32"/>
    <s v="Female"/>
    <n v="139"/>
    <n v="179"/>
    <s v="High"/>
    <s v="Yes"/>
    <s v="Yes"/>
    <x v="0"/>
    <m/>
    <n v="26.52"/>
    <s v="No"/>
    <s v="Yes"/>
    <s v="Yes"/>
    <s v="None"/>
    <s v="High"/>
    <n v="8"/>
    <s v="High"/>
    <n v="258"/>
    <x v="50"/>
    <n v="10.43"/>
    <n v="15.55"/>
    <x v="1"/>
  </r>
  <r>
    <n v="34"/>
    <s v="Male"/>
    <n v="126"/>
    <n v="205"/>
    <s v="Medium"/>
    <s v="Yes"/>
    <s v="No"/>
    <x v="0"/>
    <m/>
    <n v="26.52"/>
    <s v="No"/>
    <s v="No"/>
    <s v="No"/>
    <s v="High"/>
    <s v="Medium"/>
    <n v="6"/>
    <s v="Low"/>
    <n v="278"/>
    <x v="32"/>
    <n v="14.04"/>
    <n v="19.13"/>
    <x v="1"/>
  </r>
  <r>
    <n v="51"/>
    <s v="Male"/>
    <n v="173"/>
    <n v="205"/>
    <s v="High"/>
    <s v="Yes"/>
    <s v="Yes"/>
    <x v="1"/>
    <m/>
    <n v="26.52"/>
    <s v="No"/>
    <s v="No"/>
    <s v="Yes"/>
    <s v="High"/>
    <s v="Low"/>
    <n v="8"/>
    <s v="Low"/>
    <n v="323"/>
    <x v="32"/>
    <n v="8.76"/>
    <n v="8.7899999999999991"/>
    <x v="1"/>
  </r>
  <r>
    <n v="47"/>
    <s v="Female"/>
    <n v="169"/>
    <n v="164"/>
    <s v="Low"/>
    <s v="Yes"/>
    <s v="No"/>
    <x v="1"/>
    <m/>
    <n v="26.52"/>
    <s v="Yes"/>
    <s v="Yes"/>
    <s v="No"/>
    <s v="None"/>
    <s v="Low"/>
    <n v="7"/>
    <s v="High"/>
    <n v="206"/>
    <x v="5"/>
    <n v="0.75"/>
    <n v="14.69"/>
    <x v="0"/>
  </r>
  <r>
    <n v="30"/>
    <s v="Female"/>
    <n v="163"/>
    <n v="233"/>
    <s v="Low"/>
    <s v="No"/>
    <s v="No"/>
    <x v="1"/>
    <m/>
    <n v="26.52"/>
    <s v="No"/>
    <s v="Yes"/>
    <s v="No"/>
    <s v="Low"/>
    <s v="Low"/>
    <n v="6"/>
    <s v="High"/>
    <n v="206"/>
    <x v="47"/>
    <n v="0.27"/>
    <n v="12.99"/>
    <x v="1"/>
  </r>
  <r>
    <n v="57"/>
    <s v="Female"/>
    <n v="133"/>
    <n v="245"/>
    <s v="Low"/>
    <s v="No"/>
    <s v="Yes"/>
    <x v="1"/>
    <m/>
    <n v="26.52"/>
    <s v="No"/>
    <s v="Yes"/>
    <s v="No"/>
    <s v="Medium"/>
    <s v="High"/>
    <n v="5"/>
    <s v="High"/>
    <n v="384"/>
    <x v="9"/>
    <n v="0.03"/>
    <n v="14.31"/>
    <x v="0"/>
  </r>
  <r>
    <n v="74"/>
    <s v="Male"/>
    <n v="143"/>
    <n v="175"/>
    <s v="Medium"/>
    <s v="Yes"/>
    <s v="Yes"/>
    <x v="0"/>
    <m/>
    <n v="26.53"/>
    <s v="No"/>
    <s v="No"/>
    <s v="Yes"/>
    <s v="Medium"/>
    <s v="High"/>
    <n v="8"/>
    <s v="Medium"/>
    <n v="300"/>
    <x v="67"/>
    <n v="0.73"/>
    <n v="15.48"/>
    <x v="0"/>
  </r>
  <r>
    <n v="25"/>
    <s v="Male"/>
    <n v="143"/>
    <n v="293"/>
    <s v="Medium"/>
    <s v="No"/>
    <s v="Yes"/>
    <x v="0"/>
    <m/>
    <n v="26.53"/>
    <s v="Yes"/>
    <s v="Yes"/>
    <s v="No"/>
    <s v="High"/>
    <s v="Medium"/>
    <n v="9"/>
    <s v="Medium"/>
    <n v="236"/>
    <x v="23"/>
    <n v="8.3699999999999992"/>
    <n v="13.28"/>
    <x v="0"/>
  </r>
  <r>
    <n v="64"/>
    <s v="Male"/>
    <n v="147"/>
    <n v="176"/>
    <s v="Low"/>
    <s v="Yes"/>
    <s v="No"/>
    <x v="1"/>
    <m/>
    <n v="26.54"/>
    <s v="No"/>
    <s v="No"/>
    <s v="Yes"/>
    <s v="Low"/>
    <s v="High"/>
    <n v="9"/>
    <s v="High"/>
    <n v="231"/>
    <x v="11"/>
    <n v="9.8000000000000007"/>
    <n v="6.84"/>
    <x v="0"/>
  </r>
  <r>
    <n v="20"/>
    <s v="Female"/>
    <n v="150"/>
    <n v="178"/>
    <s v="High"/>
    <s v="Yes"/>
    <s v="Yes"/>
    <x v="1"/>
    <m/>
    <n v="26.54"/>
    <s v="No"/>
    <s v="Yes"/>
    <s v="No"/>
    <s v="High"/>
    <s v="Low"/>
    <n v="5"/>
    <s v="Low"/>
    <n v="306"/>
    <x v="25"/>
    <n v="0.89"/>
    <n v="5.65"/>
    <x v="1"/>
  </r>
  <r>
    <n v="24"/>
    <s v="Female"/>
    <n v="134"/>
    <n v="254"/>
    <s v="High"/>
    <s v="No"/>
    <s v="No"/>
    <x v="0"/>
    <m/>
    <n v="26.54"/>
    <s v="Yes"/>
    <s v="No"/>
    <s v="No"/>
    <s v="High"/>
    <s v="Medium"/>
    <n v="7"/>
    <s v="Medium"/>
    <n v="239"/>
    <x v="26"/>
    <n v="3.01"/>
    <n v="16.989999999999998"/>
    <x v="1"/>
  </r>
  <r>
    <n v="22"/>
    <s v="Female"/>
    <n v="131"/>
    <n v="204"/>
    <s v="High"/>
    <s v="No"/>
    <s v="Yes"/>
    <x v="1"/>
    <m/>
    <n v="26.54"/>
    <s v="No"/>
    <s v="Yes"/>
    <s v="No"/>
    <s v="High"/>
    <s v="Medium"/>
    <n v="7"/>
    <s v="Low"/>
    <n v="199"/>
    <x v="67"/>
    <n v="10.95"/>
    <n v="11.32"/>
    <x v="0"/>
  </r>
  <r>
    <n v="34"/>
    <s v="Female"/>
    <n v="132"/>
    <n v="177"/>
    <s v="High"/>
    <s v="Yes"/>
    <s v="No"/>
    <x v="0"/>
    <m/>
    <n v="26.54"/>
    <s v="Yes"/>
    <s v="Yes"/>
    <s v="Yes"/>
    <s v="Medium"/>
    <s v="Medium"/>
    <n v="7"/>
    <s v="Low"/>
    <n v="321"/>
    <x v="23"/>
    <n v="14.26"/>
    <n v="15.42"/>
    <x v="0"/>
  </r>
  <r>
    <n v="74"/>
    <s v="Female"/>
    <n v="131"/>
    <n v="162"/>
    <s v="Medium"/>
    <s v="No"/>
    <s v="No"/>
    <x v="1"/>
    <m/>
    <n v="26.54"/>
    <s v="Yes"/>
    <s v="No"/>
    <s v="No"/>
    <s v="None"/>
    <s v="Low"/>
    <n v="9"/>
    <s v="Medium"/>
    <n v="316"/>
    <x v="8"/>
    <n v="9.34"/>
    <n v="17.760000000000002"/>
    <x v="0"/>
  </r>
  <r>
    <n v="58"/>
    <s v="Male"/>
    <n v="173"/>
    <n v="178"/>
    <s v="Medium"/>
    <s v="Yes"/>
    <s v="Yes"/>
    <x v="0"/>
    <m/>
    <n v="26.54"/>
    <s v="Yes"/>
    <s v="No"/>
    <s v="No"/>
    <s v="High"/>
    <s v="High"/>
    <n v="4"/>
    <s v="High"/>
    <n v="312"/>
    <x v="11"/>
    <n v="11.78"/>
    <n v="8.59"/>
    <x v="0"/>
  </r>
  <r>
    <n v="22"/>
    <s v="Male"/>
    <n v="170"/>
    <n v="232"/>
    <s v="Medium"/>
    <s v="Yes"/>
    <s v="No"/>
    <x v="0"/>
    <m/>
    <n v="26.55"/>
    <s v="Yes"/>
    <s v="Yes"/>
    <s v="Yes"/>
    <s v="High"/>
    <s v="Low"/>
    <n v="6"/>
    <s v="Medium"/>
    <n v="180"/>
    <x v="41"/>
    <n v="2.29"/>
    <n v="7.41"/>
    <x v="0"/>
  </r>
  <r>
    <n v="57"/>
    <s v="Male"/>
    <n v="180"/>
    <n v="249"/>
    <s v="High"/>
    <s v="No"/>
    <s v="No"/>
    <x v="0"/>
    <m/>
    <n v="26.55"/>
    <s v="Yes"/>
    <s v="Yes"/>
    <s v="Yes"/>
    <s v="None"/>
    <s v="High"/>
    <n v="9"/>
    <s v="Medium"/>
    <n v="270"/>
    <x v="51"/>
    <n v="8.19"/>
    <n v="8.2799999999999994"/>
    <x v="0"/>
  </r>
  <r>
    <n v="23"/>
    <s v="Male"/>
    <n v="174"/>
    <n v="159"/>
    <s v="Low"/>
    <s v="No"/>
    <s v="No"/>
    <x v="0"/>
    <m/>
    <n v="26.55"/>
    <s v="Yes"/>
    <s v="Yes"/>
    <s v="Yes"/>
    <s v="Medium"/>
    <s v="Medium"/>
    <n v="4"/>
    <s v="High"/>
    <n v="183"/>
    <x v="38"/>
    <n v="11.48"/>
    <n v="10.19"/>
    <x v="1"/>
  </r>
  <r>
    <n v="73"/>
    <s v="Female"/>
    <n v="136"/>
    <n v="158"/>
    <s v="Low"/>
    <s v="No"/>
    <s v="Yes"/>
    <x v="1"/>
    <m/>
    <n v="26.55"/>
    <s v="Yes"/>
    <s v="No"/>
    <s v="No"/>
    <s v="Low"/>
    <s v="Low"/>
    <n v="6"/>
    <s v="Low"/>
    <n v="111"/>
    <x v="69"/>
    <n v="3.17"/>
    <n v="7.21"/>
    <x v="0"/>
  </r>
  <r>
    <n v="79"/>
    <s v="Female"/>
    <n v="178"/>
    <n v="284"/>
    <s v="Medium"/>
    <s v="No"/>
    <s v="No"/>
    <x v="1"/>
    <m/>
    <n v="26.55"/>
    <s v="Yes"/>
    <s v="Yes"/>
    <s v="No"/>
    <s v="High"/>
    <s v="Medium"/>
    <n v="9"/>
    <s v="Medium"/>
    <n v="219"/>
    <x v="2"/>
    <n v="11.43"/>
    <n v="18.64"/>
    <x v="0"/>
  </r>
  <r>
    <n v="74"/>
    <s v="Male"/>
    <n v="165"/>
    <n v="286"/>
    <s v="Low"/>
    <s v="No"/>
    <s v="Yes"/>
    <x v="1"/>
    <m/>
    <n v="26.56"/>
    <s v="Yes"/>
    <s v="No"/>
    <s v="No"/>
    <s v="Medium"/>
    <s v="Low"/>
    <n v="8"/>
    <s v="Low"/>
    <n v="314"/>
    <x v="43"/>
    <n v="8.23"/>
    <n v="19.829999999999998"/>
    <x v="0"/>
  </r>
  <r>
    <n v="48"/>
    <s v="Male"/>
    <n v="134"/>
    <n v="251"/>
    <s v="Low"/>
    <s v="No"/>
    <s v="Yes"/>
    <x v="1"/>
    <m/>
    <n v="26.56"/>
    <s v="Yes"/>
    <s v="Yes"/>
    <s v="Yes"/>
    <s v="Low"/>
    <s v="Low"/>
    <n v="8"/>
    <s v="High"/>
    <n v="201"/>
    <x v="51"/>
    <n v="10.24"/>
    <n v="18.22"/>
    <x v="1"/>
  </r>
  <r>
    <n v="24"/>
    <s v="Female"/>
    <n v="122"/>
    <n v="200"/>
    <s v="Medium"/>
    <s v="Yes"/>
    <s v="No"/>
    <x v="1"/>
    <m/>
    <n v="26.56"/>
    <s v="Yes"/>
    <s v="Yes"/>
    <s v="No"/>
    <s v="None"/>
    <s v="Medium"/>
    <n v="8"/>
    <s v="High"/>
    <n v="217"/>
    <x v="53"/>
    <n v="5.57"/>
    <n v="12.71"/>
    <x v="1"/>
  </r>
  <r>
    <n v="58"/>
    <s v="Male"/>
    <n v="168"/>
    <n v="161"/>
    <s v="Medium"/>
    <s v="No"/>
    <s v="No"/>
    <x v="1"/>
    <m/>
    <n v="26.56"/>
    <s v="Yes"/>
    <s v="No"/>
    <s v="Yes"/>
    <s v="Low"/>
    <s v="High"/>
    <n v="8"/>
    <s v="Medium"/>
    <n v="166"/>
    <x v="61"/>
    <n v="12.5"/>
    <n v="11.26"/>
    <x v="0"/>
  </r>
  <r>
    <n v="24"/>
    <s v="Male"/>
    <n v="124"/>
    <n v="264"/>
    <s v="Medium"/>
    <s v="Yes"/>
    <s v="No"/>
    <x v="0"/>
    <m/>
    <n v="26.56"/>
    <s v="Yes"/>
    <s v="No"/>
    <s v="Yes"/>
    <s v="Medium"/>
    <s v="Low"/>
    <n v="8"/>
    <s v="Low"/>
    <n v="265"/>
    <x v="61"/>
    <n v="5.89"/>
    <n v="7"/>
    <x v="0"/>
  </r>
  <r>
    <n v="50"/>
    <s v="Male"/>
    <n v="136"/>
    <n v="165"/>
    <s v="Low"/>
    <s v="Yes"/>
    <s v="No"/>
    <x v="0"/>
    <m/>
    <n v="26.56"/>
    <s v="No"/>
    <s v="Yes"/>
    <s v="No"/>
    <s v="Low"/>
    <s v="High"/>
    <n v="7"/>
    <s v="Low"/>
    <n v="307"/>
    <x v="43"/>
    <n v="8.65"/>
    <n v="15.79"/>
    <x v="0"/>
  </r>
  <r>
    <n v="45"/>
    <s v="Female"/>
    <n v="141"/>
    <n v="168"/>
    <s v="High"/>
    <s v="Yes"/>
    <s v="No"/>
    <x v="0"/>
    <m/>
    <n v="26.56"/>
    <s v="Yes"/>
    <s v="No"/>
    <s v="Yes"/>
    <s v="High"/>
    <s v="Medium"/>
    <n v="4"/>
    <s v="High"/>
    <n v="337"/>
    <x v="13"/>
    <n v="12.34"/>
    <n v="10.85"/>
    <x v="0"/>
  </r>
  <r>
    <n v="25"/>
    <s v="Male"/>
    <n v="130"/>
    <n v="286"/>
    <s v="Low"/>
    <s v="Yes"/>
    <s v="Yes"/>
    <x v="1"/>
    <m/>
    <n v="26.56"/>
    <s v="Yes"/>
    <s v="Yes"/>
    <s v="Yes"/>
    <s v="Medium"/>
    <s v="Low"/>
    <n v="4"/>
    <s v="Medium"/>
    <n v="285"/>
    <x v="12"/>
    <n v="14.93"/>
    <n v="12.47"/>
    <x v="0"/>
  </r>
  <r>
    <n v="69"/>
    <s v="Male"/>
    <n v="137"/>
    <n v="292"/>
    <s v="Medium"/>
    <s v="Yes"/>
    <s v="No"/>
    <x v="1"/>
    <m/>
    <n v="26.57"/>
    <s v="Yes"/>
    <s v="Yes"/>
    <s v="Yes"/>
    <s v="Medium"/>
    <s v="Medium"/>
    <n v="9"/>
    <s v="Low"/>
    <n v="125"/>
    <x v="78"/>
    <n v="1.08"/>
    <n v="14.08"/>
    <x v="0"/>
  </r>
  <r>
    <n v="32"/>
    <s v="Male"/>
    <n v="121"/>
    <n v="166"/>
    <s v="Medium"/>
    <s v="No"/>
    <s v="Yes"/>
    <x v="0"/>
    <m/>
    <n v="26.57"/>
    <s v="Yes"/>
    <s v="No"/>
    <s v="Yes"/>
    <s v="Medium"/>
    <s v="Medium"/>
    <n v="9"/>
    <s v="Medium"/>
    <n v="119"/>
    <x v="79"/>
    <n v="13.17"/>
    <n v="6.85"/>
    <x v="0"/>
  </r>
  <r>
    <n v="66"/>
    <s v="Female"/>
    <n v="133"/>
    <n v="180"/>
    <s v="High"/>
    <s v="Yes"/>
    <s v="No"/>
    <x v="0"/>
    <m/>
    <n v="26.57"/>
    <s v="Yes"/>
    <s v="No"/>
    <s v="No"/>
    <s v="None"/>
    <s v="High"/>
    <n v="6"/>
    <s v="Medium"/>
    <n v="306"/>
    <x v="66"/>
    <n v="10.06"/>
    <n v="7.47"/>
    <x v="0"/>
  </r>
  <r>
    <n v="52"/>
    <s v="Female"/>
    <n v="173"/>
    <n v="157"/>
    <s v="Medium"/>
    <s v="Yes"/>
    <s v="Yes"/>
    <x v="1"/>
    <m/>
    <n v="26.57"/>
    <s v="No"/>
    <s v="Yes"/>
    <s v="Yes"/>
    <s v="Medium"/>
    <s v="Low"/>
    <n v="5"/>
    <s v="Low"/>
    <n v="296"/>
    <x v="70"/>
    <n v="9.08"/>
    <n v="17.41"/>
    <x v="0"/>
  </r>
  <r>
    <n v="71"/>
    <s v="Male"/>
    <n v="154"/>
    <n v="152"/>
    <s v="Medium"/>
    <s v="No"/>
    <s v="Yes"/>
    <x v="1"/>
    <m/>
    <n v="26.58"/>
    <s v="No"/>
    <s v="Yes"/>
    <s v="No"/>
    <s v="Medium"/>
    <s v="Low"/>
    <n v="8"/>
    <s v="Low"/>
    <n v="114"/>
    <x v="76"/>
    <n v="3.58"/>
    <n v="11.88"/>
    <x v="0"/>
  </r>
  <r>
    <n v="51"/>
    <s v="Male"/>
    <n v="171"/>
    <n v="213"/>
    <s v="High"/>
    <s v="Yes"/>
    <s v="Yes"/>
    <x v="1"/>
    <m/>
    <n v="26.58"/>
    <s v="Yes"/>
    <s v="Yes"/>
    <s v="No"/>
    <s v="None"/>
    <s v="High"/>
    <n v="4"/>
    <s v="Low"/>
    <n v="356"/>
    <x v="8"/>
    <n v="14.46"/>
    <n v="18.95"/>
    <x v="0"/>
  </r>
  <r>
    <n v="42"/>
    <s v="Male"/>
    <n v="137"/>
    <n v="214"/>
    <s v="Medium"/>
    <s v="No"/>
    <s v="No"/>
    <x v="0"/>
    <m/>
    <n v="26.58"/>
    <s v="Yes"/>
    <s v="Yes"/>
    <s v="No"/>
    <s v="Medium"/>
    <s v="Low"/>
    <n v="6"/>
    <s v="Low"/>
    <n v="280"/>
    <x v="80"/>
    <n v="14.48"/>
    <n v="11.39"/>
    <x v="0"/>
  </r>
  <r>
    <n v="27"/>
    <s v="Male"/>
    <n v="126"/>
    <n v="188"/>
    <s v="High"/>
    <s v="No"/>
    <s v="No"/>
    <x v="0"/>
    <m/>
    <n v="26.58"/>
    <s v="Yes"/>
    <s v="Yes"/>
    <s v="No"/>
    <s v="Low"/>
    <s v="Low"/>
    <n v="4"/>
    <s v="Medium"/>
    <n v="323"/>
    <x v="19"/>
    <n v="12.31"/>
    <n v="10.11"/>
    <x v="0"/>
  </r>
  <r>
    <n v="42"/>
    <s v="Male"/>
    <n v="152"/>
    <n v="279"/>
    <s v="Low"/>
    <s v="No"/>
    <s v="No"/>
    <x v="1"/>
    <m/>
    <n v="26.58"/>
    <s v="No"/>
    <s v="No"/>
    <s v="Yes"/>
    <s v="Low"/>
    <s v="Medium"/>
    <n v="7"/>
    <s v="Medium"/>
    <n v="229"/>
    <x v="42"/>
    <n v="5.3"/>
    <n v="17.91"/>
    <x v="0"/>
  </r>
  <r>
    <n v="64"/>
    <s v="Female"/>
    <n v="147"/>
    <n v="294"/>
    <s v="High"/>
    <s v="No"/>
    <s v="No"/>
    <x v="1"/>
    <m/>
    <n v="26.59"/>
    <s v="No"/>
    <s v="No"/>
    <s v="No"/>
    <s v="None"/>
    <s v="Medium"/>
    <n v="7"/>
    <s v="Medium"/>
    <n v="276"/>
    <x v="23"/>
    <n v="11.28"/>
    <n v="8.15"/>
    <x v="0"/>
  </r>
  <r>
    <n v="39"/>
    <s v="Male"/>
    <n v="170"/>
    <n v="267"/>
    <s v="Low"/>
    <s v="No"/>
    <s v="Yes"/>
    <x v="1"/>
    <m/>
    <n v="26.59"/>
    <s v="No"/>
    <s v="No"/>
    <s v="Yes"/>
    <s v="None"/>
    <s v="High"/>
    <n v="7"/>
    <s v="Medium"/>
    <n v="348"/>
    <x v="31"/>
    <n v="3.27"/>
    <n v="8.15"/>
    <x v="0"/>
  </r>
  <r>
    <n v="22"/>
    <s v="Female"/>
    <n v="155"/>
    <n v="288"/>
    <s v="High"/>
    <s v="No"/>
    <s v="No"/>
    <x v="1"/>
    <m/>
    <n v="26.59"/>
    <s v="No"/>
    <s v="Yes"/>
    <s v="No"/>
    <s v="None"/>
    <s v="Medium"/>
    <n v="9"/>
    <s v="High"/>
    <n v="389"/>
    <x v="42"/>
    <n v="11.38"/>
    <n v="12.24"/>
    <x v="0"/>
  </r>
  <r>
    <n v="65"/>
    <s v="Male"/>
    <n v="177"/>
    <n v="272"/>
    <s v="Low"/>
    <s v="No"/>
    <s v="No"/>
    <x v="1"/>
    <m/>
    <n v="26.6"/>
    <s v="No"/>
    <s v="Yes"/>
    <s v="No"/>
    <s v="Low"/>
    <s v="Low"/>
    <n v="5"/>
    <s v="High"/>
    <n v="262"/>
    <x v="48"/>
    <n v="0.04"/>
    <n v="15.44"/>
    <x v="0"/>
  </r>
  <r>
    <n v="34"/>
    <s v="Female"/>
    <n v="138"/>
    <n v="281"/>
    <s v="High"/>
    <s v="No"/>
    <s v="Yes"/>
    <x v="1"/>
    <m/>
    <n v="26.6"/>
    <s v="No"/>
    <s v="No"/>
    <s v="No"/>
    <s v="Medium"/>
    <s v="Medium"/>
    <n v="9"/>
    <s v="Medium"/>
    <n v="329"/>
    <x v="50"/>
    <n v="14.49"/>
    <n v="15.79"/>
    <x v="0"/>
  </r>
  <r>
    <n v="59"/>
    <s v="Female"/>
    <n v="144"/>
    <n v="185"/>
    <s v="Low"/>
    <s v="No"/>
    <s v="No"/>
    <x v="1"/>
    <m/>
    <n v="26.6"/>
    <s v="Yes"/>
    <s v="No"/>
    <s v="Yes"/>
    <s v="Low"/>
    <s v="Medium"/>
    <n v="4"/>
    <s v="High"/>
    <n v="384"/>
    <x v="78"/>
    <n v="3.43"/>
    <n v="19.329999999999998"/>
    <x v="1"/>
  </r>
  <r>
    <n v="46"/>
    <s v="Male"/>
    <n v="136"/>
    <n v="263"/>
    <s v="High"/>
    <s v="No"/>
    <s v="Yes"/>
    <x v="1"/>
    <m/>
    <n v="26.61"/>
    <s v="No"/>
    <s v="No"/>
    <s v="No"/>
    <s v="Medium"/>
    <s v="Low"/>
    <n v="4"/>
    <s v="Medium"/>
    <n v="310"/>
    <x v="21"/>
    <n v="9.3800000000000008"/>
    <n v="19.95"/>
    <x v="0"/>
  </r>
  <r>
    <n v="72"/>
    <s v="Male"/>
    <n v="177"/>
    <n v="227"/>
    <s v="Low"/>
    <s v="Yes"/>
    <s v="No"/>
    <x v="1"/>
    <m/>
    <n v="26.61"/>
    <s v="Yes"/>
    <s v="No"/>
    <s v="Yes"/>
    <s v="High"/>
    <s v="Low"/>
    <n v="4"/>
    <s v="High"/>
    <n v="181"/>
    <x v="60"/>
    <n v="0.36"/>
    <n v="7.67"/>
    <x v="0"/>
  </r>
  <r>
    <n v="75"/>
    <s v="Male"/>
    <n v="120"/>
    <n v="293"/>
    <s v="Medium"/>
    <s v="Yes"/>
    <s v="No"/>
    <x v="0"/>
    <m/>
    <n v="26.62"/>
    <s v="No"/>
    <s v="No"/>
    <s v="Yes"/>
    <s v="Low"/>
    <s v="Low"/>
    <n v="10"/>
    <s v="Low"/>
    <n v="213"/>
    <x v="18"/>
    <n v="7.21"/>
    <n v="15.38"/>
    <x v="1"/>
  </r>
  <r>
    <n v="50"/>
    <s v="Female"/>
    <n v="179"/>
    <n v="206"/>
    <s v="Medium"/>
    <s v="No"/>
    <s v="Yes"/>
    <x v="1"/>
    <m/>
    <n v="26.62"/>
    <s v="Yes"/>
    <s v="No"/>
    <s v="Yes"/>
    <s v="Low"/>
    <s v="Medium"/>
    <n v="6"/>
    <s v="Low"/>
    <n v="179"/>
    <x v="46"/>
    <n v="1.44"/>
    <n v="18.23"/>
    <x v="0"/>
  </r>
  <r>
    <n v="69"/>
    <s v="Female"/>
    <n v="133"/>
    <n v="242"/>
    <s v="High"/>
    <s v="No"/>
    <s v="Yes"/>
    <x v="1"/>
    <m/>
    <n v="26.62"/>
    <s v="No"/>
    <s v="No"/>
    <s v="No"/>
    <s v="Medium"/>
    <s v="Low"/>
    <n v="8"/>
    <s v="High"/>
    <n v="310"/>
    <x v="70"/>
    <n v="4.1900000000000004"/>
    <n v="19.28"/>
    <x v="0"/>
  </r>
  <r>
    <n v="38"/>
    <s v="Female"/>
    <n v="167"/>
    <n v="262"/>
    <s v="High"/>
    <s v="No"/>
    <s v="No"/>
    <x v="0"/>
    <m/>
    <n v="26.62"/>
    <s v="No"/>
    <s v="No"/>
    <s v="Yes"/>
    <s v="Medium"/>
    <s v="High"/>
    <n v="8"/>
    <s v="High"/>
    <n v="285"/>
    <x v="39"/>
    <n v="10.48"/>
    <n v="9.84"/>
    <x v="0"/>
  </r>
  <r>
    <n v="30"/>
    <s v="Male"/>
    <n v="153"/>
    <n v="175"/>
    <s v="Medium"/>
    <s v="Yes"/>
    <s v="No"/>
    <x v="1"/>
    <m/>
    <n v="26.63"/>
    <s v="No"/>
    <s v="Yes"/>
    <s v="Yes"/>
    <s v="None"/>
    <s v="High"/>
    <n v="9"/>
    <s v="Medium"/>
    <n v="345"/>
    <x v="29"/>
    <n v="4.05"/>
    <n v="6.71"/>
    <x v="0"/>
  </r>
  <r>
    <n v="46"/>
    <s v="Female"/>
    <n v="166"/>
    <n v="263"/>
    <s v="Medium"/>
    <s v="Yes"/>
    <s v="No"/>
    <x v="0"/>
    <m/>
    <n v="26.63"/>
    <s v="No"/>
    <s v="No"/>
    <s v="Yes"/>
    <s v="Low"/>
    <s v="Low"/>
    <n v="8"/>
    <s v="Medium"/>
    <n v="206"/>
    <x v="23"/>
    <n v="14.39"/>
    <n v="17.86"/>
    <x v="0"/>
  </r>
  <r>
    <n v="27"/>
    <s v="Female"/>
    <n v="151"/>
    <n v="170"/>
    <s v="Low"/>
    <s v="No"/>
    <s v="Yes"/>
    <x v="1"/>
    <m/>
    <n v="26.63"/>
    <s v="Yes"/>
    <s v="No"/>
    <s v="No"/>
    <s v="Medium"/>
    <s v="Low"/>
    <n v="8"/>
    <s v="Low"/>
    <n v="308"/>
    <x v="36"/>
    <n v="12.17"/>
    <n v="13.53"/>
    <x v="0"/>
  </r>
  <r>
    <n v="60"/>
    <s v="Female"/>
    <n v="132"/>
    <n v="300"/>
    <s v="High"/>
    <s v="No"/>
    <s v="No"/>
    <x v="0"/>
    <m/>
    <n v="26.64"/>
    <s v="Yes"/>
    <s v="No"/>
    <s v="No"/>
    <s v="Medium"/>
    <s v="Low"/>
    <n v="8"/>
    <s v="High"/>
    <n v="197"/>
    <x v="47"/>
    <n v="0.17"/>
    <n v="14.45"/>
    <x v="0"/>
  </r>
  <r>
    <n v="30"/>
    <s v="Female"/>
    <n v="154"/>
    <n v="176"/>
    <s v="Medium"/>
    <s v="No"/>
    <s v="Yes"/>
    <x v="1"/>
    <m/>
    <n v="26.64"/>
    <s v="No"/>
    <s v="No"/>
    <s v="No"/>
    <s v="High"/>
    <s v="Medium"/>
    <n v="4"/>
    <s v="High"/>
    <n v="104"/>
    <x v="63"/>
    <n v="5.32"/>
    <n v="16.809999999999999"/>
    <x v="0"/>
  </r>
  <r>
    <n v="30"/>
    <s v="Female"/>
    <n v="137"/>
    <n v="289"/>
    <s v="Medium"/>
    <s v="No"/>
    <s v="No"/>
    <x v="0"/>
    <m/>
    <n v="26.64"/>
    <s v="No"/>
    <s v="No"/>
    <s v="No"/>
    <s v="Medium"/>
    <s v="Low"/>
    <n v="6"/>
    <s v="High"/>
    <n v="208"/>
    <x v="35"/>
    <n v="13.29"/>
    <n v="10.28"/>
    <x v="0"/>
  </r>
  <r>
    <n v="47"/>
    <s v="Male"/>
    <n v="120"/>
    <n v="205"/>
    <s v="High"/>
    <s v="Yes"/>
    <s v="Yes"/>
    <x v="1"/>
    <m/>
    <n v="26.64"/>
    <s v="Yes"/>
    <s v="Yes"/>
    <s v="No"/>
    <s v="Medium"/>
    <s v="Medium"/>
    <n v="8"/>
    <s v="Low"/>
    <n v="106"/>
    <x v="30"/>
    <n v="0.63"/>
    <n v="13.29"/>
    <x v="0"/>
  </r>
  <r>
    <n v="57"/>
    <s v="Female"/>
    <n v="155"/>
    <n v="228"/>
    <s v="Medium"/>
    <s v="Yes"/>
    <s v="Yes"/>
    <x v="0"/>
    <m/>
    <n v="26.64"/>
    <s v="Yes"/>
    <s v="No"/>
    <s v="No"/>
    <s v="Low"/>
    <s v="Low"/>
    <n v="9"/>
    <s v="Medium"/>
    <n v="226"/>
    <x v="32"/>
    <n v="14.63"/>
    <n v="14.14"/>
    <x v="0"/>
  </r>
  <r>
    <n v="77"/>
    <s v="Female"/>
    <n v="128"/>
    <n v="212"/>
    <s v="Low"/>
    <s v="Yes"/>
    <s v="Yes"/>
    <x v="0"/>
    <m/>
    <n v="26.64"/>
    <s v="Yes"/>
    <s v="Yes"/>
    <s v="No"/>
    <s v="High"/>
    <s v="Medium"/>
    <n v="9"/>
    <s v="High"/>
    <n v="105"/>
    <x v="50"/>
    <n v="9.56"/>
    <n v="5.73"/>
    <x v="0"/>
  </r>
  <r>
    <n v="27"/>
    <s v="Female"/>
    <n v="179"/>
    <n v="160"/>
    <s v="Low"/>
    <s v="Yes"/>
    <s v="Yes"/>
    <x v="0"/>
    <m/>
    <n v="26.65"/>
    <s v="No"/>
    <s v="No"/>
    <s v="No"/>
    <s v="None"/>
    <s v="Low"/>
    <n v="8"/>
    <s v="High"/>
    <n v="108"/>
    <x v="14"/>
    <n v="5.65"/>
    <n v="5.64"/>
    <x v="0"/>
  </r>
  <r>
    <n v="25"/>
    <s v="Male"/>
    <n v="130"/>
    <n v="191"/>
    <s v="Low"/>
    <s v="Yes"/>
    <s v="Yes"/>
    <x v="1"/>
    <m/>
    <n v="26.65"/>
    <s v="No"/>
    <s v="No"/>
    <s v="No"/>
    <s v="None"/>
    <s v="Low"/>
    <n v="5"/>
    <s v="Low"/>
    <n v="231"/>
    <x v="32"/>
    <n v="11.83"/>
    <n v="11.88"/>
    <x v="0"/>
  </r>
  <r>
    <n v="41"/>
    <s v="Male"/>
    <n v="169"/>
    <n v="200"/>
    <s v="High"/>
    <s v="No"/>
    <s v="Yes"/>
    <x v="1"/>
    <m/>
    <n v="26.65"/>
    <s v="Yes"/>
    <s v="Yes"/>
    <s v="Yes"/>
    <s v="Medium"/>
    <s v="Low"/>
    <n v="7"/>
    <s v="Medium"/>
    <n v="271"/>
    <x v="38"/>
    <n v="13.27"/>
    <n v="17.989999999999998"/>
    <x v="1"/>
  </r>
  <r>
    <n v="65"/>
    <s v="Male"/>
    <n v="122"/>
    <n v="245"/>
    <s v="Medium"/>
    <s v="No"/>
    <s v="No"/>
    <x v="0"/>
    <m/>
    <n v="26.65"/>
    <s v="Yes"/>
    <s v="Yes"/>
    <s v="No"/>
    <s v="Low"/>
    <s v="Medium"/>
    <n v="9"/>
    <s v="High"/>
    <n v="264"/>
    <x v="27"/>
    <n v="8.9499999999999993"/>
    <n v="18.97"/>
    <x v="0"/>
  </r>
  <r>
    <n v="30"/>
    <s v="Male"/>
    <n v="122"/>
    <n v="223"/>
    <s v="Medium"/>
    <s v="No"/>
    <s v="Yes"/>
    <x v="0"/>
    <m/>
    <n v="26.65"/>
    <s v="Yes"/>
    <s v="Yes"/>
    <s v="Yes"/>
    <s v="Medium"/>
    <s v="Low"/>
    <n v="8"/>
    <s v="Low"/>
    <n v="197"/>
    <x v="6"/>
    <n v="6.84"/>
    <n v="11.91"/>
    <x v="0"/>
  </r>
  <r>
    <n v="30"/>
    <s v="Male"/>
    <n v="168"/>
    <n v="190"/>
    <s v="High"/>
    <s v="Yes"/>
    <s v="No"/>
    <x v="1"/>
    <m/>
    <n v="26.66"/>
    <s v="Yes"/>
    <s v="Yes"/>
    <s v="No"/>
    <s v="High"/>
    <s v="High"/>
    <n v="4"/>
    <s v="High"/>
    <n v="344"/>
    <x v="39"/>
    <n v="3.32"/>
    <n v="13.4"/>
    <x v="0"/>
  </r>
  <r>
    <n v="63"/>
    <s v="Female"/>
    <n v="158"/>
    <n v="294"/>
    <s v="Low"/>
    <s v="Yes"/>
    <s v="Yes"/>
    <x v="1"/>
    <m/>
    <n v="26.66"/>
    <s v="Yes"/>
    <s v="Yes"/>
    <s v="No"/>
    <s v="Low"/>
    <s v="Medium"/>
    <n v="5"/>
    <s v="Low"/>
    <n v="255"/>
    <x v="28"/>
    <n v="10.199999999999999"/>
    <n v="7.31"/>
    <x v="0"/>
  </r>
  <r>
    <n v="42"/>
    <s v="Female"/>
    <n v="176"/>
    <n v="275"/>
    <s v="High"/>
    <s v="No"/>
    <s v="No"/>
    <x v="0"/>
    <m/>
    <n v="26.66"/>
    <s v="Yes"/>
    <s v="Yes"/>
    <s v="Yes"/>
    <s v="Low"/>
    <s v="High"/>
    <n v="4"/>
    <s v="High"/>
    <n v="233"/>
    <x v="54"/>
    <n v="4.1500000000000004"/>
    <n v="19.02"/>
    <x v="1"/>
  </r>
  <r>
    <n v="52"/>
    <s v="Male"/>
    <n v="158"/>
    <n v="182"/>
    <s v="High"/>
    <s v="Yes"/>
    <s v="No"/>
    <x v="1"/>
    <m/>
    <n v="26.67"/>
    <s v="Yes"/>
    <s v="Yes"/>
    <s v="No"/>
    <s v="Low"/>
    <s v="Medium"/>
    <n v="10"/>
    <s v="Medium"/>
    <n v="218"/>
    <x v="63"/>
    <n v="14.76"/>
    <n v="6.31"/>
    <x v="0"/>
  </r>
  <r>
    <n v="58"/>
    <s v="Female"/>
    <n v="173"/>
    <n v="261"/>
    <s v="High"/>
    <s v="Yes"/>
    <s v="No"/>
    <x v="0"/>
    <m/>
    <n v="26.67"/>
    <s v="No"/>
    <s v="No"/>
    <s v="Yes"/>
    <s v="High"/>
    <s v="High"/>
    <n v="7"/>
    <s v="Low"/>
    <n v="170"/>
    <x v="56"/>
    <n v="13.61"/>
    <n v="18.079999999999998"/>
    <x v="0"/>
  </r>
  <r>
    <n v="31"/>
    <s v="Male"/>
    <n v="137"/>
    <n v="258"/>
    <s v="Low"/>
    <s v="Yes"/>
    <s v="No"/>
    <x v="1"/>
    <m/>
    <n v="26.67"/>
    <s v="No"/>
    <s v="No"/>
    <s v="No"/>
    <s v="Low"/>
    <s v="Medium"/>
    <n v="7"/>
    <s v="High"/>
    <n v="282"/>
    <x v="76"/>
    <n v="4.5199999999999996"/>
    <n v="18.54"/>
    <x v="0"/>
  </r>
  <r>
    <n v="43"/>
    <s v="Female"/>
    <n v="139"/>
    <n v="150"/>
    <s v="High"/>
    <s v="No"/>
    <s v="Yes"/>
    <x v="0"/>
    <m/>
    <n v="26.68"/>
    <s v="No"/>
    <s v="Yes"/>
    <s v="Yes"/>
    <s v="High"/>
    <s v="Medium"/>
    <n v="8"/>
    <s v="Medium"/>
    <n v="173"/>
    <x v="47"/>
    <n v="9.5"/>
    <n v="16.260000000000002"/>
    <x v="0"/>
  </r>
  <r>
    <n v="69"/>
    <s v="Male"/>
    <n v="177"/>
    <n v="250"/>
    <s v="Medium"/>
    <s v="No"/>
    <s v="No"/>
    <x v="1"/>
    <m/>
    <n v="26.68"/>
    <s v="No"/>
    <s v="Yes"/>
    <s v="Yes"/>
    <s v="Medium"/>
    <s v="Medium"/>
    <n v="7"/>
    <s v="Low"/>
    <n v="107"/>
    <x v="66"/>
    <n v="0.77"/>
    <n v="16.09"/>
    <x v="0"/>
  </r>
  <r>
    <n v="53"/>
    <s v="Male"/>
    <n v="158"/>
    <n v="240"/>
    <s v="Medium"/>
    <s v="Yes"/>
    <s v="Yes"/>
    <x v="1"/>
    <m/>
    <n v="26.68"/>
    <s v="Yes"/>
    <s v="Yes"/>
    <s v="Yes"/>
    <s v="Medium"/>
    <s v="High"/>
    <n v="6"/>
    <s v="High"/>
    <n v="123"/>
    <x v="3"/>
    <n v="2.13"/>
    <n v="10.75"/>
    <x v="0"/>
  </r>
  <r>
    <n v="29"/>
    <s v="Male"/>
    <n v="175"/>
    <n v="186"/>
    <s v="High"/>
    <s v="No"/>
    <s v="No"/>
    <x v="0"/>
    <m/>
    <n v="26.68"/>
    <s v="Yes"/>
    <s v="Yes"/>
    <s v="No"/>
    <s v="Medium"/>
    <s v="Medium"/>
    <n v="8"/>
    <s v="Medium"/>
    <n v="102"/>
    <x v="33"/>
    <n v="10.83"/>
    <n v="13.39"/>
    <x v="0"/>
  </r>
  <r>
    <n v="46"/>
    <s v="Female"/>
    <n v="126"/>
    <n v="300"/>
    <s v="Medium"/>
    <s v="Yes"/>
    <s v="Yes"/>
    <x v="1"/>
    <m/>
    <n v="26.68"/>
    <s v="No"/>
    <s v="No"/>
    <s v="No"/>
    <s v="High"/>
    <s v="High"/>
    <n v="9"/>
    <s v="High"/>
    <n v="273"/>
    <x v="2"/>
    <n v="14.28"/>
    <n v="5.85"/>
    <x v="0"/>
  </r>
  <r>
    <n v="24"/>
    <s v="Male"/>
    <n v="150"/>
    <n v="247"/>
    <s v="High"/>
    <s v="No"/>
    <s v="No"/>
    <x v="0"/>
    <m/>
    <n v="26.68"/>
    <s v="Yes"/>
    <s v="No"/>
    <s v="Yes"/>
    <s v="None"/>
    <s v="High"/>
    <n v="7"/>
    <s v="High"/>
    <n v="253"/>
    <x v="7"/>
    <n v="6.75"/>
    <n v="19.829999999999998"/>
    <x v="0"/>
  </r>
  <r>
    <n v="58"/>
    <s v="Male"/>
    <n v="160"/>
    <n v="191"/>
    <s v="Medium"/>
    <s v="No"/>
    <s v="Yes"/>
    <x v="0"/>
    <m/>
    <n v="26.68"/>
    <s v="Yes"/>
    <s v="No"/>
    <s v="Yes"/>
    <s v="Low"/>
    <s v="High"/>
    <n v="10"/>
    <s v="High"/>
    <n v="329"/>
    <x v="1"/>
    <n v="1.7"/>
    <n v="17.82"/>
    <x v="0"/>
  </r>
  <r>
    <n v="64"/>
    <s v="Male"/>
    <n v="141"/>
    <n v="240"/>
    <s v="Medium"/>
    <s v="No"/>
    <s v="Yes"/>
    <x v="1"/>
    <m/>
    <n v="26.68"/>
    <s v="Yes"/>
    <s v="Yes"/>
    <s v="Yes"/>
    <s v="Medium"/>
    <s v="High"/>
    <n v="6"/>
    <s v="Medium"/>
    <n v="235"/>
    <x v="0"/>
    <n v="5.43"/>
    <n v="7.01"/>
    <x v="1"/>
  </r>
  <r>
    <n v="77"/>
    <s v="Male"/>
    <n v="164"/>
    <n v="243"/>
    <s v="Low"/>
    <s v="No"/>
    <s v="Yes"/>
    <x v="0"/>
    <m/>
    <n v="26.68"/>
    <s v="Yes"/>
    <s v="No"/>
    <s v="No"/>
    <s v="Low"/>
    <s v="High"/>
    <n v="6"/>
    <s v="Medium"/>
    <n v="341"/>
    <x v="66"/>
    <n v="1.84"/>
    <n v="15.02"/>
    <x v="0"/>
  </r>
  <r>
    <n v="63"/>
    <s v="Male"/>
    <n v="138"/>
    <n v="226"/>
    <s v="High"/>
    <s v="Yes"/>
    <s v="No"/>
    <x v="0"/>
    <m/>
    <n v="26.69"/>
    <s v="Yes"/>
    <s v="No"/>
    <s v="No"/>
    <s v="Medium"/>
    <s v="High"/>
    <n v="7"/>
    <s v="Low"/>
    <n v="212"/>
    <x v="45"/>
    <n v="2.41"/>
    <n v="12.46"/>
    <x v="1"/>
  </r>
  <r>
    <n v="23"/>
    <s v="Male"/>
    <n v="156"/>
    <n v="180"/>
    <s v="Medium"/>
    <s v="No"/>
    <s v="No"/>
    <x v="1"/>
    <m/>
    <n v="26.69"/>
    <s v="Yes"/>
    <s v="Yes"/>
    <s v="No"/>
    <s v="Medium"/>
    <s v="Medium"/>
    <n v="5"/>
    <s v="Medium"/>
    <n v="250"/>
    <x v="70"/>
    <n v="10.29"/>
    <n v="19.3"/>
    <x v="0"/>
  </r>
  <r>
    <n v="73"/>
    <s v="Male"/>
    <n v="168"/>
    <n v="240"/>
    <s v="Medium"/>
    <s v="Yes"/>
    <s v="Yes"/>
    <x v="0"/>
    <m/>
    <n v="26.69"/>
    <s v="Yes"/>
    <s v="Yes"/>
    <s v="No"/>
    <s v="Medium"/>
    <s v="Medium"/>
    <n v="5"/>
    <s v="Low"/>
    <n v="280"/>
    <x v="36"/>
    <n v="11.3"/>
    <n v="16.12"/>
    <x v="0"/>
  </r>
  <r>
    <n v="19"/>
    <s v="Female"/>
    <n v="179"/>
    <n v="152"/>
    <s v="Medium"/>
    <s v="No"/>
    <s v="No"/>
    <x v="0"/>
    <m/>
    <n v="26.69"/>
    <s v="No"/>
    <s v="Yes"/>
    <s v="Yes"/>
    <s v="None"/>
    <s v="Low"/>
    <n v="8"/>
    <s v="High"/>
    <n v="182"/>
    <x v="79"/>
    <n v="10.74"/>
    <n v="5.95"/>
    <x v="0"/>
  </r>
  <r>
    <n v="33"/>
    <s v="Male"/>
    <n v="144"/>
    <n v="216"/>
    <s v="Low"/>
    <s v="Yes"/>
    <s v="Yes"/>
    <x v="0"/>
    <m/>
    <n v="26.69"/>
    <s v="Yes"/>
    <s v="No"/>
    <s v="No"/>
    <s v="Low"/>
    <s v="Medium"/>
    <n v="7"/>
    <s v="Medium"/>
    <n v="107"/>
    <x v="12"/>
    <n v="2.5"/>
    <n v="12.73"/>
    <x v="0"/>
  </r>
  <r>
    <n v="55"/>
    <s v="Male"/>
    <n v="139"/>
    <n v="239"/>
    <s v="High"/>
    <s v="No"/>
    <s v="Yes"/>
    <x v="0"/>
    <m/>
    <n v="26.69"/>
    <s v="No"/>
    <s v="Yes"/>
    <s v="Yes"/>
    <s v="Medium"/>
    <s v="Medium"/>
    <n v="5"/>
    <s v="Medium"/>
    <n v="328"/>
    <x v="39"/>
    <n v="10.18"/>
    <n v="7.46"/>
    <x v="0"/>
  </r>
  <r>
    <n v="77"/>
    <s v="Male"/>
    <n v="160"/>
    <n v="239"/>
    <s v="High"/>
    <s v="No"/>
    <s v="Yes"/>
    <x v="0"/>
    <m/>
    <n v="26.7"/>
    <s v="No"/>
    <s v="Yes"/>
    <s v="No"/>
    <s v="Medium"/>
    <s v="Low"/>
    <n v="5"/>
    <s v="Low"/>
    <n v="355"/>
    <x v="55"/>
    <n v="10.32"/>
    <n v="12.67"/>
    <x v="0"/>
  </r>
  <r>
    <n v="74"/>
    <s v="Male"/>
    <n v="139"/>
    <n v="195"/>
    <s v="High"/>
    <s v="Yes"/>
    <s v="Yes"/>
    <x v="0"/>
    <m/>
    <n v="26.7"/>
    <s v="No"/>
    <s v="No"/>
    <s v="No"/>
    <s v="None"/>
    <s v="Low"/>
    <n v="9"/>
    <s v="Medium"/>
    <n v="235"/>
    <x v="40"/>
    <n v="7.45"/>
    <n v="13.6"/>
    <x v="0"/>
  </r>
  <r>
    <n v="20"/>
    <s v="Male"/>
    <n v="158"/>
    <n v="185"/>
    <s v="High"/>
    <s v="No"/>
    <s v="No"/>
    <x v="1"/>
    <m/>
    <n v="26.7"/>
    <s v="Yes"/>
    <s v="Yes"/>
    <s v="No"/>
    <s v="High"/>
    <s v="Medium"/>
    <n v="10"/>
    <s v="Medium"/>
    <n v="381"/>
    <x v="72"/>
    <n v="5.16"/>
    <n v="15.78"/>
    <x v="1"/>
  </r>
  <r>
    <n v="49"/>
    <s v="Female"/>
    <n v="157"/>
    <n v="229"/>
    <s v="Medium"/>
    <s v="Yes"/>
    <s v="Yes"/>
    <x v="1"/>
    <m/>
    <n v="26.71"/>
    <s v="Yes"/>
    <s v="No"/>
    <s v="Yes"/>
    <s v="High"/>
    <s v="Low"/>
    <n v="5"/>
    <s v="High"/>
    <n v="306"/>
    <x v="74"/>
    <n v="6.66"/>
    <n v="5.09"/>
    <x v="0"/>
  </r>
  <r>
    <n v="59"/>
    <s v="Male"/>
    <n v="143"/>
    <n v="264"/>
    <s v="Low"/>
    <s v="No"/>
    <s v="Yes"/>
    <x v="1"/>
    <m/>
    <n v="26.71"/>
    <s v="No"/>
    <s v="No"/>
    <s v="No"/>
    <s v="None"/>
    <s v="Low"/>
    <n v="9"/>
    <s v="Medium"/>
    <n v="109"/>
    <x v="33"/>
    <n v="3.89"/>
    <n v="14.31"/>
    <x v="0"/>
  </r>
  <r>
    <n v="53"/>
    <s v="Male"/>
    <n v="179"/>
    <n v="279"/>
    <s v="Low"/>
    <s v="No"/>
    <s v="No"/>
    <x v="1"/>
    <m/>
    <n v="26.71"/>
    <s v="Yes"/>
    <s v="Yes"/>
    <s v="Yes"/>
    <s v="High"/>
    <s v="Medium"/>
    <n v="4"/>
    <s v="Low"/>
    <n v="347"/>
    <x v="61"/>
    <n v="6.6"/>
    <n v="18.100000000000001"/>
    <x v="0"/>
  </r>
  <r>
    <n v="28"/>
    <s v="Male"/>
    <n v="126"/>
    <n v="175"/>
    <s v="Medium"/>
    <s v="No"/>
    <s v="No"/>
    <x v="1"/>
    <m/>
    <n v="26.71"/>
    <s v="Yes"/>
    <s v="No"/>
    <s v="No"/>
    <s v="Low"/>
    <s v="Low"/>
    <n v="5"/>
    <s v="Medium"/>
    <n v="252"/>
    <x v="7"/>
    <n v="12.59"/>
    <n v="7.85"/>
    <x v="0"/>
  </r>
  <r>
    <n v="22"/>
    <s v="Male"/>
    <n v="169"/>
    <n v="280"/>
    <s v="Low"/>
    <s v="Yes"/>
    <s v="Yes"/>
    <x v="1"/>
    <m/>
    <n v="26.71"/>
    <s v="Yes"/>
    <s v="No"/>
    <s v="No"/>
    <s v="None"/>
    <s v="High"/>
    <n v="9"/>
    <s v="High"/>
    <n v="100"/>
    <x v="5"/>
    <n v="8.32"/>
    <n v="9.42"/>
    <x v="0"/>
  </r>
  <r>
    <n v="25"/>
    <s v="Male"/>
    <n v="131"/>
    <n v="161"/>
    <s v="High"/>
    <s v="No"/>
    <s v="No"/>
    <x v="0"/>
    <m/>
    <n v="26.71"/>
    <s v="No"/>
    <s v="Yes"/>
    <s v="No"/>
    <s v="Low"/>
    <s v="High"/>
    <n v="7"/>
    <s v="High"/>
    <n v="224"/>
    <x v="14"/>
    <n v="5.64"/>
    <n v="18.14"/>
    <x v="1"/>
  </r>
  <r>
    <n v="77"/>
    <s v="Male"/>
    <n v="149"/>
    <n v="150"/>
    <s v="High"/>
    <s v="Yes"/>
    <s v="No"/>
    <x v="1"/>
    <m/>
    <n v="26.71"/>
    <s v="Yes"/>
    <s v="No"/>
    <s v="No"/>
    <s v="High"/>
    <s v="Low"/>
    <n v="5"/>
    <s v="Low"/>
    <n v="400"/>
    <x v="45"/>
    <n v="4.8600000000000003"/>
    <n v="5.81"/>
    <x v="0"/>
  </r>
  <r>
    <n v="50"/>
    <s v="Male"/>
    <n v="124"/>
    <n v="200"/>
    <s v="Low"/>
    <s v="No"/>
    <s v="No"/>
    <x v="1"/>
    <m/>
    <n v="26.72"/>
    <s v="Yes"/>
    <s v="No"/>
    <s v="Yes"/>
    <s v="Medium"/>
    <s v="High"/>
    <n v="8"/>
    <s v="High"/>
    <n v="116"/>
    <x v="56"/>
    <n v="5.35"/>
    <n v="5.19"/>
    <x v="0"/>
  </r>
  <r>
    <n v="58"/>
    <s v="Male"/>
    <n v="156"/>
    <n v="207"/>
    <s v="Medium"/>
    <s v="No"/>
    <s v="Yes"/>
    <x v="1"/>
    <m/>
    <n v="26.72"/>
    <s v="No"/>
    <s v="No"/>
    <s v="Yes"/>
    <s v="Low"/>
    <s v="High"/>
    <n v="9"/>
    <s v="Medium"/>
    <n v="258"/>
    <x v="70"/>
    <n v="8.48"/>
    <n v="10.58"/>
    <x v="0"/>
  </r>
  <r>
    <n v="41"/>
    <s v="Male"/>
    <n v="147"/>
    <n v="289"/>
    <s v="Medium"/>
    <s v="No"/>
    <s v="Yes"/>
    <x v="0"/>
    <m/>
    <n v="26.72"/>
    <s v="Yes"/>
    <s v="Yes"/>
    <s v="Yes"/>
    <s v="Medium"/>
    <s v="High"/>
    <n v="8"/>
    <s v="High"/>
    <n v="254"/>
    <x v="46"/>
    <n v="11.6"/>
    <n v="6.53"/>
    <x v="0"/>
  </r>
  <r>
    <n v="28"/>
    <s v="Male"/>
    <n v="128"/>
    <n v="198"/>
    <s v="High"/>
    <s v="Yes"/>
    <s v="No"/>
    <x v="0"/>
    <m/>
    <n v="26.72"/>
    <s v="Yes"/>
    <s v="Yes"/>
    <s v="No"/>
    <s v="None"/>
    <s v="Low"/>
    <n v="6"/>
    <s v="High"/>
    <n v="207"/>
    <x v="38"/>
    <n v="7.51"/>
    <n v="11.68"/>
    <x v="0"/>
  </r>
  <r>
    <n v="64"/>
    <s v="Female"/>
    <n v="180"/>
    <n v="182"/>
    <s v="Medium"/>
    <s v="No"/>
    <s v="No"/>
    <x v="0"/>
    <m/>
    <n v="26.72"/>
    <s v="No"/>
    <s v="Yes"/>
    <s v="No"/>
    <s v="Low"/>
    <s v="High"/>
    <n v="5"/>
    <s v="Medium"/>
    <n v="163"/>
    <x v="25"/>
    <n v="9.32"/>
    <n v="14.04"/>
    <x v="0"/>
  </r>
  <r>
    <n v="72"/>
    <s v="Male"/>
    <n v="140"/>
    <n v="189"/>
    <s v="Low"/>
    <s v="Yes"/>
    <s v="Yes"/>
    <x v="0"/>
    <m/>
    <n v="26.73"/>
    <s v="Yes"/>
    <s v="No"/>
    <s v="No"/>
    <s v="None"/>
    <s v="High"/>
    <n v="10"/>
    <s v="Low"/>
    <n v="153"/>
    <x v="77"/>
    <n v="8.86"/>
    <n v="8.5399999999999991"/>
    <x v="0"/>
  </r>
  <r>
    <n v="45"/>
    <s v="Female"/>
    <n v="123"/>
    <n v="159"/>
    <s v="High"/>
    <s v="No"/>
    <s v="No"/>
    <x v="0"/>
    <m/>
    <n v="26.74"/>
    <s v="No"/>
    <s v="No"/>
    <s v="No"/>
    <s v="Medium"/>
    <s v="Medium"/>
    <n v="8"/>
    <s v="Low"/>
    <n v="378"/>
    <x v="4"/>
    <n v="7.43"/>
    <n v="16.190000000000001"/>
    <x v="0"/>
  </r>
  <r>
    <n v="57"/>
    <s v="Female"/>
    <n v="168"/>
    <n v="225"/>
    <s v="Medium"/>
    <s v="Yes"/>
    <s v="Yes"/>
    <x v="1"/>
    <m/>
    <n v="26.74"/>
    <s v="Yes"/>
    <s v="No"/>
    <s v="Yes"/>
    <s v="High"/>
    <s v="High"/>
    <n v="6"/>
    <s v="Medium"/>
    <n v="356"/>
    <x v="49"/>
    <n v="7.26"/>
    <n v="8.18"/>
    <x v="0"/>
  </r>
  <r>
    <n v="79"/>
    <s v="Female"/>
    <n v="142"/>
    <n v="177"/>
    <s v="High"/>
    <s v="Yes"/>
    <s v="No"/>
    <x v="0"/>
    <m/>
    <n v="26.74"/>
    <s v="No"/>
    <s v="Yes"/>
    <s v="Yes"/>
    <s v="High"/>
    <s v="High"/>
    <n v="6"/>
    <s v="Medium"/>
    <n v="378"/>
    <x v="22"/>
    <n v="10.41"/>
    <n v="11.14"/>
    <x v="0"/>
  </r>
  <r>
    <n v="22"/>
    <s v="Female"/>
    <n v="154"/>
    <n v="280"/>
    <s v="Medium"/>
    <s v="Yes"/>
    <s v="No"/>
    <x v="0"/>
    <m/>
    <n v="26.74"/>
    <s v="Yes"/>
    <s v="No"/>
    <s v="Yes"/>
    <s v="Low"/>
    <s v="High"/>
    <n v="5"/>
    <s v="High"/>
    <n v="375"/>
    <x v="49"/>
    <n v="0.65"/>
    <n v="16.55"/>
    <x v="0"/>
  </r>
  <r>
    <n v="76"/>
    <s v="Female"/>
    <n v="161"/>
    <n v="262"/>
    <s v="High"/>
    <s v="No"/>
    <s v="No"/>
    <x v="0"/>
    <m/>
    <n v="26.74"/>
    <s v="Yes"/>
    <s v="No"/>
    <s v="Yes"/>
    <s v="Medium"/>
    <s v="High"/>
    <n v="9"/>
    <s v="High"/>
    <n v="140"/>
    <x v="18"/>
    <n v="14.84"/>
    <n v="9.89"/>
    <x v="0"/>
  </r>
  <r>
    <n v="39"/>
    <s v="Female"/>
    <n v="148"/>
    <n v="231"/>
    <s v="Medium"/>
    <s v="No"/>
    <s v="Yes"/>
    <x v="0"/>
    <m/>
    <n v="26.75"/>
    <s v="Yes"/>
    <s v="No"/>
    <s v="No"/>
    <s v="Low"/>
    <s v="Medium"/>
    <n v="9"/>
    <s v="High"/>
    <n v="187"/>
    <x v="50"/>
    <n v="1.35"/>
    <n v="7.99"/>
    <x v="0"/>
  </r>
  <r>
    <n v="61"/>
    <s v="Male"/>
    <n v="127"/>
    <n v="162"/>
    <s v="Low"/>
    <s v="No"/>
    <s v="Yes"/>
    <x v="0"/>
    <m/>
    <n v="26.75"/>
    <s v="No"/>
    <s v="Yes"/>
    <s v="No"/>
    <s v="None"/>
    <s v="Low"/>
    <n v="6"/>
    <s v="High"/>
    <n v="265"/>
    <x v="36"/>
    <n v="13.15"/>
    <n v="19.97"/>
    <x v="0"/>
  </r>
  <r>
    <n v="76"/>
    <s v="Male"/>
    <n v="173"/>
    <n v="241"/>
    <s v="High"/>
    <s v="Yes"/>
    <s v="No"/>
    <x v="1"/>
    <m/>
    <n v="26.75"/>
    <s v="Yes"/>
    <s v="No"/>
    <s v="No"/>
    <s v="Medium"/>
    <s v="Medium"/>
    <n v="10"/>
    <s v="High"/>
    <n v="219"/>
    <x v="40"/>
    <n v="6.64"/>
    <n v="16.63"/>
    <x v="1"/>
  </r>
  <r>
    <n v="20"/>
    <s v="Female"/>
    <n v="144"/>
    <n v="261"/>
    <s v="Medium"/>
    <s v="No"/>
    <s v="Yes"/>
    <x v="0"/>
    <m/>
    <n v="26.75"/>
    <s v="No"/>
    <s v="Yes"/>
    <s v="No"/>
    <s v="None"/>
    <s v="Medium"/>
    <n v="6"/>
    <s v="Low"/>
    <n v="296"/>
    <x v="77"/>
    <n v="8.5"/>
    <n v="19.809999999999999"/>
    <x v="0"/>
  </r>
  <r>
    <n v="64"/>
    <s v="Female"/>
    <n v="145"/>
    <n v="218"/>
    <s v="Low"/>
    <s v="No"/>
    <s v="Yes"/>
    <x v="0"/>
    <m/>
    <n v="26.75"/>
    <s v="Yes"/>
    <s v="Yes"/>
    <s v="Yes"/>
    <s v="High"/>
    <s v="Medium"/>
    <n v="6"/>
    <s v="Low"/>
    <n v="398"/>
    <x v="54"/>
    <n v="7.06"/>
    <n v="9.01"/>
    <x v="0"/>
  </r>
  <r>
    <n v="75"/>
    <s v="Female"/>
    <n v="170"/>
    <n v="198"/>
    <s v="Medium"/>
    <s v="Yes"/>
    <s v="No"/>
    <x v="0"/>
    <m/>
    <n v="26.75"/>
    <s v="No"/>
    <s v="Yes"/>
    <s v="Yes"/>
    <s v="Medium"/>
    <s v="Low"/>
    <n v="5"/>
    <s v="Low"/>
    <n v="251"/>
    <x v="54"/>
    <n v="6.06"/>
    <n v="12.37"/>
    <x v="0"/>
  </r>
  <r>
    <n v="30"/>
    <s v="Female"/>
    <n v="149"/>
    <n v="165"/>
    <s v="Medium"/>
    <s v="Yes"/>
    <s v="No"/>
    <x v="0"/>
    <m/>
    <n v="26.76"/>
    <s v="Yes"/>
    <s v="Yes"/>
    <s v="Yes"/>
    <s v="Medium"/>
    <s v="High"/>
    <n v="6"/>
    <s v="Medium"/>
    <n v="370"/>
    <x v="24"/>
    <n v="11.38"/>
    <n v="17.78"/>
    <x v="0"/>
  </r>
  <r>
    <n v="73"/>
    <s v="Female"/>
    <n v="159"/>
    <n v="174"/>
    <s v="High"/>
    <s v="No"/>
    <s v="No"/>
    <x v="0"/>
    <m/>
    <n v="26.76"/>
    <s v="Yes"/>
    <s v="No"/>
    <s v="Yes"/>
    <s v="Medium"/>
    <s v="High"/>
    <n v="9"/>
    <s v="High"/>
    <n v="384"/>
    <x v="78"/>
    <n v="7.36"/>
    <n v="18.25"/>
    <x v="0"/>
  </r>
  <r>
    <n v="35"/>
    <s v="Female"/>
    <n v="157"/>
    <n v="299"/>
    <s v="Medium"/>
    <s v="No"/>
    <s v="No"/>
    <x v="1"/>
    <m/>
    <n v="26.76"/>
    <s v="No"/>
    <s v="No"/>
    <s v="Yes"/>
    <s v="High"/>
    <s v="Medium"/>
    <n v="5"/>
    <s v="Medium"/>
    <n v="120"/>
    <x v="79"/>
    <n v="7.54"/>
    <n v="5.0999999999999996"/>
    <x v="0"/>
  </r>
  <r>
    <n v="20"/>
    <s v="Female"/>
    <n v="147"/>
    <n v="296"/>
    <s v="Medium"/>
    <s v="No"/>
    <s v="No"/>
    <x v="0"/>
    <m/>
    <n v="26.76"/>
    <s v="Yes"/>
    <s v="Yes"/>
    <s v="Yes"/>
    <s v="Low"/>
    <s v="High"/>
    <n v="4"/>
    <s v="Low"/>
    <n v="110"/>
    <x v="1"/>
    <n v="14.46"/>
    <n v="12.94"/>
    <x v="0"/>
  </r>
  <r>
    <n v="22"/>
    <s v="Male"/>
    <n v="148"/>
    <n v="230"/>
    <s v="Low"/>
    <s v="No"/>
    <s v="No"/>
    <x v="1"/>
    <m/>
    <n v="26.76"/>
    <s v="Yes"/>
    <s v="Yes"/>
    <s v="No"/>
    <s v="Medium"/>
    <s v="High"/>
    <n v="9"/>
    <s v="Low"/>
    <n v="242"/>
    <x v="56"/>
    <n v="11.4"/>
    <n v="5.12"/>
    <x v="0"/>
  </r>
  <r>
    <n v="45"/>
    <s v="Female"/>
    <n v="179"/>
    <n v="222"/>
    <s v="Medium"/>
    <s v="No"/>
    <s v="Yes"/>
    <x v="0"/>
    <m/>
    <n v="26.76"/>
    <s v="No"/>
    <s v="Yes"/>
    <s v="Yes"/>
    <s v="Low"/>
    <s v="Low"/>
    <n v="9"/>
    <s v="Medium"/>
    <n v="392"/>
    <x v="13"/>
    <n v="14.14"/>
    <n v="5.07"/>
    <x v="0"/>
  </r>
  <r>
    <n v="22"/>
    <s v="Male"/>
    <n v="175"/>
    <n v="201"/>
    <s v="Medium"/>
    <s v="No"/>
    <s v="No"/>
    <x v="1"/>
    <m/>
    <n v="26.76"/>
    <s v="Yes"/>
    <s v="No"/>
    <s v="Yes"/>
    <s v="High"/>
    <s v="High"/>
    <n v="8"/>
    <s v="High"/>
    <n v="158"/>
    <x v="65"/>
    <n v="6.71"/>
    <n v="6.83"/>
    <x v="1"/>
  </r>
  <r>
    <n v="40"/>
    <s v="Female"/>
    <n v="139"/>
    <n v="224"/>
    <s v="Low"/>
    <s v="Yes"/>
    <s v="Yes"/>
    <x v="0"/>
    <m/>
    <n v="26.76"/>
    <s v="Yes"/>
    <s v="No"/>
    <s v="No"/>
    <s v="Low"/>
    <s v="Medium"/>
    <n v="8"/>
    <s v="High"/>
    <n v="292"/>
    <x v="5"/>
    <n v="8.4"/>
    <n v="19.399999999999999"/>
    <x v="0"/>
  </r>
  <r>
    <n v="20"/>
    <s v="Male"/>
    <n v="153"/>
    <n v="153"/>
    <s v="Low"/>
    <s v="Yes"/>
    <s v="Yes"/>
    <x v="0"/>
    <m/>
    <n v="26.77"/>
    <s v="Yes"/>
    <s v="No"/>
    <s v="No"/>
    <s v="Low"/>
    <s v="Low"/>
    <n v="7"/>
    <s v="High"/>
    <n v="199"/>
    <x v="55"/>
    <n v="12.02"/>
    <n v="17.559999999999999"/>
    <x v="1"/>
  </r>
  <r>
    <n v="57"/>
    <s v="Male"/>
    <n v="140"/>
    <n v="222"/>
    <s v="Medium"/>
    <s v="Yes"/>
    <s v="Yes"/>
    <x v="1"/>
    <m/>
    <n v="26.77"/>
    <s v="Yes"/>
    <s v="No"/>
    <s v="Yes"/>
    <s v="None"/>
    <s v="High"/>
    <n v="5"/>
    <s v="High"/>
    <n v="299"/>
    <x v="73"/>
    <n v="7.73"/>
    <n v="12.97"/>
    <x v="0"/>
  </r>
  <r>
    <n v="53"/>
    <s v="Female"/>
    <n v="122"/>
    <n v="252"/>
    <s v="Medium"/>
    <s v="No"/>
    <s v="No"/>
    <x v="0"/>
    <m/>
    <n v="26.78"/>
    <s v="Yes"/>
    <s v="Yes"/>
    <s v="No"/>
    <s v="High"/>
    <s v="High"/>
    <n v="8"/>
    <s v="Low"/>
    <n v="233"/>
    <x v="51"/>
    <n v="8.3800000000000008"/>
    <n v="18"/>
    <x v="1"/>
  </r>
  <r>
    <n v="80"/>
    <s v="Male"/>
    <n v="162"/>
    <n v="171"/>
    <s v="High"/>
    <s v="Yes"/>
    <s v="Yes"/>
    <x v="0"/>
    <m/>
    <n v="26.78"/>
    <s v="Yes"/>
    <s v="No"/>
    <s v="No"/>
    <s v="High"/>
    <s v="Medium"/>
    <n v="8"/>
    <s v="High"/>
    <n v="127"/>
    <x v="17"/>
    <n v="8.49"/>
    <n v="15.56"/>
    <x v="0"/>
  </r>
  <r>
    <n v="32"/>
    <s v="Male"/>
    <n v="133"/>
    <n v="200"/>
    <s v="Low"/>
    <s v="No"/>
    <s v="Yes"/>
    <x v="0"/>
    <m/>
    <n v="26.78"/>
    <s v="No"/>
    <s v="No"/>
    <s v="Yes"/>
    <s v="None"/>
    <s v="High"/>
    <n v="6"/>
    <s v="High"/>
    <n v="121"/>
    <x v="80"/>
    <n v="12.44"/>
    <n v="18.420000000000002"/>
    <x v="1"/>
  </r>
  <r>
    <n v="21"/>
    <s v="Male"/>
    <n v="152"/>
    <n v="166"/>
    <s v="High"/>
    <s v="Yes"/>
    <s v="No"/>
    <x v="0"/>
    <m/>
    <n v="26.78"/>
    <s v="Yes"/>
    <s v="Yes"/>
    <s v="No"/>
    <s v="High"/>
    <s v="High"/>
    <n v="8"/>
    <s v="Low"/>
    <n v="112"/>
    <x v="39"/>
    <n v="0.08"/>
    <n v="14.43"/>
    <x v="0"/>
  </r>
  <r>
    <n v="32"/>
    <s v="Female"/>
    <n v="164"/>
    <n v="282"/>
    <s v="Medium"/>
    <s v="No"/>
    <s v="Yes"/>
    <x v="1"/>
    <m/>
    <n v="26.78"/>
    <s v="Yes"/>
    <s v="Yes"/>
    <s v="Yes"/>
    <s v="None"/>
    <s v="High"/>
    <n v="7"/>
    <s v="Medium"/>
    <n v="191"/>
    <x v="65"/>
    <n v="10.75"/>
    <n v="8.06"/>
    <x v="0"/>
  </r>
  <r>
    <n v="38"/>
    <s v="Female"/>
    <n v="122"/>
    <n v="268"/>
    <s v="High"/>
    <s v="No"/>
    <s v="No"/>
    <x v="1"/>
    <m/>
    <n v="26.79"/>
    <s v="No"/>
    <s v="Yes"/>
    <s v="No"/>
    <s v="None"/>
    <s v="Low"/>
    <n v="4"/>
    <s v="High"/>
    <n v="172"/>
    <x v="57"/>
    <n v="14.87"/>
    <n v="16.07"/>
    <x v="0"/>
  </r>
  <r>
    <n v="67"/>
    <s v="Male"/>
    <n v="128"/>
    <n v="178"/>
    <s v="Low"/>
    <s v="No"/>
    <s v="No"/>
    <x v="1"/>
    <m/>
    <n v="26.79"/>
    <s v="Yes"/>
    <s v="Yes"/>
    <s v="No"/>
    <s v="None"/>
    <s v="Low"/>
    <n v="8"/>
    <s v="Low"/>
    <n v="175"/>
    <x v="16"/>
    <n v="9.3000000000000007"/>
    <n v="15.88"/>
    <x v="0"/>
  </r>
  <r>
    <n v="39"/>
    <s v="Female"/>
    <n v="131"/>
    <n v="159"/>
    <s v="Medium"/>
    <s v="No"/>
    <s v="Yes"/>
    <x v="0"/>
    <m/>
    <n v="26.79"/>
    <s v="No"/>
    <s v="No"/>
    <s v="No"/>
    <s v="Low"/>
    <s v="High"/>
    <n v="9"/>
    <s v="Medium"/>
    <n v="261"/>
    <x v="33"/>
    <n v="7.9"/>
    <n v="7.07"/>
    <x v="0"/>
  </r>
  <r>
    <n v="76"/>
    <s v="Female"/>
    <n v="146"/>
    <n v="235"/>
    <s v="Low"/>
    <s v="No"/>
    <s v="Yes"/>
    <x v="0"/>
    <m/>
    <n v="26.79"/>
    <s v="Yes"/>
    <s v="No"/>
    <s v="No"/>
    <s v="High"/>
    <s v="High"/>
    <n v="7"/>
    <s v="High"/>
    <n v="393"/>
    <x v="69"/>
    <n v="0.69"/>
    <n v="17.11"/>
    <x v="0"/>
  </r>
  <r>
    <n v="78"/>
    <s v="Female"/>
    <n v="125"/>
    <n v="197"/>
    <s v="Low"/>
    <s v="No"/>
    <s v="No"/>
    <x v="1"/>
    <m/>
    <n v="26.8"/>
    <s v="No"/>
    <s v="No"/>
    <s v="Yes"/>
    <s v="Low"/>
    <s v="Low"/>
    <n v="7"/>
    <s v="Medium"/>
    <n v="396"/>
    <x v="10"/>
    <n v="14.81"/>
    <n v="14.53"/>
    <x v="0"/>
  </r>
  <r>
    <n v="38"/>
    <s v="Male"/>
    <n v="167"/>
    <n v="250"/>
    <s v="Medium"/>
    <s v="Yes"/>
    <s v="No"/>
    <x v="1"/>
    <m/>
    <n v="26.8"/>
    <s v="No"/>
    <s v="Yes"/>
    <s v="No"/>
    <s v="High"/>
    <s v="High"/>
    <n v="6"/>
    <s v="Medium"/>
    <n v="140"/>
    <x v="53"/>
    <n v="3.86"/>
    <n v="18.23"/>
    <x v="0"/>
  </r>
  <r>
    <n v="66"/>
    <s v="Female"/>
    <n v="144"/>
    <n v="203"/>
    <s v="Medium"/>
    <s v="Yes"/>
    <s v="Yes"/>
    <x v="0"/>
    <m/>
    <n v="26.8"/>
    <s v="No"/>
    <s v="Yes"/>
    <s v="No"/>
    <s v="Medium"/>
    <s v="Low"/>
    <n v="4"/>
    <s v="High"/>
    <n v="362"/>
    <x v="46"/>
    <n v="12.15"/>
    <n v="10.52"/>
    <x v="0"/>
  </r>
  <r>
    <n v="34"/>
    <s v="Female"/>
    <n v="135"/>
    <n v="155"/>
    <s v="Low"/>
    <s v="Yes"/>
    <s v="No"/>
    <x v="0"/>
    <m/>
    <n v="26.8"/>
    <s v="No"/>
    <s v="Yes"/>
    <s v="Yes"/>
    <s v="High"/>
    <s v="Low"/>
    <n v="9"/>
    <s v="Medium"/>
    <n v="153"/>
    <x v="13"/>
    <n v="10.28"/>
    <n v="9.81"/>
    <x v="1"/>
  </r>
  <r>
    <n v="19"/>
    <s v="Female"/>
    <n v="127"/>
    <n v="218"/>
    <s v="Low"/>
    <s v="No"/>
    <s v="No"/>
    <x v="1"/>
    <m/>
    <n v="26.8"/>
    <s v="Yes"/>
    <s v="No"/>
    <s v="Yes"/>
    <s v="Low"/>
    <s v="Medium"/>
    <n v="5"/>
    <s v="Medium"/>
    <n v="217"/>
    <x v="5"/>
    <n v="14.77"/>
    <n v="12.08"/>
    <x v="1"/>
  </r>
  <r>
    <n v="33"/>
    <s v="Female"/>
    <n v="143"/>
    <n v="255"/>
    <s v="Medium"/>
    <s v="No"/>
    <s v="No"/>
    <x v="0"/>
    <m/>
    <n v="26.8"/>
    <s v="No"/>
    <s v="No"/>
    <s v="No"/>
    <s v="Low"/>
    <s v="Medium"/>
    <n v="9"/>
    <s v="Medium"/>
    <n v="138"/>
    <x v="41"/>
    <n v="2.2599999999999998"/>
    <n v="6.69"/>
    <x v="1"/>
  </r>
  <r>
    <n v="69"/>
    <s v="Male"/>
    <n v="143"/>
    <n v="217"/>
    <s v="Medium"/>
    <s v="No"/>
    <s v="No"/>
    <x v="0"/>
    <m/>
    <n v="26.81"/>
    <s v="Yes"/>
    <s v="No"/>
    <s v="No"/>
    <s v="High"/>
    <s v="Medium"/>
    <n v="5"/>
    <s v="Medium"/>
    <n v="187"/>
    <x v="16"/>
    <n v="5.49"/>
    <n v="10.06"/>
    <x v="1"/>
  </r>
  <r>
    <n v="65"/>
    <s v="Female"/>
    <n v="128"/>
    <n v="186"/>
    <s v="Low"/>
    <s v="Yes"/>
    <s v="No"/>
    <x v="0"/>
    <m/>
    <n v="26.81"/>
    <s v="No"/>
    <s v="Yes"/>
    <s v="Yes"/>
    <s v="High"/>
    <s v="High"/>
    <n v="7"/>
    <s v="Low"/>
    <n v="295"/>
    <x v="44"/>
    <n v="8.11"/>
    <n v="13.15"/>
    <x v="0"/>
  </r>
  <r>
    <n v="27"/>
    <s v="Female"/>
    <n v="146"/>
    <n v="153"/>
    <s v="High"/>
    <s v="Yes"/>
    <s v="Yes"/>
    <x v="1"/>
    <m/>
    <n v="26.81"/>
    <s v="No"/>
    <s v="No"/>
    <s v="No"/>
    <s v="Medium"/>
    <s v="High"/>
    <n v="7"/>
    <s v="Medium"/>
    <n v="126"/>
    <x v="80"/>
    <n v="14.58"/>
    <n v="10"/>
    <x v="0"/>
  </r>
  <r>
    <n v="61"/>
    <s v="Male"/>
    <n v="122"/>
    <n v="215"/>
    <s v="Medium"/>
    <s v="No"/>
    <s v="Yes"/>
    <x v="1"/>
    <m/>
    <n v="26.81"/>
    <s v="Yes"/>
    <s v="No"/>
    <s v="Yes"/>
    <s v="High"/>
    <s v="High"/>
    <n v="9"/>
    <s v="Low"/>
    <n v="348"/>
    <x v="0"/>
    <n v="8.34"/>
    <n v="18.690000000000001"/>
    <x v="0"/>
  </r>
  <r>
    <n v="44"/>
    <s v="Male"/>
    <n v="120"/>
    <n v="282"/>
    <s v="Medium"/>
    <s v="Yes"/>
    <s v="Yes"/>
    <x v="0"/>
    <m/>
    <n v="26.82"/>
    <s v="Yes"/>
    <s v="No"/>
    <s v="No"/>
    <s v="None"/>
    <s v="Low"/>
    <n v="9"/>
    <s v="Medium"/>
    <n v="214"/>
    <x v="30"/>
    <n v="0.32"/>
    <n v="13.06"/>
    <x v="0"/>
  </r>
  <r>
    <n v="76"/>
    <s v="Female"/>
    <n v="179"/>
    <n v="177"/>
    <s v="High"/>
    <s v="Yes"/>
    <s v="Yes"/>
    <x v="1"/>
    <m/>
    <n v="26.82"/>
    <s v="Yes"/>
    <s v="Yes"/>
    <s v="Yes"/>
    <s v="High"/>
    <s v="Low"/>
    <n v="6"/>
    <s v="High"/>
    <n v="348"/>
    <x v="76"/>
    <n v="4.87"/>
    <n v="19.309999999999999"/>
    <x v="0"/>
  </r>
  <r>
    <n v="41"/>
    <s v="Male"/>
    <n v="145"/>
    <n v="247"/>
    <s v="Low"/>
    <s v="No"/>
    <s v="Yes"/>
    <x v="1"/>
    <m/>
    <n v="26.82"/>
    <s v="No"/>
    <s v="Yes"/>
    <s v="No"/>
    <s v="High"/>
    <s v="Medium"/>
    <n v="6"/>
    <s v="High"/>
    <n v="265"/>
    <x v="70"/>
    <n v="11.62"/>
    <n v="18.010000000000002"/>
    <x v="0"/>
  </r>
  <r>
    <n v="34"/>
    <s v="Female"/>
    <n v="168"/>
    <n v="273"/>
    <s v="High"/>
    <s v="No"/>
    <s v="Yes"/>
    <x v="0"/>
    <m/>
    <n v="26.83"/>
    <s v="No"/>
    <s v="Yes"/>
    <s v="No"/>
    <s v="None"/>
    <s v="Low"/>
    <n v="6"/>
    <s v="High"/>
    <n v="182"/>
    <x v="15"/>
    <n v="11.79"/>
    <n v="15.41"/>
    <x v="0"/>
  </r>
  <r>
    <n v="37"/>
    <s v="Male"/>
    <n v="130"/>
    <n v="224"/>
    <s v="Low"/>
    <s v="Yes"/>
    <s v="Yes"/>
    <x v="0"/>
    <m/>
    <n v="26.83"/>
    <s v="No"/>
    <s v="Yes"/>
    <s v="No"/>
    <s v="None"/>
    <s v="Low"/>
    <n v="4"/>
    <s v="Medium"/>
    <n v="211"/>
    <x v="5"/>
    <n v="0.4"/>
    <n v="16.36"/>
    <x v="0"/>
  </r>
  <r>
    <n v="25"/>
    <s v="Male"/>
    <n v="177"/>
    <n v="221"/>
    <s v="Medium"/>
    <s v="No"/>
    <s v="No"/>
    <x v="0"/>
    <m/>
    <n v="26.83"/>
    <s v="Yes"/>
    <s v="Yes"/>
    <s v="Yes"/>
    <s v="High"/>
    <s v="High"/>
    <n v="5"/>
    <s v="High"/>
    <n v="378"/>
    <x v="4"/>
    <n v="8.66"/>
    <n v="6.98"/>
    <x v="1"/>
  </r>
  <r>
    <n v="62"/>
    <s v="Female"/>
    <n v="160"/>
    <n v="265"/>
    <s v="Medium"/>
    <s v="Yes"/>
    <s v="Yes"/>
    <x v="0"/>
    <m/>
    <n v="26.83"/>
    <s v="Yes"/>
    <s v="No"/>
    <s v="Yes"/>
    <s v="Low"/>
    <s v="Medium"/>
    <n v="8"/>
    <s v="High"/>
    <n v="364"/>
    <x v="73"/>
    <n v="5.73"/>
    <n v="13.7"/>
    <x v="0"/>
  </r>
  <r>
    <n v="27"/>
    <s v="Male"/>
    <n v="164"/>
    <n v="245"/>
    <s v="High"/>
    <s v="Yes"/>
    <s v="Yes"/>
    <x v="1"/>
    <m/>
    <n v="26.83"/>
    <s v="Yes"/>
    <s v="No"/>
    <s v="Yes"/>
    <s v="High"/>
    <s v="Low"/>
    <n v="6"/>
    <s v="High"/>
    <n v="255"/>
    <x v="78"/>
    <n v="7.23"/>
    <n v="14.49"/>
    <x v="0"/>
  </r>
  <r>
    <n v="74"/>
    <s v="Female"/>
    <n v="137"/>
    <n v="203"/>
    <s v="Medium"/>
    <s v="Yes"/>
    <s v="No"/>
    <x v="0"/>
    <m/>
    <n v="26.83"/>
    <s v="Yes"/>
    <s v="Yes"/>
    <s v="No"/>
    <s v="Low"/>
    <s v="Low"/>
    <n v="8"/>
    <s v="Low"/>
    <n v="131"/>
    <x v="39"/>
    <n v="7.54"/>
    <n v="17.260000000000002"/>
    <x v="0"/>
  </r>
  <r>
    <n v="49"/>
    <s v="Female"/>
    <n v="159"/>
    <n v="172"/>
    <s v="High"/>
    <s v="No"/>
    <s v="No"/>
    <x v="0"/>
    <m/>
    <n v="26.83"/>
    <s v="No"/>
    <s v="Yes"/>
    <s v="Yes"/>
    <s v="Medium"/>
    <s v="Low"/>
    <n v="9"/>
    <s v="High"/>
    <n v="150"/>
    <x v="73"/>
    <n v="14.92"/>
    <n v="11.47"/>
    <x v="0"/>
  </r>
  <r>
    <n v="73"/>
    <s v="Male"/>
    <n v="171"/>
    <n v="219"/>
    <s v="Medium"/>
    <s v="Yes"/>
    <s v="No"/>
    <x v="0"/>
    <m/>
    <n v="26.83"/>
    <s v="No"/>
    <s v="Yes"/>
    <s v="No"/>
    <s v="High"/>
    <s v="Medium"/>
    <n v="8"/>
    <s v="Low"/>
    <n v="104"/>
    <x v="55"/>
    <n v="13.62"/>
    <n v="5.17"/>
    <x v="0"/>
  </r>
  <r>
    <n v="76"/>
    <s v="Male"/>
    <n v="177"/>
    <n v="299"/>
    <s v="High"/>
    <s v="Yes"/>
    <s v="Yes"/>
    <x v="0"/>
    <m/>
    <n v="26.83"/>
    <s v="No"/>
    <s v="Yes"/>
    <s v="Yes"/>
    <s v="None"/>
    <s v="Medium"/>
    <n v="7"/>
    <s v="High"/>
    <n v="164"/>
    <x v="47"/>
    <n v="13.79"/>
    <n v="9.4700000000000006"/>
    <x v="0"/>
  </r>
  <r>
    <n v="30"/>
    <s v="Male"/>
    <n v="134"/>
    <n v="221"/>
    <s v="Medium"/>
    <s v="Yes"/>
    <s v="Yes"/>
    <x v="1"/>
    <m/>
    <n v="26.84"/>
    <s v="Yes"/>
    <s v="Yes"/>
    <s v="No"/>
    <s v="Low"/>
    <s v="Low"/>
    <n v="10"/>
    <s v="High"/>
    <n v="250"/>
    <x v="2"/>
    <n v="13.24"/>
    <n v="5.3"/>
    <x v="0"/>
  </r>
  <r>
    <n v="72"/>
    <s v="Female"/>
    <n v="134"/>
    <n v="151"/>
    <s v="Low"/>
    <s v="No"/>
    <s v="Yes"/>
    <x v="1"/>
    <m/>
    <n v="26.84"/>
    <s v="Yes"/>
    <s v="No"/>
    <s v="Yes"/>
    <s v="None"/>
    <s v="Medium"/>
    <n v="7"/>
    <s v="Medium"/>
    <n v="367"/>
    <x v="13"/>
    <n v="13.36"/>
    <n v="19.62"/>
    <x v="0"/>
  </r>
  <r>
    <n v="69"/>
    <s v="Male"/>
    <n v="150"/>
    <n v="179"/>
    <s v="Medium"/>
    <s v="Yes"/>
    <s v="Yes"/>
    <x v="1"/>
    <m/>
    <n v="26.84"/>
    <s v="Yes"/>
    <s v="No"/>
    <s v="No"/>
    <s v="None"/>
    <s v="Medium"/>
    <n v="6"/>
    <s v="Low"/>
    <n v="108"/>
    <x v="1"/>
    <n v="8.67"/>
    <n v="6.9"/>
    <x v="1"/>
  </r>
  <r>
    <n v="31"/>
    <s v="Male"/>
    <n v="176"/>
    <n v="186"/>
    <s v="Low"/>
    <s v="No"/>
    <s v="No"/>
    <x v="1"/>
    <m/>
    <n v="26.84"/>
    <s v="No"/>
    <s v="No"/>
    <s v="Yes"/>
    <s v="High"/>
    <s v="Low"/>
    <n v="4"/>
    <s v="Low"/>
    <n v="212"/>
    <x v="35"/>
    <n v="7.74"/>
    <n v="9.06"/>
    <x v="0"/>
  </r>
  <r>
    <n v="50"/>
    <s v="Female"/>
    <n v="163"/>
    <n v="245"/>
    <s v="Low"/>
    <s v="Yes"/>
    <s v="Yes"/>
    <x v="0"/>
    <m/>
    <n v="26.84"/>
    <s v="Yes"/>
    <s v="Yes"/>
    <s v="Yes"/>
    <s v="High"/>
    <s v="Medium"/>
    <n v="10"/>
    <s v="High"/>
    <n v="263"/>
    <x v="76"/>
    <n v="12.38"/>
    <n v="11.39"/>
    <x v="0"/>
  </r>
  <r>
    <n v="57"/>
    <s v="Female"/>
    <n v="127"/>
    <n v="185"/>
    <s v="Medium"/>
    <s v="Yes"/>
    <s v="No"/>
    <x v="0"/>
    <m/>
    <n v="26.84"/>
    <s v="Yes"/>
    <s v="Yes"/>
    <s v="No"/>
    <s v="Low"/>
    <s v="High"/>
    <n v="8"/>
    <s v="Medium"/>
    <n v="157"/>
    <x v="18"/>
    <n v="4.22"/>
    <n v="8.34"/>
    <x v="0"/>
  </r>
  <r>
    <n v="58"/>
    <s v="Female"/>
    <n v="168"/>
    <n v="268"/>
    <s v="Medium"/>
    <s v="Yes"/>
    <s v="Yes"/>
    <x v="0"/>
    <m/>
    <n v="26.84"/>
    <s v="Yes"/>
    <s v="No"/>
    <s v="No"/>
    <s v="Low"/>
    <s v="High"/>
    <n v="7"/>
    <s v="Low"/>
    <n v="171"/>
    <x v="41"/>
    <n v="6.63"/>
    <n v="5.69"/>
    <x v="0"/>
  </r>
  <r>
    <n v="39"/>
    <s v="Female"/>
    <n v="142"/>
    <n v="193"/>
    <s v="High"/>
    <s v="Yes"/>
    <s v="No"/>
    <x v="0"/>
    <m/>
    <n v="26.85"/>
    <s v="Yes"/>
    <s v="Yes"/>
    <s v="No"/>
    <s v="Medium"/>
    <s v="Medium"/>
    <n v="9"/>
    <s v="High"/>
    <n v="385"/>
    <x v="29"/>
    <n v="2.21"/>
    <n v="19.21"/>
    <x v="0"/>
  </r>
  <r>
    <n v="63"/>
    <s v="Female"/>
    <n v="150"/>
    <n v="293"/>
    <s v="Low"/>
    <s v="No"/>
    <s v="No"/>
    <x v="1"/>
    <m/>
    <n v="26.86"/>
    <s v="No"/>
    <s v="No"/>
    <s v="Yes"/>
    <s v="None"/>
    <s v="High"/>
    <n v="4"/>
    <s v="Low"/>
    <n v="270"/>
    <x v="35"/>
    <n v="12.39"/>
    <n v="11.26"/>
    <x v="0"/>
  </r>
  <r>
    <n v="23"/>
    <s v="Female"/>
    <n v="152"/>
    <n v="273"/>
    <s v="Medium"/>
    <s v="Yes"/>
    <s v="No"/>
    <x v="0"/>
    <m/>
    <n v="26.86"/>
    <s v="No"/>
    <s v="Yes"/>
    <s v="Yes"/>
    <s v="None"/>
    <s v="High"/>
    <n v="7"/>
    <s v="Medium"/>
    <n v="362"/>
    <x v="73"/>
    <n v="0.87"/>
    <n v="15.05"/>
    <x v="0"/>
  </r>
  <r>
    <n v="28"/>
    <s v="Female"/>
    <n v="155"/>
    <n v="275"/>
    <s v="Medium"/>
    <s v="No"/>
    <s v="No"/>
    <x v="0"/>
    <m/>
    <n v="26.86"/>
    <s v="No"/>
    <s v="Yes"/>
    <s v="No"/>
    <s v="None"/>
    <s v="Medium"/>
    <n v="8"/>
    <s v="High"/>
    <n v="194"/>
    <x v="32"/>
    <n v="11.9"/>
    <n v="18.32"/>
    <x v="1"/>
  </r>
  <r>
    <n v="75"/>
    <s v="Male"/>
    <n v="172"/>
    <n v="202"/>
    <s v="High"/>
    <s v="No"/>
    <s v="No"/>
    <x v="0"/>
    <m/>
    <n v="26.86"/>
    <s v="No"/>
    <s v="Yes"/>
    <s v="No"/>
    <s v="None"/>
    <s v="Low"/>
    <n v="7"/>
    <s v="Low"/>
    <n v="272"/>
    <x v="72"/>
    <n v="5.12"/>
    <n v="8.91"/>
    <x v="0"/>
  </r>
  <r>
    <n v="70"/>
    <s v="Female"/>
    <n v="127"/>
    <n v="206"/>
    <s v="High"/>
    <s v="Yes"/>
    <s v="Yes"/>
    <x v="1"/>
    <m/>
    <n v="26.86"/>
    <s v="No"/>
    <s v="Yes"/>
    <s v="Yes"/>
    <s v="Medium"/>
    <s v="Medium"/>
    <n v="9"/>
    <s v="Low"/>
    <n v="311"/>
    <x v="4"/>
    <n v="14.89"/>
    <n v="9.4499999999999993"/>
    <x v="0"/>
  </r>
  <r>
    <n v="57"/>
    <s v="Female"/>
    <n v="131"/>
    <n v="265"/>
    <s v="High"/>
    <s v="Yes"/>
    <s v="No"/>
    <x v="1"/>
    <m/>
    <n v="26.86"/>
    <s v="Yes"/>
    <s v="Yes"/>
    <s v="No"/>
    <s v="High"/>
    <s v="High"/>
    <n v="10"/>
    <s v="Medium"/>
    <n v="389"/>
    <x v="42"/>
    <n v="8.7799999999999994"/>
    <n v="6.44"/>
    <x v="0"/>
  </r>
  <r>
    <n v="26"/>
    <s v="Male"/>
    <n v="144"/>
    <n v="206"/>
    <s v="High"/>
    <s v="Yes"/>
    <s v="No"/>
    <x v="1"/>
    <m/>
    <n v="26.86"/>
    <s v="No"/>
    <s v="No"/>
    <s v="No"/>
    <s v="Low"/>
    <s v="Low"/>
    <n v="10"/>
    <s v="Medium"/>
    <n v="390"/>
    <x v="20"/>
    <n v="6.18"/>
    <n v="12.9"/>
    <x v="0"/>
  </r>
  <r>
    <n v="53"/>
    <s v="Male"/>
    <n v="172"/>
    <n v="173"/>
    <s v="Medium"/>
    <s v="Yes"/>
    <s v="Yes"/>
    <x v="0"/>
    <m/>
    <n v="26.87"/>
    <s v="No"/>
    <s v="No"/>
    <s v="Yes"/>
    <s v="High"/>
    <s v="Low"/>
    <n v="9"/>
    <s v="High"/>
    <n v="327"/>
    <x v="37"/>
    <n v="1.35"/>
    <n v="8.31"/>
    <x v="0"/>
  </r>
  <r>
    <n v="75"/>
    <s v="Female"/>
    <n v="170"/>
    <n v="257"/>
    <s v="High"/>
    <s v="No"/>
    <s v="No"/>
    <x v="1"/>
    <m/>
    <n v="26.87"/>
    <s v="Yes"/>
    <s v="No"/>
    <s v="Yes"/>
    <s v="High"/>
    <s v="Medium"/>
    <n v="10"/>
    <s v="High"/>
    <n v="130"/>
    <x v="7"/>
    <n v="10.7"/>
    <n v="6.91"/>
    <x v="0"/>
  </r>
  <r>
    <n v="61"/>
    <s v="Male"/>
    <n v="175"/>
    <n v="265"/>
    <s v="Medium"/>
    <s v="No"/>
    <s v="Yes"/>
    <x v="1"/>
    <m/>
    <n v="26.87"/>
    <s v="Yes"/>
    <s v="No"/>
    <s v="Yes"/>
    <s v="Low"/>
    <s v="High"/>
    <n v="5"/>
    <s v="Low"/>
    <n v="156"/>
    <x v="79"/>
    <n v="7.43"/>
    <n v="5.38"/>
    <x v="0"/>
  </r>
  <r>
    <n v="79"/>
    <s v="Female"/>
    <n v="130"/>
    <n v="248"/>
    <s v="Low"/>
    <s v="No"/>
    <s v="Yes"/>
    <x v="1"/>
    <m/>
    <n v="26.87"/>
    <s v="Yes"/>
    <s v="No"/>
    <s v="No"/>
    <s v="Low"/>
    <s v="Low"/>
    <n v="5"/>
    <s v="Low"/>
    <n v="211"/>
    <x v="79"/>
    <n v="7.02"/>
    <n v="14.14"/>
    <x v="0"/>
  </r>
  <r>
    <n v="68"/>
    <s v="Male"/>
    <n v="124"/>
    <n v="282"/>
    <s v="High"/>
    <s v="Yes"/>
    <s v="Yes"/>
    <x v="0"/>
    <m/>
    <n v="26.88"/>
    <s v="No"/>
    <s v="Yes"/>
    <s v="Yes"/>
    <s v="None"/>
    <s v="Low"/>
    <n v="8"/>
    <s v="High"/>
    <n v="106"/>
    <x v="60"/>
    <n v="11.7"/>
    <n v="11.63"/>
    <x v="0"/>
  </r>
  <r>
    <n v="64"/>
    <s v="Male"/>
    <n v="164"/>
    <n v="266"/>
    <s v="High"/>
    <s v="No"/>
    <s v="No"/>
    <x v="0"/>
    <m/>
    <n v="26.88"/>
    <s v="No"/>
    <s v="No"/>
    <s v="No"/>
    <s v="Medium"/>
    <s v="High"/>
    <n v="9"/>
    <s v="Low"/>
    <n v="228"/>
    <x v="56"/>
    <n v="5.84"/>
    <n v="18.75"/>
    <x v="0"/>
  </r>
  <r>
    <n v="31"/>
    <s v="Female"/>
    <n v="149"/>
    <n v="172"/>
    <s v="Low"/>
    <s v="Yes"/>
    <s v="Yes"/>
    <x v="0"/>
    <m/>
    <n v="26.88"/>
    <s v="No"/>
    <s v="No"/>
    <s v="Yes"/>
    <s v="High"/>
    <s v="High"/>
    <n v="10"/>
    <s v="High"/>
    <n v="204"/>
    <x v="20"/>
    <n v="0.09"/>
    <n v="7.66"/>
    <x v="0"/>
  </r>
  <r>
    <n v="25"/>
    <s v="Female"/>
    <n v="132"/>
    <n v="232"/>
    <s v="Low"/>
    <s v="No"/>
    <s v="Yes"/>
    <x v="0"/>
    <m/>
    <n v="26.89"/>
    <s v="Yes"/>
    <s v="Yes"/>
    <s v="No"/>
    <s v="None"/>
    <s v="Medium"/>
    <n v="5"/>
    <s v="Medium"/>
    <n v="136"/>
    <x v="35"/>
    <n v="7.67"/>
    <n v="19.829999999999998"/>
    <x v="0"/>
  </r>
  <r>
    <n v="63"/>
    <s v="Female"/>
    <n v="169"/>
    <n v="152"/>
    <s v="Medium"/>
    <s v="Yes"/>
    <s v="No"/>
    <x v="1"/>
    <m/>
    <n v="26.89"/>
    <s v="No"/>
    <s v="Yes"/>
    <s v="Yes"/>
    <s v="Medium"/>
    <s v="Medium"/>
    <n v="8"/>
    <s v="Low"/>
    <n v="121"/>
    <x v="5"/>
    <n v="3.54"/>
    <n v="15.52"/>
    <x v="0"/>
  </r>
  <r>
    <n v="68"/>
    <s v="Male"/>
    <n v="158"/>
    <n v="279"/>
    <s v="High"/>
    <s v="No"/>
    <s v="No"/>
    <x v="0"/>
    <m/>
    <n v="26.89"/>
    <s v="Yes"/>
    <s v="Yes"/>
    <s v="Yes"/>
    <s v="High"/>
    <s v="High"/>
    <n v="8"/>
    <s v="High"/>
    <n v="288"/>
    <x v="54"/>
    <n v="13.62"/>
    <n v="5.22"/>
    <x v="0"/>
  </r>
  <r>
    <n v="70"/>
    <s v="Female"/>
    <n v="165"/>
    <n v="174"/>
    <s v="High"/>
    <s v="No"/>
    <s v="Yes"/>
    <x v="0"/>
    <m/>
    <n v="26.89"/>
    <s v="No"/>
    <s v="No"/>
    <s v="No"/>
    <s v="None"/>
    <s v="High"/>
    <n v="9"/>
    <s v="High"/>
    <n v="269"/>
    <x v="74"/>
    <n v="3.9"/>
    <n v="13.57"/>
    <x v="1"/>
  </r>
  <r>
    <n v="60"/>
    <s v="Female"/>
    <n v="132"/>
    <n v="206"/>
    <s v="Low"/>
    <s v="Yes"/>
    <s v="Yes"/>
    <x v="1"/>
    <m/>
    <n v="26.89"/>
    <s v="Yes"/>
    <s v="Yes"/>
    <s v="Yes"/>
    <s v="Low"/>
    <s v="High"/>
    <n v="8"/>
    <s v="Low"/>
    <n v="355"/>
    <x v="75"/>
    <n v="2.38"/>
    <n v="17.010000000000002"/>
    <x v="0"/>
  </r>
  <r>
    <n v="24"/>
    <s v="Female"/>
    <n v="149"/>
    <n v="187"/>
    <s v="Low"/>
    <s v="No"/>
    <s v="Yes"/>
    <x v="0"/>
    <m/>
    <n v="26.9"/>
    <s v="No"/>
    <s v="Yes"/>
    <s v="No"/>
    <s v="High"/>
    <s v="Medium"/>
    <n v="6"/>
    <s v="High"/>
    <n v="282"/>
    <x v="77"/>
    <n v="7.62"/>
    <n v="9.09"/>
    <x v="1"/>
  </r>
  <r>
    <n v="73"/>
    <s v="Male"/>
    <n v="152"/>
    <n v="201"/>
    <s v="High"/>
    <s v="Yes"/>
    <s v="No"/>
    <x v="1"/>
    <m/>
    <n v="26.9"/>
    <s v="No"/>
    <s v="Yes"/>
    <s v="Yes"/>
    <s v="None"/>
    <s v="Low"/>
    <n v="4"/>
    <s v="Low"/>
    <n v="248"/>
    <x v="68"/>
    <n v="4.41"/>
    <n v="9.49"/>
    <x v="1"/>
  </r>
  <r>
    <n v="71"/>
    <s v="Male"/>
    <n v="132"/>
    <n v="266"/>
    <s v="High"/>
    <s v="No"/>
    <s v="Yes"/>
    <x v="0"/>
    <m/>
    <n v="26.9"/>
    <s v="No"/>
    <s v="Yes"/>
    <s v="Yes"/>
    <s v="Medium"/>
    <s v="Medium"/>
    <n v="7"/>
    <s v="High"/>
    <n v="233"/>
    <x v="67"/>
    <n v="9.07"/>
    <n v="13.15"/>
    <x v="1"/>
  </r>
  <r>
    <n v="35"/>
    <s v="Male"/>
    <n v="125"/>
    <n v="159"/>
    <s v="Medium"/>
    <s v="Yes"/>
    <s v="No"/>
    <x v="1"/>
    <m/>
    <n v="26.9"/>
    <s v="Yes"/>
    <s v="Yes"/>
    <s v="Yes"/>
    <s v="Low"/>
    <s v="High"/>
    <n v="10"/>
    <s v="High"/>
    <n v="221"/>
    <x v="33"/>
    <n v="13.71"/>
    <n v="12.98"/>
    <x v="1"/>
  </r>
  <r>
    <n v="71"/>
    <s v="Female"/>
    <n v="149"/>
    <n v="243"/>
    <s v="Low"/>
    <s v="Yes"/>
    <s v="Yes"/>
    <x v="0"/>
    <m/>
    <n v="26.9"/>
    <s v="No"/>
    <s v="Yes"/>
    <s v="Yes"/>
    <s v="None"/>
    <s v="High"/>
    <n v="6"/>
    <s v="Medium"/>
    <n v="350"/>
    <x v="14"/>
    <n v="6.47"/>
    <n v="12.81"/>
    <x v="1"/>
  </r>
  <r>
    <n v="42"/>
    <s v="Male"/>
    <n v="128"/>
    <n v="189"/>
    <s v="Low"/>
    <s v="Yes"/>
    <s v="Yes"/>
    <x v="0"/>
    <m/>
    <n v="26.9"/>
    <s v="No"/>
    <s v="No"/>
    <s v="Yes"/>
    <s v="Medium"/>
    <s v="High"/>
    <n v="4"/>
    <s v="Medium"/>
    <n v="385"/>
    <x v="46"/>
    <n v="1.51"/>
    <n v="13.25"/>
    <x v="0"/>
  </r>
  <r>
    <n v="38"/>
    <s v="Male"/>
    <n v="159"/>
    <n v="160"/>
    <s v="High"/>
    <s v="No"/>
    <s v="No"/>
    <x v="1"/>
    <m/>
    <n v="26.91"/>
    <s v="No"/>
    <s v="Yes"/>
    <s v="Yes"/>
    <s v="High"/>
    <s v="Medium"/>
    <n v="10"/>
    <s v="High"/>
    <n v="271"/>
    <x v="18"/>
    <n v="1.69"/>
    <n v="15.46"/>
    <x v="1"/>
  </r>
  <r>
    <n v="63"/>
    <s v="Female"/>
    <n v="142"/>
    <n v="187"/>
    <s v="Medium"/>
    <s v="Yes"/>
    <s v="No"/>
    <x v="1"/>
    <m/>
    <n v="26.91"/>
    <s v="No"/>
    <s v="Yes"/>
    <s v="No"/>
    <s v="Medium"/>
    <s v="Medium"/>
    <n v="6"/>
    <s v="High"/>
    <n v="249"/>
    <x v="51"/>
    <n v="13.6"/>
    <n v="5.93"/>
    <x v="0"/>
  </r>
  <r>
    <n v="40"/>
    <s v="Male"/>
    <n v="127"/>
    <n v="180"/>
    <s v="High"/>
    <s v="Yes"/>
    <s v="No"/>
    <x v="0"/>
    <m/>
    <n v="26.91"/>
    <s v="No"/>
    <s v="No"/>
    <s v="Yes"/>
    <s v="Low"/>
    <s v="Medium"/>
    <n v="8"/>
    <s v="Medium"/>
    <n v="352"/>
    <x v="46"/>
    <n v="11.8"/>
    <n v="16.38"/>
    <x v="0"/>
  </r>
  <r>
    <n v="25"/>
    <s v="Female"/>
    <n v="162"/>
    <n v="211"/>
    <s v="Low"/>
    <s v="Yes"/>
    <s v="Yes"/>
    <x v="1"/>
    <m/>
    <n v="26.91"/>
    <s v="Yes"/>
    <s v="No"/>
    <s v="Yes"/>
    <s v="None"/>
    <s v="Low"/>
    <n v="7"/>
    <s v="Low"/>
    <n v="269"/>
    <x v="75"/>
    <n v="7.42"/>
    <n v="17.39"/>
    <x v="0"/>
  </r>
  <r>
    <n v="23"/>
    <s v="Male"/>
    <n v="155"/>
    <n v="223"/>
    <s v="High"/>
    <s v="Yes"/>
    <s v="No"/>
    <x v="0"/>
    <m/>
    <n v="26.91"/>
    <s v="No"/>
    <s v="No"/>
    <s v="Yes"/>
    <s v="Low"/>
    <s v="High"/>
    <n v="6"/>
    <s v="High"/>
    <n v="228"/>
    <x v="18"/>
    <n v="8.84"/>
    <n v="11.99"/>
    <x v="0"/>
  </r>
  <r>
    <n v="58"/>
    <s v="Female"/>
    <n v="141"/>
    <n v="183"/>
    <s v="Low"/>
    <s v="No"/>
    <s v="Yes"/>
    <x v="0"/>
    <m/>
    <n v="26.91"/>
    <s v="No"/>
    <s v="No"/>
    <s v="No"/>
    <s v="Medium"/>
    <s v="Low"/>
    <n v="5"/>
    <s v="High"/>
    <n v="296"/>
    <x v="33"/>
    <n v="2.5"/>
    <n v="16.55"/>
    <x v="0"/>
  </r>
  <r>
    <n v="44"/>
    <s v="Male"/>
    <n v="137"/>
    <n v="169"/>
    <s v="Medium"/>
    <s v="Yes"/>
    <s v="Yes"/>
    <x v="0"/>
    <m/>
    <n v="26.91"/>
    <s v="Yes"/>
    <s v="Yes"/>
    <s v="Yes"/>
    <s v="Low"/>
    <s v="High"/>
    <n v="7"/>
    <s v="Medium"/>
    <n v="171"/>
    <x v="18"/>
    <n v="11.77"/>
    <n v="8.52"/>
    <x v="0"/>
  </r>
  <r>
    <n v="39"/>
    <s v="Male"/>
    <n v="141"/>
    <n v="218"/>
    <s v="High"/>
    <s v="No"/>
    <s v="Yes"/>
    <x v="1"/>
    <m/>
    <n v="26.92"/>
    <s v="Yes"/>
    <s v="No"/>
    <s v="Yes"/>
    <s v="Low"/>
    <s v="Medium"/>
    <n v="4"/>
    <s v="High"/>
    <n v="193"/>
    <x v="25"/>
    <n v="6.57"/>
    <n v="7.92"/>
    <x v="1"/>
  </r>
  <r>
    <n v="77"/>
    <s v="Male"/>
    <n v="138"/>
    <n v="208"/>
    <s v="High"/>
    <s v="No"/>
    <s v="No"/>
    <x v="1"/>
    <m/>
    <n v="26.92"/>
    <s v="No"/>
    <s v="No"/>
    <s v="Yes"/>
    <s v="Low"/>
    <s v="High"/>
    <n v="6"/>
    <s v="High"/>
    <n v="154"/>
    <x v="5"/>
    <n v="3.46"/>
    <n v="13.2"/>
    <x v="0"/>
  </r>
  <r>
    <n v="31"/>
    <s v="Male"/>
    <n v="121"/>
    <n v="278"/>
    <s v="Medium"/>
    <s v="Yes"/>
    <s v="No"/>
    <x v="0"/>
    <m/>
    <n v="26.92"/>
    <s v="Yes"/>
    <s v="Yes"/>
    <s v="No"/>
    <s v="None"/>
    <s v="Medium"/>
    <n v="4"/>
    <s v="Low"/>
    <n v="375"/>
    <x v="34"/>
    <n v="14.94"/>
    <n v="12.08"/>
    <x v="0"/>
  </r>
  <r>
    <n v="41"/>
    <s v="Female"/>
    <n v="147"/>
    <n v="283"/>
    <s v="High"/>
    <s v="Yes"/>
    <s v="Yes"/>
    <x v="0"/>
    <m/>
    <n v="26.93"/>
    <s v="Yes"/>
    <s v="Yes"/>
    <s v="No"/>
    <s v="Low"/>
    <s v="High"/>
    <n v="9"/>
    <s v="High"/>
    <n v="143"/>
    <x v="11"/>
    <n v="12.82"/>
    <n v="11.15"/>
    <x v="0"/>
  </r>
  <r>
    <n v="64"/>
    <s v="Male"/>
    <n v="130"/>
    <n v="270"/>
    <s v="Medium"/>
    <s v="Yes"/>
    <s v="Yes"/>
    <x v="0"/>
    <m/>
    <n v="26.93"/>
    <s v="Yes"/>
    <s v="Yes"/>
    <s v="Yes"/>
    <s v="Medium"/>
    <s v="High"/>
    <n v="9"/>
    <s v="Low"/>
    <n v="276"/>
    <x v="9"/>
    <n v="9.7899999999999991"/>
    <n v="6.77"/>
    <x v="0"/>
  </r>
  <r>
    <n v="66"/>
    <s v="Female"/>
    <n v="145"/>
    <n v="252"/>
    <s v="Low"/>
    <s v="No"/>
    <s v="Yes"/>
    <x v="0"/>
    <m/>
    <n v="26.94"/>
    <s v="No"/>
    <s v="No"/>
    <s v="Yes"/>
    <s v="None"/>
    <s v="Low"/>
    <n v="7"/>
    <s v="Low"/>
    <n v="151"/>
    <x v="10"/>
    <n v="10.17"/>
    <n v="13.17"/>
    <x v="0"/>
  </r>
  <r>
    <n v="60"/>
    <s v="Male"/>
    <n v="180"/>
    <n v="224"/>
    <s v="High"/>
    <s v="Yes"/>
    <s v="Yes"/>
    <x v="0"/>
    <m/>
    <n v="26.94"/>
    <s v="Yes"/>
    <s v="Yes"/>
    <s v="Yes"/>
    <s v="Medium"/>
    <s v="High"/>
    <n v="8"/>
    <s v="High"/>
    <n v="100"/>
    <x v="15"/>
    <n v="11.47"/>
    <n v="5.63"/>
    <x v="0"/>
  </r>
  <r>
    <n v="77"/>
    <s v="Male"/>
    <n v="121"/>
    <n v="257"/>
    <s v="Low"/>
    <s v="No"/>
    <s v="No"/>
    <x v="0"/>
    <m/>
    <n v="26.94"/>
    <s v="No"/>
    <s v="No"/>
    <s v="Yes"/>
    <s v="High"/>
    <s v="Low"/>
    <n v="9"/>
    <s v="High"/>
    <n v="356"/>
    <x v="47"/>
    <n v="1.54"/>
    <n v="7.38"/>
    <x v="0"/>
  </r>
  <r>
    <n v="63"/>
    <s v="Male"/>
    <n v="123"/>
    <n v="199"/>
    <s v="High"/>
    <s v="No"/>
    <s v="No"/>
    <x v="0"/>
    <m/>
    <n v="26.94"/>
    <s v="No"/>
    <s v="No"/>
    <s v="No"/>
    <s v="Low"/>
    <s v="Medium"/>
    <n v="4"/>
    <s v="Medium"/>
    <n v="129"/>
    <x v="57"/>
    <n v="9.15"/>
    <n v="6.86"/>
    <x v="0"/>
  </r>
  <r>
    <n v="50"/>
    <s v="Male"/>
    <n v="173"/>
    <n v="216"/>
    <s v="High"/>
    <s v="Yes"/>
    <s v="No"/>
    <x v="0"/>
    <m/>
    <n v="26.94"/>
    <s v="No"/>
    <s v="Yes"/>
    <s v="Yes"/>
    <s v="Medium"/>
    <s v="Medium"/>
    <n v="8"/>
    <s v="Medium"/>
    <n v="393"/>
    <x v="24"/>
    <n v="6.37"/>
    <n v="12.54"/>
    <x v="0"/>
  </r>
  <r>
    <n v="51"/>
    <s v="Female"/>
    <n v="168"/>
    <n v="269"/>
    <s v="Low"/>
    <s v="Yes"/>
    <s v="Yes"/>
    <x v="1"/>
    <m/>
    <n v="26.94"/>
    <s v="No"/>
    <s v="Yes"/>
    <s v="Yes"/>
    <s v="Medium"/>
    <s v="Low"/>
    <n v="10"/>
    <s v="Medium"/>
    <n v="299"/>
    <x v="66"/>
    <n v="13.31"/>
    <n v="5.49"/>
    <x v="0"/>
  </r>
  <r>
    <n v="65"/>
    <s v="Female"/>
    <n v="167"/>
    <n v="210"/>
    <s v="Medium"/>
    <s v="No"/>
    <s v="No"/>
    <x v="0"/>
    <m/>
    <n v="26.95"/>
    <s v="No"/>
    <s v="Yes"/>
    <s v="Yes"/>
    <s v="Medium"/>
    <s v="Low"/>
    <n v="8"/>
    <s v="Medium"/>
    <n v="313"/>
    <x v="38"/>
    <n v="9.44"/>
    <n v="5.0199999999999996"/>
    <x v="1"/>
  </r>
  <r>
    <n v="55"/>
    <s v="Female"/>
    <n v="152"/>
    <n v="252"/>
    <s v="Low"/>
    <s v="No"/>
    <s v="Yes"/>
    <x v="0"/>
    <m/>
    <n v="26.95"/>
    <s v="Yes"/>
    <s v="No"/>
    <s v="No"/>
    <s v="Low"/>
    <s v="High"/>
    <n v="8"/>
    <s v="High"/>
    <n v="234"/>
    <x v="26"/>
    <n v="4.5199999999999996"/>
    <n v="7.2"/>
    <x v="0"/>
  </r>
  <r>
    <n v="27"/>
    <s v="Female"/>
    <n v="172"/>
    <n v="223"/>
    <s v="Low"/>
    <s v="Yes"/>
    <s v="No"/>
    <x v="0"/>
    <m/>
    <n v="26.95"/>
    <s v="No"/>
    <s v="No"/>
    <s v="No"/>
    <s v="None"/>
    <s v="Low"/>
    <n v="7"/>
    <s v="Low"/>
    <n v="314"/>
    <x v="60"/>
    <n v="2.2999999999999998"/>
    <n v="17.37"/>
    <x v="0"/>
  </r>
  <r>
    <n v="23"/>
    <s v="Female"/>
    <n v="144"/>
    <n v="222"/>
    <s v="High"/>
    <s v="Yes"/>
    <s v="Yes"/>
    <x v="0"/>
    <m/>
    <n v="26.95"/>
    <s v="Yes"/>
    <s v="No"/>
    <s v="No"/>
    <s v="Medium"/>
    <s v="Low"/>
    <n v="10"/>
    <s v="High"/>
    <n v="133"/>
    <x v="5"/>
    <n v="10.32"/>
    <n v="9.4"/>
    <x v="0"/>
  </r>
  <r>
    <n v="19"/>
    <s v="Female"/>
    <n v="158"/>
    <n v="224"/>
    <s v="Medium"/>
    <s v="Yes"/>
    <s v="No"/>
    <x v="0"/>
    <m/>
    <n v="26.95"/>
    <s v="No"/>
    <s v="No"/>
    <s v="Yes"/>
    <s v="None"/>
    <s v="High"/>
    <n v="10"/>
    <s v="Medium"/>
    <n v="374"/>
    <x v="79"/>
    <n v="5.27"/>
    <n v="19.37"/>
    <x v="0"/>
  </r>
  <r>
    <n v="37"/>
    <s v="Male"/>
    <n v="172"/>
    <n v="250"/>
    <s v="Medium"/>
    <s v="Yes"/>
    <s v="Yes"/>
    <x v="0"/>
    <m/>
    <n v="26.96"/>
    <s v="Yes"/>
    <s v="Yes"/>
    <s v="Yes"/>
    <s v="High"/>
    <s v="High"/>
    <n v="8"/>
    <s v="Low"/>
    <n v="182"/>
    <x v="13"/>
    <n v="8.69"/>
    <n v="17.62"/>
    <x v="0"/>
  </r>
  <r>
    <n v="64"/>
    <s v="Female"/>
    <n v="120"/>
    <n v="255"/>
    <s v="High"/>
    <s v="No"/>
    <s v="No"/>
    <x v="0"/>
    <m/>
    <n v="26.96"/>
    <s v="No"/>
    <s v="Yes"/>
    <s v="Yes"/>
    <s v="High"/>
    <s v="Low"/>
    <n v="6"/>
    <s v="High"/>
    <n v="303"/>
    <x v="44"/>
    <n v="3.99"/>
    <n v="9.08"/>
    <x v="1"/>
  </r>
  <r>
    <n v="38"/>
    <s v="Female"/>
    <n v="143"/>
    <n v="221"/>
    <s v="Medium"/>
    <s v="No"/>
    <s v="No"/>
    <x v="1"/>
    <m/>
    <n v="26.96"/>
    <s v="Yes"/>
    <s v="No"/>
    <s v="Yes"/>
    <s v="High"/>
    <s v="Low"/>
    <n v="7"/>
    <s v="Low"/>
    <n v="195"/>
    <x v="74"/>
    <n v="3.73"/>
    <n v="11.74"/>
    <x v="0"/>
  </r>
  <r>
    <n v="79"/>
    <s v="Male"/>
    <n v="121"/>
    <n v="275"/>
    <s v="Medium"/>
    <s v="No"/>
    <s v="Yes"/>
    <x v="1"/>
    <m/>
    <n v="26.96"/>
    <s v="No"/>
    <s v="No"/>
    <s v="No"/>
    <s v="Low"/>
    <s v="Medium"/>
    <n v="9"/>
    <s v="High"/>
    <n v="280"/>
    <x v="46"/>
    <n v="8.6300000000000008"/>
    <n v="7.53"/>
    <x v="0"/>
  </r>
  <r>
    <n v="39"/>
    <s v="Male"/>
    <n v="155"/>
    <n v="265"/>
    <s v="Medium"/>
    <s v="No"/>
    <s v="No"/>
    <x v="1"/>
    <m/>
    <n v="26.96"/>
    <s v="No"/>
    <s v="Yes"/>
    <s v="Yes"/>
    <s v="Low"/>
    <s v="High"/>
    <n v="5"/>
    <s v="High"/>
    <n v="288"/>
    <x v="57"/>
    <n v="9.93"/>
    <n v="13.51"/>
    <x v="0"/>
  </r>
  <r>
    <n v="24"/>
    <s v="Female"/>
    <n v="153"/>
    <n v="282"/>
    <s v="Low"/>
    <s v="No"/>
    <s v="No"/>
    <x v="1"/>
    <m/>
    <n v="26.97"/>
    <s v="No"/>
    <s v="Yes"/>
    <s v="No"/>
    <s v="Low"/>
    <s v="High"/>
    <n v="5"/>
    <s v="High"/>
    <n v="382"/>
    <x v="0"/>
    <n v="9"/>
    <n v="8.7100000000000009"/>
    <x v="1"/>
  </r>
  <r>
    <n v="49"/>
    <s v="Female"/>
    <n v="124"/>
    <n v="267"/>
    <s v="Low"/>
    <s v="No"/>
    <s v="No"/>
    <x v="1"/>
    <m/>
    <n v="26.97"/>
    <s v="No"/>
    <s v="Yes"/>
    <s v="Yes"/>
    <s v="Medium"/>
    <s v="High"/>
    <n v="9"/>
    <s v="Low"/>
    <n v="275"/>
    <x v="62"/>
    <n v="2.98"/>
    <n v="7.39"/>
    <x v="0"/>
  </r>
  <r>
    <n v="54"/>
    <s v="Male"/>
    <n v="169"/>
    <n v="151"/>
    <s v="High"/>
    <s v="No"/>
    <s v="No"/>
    <x v="1"/>
    <m/>
    <n v="26.97"/>
    <s v="No"/>
    <s v="No"/>
    <s v="Yes"/>
    <s v="Low"/>
    <s v="Low"/>
    <n v="5"/>
    <s v="Low"/>
    <n v="369"/>
    <x v="30"/>
    <n v="5.24"/>
    <n v="5.24"/>
    <x v="0"/>
  </r>
  <r>
    <n v="26"/>
    <s v="Male"/>
    <n v="167"/>
    <n v="252"/>
    <s v="Medium"/>
    <s v="Yes"/>
    <s v="Yes"/>
    <x v="1"/>
    <m/>
    <n v="26.97"/>
    <s v="Yes"/>
    <s v="Yes"/>
    <s v="Yes"/>
    <s v="None"/>
    <s v="High"/>
    <n v="7"/>
    <s v="Medium"/>
    <n v="226"/>
    <x v="61"/>
    <n v="11.39"/>
    <n v="7.86"/>
    <x v="0"/>
  </r>
  <r>
    <n v="72"/>
    <s v="Female"/>
    <n v="134"/>
    <n v="204"/>
    <s v="Low"/>
    <s v="No"/>
    <s v="No"/>
    <x v="0"/>
    <m/>
    <n v="26.97"/>
    <s v="Yes"/>
    <s v="No"/>
    <s v="Yes"/>
    <s v="None"/>
    <s v="Medium"/>
    <n v="7"/>
    <s v="High"/>
    <n v="319"/>
    <x v="43"/>
    <n v="14.03"/>
    <n v="15.58"/>
    <x v="0"/>
  </r>
  <r>
    <n v="59"/>
    <s v="Male"/>
    <n v="136"/>
    <n v="268"/>
    <s v="High"/>
    <s v="No"/>
    <s v="No"/>
    <x v="0"/>
    <m/>
    <n v="26.97"/>
    <s v="Yes"/>
    <s v="Yes"/>
    <s v="Yes"/>
    <s v="None"/>
    <s v="Medium"/>
    <n v="6"/>
    <s v="Medium"/>
    <n v="382"/>
    <x v="35"/>
    <n v="9.5399999999999991"/>
    <n v="8.4600000000000009"/>
    <x v="1"/>
  </r>
  <r>
    <n v="71"/>
    <s v="Male"/>
    <n v="168"/>
    <n v="162"/>
    <s v="High"/>
    <s v="No"/>
    <s v="No"/>
    <x v="1"/>
    <m/>
    <n v="26.98"/>
    <s v="Yes"/>
    <s v="Yes"/>
    <s v="No"/>
    <s v="Low"/>
    <s v="High"/>
    <n v="9"/>
    <s v="High"/>
    <n v="141"/>
    <x v="6"/>
    <n v="7.98"/>
    <n v="6.88"/>
    <x v="0"/>
  </r>
  <r>
    <n v="67"/>
    <s v="Female"/>
    <n v="168"/>
    <n v="198"/>
    <s v="Medium"/>
    <s v="Yes"/>
    <s v="Yes"/>
    <x v="0"/>
    <m/>
    <n v="26.98"/>
    <s v="Yes"/>
    <s v="No"/>
    <s v="No"/>
    <s v="Low"/>
    <s v="Medium"/>
    <n v="4"/>
    <s v="High"/>
    <n v="192"/>
    <x v="2"/>
    <n v="5.53"/>
    <n v="18.87"/>
    <x v="0"/>
  </r>
  <r>
    <n v="39"/>
    <s v="Male"/>
    <n v="130"/>
    <n v="169"/>
    <s v="High"/>
    <s v="No"/>
    <s v="Yes"/>
    <x v="0"/>
    <m/>
    <n v="26.98"/>
    <s v="No"/>
    <s v="Yes"/>
    <s v="Yes"/>
    <s v="None"/>
    <s v="Low"/>
    <n v="9"/>
    <s v="Medium"/>
    <n v="292"/>
    <x v="31"/>
    <n v="2.2599999999999998"/>
    <n v="13.2"/>
    <x v="0"/>
  </r>
  <r>
    <n v="56"/>
    <s v="Female"/>
    <n v="153"/>
    <n v="247"/>
    <s v="Medium"/>
    <s v="Yes"/>
    <s v="No"/>
    <x v="0"/>
    <m/>
    <n v="26.98"/>
    <s v="No"/>
    <s v="No"/>
    <s v="Yes"/>
    <s v="Medium"/>
    <s v="Medium"/>
    <n v="8"/>
    <s v="High"/>
    <n v="393"/>
    <x v="28"/>
    <n v="7.54"/>
    <n v="5.17"/>
    <x v="0"/>
  </r>
  <r>
    <n v="44"/>
    <s v="Male"/>
    <n v="132"/>
    <n v="265"/>
    <s v="Medium"/>
    <s v="No"/>
    <s v="No"/>
    <x v="1"/>
    <m/>
    <n v="26.98"/>
    <s v="Yes"/>
    <s v="Yes"/>
    <s v="Yes"/>
    <s v="Low"/>
    <s v="Medium"/>
    <n v="6"/>
    <s v="High"/>
    <n v="302"/>
    <x v="70"/>
    <n v="13.38"/>
    <n v="7.94"/>
    <x v="1"/>
  </r>
  <r>
    <n v="76"/>
    <s v="Male"/>
    <n v="172"/>
    <n v="250"/>
    <s v="Medium"/>
    <s v="Yes"/>
    <s v="Yes"/>
    <x v="1"/>
    <m/>
    <n v="26.99"/>
    <s v="Yes"/>
    <s v="No"/>
    <s v="Yes"/>
    <s v="None"/>
    <s v="Low"/>
    <n v="7"/>
    <s v="Medium"/>
    <n v="115"/>
    <x v="0"/>
    <n v="6.08"/>
    <n v="7.63"/>
    <x v="0"/>
  </r>
  <r>
    <n v="23"/>
    <s v="Male"/>
    <n v="159"/>
    <n v="154"/>
    <s v="Low"/>
    <s v="Yes"/>
    <s v="No"/>
    <x v="0"/>
    <m/>
    <n v="27"/>
    <s v="No"/>
    <s v="Yes"/>
    <s v="No"/>
    <s v="Low"/>
    <s v="High"/>
    <n v="10"/>
    <s v="Low"/>
    <n v="327"/>
    <x v="45"/>
    <n v="11.46"/>
    <n v="13.05"/>
    <x v="1"/>
  </r>
  <r>
    <n v="61"/>
    <s v="Female"/>
    <n v="171"/>
    <n v="196"/>
    <s v="Medium"/>
    <s v="No"/>
    <s v="Yes"/>
    <x v="0"/>
    <m/>
    <n v="27"/>
    <s v="No"/>
    <s v="No"/>
    <s v="Yes"/>
    <s v="Low"/>
    <s v="Medium"/>
    <n v="7"/>
    <s v="High"/>
    <n v="302"/>
    <x v="26"/>
    <n v="14.53"/>
    <n v="8.44"/>
    <x v="0"/>
  </r>
  <r>
    <n v="65"/>
    <s v="Male"/>
    <n v="169"/>
    <n v="193"/>
    <s v="Low"/>
    <s v="No"/>
    <s v="Yes"/>
    <x v="1"/>
    <m/>
    <n v="27"/>
    <s v="No"/>
    <s v="No"/>
    <s v="Yes"/>
    <s v="Medium"/>
    <s v="Medium"/>
    <n v="10"/>
    <s v="High"/>
    <n v="103"/>
    <x v="37"/>
    <n v="11.66"/>
    <n v="16.78"/>
    <x v="0"/>
  </r>
  <r>
    <n v="79"/>
    <s v="Female"/>
    <n v="138"/>
    <n v="189"/>
    <s v="Medium"/>
    <s v="Yes"/>
    <s v="Yes"/>
    <x v="1"/>
    <m/>
    <n v="27.01"/>
    <s v="Yes"/>
    <s v="No"/>
    <s v="Yes"/>
    <s v="Low"/>
    <s v="High"/>
    <n v="5"/>
    <s v="Low"/>
    <n v="291"/>
    <x v="21"/>
    <n v="4.5"/>
    <n v="9.3800000000000008"/>
    <x v="0"/>
  </r>
  <r>
    <n v="45"/>
    <s v="Male"/>
    <n v="124"/>
    <n v="225"/>
    <s v="High"/>
    <s v="Yes"/>
    <s v="No"/>
    <x v="0"/>
    <m/>
    <n v="27.01"/>
    <s v="No"/>
    <s v="No"/>
    <s v="Yes"/>
    <s v="None"/>
    <s v="Low"/>
    <n v="4"/>
    <s v="High"/>
    <n v="166"/>
    <x v="16"/>
    <n v="10.02"/>
    <n v="18.239999999999998"/>
    <x v="1"/>
  </r>
  <r>
    <n v="64"/>
    <s v="Female"/>
    <n v="148"/>
    <n v="156"/>
    <s v="High"/>
    <s v="Yes"/>
    <s v="Yes"/>
    <x v="1"/>
    <m/>
    <n v="27.01"/>
    <s v="No"/>
    <s v="No"/>
    <s v="No"/>
    <s v="Low"/>
    <s v="High"/>
    <n v="6"/>
    <s v="High"/>
    <n v="377"/>
    <x v="26"/>
    <n v="3.17"/>
    <n v="7.36"/>
    <x v="0"/>
  </r>
  <r>
    <n v="48"/>
    <s v="Male"/>
    <n v="167"/>
    <n v="289"/>
    <s v="Medium"/>
    <s v="No"/>
    <s v="No"/>
    <x v="1"/>
    <m/>
    <n v="27.01"/>
    <s v="Yes"/>
    <s v="Yes"/>
    <s v="No"/>
    <s v="Low"/>
    <s v="High"/>
    <n v="6"/>
    <s v="High"/>
    <n v="127"/>
    <x v="30"/>
    <n v="13.81"/>
    <n v="12.85"/>
    <x v="0"/>
  </r>
  <r>
    <n v="42"/>
    <s v="Male"/>
    <n v="126"/>
    <n v="152"/>
    <s v="Low"/>
    <s v="Yes"/>
    <s v="Yes"/>
    <x v="0"/>
    <m/>
    <n v="27.01"/>
    <s v="Yes"/>
    <s v="No"/>
    <s v="Yes"/>
    <s v="None"/>
    <s v="High"/>
    <n v="10"/>
    <s v="Medium"/>
    <n v="367"/>
    <x v="12"/>
    <n v="12.37"/>
    <n v="6.95"/>
    <x v="0"/>
  </r>
  <r>
    <n v="43"/>
    <s v="Female"/>
    <n v="179"/>
    <n v="210"/>
    <s v="High"/>
    <s v="No"/>
    <s v="No"/>
    <x v="0"/>
    <m/>
    <n v="27.01"/>
    <s v="No"/>
    <s v="Yes"/>
    <s v="Yes"/>
    <s v="Medium"/>
    <s v="High"/>
    <n v="8"/>
    <s v="High"/>
    <n v="249"/>
    <x v="64"/>
    <n v="8.1"/>
    <n v="8.52"/>
    <x v="0"/>
  </r>
  <r>
    <n v="64"/>
    <s v="Male"/>
    <n v="137"/>
    <n v="191"/>
    <s v="Low"/>
    <s v="No"/>
    <s v="No"/>
    <x v="1"/>
    <m/>
    <n v="27.02"/>
    <s v="Yes"/>
    <s v="No"/>
    <s v="No"/>
    <s v="Low"/>
    <s v="High"/>
    <n v="8"/>
    <s v="Low"/>
    <n v="337"/>
    <x v="71"/>
    <n v="7.64"/>
    <n v="12.23"/>
    <x v="0"/>
  </r>
  <r>
    <n v="68"/>
    <s v="Female"/>
    <n v="170"/>
    <n v="232"/>
    <s v="Low"/>
    <s v="No"/>
    <s v="No"/>
    <x v="0"/>
    <m/>
    <n v="27.02"/>
    <s v="Yes"/>
    <s v="Yes"/>
    <s v="No"/>
    <s v="Medium"/>
    <s v="Medium"/>
    <n v="6"/>
    <s v="High"/>
    <n v="285"/>
    <x v="23"/>
    <n v="12.44"/>
    <n v="8.27"/>
    <x v="0"/>
  </r>
  <r>
    <n v="43"/>
    <s v="Female"/>
    <n v="165"/>
    <n v="293"/>
    <s v="High"/>
    <s v="Yes"/>
    <s v="No"/>
    <x v="1"/>
    <m/>
    <n v="27.03"/>
    <s v="No"/>
    <s v="Yes"/>
    <s v="Yes"/>
    <s v="High"/>
    <s v="Medium"/>
    <n v="8"/>
    <s v="High"/>
    <n v="239"/>
    <x v="19"/>
    <n v="3.19"/>
    <n v="8.7200000000000006"/>
    <x v="0"/>
  </r>
  <r>
    <n v="71"/>
    <s v="Female"/>
    <n v="144"/>
    <n v="286"/>
    <s v="Medium"/>
    <s v="No"/>
    <s v="No"/>
    <x v="1"/>
    <m/>
    <n v="27.03"/>
    <s v="Yes"/>
    <s v="Yes"/>
    <s v="Yes"/>
    <s v="Low"/>
    <s v="Low"/>
    <n v="5"/>
    <s v="High"/>
    <n v="316"/>
    <x v="20"/>
    <n v="0.54"/>
    <n v="5.89"/>
    <x v="0"/>
  </r>
  <r>
    <n v="65"/>
    <s v="Male"/>
    <n v="126"/>
    <n v="219"/>
    <s v="Low"/>
    <s v="No"/>
    <s v="No"/>
    <x v="0"/>
    <m/>
    <n v="27.03"/>
    <s v="Yes"/>
    <s v="Yes"/>
    <s v="Yes"/>
    <s v="High"/>
    <s v="Medium"/>
    <n v="9"/>
    <s v="High"/>
    <n v="400"/>
    <x v="79"/>
    <n v="7.6"/>
    <n v="16.89"/>
    <x v="1"/>
  </r>
  <r>
    <n v="80"/>
    <s v="Female"/>
    <n v="146"/>
    <n v="198"/>
    <s v="Medium"/>
    <s v="No"/>
    <s v="No"/>
    <x v="1"/>
    <m/>
    <n v="27.04"/>
    <s v="No"/>
    <s v="Yes"/>
    <s v="Yes"/>
    <s v="Low"/>
    <s v="Low"/>
    <n v="8"/>
    <s v="Medium"/>
    <n v="148"/>
    <x v="0"/>
    <n v="9.44"/>
    <n v="9.08"/>
    <x v="0"/>
  </r>
  <r>
    <n v="72"/>
    <s v="Female"/>
    <n v="157"/>
    <n v="211"/>
    <s v="Medium"/>
    <s v="No"/>
    <s v="No"/>
    <x v="1"/>
    <m/>
    <n v="27.04"/>
    <s v="No"/>
    <s v="No"/>
    <s v="Yes"/>
    <s v="Low"/>
    <s v="Medium"/>
    <n v="7"/>
    <s v="Medium"/>
    <n v="163"/>
    <x v="60"/>
    <n v="12.34"/>
    <n v="8.65"/>
    <x v="0"/>
  </r>
  <r>
    <n v="43"/>
    <s v="Female"/>
    <n v="149"/>
    <n v="255"/>
    <s v="Medium"/>
    <s v="No"/>
    <s v="Yes"/>
    <x v="1"/>
    <m/>
    <n v="27.04"/>
    <s v="Yes"/>
    <s v="Yes"/>
    <s v="Yes"/>
    <s v="Low"/>
    <s v="Medium"/>
    <n v="8"/>
    <s v="High"/>
    <n v="277"/>
    <x v="54"/>
    <n v="14.94"/>
    <n v="13.7"/>
    <x v="1"/>
  </r>
  <r>
    <n v="48"/>
    <s v="Female"/>
    <n v="144"/>
    <n v="257"/>
    <s v="Low"/>
    <s v="Yes"/>
    <s v="Yes"/>
    <x v="0"/>
    <m/>
    <n v="27.04"/>
    <s v="Yes"/>
    <s v="Yes"/>
    <s v="Yes"/>
    <s v="Low"/>
    <s v="Medium"/>
    <n v="8"/>
    <s v="Medium"/>
    <n v="195"/>
    <x v="70"/>
    <n v="14.55"/>
    <n v="17.64"/>
    <x v="0"/>
  </r>
  <r>
    <n v="35"/>
    <s v="Male"/>
    <n v="158"/>
    <n v="196"/>
    <s v="Medium"/>
    <s v="No"/>
    <s v="No"/>
    <x v="0"/>
    <m/>
    <n v="27.04"/>
    <s v="Yes"/>
    <s v="No"/>
    <s v="Yes"/>
    <s v="Medium"/>
    <s v="Low"/>
    <n v="9"/>
    <s v="Medium"/>
    <n v="238"/>
    <x v="33"/>
    <n v="12.51"/>
    <n v="14.86"/>
    <x v="0"/>
  </r>
  <r>
    <n v="77"/>
    <s v="Female"/>
    <n v="162"/>
    <n v="286"/>
    <s v="Medium"/>
    <s v="Yes"/>
    <s v="No"/>
    <x v="1"/>
    <m/>
    <n v="27.04"/>
    <s v="Yes"/>
    <s v="No"/>
    <s v="Yes"/>
    <s v="None"/>
    <s v="High"/>
    <n v="7"/>
    <s v="High"/>
    <n v="131"/>
    <x v="37"/>
    <n v="10.36"/>
    <n v="13.97"/>
    <x v="0"/>
  </r>
  <r>
    <n v="18"/>
    <s v="Male"/>
    <n v="156"/>
    <n v="262"/>
    <s v="High"/>
    <s v="Yes"/>
    <s v="No"/>
    <x v="1"/>
    <m/>
    <n v="27.05"/>
    <s v="Yes"/>
    <s v="No"/>
    <s v="No"/>
    <s v="Medium"/>
    <s v="High"/>
    <n v="6"/>
    <s v="Low"/>
    <n v="377"/>
    <x v="26"/>
    <n v="9.81"/>
    <n v="7.92"/>
    <x v="1"/>
  </r>
  <r>
    <n v="72"/>
    <s v="Male"/>
    <n v="160"/>
    <n v="184"/>
    <s v="Low"/>
    <s v="No"/>
    <s v="Yes"/>
    <x v="1"/>
    <m/>
    <n v="27.05"/>
    <s v="Yes"/>
    <s v="No"/>
    <s v="Yes"/>
    <s v="None"/>
    <s v="Low"/>
    <n v="10"/>
    <s v="High"/>
    <n v="350"/>
    <x v="40"/>
    <n v="11.27"/>
    <n v="14.7"/>
    <x v="0"/>
  </r>
  <r>
    <n v="64"/>
    <s v="Female"/>
    <n v="180"/>
    <n v="184"/>
    <s v="Low"/>
    <s v="No"/>
    <s v="Yes"/>
    <x v="1"/>
    <m/>
    <n v="27.05"/>
    <s v="Yes"/>
    <s v="No"/>
    <s v="No"/>
    <s v="None"/>
    <s v="Low"/>
    <n v="5"/>
    <s v="Low"/>
    <n v="362"/>
    <x v="44"/>
    <n v="11.54"/>
    <n v="7.3"/>
    <x v="0"/>
  </r>
  <r>
    <n v="77"/>
    <s v="Male"/>
    <n v="160"/>
    <n v="280"/>
    <s v="Low"/>
    <s v="Yes"/>
    <s v="Yes"/>
    <x v="1"/>
    <m/>
    <n v="27.05"/>
    <s v="Yes"/>
    <s v="Yes"/>
    <s v="No"/>
    <s v="Low"/>
    <s v="Medium"/>
    <n v="7"/>
    <s v="Medium"/>
    <n v="246"/>
    <x v="12"/>
    <n v="9.84"/>
    <n v="11.31"/>
    <x v="1"/>
  </r>
  <r>
    <n v="31"/>
    <s v="Male"/>
    <n v="161"/>
    <n v="155"/>
    <s v="Medium"/>
    <s v="Yes"/>
    <s v="Yes"/>
    <x v="1"/>
    <m/>
    <n v="27.05"/>
    <s v="Yes"/>
    <s v="Yes"/>
    <s v="Yes"/>
    <s v="None"/>
    <s v="Medium"/>
    <n v="4"/>
    <s v="High"/>
    <n v="130"/>
    <x v="22"/>
    <n v="2.23"/>
    <n v="5.69"/>
    <x v="0"/>
  </r>
  <r>
    <n v="55"/>
    <s v="Female"/>
    <n v="128"/>
    <n v="175"/>
    <s v="Low"/>
    <s v="No"/>
    <s v="Yes"/>
    <x v="0"/>
    <m/>
    <n v="27.05"/>
    <s v="Yes"/>
    <s v="Yes"/>
    <s v="No"/>
    <s v="High"/>
    <s v="High"/>
    <n v="8"/>
    <s v="Low"/>
    <n v="362"/>
    <x v="20"/>
    <n v="10"/>
    <n v="9.44"/>
    <x v="0"/>
  </r>
  <r>
    <n v="73"/>
    <s v="Male"/>
    <n v="151"/>
    <n v="152"/>
    <s v="High"/>
    <s v="No"/>
    <s v="No"/>
    <x v="0"/>
    <m/>
    <n v="27.05"/>
    <s v="No"/>
    <s v="No"/>
    <s v="Yes"/>
    <s v="Medium"/>
    <s v="High"/>
    <n v="9"/>
    <s v="Medium"/>
    <n v="183"/>
    <x v="39"/>
    <n v="4.2699999999999996"/>
    <n v="19.36"/>
    <x v="0"/>
  </r>
  <r>
    <n v="35"/>
    <s v="Male"/>
    <n v="134"/>
    <n v="261"/>
    <s v="Low"/>
    <s v="Yes"/>
    <s v="No"/>
    <x v="0"/>
    <m/>
    <n v="27.06"/>
    <s v="No"/>
    <s v="Yes"/>
    <s v="No"/>
    <s v="Low"/>
    <s v="High"/>
    <n v="4"/>
    <s v="High"/>
    <n v="241"/>
    <x v="33"/>
    <n v="9.0500000000000007"/>
    <n v="9.64"/>
    <x v="0"/>
  </r>
  <r>
    <n v="32"/>
    <s v="Female"/>
    <n v="153"/>
    <n v="232"/>
    <s v="Medium"/>
    <s v="No"/>
    <s v="Yes"/>
    <x v="0"/>
    <m/>
    <n v="27.06"/>
    <s v="Yes"/>
    <s v="Yes"/>
    <s v="Yes"/>
    <s v="None"/>
    <s v="Medium"/>
    <n v="8"/>
    <s v="Medium"/>
    <n v="256"/>
    <x v="59"/>
    <n v="0.71"/>
    <n v="15.35"/>
    <x v="1"/>
  </r>
  <r>
    <n v="29"/>
    <s v="Female"/>
    <n v="138"/>
    <n v="226"/>
    <s v="Medium"/>
    <s v="No"/>
    <s v="Yes"/>
    <x v="1"/>
    <m/>
    <n v="27.06"/>
    <s v="No"/>
    <s v="Yes"/>
    <s v="Yes"/>
    <s v="High"/>
    <s v="Low"/>
    <n v="9"/>
    <s v="Low"/>
    <n v="221"/>
    <x v="79"/>
    <n v="11.02"/>
    <n v="7.39"/>
    <x v="0"/>
  </r>
  <r>
    <n v="74"/>
    <s v="Female"/>
    <n v="125"/>
    <n v="209"/>
    <s v="Medium"/>
    <s v="Yes"/>
    <s v="No"/>
    <x v="0"/>
    <m/>
    <n v="27.07"/>
    <s v="No"/>
    <s v="No"/>
    <s v="Yes"/>
    <s v="Medium"/>
    <s v="Medium"/>
    <n v="10"/>
    <s v="High"/>
    <n v="290"/>
    <x v="71"/>
    <n v="6.85"/>
    <n v="7.85"/>
    <x v="0"/>
  </r>
  <r>
    <n v="72"/>
    <s v="Male"/>
    <n v="145"/>
    <n v="239"/>
    <s v="Medium"/>
    <s v="No"/>
    <s v="Yes"/>
    <x v="1"/>
    <m/>
    <n v="27.07"/>
    <s v="Yes"/>
    <s v="No"/>
    <s v="Yes"/>
    <s v="Medium"/>
    <s v="Low"/>
    <n v="10"/>
    <s v="High"/>
    <n v="320"/>
    <x v="69"/>
    <n v="2.86"/>
    <n v="14.4"/>
    <x v="0"/>
  </r>
  <r>
    <n v="46"/>
    <s v="Female"/>
    <n v="134"/>
    <n v="254"/>
    <s v="Medium"/>
    <s v="Yes"/>
    <s v="No"/>
    <x v="1"/>
    <m/>
    <n v="27.07"/>
    <s v="No"/>
    <s v="No"/>
    <s v="Yes"/>
    <s v="High"/>
    <s v="Medium"/>
    <n v="5"/>
    <s v="Low"/>
    <n v="100"/>
    <x v="2"/>
    <n v="5.62"/>
    <n v="5.35"/>
    <x v="0"/>
  </r>
  <r>
    <n v="53"/>
    <s v="Female"/>
    <n v="166"/>
    <n v="215"/>
    <s v="Medium"/>
    <s v="No"/>
    <s v="No"/>
    <x v="0"/>
    <m/>
    <n v="27.07"/>
    <s v="Yes"/>
    <s v="Yes"/>
    <s v="No"/>
    <s v="High"/>
    <s v="Medium"/>
    <n v="10"/>
    <s v="Medium"/>
    <n v="169"/>
    <x v="30"/>
    <n v="14.07"/>
    <n v="15.3"/>
    <x v="1"/>
  </r>
  <r>
    <n v="58"/>
    <s v="Female"/>
    <n v="137"/>
    <n v="257"/>
    <s v="Medium"/>
    <s v="No"/>
    <s v="No"/>
    <x v="1"/>
    <m/>
    <n v="27.07"/>
    <s v="No"/>
    <s v="No"/>
    <s v="Yes"/>
    <s v="Medium"/>
    <s v="Medium"/>
    <n v="5"/>
    <s v="Low"/>
    <n v="393"/>
    <x v="23"/>
    <n v="2.85"/>
    <n v="19.53"/>
    <x v="0"/>
  </r>
  <r>
    <n v="35"/>
    <s v="Female"/>
    <n v="175"/>
    <n v="157"/>
    <s v="Medium"/>
    <s v="No"/>
    <s v="No"/>
    <x v="1"/>
    <m/>
    <n v="27.07"/>
    <s v="No"/>
    <s v="No"/>
    <s v="Yes"/>
    <s v="None"/>
    <s v="Low"/>
    <n v="6"/>
    <s v="Medium"/>
    <n v="298"/>
    <x v="51"/>
    <n v="1.41"/>
    <n v="16.47"/>
    <x v="0"/>
  </r>
  <r>
    <n v="77"/>
    <s v="Female"/>
    <n v="149"/>
    <n v="225"/>
    <s v="High"/>
    <s v="Yes"/>
    <s v="No"/>
    <x v="0"/>
    <m/>
    <n v="27.07"/>
    <s v="Yes"/>
    <s v="No"/>
    <s v="No"/>
    <s v="Low"/>
    <s v="Medium"/>
    <n v="4"/>
    <s v="High"/>
    <n v="313"/>
    <x v="63"/>
    <n v="9.61"/>
    <n v="11.34"/>
    <x v="1"/>
  </r>
  <r>
    <n v="62"/>
    <s v="Male"/>
    <n v="140"/>
    <n v="185"/>
    <s v="Medium"/>
    <s v="No"/>
    <s v="Yes"/>
    <x v="0"/>
    <m/>
    <n v="27.07"/>
    <s v="Yes"/>
    <s v="No"/>
    <s v="No"/>
    <s v="None"/>
    <s v="Low"/>
    <n v="4"/>
    <s v="Low"/>
    <n v="192"/>
    <x v="52"/>
    <n v="7"/>
    <n v="12"/>
    <x v="0"/>
  </r>
  <r>
    <n v="33"/>
    <s v="Male"/>
    <n v="136"/>
    <n v="240"/>
    <s v="Medium"/>
    <s v="Yes"/>
    <s v="No"/>
    <x v="1"/>
    <m/>
    <n v="27.07"/>
    <s v="No"/>
    <s v="No"/>
    <s v="Yes"/>
    <s v="None"/>
    <s v="High"/>
    <n v="7"/>
    <s v="Medium"/>
    <n v="223"/>
    <x v="19"/>
    <n v="1.55"/>
    <n v="18.579999999999998"/>
    <x v="0"/>
  </r>
  <r>
    <n v="34"/>
    <s v="Male"/>
    <n v="141"/>
    <n v="185"/>
    <s v="Medium"/>
    <s v="No"/>
    <s v="Yes"/>
    <x v="0"/>
    <m/>
    <n v="27.07"/>
    <s v="Yes"/>
    <s v="Yes"/>
    <s v="Yes"/>
    <s v="Low"/>
    <s v="Low"/>
    <n v="10"/>
    <s v="High"/>
    <n v="211"/>
    <x v="55"/>
    <n v="2.96"/>
    <n v="15.29"/>
    <x v="1"/>
  </r>
  <r>
    <n v="69"/>
    <s v="Female"/>
    <n v="123"/>
    <n v="226"/>
    <s v="High"/>
    <s v="Yes"/>
    <s v="Yes"/>
    <x v="1"/>
    <m/>
    <n v="27.07"/>
    <s v="Yes"/>
    <s v="Yes"/>
    <s v="No"/>
    <s v="None"/>
    <s v="Low"/>
    <n v="7"/>
    <s v="Low"/>
    <n v="281"/>
    <x v="59"/>
    <n v="4.79"/>
    <n v="17.690000000000001"/>
    <x v="0"/>
  </r>
  <r>
    <n v="34"/>
    <s v="Male"/>
    <n v="167"/>
    <n v="179"/>
    <s v="Medium"/>
    <s v="No"/>
    <s v="Yes"/>
    <x v="1"/>
    <m/>
    <n v="27.08"/>
    <s v="No"/>
    <s v="Yes"/>
    <s v="Yes"/>
    <s v="Medium"/>
    <s v="Low"/>
    <n v="5"/>
    <s v="Low"/>
    <n v="267"/>
    <x v="73"/>
    <n v="4.93"/>
    <n v="18.23"/>
    <x v="0"/>
  </r>
  <r>
    <n v="74"/>
    <s v="Male"/>
    <n v="179"/>
    <n v="172"/>
    <s v="Low"/>
    <s v="No"/>
    <s v="Yes"/>
    <x v="0"/>
    <m/>
    <n v="27.08"/>
    <s v="No"/>
    <s v="Yes"/>
    <s v="No"/>
    <s v="High"/>
    <s v="High"/>
    <n v="9"/>
    <s v="Low"/>
    <n v="232"/>
    <x v="35"/>
    <n v="12.61"/>
    <n v="15.53"/>
    <x v="0"/>
  </r>
  <r>
    <n v="46"/>
    <s v="Female"/>
    <n v="175"/>
    <n v="195"/>
    <s v="High"/>
    <s v="No"/>
    <s v="No"/>
    <x v="0"/>
    <m/>
    <n v="27.08"/>
    <s v="No"/>
    <s v="Yes"/>
    <s v="No"/>
    <s v="Medium"/>
    <s v="Medium"/>
    <n v="6"/>
    <s v="High"/>
    <n v="275"/>
    <x v="55"/>
    <n v="8.85"/>
    <n v="10.26"/>
    <x v="1"/>
  </r>
  <r>
    <n v="32"/>
    <s v="Male"/>
    <n v="177"/>
    <n v="284"/>
    <s v="Low"/>
    <s v="No"/>
    <s v="No"/>
    <x v="1"/>
    <m/>
    <n v="27.09"/>
    <s v="No"/>
    <s v="Yes"/>
    <s v="No"/>
    <s v="High"/>
    <s v="Medium"/>
    <n v="4"/>
    <s v="Medium"/>
    <n v="381"/>
    <x v="46"/>
    <n v="9.3699999999999992"/>
    <n v="7.87"/>
    <x v="0"/>
  </r>
  <r>
    <n v="41"/>
    <s v="Female"/>
    <n v="160"/>
    <n v="165"/>
    <s v="High"/>
    <s v="Yes"/>
    <s v="Yes"/>
    <x v="0"/>
    <m/>
    <n v="27.09"/>
    <s v="No"/>
    <s v="No"/>
    <s v="Yes"/>
    <s v="None"/>
    <s v="High"/>
    <n v="8"/>
    <s v="High"/>
    <n v="138"/>
    <x v="9"/>
    <n v="6.97"/>
    <n v="19.32"/>
    <x v="1"/>
  </r>
  <r>
    <n v="46"/>
    <s v="Female"/>
    <n v="133"/>
    <n v="213"/>
    <s v="Medium"/>
    <s v="No"/>
    <s v="No"/>
    <x v="0"/>
    <m/>
    <n v="27.09"/>
    <s v="No"/>
    <s v="Yes"/>
    <s v="No"/>
    <s v="Medium"/>
    <s v="Low"/>
    <n v="5"/>
    <s v="Medium"/>
    <n v="183"/>
    <x v="60"/>
    <n v="11.22"/>
    <n v="7.29"/>
    <x v="0"/>
  </r>
  <r>
    <n v="60"/>
    <s v="Female"/>
    <n v="152"/>
    <n v="152"/>
    <s v="High"/>
    <s v="Yes"/>
    <s v="Yes"/>
    <x v="1"/>
    <m/>
    <n v="27.09"/>
    <s v="No"/>
    <s v="No"/>
    <s v="Yes"/>
    <s v="High"/>
    <s v="Medium"/>
    <n v="9"/>
    <s v="Medium"/>
    <n v="256"/>
    <x v="16"/>
    <n v="5.47"/>
    <n v="12"/>
    <x v="0"/>
  </r>
  <r>
    <n v="62"/>
    <s v="Male"/>
    <n v="152"/>
    <n v="201"/>
    <s v="High"/>
    <s v="Yes"/>
    <s v="Yes"/>
    <x v="0"/>
    <m/>
    <n v="27.09"/>
    <s v="Yes"/>
    <s v="Yes"/>
    <s v="Yes"/>
    <s v="None"/>
    <s v="Medium"/>
    <n v="6"/>
    <s v="Low"/>
    <n v="177"/>
    <x v="77"/>
    <n v="8.2799999999999994"/>
    <n v="18.100000000000001"/>
    <x v="0"/>
  </r>
  <r>
    <n v="37"/>
    <s v="Male"/>
    <n v="167"/>
    <n v="155"/>
    <s v="Low"/>
    <s v="No"/>
    <s v="No"/>
    <x v="1"/>
    <m/>
    <n v="27.1"/>
    <s v="No"/>
    <s v="Yes"/>
    <s v="No"/>
    <s v="Low"/>
    <s v="High"/>
    <n v="9"/>
    <s v="Low"/>
    <n v="299"/>
    <x v="59"/>
    <n v="7.89"/>
    <n v="11.29"/>
    <x v="0"/>
  </r>
  <r>
    <n v="48"/>
    <s v="Female"/>
    <n v="121"/>
    <n v="222"/>
    <s v="Low"/>
    <s v="Yes"/>
    <s v="No"/>
    <x v="1"/>
    <m/>
    <n v="27.1"/>
    <s v="Yes"/>
    <s v="No"/>
    <s v="No"/>
    <s v="Medium"/>
    <s v="Medium"/>
    <n v="7"/>
    <s v="Medium"/>
    <n v="380"/>
    <x v="2"/>
    <n v="14.98"/>
    <n v="11.4"/>
    <x v="1"/>
  </r>
  <r>
    <n v="49"/>
    <s v="Male"/>
    <n v="140"/>
    <n v="263"/>
    <s v="Low"/>
    <s v="Yes"/>
    <s v="Yes"/>
    <x v="0"/>
    <m/>
    <n v="27.1"/>
    <s v="Yes"/>
    <s v="Yes"/>
    <s v="No"/>
    <s v="Low"/>
    <s v="Low"/>
    <n v="8"/>
    <s v="High"/>
    <n v="398"/>
    <x v="45"/>
    <n v="4.95"/>
    <n v="9.41"/>
    <x v="1"/>
  </r>
  <r>
    <n v="46"/>
    <s v="Male"/>
    <n v="169"/>
    <n v="258"/>
    <s v="High"/>
    <s v="Yes"/>
    <s v="No"/>
    <x v="1"/>
    <m/>
    <n v="27.1"/>
    <s v="Yes"/>
    <s v="Yes"/>
    <s v="No"/>
    <s v="Medium"/>
    <s v="Low"/>
    <n v="8"/>
    <s v="High"/>
    <n v="339"/>
    <x v="21"/>
    <n v="5.83"/>
    <n v="5.7"/>
    <x v="0"/>
  </r>
  <r>
    <n v="79"/>
    <s v="Female"/>
    <n v="132"/>
    <n v="263"/>
    <s v="High"/>
    <s v="Yes"/>
    <s v="No"/>
    <x v="0"/>
    <m/>
    <n v="27.1"/>
    <s v="Yes"/>
    <s v="Yes"/>
    <s v="No"/>
    <s v="None"/>
    <s v="Low"/>
    <n v="7"/>
    <s v="Low"/>
    <n v="317"/>
    <x v="75"/>
    <n v="13.49"/>
    <n v="15.9"/>
    <x v="0"/>
  </r>
  <r>
    <n v="76"/>
    <s v="Female"/>
    <n v="178"/>
    <n v="296"/>
    <s v="High"/>
    <s v="No"/>
    <s v="No"/>
    <x v="0"/>
    <m/>
    <n v="27.1"/>
    <s v="Yes"/>
    <s v="No"/>
    <s v="No"/>
    <s v="High"/>
    <s v="High"/>
    <n v="4"/>
    <s v="Low"/>
    <n v="311"/>
    <x v="4"/>
    <n v="12.12"/>
    <n v="18.559999999999999"/>
    <x v="0"/>
  </r>
  <r>
    <n v="29"/>
    <s v="Male"/>
    <n v="135"/>
    <n v="187"/>
    <s v="Medium"/>
    <s v="No"/>
    <s v="Yes"/>
    <x v="0"/>
    <m/>
    <n v="27.1"/>
    <s v="Yes"/>
    <s v="No"/>
    <s v="No"/>
    <s v="None"/>
    <s v="High"/>
    <n v="6"/>
    <s v="High"/>
    <n v="172"/>
    <x v="25"/>
    <n v="2.76"/>
    <n v="19.05"/>
    <x v="1"/>
  </r>
  <r>
    <n v="34"/>
    <s v="Male"/>
    <n v="158"/>
    <n v="217"/>
    <s v="Medium"/>
    <s v="Yes"/>
    <s v="No"/>
    <x v="1"/>
    <m/>
    <n v="27.1"/>
    <s v="No"/>
    <s v="No"/>
    <s v="Yes"/>
    <s v="Low"/>
    <s v="Medium"/>
    <n v="6"/>
    <s v="High"/>
    <n v="301"/>
    <x v="36"/>
    <n v="7.15"/>
    <n v="9.7899999999999991"/>
    <x v="0"/>
  </r>
  <r>
    <n v="34"/>
    <s v="Female"/>
    <n v="120"/>
    <n v="226"/>
    <s v="Medium"/>
    <s v="No"/>
    <s v="Yes"/>
    <x v="1"/>
    <m/>
    <n v="27.1"/>
    <s v="Yes"/>
    <s v="Yes"/>
    <s v="Yes"/>
    <s v="None"/>
    <s v="Medium"/>
    <n v="7"/>
    <s v="High"/>
    <n v="152"/>
    <x v="79"/>
    <n v="9.17"/>
    <n v="10.85"/>
    <x v="0"/>
  </r>
  <r>
    <n v="35"/>
    <s v="Female"/>
    <n v="137"/>
    <n v="236"/>
    <s v="Low"/>
    <s v="No"/>
    <s v="No"/>
    <x v="0"/>
    <m/>
    <n v="27.1"/>
    <s v="Yes"/>
    <s v="Yes"/>
    <s v="No"/>
    <s v="High"/>
    <s v="High"/>
    <n v="10"/>
    <s v="Medium"/>
    <n v="159"/>
    <x v="47"/>
    <n v="12.66"/>
    <n v="7.42"/>
    <x v="1"/>
  </r>
  <r>
    <n v="61"/>
    <s v="Male"/>
    <n v="170"/>
    <n v="241"/>
    <s v="Medium"/>
    <s v="Yes"/>
    <s v="Yes"/>
    <x v="1"/>
    <m/>
    <n v="27.11"/>
    <s v="Yes"/>
    <s v="Yes"/>
    <s v="Yes"/>
    <s v="None"/>
    <s v="Medium"/>
    <n v="8"/>
    <s v="High"/>
    <n v="142"/>
    <x v="75"/>
    <n v="12.75"/>
    <n v="17.690000000000001"/>
    <x v="0"/>
  </r>
  <r>
    <n v="37"/>
    <s v="Male"/>
    <n v="137"/>
    <n v="258"/>
    <s v="Medium"/>
    <s v="Yes"/>
    <s v="No"/>
    <x v="0"/>
    <m/>
    <n v="27.11"/>
    <s v="No"/>
    <s v="Yes"/>
    <s v="Yes"/>
    <s v="None"/>
    <s v="High"/>
    <n v="10"/>
    <s v="High"/>
    <n v="332"/>
    <x v="79"/>
    <n v="13.93"/>
    <n v="8.01"/>
    <x v="0"/>
  </r>
  <r>
    <n v="45"/>
    <s v="Male"/>
    <n v="176"/>
    <n v="271"/>
    <s v="High"/>
    <s v="No"/>
    <s v="No"/>
    <x v="1"/>
    <m/>
    <n v="27.11"/>
    <s v="Yes"/>
    <s v="Yes"/>
    <s v="Yes"/>
    <s v="Low"/>
    <s v="Medium"/>
    <n v="10"/>
    <s v="High"/>
    <n v="389"/>
    <x v="29"/>
    <n v="8.16"/>
    <n v="14.7"/>
    <x v="0"/>
  </r>
  <r>
    <n v="50"/>
    <s v="Female"/>
    <n v="127"/>
    <n v="188"/>
    <s v="Medium"/>
    <s v="No"/>
    <s v="Yes"/>
    <x v="0"/>
    <m/>
    <n v="27.11"/>
    <s v="No"/>
    <s v="Yes"/>
    <s v="Yes"/>
    <s v="Medium"/>
    <s v="Medium"/>
    <n v="7"/>
    <s v="Low"/>
    <n v="332"/>
    <x v="41"/>
    <n v="4.8"/>
    <n v="11.82"/>
    <x v="0"/>
  </r>
  <r>
    <n v="74"/>
    <s v="Female"/>
    <n v="122"/>
    <n v="200"/>
    <s v="High"/>
    <s v="No"/>
    <s v="No"/>
    <x v="0"/>
    <m/>
    <n v="27.11"/>
    <s v="No"/>
    <s v="No"/>
    <s v="Yes"/>
    <s v="None"/>
    <s v="High"/>
    <n v="5"/>
    <s v="High"/>
    <n v="390"/>
    <x v="6"/>
    <n v="12.32"/>
    <n v="18.39"/>
    <x v="0"/>
  </r>
  <r>
    <n v="60"/>
    <s v="Female"/>
    <n v="173"/>
    <n v="175"/>
    <s v="High"/>
    <s v="Yes"/>
    <s v="No"/>
    <x v="1"/>
    <m/>
    <n v="27.11"/>
    <s v="Yes"/>
    <s v="No"/>
    <s v="No"/>
    <s v="Low"/>
    <s v="High"/>
    <n v="8"/>
    <s v="High"/>
    <n v="339"/>
    <x v="14"/>
    <n v="5.29"/>
    <n v="18.62"/>
    <x v="0"/>
  </r>
  <r>
    <n v="61"/>
    <s v="Male"/>
    <n v="148"/>
    <n v="232"/>
    <s v="Medium"/>
    <s v="No"/>
    <s v="Yes"/>
    <x v="1"/>
    <m/>
    <n v="27.11"/>
    <s v="No"/>
    <s v="No"/>
    <s v="Yes"/>
    <s v="High"/>
    <s v="Medium"/>
    <n v="5"/>
    <s v="Medium"/>
    <n v="372"/>
    <x v="62"/>
    <n v="5.35"/>
    <n v="19.690000000000001"/>
    <x v="0"/>
  </r>
  <r>
    <n v="80"/>
    <s v="Female"/>
    <n v="148"/>
    <n v="166"/>
    <s v="High"/>
    <s v="No"/>
    <s v="Yes"/>
    <x v="1"/>
    <m/>
    <n v="27.11"/>
    <s v="No"/>
    <s v="No"/>
    <s v="Yes"/>
    <s v="Low"/>
    <s v="High"/>
    <n v="6"/>
    <s v="High"/>
    <n v="314"/>
    <x v="1"/>
    <n v="3.53"/>
    <n v="7.59"/>
    <x v="0"/>
  </r>
  <r>
    <n v="43"/>
    <s v="Male"/>
    <n v="180"/>
    <n v="179"/>
    <s v="Low"/>
    <s v="No"/>
    <s v="Yes"/>
    <x v="1"/>
    <m/>
    <n v="27.12"/>
    <s v="Yes"/>
    <s v="Yes"/>
    <s v="Yes"/>
    <s v="Medium"/>
    <s v="Medium"/>
    <n v="5"/>
    <s v="Medium"/>
    <n v="356"/>
    <x v="65"/>
    <n v="6.02"/>
    <n v="9.6999999999999993"/>
    <x v="0"/>
  </r>
  <r>
    <n v="63"/>
    <s v="Female"/>
    <n v="147"/>
    <n v="235"/>
    <s v="Medium"/>
    <s v="Yes"/>
    <s v="Yes"/>
    <x v="0"/>
    <m/>
    <n v="27.12"/>
    <s v="No"/>
    <s v="Yes"/>
    <s v="No"/>
    <s v="None"/>
    <s v="High"/>
    <n v="8"/>
    <s v="Low"/>
    <n v="210"/>
    <x v="49"/>
    <n v="6.41"/>
    <n v="16.48"/>
    <x v="0"/>
  </r>
  <r>
    <n v="66"/>
    <s v="Male"/>
    <n v="128"/>
    <n v="242"/>
    <s v="Low"/>
    <s v="No"/>
    <s v="No"/>
    <x v="1"/>
    <m/>
    <n v="27.12"/>
    <s v="No"/>
    <s v="No"/>
    <s v="No"/>
    <s v="Low"/>
    <s v="High"/>
    <n v="6"/>
    <s v="High"/>
    <n v="165"/>
    <x v="2"/>
    <n v="4.2"/>
    <n v="17.600000000000001"/>
    <x v="1"/>
  </r>
  <r>
    <n v="40"/>
    <s v="Female"/>
    <n v="137"/>
    <n v="265"/>
    <s v="Medium"/>
    <s v="No"/>
    <s v="Yes"/>
    <x v="1"/>
    <m/>
    <n v="27.12"/>
    <s v="No"/>
    <s v="Yes"/>
    <s v="Yes"/>
    <s v="High"/>
    <s v="Low"/>
    <n v="7"/>
    <s v="Low"/>
    <n v="268"/>
    <x v="79"/>
    <n v="5.19"/>
    <n v="7.35"/>
    <x v="0"/>
  </r>
  <r>
    <n v="50"/>
    <s v="Male"/>
    <n v="149"/>
    <n v="262"/>
    <s v="Low"/>
    <s v="Yes"/>
    <s v="No"/>
    <x v="0"/>
    <m/>
    <n v="27.12"/>
    <s v="No"/>
    <s v="Yes"/>
    <s v="No"/>
    <s v="High"/>
    <s v="Medium"/>
    <n v="6"/>
    <s v="High"/>
    <n v="334"/>
    <x v="50"/>
    <n v="1.39"/>
    <n v="6.26"/>
    <x v="0"/>
  </r>
  <r>
    <n v="70"/>
    <s v="Male"/>
    <n v="157"/>
    <n v="170"/>
    <s v="Medium"/>
    <s v="Yes"/>
    <s v="No"/>
    <x v="0"/>
    <m/>
    <n v="27.13"/>
    <s v="Yes"/>
    <s v="No"/>
    <s v="No"/>
    <s v="None"/>
    <s v="High"/>
    <n v="7"/>
    <s v="Low"/>
    <n v="130"/>
    <x v="0"/>
    <n v="8.61"/>
    <n v="6.65"/>
    <x v="0"/>
  </r>
  <r>
    <n v="63"/>
    <s v="Female"/>
    <n v="180"/>
    <n v="160"/>
    <s v="High"/>
    <s v="No"/>
    <s v="No"/>
    <x v="0"/>
    <m/>
    <n v="27.13"/>
    <s v="No"/>
    <s v="Yes"/>
    <s v="Yes"/>
    <s v="Low"/>
    <s v="Low"/>
    <n v="5"/>
    <s v="Low"/>
    <n v="170"/>
    <x v="29"/>
    <n v="0.24"/>
    <n v="12.73"/>
    <x v="0"/>
  </r>
  <r>
    <n v="55"/>
    <s v="Male"/>
    <n v="171"/>
    <n v="224"/>
    <s v="Medium"/>
    <s v="No"/>
    <s v="No"/>
    <x v="1"/>
    <m/>
    <n v="27.13"/>
    <s v="No"/>
    <s v="No"/>
    <s v="No"/>
    <s v="Low"/>
    <s v="Medium"/>
    <n v="5"/>
    <s v="High"/>
    <n v="225"/>
    <x v="55"/>
    <n v="10.36"/>
    <n v="6.46"/>
    <x v="1"/>
  </r>
  <r>
    <n v="58"/>
    <s v="Female"/>
    <n v="128"/>
    <n v="159"/>
    <s v="High"/>
    <s v="No"/>
    <s v="Yes"/>
    <x v="0"/>
    <m/>
    <n v="27.13"/>
    <s v="No"/>
    <s v="No"/>
    <s v="No"/>
    <s v="Medium"/>
    <s v="Low"/>
    <n v="10"/>
    <s v="Low"/>
    <n v="369"/>
    <x v="17"/>
    <n v="12.37"/>
    <n v="12.77"/>
    <x v="0"/>
  </r>
  <r>
    <n v="76"/>
    <s v="Female"/>
    <n v="151"/>
    <n v="259"/>
    <s v="Medium"/>
    <s v="No"/>
    <s v="No"/>
    <x v="1"/>
    <m/>
    <n v="27.13"/>
    <s v="Yes"/>
    <s v="No"/>
    <s v="No"/>
    <s v="High"/>
    <s v="Low"/>
    <n v="8"/>
    <s v="Low"/>
    <n v="224"/>
    <x v="67"/>
    <n v="0.41"/>
    <n v="9.76"/>
    <x v="0"/>
  </r>
  <r>
    <n v="56"/>
    <s v="Female"/>
    <n v="176"/>
    <n v="265"/>
    <s v="High"/>
    <s v="No"/>
    <s v="Yes"/>
    <x v="0"/>
    <m/>
    <n v="27.13"/>
    <s v="No"/>
    <s v="No"/>
    <s v="No"/>
    <s v="High"/>
    <s v="Medium"/>
    <n v="9"/>
    <s v="Medium"/>
    <n v="247"/>
    <x v="39"/>
    <n v="1.51"/>
    <n v="19.579999999999998"/>
    <x v="1"/>
  </r>
  <r>
    <n v="44"/>
    <s v="Female"/>
    <n v="154"/>
    <n v="194"/>
    <s v="Low"/>
    <s v="Yes"/>
    <s v="No"/>
    <x v="0"/>
    <m/>
    <n v="27.14"/>
    <s v="No"/>
    <s v="No"/>
    <s v="No"/>
    <s v="Medium"/>
    <s v="Medium"/>
    <n v="9"/>
    <s v="Medium"/>
    <n v="148"/>
    <x v="52"/>
    <n v="8.1999999999999993"/>
    <n v="8.26"/>
    <x v="0"/>
  </r>
  <r>
    <n v="25"/>
    <s v="Female"/>
    <n v="134"/>
    <n v="184"/>
    <s v="Medium"/>
    <s v="No"/>
    <s v="No"/>
    <x v="1"/>
    <m/>
    <n v="27.14"/>
    <s v="Yes"/>
    <s v="Yes"/>
    <s v="No"/>
    <s v="Low"/>
    <s v="High"/>
    <n v="5"/>
    <s v="Low"/>
    <n v="151"/>
    <x v="36"/>
    <n v="6.78"/>
    <n v="11.38"/>
    <x v="0"/>
  </r>
  <r>
    <n v="54"/>
    <s v="Male"/>
    <n v="173"/>
    <n v="292"/>
    <s v="High"/>
    <s v="No"/>
    <s v="No"/>
    <x v="1"/>
    <m/>
    <n v="27.14"/>
    <s v="Yes"/>
    <s v="No"/>
    <s v="No"/>
    <s v="High"/>
    <s v="Low"/>
    <n v="10"/>
    <s v="Low"/>
    <n v="145"/>
    <x v="50"/>
    <n v="6.69"/>
    <n v="16.559999999999999"/>
    <x v="0"/>
  </r>
  <r>
    <n v="24"/>
    <s v="Male"/>
    <n v="122"/>
    <n v="288"/>
    <s v="High"/>
    <s v="No"/>
    <s v="No"/>
    <x v="0"/>
    <m/>
    <n v="27.14"/>
    <s v="No"/>
    <s v="No"/>
    <s v="No"/>
    <s v="None"/>
    <s v="Low"/>
    <n v="5"/>
    <s v="Low"/>
    <n v="299"/>
    <x v="10"/>
    <n v="4.4000000000000004"/>
    <n v="14.26"/>
    <x v="0"/>
  </r>
  <r>
    <n v="45"/>
    <s v="Male"/>
    <n v="163"/>
    <n v="258"/>
    <s v="High"/>
    <s v="No"/>
    <s v="Yes"/>
    <x v="1"/>
    <m/>
    <n v="27.14"/>
    <s v="Yes"/>
    <s v="No"/>
    <s v="Yes"/>
    <s v="High"/>
    <s v="Medium"/>
    <n v="8"/>
    <s v="Medium"/>
    <n v="109"/>
    <x v="18"/>
    <n v="0.08"/>
    <n v="6.43"/>
    <x v="0"/>
  </r>
  <r>
    <n v="40"/>
    <s v="Male"/>
    <n v="135"/>
    <n v="233"/>
    <s v="Low"/>
    <s v="No"/>
    <s v="Yes"/>
    <x v="0"/>
    <m/>
    <n v="27.15"/>
    <s v="Yes"/>
    <s v="Yes"/>
    <s v="No"/>
    <s v="None"/>
    <s v="Medium"/>
    <n v="10"/>
    <s v="Medium"/>
    <n v="330"/>
    <x v="18"/>
    <n v="7.35"/>
    <n v="13.96"/>
    <x v="0"/>
  </r>
  <r>
    <n v="57"/>
    <s v="Male"/>
    <n v="162"/>
    <n v="202"/>
    <s v="Medium"/>
    <s v="No"/>
    <s v="Yes"/>
    <x v="1"/>
    <m/>
    <n v="27.15"/>
    <s v="Yes"/>
    <s v="Yes"/>
    <s v="Yes"/>
    <s v="High"/>
    <s v="Low"/>
    <n v="10"/>
    <s v="High"/>
    <n v="304"/>
    <x v="12"/>
    <n v="13.85"/>
    <n v="6.9"/>
    <x v="0"/>
  </r>
  <r>
    <n v="39"/>
    <s v="Female"/>
    <n v="134"/>
    <n v="199"/>
    <s v="Low"/>
    <s v="Yes"/>
    <s v="No"/>
    <x v="0"/>
    <m/>
    <n v="27.15"/>
    <s v="No"/>
    <s v="Yes"/>
    <s v="Yes"/>
    <s v="Low"/>
    <s v="High"/>
    <n v="9"/>
    <s v="Medium"/>
    <n v="366"/>
    <x v="79"/>
    <n v="10.68"/>
    <n v="19.8"/>
    <x v="0"/>
  </r>
  <r>
    <n v="26"/>
    <s v="Female"/>
    <n v="129"/>
    <n v="210"/>
    <s v="Low"/>
    <s v="Yes"/>
    <s v="Yes"/>
    <x v="0"/>
    <m/>
    <n v="27.16"/>
    <s v="Yes"/>
    <s v="Yes"/>
    <s v="Yes"/>
    <s v="Medium"/>
    <s v="Medium"/>
    <n v="6"/>
    <s v="Low"/>
    <n v="288"/>
    <x v="63"/>
    <n v="5"/>
    <n v="13.51"/>
    <x v="0"/>
  </r>
  <r>
    <n v="57"/>
    <s v="Female"/>
    <n v="125"/>
    <n v="208"/>
    <s v="High"/>
    <s v="Yes"/>
    <s v="Yes"/>
    <x v="1"/>
    <m/>
    <n v="27.16"/>
    <s v="No"/>
    <s v="No"/>
    <s v="Yes"/>
    <s v="None"/>
    <s v="Medium"/>
    <n v="7"/>
    <s v="Low"/>
    <n v="375"/>
    <x v="47"/>
    <n v="3.33"/>
    <n v="12.13"/>
    <x v="0"/>
  </r>
  <r>
    <n v="61"/>
    <s v="Female"/>
    <n v="169"/>
    <n v="258"/>
    <s v="High"/>
    <s v="No"/>
    <s v="No"/>
    <x v="0"/>
    <m/>
    <n v="27.16"/>
    <s v="No"/>
    <s v="Yes"/>
    <s v="No"/>
    <s v="Medium"/>
    <s v="Low"/>
    <n v="9"/>
    <s v="Low"/>
    <n v="325"/>
    <x v="28"/>
    <n v="2.46"/>
    <n v="12.75"/>
    <x v="1"/>
  </r>
  <r>
    <n v="71"/>
    <s v="Female"/>
    <n v="139"/>
    <n v="226"/>
    <s v="Low"/>
    <s v="Yes"/>
    <s v="No"/>
    <x v="1"/>
    <m/>
    <n v="27.16"/>
    <s v="Yes"/>
    <s v="Yes"/>
    <s v="Yes"/>
    <s v="Medium"/>
    <s v="Medium"/>
    <n v="9"/>
    <s v="Medium"/>
    <n v="269"/>
    <x v="42"/>
    <n v="11.54"/>
    <n v="16.059999999999999"/>
    <x v="1"/>
  </r>
  <r>
    <n v="50"/>
    <s v="Male"/>
    <n v="145"/>
    <n v="204"/>
    <s v="High"/>
    <s v="Yes"/>
    <s v="No"/>
    <x v="0"/>
    <m/>
    <n v="27.17"/>
    <s v="Yes"/>
    <s v="No"/>
    <s v="No"/>
    <s v="None"/>
    <s v="Low"/>
    <n v="8"/>
    <s v="Low"/>
    <n v="161"/>
    <x v="35"/>
    <n v="13.06"/>
    <n v="18.63"/>
    <x v="0"/>
  </r>
  <r>
    <n v="28"/>
    <s v="Male"/>
    <n v="127"/>
    <n v="283"/>
    <s v="Low"/>
    <s v="No"/>
    <s v="Yes"/>
    <x v="1"/>
    <m/>
    <n v="27.17"/>
    <s v="No"/>
    <s v="Yes"/>
    <s v="Yes"/>
    <s v="Low"/>
    <s v="Low"/>
    <n v="8"/>
    <s v="Medium"/>
    <n v="361"/>
    <x v="48"/>
    <n v="8.8699999999999992"/>
    <n v="13.12"/>
    <x v="1"/>
  </r>
  <r>
    <n v="61"/>
    <s v="Female"/>
    <n v="144"/>
    <n v="261"/>
    <s v="Low"/>
    <s v="Yes"/>
    <s v="No"/>
    <x v="0"/>
    <m/>
    <n v="27.17"/>
    <s v="Yes"/>
    <s v="Yes"/>
    <s v="Yes"/>
    <s v="Medium"/>
    <s v="Low"/>
    <n v="8"/>
    <s v="Medium"/>
    <n v="396"/>
    <x v="61"/>
    <n v="13"/>
    <n v="16.600000000000001"/>
    <x v="0"/>
  </r>
  <r>
    <n v="75"/>
    <s v="Female"/>
    <n v="140"/>
    <n v="158"/>
    <s v="High"/>
    <s v="No"/>
    <s v="No"/>
    <x v="1"/>
    <m/>
    <n v="27.17"/>
    <s v="No"/>
    <s v="Yes"/>
    <s v="No"/>
    <s v="None"/>
    <s v="High"/>
    <n v="4"/>
    <s v="Low"/>
    <n v="182"/>
    <x v="4"/>
    <n v="2.67"/>
    <n v="5.59"/>
    <x v="1"/>
  </r>
  <r>
    <n v="49"/>
    <s v="Female"/>
    <n v="122"/>
    <n v="203"/>
    <s v="High"/>
    <s v="Yes"/>
    <s v="No"/>
    <x v="1"/>
    <m/>
    <n v="27.17"/>
    <s v="Yes"/>
    <s v="Yes"/>
    <s v="Yes"/>
    <s v="None"/>
    <s v="High"/>
    <n v="7"/>
    <s v="Medium"/>
    <n v="128"/>
    <x v="27"/>
    <n v="12.59"/>
    <n v="16.3"/>
    <x v="0"/>
  </r>
  <r>
    <n v="79"/>
    <s v="Male"/>
    <n v="142"/>
    <n v="240"/>
    <s v="Low"/>
    <s v="Yes"/>
    <s v="No"/>
    <x v="1"/>
    <m/>
    <n v="27.17"/>
    <s v="Yes"/>
    <s v="No"/>
    <s v="Yes"/>
    <s v="None"/>
    <s v="Low"/>
    <n v="6"/>
    <s v="Low"/>
    <n v="330"/>
    <x v="70"/>
    <n v="0.09"/>
    <n v="11.68"/>
    <x v="0"/>
  </r>
  <r>
    <n v="22"/>
    <s v="Female"/>
    <n v="167"/>
    <n v="182"/>
    <s v="High"/>
    <s v="No"/>
    <s v="No"/>
    <x v="1"/>
    <m/>
    <n v="27.17"/>
    <s v="Yes"/>
    <s v="Yes"/>
    <s v="No"/>
    <s v="High"/>
    <s v="Medium"/>
    <n v="6"/>
    <s v="High"/>
    <n v="297"/>
    <x v="4"/>
    <n v="4.54"/>
    <n v="8.85"/>
    <x v="0"/>
  </r>
  <r>
    <n v="62"/>
    <s v="Female"/>
    <n v="180"/>
    <n v="187"/>
    <s v="High"/>
    <s v="Yes"/>
    <s v="No"/>
    <x v="0"/>
    <m/>
    <n v="27.17"/>
    <s v="No"/>
    <s v="Yes"/>
    <s v="Yes"/>
    <s v="None"/>
    <s v="Medium"/>
    <n v="10"/>
    <s v="Medium"/>
    <n v="357"/>
    <x v="17"/>
    <n v="7.67"/>
    <n v="11.12"/>
    <x v="0"/>
  </r>
  <r>
    <n v="62"/>
    <s v="Female"/>
    <n v="120"/>
    <n v="249"/>
    <s v="Low"/>
    <s v="Yes"/>
    <s v="Yes"/>
    <x v="1"/>
    <m/>
    <n v="27.18"/>
    <s v="No"/>
    <s v="No"/>
    <s v="No"/>
    <s v="None"/>
    <s v="High"/>
    <n v="7"/>
    <s v="High"/>
    <n v="100"/>
    <x v="56"/>
    <n v="11.78"/>
    <n v="8.06"/>
    <x v="0"/>
  </r>
  <r>
    <n v="75"/>
    <s v="Male"/>
    <n v="126"/>
    <n v="286"/>
    <s v="Low"/>
    <s v="Yes"/>
    <s v="Yes"/>
    <x v="1"/>
    <m/>
    <n v="27.18"/>
    <s v="No"/>
    <s v="Yes"/>
    <s v="Yes"/>
    <s v="None"/>
    <s v="Medium"/>
    <n v="9"/>
    <s v="Medium"/>
    <n v="369"/>
    <x v="29"/>
    <n v="8.82"/>
    <n v="11.8"/>
    <x v="1"/>
  </r>
  <r>
    <n v="69"/>
    <s v="Female"/>
    <n v="136"/>
    <n v="238"/>
    <s v="Medium"/>
    <s v="Yes"/>
    <s v="Yes"/>
    <x v="0"/>
    <m/>
    <n v="27.18"/>
    <s v="No"/>
    <s v="No"/>
    <s v="No"/>
    <s v="None"/>
    <s v="Low"/>
    <n v="6"/>
    <s v="High"/>
    <n v="387"/>
    <x v="32"/>
    <n v="5.97"/>
    <n v="7.06"/>
    <x v="0"/>
  </r>
  <r>
    <n v="34"/>
    <s v="Male"/>
    <n v="149"/>
    <n v="259"/>
    <s v="High"/>
    <s v="No"/>
    <s v="No"/>
    <x v="1"/>
    <m/>
    <n v="27.19"/>
    <s v="Yes"/>
    <s v="No"/>
    <s v="No"/>
    <s v="None"/>
    <s v="Low"/>
    <n v="7"/>
    <s v="High"/>
    <n v="190"/>
    <x v="11"/>
    <n v="10.66"/>
    <n v="12.28"/>
    <x v="1"/>
  </r>
  <r>
    <n v="35"/>
    <s v="Female"/>
    <n v="141"/>
    <n v="281"/>
    <s v="Low"/>
    <s v="No"/>
    <s v="Yes"/>
    <x v="0"/>
    <m/>
    <n v="27.19"/>
    <s v="No"/>
    <s v="No"/>
    <s v="Yes"/>
    <s v="Low"/>
    <s v="High"/>
    <n v="10"/>
    <s v="Low"/>
    <n v="121"/>
    <x v="73"/>
    <n v="3.75"/>
    <n v="12.25"/>
    <x v="0"/>
  </r>
  <r>
    <n v="42"/>
    <s v="Female"/>
    <n v="177"/>
    <n v="202"/>
    <s v="Low"/>
    <s v="No"/>
    <s v="Yes"/>
    <x v="0"/>
    <m/>
    <n v="27.19"/>
    <s v="No"/>
    <s v="No"/>
    <s v="No"/>
    <s v="Medium"/>
    <s v="Medium"/>
    <n v="5"/>
    <s v="High"/>
    <n v="375"/>
    <x v="69"/>
    <n v="6.11"/>
    <n v="19.07"/>
    <x v="0"/>
  </r>
  <r>
    <n v="73"/>
    <s v="Female"/>
    <n v="141"/>
    <n v="283"/>
    <s v="Medium"/>
    <s v="No"/>
    <s v="Yes"/>
    <x v="1"/>
    <m/>
    <n v="27.19"/>
    <s v="Yes"/>
    <s v="Yes"/>
    <s v="No"/>
    <s v="High"/>
    <s v="Low"/>
    <n v="7"/>
    <s v="Medium"/>
    <n v="340"/>
    <x v="58"/>
    <n v="1.42"/>
    <n v="16.829999999999998"/>
    <x v="0"/>
  </r>
  <r>
    <n v="53"/>
    <s v="Male"/>
    <n v="136"/>
    <n v="276"/>
    <s v="High"/>
    <s v="Yes"/>
    <s v="Yes"/>
    <x v="0"/>
    <m/>
    <n v="27.19"/>
    <s v="Yes"/>
    <s v="Yes"/>
    <s v="No"/>
    <s v="Low"/>
    <s v="Low"/>
    <n v="7"/>
    <s v="High"/>
    <n v="262"/>
    <x v="5"/>
    <n v="4.49"/>
    <n v="8.83"/>
    <x v="0"/>
  </r>
  <r>
    <n v="72"/>
    <s v="Male"/>
    <n v="124"/>
    <n v="238"/>
    <s v="Low"/>
    <s v="Yes"/>
    <s v="Yes"/>
    <x v="1"/>
    <m/>
    <n v="27.19"/>
    <s v="Yes"/>
    <s v="Yes"/>
    <s v="Yes"/>
    <s v="None"/>
    <s v="Low"/>
    <n v="5"/>
    <s v="Low"/>
    <n v="384"/>
    <x v="29"/>
    <n v="4.92"/>
    <n v="11.71"/>
    <x v="0"/>
  </r>
  <r>
    <n v="53"/>
    <s v="Female"/>
    <n v="150"/>
    <n v="284"/>
    <s v="Medium"/>
    <s v="Yes"/>
    <s v="No"/>
    <x v="1"/>
    <m/>
    <n v="27.19"/>
    <s v="No"/>
    <s v="No"/>
    <s v="No"/>
    <s v="Low"/>
    <s v="Medium"/>
    <n v="10"/>
    <s v="High"/>
    <n v="231"/>
    <x v="30"/>
    <n v="1.3"/>
    <n v="12.5"/>
    <x v="0"/>
  </r>
  <r>
    <n v="80"/>
    <s v="Male"/>
    <n v="146"/>
    <n v="288"/>
    <s v="Low"/>
    <s v="No"/>
    <s v="No"/>
    <x v="1"/>
    <m/>
    <n v="27.19"/>
    <s v="No"/>
    <s v="No"/>
    <s v="Yes"/>
    <s v="High"/>
    <s v="High"/>
    <n v="8"/>
    <s v="High"/>
    <n v="264"/>
    <x v="9"/>
    <n v="1.35"/>
    <n v="11.33"/>
    <x v="0"/>
  </r>
  <r>
    <n v="50"/>
    <s v="Male"/>
    <n v="167"/>
    <n v="157"/>
    <s v="High"/>
    <s v="Yes"/>
    <s v="No"/>
    <x v="1"/>
    <m/>
    <n v="27.19"/>
    <s v="No"/>
    <s v="No"/>
    <s v="No"/>
    <s v="Low"/>
    <s v="High"/>
    <n v="9"/>
    <s v="High"/>
    <n v="349"/>
    <x v="60"/>
    <n v="14.23"/>
    <n v="18.649999999999999"/>
    <x v="0"/>
  </r>
  <r>
    <n v="53"/>
    <s v="Male"/>
    <n v="167"/>
    <n v="193"/>
    <s v="Medium"/>
    <s v="No"/>
    <s v="Yes"/>
    <x v="0"/>
    <m/>
    <n v="27.2"/>
    <s v="Yes"/>
    <s v="No"/>
    <s v="Yes"/>
    <s v="Low"/>
    <s v="High"/>
    <n v="9"/>
    <s v="Medium"/>
    <n v="200"/>
    <x v="13"/>
    <n v="6.59"/>
    <n v="6.8"/>
    <x v="1"/>
  </r>
  <r>
    <n v="64"/>
    <s v="Female"/>
    <n v="134"/>
    <n v="275"/>
    <s v="Medium"/>
    <s v="No"/>
    <s v="Yes"/>
    <x v="1"/>
    <m/>
    <n v="27.2"/>
    <s v="No"/>
    <s v="No"/>
    <s v="No"/>
    <s v="High"/>
    <s v="High"/>
    <n v="8"/>
    <s v="Medium"/>
    <n v="156"/>
    <x v="13"/>
    <n v="14.78"/>
    <n v="8.49"/>
    <x v="0"/>
  </r>
  <r>
    <n v="22"/>
    <s v="Male"/>
    <n v="138"/>
    <n v="280"/>
    <s v="High"/>
    <s v="Yes"/>
    <s v="Yes"/>
    <x v="1"/>
    <m/>
    <n v="27.2"/>
    <s v="Yes"/>
    <s v="No"/>
    <s v="No"/>
    <s v="Medium"/>
    <s v="High"/>
    <n v="7"/>
    <s v="Medium"/>
    <n v="241"/>
    <x v="13"/>
    <n v="6.1"/>
    <n v="18.23"/>
    <x v="1"/>
  </r>
  <r>
    <n v="45"/>
    <s v="Male"/>
    <n v="141"/>
    <n v="262"/>
    <s v="Medium"/>
    <s v="Yes"/>
    <s v="No"/>
    <x v="0"/>
    <m/>
    <n v="27.2"/>
    <s v="Yes"/>
    <s v="Yes"/>
    <s v="Yes"/>
    <s v="None"/>
    <s v="Medium"/>
    <n v="9"/>
    <s v="Medium"/>
    <n v="325"/>
    <x v="29"/>
    <n v="9.8000000000000007"/>
    <n v="9.56"/>
    <x v="0"/>
  </r>
  <r>
    <n v="34"/>
    <s v="Male"/>
    <n v="154"/>
    <n v="263"/>
    <s v="Medium"/>
    <s v="Yes"/>
    <s v="Yes"/>
    <x v="0"/>
    <m/>
    <n v="27.21"/>
    <s v="Yes"/>
    <s v="No"/>
    <s v="No"/>
    <s v="None"/>
    <s v="High"/>
    <n v="6"/>
    <s v="High"/>
    <n v="112"/>
    <x v="67"/>
    <n v="4.97"/>
    <n v="12.67"/>
    <x v="1"/>
  </r>
  <r>
    <n v="43"/>
    <s v="Female"/>
    <n v="175"/>
    <n v="165"/>
    <s v="Low"/>
    <s v="Yes"/>
    <s v="No"/>
    <x v="1"/>
    <m/>
    <n v="27.21"/>
    <s v="Yes"/>
    <s v="Yes"/>
    <s v="Yes"/>
    <s v="High"/>
    <s v="High"/>
    <n v="7"/>
    <s v="High"/>
    <n v="398"/>
    <x v="75"/>
    <n v="13.38"/>
    <n v="15.45"/>
    <x v="1"/>
  </r>
  <r>
    <n v="55"/>
    <s v="Male"/>
    <n v="139"/>
    <n v="292"/>
    <s v="Low"/>
    <s v="No"/>
    <s v="Yes"/>
    <x v="1"/>
    <m/>
    <n v="27.21"/>
    <s v="Yes"/>
    <s v="No"/>
    <s v="No"/>
    <s v="Medium"/>
    <s v="High"/>
    <n v="7"/>
    <s v="High"/>
    <n v="329"/>
    <x v="66"/>
    <n v="8.11"/>
    <n v="15.57"/>
    <x v="0"/>
  </r>
  <r>
    <n v="20"/>
    <s v="Female"/>
    <n v="174"/>
    <n v="201"/>
    <s v="Medium"/>
    <s v="No"/>
    <s v="Yes"/>
    <x v="1"/>
    <m/>
    <n v="27.21"/>
    <s v="Yes"/>
    <s v="No"/>
    <s v="Yes"/>
    <s v="Low"/>
    <s v="Low"/>
    <n v="6"/>
    <s v="Low"/>
    <n v="211"/>
    <x v="30"/>
    <n v="6.96"/>
    <n v="16.149999999999999"/>
    <x v="0"/>
  </r>
  <r>
    <n v="72"/>
    <s v="Male"/>
    <n v="160"/>
    <n v="213"/>
    <s v="Medium"/>
    <s v="No"/>
    <s v="No"/>
    <x v="1"/>
    <m/>
    <n v="27.21"/>
    <s v="No"/>
    <s v="Yes"/>
    <s v="Yes"/>
    <s v="Low"/>
    <s v="Low"/>
    <n v="5"/>
    <s v="Low"/>
    <n v="376"/>
    <x v="24"/>
    <n v="9.02"/>
    <n v="11.88"/>
    <x v="0"/>
  </r>
  <r>
    <n v="72"/>
    <s v="Female"/>
    <n v="137"/>
    <n v="191"/>
    <s v="High"/>
    <s v="Yes"/>
    <s v="Yes"/>
    <x v="0"/>
    <m/>
    <n v="27.22"/>
    <s v="Yes"/>
    <s v="Yes"/>
    <s v="Yes"/>
    <s v="None"/>
    <s v="Medium"/>
    <n v="6"/>
    <s v="High"/>
    <n v="392"/>
    <x v="74"/>
    <n v="6.77"/>
    <n v="12.85"/>
    <x v="0"/>
  </r>
  <r>
    <n v="43"/>
    <s v="Male"/>
    <n v="132"/>
    <n v="210"/>
    <s v="High"/>
    <s v="No"/>
    <s v="No"/>
    <x v="1"/>
    <m/>
    <n v="27.22"/>
    <s v="Yes"/>
    <s v="Yes"/>
    <s v="Yes"/>
    <s v="Low"/>
    <s v="High"/>
    <n v="7"/>
    <s v="Low"/>
    <n v="315"/>
    <x v="42"/>
    <n v="10.87"/>
    <n v="8.9600000000000009"/>
    <x v="1"/>
  </r>
  <r>
    <n v="69"/>
    <s v="Male"/>
    <n v="129"/>
    <n v="167"/>
    <s v="Medium"/>
    <s v="Yes"/>
    <s v="Yes"/>
    <x v="0"/>
    <m/>
    <n v="27.23"/>
    <s v="No"/>
    <s v="No"/>
    <s v="Yes"/>
    <s v="None"/>
    <s v="Low"/>
    <n v="8"/>
    <s v="Medium"/>
    <n v="199"/>
    <x v="0"/>
    <n v="11.53"/>
    <n v="16.079999999999998"/>
    <x v="0"/>
  </r>
  <r>
    <n v="61"/>
    <s v="Male"/>
    <n v="130"/>
    <n v="240"/>
    <s v="Medium"/>
    <s v="Yes"/>
    <s v="No"/>
    <x v="0"/>
    <m/>
    <n v="27.23"/>
    <s v="Yes"/>
    <s v="Yes"/>
    <s v="Yes"/>
    <s v="Medium"/>
    <s v="Medium"/>
    <n v="9"/>
    <s v="Low"/>
    <n v="273"/>
    <x v="36"/>
    <n v="2.04"/>
    <n v="16.61"/>
    <x v="0"/>
  </r>
  <r>
    <n v="39"/>
    <s v="Male"/>
    <n v="125"/>
    <n v="295"/>
    <s v="Low"/>
    <s v="Yes"/>
    <s v="No"/>
    <x v="0"/>
    <m/>
    <n v="27.23"/>
    <s v="Yes"/>
    <s v="Yes"/>
    <s v="Yes"/>
    <s v="Medium"/>
    <s v="Low"/>
    <n v="5"/>
    <s v="Low"/>
    <n v="330"/>
    <x v="60"/>
    <n v="0.81"/>
    <n v="17.55"/>
    <x v="0"/>
  </r>
  <r>
    <n v="25"/>
    <s v="Male"/>
    <n v="122"/>
    <n v="181"/>
    <s v="Medium"/>
    <s v="Yes"/>
    <s v="No"/>
    <x v="1"/>
    <m/>
    <n v="27.24"/>
    <s v="Yes"/>
    <s v="Yes"/>
    <s v="No"/>
    <s v="Medium"/>
    <s v="Low"/>
    <n v="5"/>
    <s v="Low"/>
    <n v="361"/>
    <x v="55"/>
    <n v="14.74"/>
    <n v="19.75"/>
    <x v="0"/>
  </r>
  <r>
    <n v="23"/>
    <s v="Female"/>
    <n v="170"/>
    <n v="242"/>
    <s v="Medium"/>
    <s v="No"/>
    <s v="No"/>
    <x v="1"/>
    <m/>
    <n v="27.24"/>
    <s v="Yes"/>
    <s v="Yes"/>
    <s v="No"/>
    <s v="High"/>
    <s v="Low"/>
    <n v="7"/>
    <s v="Low"/>
    <n v="290"/>
    <x v="36"/>
    <n v="9.0299999999999994"/>
    <n v="17.440000000000001"/>
    <x v="0"/>
  </r>
  <r>
    <n v="26"/>
    <s v="Female"/>
    <n v="139"/>
    <n v="243"/>
    <s v="Medium"/>
    <s v="No"/>
    <s v="No"/>
    <x v="1"/>
    <m/>
    <n v="27.24"/>
    <s v="No"/>
    <s v="Yes"/>
    <s v="Yes"/>
    <s v="High"/>
    <s v="Medium"/>
    <n v="10"/>
    <s v="Medium"/>
    <n v="210"/>
    <x v="77"/>
    <n v="7.11"/>
    <n v="13.96"/>
    <x v="0"/>
  </r>
  <r>
    <n v="69"/>
    <s v="Female"/>
    <n v="175"/>
    <n v="211"/>
    <s v="Low"/>
    <s v="Yes"/>
    <s v="No"/>
    <x v="0"/>
    <m/>
    <n v="27.24"/>
    <s v="Yes"/>
    <s v="Yes"/>
    <s v="No"/>
    <s v="High"/>
    <s v="Medium"/>
    <n v="9"/>
    <s v="Low"/>
    <n v="178"/>
    <x v="23"/>
    <n v="10.93"/>
    <n v="7.95"/>
    <x v="0"/>
  </r>
  <r>
    <n v="31"/>
    <s v="Female"/>
    <n v="168"/>
    <n v="274"/>
    <s v="Medium"/>
    <s v="Yes"/>
    <s v="Yes"/>
    <x v="0"/>
    <m/>
    <n v="27.24"/>
    <s v="Yes"/>
    <s v="Yes"/>
    <s v="Yes"/>
    <s v="Low"/>
    <s v="Medium"/>
    <n v="7"/>
    <s v="High"/>
    <n v="232"/>
    <x v="40"/>
    <n v="3.61"/>
    <n v="17.34"/>
    <x v="0"/>
  </r>
  <r>
    <n v="30"/>
    <s v="Male"/>
    <n v="154"/>
    <n v="290"/>
    <s v="Low"/>
    <s v="Yes"/>
    <s v="Yes"/>
    <x v="1"/>
    <m/>
    <n v="27.24"/>
    <s v="No"/>
    <s v="No"/>
    <s v="Yes"/>
    <s v="High"/>
    <s v="Medium"/>
    <n v="6"/>
    <s v="Low"/>
    <n v="140"/>
    <x v="44"/>
    <n v="14.16"/>
    <n v="8.5299999999999994"/>
    <x v="0"/>
  </r>
  <r>
    <n v="36"/>
    <s v="Female"/>
    <n v="159"/>
    <n v="205"/>
    <s v="Low"/>
    <s v="No"/>
    <s v="Yes"/>
    <x v="0"/>
    <m/>
    <n v="27.24"/>
    <s v="Yes"/>
    <s v="Yes"/>
    <s v="Yes"/>
    <s v="Low"/>
    <s v="Low"/>
    <n v="9"/>
    <s v="Low"/>
    <n v="236"/>
    <x v="56"/>
    <n v="7.56"/>
    <n v="13.49"/>
    <x v="0"/>
  </r>
  <r>
    <n v="68"/>
    <s v="Female"/>
    <n v="166"/>
    <n v="173"/>
    <s v="Low"/>
    <s v="Yes"/>
    <s v="No"/>
    <x v="1"/>
    <m/>
    <n v="27.24"/>
    <s v="No"/>
    <s v="Yes"/>
    <s v="Yes"/>
    <s v="High"/>
    <s v="Medium"/>
    <n v="4"/>
    <s v="High"/>
    <n v="204"/>
    <x v="24"/>
    <n v="5.0199999999999996"/>
    <n v="15.22"/>
    <x v="1"/>
  </r>
  <r>
    <n v="37"/>
    <s v="Male"/>
    <n v="158"/>
    <n v="213"/>
    <s v="High"/>
    <s v="No"/>
    <s v="No"/>
    <x v="1"/>
    <m/>
    <n v="27.24"/>
    <s v="Yes"/>
    <s v="Yes"/>
    <s v="No"/>
    <s v="None"/>
    <s v="Low"/>
    <n v="4"/>
    <s v="Low"/>
    <n v="387"/>
    <x v="50"/>
    <n v="11.38"/>
    <n v="16.14"/>
    <x v="1"/>
  </r>
  <r>
    <n v="21"/>
    <s v="Male"/>
    <n v="166"/>
    <n v="281"/>
    <s v="Medium"/>
    <s v="No"/>
    <s v="Yes"/>
    <x v="0"/>
    <m/>
    <n v="27.24"/>
    <s v="No"/>
    <s v="Yes"/>
    <s v="No"/>
    <s v="Low"/>
    <s v="High"/>
    <n v="6"/>
    <s v="Medium"/>
    <n v="320"/>
    <x v="0"/>
    <n v="2.46"/>
    <n v="18.239999999999998"/>
    <x v="0"/>
  </r>
  <r>
    <n v="34"/>
    <s v="Female"/>
    <n v="156"/>
    <n v="150"/>
    <s v="High"/>
    <s v="No"/>
    <s v="Yes"/>
    <x v="1"/>
    <m/>
    <n v="27.24"/>
    <s v="Yes"/>
    <s v="No"/>
    <s v="Yes"/>
    <s v="Low"/>
    <s v="Medium"/>
    <n v="7"/>
    <s v="Medium"/>
    <n v="284"/>
    <x v="36"/>
    <n v="0.31"/>
    <n v="15.59"/>
    <x v="0"/>
  </r>
  <r>
    <n v="46"/>
    <s v="Male"/>
    <n v="162"/>
    <n v="186"/>
    <s v="Low"/>
    <s v="Yes"/>
    <s v="No"/>
    <x v="1"/>
    <m/>
    <n v="27.24"/>
    <s v="No"/>
    <s v="No"/>
    <s v="Yes"/>
    <s v="High"/>
    <s v="High"/>
    <n v="9"/>
    <s v="Medium"/>
    <n v="395"/>
    <x v="2"/>
    <n v="12.81"/>
    <n v="13.41"/>
    <x v="1"/>
  </r>
  <r>
    <n v="56"/>
    <s v="Male"/>
    <n v="143"/>
    <n v="294"/>
    <s v="High"/>
    <s v="Yes"/>
    <s v="No"/>
    <x v="1"/>
    <m/>
    <n v="27.24"/>
    <s v="Yes"/>
    <s v="No"/>
    <s v="No"/>
    <s v="Low"/>
    <s v="Low"/>
    <n v="6"/>
    <s v="High"/>
    <n v="285"/>
    <x v="12"/>
    <n v="1.94"/>
    <n v="15.01"/>
    <x v="0"/>
  </r>
  <r>
    <n v="44"/>
    <s v="Male"/>
    <n v="168"/>
    <n v="219"/>
    <s v="Low"/>
    <s v="Yes"/>
    <s v="Yes"/>
    <x v="1"/>
    <m/>
    <n v="27.24"/>
    <s v="No"/>
    <s v="Yes"/>
    <s v="Yes"/>
    <s v="Medium"/>
    <s v="Low"/>
    <n v="4"/>
    <s v="Low"/>
    <n v="377"/>
    <x v="39"/>
    <n v="13.24"/>
    <n v="7.13"/>
    <x v="0"/>
  </r>
  <r>
    <n v="72"/>
    <s v="Female"/>
    <n v="163"/>
    <n v="246"/>
    <s v="Low"/>
    <s v="Yes"/>
    <s v="Yes"/>
    <x v="0"/>
    <m/>
    <n v="27.25"/>
    <s v="Yes"/>
    <s v="No"/>
    <s v="Yes"/>
    <s v="Low"/>
    <s v="High"/>
    <n v="6"/>
    <s v="Low"/>
    <n v="140"/>
    <x v="34"/>
    <n v="10"/>
    <n v="11.22"/>
    <x v="0"/>
  </r>
  <r>
    <n v="37"/>
    <s v="Male"/>
    <n v="128"/>
    <n v="191"/>
    <s v="High"/>
    <s v="Yes"/>
    <s v="No"/>
    <x v="1"/>
    <m/>
    <n v="27.25"/>
    <s v="Yes"/>
    <s v="No"/>
    <s v="Yes"/>
    <s v="None"/>
    <s v="High"/>
    <n v="8"/>
    <s v="Low"/>
    <n v="180"/>
    <x v="33"/>
    <n v="0.61"/>
    <n v="18.71"/>
    <x v="0"/>
  </r>
  <r>
    <n v="63"/>
    <s v="Female"/>
    <n v="136"/>
    <n v="180"/>
    <s v="Low"/>
    <s v="Yes"/>
    <s v="Yes"/>
    <x v="0"/>
    <m/>
    <n v="27.25"/>
    <s v="Yes"/>
    <s v="Yes"/>
    <s v="No"/>
    <s v="None"/>
    <s v="Medium"/>
    <n v="10"/>
    <s v="High"/>
    <n v="153"/>
    <x v="59"/>
    <n v="10.06"/>
    <n v="5.48"/>
    <x v="0"/>
  </r>
  <r>
    <n v="37"/>
    <s v="Female"/>
    <n v="176"/>
    <n v="296"/>
    <s v="Medium"/>
    <s v="Yes"/>
    <s v="No"/>
    <x v="0"/>
    <m/>
    <n v="27.25"/>
    <s v="Yes"/>
    <s v="No"/>
    <s v="Yes"/>
    <s v="None"/>
    <s v="Medium"/>
    <n v="5"/>
    <s v="Low"/>
    <n v="160"/>
    <x v="10"/>
    <n v="7.19"/>
    <n v="5.49"/>
    <x v="1"/>
  </r>
  <r>
    <n v="40"/>
    <s v="Male"/>
    <n v="129"/>
    <n v="187"/>
    <s v="Medium"/>
    <s v="Yes"/>
    <s v="Yes"/>
    <x v="1"/>
    <m/>
    <n v="27.25"/>
    <s v="Yes"/>
    <s v="Yes"/>
    <s v="No"/>
    <s v="Medium"/>
    <s v="Low"/>
    <n v="6"/>
    <s v="Low"/>
    <n v="176"/>
    <x v="72"/>
    <n v="4.5"/>
    <n v="13.09"/>
    <x v="0"/>
  </r>
  <r>
    <n v="70"/>
    <s v="Female"/>
    <n v="137"/>
    <n v="209"/>
    <s v="High"/>
    <s v="Yes"/>
    <s v="Yes"/>
    <x v="0"/>
    <m/>
    <n v="27.26"/>
    <s v="No"/>
    <s v="No"/>
    <s v="No"/>
    <s v="Low"/>
    <s v="Medium"/>
    <n v="4"/>
    <s v="Low"/>
    <n v="211"/>
    <x v="16"/>
    <n v="12.07"/>
    <n v="10.14"/>
    <x v="0"/>
  </r>
  <r>
    <n v="77"/>
    <s v="Female"/>
    <n v="156"/>
    <n v="208"/>
    <s v="High"/>
    <s v="Yes"/>
    <s v="No"/>
    <x v="1"/>
    <m/>
    <n v="27.26"/>
    <s v="No"/>
    <s v="No"/>
    <s v="Yes"/>
    <s v="Low"/>
    <s v="Medium"/>
    <n v="10"/>
    <s v="High"/>
    <n v="348"/>
    <x v="31"/>
    <n v="7.07"/>
    <n v="13.71"/>
    <x v="0"/>
  </r>
  <r>
    <n v="75"/>
    <s v="Female"/>
    <n v="128"/>
    <n v="226"/>
    <s v="Medium"/>
    <s v="Yes"/>
    <s v="Yes"/>
    <x v="0"/>
    <m/>
    <n v="27.27"/>
    <s v="No"/>
    <s v="Yes"/>
    <s v="Yes"/>
    <s v="Low"/>
    <s v="Medium"/>
    <n v="4"/>
    <s v="Medium"/>
    <n v="316"/>
    <x v="34"/>
    <n v="1.53"/>
    <n v="7.94"/>
    <x v="0"/>
  </r>
  <r>
    <n v="71"/>
    <s v="Male"/>
    <n v="169"/>
    <n v="299"/>
    <s v="Low"/>
    <s v="No"/>
    <s v="No"/>
    <x v="1"/>
    <m/>
    <n v="27.27"/>
    <s v="No"/>
    <s v="No"/>
    <s v="No"/>
    <s v="Medium"/>
    <s v="Low"/>
    <n v="9"/>
    <s v="Low"/>
    <n v="329"/>
    <x v="21"/>
    <n v="0.14000000000000001"/>
    <n v="13.29"/>
    <x v="0"/>
  </r>
  <r>
    <n v="25"/>
    <s v="Female"/>
    <n v="152"/>
    <n v="252"/>
    <s v="High"/>
    <s v="No"/>
    <s v="Yes"/>
    <x v="0"/>
    <m/>
    <n v="27.28"/>
    <s v="Yes"/>
    <s v="No"/>
    <s v="Yes"/>
    <s v="None"/>
    <s v="Low"/>
    <n v="7"/>
    <s v="Low"/>
    <n v="215"/>
    <x v="8"/>
    <n v="11.51"/>
    <n v="17.43"/>
    <x v="1"/>
  </r>
  <r>
    <n v="69"/>
    <s v="Female"/>
    <n v="174"/>
    <n v="172"/>
    <s v="Low"/>
    <s v="No"/>
    <s v="No"/>
    <x v="1"/>
    <m/>
    <n v="27.28"/>
    <s v="Yes"/>
    <s v="Yes"/>
    <s v="No"/>
    <s v="None"/>
    <s v="High"/>
    <n v="8"/>
    <s v="Low"/>
    <n v="336"/>
    <x v="28"/>
    <n v="2.12"/>
    <n v="19.96"/>
    <x v="0"/>
  </r>
  <r>
    <n v="54"/>
    <s v="Male"/>
    <n v="123"/>
    <n v="250"/>
    <s v="Medium"/>
    <s v="No"/>
    <s v="Yes"/>
    <x v="0"/>
    <m/>
    <n v="27.28"/>
    <s v="No"/>
    <s v="No"/>
    <s v="No"/>
    <s v="None"/>
    <s v="Low"/>
    <n v="9"/>
    <s v="Medium"/>
    <n v="342"/>
    <x v="11"/>
    <n v="12.32"/>
    <n v="14.24"/>
    <x v="0"/>
  </r>
  <r>
    <n v="20"/>
    <s v="Male"/>
    <n v="125"/>
    <n v="152"/>
    <s v="High"/>
    <s v="No"/>
    <s v="Yes"/>
    <x v="1"/>
    <m/>
    <n v="27.28"/>
    <s v="Yes"/>
    <s v="No"/>
    <s v="Yes"/>
    <s v="Medium"/>
    <s v="Low"/>
    <n v="8"/>
    <s v="Medium"/>
    <n v="251"/>
    <x v="48"/>
    <n v="0.37"/>
    <n v="6.68"/>
    <x v="0"/>
  </r>
  <r>
    <n v="59"/>
    <s v="Female"/>
    <n v="121"/>
    <n v="275"/>
    <s v="High"/>
    <s v="No"/>
    <s v="Yes"/>
    <x v="0"/>
    <m/>
    <n v="27.28"/>
    <s v="Yes"/>
    <s v="Yes"/>
    <s v="Yes"/>
    <s v="Medium"/>
    <s v="Low"/>
    <n v="9"/>
    <s v="High"/>
    <n v="219"/>
    <x v="1"/>
    <n v="0.1"/>
    <n v="6.32"/>
    <x v="1"/>
  </r>
  <r>
    <n v="21"/>
    <s v="Female"/>
    <n v="143"/>
    <n v="242"/>
    <s v="Low"/>
    <s v="Yes"/>
    <s v="Yes"/>
    <x v="0"/>
    <m/>
    <n v="27.28"/>
    <s v="No"/>
    <s v="Yes"/>
    <s v="Yes"/>
    <s v="Low"/>
    <s v="Medium"/>
    <n v="7"/>
    <s v="High"/>
    <n v="191"/>
    <x v="10"/>
    <n v="6.04"/>
    <n v="14.23"/>
    <x v="0"/>
  </r>
  <r>
    <n v="42"/>
    <s v="Female"/>
    <n v="155"/>
    <n v="290"/>
    <s v="Low"/>
    <s v="Yes"/>
    <s v="No"/>
    <x v="0"/>
    <m/>
    <n v="27.28"/>
    <s v="No"/>
    <s v="Yes"/>
    <s v="Yes"/>
    <s v="None"/>
    <s v="High"/>
    <n v="5"/>
    <s v="Low"/>
    <n v="134"/>
    <x v="35"/>
    <n v="11.92"/>
    <n v="18.59"/>
    <x v="0"/>
  </r>
  <r>
    <n v="28"/>
    <s v="Female"/>
    <n v="123"/>
    <n v="223"/>
    <s v="Medium"/>
    <s v="No"/>
    <s v="Yes"/>
    <x v="0"/>
    <m/>
    <n v="27.28"/>
    <s v="Yes"/>
    <s v="Yes"/>
    <s v="Yes"/>
    <s v="Medium"/>
    <s v="Low"/>
    <n v="9"/>
    <s v="Medium"/>
    <n v="228"/>
    <x v="75"/>
    <n v="11.35"/>
    <n v="9.1300000000000008"/>
    <x v="0"/>
  </r>
  <r>
    <n v="21"/>
    <s v="Male"/>
    <n v="152"/>
    <n v="217"/>
    <s v="Medium"/>
    <s v="No"/>
    <s v="Yes"/>
    <x v="0"/>
    <m/>
    <n v="27.28"/>
    <s v="Yes"/>
    <s v="Yes"/>
    <s v="No"/>
    <s v="None"/>
    <s v="High"/>
    <n v="5"/>
    <s v="Medium"/>
    <n v="167"/>
    <x v="79"/>
    <n v="6.75"/>
    <n v="12.13"/>
    <x v="0"/>
  </r>
  <r>
    <n v="28"/>
    <s v="Male"/>
    <n v="171"/>
    <n v="163"/>
    <s v="Medium"/>
    <s v="No"/>
    <s v="No"/>
    <x v="0"/>
    <m/>
    <n v="27.29"/>
    <s v="No"/>
    <s v="Yes"/>
    <s v="Yes"/>
    <s v="Low"/>
    <s v="Low"/>
    <n v="5"/>
    <s v="Low"/>
    <n v="199"/>
    <x v="54"/>
    <n v="0.63"/>
    <n v="8.69"/>
    <x v="0"/>
  </r>
  <r>
    <n v="42"/>
    <s v="Female"/>
    <n v="123"/>
    <n v="288"/>
    <s v="Low"/>
    <s v="Yes"/>
    <s v="No"/>
    <x v="1"/>
    <m/>
    <n v="27.29"/>
    <s v="No"/>
    <s v="No"/>
    <s v="No"/>
    <s v="High"/>
    <s v="Medium"/>
    <n v="5"/>
    <s v="High"/>
    <n v="394"/>
    <x v="22"/>
    <n v="5.58"/>
    <n v="17.260000000000002"/>
    <x v="0"/>
  </r>
  <r>
    <n v="39"/>
    <s v="Female"/>
    <n v="165"/>
    <n v="260"/>
    <s v="High"/>
    <s v="No"/>
    <s v="No"/>
    <x v="0"/>
    <m/>
    <n v="27.29"/>
    <s v="No"/>
    <s v="Yes"/>
    <s v="Yes"/>
    <s v="None"/>
    <s v="Medium"/>
    <n v="7"/>
    <s v="Medium"/>
    <n v="282"/>
    <x v="27"/>
    <n v="8.0500000000000007"/>
    <n v="19.21"/>
    <x v="0"/>
  </r>
  <r>
    <n v="38"/>
    <s v="Female"/>
    <n v="136"/>
    <n v="288"/>
    <s v="Medium"/>
    <s v="Yes"/>
    <s v="No"/>
    <x v="1"/>
    <m/>
    <n v="27.29"/>
    <s v="Yes"/>
    <s v="Yes"/>
    <s v="Yes"/>
    <s v="Medium"/>
    <s v="Medium"/>
    <n v="8"/>
    <s v="Low"/>
    <n v="250"/>
    <x v="77"/>
    <n v="13.82"/>
    <n v="5.47"/>
    <x v="1"/>
  </r>
  <r>
    <n v="23"/>
    <s v="Female"/>
    <n v="144"/>
    <n v="214"/>
    <s v="Medium"/>
    <s v="No"/>
    <s v="Yes"/>
    <x v="0"/>
    <m/>
    <n v="27.29"/>
    <s v="Yes"/>
    <s v="Yes"/>
    <s v="Yes"/>
    <s v="Low"/>
    <s v="High"/>
    <n v="8"/>
    <s v="Medium"/>
    <n v="121"/>
    <x v="78"/>
    <n v="1.04"/>
    <n v="13.25"/>
    <x v="0"/>
  </r>
  <r>
    <n v="30"/>
    <s v="Female"/>
    <n v="142"/>
    <n v="216"/>
    <s v="Low"/>
    <s v="No"/>
    <s v="Yes"/>
    <x v="0"/>
    <m/>
    <n v="27.29"/>
    <s v="Yes"/>
    <s v="Yes"/>
    <s v="Yes"/>
    <s v="None"/>
    <s v="Low"/>
    <n v="6"/>
    <s v="High"/>
    <n v="252"/>
    <x v="11"/>
    <n v="6.73"/>
    <n v="13.43"/>
    <x v="1"/>
  </r>
  <r>
    <n v="61"/>
    <s v="Male"/>
    <n v="159"/>
    <n v="200"/>
    <s v="High"/>
    <s v="Yes"/>
    <s v="Yes"/>
    <x v="0"/>
    <m/>
    <n v="27.3"/>
    <s v="Yes"/>
    <s v="Yes"/>
    <s v="Yes"/>
    <s v="High"/>
    <s v="Medium"/>
    <n v="9"/>
    <s v="High"/>
    <n v="273"/>
    <x v="49"/>
    <n v="8.76"/>
    <n v="9.3699999999999992"/>
    <x v="0"/>
  </r>
  <r>
    <n v="29"/>
    <s v="Female"/>
    <n v="134"/>
    <n v="252"/>
    <s v="Medium"/>
    <s v="No"/>
    <s v="No"/>
    <x v="0"/>
    <m/>
    <n v="27.3"/>
    <s v="Yes"/>
    <s v="No"/>
    <s v="No"/>
    <s v="High"/>
    <s v="Low"/>
    <n v="8"/>
    <s v="High"/>
    <n v="368"/>
    <x v="50"/>
    <n v="13.33"/>
    <n v="18.5"/>
    <x v="0"/>
  </r>
  <r>
    <n v="75"/>
    <s v="Female"/>
    <n v="175"/>
    <n v="186"/>
    <s v="Low"/>
    <s v="Yes"/>
    <s v="Yes"/>
    <x v="1"/>
    <m/>
    <n v="27.31"/>
    <s v="No"/>
    <s v="Yes"/>
    <s v="No"/>
    <s v="High"/>
    <s v="Medium"/>
    <n v="9"/>
    <s v="Low"/>
    <n v="301"/>
    <x v="65"/>
    <n v="11.82"/>
    <n v="9.85"/>
    <x v="0"/>
  </r>
  <r>
    <n v="26"/>
    <s v="Male"/>
    <n v="159"/>
    <n v="168"/>
    <s v="High"/>
    <s v="No"/>
    <s v="Yes"/>
    <x v="0"/>
    <m/>
    <n v="27.31"/>
    <s v="Yes"/>
    <s v="No"/>
    <s v="Yes"/>
    <s v="None"/>
    <s v="Medium"/>
    <n v="5"/>
    <s v="Low"/>
    <n v="126"/>
    <x v="42"/>
    <n v="11.4"/>
    <n v="5.09"/>
    <x v="1"/>
  </r>
  <r>
    <n v="48"/>
    <s v="Male"/>
    <n v="134"/>
    <n v="215"/>
    <s v="Medium"/>
    <s v="No"/>
    <s v="Yes"/>
    <x v="0"/>
    <m/>
    <n v="27.31"/>
    <s v="No"/>
    <s v="Yes"/>
    <s v="Yes"/>
    <s v="High"/>
    <s v="Low"/>
    <n v="4"/>
    <s v="High"/>
    <n v="329"/>
    <x v="23"/>
    <n v="2.13"/>
    <n v="17.989999999999998"/>
    <x v="0"/>
  </r>
  <r>
    <n v="57"/>
    <s v="Male"/>
    <n v="136"/>
    <n v="231"/>
    <s v="Low"/>
    <s v="Yes"/>
    <s v="Yes"/>
    <x v="0"/>
    <m/>
    <n v="27.32"/>
    <s v="Yes"/>
    <s v="Yes"/>
    <s v="Yes"/>
    <s v="High"/>
    <s v="Low"/>
    <n v="4"/>
    <s v="Medium"/>
    <n v="238"/>
    <x v="15"/>
    <n v="12.21"/>
    <n v="7.67"/>
    <x v="0"/>
  </r>
  <r>
    <n v="37"/>
    <s v="Female"/>
    <n v="141"/>
    <n v="208"/>
    <s v="High"/>
    <s v="No"/>
    <s v="No"/>
    <x v="1"/>
    <m/>
    <n v="27.32"/>
    <s v="No"/>
    <s v="Yes"/>
    <s v="No"/>
    <s v="Low"/>
    <s v="Low"/>
    <n v="8"/>
    <s v="High"/>
    <n v="207"/>
    <x v="80"/>
    <n v="4.51"/>
    <n v="13.07"/>
    <x v="0"/>
  </r>
  <r>
    <n v="48"/>
    <s v="Female"/>
    <n v="142"/>
    <n v="282"/>
    <s v="High"/>
    <s v="No"/>
    <s v="Yes"/>
    <x v="1"/>
    <m/>
    <n v="27.32"/>
    <s v="No"/>
    <s v="No"/>
    <s v="Yes"/>
    <s v="None"/>
    <s v="High"/>
    <n v="8"/>
    <s v="High"/>
    <n v="289"/>
    <x v="1"/>
    <n v="0.66"/>
    <n v="17.88"/>
    <x v="1"/>
  </r>
  <r>
    <n v="79"/>
    <s v="Female"/>
    <n v="151"/>
    <n v="292"/>
    <s v="Low"/>
    <s v="Yes"/>
    <s v="Yes"/>
    <x v="0"/>
    <m/>
    <n v="27.33"/>
    <s v="Yes"/>
    <s v="Yes"/>
    <s v="Yes"/>
    <s v="Medium"/>
    <s v="Low"/>
    <n v="6"/>
    <s v="Medium"/>
    <n v="251"/>
    <x v="27"/>
    <n v="14.53"/>
    <n v="6.63"/>
    <x v="0"/>
  </r>
  <r>
    <n v="21"/>
    <s v="Male"/>
    <n v="122"/>
    <n v="209"/>
    <s v="High"/>
    <s v="No"/>
    <s v="No"/>
    <x v="1"/>
    <m/>
    <n v="27.33"/>
    <s v="Yes"/>
    <s v="Yes"/>
    <s v="No"/>
    <s v="None"/>
    <s v="Medium"/>
    <n v="4"/>
    <s v="Medium"/>
    <n v="173"/>
    <x v="20"/>
    <n v="9.66"/>
    <n v="12.41"/>
    <x v="0"/>
  </r>
  <r>
    <n v="27"/>
    <s v="Male"/>
    <n v="173"/>
    <n v="222"/>
    <s v="High"/>
    <s v="Yes"/>
    <s v="No"/>
    <x v="1"/>
    <m/>
    <n v="27.33"/>
    <s v="No"/>
    <s v="Yes"/>
    <s v="No"/>
    <s v="Low"/>
    <s v="High"/>
    <n v="8"/>
    <s v="Low"/>
    <n v="175"/>
    <x v="10"/>
    <n v="0.78"/>
    <n v="10.06"/>
    <x v="1"/>
  </r>
  <r>
    <n v="32"/>
    <s v="Male"/>
    <n v="171"/>
    <n v="260"/>
    <s v="High"/>
    <s v="Yes"/>
    <s v="Yes"/>
    <x v="1"/>
    <m/>
    <n v="27.33"/>
    <s v="Yes"/>
    <s v="No"/>
    <s v="No"/>
    <s v="None"/>
    <s v="Medium"/>
    <n v="4"/>
    <s v="Medium"/>
    <n v="124"/>
    <x v="45"/>
    <n v="9.26"/>
    <n v="11.48"/>
    <x v="0"/>
  </r>
  <r>
    <n v="51"/>
    <s v="Female"/>
    <n v="153"/>
    <n v="178"/>
    <s v="Low"/>
    <s v="No"/>
    <s v="Yes"/>
    <x v="1"/>
    <m/>
    <n v="27.33"/>
    <s v="Yes"/>
    <s v="No"/>
    <s v="No"/>
    <s v="None"/>
    <s v="High"/>
    <n v="10"/>
    <s v="High"/>
    <n v="286"/>
    <x v="33"/>
    <n v="1.92"/>
    <n v="13.78"/>
    <x v="0"/>
  </r>
  <r>
    <n v="79"/>
    <s v="Female"/>
    <n v="178"/>
    <n v="162"/>
    <s v="High"/>
    <s v="Yes"/>
    <s v="No"/>
    <x v="1"/>
    <m/>
    <n v="27.33"/>
    <s v="Yes"/>
    <s v="No"/>
    <s v="No"/>
    <s v="Low"/>
    <s v="Low"/>
    <n v="6"/>
    <s v="High"/>
    <n v="374"/>
    <x v="39"/>
    <n v="11.47"/>
    <n v="10.7"/>
    <x v="0"/>
  </r>
  <r>
    <n v="50"/>
    <s v="Female"/>
    <n v="153"/>
    <n v="277"/>
    <s v="Medium"/>
    <s v="Yes"/>
    <s v="Yes"/>
    <x v="0"/>
    <m/>
    <n v="27.34"/>
    <s v="No"/>
    <s v="No"/>
    <s v="No"/>
    <s v="High"/>
    <s v="Low"/>
    <n v="4"/>
    <s v="Medium"/>
    <n v="161"/>
    <x v="1"/>
    <n v="8.7200000000000006"/>
    <n v="5.88"/>
    <x v="0"/>
  </r>
  <r>
    <n v="39"/>
    <s v="Male"/>
    <n v="159"/>
    <n v="151"/>
    <s v="High"/>
    <s v="No"/>
    <s v="Yes"/>
    <x v="1"/>
    <m/>
    <n v="27.34"/>
    <s v="Yes"/>
    <s v="Yes"/>
    <s v="Yes"/>
    <s v="High"/>
    <s v="High"/>
    <n v="8"/>
    <s v="Low"/>
    <n v="225"/>
    <x v="25"/>
    <n v="3.22"/>
    <n v="5.36"/>
    <x v="0"/>
  </r>
  <r>
    <n v="58"/>
    <s v="Male"/>
    <n v="164"/>
    <n v="151"/>
    <s v="Medium"/>
    <s v="No"/>
    <s v="No"/>
    <x v="1"/>
    <m/>
    <n v="27.34"/>
    <s v="Yes"/>
    <s v="Yes"/>
    <s v="Yes"/>
    <s v="High"/>
    <s v="Low"/>
    <n v="7"/>
    <s v="High"/>
    <n v="199"/>
    <x v="79"/>
    <n v="10.5"/>
    <n v="13.41"/>
    <x v="0"/>
  </r>
  <r>
    <n v="40"/>
    <s v="Female"/>
    <n v="167"/>
    <n v="186"/>
    <s v="Low"/>
    <s v="Yes"/>
    <s v="No"/>
    <x v="0"/>
    <m/>
    <n v="27.34"/>
    <s v="No"/>
    <s v="No"/>
    <s v="Yes"/>
    <s v="Medium"/>
    <s v="Medium"/>
    <n v="4"/>
    <s v="Medium"/>
    <n v="201"/>
    <x v="57"/>
    <n v="9.6199999999999992"/>
    <n v="19.010000000000002"/>
    <x v="1"/>
  </r>
  <r>
    <n v="39"/>
    <s v="Female"/>
    <n v="130"/>
    <n v="290"/>
    <s v="High"/>
    <s v="Yes"/>
    <s v="Yes"/>
    <x v="1"/>
    <m/>
    <n v="27.34"/>
    <s v="Yes"/>
    <s v="No"/>
    <s v="Yes"/>
    <s v="Medium"/>
    <s v="High"/>
    <n v="10"/>
    <s v="Medium"/>
    <n v="250"/>
    <x v="0"/>
    <n v="12.11"/>
    <n v="5.1100000000000003"/>
    <x v="0"/>
  </r>
  <r>
    <n v="32"/>
    <s v="Male"/>
    <n v="128"/>
    <n v="278"/>
    <s v="Low"/>
    <s v="No"/>
    <s v="Yes"/>
    <x v="0"/>
    <m/>
    <n v="27.34"/>
    <s v="Yes"/>
    <s v="No"/>
    <s v="No"/>
    <s v="Low"/>
    <s v="Medium"/>
    <n v="8"/>
    <s v="Medium"/>
    <n v="136"/>
    <x v="20"/>
    <n v="7.0000000000000007E-2"/>
    <n v="19.96"/>
    <x v="0"/>
  </r>
  <r>
    <n v="33"/>
    <s v="Male"/>
    <n v="166"/>
    <n v="194"/>
    <s v="Medium"/>
    <s v="Yes"/>
    <s v="No"/>
    <x v="1"/>
    <m/>
    <n v="27.34"/>
    <s v="No"/>
    <s v="No"/>
    <s v="No"/>
    <s v="None"/>
    <s v="Medium"/>
    <n v="9"/>
    <s v="Low"/>
    <n v="283"/>
    <x v="20"/>
    <n v="4.7699999999999996"/>
    <n v="10.6"/>
    <x v="0"/>
  </r>
  <r>
    <n v="39"/>
    <s v="Female"/>
    <n v="160"/>
    <n v="156"/>
    <s v="High"/>
    <s v="No"/>
    <s v="Yes"/>
    <x v="1"/>
    <m/>
    <n v="27.35"/>
    <s v="Yes"/>
    <s v="No"/>
    <s v="No"/>
    <s v="Low"/>
    <s v="Medium"/>
    <n v="6"/>
    <s v="High"/>
    <n v="183"/>
    <x v="11"/>
    <n v="2.4500000000000002"/>
    <n v="7.42"/>
    <x v="0"/>
  </r>
  <r>
    <n v="63"/>
    <s v="Female"/>
    <n v="127"/>
    <n v="165"/>
    <s v="Medium"/>
    <s v="No"/>
    <s v="No"/>
    <x v="0"/>
    <m/>
    <n v="27.35"/>
    <s v="Yes"/>
    <s v="Yes"/>
    <s v="Yes"/>
    <s v="None"/>
    <s v="Low"/>
    <n v="4"/>
    <s v="Medium"/>
    <n v="229"/>
    <x v="21"/>
    <n v="4.1500000000000004"/>
    <n v="11.7"/>
    <x v="0"/>
  </r>
  <r>
    <n v="18"/>
    <s v="Male"/>
    <n v="180"/>
    <n v="170"/>
    <s v="Low"/>
    <s v="Yes"/>
    <s v="No"/>
    <x v="0"/>
    <m/>
    <n v="27.35"/>
    <s v="No"/>
    <s v="Yes"/>
    <s v="Yes"/>
    <s v="Low"/>
    <s v="Medium"/>
    <n v="7"/>
    <s v="Medium"/>
    <n v="336"/>
    <x v="20"/>
    <n v="5.17"/>
    <n v="5.43"/>
    <x v="0"/>
  </r>
  <r>
    <n v="25"/>
    <s v="Female"/>
    <n v="162"/>
    <n v="192"/>
    <s v="Low"/>
    <s v="Yes"/>
    <s v="Yes"/>
    <x v="1"/>
    <m/>
    <n v="27.35"/>
    <s v="Yes"/>
    <s v="Yes"/>
    <s v="No"/>
    <s v="Low"/>
    <s v="High"/>
    <n v="10"/>
    <s v="Medium"/>
    <n v="381"/>
    <x v="45"/>
    <n v="14.37"/>
    <n v="18.86"/>
    <x v="0"/>
  </r>
  <r>
    <n v="35"/>
    <s v="Female"/>
    <n v="144"/>
    <n v="192"/>
    <s v="Medium"/>
    <s v="Yes"/>
    <s v="Yes"/>
    <x v="1"/>
    <m/>
    <n v="27.35"/>
    <s v="Yes"/>
    <s v="Yes"/>
    <s v="Yes"/>
    <s v="High"/>
    <s v="Low"/>
    <n v="8"/>
    <s v="High"/>
    <n v="368"/>
    <x v="41"/>
    <n v="5.39"/>
    <n v="19.93"/>
    <x v="0"/>
  </r>
  <r>
    <n v="62"/>
    <s v="Male"/>
    <n v="149"/>
    <n v="214"/>
    <s v="Medium"/>
    <s v="No"/>
    <s v="No"/>
    <x v="0"/>
    <m/>
    <n v="27.35"/>
    <s v="Yes"/>
    <s v="No"/>
    <s v="Yes"/>
    <s v="High"/>
    <s v="Medium"/>
    <n v="10"/>
    <s v="Low"/>
    <n v="388"/>
    <x v="76"/>
    <n v="13.06"/>
    <n v="8.6300000000000008"/>
    <x v="1"/>
  </r>
  <r>
    <n v="70"/>
    <s v="Female"/>
    <n v="158"/>
    <n v="208"/>
    <s v="Low"/>
    <s v="No"/>
    <s v="No"/>
    <x v="0"/>
    <m/>
    <n v="27.35"/>
    <s v="Yes"/>
    <s v="Yes"/>
    <s v="Yes"/>
    <s v="None"/>
    <s v="High"/>
    <n v="9"/>
    <s v="Medium"/>
    <n v="105"/>
    <x v="68"/>
    <n v="13.77"/>
    <n v="20"/>
    <x v="0"/>
  </r>
  <r>
    <n v="39"/>
    <s v="Male"/>
    <n v="164"/>
    <n v="168"/>
    <s v="High"/>
    <s v="Yes"/>
    <s v="Yes"/>
    <x v="1"/>
    <m/>
    <n v="27.36"/>
    <s v="Yes"/>
    <s v="Yes"/>
    <s v="Yes"/>
    <s v="Low"/>
    <s v="High"/>
    <n v="6"/>
    <s v="Medium"/>
    <n v="383"/>
    <x v="0"/>
    <n v="8.4"/>
    <n v="15.48"/>
    <x v="0"/>
  </r>
  <r>
    <n v="49"/>
    <s v="Male"/>
    <n v="132"/>
    <n v="238"/>
    <s v="Low"/>
    <s v="Yes"/>
    <s v="No"/>
    <x v="0"/>
    <m/>
    <n v="27.36"/>
    <s v="No"/>
    <s v="Yes"/>
    <s v="No"/>
    <s v="Low"/>
    <s v="High"/>
    <n v="9"/>
    <s v="Medium"/>
    <n v="232"/>
    <x v="62"/>
    <n v="13.58"/>
    <n v="5.89"/>
    <x v="0"/>
  </r>
  <r>
    <n v="79"/>
    <s v="Female"/>
    <n v="132"/>
    <n v="260"/>
    <s v="Low"/>
    <s v="Yes"/>
    <s v="No"/>
    <x v="1"/>
    <m/>
    <n v="27.36"/>
    <s v="Yes"/>
    <s v="Yes"/>
    <s v="No"/>
    <s v="None"/>
    <s v="Medium"/>
    <n v="4"/>
    <s v="High"/>
    <n v="252"/>
    <x v="65"/>
    <n v="13.03"/>
    <n v="19.48"/>
    <x v="0"/>
  </r>
  <r>
    <n v="27"/>
    <s v="Male"/>
    <n v="156"/>
    <n v="191"/>
    <s v="Medium"/>
    <s v="No"/>
    <s v="Yes"/>
    <x v="1"/>
    <m/>
    <n v="27.36"/>
    <s v="Yes"/>
    <s v="Yes"/>
    <s v="No"/>
    <s v="Low"/>
    <s v="Low"/>
    <n v="6"/>
    <s v="High"/>
    <n v="238"/>
    <x v="34"/>
    <n v="0.01"/>
    <n v="16.12"/>
    <x v="0"/>
  </r>
  <r>
    <n v="38"/>
    <s v="Female"/>
    <n v="146"/>
    <n v="197"/>
    <s v="Low"/>
    <s v="Yes"/>
    <s v="Yes"/>
    <x v="0"/>
    <m/>
    <n v="27.36"/>
    <s v="Yes"/>
    <s v="No"/>
    <s v="No"/>
    <s v="Low"/>
    <s v="Low"/>
    <n v="9"/>
    <s v="Low"/>
    <n v="244"/>
    <x v="17"/>
    <n v="9.76"/>
    <n v="12.76"/>
    <x v="0"/>
  </r>
  <r>
    <n v="50"/>
    <s v="Female"/>
    <n v="163"/>
    <n v="213"/>
    <s v="Medium"/>
    <s v="No"/>
    <s v="No"/>
    <x v="0"/>
    <m/>
    <n v="27.36"/>
    <s v="Yes"/>
    <s v="No"/>
    <s v="No"/>
    <s v="Low"/>
    <s v="Low"/>
    <n v="4"/>
    <s v="Medium"/>
    <n v="338"/>
    <x v="3"/>
    <n v="11.95"/>
    <n v="14.42"/>
    <x v="0"/>
  </r>
  <r>
    <n v="62"/>
    <s v="Female"/>
    <n v="163"/>
    <n v="296"/>
    <s v="High"/>
    <s v="No"/>
    <s v="Yes"/>
    <x v="0"/>
    <m/>
    <n v="27.38"/>
    <s v="Yes"/>
    <s v="No"/>
    <s v="Yes"/>
    <s v="Low"/>
    <s v="Low"/>
    <n v="5"/>
    <s v="Low"/>
    <n v="177"/>
    <x v="23"/>
    <n v="6.09"/>
    <n v="15.51"/>
    <x v="0"/>
  </r>
  <r>
    <n v="51"/>
    <s v="Female"/>
    <n v="163"/>
    <n v="239"/>
    <s v="Low"/>
    <s v="No"/>
    <s v="Yes"/>
    <x v="1"/>
    <m/>
    <n v="27.38"/>
    <s v="Yes"/>
    <s v="Yes"/>
    <s v="No"/>
    <s v="High"/>
    <s v="Low"/>
    <n v="5"/>
    <s v="High"/>
    <n v="137"/>
    <x v="39"/>
    <n v="4.3899999999999997"/>
    <n v="16.29"/>
    <x v="0"/>
  </r>
  <r>
    <n v="18"/>
    <s v="Male"/>
    <n v="143"/>
    <n v="271"/>
    <s v="Low"/>
    <s v="Yes"/>
    <s v="Yes"/>
    <x v="1"/>
    <m/>
    <n v="27.38"/>
    <s v="No"/>
    <s v="No"/>
    <s v="No"/>
    <s v="None"/>
    <s v="Low"/>
    <n v="6"/>
    <s v="High"/>
    <n v="151"/>
    <x v="5"/>
    <n v="10.050000000000001"/>
    <n v="9.4700000000000006"/>
    <x v="0"/>
  </r>
  <r>
    <n v="45"/>
    <s v="Female"/>
    <n v="124"/>
    <n v="287"/>
    <s v="High"/>
    <s v="Yes"/>
    <s v="Yes"/>
    <x v="1"/>
    <m/>
    <n v="27.38"/>
    <s v="No"/>
    <s v="No"/>
    <s v="No"/>
    <s v="None"/>
    <s v="Low"/>
    <n v="5"/>
    <s v="High"/>
    <n v="200"/>
    <x v="79"/>
    <n v="12.64"/>
    <n v="13.81"/>
    <x v="0"/>
  </r>
  <r>
    <n v="23"/>
    <s v="Male"/>
    <n v="168"/>
    <n v="157"/>
    <s v="Low"/>
    <s v="No"/>
    <s v="Yes"/>
    <x v="1"/>
    <m/>
    <n v="27.39"/>
    <s v="Yes"/>
    <s v="Yes"/>
    <s v="Yes"/>
    <s v="High"/>
    <s v="Medium"/>
    <n v="9"/>
    <s v="Medium"/>
    <n v="187"/>
    <x v="64"/>
    <n v="10.71"/>
    <n v="9.32"/>
    <x v="0"/>
  </r>
  <r>
    <n v="42"/>
    <s v="Female"/>
    <n v="130"/>
    <n v="286"/>
    <s v="High"/>
    <s v="No"/>
    <s v="Yes"/>
    <x v="0"/>
    <m/>
    <n v="27.39"/>
    <s v="Yes"/>
    <s v="Yes"/>
    <s v="No"/>
    <s v="Medium"/>
    <s v="High"/>
    <n v="7"/>
    <s v="Medium"/>
    <n v="117"/>
    <x v="33"/>
    <n v="11.61"/>
    <n v="19.190000000000001"/>
    <x v="0"/>
  </r>
  <r>
    <n v="41"/>
    <s v="Male"/>
    <n v="152"/>
    <n v="203"/>
    <s v="Medium"/>
    <s v="No"/>
    <s v="No"/>
    <x v="1"/>
    <m/>
    <n v="27.39"/>
    <s v="No"/>
    <s v="No"/>
    <s v="Yes"/>
    <s v="Low"/>
    <s v="Low"/>
    <n v="7"/>
    <s v="Medium"/>
    <n v="183"/>
    <x v="29"/>
    <n v="7.94"/>
    <n v="14"/>
    <x v="0"/>
  </r>
  <r>
    <n v="70"/>
    <s v="Male"/>
    <n v="125"/>
    <n v="227"/>
    <s v="Medium"/>
    <s v="No"/>
    <s v="No"/>
    <x v="0"/>
    <m/>
    <n v="27.39"/>
    <s v="No"/>
    <s v="Yes"/>
    <s v="No"/>
    <s v="Low"/>
    <s v="High"/>
    <n v="5"/>
    <s v="High"/>
    <n v="192"/>
    <x v="38"/>
    <n v="1.73"/>
    <n v="6.68"/>
    <x v="0"/>
  </r>
  <r>
    <n v="72"/>
    <s v="Male"/>
    <n v="122"/>
    <n v="180"/>
    <s v="Low"/>
    <s v="No"/>
    <s v="Yes"/>
    <x v="1"/>
    <m/>
    <n v="27.39"/>
    <s v="Yes"/>
    <s v="No"/>
    <s v="No"/>
    <s v="Medium"/>
    <s v="High"/>
    <n v="9"/>
    <s v="Low"/>
    <n v="379"/>
    <x v="1"/>
    <n v="10.25"/>
    <n v="6.63"/>
    <x v="0"/>
  </r>
  <r>
    <n v="48"/>
    <s v="Male"/>
    <n v="144"/>
    <n v="202"/>
    <s v="Medium"/>
    <s v="No"/>
    <s v="No"/>
    <x v="1"/>
    <m/>
    <n v="27.39"/>
    <s v="Yes"/>
    <s v="Yes"/>
    <s v="No"/>
    <s v="Low"/>
    <s v="Medium"/>
    <n v="8"/>
    <s v="High"/>
    <n v="281"/>
    <x v="75"/>
    <n v="10.7"/>
    <n v="14.97"/>
    <x v="0"/>
  </r>
  <r>
    <n v="77"/>
    <s v="Female"/>
    <n v="131"/>
    <n v="296"/>
    <s v="Medium"/>
    <s v="No"/>
    <s v="Yes"/>
    <x v="1"/>
    <m/>
    <n v="27.39"/>
    <s v="Yes"/>
    <s v="Yes"/>
    <s v="Yes"/>
    <s v="None"/>
    <s v="High"/>
    <n v="6"/>
    <s v="High"/>
    <n v="198"/>
    <x v="70"/>
    <n v="6.3"/>
    <n v="13.4"/>
    <x v="0"/>
  </r>
  <r>
    <n v="34"/>
    <s v="Male"/>
    <n v="153"/>
    <n v="274"/>
    <s v="High"/>
    <s v="Yes"/>
    <s v="Yes"/>
    <x v="1"/>
    <m/>
    <n v="27.4"/>
    <s v="Yes"/>
    <s v="Yes"/>
    <s v="Yes"/>
    <s v="Medium"/>
    <s v="Medium"/>
    <n v="9"/>
    <s v="Low"/>
    <n v="349"/>
    <x v="9"/>
    <n v="12.16"/>
    <n v="7.34"/>
    <x v="0"/>
  </r>
  <r>
    <n v="26"/>
    <s v="Male"/>
    <n v="168"/>
    <n v="190"/>
    <s v="Medium"/>
    <s v="Yes"/>
    <s v="Yes"/>
    <x v="1"/>
    <m/>
    <n v="27.4"/>
    <s v="Yes"/>
    <s v="No"/>
    <s v="Yes"/>
    <s v="High"/>
    <s v="Medium"/>
    <n v="10"/>
    <s v="Low"/>
    <n v="186"/>
    <x v="0"/>
    <n v="4.0999999999999996"/>
    <n v="5.75"/>
    <x v="0"/>
  </r>
  <r>
    <n v="64"/>
    <s v="Female"/>
    <n v="137"/>
    <n v="223"/>
    <s v="High"/>
    <s v="Yes"/>
    <s v="No"/>
    <x v="1"/>
    <m/>
    <n v="27.4"/>
    <s v="No"/>
    <s v="Yes"/>
    <s v="No"/>
    <s v="Medium"/>
    <s v="Low"/>
    <n v="9"/>
    <s v="Low"/>
    <n v="217"/>
    <x v="28"/>
    <n v="12.02"/>
    <n v="9.2899999999999991"/>
    <x v="0"/>
  </r>
  <r>
    <n v="69"/>
    <s v="Male"/>
    <n v="173"/>
    <n v="238"/>
    <s v="Low"/>
    <s v="Yes"/>
    <s v="No"/>
    <x v="0"/>
    <m/>
    <n v="27.4"/>
    <s v="No"/>
    <s v="Yes"/>
    <s v="No"/>
    <s v="None"/>
    <s v="Medium"/>
    <n v="5"/>
    <s v="High"/>
    <n v="136"/>
    <x v="17"/>
    <n v="7.63"/>
    <n v="7.87"/>
    <x v="0"/>
  </r>
  <r>
    <n v="80"/>
    <s v="Female"/>
    <n v="143"/>
    <n v="204"/>
    <s v="Medium"/>
    <s v="Yes"/>
    <s v="No"/>
    <x v="1"/>
    <m/>
    <n v="27.4"/>
    <s v="Yes"/>
    <s v="Yes"/>
    <s v="Yes"/>
    <s v="High"/>
    <s v="High"/>
    <n v="6"/>
    <s v="Medium"/>
    <n v="231"/>
    <x v="50"/>
    <n v="5.38"/>
    <n v="8.0500000000000007"/>
    <x v="0"/>
  </r>
  <r>
    <n v="60"/>
    <s v="Male"/>
    <n v="172"/>
    <n v="252"/>
    <s v="High"/>
    <s v="No"/>
    <s v="No"/>
    <x v="0"/>
    <m/>
    <n v="27.41"/>
    <s v="Yes"/>
    <s v="No"/>
    <s v="No"/>
    <s v="High"/>
    <s v="Medium"/>
    <n v="9"/>
    <s v="Low"/>
    <n v="345"/>
    <x v="80"/>
    <n v="1.2"/>
    <n v="8.89"/>
    <x v="0"/>
  </r>
  <r>
    <n v="52"/>
    <s v="Female"/>
    <n v="176"/>
    <n v="250"/>
    <s v="Medium"/>
    <s v="No"/>
    <s v="Yes"/>
    <x v="0"/>
    <m/>
    <n v="27.41"/>
    <s v="No"/>
    <s v="No"/>
    <s v="No"/>
    <s v="None"/>
    <s v="High"/>
    <n v="9"/>
    <s v="Medium"/>
    <n v="135"/>
    <x v="23"/>
    <n v="10.54"/>
    <n v="19.61"/>
    <x v="0"/>
  </r>
  <r>
    <n v="26"/>
    <s v="Male"/>
    <n v="123"/>
    <n v="194"/>
    <s v="Medium"/>
    <s v="Yes"/>
    <s v="No"/>
    <x v="0"/>
    <m/>
    <n v="27.41"/>
    <s v="No"/>
    <s v="Yes"/>
    <s v="No"/>
    <s v="None"/>
    <s v="High"/>
    <n v="10"/>
    <s v="Medium"/>
    <n v="174"/>
    <x v="80"/>
    <n v="4.47"/>
    <n v="6.04"/>
    <x v="0"/>
  </r>
  <r>
    <n v="40"/>
    <s v="Male"/>
    <n v="125"/>
    <n v="296"/>
    <s v="High"/>
    <s v="No"/>
    <s v="Yes"/>
    <x v="1"/>
    <m/>
    <n v="27.42"/>
    <s v="Yes"/>
    <s v="Yes"/>
    <s v="No"/>
    <s v="Medium"/>
    <s v="High"/>
    <n v="9"/>
    <s v="High"/>
    <n v="396"/>
    <x v="34"/>
    <n v="0.26"/>
    <n v="11.27"/>
    <x v="0"/>
  </r>
  <r>
    <n v="71"/>
    <s v="Female"/>
    <n v="122"/>
    <n v="256"/>
    <s v="Low"/>
    <s v="Yes"/>
    <s v="Yes"/>
    <x v="0"/>
    <m/>
    <n v="27.42"/>
    <s v="Yes"/>
    <s v="Yes"/>
    <s v="Yes"/>
    <s v="None"/>
    <s v="Low"/>
    <n v="9"/>
    <s v="Low"/>
    <n v="154"/>
    <x v="14"/>
    <n v="11.2"/>
    <n v="6.75"/>
    <x v="0"/>
  </r>
  <r>
    <n v="20"/>
    <s v="Female"/>
    <n v="143"/>
    <n v="264"/>
    <s v="High"/>
    <s v="No"/>
    <s v="No"/>
    <x v="0"/>
    <m/>
    <n v="27.42"/>
    <s v="No"/>
    <s v="No"/>
    <s v="Yes"/>
    <s v="None"/>
    <s v="Medium"/>
    <n v="5"/>
    <s v="High"/>
    <n v="324"/>
    <x v="63"/>
    <n v="6.65"/>
    <n v="13.37"/>
    <x v="0"/>
  </r>
  <r>
    <n v="61"/>
    <s v="Male"/>
    <n v="130"/>
    <n v="237"/>
    <s v="High"/>
    <s v="Yes"/>
    <s v="Yes"/>
    <x v="1"/>
    <m/>
    <n v="27.42"/>
    <s v="Yes"/>
    <s v="No"/>
    <s v="Yes"/>
    <s v="Low"/>
    <s v="Medium"/>
    <n v="7"/>
    <s v="Medium"/>
    <n v="380"/>
    <x v="9"/>
    <n v="8.17"/>
    <n v="9.48"/>
    <x v="0"/>
  </r>
  <r>
    <n v="40"/>
    <s v="Male"/>
    <n v="152"/>
    <n v="204"/>
    <s v="Medium"/>
    <s v="Yes"/>
    <s v="No"/>
    <x v="1"/>
    <m/>
    <n v="27.42"/>
    <s v="No"/>
    <s v="No"/>
    <s v="No"/>
    <s v="None"/>
    <s v="Medium"/>
    <n v="5"/>
    <s v="Medium"/>
    <n v="151"/>
    <x v="29"/>
    <n v="4.71"/>
    <n v="5.78"/>
    <x v="0"/>
  </r>
  <r>
    <n v="43"/>
    <s v="Female"/>
    <n v="151"/>
    <n v="199"/>
    <s v="Low"/>
    <s v="No"/>
    <s v="Yes"/>
    <x v="0"/>
    <m/>
    <n v="27.43"/>
    <s v="No"/>
    <s v="No"/>
    <s v="No"/>
    <s v="Low"/>
    <s v="High"/>
    <n v="5"/>
    <s v="Medium"/>
    <n v="215"/>
    <x v="25"/>
    <n v="12.71"/>
    <n v="9.49"/>
    <x v="1"/>
  </r>
  <r>
    <n v="34"/>
    <s v="Female"/>
    <n v="126"/>
    <n v="240"/>
    <s v="Medium"/>
    <s v="No"/>
    <s v="Yes"/>
    <x v="0"/>
    <m/>
    <n v="27.43"/>
    <s v="Yes"/>
    <s v="No"/>
    <s v="Yes"/>
    <s v="Medium"/>
    <s v="High"/>
    <n v="10"/>
    <s v="Medium"/>
    <n v="290"/>
    <x v="42"/>
    <n v="9.58"/>
    <n v="6.38"/>
    <x v="0"/>
  </r>
  <r>
    <n v="49"/>
    <s v="Female"/>
    <n v="160"/>
    <n v="212"/>
    <s v="Medium"/>
    <s v="Yes"/>
    <s v="Yes"/>
    <x v="1"/>
    <m/>
    <n v="27.43"/>
    <s v="No"/>
    <s v="No"/>
    <s v="No"/>
    <s v="None"/>
    <s v="Medium"/>
    <n v="10"/>
    <s v="High"/>
    <n v="232"/>
    <x v="21"/>
    <n v="7.02"/>
    <n v="5.58"/>
    <x v="0"/>
  </r>
  <r>
    <n v="25"/>
    <s v="Male"/>
    <n v="144"/>
    <n v="179"/>
    <s v="Medium"/>
    <s v="Yes"/>
    <s v="Yes"/>
    <x v="1"/>
    <m/>
    <n v="27.43"/>
    <s v="No"/>
    <s v="No"/>
    <s v="No"/>
    <s v="Medium"/>
    <s v="High"/>
    <n v="5"/>
    <s v="High"/>
    <n v="327"/>
    <x v="75"/>
    <n v="13.89"/>
    <n v="16.11"/>
    <x v="1"/>
  </r>
  <r>
    <n v="77"/>
    <s v="Female"/>
    <n v="180"/>
    <n v="269"/>
    <s v="Low"/>
    <s v="Yes"/>
    <s v="No"/>
    <x v="0"/>
    <m/>
    <n v="27.43"/>
    <s v="No"/>
    <s v="No"/>
    <s v="Yes"/>
    <s v="None"/>
    <s v="High"/>
    <n v="9"/>
    <s v="Low"/>
    <n v="384"/>
    <x v="72"/>
    <n v="11.58"/>
    <n v="18.809999999999999"/>
    <x v="0"/>
  </r>
  <r>
    <n v="23"/>
    <s v="Male"/>
    <n v="159"/>
    <n v="179"/>
    <s v="Low"/>
    <s v="No"/>
    <s v="No"/>
    <x v="1"/>
    <m/>
    <n v="27.43"/>
    <s v="Yes"/>
    <s v="Yes"/>
    <s v="No"/>
    <s v="High"/>
    <s v="Low"/>
    <n v="8"/>
    <s v="Low"/>
    <n v="199"/>
    <x v="17"/>
    <n v="9.48"/>
    <n v="14.18"/>
    <x v="0"/>
  </r>
  <r>
    <n v="26"/>
    <s v="Female"/>
    <n v="149"/>
    <n v="236"/>
    <s v="Medium"/>
    <s v="Yes"/>
    <s v="Yes"/>
    <x v="1"/>
    <m/>
    <n v="27.44"/>
    <s v="Yes"/>
    <s v="No"/>
    <s v="Yes"/>
    <s v="High"/>
    <s v="Medium"/>
    <n v="6"/>
    <s v="High"/>
    <n v="322"/>
    <x v="34"/>
    <n v="12.82"/>
    <n v="18.899999999999999"/>
    <x v="1"/>
  </r>
  <r>
    <n v="44"/>
    <s v="Male"/>
    <n v="136"/>
    <n v="178"/>
    <s v="Low"/>
    <s v="No"/>
    <s v="No"/>
    <x v="0"/>
    <m/>
    <n v="27.44"/>
    <s v="No"/>
    <s v="No"/>
    <s v="No"/>
    <s v="High"/>
    <s v="High"/>
    <n v="5"/>
    <s v="High"/>
    <n v="170"/>
    <x v="56"/>
    <n v="14.79"/>
    <n v="19.98"/>
    <x v="0"/>
  </r>
  <r>
    <n v="29"/>
    <s v="Female"/>
    <n v="158"/>
    <n v="223"/>
    <s v="High"/>
    <s v="Yes"/>
    <s v="No"/>
    <x v="0"/>
    <m/>
    <n v="27.44"/>
    <s v="No"/>
    <s v="No"/>
    <s v="No"/>
    <s v="Medium"/>
    <s v="Medium"/>
    <n v="5"/>
    <s v="High"/>
    <n v="320"/>
    <x v="35"/>
    <n v="7.11"/>
    <n v="11.57"/>
    <x v="0"/>
  </r>
  <r>
    <n v="18"/>
    <s v="Male"/>
    <n v="167"/>
    <n v="212"/>
    <s v="High"/>
    <s v="No"/>
    <s v="No"/>
    <x v="1"/>
    <m/>
    <n v="27.44"/>
    <s v="Yes"/>
    <s v="No"/>
    <s v="Yes"/>
    <s v="Medium"/>
    <s v="High"/>
    <n v="7"/>
    <s v="Medium"/>
    <n v="124"/>
    <x v="69"/>
    <n v="4.8600000000000003"/>
    <n v="16.52"/>
    <x v="0"/>
  </r>
  <r>
    <n v="40"/>
    <s v="Male"/>
    <n v="155"/>
    <n v="176"/>
    <s v="High"/>
    <s v="No"/>
    <s v="Yes"/>
    <x v="1"/>
    <m/>
    <n v="27.44"/>
    <s v="No"/>
    <s v="Yes"/>
    <s v="No"/>
    <s v="Medium"/>
    <s v="High"/>
    <n v="7"/>
    <s v="Low"/>
    <n v="256"/>
    <x v="73"/>
    <n v="7.75"/>
    <n v="11.37"/>
    <x v="1"/>
  </r>
  <r>
    <n v="68"/>
    <s v="Male"/>
    <n v="134"/>
    <n v="263"/>
    <s v="Medium"/>
    <s v="Yes"/>
    <s v="No"/>
    <x v="0"/>
    <m/>
    <n v="27.44"/>
    <s v="Yes"/>
    <s v="Yes"/>
    <s v="Yes"/>
    <s v="Medium"/>
    <s v="Low"/>
    <n v="9"/>
    <s v="Low"/>
    <n v="331"/>
    <x v="26"/>
    <n v="12.72"/>
    <n v="19.579999999999998"/>
    <x v="0"/>
  </r>
  <r>
    <n v="67"/>
    <s v="Male"/>
    <n v="139"/>
    <n v="233"/>
    <s v="Medium"/>
    <s v="Yes"/>
    <s v="No"/>
    <x v="0"/>
    <m/>
    <n v="27.44"/>
    <s v="Yes"/>
    <s v="No"/>
    <s v="No"/>
    <s v="Medium"/>
    <s v="High"/>
    <n v="4"/>
    <s v="Low"/>
    <n v="388"/>
    <x v="33"/>
    <n v="3.6"/>
    <n v="11.05"/>
    <x v="0"/>
  </r>
  <r>
    <n v="60"/>
    <s v="Female"/>
    <n v="180"/>
    <n v="297"/>
    <s v="High"/>
    <s v="No"/>
    <s v="Yes"/>
    <x v="0"/>
    <m/>
    <n v="27.44"/>
    <s v="No"/>
    <s v="Yes"/>
    <s v="Yes"/>
    <s v="None"/>
    <s v="Low"/>
    <n v="8"/>
    <s v="High"/>
    <n v="349"/>
    <x v="18"/>
    <n v="9.32"/>
    <n v="17.07"/>
    <x v="0"/>
  </r>
  <r>
    <n v="42"/>
    <s v="Male"/>
    <n v="153"/>
    <n v="262"/>
    <s v="Medium"/>
    <s v="Yes"/>
    <s v="Yes"/>
    <x v="1"/>
    <m/>
    <n v="27.44"/>
    <s v="Yes"/>
    <s v="No"/>
    <s v="No"/>
    <s v="Low"/>
    <s v="Medium"/>
    <n v="6"/>
    <s v="Medium"/>
    <n v="167"/>
    <x v="31"/>
    <n v="14.08"/>
    <n v="18.37"/>
    <x v="0"/>
  </r>
  <r>
    <n v="31"/>
    <s v="Male"/>
    <n v="178"/>
    <n v="197"/>
    <s v="Medium"/>
    <s v="Yes"/>
    <s v="No"/>
    <x v="1"/>
    <m/>
    <n v="27.45"/>
    <s v="No"/>
    <s v="Yes"/>
    <s v="No"/>
    <s v="None"/>
    <s v="High"/>
    <n v="8"/>
    <s v="Medium"/>
    <n v="262"/>
    <x v="55"/>
    <n v="0.12"/>
    <n v="12.28"/>
    <x v="0"/>
  </r>
  <r>
    <n v="46"/>
    <s v="Male"/>
    <n v="176"/>
    <n v="182"/>
    <s v="High"/>
    <s v="No"/>
    <s v="No"/>
    <x v="1"/>
    <m/>
    <n v="27.46"/>
    <s v="No"/>
    <s v="No"/>
    <s v="No"/>
    <s v="None"/>
    <s v="Low"/>
    <n v="6"/>
    <s v="High"/>
    <n v="112"/>
    <x v="50"/>
    <n v="14.16"/>
    <n v="10.18"/>
    <x v="1"/>
  </r>
  <r>
    <n v="79"/>
    <s v="Male"/>
    <n v="158"/>
    <n v="265"/>
    <s v="Medium"/>
    <s v="Yes"/>
    <s v="Yes"/>
    <x v="1"/>
    <m/>
    <n v="27.46"/>
    <s v="No"/>
    <s v="Yes"/>
    <s v="Yes"/>
    <s v="Medium"/>
    <s v="Medium"/>
    <n v="9"/>
    <s v="High"/>
    <n v="229"/>
    <x v="39"/>
    <n v="6.76"/>
    <n v="13.39"/>
    <x v="1"/>
  </r>
  <r>
    <n v="30"/>
    <s v="Male"/>
    <n v="158"/>
    <n v="267"/>
    <s v="High"/>
    <s v="No"/>
    <s v="Yes"/>
    <x v="0"/>
    <m/>
    <n v="27.46"/>
    <s v="No"/>
    <s v="Yes"/>
    <s v="Yes"/>
    <s v="Medium"/>
    <s v="Medium"/>
    <n v="5"/>
    <s v="Low"/>
    <n v="323"/>
    <x v="13"/>
    <n v="8.85"/>
    <n v="15.55"/>
    <x v="0"/>
  </r>
  <r>
    <n v="26"/>
    <s v="Female"/>
    <n v="164"/>
    <n v="169"/>
    <s v="Medium"/>
    <s v="Yes"/>
    <s v="No"/>
    <x v="0"/>
    <m/>
    <n v="27.47"/>
    <s v="No"/>
    <s v="Yes"/>
    <s v="No"/>
    <s v="Low"/>
    <s v="Low"/>
    <n v="6"/>
    <s v="Medium"/>
    <n v="165"/>
    <x v="29"/>
    <n v="7.1"/>
    <n v="18.23"/>
    <x v="0"/>
  </r>
  <r>
    <n v="27"/>
    <s v="Male"/>
    <n v="133"/>
    <n v="299"/>
    <s v="High"/>
    <s v="No"/>
    <s v="No"/>
    <x v="0"/>
    <m/>
    <n v="27.47"/>
    <s v="No"/>
    <s v="No"/>
    <s v="No"/>
    <s v="High"/>
    <s v="Low"/>
    <n v="6"/>
    <s v="Low"/>
    <n v="234"/>
    <x v="37"/>
    <n v="4.12"/>
    <n v="9.9"/>
    <x v="0"/>
  </r>
  <r>
    <n v="42"/>
    <s v="Female"/>
    <n v="169"/>
    <n v="266"/>
    <s v="Medium"/>
    <s v="Yes"/>
    <s v="Yes"/>
    <x v="1"/>
    <m/>
    <n v="27.47"/>
    <s v="Yes"/>
    <s v="Yes"/>
    <s v="Yes"/>
    <s v="Low"/>
    <s v="Low"/>
    <n v="9"/>
    <s v="Low"/>
    <n v="381"/>
    <x v="16"/>
    <n v="10.46"/>
    <n v="15.14"/>
    <x v="0"/>
  </r>
  <r>
    <n v="25"/>
    <s v="Male"/>
    <n v="144"/>
    <n v="297"/>
    <s v="Medium"/>
    <s v="No"/>
    <s v="No"/>
    <x v="0"/>
    <m/>
    <n v="27.47"/>
    <s v="Yes"/>
    <s v="No"/>
    <s v="No"/>
    <s v="None"/>
    <s v="Medium"/>
    <n v="9"/>
    <s v="Medium"/>
    <n v="330"/>
    <x v="7"/>
    <n v="6.91"/>
    <n v="17.37"/>
    <x v="0"/>
  </r>
  <r>
    <n v="66"/>
    <s v="Male"/>
    <n v="145"/>
    <n v="282"/>
    <s v="Low"/>
    <s v="Yes"/>
    <s v="No"/>
    <x v="0"/>
    <m/>
    <n v="27.47"/>
    <s v="No"/>
    <s v="Yes"/>
    <s v="Yes"/>
    <s v="None"/>
    <s v="High"/>
    <n v="10"/>
    <s v="Medium"/>
    <n v="321"/>
    <x v="57"/>
    <n v="0.35"/>
    <n v="17.14"/>
    <x v="0"/>
  </r>
  <r>
    <n v="65"/>
    <s v="Male"/>
    <n v="169"/>
    <n v="201"/>
    <s v="Low"/>
    <s v="Yes"/>
    <s v="Yes"/>
    <x v="1"/>
    <m/>
    <n v="27.47"/>
    <s v="Yes"/>
    <s v="No"/>
    <s v="No"/>
    <s v="Low"/>
    <s v="High"/>
    <n v="8"/>
    <s v="Medium"/>
    <n v="124"/>
    <x v="62"/>
    <n v="4.09"/>
    <n v="9.82"/>
    <x v="0"/>
  </r>
  <r>
    <n v="80"/>
    <s v="Female"/>
    <n v="138"/>
    <n v="156"/>
    <s v="High"/>
    <s v="No"/>
    <s v="Yes"/>
    <x v="0"/>
    <m/>
    <n v="27.47"/>
    <s v="No"/>
    <s v="No"/>
    <s v="No"/>
    <s v="High"/>
    <s v="High"/>
    <n v="8"/>
    <s v="Medium"/>
    <n v="225"/>
    <x v="0"/>
    <n v="12.25"/>
    <n v="19.91"/>
    <x v="0"/>
  </r>
  <r>
    <n v="61"/>
    <s v="Female"/>
    <n v="167"/>
    <n v="278"/>
    <s v="High"/>
    <s v="Yes"/>
    <s v="No"/>
    <x v="0"/>
    <m/>
    <n v="27.48"/>
    <s v="Yes"/>
    <s v="Yes"/>
    <s v="Yes"/>
    <s v="None"/>
    <s v="Medium"/>
    <n v="4"/>
    <s v="Medium"/>
    <n v="329"/>
    <x v="15"/>
    <n v="10.96"/>
    <n v="9.1300000000000008"/>
    <x v="1"/>
  </r>
  <r>
    <n v="77"/>
    <s v="Female"/>
    <n v="169"/>
    <n v="238"/>
    <s v="Low"/>
    <s v="Yes"/>
    <s v="Yes"/>
    <x v="0"/>
    <m/>
    <n v="27.48"/>
    <s v="No"/>
    <s v="Yes"/>
    <s v="Yes"/>
    <s v="Low"/>
    <s v="High"/>
    <n v="9"/>
    <s v="Medium"/>
    <n v="299"/>
    <x v="77"/>
    <n v="11.09"/>
    <n v="12.5"/>
    <x v="0"/>
  </r>
  <r>
    <n v="49"/>
    <s v="Female"/>
    <n v="156"/>
    <n v="190"/>
    <s v="Low"/>
    <s v="No"/>
    <s v="Yes"/>
    <x v="1"/>
    <m/>
    <n v="27.48"/>
    <s v="No"/>
    <s v="No"/>
    <s v="Yes"/>
    <s v="Medium"/>
    <s v="Medium"/>
    <n v="5"/>
    <s v="Low"/>
    <n v="325"/>
    <x v="11"/>
    <n v="4.55"/>
    <n v="5.74"/>
    <x v="0"/>
  </r>
  <r>
    <n v="42"/>
    <s v="Male"/>
    <n v="126"/>
    <n v="273"/>
    <s v="High"/>
    <s v="Yes"/>
    <s v="Yes"/>
    <x v="1"/>
    <m/>
    <n v="27.48"/>
    <s v="Yes"/>
    <s v="Yes"/>
    <s v="Yes"/>
    <s v="None"/>
    <s v="High"/>
    <n v="5"/>
    <s v="Medium"/>
    <n v="271"/>
    <x v="48"/>
    <n v="5.58"/>
    <n v="5.91"/>
    <x v="0"/>
  </r>
  <r>
    <n v="29"/>
    <s v="Male"/>
    <n v="135"/>
    <n v="162"/>
    <s v="Low"/>
    <s v="Yes"/>
    <s v="Yes"/>
    <x v="0"/>
    <m/>
    <n v="27.48"/>
    <s v="Yes"/>
    <s v="Yes"/>
    <s v="No"/>
    <s v="Medium"/>
    <s v="High"/>
    <n v="10"/>
    <s v="High"/>
    <n v="124"/>
    <x v="60"/>
    <n v="13.47"/>
    <n v="13.58"/>
    <x v="1"/>
  </r>
  <r>
    <n v="30"/>
    <s v="Female"/>
    <n v="164"/>
    <n v="290"/>
    <s v="Medium"/>
    <s v="Yes"/>
    <s v="Yes"/>
    <x v="0"/>
    <m/>
    <n v="27.49"/>
    <s v="No"/>
    <s v="No"/>
    <s v="Yes"/>
    <s v="Medium"/>
    <s v="High"/>
    <n v="8"/>
    <s v="Low"/>
    <n v="373"/>
    <x v="66"/>
    <n v="2.57"/>
    <n v="5.37"/>
    <x v="0"/>
  </r>
  <r>
    <n v="56"/>
    <s v="Female"/>
    <n v="130"/>
    <n v="179"/>
    <s v="Medium"/>
    <s v="Yes"/>
    <s v="No"/>
    <x v="1"/>
    <m/>
    <n v="27.49"/>
    <s v="Yes"/>
    <s v="Yes"/>
    <s v="No"/>
    <s v="Low"/>
    <s v="Medium"/>
    <n v="6"/>
    <s v="High"/>
    <n v="150"/>
    <x v="75"/>
    <n v="1.59"/>
    <n v="5.94"/>
    <x v="1"/>
  </r>
  <r>
    <n v="47"/>
    <s v="Male"/>
    <n v="156"/>
    <n v="276"/>
    <s v="Low"/>
    <s v="Yes"/>
    <s v="Yes"/>
    <x v="0"/>
    <m/>
    <n v="27.5"/>
    <s v="No"/>
    <s v="Yes"/>
    <s v="No"/>
    <s v="Medium"/>
    <s v="High"/>
    <n v="8"/>
    <s v="Medium"/>
    <n v="263"/>
    <x v="52"/>
    <n v="3.28"/>
    <n v="13.6"/>
    <x v="1"/>
  </r>
  <r>
    <n v="27"/>
    <s v="Male"/>
    <n v="125"/>
    <n v="245"/>
    <s v="Low"/>
    <s v="No"/>
    <s v="No"/>
    <x v="1"/>
    <m/>
    <n v="27.5"/>
    <s v="No"/>
    <s v="No"/>
    <s v="No"/>
    <s v="High"/>
    <s v="Medium"/>
    <n v="10"/>
    <s v="High"/>
    <n v="334"/>
    <x v="41"/>
    <n v="7.29"/>
    <n v="14.47"/>
    <x v="1"/>
  </r>
  <r>
    <n v="40"/>
    <s v="Female"/>
    <n v="134"/>
    <n v="272"/>
    <s v="High"/>
    <s v="No"/>
    <s v="No"/>
    <x v="1"/>
    <m/>
    <n v="27.5"/>
    <s v="No"/>
    <s v="Yes"/>
    <s v="No"/>
    <s v="Low"/>
    <s v="Medium"/>
    <n v="9"/>
    <s v="Medium"/>
    <n v="117"/>
    <x v="6"/>
    <n v="13.11"/>
    <n v="11.14"/>
    <x v="0"/>
  </r>
  <r>
    <n v="63"/>
    <s v="Male"/>
    <n v="145"/>
    <n v="221"/>
    <s v="High"/>
    <s v="No"/>
    <s v="Yes"/>
    <x v="1"/>
    <m/>
    <n v="27.5"/>
    <s v="Yes"/>
    <s v="Yes"/>
    <s v="Yes"/>
    <s v="Medium"/>
    <s v="Low"/>
    <n v="6"/>
    <s v="High"/>
    <n v="281"/>
    <x v="35"/>
    <n v="7.65"/>
    <n v="6.62"/>
    <x v="1"/>
  </r>
  <r>
    <n v="68"/>
    <s v="Female"/>
    <n v="142"/>
    <n v="198"/>
    <s v="Low"/>
    <s v="No"/>
    <s v="No"/>
    <x v="1"/>
    <m/>
    <n v="27.51"/>
    <s v="No"/>
    <s v="Yes"/>
    <s v="No"/>
    <s v="None"/>
    <s v="High"/>
    <n v="5"/>
    <s v="Medium"/>
    <n v="363"/>
    <x v="5"/>
    <n v="13.72"/>
    <n v="8.73"/>
    <x v="0"/>
  </r>
  <r>
    <n v="33"/>
    <s v="Male"/>
    <n v="170"/>
    <n v="249"/>
    <s v="High"/>
    <s v="No"/>
    <s v="No"/>
    <x v="1"/>
    <m/>
    <n v="27.51"/>
    <s v="Yes"/>
    <s v="Yes"/>
    <s v="Yes"/>
    <s v="None"/>
    <s v="Medium"/>
    <n v="5"/>
    <s v="High"/>
    <n v="303"/>
    <x v="19"/>
    <n v="9.07"/>
    <n v="8.5299999999999994"/>
    <x v="0"/>
  </r>
  <r>
    <n v="50"/>
    <s v="Male"/>
    <n v="136"/>
    <n v="269"/>
    <s v="Low"/>
    <s v="Yes"/>
    <s v="No"/>
    <x v="1"/>
    <m/>
    <n v="27.51"/>
    <s v="Yes"/>
    <s v="Yes"/>
    <s v="Yes"/>
    <s v="High"/>
    <s v="Medium"/>
    <n v="9"/>
    <s v="Medium"/>
    <n v="131"/>
    <x v="21"/>
    <n v="4.09"/>
    <n v="13.97"/>
    <x v="0"/>
  </r>
  <r>
    <n v="72"/>
    <s v="Female"/>
    <n v="131"/>
    <n v="260"/>
    <s v="Low"/>
    <s v="No"/>
    <s v="Yes"/>
    <x v="0"/>
    <m/>
    <n v="27.51"/>
    <s v="Yes"/>
    <s v="No"/>
    <s v="Yes"/>
    <s v="Medium"/>
    <s v="Medium"/>
    <n v="7"/>
    <s v="Low"/>
    <n v="204"/>
    <x v="72"/>
    <n v="3.29"/>
    <n v="13.11"/>
    <x v="1"/>
  </r>
  <r>
    <n v="22"/>
    <s v="Female"/>
    <n v="129"/>
    <n v="229"/>
    <s v="Low"/>
    <s v="Yes"/>
    <s v="No"/>
    <x v="1"/>
    <m/>
    <n v="27.51"/>
    <s v="Yes"/>
    <s v="No"/>
    <s v="No"/>
    <s v="None"/>
    <s v="High"/>
    <n v="9"/>
    <s v="High"/>
    <n v="266"/>
    <x v="4"/>
    <n v="5.71"/>
    <n v="19.63"/>
    <x v="0"/>
  </r>
  <r>
    <n v="50"/>
    <s v="Female"/>
    <n v="171"/>
    <n v="235"/>
    <s v="Medium"/>
    <s v="No"/>
    <s v="Yes"/>
    <x v="1"/>
    <m/>
    <n v="27.51"/>
    <s v="Yes"/>
    <s v="No"/>
    <s v="Yes"/>
    <s v="Medium"/>
    <s v="Low"/>
    <n v="9"/>
    <s v="High"/>
    <n v="106"/>
    <x v="58"/>
    <n v="14.17"/>
    <n v="9.09"/>
    <x v="0"/>
  </r>
  <r>
    <n v="29"/>
    <s v="Female"/>
    <n v="174"/>
    <n v="215"/>
    <s v="Medium"/>
    <s v="Yes"/>
    <s v="Yes"/>
    <x v="0"/>
    <m/>
    <n v="27.51"/>
    <s v="No"/>
    <s v="Yes"/>
    <s v="No"/>
    <s v="Medium"/>
    <s v="Medium"/>
    <n v="4"/>
    <s v="Low"/>
    <n v="203"/>
    <x v="69"/>
    <n v="1.1100000000000001"/>
    <n v="7.64"/>
    <x v="0"/>
  </r>
  <r>
    <n v="51"/>
    <s v="Male"/>
    <n v="145"/>
    <n v="249"/>
    <s v="High"/>
    <s v="No"/>
    <s v="Yes"/>
    <x v="0"/>
    <m/>
    <n v="27.52"/>
    <s v="Yes"/>
    <s v="No"/>
    <s v="No"/>
    <s v="Low"/>
    <s v="High"/>
    <n v="7"/>
    <s v="Medium"/>
    <n v="250"/>
    <x v="30"/>
    <n v="14.24"/>
    <n v="11.89"/>
    <x v="0"/>
  </r>
  <r>
    <n v="22"/>
    <s v="Male"/>
    <n v="145"/>
    <n v="281"/>
    <s v="High"/>
    <s v="No"/>
    <s v="No"/>
    <x v="0"/>
    <m/>
    <n v="27.52"/>
    <s v="No"/>
    <s v="No"/>
    <s v="No"/>
    <s v="Low"/>
    <s v="Medium"/>
    <n v="4"/>
    <s v="High"/>
    <n v="236"/>
    <x v="73"/>
    <n v="11.73"/>
    <n v="19"/>
    <x v="0"/>
  </r>
  <r>
    <n v="36"/>
    <s v="Male"/>
    <n v="175"/>
    <n v="249"/>
    <s v="Low"/>
    <s v="No"/>
    <s v="No"/>
    <x v="1"/>
    <m/>
    <n v="27.53"/>
    <s v="Yes"/>
    <s v="No"/>
    <s v="Yes"/>
    <s v="Low"/>
    <s v="High"/>
    <n v="10"/>
    <s v="Medium"/>
    <n v="111"/>
    <x v="68"/>
    <n v="13.79"/>
    <n v="14.26"/>
    <x v="1"/>
  </r>
  <r>
    <n v="28"/>
    <s v="Male"/>
    <n v="150"/>
    <n v="288"/>
    <s v="Medium"/>
    <s v="Yes"/>
    <s v="No"/>
    <x v="1"/>
    <m/>
    <n v="27.53"/>
    <s v="No"/>
    <s v="No"/>
    <s v="No"/>
    <s v="High"/>
    <s v="Medium"/>
    <n v="4"/>
    <s v="High"/>
    <n v="353"/>
    <x v="18"/>
    <n v="9.56"/>
    <n v="8.8800000000000008"/>
    <x v="0"/>
  </r>
  <r>
    <n v="51"/>
    <s v="Female"/>
    <n v="133"/>
    <n v="277"/>
    <s v="Medium"/>
    <s v="No"/>
    <s v="Yes"/>
    <x v="0"/>
    <m/>
    <n v="27.53"/>
    <s v="No"/>
    <s v="Yes"/>
    <s v="No"/>
    <s v="None"/>
    <s v="Medium"/>
    <n v="5"/>
    <s v="High"/>
    <n v="114"/>
    <x v="54"/>
    <n v="11.79"/>
    <n v="7.32"/>
    <x v="0"/>
  </r>
  <r>
    <n v="72"/>
    <s v="Male"/>
    <n v="140"/>
    <n v="173"/>
    <s v="High"/>
    <s v="Yes"/>
    <s v="Yes"/>
    <x v="1"/>
    <m/>
    <n v="27.54"/>
    <s v="Yes"/>
    <s v="Yes"/>
    <s v="No"/>
    <s v="None"/>
    <s v="Medium"/>
    <n v="8"/>
    <s v="Low"/>
    <n v="305"/>
    <x v="69"/>
    <n v="14.81"/>
    <n v="10.27"/>
    <x v="0"/>
  </r>
  <r>
    <n v="72"/>
    <s v="Male"/>
    <n v="121"/>
    <n v="205"/>
    <s v="Low"/>
    <s v="No"/>
    <s v="No"/>
    <x v="0"/>
    <m/>
    <n v="27.54"/>
    <s v="Yes"/>
    <s v="Yes"/>
    <s v="Yes"/>
    <s v="Low"/>
    <s v="Low"/>
    <n v="8"/>
    <s v="Low"/>
    <n v="123"/>
    <x v="29"/>
    <n v="2.16"/>
    <n v="14.05"/>
    <x v="1"/>
  </r>
  <r>
    <n v="59"/>
    <s v="Female"/>
    <n v="142"/>
    <n v="292"/>
    <s v="Medium"/>
    <s v="No"/>
    <s v="No"/>
    <x v="0"/>
    <m/>
    <n v="27.54"/>
    <s v="Yes"/>
    <s v="No"/>
    <s v="Yes"/>
    <s v="Low"/>
    <s v="Low"/>
    <n v="6"/>
    <s v="Low"/>
    <n v="213"/>
    <x v="54"/>
    <n v="14.21"/>
    <n v="17.87"/>
    <x v="1"/>
  </r>
  <r>
    <n v="41"/>
    <s v="Female"/>
    <n v="147"/>
    <n v="282"/>
    <s v="Medium"/>
    <s v="No"/>
    <s v="No"/>
    <x v="1"/>
    <m/>
    <n v="27.55"/>
    <s v="No"/>
    <s v="Yes"/>
    <s v="No"/>
    <s v="Low"/>
    <s v="High"/>
    <n v="6"/>
    <s v="High"/>
    <n v="149"/>
    <x v="80"/>
    <n v="12.46"/>
    <n v="15.95"/>
    <x v="0"/>
  </r>
  <r>
    <n v="74"/>
    <s v="Female"/>
    <n v="141"/>
    <n v="207"/>
    <s v="Medium"/>
    <s v="Yes"/>
    <s v="Yes"/>
    <x v="1"/>
    <m/>
    <n v="27.55"/>
    <s v="Yes"/>
    <s v="No"/>
    <s v="No"/>
    <s v="None"/>
    <s v="Low"/>
    <n v="4"/>
    <s v="Low"/>
    <n v="326"/>
    <x v="1"/>
    <n v="2.88"/>
    <n v="17.25"/>
    <x v="0"/>
  </r>
  <r>
    <n v="78"/>
    <s v="Male"/>
    <n v="161"/>
    <n v="250"/>
    <s v="Medium"/>
    <s v="No"/>
    <s v="Yes"/>
    <x v="1"/>
    <m/>
    <n v="27.55"/>
    <s v="No"/>
    <s v="No"/>
    <s v="No"/>
    <s v="Low"/>
    <s v="Low"/>
    <n v="6"/>
    <s v="Medium"/>
    <n v="169"/>
    <x v="36"/>
    <n v="14.79"/>
    <n v="6.26"/>
    <x v="0"/>
  </r>
  <r>
    <n v="18"/>
    <s v="Female"/>
    <n v="141"/>
    <n v="299"/>
    <s v="Medium"/>
    <s v="No"/>
    <s v="No"/>
    <x v="0"/>
    <m/>
    <n v="27.55"/>
    <s v="No"/>
    <s v="Yes"/>
    <s v="No"/>
    <s v="Low"/>
    <s v="High"/>
    <n v="6"/>
    <s v="High"/>
    <n v="158"/>
    <x v="80"/>
    <n v="8.25"/>
    <n v="5.16"/>
    <x v="0"/>
  </r>
  <r>
    <n v="32"/>
    <s v="Female"/>
    <n v="154"/>
    <n v="186"/>
    <s v="Low"/>
    <s v="Yes"/>
    <s v="Yes"/>
    <x v="1"/>
    <m/>
    <n v="27.56"/>
    <s v="Yes"/>
    <s v="Yes"/>
    <s v="Yes"/>
    <s v="High"/>
    <s v="High"/>
    <n v="9"/>
    <s v="Medium"/>
    <n v="112"/>
    <x v="28"/>
    <n v="1.0900000000000001"/>
    <n v="17.14"/>
    <x v="0"/>
  </r>
  <r>
    <n v="32"/>
    <s v="Female"/>
    <n v="170"/>
    <n v="170"/>
    <s v="Low"/>
    <s v="No"/>
    <s v="No"/>
    <x v="1"/>
    <m/>
    <n v="27.56"/>
    <s v="Yes"/>
    <s v="No"/>
    <s v="Yes"/>
    <s v="None"/>
    <s v="Low"/>
    <n v="9"/>
    <s v="Low"/>
    <n v="314"/>
    <x v="6"/>
    <n v="7.87"/>
    <n v="16.72"/>
    <x v="0"/>
  </r>
  <r>
    <n v="47"/>
    <s v="Female"/>
    <n v="178"/>
    <n v="181"/>
    <s v="Medium"/>
    <s v="Yes"/>
    <s v="Yes"/>
    <x v="1"/>
    <m/>
    <n v="27.56"/>
    <s v="Yes"/>
    <s v="Yes"/>
    <s v="Yes"/>
    <s v="None"/>
    <s v="High"/>
    <n v="8"/>
    <s v="Medium"/>
    <n v="379"/>
    <x v="15"/>
    <n v="9.34"/>
    <n v="13.59"/>
    <x v="0"/>
  </r>
  <r>
    <n v="66"/>
    <s v="Female"/>
    <n v="172"/>
    <n v="223"/>
    <s v="Medium"/>
    <s v="Yes"/>
    <s v="Yes"/>
    <x v="1"/>
    <m/>
    <n v="27.56"/>
    <s v="Yes"/>
    <s v="Yes"/>
    <s v="No"/>
    <s v="None"/>
    <s v="Medium"/>
    <n v="5"/>
    <s v="Medium"/>
    <n v="222"/>
    <x v="61"/>
    <n v="9.08"/>
    <n v="8.59"/>
    <x v="0"/>
  </r>
  <r>
    <n v="54"/>
    <s v="Male"/>
    <n v="120"/>
    <n v="167"/>
    <s v="Medium"/>
    <s v="No"/>
    <s v="Yes"/>
    <x v="1"/>
    <m/>
    <n v="27.57"/>
    <s v="Yes"/>
    <s v="Yes"/>
    <s v="Yes"/>
    <s v="High"/>
    <s v="Medium"/>
    <n v="8"/>
    <s v="Medium"/>
    <n v="326"/>
    <x v="70"/>
    <n v="5.91"/>
    <n v="12.69"/>
    <x v="0"/>
  </r>
  <r>
    <n v="27"/>
    <s v="Male"/>
    <n v="150"/>
    <n v="187"/>
    <s v="High"/>
    <s v="No"/>
    <s v="Yes"/>
    <x v="1"/>
    <m/>
    <n v="27.57"/>
    <s v="No"/>
    <s v="Yes"/>
    <s v="No"/>
    <s v="Low"/>
    <s v="Medium"/>
    <n v="7"/>
    <s v="High"/>
    <n v="118"/>
    <x v="15"/>
    <n v="12.97"/>
    <n v="6.69"/>
    <x v="1"/>
  </r>
  <r>
    <n v="28"/>
    <s v="Male"/>
    <n v="136"/>
    <n v="284"/>
    <s v="High"/>
    <s v="No"/>
    <s v="Yes"/>
    <x v="0"/>
    <m/>
    <n v="27.57"/>
    <s v="Yes"/>
    <s v="Yes"/>
    <s v="Yes"/>
    <s v="High"/>
    <s v="Low"/>
    <n v="9"/>
    <s v="High"/>
    <n v="189"/>
    <x v="12"/>
    <n v="11.65"/>
    <n v="9.81"/>
    <x v="0"/>
  </r>
  <r>
    <n v="50"/>
    <s v="Male"/>
    <n v="127"/>
    <n v="280"/>
    <s v="High"/>
    <s v="No"/>
    <s v="Yes"/>
    <x v="1"/>
    <m/>
    <n v="27.57"/>
    <s v="Yes"/>
    <s v="Yes"/>
    <s v="Yes"/>
    <s v="None"/>
    <s v="Medium"/>
    <n v="4"/>
    <s v="High"/>
    <n v="334"/>
    <x v="45"/>
    <n v="1.99"/>
    <n v="19.96"/>
    <x v="1"/>
  </r>
  <r>
    <n v="30"/>
    <s v="Female"/>
    <n v="146"/>
    <n v="201"/>
    <s v="Low"/>
    <s v="No"/>
    <s v="No"/>
    <x v="0"/>
    <m/>
    <n v="27.57"/>
    <s v="Yes"/>
    <s v="Yes"/>
    <s v="No"/>
    <s v="Medium"/>
    <s v="Medium"/>
    <n v="10"/>
    <s v="High"/>
    <n v="303"/>
    <x v="14"/>
    <n v="3.38"/>
    <n v="12"/>
    <x v="0"/>
  </r>
  <r>
    <n v="72"/>
    <s v="Female"/>
    <n v="180"/>
    <n v="258"/>
    <s v="Medium"/>
    <s v="No"/>
    <s v="Yes"/>
    <x v="0"/>
    <m/>
    <n v="27.57"/>
    <s v="Yes"/>
    <s v="Yes"/>
    <s v="No"/>
    <s v="None"/>
    <s v="Medium"/>
    <n v="5"/>
    <s v="High"/>
    <n v="219"/>
    <x v="58"/>
    <n v="11.88"/>
    <n v="7.79"/>
    <x v="0"/>
  </r>
  <r>
    <n v="80"/>
    <s v="Female"/>
    <n v="158"/>
    <n v="176"/>
    <s v="Medium"/>
    <s v="No"/>
    <s v="Yes"/>
    <x v="1"/>
    <m/>
    <n v="27.58"/>
    <s v="Yes"/>
    <s v="No"/>
    <s v="Yes"/>
    <s v="Low"/>
    <s v="Low"/>
    <n v="9"/>
    <s v="Medium"/>
    <n v="155"/>
    <x v="6"/>
    <n v="1.68"/>
    <n v="10.88"/>
    <x v="0"/>
  </r>
  <r>
    <n v="43"/>
    <s v="Female"/>
    <n v="159"/>
    <n v="164"/>
    <s v="Medium"/>
    <s v="Yes"/>
    <s v="No"/>
    <x v="1"/>
    <m/>
    <n v="27.58"/>
    <s v="Yes"/>
    <s v="Yes"/>
    <s v="Yes"/>
    <s v="High"/>
    <s v="Low"/>
    <n v="7"/>
    <s v="High"/>
    <n v="251"/>
    <x v="17"/>
    <n v="14.7"/>
    <n v="9.1999999999999993"/>
    <x v="0"/>
  </r>
  <r>
    <n v="65"/>
    <s v="Female"/>
    <n v="139"/>
    <n v="261"/>
    <s v="Low"/>
    <s v="No"/>
    <s v="Yes"/>
    <x v="0"/>
    <m/>
    <n v="27.58"/>
    <s v="No"/>
    <s v="Yes"/>
    <s v="No"/>
    <s v="Medium"/>
    <s v="High"/>
    <n v="4"/>
    <s v="Low"/>
    <n v="177"/>
    <x v="35"/>
    <n v="3.89"/>
    <n v="6.08"/>
    <x v="0"/>
  </r>
  <r>
    <n v="42"/>
    <s v="Female"/>
    <n v="137"/>
    <n v="264"/>
    <s v="Low"/>
    <s v="No"/>
    <s v="No"/>
    <x v="0"/>
    <m/>
    <n v="27.58"/>
    <s v="No"/>
    <s v="Yes"/>
    <s v="Yes"/>
    <s v="Medium"/>
    <s v="High"/>
    <n v="6"/>
    <s v="Medium"/>
    <n v="376"/>
    <x v="8"/>
    <n v="0.76"/>
    <n v="5.13"/>
    <x v="0"/>
  </r>
  <r>
    <n v="30"/>
    <s v="Female"/>
    <n v="170"/>
    <n v="186"/>
    <s v="Medium"/>
    <s v="No"/>
    <s v="Yes"/>
    <x v="1"/>
    <m/>
    <n v="27.58"/>
    <s v="Yes"/>
    <s v="Yes"/>
    <s v="No"/>
    <s v="Medium"/>
    <s v="Low"/>
    <n v="6"/>
    <s v="Medium"/>
    <n v="168"/>
    <x v="73"/>
    <n v="4.2"/>
    <n v="13.2"/>
    <x v="0"/>
  </r>
  <r>
    <n v="33"/>
    <s v="Female"/>
    <n v="142"/>
    <n v="221"/>
    <s v="Low"/>
    <s v="No"/>
    <s v="No"/>
    <x v="0"/>
    <m/>
    <n v="27.58"/>
    <s v="No"/>
    <s v="Yes"/>
    <s v="No"/>
    <s v="Medium"/>
    <s v="Low"/>
    <n v="6"/>
    <s v="High"/>
    <n v="177"/>
    <x v="56"/>
    <n v="7.93"/>
    <n v="15.21"/>
    <x v="0"/>
  </r>
  <r>
    <n v="79"/>
    <s v="Female"/>
    <n v="162"/>
    <n v="154"/>
    <s v="High"/>
    <s v="Yes"/>
    <s v="Yes"/>
    <x v="1"/>
    <m/>
    <n v="27.58"/>
    <s v="No"/>
    <s v="No"/>
    <s v="Yes"/>
    <s v="None"/>
    <s v="High"/>
    <n v="9"/>
    <s v="High"/>
    <n v="128"/>
    <x v="69"/>
    <n v="0.72"/>
    <n v="18.64"/>
    <x v="1"/>
  </r>
  <r>
    <n v="72"/>
    <s v="Male"/>
    <n v="121"/>
    <n v="260"/>
    <s v="Medium"/>
    <s v="Yes"/>
    <s v="No"/>
    <x v="1"/>
    <m/>
    <n v="27.59"/>
    <s v="No"/>
    <s v="Yes"/>
    <s v="No"/>
    <s v="Low"/>
    <s v="Low"/>
    <n v="5"/>
    <s v="Medium"/>
    <n v="127"/>
    <x v="25"/>
    <n v="3.33"/>
    <n v="12.84"/>
    <x v="0"/>
  </r>
  <r>
    <n v="67"/>
    <s v="Male"/>
    <n v="168"/>
    <n v="214"/>
    <s v="High"/>
    <s v="No"/>
    <s v="No"/>
    <x v="0"/>
    <m/>
    <n v="27.59"/>
    <s v="Yes"/>
    <s v="Yes"/>
    <s v="Yes"/>
    <s v="High"/>
    <s v="Low"/>
    <n v="9"/>
    <s v="Low"/>
    <n v="160"/>
    <x v="26"/>
    <n v="1.41"/>
    <n v="17.899999999999999"/>
    <x v="0"/>
  </r>
  <r>
    <n v="76"/>
    <s v="Male"/>
    <n v="136"/>
    <n v="176"/>
    <s v="High"/>
    <s v="Yes"/>
    <s v="Yes"/>
    <x v="0"/>
    <m/>
    <n v="27.59"/>
    <s v="Yes"/>
    <s v="Yes"/>
    <s v="No"/>
    <s v="High"/>
    <s v="Low"/>
    <n v="9"/>
    <s v="High"/>
    <n v="113"/>
    <x v="80"/>
    <n v="1.75"/>
    <n v="9.27"/>
    <x v="0"/>
  </r>
  <r>
    <n v="74"/>
    <s v="Female"/>
    <n v="171"/>
    <n v="294"/>
    <s v="High"/>
    <s v="Yes"/>
    <s v="No"/>
    <x v="1"/>
    <m/>
    <n v="27.59"/>
    <s v="Yes"/>
    <s v="Yes"/>
    <s v="No"/>
    <s v="None"/>
    <s v="High"/>
    <n v="6"/>
    <s v="Medium"/>
    <n v="157"/>
    <x v="18"/>
    <n v="2.6"/>
    <n v="8.6300000000000008"/>
    <x v="0"/>
  </r>
  <r>
    <n v="66"/>
    <s v="Female"/>
    <n v="126"/>
    <n v="298"/>
    <s v="High"/>
    <s v="No"/>
    <s v="Yes"/>
    <x v="1"/>
    <m/>
    <n v="27.59"/>
    <s v="No"/>
    <s v="Yes"/>
    <s v="No"/>
    <s v="Medium"/>
    <s v="Medium"/>
    <n v="8"/>
    <s v="Low"/>
    <n v="240"/>
    <x v="74"/>
    <n v="10.15"/>
    <n v="14.1"/>
    <x v="0"/>
  </r>
  <r>
    <n v="76"/>
    <s v="Female"/>
    <n v="127"/>
    <n v="294"/>
    <s v="Low"/>
    <s v="No"/>
    <s v="Yes"/>
    <x v="0"/>
    <m/>
    <n v="27.6"/>
    <s v="Yes"/>
    <s v="Yes"/>
    <s v="Yes"/>
    <s v="High"/>
    <s v="Medium"/>
    <n v="8"/>
    <s v="Low"/>
    <n v="376"/>
    <x v="50"/>
    <n v="5.35"/>
    <n v="7.42"/>
    <x v="0"/>
  </r>
  <r>
    <n v="40"/>
    <s v="Male"/>
    <n v="124"/>
    <n v="272"/>
    <s v="Low"/>
    <s v="No"/>
    <s v="Yes"/>
    <x v="0"/>
    <m/>
    <n v="27.6"/>
    <s v="No"/>
    <s v="Yes"/>
    <s v="Yes"/>
    <s v="None"/>
    <s v="Medium"/>
    <n v="8"/>
    <s v="Medium"/>
    <n v="261"/>
    <x v="29"/>
    <n v="5.21"/>
    <n v="20"/>
    <x v="1"/>
  </r>
  <r>
    <n v="80"/>
    <s v="Female"/>
    <n v="155"/>
    <n v="217"/>
    <s v="Medium"/>
    <s v="No"/>
    <s v="Yes"/>
    <x v="1"/>
    <m/>
    <n v="27.6"/>
    <s v="Yes"/>
    <s v="Yes"/>
    <s v="Yes"/>
    <s v="None"/>
    <s v="Medium"/>
    <n v="9"/>
    <s v="Medium"/>
    <n v="112"/>
    <x v="78"/>
    <n v="1.3"/>
    <n v="10.36"/>
    <x v="0"/>
  </r>
  <r>
    <n v="80"/>
    <s v="Female"/>
    <n v="132"/>
    <n v="262"/>
    <s v="Low"/>
    <s v="Yes"/>
    <s v="Yes"/>
    <x v="1"/>
    <m/>
    <n v="27.6"/>
    <s v="No"/>
    <s v="Yes"/>
    <s v="No"/>
    <s v="High"/>
    <s v="Low"/>
    <n v="6"/>
    <s v="Medium"/>
    <n v="163"/>
    <x v="16"/>
    <n v="10.84"/>
    <n v="11.63"/>
    <x v="0"/>
  </r>
  <r>
    <n v="38"/>
    <s v="Male"/>
    <n v="167"/>
    <n v="162"/>
    <s v="Medium"/>
    <s v="Yes"/>
    <s v="No"/>
    <x v="0"/>
    <m/>
    <n v="27.61"/>
    <s v="No"/>
    <s v="No"/>
    <s v="No"/>
    <s v="Medium"/>
    <s v="Medium"/>
    <n v="5"/>
    <s v="High"/>
    <n v="373"/>
    <x v="65"/>
    <n v="5.37"/>
    <n v="20"/>
    <x v="0"/>
  </r>
  <r>
    <n v="53"/>
    <s v="Male"/>
    <n v="128"/>
    <n v="190"/>
    <s v="Low"/>
    <s v="No"/>
    <s v="No"/>
    <x v="1"/>
    <m/>
    <n v="27.61"/>
    <s v="Yes"/>
    <s v="No"/>
    <s v="No"/>
    <s v="Low"/>
    <s v="Low"/>
    <n v="7"/>
    <s v="High"/>
    <n v="235"/>
    <x v="38"/>
    <n v="0.33"/>
    <n v="11.29"/>
    <x v="0"/>
  </r>
  <r>
    <n v="31"/>
    <s v="Female"/>
    <n v="158"/>
    <n v="234"/>
    <s v="Low"/>
    <s v="No"/>
    <s v="No"/>
    <x v="1"/>
    <m/>
    <n v="27.61"/>
    <s v="Yes"/>
    <s v="No"/>
    <s v="No"/>
    <s v="Medium"/>
    <s v="High"/>
    <n v="7"/>
    <s v="Medium"/>
    <n v="253"/>
    <x v="25"/>
    <n v="3.64"/>
    <n v="18.45"/>
    <x v="0"/>
  </r>
  <r>
    <n v="43"/>
    <s v="Female"/>
    <n v="126"/>
    <n v="297"/>
    <s v="Low"/>
    <s v="Yes"/>
    <s v="No"/>
    <x v="0"/>
    <m/>
    <n v="27.61"/>
    <s v="Yes"/>
    <s v="Yes"/>
    <s v="Yes"/>
    <s v="None"/>
    <s v="Medium"/>
    <n v="7"/>
    <s v="Low"/>
    <n v="122"/>
    <x v="44"/>
    <n v="9.4499999999999993"/>
    <n v="7.71"/>
    <x v="1"/>
  </r>
  <r>
    <n v="66"/>
    <s v="Male"/>
    <n v="138"/>
    <n v="155"/>
    <s v="Medium"/>
    <s v="No"/>
    <s v="No"/>
    <x v="1"/>
    <m/>
    <n v="27.62"/>
    <s v="No"/>
    <s v="No"/>
    <s v="Yes"/>
    <s v="High"/>
    <s v="High"/>
    <n v="9"/>
    <s v="High"/>
    <n v="397"/>
    <x v="27"/>
    <n v="5.18"/>
    <n v="19.72"/>
    <x v="0"/>
  </r>
  <r>
    <n v="66"/>
    <s v="Female"/>
    <n v="161"/>
    <n v="150"/>
    <s v="High"/>
    <s v="No"/>
    <s v="No"/>
    <x v="0"/>
    <m/>
    <n v="27.62"/>
    <s v="No"/>
    <s v="Yes"/>
    <s v="Yes"/>
    <s v="None"/>
    <s v="Low"/>
    <n v="6"/>
    <s v="Medium"/>
    <n v="168"/>
    <x v="75"/>
    <n v="11.78"/>
    <n v="7.31"/>
    <x v="0"/>
  </r>
  <r>
    <n v="75"/>
    <s v="Female"/>
    <n v="137"/>
    <n v="177"/>
    <s v="Medium"/>
    <s v="No"/>
    <s v="Yes"/>
    <x v="1"/>
    <m/>
    <n v="27.62"/>
    <s v="Yes"/>
    <s v="No"/>
    <s v="No"/>
    <s v="Medium"/>
    <s v="High"/>
    <n v="4"/>
    <s v="Low"/>
    <n v="192"/>
    <x v="44"/>
    <n v="14.67"/>
    <n v="7.59"/>
    <x v="1"/>
  </r>
  <r>
    <n v="43"/>
    <s v="Male"/>
    <n v="161"/>
    <n v="220"/>
    <s v="Medium"/>
    <s v="Yes"/>
    <s v="No"/>
    <x v="0"/>
    <m/>
    <n v="27.62"/>
    <s v="No"/>
    <s v="Yes"/>
    <s v="No"/>
    <s v="Low"/>
    <s v="Medium"/>
    <n v="7"/>
    <s v="Low"/>
    <n v="315"/>
    <x v="65"/>
    <n v="3.99"/>
    <n v="5.82"/>
    <x v="0"/>
  </r>
  <r>
    <n v="19"/>
    <s v="Female"/>
    <n v="153"/>
    <n v="192"/>
    <s v="Medium"/>
    <s v="Yes"/>
    <s v="Yes"/>
    <x v="0"/>
    <m/>
    <n v="27.62"/>
    <s v="No"/>
    <s v="Yes"/>
    <s v="Yes"/>
    <s v="Medium"/>
    <s v="Low"/>
    <n v="5"/>
    <s v="High"/>
    <n v="210"/>
    <x v="6"/>
    <n v="5.81"/>
    <n v="15.76"/>
    <x v="1"/>
  </r>
  <r>
    <n v="21"/>
    <s v="Male"/>
    <n v="166"/>
    <n v="257"/>
    <s v="High"/>
    <s v="Yes"/>
    <s v="Yes"/>
    <x v="0"/>
    <m/>
    <n v="27.63"/>
    <s v="Yes"/>
    <s v="No"/>
    <s v="No"/>
    <s v="Low"/>
    <s v="High"/>
    <n v="10"/>
    <s v="High"/>
    <n v="302"/>
    <x v="11"/>
    <n v="3.15"/>
    <n v="17.98"/>
    <x v="0"/>
  </r>
  <r>
    <n v="44"/>
    <s v="Male"/>
    <n v="163"/>
    <n v="150"/>
    <s v="Medium"/>
    <s v="No"/>
    <s v="Yes"/>
    <x v="1"/>
    <m/>
    <n v="27.63"/>
    <s v="No"/>
    <s v="No"/>
    <s v="No"/>
    <s v="None"/>
    <s v="High"/>
    <n v="5"/>
    <s v="Low"/>
    <n v="381"/>
    <x v="22"/>
    <n v="4.42"/>
    <n v="10.44"/>
    <x v="1"/>
  </r>
  <r>
    <n v="21"/>
    <s v="Female"/>
    <n v="179"/>
    <n v="203"/>
    <s v="High"/>
    <s v="No"/>
    <s v="Yes"/>
    <x v="0"/>
    <m/>
    <n v="27.63"/>
    <s v="No"/>
    <s v="Yes"/>
    <s v="No"/>
    <s v="Medium"/>
    <s v="Medium"/>
    <n v="5"/>
    <s v="Low"/>
    <n v="154"/>
    <x v="1"/>
    <n v="0.31"/>
    <n v="18.47"/>
    <x v="0"/>
  </r>
  <r>
    <n v="66"/>
    <s v="Male"/>
    <n v="151"/>
    <n v="197"/>
    <s v="Low"/>
    <s v="No"/>
    <s v="No"/>
    <x v="1"/>
    <m/>
    <n v="27.63"/>
    <s v="Yes"/>
    <s v="No"/>
    <s v="No"/>
    <s v="Medium"/>
    <s v="High"/>
    <n v="10"/>
    <s v="Medium"/>
    <n v="308"/>
    <x v="47"/>
    <n v="6.7"/>
    <n v="7.55"/>
    <x v="0"/>
  </r>
  <r>
    <n v="54"/>
    <s v="Female"/>
    <n v="156"/>
    <n v="210"/>
    <s v="Medium"/>
    <s v="No"/>
    <s v="No"/>
    <x v="0"/>
    <m/>
    <n v="27.63"/>
    <s v="No"/>
    <s v="No"/>
    <s v="No"/>
    <s v="None"/>
    <s v="High"/>
    <n v="7"/>
    <s v="Low"/>
    <n v="377"/>
    <x v="28"/>
    <n v="6.03"/>
    <n v="13.93"/>
    <x v="0"/>
  </r>
  <r>
    <n v="68"/>
    <s v="Male"/>
    <n v="145"/>
    <n v="284"/>
    <s v="Low"/>
    <s v="Yes"/>
    <s v="No"/>
    <x v="1"/>
    <m/>
    <n v="27.63"/>
    <s v="Yes"/>
    <s v="No"/>
    <s v="Yes"/>
    <s v="Medium"/>
    <s v="Low"/>
    <n v="4"/>
    <s v="Medium"/>
    <n v="321"/>
    <x v="32"/>
    <n v="11.58"/>
    <n v="14.16"/>
    <x v="0"/>
  </r>
  <r>
    <n v="59"/>
    <s v="Male"/>
    <n v="178"/>
    <n v="211"/>
    <s v="Low"/>
    <s v="Yes"/>
    <s v="No"/>
    <x v="1"/>
    <m/>
    <n v="27.63"/>
    <s v="Yes"/>
    <s v="No"/>
    <s v="No"/>
    <s v="Medium"/>
    <s v="Medium"/>
    <n v="9"/>
    <s v="Low"/>
    <n v="268"/>
    <x v="31"/>
    <n v="13.44"/>
    <n v="14.47"/>
    <x v="0"/>
  </r>
  <r>
    <n v="40"/>
    <s v="Male"/>
    <n v="157"/>
    <n v="231"/>
    <s v="Low"/>
    <s v="No"/>
    <s v="Yes"/>
    <x v="0"/>
    <m/>
    <n v="27.64"/>
    <s v="No"/>
    <s v="No"/>
    <s v="Yes"/>
    <s v="Medium"/>
    <s v="Medium"/>
    <n v="9"/>
    <s v="Medium"/>
    <n v="338"/>
    <x v="46"/>
    <n v="0.92"/>
    <n v="12.04"/>
    <x v="0"/>
  </r>
  <r>
    <n v="23"/>
    <s v="Female"/>
    <n v="153"/>
    <n v="280"/>
    <s v="High"/>
    <s v="No"/>
    <s v="No"/>
    <x v="1"/>
    <m/>
    <n v="27.64"/>
    <s v="No"/>
    <s v="Yes"/>
    <s v="No"/>
    <s v="High"/>
    <s v="Medium"/>
    <n v="4"/>
    <s v="Medium"/>
    <n v="216"/>
    <x v="5"/>
    <n v="0.64"/>
    <n v="9.2100000000000009"/>
    <x v="0"/>
  </r>
  <r>
    <n v="20"/>
    <s v="Male"/>
    <n v="165"/>
    <n v="257"/>
    <s v="High"/>
    <s v="Yes"/>
    <s v="No"/>
    <x v="1"/>
    <m/>
    <n v="27.64"/>
    <s v="No"/>
    <s v="Yes"/>
    <s v="No"/>
    <s v="Medium"/>
    <s v="High"/>
    <n v="4"/>
    <s v="High"/>
    <n v="192"/>
    <x v="22"/>
    <n v="3.49"/>
    <n v="9.51"/>
    <x v="0"/>
  </r>
  <r>
    <n v="69"/>
    <s v="Female"/>
    <n v="134"/>
    <n v="230"/>
    <s v="Low"/>
    <s v="Yes"/>
    <s v="No"/>
    <x v="1"/>
    <m/>
    <n v="27.64"/>
    <s v="Yes"/>
    <s v="Yes"/>
    <s v="No"/>
    <s v="Medium"/>
    <s v="Medium"/>
    <n v="8"/>
    <s v="Medium"/>
    <n v="326"/>
    <x v="41"/>
    <n v="9.52"/>
    <n v="6.44"/>
    <x v="0"/>
  </r>
  <r>
    <n v="61"/>
    <s v="Female"/>
    <n v="141"/>
    <n v="151"/>
    <s v="High"/>
    <s v="Yes"/>
    <s v="No"/>
    <x v="0"/>
    <m/>
    <n v="27.65"/>
    <s v="Yes"/>
    <s v="Yes"/>
    <s v="Yes"/>
    <s v="High"/>
    <s v="Low"/>
    <n v="5"/>
    <s v="High"/>
    <n v="247"/>
    <x v="76"/>
    <n v="3.31"/>
    <n v="8.9499999999999993"/>
    <x v="0"/>
  </r>
  <r>
    <n v="21"/>
    <s v="Female"/>
    <n v="166"/>
    <n v="226"/>
    <s v="Medium"/>
    <s v="Yes"/>
    <s v="Yes"/>
    <x v="0"/>
    <m/>
    <n v="27.66"/>
    <s v="Yes"/>
    <s v="No"/>
    <s v="Yes"/>
    <s v="Low"/>
    <s v="Medium"/>
    <n v="5"/>
    <s v="Low"/>
    <n v="372"/>
    <x v="34"/>
    <n v="1.38"/>
    <n v="13.92"/>
    <x v="1"/>
  </r>
  <r>
    <n v="34"/>
    <s v="Male"/>
    <n v="141"/>
    <n v="237"/>
    <s v="High"/>
    <s v="Yes"/>
    <s v="No"/>
    <x v="1"/>
    <m/>
    <n v="27.66"/>
    <s v="No"/>
    <s v="Yes"/>
    <s v="No"/>
    <s v="High"/>
    <s v="High"/>
    <n v="5"/>
    <s v="Low"/>
    <n v="131"/>
    <x v="54"/>
    <n v="14.77"/>
    <n v="11.49"/>
    <x v="0"/>
  </r>
  <r>
    <n v="52"/>
    <s v="Female"/>
    <n v="129"/>
    <n v="233"/>
    <s v="Medium"/>
    <s v="No"/>
    <s v="No"/>
    <x v="1"/>
    <m/>
    <n v="27.66"/>
    <s v="Yes"/>
    <s v="Yes"/>
    <s v="Yes"/>
    <s v="Medium"/>
    <s v="Medium"/>
    <n v="6"/>
    <s v="High"/>
    <n v="200"/>
    <x v="34"/>
    <n v="14.03"/>
    <n v="13.39"/>
    <x v="0"/>
  </r>
  <r>
    <n v="60"/>
    <s v="Female"/>
    <n v="168"/>
    <n v="207"/>
    <s v="Low"/>
    <s v="No"/>
    <s v="No"/>
    <x v="0"/>
    <m/>
    <n v="27.66"/>
    <s v="Yes"/>
    <s v="Yes"/>
    <s v="Yes"/>
    <s v="Medium"/>
    <s v="Low"/>
    <n v="8"/>
    <s v="High"/>
    <n v="307"/>
    <x v="9"/>
    <n v="6.07"/>
    <n v="9.27"/>
    <x v="0"/>
  </r>
  <r>
    <n v="80"/>
    <s v="Male"/>
    <n v="157"/>
    <n v="300"/>
    <s v="High"/>
    <s v="Yes"/>
    <s v="No"/>
    <x v="1"/>
    <m/>
    <n v="27.67"/>
    <s v="Yes"/>
    <s v="No"/>
    <s v="Yes"/>
    <s v="Medium"/>
    <s v="Low"/>
    <n v="7"/>
    <s v="High"/>
    <n v="270"/>
    <x v="21"/>
    <n v="5.0199999999999996"/>
    <n v="7.13"/>
    <x v="0"/>
  </r>
  <r>
    <n v="27"/>
    <s v="Male"/>
    <n v="153"/>
    <n v="220"/>
    <s v="Low"/>
    <s v="Yes"/>
    <s v="Yes"/>
    <x v="0"/>
    <m/>
    <n v="27.67"/>
    <s v="Yes"/>
    <s v="Yes"/>
    <s v="Yes"/>
    <s v="Low"/>
    <s v="Medium"/>
    <n v="6"/>
    <s v="Medium"/>
    <n v="225"/>
    <x v="11"/>
    <n v="4.75"/>
    <n v="18.829999999999998"/>
    <x v="0"/>
  </r>
  <r>
    <n v="79"/>
    <s v="Male"/>
    <n v="152"/>
    <n v="225"/>
    <s v="Low"/>
    <s v="No"/>
    <s v="No"/>
    <x v="1"/>
    <m/>
    <n v="27.68"/>
    <s v="Yes"/>
    <s v="Yes"/>
    <s v="Yes"/>
    <s v="Low"/>
    <s v="High"/>
    <n v="10"/>
    <s v="High"/>
    <n v="203"/>
    <x v="40"/>
    <n v="0.63"/>
    <n v="8.41"/>
    <x v="0"/>
  </r>
  <r>
    <n v="19"/>
    <s v="Male"/>
    <n v="149"/>
    <n v="192"/>
    <s v="Low"/>
    <s v="No"/>
    <s v="No"/>
    <x v="0"/>
    <m/>
    <n v="27.68"/>
    <s v="No"/>
    <s v="No"/>
    <s v="No"/>
    <s v="None"/>
    <s v="Medium"/>
    <n v="7"/>
    <s v="High"/>
    <n v="214"/>
    <x v="56"/>
    <n v="12.19"/>
    <n v="6.56"/>
    <x v="0"/>
  </r>
  <r>
    <n v="50"/>
    <s v="Female"/>
    <n v="149"/>
    <n v="275"/>
    <s v="Medium"/>
    <s v="Yes"/>
    <s v="Yes"/>
    <x v="0"/>
    <m/>
    <n v="27.68"/>
    <s v="Yes"/>
    <s v="Yes"/>
    <s v="No"/>
    <s v="Low"/>
    <s v="Low"/>
    <n v="7"/>
    <s v="High"/>
    <n v="284"/>
    <x v="70"/>
    <n v="3.61"/>
    <n v="7.1"/>
    <x v="1"/>
  </r>
  <r>
    <n v="71"/>
    <s v="Female"/>
    <n v="139"/>
    <n v="158"/>
    <s v="High"/>
    <s v="No"/>
    <s v="Yes"/>
    <x v="1"/>
    <m/>
    <n v="27.68"/>
    <s v="Yes"/>
    <s v="No"/>
    <s v="No"/>
    <s v="None"/>
    <s v="Medium"/>
    <n v="8"/>
    <s v="Medium"/>
    <n v="320"/>
    <x v="63"/>
    <n v="2.52"/>
    <n v="9.8000000000000007"/>
    <x v="0"/>
  </r>
  <r>
    <n v="45"/>
    <s v="Female"/>
    <n v="165"/>
    <n v="164"/>
    <s v="Medium"/>
    <s v="Yes"/>
    <s v="No"/>
    <x v="1"/>
    <m/>
    <n v="27.69"/>
    <s v="Yes"/>
    <s v="Yes"/>
    <s v="Yes"/>
    <s v="None"/>
    <s v="Medium"/>
    <n v="5"/>
    <s v="Medium"/>
    <n v="178"/>
    <x v="80"/>
    <n v="0.88"/>
    <n v="8.8800000000000008"/>
    <x v="0"/>
  </r>
  <r>
    <n v="44"/>
    <s v="Male"/>
    <n v="132"/>
    <n v="300"/>
    <s v="High"/>
    <s v="Yes"/>
    <s v="Yes"/>
    <x v="1"/>
    <m/>
    <n v="27.69"/>
    <s v="Yes"/>
    <s v="Yes"/>
    <s v="No"/>
    <s v="Low"/>
    <s v="Low"/>
    <n v="5"/>
    <s v="Low"/>
    <n v="367"/>
    <x v="53"/>
    <n v="14.68"/>
    <n v="14.44"/>
    <x v="0"/>
  </r>
  <r>
    <n v="63"/>
    <s v="Female"/>
    <n v="136"/>
    <n v="280"/>
    <s v="Low"/>
    <s v="Yes"/>
    <s v="No"/>
    <x v="1"/>
    <m/>
    <n v="27.69"/>
    <s v="Yes"/>
    <s v="No"/>
    <s v="Yes"/>
    <s v="Medium"/>
    <s v="Medium"/>
    <n v="5"/>
    <s v="Medium"/>
    <n v="286"/>
    <x v="26"/>
    <n v="9.9700000000000006"/>
    <n v="12.49"/>
    <x v="0"/>
  </r>
  <r>
    <n v="30"/>
    <s v="Male"/>
    <n v="164"/>
    <n v="251"/>
    <s v="Medium"/>
    <s v="Yes"/>
    <s v="No"/>
    <x v="1"/>
    <m/>
    <n v="27.69"/>
    <s v="Yes"/>
    <s v="No"/>
    <s v="No"/>
    <s v="Medium"/>
    <s v="High"/>
    <n v="8"/>
    <s v="Medium"/>
    <n v="318"/>
    <x v="20"/>
    <n v="9.1999999999999993"/>
    <n v="8.3000000000000007"/>
    <x v="0"/>
  </r>
  <r>
    <n v="53"/>
    <s v="Male"/>
    <n v="125"/>
    <n v="170"/>
    <s v="Low"/>
    <s v="No"/>
    <s v="No"/>
    <x v="0"/>
    <m/>
    <n v="27.69"/>
    <s v="No"/>
    <s v="Yes"/>
    <s v="No"/>
    <s v="None"/>
    <s v="Medium"/>
    <n v="6"/>
    <s v="Medium"/>
    <n v="325"/>
    <x v="72"/>
    <n v="11.51"/>
    <n v="19.28"/>
    <x v="0"/>
  </r>
  <r>
    <n v="51"/>
    <s v="Male"/>
    <n v="126"/>
    <n v="197"/>
    <s v="High"/>
    <s v="No"/>
    <s v="No"/>
    <x v="0"/>
    <m/>
    <n v="27.69"/>
    <s v="Yes"/>
    <s v="No"/>
    <s v="No"/>
    <s v="High"/>
    <s v="Low"/>
    <n v="6"/>
    <s v="Medium"/>
    <n v="388"/>
    <x v="30"/>
    <n v="5.14"/>
    <n v="19.75"/>
    <x v="1"/>
  </r>
  <r>
    <n v="25"/>
    <s v="Male"/>
    <n v="124"/>
    <n v="202"/>
    <s v="High"/>
    <s v="Yes"/>
    <s v="Yes"/>
    <x v="0"/>
    <m/>
    <n v="27.69"/>
    <s v="Yes"/>
    <s v="Yes"/>
    <s v="Yes"/>
    <s v="High"/>
    <s v="High"/>
    <n v="7"/>
    <s v="High"/>
    <n v="271"/>
    <x v="2"/>
    <n v="11.6"/>
    <n v="9.0299999999999994"/>
    <x v="1"/>
  </r>
  <r>
    <n v="20"/>
    <s v="Female"/>
    <n v="173"/>
    <n v="186"/>
    <s v="Low"/>
    <s v="Yes"/>
    <s v="No"/>
    <x v="0"/>
    <m/>
    <n v="27.7"/>
    <s v="No"/>
    <s v="No"/>
    <s v="No"/>
    <s v="Low"/>
    <s v="High"/>
    <n v="5"/>
    <s v="High"/>
    <n v="278"/>
    <x v="26"/>
    <n v="12.84"/>
    <n v="18.22"/>
    <x v="0"/>
  </r>
  <r>
    <n v="80"/>
    <s v="Male"/>
    <n v="122"/>
    <n v="174"/>
    <s v="Medium"/>
    <s v="No"/>
    <s v="Yes"/>
    <x v="1"/>
    <m/>
    <n v="27.7"/>
    <s v="No"/>
    <s v="Yes"/>
    <s v="No"/>
    <s v="Medium"/>
    <s v="High"/>
    <n v="7"/>
    <s v="Medium"/>
    <n v="335"/>
    <x v="67"/>
    <n v="0.68"/>
    <n v="11.93"/>
    <x v="0"/>
  </r>
  <r>
    <n v="80"/>
    <s v="Male"/>
    <n v="135"/>
    <n v="250"/>
    <s v="Medium"/>
    <s v="No"/>
    <s v="Yes"/>
    <x v="1"/>
    <m/>
    <n v="27.7"/>
    <s v="No"/>
    <s v="No"/>
    <s v="Yes"/>
    <s v="High"/>
    <s v="Low"/>
    <n v="8"/>
    <s v="Low"/>
    <n v="278"/>
    <x v="41"/>
    <n v="11.49"/>
    <n v="12.79"/>
    <x v="0"/>
  </r>
  <r>
    <n v="67"/>
    <s v="Female"/>
    <n v="166"/>
    <n v="161"/>
    <s v="Medium"/>
    <s v="No"/>
    <s v="Yes"/>
    <x v="0"/>
    <m/>
    <n v="27.7"/>
    <s v="No"/>
    <s v="No"/>
    <s v="No"/>
    <s v="None"/>
    <s v="High"/>
    <n v="5"/>
    <s v="High"/>
    <n v="263"/>
    <x v="74"/>
    <n v="9.9"/>
    <n v="12.73"/>
    <x v="0"/>
  </r>
  <r>
    <n v="20"/>
    <s v="Female"/>
    <n v="127"/>
    <n v="232"/>
    <s v="Medium"/>
    <s v="Yes"/>
    <s v="No"/>
    <x v="0"/>
    <m/>
    <n v="27.7"/>
    <s v="Yes"/>
    <s v="No"/>
    <s v="Yes"/>
    <s v="Low"/>
    <s v="Medium"/>
    <n v="8"/>
    <s v="Medium"/>
    <n v="302"/>
    <x v="17"/>
    <n v="14.72"/>
    <n v="17.87"/>
    <x v="0"/>
  </r>
  <r>
    <n v="37"/>
    <s v="Male"/>
    <n v="166"/>
    <n v="260"/>
    <s v="Low"/>
    <s v="No"/>
    <s v="Yes"/>
    <x v="0"/>
    <m/>
    <n v="27.71"/>
    <s v="No"/>
    <s v="Yes"/>
    <s v="No"/>
    <s v="High"/>
    <s v="Low"/>
    <n v="9"/>
    <s v="High"/>
    <n v="394"/>
    <x v="31"/>
    <n v="5.32"/>
    <n v="13.51"/>
    <x v="0"/>
  </r>
  <r>
    <n v="37"/>
    <s v="Male"/>
    <n v="139"/>
    <n v="283"/>
    <s v="Low"/>
    <s v="Yes"/>
    <s v="Yes"/>
    <x v="1"/>
    <m/>
    <n v="27.71"/>
    <s v="No"/>
    <s v="Yes"/>
    <s v="No"/>
    <s v="Low"/>
    <s v="Low"/>
    <n v="6"/>
    <s v="Low"/>
    <n v="229"/>
    <x v="23"/>
    <n v="13.71"/>
    <n v="15.69"/>
    <x v="1"/>
  </r>
  <r>
    <n v="76"/>
    <s v="Female"/>
    <n v="174"/>
    <n v="289"/>
    <s v="Medium"/>
    <s v="No"/>
    <s v="No"/>
    <x v="0"/>
    <m/>
    <n v="27.71"/>
    <s v="Yes"/>
    <s v="No"/>
    <s v="No"/>
    <s v="High"/>
    <s v="High"/>
    <n v="5"/>
    <s v="Medium"/>
    <n v="223"/>
    <x v="63"/>
    <n v="11.32"/>
    <n v="13.4"/>
    <x v="0"/>
  </r>
  <r>
    <n v="40"/>
    <s v="Female"/>
    <n v="175"/>
    <n v="155"/>
    <s v="High"/>
    <s v="Yes"/>
    <s v="Yes"/>
    <x v="0"/>
    <m/>
    <n v="27.72"/>
    <s v="Yes"/>
    <s v="No"/>
    <s v="No"/>
    <s v="None"/>
    <s v="Low"/>
    <n v="7"/>
    <s v="High"/>
    <n v="236"/>
    <x v="17"/>
    <n v="9.73"/>
    <n v="11.15"/>
    <x v="0"/>
  </r>
  <r>
    <n v="61"/>
    <s v="Male"/>
    <n v="179"/>
    <n v="208"/>
    <s v="High"/>
    <s v="No"/>
    <s v="Yes"/>
    <x v="0"/>
    <m/>
    <n v="27.72"/>
    <s v="Yes"/>
    <s v="No"/>
    <s v="No"/>
    <s v="Low"/>
    <s v="Medium"/>
    <n v="6"/>
    <s v="Medium"/>
    <n v="164"/>
    <x v="80"/>
    <n v="11.42"/>
    <n v="5.51"/>
    <x v="0"/>
  </r>
  <r>
    <n v="80"/>
    <s v="Male"/>
    <n v="139"/>
    <n v="152"/>
    <s v="Medium"/>
    <s v="Yes"/>
    <s v="No"/>
    <x v="1"/>
    <m/>
    <n v="27.72"/>
    <s v="Yes"/>
    <s v="Yes"/>
    <s v="Yes"/>
    <s v="Medium"/>
    <s v="Medium"/>
    <n v="7"/>
    <s v="High"/>
    <n v="292"/>
    <x v="38"/>
    <n v="13.89"/>
    <n v="14.48"/>
    <x v="0"/>
  </r>
  <r>
    <n v="80"/>
    <s v="Male"/>
    <n v="154"/>
    <n v="244"/>
    <s v="Low"/>
    <s v="No"/>
    <s v="No"/>
    <x v="0"/>
    <m/>
    <n v="27.72"/>
    <s v="Yes"/>
    <s v="No"/>
    <s v="No"/>
    <s v="None"/>
    <s v="High"/>
    <n v="6"/>
    <s v="High"/>
    <n v="362"/>
    <x v="24"/>
    <n v="0.53"/>
    <n v="19.2"/>
    <x v="0"/>
  </r>
  <r>
    <n v="69"/>
    <s v="Female"/>
    <n v="158"/>
    <n v="177"/>
    <s v="High"/>
    <s v="Yes"/>
    <s v="No"/>
    <x v="1"/>
    <m/>
    <n v="27.73"/>
    <s v="No"/>
    <s v="Yes"/>
    <s v="Yes"/>
    <s v="None"/>
    <s v="High"/>
    <n v="5"/>
    <s v="High"/>
    <n v="232"/>
    <x v="55"/>
    <n v="7.74"/>
    <n v="10.48"/>
    <x v="0"/>
  </r>
  <r>
    <n v="76"/>
    <s v="Female"/>
    <n v="131"/>
    <n v="230"/>
    <s v="Low"/>
    <s v="Yes"/>
    <s v="No"/>
    <x v="0"/>
    <m/>
    <n v="27.73"/>
    <s v="No"/>
    <s v="Yes"/>
    <s v="Yes"/>
    <s v="None"/>
    <s v="Medium"/>
    <n v="9"/>
    <s v="Low"/>
    <n v="259"/>
    <x v="40"/>
    <n v="13.29"/>
    <n v="8.3800000000000008"/>
    <x v="0"/>
  </r>
  <r>
    <n v="73"/>
    <s v="Female"/>
    <n v="145"/>
    <n v="242"/>
    <s v="Low"/>
    <s v="No"/>
    <s v="No"/>
    <x v="0"/>
    <m/>
    <n v="27.73"/>
    <s v="Yes"/>
    <s v="No"/>
    <s v="Yes"/>
    <s v="Low"/>
    <s v="Medium"/>
    <n v="7"/>
    <s v="Low"/>
    <n v="141"/>
    <x v="34"/>
    <n v="7.26"/>
    <n v="8.17"/>
    <x v="0"/>
  </r>
  <r>
    <n v="64"/>
    <s v="Female"/>
    <n v="169"/>
    <n v="163"/>
    <s v="Medium"/>
    <s v="No"/>
    <s v="No"/>
    <x v="1"/>
    <m/>
    <n v="27.73"/>
    <s v="No"/>
    <s v="Yes"/>
    <s v="No"/>
    <s v="Low"/>
    <s v="High"/>
    <n v="6"/>
    <s v="Low"/>
    <n v="102"/>
    <x v="32"/>
    <n v="3.57"/>
    <n v="8.3699999999999992"/>
    <x v="0"/>
  </r>
  <r>
    <n v="21"/>
    <s v="Female"/>
    <n v="126"/>
    <n v="299"/>
    <s v="Low"/>
    <s v="No"/>
    <s v="No"/>
    <x v="1"/>
    <m/>
    <n v="27.73"/>
    <s v="Yes"/>
    <s v="No"/>
    <s v="Yes"/>
    <s v="High"/>
    <s v="Low"/>
    <n v="8"/>
    <s v="Low"/>
    <n v="263"/>
    <x v="9"/>
    <n v="8"/>
    <n v="18.809999999999999"/>
    <x v="1"/>
  </r>
  <r>
    <n v="50"/>
    <s v="Female"/>
    <n v="134"/>
    <n v="271"/>
    <s v="Low"/>
    <s v="Yes"/>
    <s v="No"/>
    <x v="1"/>
    <m/>
    <n v="27.73"/>
    <s v="No"/>
    <s v="Yes"/>
    <s v="Yes"/>
    <s v="None"/>
    <s v="High"/>
    <n v="5"/>
    <s v="High"/>
    <n v="370"/>
    <x v="72"/>
    <n v="5.29"/>
    <n v="8.8699999999999992"/>
    <x v="1"/>
  </r>
  <r>
    <n v="72"/>
    <s v="Male"/>
    <n v="163"/>
    <n v="262"/>
    <s v="Low"/>
    <s v="No"/>
    <s v="Yes"/>
    <x v="0"/>
    <m/>
    <n v="27.74"/>
    <s v="No"/>
    <s v="Yes"/>
    <s v="Yes"/>
    <s v="Medium"/>
    <s v="High"/>
    <n v="5"/>
    <s v="Low"/>
    <n v="161"/>
    <x v="12"/>
    <n v="7.21"/>
    <n v="6.9"/>
    <x v="1"/>
  </r>
  <r>
    <n v="48"/>
    <s v="Male"/>
    <n v="157"/>
    <n v="210"/>
    <s v="Low"/>
    <s v="Yes"/>
    <s v="Yes"/>
    <x v="1"/>
    <m/>
    <n v="27.74"/>
    <s v="Yes"/>
    <s v="No"/>
    <s v="No"/>
    <s v="High"/>
    <s v="Medium"/>
    <n v="5"/>
    <s v="Medium"/>
    <n v="214"/>
    <x v="67"/>
    <n v="11.97"/>
    <n v="14.6"/>
    <x v="0"/>
  </r>
  <r>
    <n v="51"/>
    <s v="Female"/>
    <n v="175"/>
    <n v="267"/>
    <s v="High"/>
    <s v="Yes"/>
    <s v="Yes"/>
    <x v="1"/>
    <m/>
    <n v="27.74"/>
    <s v="Yes"/>
    <s v="No"/>
    <s v="Yes"/>
    <s v="Low"/>
    <s v="Low"/>
    <n v="8"/>
    <s v="Medium"/>
    <n v="144"/>
    <x v="13"/>
    <n v="9.27"/>
    <n v="18.170000000000002"/>
    <x v="1"/>
  </r>
  <r>
    <n v="63"/>
    <s v="Female"/>
    <n v="121"/>
    <n v="249"/>
    <s v="Low"/>
    <s v="No"/>
    <s v="No"/>
    <x v="1"/>
    <m/>
    <n v="27.75"/>
    <s v="Yes"/>
    <s v="No"/>
    <s v="Yes"/>
    <s v="Low"/>
    <s v="High"/>
    <n v="6"/>
    <s v="High"/>
    <n v="161"/>
    <x v="9"/>
    <n v="8.2100000000000009"/>
    <n v="5.15"/>
    <x v="0"/>
  </r>
  <r>
    <n v="29"/>
    <s v="Male"/>
    <n v="177"/>
    <n v="215"/>
    <s v="Medium"/>
    <s v="No"/>
    <s v="No"/>
    <x v="0"/>
    <m/>
    <n v="27.75"/>
    <s v="Yes"/>
    <s v="Yes"/>
    <s v="Yes"/>
    <s v="Low"/>
    <s v="Medium"/>
    <n v="6"/>
    <s v="Medium"/>
    <n v="262"/>
    <x v="17"/>
    <n v="12.85"/>
    <n v="16.170000000000002"/>
    <x v="0"/>
  </r>
  <r>
    <n v="69"/>
    <s v="Male"/>
    <n v="132"/>
    <n v="209"/>
    <s v="Low"/>
    <s v="Yes"/>
    <s v="No"/>
    <x v="1"/>
    <m/>
    <n v="27.75"/>
    <s v="No"/>
    <s v="Yes"/>
    <s v="No"/>
    <s v="High"/>
    <s v="High"/>
    <n v="4"/>
    <s v="Medium"/>
    <n v="277"/>
    <x v="68"/>
    <n v="3.18"/>
    <n v="12.34"/>
    <x v="0"/>
  </r>
  <r>
    <n v="50"/>
    <s v="Female"/>
    <n v="155"/>
    <n v="296"/>
    <s v="Low"/>
    <s v="No"/>
    <s v="Yes"/>
    <x v="1"/>
    <m/>
    <n v="27.75"/>
    <s v="Yes"/>
    <s v="Yes"/>
    <s v="No"/>
    <s v="None"/>
    <s v="Medium"/>
    <n v="8"/>
    <s v="Medium"/>
    <n v="243"/>
    <x v="60"/>
    <n v="3.25"/>
    <n v="13.72"/>
    <x v="0"/>
  </r>
  <r>
    <n v="69"/>
    <s v="Female"/>
    <n v="177"/>
    <n v="189"/>
    <s v="Low"/>
    <s v="No"/>
    <s v="No"/>
    <x v="1"/>
    <m/>
    <n v="27.75"/>
    <s v="No"/>
    <s v="Yes"/>
    <s v="Yes"/>
    <s v="None"/>
    <s v="High"/>
    <n v="7"/>
    <s v="High"/>
    <n v="250"/>
    <x v="56"/>
    <n v="10.06"/>
    <n v="19.71"/>
    <x v="0"/>
  </r>
  <r>
    <n v="71"/>
    <s v="Male"/>
    <n v="158"/>
    <n v="286"/>
    <s v="High"/>
    <s v="Yes"/>
    <s v="Yes"/>
    <x v="0"/>
    <m/>
    <n v="27.76"/>
    <s v="Yes"/>
    <s v="Yes"/>
    <s v="No"/>
    <s v="High"/>
    <s v="Medium"/>
    <n v="7"/>
    <s v="Medium"/>
    <n v="247"/>
    <x v="14"/>
    <n v="11.96"/>
    <n v="11.37"/>
    <x v="0"/>
  </r>
  <r>
    <n v="40"/>
    <s v="Male"/>
    <n v="142"/>
    <n v="203"/>
    <s v="Medium"/>
    <s v="Yes"/>
    <s v="Yes"/>
    <x v="1"/>
    <m/>
    <n v="27.76"/>
    <s v="Yes"/>
    <s v="Yes"/>
    <s v="No"/>
    <s v="Low"/>
    <s v="Low"/>
    <n v="8"/>
    <s v="Low"/>
    <n v="346"/>
    <x v="70"/>
    <n v="1.98"/>
    <n v="13.76"/>
    <x v="1"/>
  </r>
  <r>
    <n v="52"/>
    <s v="Female"/>
    <n v="169"/>
    <n v="206"/>
    <s v="Medium"/>
    <s v="Yes"/>
    <s v="Yes"/>
    <x v="1"/>
    <m/>
    <n v="27.76"/>
    <s v="Yes"/>
    <s v="No"/>
    <s v="Yes"/>
    <s v="Low"/>
    <s v="Low"/>
    <n v="8"/>
    <s v="Medium"/>
    <n v="186"/>
    <x v="68"/>
    <n v="6.8"/>
    <n v="19.36"/>
    <x v="1"/>
  </r>
  <r>
    <n v="68"/>
    <s v="Female"/>
    <n v="133"/>
    <n v="185"/>
    <s v="Medium"/>
    <s v="No"/>
    <s v="Yes"/>
    <x v="0"/>
    <m/>
    <n v="27.77"/>
    <s v="Yes"/>
    <s v="Yes"/>
    <s v="Yes"/>
    <s v="None"/>
    <s v="High"/>
    <n v="8"/>
    <s v="High"/>
    <n v="134"/>
    <x v="16"/>
    <n v="10"/>
    <n v="12.56"/>
    <x v="0"/>
  </r>
  <r>
    <n v="58"/>
    <s v="Male"/>
    <n v="131"/>
    <n v="184"/>
    <s v="Medium"/>
    <s v="Yes"/>
    <s v="Yes"/>
    <x v="0"/>
    <m/>
    <n v="27.77"/>
    <s v="No"/>
    <s v="Yes"/>
    <s v="No"/>
    <s v="Medium"/>
    <s v="Medium"/>
    <n v="7"/>
    <s v="High"/>
    <n v="289"/>
    <x v="6"/>
    <n v="7.8"/>
    <n v="19.25"/>
    <x v="1"/>
  </r>
  <r>
    <n v="50"/>
    <s v="Male"/>
    <n v="176"/>
    <n v="172"/>
    <s v="High"/>
    <s v="No"/>
    <s v="Yes"/>
    <x v="0"/>
    <m/>
    <n v="27.77"/>
    <s v="No"/>
    <s v="No"/>
    <s v="No"/>
    <s v="High"/>
    <s v="Medium"/>
    <n v="4"/>
    <s v="Medium"/>
    <n v="341"/>
    <x v="32"/>
    <n v="6.59"/>
    <n v="7.26"/>
    <x v="0"/>
  </r>
  <r>
    <n v="40"/>
    <s v="Female"/>
    <n v="148"/>
    <n v="152"/>
    <s v="Medium"/>
    <s v="Yes"/>
    <s v="No"/>
    <x v="0"/>
    <m/>
    <n v="27.77"/>
    <s v="Yes"/>
    <s v="Yes"/>
    <s v="Yes"/>
    <s v="Medium"/>
    <s v="High"/>
    <n v="6"/>
    <s v="Low"/>
    <n v="163"/>
    <x v="22"/>
    <n v="4.3899999999999997"/>
    <n v="10.68"/>
    <x v="0"/>
  </r>
  <r>
    <n v="24"/>
    <s v="Female"/>
    <n v="120"/>
    <n v="211"/>
    <s v="Low"/>
    <s v="Yes"/>
    <s v="Yes"/>
    <x v="0"/>
    <m/>
    <n v="27.77"/>
    <s v="Yes"/>
    <s v="No"/>
    <s v="Yes"/>
    <s v="Medium"/>
    <s v="High"/>
    <n v="9"/>
    <s v="High"/>
    <n v="333"/>
    <x v="13"/>
    <n v="8.73"/>
    <n v="10.88"/>
    <x v="0"/>
  </r>
  <r>
    <n v="64"/>
    <s v="Female"/>
    <n v="133"/>
    <n v="220"/>
    <s v="High"/>
    <s v="Yes"/>
    <s v="Yes"/>
    <x v="0"/>
    <m/>
    <n v="27.77"/>
    <s v="No"/>
    <s v="Yes"/>
    <s v="No"/>
    <s v="Low"/>
    <s v="High"/>
    <n v="4"/>
    <s v="Medium"/>
    <n v="325"/>
    <x v="8"/>
    <n v="3.68"/>
    <n v="11.44"/>
    <x v="0"/>
  </r>
  <r>
    <n v="30"/>
    <s v="Male"/>
    <n v="177"/>
    <n v="263"/>
    <s v="Medium"/>
    <s v="No"/>
    <s v="No"/>
    <x v="0"/>
    <m/>
    <n v="27.78"/>
    <s v="Yes"/>
    <s v="No"/>
    <s v="Yes"/>
    <s v="Medium"/>
    <s v="Low"/>
    <n v="6"/>
    <s v="Medium"/>
    <n v="173"/>
    <x v="65"/>
    <n v="7.21"/>
    <n v="12.32"/>
    <x v="0"/>
  </r>
  <r>
    <n v="44"/>
    <s v="Female"/>
    <n v="160"/>
    <n v="265"/>
    <s v="Medium"/>
    <s v="Yes"/>
    <s v="Yes"/>
    <x v="1"/>
    <m/>
    <n v="27.78"/>
    <s v="Yes"/>
    <s v="No"/>
    <s v="Yes"/>
    <s v="Medium"/>
    <s v="Medium"/>
    <n v="9"/>
    <s v="High"/>
    <n v="260"/>
    <x v="46"/>
    <n v="6.24"/>
    <n v="13.32"/>
    <x v="0"/>
  </r>
  <r>
    <n v="58"/>
    <s v="Female"/>
    <n v="162"/>
    <n v="276"/>
    <s v="Medium"/>
    <s v="Yes"/>
    <s v="No"/>
    <x v="0"/>
    <m/>
    <n v="27.78"/>
    <s v="Yes"/>
    <s v="No"/>
    <s v="No"/>
    <s v="High"/>
    <s v="Medium"/>
    <n v="4"/>
    <s v="High"/>
    <n v="200"/>
    <x v="43"/>
    <n v="2.56"/>
    <n v="15.51"/>
    <x v="0"/>
  </r>
  <r>
    <n v="69"/>
    <s v="Male"/>
    <n v="177"/>
    <n v="161"/>
    <s v="Low"/>
    <s v="No"/>
    <s v="Yes"/>
    <x v="1"/>
    <m/>
    <n v="27.78"/>
    <s v="Yes"/>
    <s v="Yes"/>
    <s v="No"/>
    <s v="High"/>
    <s v="High"/>
    <n v="9"/>
    <s v="High"/>
    <n v="265"/>
    <x v="77"/>
    <n v="10.79"/>
    <n v="19.78"/>
    <x v="0"/>
  </r>
  <r>
    <n v="58"/>
    <s v="Male"/>
    <n v="143"/>
    <n v="184"/>
    <s v="Low"/>
    <s v="Yes"/>
    <s v="Yes"/>
    <x v="0"/>
    <m/>
    <n v="27.78"/>
    <s v="No"/>
    <s v="Yes"/>
    <s v="Yes"/>
    <s v="None"/>
    <s v="Medium"/>
    <n v="8"/>
    <s v="Medium"/>
    <n v="355"/>
    <x v="48"/>
    <n v="12.03"/>
    <n v="14.41"/>
    <x v="0"/>
  </r>
  <r>
    <n v="59"/>
    <s v="Female"/>
    <n v="172"/>
    <n v="264"/>
    <s v="Low"/>
    <s v="No"/>
    <s v="Yes"/>
    <x v="1"/>
    <m/>
    <n v="27.79"/>
    <s v="Yes"/>
    <s v="Yes"/>
    <s v="No"/>
    <s v="Medium"/>
    <s v="Medium"/>
    <n v="5"/>
    <s v="Low"/>
    <n v="281"/>
    <x v="69"/>
    <n v="4.49"/>
    <n v="13.07"/>
    <x v="0"/>
  </r>
  <r>
    <n v="65"/>
    <s v="Male"/>
    <n v="171"/>
    <n v="238"/>
    <s v="Low"/>
    <s v="Yes"/>
    <s v="Yes"/>
    <x v="0"/>
    <m/>
    <n v="27.8"/>
    <s v="Yes"/>
    <s v="Yes"/>
    <s v="Yes"/>
    <s v="High"/>
    <s v="Medium"/>
    <n v="7"/>
    <s v="Low"/>
    <n v="379"/>
    <x v="23"/>
    <n v="3.23"/>
    <n v="8.91"/>
    <x v="1"/>
  </r>
  <r>
    <n v="76"/>
    <s v="Female"/>
    <n v="179"/>
    <n v="293"/>
    <s v="High"/>
    <s v="Yes"/>
    <s v="Yes"/>
    <x v="1"/>
    <m/>
    <n v="27.8"/>
    <s v="No"/>
    <s v="No"/>
    <s v="No"/>
    <s v="None"/>
    <s v="High"/>
    <n v="9"/>
    <s v="High"/>
    <n v="128"/>
    <x v="65"/>
    <n v="7.21"/>
    <n v="8.1"/>
    <x v="0"/>
  </r>
  <r>
    <n v="61"/>
    <s v="Male"/>
    <n v="140"/>
    <n v="232"/>
    <s v="Low"/>
    <s v="Yes"/>
    <s v="Yes"/>
    <x v="1"/>
    <m/>
    <n v="27.8"/>
    <s v="Yes"/>
    <s v="Yes"/>
    <s v="Yes"/>
    <s v="High"/>
    <s v="High"/>
    <n v="7"/>
    <s v="Medium"/>
    <n v="235"/>
    <x v="37"/>
    <n v="11"/>
    <n v="14.04"/>
    <x v="1"/>
  </r>
  <r>
    <n v="70"/>
    <s v="Male"/>
    <n v="169"/>
    <n v="280"/>
    <s v="Medium"/>
    <s v="No"/>
    <s v="Yes"/>
    <x v="0"/>
    <m/>
    <n v="27.81"/>
    <s v="Yes"/>
    <s v="Yes"/>
    <s v="Yes"/>
    <s v="High"/>
    <s v="Low"/>
    <n v="9"/>
    <s v="Medium"/>
    <n v="156"/>
    <x v="58"/>
    <n v="2.67"/>
    <n v="19.34"/>
    <x v="0"/>
  </r>
  <r>
    <n v="70"/>
    <s v="Female"/>
    <n v="136"/>
    <n v="297"/>
    <s v="Low"/>
    <s v="No"/>
    <s v="Yes"/>
    <x v="0"/>
    <m/>
    <n v="27.81"/>
    <s v="Yes"/>
    <s v="Yes"/>
    <s v="No"/>
    <s v="Medium"/>
    <s v="Low"/>
    <n v="8"/>
    <s v="Low"/>
    <n v="248"/>
    <x v="18"/>
    <n v="3.63"/>
    <n v="10.69"/>
    <x v="0"/>
  </r>
  <r>
    <n v="37"/>
    <s v="Male"/>
    <n v="152"/>
    <n v="265"/>
    <s v="Medium"/>
    <s v="No"/>
    <s v="Yes"/>
    <x v="0"/>
    <m/>
    <n v="27.81"/>
    <s v="No"/>
    <s v="Yes"/>
    <s v="No"/>
    <s v="Low"/>
    <s v="Medium"/>
    <n v="9"/>
    <s v="Medium"/>
    <n v="253"/>
    <x v="36"/>
    <n v="1.01"/>
    <n v="6.57"/>
    <x v="1"/>
  </r>
  <r>
    <n v="69"/>
    <s v="Female"/>
    <n v="135"/>
    <n v="240"/>
    <s v="Low"/>
    <s v="No"/>
    <s v="No"/>
    <x v="0"/>
    <m/>
    <n v="27.81"/>
    <s v="No"/>
    <s v="No"/>
    <s v="Yes"/>
    <s v="High"/>
    <s v="Low"/>
    <n v="8"/>
    <s v="Medium"/>
    <n v="306"/>
    <x v="75"/>
    <n v="11.18"/>
    <n v="12.02"/>
    <x v="0"/>
  </r>
  <r>
    <n v="19"/>
    <s v="Male"/>
    <n v="174"/>
    <n v="281"/>
    <s v="High"/>
    <s v="No"/>
    <s v="Yes"/>
    <x v="0"/>
    <m/>
    <n v="27.81"/>
    <s v="No"/>
    <s v="Yes"/>
    <s v="No"/>
    <s v="High"/>
    <s v="High"/>
    <n v="8"/>
    <s v="High"/>
    <n v="374"/>
    <x v="35"/>
    <n v="9.51"/>
    <n v="12.15"/>
    <x v="1"/>
  </r>
  <r>
    <n v="80"/>
    <s v="Female"/>
    <n v="121"/>
    <n v="261"/>
    <s v="High"/>
    <s v="No"/>
    <s v="Yes"/>
    <x v="1"/>
    <m/>
    <n v="27.81"/>
    <s v="Yes"/>
    <s v="No"/>
    <s v="Yes"/>
    <s v="None"/>
    <s v="Low"/>
    <n v="8"/>
    <s v="Medium"/>
    <n v="114"/>
    <x v="54"/>
    <n v="8.48"/>
    <n v="7.65"/>
    <x v="1"/>
  </r>
  <r>
    <n v="52"/>
    <s v="Male"/>
    <n v="176"/>
    <n v="152"/>
    <s v="High"/>
    <s v="No"/>
    <s v="No"/>
    <x v="1"/>
    <m/>
    <n v="27.81"/>
    <s v="Yes"/>
    <s v="Yes"/>
    <s v="No"/>
    <s v="None"/>
    <s v="Low"/>
    <n v="5"/>
    <s v="Medium"/>
    <n v="151"/>
    <x v="54"/>
    <n v="13.64"/>
    <n v="12.47"/>
    <x v="0"/>
  </r>
  <r>
    <n v="31"/>
    <s v="Female"/>
    <n v="164"/>
    <n v="252"/>
    <s v="Medium"/>
    <s v="Yes"/>
    <s v="No"/>
    <x v="1"/>
    <m/>
    <n v="27.81"/>
    <s v="Yes"/>
    <s v="Yes"/>
    <s v="Yes"/>
    <s v="Medium"/>
    <s v="High"/>
    <n v="7"/>
    <s v="Medium"/>
    <n v="272"/>
    <x v="63"/>
    <n v="10.95"/>
    <n v="5.33"/>
    <x v="0"/>
  </r>
  <r>
    <n v="67"/>
    <s v="Female"/>
    <n v="163"/>
    <n v="297"/>
    <s v="Medium"/>
    <s v="No"/>
    <s v="No"/>
    <x v="0"/>
    <m/>
    <n v="27.82"/>
    <s v="Yes"/>
    <s v="No"/>
    <s v="Yes"/>
    <s v="High"/>
    <s v="Medium"/>
    <n v="5"/>
    <s v="Low"/>
    <n v="250"/>
    <x v="12"/>
    <n v="6.47"/>
    <n v="6.26"/>
    <x v="1"/>
  </r>
  <r>
    <n v="57"/>
    <s v="Male"/>
    <n v="163"/>
    <n v="294"/>
    <s v="Medium"/>
    <s v="No"/>
    <s v="Yes"/>
    <x v="1"/>
    <m/>
    <n v="27.82"/>
    <s v="No"/>
    <s v="No"/>
    <s v="No"/>
    <s v="High"/>
    <s v="High"/>
    <n v="5"/>
    <s v="High"/>
    <n v="295"/>
    <x v="54"/>
    <n v="0.12"/>
    <n v="11.48"/>
    <x v="0"/>
  </r>
  <r>
    <n v="29"/>
    <s v="Female"/>
    <n v="131"/>
    <n v="239"/>
    <s v="High"/>
    <s v="Yes"/>
    <s v="No"/>
    <x v="1"/>
    <m/>
    <n v="27.82"/>
    <s v="Yes"/>
    <s v="Yes"/>
    <s v="No"/>
    <s v="None"/>
    <s v="Medium"/>
    <n v="4"/>
    <s v="Low"/>
    <n v="126"/>
    <x v="56"/>
    <n v="0.26"/>
    <n v="14.6"/>
    <x v="1"/>
  </r>
  <r>
    <n v="38"/>
    <s v="Female"/>
    <n v="179"/>
    <n v="230"/>
    <s v="Medium"/>
    <s v="Yes"/>
    <s v="No"/>
    <x v="1"/>
    <m/>
    <n v="27.82"/>
    <s v="Yes"/>
    <s v="No"/>
    <s v="Yes"/>
    <s v="Low"/>
    <s v="High"/>
    <n v="8"/>
    <s v="Medium"/>
    <n v="125"/>
    <x v="12"/>
    <n v="5.44"/>
    <n v="11.85"/>
    <x v="0"/>
  </r>
  <r>
    <n v="51"/>
    <s v="Female"/>
    <n v="129"/>
    <n v="290"/>
    <s v="Low"/>
    <s v="No"/>
    <s v="Yes"/>
    <x v="0"/>
    <m/>
    <n v="27.82"/>
    <s v="No"/>
    <s v="Yes"/>
    <s v="Yes"/>
    <s v="None"/>
    <s v="Low"/>
    <n v="6"/>
    <s v="Medium"/>
    <n v="106"/>
    <x v="14"/>
    <n v="3.73"/>
    <n v="11.6"/>
    <x v="0"/>
  </r>
  <r>
    <n v="47"/>
    <s v="Female"/>
    <n v="172"/>
    <n v="292"/>
    <s v="High"/>
    <s v="Yes"/>
    <s v="Yes"/>
    <x v="0"/>
    <m/>
    <n v="27.82"/>
    <s v="Yes"/>
    <s v="No"/>
    <s v="No"/>
    <s v="Medium"/>
    <s v="Low"/>
    <n v="10"/>
    <s v="Medium"/>
    <n v="164"/>
    <x v="53"/>
    <n v="11.56"/>
    <n v="11.43"/>
    <x v="0"/>
  </r>
  <r>
    <n v="61"/>
    <s v="Male"/>
    <n v="179"/>
    <n v="268"/>
    <s v="High"/>
    <s v="Yes"/>
    <s v="No"/>
    <x v="0"/>
    <m/>
    <n v="27.82"/>
    <s v="No"/>
    <s v="Yes"/>
    <s v="No"/>
    <s v="None"/>
    <s v="Medium"/>
    <n v="6"/>
    <s v="Low"/>
    <n v="176"/>
    <x v="36"/>
    <n v="12.86"/>
    <n v="17.420000000000002"/>
    <x v="0"/>
  </r>
  <r>
    <n v="69"/>
    <s v="Male"/>
    <n v="157"/>
    <n v="234"/>
    <s v="High"/>
    <s v="No"/>
    <s v="No"/>
    <x v="0"/>
    <m/>
    <n v="27.82"/>
    <s v="No"/>
    <s v="No"/>
    <s v="No"/>
    <s v="Medium"/>
    <s v="Medium"/>
    <n v="7"/>
    <s v="High"/>
    <n v="325"/>
    <x v="78"/>
    <n v="5.49"/>
    <n v="15.69"/>
    <x v="0"/>
  </r>
  <r>
    <n v="20"/>
    <s v="Male"/>
    <n v="120"/>
    <n v="219"/>
    <s v="Low"/>
    <s v="Yes"/>
    <s v="No"/>
    <x v="0"/>
    <m/>
    <n v="27.83"/>
    <s v="No"/>
    <s v="Yes"/>
    <s v="No"/>
    <s v="High"/>
    <s v="Medium"/>
    <n v="7"/>
    <s v="Low"/>
    <n v="398"/>
    <x v="9"/>
    <n v="7.95"/>
    <n v="11.15"/>
    <x v="1"/>
  </r>
  <r>
    <n v="65"/>
    <s v="Female"/>
    <n v="133"/>
    <n v="255"/>
    <s v="Low"/>
    <s v="Yes"/>
    <s v="Yes"/>
    <x v="1"/>
    <m/>
    <n v="27.83"/>
    <s v="No"/>
    <s v="No"/>
    <s v="No"/>
    <s v="Medium"/>
    <s v="Low"/>
    <n v="10"/>
    <s v="Low"/>
    <n v="164"/>
    <x v="60"/>
    <n v="9.48"/>
    <n v="16.04"/>
    <x v="1"/>
  </r>
  <r>
    <n v="62"/>
    <s v="Male"/>
    <n v="123"/>
    <n v="284"/>
    <s v="Low"/>
    <s v="Yes"/>
    <s v="No"/>
    <x v="0"/>
    <m/>
    <n v="27.83"/>
    <s v="Yes"/>
    <s v="No"/>
    <s v="No"/>
    <s v="High"/>
    <s v="Low"/>
    <n v="8"/>
    <s v="Medium"/>
    <n v="287"/>
    <x v="40"/>
    <n v="10.27"/>
    <n v="16.62"/>
    <x v="0"/>
  </r>
  <r>
    <n v="74"/>
    <s v="Female"/>
    <n v="126"/>
    <n v="224"/>
    <s v="High"/>
    <s v="Yes"/>
    <s v="No"/>
    <x v="0"/>
    <m/>
    <n v="27.83"/>
    <s v="Yes"/>
    <s v="Yes"/>
    <s v="No"/>
    <s v="None"/>
    <s v="Medium"/>
    <n v="10"/>
    <s v="Medium"/>
    <n v="160"/>
    <x v="0"/>
    <n v="5.4"/>
    <n v="9.3000000000000007"/>
    <x v="0"/>
  </r>
  <r>
    <n v="44"/>
    <s v="Female"/>
    <n v="170"/>
    <n v="277"/>
    <s v="Low"/>
    <s v="No"/>
    <s v="No"/>
    <x v="0"/>
    <m/>
    <n v="27.83"/>
    <s v="No"/>
    <s v="No"/>
    <s v="Yes"/>
    <s v="None"/>
    <s v="High"/>
    <n v="8"/>
    <s v="Medium"/>
    <n v="358"/>
    <x v="69"/>
    <n v="3.01"/>
    <n v="18.489999999999998"/>
    <x v="1"/>
  </r>
  <r>
    <n v="70"/>
    <s v="Male"/>
    <n v="132"/>
    <n v="196"/>
    <s v="High"/>
    <s v="Yes"/>
    <s v="Yes"/>
    <x v="0"/>
    <m/>
    <n v="27.84"/>
    <s v="No"/>
    <s v="No"/>
    <s v="Yes"/>
    <s v="Medium"/>
    <s v="Medium"/>
    <n v="8"/>
    <s v="Medium"/>
    <n v="175"/>
    <x v="23"/>
    <n v="13.59"/>
    <n v="13.95"/>
    <x v="1"/>
  </r>
  <r>
    <n v="45"/>
    <s v="Male"/>
    <n v="148"/>
    <n v="235"/>
    <s v="High"/>
    <s v="No"/>
    <s v="Yes"/>
    <x v="1"/>
    <m/>
    <n v="27.84"/>
    <s v="No"/>
    <s v="Yes"/>
    <s v="No"/>
    <s v="Medium"/>
    <s v="High"/>
    <n v="9"/>
    <s v="Low"/>
    <n v="112"/>
    <x v="0"/>
    <n v="8.73"/>
    <n v="18.84"/>
    <x v="1"/>
  </r>
  <r>
    <n v="59"/>
    <s v="Male"/>
    <n v="134"/>
    <n v="289"/>
    <s v="Low"/>
    <s v="No"/>
    <s v="No"/>
    <x v="1"/>
    <m/>
    <n v="27.84"/>
    <s v="No"/>
    <s v="Yes"/>
    <s v="Yes"/>
    <s v="Medium"/>
    <s v="Medium"/>
    <n v="10"/>
    <s v="Medium"/>
    <n v="303"/>
    <x v="44"/>
    <n v="9.7100000000000009"/>
    <n v="14.88"/>
    <x v="0"/>
  </r>
  <r>
    <n v="23"/>
    <s v="Male"/>
    <n v="122"/>
    <n v="249"/>
    <s v="Medium"/>
    <s v="No"/>
    <s v="No"/>
    <x v="1"/>
    <m/>
    <n v="27.84"/>
    <s v="Yes"/>
    <s v="Yes"/>
    <s v="No"/>
    <s v="Medium"/>
    <s v="Medium"/>
    <n v="10"/>
    <s v="High"/>
    <n v="329"/>
    <x v="44"/>
    <n v="8.34"/>
    <n v="12.73"/>
    <x v="0"/>
  </r>
  <r>
    <n v="71"/>
    <s v="Female"/>
    <n v="145"/>
    <n v="272"/>
    <s v="Low"/>
    <s v="No"/>
    <s v="Yes"/>
    <x v="0"/>
    <m/>
    <n v="27.84"/>
    <s v="Yes"/>
    <s v="No"/>
    <s v="No"/>
    <s v="None"/>
    <s v="Low"/>
    <n v="8"/>
    <s v="Low"/>
    <n v="363"/>
    <x v="43"/>
    <n v="4.3600000000000003"/>
    <n v="18.82"/>
    <x v="1"/>
  </r>
  <r>
    <n v="77"/>
    <s v="Female"/>
    <n v="148"/>
    <n v="255"/>
    <s v="Medium"/>
    <s v="Yes"/>
    <s v="Yes"/>
    <x v="1"/>
    <m/>
    <n v="27.84"/>
    <s v="Yes"/>
    <s v="Yes"/>
    <s v="Yes"/>
    <s v="None"/>
    <s v="Low"/>
    <n v="8"/>
    <s v="Medium"/>
    <n v="131"/>
    <x v="61"/>
    <n v="14.05"/>
    <n v="17.82"/>
    <x v="0"/>
  </r>
  <r>
    <n v="31"/>
    <s v="Female"/>
    <n v="146"/>
    <n v="259"/>
    <s v="Low"/>
    <s v="Yes"/>
    <s v="No"/>
    <x v="0"/>
    <m/>
    <n v="27.85"/>
    <s v="No"/>
    <s v="No"/>
    <s v="Yes"/>
    <s v="High"/>
    <s v="High"/>
    <n v="6"/>
    <s v="High"/>
    <n v="322"/>
    <x v="10"/>
    <n v="8.68"/>
    <n v="14.08"/>
    <x v="0"/>
  </r>
  <r>
    <n v="29"/>
    <s v="Male"/>
    <n v="158"/>
    <n v="152"/>
    <s v="High"/>
    <s v="Yes"/>
    <s v="Yes"/>
    <x v="1"/>
    <m/>
    <n v="27.85"/>
    <s v="Yes"/>
    <s v="No"/>
    <s v="Yes"/>
    <s v="Low"/>
    <s v="High"/>
    <n v="8"/>
    <s v="Low"/>
    <n v="149"/>
    <x v="39"/>
    <n v="8.74"/>
    <n v="14.63"/>
    <x v="0"/>
  </r>
  <r>
    <n v="29"/>
    <s v="Male"/>
    <n v="141"/>
    <n v="243"/>
    <s v="Medium"/>
    <s v="No"/>
    <s v="Yes"/>
    <x v="1"/>
    <m/>
    <n v="27.85"/>
    <s v="Yes"/>
    <s v="Yes"/>
    <s v="Yes"/>
    <s v="High"/>
    <s v="High"/>
    <n v="4"/>
    <s v="Low"/>
    <n v="363"/>
    <x v="25"/>
    <n v="9.89"/>
    <n v="17.38"/>
    <x v="0"/>
  </r>
  <r>
    <n v="51"/>
    <s v="Female"/>
    <n v="134"/>
    <n v="266"/>
    <s v="High"/>
    <s v="Yes"/>
    <s v="Yes"/>
    <x v="1"/>
    <m/>
    <n v="27.85"/>
    <s v="No"/>
    <s v="Yes"/>
    <s v="No"/>
    <s v="Medium"/>
    <s v="Low"/>
    <n v="9"/>
    <s v="High"/>
    <n v="251"/>
    <x v="77"/>
    <n v="4.3"/>
    <n v="16.95"/>
    <x v="0"/>
  </r>
  <r>
    <n v="56"/>
    <s v="Female"/>
    <n v="131"/>
    <n v="194"/>
    <s v="High"/>
    <s v="Yes"/>
    <s v="No"/>
    <x v="0"/>
    <m/>
    <n v="27.86"/>
    <s v="Yes"/>
    <s v="Yes"/>
    <s v="Yes"/>
    <s v="None"/>
    <s v="High"/>
    <n v="6"/>
    <s v="Medium"/>
    <n v="107"/>
    <x v="79"/>
    <n v="13.82"/>
    <n v="17.54"/>
    <x v="0"/>
  </r>
  <r>
    <n v="71"/>
    <s v="Female"/>
    <n v="147"/>
    <n v="174"/>
    <s v="Medium"/>
    <s v="Yes"/>
    <s v="No"/>
    <x v="0"/>
    <m/>
    <n v="27.86"/>
    <s v="Yes"/>
    <s v="Yes"/>
    <s v="Yes"/>
    <s v="None"/>
    <s v="Medium"/>
    <n v="5"/>
    <s v="High"/>
    <n v="255"/>
    <x v="11"/>
    <n v="12.3"/>
    <n v="13.06"/>
    <x v="0"/>
  </r>
  <r>
    <n v="48"/>
    <s v="Male"/>
    <n v="127"/>
    <n v="275"/>
    <s v="Low"/>
    <s v="Yes"/>
    <s v="Yes"/>
    <x v="1"/>
    <m/>
    <n v="27.86"/>
    <s v="No"/>
    <s v="Yes"/>
    <s v="Yes"/>
    <s v="Medium"/>
    <s v="Medium"/>
    <n v="8"/>
    <s v="Low"/>
    <n v="245"/>
    <x v="34"/>
    <n v="3.28"/>
    <n v="11.99"/>
    <x v="0"/>
  </r>
  <r>
    <n v="29"/>
    <s v="Male"/>
    <n v="169"/>
    <n v="253"/>
    <s v="Low"/>
    <s v="No"/>
    <s v="No"/>
    <x v="1"/>
    <m/>
    <n v="27.86"/>
    <s v="No"/>
    <s v="Yes"/>
    <s v="No"/>
    <s v="Medium"/>
    <s v="Low"/>
    <n v="9"/>
    <s v="Low"/>
    <n v="269"/>
    <x v="39"/>
    <n v="5.03"/>
    <n v="11.5"/>
    <x v="0"/>
  </r>
  <r>
    <n v="77"/>
    <s v="Female"/>
    <n v="180"/>
    <n v="255"/>
    <s v="Medium"/>
    <s v="Yes"/>
    <s v="No"/>
    <x v="0"/>
    <m/>
    <n v="27.86"/>
    <s v="No"/>
    <s v="No"/>
    <s v="No"/>
    <s v="None"/>
    <s v="Medium"/>
    <n v="6"/>
    <s v="Medium"/>
    <n v="370"/>
    <x v="15"/>
    <n v="6.03"/>
    <n v="5.46"/>
    <x v="0"/>
  </r>
  <r>
    <n v="59"/>
    <s v="Female"/>
    <n v="149"/>
    <n v="285"/>
    <s v="Low"/>
    <s v="Yes"/>
    <s v="Yes"/>
    <x v="0"/>
    <m/>
    <n v="27.86"/>
    <s v="No"/>
    <s v="No"/>
    <s v="Yes"/>
    <s v="Low"/>
    <s v="Medium"/>
    <n v="5"/>
    <s v="Low"/>
    <n v="157"/>
    <x v="67"/>
    <n v="0.38"/>
    <n v="16.920000000000002"/>
    <x v="0"/>
  </r>
  <r>
    <n v="29"/>
    <s v="Male"/>
    <n v="140"/>
    <n v="251"/>
    <s v="Low"/>
    <s v="No"/>
    <s v="Yes"/>
    <x v="1"/>
    <m/>
    <n v="27.87"/>
    <s v="No"/>
    <s v="Yes"/>
    <s v="Yes"/>
    <s v="Low"/>
    <s v="Low"/>
    <n v="5"/>
    <s v="High"/>
    <n v="393"/>
    <x v="20"/>
    <n v="9.6"/>
    <n v="14.85"/>
    <x v="1"/>
  </r>
  <r>
    <n v="60"/>
    <s v="Male"/>
    <n v="152"/>
    <n v="263"/>
    <s v="High"/>
    <s v="Yes"/>
    <s v="No"/>
    <x v="1"/>
    <m/>
    <n v="27.87"/>
    <s v="Yes"/>
    <s v="No"/>
    <s v="No"/>
    <s v="High"/>
    <s v="Medium"/>
    <n v="5"/>
    <s v="High"/>
    <n v="227"/>
    <x v="55"/>
    <n v="14.08"/>
    <n v="15.19"/>
    <x v="1"/>
  </r>
  <r>
    <n v="59"/>
    <s v="Female"/>
    <n v="175"/>
    <n v="216"/>
    <s v="Medium"/>
    <s v="Yes"/>
    <s v="Yes"/>
    <x v="1"/>
    <m/>
    <n v="27.87"/>
    <s v="No"/>
    <s v="Yes"/>
    <s v="Yes"/>
    <s v="Medium"/>
    <s v="Low"/>
    <n v="5"/>
    <s v="Low"/>
    <n v="142"/>
    <x v="52"/>
    <n v="11.92"/>
    <n v="13.53"/>
    <x v="0"/>
  </r>
  <r>
    <n v="48"/>
    <s v="Female"/>
    <n v="168"/>
    <n v="242"/>
    <s v="High"/>
    <s v="Yes"/>
    <s v="Yes"/>
    <x v="0"/>
    <m/>
    <n v="27.88"/>
    <s v="No"/>
    <s v="No"/>
    <s v="No"/>
    <s v="None"/>
    <s v="Medium"/>
    <n v="9"/>
    <s v="High"/>
    <n v="361"/>
    <x v="11"/>
    <n v="11.43"/>
    <n v="11.97"/>
    <x v="0"/>
  </r>
  <r>
    <n v="53"/>
    <s v="Female"/>
    <n v="179"/>
    <n v="257"/>
    <s v="Medium"/>
    <s v="No"/>
    <s v="No"/>
    <x v="0"/>
    <m/>
    <n v="27.88"/>
    <s v="No"/>
    <s v="No"/>
    <s v="Yes"/>
    <s v="Low"/>
    <s v="High"/>
    <n v="6"/>
    <s v="Low"/>
    <n v="141"/>
    <x v="48"/>
    <n v="9.67"/>
    <n v="15.18"/>
    <x v="0"/>
  </r>
  <r>
    <n v="72"/>
    <s v="Male"/>
    <n v="122"/>
    <n v="205"/>
    <s v="Low"/>
    <s v="Yes"/>
    <s v="No"/>
    <x v="0"/>
    <m/>
    <n v="27.88"/>
    <s v="Yes"/>
    <s v="Yes"/>
    <s v="Yes"/>
    <s v="High"/>
    <s v="Medium"/>
    <n v="8"/>
    <s v="High"/>
    <n v="348"/>
    <x v="72"/>
    <n v="4.93"/>
    <n v="12.68"/>
    <x v="0"/>
  </r>
  <r>
    <n v="28"/>
    <s v="Female"/>
    <n v="165"/>
    <n v="209"/>
    <s v="High"/>
    <s v="Yes"/>
    <s v="No"/>
    <x v="0"/>
    <m/>
    <n v="27.88"/>
    <s v="No"/>
    <s v="No"/>
    <s v="No"/>
    <s v="High"/>
    <s v="Low"/>
    <n v="6"/>
    <s v="Medium"/>
    <n v="294"/>
    <x v="77"/>
    <n v="5.4"/>
    <n v="11.91"/>
    <x v="0"/>
  </r>
  <r>
    <n v="29"/>
    <s v="Female"/>
    <n v="168"/>
    <n v="229"/>
    <s v="Medium"/>
    <s v="No"/>
    <s v="No"/>
    <x v="1"/>
    <m/>
    <n v="27.88"/>
    <s v="No"/>
    <s v="Yes"/>
    <s v="No"/>
    <s v="Low"/>
    <s v="Low"/>
    <n v="5"/>
    <s v="Medium"/>
    <n v="392"/>
    <x v="28"/>
    <n v="12.84"/>
    <n v="6.63"/>
    <x v="1"/>
  </r>
  <r>
    <n v="60"/>
    <s v="Male"/>
    <n v="167"/>
    <n v="165"/>
    <s v="Low"/>
    <s v="Yes"/>
    <s v="No"/>
    <x v="0"/>
    <m/>
    <n v="27.88"/>
    <s v="No"/>
    <s v="Yes"/>
    <s v="Yes"/>
    <s v="None"/>
    <s v="High"/>
    <n v="4"/>
    <s v="Low"/>
    <n v="124"/>
    <x v="38"/>
    <n v="11.38"/>
    <n v="11.4"/>
    <x v="0"/>
  </r>
  <r>
    <n v="42"/>
    <s v="Male"/>
    <n v="153"/>
    <n v="168"/>
    <s v="Medium"/>
    <s v="No"/>
    <s v="Yes"/>
    <x v="1"/>
    <m/>
    <n v="27.89"/>
    <s v="No"/>
    <s v="No"/>
    <s v="Yes"/>
    <s v="Medium"/>
    <s v="Medium"/>
    <n v="4"/>
    <s v="High"/>
    <n v="128"/>
    <x v="80"/>
    <n v="12.75"/>
    <n v="12.19"/>
    <x v="0"/>
  </r>
  <r>
    <n v="38"/>
    <s v="Male"/>
    <n v="127"/>
    <n v="197"/>
    <s v="Low"/>
    <s v="Yes"/>
    <s v="Yes"/>
    <x v="0"/>
    <m/>
    <n v="27.89"/>
    <s v="No"/>
    <s v="Yes"/>
    <s v="Yes"/>
    <s v="None"/>
    <s v="High"/>
    <n v="7"/>
    <s v="High"/>
    <n v="353"/>
    <x v="31"/>
    <n v="4.8"/>
    <n v="16.059999999999999"/>
    <x v="0"/>
  </r>
  <r>
    <n v="49"/>
    <s v="Female"/>
    <n v="137"/>
    <n v="175"/>
    <s v="Medium"/>
    <s v="Yes"/>
    <s v="Yes"/>
    <x v="1"/>
    <m/>
    <n v="27.89"/>
    <s v="No"/>
    <s v="No"/>
    <s v="Yes"/>
    <s v="Low"/>
    <s v="Low"/>
    <n v="7"/>
    <s v="Medium"/>
    <n v="206"/>
    <x v="43"/>
    <n v="14.04"/>
    <n v="15.06"/>
    <x v="0"/>
  </r>
  <r>
    <n v="31"/>
    <s v="Male"/>
    <n v="130"/>
    <n v="153"/>
    <s v="High"/>
    <s v="Yes"/>
    <s v="Yes"/>
    <x v="1"/>
    <m/>
    <n v="27.89"/>
    <s v="No"/>
    <s v="No"/>
    <s v="No"/>
    <s v="Low"/>
    <s v="Low"/>
    <n v="9"/>
    <s v="Low"/>
    <n v="376"/>
    <x v="40"/>
    <n v="11.94"/>
    <n v="8.98"/>
    <x v="1"/>
  </r>
  <r>
    <n v="65"/>
    <s v="Male"/>
    <n v="157"/>
    <n v="231"/>
    <s v="High"/>
    <s v="No"/>
    <s v="No"/>
    <x v="0"/>
    <m/>
    <n v="27.89"/>
    <s v="No"/>
    <s v="Yes"/>
    <s v="No"/>
    <s v="Low"/>
    <s v="Medium"/>
    <n v="9"/>
    <s v="Medium"/>
    <n v="275"/>
    <x v="56"/>
    <n v="9.74"/>
    <n v="15.63"/>
    <x v="1"/>
  </r>
  <r>
    <n v="25"/>
    <s v="Male"/>
    <n v="179"/>
    <n v="172"/>
    <s v="High"/>
    <s v="Yes"/>
    <s v="Yes"/>
    <x v="0"/>
    <m/>
    <n v="27.9"/>
    <s v="Yes"/>
    <s v="Yes"/>
    <s v="Yes"/>
    <s v="None"/>
    <s v="High"/>
    <n v="8"/>
    <s v="Low"/>
    <n v="205"/>
    <x v="53"/>
    <n v="9.9700000000000006"/>
    <n v="14.55"/>
    <x v="0"/>
  </r>
  <r>
    <n v="59"/>
    <s v="Male"/>
    <n v="123"/>
    <n v="256"/>
    <s v="Low"/>
    <s v="Yes"/>
    <s v="Yes"/>
    <x v="1"/>
    <m/>
    <n v="27.9"/>
    <s v="Yes"/>
    <s v="No"/>
    <s v="No"/>
    <s v="None"/>
    <s v="Medium"/>
    <n v="9"/>
    <s v="Low"/>
    <n v="252"/>
    <x v="69"/>
    <n v="11.67"/>
    <n v="11.96"/>
    <x v="0"/>
  </r>
  <r>
    <n v="35"/>
    <s v="Female"/>
    <n v="129"/>
    <n v="216"/>
    <s v="Medium"/>
    <s v="No"/>
    <s v="No"/>
    <x v="0"/>
    <m/>
    <n v="27.9"/>
    <s v="No"/>
    <s v="Yes"/>
    <s v="No"/>
    <s v="None"/>
    <s v="Medium"/>
    <n v="9"/>
    <s v="Medium"/>
    <n v="289"/>
    <x v="29"/>
    <n v="14.35"/>
    <n v="11.81"/>
    <x v="0"/>
  </r>
  <r>
    <n v="53"/>
    <s v="Female"/>
    <n v="176"/>
    <n v="189"/>
    <s v="Medium"/>
    <s v="Yes"/>
    <s v="No"/>
    <x v="0"/>
    <m/>
    <n v="27.9"/>
    <s v="Yes"/>
    <s v="No"/>
    <s v="Yes"/>
    <s v="Low"/>
    <s v="Medium"/>
    <n v="7"/>
    <s v="Medium"/>
    <n v="400"/>
    <x v="4"/>
    <n v="8.93"/>
    <n v="8.85"/>
    <x v="0"/>
  </r>
  <r>
    <n v="29"/>
    <s v="Male"/>
    <n v="162"/>
    <n v="195"/>
    <s v="High"/>
    <s v="Yes"/>
    <s v="No"/>
    <x v="1"/>
    <m/>
    <n v="27.9"/>
    <s v="No"/>
    <s v="Yes"/>
    <s v="Yes"/>
    <s v="Low"/>
    <s v="Low"/>
    <n v="6"/>
    <s v="High"/>
    <n v="382"/>
    <x v="48"/>
    <n v="11.16"/>
    <n v="11.35"/>
    <x v="0"/>
  </r>
  <r>
    <n v="57"/>
    <s v="Female"/>
    <n v="127"/>
    <n v="174"/>
    <s v="Low"/>
    <s v="Yes"/>
    <s v="Yes"/>
    <x v="0"/>
    <m/>
    <n v="27.91"/>
    <s v="No"/>
    <s v="Yes"/>
    <s v="Yes"/>
    <s v="None"/>
    <s v="Medium"/>
    <n v="7"/>
    <s v="High"/>
    <n v="331"/>
    <x v="22"/>
    <n v="12.98"/>
    <n v="7.38"/>
    <x v="0"/>
  </r>
  <r>
    <n v="54"/>
    <s v="Female"/>
    <n v="156"/>
    <n v="261"/>
    <s v="High"/>
    <s v="No"/>
    <s v="No"/>
    <x v="0"/>
    <m/>
    <n v="27.91"/>
    <s v="Yes"/>
    <s v="Yes"/>
    <s v="Yes"/>
    <s v="Medium"/>
    <s v="Medium"/>
    <n v="8"/>
    <s v="Medium"/>
    <n v="343"/>
    <x v="1"/>
    <n v="12.97"/>
    <n v="19.239999999999998"/>
    <x v="0"/>
  </r>
  <r>
    <n v="39"/>
    <s v="Female"/>
    <n v="124"/>
    <n v="171"/>
    <s v="High"/>
    <s v="No"/>
    <s v="Yes"/>
    <x v="0"/>
    <m/>
    <n v="27.91"/>
    <s v="No"/>
    <s v="No"/>
    <s v="No"/>
    <s v="Low"/>
    <s v="Medium"/>
    <n v="5"/>
    <s v="Low"/>
    <n v="181"/>
    <x v="51"/>
    <n v="12.77"/>
    <n v="10.45"/>
    <x v="0"/>
  </r>
  <r>
    <n v="47"/>
    <s v="Male"/>
    <n v="157"/>
    <n v="216"/>
    <s v="Medium"/>
    <s v="Yes"/>
    <s v="Yes"/>
    <x v="1"/>
    <m/>
    <n v="27.91"/>
    <s v="Yes"/>
    <s v="No"/>
    <s v="No"/>
    <s v="Low"/>
    <s v="Medium"/>
    <n v="9"/>
    <s v="High"/>
    <n v="175"/>
    <x v="51"/>
    <n v="13.92"/>
    <n v="8.36"/>
    <x v="0"/>
  </r>
  <r>
    <n v="24"/>
    <s v="Male"/>
    <n v="159"/>
    <n v="188"/>
    <s v="Medium"/>
    <s v="Yes"/>
    <s v="No"/>
    <x v="1"/>
    <m/>
    <n v="27.91"/>
    <s v="No"/>
    <s v="Yes"/>
    <s v="Yes"/>
    <s v="Low"/>
    <s v="Medium"/>
    <n v="9"/>
    <s v="Low"/>
    <n v="211"/>
    <x v="3"/>
    <n v="9.7799999999999994"/>
    <n v="5.15"/>
    <x v="0"/>
  </r>
  <r>
    <n v="60"/>
    <s v="Female"/>
    <n v="170"/>
    <n v="285"/>
    <s v="Low"/>
    <s v="Yes"/>
    <s v="Yes"/>
    <x v="0"/>
    <m/>
    <n v="27.92"/>
    <s v="Yes"/>
    <s v="No"/>
    <s v="No"/>
    <s v="None"/>
    <s v="Medium"/>
    <n v="8"/>
    <s v="Low"/>
    <n v="109"/>
    <x v="22"/>
    <n v="2.57"/>
    <n v="13.42"/>
    <x v="1"/>
  </r>
  <r>
    <n v="47"/>
    <s v="Female"/>
    <n v="180"/>
    <n v="180"/>
    <s v="Low"/>
    <s v="No"/>
    <s v="No"/>
    <x v="1"/>
    <m/>
    <n v="27.92"/>
    <s v="No"/>
    <s v="No"/>
    <s v="No"/>
    <s v="Low"/>
    <s v="Low"/>
    <n v="6"/>
    <s v="High"/>
    <n v="235"/>
    <x v="35"/>
    <n v="13.43"/>
    <n v="12.58"/>
    <x v="0"/>
  </r>
  <r>
    <n v="38"/>
    <s v="Male"/>
    <n v="140"/>
    <n v="232"/>
    <s v="Medium"/>
    <s v="Yes"/>
    <s v="No"/>
    <x v="1"/>
    <m/>
    <n v="27.92"/>
    <s v="Yes"/>
    <s v="No"/>
    <s v="Yes"/>
    <s v="High"/>
    <s v="High"/>
    <n v="6"/>
    <s v="Low"/>
    <n v="375"/>
    <x v="39"/>
    <n v="14.38"/>
    <n v="18.77"/>
    <x v="0"/>
  </r>
  <r>
    <n v="62"/>
    <s v="Male"/>
    <n v="162"/>
    <n v="267"/>
    <s v="High"/>
    <s v="Yes"/>
    <s v="No"/>
    <x v="0"/>
    <m/>
    <n v="27.92"/>
    <s v="No"/>
    <s v="Yes"/>
    <s v="Yes"/>
    <s v="Low"/>
    <s v="Low"/>
    <n v="8"/>
    <s v="High"/>
    <n v="159"/>
    <x v="18"/>
    <n v="14.55"/>
    <n v="14.81"/>
    <x v="0"/>
  </r>
  <r>
    <n v="31"/>
    <s v="Female"/>
    <n v="178"/>
    <n v="250"/>
    <s v="High"/>
    <s v="Yes"/>
    <s v="Yes"/>
    <x v="1"/>
    <m/>
    <n v="27.92"/>
    <s v="Yes"/>
    <s v="No"/>
    <s v="No"/>
    <s v="Low"/>
    <s v="Low"/>
    <n v="6"/>
    <s v="Low"/>
    <n v="102"/>
    <x v="13"/>
    <n v="2.25"/>
    <n v="15.93"/>
    <x v="0"/>
  </r>
  <r>
    <n v="68"/>
    <s v="Female"/>
    <n v="123"/>
    <n v="248"/>
    <s v="Medium"/>
    <s v="Yes"/>
    <s v="No"/>
    <x v="0"/>
    <m/>
    <n v="27.93"/>
    <s v="No"/>
    <s v="Yes"/>
    <s v="Yes"/>
    <s v="None"/>
    <s v="Medium"/>
    <n v="6"/>
    <s v="Medium"/>
    <n v="292"/>
    <x v="53"/>
    <n v="3.5"/>
    <n v="19.41"/>
    <x v="0"/>
  </r>
  <r>
    <n v="80"/>
    <s v="Female"/>
    <n v="145"/>
    <n v="292"/>
    <s v="High"/>
    <s v="No"/>
    <s v="No"/>
    <x v="0"/>
    <m/>
    <n v="27.93"/>
    <s v="Yes"/>
    <s v="Yes"/>
    <s v="No"/>
    <s v="High"/>
    <s v="Medium"/>
    <n v="4"/>
    <s v="Low"/>
    <n v="395"/>
    <x v="1"/>
    <n v="5.61"/>
    <n v="19.91"/>
    <x v="1"/>
  </r>
  <r>
    <n v="67"/>
    <s v="Male"/>
    <n v="139"/>
    <n v="264"/>
    <s v="Low"/>
    <s v="Yes"/>
    <s v="Yes"/>
    <x v="1"/>
    <m/>
    <n v="27.93"/>
    <s v="No"/>
    <s v="Yes"/>
    <s v="No"/>
    <s v="None"/>
    <s v="Medium"/>
    <n v="8"/>
    <s v="Medium"/>
    <n v="185"/>
    <x v="60"/>
    <n v="2.4500000000000002"/>
    <n v="12.18"/>
    <x v="0"/>
  </r>
  <r>
    <n v="29"/>
    <s v="Male"/>
    <n v="177"/>
    <n v="299"/>
    <s v="High"/>
    <s v="No"/>
    <s v="Yes"/>
    <x v="1"/>
    <m/>
    <n v="27.93"/>
    <s v="No"/>
    <s v="No"/>
    <s v="Yes"/>
    <s v="Medium"/>
    <s v="Medium"/>
    <n v="8"/>
    <s v="Low"/>
    <n v="321"/>
    <x v="1"/>
    <n v="1.47"/>
    <n v="5.55"/>
    <x v="1"/>
  </r>
  <r>
    <n v="27"/>
    <s v="Female"/>
    <n v="163"/>
    <n v="258"/>
    <s v="High"/>
    <s v="No"/>
    <s v="Yes"/>
    <x v="0"/>
    <m/>
    <n v="27.94"/>
    <s v="No"/>
    <s v="No"/>
    <s v="No"/>
    <s v="Medium"/>
    <s v="Medium"/>
    <n v="7"/>
    <s v="Low"/>
    <n v="115"/>
    <x v="35"/>
    <n v="8.59"/>
    <n v="18.95"/>
    <x v="0"/>
  </r>
  <r>
    <n v="27"/>
    <s v="Female"/>
    <n v="170"/>
    <n v="232"/>
    <s v="High"/>
    <s v="Yes"/>
    <s v="Yes"/>
    <x v="0"/>
    <m/>
    <n v="27.94"/>
    <s v="Yes"/>
    <s v="Yes"/>
    <s v="Yes"/>
    <s v="Low"/>
    <s v="High"/>
    <n v="8"/>
    <s v="Low"/>
    <n v="243"/>
    <x v="11"/>
    <n v="14.47"/>
    <n v="17.239999999999998"/>
    <x v="0"/>
  </r>
  <r>
    <n v="54"/>
    <s v="Male"/>
    <n v="149"/>
    <n v="293"/>
    <s v="High"/>
    <s v="No"/>
    <s v="Yes"/>
    <x v="0"/>
    <m/>
    <n v="27.95"/>
    <s v="No"/>
    <s v="No"/>
    <s v="No"/>
    <s v="High"/>
    <s v="Low"/>
    <n v="7"/>
    <s v="High"/>
    <n v="343"/>
    <x v="52"/>
    <n v="9.5299999999999994"/>
    <n v="5.47"/>
    <x v="0"/>
  </r>
  <r>
    <n v="19"/>
    <s v="Male"/>
    <n v="157"/>
    <n v="223"/>
    <s v="Low"/>
    <s v="Yes"/>
    <s v="Yes"/>
    <x v="0"/>
    <m/>
    <n v="27.95"/>
    <s v="Yes"/>
    <s v="Yes"/>
    <s v="No"/>
    <s v="High"/>
    <s v="Low"/>
    <n v="9"/>
    <s v="Medium"/>
    <n v="171"/>
    <x v="12"/>
    <n v="6.45"/>
    <n v="14.13"/>
    <x v="0"/>
  </r>
  <r>
    <n v="56"/>
    <s v="Female"/>
    <n v="126"/>
    <n v="220"/>
    <s v="Low"/>
    <s v="Yes"/>
    <s v="Yes"/>
    <x v="0"/>
    <m/>
    <n v="27.95"/>
    <s v="Yes"/>
    <s v="Yes"/>
    <s v="No"/>
    <s v="Medium"/>
    <s v="Low"/>
    <n v="5"/>
    <s v="Medium"/>
    <n v="315"/>
    <x v="66"/>
    <n v="3.97"/>
    <n v="7.53"/>
    <x v="0"/>
  </r>
  <r>
    <n v="52"/>
    <s v="Female"/>
    <n v="132"/>
    <n v="278"/>
    <s v="High"/>
    <s v="No"/>
    <s v="Yes"/>
    <x v="1"/>
    <m/>
    <n v="27.95"/>
    <s v="Yes"/>
    <s v="Yes"/>
    <s v="No"/>
    <s v="High"/>
    <s v="Low"/>
    <n v="9"/>
    <s v="Medium"/>
    <n v="312"/>
    <x v="22"/>
    <n v="11.84"/>
    <n v="10.32"/>
    <x v="1"/>
  </r>
  <r>
    <n v="59"/>
    <s v="Male"/>
    <n v="162"/>
    <n v="168"/>
    <s v="Medium"/>
    <s v="Yes"/>
    <s v="Yes"/>
    <x v="1"/>
    <m/>
    <n v="27.96"/>
    <s v="Yes"/>
    <s v="No"/>
    <s v="Yes"/>
    <s v="Medium"/>
    <s v="Low"/>
    <n v="7"/>
    <s v="Low"/>
    <n v="147"/>
    <x v="75"/>
    <n v="4.54"/>
    <n v="5.15"/>
    <x v="1"/>
  </r>
  <r>
    <n v="42"/>
    <s v="Male"/>
    <n v="167"/>
    <n v="158"/>
    <s v="Medium"/>
    <s v="No"/>
    <s v="Yes"/>
    <x v="0"/>
    <m/>
    <n v="27.96"/>
    <s v="No"/>
    <s v="Yes"/>
    <s v="No"/>
    <s v="High"/>
    <s v="Medium"/>
    <n v="7"/>
    <s v="Medium"/>
    <n v="320"/>
    <x v="44"/>
    <n v="8.1199999999999992"/>
    <n v="14.9"/>
    <x v="0"/>
  </r>
  <r>
    <n v="64"/>
    <s v="Female"/>
    <n v="146"/>
    <n v="179"/>
    <s v="Medium"/>
    <s v="No"/>
    <s v="No"/>
    <x v="1"/>
    <m/>
    <n v="27.96"/>
    <s v="Yes"/>
    <s v="Yes"/>
    <s v="No"/>
    <s v="High"/>
    <s v="Medium"/>
    <n v="7"/>
    <s v="Low"/>
    <n v="215"/>
    <x v="43"/>
    <n v="10.25"/>
    <n v="16.71"/>
    <x v="0"/>
  </r>
  <r>
    <n v="72"/>
    <s v="Female"/>
    <n v="160"/>
    <n v="242"/>
    <s v="Low"/>
    <s v="Yes"/>
    <s v="No"/>
    <x v="0"/>
    <m/>
    <n v="27.96"/>
    <s v="Yes"/>
    <s v="No"/>
    <s v="No"/>
    <s v="None"/>
    <s v="High"/>
    <n v="8"/>
    <s v="Medium"/>
    <n v="171"/>
    <x v="51"/>
    <n v="9.89"/>
    <n v="9.4600000000000009"/>
    <x v="0"/>
  </r>
  <r>
    <n v="73"/>
    <s v="Female"/>
    <n v="161"/>
    <n v="173"/>
    <s v="Medium"/>
    <s v="Yes"/>
    <s v="Yes"/>
    <x v="0"/>
    <m/>
    <n v="27.97"/>
    <s v="Yes"/>
    <s v="No"/>
    <s v="Yes"/>
    <s v="Low"/>
    <s v="High"/>
    <n v="5"/>
    <s v="High"/>
    <n v="370"/>
    <x v="15"/>
    <n v="13.18"/>
    <n v="9.43"/>
    <x v="0"/>
  </r>
  <r>
    <n v="65"/>
    <s v="Female"/>
    <n v="175"/>
    <n v="186"/>
    <s v="Low"/>
    <s v="No"/>
    <s v="No"/>
    <x v="0"/>
    <m/>
    <n v="27.97"/>
    <s v="No"/>
    <s v="No"/>
    <s v="No"/>
    <s v="Medium"/>
    <s v="High"/>
    <n v="8"/>
    <s v="Low"/>
    <n v="121"/>
    <x v="13"/>
    <n v="2.21"/>
    <n v="15.34"/>
    <x v="0"/>
  </r>
  <r>
    <n v="58"/>
    <s v="Male"/>
    <n v="157"/>
    <n v="154"/>
    <s v="Low"/>
    <s v="No"/>
    <s v="No"/>
    <x v="0"/>
    <m/>
    <n v="27.97"/>
    <s v="Yes"/>
    <s v="No"/>
    <s v="No"/>
    <s v="Low"/>
    <s v="Medium"/>
    <n v="4"/>
    <s v="High"/>
    <n v="345"/>
    <x v="56"/>
    <n v="13.24"/>
    <n v="14.62"/>
    <x v="0"/>
  </r>
  <r>
    <n v="22"/>
    <s v="Male"/>
    <n v="169"/>
    <n v="222"/>
    <s v="Low"/>
    <s v="No"/>
    <s v="Yes"/>
    <x v="0"/>
    <m/>
    <n v="27.97"/>
    <s v="Yes"/>
    <s v="Yes"/>
    <s v="Yes"/>
    <s v="Medium"/>
    <s v="High"/>
    <n v="6"/>
    <s v="High"/>
    <n v="227"/>
    <x v="74"/>
    <n v="8.7200000000000006"/>
    <n v="18.68"/>
    <x v="0"/>
  </r>
  <r>
    <n v="69"/>
    <s v="Male"/>
    <n v="133"/>
    <n v="251"/>
    <s v="Medium"/>
    <s v="Yes"/>
    <s v="Yes"/>
    <x v="0"/>
    <m/>
    <n v="27.98"/>
    <s v="No"/>
    <s v="No"/>
    <s v="Yes"/>
    <s v="None"/>
    <s v="Medium"/>
    <n v="4"/>
    <s v="High"/>
    <n v="158"/>
    <x v="61"/>
    <n v="0.6"/>
    <n v="9.1199999999999992"/>
    <x v="0"/>
  </r>
  <r>
    <n v="79"/>
    <s v="Female"/>
    <n v="134"/>
    <n v="210"/>
    <s v="Low"/>
    <s v="Yes"/>
    <s v="No"/>
    <x v="1"/>
    <m/>
    <n v="27.98"/>
    <s v="No"/>
    <s v="No"/>
    <s v="No"/>
    <s v="None"/>
    <s v="Medium"/>
    <n v="5"/>
    <s v="Low"/>
    <n v="207"/>
    <x v="21"/>
    <n v="1.67"/>
    <n v="8.86"/>
    <x v="0"/>
  </r>
  <r>
    <n v="46"/>
    <s v="Female"/>
    <n v="166"/>
    <n v="199"/>
    <s v="Medium"/>
    <s v="No"/>
    <s v="Yes"/>
    <x v="0"/>
    <m/>
    <n v="27.98"/>
    <s v="No"/>
    <s v="No"/>
    <s v="Yes"/>
    <s v="Low"/>
    <s v="Medium"/>
    <n v="6"/>
    <s v="High"/>
    <n v="374"/>
    <x v="28"/>
    <n v="0.75"/>
    <n v="7.73"/>
    <x v="0"/>
  </r>
  <r>
    <n v="65"/>
    <s v="Male"/>
    <n v="179"/>
    <n v="298"/>
    <s v="Low"/>
    <s v="No"/>
    <s v="Yes"/>
    <x v="1"/>
    <m/>
    <n v="27.98"/>
    <s v="No"/>
    <s v="No"/>
    <s v="Yes"/>
    <s v="High"/>
    <s v="High"/>
    <n v="6"/>
    <s v="Medium"/>
    <n v="178"/>
    <x v="12"/>
    <n v="14.92"/>
    <n v="18.38"/>
    <x v="1"/>
  </r>
  <r>
    <n v="60"/>
    <s v="Female"/>
    <n v="161"/>
    <n v="281"/>
    <s v="Medium"/>
    <s v="Yes"/>
    <s v="No"/>
    <x v="0"/>
    <m/>
    <n v="27.98"/>
    <s v="Yes"/>
    <s v="No"/>
    <s v="Yes"/>
    <s v="Low"/>
    <s v="Medium"/>
    <n v="8"/>
    <s v="Medium"/>
    <n v="272"/>
    <x v="10"/>
    <n v="13.7"/>
    <n v="7.57"/>
    <x v="0"/>
  </r>
  <r>
    <n v="33"/>
    <s v="Male"/>
    <n v="159"/>
    <n v="242"/>
    <s v="Low"/>
    <s v="No"/>
    <s v="Yes"/>
    <x v="0"/>
    <m/>
    <n v="27.98"/>
    <s v="No"/>
    <s v="No"/>
    <s v="Yes"/>
    <s v="Medium"/>
    <s v="High"/>
    <n v="9"/>
    <s v="Medium"/>
    <n v="356"/>
    <x v="27"/>
    <n v="13.28"/>
    <n v="6.18"/>
    <x v="0"/>
  </r>
  <r>
    <n v="55"/>
    <s v="Male"/>
    <n v="146"/>
    <n v="182"/>
    <s v="Medium"/>
    <s v="No"/>
    <s v="Yes"/>
    <x v="0"/>
    <m/>
    <n v="27.98"/>
    <s v="Yes"/>
    <s v="No"/>
    <s v="Yes"/>
    <s v="Medium"/>
    <s v="Medium"/>
    <n v="6"/>
    <s v="Medium"/>
    <n v="243"/>
    <x v="68"/>
    <n v="14.49"/>
    <n v="16.53"/>
    <x v="0"/>
  </r>
  <r>
    <n v="28"/>
    <s v="Male"/>
    <n v="142"/>
    <n v="233"/>
    <s v="High"/>
    <s v="Yes"/>
    <s v="No"/>
    <x v="1"/>
    <m/>
    <n v="27.98"/>
    <s v="Yes"/>
    <s v="No"/>
    <s v="No"/>
    <s v="Low"/>
    <s v="Medium"/>
    <n v="10"/>
    <s v="High"/>
    <n v="385"/>
    <x v="55"/>
    <n v="4.26"/>
    <n v="15.69"/>
    <x v="0"/>
  </r>
  <r>
    <n v="35"/>
    <s v="Male"/>
    <n v="171"/>
    <n v="283"/>
    <s v="High"/>
    <s v="No"/>
    <s v="No"/>
    <x v="1"/>
    <m/>
    <n v="27.99"/>
    <s v="Yes"/>
    <s v="Yes"/>
    <s v="No"/>
    <s v="None"/>
    <s v="Medium"/>
    <n v="10"/>
    <s v="Low"/>
    <n v="343"/>
    <x v="22"/>
    <n v="14.74"/>
    <n v="14.78"/>
    <x v="0"/>
  </r>
  <r>
    <n v="24"/>
    <s v="Male"/>
    <n v="149"/>
    <n v="270"/>
    <s v="Medium"/>
    <s v="Yes"/>
    <s v="No"/>
    <x v="0"/>
    <m/>
    <n v="27.99"/>
    <s v="Yes"/>
    <s v="No"/>
    <s v="No"/>
    <s v="Medium"/>
    <s v="High"/>
    <n v="7"/>
    <s v="Medium"/>
    <n v="160"/>
    <x v="41"/>
    <n v="2.4"/>
    <n v="6.51"/>
    <x v="0"/>
  </r>
  <r>
    <n v="24"/>
    <s v="Male"/>
    <n v="166"/>
    <n v="259"/>
    <s v="Medium"/>
    <s v="Yes"/>
    <s v="No"/>
    <x v="0"/>
    <m/>
    <n v="27.99"/>
    <s v="Yes"/>
    <s v="No"/>
    <s v="No"/>
    <s v="Low"/>
    <s v="High"/>
    <n v="9"/>
    <s v="High"/>
    <n v="121"/>
    <x v="43"/>
    <n v="13.55"/>
    <n v="14.51"/>
    <x v="1"/>
  </r>
  <r>
    <n v="53"/>
    <s v="Male"/>
    <n v="131"/>
    <n v="195"/>
    <s v="High"/>
    <s v="No"/>
    <s v="Yes"/>
    <x v="0"/>
    <m/>
    <n v="27.99"/>
    <s v="Yes"/>
    <s v="No"/>
    <s v="No"/>
    <s v="Medium"/>
    <s v="Medium"/>
    <n v="8"/>
    <s v="High"/>
    <n v="230"/>
    <x v="6"/>
    <n v="9.34"/>
    <n v="16.940000000000001"/>
    <x v="0"/>
  </r>
  <r>
    <n v="31"/>
    <s v="Female"/>
    <n v="128"/>
    <n v="193"/>
    <s v="High"/>
    <s v="Yes"/>
    <s v="No"/>
    <x v="0"/>
    <m/>
    <n v="28"/>
    <s v="No"/>
    <s v="Yes"/>
    <s v="Yes"/>
    <s v="Medium"/>
    <s v="High"/>
    <n v="8"/>
    <s v="Medium"/>
    <n v="151"/>
    <x v="54"/>
    <n v="13.17"/>
    <n v="13.78"/>
    <x v="0"/>
  </r>
  <r>
    <n v="42"/>
    <s v="Male"/>
    <n v="170"/>
    <n v="225"/>
    <s v="Low"/>
    <s v="Yes"/>
    <s v="No"/>
    <x v="0"/>
    <m/>
    <n v="28"/>
    <s v="Yes"/>
    <s v="No"/>
    <s v="Yes"/>
    <s v="Medium"/>
    <s v="Medium"/>
    <n v="6"/>
    <s v="High"/>
    <n v="254"/>
    <x v="56"/>
    <n v="6.45"/>
    <n v="8.33"/>
    <x v="0"/>
  </r>
  <r>
    <n v="67"/>
    <s v="Male"/>
    <n v="156"/>
    <n v="258"/>
    <s v="Low"/>
    <s v="Yes"/>
    <s v="Yes"/>
    <x v="0"/>
    <m/>
    <n v="28"/>
    <s v="Yes"/>
    <s v="Yes"/>
    <s v="No"/>
    <s v="High"/>
    <s v="Medium"/>
    <n v="9"/>
    <s v="Low"/>
    <n v="121"/>
    <x v="42"/>
    <n v="12.05"/>
    <n v="8.1300000000000008"/>
    <x v="0"/>
  </r>
  <r>
    <n v="70"/>
    <s v="Female"/>
    <n v="138"/>
    <n v="236"/>
    <s v="Medium"/>
    <s v="Yes"/>
    <s v="No"/>
    <x v="0"/>
    <m/>
    <n v="28"/>
    <s v="No"/>
    <s v="No"/>
    <s v="Yes"/>
    <s v="High"/>
    <s v="Low"/>
    <n v="6"/>
    <s v="Medium"/>
    <n v="180"/>
    <x v="13"/>
    <n v="14.2"/>
    <n v="13.71"/>
    <x v="0"/>
  </r>
  <r>
    <n v="40"/>
    <s v="Female"/>
    <n v="146"/>
    <n v="168"/>
    <s v="Low"/>
    <s v="Yes"/>
    <s v="No"/>
    <x v="0"/>
    <m/>
    <n v="28"/>
    <s v="Yes"/>
    <s v="No"/>
    <s v="Yes"/>
    <s v="Low"/>
    <s v="Medium"/>
    <n v="8"/>
    <s v="Low"/>
    <n v="329"/>
    <x v="13"/>
    <n v="2.52"/>
    <n v="15.98"/>
    <x v="0"/>
  </r>
  <r>
    <n v="35"/>
    <s v="Female"/>
    <n v="157"/>
    <n v="194"/>
    <s v="Low"/>
    <s v="No"/>
    <s v="No"/>
    <x v="1"/>
    <m/>
    <n v="28"/>
    <s v="No"/>
    <s v="Yes"/>
    <s v="No"/>
    <s v="Low"/>
    <s v="Low"/>
    <n v="5"/>
    <s v="High"/>
    <n v="211"/>
    <x v="69"/>
    <n v="8.86"/>
    <n v="11.72"/>
    <x v="0"/>
  </r>
  <r>
    <n v="20"/>
    <s v="Male"/>
    <n v="148"/>
    <n v="154"/>
    <s v="High"/>
    <s v="Yes"/>
    <s v="No"/>
    <x v="1"/>
    <m/>
    <n v="28.01"/>
    <s v="No"/>
    <s v="No"/>
    <s v="No"/>
    <s v="Low"/>
    <s v="Low"/>
    <n v="9"/>
    <s v="High"/>
    <n v="393"/>
    <x v="13"/>
    <n v="0.8"/>
    <n v="5.81"/>
    <x v="0"/>
  </r>
  <r>
    <n v="52"/>
    <s v="Female"/>
    <n v="151"/>
    <n v="279"/>
    <s v="Medium"/>
    <s v="Yes"/>
    <s v="Yes"/>
    <x v="1"/>
    <m/>
    <n v="28.01"/>
    <s v="Yes"/>
    <s v="Yes"/>
    <s v="No"/>
    <s v="Medium"/>
    <s v="Medium"/>
    <n v="4"/>
    <s v="High"/>
    <n v="183"/>
    <x v="18"/>
    <n v="2.3199999999999998"/>
    <n v="10.9"/>
    <x v="1"/>
  </r>
  <r>
    <n v="40"/>
    <s v="Male"/>
    <n v="167"/>
    <n v="236"/>
    <s v="Low"/>
    <s v="No"/>
    <s v="No"/>
    <x v="1"/>
    <m/>
    <n v="28.01"/>
    <s v="No"/>
    <s v="Yes"/>
    <s v="Yes"/>
    <s v="None"/>
    <s v="Medium"/>
    <n v="8"/>
    <s v="High"/>
    <n v="164"/>
    <x v="46"/>
    <n v="12.23"/>
    <n v="8.49"/>
    <x v="1"/>
  </r>
  <r>
    <n v="37"/>
    <s v="Male"/>
    <n v="172"/>
    <n v="150"/>
    <s v="Low"/>
    <s v="Yes"/>
    <s v="No"/>
    <x v="1"/>
    <m/>
    <n v="28.01"/>
    <s v="Yes"/>
    <s v="Yes"/>
    <s v="No"/>
    <s v="Medium"/>
    <s v="Medium"/>
    <n v="5"/>
    <s v="Low"/>
    <n v="250"/>
    <x v="67"/>
    <n v="1.07"/>
    <n v="10.83"/>
    <x v="0"/>
  </r>
  <r>
    <n v="53"/>
    <s v="Female"/>
    <n v="139"/>
    <n v="268"/>
    <s v="High"/>
    <s v="Yes"/>
    <s v="No"/>
    <x v="0"/>
    <m/>
    <n v="28.02"/>
    <s v="No"/>
    <s v="No"/>
    <s v="Yes"/>
    <s v="Medium"/>
    <s v="Medium"/>
    <n v="4"/>
    <s v="High"/>
    <n v="309"/>
    <x v="1"/>
    <n v="9.24"/>
    <n v="16.11"/>
    <x v="0"/>
  </r>
  <r>
    <n v="43"/>
    <s v="Female"/>
    <n v="165"/>
    <n v="167"/>
    <s v="Low"/>
    <s v="No"/>
    <s v="No"/>
    <x v="1"/>
    <m/>
    <n v="28.02"/>
    <s v="Yes"/>
    <s v="Yes"/>
    <s v="No"/>
    <s v="Low"/>
    <s v="Medium"/>
    <n v="6"/>
    <s v="High"/>
    <n v="250"/>
    <x v="52"/>
    <n v="1.21"/>
    <n v="6.72"/>
    <x v="0"/>
  </r>
  <r>
    <n v="37"/>
    <s v="Female"/>
    <n v="143"/>
    <n v="261"/>
    <s v="Low"/>
    <s v="No"/>
    <s v="Yes"/>
    <x v="1"/>
    <m/>
    <n v="28.02"/>
    <s v="Yes"/>
    <s v="Yes"/>
    <s v="No"/>
    <s v="Low"/>
    <s v="Medium"/>
    <n v="9"/>
    <s v="Medium"/>
    <n v="330"/>
    <x v="5"/>
    <n v="5.79"/>
    <n v="5.43"/>
    <x v="0"/>
  </r>
  <r>
    <n v="41"/>
    <s v="Male"/>
    <n v="150"/>
    <n v="221"/>
    <s v="Low"/>
    <s v="No"/>
    <s v="Yes"/>
    <x v="0"/>
    <m/>
    <n v="28.02"/>
    <s v="No"/>
    <s v="No"/>
    <s v="Yes"/>
    <s v="Low"/>
    <s v="Low"/>
    <n v="5"/>
    <s v="Low"/>
    <n v="322"/>
    <x v="29"/>
    <n v="0.16"/>
    <n v="14.75"/>
    <x v="1"/>
  </r>
  <r>
    <n v="30"/>
    <s v="Female"/>
    <n v="156"/>
    <n v="259"/>
    <s v="Low"/>
    <s v="No"/>
    <s v="Yes"/>
    <x v="1"/>
    <m/>
    <n v="28.02"/>
    <s v="No"/>
    <s v="No"/>
    <s v="No"/>
    <s v="Low"/>
    <s v="High"/>
    <n v="9"/>
    <s v="High"/>
    <n v="257"/>
    <x v="78"/>
    <n v="12.16"/>
    <n v="11.04"/>
    <x v="1"/>
  </r>
  <r>
    <n v="79"/>
    <s v="Female"/>
    <n v="175"/>
    <n v="227"/>
    <s v="Low"/>
    <s v="No"/>
    <s v="Yes"/>
    <x v="1"/>
    <m/>
    <n v="28.02"/>
    <s v="No"/>
    <s v="No"/>
    <s v="No"/>
    <s v="Low"/>
    <s v="High"/>
    <n v="10"/>
    <s v="Low"/>
    <n v="299"/>
    <x v="41"/>
    <n v="13.53"/>
    <n v="7.8"/>
    <x v="0"/>
  </r>
  <r>
    <n v="57"/>
    <s v="Female"/>
    <n v="122"/>
    <n v="282"/>
    <s v="High"/>
    <s v="Yes"/>
    <s v="Yes"/>
    <x v="0"/>
    <m/>
    <n v="28.03"/>
    <s v="Yes"/>
    <s v="No"/>
    <s v="No"/>
    <s v="Medium"/>
    <s v="High"/>
    <n v="7"/>
    <s v="Low"/>
    <n v="399"/>
    <x v="52"/>
    <n v="3.38"/>
    <n v="18.93"/>
    <x v="0"/>
  </r>
  <r>
    <n v="61"/>
    <s v="Male"/>
    <n v="142"/>
    <n v="156"/>
    <s v="High"/>
    <s v="No"/>
    <s v="No"/>
    <x v="0"/>
    <m/>
    <n v="28.03"/>
    <s v="Yes"/>
    <s v="Yes"/>
    <s v="Yes"/>
    <s v="Medium"/>
    <s v="Medium"/>
    <n v="10"/>
    <s v="Low"/>
    <n v="310"/>
    <x v="46"/>
    <n v="0.17"/>
    <n v="12.99"/>
    <x v="0"/>
  </r>
  <r>
    <n v="34"/>
    <s v="Female"/>
    <n v="145"/>
    <n v="277"/>
    <s v="Low"/>
    <s v="No"/>
    <s v="Yes"/>
    <x v="1"/>
    <m/>
    <n v="28.03"/>
    <s v="No"/>
    <s v="No"/>
    <s v="Yes"/>
    <s v="Low"/>
    <s v="Medium"/>
    <n v="7"/>
    <s v="Medium"/>
    <n v="171"/>
    <x v="47"/>
    <n v="12.94"/>
    <n v="7.31"/>
    <x v="1"/>
  </r>
  <r>
    <n v="19"/>
    <s v="Male"/>
    <n v="166"/>
    <n v="182"/>
    <s v="High"/>
    <s v="Yes"/>
    <s v="Yes"/>
    <x v="0"/>
    <m/>
    <n v="28.03"/>
    <s v="Yes"/>
    <s v="Yes"/>
    <s v="Yes"/>
    <s v="Medium"/>
    <s v="Low"/>
    <n v="6"/>
    <s v="High"/>
    <n v="355"/>
    <x v="30"/>
    <n v="1.26"/>
    <n v="14.15"/>
    <x v="0"/>
  </r>
  <r>
    <n v="20"/>
    <s v="Female"/>
    <n v="120"/>
    <n v="170"/>
    <s v="Low"/>
    <s v="Yes"/>
    <s v="Yes"/>
    <x v="1"/>
    <m/>
    <n v="28.04"/>
    <s v="No"/>
    <s v="Yes"/>
    <s v="Yes"/>
    <s v="Medium"/>
    <s v="High"/>
    <n v="8"/>
    <s v="High"/>
    <n v="294"/>
    <x v="18"/>
    <n v="12.93"/>
    <n v="11.15"/>
    <x v="1"/>
  </r>
  <r>
    <n v="78"/>
    <s v="Male"/>
    <n v="124"/>
    <n v="220"/>
    <s v="Medium"/>
    <s v="No"/>
    <s v="Yes"/>
    <x v="1"/>
    <m/>
    <n v="28.04"/>
    <s v="Yes"/>
    <s v="Yes"/>
    <s v="Yes"/>
    <s v="High"/>
    <s v="High"/>
    <n v="10"/>
    <s v="Medium"/>
    <n v="223"/>
    <x v="0"/>
    <n v="10.3"/>
    <n v="6.57"/>
    <x v="1"/>
  </r>
  <r>
    <n v="48"/>
    <s v="Female"/>
    <n v="159"/>
    <n v="184"/>
    <s v="Medium"/>
    <s v="No"/>
    <s v="Yes"/>
    <x v="1"/>
    <m/>
    <n v="28.04"/>
    <s v="No"/>
    <s v="No"/>
    <s v="No"/>
    <s v="None"/>
    <s v="Low"/>
    <n v="8"/>
    <s v="Low"/>
    <n v="160"/>
    <x v="19"/>
    <n v="8.42"/>
    <n v="18.79"/>
    <x v="0"/>
  </r>
  <r>
    <n v="32"/>
    <s v="Female"/>
    <n v="163"/>
    <n v="159"/>
    <s v="Low"/>
    <s v="No"/>
    <s v="No"/>
    <x v="0"/>
    <m/>
    <n v="28.05"/>
    <s v="No"/>
    <s v="No"/>
    <s v="No"/>
    <s v="None"/>
    <s v="Low"/>
    <n v="7"/>
    <s v="High"/>
    <n v="164"/>
    <x v="22"/>
    <n v="10.130000000000001"/>
    <n v="10.76"/>
    <x v="0"/>
  </r>
  <r>
    <n v="41"/>
    <s v="Male"/>
    <n v="178"/>
    <n v="169"/>
    <s v="Medium"/>
    <s v="No"/>
    <s v="No"/>
    <x v="1"/>
    <m/>
    <n v="28.05"/>
    <s v="No"/>
    <s v="No"/>
    <s v="Yes"/>
    <s v="High"/>
    <s v="High"/>
    <n v="10"/>
    <s v="High"/>
    <n v="276"/>
    <x v="39"/>
    <n v="9.4499999999999993"/>
    <n v="17.5"/>
    <x v="0"/>
  </r>
  <r>
    <n v="29"/>
    <s v="Female"/>
    <n v="174"/>
    <n v="198"/>
    <s v="Low"/>
    <s v="No"/>
    <s v="Yes"/>
    <x v="0"/>
    <m/>
    <n v="28.05"/>
    <s v="Yes"/>
    <s v="No"/>
    <s v="Yes"/>
    <s v="High"/>
    <s v="Low"/>
    <n v="6"/>
    <s v="High"/>
    <n v="181"/>
    <x v="50"/>
    <n v="4.34"/>
    <n v="15.08"/>
    <x v="0"/>
  </r>
  <r>
    <n v="73"/>
    <s v="Male"/>
    <n v="163"/>
    <n v="152"/>
    <s v="Low"/>
    <s v="Yes"/>
    <s v="No"/>
    <x v="0"/>
    <m/>
    <n v="28.05"/>
    <s v="Yes"/>
    <s v="Yes"/>
    <s v="No"/>
    <s v="High"/>
    <s v="Medium"/>
    <n v="6"/>
    <s v="Low"/>
    <n v="101"/>
    <x v="21"/>
    <n v="10.02"/>
    <n v="18.57"/>
    <x v="0"/>
  </r>
  <r>
    <n v="73"/>
    <s v="Female"/>
    <n v="171"/>
    <n v="165"/>
    <s v="High"/>
    <s v="No"/>
    <s v="No"/>
    <x v="1"/>
    <m/>
    <n v="28.06"/>
    <s v="Yes"/>
    <s v="No"/>
    <s v="Yes"/>
    <s v="Medium"/>
    <s v="Low"/>
    <n v="8"/>
    <s v="Medium"/>
    <n v="169"/>
    <x v="66"/>
    <n v="0.5"/>
    <n v="11.14"/>
    <x v="0"/>
  </r>
  <r>
    <n v="30"/>
    <s v="Female"/>
    <n v="158"/>
    <n v="186"/>
    <s v="Medium"/>
    <s v="Yes"/>
    <s v="No"/>
    <x v="1"/>
    <m/>
    <n v="28.06"/>
    <s v="No"/>
    <s v="Yes"/>
    <s v="Yes"/>
    <s v="Low"/>
    <s v="High"/>
    <n v="5"/>
    <s v="Medium"/>
    <n v="149"/>
    <x v="53"/>
    <n v="3.25"/>
    <n v="12.11"/>
    <x v="0"/>
  </r>
  <r>
    <n v="19"/>
    <s v="Male"/>
    <n v="150"/>
    <n v="281"/>
    <s v="Medium"/>
    <s v="No"/>
    <s v="Yes"/>
    <x v="0"/>
    <m/>
    <n v="28.06"/>
    <s v="Yes"/>
    <s v="No"/>
    <s v="Yes"/>
    <s v="None"/>
    <s v="Low"/>
    <n v="5"/>
    <s v="High"/>
    <n v="186"/>
    <x v="53"/>
    <n v="6.66"/>
    <n v="11.07"/>
    <x v="0"/>
  </r>
  <r>
    <n v="21"/>
    <s v="Female"/>
    <n v="136"/>
    <n v="297"/>
    <s v="Medium"/>
    <s v="Yes"/>
    <s v="Yes"/>
    <x v="0"/>
    <m/>
    <n v="28.07"/>
    <s v="No"/>
    <s v="Yes"/>
    <s v="Yes"/>
    <s v="None"/>
    <s v="Medium"/>
    <n v="6"/>
    <s v="Medium"/>
    <n v="369"/>
    <x v="80"/>
    <n v="12.26"/>
    <n v="9.81"/>
    <x v="1"/>
  </r>
  <r>
    <n v="39"/>
    <s v="Male"/>
    <n v="130"/>
    <n v="217"/>
    <s v="Low"/>
    <s v="Yes"/>
    <s v="Yes"/>
    <x v="0"/>
    <m/>
    <n v="28.07"/>
    <s v="Yes"/>
    <s v="No"/>
    <s v="Yes"/>
    <s v="Low"/>
    <s v="Medium"/>
    <n v="10"/>
    <s v="Low"/>
    <n v="107"/>
    <x v="33"/>
    <n v="14.16"/>
    <n v="9.3699999999999992"/>
    <x v="0"/>
  </r>
  <r>
    <n v="36"/>
    <s v="Male"/>
    <n v="129"/>
    <n v="193"/>
    <s v="Medium"/>
    <s v="Yes"/>
    <s v="No"/>
    <x v="0"/>
    <m/>
    <n v="28.07"/>
    <s v="No"/>
    <s v="No"/>
    <s v="Yes"/>
    <s v="High"/>
    <s v="High"/>
    <n v="4"/>
    <s v="High"/>
    <n v="200"/>
    <x v="62"/>
    <n v="8.6300000000000008"/>
    <n v="15.21"/>
    <x v="1"/>
  </r>
  <r>
    <n v="75"/>
    <s v="Female"/>
    <n v="162"/>
    <n v="169"/>
    <s v="High"/>
    <s v="No"/>
    <s v="Yes"/>
    <x v="1"/>
    <m/>
    <n v="28.08"/>
    <s v="Yes"/>
    <s v="No"/>
    <s v="Yes"/>
    <s v="High"/>
    <s v="Medium"/>
    <n v="4"/>
    <s v="Low"/>
    <n v="164"/>
    <x v="28"/>
    <n v="13.67"/>
    <n v="6.7"/>
    <x v="0"/>
  </r>
  <r>
    <n v="36"/>
    <s v="Male"/>
    <n v="154"/>
    <n v="202"/>
    <s v="Medium"/>
    <s v="Yes"/>
    <s v="No"/>
    <x v="0"/>
    <m/>
    <n v="28.08"/>
    <s v="No"/>
    <s v="Yes"/>
    <s v="Yes"/>
    <s v="None"/>
    <s v="Medium"/>
    <n v="9"/>
    <s v="Low"/>
    <n v="249"/>
    <x v="29"/>
    <n v="2.54"/>
    <n v="15.26"/>
    <x v="0"/>
  </r>
  <r>
    <n v="74"/>
    <s v="Male"/>
    <n v="123"/>
    <n v="284"/>
    <s v="High"/>
    <s v="Yes"/>
    <s v="Yes"/>
    <x v="0"/>
    <m/>
    <n v="28.08"/>
    <s v="No"/>
    <s v="Yes"/>
    <s v="Yes"/>
    <s v="None"/>
    <s v="Low"/>
    <n v="9"/>
    <s v="Low"/>
    <n v="181"/>
    <x v="19"/>
    <n v="14.16"/>
    <n v="9.58"/>
    <x v="1"/>
  </r>
  <r>
    <n v="71"/>
    <s v="Male"/>
    <n v="147"/>
    <n v="241"/>
    <s v="Low"/>
    <s v="Yes"/>
    <s v="No"/>
    <x v="1"/>
    <m/>
    <n v="28.08"/>
    <s v="No"/>
    <s v="Yes"/>
    <s v="Yes"/>
    <s v="Medium"/>
    <s v="Low"/>
    <n v="7"/>
    <s v="Low"/>
    <n v="357"/>
    <x v="61"/>
    <n v="12.13"/>
    <n v="16.3"/>
    <x v="0"/>
  </r>
  <r>
    <n v="64"/>
    <s v="Female"/>
    <n v="137"/>
    <n v="261"/>
    <s v="Low"/>
    <s v="Yes"/>
    <s v="Yes"/>
    <x v="1"/>
    <m/>
    <n v="28.08"/>
    <s v="Yes"/>
    <s v="Yes"/>
    <s v="No"/>
    <s v="High"/>
    <s v="Medium"/>
    <n v="8"/>
    <s v="Medium"/>
    <n v="174"/>
    <x v="68"/>
    <n v="1.71"/>
    <n v="19.809999999999999"/>
    <x v="0"/>
  </r>
  <r>
    <n v="29"/>
    <s v="Male"/>
    <n v="136"/>
    <n v="251"/>
    <s v="Medium"/>
    <s v="Yes"/>
    <s v="Yes"/>
    <x v="1"/>
    <m/>
    <n v="28.08"/>
    <s v="Yes"/>
    <s v="Yes"/>
    <s v="Yes"/>
    <s v="Medium"/>
    <s v="Medium"/>
    <n v="9"/>
    <s v="Low"/>
    <n v="150"/>
    <x v="50"/>
    <n v="7.96"/>
    <n v="8.69"/>
    <x v="0"/>
  </r>
  <r>
    <n v="64"/>
    <s v="Male"/>
    <n v="173"/>
    <n v="162"/>
    <s v="High"/>
    <s v="Yes"/>
    <s v="Yes"/>
    <x v="1"/>
    <m/>
    <n v="28.09"/>
    <s v="No"/>
    <s v="No"/>
    <s v="No"/>
    <s v="Medium"/>
    <s v="High"/>
    <n v="5"/>
    <s v="High"/>
    <n v="213"/>
    <x v="25"/>
    <n v="4.3899999999999997"/>
    <n v="19.989999999999998"/>
    <x v="0"/>
  </r>
  <r>
    <n v="52"/>
    <s v="Male"/>
    <n v="138"/>
    <n v="245"/>
    <s v="Medium"/>
    <s v="Yes"/>
    <s v="No"/>
    <x v="1"/>
    <m/>
    <n v="28.09"/>
    <s v="Yes"/>
    <s v="No"/>
    <s v="Yes"/>
    <s v="None"/>
    <s v="Low"/>
    <n v="8"/>
    <s v="Medium"/>
    <n v="122"/>
    <x v="72"/>
    <n v="9.02"/>
    <n v="18.22"/>
    <x v="0"/>
  </r>
  <r>
    <n v="25"/>
    <s v="Female"/>
    <n v="134"/>
    <n v="187"/>
    <s v="Low"/>
    <s v="No"/>
    <s v="No"/>
    <x v="1"/>
    <m/>
    <n v="28.09"/>
    <s v="Yes"/>
    <s v="Yes"/>
    <s v="Yes"/>
    <s v="None"/>
    <s v="Low"/>
    <n v="8"/>
    <s v="Low"/>
    <n v="129"/>
    <x v="55"/>
    <n v="10.210000000000001"/>
    <n v="13.75"/>
    <x v="1"/>
  </r>
  <r>
    <n v="62"/>
    <s v="Female"/>
    <n v="146"/>
    <n v="233"/>
    <s v="Medium"/>
    <s v="No"/>
    <s v="No"/>
    <x v="1"/>
    <m/>
    <n v="28.09"/>
    <s v="Yes"/>
    <s v="No"/>
    <s v="No"/>
    <s v="None"/>
    <s v="High"/>
    <n v="9"/>
    <s v="Low"/>
    <n v="140"/>
    <x v="20"/>
    <n v="10.27"/>
    <n v="17.03"/>
    <x v="0"/>
  </r>
  <r>
    <n v="61"/>
    <s v="Female"/>
    <n v="149"/>
    <n v="276"/>
    <s v="Medium"/>
    <s v="Yes"/>
    <s v="Yes"/>
    <x v="1"/>
    <m/>
    <n v="28.09"/>
    <s v="No"/>
    <s v="Yes"/>
    <s v="Yes"/>
    <s v="Medium"/>
    <s v="Low"/>
    <n v="5"/>
    <s v="Medium"/>
    <n v="304"/>
    <x v="55"/>
    <n v="6.46"/>
    <n v="17.13"/>
    <x v="1"/>
  </r>
  <r>
    <n v="50"/>
    <s v="Female"/>
    <n v="135"/>
    <n v="282"/>
    <s v="High"/>
    <s v="Yes"/>
    <s v="Yes"/>
    <x v="1"/>
    <m/>
    <n v="28.09"/>
    <s v="No"/>
    <s v="Yes"/>
    <s v="Yes"/>
    <s v="None"/>
    <s v="Low"/>
    <n v="5"/>
    <s v="Medium"/>
    <n v="318"/>
    <x v="20"/>
    <n v="1.62"/>
    <n v="5.74"/>
    <x v="1"/>
  </r>
  <r>
    <n v="36"/>
    <s v="Male"/>
    <n v="120"/>
    <n v="214"/>
    <s v="Low"/>
    <s v="No"/>
    <s v="No"/>
    <x v="0"/>
    <m/>
    <n v="28.09"/>
    <s v="No"/>
    <s v="No"/>
    <s v="No"/>
    <s v="Medium"/>
    <s v="Low"/>
    <n v="8"/>
    <s v="High"/>
    <n v="270"/>
    <x v="55"/>
    <n v="7.22"/>
    <n v="16"/>
    <x v="0"/>
  </r>
  <r>
    <n v="51"/>
    <s v="Female"/>
    <n v="178"/>
    <n v="151"/>
    <s v="Medium"/>
    <s v="No"/>
    <s v="No"/>
    <x v="1"/>
    <m/>
    <n v="28.09"/>
    <s v="Yes"/>
    <s v="Yes"/>
    <s v="Yes"/>
    <s v="None"/>
    <s v="Medium"/>
    <n v="5"/>
    <s v="Low"/>
    <n v="113"/>
    <x v="3"/>
    <n v="8.99"/>
    <n v="9.1199999999999992"/>
    <x v="0"/>
  </r>
  <r>
    <n v="77"/>
    <s v="Male"/>
    <n v="131"/>
    <n v="289"/>
    <s v="Medium"/>
    <s v="No"/>
    <s v="Yes"/>
    <x v="1"/>
    <m/>
    <n v="28.1"/>
    <s v="No"/>
    <s v="Yes"/>
    <s v="Yes"/>
    <s v="High"/>
    <s v="Low"/>
    <n v="4"/>
    <s v="Medium"/>
    <n v="266"/>
    <x v="25"/>
    <n v="6.09"/>
    <n v="9.94"/>
    <x v="0"/>
  </r>
  <r>
    <n v="62"/>
    <s v="Female"/>
    <n v="146"/>
    <n v="244"/>
    <s v="Medium"/>
    <s v="Yes"/>
    <s v="No"/>
    <x v="0"/>
    <m/>
    <n v="28.1"/>
    <s v="No"/>
    <s v="No"/>
    <s v="No"/>
    <s v="None"/>
    <s v="Medium"/>
    <n v="9"/>
    <s v="Low"/>
    <n v="223"/>
    <x v="78"/>
    <n v="10.51"/>
    <n v="14.67"/>
    <x v="0"/>
  </r>
  <r>
    <n v="79"/>
    <s v="Female"/>
    <n v="178"/>
    <n v="199"/>
    <s v="Medium"/>
    <s v="No"/>
    <s v="Yes"/>
    <x v="1"/>
    <m/>
    <n v="28.1"/>
    <s v="No"/>
    <s v="No"/>
    <s v="No"/>
    <s v="Low"/>
    <s v="Medium"/>
    <n v="10"/>
    <s v="Low"/>
    <n v="397"/>
    <x v="43"/>
    <n v="12.57"/>
    <n v="14.02"/>
    <x v="0"/>
  </r>
  <r>
    <n v="71"/>
    <s v="Female"/>
    <n v="169"/>
    <n v="203"/>
    <s v="Medium"/>
    <s v="No"/>
    <s v="No"/>
    <x v="1"/>
    <m/>
    <n v="28.1"/>
    <s v="No"/>
    <s v="No"/>
    <s v="No"/>
    <s v="High"/>
    <s v="High"/>
    <n v="7"/>
    <s v="High"/>
    <n v="119"/>
    <x v="32"/>
    <n v="14.76"/>
    <n v="10.88"/>
    <x v="0"/>
  </r>
  <r>
    <n v="31"/>
    <s v="Male"/>
    <n v="160"/>
    <n v="285"/>
    <s v="Low"/>
    <s v="No"/>
    <s v="Yes"/>
    <x v="0"/>
    <m/>
    <n v="28.1"/>
    <s v="No"/>
    <s v="Yes"/>
    <s v="No"/>
    <s v="Medium"/>
    <s v="Medium"/>
    <n v="4"/>
    <s v="High"/>
    <n v="105"/>
    <x v="29"/>
    <n v="11.04"/>
    <n v="8.8000000000000007"/>
    <x v="0"/>
  </r>
  <r>
    <n v="20"/>
    <s v="Male"/>
    <n v="165"/>
    <n v="184"/>
    <s v="High"/>
    <s v="Yes"/>
    <s v="Yes"/>
    <x v="0"/>
    <m/>
    <n v="28.11"/>
    <s v="Yes"/>
    <s v="Yes"/>
    <s v="Yes"/>
    <s v="Medium"/>
    <s v="High"/>
    <n v="9"/>
    <s v="Low"/>
    <n v="146"/>
    <x v="26"/>
    <n v="9.8000000000000007"/>
    <n v="5.97"/>
    <x v="0"/>
  </r>
  <r>
    <n v="63"/>
    <s v="Male"/>
    <n v="129"/>
    <n v="242"/>
    <s v="Medium"/>
    <s v="No"/>
    <s v="No"/>
    <x v="1"/>
    <m/>
    <n v="28.11"/>
    <s v="Yes"/>
    <s v="No"/>
    <s v="Yes"/>
    <s v="High"/>
    <s v="Low"/>
    <n v="6"/>
    <s v="Low"/>
    <n v="398"/>
    <x v="1"/>
    <n v="8.94"/>
    <n v="8.2100000000000009"/>
    <x v="0"/>
  </r>
  <r>
    <n v="63"/>
    <s v="Female"/>
    <n v="173"/>
    <n v="278"/>
    <s v="High"/>
    <s v="No"/>
    <s v="No"/>
    <x v="0"/>
    <m/>
    <n v="28.13"/>
    <s v="No"/>
    <s v="Yes"/>
    <s v="No"/>
    <s v="Low"/>
    <s v="Medium"/>
    <n v="5"/>
    <s v="Low"/>
    <n v="328"/>
    <x v="22"/>
    <n v="1.53"/>
    <n v="9.56"/>
    <x v="0"/>
  </r>
  <r>
    <n v="33"/>
    <s v="Female"/>
    <n v="141"/>
    <n v="223"/>
    <s v="Medium"/>
    <s v="Yes"/>
    <s v="Yes"/>
    <x v="0"/>
    <m/>
    <n v="28.13"/>
    <s v="No"/>
    <s v="No"/>
    <s v="Yes"/>
    <s v="High"/>
    <s v="High"/>
    <n v="8"/>
    <s v="Medium"/>
    <n v="261"/>
    <x v="21"/>
    <n v="12.05"/>
    <n v="5.54"/>
    <x v="1"/>
  </r>
  <r>
    <n v="34"/>
    <s v="Male"/>
    <n v="166"/>
    <n v="214"/>
    <s v="Medium"/>
    <s v="No"/>
    <s v="Yes"/>
    <x v="1"/>
    <m/>
    <n v="28.13"/>
    <s v="Yes"/>
    <s v="Yes"/>
    <s v="Yes"/>
    <s v="High"/>
    <s v="Medium"/>
    <n v="6"/>
    <s v="High"/>
    <n v="197"/>
    <x v="72"/>
    <n v="8.86"/>
    <n v="13.78"/>
    <x v="0"/>
  </r>
  <r>
    <n v="65"/>
    <s v="Male"/>
    <n v="148"/>
    <n v="269"/>
    <s v="High"/>
    <s v="Yes"/>
    <s v="No"/>
    <x v="1"/>
    <m/>
    <n v="28.13"/>
    <s v="Yes"/>
    <s v="No"/>
    <s v="Yes"/>
    <s v="Medium"/>
    <s v="Low"/>
    <n v="9"/>
    <s v="Medium"/>
    <n v="263"/>
    <x v="44"/>
    <n v="4.58"/>
    <n v="12.33"/>
    <x v="0"/>
  </r>
  <r>
    <n v="55"/>
    <s v="Female"/>
    <n v="163"/>
    <n v="240"/>
    <s v="Medium"/>
    <s v="Yes"/>
    <s v="Yes"/>
    <x v="0"/>
    <m/>
    <n v="28.14"/>
    <s v="No"/>
    <s v="Yes"/>
    <s v="Yes"/>
    <s v="None"/>
    <s v="Medium"/>
    <n v="9"/>
    <s v="Low"/>
    <n v="108"/>
    <x v="72"/>
    <n v="12.72"/>
    <n v="19.48"/>
    <x v="0"/>
  </r>
  <r>
    <n v="62"/>
    <s v="Male"/>
    <n v="120"/>
    <n v="220"/>
    <s v="Medium"/>
    <s v="No"/>
    <s v="Yes"/>
    <x v="0"/>
    <m/>
    <n v="28.14"/>
    <s v="Yes"/>
    <s v="Yes"/>
    <s v="Yes"/>
    <s v="None"/>
    <s v="Low"/>
    <n v="5"/>
    <s v="High"/>
    <n v="375"/>
    <x v="16"/>
    <n v="1.45"/>
    <n v="19.59"/>
    <x v="0"/>
  </r>
  <r>
    <n v="33"/>
    <s v="Female"/>
    <n v="135"/>
    <n v="227"/>
    <s v="Medium"/>
    <s v="No"/>
    <s v="No"/>
    <x v="0"/>
    <m/>
    <n v="28.14"/>
    <s v="Yes"/>
    <s v="Yes"/>
    <s v="Yes"/>
    <s v="Low"/>
    <s v="Medium"/>
    <n v="9"/>
    <s v="High"/>
    <n v="113"/>
    <x v="55"/>
    <n v="7.37"/>
    <n v="15.53"/>
    <x v="0"/>
  </r>
  <r>
    <n v="25"/>
    <s v="Male"/>
    <n v="152"/>
    <n v="257"/>
    <s v="Low"/>
    <s v="Yes"/>
    <s v="No"/>
    <x v="0"/>
    <m/>
    <n v="28.14"/>
    <s v="No"/>
    <s v="No"/>
    <s v="No"/>
    <s v="Low"/>
    <s v="Medium"/>
    <n v="6"/>
    <s v="Low"/>
    <n v="126"/>
    <x v="50"/>
    <n v="4.3"/>
    <n v="10.82"/>
    <x v="0"/>
  </r>
  <r>
    <n v="57"/>
    <s v="Male"/>
    <n v="141"/>
    <n v="157"/>
    <s v="High"/>
    <s v="No"/>
    <s v="Yes"/>
    <x v="1"/>
    <m/>
    <n v="28.15"/>
    <s v="No"/>
    <s v="Yes"/>
    <s v="Yes"/>
    <s v="None"/>
    <s v="High"/>
    <n v="7"/>
    <s v="High"/>
    <n v="152"/>
    <x v="8"/>
    <n v="3.2"/>
    <n v="8.65"/>
    <x v="0"/>
  </r>
  <r>
    <n v="22"/>
    <s v="Female"/>
    <n v="120"/>
    <n v="244"/>
    <s v="Low"/>
    <s v="Yes"/>
    <s v="No"/>
    <x v="0"/>
    <m/>
    <n v="28.15"/>
    <s v="No"/>
    <s v="No"/>
    <s v="Yes"/>
    <s v="None"/>
    <s v="High"/>
    <n v="6"/>
    <s v="High"/>
    <n v="115"/>
    <x v="62"/>
    <n v="7.56"/>
    <n v="5.41"/>
    <x v="0"/>
  </r>
  <r>
    <n v="28"/>
    <s v="Female"/>
    <n v="140"/>
    <n v="186"/>
    <s v="Low"/>
    <s v="No"/>
    <s v="Yes"/>
    <x v="1"/>
    <m/>
    <n v="28.15"/>
    <s v="Yes"/>
    <s v="Yes"/>
    <s v="Yes"/>
    <s v="None"/>
    <s v="Medium"/>
    <n v="6"/>
    <s v="Low"/>
    <n v="209"/>
    <x v="24"/>
    <n v="7.76"/>
    <n v="15.25"/>
    <x v="1"/>
  </r>
  <r>
    <n v="64"/>
    <s v="Female"/>
    <n v="155"/>
    <n v="175"/>
    <s v="High"/>
    <s v="Yes"/>
    <s v="Yes"/>
    <x v="1"/>
    <m/>
    <n v="28.15"/>
    <s v="Yes"/>
    <s v="No"/>
    <s v="Yes"/>
    <s v="None"/>
    <s v="Medium"/>
    <n v="9"/>
    <s v="Medium"/>
    <n v="276"/>
    <x v="50"/>
    <n v="4.51"/>
    <n v="18.940000000000001"/>
    <x v="0"/>
  </r>
  <r>
    <n v="24"/>
    <s v="Male"/>
    <n v="137"/>
    <n v="170"/>
    <s v="Medium"/>
    <s v="No"/>
    <s v="No"/>
    <x v="1"/>
    <m/>
    <n v="28.15"/>
    <s v="No"/>
    <s v="Yes"/>
    <s v="Yes"/>
    <s v="High"/>
    <s v="High"/>
    <n v="9"/>
    <s v="High"/>
    <n v="278"/>
    <x v="5"/>
    <n v="11.94"/>
    <n v="8.9600000000000009"/>
    <x v="1"/>
  </r>
  <r>
    <n v="19"/>
    <s v="Female"/>
    <n v="162"/>
    <n v="253"/>
    <s v="Medium"/>
    <s v="No"/>
    <s v="Yes"/>
    <x v="0"/>
    <m/>
    <n v="28.15"/>
    <s v="No"/>
    <s v="Yes"/>
    <s v="No"/>
    <s v="None"/>
    <s v="Medium"/>
    <n v="10"/>
    <s v="High"/>
    <n v="258"/>
    <x v="68"/>
    <n v="10.3"/>
    <n v="6.24"/>
    <x v="0"/>
  </r>
  <r>
    <n v="75"/>
    <s v="Female"/>
    <n v="149"/>
    <n v="277"/>
    <s v="Medium"/>
    <s v="Yes"/>
    <s v="No"/>
    <x v="1"/>
    <m/>
    <n v="28.15"/>
    <s v="No"/>
    <s v="Yes"/>
    <s v="No"/>
    <s v="Low"/>
    <s v="High"/>
    <n v="8"/>
    <s v="Medium"/>
    <n v="176"/>
    <x v="37"/>
    <n v="14.13"/>
    <n v="10.09"/>
    <x v="1"/>
  </r>
  <r>
    <n v="62"/>
    <s v="Female"/>
    <n v="141"/>
    <n v="287"/>
    <s v="Low"/>
    <s v="No"/>
    <s v="Yes"/>
    <x v="1"/>
    <m/>
    <n v="28.15"/>
    <s v="No"/>
    <s v="No"/>
    <s v="Yes"/>
    <s v="High"/>
    <s v="High"/>
    <n v="6"/>
    <s v="Low"/>
    <n v="323"/>
    <x v="7"/>
    <n v="9.98"/>
    <n v="5.38"/>
    <x v="0"/>
  </r>
  <r>
    <n v="33"/>
    <s v="Female"/>
    <n v="131"/>
    <n v="233"/>
    <s v="High"/>
    <s v="Yes"/>
    <s v="Yes"/>
    <x v="0"/>
    <m/>
    <n v="28.15"/>
    <s v="No"/>
    <s v="No"/>
    <s v="Yes"/>
    <s v="None"/>
    <s v="Medium"/>
    <n v="9"/>
    <s v="Low"/>
    <n v="136"/>
    <x v="3"/>
    <n v="0.59"/>
    <n v="10.47"/>
    <x v="0"/>
  </r>
  <r>
    <n v="33"/>
    <s v="Female"/>
    <n v="151"/>
    <n v="195"/>
    <s v="Medium"/>
    <s v="No"/>
    <s v="No"/>
    <x v="0"/>
    <m/>
    <n v="28.16"/>
    <s v="No"/>
    <s v="Yes"/>
    <s v="No"/>
    <s v="None"/>
    <s v="Low"/>
    <n v="9"/>
    <s v="High"/>
    <n v="119"/>
    <x v="57"/>
    <n v="8.57"/>
    <n v="11.22"/>
    <x v="0"/>
  </r>
  <r>
    <n v="78"/>
    <s v="Female"/>
    <n v="154"/>
    <n v="176"/>
    <s v="Medium"/>
    <s v="Yes"/>
    <s v="No"/>
    <x v="0"/>
    <m/>
    <n v="28.16"/>
    <s v="Yes"/>
    <s v="Yes"/>
    <s v="No"/>
    <s v="High"/>
    <s v="Low"/>
    <n v="7"/>
    <s v="Medium"/>
    <n v="127"/>
    <x v="46"/>
    <n v="6.67"/>
    <n v="19.62"/>
    <x v="0"/>
  </r>
  <r>
    <n v="71"/>
    <s v="Male"/>
    <n v="149"/>
    <n v="280"/>
    <s v="Medium"/>
    <s v="No"/>
    <s v="No"/>
    <x v="1"/>
    <m/>
    <n v="28.17"/>
    <s v="No"/>
    <s v="No"/>
    <s v="No"/>
    <s v="Low"/>
    <s v="Medium"/>
    <n v="5"/>
    <s v="Low"/>
    <n v="223"/>
    <x v="51"/>
    <n v="14.91"/>
    <n v="11.96"/>
    <x v="0"/>
  </r>
  <r>
    <n v="64"/>
    <s v="Male"/>
    <n v="146"/>
    <n v="277"/>
    <s v="Medium"/>
    <s v="Yes"/>
    <s v="No"/>
    <x v="0"/>
    <m/>
    <n v="28.17"/>
    <s v="No"/>
    <s v="No"/>
    <s v="Yes"/>
    <s v="None"/>
    <s v="Low"/>
    <n v="7"/>
    <s v="High"/>
    <n v="108"/>
    <x v="15"/>
    <n v="10.06"/>
    <n v="14.18"/>
    <x v="0"/>
  </r>
  <r>
    <n v="46"/>
    <s v="Male"/>
    <n v="132"/>
    <n v="165"/>
    <s v="Medium"/>
    <s v="No"/>
    <s v="No"/>
    <x v="0"/>
    <m/>
    <n v="28.17"/>
    <s v="Yes"/>
    <s v="Yes"/>
    <s v="No"/>
    <s v="None"/>
    <s v="Low"/>
    <n v="5"/>
    <s v="Medium"/>
    <n v="114"/>
    <x v="18"/>
    <n v="8.76"/>
    <n v="13.88"/>
    <x v="1"/>
  </r>
  <r>
    <n v="27"/>
    <s v="Female"/>
    <n v="153"/>
    <n v="188"/>
    <s v="Medium"/>
    <s v="No"/>
    <s v="No"/>
    <x v="1"/>
    <m/>
    <n v="28.17"/>
    <s v="Yes"/>
    <s v="Yes"/>
    <s v="No"/>
    <s v="None"/>
    <s v="Medium"/>
    <n v="5"/>
    <s v="High"/>
    <n v="300"/>
    <x v="0"/>
    <n v="6.22"/>
    <n v="13.11"/>
    <x v="1"/>
  </r>
  <r>
    <n v="78"/>
    <s v="Female"/>
    <n v="122"/>
    <n v="259"/>
    <s v="High"/>
    <s v="Yes"/>
    <s v="Yes"/>
    <x v="1"/>
    <m/>
    <n v="28.18"/>
    <s v="Yes"/>
    <s v="No"/>
    <s v="No"/>
    <s v="Low"/>
    <s v="High"/>
    <n v="8"/>
    <s v="Medium"/>
    <n v="275"/>
    <x v="45"/>
    <n v="5.89"/>
    <n v="10.96"/>
    <x v="0"/>
  </r>
  <r>
    <n v="52"/>
    <s v="Female"/>
    <n v="120"/>
    <n v="203"/>
    <s v="Low"/>
    <s v="Yes"/>
    <s v="Yes"/>
    <x v="1"/>
    <m/>
    <n v="28.18"/>
    <s v="No"/>
    <s v="Yes"/>
    <s v="Yes"/>
    <s v="Medium"/>
    <s v="Medium"/>
    <n v="7"/>
    <s v="Low"/>
    <n v="339"/>
    <x v="12"/>
    <n v="8.31"/>
    <n v="7.5"/>
    <x v="0"/>
  </r>
  <r>
    <n v="20"/>
    <s v="Male"/>
    <n v="143"/>
    <n v="239"/>
    <s v="Medium"/>
    <s v="Yes"/>
    <s v="Yes"/>
    <x v="1"/>
    <m/>
    <n v="28.18"/>
    <s v="No"/>
    <s v="No"/>
    <s v="Yes"/>
    <s v="Low"/>
    <s v="Medium"/>
    <n v="6"/>
    <s v="High"/>
    <n v="136"/>
    <x v="36"/>
    <n v="4.3899999999999997"/>
    <n v="9.14"/>
    <x v="0"/>
  </r>
  <r>
    <n v="53"/>
    <s v="Female"/>
    <n v="134"/>
    <n v="260"/>
    <s v="Low"/>
    <s v="No"/>
    <s v="Yes"/>
    <x v="0"/>
    <m/>
    <n v="28.18"/>
    <s v="No"/>
    <s v="No"/>
    <s v="No"/>
    <s v="None"/>
    <s v="Medium"/>
    <n v="5"/>
    <s v="High"/>
    <n v="139"/>
    <x v="58"/>
    <n v="2.88"/>
    <n v="10.4"/>
    <x v="0"/>
  </r>
  <r>
    <n v="56"/>
    <s v="Female"/>
    <n v="160"/>
    <n v="169"/>
    <s v="Medium"/>
    <s v="No"/>
    <s v="Yes"/>
    <x v="1"/>
    <m/>
    <n v="28.18"/>
    <s v="Yes"/>
    <s v="Yes"/>
    <s v="No"/>
    <s v="Low"/>
    <s v="Low"/>
    <n v="7"/>
    <s v="High"/>
    <n v="242"/>
    <x v="52"/>
    <n v="14.72"/>
    <n v="10.59"/>
    <x v="0"/>
  </r>
  <r>
    <n v="47"/>
    <s v="Female"/>
    <n v="148"/>
    <n v="274"/>
    <s v="High"/>
    <s v="Yes"/>
    <s v="No"/>
    <x v="0"/>
    <m/>
    <n v="28.18"/>
    <s v="No"/>
    <s v="Yes"/>
    <s v="Yes"/>
    <s v="None"/>
    <s v="Medium"/>
    <n v="4"/>
    <s v="High"/>
    <n v="376"/>
    <x v="47"/>
    <n v="5.76"/>
    <n v="8.85"/>
    <x v="0"/>
  </r>
  <r>
    <n v="70"/>
    <s v="Female"/>
    <n v="158"/>
    <n v="247"/>
    <s v="Low"/>
    <s v="Yes"/>
    <s v="No"/>
    <x v="1"/>
    <m/>
    <n v="28.18"/>
    <s v="No"/>
    <s v="No"/>
    <s v="Yes"/>
    <s v="Medium"/>
    <s v="High"/>
    <n v="9"/>
    <s v="Medium"/>
    <n v="103"/>
    <x v="42"/>
    <n v="12.49"/>
    <n v="17.05"/>
    <x v="0"/>
  </r>
  <r>
    <n v="56"/>
    <s v="Male"/>
    <n v="145"/>
    <n v="154"/>
    <s v="High"/>
    <s v="Yes"/>
    <s v="No"/>
    <x v="0"/>
    <m/>
    <n v="28.18"/>
    <s v="Yes"/>
    <s v="Yes"/>
    <s v="Yes"/>
    <s v="Medium"/>
    <s v="Medium"/>
    <n v="8"/>
    <s v="Medium"/>
    <n v="228"/>
    <x v="22"/>
    <n v="12"/>
    <n v="8.84"/>
    <x v="1"/>
  </r>
  <r>
    <n v="80"/>
    <s v="Female"/>
    <n v="140"/>
    <n v="292"/>
    <s v="High"/>
    <s v="Yes"/>
    <s v="Yes"/>
    <x v="1"/>
    <m/>
    <n v="28.18"/>
    <s v="No"/>
    <s v="No"/>
    <s v="No"/>
    <s v="Low"/>
    <s v="High"/>
    <n v="5"/>
    <s v="High"/>
    <n v="121"/>
    <x v="44"/>
    <n v="13.99"/>
    <n v="6.5"/>
    <x v="1"/>
  </r>
  <r>
    <n v="21"/>
    <s v="Male"/>
    <n v="130"/>
    <n v="243"/>
    <s v="Medium"/>
    <s v="No"/>
    <s v="Yes"/>
    <x v="0"/>
    <m/>
    <n v="28.19"/>
    <s v="Yes"/>
    <s v="No"/>
    <s v="Yes"/>
    <s v="None"/>
    <s v="Low"/>
    <n v="8"/>
    <s v="Low"/>
    <n v="246"/>
    <x v="2"/>
    <n v="11.96"/>
    <n v="13.02"/>
    <x v="0"/>
  </r>
  <r>
    <n v="45"/>
    <s v="Male"/>
    <n v="136"/>
    <n v="159"/>
    <s v="Medium"/>
    <s v="Yes"/>
    <s v="No"/>
    <x v="1"/>
    <m/>
    <n v="28.19"/>
    <s v="Yes"/>
    <s v="Yes"/>
    <s v="Yes"/>
    <s v="Medium"/>
    <s v="High"/>
    <n v="6"/>
    <s v="Low"/>
    <n v="149"/>
    <x v="6"/>
    <n v="4.0199999999999996"/>
    <n v="5.99"/>
    <x v="0"/>
  </r>
  <r>
    <n v="39"/>
    <s v="Male"/>
    <n v="165"/>
    <n v="194"/>
    <s v="Low"/>
    <s v="Yes"/>
    <s v="No"/>
    <x v="0"/>
    <m/>
    <n v="28.19"/>
    <s v="Yes"/>
    <s v="No"/>
    <s v="Yes"/>
    <s v="Low"/>
    <s v="High"/>
    <n v="8"/>
    <s v="Low"/>
    <n v="333"/>
    <x v="75"/>
    <n v="4.82"/>
    <n v="8.27"/>
    <x v="0"/>
  </r>
  <r>
    <n v="73"/>
    <s v="Female"/>
    <n v="174"/>
    <n v="178"/>
    <s v="Low"/>
    <s v="No"/>
    <s v="No"/>
    <x v="1"/>
    <m/>
    <n v="28.19"/>
    <s v="No"/>
    <s v="Yes"/>
    <s v="No"/>
    <s v="Low"/>
    <s v="Low"/>
    <n v="4"/>
    <s v="High"/>
    <n v="395"/>
    <x v="36"/>
    <n v="9.2899999999999991"/>
    <n v="11.24"/>
    <x v="0"/>
  </r>
  <r>
    <n v="76"/>
    <s v="Male"/>
    <n v="137"/>
    <n v="176"/>
    <s v="Low"/>
    <s v="No"/>
    <s v="Yes"/>
    <x v="0"/>
    <m/>
    <n v="28.2"/>
    <s v="No"/>
    <s v="No"/>
    <s v="No"/>
    <s v="None"/>
    <s v="High"/>
    <n v="5"/>
    <s v="Medium"/>
    <n v="249"/>
    <x v="66"/>
    <n v="1.98"/>
    <n v="5.03"/>
    <x v="0"/>
  </r>
  <r>
    <n v="77"/>
    <s v="Female"/>
    <n v="126"/>
    <n v="193"/>
    <s v="High"/>
    <s v="No"/>
    <s v="Yes"/>
    <x v="0"/>
    <m/>
    <n v="28.2"/>
    <s v="Yes"/>
    <s v="Yes"/>
    <s v="Yes"/>
    <s v="Medium"/>
    <s v="Medium"/>
    <n v="4"/>
    <s v="High"/>
    <n v="358"/>
    <x v="40"/>
    <n v="4.45"/>
    <n v="15.5"/>
    <x v="1"/>
  </r>
  <r>
    <n v="45"/>
    <s v="Female"/>
    <n v="121"/>
    <n v="261"/>
    <s v="High"/>
    <s v="Yes"/>
    <s v="No"/>
    <x v="1"/>
    <m/>
    <n v="28.21"/>
    <s v="No"/>
    <s v="Yes"/>
    <s v="No"/>
    <s v="None"/>
    <s v="Low"/>
    <n v="5"/>
    <s v="High"/>
    <n v="258"/>
    <x v="2"/>
    <n v="8.59"/>
    <n v="8.42"/>
    <x v="0"/>
  </r>
  <r>
    <n v="72"/>
    <s v="Female"/>
    <n v="145"/>
    <n v="288"/>
    <s v="High"/>
    <s v="Yes"/>
    <s v="No"/>
    <x v="1"/>
    <m/>
    <n v="28.21"/>
    <s v="Yes"/>
    <s v="Yes"/>
    <s v="Yes"/>
    <s v="Medium"/>
    <s v="High"/>
    <n v="8"/>
    <s v="High"/>
    <n v="318"/>
    <x v="65"/>
    <n v="3.08"/>
    <n v="14.84"/>
    <x v="1"/>
  </r>
  <r>
    <n v="62"/>
    <s v="Male"/>
    <n v="171"/>
    <n v="150"/>
    <s v="Low"/>
    <s v="No"/>
    <s v="Yes"/>
    <x v="1"/>
    <m/>
    <n v="28.21"/>
    <s v="Yes"/>
    <s v="Yes"/>
    <s v="Yes"/>
    <s v="Medium"/>
    <s v="High"/>
    <n v="6"/>
    <s v="Medium"/>
    <n v="239"/>
    <x v="49"/>
    <n v="14.88"/>
    <n v="15.37"/>
    <x v="0"/>
  </r>
  <r>
    <n v="59"/>
    <s v="Male"/>
    <n v="134"/>
    <n v="163"/>
    <s v="Low"/>
    <s v="Yes"/>
    <s v="No"/>
    <x v="1"/>
    <m/>
    <n v="28.22"/>
    <s v="No"/>
    <s v="No"/>
    <s v="No"/>
    <s v="None"/>
    <s v="Low"/>
    <n v="8"/>
    <s v="Medium"/>
    <n v="227"/>
    <x v="56"/>
    <n v="9.27"/>
    <n v="16.66"/>
    <x v="0"/>
  </r>
  <r>
    <n v="58"/>
    <s v="Female"/>
    <n v="155"/>
    <n v="197"/>
    <s v="High"/>
    <s v="No"/>
    <s v="No"/>
    <x v="1"/>
    <m/>
    <n v="28.22"/>
    <s v="No"/>
    <s v="No"/>
    <s v="No"/>
    <s v="Medium"/>
    <s v="Low"/>
    <n v="7"/>
    <s v="Medium"/>
    <n v="366"/>
    <x v="15"/>
    <n v="8.6199999999999992"/>
    <n v="14.15"/>
    <x v="0"/>
  </r>
  <r>
    <n v="27"/>
    <s v="Male"/>
    <n v="171"/>
    <n v="233"/>
    <s v="Medium"/>
    <s v="Yes"/>
    <s v="Yes"/>
    <x v="1"/>
    <m/>
    <n v="28.22"/>
    <s v="Yes"/>
    <s v="Yes"/>
    <s v="No"/>
    <s v="High"/>
    <s v="Medium"/>
    <n v="8"/>
    <s v="High"/>
    <n v="198"/>
    <x v="3"/>
    <n v="9.7799999999999994"/>
    <n v="14.81"/>
    <x v="0"/>
  </r>
  <r>
    <n v="35"/>
    <s v="Male"/>
    <n v="137"/>
    <n v="165"/>
    <s v="Low"/>
    <s v="Yes"/>
    <s v="No"/>
    <x v="0"/>
    <m/>
    <n v="28.23"/>
    <s v="Yes"/>
    <s v="No"/>
    <s v="Yes"/>
    <s v="None"/>
    <s v="Medium"/>
    <n v="7"/>
    <s v="Low"/>
    <n v="242"/>
    <x v="9"/>
    <n v="9.59"/>
    <n v="5.32"/>
    <x v="0"/>
  </r>
  <r>
    <n v="52"/>
    <s v="Female"/>
    <n v="134"/>
    <n v="204"/>
    <s v="High"/>
    <s v="No"/>
    <s v="Yes"/>
    <x v="1"/>
    <m/>
    <n v="28.23"/>
    <s v="Yes"/>
    <s v="Yes"/>
    <s v="No"/>
    <s v="Low"/>
    <s v="High"/>
    <n v="6"/>
    <s v="Medium"/>
    <n v="283"/>
    <x v="70"/>
    <n v="1.18"/>
    <n v="17.09"/>
    <x v="0"/>
  </r>
  <r>
    <n v="20"/>
    <s v="Male"/>
    <n v="121"/>
    <n v="172"/>
    <s v="Medium"/>
    <s v="Yes"/>
    <s v="No"/>
    <x v="0"/>
    <m/>
    <n v="28.23"/>
    <s v="Yes"/>
    <s v="No"/>
    <s v="Yes"/>
    <s v="None"/>
    <s v="Low"/>
    <n v="6"/>
    <s v="Medium"/>
    <n v="138"/>
    <x v="75"/>
    <n v="2.0499999999999998"/>
    <n v="5.3"/>
    <x v="0"/>
  </r>
  <r>
    <n v="66"/>
    <s v="Female"/>
    <n v="170"/>
    <n v="199"/>
    <s v="Medium"/>
    <s v="No"/>
    <s v="No"/>
    <x v="0"/>
    <m/>
    <n v="28.23"/>
    <s v="No"/>
    <s v="No"/>
    <s v="No"/>
    <s v="High"/>
    <s v="Low"/>
    <n v="7"/>
    <s v="High"/>
    <n v="334"/>
    <x v="69"/>
    <n v="2.89"/>
    <n v="6.28"/>
    <x v="1"/>
  </r>
  <r>
    <n v="72"/>
    <s v="Male"/>
    <n v="140"/>
    <n v="237"/>
    <s v="High"/>
    <s v="No"/>
    <s v="Yes"/>
    <x v="0"/>
    <m/>
    <n v="28.23"/>
    <s v="Yes"/>
    <s v="Yes"/>
    <s v="No"/>
    <s v="Medium"/>
    <s v="High"/>
    <n v="6"/>
    <s v="High"/>
    <n v="204"/>
    <x v="43"/>
    <n v="0.59"/>
    <n v="17.02"/>
    <x v="0"/>
  </r>
  <r>
    <n v="53"/>
    <s v="Male"/>
    <n v="155"/>
    <n v="160"/>
    <s v="Medium"/>
    <s v="No"/>
    <s v="Yes"/>
    <x v="0"/>
    <m/>
    <n v="28.23"/>
    <s v="Yes"/>
    <s v="No"/>
    <s v="Yes"/>
    <s v="Low"/>
    <s v="Low"/>
    <n v="6"/>
    <s v="High"/>
    <n v="215"/>
    <x v="77"/>
    <n v="10.83"/>
    <n v="7.29"/>
    <x v="0"/>
  </r>
  <r>
    <n v="46"/>
    <s v="Male"/>
    <n v="162"/>
    <n v="260"/>
    <s v="High"/>
    <s v="No"/>
    <s v="No"/>
    <x v="1"/>
    <m/>
    <n v="28.23"/>
    <s v="No"/>
    <s v="Yes"/>
    <s v="Yes"/>
    <s v="None"/>
    <s v="High"/>
    <n v="9"/>
    <s v="Medium"/>
    <n v="255"/>
    <x v="22"/>
    <n v="9.14"/>
    <n v="15.82"/>
    <x v="0"/>
  </r>
  <r>
    <n v="51"/>
    <s v="Male"/>
    <n v="159"/>
    <n v="267"/>
    <s v="Medium"/>
    <s v="Yes"/>
    <s v="Yes"/>
    <x v="0"/>
    <m/>
    <n v="28.24"/>
    <s v="No"/>
    <s v="No"/>
    <s v="Yes"/>
    <s v="None"/>
    <s v="High"/>
    <n v="9"/>
    <s v="High"/>
    <n v="247"/>
    <x v="52"/>
    <n v="13.55"/>
    <n v="15.99"/>
    <x v="0"/>
  </r>
  <r>
    <n v="18"/>
    <s v="Male"/>
    <n v="142"/>
    <n v="163"/>
    <s v="Medium"/>
    <s v="Yes"/>
    <s v="No"/>
    <x v="1"/>
    <m/>
    <n v="28.24"/>
    <s v="Yes"/>
    <s v="Yes"/>
    <s v="No"/>
    <s v="High"/>
    <s v="Low"/>
    <n v="6"/>
    <s v="Low"/>
    <n v="314"/>
    <x v="18"/>
    <n v="2.13"/>
    <n v="19.170000000000002"/>
    <x v="0"/>
  </r>
  <r>
    <n v="54"/>
    <s v="Female"/>
    <n v="175"/>
    <n v="252"/>
    <s v="Low"/>
    <s v="Yes"/>
    <s v="No"/>
    <x v="1"/>
    <m/>
    <n v="28.24"/>
    <s v="No"/>
    <s v="No"/>
    <s v="No"/>
    <s v="Medium"/>
    <s v="High"/>
    <n v="4"/>
    <s v="High"/>
    <n v="298"/>
    <x v="39"/>
    <n v="12.18"/>
    <n v="5.29"/>
    <x v="0"/>
  </r>
  <r>
    <n v="49"/>
    <s v="Female"/>
    <n v="149"/>
    <n v="254"/>
    <s v="Medium"/>
    <s v="No"/>
    <s v="No"/>
    <x v="1"/>
    <m/>
    <n v="28.24"/>
    <s v="No"/>
    <s v="Yes"/>
    <s v="No"/>
    <s v="None"/>
    <s v="High"/>
    <n v="6"/>
    <s v="Low"/>
    <n v="104"/>
    <x v="15"/>
    <n v="5.17"/>
    <n v="5.44"/>
    <x v="1"/>
  </r>
  <r>
    <n v="66"/>
    <s v="Female"/>
    <n v="130"/>
    <n v="268"/>
    <s v="Medium"/>
    <s v="Yes"/>
    <s v="No"/>
    <x v="1"/>
    <m/>
    <n v="28.24"/>
    <s v="Yes"/>
    <s v="No"/>
    <s v="No"/>
    <s v="None"/>
    <s v="High"/>
    <n v="8"/>
    <s v="High"/>
    <n v="211"/>
    <x v="26"/>
    <n v="13.37"/>
    <n v="18.97"/>
    <x v="1"/>
  </r>
  <r>
    <n v="45"/>
    <s v="Male"/>
    <n v="140"/>
    <n v="265"/>
    <s v="Low"/>
    <s v="No"/>
    <s v="Yes"/>
    <x v="0"/>
    <m/>
    <n v="28.25"/>
    <s v="No"/>
    <s v="Yes"/>
    <s v="Yes"/>
    <s v="High"/>
    <s v="Low"/>
    <n v="6"/>
    <s v="Low"/>
    <n v="220"/>
    <x v="50"/>
    <n v="10.36"/>
    <n v="7.17"/>
    <x v="0"/>
  </r>
  <r>
    <n v="72"/>
    <s v="Male"/>
    <n v="125"/>
    <n v="256"/>
    <s v="Low"/>
    <s v="Yes"/>
    <s v="No"/>
    <x v="1"/>
    <m/>
    <n v="28.25"/>
    <s v="No"/>
    <s v="No"/>
    <s v="Yes"/>
    <s v="High"/>
    <s v="Low"/>
    <n v="5"/>
    <s v="Medium"/>
    <n v="182"/>
    <x v="13"/>
    <n v="7.45"/>
    <n v="7.03"/>
    <x v="1"/>
  </r>
  <r>
    <n v="45"/>
    <s v="Female"/>
    <n v="138"/>
    <n v="289"/>
    <s v="Low"/>
    <s v="No"/>
    <s v="No"/>
    <x v="0"/>
    <m/>
    <n v="28.25"/>
    <s v="Yes"/>
    <s v="No"/>
    <s v="No"/>
    <s v="None"/>
    <s v="Low"/>
    <n v="9"/>
    <s v="Medium"/>
    <n v="169"/>
    <x v="15"/>
    <n v="9.6300000000000008"/>
    <n v="9.24"/>
    <x v="0"/>
  </r>
  <r>
    <n v="49"/>
    <s v="Female"/>
    <n v="139"/>
    <n v="279"/>
    <s v="Medium"/>
    <s v="No"/>
    <s v="Yes"/>
    <x v="0"/>
    <m/>
    <n v="28.26"/>
    <s v="No"/>
    <s v="No"/>
    <s v="Yes"/>
    <s v="Low"/>
    <s v="Medium"/>
    <n v="7"/>
    <s v="Low"/>
    <n v="125"/>
    <x v="29"/>
    <n v="7.59"/>
    <n v="6.91"/>
    <x v="0"/>
  </r>
  <r>
    <n v="78"/>
    <s v="Female"/>
    <n v="150"/>
    <n v="221"/>
    <s v="Medium"/>
    <s v="Yes"/>
    <s v="No"/>
    <x v="0"/>
    <m/>
    <n v="28.26"/>
    <s v="No"/>
    <s v="No"/>
    <s v="Yes"/>
    <s v="Medium"/>
    <s v="High"/>
    <n v="4"/>
    <s v="High"/>
    <n v="341"/>
    <x v="2"/>
    <n v="14.7"/>
    <n v="19.32"/>
    <x v="0"/>
  </r>
  <r>
    <n v="55"/>
    <s v="Male"/>
    <n v="137"/>
    <n v="200"/>
    <s v="Medium"/>
    <s v="No"/>
    <s v="No"/>
    <x v="1"/>
    <m/>
    <n v="28.26"/>
    <s v="No"/>
    <s v="Yes"/>
    <s v="Yes"/>
    <s v="Low"/>
    <s v="Medium"/>
    <n v="7"/>
    <s v="High"/>
    <n v="258"/>
    <x v="64"/>
    <n v="9.26"/>
    <n v="10.06"/>
    <x v="0"/>
  </r>
  <r>
    <n v="54"/>
    <s v="Female"/>
    <n v="142"/>
    <n v="274"/>
    <s v="High"/>
    <s v="Yes"/>
    <s v="Yes"/>
    <x v="0"/>
    <m/>
    <n v="28.26"/>
    <s v="Yes"/>
    <s v="Yes"/>
    <s v="Yes"/>
    <s v="None"/>
    <s v="Low"/>
    <n v="6"/>
    <s v="High"/>
    <n v="130"/>
    <x v="18"/>
    <n v="6.22"/>
    <n v="18.62"/>
    <x v="0"/>
  </r>
  <r>
    <n v="74"/>
    <s v="Male"/>
    <n v="132"/>
    <n v="233"/>
    <s v="High"/>
    <s v="Yes"/>
    <s v="No"/>
    <x v="0"/>
    <m/>
    <n v="28.26"/>
    <s v="Yes"/>
    <s v="No"/>
    <s v="Yes"/>
    <s v="None"/>
    <s v="High"/>
    <n v="9"/>
    <s v="Medium"/>
    <n v="309"/>
    <x v="34"/>
    <n v="3.34"/>
    <n v="17.920000000000002"/>
    <x v="1"/>
  </r>
  <r>
    <n v="43"/>
    <s v="Female"/>
    <n v="173"/>
    <n v="247"/>
    <s v="Low"/>
    <s v="No"/>
    <s v="No"/>
    <x v="0"/>
    <m/>
    <n v="28.26"/>
    <s v="No"/>
    <s v="No"/>
    <s v="Yes"/>
    <s v="Medium"/>
    <s v="Medium"/>
    <n v="7"/>
    <s v="High"/>
    <n v="329"/>
    <x v="40"/>
    <n v="7.14"/>
    <n v="18.57"/>
    <x v="0"/>
  </r>
  <r>
    <n v="32"/>
    <s v="Female"/>
    <n v="126"/>
    <n v="212"/>
    <s v="High"/>
    <s v="No"/>
    <s v="Yes"/>
    <x v="0"/>
    <m/>
    <n v="28.27"/>
    <s v="No"/>
    <s v="Yes"/>
    <s v="Yes"/>
    <s v="None"/>
    <s v="Low"/>
    <n v="4"/>
    <s v="Medium"/>
    <n v="212"/>
    <x v="68"/>
    <n v="2.85"/>
    <n v="18.91"/>
    <x v="0"/>
  </r>
  <r>
    <n v="33"/>
    <s v="Male"/>
    <n v="179"/>
    <n v="278"/>
    <s v="Medium"/>
    <s v="No"/>
    <s v="No"/>
    <x v="1"/>
    <m/>
    <n v="28.27"/>
    <s v="Yes"/>
    <s v="No"/>
    <s v="No"/>
    <s v="Medium"/>
    <s v="High"/>
    <n v="9"/>
    <s v="Medium"/>
    <n v="315"/>
    <x v="37"/>
    <n v="1.47"/>
    <n v="13.23"/>
    <x v="0"/>
  </r>
  <r>
    <n v="25"/>
    <s v="Female"/>
    <n v="137"/>
    <n v="187"/>
    <s v="Medium"/>
    <s v="Yes"/>
    <s v="Yes"/>
    <x v="0"/>
    <m/>
    <n v="28.27"/>
    <s v="No"/>
    <s v="No"/>
    <s v="No"/>
    <s v="High"/>
    <s v="High"/>
    <n v="10"/>
    <s v="High"/>
    <n v="269"/>
    <x v="57"/>
    <n v="14.38"/>
    <n v="18.75"/>
    <x v="0"/>
  </r>
  <r>
    <n v="18"/>
    <s v="Female"/>
    <n v="166"/>
    <n v="191"/>
    <s v="Low"/>
    <s v="No"/>
    <s v="No"/>
    <x v="1"/>
    <m/>
    <n v="28.27"/>
    <s v="No"/>
    <s v="Yes"/>
    <s v="No"/>
    <s v="High"/>
    <s v="Low"/>
    <n v="10"/>
    <s v="Low"/>
    <n v="101"/>
    <x v="49"/>
    <n v="7.54"/>
    <n v="17.899999999999999"/>
    <x v="0"/>
  </r>
  <r>
    <n v="41"/>
    <s v="Female"/>
    <n v="121"/>
    <n v="178"/>
    <s v="Medium"/>
    <s v="Yes"/>
    <s v="Yes"/>
    <x v="1"/>
    <m/>
    <n v="28.27"/>
    <s v="No"/>
    <s v="No"/>
    <s v="Yes"/>
    <s v="None"/>
    <s v="Low"/>
    <n v="7"/>
    <s v="High"/>
    <n v="266"/>
    <x v="30"/>
    <n v="9.6300000000000008"/>
    <n v="18.09"/>
    <x v="0"/>
  </r>
  <r>
    <n v="46"/>
    <s v="Female"/>
    <n v="135"/>
    <n v="224"/>
    <s v="Low"/>
    <s v="No"/>
    <s v="Yes"/>
    <x v="0"/>
    <m/>
    <n v="28.27"/>
    <s v="No"/>
    <s v="No"/>
    <s v="Yes"/>
    <s v="High"/>
    <s v="High"/>
    <n v="8"/>
    <s v="High"/>
    <n v="351"/>
    <x v="69"/>
    <n v="10.91"/>
    <n v="18.2"/>
    <x v="0"/>
  </r>
  <r>
    <n v="70"/>
    <s v="Female"/>
    <n v="120"/>
    <n v="252"/>
    <s v="Low"/>
    <s v="Yes"/>
    <s v="Yes"/>
    <x v="0"/>
    <m/>
    <n v="28.27"/>
    <s v="Yes"/>
    <s v="No"/>
    <s v="No"/>
    <s v="None"/>
    <s v="High"/>
    <n v="9"/>
    <s v="Medium"/>
    <n v="380"/>
    <x v="12"/>
    <n v="14.86"/>
    <n v="6.13"/>
    <x v="0"/>
  </r>
  <r>
    <n v="47"/>
    <s v="Female"/>
    <n v="163"/>
    <n v="270"/>
    <s v="Medium"/>
    <s v="No"/>
    <s v="Yes"/>
    <x v="1"/>
    <m/>
    <n v="28.27"/>
    <s v="Yes"/>
    <s v="Yes"/>
    <s v="Yes"/>
    <s v="Low"/>
    <s v="High"/>
    <n v="8"/>
    <s v="High"/>
    <n v="145"/>
    <x v="14"/>
    <n v="10.55"/>
    <n v="15.99"/>
    <x v="0"/>
  </r>
  <r>
    <n v="57"/>
    <s v="Male"/>
    <n v="153"/>
    <n v="238"/>
    <s v="High"/>
    <s v="No"/>
    <s v="No"/>
    <x v="1"/>
    <m/>
    <n v="28.27"/>
    <s v="Yes"/>
    <s v="Yes"/>
    <s v="Yes"/>
    <s v="None"/>
    <s v="High"/>
    <n v="7"/>
    <s v="Medium"/>
    <n v="215"/>
    <x v="31"/>
    <n v="9.67"/>
    <n v="18.489999999999998"/>
    <x v="0"/>
  </r>
  <r>
    <n v="67"/>
    <s v="Female"/>
    <n v="123"/>
    <n v="254"/>
    <s v="Medium"/>
    <s v="No"/>
    <s v="Yes"/>
    <x v="1"/>
    <m/>
    <n v="28.27"/>
    <s v="Yes"/>
    <s v="Yes"/>
    <s v="No"/>
    <s v="Medium"/>
    <s v="Low"/>
    <n v="9"/>
    <s v="Low"/>
    <n v="182"/>
    <x v="66"/>
    <n v="2.5"/>
    <n v="17.690000000000001"/>
    <x v="0"/>
  </r>
  <r>
    <n v="21"/>
    <s v="Female"/>
    <n v="156"/>
    <n v="155"/>
    <s v="Low"/>
    <s v="No"/>
    <s v="Yes"/>
    <x v="0"/>
    <m/>
    <n v="28.27"/>
    <s v="No"/>
    <s v="No"/>
    <s v="No"/>
    <s v="High"/>
    <s v="High"/>
    <n v="5"/>
    <s v="Low"/>
    <n v="122"/>
    <x v="24"/>
    <n v="7.13"/>
    <n v="7.07"/>
    <x v="0"/>
  </r>
  <r>
    <n v="61"/>
    <s v="Female"/>
    <n v="147"/>
    <n v="246"/>
    <s v="Low"/>
    <s v="No"/>
    <s v="Yes"/>
    <x v="0"/>
    <m/>
    <n v="28.27"/>
    <s v="Yes"/>
    <s v="Yes"/>
    <s v="Yes"/>
    <s v="Medium"/>
    <s v="High"/>
    <n v="9"/>
    <s v="High"/>
    <n v="156"/>
    <x v="73"/>
    <n v="2.16"/>
    <n v="13.16"/>
    <x v="1"/>
  </r>
  <r>
    <n v="66"/>
    <s v="Female"/>
    <n v="128"/>
    <n v="168"/>
    <s v="High"/>
    <s v="Yes"/>
    <s v="No"/>
    <x v="0"/>
    <m/>
    <n v="28.28"/>
    <s v="No"/>
    <s v="No"/>
    <s v="No"/>
    <s v="High"/>
    <s v="Medium"/>
    <n v="7"/>
    <s v="Low"/>
    <n v="265"/>
    <x v="24"/>
    <n v="11.16"/>
    <n v="10.51"/>
    <x v="0"/>
  </r>
  <r>
    <n v="52"/>
    <s v="Male"/>
    <n v="121"/>
    <n v="212"/>
    <s v="Low"/>
    <s v="No"/>
    <s v="No"/>
    <x v="1"/>
    <m/>
    <n v="28.28"/>
    <s v="Yes"/>
    <s v="No"/>
    <s v="No"/>
    <s v="Low"/>
    <s v="Low"/>
    <n v="7"/>
    <s v="Medium"/>
    <n v="380"/>
    <x v="71"/>
    <n v="6.49"/>
    <n v="7.78"/>
    <x v="0"/>
  </r>
  <r>
    <n v="35"/>
    <s v="Male"/>
    <n v="165"/>
    <n v="202"/>
    <s v="Medium"/>
    <s v="No"/>
    <s v="No"/>
    <x v="0"/>
    <m/>
    <n v="28.28"/>
    <s v="No"/>
    <s v="No"/>
    <s v="No"/>
    <s v="Low"/>
    <s v="Low"/>
    <n v="7"/>
    <s v="High"/>
    <n v="179"/>
    <x v="45"/>
    <n v="11.88"/>
    <n v="7.15"/>
    <x v="0"/>
  </r>
  <r>
    <n v="71"/>
    <s v="Male"/>
    <n v="163"/>
    <n v="166"/>
    <s v="High"/>
    <s v="No"/>
    <s v="Yes"/>
    <x v="1"/>
    <m/>
    <n v="28.29"/>
    <s v="No"/>
    <s v="Yes"/>
    <s v="No"/>
    <s v="Low"/>
    <s v="High"/>
    <n v="5"/>
    <s v="High"/>
    <n v="375"/>
    <x v="1"/>
    <n v="0.87"/>
    <n v="13.81"/>
    <x v="0"/>
  </r>
  <r>
    <n v="28"/>
    <s v="Female"/>
    <n v="122"/>
    <n v="244"/>
    <s v="Low"/>
    <s v="Yes"/>
    <s v="Yes"/>
    <x v="1"/>
    <m/>
    <n v="28.29"/>
    <s v="No"/>
    <s v="No"/>
    <s v="No"/>
    <s v="Low"/>
    <s v="Low"/>
    <n v="7"/>
    <s v="High"/>
    <n v="364"/>
    <x v="39"/>
    <n v="13.5"/>
    <n v="17.2"/>
    <x v="0"/>
  </r>
  <r>
    <n v="43"/>
    <s v="Female"/>
    <n v="155"/>
    <n v="230"/>
    <s v="Medium"/>
    <s v="No"/>
    <s v="No"/>
    <x v="1"/>
    <m/>
    <n v="28.3"/>
    <s v="No"/>
    <s v="Yes"/>
    <s v="No"/>
    <s v="None"/>
    <s v="Medium"/>
    <n v="7"/>
    <s v="Low"/>
    <n v="216"/>
    <x v="19"/>
    <n v="9.1"/>
    <n v="15.27"/>
    <x v="0"/>
  </r>
  <r>
    <n v="65"/>
    <s v="Male"/>
    <n v="178"/>
    <n v="238"/>
    <s v="High"/>
    <s v="Yes"/>
    <s v="No"/>
    <x v="0"/>
    <m/>
    <n v="28.3"/>
    <s v="Yes"/>
    <s v="Yes"/>
    <s v="No"/>
    <s v="High"/>
    <s v="Low"/>
    <n v="5"/>
    <s v="Low"/>
    <n v="250"/>
    <x v="48"/>
    <n v="11.36"/>
    <n v="7.02"/>
    <x v="0"/>
  </r>
  <r>
    <n v="80"/>
    <s v="Female"/>
    <n v="138"/>
    <n v="159"/>
    <s v="Low"/>
    <s v="No"/>
    <s v="Yes"/>
    <x v="0"/>
    <m/>
    <n v="28.3"/>
    <s v="Yes"/>
    <s v="No"/>
    <s v="Yes"/>
    <s v="Low"/>
    <s v="Low"/>
    <n v="5"/>
    <s v="High"/>
    <n v="278"/>
    <x v="67"/>
    <n v="0.37"/>
    <n v="5.8"/>
    <x v="0"/>
  </r>
  <r>
    <n v="66"/>
    <s v="Female"/>
    <n v="161"/>
    <n v="243"/>
    <s v="Low"/>
    <s v="No"/>
    <s v="Yes"/>
    <x v="0"/>
    <m/>
    <n v="28.3"/>
    <s v="No"/>
    <s v="Yes"/>
    <s v="Yes"/>
    <s v="Low"/>
    <s v="High"/>
    <n v="8"/>
    <s v="Low"/>
    <n v="355"/>
    <x v="12"/>
    <n v="12.65"/>
    <n v="7.43"/>
    <x v="0"/>
  </r>
  <r>
    <n v="47"/>
    <s v="Female"/>
    <n v="157"/>
    <n v="282"/>
    <s v="High"/>
    <s v="No"/>
    <s v="No"/>
    <x v="0"/>
    <m/>
    <n v="28.31"/>
    <s v="Yes"/>
    <s v="Yes"/>
    <s v="No"/>
    <s v="Low"/>
    <s v="Low"/>
    <n v="8"/>
    <s v="High"/>
    <n v="160"/>
    <x v="39"/>
    <n v="0.19"/>
    <n v="11.2"/>
    <x v="0"/>
  </r>
  <r>
    <n v="29"/>
    <s v="Male"/>
    <n v="130"/>
    <n v="172"/>
    <s v="High"/>
    <s v="No"/>
    <s v="No"/>
    <x v="0"/>
    <m/>
    <n v="28.31"/>
    <s v="Yes"/>
    <s v="Yes"/>
    <s v="Yes"/>
    <s v="High"/>
    <s v="Low"/>
    <n v="8"/>
    <s v="Medium"/>
    <n v="266"/>
    <x v="21"/>
    <n v="11.99"/>
    <n v="13.15"/>
    <x v="0"/>
  </r>
  <r>
    <n v="59"/>
    <s v="Male"/>
    <n v="136"/>
    <n v="176"/>
    <s v="Low"/>
    <s v="No"/>
    <s v="Yes"/>
    <x v="0"/>
    <m/>
    <n v="28.31"/>
    <s v="Yes"/>
    <s v="No"/>
    <s v="Yes"/>
    <s v="Low"/>
    <s v="Low"/>
    <n v="7"/>
    <s v="High"/>
    <n v="206"/>
    <x v="69"/>
    <n v="4.6399999999999997"/>
    <n v="15.58"/>
    <x v="0"/>
  </r>
  <r>
    <n v="21"/>
    <s v="Male"/>
    <n v="159"/>
    <n v="244"/>
    <s v="Low"/>
    <s v="Yes"/>
    <s v="No"/>
    <x v="0"/>
    <m/>
    <n v="28.31"/>
    <s v="No"/>
    <s v="No"/>
    <s v="Yes"/>
    <s v="Medium"/>
    <s v="Low"/>
    <n v="8"/>
    <s v="Medium"/>
    <n v="261"/>
    <x v="57"/>
    <n v="8.76"/>
    <n v="16.940000000000001"/>
    <x v="0"/>
  </r>
  <r>
    <n v="37"/>
    <s v="Female"/>
    <n v="131"/>
    <n v="156"/>
    <s v="High"/>
    <s v="Yes"/>
    <s v="Yes"/>
    <x v="1"/>
    <m/>
    <n v="28.31"/>
    <s v="Yes"/>
    <s v="Yes"/>
    <s v="No"/>
    <s v="High"/>
    <s v="Medium"/>
    <n v="5"/>
    <s v="Medium"/>
    <n v="320"/>
    <x v="5"/>
    <n v="13.62"/>
    <n v="14.97"/>
    <x v="0"/>
  </r>
  <r>
    <n v="71"/>
    <s v="Female"/>
    <n v="180"/>
    <n v="289"/>
    <s v="Low"/>
    <s v="No"/>
    <s v="No"/>
    <x v="1"/>
    <m/>
    <n v="28.31"/>
    <s v="No"/>
    <s v="No"/>
    <s v="Yes"/>
    <s v="Medium"/>
    <s v="Low"/>
    <n v="9"/>
    <s v="Medium"/>
    <n v="216"/>
    <x v="44"/>
    <n v="10.08"/>
    <n v="10.119999999999999"/>
    <x v="1"/>
  </r>
  <r>
    <n v="38"/>
    <s v="Female"/>
    <n v="129"/>
    <n v="198"/>
    <s v="High"/>
    <s v="Yes"/>
    <s v="No"/>
    <x v="0"/>
    <m/>
    <n v="28.32"/>
    <s v="Yes"/>
    <s v="Yes"/>
    <s v="Yes"/>
    <s v="Low"/>
    <s v="Low"/>
    <n v="4"/>
    <s v="Low"/>
    <n v="186"/>
    <x v="74"/>
    <n v="1.38"/>
    <n v="14.33"/>
    <x v="0"/>
  </r>
  <r>
    <n v="38"/>
    <s v="Female"/>
    <n v="165"/>
    <n v="180"/>
    <s v="Low"/>
    <s v="Yes"/>
    <s v="No"/>
    <x v="0"/>
    <m/>
    <n v="28.32"/>
    <s v="Yes"/>
    <s v="No"/>
    <s v="No"/>
    <s v="Medium"/>
    <s v="High"/>
    <n v="4"/>
    <s v="Low"/>
    <n v="191"/>
    <x v="70"/>
    <n v="7.67"/>
    <n v="14.85"/>
    <x v="0"/>
  </r>
  <r>
    <n v="77"/>
    <s v="Female"/>
    <n v="158"/>
    <n v="218"/>
    <s v="Low"/>
    <s v="Yes"/>
    <s v="Yes"/>
    <x v="1"/>
    <m/>
    <n v="28.33"/>
    <s v="Yes"/>
    <s v="No"/>
    <s v="No"/>
    <s v="Low"/>
    <s v="High"/>
    <n v="4"/>
    <s v="Low"/>
    <n v="313"/>
    <x v="68"/>
    <n v="4.58"/>
    <n v="6.98"/>
    <x v="0"/>
  </r>
  <r>
    <n v="23"/>
    <s v="Male"/>
    <n v="150"/>
    <n v="238"/>
    <s v="High"/>
    <s v="Yes"/>
    <s v="Yes"/>
    <x v="0"/>
    <m/>
    <n v="28.33"/>
    <s v="Yes"/>
    <s v="Yes"/>
    <s v="No"/>
    <s v="Medium"/>
    <s v="Low"/>
    <n v="8"/>
    <s v="Medium"/>
    <n v="198"/>
    <x v="78"/>
    <n v="6.94"/>
    <n v="9.7799999999999994"/>
    <x v="0"/>
  </r>
  <r>
    <n v="50"/>
    <s v="Male"/>
    <n v="138"/>
    <n v="195"/>
    <s v="High"/>
    <s v="Yes"/>
    <s v="Yes"/>
    <x v="0"/>
    <m/>
    <n v="28.33"/>
    <s v="No"/>
    <s v="No"/>
    <s v="Yes"/>
    <s v="Medium"/>
    <s v="Medium"/>
    <n v="10"/>
    <s v="Medium"/>
    <n v="343"/>
    <x v="43"/>
    <n v="6.92"/>
    <n v="17.27"/>
    <x v="0"/>
  </r>
  <r>
    <n v="43"/>
    <s v="Male"/>
    <n v="135"/>
    <n v="251"/>
    <s v="Low"/>
    <s v="No"/>
    <s v="Yes"/>
    <x v="0"/>
    <m/>
    <n v="28.34"/>
    <s v="Yes"/>
    <s v="Yes"/>
    <s v="No"/>
    <s v="Medium"/>
    <s v="High"/>
    <n v="9"/>
    <s v="Low"/>
    <n v="357"/>
    <x v="55"/>
    <n v="7.91"/>
    <n v="18.89"/>
    <x v="0"/>
  </r>
  <r>
    <n v="70"/>
    <s v="Female"/>
    <n v="166"/>
    <n v="265"/>
    <s v="Low"/>
    <s v="Yes"/>
    <s v="No"/>
    <x v="1"/>
    <m/>
    <n v="28.34"/>
    <s v="No"/>
    <s v="Yes"/>
    <s v="Yes"/>
    <s v="High"/>
    <s v="High"/>
    <n v="7"/>
    <s v="Medium"/>
    <n v="391"/>
    <x v="23"/>
    <n v="3.73"/>
    <n v="6.18"/>
    <x v="1"/>
  </r>
  <r>
    <n v="76"/>
    <s v="Female"/>
    <n v="172"/>
    <n v="189"/>
    <s v="Medium"/>
    <s v="No"/>
    <s v="No"/>
    <x v="0"/>
    <m/>
    <n v="28.34"/>
    <s v="No"/>
    <s v="Yes"/>
    <s v="Yes"/>
    <s v="Medium"/>
    <s v="Medium"/>
    <n v="8"/>
    <s v="High"/>
    <n v="328"/>
    <x v="12"/>
    <n v="4.7"/>
    <n v="11.73"/>
    <x v="0"/>
  </r>
  <r>
    <n v="27"/>
    <s v="Male"/>
    <n v="151"/>
    <n v="165"/>
    <s v="Medium"/>
    <s v="Yes"/>
    <s v="Yes"/>
    <x v="1"/>
    <m/>
    <n v="28.35"/>
    <s v="No"/>
    <s v="No"/>
    <s v="Yes"/>
    <s v="Low"/>
    <s v="Low"/>
    <n v="8"/>
    <s v="High"/>
    <n v="121"/>
    <x v="35"/>
    <n v="13.25"/>
    <n v="9.4499999999999993"/>
    <x v="0"/>
  </r>
  <r>
    <n v="65"/>
    <s v="Female"/>
    <n v="151"/>
    <n v="259"/>
    <s v="Low"/>
    <s v="Yes"/>
    <s v="No"/>
    <x v="1"/>
    <m/>
    <n v="28.35"/>
    <s v="Yes"/>
    <s v="Yes"/>
    <s v="No"/>
    <s v="Medium"/>
    <s v="High"/>
    <n v="6"/>
    <s v="High"/>
    <n v="123"/>
    <x v="32"/>
    <n v="9.84"/>
    <n v="9.36"/>
    <x v="0"/>
  </r>
  <r>
    <n v="41"/>
    <s v="Female"/>
    <n v="176"/>
    <n v="295"/>
    <s v="Medium"/>
    <s v="Yes"/>
    <s v="No"/>
    <x v="0"/>
    <m/>
    <n v="28.35"/>
    <s v="Yes"/>
    <s v="Yes"/>
    <s v="No"/>
    <s v="Medium"/>
    <s v="Low"/>
    <n v="9"/>
    <s v="Medium"/>
    <n v="373"/>
    <x v="73"/>
    <n v="6.37"/>
    <n v="15.22"/>
    <x v="0"/>
  </r>
  <r>
    <n v="45"/>
    <s v="Male"/>
    <n v="158"/>
    <n v="223"/>
    <s v="Low"/>
    <s v="No"/>
    <s v="Yes"/>
    <x v="0"/>
    <m/>
    <n v="28.35"/>
    <s v="Yes"/>
    <s v="No"/>
    <s v="Yes"/>
    <s v="Medium"/>
    <s v="Medium"/>
    <n v="6"/>
    <s v="Low"/>
    <n v="281"/>
    <x v="5"/>
    <n v="2.4"/>
    <n v="13.08"/>
    <x v="1"/>
  </r>
  <r>
    <n v="55"/>
    <s v="Female"/>
    <n v="131"/>
    <n v="292"/>
    <s v="High"/>
    <s v="Yes"/>
    <s v="Yes"/>
    <x v="0"/>
    <m/>
    <n v="28.36"/>
    <s v="Yes"/>
    <s v="No"/>
    <s v="Yes"/>
    <s v="None"/>
    <s v="Medium"/>
    <n v="9"/>
    <s v="High"/>
    <n v="209"/>
    <x v="10"/>
    <n v="1.81"/>
    <n v="5.27"/>
    <x v="0"/>
  </r>
  <r>
    <n v="71"/>
    <s v="Male"/>
    <n v="174"/>
    <n v="196"/>
    <s v="High"/>
    <s v="No"/>
    <s v="Yes"/>
    <x v="1"/>
    <m/>
    <n v="28.36"/>
    <s v="No"/>
    <s v="No"/>
    <s v="No"/>
    <s v="Low"/>
    <s v="Medium"/>
    <n v="9"/>
    <s v="Medium"/>
    <n v="207"/>
    <x v="25"/>
    <n v="5.16"/>
    <n v="8.9499999999999993"/>
    <x v="0"/>
  </r>
  <r>
    <n v="23"/>
    <s v="Male"/>
    <n v="127"/>
    <n v="268"/>
    <s v="Low"/>
    <s v="No"/>
    <s v="No"/>
    <x v="0"/>
    <m/>
    <n v="28.36"/>
    <s v="No"/>
    <s v="Yes"/>
    <s v="No"/>
    <s v="Medium"/>
    <s v="High"/>
    <n v="6"/>
    <s v="High"/>
    <n v="257"/>
    <x v="39"/>
    <n v="0.81"/>
    <n v="10.73"/>
    <x v="1"/>
  </r>
  <r>
    <n v="67"/>
    <s v="Male"/>
    <n v="161"/>
    <n v="221"/>
    <s v="Low"/>
    <s v="Yes"/>
    <s v="No"/>
    <x v="1"/>
    <m/>
    <n v="28.36"/>
    <s v="Yes"/>
    <s v="Yes"/>
    <s v="Yes"/>
    <s v="High"/>
    <s v="Low"/>
    <n v="9"/>
    <s v="Medium"/>
    <n v="279"/>
    <x v="12"/>
    <n v="14.08"/>
    <n v="5.68"/>
    <x v="0"/>
  </r>
  <r>
    <n v="80"/>
    <s v="Male"/>
    <n v="135"/>
    <n v="223"/>
    <s v="Medium"/>
    <s v="No"/>
    <s v="No"/>
    <x v="1"/>
    <m/>
    <n v="28.36"/>
    <s v="Yes"/>
    <s v="No"/>
    <s v="Yes"/>
    <s v="High"/>
    <s v="High"/>
    <n v="4"/>
    <s v="Low"/>
    <n v="394"/>
    <x v="75"/>
    <n v="1.37"/>
    <n v="8.83"/>
    <x v="0"/>
  </r>
  <r>
    <n v="67"/>
    <s v="Male"/>
    <n v="172"/>
    <n v="184"/>
    <s v="Medium"/>
    <s v="Yes"/>
    <s v="No"/>
    <x v="1"/>
    <m/>
    <n v="28.38"/>
    <s v="No"/>
    <s v="Yes"/>
    <s v="No"/>
    <s v="High"/>
    <s v="Medium"/>
    <n v="5"/>
    <s v="Medium"/>
    <n v="316"/>
    <x v="9"/>
    <n v="10.08"/>
    <n v="17.36"/>
    <x v="0"/>
  </r>
  <r>
    <n v="69"/>
    <s v="Female"/>
    <n v="131"/>
    <n v="215"/>
    <s v="Low"/>
    <s v="No"/>
    <s v="No"/>
    <x v="0"/>
    <m/>
    <n v="28.38"/>
    <s v="No"/>
    <s v="No"/>
    <s v="Yes"/>
    <s v="None"/>
    <s v="Low"/>
    <n v="8"/>
    <s v="Medium"/>
    <n v="293"/>
    <x v="50"/>
    <n v="14.26"/>
    <n v="19.010000000000002"/>
    <x v="0"/>
  </r>
  <r>
    <n v="28"/>
    <s v="Male"/>
    <n v="135"/>
    <n v="234"/>
    <s v="Medium"/>
    <s v="Yes"/>
    <s v="Yes"/>
    <x v="1"/>
    <m/>
    <n v="28.38"/>
    <s v="Yes"/>
    <s v="No"/>
    <s v="Yes"/>
    <s v="High"/>
    <s v="Medium"/>
    <n v="6"/>
    <s v="High"/>
    <n v="192"/>
    <x v="0"/>
    <n v="2.04"/>
    <n v="8.14"/>
    <x v="0"/>
  </r>
  <r>
    <n v="80"/>
    <s v="Female"/>
    <n v="175"/>
    <n v="242"/>
    <s v="Medium"/>
    <s v="Yes"/>
    <s v="No"/>
    <x v="0"/>
    <m/>
    <n v="28.38"/>
    <s v="No"/>
    <s v="No"/>
    <s v="No"/>
    <s v="Medium"/>
    <s v="Low"/>
    <n v="9"/>
    <s v="High"/>
    <n v="362"/>
    <x v="13"/>
    <n v="1.54"/>
    <n v="10.26"/>
    <x v="0"/>
  </r>
  <r>
    <n v="24"/>
    <s v="Male"/>
    <n v="129"/>
    <n v="191"/>
    <s v="Medium"/>
    <s v="Yes"/>
    <s v="Yes"/>
    <x v="1"/>
    <m/>
    <n v="28.39"/>
    <s v="No"/>
    <s v="No"/>
    <s v="Yes"/>
    <s v="High"/>
    <s v="Medium"/>
    <n v="8"/>
    <s v="High"/>
    <n v="372"/>
    <x v="35"/>
    <n v="5.91"/>
    <n v="6.7"/>
    <x v="0"/>
  </r>
  <r>
    <n v="43"/>
    <s v="Female"/>
    <n v="134"/>
    <n v="268"/>
    <s v="High"/>
    <s v="Yes"/>
    <s v="No"/>
    <x v="1"/>
    <m/>
    <n v="28.39"/>
    <s v="No"/>
    <s v="Yes"/>
    <s v="No"/>
    <s v="Medium"/>
    <s v="Low"/>
    <n v="10"/>
    <s v="Medium"/>
    <n v="331"/>
    <x v="64"/>
    <n v="6.85"/>
    <n v="5.08"/>
    <x v="0"/>
  </r>
  <r>
    <n v="22"/>
    <s v="Male"/>
    <n v="120"/>
    <n v="152"/>
    <s v="High"/>
    <s v="No"/>
    <s v="No"/>
    <x v="0"/>
    <m/>
    <n v="28.39"/>
    <s v="No"/>
    <s v="No"/>
    <s v="No"/>
    <s v="Medium"/>
    <s v="Medium"/>
    <n v="6"/>
    <s v="Medium"/>
    <n v="178"/>
    <x v="65"/>
    <n v="9.75"/>
    <n v="19.09"/>
    <x v="0"/>
  </r>
  <r>
    <n v="79"/>
    <s v="Female"/>
    <n v="143"/>
    <n v="180"/>
    <s v="High"/>
    <s v="Yes"/>
    <s v="Yes"/>
    <x v="0"/>
    <m/>
    <n v="28.4"/>
    <s v="No"/>
    <s v="Yes"/>
    <s v="Yes"/>
    <s v="Low"/>
    <s v="High"/>
    <n v="10"/>
    <s v="Low"/>
    <n v="282"/>
    <x v="53"/>
    <n v="12.83"/>
    <n v="12.54"/>
    <x v="0"/>
  </r>
  <r>
    <n v="72"/>
    <s v="Female"/>
    <n v="178"/>
    <n v="298"/>
    <s v="Low"/>
    <s v="Yes"/>
    <s v="No"/>
    <x v="0"/>
    <m/>
    <n v="28.4"/>
    <s v="No"/>
    <s v="No"/>
    <s v="No"/>
    <s v="Low"/>
    <s v="High"/>
    <n v="5"/>
    <s v="Medium"/>
    <n v="157"/>
    <x v="70"/>
    <n v="6.75"/>
    <n v="11.17"/>
    <x v="1"/>
  </r>
  <r>
    <n v="21"/>
    <s v="Female"/>
    <n v="154"/>
    <n v="267"/>
    <s v="Low"/>
    <s v="No"/>
    <s v="No"/>
    <x v="1"/>
    <m/>
    <n v="28.4"/>
    <s v="No"/>
    <s v="No"/>
    <s v="Yes"/>
    <s v="High"/>
    <s v="Medium"/>
    <n v="9"/>
    <s v="Medium"/>
    <n v="254"/>
    <x v="17"/>
    <n v="13.54"/>
    <n v="8.42"/>
    <x v="1"/>
  </r>
  <r>
    <n v="33"/>
    <s v="Female"/>
    <n v="131"/>
    <n v="170"/>
    <s v="Low"/>
    <s v="Yes"/>
    <s v="Yes"/>
    <x v="0"/>
    <m/>
    <n v="28.41"/>
    <s v="Yes"/>
    <s v="Yes"/>
    <s v="No"/>
    <s v="Medium"/>
    <s v="High"/>
    <n v="5"/>
    <s v="Low"/>
    <n v="285"/>
    <x v="23"/>
    <n v="5.29"/>
    <n v="12.57"/>
    <x v="1"/>
  </r>
  <r>
    <n v="72"/>
    <s v="Female"/>
    <n v="122"/>
    <n v="229"/>
    <s v="Low"/>
    <s v="Yes"/>
    <s v="Yes"/>
    <x v="0"/>
    <m/>
    <n v="28.41"/>
    <s v="No"/>
    <s v="No"/>
    <s v="Yes"/>
    <s v="Low"/>
    <s v="High"/>
    <n v="7"/>
    <s v="Low"/>
    <n v="185"/>
    <x v="34"/>
    <n v="10.83"/>
    <n v="5.71"/>
    <x v="0"/>
  </r>
  <r>
    <n v="55"/>
    <s v="Male"/>
    <n v="152"/>
    <n v="300"/>
    <s v="Medium"/>
    <s v="Yes"/>
    <s v="No"/>
    <x v="1"/>
    <m/>
    <n v="28.42"/>
    <s v="No"/>
    <s v="No"/>
    <s v="Yes"/>
    <s v="Low"/>
    <s v="Medium"/>
    <n v="4"/>
    <s v="Low"/>
    <n v="161"/>
    <x v="68"/>
    <n v="13.16"/>
    <n v="7.31"/>
    <x v="1"/>
  </r>
  <r>
    <n v="75"/>
    <s v="Male"/>
    <n v="120"/>
    <n v="284"/>
    <s v="Low"/>
    <s v="Yes"/>
    <s v="No"/>
    <x v="0"/>
    <m/>
    <n v="28.42"/>
    <s v="No"/>
    <s v="No"/>
    <s v="Yes"/>
    <s v="Low"/>
    <s v="High"/>
    <n v="6"/>
    <s v="Medium"/>
    <n v="272"/>
    <x v="26"/>
    <n v="0.4"/>
    <n v="8.94"/>
    <x v="1"/>
  </r>
  <r>
    <n v="55"/>
    <s v="Female"/>
    <n v="145"/>
    <n v="220"/>
    <s v="Low"/>
    <s v="No"/>
    <s v="Yes"/>
    <x v="1"/>
    <m/>
    <n v="28.42"/>
    <s v="No"/>
    <s v="Yes"/>
    <s v="Yes"/>
    <s v="None"/>
    <s v="Medium"/>
    <n v="5"/>
    <s v="High"/>
    <n v="399"/>
    <x v="45"/>
    <n v="7.05"/>
    <n v="7.36"/>
    <x v="1"/>
  </r>
  <r>
    <n v="46"/>
    <s v="Male"/>
    <n v="136"/>
    <n v="157"/>
    <s v="Medium"/>
    <s v="Yes"/>
    <s v="No"/>
    <x v="0"/>
    <m/>
    <n v="28.43"/>
    <s v="Yes"/>
    <s v="Yes"/>
    <s v="Yes"/>
    <s v="None"/>
    <s v="High"/>
    <n v="5"/>
    <s v="Medium"/>
    <n v="312"/>
    <x v="30"/>
    <n v="11.38"/>
    <n v="19.46"/>
    <x v="0"/>
  </r>
  <r>
    <n v="79"/>
    <s v="Female"/>
    <n v="143"/>
    <n v="249"/>
    <s v="Medium"/>
    <s v="Yes"/>
    <s v="No"/>
    <x v="1"/>
    <m/>
    <n v="28.43"/>
    <s v="Yes"/>
    <s v="Yes"/>
    <s v="No"/>
    <s v="None"/>
    <s v="Low"/>
    <n v="9"/>
    <s v="High"/>
    <n v="179"/>
    <x v="80"/>
    <n v="9.52"/>
    <n v="18.28"/>
    <x v="0"/>
  </r>
  <r>
    <n v="70"/>
    <s v="Male"/>
    <n v="137"/>
    <n v="182"/>
    <s v="Low"/>
    <s v="No"/>
    <s v="Yes"/>
    <x v="0"/>
    <m/>
    <n v="28.43"/>
    <s v="Yes"/>
    <s v="No"/>
    <s v="No"/>
    <s v="High"/>
    <s v="Low"/>
    <n v="8"/>
    <s v="Low"/>
    <n v="307"/>
    <x v="32"/>
    <n v="10.75"/>
    <n v="13.36"/>
    <x v="0"/>
  </r>
  <r>
    <n v="26"/>
    <s v="Male"/>
    <n v="131"/>
    <n v="266"/>
    <s v="Low"/>
    <s v="Yes"/>
    <s v="No"/>
    <x v="0"/>
    <m/>
    <n v="28.43"/>
    <s v="No"/>
    <s v="Yes"/>
    <s v="Yes"/>
    <s v="Low"/>
    <s v="Medium"/>
    <n v="8"/>
    <s v="Low"/>
    <n v="253"/>
    <x v="7"/>
    <n v="4.04"/>
    <n v="17.73"/>
    <x v="0"/>
  </r>
  <r>
    <n v="80"/>
    <s v="Female"/>
    <n v="136"/>
    <n v="248"/>
    <s v="Medium"/>
    <s v="Yes"/>
    <s v="Yes"/>
    <x v="0"/>
    <m/>
    <n v="28.43"/>
    <s v="No"/>
    <s v="No"/>
    <s v="Yes"/>
    <s v="None"/>
    <s v="Low"/>
    <n v="5"/>
    <s v="High"/>
    <n v="365"/>
    <x v="48"/>
    <n v="10.33"/>
    <n v="19.39"/>
    <x v="0"/>
  </r>
  <r>
    <n v="64"/>
    <s v="Male"/>
    <n v="153"/>
    <n v="195"/>
    <s v="Low"/>
    <s v="Yes"/>
    <s v="Yes"/>
    <x v="0"/>
    <m/>
    <n v="28.43"/>
    <s v="No"/>
    <s v="No"/>
    <s v="No"/>
    <s v="Medium"/>
    <s v="Low"/>
    <n v="8"/>
    <s v="Low"/>
    <n v="112"/>
    <x v="65"/>
    <n v="4.9000000000000004"/>
    <n v="8.89"/>
    <x v="0"/>
  </r>
  <r>
    <n v="74"/>
    <s v="Female"/>
    <n v="177"/>
    <n v="175"/>
    <s v="Low"/>
    <s v="Yes"/>
    <s v="Yes"/>
    <x v="0"/>
    <m/>
    <n v="28.44"/>
    <s v="Yes"/>
    <s v="Yes"/>
    <s v="Yes"/>
    <s v="Medium"/>
    <s v="High"/>
    <n v="9"/>
    <s v="Low"/>
    <n v="208"/>
    <x v="7"/>
    <n v="9.15"/>
    <n v="8.92"/>
    <x v="0"/>
  </r>
  <r>
    <n v="50"/>
    <s v="Female"/>
    <n v="139"/>
    <n v="249"/>
    <s v="Medium"/>
    <s v="No"/>
    <s v="Yes"/>
    <x v="0"/>
    <m/>
    <n v="28.44"/>
    <s v="Yes"/>
    <s v="Yes"/>
    <s v="No"/>
    <s v="High"/>
    <s v="High"/>
    <n v="4"/>
    <s v="Medium"/>
    <n v="239"/>
    <x v="69"/>
    <n v="11.42"/>
    <n v="15.19"/>
    <x v="0"/>
  </r>
  <r>
    <n v="39"/>
    <s v="Female"/>
    <n v="131"/>
    <n v="205"/>
    <s v="Medium"/>
    <s v="Yes"/>
    <s v="Yes"/>
    <x v="1"/>
    <m/>
    <n v="28.44"/>
    <s v="No"/>
    <s v="Yes"/>
    <s v="No"/>
    <s v="None"/>
    <s v="Medium"/>
    <n v="7"/>
    <s v="Medium"/>
    <n v="131"/>
    <x v="1"/>
    <n v="14.86"/>
    <n v="13.44"/>
    <x v="0"/>
  </r>
  <r>
    <n v="74"/>
    <s v="Female"/>
    <n v="120"/>
    <n v="242"/>
    <s v="Medium"/>
    <s v="No"/>
    <s v="No"/>
    <x v="0"/>
    <m/>
    <n v="28.44"/>
    <s v="No"/>
    <s v="Yes"/>
    <s v="No"/>
    <s v="None"/>
    <s v="Medium"/>
    <n v="5"/>
    <s v="High"/>
    <n v="163"/>
    <x v="44"/>
    <n v="2.4"/>
    <n v="7.9"/>
    <x v="0"/>
  </r>
  <r>
    <n v="36"/>
    <s v="Female"/>
    <n v="178"/>
    <n v="173"/>
    <s v="Low"/>
    <s v="Yes"/>
    <s v="No"/>
    <x v="1"/>
    <m/>
    <n v="28.45"/>
    <s v="Yes"/>
    <s v="Yes"/>
    <s v="No"/>
    <s v="None"/>
    <s v="Low"/>
    <n v="6"/>
    <s v="Low"/>
    <n v="148"/>
    <x v="46"/>
    <n v="5.4"/>
    <n v="11.45"/>
    <x v="1"/>
  </r>
  <r>
    <n v="62"/>
    <s v="Male"/>
    <n v="120"/>
    <n v="160"/>
    <s v="Medium"/>
    <s v="Yes"/>
    <s v="Yes"/>
    <x v="0"/>
    <m/>
    <n v="28.45"/>
    <s v="Yes"/>
    <s v="Yes"/>
    <s v="No"/>
    <s v="None"/>
    <s v="Low"/>
    <n v="7"/>
    <s v="Low"/>
    <n v="264"/>
    <x v="20"/>
    <n v="4.4000000000000004"/>
    <n v="12.82"/>
    <x v="0"/>
  </r>
  <r>
    <n v="77"/>
    <s v="Female"/>
    <n v="152"/>
    <n v="276"/>
    <s v="Medium"/>
    <s v="No"/>
    <s v="Yes"/>
    <x v="0"/>
    <m/>
    <n v="28.45"/>
    <s v="No"/>
    <s v="Yes"/>
    <s v="No"/>
    <s v="High"/>
    <s v="Medium"/>
    <n v="6"/>
    <s v="Low"/>
    <n v="156"/>
    <x v="3"/>
    <n v="13.05"/>
    <n v="5.94"/>
    <x v="1"/>
  </r>
  <r>
    <n v="40"/>
    <s v="Female"/>
    <n v="178"/>
    <n v="282"/>
    <s v="Medium"/>
    <s v="No"/>
    <s v="No"/>
    <x v="0"/>
    <m/>
    <n v="28.45"/>
    <s v="No"/>
    <s v="No"/>
    <s v="Yes"/>
    <s v="High"/>
    <s v="Medium"/>
    <n v="5"/>
    <s v="High"/>
    <n v="155"/>
    <x v="9"/>
    <n v="5.4"/>
    <n v="8.9700000000000006"/>
    <x v="0"/>
  </r>
  <r>
    <n v="49"/>
    <s v="Female"/>
    <n v="162"/>
    <n v="167"/>
    <s v="Low"/>
    <s v="Yes"/>
    <s v="Yes"/>
    <x v="0"/>
    <m/>
    <n v="28.46"/>
    <s v="Yes"/>
    <s v="No"/>
    <s v="Yes"/>
    <s v="High"/>
    <s v="Medium"/>
    <n v="9"/>
    <s v="High"/>
    <n v="137"/>
    <x v="77"/>
    <n v="2.36"/>
    <n v="12.5"/>
    <x v="1"/>
  </r>
  <r>
    <n v="73"/>
    <s v="Male"/>
    <n v="127"/>
    <n v="204"/>
    <s v="Medium"/>
    <s v="Yes"/>
    <s v="No"/>
    <x v="0"/>
    <m/>
    <n v="28.46"/>
    <s v="Yes"/>
    <s v="Yes"/>
    <s v="No"/>
    <s v="Medium"/>
    <s v="Medium"/>
    <n v="9"/>
    <s v="High"/>
    <n v="215"/>
    <x v="25"/>
    <n v="9.0299999999999994"/>
    <n v="6.11"/>
    <x v="0"/>
  </r>
  <r>
    <n v="50"/>
    <s v="Female"/>
    <n v="178"/>
    <n v="189"/>
    <s v="High"/>
    <s v="Yes"/>
    <s v="Yes"/>
    <x v="1"/>
    <m/>
    <n v="28.46"/>
    <s v="Yes"/>
    <s v="Yes"/>
    <s v="No"/>
    <s v="High"/>
    <s v="Medium"/>
    <n v="8"/>
    <s v="Low"/>
    <n v="130"/>
    <x v="73"/>
    <n v="2.86"/>
    <n v="19.72"/>
    <x v="1"/>
  </r>
  <r>
    <n v="70"/>
    <s v="Female"/>
    <n v="169"/>
    <n v="230"/>
    <s v="High"/>
    <s v="Yes"/>
    <s v="Yes"/>
    <x v="0"/>
    <m/>
    <n v="28.46"/>
    <s v="Yes"/>
    <s v="Yes"/>
    <s v="Yes"/>
    <s v="None"/>
    <s v="Medium"/>
    <n v="9"/>
    <s v="Low"/>
    <n v="118"/>
    <x v="71"/>
    <n v="11.31"/>
    <n v="17.690000000000001"/>
    <x v="0"/>
  </r>
  <r>
    <n v="71"/>
    <s v="Male"/>
    <n v="124"/>
    <n v="228"/>
    <s v="Low"/>
    <s v="No"/>
    <s v="Yes"/>
    <x v="0"/>
    <m/>
    <n v="28.46"/>
    <s v="No"/>
    <s v="Yes"/>
    <s v="Yes"/>
    <s v="High"/>
    <s v="Medium"/>
    <n v="5"/>
    <s v="High"/>
    <n v="132"/>
    <x v="79"/>
    <n v="3.84"/>
    <n v="11.77"/>
    <x v="1"/>
  </r>
  <r>
    <n v="71"/>
    <s v="Female"/>
    <n v="159"/>
    <n v="300"/>
    <s v="Low"/>
    <s v="No"/>
    <s v="Yes"/>
    <x v="1"/>
    <m/>
    <n v="28.46"/>
    <s v="Yes"/>
    <s v="No"/>
    <s v="No"/>
    <s v="Medium"/>
    <s v="Low"/>
    <n v="6"/>
    <s v="High"/>
    <n v="355"/>
    <x v="45"/>
    <n v="14.13"/>
    <n v="16.46"/>
    <x v="1"/>
  </r>
  <r>
    <n v="26"/>
    <s v="Male"/>
    <n v="164"/>
    <n v="174"/>
    <s v="High"/>
    <s v="Yes"/>
    <s v="Yes"/>
    <x v="0"/>
    <m/>
    <n v="28.46"/>
    <s v="Yes"/>
    <s v="No"/>
    <s v="Yes"/>
    <s v="None"/>
    <s v="Low"/>
    <n v="9"/>
    <s v="Medium"/>
    <n v="396"/>
    <x v="40"/>
    <n v="4.2699999999999996"/>
    <n v="9.44"/>
    <x v="0"/>
  </r>
  <r>
    <n v="46"/>
    <s v="Male"/>
    <n v="137"/>
    <n v="268"/>
    <s v="Low"/>
    <s v="Yes"/>
    <s v="No"/>
    <x v="1"/>
    <m/>
    <n v="28.47"/>
    <s v="No"/>
    <s v="Yes"/>
    <s v="No"/>
    <s v="High"/>
    <s v="Low"/>
    <n v="7"/>
    <s v="Low"/>
    <n v="153"/>
    <x v="72"/>
    <n v="4.74"/>
    <n v="15.9"/>
    <x v="1"/>
  </r>
  <r>
    <n v="31"/>
    <s v="Female"/>
    <n v="179"/>
    <n v="226"/>
    <s v="Medium"/>
    <s v="Yes"/>
    <s v="Yes"/>
    <x v="1"/>
    <m/>
    <n v="28.47"/>
    <s v="Yes"/>
    <s v="No"/>
    <s v="No"/>
    <s v="None"/>
    <s v="Medium"/>
    <n v="8"/>
    <s v="Medium"/>
    <n v="119"/>
    <x v="38"/>
    <n v="2.93"/>
    <n v="9.11"/>
    <x v="1"/>
  </r>
  <r>
    <n v="21"/>
    <s v="Female"/>
    <n v="152"/>
    <n v="205"/>
    <s v="High"/>
    <s v="No"/>
    <s v="Yes"/>
    <x v="1"/>
    <m/>
    <n v="28.47"/>
    <s v="No"/>
    <s v="No"/>
    <s v="Yes"/>
    <s v="None"/>
    <s v="High"/>
    <n v="10"/>
    <s v="Medium"/>
    <n v="386"/>
    <x v="22"/>
    <n v="8.92"/>
    <n v="14.83"/>
    <x v="1"/>
  </r>
  <r>
    <n v="69"/>
    <s v="Male"/>
    <n v="130"/>
    <n v="233"/>
    <s v="Medium"/>
    <s v="No"/>
    <s v="No"/>
    <x v="0"/>
    <m/>
    <n v="28.47"/>
    <s v="No"/>
    <s v="No"/>
    <s v="No"/>
    <s v="Medium"/>
    <s v="Low"/>
    <n v="5"/>
    <s v="Low"/>
    <n v="146"/>
    <x v="9"/>
    <n v="5.51"/>
    <n v="10.35"/>
    <x v="1"/>
  </r>
  <r>
    <n v="66"/>
    <s v="Female"/>
    <n v="162"/>
    <n v="178"/>
    <s v="Low"/>
    <s v="No"/>
    <s v="Yes"/>
    <x v="0"/>
    <m/>
    <n v="28.47"/>
    <s v="No"/>
    <s v="Yes"/>
    <s v="Yes"/>
    <s v="Medium"/>
    <s v="Low"/>
    <n v="4"/>
    <s v="Medium"/>
    <n v="100"/>
    <x v="36"/>
    <n v="7.08"/>
    <n v="5.45"/>
    <x v="0"/>
  </r>
  <r>
    <n v="65"/>
    <s v="Male"/>
    <n v="174"/>
    <n v="242"/>
    <s v="Low"/>
    <s v="No"/>
    <s v="Yes"/>
    <x v="0"/>
    <m/>
    <n v="28.48"/>
    <s v="Yes"/>
    <s v="No"/>
    <s v="No"/>
    <s v="Low"/>
    <s v="High"/>
    <n v="8"/>
    <s v="High"/>
    <n v="376"/>
    <x v="46"/>
    <n v="7.24"/>
    <n v="7.02"/>
    <x v="1"/>
  </r>
  <r>
    <n v="27"/>
    <s v="Female"/>
    <n v="155"/>
    <n v="163"/>
    <s v="Medium"/>
    <s v="Yes"/>
    <s v="No"/>
    <x v="0"/>
    <m/>
    <n v="28.48"/>
    <s v="Yes"/>
    <s v="No"/>
    <s v="Yes"/>
    <s v="Medium"/>
    <s v="High"/>
    <n v="7"/>
    <s v="Medium"/>
    <n v="199"/>
    <x v="67"/>
    <n v="11.07"/>
    <n v="8.1199999999999992"/>
    <x v="0"/>
  </r>
  <r>
    <n v="26"/>
    <s v="Male"/>
    <n v="156"/>
    <n v="164"/>
    <s v="High"/>
    <s v="No"/>
    <s v="No"/>
    <x v="0"/>
    <m/>
    <n v="28.48"/>
    <s v="No"/>
    <s v="No"/>
    <s v="Yes"/>
    <s v="High"/>
    <s v="Low"/>
    <n v="5"/>
    <s v="Medium"/>
    <n v="104"/>
    <x v="54"/>
    <n v="2.17"/>
    <n v="10.08"/>
    <x v="1"/>
  </r>
  <r>
    <n v="38"/>
    <s v="Female"/>
    <n v="129"/>
    <n v="206"/>
    <s v="High"/>
    <s v="No"/>
    <s v="Yes"/>
    <x v="0"/>
    <m/>
    <n v="28.48"/>
    <s v="No"/>
    <s v="No"/>
    <s v="No"/>
    <s v="Low"/>
    <s v="Medium"/>
    <n v="10"/>
    <s v="Low"/>
    <n v="357"/>
    <x v="51"/>
    <n v="7.55"/>
    <n v="19.77"/>
    <x v="0"/>
  </r>
  <r>
    <n v="70"/>
    <s v="Male"/>
    <n v="171"/>
    <n v="172"/>
    <s v="Medium"/>
    <s v="No"/>
    <s v="No"/>
    <x v="0"/>
    <m/>
    <n v="28.48"/>
    <s v="No"/>
    <s v="Yes"/>
    <s v="Yes"/>
    <s v="None"/>
    <s v="Low"/>
    <n v="9"/>
    <s v="High"/>
    <n v="183"/>
    <x v="40"/>
    <n v="0.47"/>
    <n v="15.94"/>
    <x v="0"/>
  </r>
  <r>
    <n v="74"/>
    <s v="Female"/>
    <n v="145"/>
    <n v="267"/>
    <s v="High"/>
    <s v="Yes"/>
    <s v="No"/>
    <x v="1"/>
    <m/>
    <n v="28.48"/>
    <s v="No"/>
    <s v="Yes"/>
    <s v="No"/>
    <s v="None"/>
    <s v="Medium"/>
    <n v="9"/>
    <s v="Low"/>
    <n v="206"/>
    <x v="48"/>
    <n v="2.0099999999999998"/>
    <n v="11.77"/>
    <x v="1"/>
  </r>
  <r>
    <n v="68"/>
    <s v="Female"/>
    <n v="144"/>
    <n v="259"/>
    <s v="High"/>
    <s v="No"/>
    <s v="Yes"/>
    <x v="1"/>
    <m/>
    <n v="28.48"/>
    <s v="Yes"/>
    <s v="Yes"/>
    <s v="No"/>
    <s v="None"/>
    <s v="Low"/>
    <n v="6"/>
    <s v="Low"/>
    <n v="307"/>
    <x v="32"/>
    <n v="12.63"/>
    <n v="6.32"/>
    <x v="0"/>
  </r>
  <r>
    <n v="28"/>
    <s v="Male"/>
    <n v="144"/>
    <n v="294"/>
    <s v="High"/>
    <s v="No"/>
    <s v="Yes"/>
    <x v="1"/>
    <m/>
    <n v="28.48"/>
    <s v="No"/>
    <s v="No"/>
    <s v="Yes"/>
    <s v="High"/>
    <s v="High"/>
    <n v="10"/>
    <s v="Medium"/>
    <n v="137"/>
    <x v="47"/>
    <n v="13.43"/>
    <n v="11.98"/>
    <x v="0"/>
  </r>
  <r>
    <n v="59"/>
    <s v="Male"/>
    <n v="153"/>
    <n v="273"/>
    <s v="High"/>
    <s v="No"/>
    <s v="Yes"/>
    <x v="0"/>
    <m/>
    <n v="28.48"/>
    <s v="No"/>
    <s v="Yes"/>
    <s v="No"/>
    <s v="Medium"/>
    <s v="Medium"/>
    <n v="7"/>
    <s v="High"/>
    <n v="175"/>
    <x v="61"/>
    <n v="7.61"/>
    <n v="12.3"/>
    <x v="0"/>
  </r>
  <r>
    <n v="77"/>
    <s v="Female"/>
    <n v="176"/>
    <n v="285"/>
    <s v="High"/>
    <s v="No"/>
    <s v="Yes"/>
    <x v="1"/>
    <m/>
    <n v="28.49"/>
    <s v="No"/>
    <s v="Yes"/>
    <s v="Yes"/>
    <s v="High"/>
    <s v="Medium"/>
    <n v="10"/>
    <s v="High"/>
    <n v="366"/>
    <x v="22"/>
    <n v="14.82"/>
    <n v="14.71"/>
    <x v="0"/>
  </r>
  <r>
    <n v="39"/>
    <s v="Female"/>
    <n v="169"/>
    <n v="269"/>
    <s v="Medium"/>
    <s v="No"/>
    <s v="No"/>
    <x v="0"/>
    <m/>
    <n v="28.49"/>
    <s v="Yes"/>
    <s v="Yes"/>
    <s v="No"/>
    <s v="Low"/>
    <s v="Low"/>
    <n v="4"/>
    <s v="Medium"/>
    <n v="263"/>
    <x v="23"/>
    <n v="11.72"/>
    <n v="11.91"/>
    <x v="0"/>
  </r>
  <r>
    <n v="24"/>
    <s v="Female"/>
    <n v="156"/>
    <n v="196"/>
    <s v="Low"/>
    <s v="No"/>
    <s v="No"/>
    <x v="1"/>
    <m/>
    <n v="28.49"/>
    <s v="No"/>
    <s v="No"/>
    <s v="No"/>
    <s v="None"/>
    <s v="High"/>
    <n v="5"/>
    <s v="Medium"/>
    <n v="291"/>
    <x v="0"/>
    <n v="5.93"/>
    <n v="10.45"/>
    <x v="1"/>
  </r>
  <r>
    <n v="76"/>
    <s v="Female"/>
    <n v="169"/>
    <n v="264"/>
    <s v="High"/>
    <s v="Yes"/>
    <s v="Yes"/>
    <x v="1"/>
    <m/>
    <n v="28.5"/>
    <s v="No"/>
    <s v="No"/>
    <s v="No"/>
    <s v="None"/>
    <s v="High"/>
    <n v="10"/>
    <s v="High"/>
    <n v="223"/>
    <x v="2"/>
    <n v="1.85"/>
    <n v="9.26"/>
    <x v="0"/>
  </r>
  <r>
    <n v="21"/>
    <s v="Male"/>
    <n v="168"/>
    <n v="255"/>
    <s v="Low"/>
    <s v="Yes"/>
    <s v="Yes"/>
    <x v="1"/>
    <m/>
    <n v="28.5"/>
    <s v="No"/>
    <s v="Yes"/>
    <s v="Yes"/>
    <s v="High"/>
    <s v="Low"/>
    <n v="7"/>
    <s v="Low"/>
    <n v="297"/>
    <x v="48"/>
    <n v="6.84"/>
    <n v="10.41"/>
    <x v="0"/>
  </r>
  <r>
    <n v="62"/>
    <s v="Female"/>
    <n v="143"/>
    <n v="223"/>
    <s v="Medium"/>
    <s v="No"/>
    <s v="Yes"/>
    <x v="0"/>
    <m/>
    <n v="28.5"/>
    <s v="No"/>
    <s v="No"/>
    <s v="No"/>
    <s v="Medium"/>
    <s v="Low"/>
    <n v="4"/>
    <s v="High"/>
    <n v="348"/>
    <x v="42"/>
    <n v="12.91"/>
    <n v="5.63"/>
    <x v="0"/>
  </r>
  <r>
    <n v="76"/>
    <s v="Female"/>
    <n v="159"/>
    <n v="227"/>
    <s v="High"/>
    <s v="No"/>
    <s v="No"/>
    <x v="0"/>
    <m/>
    <n v="28.5"/>
    <s v="Yes"/>
    <s v="No"/>
    <s v="No"/>
    <s v="Medium"/>
    <s v="Low"/>
    <n v="6"/>
    <s v="Medium"/>
    <n v="204"/>
    <x v="48"/>
    <n v="11.92"/>
    <n v="7.44"/>
    <x v="1"/>
  </r>
  <r>
    <n v="61"/>
    <s v="Female"/>
    <n v="137"/>
    <n v="161"/>
    <s v="High"/>
    <s v="Yes"/>
    <s v="No"/>
    <x v="0"/>
    <m/>
    <n v="28.5"/>
    <s v="Yes"/>
    <s v="Yes"/>
    <s v="No"/>
    <s v="Medium"/>
    <s v="High"/>
    <n v="5"/>
    <s v="Low"/>
    <n v="133"/>
    <x v="80"/>
    <n v="12.39"/>
    <n v="16.25"/>
    <x v="0"/>
  </r>
  <r>
    <n v="32"/>
    <s v="Female"/>
    <n v="140"/>
    <n v="284"/>
    <s v="Medium"/>
    <s v="No"/>
    <s v="Yes"/>
    <x v="0"/>
    <m/>
    <n v="28.5"/>
    <s v="Yes"/>
    <s v="No"/>
    <s v="No"/>
    <s v="High"/>
    <s v="Medium"/>
    <n v="6"/>
    <s v="Low"/>
    <n v="350"/>
    <x v="0"/>
    <n v="3.16"/>
    <n v="9.8699999999999992"/>
    <x v="0"/>
  </r>
  <r>
    <n v="78"/>
    <s v="Female"/>
    <n v="142"/>
    <n v="169"/>
    <s v="High"/>
    <s v="Yes"/>
    <s v="Yes"/>
    <x v="0"/>
    <m/>
    <n v="28.5"/>
    <s v="Yes"/>
    <s v="No"/>
    <s v="No"/>
    <s v="Low"/>
    <s v="Low"/>
    <n v="9"/>
    <s v="Low"/>
    <n v="307"/>
    <x v="40"/>
    <n v="4.6100000000000003"/>
    <n v="10.45"/>
    <x v="0"/>
  </r>
  <r>
    <n v="43"/>
    <s v="Male"/>
    <n v="168"/>
    <n v="245"/>
    <s v="High"/>
    <s v="Yes"/>
    <s v="Yes"/>
    <x v="1"/>
    <m/>
    <n v="28.5"/>
    <s v="Yes"/>
    <s v="Yes"/>
    <s v="No"/>
    <s v="Medium"/>
    <s v="High"/>
    <n v="10"/>
    <s v="High"/>
    <n v="117"/>
    <x v="40"/>
    <n v="10.09"/>
    <n v="12.37"/>
    <x v="0"/>
  </r>
  <r>
    <n v="43"/>
    <s v="Male"/>
    <n v="172"/>
    <n v="265"/>
    <s v="Low"/>
    <s v="Yes"/>
    <s v="Yes"/>
    <x v="0"/>
    <m/>
    <n v="28.5"/>
    <s v="No"/>
    <s v="No"/>
    <s v="Yes"/>
    <s v="Low"/>
    <s v="Low"/>
    <n v="9"/>
    <s v="High"/>
    <n v="137"/>
    <x v="3"/>
    <n v="0.32"/>
    <n v="19"/>
    <x v="0"/>
  </r>
  <r>
    <n v="54"/>
    <s v="Female"/>
    <n v="164"/>
    <n v="192"/>
    <s v="Low"/>
    <s v="No"/>
    <s v="No"/>
    <x v="0"/>
    <m/>
    <n v="28.5"/>
    <s v="Yes"/>
    <s v="No"/>
    <s v="No"/>
    <s v="Low"/>
    <s v="Low"/>
    <n v="10"/>
    <s v="High"/>
    <n v="193"/>
    <x v="78"/>
    <n v="11.33"/>
    <n v="14.15"/>
    <x v="0"/>
  </r>
  <r>
    <n v="70"/>
    <s v="Male"/>
    <n v="170"/>
    <n v="220"/>
    <s v="Low"/>
    <s v="No"/>
    <s v="No"/>
    <x v="0"/>
    <m/>
    <n v="28.5"/>
    <s v="Yes"/>
    <s v="Yes"/>
    <s v="Yes"/>
    <s v="Medium"/>
    <s v="High"/>
    <n v="10"/>
    <s v="Low"/>
    <n v="161"/>
    <x v="18"/>
    <n v="3.03"/>
    <n v="11.49"/>
    <x v="1"/>
  </r>
  <r>
    <n v="23"/>
    <s v="Female"/>
    <n v="156"/>
    <n v="296"/>
    <s v="Medium"/>
    <s v="Yes"/>
    <s v="No"/>
    <x v="1"/>
    <m/>
    <n v="28.51"/>
    <s v="Yes"/>
    <s v="Yes"/>
    <s v="No"/>
    <s v="Low"/>
    <s v="Medium"/>
    <n v="7"/>
    <s v="Medium"/>
    <n v="392"/>
    <x v="27"/>
    <n v="1.68"/>
    <n v="5.95"/>
    <x v="0"/>
  </r>
  <r>
    <n v="44"/>
    <s v="Male"/>
    <n v="153"/>
    <n v="277"/>
    <s v="Low"/>
    <s v="No"/>
    <s v="Yes"/>
    <x v="1"/>
    <m/>
    <n v="28.51"/>
    <s v="Yes"/>
    <s v="No"/>
    <s v="No"/>
    <s v="High"/>
    <s v="High"/>
    <n v="6"/>
    <s v="Medium"/>
    <n v="163"/>
    <x v="59"/>
    <n v="10.55"/>
    <n v="11.1"/>
    <x v="1"/>
  </r>
  <r>
    <n v="75"/>
    <s v="Male"/>
    <n v="167"/>
    <n v="157"/>
    <s v="Medium"/>
    <s v="No"/>
    <s v="No"/>
    <x v="0"/>
    <m/>
    <n v="28.51"/>
    <s v="No"/>
    <s v="Yes"/>
    <s v="Yes"/>
    <s v="Low"/>
    <s v="Medium"/>
    <n v="7"/>
    <s v="Medium"/>
    <n v="193"/>
    <x v="6"/>
    <n v="11.26"/>
    <n v="9.2899999999999991"/>
    <x v="0"/>
  </r>
  <r>
    <n v="51"/>
    <s v="Female"/>
    <n v="129"/>
    <n v="242"/>
    <s v="Low"/>
    <s v="Yes"/>
    <s v="Yes"/>
    <x v="1"/>
    <m/>
    <n v="28.52"/>
    <s v="No"/>
    <s v="Yes"/>
    <s v="No"/>
    <s v="Low"/>
    <s v="Low"/>
    <n v="7"/>
    <s v="Low"/>
    <n v="390"/>
    <x v="3"/>
    <n v="9.66"/>
    <n v="9.57"/>
    <x v="0"/>
  </r>
  <r>
    <n v="23"/>
    <s v="Male"/>
    <n v="165"/>
    <n v="174"/>
    <s v="Medium"/>
    <s v="Yes"/>
    <s v="No"/>
    <x v="1"/>
    <m/>
    <n v="28.52"/>
    <s v="No"/>
    <s v="Yes"/>
    <s v="Yes"/>
    <s v="High"/>
    <s v="Medium"/>
    <n v="8"/>
    <s v="Low"/>
    <n v="357"/>
    <x v="56"/>
    <n v="8.76"/>
    <n v="14.78"/>
    <x v="1"/>
  </r>
  <r>
    <n v="62"/>
    <s v="Female"/>
    <n v="151"/>
    <n v="206"/>
    <s v="Low"/>
    <s v="Yes"/>
    <s v="No"/>
    <x v="0"/>
    <m/>
    <n v="28.52"/>
    <s v="Yes"/>
    <s v="No"/>
    <s v="No"/>
    <s v="Medium"/>
    <s v="Low"/>
    <n v="5"/>
    <s v="Low"/>
    <n v="234"/>
    <x v="14"/>
    <n v="8.4499999999999993"/>
    <n v="19.27"/>
    <x v="1"/>
  </r>
  <r>
    <n v="48"/>
    <s v="Male"/>
    <n v="177"/>
    <n v="198"/>
    <s v="High"/>
    <s v="Yes"/>
    <s v="No"/>
    <x v="0"/>
    <m/>
    <n v="28.52"/>
    <s v="No"/>
    <s v="Yes"/>
    <s v="No"/>
    <s v="Low"/>
    <s v="Low"/>
    <n v="5"/>
    <s v="Low"/>
    <n v="163"/>
    <x v="34"/>
    <n v="8.16"/>
    <n v="13.88"/>
    <x v="1"/>
  </r>
  <r>
    <n v="66"/>
    <s v="Male"/>
    <n v="142"/>
    <n v="261"/>
    <s v="Medium"/>
    <s v="No"/>
    <s v="Yes"/>
    <x v="1"/>
    <m/>
    <n v="28.52"/>
    <s v="Yes"/>
    <s v="Yes"/>
    <s v="Yes"/>
    <s v="Medium"/>
    <s v="Low"/>
    <n v="6"/>
    <s v="Low"/>
    <n v="351"/>
    <x v="65"/>
    <n v="8.3000000000000007"/>
    <n v="13.52"/>
    <x v="0"/>
  </r>
  <r>
    <n v="28"/>
    <s v="Female"/>
    <n v="154"/>
    <n v="224"/>
    <s v="Medium"/>
    <s v="Yes"/>
    <s v="No"/>
    <x v="1"/>
    <m/>
    <n v="28.52"/>
    <s v="No"/>
    <s v="No"/>
    <s v="Yes"/>
    <s v="None"/>
    <s v="Low"/>
    <n v="9"/>
    <s v="High"/>
    <n v="278"/>
    <x v="69"/>
    <n v="2.42"/>
    <n v="17.39"/>
    <x v="0"/>
  </r>
  <r>
    <n v="75"/>
    <s v="Male"/>
    <n v="124"/>
    <n v="235"/>
    <s v="Low"/>
    <s v="No"/>
    <s v="No"/>
    <x v="0"/>
    <m/>
    <n v="28.52"/>
    <s v="No"/>
    <s v="No"/>
    <s v="No"/>
    <s v="High"/>
    <s v="Medium"/>
    <n v="10"/>
    <s v="High"/>
    <n v="287"/>
    <x v="8"/>
    <n v="1.19"/>
    <n v="14.67"/>
    <x v="0"/>
  </r>
  <r>
    <n v="20"/>
    <s v="Female"/>
    <n v="134"/>
    <n v="209"/>
    <s v="High"/>
    <s v="Yes"/>
    <s v="No"/>
    <x v="0"/>
    <m/>
    <n v="28.53"/>
    <s v="No"/>
    <s v="Yes"/>
    <s v="No"/>
    <s v="None"/>
    <s v="High"/>
    <n v="10"/>
    <s v="High"/>
    <n v="211"/>
    <x v="15"/>
    <n v="0.79"/>
    <n v="16.88"/>
    <x v="0"/>
  </r>
  <r>
    <n v="62"/>
    <s v="Male"/>
    <n v="172"/>
    <n v="197"/>
    <s v="Medium"/>
    <s v="Yes"/>
    <s v="Yes"/>
    <x v="1"/>
    <m/>
    <n v="28.53"/>
    <s v="No"/>
    <s v="Yes"/>
    <s v="No"/>
    <s v="Low"/>
    <s v="Low"/>
    <n v="5"/>
    <s v="Low"/>
    <n v="183"/>
    <x v="67"/>
    <n v="11.08"/>
    <n v="16.25"/>
    <x v="0"/>
  </r>
  <r>
    <n v="50"/>
    <s v="Female"/>
    <n v="135"/>
    <n v="162"/>
    <s v="Medium"/>
    <s v="No"/>
    <s v="Yes"/>
    <x v="1"/>
    <m/>
    <n v="28.53"/>
    <s v="Yes"/>
    <s v="No"/>
    <s v="Yes"/>
    <s v="Low"/>
    <s v="Medium"/>
    <n v="5"/>
    <s v="Low"/>
    <n v="274"/>
    <x v="4"/>
    <n v="6.55"/>
    <n v="9.76"/>
    <x v="0"/>
  </r>
  <r>
    <n v="28"/>
    <s v="Female"/>
    <n v="129"/>
    <n v="283"/>
    <s v="High"/>
    <s v="Yes"/>
    <s v="No"/>
    <x v="0"/>
    <m/>
    <n v="28.53"/>
    <s v="Yes"/>
    <s v="No"/>
    <s v="No"/>
    <s v="Medium"/>
    <s v="High"/>
    <n v="4"/>
    <s v="Medium"/>
    <n v="381"/>
    <x v="4"/>
    <n v="5.57"/>
    <n v="10.64"/>
    <x v="1"/>
  </r>
  <r>
    <n v="59"/>
    <s v="Female"/>
    <n v="136"/>
    <n v="234"/>
    <s v="High"/>
    <s v="Yes"/>
    <s v="Yes"/>
    <x v="0"/>
    <m/>
    <n v="28.53"/>
    <s v="Yes"/>
    <s v="No"/>
    <s v="Yes"/>
    <s v="None"/>
    <s v="Medium"/>
    <n v="9"/>
    <s v="Low"/>
    <n v="104"/>
    <x v="66"/>
    <n v="10.81"/>
    <n v="15.16"/>
    <x v="1"/>
  </r>
  <r>
    <n v="52"/>
    <s v="Male"/>
    <n v="164"/>
    <n v="290"/>
    <s v="Low"/>
    <s v="Yes"/>
    <s v="No"/>
    <x v="1"/>
    <m/>
    <n v="28.53"/>
    <s v="Yes"/>
    <s v="Yes"/>
    <s v="No"/>
    <s v="High"/>
    <s v="Medium"/>
    <n v="4"/>
    <s v="High"/>
    <n v="333"/>
    <x v="23"/>
    <n v="2.16"/>
    <n v="9.35"/>
    <x v="0"/>
  </r>
  <r>
    <n v="25"/>
    <s v="Male"/>
    <n v="177"/>
    <n v="277"/>
    <s v="High"/>
    <s v="No"/>
    <s v="No"/>
    <x v="0"/>
    <m/>
    <n v="28.54"/>
    <s v="Yes"/>
    <s v="Yes"/>
    <s v="No"/>
    <s v="Medium"/>
    <s v="Low"/>
    <n v="9"/>
    <s v="High"/>
    <n v="315"/>
    <x v="30"/>
    <n v="1.78"/>
    <n v="10.82"/>
    <x v="0"/>
  </r>
  <r>
    <n v="36"/>
    <s v="Female"/>
    <n v="166"/>
    <n v="159"/>
    <s v="Medium"/>
    <s v="Yes"/>
    <s v="Yes"/>
    <x v="1"/>
    <m/>
    <n v="28.55"/>
    <s v="No"/>
    <s v="No"/>
    <s v="Yes"/>
    <s v="Low"/>
    <s v="Medium"/>
    <n v="10"/>
    <s v="Low"/>
    <n v="247"/>
    <x v="42"/>
    <n v="4.2"/>
    <n v="12.31"/>
    <x v="0"/>
  </r>
  <r>
    <n v="63"/>
    <s v="Male"/>
    <n v="128"/>
    <n v="292"/>
    <s v="Medium"/>
    <s v="No"/>
    <s v="No"/>
    <x v="0"/>
    <m/>
    <n v="28.55"/>
    <s v="No"/>
    <s v="Yes"/>
    <s v="No"/>
    <s v="Low"/>
    <s v="High"/>
    <n v="10"/>
    <s v="Medium"/>
    <n v="316"/>
    <x v="32"/>
    <n v="9.89"/>
    <n v="18.2"/>
    <x v="0"/>
  </r>
  <r>
    <n v="79"/>
    <s v="Female"/>
    <n v="157"/>
    <n v="282"/>
    <s v="High"/>
    <s v="Yes"/>
    <s v="No"/>
    <x v="1"/>
    <m/>
    <n v="28.55"/>
    <s v="Yes"/>
    <s v="No"/>
    <s v="Yes"/>
    <s v="Medium"/>
    <s v="Medium"/>
    <n v="9"/>
    <s v="Low"/>
    <n v="214"/>
    <x v="61"/>
    <n v="9.42"/>
    <n v="16.84"/>
    <x v="0"/>
  </r>
  <r>
    <n v="73"/>
    <s v="Male"/>
    <n v="146"/>
    <n v="168"/>
    <s v="High"/>
    <s v="No"/>
    <s v="No"/>
    <x v="1"/>
    <m/>
    <n v="28.55"/>
    <s v="Yes"/>
    <s v="No"/>
    <s v="Yes"/>
    <s v="Medium"/>
    <s v="High"/>
    <n v="8"/>
    <s v="Medium"/>
    <n v="295"/>
    <x v="34"/>
    <n v="5.58"/>
    <n v="8.93"/>
    <x v="0"/>
  </r>
  <r>
    <n v="48"/>
    <s v="Male"/>
    <n v="133"/>
    <n v="160"/>
    <s v="Low"/>
    <s v="No"/>
    <s v="Yes"/>
    <x v="0"/>
    <m/>
    <n v="28.55"/>
    <s v="No"/>
    <s v="Yes"/>
    <s v="Yes"/>
    <s v="Medium"/>
    <s v="Medium"/>
    <n v="6"/>
    <s v="Medium"/>
    <n v="108"/>
    <x v="17"/>
    <n v="0.63"/>
    <n v="6.46"/>
    <x v="0"/>
  </r>
  <r>
    <n v="45"/>
    <s v="Male"/>
    <n v="134"/>
    <n v="196"/>
    <s v="Medium"/>
    <s v="Yes"/>
    <s v="No"/>
    <x v="1"/>
    <m/>
    <n v="28.55"/>
    <s v="Yes"/>
    <s v="Yes"/>
    <s v="No"/>
    <s v="High"/>
    <s v="Low"/>
    <n v="9"/>
    <s v="High"/>
    <n v="319"/>
    <x v="32"/>
    <n v="11.72"/>
    <n v="12.36"/>
    <x v="0"/>
  </r>
  <r>
    <n v="31"/>
    <s v="Female"/>
    <n v="129"/>
    <n v="191"/>
    <s v="Low"/>
    <s v="No"/>
    <s v="No"/>
    <x v="0"/>
    <m/>
    <n v="28.55"/>
    <s v="No"/>
    <s v="No"/>
    <s v="No"/>
    <s v="High"/>
    <s v="High"/>
    <n v="7"/>
    <s v="Low"/>
    <n v="198"/>
    <x v="21"/>
    <n v="9.93"/>
    <n v="8.61"/>
    <x v="1"/>
  </r>
  <r>
    <n v="32"/>
    <s v="Female"/>
    <n v="129"/>
    <n v="189"/>
    <s v="High"/>
    <s v="Yes"/>
    <s v="Yes"/>
    <x v="1"/>
    <m/>
    <n v="28.56"/>
    <s v="Yes"/>
    <s v="No"/>
    <s v="Yes"/>
    <s v="Low"/>
    <s v="High"/>
    <n v="8"/>
    <s v="High"/>
    <n v="228"/>
    <x v="12"/>
    <n v="13.31"/>
    <n v="12.92"/>
    <x v="0"/>
  </r>
  <r>
    <n v="65"/>
    <s v="Female"/>
    <n v="136"/>
    <n v="237"/>
    <s v="High"/>
    <s v="No"/>
    <s v="No"/>
    <x v="0"/>
    <m/>
    <n v="28.56"/>
    <s v="No"/>
    <s v="Yes"/>
    <s v="No"/>
    <s v="Low"/>
    <s v="Low"/>
    <n v="6"/>
    <s v="High"/>
    <n v="237"/>
    <x v="51"/>
    <n v="8.56"/>
    <n v="17.27"/>
    <x v="0"/>
  </r>
  <r>
    <n v="67"/>
    <s v="Male"/>
    <n v="150"/>
    <n v="175"/>
    <s v="High"/>
    <s v="No"/>
    <s v="Yes"/>
    <x v="1"/>
    <m/>
    <n v="28.57"/>
    <s v="No"/>
    <s v="Yes"/>
    <s v="Yes"/>
    <s v="Medium"/>
    <s v="Medium"/>
    <n v="6"/>
    <s v="Low"/>
    <n v="264"/>
    <x v="60"/>
    <n v="7.27"/>
    <n v="14.27"/>
    <x v="0"/>
  </r>
  <r>
    <n v="37"/>
    <s v="Female"/>
    <n v="171"/>
    <n v="295"/>
    <s v="Medium"/>
    <s v="Yes"/>
    <s v="No"/>
    <x v="0"/>
    <m/>
    <n v="28.57"/>
    <s v="Yes"/>
    <s v="Yes"/>
    <s v="No"/>
    <s v="Medium"/>
    <s v="High"/>
    <n v="4"/>
    <s v="Medium"/>
    <n v="253"/>
    <x v="56"/>
    <n v="2.46"/>
    <n v="9.5399999999999991"/>
    <x v="0"/>
  </r>
  <r>
    <n v="33"/>
    <s v="Male"/>
    <n v="126"/>
    <n v="282"/>
    <s v="Medium"/>
    <s v="Yes"/>
    <s v="Yes"/>
    <x v="1"/>
    <m/>
    <n v="28.57"/>
    <s v="No"/>
    <s v="Yes"/>
    <s v="Yes"/>
    <s v="High"/>
    <s v="High"/>
    <n v="9"/>
    <s v="Medium"/>
    <n v="396"/>
    <x v="6"/>
    <n v="4.87"/>
    <n v="10.06"/>
    <x v="0"/>
  </r>
  <r>
    <n v="69"/>
    <s v="Female"/>
    <n v="165"/>
    <n v="254"/>
    <s v="Low"/>
    <s v="Yes"/>
    <s v="No"/>
    <x v="1"/>
    <m/>
    <n v="28.57"/>
    <s v="Yes"/>
    <s v="No"/>
    <s v="Yes"/>
    <s v="Medium"/>
    <s v="Medium"/>
    <n v="7"/>
    <s v="Medium"/>
    <n v="352"/>
    <x v="34"/>
    <n v="10.31"/>
    <n v="11.71"/>
    <x v="0"/>
  </r>
  <r>
    <n v="45"/>
    <s v="Female"/>
    <n v="127"/>
    <n v="236"/>
    <s v="High"/>
    <s v="Yes"/>
    <s v="Yes"/>
    <x v="0"/>
    <m/>
    <n v="28.57"/>
    <s v="No"/>
    <s v="Yes"/>
    <s v="Yes"/>
    <s v="Medium"/>
    <s v="Low"/>
    <n v="5"/>
    <s v="Medium"/>
    <n v="237"/>
    <x v="1"/>
    <n v="9.6300000000000008"/>
    <n v="6.08"/>
    <x v="1"/>
  </r>
  <r>
    <n v="53"/>
    <s v="Male"/>
    <n v="128"/>
    <n v="265"/>
    <s v="Low"/>
    <s v="No"/>
    <s v="No"/>
    <x v="0"/>
    <m/>
    <n v="28.58"/>
    <s v="No"/>
    <s v="Yes"/>
    <s v="No"/>
    <s v="None"/>
    <s v="High"/>
    <n v="10"/>
    <s v="Medium"/>
    <n v="263"/>
    <x v="19"/>
    <n v="9.09"/>
    <n v="8.49"/>
    <x v="0"/>
  </r>
  <r>
    <n v="56"/>
    <s v="Female"/>
    <n v="135"/>
    <n v="245"/>
    <s v="Medium"/>
    <s v="No"/>
    <s v="No"/>
    <x v="1"/>
    <m/>
    <n v="28.58"/>
    <s v="No"/>
    <s v="Yes"/>
    <s v="No"/>
    <s v="Medium"/>
    <s v="Medium"/>
    <n v="8"/>
    <s v="Medium"/>
    <n v="100"/>
    <x v="18"/>
    <n v="10.77"/>
    <n v="17.61"/>
    <x v="0"/>
  </r>
  <r>
    <n v="72"/>
    <s v="Female"/>
    <n v="163"/>
    <n v="273"/>
    <s v="Medium"/>
    <s v="Yes"/>
    <s v="Yes"/>
    <x v="0"/>
    <m/>
    <n v="28.59"/>
    <s v="Yes"/>
    <s v="Yes"/>
    <s v="Yes"/>
    <s v="Low"/>
    <s v="High"/>
    <n v="7"/>
    <s v="Low"/>
    <n v="291"/>
    <x v="6"/>
    <n v="14.26"/>
    <n v="6.61"/>
    <x v="0"/>
  </r>
  <r>
    <n v="42"/>
    <s v="Female"/>
    <n v="148"/>
    <n v="229"/>
    <s v="High"/>
    <s v="Yes"/>
    <s v="Yes"/>
    <x v="0"/>
    <m/>
    <n v="28.59"/>
    <s v="Yes"/>
    <s v="Yes"/>
    <s v="No"/>
    <s v="Medium"/>
    <s v="Medium"/>
    <n v="7"/>
    <s v="Medium"/>
    <n v="228"/>
    <x v="43"/>
    <n v="10.5"/>
    <n v="7.02"/>
    <x v="1"/>
  </r>
  <r>
    <n v="36"/>
    <s v="Male"/>
    <n v="161"/>
    <n v="295"/>
    <s v="Medium"/>
    <s v="No"/>
    <s v="Yes"/>
    <x v="0"/>
    <m/>
    <n v="28.59"/>
    <s v="No"/>
    <s v="No"/>
    <s v="No"/>
    <s v="Medium"/>
    <s v="High"/>
    <n v="4"/>
    <s v="High"/>
    <n v="202"/>
    <x v="56"/>
    <n v="4.18"/>
    <n v="8.23"/>
    <x v="0"/>
  </r>
  <r>
    <n v="77"/>
    <s v="Female"/>
    <n v="147"/>
    <n v="153"/>
    <s v="Low"/>
    <s v="No"/>
    <s v="Yes"/>
    <x v="0"/>
    <m/>
    <n v="28.59"/>
    <s v="No"/>
    <s v="Yes"/>
    <s v="Yes"/>
    <s v="Low"/>
    <s v="Medium"/>
    <n v="7"/>
    <s v="High"/>
    <n v="387"/>
    <x v="40"/>
    <n v="3.96"/>
    <n v="15.78"/>
    <x v="0"/>
  </r>
  <r>
    <n v="66"/>
    <s v="Male"/>
    <n v="165"/>
    <n v="176"/>
    <s v="High"/>
    <s v="Yes"/>
    <s v="No"/>
    <x v="0"/>
    <m/>
    <n v="28.59"/>
    <s v="Yes"/>
    <s v="Yes"/>
    <s v="No"/>
    <s v="Medium"/>
    <s v="Low"/>
    <n v="8"/>
    <s v="Low"/>
    <n v="305"/>
    <x v="3"/>
    <n v="3.23"/>
    <n v="6.01"/>
    <x v="0"/>
  </r>
  <r>
    <n v="77"/>
    <s v="Male"/>
    <n v="137"/>
    <n v="293"/>
    <s v="High"/>
    <s v="No"/>
    <s v="Yes"/>
    <x v="1"/>
    <m/>
    <n v="28.6"/>
    <s v="Yes"/>
    <s v="Yes"/>
    <s v="Yes"/>
    <s v="Medium"/>
    <s v="High"/>
    <n v="6"/>
    <s v="Low"/>
    <n v="268"/>
    <x v="18"/>
    <n v="4.55"/>
    <n v="16.649999999999999"/>
    <x v="0"/>
  </r>
  <r>
    <n v="48"/>
    <s v="Male"/>
    <n v="173"/>
    <n v="197"/>
    <s v="Low"/>
    <s v="No"/>
    <s v="Yes"/>
    <x v="0"/>
    <m/>
    <n v="28.6"/>
    <s v="No"/>
    <s v="Yes"/>
    <s v="No"/>
    <s v="High"/>
    <s v="Low"/>
    <n v="6"/>
    <s v="High"/>
    <n v="378"/>
    <x v="44"/>
    <n v="12.14"/>
    <n v="13.35"/>
    <x v="0"/>
  </r>
  <r>
    <n v="70"/>
    <s v="Male"/>
    <n v="133"/>
    <n v="216"/>
    <s v="Medium"/>
    <s v="Yes"/>
    <s v="No"/>
    <x v="0"/>
    <m/>
    <n v="28.6"/>
    <s v="No"/>
    <s v="Yes"/>
    <s v="Yes"/>
    <s v="Low"/>
    <s v="High"/>
    <n v="8"/>
    <s v="Medium"/>
    <n v="269"/>
    <x v="57"/>
    <n v="13.97"/>
    <n v="13.8"/>
    <x v="0"/>
  </r>
  <r>
    <n v="47"/>
    <s v="Female"/>
    <n v="170"/>
    <n v="157"/>
    <s v="Medium"/>
    <s v="Yes"/>
    <s v="Yes"/>
    <x v="0"/>
    <m/>
    <n v="28.6"/>
    <s v="No"/>
    <s v="No"/>
    <s v="No"/>
    <s v="Medium"/>
    <s v="High"/>
    <n v="8"/>
    <s v="Low"/>
    <n v="386"/>
    <x v="17"/>
    <n v="14.72"/>
    <n v="15.77"/>
    <x v="0"/>
  </r>
  <r>
    <n v="62"/>
    <s v="Female"/>
    <n v="144"/>
    <n v="222"/>
    <s v="Medium"/>
    <s v="Yes"/>
    <s v="Yes"/>
    <x v="0"/>
    <m/>
    <n v="28.6"/>
    <s v="No"/>
    <s v="Yes"/>
    <s v="No"/>
    <s v="Low"/>
    <s v="Medium"/>
    <n v="9"/>
    <s v="Medium"/>
    <n v="380"/>
    <x v="67"/>
    <n v="14.94"/>
    <n v="8"/>
    <x v="1"/>
  </r>
  <r>
    <n v="46"/>
    <s v="Male"/>
    <n v="133"/>
    <n v="287"/>
    <s v="Low"/>
    <s v="No"/>
    <s v="No"/>
    <x v="1"/>
    <m/>
    <n v="28.6"/>
    <s v="Yes"/>
    <s v="Yes"/>
    <s v="Yes"/>
    <s v="Medium"/>
    <s v="Low"/>
    <n v="10"/>
    <s v="Low"/>
    <n v="146"/>
    <x v="68"/>
    <n v="7.38"/>
    <n v="6.92"/>
    <x v="0"/>
  </r>
  <r>
    <n v="75"/>
    <s v="Female"/>
    <n v="175"/>
    <n v="298"/>
    <s v="Medium"/>
    <s v="Yes"/>
    <s v="No"/>
    <x v="0"/>
    <m/>
    <n v="28.61"/>
    <s v="No"/>
    <s v="Yes"/>
    <s v="No"/>
    <s v="High"/>
    <s v="High"/>
    <n v="7"/>
    <s v="Medium"/>
    <n v="380"/>
    <x v="78"/>
    <n v="3.37"/>
    <n v="17.87"/>
    <x v="0"/>
  </r>
  <r>
    <n v="73"/>
    <s v="Male"/>
    <n v="161"/>
    <n v="153"/>
    <s v="Medium"/>
    <s v="No"/>
    <s v="Yes"/>
    <x v="0"/>
    <m/>
    <n v="28.61"/>
    <s v="No"/>
    <s v="No"/>
    <s v="Yes"/>
    <s v="None"/>
    <s v="Medium"/>
    <n v="9"/>
    <s v="Medium"/>
    <n v="111"/>
    <x v="74"/>
    <n v="4.3499999999999996"/>
    <n v="6.1"/>
    <x v="0"/>
  </r>
  <r>
    <n v="51"/>
    <s v="Female"/>
    <n v="128"/>
    <n v="180"/>
    <s v="Medium"/>
    <s v="Yes"/>
    <s v="Yes"/>
    <x v="1"/>
    <m/>
    <n v="28.62"/>
    <s v="No"/>
    <s v="Yes"/>
    <s v="Yes"/>
    <s v="Low"/>
    <s v="Low"/>
    <n v="9"/>
    <s v="Low"/>
    <n v="281"/>
    <x v="75"/>
    <n v="7.14"/>
    <n v="9.42"/>
    <x v="0"/>
  </r>
  <r>
    <n v="66"/>
    <s v="Female"/>
    <n v="150"/>
    <n v="198"/>
    <s v="Medium"/>
    <s v="No"/>
    <s v="No"/>
    <x v="0"/>
    <m/>
    <n v="28.62"/>
    <s v="Yes"/>
    <s v="Yes"/>
    <s v="No"/>
    <s v="None"/>
    <s v="Low"/>
    <n v="4"/>
    <s v="Low"/>
    <n v="388"/>
    <x v="50"/>
    <n v="6.2"/>
    <n v="7.5"/>
    <x v="1"/>
  </r>
  <r>
    <n v="60"/>
    <s v="Female"/>
    <n v="133"/>
    <n v="294"/>
    <s v="High"/>
    <s v="Yes"/>
    <s v="No"/>
    <x v="0"/>
    <m/>
    <n v="28.62"/>
    <s v="Yes"/>
    <s v="No"/>
    <s v="Yes"/>
    <s v="Low"/>
    <s v="Low"/>
    <n v="5"/>
    <s v="High"/>
    <n v="192"/>
    <x v="42"/>
    <n v="11.98"/>
    <n v="9.1999999999999993"/>
    <x v="0"/>
  </r>
  <r>
    <n v="31"/>
    <s v="Male"/>
    <n v="169"/>
    <n v="273"/>
    <s v="Low"/>
    <s v="Yes"/>
    <s v="No"/>
    <x v="0"/>
    <m/>
    <n v="28.63"/>
    <s v="No"/>
    <s v="Yes"/>
    <s v="Yes"/>
    <s v="Medium"/>
    <s v="High"/>
    <n v="10"/>
    <s v="High"/>
    <n v="289"/>
    <x v="43"/>
    <n v="0.86"/>
    <n v="13.28"/>
    <x v="0"/>
  </r>
  <r>
    <n v="41"/>
    <s v="Male"/>
    <n v="176"/>
    <n v="236"/>
    <s v="High"/>
    <s v="No"/>
    <s v="No"/>
    <x v="1"/>
    <m/>
    <n v="28.63"/>
    <s v="Yes"/>
    <s v="No"/>
    <s v="Yes"/>
    <s v="High"/>
    <s v="Medium"/>
    <n v="5"/>
    <s v="Medium"/>
    <n v="210"/>
    <x v="26"/>
    <n v="9.99"/>
    <n v="8.15"/>
    <x v="0"/>
  </r>
  <r>
    <n v="35"/>
    <s v="Female"/>
    <n v="152"/>
    <n v="230"/>
    <s v="High"/>
    <s v="Yes"/>
    <s v="Yes"/>
    <x v="0"/>
    <m/>
    <n v="28.63"/>
    <s v="No"/>
    <s v="No"/>
    <s v="Yes"/>
    <s v="None"/>
    <s v="Medium"/>
    <n v="10"/>
    <s v="Low"/>
    <n v="228"/>
    <x v="67"/>
    <n v="12.45"/>
    <n v="5.22"/>
    <x v="1"/>
  </r>
  <r>
    <n v="46"/>
    <s v="Female"/>
    <n v="145"/>
    <n v="224"/>
    <s v="High"/>
    <s v="No"/>
    <s v="Yes"/>
    <x v="1"/>
    <m/>
    <n v="28.63"/>
    <s v="Yes"/>
    <s v="No"/>
    <s v="No"/>
    <s v="Low"/>
    <s v="High"/>
    <n v="8"/>
    <s v="High"/>
    <n v="200"/>
    <x v="27"/>
    <n v="11.19"/>
    <n v="17.93"/>
    <x v="0"/>
  </r>
  <r>
    <n v="23"/>
    <s v="Female"/>
    <n v="151"/>
    <n v="194"/>
    <s v="Low"/>
    <s v="No"/>
    <s v="No"/>
    <x v="0"/>
    <m/>
    <n v="28.63"/>
    <s v="No"/>
    <s v="Yes"/>
    <s v="Yes"/>
    <s v="High"/>
    <s v="High"/>
    <n v="7"/>
    <s v="High"/>
    <n v="336"/>
    <x v="66"/>
    <n v="9.44"/>
    <n v="17.760000000000002"/>
    <x v="0"/>
  </r>
  <r>
    <n v="71"/>
    <s v="Female"/>
    <n v="128"/>
    <n v="223"/>
    <s v="Medium"/>
    <s v="Yes"/>
    <s v="No"/>
    <x v="0"/>
    <m/>
    <n v="28.63"/>
    <s v="Yes"/>
    <s v="Yes"/>
    <s v="Yes"/>
    <s v="Medium"/>
    <s v="Medium"/>
    <n v="5"/>
    <s v="Low"/>
    <n v="400"/>
    <x v="51"/>
    <n v="7.8"/>
    <n v="18.73"/>
    <x v="0"/>
  </r>
  <r>
    <n v="62"/>
    <s v="Male"/>
    <n v="156"/>
    <n v="210"/>
    <s v="Medium"/>
    <s v="No"/>
    <s v="No"/>
    <x v="0"/>
    <m/>
    <n v="28.63"/>
    <s v="Yes"/>
    <s v="Yes"/>
    <s v="No"/>
    <s v="High"/>
    <s v="Low"/>
    <n v="6"/>
    <s v="Low"/>
    <n v="171"/>
    <x v="38"/>
    <n v="8.81"/>
    <n v="12.7"/>
    <x v="1"/>
  </r>
  <r>
    <n v="35"/>
    <s v="Female"/>
    <n v="152"/>
    <n v="282"/>
    <s v="Medium"/>
    <s v="No"/>
    <s v="No"/>
    <x v="0"/>
    <m/>
    <n v="28.63"/>
    <s v="No"/>
    <s v="No"/>
    <s v="No"/>
    <s v="High"/>
    <s v="Medium"/>
    <n v="8"/>
    <s v="Low"/>
    <n v="198"/>
    <x v="44"/>
    <n v="1.23"/>
    <n v="16.350000000000001"/>
    <x v="0"/>
  </r>
  <r>
    <n v="73"/>
    <s v="Male"/>
    <n v="132"/>
    <n v="186"/>
    <s v="Medium"/>
    <s v="Yes"/>
    <s v="No"/>
    <x v="0"/>
    <m/>
    <n v="28.64"/>
    <s v="Yes"/>
    <s v="Yes"/>
    <s v="No"/>
    <s v="High"/>
    <s v="High"/>
    <n v="8"/>
    <s v="Low"/>
    <n v="122"/>
    <x v="80"/>
    <n v="4.67"/>
    <n v="9.73"/>
    <x v="0"/>
  </r>
  <r>
    <n v="40"/>
    <s v="Female"/>
    <n v="138"/>
    <n v="265"/>
    <s v="High"/>
    <s v="Yes"/>
    <s v="Yes"/>
    <x v="1"/>
    <m/>
    <n v="28.64"/>
    <s v="Yes"/>
    <s v="No"/>
    <s v="Yes"/>
    <s v="None"/>
    <s v="Low"/>
    <n v="6"/>
    <s v="High"/>
    <n v="224"/>
    <x v="2"/>
    <n v="13.53"/>
    <n v="14.19"/>
    <x v="0"/>
  </r>
  <r>
    <n v="53"/>
    <s v="Female"/>
    <n v="129"/>
    <n v="241"/>
    <s v="Low"/>
    <s v="No"/>
    <s v="Yes"/>
    <x v="1"/>
    <m/>
    <n v="28.64"/>
    <s v="Yes"/>
    <s v="Yes"/>
    <s v="No"/>
    <s v="High"/>
    <s v="Low"/>
    <n v="6"/>
    <s v="Low"/>
    <n v="133"/>
    <x v="69"/>
    <n v="8.24"/>
    <n v="16.41"/>
    <x v="0"/>
  </r>
  <r>
    <n v="74"/>
    <s v="Female"/>
    <n v="180"/>
    <n v="221"/>
    <s v="Low"/>
    <s v="No"/>
    <s v="Yes"/>
    <x v="1"/>
    <m/>
    <n v="28.64"/>
    <s v="Yes"/>
    <s v="No"/>
    <s v="No"/>
    <s v="Medium"/>
    <s v="Low"/>
    <n v="6"/>
    <s v="High"/>
    <n v="240"/>
    <x v="66"/>
    <n v="7.56"/>
    <n v="10.3"/>
    <x v="0"/>
  </r>
  <r>
    <n v="70"/>
    <s v="Male"/>
    <n v="121"/>
    <n v="212"/>
    <s v="Medium"/>
    <s v="Yes"/>
    <s v="Yes"/>
    <x v="0"/>
    <m/>
    <n v="28.64"/>
    <s v="No"/>
    <s v="Yes"/>
    <s v="Yes"/>
    <s v="High"/>
    <s v="Low"/>
    <n v="6"/>
    <s v="High"/>
    <n v="112"/>
    <x v="64"/>
    <n v="1.4"/>
    <n v="5.46"/>
    <x v="0"/>
  </r>
  <r>
    <n v="42"/>
    <s v="Female"/>
    <n v="134"/>
    <n v="222"/>
    <s v="High"/>
    <s v="Yes"/>
    <s v="Yes"/>
    <x v="0"/>
    <m/>
    <n v="28.65"/>
    <s v="No"/>
    <s v="Yes"/>
    <s v="No"/>
    <s v="Medium"/>
    <s v="Low"/>
    <n v="7"/>
    <s v="Medium"/>
    <n v="321"/>
    <x v="72"/>
    <n v="6.57"/>
    <n v="5.4"/>
    <x v="0"/>
  </r>
  <r>
    <n v="69"/>
    <s v="Male"/>
    <n v="172"/>
    <n v="187"/>
    <s v="High"/>
    <s v="Yes"/>
    <s v="No"/>
    <x v="1"/>
    <m/>
    <n v="28.65"/>
    <s v="Yes"/>
    <s v="Yes"/>
    <s v="Yes"/>
    <s v="Low"/>
    <s v="High"/>
    <n v="6"/>
    <s v="Low"/>
    <n v="269"/>
    <x v="55"/>
    <n v="1.31"/>
    <n v="5.63"/>
    <x v="0"/>
  </r>
  <r>
    <n v="31"/>
    <s v="Male"/>
    <n v="177"/>
    <n v="174"/>
    <s v="High"/>
    <s v="Yes"/>
    <s v="Yes"/>
    <x v="1"/>
    <m/>
    <n v="28.65"/>
    <s v="Yes"/>
    <s v="Yes"/>
    <s v="No"/>
    <s v="Low"/>
    <s v="Medium"/>
    <n v="8"/>
    <s v="Low"/>
    <n v="387"/>
    <x v="23"/>
    <n v="9.6199999999999992"/>
    <n v="17.64"/>
    <x v="0"/>
  </r>
  <r>
    <n v="57"/>
    <s v="Male"/>
    <n v="129"/>
    <n v="174"/>
    <s v="High"/>
    <s v="Yes"/>
    <s v="No"/>
    <x v="1"/>
    <m/>
    <n v="28.65"/>
    <s v="Yes"/>
    <s v="No"/>
    <s v="No"/>
    <s v="None"/>
    <s v="Low"/>
    <n v="9"/>
    <s v="Medium"/>
    <n v="206"/>
    <x v="43"/>
    <n v="0.87"/>
    <n v="10.130000000000001"/>
    <x v="0"/>
  </r>
  <r>
    <n v="39"/>
    <s v="Female"/>
    <n v="147"/>
    <n v="281"/>
    <s v="Medium"/>
    <s v="No"/>
    <s v="No"/>
    <x v="1"/>
    <m/>
    <n v="28.65"/>
    <s v="Yes"/>
    <s v="Yes"/>
    <s v="No"/>
    <s v="None"/>
    <s v="Low"/>
    <n v="5"/>
    <s v="Medium"/>
    <n v="161"/>
    <x v="41"/>
    <n v="14.28"/>
    <n v="18"/>
    <x v="0"/>
  </r>
  <r>
    <n v="70"/>
    <s v="Female"/>
    <n v="133"/>
    <n v="295"/>
    <s v="Low"/>
    <s v="Yes"/>
    <s v="Yes"/>
    <x v="0"/>
    <m/>
    <n v="28.66"/>
    <s v="Yes"/>
    <s v="No"/>
    <s v="Yes"/>
    <s v="High"/>
    <s v="Low"/>
    <n v="10"/>
    <s v="High"/>
    <n v="271"/>
    <x v="32"/>
    <n v="8.74"/>
    <n v="12.09"/>
    <x v="0"/>
  </r>
  <r>
    <n v="44"/>
    <s v="Male"/>
    <n v="177"/>
    <n v="173"/>
    <s v="Low"/>
    <s v="No"/>
    <s v="No"/>
    <x v="1"/>
    <m/>
    <n v="28.66"/>
    <s v="No"/>
    <s v="Yes"/>
    <s v="Yes"/>
    <s v="Low"/>
    <s v="High"/>
    <n v="4"/>
    <s v="High"/>
    <n v="317"/>
    <x v="35"/>
    <n v="2.17"/>
    <n v="15.43"/>
    <x v="1"/>
  </r>
  <r>
    <n v="59"/>
    <s v="Male"/>
    <n v="124"/>
    <n v="254"/>
    <s v="Medium"/>
    <s v="Yes"/>
    <s v="Yes"/>
    <x v="0"/>
    <m/>
    <n v="28.66"/>
    <s v="No"/>
    <s v="Yes"/>
    <s v="No"/>
    <s v="High"/>
    <s v="Medium"/>
    <n v="9"/>
    <s v="High"/>
    <n v="184"/>
    <x v="73"/>
    <n v="4.6399999999999997"/>
    <n v="17.45"/>
    <x v="0"/>
  </r>
  <r>
    <n v="71"/>
    <s v="Male"/>
    <n v="122"/>
    <n v="254"/>
    <s v="Low"/>
    <s v="No"/>
    <s v="Yes"/>
    <x v="0"/>
    <m/>
    <n v="28.66"/>
    <s v="Yes"/>
    <s v="No"/>
    <s v="Yes"/>
    <s v="High"/>
    <s v="Medium"/>
    <n v="4"/>
    <s v="Medium"/>
    <n v="112"/>
    <x v="22"/>
    <n v="5.09"/>
    <n v="10.8"/>
    <x v="1"/>
  </r>
  <r>
    <n v="55"/>
    <s v="Male"/>
    <n v="163"/>
    <n v="163"/>
    <s v="Low"/>
    <s v="No"/>
    <s v="Yes"/>
    <x v="0"/>
    <m/>
    <n v="28.66"/>
    <s v="No"/>
    <s v="Yes"/>
    <s v="Yes"/>
    <s v="None"/>
    <s v="Medium"/>
    <n v="4"/>
    <s v="Medium"/>
    <n v="290"/>
    <x v="8"/>
    <n v="6.29"/>
    <n v="16.920000000000002"/>
    <x v="1"/>
  </r>
  <r>
    <n v="60"/>
    <s v="Female"/>
    <n v="162"/>
    <n v="251"/>
    <s v="Low"/>
    <s v="Yes"/>
    <s v="Yes"/>
    <x v="1"/>
    <m/>
    <n v="28.67"/>
    <s v="No"/>
    <s v="Yes"/>
    <s v="No"/>
    <s v="Low"/>
    <s v="Medium"/>
    <n v="9"/>
    <s v="High"/>
    <n v="344"/>
    <x v="57"/>
    <n v="9.1999999999999993"/>
    <n v="7.54"/>
    <x v="0"/>
  </r>
  <r>
    <n v="61"/>
    <s v="Female"/>
    <n v="151"/>
    <n v="175"/>
    <s v="Medium"/>
    <s v="No"/>
    <s v="No"/>
    <x v="1"/>
    <m/>
    <n v="28.67"/>
    <s v="No"/>
    <s v="Yes"/>
    <s v="Yes"/>
    <s v="Medium"/>
    <s v="High"/>
    <n v="9"/>
    <s v="Low"/>
    <n v="116"/>
    <x v="62"/>
    <n v="4.51"/>
    <n v="16.73"/>
    <x v="0"/>
  </r>
  <r>
    <n v="60"/>
    <s v="Male"/>
    <n v="147"/>
    <n v="251"/>
    <s v="Low"/>
    <s v="No"/>
    <s v="Yes"/>
    <x v="1"/>
    <m/>
    <n v="28.67"/>
    <s v="No"/>
    <s v="No"/>
    <s v="Yes"/>
    <s v="Low"/>
    <s v="Low"/>
    <n v="5"/>
    <s v="Low"/>
    <n v="222"/>
    <x v="49"/>
    <n v="4.62"/>
    <n v="13.51"/>
    <x v="0"/>
  </r>
  <r>
    <n v="36"/>
    <s v="Male"/>
    <n v="121"/>
    <n v="265"/>
    <s v="Low"/>
    <s v="No"/>
    <s v="Yes"/>
    <x v="1"/>
    <m/>
    <n v="28.67"/>
    <s v="Yes"/>
    <s v="No"/>
    <s v="No"/>
    <s v="Medium"/>
    <s v="Low"/>
    <n v="5"/>
    <s v="Medium"/>
    <n v="166"/>
    <x v="35"/>
    <n v="14.79"/>
    <n v="7.55"/>
    <x v="1"/>
  </r>
  <r>
    <n v="73"/>
    <s v="Female"/>
    <n v="139"/>
    <n v="273"/>
    <s v="High"/>
    <s v="No"/>
    <s v="No"/>
    <x v="1"/>
    <m/>
    <n v="28.68"/>
    <s v="No"/>
    <s v="Yes"/>
    <s v="Yes"/>
    <s v="None"/>
    <s v="Low"/>
    <n v="10"/>
    <s v="High"/>
    <n v="193"/>
    <x v="19"/>
    <n v="12.74"/>
    <n v="15.42"/>
    <x v="0"/>
  </r>
  <r>
    <n v="48"/>
    <s v="Male"/>
    <n v="160"/>
    <n v="266"/>
    <s v="High"/>
    <s v="No"/>
    <s v="Yes"/>
    <x v="0"/>
    <m/>
    <n v="28.68"/>
    <s v="No"/>
    <s v="Yes"/>
    <s v="Yes"/>
    <s v="None"/>
    <s v="Low"/>
    <n v="7"/>
    <s v="High"/>
    <n v="122"/>
    <x v="15"/>
    <n v="3.57"/>
    <n v="16"/>
    <x v="1"/>
  </r>
  <r>
    <n v="44"/>
    <s v="Male"/>
    <n v="133"/>
    <n v="231"/>
    <s v="Medium"/>
    <s v="No"/>
    <s v="No"/>
    <x v="1"/>
    <m/>
    <n v="28.68"/>
    <s v="No"/>
    <s v="No"/>
    <s v="No"/>
    <s v="None"/>
    <s v="Low"/>
    <n v="9"/>
    <s v="Medium"/>
    <n v="104"/>
    <x v="0"/>
    <n v="13.04"/>
    <n v="17.39"/>
    <x v="0"/>
  </r>
  <r>
    <n v="34"/>
    <s v="Male"/>
    <n v="145"/>
    <n v="181"/>
    <s v="Medium"/>
    <s v="No"/>
    <s v="No"/>
    <x v="0"/>
    <m/>
    <n v="28.68"/>
    <s v="No"/>
    <s v="Yes"/>
    <s v="No"/>
    <s v="High"/>
    <s v="Medium"/>
    <n v="6"/>
    <s v="High"/>
    <n v="256"/>
    <x v="34"/>
    <n v="0.61"/>
    <n v="6.15"/>
    <x v="0"/>
  </r>
  <r>
    <n v="60"/>
    <s v="Female"/>
    <n v="128"/>
    <n v="254"/>
    <s v="Low"/>
    <s v="No"/>
    <s v="No"/>
    <x v="1"/>
    <m/>
    <n v="28.68"/>
    <s v="Yes"/>
    <s v="No"/>
    <s v="No"/>
    <s v="Low"/>
    <s v="Low"/>
    <n v="9"/>
    <s v="Medium"/>
    <n v="135"/>
    <x v="19"/>
    <n v="0.51"/>
    <n v="19.399999999999999"/>
    <x v="1"/>
  </r>
  <r>
    <n v="57"/>
    <s v="Female"/>
    <n v="161"/>
    <n v="158"/>
    <s v="High"/>
    <s v="Yes"/>
    <s v="Yes"/>
    <x v="0"/>
    <m/>
    <n v="28.68"/>
    <s v="No"/>
    <s v="No"/>
    <s v="No"/>
    <s v="High"/>
    <s v="Medium"/>
    <n v="7"/>
    <s v="Low"/>
    <n v="342"/>
    <x v="16"/>
    <n v="6.96"/>
    <n v="10.42"/>
    <x v="0"/>
  </r>
  <r>
    <n v="57"/>
    <s v="Female"/>
    <n v="152"/>
    <n v="291"/>
    <s v="High"/>
    <s v="No"/>
    <s v="No"/>
    <x v="1"/>
    <m/>
    <n v="28.68"/>
    <s v="Yes"/>
    <s v="Yes"/>
    <s v="Yes"/>
    <s v="Medium"/>
    <s v="Medium"/>
    <n v="8"/>
    <s v="High"/>
    <n v="161"/>
    <x v="58"/>
    <n v="12.73"/>
    <n v="17.93"/>
    <x v="0"/>
  </r>
  <r>
    <n v="32"/>
    <s v="Female"/>
    <n v="125"/>
    <n v="174"/>
    <s v="Low"/>
    <s v="Yes"/>
    <s v="Yes"/>
    <x v="1"/>
    <m/>
    <n v="28.68"/>
    <s v="Yes"/>
    <s v="Yes"/>
    <s v="No"/>
    <s v="Medium"/>
    <s v="Medium"/>
    <n v="4"/>
    <s v="Low"/>
    <n v="269"/>
    <x v="3"/>
    <n v="2.68"/>
    <n v="15.39"/>
    <x v="0"/>
  </r>
  <r>
    <n v="64"/>
    <s v="Male"/>
    <n v="132"/>
    <n v="186"/>
    <s v="Medium"/>
    <s v="Yes"/>
    <s v="Yes"/>
    <x v="0"/>
    <m/>
    <n v="28.69"/>
    <s v="No"/>
    <s v="Yes"/>
    <s v="No"/>
    <s v="Low"/>
    <s v="Low"/>
    <n v="10"/>
    <s v="Low"/>
    <n v="337"/>
    <x v="11"/>
    <n v="9.67"/>
    <n v="11.74"/>
    <x v="0"/>
  </r>
  <r>
    <n v="77"/>
    <s v="Male"/>
    <n v="145"/>
    <n v="289"/>
    <s v="Medium"/>
    <s v="No"/>
    <s v="No"/>
    <x v="0"/>
    <m/>
    <n v="28.69"/>
    <s v="Yes"/>
    <s v="Yes"/>
    <s v="Yes"/>
    <s v="High"/>
    <s v="Medium"/>
    <n v="6"/>
    <s v="High"/>
    <n v="175"/>
    <x v="49"/>
    <n v="1.31"/>
    <n v="17.03"/>
    <x v="0"/>
  </r>
  <r>
    <n v="20"/>
    <s v="Male"/>
    <n v="152"/>
    <n v="185"/>
    <s v="Low"/>
    <s v="No"/>
    <s v="No"/>
    <x v="0"/>
    <m/>
    <n v="28.69"/>
    <s v="No"/>
    <s v="Yes"/>
    <s v="No"/>
    <s v="Low"/>
    <s v="Low"/>
    <n v="8"/>
    <s v="High"/>
    <n v="299"/>
    <x v="80"/>
    <n v="1.28"/>
    <n v="19.440000000000001"/>
    <x v="0"/>
  </r>
  <r>
    <n v="23"/>
    <s v="Female"/>
    <n v="175"/>
    <n v="197"/>
    <s v="High"/>
    <s v="No"/>
    <s v="Yes"/>
    <x v="0"/>
    <m/>
    <n v="28.69"/>
    <s v="Yes"/>
    <s v="Yes"/>
    <s v="No"/>
    <s v="None"/>
    <s v="Medium"/>
    <n v="5"/>
    <s v="Low"/>
    <n v="118"/>
    <x v="43"/>
    <n v="8.02"/>
    <n v="10.59"/>
    <x v="0"/>
  </r>
  <r>
    <n v="67"/>
    <s v="Female"/>
    <n v="135"/>
    <n v="199"/>
    <s v="High"/>
    <s v="Yes"/>
    <s v="Yes"/>
    <x v="0"/>
    <m/>
    <n v="28.69"/>
    <s v="No"/>
    <s v="Yes"/>
    <s v="Yes"/>
    <s v="None"/>
    <s v="Medium"/>
    <n v="5"/>
    <s v="Low"/>
    <n v="312"/>
    <x v="43"/>
    <n v="10.37"/>
    <n v="13.18"/>
    <x v="0"/>
  </r>
  <r>
    <n v="34"/>
    <s v="Male"/>
    <n v="126"/>
    <n v="166"/>
    <s v="Medium"/>
    <s v="No"/>
    <s v="Yes"/>
    <x v="1"/>
    <m/>
    <n v="28.69"/>
    <s v="No"/>
    <s v="No"/>
    <s v="Yes"/>
    <s v="Medium"/>
    <s v="High"/>
    <n v="7"/>
    <s v="Low"/>
    <n v="378"/>
    <x v="25"/>
    <n v="11.15"/>
    <n v="13.53"/>
    <x v="1"/>
  </r>
  <r>
    <n v="44"/>
    <s v="Male"/>
    <n v="169"/>
    <n v="202"/>
    <s v="High"/>
    <s v="No"/>
    <s v="Yes"/>
    <x v="1"/>
    <m/>
    <n v="28.7"/>
    <s v="No"/>
    <s v="No"/>
    <s v="Yes"/>
    <s v="Medium"/>
    <s v="High"/>
    <n v="10"/>
    <s v="Low"/>
    <n v="392"/>
    <x v="72"/>
    <n v="9.9700000000000006"/>
    <n v="7.3"/>
    <x v="1"/>
  </r>
  <r>
    <n v="49"/>
    <s v="Male"/>
    <n v="137"/>
    <n v="208"/>
    <s v="Low"/>
    <s v="Yes"/>
    <s v="Yes"/>
    <x v="0"/>
    <m/>
    <n v="28.7"/>
    <s v="No"/>
    <s v="No"/>
    <s v="Yes"/>
    <s v="High"/>
    <s v="Low"/>
    <n v="7"/>
    <s v="Medium"/>
    <n v="154"/>
    <x v="41"/>
    <n v="8.43"/>
    <n v="18.350000000000001"/>
    <x v="1"/>
  </r>
  <r>
    <n v="21"/>
    <s v="Female"/>
    <n v="139"/>
    <n v="257"/>
    <s v="Medium"/>
    <s v="Yes"/>
    <s v="No"/>
    <x v="0"/>
    <m/>
    <n v="28.7"/>
    <s v="Yes"/>
    <s v="Yes"/>
    <s v="Yes"/>
    <s v="High"/>
    <s v="Low"/>
    <n v="7"/>
    <s v="Low"/>
    <n v="284"/>
    <x v="53"/>
    <n v="11.68"/>
    <n v="5.69"/>
    <x v="0"/>
  </r>
  <r>
    <n v="49"/>
    <s v="Male"/>
    <n v="136"/>
    <n v="158"/>
    <s v="Medium"/>
    <s v="Yes"/>
    <s v="Yes"/>
    <x v="0"/>
    <m/>
    <n v="28.71"/>
    <s v="Yes"/>
    <s v="Yes"/>
    <s v="Yes"/>
    <s v="High"/>
    <s v="Low"/>
    <n v="6"/>
    <s v="Low"/>
    <n v="180"/>
    <x v="0"/>
    <n v="14.81"/>
    <n v="5.28"/>
    <x v="0"/>
  </r>
  <r>
    <n v="66"/>
    <s v="Female"/>
    <n v="159"/>
    <n v="268"/>
    <s v="High"/>
    <s v="Yes"/>
    <s v="No"/>
    <x v="1"/>
    <m/>
    <n v="28.71"/>
    <s v="No"/>
    <s v="Yes"/>
    <s v="Yes"/>
    <s v="High"/>
    <s v="Medium"/>
    <n v="8"/>
    <s v="High"/>
    <n v="286"/>
    <x v="70"/>
    <n v="5.19"/>
    <n v="16.100000000000001"/>
    <x v="0"/>
  </r>
  <r>
    <n v="79"/>
    <s v="Female"/>
    <n v="176"/>
    <n v="184"/>
    <s v="High"/>
    <s v="Yes"/>
    <s v="No"/>
    <x v="1"/>
    <m/>
    <n v="28.71"/>
    <s v="No"/>
    <s v="Yes"/>
    <s v="No"/>
    <s v="Medium"/>
    <s v="Medium"/>
    <n v="5"/>
    <s v="Medium"/>
    <n v="351"/>
    <x v="0"/>
    <n v="14.95"/>
    <n v="8.83"/>
    <x v="0"/>
  </r>
  <r>
    <n v="40"/>
    <s v="Female"/>
    <n v="171"/>
    <n v="275"/>
    <s v="High"/>
    <s v="No"/>
    <s v="No"/>
    <x v="1"/>
    <m/>
    <n v="28.71"/>
    <s v="Yes"/>
    <s v="No"/>
    <s v="Yes"/>
    <s v="Low"/>
    <s v="Medium"/>
    <n v="6"/>
    <s v="Medium"/>
    <n v="262"/>
    <x v="62"/>
    <n v="10.51"/>
    <n v="17.309999999999999"/>
    <x v="0"/>
  </r>
  <r>
    <n v="27"/>
    <s v="Male"/>
    <n v="175"/>
    <n v="273"/>
    <s v="Low"/>
    <s v="No"/>
    <s v="Yes"/>
    <x v="0"/>
    <m/>
    <n v="28.71"/>
    <s v="Yes"/>
    <s v="Yes"/>
    <s v="No"/>
    <s v="None"/>
    <s v="Medium"/>
    <n v="5"/>
    <s v="Low"/>
    <n v="276"/>
    <x v="17"/>
    <n v="3.53"/>
    <n v="10.79"/>
    <x v="0"/>
  </r>
  <r>
    <n v="64"/>
    <s v="Female"/>
    <n v="161"/>
    <n v="272"/>
    <s v="Medium"/>
    <s v="Yes"/>
    <s v="Yes"/>
    <x v="1"/>
    <m/>
    <n v="28.72"/>
    <s v="No"/>
    <s v="No"/>
    <s v="No"/>
    <s v="Medium"/>
    <s v="Medium"/>
    <n v="7"/>
    <s v="Medium"/>
    <n v="330"/>
    <x v="6"/>
    <n v="11.24"/>
    <n v="8.61"/>
    <x v="0"/>
  </r>
  <r>
    <n v="35"/>
    <s v="Male"/>
    <n v="125"/>
    <n v="231"/>
    <s v="Medium"/>
    <s v="Yes"/>
    <s v="Yes"/>
    <x v="0"/>
    <m/>
    <n v="28.72"/>
    <s v="Yes"/>
    <s v="Yes"/>
    <s v="Yes"/>
    <s v="None"/>
    <s v="Medium"/>
    <n v="9"/>
    <s v="High"/>
    <n v="121"/>
    <x v="31"/>
    <n v="8.2200000000000006"/>
    <n v="19.350000000000001"/>
    <x v="0"/>
  </r>
  <r>
    <n v="50"/>
    <s v="Female"/>
    <n v="140"/>
    <n v="287"/>
    <s v="High"/>
    <s v="Yes"/>
    <s v="No"/>
    <x v="0"/>
    <m/>
    <n v="28.72"/>
    <s v="No"/>
    <s v="Yes"/>
    <s v="No"/>
    <s v="Low"/>
    <s v="High"/>
    <n v="5"/>
    <s v="High"/>
    <n v="337"/>
    <x v="20"/>
    <n v="11.74"/>
    <n v="16.57"/>
    <x v="0"/>
  </r>
  <r>
    <n v="59"/>
    <s v="Male"/>
    <n v="132"/>
    <n v="192"/>
    <s v="Low"/>
    <s v="No"/>
    <s v="No"/>
    <x v="1"/>
    <m/>
    <n v="28.73"/>
    <s v="No"/>
    <s v="Yes"/>
    <s v="Yes"/>
    <s v="Low"/>
    <s v="Medium"/>
    <n v="6"/>
    <s v="Low"/>
    <n v="245"/>
    <x v="36"/>
    <n v="12.67"/>
    <n v="19.97"/>
    <x v="0"/>
  </r>
  <r>
    <n v="30"/>
    <s v="Female"/>
    <n v="122"/>
    <n v="164"/>
    <s v="Medium"/>
    <s v="No"/>
    <s v="Yes"/>
    <x v="0"/>
    <m/>
    <n v="28.73"/>
    <s v="Yes"/>
    <s v="No"/>
    <s v="No"/>
    <s v="High"/>
    <s v="High"/>
    <n v="6"/>
    <s v="Medium"/>
    <n v="377"/>
    <x v="37"/>
    <n v="4.42"/>
    <n v="9.44"/>
    <x v="0"/>
  </r>
  <r>
    <n v="60"/>
    <s v="Male"/>
    <n v="137"/>
    <n v="199"/>
    <s v="Low"/>
    <s v="No"/>
    <s v="Yes"/>
    <x v="1"/>
    <m/>
    <n v="28.73"/>
    <s v="Yes"/>
    <s v="Yes"/>
    <s v="Yes"/>
    <s v="Low"/>
    <s v="Low"/>
    <n v="9"/>
    <s v="Low"/>
    <n v="107"/>
    <x v="23"/>
    <n v="2.19"/>
    <n v="12.85"/>
    <x v="0"/>
  </r>
  <r>
    <n v="35"/>
    <s v="Female"/>
    <n v="140"/>
    <n v="159"/>
    <s v="Medium"/>
    <s v="No"/>
    <s v="No"/>
    <x v="1"/>
    <m/>
    <n v="28.73"/>
    <s v="No"/>
    <s v="Yes"/>
    <s v="Yes"/>
    <s v="Medium"/>
    <s v="High"/>
    <n v="4"/>
    <s v="Medium"/>
    <n v="115"/>
    <x v="74"/>
    <n v="2.89"/>
    <n v="14.95"/>
    <x v="0"/>
  </r>
  <r>
    <n v="71"/>
    <s v="Male"/>
    <n v="165"/>
    <n v="179"/>
    <s v="High"/>
    <s v="Yes"/>
    <s v="Yes"/>
    <x v="0"/>
    <m/>
    <n v="28.73"/>
    <s v="Yes"/>
    <s v="No"/>
    <s v="Yes"/>
    <s v="High"/>
    <s v="Medium"/>
    <n v="9"/>
    <s v="High"/>
    <n v="317"/>
    <x v="31"/>
    <n v="4.57"/>
    <n v="14.75"/>
    <x v="0"/>
  </r>
  <r>
    <n v="39"/>
    <s v="Female"/>
    <n v="159"/>
    <n v="209"/>
    <s v="Medium"/>
    <s v="No"/>
    <s v="No"/>
    <x v="1"/>
    <m/>
    <n v="28.74"/>
    <s v="Yes"/>
    <s v="Yes"/>
    <s v="No"/>
    <s v="Low"/>
    <s v="High"/>
    <n v="5"/>
    <s v="Medium"/>
    <n v="112"/>
    <x v="21"/>
    <n v="0.93"/>
    <n v="9.4499999999999993"/>
    <x v="0"/>
  </r>
  <r>
    <n v="51"/>
    <s v="Female"/>
    <n v="166"/>
    <n v="251"/>
    <s v="Low"/>
    <s v="Yes"/>
    <s v="No"/>
    <x v="0"/>
    <m/>
    <n v="28.74"/>
    <s v="Yes"/>
    <s v="Yes"/>
    <s v="Yes"/>
    <s v="High"/>
    <s v="Medium"/>
    <n v="10"/>
    <s v="High"/>
    <n v="381"/>
    <x v="16"/>
    <n v="14.43"/>
    <n v="18.47"/>
    <x v="0"/>
  </r>
  <r>
    <n v="49"/>
    <s v="Male"/>
    <n v="161"/>
    <n v="293"/>
    <s v="Low"/>
    <s v="No"/>
    <s v="Yes"/>
    <x v="1"/>
    <m/>
    <n v="28.74"/>
    <s v="No"/>
    <s v="No"/>
    <s v="No"/>
    <s v="Low"/>
    <s v="High"/>
    <n v="5"/>
    <s v="High"/>
    <n v="195"/>
    <x v="3"/>
    <n v="3.47"/>
    <n v="10.09"/>
    <x v="0"/>
  </r>
  <r>
    <n v="53"/>
    <s v="Male"/>
    <n v="171"/>
    <n v="249"/>
    <s v="Low"/>
    <s v="No"/>
    <s v="Yes"/>
    <x v="1"/>
    <m/>
    <n v="28.74"/>
    <s v="No"/>
    <s v="No"/>
    <s v="No"/>
    <s v="Low"/>
    <s v="Low"/>
    <n v="6"/>
    <s v="Low"/>
    <n v="268"/>
    <x v="60"/>
    <n v="2.4900000000000002"/>
    <n v="13.9"/>
    <x v="1"/>
  </r>
  <r>
    <n v="42"/>
    <s v="Female"/>
    <n v="143"/>
    <n v="280"/>
    <s v="High"/>
    <s v="Yes"/>
    <s v="No"/>
    <x v="0"/>
    <m/>
    <n v="28.74"/>
    <s v="No"/>
    <s v="No"/>
    <s v="Yes"/>
    <s v="None"/>
    <s v="Medium"/>
    <n v="8"/>
    <s v="High"/>
    <n v="149"/>
    <x v="42"/>
    <n v="1.47"/>
    <n v="18.760000000000002"/>
    <x v="0"/>
  </r>
  <r>
    <n v="79"/>
    <s v="Female"/>
    <n v="158"/>
    <n v="240"/>
    <s v="Low"/>
    <s v="Yes"/>
    <s v="No"/>
    <x v="0"/>
    <m/>
    <n v="28.74"/>
    <s v="No"/>
    <s v="Yes"/>
    <s v="Yes"/>
    <s v="Medium"/>
    <s v="Low"/>
    <n v="5"/>
    <s v="Medium"/>
    <n v="212"/>
    <x v="2"/>
    <n v="10.66"/>
    <n v="13.75"/>
    <x v="0"/>
  </r>
  <r>
    <n v="36"/>
    <s v="Male"/>
    <n v="168"/>
    <n v="220"/>
    <s v="Medium"/>
    <s v="Yes"/>
    <s v="Yes"/>
    <x v="1"/>
    <m/>
    <n v="28.75"/>
    <s v="Yes"/>
    <s v="No"/>
    <s v="No"/>
    <s v="High"/>
    <s v="Medium"/>
    <n v="9"/>
    <s v="Low"/>
    <n v="311"/>
    <x v="31"/>
    <n v="10.47"/>
    <n v="8.9600000000000009"/>
    <x v="0"/>
  </r>
  <r>
    <n v="38"/>
    <s v="Female"/>
    <n v="174"/>
    <n v="262"/>
    <s v="Medium"/>
    <s v="No"/>
    <s v="No"/>
    <x v="0"/>
    <m/>
    <n v="28.75"/>
    <s v="No"/>
    <s v="No"/>
    <s v="Yes"/>
    <s v="Medium"/>
    <s v="Low"/>
    <n v="8"/>
    <s v="Medium"/>
    <n v="365"/>
    <x v="65"/>
    <n v="0.65"/>
    <n v="17.68"/>
    <x v="0"/>
  </r>
  <r>
    <n v="53"/>
    <s v="Male"/>
    <n v="146"/>
    <n v="219"/>
    <s v="High"/>
    <s v="No"/>
    <s v="Yes"/>
    <x v="0"/>
    <m/>
    <n v="28.75"/>
    <s v="Yes"/>
    <s v="Yes"/>
    <s v="Yes"/>
    <s v="Medium"/>
    <s v="Low"/>
    <n v="5"/>
    <s v="Low"/>
    <n v="146"/>
    <x v="37"/>
    <n v="0.19"/>
    <n v="19.940000000000001"/>
    <x v="0"/>
  </r>
  <r>
    <n v="78"/>
    <s v="Female"/>
    <n v="148"/>
    <n v="230"/>
    <s v="Medium"/>
    <s v="No"/>
    <s v="No"/>
    <x v="1"/>
    <m/>
    <n v="28.75"/>
    <s v="No"/>
    <s v="Yes"/>
    <s v="Yes"/>
    <s v="None"/>
    <s v="Medium"/>
    <n v="9"/>
    <s v="High"/>
    <n v="119"/>
    <x v="18"/>
    <n v="2.3199999999999998"/>
    <n v="18.420000000000002"/>
    <x v="1"/>
  </r>
  <r>
    <n v="40"/>
    <s v="Female"/>
    <n v="174"/>
    <n v="284"/>
    <s v="Medium"/>
    <s v="Yes"/>
    <s v="No"/>
    <x v="0"/>
    <m/>
    <n v="28.75"/>
    <s v="Yes"/>
    <s v="No"/>
    <s v="Yes"/>
    <s v="Medium"/>
    <s v="Medium"/>
    <n v="5"/>
    <s v="Medium"/>
    <n v="233"/>
    <x v="37"/>
    <n v="11.94"/>
    <n v="19.37"/>
    <x v="0"/>
  </r>
  <r>
    <n v="61"/>
    <s v="Male"/>
    <n v="163"/>
    <n v="272"/>
    <s v="Medium"/>
    <s v="Yes"/>
    <s v="No"/>
    <x v="0"/>
    <m/>
    <n v="28.75"/>
    <s v="No"/>
    <s v="No"/>
    <s v="Yes"/>
    <s v="Medium"/>
    <s v="Medium"/>
    <n v="10"/>
    <s v="High"/>
    <n v="396"/>
    <x v="55"/>
    <n v="11.2"/>
    <n v="10.39"/>
    <x v="0"/>
  </r>
  <r>
    <n v="54"/>
    <s v="Male"/>
    <n v="146"/>
    <n v="300"/>
    <s v="Medium"/>
    <s v="Yes"/>
    <s v="Yes"/>
    <x v="1"/>
    <m/>
    <n v="28.76"/>
    <s v="Yes"/>
    <s v="No"/>
    <s v="Yes"/>
    <s v="None"/>
    <s v="High"/>
    <n v="9"/>
    <s v="Medium"/>
    <n v="259"/>
    <x v="15"/>
    <n v="6.68"/>
    <n v="11.32"/>
    <x v="0"/>
  </r>
  <r>
    <n v="25"/>
    <s v="Male"/>
    <n v="148"/>
    <n v="279"/>
    <s v="Low"/>
    <s v="Yes"/>
    <s v="No"/>
    <x v="0"/>
    <m/>
    <n v="28.76"/>
    <s v="Yes"/>
    <s v="Yes"/>
    <s v="No"/>
    <s v="Low"/>
    <s v="Low"/>
    <n v="9"/>
    <s v="High"/>
    <n v="215"/>
    <x v="59"/>
    <n v="8.4600000000000009"/>
    <n v="5.53"/>
    <x v="0"/>
  </r>
  <r>
    <n v="70"/>
    <s v="Female"/>
    <n v="127"/>
    <n v="234"/>
    <s v="Low"/>
    <s v="Yes"/>
    <s v="No"/>
    <x v="1"/>
    <m/>
    <n v="28.76"/>
    <s v="No"/>
    <s v="Yes"/>
    <s v="Yes"/>
    <s v="Medium"/>
    <s v="Low"/>
    <n v="5"/>
    <s v="Low"/>
    <n v="384"/>
    <x v="60"/>
    <n v="9.3699999999999992"/>
    <n v="6.59"/>
    <x v="0"/>
  </r>
  <r>
    <n v="38"/>
    <s v="Female"/>
    <n v="167"/>
    <n v="160"/>
    <s v="Low"/>
    <s v="Yes"/>
    <s v="Yes"/>
    <x v="0"/>
    <m/>
    <n v="28.76"/>
    <s v="No"/>
    <s v="No"/>
    <s v="No"/>
    <s v="High"/>
    <s v="Low"/>
    <n v="5"/>
    <s v="High"/>
    <n v="293"/>
    <x v="1"/>
    <n v="4.62"/>
    <n v="15.7"/>
    <x v="0"/>
  </r>
  <r>
    <n v="67"/>
    <s v="Female"/>
    <n v="125"/>
    <n v="154"/>
    <s v="Low"/>
    <s v="No"/>
    <s v="Yes"/>
    <x v="1"/>
    <m/>
    <n v="28.76"/>
    <s v="No"/>
    <s v="Yes"/>
    <s v="No"/>
    <s v="High"/>
    <s v="Medium"/>
    <n v="6"/>
    <s v="High"/>
    <n v="166"/>
    <x v="19"/>
    <n v="5.19"/>
    <n v="10.55"/>
    <x v="1"/>
  </r>
  <r>
    <n v="28"/>
    <s v="Male"/>
    <n v="147"/>
    <n v="237"/>
    <s v="Low"/>
    <s v="No"/>
    <s v="No"/>
    <x v="1"/>
    <m/>
    <n v="28.77"/>
    <s v="Yes"/>
    <s v="No"/>
    <s v="Yes"/>
    <s v="None"/>
    <s v="High"/>
    <n v="9"/>
    <s v="High"/>
    <n v="223"/>
    <x v="61"/>
    <n v="14.56"/>
    <n v="18.61"/>
    <x v="0"/>
  </r>
  <r>
    <n v="73"/>
    <s v="Female"/>
    <n v="139"/>
    <n v="292"/>
    <s v="Medium"/>
    <s v="Yes"/>
    <s v="No"/>
    <x v="0"/>
    <m/>
    <n v="28.78"/>
    <s v="Yes"/>
    <s v="No"/>
    <s v="Yes"/>
    <s v="None"/>
    <s v="Medium"/>
    <n v="8"/>
    <s v="Low"/>
    <n v="389"/>
    <x v="32"/>
    <n v="0.5"/>
    <n v="13.71"/>
    <x v="0"/>
  </r>
  <r>
    <n v="48"/>
    <s v="Female"/>
    <n v="150"/>
    <n v="201"/>
    <s v="Medium"/>
    <s v="No"/>
    <s v="Yes"/>
    <x v="0"/>
    <m/>
    <n v="28.78"/>
    <s v="No"/>
    <s v="Yes"/>
    <s v="No"/>
    <s v="High"/>
    <s v="High"/>
    <n v="7"/>
    <s v="High"/>
    <n v="345"/>
    <x v="50"/>
    <n v="4.4800000000000004"/>
    <n v="11.98"/>
    <x v="0"/>
  </r>
  <r>
    <n v="52"/>
    <s v="Female"/>
    <n v="132"/>
    <n v="293"/>
    <s v="Medium"/>
    <s v="Yes"/>
    <s v="No"/>
    <x v="1"/>
    <m/>
    <n v="28.79"/>
    <s v="Yes"/>
    <s v="Yes"/>
    <s v="Yes"/>
    <s v="Low"/>
    <s v="Medium"/>
    <n v="9"/>
    <s v="Low"/>
    <n v="164"/>
    <x v="12"/>
    <n v="11.81"/>
    <n v="13.02"/>
    <x v="0"/>
  </r>
  <r>
    <n v="44"/>
    <s v="Male"/>
    <n v="127"/>
    <n v="168"/>
    <s v="High"/>
    <s v="No"/>
    <s v="No"/>
    <x v="1"/>
    <m/>
    <n v="28.79"/>
    <s v="Yes"/>
    <s v="No"/>
    <s v="Yes"/>
    <s v="Low"/>
    <s v="Low"/>
    <n v="10"/>
    <s v="Low"/>
    <n v="394"/>
    <x v="11"/>
    <n v="0.87"/>
    <n v="15.98"/>
    <x v="1"/>
  </r>
  <r>
    <n v="49"/>
    <s v="Female"/>
    <n v="163"/>
    <n v="229"/>
    <s v="High"/>
    <s v="No"/>
    <s v="Yes"/>
    <x v="1"/>
    <m/>
    <n v="28.79"/>
    <s v="No"/>
    <s v="No"/>
    <s v="Yes"/>
    <s v="Low"/>
    <s v="Medium"/>
    <n v="5"/>
    <s v="Low"/>
    <n v="153"/>
    <x v="73"/>
    <n v="13.44"/>
    <n v="6.19"/>
    <x v="0"/>
  </r>
  <r>
    <n v="47"/>
    <s v="Female"/>
    <n v="164"/>
    <n v="261"/>
    <s v="Low"/>
    <s v="No"/>
    <s v="Yes"/>
    <x v="0"/>
    <m/>
    <n v="28.79"/>
    <s v="No"/>
    <s v="Yes"/>
    <s v="No"/>
    <s v="Low"/>
    <s v="High"/>
    <n v="7"/>
    <s v="Medium"/>
    <n v="183"/>
    <x v="34"/>
    <n v="10.74"/>
    <n v="19.98"/>
    <x v="0"/>
  </r>
  <r>
    <n v="31"/>
    <s v="Male"/>
    <n v="173"/>
    <n v="299"/>
    <s v="High"/>
    <s v="No"/>
    <s v="No"/>
    <x v="0"/>
    <m/>
    <n v="28.79"/>
    <s v="Yes"/>
    <s v="No"/>
    <s v="No"/>
    <s v="Medium"/>
    <s v="High"/>
    <n v="10"/>
    <s v="Low"/>
    <n v="306"/>
    <x v="73"/>
    <n v="4.04"/>
    <n v="11.1"/>
    <x v="0"/>
  </r>
  <r>
    <n v="49"/>
    <s v="Female"/>
    <n v="143"/>
    <n v="266"/>
    <s v="Low"/>
    <s v="No"/>
    <s v="No"/>
    <x v="1"/>
    <m/>
    <n v="28.79"/>
    <s v="Yes"/>
    <s v="Yes"/>
    <s v="Yes"/>
    <s v="None"/>
    <s v="Medium"/>
    <n v="6"/>
    <s v="Low"/>
    <n v="185"/>
    <x v="65"/>
    <n v="7.49"/>
    <n v="15.21"/>
    <x v="0"/>
  </r>
  <r>
    <n v="37"/>
    <s v="Female"/>
    <n v="161"/>
    <n v="247"/>
    <s v="Low"/>
    <s v="Yes"/>
    <s v="Yes"/>
    <x v="0"/>
    <m/>
    <n v="28.79"/>
    <s v="No"/>
    <s v="No"/>
    <s v="Yes"/>
    <s v="Low"/>
    <s v="Medium"/>
    <n v="7"/>
    <s v="High"/>
    <n v="365"/>
    <x v="15"/>
    <n v="13.78"/>
    <n v="7.03"/>
    <x v="0"/>
  </r>
  <r>
    <n v="31"/>
    <s v="Male"/>
    <n v="124"/>
    <n v="205"/>
    <s v="High"/>
    <s v="No"/>
    <s v="Yes"/>
    <x v="0"/>
    <m/>
    <n v="28.79"/>
    <s v="Yes"/>
    <s v="No"/>
    <s v="No"/>
    <s v="Low"/>
    <s v="Medium"/>
    <n v="7"/>
    <s v="Low"/>
    <n v="205"/>
    <x v="21"/>
    <n v="8.15"/>
    <n v="9.0299999999999994"/>
    <x v="0"/>
  </r>
  <r>
    <n v="35"/>
    <s v="Female"/>
    <n v="173"/>
    <n v="282"/>
    <s v="High"/>
    <s v="No"/>
    <s v="Yes"/>
    <x v="1"/>
    <m/>
    <n v="28.8"/>
    <s v="Yes"/>
    <s v="Yes"/>
    <s v="Yes"/>
    <s v="Medium"/>
    <s v="Low"/>
    <n v="8"/>
    <s v="Medium"/>
    <n v="112"/>
    <x v="48"/>
    <n v="10.33"/>
    <n v="10.98"/>
    <x v="0"/>
  </r>
  <r>
    <n v="80"/>
    <s v="Male"/>
    <n v="164"/>
    <n v="203"/>
    <s v="High"/>
    <s v="Yes"/>
    <s v="Yes"/>
    <x v="1"/>
    <m/>
    <n v="28.8"/>
    <s v="Yes"/>
    <s v="No"/>
    <s v="No"/>
    <s v="Medium"/>
    <s v="Medium"/>
    <n v="8"/>
    <s v="Low"/>
    <n v="127"/>
    <x v="54"/>
    <n v="4"/>
    <n v="7.31"/>
    <x v="0"/>
  </r>
  <r>
    <n v="25"/>
    <s v="Female"/>
    <n v="127"/>
    <n v="240"/>
    <s v="Low"/>
    <s v="No"/>
    <s v="Yes"/>
    <x v="0"/>
    <m/>
    <n v="28.8"/>
    <s v="No"/>
    <s v="Yes"/>
    <s v="Yes"/>
    <s v="Medium"/>
    <s v="Medium"/>
    <n v="5"/>
    <s v="Medium"/>
    <n v="400"/>
    <x v="37"/>
    <n v="12.58"/>
    <n v="8.1999999999999993"/>
    <x v="0"/>
  </r>
  <r>
    <n v="27"/>
    <s v="Female"/>
    <n v="157"/>
    <n v="174"/>
    <s v="Low"/>
    <s v="Yes"/>
    <s v="No"/>
    <x v="1"/>
    <m/>
    <n v="28.8"/>
    <s v="No"/>
    <s v="Yes"/>
    <s v="Yes"/>
    <s v="High"/>
    <s v="Medium"/>
    <n v="5"/>
    <s v="High"/>
    <n v="161"/>
    <x v="2"/>
    <n v="9"/>
    <n v="12.93"/>
    <x v="0"/>
  </r>
  <r>
    <n v="61"/>
    <s v="Female"/>
    <n v="137"/>
    <n v="179"/>
    <s v="Low"/>
    <s v="No"/>
    <s v="No"/>
    <x v="0"/>
    <m/>
    <n v="28.8"/>
    <s v="Yes"/>
    <s v="Yes"/>
    <s v="Yes"/>
    <s v="Medium"/>
    <s v="Medium"/>
    <n v="7"/>
    <s v="High"/>
    <n v="386"/>
    <x v="14"/>
    <n v="6.76"/>
    <n v="14.86"/>
    <x v="0"/>
  </r>
  <r>
    <n v="40"/>
    <s v="Male"/>
    <n v="143"/>
    <n v="153"/>
    <s v="Low"/>
    <s v="Yes"/>
    <s v="No"/>
    <x v="1"/>
    <m/>
    <n v="28.8"/>
    <s v="Yes"/>
    <s v="No"/>
    <s v="No"/>
    <s v="Low"/>
    <s v="High"/>
    <n v="9"/>
    <s v="Medium"/>
    <n v="106"/>
    <x v="19"/>
    <n v="6.44"/>
    <n v="9.81"/>
    <x v="0"/>
  </r>
  <r>
    <n v="37"/>
    <s v="Female"/>
    <n v="155"/>
    <n v="154"/>
    <s v="Low"/>
    <s v="No"/>
    <s v="Yes"/>
    <x v="1"/>
    <m/>
    <n v="28.8"/>
    <s v="No"/>
    <s v="Yes"/>
    <s v="Yes"/>
    <s v="Low"/>
    <s v="Medium"/>
    <n v="7"/>
    <s v="Medium"/>
    <n v="132"/>
    <x v="52"/>
    <n v="2.74"/>
    <n v="16.170000000000002"/>
    <x v="0"/>
  </r>
  <r>
    <n v="79"/>
    <s v="Female"/>
    <n v="132"/>
    <n v="255"/>
    <s v="Medium"/>
    <s v="Yes"/>
    <s v="Yes"/>
    <x v="1"/>
    <m/>
    <n v="28.8"/>
    <s v="Yes"/>
    <s v="Yes"/>
    <s v="Yes"/>
    <s v="High"/>
    <s v="Medium"/>
    <n v="10"/>
    <s v="Low"/>
    <n v="173"/>
    <x v="36"/>
    <n v="4.32"/>
    <n v="18.170000000000002"/>
    <x v="1"/>
  </r>
  <r>
    <n v="71"/>
    <s v="Female"/>
    <n v="120"/>
    <n v="266"/>
    <s v="Low"/>
    <s v="No"/>
    <s v="No"/>
    <x v="0"/>
    <m/>
    <n v="28.81"/>
    <s v="Yes"/>
    <s v="No"/>
    <s v="Yes"/>
    <s v="Low"/>
    <s v="Medium"/>
    <n v="8"/>
    <s v="High"/>
    <n v="109"/>
    <x v="1"/>
    <n v="12.99"/>
    <n v="9.9"/>
    <x v="1"/>
  </r>
  <r>
    <n v="67"/>
    <s v="Male"/>
    <n v="146"/>
    <n v="218"/>
    <s v="Medium"/>
    <s v="No"/>
    <s v="No"/>
    <x v="0"/>
    <m/>
    <n v="28.81"/>
    <s v="No"/>
    <s v="No"/>
    <s v="No"/>
    <s v="High"/>
    <s v="High"/>
    <n v="5"/>
    <s v="Medium"/>
    <n v="267"/>
    <x v="0"/>
    <n v="0.46"/>
    <n v="7.17"/>
    <x v="0"/>
  </r>
  <r>
    <n v="56"/>
    <s v="Male"/>
    <n v="167"/>
    <n v="297"/>
    <s v="High"/>
    <s v="No"/>
    <s v="Yes"/>
    <x v="0"/>
    <m/>
    <n v="28.81"/>
    <s v="Yes"/>
    <s v="Yes"/>
    <s v="No"/>
    <s v="None"/>
    <s v="High"/>
    <n v="7"/>
    <s v="Low"/>
    <n v="307"/>
    <x v="54"/>
    <n v="14.02"/>
    <n v="15.8"/>
    <x v="0"/>
  </r>
  <r>
    <n v="32"/>
    <s v="Female"/>
    <n v="137"/>
    <n v="215"/>
    <s v="High"/>
    <s v="No"/>
    <s v="Yes"/>
    <x v="0"/>
    <m/>
    <n v="28.81"/>
    <s v="Yes"/>
    <s v="Yes"/>
    <s v="No"/>
    <s v="None"/>
    <s v="Medium"/>
    <n v="5"/>
    <s v="Low"/>
    <n v="321"/>
    <x v="66"/>
    <n v="9.68"/>
    <n v="19.79"/>
    <x v="0"/>
  </r>
  <r>
    <n v="38"/>
    <s v="Female"/>
    <n v="169"/>
    <n v="165"/>
    <s v="Medium"/>
    <s v="Yes"/>
    <s v="No"/>
    <x v="0"/>
    <m/>
    <n v="28.81"/>
    <s v="Yes"/>
    <s v="No"/>
    <s v="Yes"/>
    <s v="Medium"/>
    <s v="Medium"/>
    <n v="10"/>
    <s v="High"/>
    <n v="261"/>
    <x v="44"/>
    <n v="3.24"/>
    <n v="15.48"/>
    <x v="0"/>
  </r>
  <r>
    <n v="24"/>
    <s v="Male"/>
    <n v="161"/>
    <n v="266"/>
    <s v="Low"/>
    <s v="No"/>
    <s v="Yes"/>
    <x v="1"/>
    <m/>
    <n v="28.81"/>
    <s v="No"/>
    <s v="Yes"/>
    <s v="No"/>
    <s v="None"/>
    <s v="Low"/>
    <n v="4"/>
    <s v="Medium"/>
    <n v="227"/>
    <x v="55"/>
    <n v="4.4800000000000004"/>
    <n v="12.65"/>
    <x v="0"/>
  </r>
  <r>
    <n v="73"/>
    <s v="Female"/>
    <n v="169"/>
    <n v="283"/>
    <s v="High"/>
    <s v="No"/>
    <s v="Yes"/>
    <x v="1"/>
    <m/>
    <n v="28.82"/>
    <s v="No"/>
    <s v="No"/>
    <s v="No"/>
    <s v="Low"/>
    <s v="High"/>
    <n v="6"/>
    <s v="High"/>
    <n v="124"/>
    <x v="12"/>
    <n v="0.84"/>
    <n v="11.73"/>
    <x v="0"/>
  </r>
  <r>
    <n v="64"/>
    <s v="Female"/>
    <n v="130"/>
    <n v="255"/>
    <s v="Medium"/>
    <s v="Yes"/>
    <s v="Yes"/>
    <x v="1"/>
    <m/>
    <n v="28.82"/>
    <s v="Yes"/>
    <s v="Yes"/>
    <s v="No"/>
    <s v="None"/>
    <s v="Medium"/>
    <n v="8"/>
    <s v="Medium"/>
    <n v="297"/>
    <x v="28"/>
    <n v="11.98"/>
    <n v="18.329999999999998"/>
    <x v="0"/>
  </r>
  <r>
    <n v="32"/>
    <s v="Female"/>
    <n v="179"/>
    <n v="272"/>
    <s v="Medium"/>
    <s v="No"/>
    <s v="No"/>
    <x v="0"/>
    <m/>
    <n v="28.82"/>
    <s v="No"/>
    <s v="Yes"/>
    <s v="Yes"/>
    <s v="None"/>
    <s v="Low"/>
    <n v="7"/>
    <s v="High"/>
    <n v="126"/>
    <x v="49"/>
    <n v="4.9800000000000004"/>
    <n v="17.850000000000001"/>
    <x v="0"/>
  </r>
  <r>
    <n v="21"/>
    <s v="Male"/>
    <n v="138"/>
    <n v="208"/>
    <s v="Low"/>
    <s v="Yes"/>
    <s v="Yes"/>
    <x v="0"/>
    <m/>
    <n v="28.82"/>
    <s v="Yes"/>
    <s v="No"/>
    <s v="Yes"/>
    <s v="High"/>
    <s v="Medium"/>
    <n v="5"/>
    <s v="Medium"/>
    <n v="400"/>
    <x v="19"/>
    <n v="7.56"/>
    <n v="11.62"/>
    <x v="1"/>
  </r>
  <r>
    <n v="67"/>
    <s v="Female"/>
    <n v="133"/>
    <n v="162"/>
    <s v="Medium"/>
    <s v="No"/>
    <s v="Yes"/>
    <x v="0"/>
    <m/>
    <n v="28.82"/>
    <s v="No"/>
    <s v="Yes"/>
    <s v="No"/>
    <s v="High"/>
    <s v="Low"/>
    <n v="8"/>
    <s v="Medium"/>
    <n v="185"/>
    <x v="22"/>
    <n v="8.92"/>
    <n v="14.46"/>
    <x v="0"/>
  </r>
  <r>
    <n v="71"/>
    <s v="Male"/>
    <n v="153"/>
    <n v="209"/>
    <s v="High"/>
    <s v="Yes"/>
    <s v="Yes"/>
    <x v="1"/>
    <m/>
    <n v="28.82"/>
    <s v="No"/>
    <s v="No"/>
    <s v="Yes"/>
    <s v="None"/>
    <s v="Low"/>
    <n v="5"/>
    <s v="High"/>
    <n v="189"/>
    <x v="15"/>
    <n v="14.26"/>
    <n v="16.7"/>
    <x v="0"/>
  </r>
  <r>
    <n v="48"/>
    <s v="Female"/>
    <n v="125"/>
    <n v="193"/>
    <s v="Medium"/>
    <s v="Yes"/>
    <s v="Yes"/>
    <x v="1"/>
    <m/>
    <n v="28.82"/>
    <s v="Yes"/>
    <s v="No"/>
    <s v="Yes"/>
    <s v="Low"/>
    <s v="Medium"/>
    <n v="8"/>
    <s v="Medium"/>
    <n v="214"/>
    <x v="46"/>
    <n v="8.07"/>
    <n v="10.78"/>
    <x v="0"/>
  </r>
  <r>
    <n v="55"/>
    <s v="Female"/>
    <n v="179"/>
    <n v="205"/>
    <s v="Medium"/>
    <s v="No"/>
    <s v="Yes"/>
    <x v="0"/>
    <m/>
    <n v="28.83"/>
    <s v="No"/>
    <s v="No"/>
    <s v="No"/>
    <s v="Low"/>
    <s v="Medium"/>
    <n v="6"/>
    <s v="Low"/>
    <n v="163"/>
    <x v="27"/>
    <n v="10.38"/>
    <n v="15.27"/>
    <x v="0"/>
  </r>
  <r>
    <n v="54"/>
    <s v="Female"/>
    <n v="128"/>
    <n v="294"/>
    <s v="Low"/>
    <s v="No"/>
    <s v="Yes"/>
    <x v="1"/>
    <m/>
    <n v="28.83"/>
    <s v="No"/>
    <s v="No"/>
    <s v="No"/>
    <s v="Medium"/>
    <s v="Medium"/>
    <n v="4"/>
    <s v="Medium"/>
    <n v="311"/>
    <x v="40"/>
    <n v="0.72"/>
    <n v="8.4"/>
    <x v="1"/>
  </r>
  <r>
    <n v="50"/>
    <s v="Male"/>
    <n v="166"/>
    <n v="224"/>
    <s v="High"/>
    <s v="Yes"/>
    <s v="No"/>
    <x v="0"/>
    <m/>
    <n v="28.83"/>
    <s v="Yes"/>
    <s v="No"/>
    <s v="Yes"/>
    <s v="None"/>
    <s v="High"/>
    <n v="5"/>
    <s v="High"/>
    <n v="186"/>
    <x v="6"/>
    <n v="2.63"/>
    <n v="8.9700000000000006"/>
    <x v="0"/>
  </r>
  <r>
    <n v="71"/>
    <s v="Male"/>
    <n v="180"/>
    <n v="216"/>
    <s v="Low"/>
    <s v="No"/>
    <s v="No"/>
    <x v="0"/>
    <m/>
    <n v="28.83"/>
    <s v="No"/>
    <s v="Yes"/>
    <s v="No"/>
    <s v="Low"/>
    <s v="High"/>
    <n v="7"/>
    <s v="High"/>
    <n v="163"/>
    <x v="25"/>
    <n v="10.46"/>
    <n v="16.14"/>
    <x v="1"/>
  </r>
  <r>
    <n v="51"/>
    <s v="Female"/>
    <n v="150"/>
    <n v="169"/>
    <s v="High"/>
    <s v="Yes"/>
    <s v="Yes"/>
    <x v="1"/>
    <m/>
    <n v="28.83"/>
    <s v="Yes"/>
    <s v="Yes"/>
    <s v="Yes"/>
    <s v="Medium"/>
    <s v="High"/>
    <n v="7"/>
    <s v="Low"/>
    <n v="168"/>
    <x v="17"/>
    <n v="11.51"/>
    <n v="16.38"/>
    <x v="0"/>
  </r>
  <r>
    <n v="63"/>
    <s v="Female"/>
    <n v="167"/>
    <n v="208"/>
    <s v="Low"/>
    <s v="No"/>
    <s v="Yes"/>
    <x v="1"/>
    <m/>
    <n v="28.83"/>
    <s v="Yes"/>
    <s v="Yes"/>
    <s v="No"/>
    <s v="High"/>
    <s v="High"/>
    <n v="8"/>
    <s v="Low"/>
    <n v="153"/>
    <x v="63"/>
    <n v="3.89"/>
    <n v="6.06"/>
    <x v="0"/>
  </r>
  <r>
    <n v="35"/>
    <s v="Male"/>
    <n v="143"/>
    <n v="241"/>
    <s v="High"/>
    <s v="No"/>
    <s v="No"/>
    <x v="0"/>
    <m/>
    <n v="28.83"/>
    <s v="Yes"/>
    <s v="Yes"/>
    <s v="No"/>
    <s v="None"/>
    <s v="Medium"/>
    <n v="10"/>
    <s v="High"/>
    <n v="195"/>
    <x v="75"/>
    <n v="6.63"/>
    <n v="9.34"/>
    <x v="0"/>
  </r>
  <r>
    <n v="22"/>
    <s v="Male"/>
    <n v="125"/>
    <n v="159"/>
    <s v="High"/>
    <s v="No"/>
    <s v="No"/>
    <x v="0"/>
    <m/>
    <n v="28.83"/>
    <s v="No"/>
    <s v="No"/>
    <s v="Yes"/>
    <s v="None"/>
    <s v="High"/>
    <n v="5"/>
    <s v="High"/>
    <n v="320"/>
    <x v="50"/>
    <n v="13.19"/>
    <n v="10.87"/>
    <x v="0"/>
  </r>
  <r>
    <n v="51"/>
    <s v="Male"/>
    <n v="146"/>
    <n v="155"/>
    <s v="High"/>
    <s v="No"/>
    <s v="No"/>
    <x v="0"/>
    <m/>
    <n v="28.83"/>
    <s v="Yes"/>
    <s v="No"/>
    <s v="No"/>
    <s v="Medium"/>
    <s v="Medium"/>
    <n v="9"/>
    <s v="High"/>
    <n v="315"/>
    <x v="27"/>
    <n v="6.8"/>
    <n v="5.08"/>
    <x v="0"/>
  </r>
  <r>
    <n v="48"/>
    <s v="Male"/>
    <n v="171"/>
    <n v="269"/>
    <s v="High"/>
    <s v="No"/>
    <s v="No"/>
    <x v="1"/>
    <m/>
    <n v="28.84"/>
    <s v="Yes"/>
    <s v="Yes"/>
    <s v="Yes"/>
    <s v="High"/>
    <s v="Medium"/>
    <n v="5"/>
    <s v="High"/>
    <n v="395"/>
    <x v="11"/>
    <n v="3.03"/>
    <n v="6.84"/>
    <x v="0"/>
  </r>
  <r>
    <n v="50"/>
    <s v="Male"/>
    <n v="142"/>
    <n v="162"/>
    <s v="Medium"/>
    <s v="No"/>
    <s v="No"/>
    <x v="1"/>
    <m/>
    <n v="28.84"/>
    <s v="Yes"/>
    <s v="No"/>
    <s v="No"/>
    <s v="Medium"/>
    <s v="High"/>
    <n v="6"/>
    <s v="Low"/>
    <n v="148"/>
    <x v="11"/>
    <n v="12.56"/>
    <n v="12.38"/>
    <x v="0"/>
  </r>
  <r>
    <n v="22"/>
    <s v="Female"/>
    <n v="149"/>
    <n v="160"/>
    <s v="Low"/>
    <s v="Yes"/>
    <s v="Yes"/>
    <x v="1"/>
    <m/>
    <n v="28.84"/>
    <s v="Yes"/>
    <s v="No"/>
    <s v="No"/>
    <s v="Medium"/>
    <s v="Medium"/>
    <n v="9"/>
    <s v="Medium"/>
    <n v="109"/>
    <x v="28"/>
    <n v="0.91"/>
    <n v="16.86"/>
    <x v="0"/>
  </r>
  <r>
    <n v="21"/>
    <s v="Female"/>
    <n v="125"/>
    <n v="244"/>
    <s v="Low"/>
    <s v="No"/>
    <s v="No"/>
    <x v="0"/>
    <m/>
    <n v="28.84"/>
    <s v="No"/>
    <s v="Yes"/>
    <s v="Yes"/>
    <s v="High"/>
    <s v="Medium"/>
    <n v="10"/>
    <s v="Low"/>
    <n v="340"/>
    <x v="23"/>
    <n v="11.5"/>
    <n v="18.690000000000001"/>
    <x v="1"/>
  </r>
  <r>
    <n v="58"/>
    <s v="Male"/>
    <n v="134"/>
    <n v="289"/>
    <s v="Medium"/>
    <s v="Yes"/>
    <s v="No"/>
    <x v="0"/>
    <m/>
    <n v="28.84"/>
    <s v="Yes"/>
    <s v="Yes"/>
    <s v="Yes"/>
    <s v="Low"/>
    <s v="Low"/>
    <n v="4"/>
    <s v="Low"/>
    <n v="121"/>
    <x v="19"/>
    <n v="4.12"/>
    <n v="10.33"/>
    <x v="1"/>
  </r>
  <r>
    <n v="44"/>
    <s v="Male"/>
    <n v="155"/>
    <n v="196"/>
    <s v="Medium"/>
    <s v="No"/>
    <s v="Yes"/>
    <x v="1"/>
    <m/>
    <n v="28.85"/>
    <s v="Yes"/>
    <s v="Yes"/>
    <s v="No"/>
    <s v="Low"/>
    <s v="Low"/>
    <n v="8"/>
    <s v="Medium"/>
    <n v="295"/>
    <x v="43"/>
    <n v="13.76"/>
    <n v="7.21"/>
    <x v="0"/>
  </r>
  <r>
    <n v="55"/>
    <s v="Female"/>
    <n v="145"/>
    <n v="281"/>
    <s v="High"/>
    <s v="Yes"/>
    <s v="No"/>
    <x v="0"/>
    <m/>
    <n v="28.85"/>
    <s v="Yes"/>
    <s v="No"/>
    <s v="Yes"/>
    <s v="High"/>
    <s v="Medium"/>
    <n v="5"/>
    <s v="Medium"/>
    <n v="105"/>
    <x v="21"/>
    <n v="1.61"/>
    <n v="18.64"/>
    <x v="0"/>
  </r>
  <r>
    <n v="35"/>
    <s v="Female"/>
    <n v="127"/>
    <n v="251"/>
    <s v="Low"/>
    <s v="No"/>
    <s v="Yes"/>
    <x v="0"/>
    <m/>
    <n v="28.85"/>
    <s v="Yes"/>
    <s v="Yes"/>
    <s v="No"/>
    <s v="High"/>
    <s v="High"/>
    <n v="7"/>
    <s v="Medium"/>
    <n v="111"/>
    <x v="69"/>
    <n v="9.0500000000000007"/>
    <n v="8.85"/>
    <x v="1"/>
  </r>
  <r>
    <n v="75"/>
    <s v="Female"/>
    <n v="131"/>
    <n v="169"/>
    <s v="Medium"/>
    <s v="Yes"/>
    <s v="Yes"/>
    <x v="0"/>
    <m/>
    <n v="28.85"/>
    <s v="Yes"/>
    <s v="No"/>
    <s v="Yes"/>
    <s v="None"/>
    <s v="High"/>
    <n v="9"/>
    <s v="Low"/>
    <n v="174"/>
    <x v="76"/>
    <n v="13.28"/>
    <n v="5.24"/>
    <x v="0"/>
  </r>
  <r>
    <n v="61"/>
    <s v="Female"/>
    <n v="178"/>
    <n v="256"/>
    <s v="Medium"/>
    <s v="No"/>
    <s v="Yes"/>
    <x v="0"/>
    <m/>
    <n v="28.85"/>
    <s v="Yes"/>
    <s v="Yes"/>
    <s v="No"/>
    <s v="Medium"/>
    <s v="Medium"/>
    <n v="7"/>
    <s v="High"/>
    <n v="242"/>
    <x v="65"/>
    <n v="1.83"/>
    <n v="6.52"/>
    <x v="0"/>
  </r>
  <r>
    <n v="62"/>
    <s v="Male"/>
    <n v="138"/>
    <n v="262"/>
    <s v="High"/>
    <s v="No"/>
    <s v="No"/>
    <x v="1"/>
    <m/>
    <n v="28.86"/>
    <s v="No"/>
    <s v="Yes"/>
    <s v="Yes"/>
    <s v="Medium"/>
    <s v="Medium"/>
    <n v="8"/>
    <s v="Medium"/>
    <n v="372"/>
    <x v="59"/>
    <n v="10.039999999999999"/>
    <n v="12.19"/>
    <x v="0"/>
  </r>
  <r>
    <n v="49"/>
    <s v="Male"/>
    <n v="173"/>
    <n v="158"/>
    <s v="High"/>
    <s v="Yes"/>
    <s v="Yes"/>
    <x v="0"/>
    <m/>
    <n v="28.86"/>
    <s v="No"/>
    <s v="No"/>
    <s v="No"/>
    <s v="High"/>
    <s v="Medium"/>
    <n v="9"/>
    <s v="Medium"/>
    <n v="276"/>
    <x v="43"/>
    <n v="6.01"/>
    <n v="15.58"/>
    <x v="0"/>
  </r>
  <r>
    <n v="33"/>
    <s v="Male"/>
    <n v="179"/>
    <n v="263"/>
    <s v="High"/>
    <s v="No"/>
    <s v="Yes"/>
    <x v="1"/>
    <m/>
    <n v="28.86"/>
    <s v="Yes"/>
    <s v="No"/>
    <s v="Yes"/>
    <s v="None"/>
    <s v="Low"/>
    <n v="4"/>
    <s v="Medium"/>
    <n v="288"/>
    <x v="16"/>
    <n v="2.33"/>
    <n v="18.96"/>
    <x v="0"/>
  </r>
  <r>
    <n v="48"/>
    <s v="Female"/>
    <n v="144"/>
    <n v="250"/>
    <s v="High"/>
    <s v="Yes"/>
    <s v="No"/>
    <x v="1"/>
    <m/>
    <n v="28.86"/>
    <s v="No"/>
    <s v="No"/>
    <s v="Yes"/>
    <s v="None"/>
    <s v="Low"/>
    <n v="5"/>
    <s v="Low"/>
    <n v="350"/>
    <x v="18"/>
    <n v="3.52"/>
    <n v="14.96"/>
    <x v="0"/>
  </r>
  <r>
    <n v="28"/>
    <s v="Male"/>
    <n v="141"/>
    <n v="230"/>
    <s v="Medium"/>
    <s v="No"/>
    <s v="No"/>
    <x v="0"/>
    <m/>
    <n v="28.87"/>
    <s v="Yes"/>
    <s v="No"/>
    <s v="No"/>
    <s v="Medium"/>
    <s v="High"/>
    <n v="9"/>
    <s v="Low"/>
    <n v="311"/>
    <x v="52"/>
    <n v="6.09"/>
    <n v="15.4"/>
    <x v="1"/>
  </r>
  <r>
    <n v="79"/>
    <s v="Male"/>
    <n v="158"/>
    <n v="215"/>
    <s v="High"/>
    <s v="No"/>
    <s v="No"/>
    <x v="1"/>
    <m/>
    <n v="28.87"/>
    <s v="Yes"/>
    <s v="Yes"/>
    <s v="Yes"/>
    <s v="High"/>
    <s v="Low"/>
    <n v="5"/>
    <s v="High"/>
    <n v="289"/>
    <x v="19"/>
    <n v="5.33"/>
    <n v="13.66"/>
    <x v="0"/>
  </r>
  <r>
    <n v="19"/>
    <s v="Male"/>
    <n v="175"/>
    <n v="272"/>
    <s v="High"/>
    <s v="No"/>
    <s v="Yes"/>
    <x v="0"/>
    <m/>
    <n v="28.88"/>
    <s v="Yes"/>
    <s v="Yes"/>
    <s v="No"/>
    <s v="Low"/>
    <s v="Low"/>
    <n v="9"/>
    <s v="High"/>
    <n v="201"/>
    <x v="79"/>
    <n v="5.83"/>
    <n v="17.97"/>
    <x v="0"/>
  </r>
  <r>
    <n v="29"/>
    <s v="Female"/>
    <n v="126"/>
    <n v="275"/>
    <s v="Low"/>
    <s v="No"/>
    <s v="No"/>
    <x v="0"/>
    <m/>
    <n v="28.88"/>
    <s v="Yes"/>
    <s v="Yes"/>
    <s v="No"/>
    <s v="Medium"/>
    <s v="High"/>
    <n v="7"/>
    <s v="High"/>
    <n v="308"/>
    <x v="68"/>
    <n v="1.9"/>
    <n v="7.01"/>
    <x v="0"/>
  </r>
  <r>
    <n v="75"/>
    <s v="Male"/>
    <n v="123"/>
    <n v="241"/>
    <s v="High"/>
    <s v="Yes"/>
    <s v="No"/>
    <x v="1"/>
    <m/>
    <n v="28.88"/>
    <s v="Yes"/>
    <s v="Yes"/>
    <s v="Yes"/>
    <s v="Medium"/>
    <s v="Low"/>
    <n v="4"/>
    <s v="High"/>
    <n v="183"/>
    <x v="59"/>
    <n v="7.78"/>
    <n v="11.78"/>
    <x v="0"/>
  </r>
  <r>
    <n v="40"/>
    <s v="Male"/>
    <n v="165"/>
    <n v="262"/>
    <s v="Medium"/>
    <s v="No"/>
    <s v="Yes"/>
    <x v="1"/>
    <m/>
    <n v="28.89"/>
    <s v="No"/>
    <s v="No"/>
    <s v="Yes"/>
    <s v="Low"/>
    <s v="High"/>
    <n v="7"/>
    <s v="High"/>
    <n v="330"/>
    <x v="66"/>
    <n v="5.33"/>
    <n v="14.85"/>
    <x v="1"/>
  </r>
  <r>
    <n v="59"/>
    <s v="Female"/>
    <n v="123"/>
    <n v="290"/>
    <s v="Low"/>
    <s v="No"/>
    <s v="No"/>
    <x v="0"/>
    <m/>
    <n v="28.89"/>
    <s v="No"/>
    <s v="No"/>
    <s v="Yes"/>
    <s v="Low"/>
    <s v="Low"/>
    <n v="8"/>
    <s v="Low"/>
    <n v="197"/>
    <x v="27"/>
    <n v="10.039999999999999"/>
    <n v="9.7100000000000009"/>
    <x v="0"/>
  </r>
  <r>
    <n v="47"/>
    <s v="Male"/>
    <n v="174"/>
    <n v="274"/>
    <s v="High"/>
    <s v="No"/>
    <s v="Yes"/>
    <x v="1"/>
    <m/>
    <n v="28.89"/>
    <s v="Yes"/>
    <s v="Yes"/>
    <s v="No"/>
    <s v="High"/>
    <s v="Low"/>
    <n v="6"/>
    <s v="Medium"/>
    <n v="189"/>
    <x v="73"/>
    <n v="9.77"/>
    <n v="10.81"/>
    <x v="0"/>
  </r>
  <r>
    <n v="65"/>
    <s v="Male"/>
    <n v="149"/>
    <n v="216"/>
    <s v="Medium"/>
    <s v="Yes"/>
    <s v="No"/>
    <x v="0"/>
    <m/>
    <n v="28.89"/>
    <s v="No"/>
    <s v="Yes"/>
    <s v="Yes"/>
    <s v="Medium"/>
    <s v="Low"/>
    <n v="5"/>
    <s v="Medium"/>
    <n v="274"/>
    <x v="11"/>
    <n v="12.63"/>
    <n v="17.98"/>
    <x v="0"/>
  </r>
  <r>
    <n v="80"/>
    <s v="Female"/>
    <n v="165"/>
    <n v="238"/>
    <s v="High"/>
    <s v="Yes"/>
    <s v="Yes"/>
    <x v="0"/>
    <m/>
    <n v="28.89"/>
    <s v="Yes"/>
    <s v="Yes"/>
    <s v="No"/>
    <s v="Medium"/>
    <s v="Medium"/>
    <n v="4"/>
    <s v="Low"/>
    <n v="290"/>
    <x v="71"/>
    <n v="5.58"/>
    <n v="16.62"/>
    <x v="0"/>
  </r>
  <r>
    <n v="73"/>
    <s v="Female"/>
    <n v="137"/>
    <n v="229"/>
    <s v="High"/>
    <s v="No"/>
    <s v="No"/>
    <x v="0"/>
    <m/>
    <n v="28.89"/>
    <s v="No"/>
    <s v="Yes"/>
    <s v="Yes"/>
    <s v="Low"/>
    <s v="Low"/>
    <n v="7"/>
    <s v="High"/>
    <n v="272"/>
    <x v="14"/>
    <n v="0.88"/>
    <n v="8.82"/>
    <x v="0"/>
  </r>
  <r>
    <n v="68"/>
    <s v="Male"/>
    <n v="124"/>
    <n v="186"/>
    <s v="High"/>
    <s v="Yes"/>
    <s v="Yes"/>
    <x v="0"/>
    <m/>
    <n v="28.89"/>
    <s v="Yes"/>
    <s v="No"/>
    <s v="No"/>
    <s v="High"/>
    <s v="High"/>
    <n v="9"/>
    <s v="Medium"/>
    <n v="368"/>
    <x v="76"/>
    <n v="5.87"/>
    <n v="14"/>
    <x v="0"/>
  </r>
  <r>
    <n v="28"/>
    <s v="Female"/>
    <n v="134"/>
    <n v="235"/>
    <s v="High"/>
    <s v="No"/>
    <s v="No"/>
    <x v="0"/>
    <m/>
    <n v="28.89"/>
    <s v="No"/>
    <s v="Yes"/>
    <s v="No"/>
    <s v="High"/>
    <s v="High"/>
    <n v="8"/>
    <s v="Low"/>
    <n v="155"/>
    <x v="17"/>
    <n v="7.26"/>
    <n v="18.059999999999999"/>
    <x v="0"/>
  </r>
  <r>
    <n v="29"/>
    <s v="Female"/>
    <n v="143"/>
    <n v="263"/>
    <s v="High"/>
    <s v="Yes"/>
    <s v="No"/>
    <x v="0"/>
    <m/>
    <n v="28.9"/>
    <s v="No"/>
    <s v="Yes"/>
    <s v="No"/>
    <s v="None"/>
    <s v="Low"/>
    <n v="5"/>
    <s v="Medium"/>
    <n v="319"/>
    <x v="44"/>
    <n v="3.77"/>
    <n v="9.81"/>
    <x v="1"/>
  </r>
  <r>
    <n v="64"/>
    <s v="Female"/>
    <n v="168"/>
    <n v="162"/>
    <s v="Low"/>
    <s v="No"/>
    <s v="Yes"/>
    <x v="0"/>
    <m/>
    <n v="28.9"/>
    <s v="No"/>
    <s v="Yes"/>
    <s v="Yes"/>
    <s v="None"/>
    <s v="Medium"/>
    <n v="8"/>
    <s v="Medium"/>
    <n v="214"/>
    <x v="73"/>
    <n v="13.65"/>
    <n v="10.210000000000001"/>
    <x v="0"/>
  </r>
  <r>
    <n v="41"/>
    <s v="Female"/>
    <n v="152"/>
    <n v="193"/>
    <s v="High"/>
    <s v="Yes"/>
    <s v="No"/>
    <x v="1"/>
    <m/>
    <n v="28.91"/>
    <s v="No"/>
    <s v="Yes"/>
    <s v="No"/>
    <s v="Low"/>
    <s v="High"/>
    <n v="6"/>
    <s v="Low"/>
    <n v="268"/>
    <x v="53"/>
    <n v="4.79"/>
    <n v="16.16"/>
    <x v="1"/>
  </r>
  <r>
    <n v="38"/>
    <s v="Female"/>
    <n v="156"/>
    <n v="154"/>
    <s v="High"/>
    <s v="No"/>
    <s v="No"/>
    <x v="0"/>
    <m/>
    <n v="28.91"/>
    <s v="Yes"/>
    <s v="No"/>
    <s v="No"/>
    <s v="Medium"/>
    <s v="High"/>
    <n v="4"/>
    <s v="Low"/>
    <n v="206"/>
    <x v="44"/>
    <n v="0.34"/>
    <n v="16.95"/>
    <x v="0"/>
  </r>
  <r>
    <n v="31"/>
    <s v="Female"/>
    <n v="177"/>
    <n v="159"/>
    <s v="Low"/>
    <s v="Yes"/>
    <s v="Yes"/>
    <x v="0"/>
    <m/>
    <n v="28.91"/>
    <s v="No"/>
    <s v="Yes"/>
    <s v="Yes"/>
    <s v="Low"/>
    <s v="High"/>
    <n v="4"/>
    <s v="Low"/>
    <n v="203"/>
    <x v="19"/>
    <n v="9.3699999999999992"/>
    <n v="9.92"/>
    <x v="0"/>
  </r>
  <r>
    <n v="25"/>
    <s v="Female"/>
    <n v="133"/>
    <n v="184"/>
    <s v="High"/>
    <s v="No"/>
    <s v="Yes"/>
    <x v="0"/>
    <m/>
    <n v="28.91"/>
    <s v="Yes"/>
    <s v="No"/>
    <s v="Yes"/>
    <s v="Low"/>
    <s v="Low"/>
    <n v="8"/>
    <s v="High"/>
    <n v="345"/>
    <x v="8"/>
    <n v="10.119999999999999"/>
    <n v="13.74"/>
    <x v="0"/>
  </r>
  <r>
    <n v="74"/>
    <s v="Female"/>
    <n v="156"/>
    <n v="223"/>
    <s v="High"/>
    <s v="Yes"/>
    <s v="Yes"/>
    <x v="1"/>
    <m/>
    <n v="28.91"/>
    <s v="No"/>
    <s v="No"/>
    <s v="No"/>
    <s v="Low"/>
    <s v="Medium"/>
    <n v="5"/>
    <s v="Medium"/>
    <n v="389"/>
    <x v="6"/>
    <n v="7.14"/>
    <n v="18.37"/>
    <x v="1"/>
  </r>
  <r>
    <n v="45"/>
    <s v="Female"/>
    <n v="136"/>
    <n v="298"/>
    <s v="Medium"/>
    <s v="Yes"/>
    <s v="Yes"/>
    <x v="1"/>
    <m/>
    <n v="28.92"/>
    <s v="No"/>
    <s v="No"/>
    <s v="Yes"/>
    <s v="None"/>
    <s v="Medium"/>
    <n v="9"/>
    <s v="Medium"/>
    <n v="278"/>
    <x v="7"/>
    <n v="9.75"/>
    <n v="8.59"/>
    <x v="0"/>
  </r>
  <r>
    <n v="39"/>
    <s v="Male"/>
    <n v="121"/>
    <n v="267"/>
    <s v="Medium"/>
    <s v="No"/>
    <s v="Yes"/>
    <x v="0"/>
    <m/>
    <n v="28.92"/>
    <s v="Yes"/>
    <s v="Yes"/>
    <s v="No"/>
    <s v="Medium"/>
    <s v="Low"/>
    <n v="7"/>
    <s v="High"/>
    <n v="255"/>
    <x v="7"/>
    <n v="4.2"/>
    <n v="19.46"/>
    <x v="0"/>
  </r>
  <r>
    <n v="77"/>
    <s v="Male"/>
    <n v="162"/>
    <n v="234"/>
    <s v="Low"/>
    <s v="Yes"/>
    <s v="No"/>
    <x v="1"/>
    <m/>
    <n v="28.92"/>
    <s v="No"/>
    <s v="No"/>
    <s v="Yes"/>
    <s v="Low"/>
    <s v="Low"/>
    <n v="8"/>
    <s v="Medium"/>
    <n v="133"/>
    <x v="78"/>
    <n v="10.29"/>
    <n v="10.95"/>
    <x v="0"/>
  </r>
  <r>
    <n v="71"/>
    <s v="Female"/>
    <n v="168"/>
    <n v="203"/>
    <s v="Low"/>
    <s v="No"/>
    <s v="No"/>
    <x v="1"/>
    <m/>
    <n v="28.92"/>
    <s v="No"/>
    <s v="No"/>
    <s v="Yes"/>
    <s v="High"/>
    <s v="High"/>
    <n v="8"/>
    <s v="Medium"/>
    <n v="196"/>
    <x v="42"/>
    <n v="10.95"/>
    <n v="10.95"/>
    <x v="0"/>
  </r>
  <r>
    <n v="50"/>
    <s v="Female"/>
    <n v="147"/>
    <n v="296"/>
    <s v="Low"/>
    <s v="Yes"/>
    <s v="No"/>
    <x v="1"/>
    <m/>
    <n v="28.93"/>
    <s v="Yes"/>
    <s v="No"/>
    <s v="No"/>
    <s v="High"/>
    <s v="High"/>
    <n v="9"/>
    <s v="Medium"/>
    <n v="212"/>
    <x v="4"/>
    <n v="2.48"/>
    <n v="17.73"/>
    <x v="0"/>
  </r>
  <r>
    <n v="55"/>
    <s v="Male"/>
    <n v="126"/>
    <n v="243"/>
    <s v="High"/>
    <s v="Yes"/>
    <s v="No"/>
    <x v="0"/>
    <m/>
    <n v="28.93"/>
    <s v="No"/>
    <s v="No"/>
    <s v="No"/>
    <s v="High"/>
    <s v="Medium"/>
    <n v="8"/>
    <s v="High"/>
    <n v="222"/>
    <x v="38"/>
    <n v="11.97"/>
    <n v="18.97"/>
    <x v="0"/>
  </r>
  <r>
    <n v="36"/>
    <s v="Male"/>
    <n v="150"/>
    <n v="300"/>
    <s v="Medium"/>
    <s v="Yes"/>
    <s v="Yes"/>
    <x v="1"/>
    <m/>
    <n v="28.94"/>
    <s v="Yes"/>
    <s v="No"/>
    <s v="Yes"/>
    <s v="High"/>
    <s v="High"/>
    <n v="6"/>
    <s v="High"/>
    <n v="294"/>
    <x v="43"/>
    <n v="12.96"/>
    <n v="19.54"/>
    <x v="0"/>
  </r>
  <r>
    <n v="52"/>
    <s v="Male"/>
    <n v="141"/>
    <n v="192"/>
    <s v="Low"/>
    <s v="Yes"/>
    <s v="Yes"/>
    <x v="1"/>
    <m/>
    <n v="28.94"/>
    <s v="Yes"/>
    <s v="No"/>
    <s v="No"/>
    <s v="High"/>
    <s v="Low"/>
    <n v="5"/>
    <s v="Low"/>
    <n v="333"/>
    <x v="55"/>
    <n v="1.06"/>
    <n v="7.43"/>
    <x v="0"/>
  </r>
  <r>
    <n v="25"/>
    <s v="Female"/>
    <n v="167"/>
    <n v="244"/>
    <s v="Medium"/>
    <s v="Yes"/>
    <s v="No"/>
    <x v="1"/>
    <m/>
    <n v="28.95"/>
    <s v="Yes"/>
    <s v="Yes"/>
    <s v="Yes"/>
    <s v="Medium"/>
    <s v="Medium"/>
    <n v="10"/>
    <s v="High"/>
    <n v="363"/>
    <x v="53"/>
    <n v="1.34"/>
    <n v="6.08"/>
    <x v="0"/>
  </r>
  <r>
    <n v="20"/>
    <s v="Female"/>
    <n v="126"/>
    <n v="261"/>
    <s v="Low"/>
    <s v="Yes"/>
    <s v="Yes"/>
    <x v="1"/>
    <m/>
    <n v="28.96"/>
    <s v="No"/>
    <s v="No"/>
    <s v="Yes"/>
    <s v="High"/>
    <s v="Medium"/>
    <n v="5"/>
    <s v="High"/>
    <n v="315"/>
    <x v="41"/>
    <n v="4.17"/>
    <n v="13.78"/>
    <x v="0"/>
  </r>
  <r>
    <n v="38"/>
    <s v="Female"/>
    <n v="124"/>
    <n v="228"/>
    <s v="High"/>
    <s v="Yes"/>
    <s v="Yes"/>
    <x v="1"/>
    <m/>
    <n v="28.96"/>
    <s v="No"/>
    <s v="No"/>
    <s v="No"/>
    <s v="High"/>
    <s v="Medium"/>
    <n v="7"/>
    <s v="Medium"/>
    <n v="184"/>
    <x v="75"/>
    <n v="12.44"/>
    <n v="13.14"/>
    <x v="1"/>
  </r>
  <r>
    <n v="80"/>
    <s v="Male"/>
    <n v="160"/>
    <n v="211"/>
    <s v="High"/>
    <s v="No"/>
    <s v="Yes"/>
    <x v="0"/>
    <m/>
    <n v="28.96"/>
    <s v="No"/>
    <s v="No"/>
    <s v="No"/>
    <s v="Medium"/>
    <s v="Medium"/>
    <n v="5"/>
    <s v="Low"/>
    <n v="270"/>
    <x v="53"/>
    <n v="10.1"/>
    <n v="17.75"/>
    <x v="0"/>
  </r>
  <r>
    <n v="22"/>
    <s v="Male"/>
    <n v="171"/>
    <n v="206"/>
    <s v="High"/>
    <s v="No"/>
    <s v="No"/>
    <x v="0"/>
    <m/>
    <n v="28.96"/>
    <s v="No"/>
    <s v="Yes"/>
    <s v="Yes"/>
    <s v="Medium"/>
    <s v="High"/>
    <n v="7"/>
    <s v="Low"/>
    <n v="206"/>
    <x v="27"/>
    <n v="14.72"/>
    <n v="7.15"/>
    <x v="0"/>
  </r>
  <r>
    <n v="35"/>
    <s v="Male"/>
    <n v="124"/>
    <n v="190"/>
    <s v="Medium"/>
    <s v="Yes"/>
    <s v="Yes"/>
    <x v="1"/>
    <m/>
    <n v="28.96"/>
    <s v="No"/>
    <s v="Yes"/>
    <s v="Yes"/>
    <s v="Medium"/>
    <s v="Low"/>
    <n v="6"/>
    <s v="Medium"/>
    <n v="289"/>
    <x v="77"/>
    <n v="12.81"/>
    <n v="13.71"/>
    <x v="0"/>
  </r>
  <r>
    <n v="62"/>
    <s v="Female"/>
    <n v="134"/>
    <n v="231"/>
    <s v="Medium"/>
    <s v="Yes"/>
    <s v="Yes"/>
    <x v="0"/>
    <m/>
    <n v="28.96"/>
    <s v="Yes"/>
    <s v="Yes"/>
    <s v="Yes"/>
    <s v="None"/>
    <s v="High"/>
    <n v="10"/>
    <s v="High"/>
    <n v="150"/>
    <x v="58"/>
    <n v="5.22"/>
    <n v="12.29"/>
    <x v="0"/>
  </r>
  <r>
    <n v="29"/>
    <s v="Male"/>
    <n v="140"/>
    <n v="171"/>
    <s v="High"/>
    <s v="Yes"/>
    <s v="Yes"/>
    <x v="0"/>
    <m/>
    <n v="28.96"/>
    <s v="Yes"/>
    <s v="No"/>
    <s v="No"/>
    <s v="Low"/>
    <s v="Medium"/>
    <n v="10"/>
    <s v="Low"/>
    <n v="365"/>
    <x v="52"/>
    <n v="12.76"/>
    <n v="8.16"/>
    <x v="0"/>
  </r>
  <r>
    <n v="78"/>
    <s v="Male"/>
    <n v="124"/>
    <n v="283"/>
    <s v="High"/>
    <s v="No"/>
    <s v="Yes"/>
    <x v="1"/>
    <m/>
    <n v="28.96"/>
    <s v="Yes"/>
    <s v="Yes"/>
    <s v="Yes"/>
    <s v="Low"/>
    <s v="High"/>
    <n v="9"/>
    <s v="Low"/>
    <n v="375"/>
    <x v="13"/>
    <n v="12.87"/>
    <n v="12.68"/>
    <x v="0"/>
  </r>
  <r>
    <n v="23"/>
    <s v="Female"/>
    <n v="165"/>
    <n v="156"/>
    <s v="Medium"/>
    <s v="Yes"/>
    <s v="No"/>
    <x v="0"/>
    <m/>
    <n v="28.96"/>
    <s v="No"/>
    <s v="Yes"/>
    <s v="No"/>
    <s v="None"/>
    <s v="Medium"/>
    <n v="6"/>
    <s v="Medium"/>
    <n v="362"/>
    <x v="18"/>
    <n v="5.56"/>
    <n v="19.190000000000001"/>
    <x v="0"/>
  </r>
  <r>
    <n v="37"/>
    <s v="Female"/>
    <n v="154"/>
    <n v="295"/>
    <s v="Medium"/>
    <s v="Yes"/>
    <s v="Yes"/>
    <x v="0"/>
    <m/>
    <n v="28.96"/>
    <s v="Yes"/>
    <s v="Yes"/>
    <s v="Yes"/>
    <s v="Medium"/>
    <s v="Medium"/>
    <n v="6"/>
    <s v="High"/>
    <n v="254"/>
    <x v="56"/>
    <n v="4.3"/>
    <n v="6.19"/>
    <x v="0"/>
  </r>
  <r>
    <n v="42"/>
    <s v="Female"/>
    <n v="125"/>
    <n v="162"/>
    <s v="High"/>
    <s v="No"/>
    <s v="No"/>
    <x v="1"/>
    <m/>
    <n v="28.97"/>
    <s v="No"/>
    <s v="Yes"/>
    <s v="No"/>
    <s v="High"/>
    <s v="High"/>
    <n v="6"/>
    <s v="Low"/>
    <n v="290"/>
    <x v="56"/>
    <n v="10.52"/>
    <n v="17.29"/>
    <x v="0"/>
  </r>
  <r>
    <n v="66"/>
    <s v="Male"/>
    <n v="123"/>
    <n v="171"/>
    <s v="High"/>
    <s v="No"/>
    <s v="No"/>
    <x v="0"/>
    <m/>
    <n v="28.97"/>
    <s v="No"/>
    <s v="Yes"/>
    <s v="No"/>
    <s v="Medium"/>
    <s v="Low"/>
    <n v="5"/>
    <s v="Medium"/>
    <n v="340"/>
    <x v="29"/>
    <n v="9.1300000000000008"/>
    <n v="8.51"/>
    <x v="0"/>
  </r>
  <r>
    <n v="33"/>
    <s v="Female"/>
    <n v="147"/>
    <n v="203"/>
    <s v="Medium"/>
    <s v="No"/>
    <s v="Yes"/>
    <x v="1"/>
    <m/>
    <n v="28.97"/>
    <s v="No"/>
    <s v="No"/>
    <s v="No"/>
    <s v="Medium"/>
    <s v="Low"/>
    <n v="7"/>
    <s v="Medium"/>
    <n v="236"/>
    <x v="50"/>
    <n v="14.39"/>
    <n v="15.4"/>
    <x v="0"/>
  </r>
  <r>
    <n v="74"/>
    <s v="Female"/>
    <n v="177"/>
    <n v="209"/>
    <s v="Medium"/>
    <s v="Yes"/>
    <s v="No"/>
    <x v="1"/>
    <m/>
    <n v="28.97"/>
    <s v="No"/>
    <s v="No"/>
    <s v="Yes"/>
    <s v="None"/>
    <s v="Low"/>
    <n v="5"/>
    <s v="Medium"/>
    <n v="208"/>
    <x v="71"/>
    <n v="3.77"/>
    <n v="11.16"/>
    <x v="0"/>
  </r>
  <r>
    <n v="49"/>
    <s v="Female"/>
    <n v="122"/>
    <n v="261"/>
    <s v="Medium"/>
    <s v="No"/>
    <s v="Yes"/>
    <x v="1"/>
    <m/>
    <n v="28.97"/>
    <s v="No"/>
    <s v="No"/>
    <s v="Yes"/>
    <s v="Low"/>
    <s v="High"/>
    <n v="7"/>
    <s v="Medium"/>
    <n v="292"/>
    <x v="42"/>
    <n v="0.63"/>
    <n v="13.25"/>
    <x v="0"/>
  </r>
  <r>
    <n v="53"/>
    <s v="Male"/>
    <n v="153"/>
    <n v="299"/>
    <s v="Medium"/>
    <s v="No"/>
    <s v="No"/>
    <x v="0"/>
    <m/>
    <n v="28.97"/>
    <s v="No"/>
    <s v="No"/>
    <s v="Yes"/>
    <s v="Low"/>
    <s v="Medium"/>
    <n v="8"/>
    <s v="High"/>
    <n v="330"/>
    <x v="17"/>
    <n v="13.39"/>
    <n v="5.05"/>
    <x v="0"/>
  </r>
  <r>
    <n v="68"/>
    <s v="Male"/>
    <n v="168"/>
    <n v="232"/>
    <s v="Low"/>
    <s v="Yes"/>
    <s v="Yes"/>
    <x v="1"/>
    <m/>
    <n v="28.97"/>
    <s v="No"/>
    <s v="No"/>
    <s v="No"/>
    <s v="Medium"/>
    <s v="Low"/>
    <n v="10"/>
    <s v="Medium"/>
    <n v="156"/>
    <x v="34"/>
    <n v="9.98"/>
    <n v="11.14"/>
    <x v="1"/>
  </r>
  <r>
    <n v="64"/>
    <s v="Male"/>
    <n v="134"/>
    <n v="294"/>
    <s v="Medium"/>
    <s v="No"/>
    <s v="Yes"/>
    <x v="1"/>
    <m/>
    <n v="28.97"/>
    <s v="Yes"/>
    <s v="No"/>
    <s v="Yes"/>
    <s v="Medium"/>
    <s v="Medium"/>
    <n v="6"/>
    <s v="Low"/>
    <n v="352"/>
    <x v="26"/>
    <n v="4.96"/>
    <n v="14.85"/>
    <x v="0"/>
  </r>
  <r>
    <n v="72"/>
    <s v="Male"/>
    <n v="159"/>
    <n v="186"/>
    <s v="High"/>
    <s v="No"/>
    <s v="Yes"/>
    <x v="1"/>
    <m/>
    <n v="28.98"/>
    <s v="Yes"/>
    <s v="Yes"/>
    <s v="No"/>
    <s v="Low"/>
    <s v="Low"/>
    <n v="7"/>
    <s v="Medium"/>
    <n v="372"/>
    <x v="64"/>
    <n v="2.2400000000000002"/>
    <n v="14.59"/>
    <x v="0"/>
  </r>
  <r>
    <n v="25"/>
    <s v="Female"/>
    <n v="176"/>
    <n v="230"/>
    <s v="High"/>
    <s v="No"/>
    <s v="Yes"/>
    <x v="0"/>
    <m/>
    <n v="28.98"/>
    <s v="No"/>
    <s v="No"/>
    <s v="No"/>
    <s v="Medium"/>
    <s v="Medium"/>
    <n v="6"/>
    <s v="Medium"/>
    <n v="283"/>
    <x v="10"/>
    <n v="12.63"/>
    <n v="14.69"/>
    <x v="0"/>
  </r>
  <r>
    <n v="54"/>
    <s v="Female"/>
    <n v="148"/>
    <n v="232"/>
    <s v="High"/>
    <s v="No"/>
    <s v="Yes"/>
    <x v="0"/>
    <m/>
    <n v="28.98"/>
    <s v="No"/>
    <s v="No"/>
    <s v="Yes"/>
    <s v="None"/>
    <s v="Medium"/>
    <n v="9"/>
    <s v="Medium"/>
    <n v="121"/>
    <x v="73"/>
    <n v="5.94"/>
    <n v="17.53"/>
    <x v="0"/>
  </r>
  <r>
    <n v="35"/>
    <s v="Female"/>
    <n v="139"/>
    <n v="269"/>
    <s v="High"/>
    <s v="Yes"/>
    <s v="No"/>
    <x v="0"/>
    <m/>
    <n v="28.98"/>
    <s v="Yes"/>
    <s v="Yes"/>
    <s v="No"/>
    <s v="Medium"/>
    <s v="High"/>
    <n v="4"/>
    <s v="Low"/>
    <n v="136"/>
    <x v="21"/>
    <n v="6.1"/>
    <n v="11.36"/>
    <x v="0"/>
  </r>
  <r>
    <n v="46"/>
    <s v="Male"/>
    <n v="166"/>
    <n v="220"/>
    <s v="Low"/>
    <s v="No"/>
    <s v="Yes"/>
    <x v="0"/>
    <m/>
    <n v="28.99"/>
    <s v="Yes"/>
    <s v="No"/>
    <s v="No"/>
    <s v="Low"/>
    <s v="Low"/>
    <n v="7"/>
    <s v="Medium"/>
    <n v="213"/>
    <x v="60"/>
    <n v="3.27"/>
    <n v="5.74"/>
    <x v="0"/>
  </r>
  <r>
    <n v="38"/>
    <s v="Female"/>
    <n v="148"/>
    <n v="283"/>
    <s v="High"/>
    <s v="No"/>
    <s v="No"/>
    <x v="1"/>
    <m/>
    <n v="28.99"/>
    <s v="Yes"/>
    <s v="No"/>
    <s v="No"/>
    <s v="None"/>
    <s v="High"/>
    <n v="6"/>
    <s v="Low"/>
    <n v="126"/>
    <x v="16"/>
    <n v="10.46"/>
    <n v="19.95"/>
    <x v="0"/>
  </r>
  <r>
    <n v="69"/>
    <s v="Female"/>
    <n v="156"/>
    <n v="264"/>
    <s v="High"/>
    <s v="No"/>
    <s v="Yes"/>
    <x v="1"/>
    <m/>
    <n v="28.99"/>
    <s v="Yes"/>
    <s v="Yes"/>
    <s v="Yes"/>
    <s v="High"/>
    <s v="Medium"/>
    <n v="8"/>
    <s v="High"/>
    <n v="248"/>
    <x v="21"/>
    <n v="7.64"/>
    <n v="11.29"/>
    <x v="0"/>
  </r>
  <r>
    <n v="70"/>
    <s v="Male"/>
    <n v="165"/>
    <n v="216"/>
    <s v="Medium"/>
    <s v="No"/>
    <s v="No"/>
    <x v="0"/>
    <m/>
    <n v="29"/>
    <s v="No"/>
    <s v="Yes"/>
    <s v="No"/>
    <s v="Medium"/>
    <s v="High"/>
    <n v="7"/>
    <s v="High"/>
    <n v="206"/>
    <x v="58"/>
    <n v="7.57"/>
    <n v="15.72"/>
    <x v="0"/>
  </r>
  <r>
    <n v="62"/>
    <s v="Female"/>
    <n v="154"/>
    <n v="262"/>
    <s v="High"/>
    <s v="No"/>
    <s v="No"/>
    <x v="0"/>
    <m/>
    <n v="29"/>
    <s v="No"/>
    <s v="No"/>
    <s v="No"/>
    <s v="High"/>
    <s v="Low"/>
    <n v="9"/>
    <s v="High"/>
    <n v="267"/>
    <x v="8"/>
    <n v="7.49"/>
    <n v="12.93"/>
    <x v="0"/>
  </r>
  <r>
    <n v="42"/>
    <s v="Female"/>
    <n v="126"/>
    <n v="239"/>
    <s v="High"/>
    <s v="Yes"/>
    <s v="Yes"/>
    <x v="1"/>
    <m/>
    <n v="29"/>
    <s v="No"/>
    <s v="Yes"/>
    <s v="Yes"/>
    <s v="Medium"/>
    <s v="High"/>
    <n v="6"/>
    <s v="Medium"/>
    <n v="192"/>
    <x v="3"/>
    <n v="14.93"/>
    <n v="13.52"/>
    <x v="0"/>
  </r>
  <r>
    <n v="34"/>
    <s v="Female"/>
    <n v="148"/>
    <n v="184"/>
    <s v="Low"/>
    <s v="No"/>
    <s v="Yes"/>
    <x v="1"/>
    <m/>
    <n v="29"/>
    <s v="Yes"/>
    <s v="Yes"/>
    <s v="No"/>
    <s v="High"/>
    <s v="Medium"/>
    <n v="9"/>
    <s v="Medium"/>
    <n v="126"/>
    <x v="51"/>
    <n v="3.05"/>
    <n v="15.61"/>
    <x v="0"/>
  </r>
  <r>
    <n v="60"/>
    <s v="Male"/>
    <n v="153"/>
    <n v="176"/>
    <s v="Medium"/>
    <s v="No"/>
    <s v="No"/>
    <x v="1"/>
    <m/>
    <n v="29"/>
    <s v="No"/>
    <s v="No"/>
    <s v="No"/>
    <s v="Low"/>
    <s v="High"/>
    <n v="9"/>
    <s v="High"/>
    <n v="141"/>
    <x v="61"/>
    <n v="7.17"/>
    <n v="11.29"/>
    <x v="0"/>
  </r>
  <r>
    <n v="66"/>
    <s v="Male"/>
    <n v="177"/>
    <n v="234"/>
    <s v="Medium"/>
    <s v="No"/>
    <s v="No"/>
    <x v="0"/>
    <m/>
    <n v="29"/>
    <s v="Yes"/>
    <s v="Yes"/>
    <s v="Yes"/>
    <s v="Medium"/>
    <s v="High"/>
    <n v="10"/>
    <s v="Low"/>
    <n v="368"/>
    <x v="80"/>
    <n v="14.36"/>
    <n v="14.51"/>
    <x v="0"/>
  </r>
  <r>
    <n v="50"/>
    <s v="Female"/>
    <n v="162"/>
    <n v="201"/>
    <s v="Low"/>
    <s v="Yes"/>
    <s v="No"/>
    <x v="1"/>
    <m/>
    <n v="29"/>
    <s v="Yes"/>
    <s v="No"/>
    <s v="No"/>
    <s v="None"/>
    <s v="Medium"/>
    <n v="10"/>
    <s v="High"/>
    <n v="382"/>
    <x v="21"/>
    <n v="9.3800000000000008"/>
    <n v="5.8"/>
    <x v="0"/>
  </r>
  <r>
    <n v="60"/>
    <s v="Female"/>
    <n v="144"/>
    <n v="278"/>
    <s v="Medium"/>
    <s v="Yes"/>
    <s v="Yes"/>
    <x v="1"/>
    <m/>
    <n v="29"/>
    <s v="No"/>
    <s v="No"/>
    <s v="Yes"/>
    <s v="Medium"/>
    <s v="Low"/>
    <n v="4"/>
    <s v="Medium"/>
    <n v="232"/>
    <x v="26"/>
    <n v="5.27"/>
    <n v="12.26"/>
    <x v="0"/>
  </r>
  <r>
    <n v="36"/>
    <s v="Female"/>
    <n v="122"/>
    <n v="225"/>
    <s v="High"/>
    <s v="No"/>
    <s v="No"/>
    <x v="0"/>
    <m/>
    <n v="29.01"/>
    <s v="No"/>
    <s v="Yes"/>
    <s v="Yes"/>
    <s v="High"/>
    <s v="Low"/>
    <n v="5"/>
    <s v="Medium"/>
    <n v="260"/>
    <x v="76"/>
    <n v="1.63"/>
    <n v="14.21"/>
    <x v="0"/>
  </r>
  <r>
    <n v="51"/>
    <s v="Female"/>
    <n v="132"/>
    <n v="250"/>
    <s v="Low"/>
    <s v="No"/>
    <s v="Yes"/>
    <x v="1"/>
    <m/>
    <n v="29.01"/>
    <s v="Yes"/>
    <s v="Yes"/>
    <s v="Yes"/>
    <s v="Low"/>
    <s v="Medium"/>
    <n v="7"/>
    <s v="Medium"/>
    <n v="264"/>
    <x v="75"/>
    <n v="0.24"/>
    <n v="12.54"/>
    <x v="0"/>
  </r>
  <r>
    <n v="38"/>
    <s v="Female"/>
    <n v="174"/>
    <n v="249"/>
    <s v="High"/>
    <s v="No"/>
    <s v="Yes"/>
    <x v="1"/>
    <m/>
    <n v="29.01"/>
    <s v="No"/>
    <s v="No"/>
    <s v="Yes"/>
    <s v="Low"/>
    <s v="High"/>
    <n v="5"/>
    <s v="Low"/>
    <n v="320"/>
    <x v="66"/>
    <n v="14.95"/>
    <n v="6.08"/>
    <x v="0"/>
  </r>
  <r>
    <n v="66"/>
    <s v="Male"/>
    <n v="145"/>
    <n v="243"/>
    <s v="High"/>
    <s v="Yes"/>
    <s v="Yes"/>
    <x v="1"/>
    <m/>
    <n v="29.01"/>
    <s v="Yes"/>
    <s v="No"/>
    <s v="No"/>
    <s v="High"/>
    <s v="Medium"/>
    <n v="4"/>
    <s v="Low"/>
    <n v="400"/>
    <x v="36"/>
    <n v="2.2599999999999998"/>
    <n v="17.25"/>
    <x v="0"/>
  </r>
  <r>
    <n v="59"/>
    <s v="Female"/>
    <n v="125"/>
    <n v="191"/>
    <s v="Low"/>
    <s v="Yes"/>
    <s v="Yes"/>
    <x v="0"/>
    <m/>
    <n v="29.01"/>
    <s v="No"/>
    <s v="Yes"/>
    <s v="Yes"/>
    <s v="Low"/>
    <s v="Low"/>
    <n v="6"/>
    <s v="High"/>
    <n v="250"/>
    <x v="48"/>
    <n v="6.48"/>
    <n v="11.98"/>
    <x v="0"/>
  </r>
  <r>
    <n v="71"/>
    <s v="Female"/>
    <n v="180"/>
    <n v="216"/>
    <s v="Low"/>
    <s v="No"/>
    <s v="Yes"/>
    <x v="1"/>
    <m/>
    <n v="29.02"/>
    <s v="Yes"/>
    <s v="No"/>
    <s v="Yes"/>
    <s v="Medium"/>
    <s v="Medium"/>
    <n v="9"/>
    <s v="Low"/>
    <n v="375"/>
    <x v="32"/>
    <n v="2.54"/>
    <n v="8.98"/>
    <x v="0"/>
  </r>
  <r>
    <n v="36"/>
    <s v="Female"/>
    <n v="125"/>
    <n v="273"/>
    <s v="High"/>
    <s v="Yes"/>
    <s v="No"/>
    <x v="0"/>
    <m/>
    <n v="29.02"/>
    <s v="Yes"/>
    <s v="No"/>
    <s v="Yes"/>
    <s v="High"/>
    <s v="High"/>
    <n v="5"/>
    <s v="High"/>
    <n v="371"/>
    <x v="26"/>
    <n v="4.62"/>
    <n v="15.9"/>
    <x v="0"/>
  </r>
  <r>
    <n v="48"/>
    <s v="Female"/>
    <n v="131"/>
    <n v="287"/>
    <s v="Low"/>
    <s v="Yes"/>
    <s v="No"/>
    <x v="1"/>
    <m/>
    <n v="29.03"/>
    <s v="No"/>
    <s v="No"/>
    <s v="No"/>
    <s v="None"/>
    <s v="Medium"/>
    <n v="9"/>
    <s v="Low"/>
    <n v="375"/>
    <x v="60"/>
    <n v="13.37"/>
    <n v="16.09"/>
    <x v="0"/>
  </r>
  <r>
    <n v="58"/>
    <s v="Male"/>
    <n v="155"/>
    <n v="177"/>
    <s v="High"/>
    <s v="Yes"/>
    <s v="Yes"/>
    <x v="1"/>
    <m/>
    <n v="29.03"/>
    <s v="No"/>
    <s v="Yes"/>
    <s v="No"/>
    <s v="None"/>
    <s v="High"/>
    <n v="5"/>
    <s v="Low"/>
    <n v="209"/>
    <x v="72"/>
    <n v="11.11"/>
    <n v="19.21"/>
    <x v="0"/>
  </r>
  <r>
    <n v="62"/>
    <s v="Female"/>
    <n v="125"/>
    <n v="290"/>
    <s v="Low"/>
    <s v="No"/>
    <s v="Yes"/>
    <x v="0"/>
    <m/>
    <n v="29.03"/>
    <s v="No"/>
    <s v="No"/>
    <s v="No"/>
    <s v="Medium"/>
    <s v="Medium"/>
    <n v="8"/>
    <s v="Low"/>
    <n v="304"/>
    <x v="31"/>
    <n v="9.74"/>
    <n v="11.52"/>
    <x v="0"/>
  </r>
  <r>
    <n v="74"/>
    <s v="Female"/>
    <n v="164"/>
    <n v="158"/>
    <s v="Low"/>
    <s v="Yes"/>
    <s v="No"/>
    <x v="0"/>
    <m/>
    <n v="29.03"/>
    <s v="Yes"/>
    <s v="Yes"/>
    <s v="No"/>
    <s v="Low"/>
    <s v="Medium"/>
    <n v="8"/>
    <s v="High"/>
    <n v="343"/>
    <x v="36"/>
    <n v="10.97"/>
    <n v="10.38"/>
    <x v="0"/>
  </r>
  <r>
    <n v="50"/>
    <s v="Male"/>
    <n v="156"/>
    <n v="247"/>
    <s v="Medium"/>
    <s v="No"/>
    <s v="No"/>
    <x v="1"/>
    <m/>
    <n v="29.03"/>
    <s v="Yes"/>
    <s v="No"/>
    <s v="No"/>
    <s v="High"/>
    <s v="Low"/>
    <n v="7"/>
    <s v="Low"/>
    <n v="205"/>
    <x v="22"/>
    <n v="14.4"/>
    <n v="14.35"/>
    <x v="0"/>
  </r>
  <r>
    <n v="53"/>
    <s v="Female"/>
    <n v="171"/>
    <n v="256"/>
    <s v="Medium"/>
    <s v="No"/>
    <s v="Yes"/>
    <x v="0"/>
    <m/>
    <n v="29.03"/>
    <s v="No"/>
    <s v="Yes"/>
    <s v="No"/>
    <s v="None"/>
    <s v="High"/>
    <n v="5"/>
    <s v="High"/>
    <n v="316"/>
    <x v="45"/>
    <n v="4.2"/>
    <n v="19.29"/>
    <x v="0"/>
  </r>
  <r>
    <n v="77"/>
    <s v="Male"/>
    <n v="122"/>
    <n v="232"/>
    <s v="Medium"/>
    <s v="Yes"/>
    <s v="Yes"/>
    <x v="0"/>
    <m/>
    <n v="29.03"/>
    <s v="No"/>
    <s v="Yes"/>
    <s v="No"/>
    <s v="Low"/>
    <s v="Low"/>
    <n v="9"/>
    <s v="Medium"/>
    <n v="272"/>
    <x v="12"/>
    <n v="7.62"/>
    <n v="6.96"/>
    <x v="0"/>
  </r>
  <r>
    <n v="52"/>
    <s v="Female"/>
    <n v="149"/>
    <n v="231"/>
    <s v="High"/>
    <s v="Yes"/>
    <s v="No"/>
    <x v="1"/>
    <m/>
    <n v="29.04"/>
    <s v="Yes"/>
    <s v="No"/>
    <s v="Yes"/>
    <s v="High"/>
    <s v="High"/>
    <n v="5"/>
    <s v="High"/>
    <n v="398"/>
    <x v="44"/>
    <n v="9.4600000000000009"/>
    <n v="15.84"/>
    <x v="0"/>
  </r>
  <r>
    <n v="65"/>
    <s v="Female"/>
    <n v="151"/>
    <n v="208"/>
    <s v="High"/>
    <s v="No"/>
    <s v="Yes"/>
    <x v="1"/>
    <m/>
    <n v="29.04"/>
    <s v="No"/>
    <s v="Yes"/>
    <s v="No"/>
    <s v="Low"/>
    <s v="High"/>
    <n v="9"/>
    <s v="Medium"/>
    <n v="318"/>
    <x v="22"/>
    <n v="1.29"/>
    <n v="14.47"/>
    <x v="0"/>
  </r>
  <r>
    <n v="45"/>
    <s v="Male"/>
    <n v="122"/>
    <n v="251"/>
    <s v="High"/>
    <s v="Yes"/>
    <s v="No"/>
    <x v="0"/>
    <m/>
    <n v="29.04"/>
    <s v="No"/>
    <s v="No"/>
    <s v="Yes"/>
    <s v="None"/>
    <s v="Medium"/>
    <n v="6"/>
    <s v="Low"/>
    <n v="290"/>
    <x v="68"/>
    <n v="3"/>
    <n v="19.940000000000001"/>
    <x v="0"/>
  </r>
  <r>
    <n v="67"/>
    <s v="Male"/>
    <n v="143"/>
    <n v="158"/>
    <s v="Medium"/>
    <s v="Yes"/>
    <s v="Yes"/>
    <x v="0"/>
    <m/>
    <n v="29.04"/>
    <s v="No"/>
    <s v="Yes"/>
    <s v="Yes"/>
    <s v="Low"/>
    <s v="Low"/>
    <n v="8"/>
    <s v="Medium"/>
    <n v="165"/>
    <x v="56"/>
    <n v="5.0199999999999996"/>
    <n v="14.75"/>
    <x v="0"/>
  </r>
  <r>
    <n v="44"/>
    <s v="Male"/>
    <n v="156"/>
    <n v="292"/>
    <s v="Medium"/>
    <s v="Yes"/>
    <s v="Yes"/>
    <x v="1"/>
    <m/>
    <n v="29.04"/>
    <s v="No"/>
    <s v="Yes"/>
    <s v="Yes"/>
    <s v="High"/>
    <s v="Low"/>
    <n v="9"/>
    <s v="Low"/>
    <n v="171"/>
    <x v="4"/>
    <n v="3.71"/>
    <n v="14.31"/>
    <x v="0"/>
  </r>
  <r>
    <n v="62"/>
    <s v="Male"/>
    <n v="150"/>
    <n v="240"/>
    <s v="High"/>
    <s v="No"/>
    <s v="No"/>
    <x v="1"/>
    <m/>
    <n v="29.05"/>
    <s v="No"/>
    <s v="Yes"/>
    <s v="Yes"/>
    <s v="High"/>
    <s v="Low"/>
    <n v="8"/>
    <s v="Medium"/>
    <n v="375"/>
    <x v="34"/>
    <n v="0.15"/>
    <n v="13.31"/>
    <x v="0"/>
  </r>
  <r>
    <n v="20"/>
    <s v="Male"/>
    <n v="142"/>
    <n v="209"/>
    <s v="Medium"/>
    <s v="Yes"/>
    <s v="Yes"/>
    <x v="1"/>
    <m/>
    <n v="29.05"/>
    <s v="No"/>
    <s v="Yes"/>
    <s v="Yes"/>
    <s v="None"/>
    <s v="Medium"/>
    <n v="10"/>
    <s v="Low"/>
    <n v="339"/>
    <x v="1"/>
    <n v="10.46"/>
    <n v="13.54"/>
    <x v="0"/>
  </r>
  <r>
    <n v="56"/>
    <s v="Female"/>
    <n v="128"/>
    <n v="194"/>
    <s v="Low"/>
    <s v="No"/>
    <s v="Yes"/>
    <x v="1"/>
    <m/>
    <n v="29.05"/>
    <s v="Yes"/>
    <s v="No"/>
    <s v="No"/>
    <s v="High"/>
    <s v="Low"/>
    <n v="8"/>
    <s v="High"/>
    <n v="151"/>
    <x v="80"/>
    <n v="10.41"/>
    <n v="16.850000000000001"/>
    <x v="1"/>
  </r>
  <r>
    <n v="76"/>
    <s v="Male"/>
    <n v="156"/>
    <n v="193"/>
    <s v="High"/>
    <s v="Yes"/>
    <s v="No"/>
    <x v="1"/>
    <m/>
    <n v="29.06"/>
    <s v="No"/>
    <s v="No"/>
    <s v="No"/>
    <s v="Medium"/>
    <s v="High"/>
    <n v="6"/>
    <s v="Low"/>
    <n v="301"/>
    <x v="1"/>
    <n v="9.59"/>
    <n v="8.64"/>
    <x v="0"/>
  </r>
  <r>
    <n v="36"/>
    <s v="Male"/>
    <n v="162"/>
    <n v="175"/>
    <s v="High"/>
    <s v="Yes"/>
    <s v="Yes"/>
    <x v="0"/>
    <m/>
    <n v="29.06"/>
    <s v="Yes"/>
    <s v="Yes"/>
    <s v="No"/>
    <s v="Medium"/>
    <s v="Low"/>
    <n v="8"/>
    <s v="Low"/>
    <n v="249"/>
    <x v="70"/>
    <n v="5.24"/>
    <n v="5.13"/>
    <x v="1"/>
  </r>
  <r>
    <n v="50"/>
    <s v="Female"/>
    <n v="130"/>
    <n v="177"/>
    <s v="Medium"/>
    <s v="No"/>
    <s v="Yes"/>
    <x v="1"/>
    <m/>
    <n v="29.06"/>
    <s v="Yes"/>
    <s v="Yes"/>
    <s v="Yes"/>
    <s v="Medium"/>
    <s v="High"/>
    <n v="5"/>
    <s v="Low"/>
    <n v="110"/>
    <x v="63"/>
    <n v="1.98"/>
    <n v="16.05"/>
    <x v="0"/>
  </r>
  <r>
    <n v="44"/>
    <s v="Male"/>
    <n v="158"/>
    <n v="154"/>
    <s v="Low"/>
    <s v="Yes"/>
    <s v="No"/>
    <x v="1"/>
    <m/>
    <n v="29.06"/>
    <s v="No"/>
    <s v="Yes"/>
    <s v="Yes"/>
    <s v="None"/>
    <s v="High"/>
    <n v="4"/>
    <s v="Low"/>
    <n v="180"/>
    <x v="61"/>
    <n v="13.66"/>
    <n v="17.760000000000002"/>
    <x v="0"/>
  </r>
  <r>
    <n v="73"/>
    <s v="Male"/>
    <n v="146"/>
    <n v="284"/>
    <s v="High"/>
    <s v="No"/>
    <s v="No"/>
    <x v="1"/>
    <m/>
    <n v="29.06"/>
    <s v="No"/>
    <s v="No"/>
    <s v="No"/>
    <s v="None"/>
    <s v="High"/>
    <n v="7"/>
    <s v="High"/>
    <n v="290"/>
    <x v="59"/>
    <n v="13.91"/>
    <n v="5.09"/>
    <x v="1"/>
  </r>
  <r>
    <n v="77"/>
    <s v="Female"/>
    <n v="155"/>
    <n v="272"/>
    <s v="High"/>
    <s v="Yes"/>
    <s v="Yes"/>
    <x v="0"/>
    <m/>
    <n v="29.07"/>
    <s v="Yes"/>
    <s v="No"/>
    <s v="No"/>
    <s v="None"/>
    <s v="Medium"/>
    <n v="7"/>
    <s v="Medium"/>
    <n v="322"/>
    <x v="38"/>
    <n v="13.56"/>
    <n v="6.51"/>
    <x v="0"/>
  </r>
  <r>
    <n v="75"/>
    <s v="Male"/>
    <n v="133"/>
    <n v="156"/>
    <s v="High"/>
    <s v="No"/>
    <s v="No"/>
    <x v="1"/>
    <m/>
    <n v="29.07"/>
    <s v="No"/>
    <s v="Yes"/>
    <s v="Yes"/>
    <s v="Medium"/>
    <s v="Medium"/>
    <n v="9"/>
    <s v="High"/>
    <n v="234"/>
    <x v="62"/>
    <n v="13.55"/>
    <n v="17.010000000000002"/>
    <x v="0"/>
  </r>
  <r>
    <n v="20"/>
    <s v="Male"/>
    <n v="164"/>
    <n v="261"/>
    <s v="Low"/>
    <s v="Yes"/>
    <s v="No"/>
    <x v="0"/>
    <m/>
    <n v="29.07"/>
    <s v="Yes"/>
    <s v="Yes"/>
    <s v="No"/>
    <s v="Low"/>
    <s v="Medium"/>
    <n v="9"/>
    <s v="Low"/>
    <n v="266"/>
    <x v="35"/>
    <n v="3.13"/>
    <n v="11.26"/>
    <x v="0"/>
  </r>
  <r>
    <n v="72"/>
    <s v="Female"/>
    <n v="153"/>
    <n v="186"/>
    <s v="High"/>
    <s v="No"/>
    <s v="No"/>
    <x v="0"/>
    <m/>
    <n v="29.07"/>
    <s v="No"/>
    <s v="No"/>
    <s v="No"/>
    <s v="High"/>
    <s v="Low"/>
    <n v="9"/>
    <s v="Medium"/>
    <n v="117"/>
    <x v="26"/>
    <n v="9.4600000000000009"/>
    <n v="19.57"/>
    <x v="1"/>
  </r>
  <r>
    <n v="31"/>
    <s v="Female"/>
    <n v="135"/>
    <n v="254"/>
    <s v="Low"/>
    <s v="Yes"/>
    <s v="No"/>
    <x v="0"/>
    <m/>
    <n v="29.07"/>
    <s v="No"/>
    <s v="Yes"/>
    <s v="No"/>
    <s v="Medium"/>
    <s v="Medium"/>
    <n v="7"/>
    <s v="High"/>
    <n v="368"/>
    <x v="6"/>
    <n v="2.4500000000000002"/>
    <n v="19.02"/>
    <x v="1"/>
  </r>
  <r>
    <n v="25"/>
    <s v="Male"/>
    <n v="168"/>
    <n v="195"/>
    <s v="Low"/>
    <s v="Yes"/>
    <s v="No"/>
    <x v="0"/>
    <m/>
    <n v="29.07"/>
    <s v="No"/>
    <s v="No"/>
    <s v="No"/>
    <s v="Low"/>
    <s v="Low"/>
    <n v="9"/>
    <s v="Low"/>
    <n v="253"/>
    <x v="59"/>
    <n v="0.51"/>
    <n v="18.39"/>
    <x v="0"/>
  </r>
  <r>
    <n v="57"/>
    <s v="Female"/>
    <n v="121"/>
    <n v="256"/>
    <s v="Low"/>
    <s v="Yes"/>
    <s v="Yes"/>
    <x v="1"/>
    <m/>
    <n v="29.08"/>
    <s v="Yes"/>
    <s v="Yes"/>
    <s v="No"/>
    <s v="High"/>
    <s v="High"/>
    <n v="5"/>
    <s v="Medium"/>
    <n v="280"/>
    <x v="1"/>
    <n v="10.45"/>
    <n v="15.74"/>
    <x v="0"/>
  </r>
  <r>
    <n v="49"/>
    <s v="Female"/>
    <n v="164"/>
    <n v="280"/>
    <s v="High"/>
    <s v="Yes"/>
    <s v="No"/>
    <x v="1"/>
    <m/>
    <n v="29.08"/>
    <s v="No"/>
    <s v="Yes"/>
    <s v="Yes"/>
    <s v="Medium"/>
    <s v="Low"/>
    <n v="8"/>
    <s v="Medium"/>
    <n v="318"/>
    <x v="38"/>
    <n v="2.4"/>
    <n v="15.35"/>
    <x v="1"/>
  </r>
  <r>
    <n v="52"/>
    <s v="Male"/>
    <n v="179"/>
    <n v="164"/>
    <s v="Low"/>
    <s v="Yes"/>
    <s v="Yes"/>
    <x v="0"/>
    <m/>
    <n v="29.08"/>
    <s v="No"/>
    <s v="Yes"/>
    <s v="Yes"/>
    <s v="Low"/>
    <s v="High"/>
    <n v="6"/>
    <s v="Low"/>
    <n v="260"/>
    <x v="76"/>
    <n v="13.91"/>
    <n v="10.32"/>
    <x v="0"/>
  </r>
  <r>
    <n v="78"/>
    <s v="Female"/>
    <n v="141"/>
    <n v="154"/>
    <s v="High"/>
    <s v="Yes"/>
    <s v="No"/>
    <x v="0"/>
    <m/>
    <n v="29.08"/>
    <s v="Yes"/>
    <s v="No"/>
    <s v="No"/>
    <s v="High"/>
    <s v="High"/>
    <n v="9"/>
    <s v="Low"/>
    <n v="233"/>
    <x v="65"/>
    <n v="7.65"/>
    <n v="16.809999999999999"/>
    <x v="0"/>
  </r>
  <r>
    <n v="60"/>
    <s v="Female"/>
    <n v="166"/>
    <n v="225"/>
    <s v="Medium"/>
    <s v="Yes"/>
    <s v="Yes"/>
    <x v="1"/>
    <m/>
    <n v="29.09"/>
    <s v="Yes"/>
    <s v="Yes"/>
    <s v="Yes"/>
    <s v="None"/>
    <s v="Low"/>
    <n v="7"/>
    <s v="High"/>
    <n v="337"/>
    <x v="70"/>
    <n v="11.73"/>
    <n v="13.59"/>
    <x v="0"/>
  </r>
  <r>
    <n v="43"/>
    <s v="Female"/>
    <n v="162"/>
    <n v="249"/>
    <s v="Medium"/>
    <s v="Yes"/>
    <s v="No"/>
    <x v="1"/>
    <m/>
    <n v="29.09"/>
    <s v="No"/>
    <s v="No"/>
    <s v="No"/>
    <s v="Medium"/>
    <s v="High"/>
    <n v="6"/>
    <s v="High"/>
    <n v="150"/>
    <x v="58"/>
    <n v="7.03"/>
    <n v="19.95"/>
    <x v="0"/>
  </r>
  <r>
    <n v="80"/>
    <s v="Female"/>
    <n v="144"/>
    <n v="155"/>
    <s v="High"/>
    <s v="Yes"/>
    <s v="No"/>
    <x v="1"/>
    <m/>
    <n v="29.09"/>
    <s v="Yes"/>
    <s v="Yes"/>
    <s v="No"/>
    <s v="High"/>
    <s v="Medium"/>
    <n v="7"/>
    <s v="High"/>
    <n v="280"/>
    <x v="2"/>
    <n v="4.6900000000000004"/>
    <n v="9.3699999999999992"/>
    <x v="0"/>
  </r>
  <r>
    <n v="76"/>
    <s v="Male"/>
    <n v="154"/>
    <n v="232"/>
    <s v="Low"/>
    <s v="No"/>
    <s v="Yes"/>
    <x v="0"/>
    <m/>
    <n v="29.09"/>
    <s v="No"/>
    <s v="Yes"/>
    <s v="No"/>
    <s v="Low"/>
    <s v="High"/>
    <n v="6"/>
    <s v="Low"/>
    <n v="305"/>
    <x v="61"/>
    <n v="1.36"/>
    <n v="9.85"/>
    <x v="0"/>
  </r>
  <r>
    <n v="67"/>
    <s v="Female"/>
    <n v="163"/>
    <n v="210"/>
    <s v="High"/>
    <s v="No"/>
    <s v="No"/>
    <x v="0"/>
    <m/>
    <n v="29.1"/>
    <s v="Yes"/>
    <s v="Yes"/>
    <s v="Yes"/>
    <s v="High"/>
    <s v="High"/>
    <n v="6"/>
    <s v="Low"/>
    <n v="203"/>
    <x v="15"/>
    <n v="2.0699999999999998"/>
    <n v="12.74"/>
    <x v="0"/>
  </r>
  <r>
    <n v="47"/>
    <s v="Female"/>
    <n v="147"/>
    <n v="193"/>
    <s v="Medium"/>
    <s v="No"/>
    <s v="Yes"/>
    <x v="1"/>
    <m/>
    <n v="29.1"/>
    <s v="Yes"/>
    <s v="Yes"/>
    <s v="Yes"/>
    <s v="High"/>
    <s v="Low"/>
    <n v="9"/>
    <s v="High"/>
    <n v="364"/>
    <x v="5"/>
    <n v="3.17"/>
    <n v="9.41"/>
    <x v="1"/>
  </r>
  <r>
    <n v="55"/>
    <s v="Female"/>
    <n v="130"/>
    <n v="209"/>
    <s v="High"/>
    <s v="No"/>
    <s v="No"/>
    <x v="1"/>
    <m/>
    <n v="29.11"/>
    <s v="Yes"/>
    <s v="Yes"/>
    <s v="No"/>
    <s v="Medium"/>
    <s v="High"/>
    <n v="6"/>
    <s v="Low"/>
    <n v="171"/>
    <x v="48"/>
    <n v="6.06"/>
    <n v="6.56"/>
    <x v="0"/>
  </r>
  <r>
    <n v="28"/>
    <s v="Female"/>
    <n v="128"/>
    <n v="273"/>
    <s v="High"/>
    <s v="No"/>
    <s v="No"/>
    <x v="1"/>
    <m/>
    <n v="29.11"/>
    <s v="No"/>
    <s v="No"/>
    <s v="No"/>
    <s v="Medium"/>
    <s v="Low"/>
    <n v="5"/>
    <s v="Low"/>
    <n v="119"/>
    <x v="43"/>
    <n v="6.62"/>
    <n v="14.14"/>
    <x v="1"/>
  </r>
  <r>
    <n v="67"/>
    <s v="Male"/>
    <n v="179"/>
    <n v="186"/>
    <s v="High"/>
    <s v="No"/>
    <s v="No"/>
    <x v="1"/>
    <m/>
    <n v="29.12"/>
    <s v="Yes"/>
    <s v="No"/>
    <s v="Yes"/>
    <s v="High"/>
    <s v="Medium"/>
    <n v="6"/>
    <s v="Medium"/>
    <n v="330"/>
    <x v="41"/>
    <n v="13.13"/>
    <n v="8.73"/>
    <x v="0"/>
  </r>
  <r>
    <n v="38"/>
    <s v="Male"/>
    <n v="180"/>
    <n v="202"/>
    <s v="Low"/>
    <s v="No"/>
    <s v="Yes"/>
    <x v="0"/>
    <m/>
    <n v="29.12"/>
    <s v="No"/>
    <s v="No"/>
    <s v="No"/>
    <s v="Medium"/>
    <s v="Low"/>
    <n v="10"/>
    <s v="Medium"/>
    <n v="315"/>
    <x v="62"/>
    <n v="8.5299999999999994"/>
    <n v="13.86"/>
    <x v="0"/>
  </r>
  <r>
    <n v="52"/>
    <s v="Female"/>
    <n v="175"/>
    <n v="287"/>
    <s v="Low"/>
    <s v="Yes"/>
    <s v="Yes"/>
    <x v="0"/>
    <m/>
    <n v="29.12"/>
    <s v="Yes"/>
    <s v="Yes"/>
    <s v="No"/>
    <s v="High"/>
    <s v="Medium"/>
    <n v="7"/>
    <s v="High"/>
    <n v="311"/>
    <x v="49"/>
    <n v="14.72"/>
    <n v="7.79"/>
    <x v="1"/>
  </r>
  <r>
    <n v="23"/>
    <s v="Female"/>
    <n v="178"/>
    <n v="266"/>
    <s v="Medium"/>
    <s v="No"/>
    <s v="Yes"/>
    <x v="1"/>
    <m/>
    <n v="29.13"/>
    <s v="No"/>
    <s v="No"/>
    <s v="Yes"/>
    <s v="Low"/>
    <s v="Medium"/>
    <n v="9"/>
    <s v="Medium"/>
    <n v="179"/>
    <x v="56"/>
    <n v="10.01"/>
    <n v="19.989999999999998"/>
    <x v="0"/>
  </r>
  <r>
    <n v="26"/>
    <s v="Female"/>
    <n v="167"/>
    <n v="193"/>
    <s v="Medium"/>
    <s v="Yes"/>
    <s v="No"/>
    <x v="0"/>
    <m/>
    <n v="29.13"/>
    <s v="Yes"/>
    <s v="No"/>
    <s v="Yes"/>
    <s v="Medium"/>
    <s v="Low"/>
    <n v="6"/>
    <s v="Low"/>
    <n v="134"/>
    <x v="70"/>
    <n v="2.89"/>
    <n v="9.5500000000000007"/>
    <x v="1"/>
  </r>
  <r>
    <n v="27"/>
    <s v="Female"/>
    <n v="125"/>
    <n v="239"/>
    <s v="Low"/>
    <s v="No"/>
    <s v="Yes"/>
    <x v="1"/>
    <m/>
    <n v="29.13"/>
    <s v="Yes"/>
    <s v="Yes"/>
    <s v="Yes"/>
    <s v="High"/>
    <s v="High"/>
    <n v="6"/>
    <s v="Low"/>
    <n v="327"/>
    <x v="53"/>
    <n v="12.16"/>
    <n v="8.92"/>
    <x v="0"/>
  </r>
  <r>
    <n v="40"/>
    <s v="Female"/>
    <n v="130"/>
    <n v="283"/>
    <s v="Low"/>
    <s v="No"/>
    <s v="No"/>
    <x v="0"/>
    <m/>
    <n v="29.13"/>
    <s v="No"/>
    <s v="No"/>
    <s v="No"/>
    <s v="Medium"/>
    <s v="High"/>
    <n v="9"/>
    <s v="Medium"/>
    <n v="243"/>
    <x v="80"/>
    <n v="12.5"/>
    <n v="8.94"/>
    <x v="0"/>
  </r>
  <r>
    <n v="21"/>
    <s v="Female"/>
    <n v="133"/>
    <n v="281"/>
    <s v="High"/>
    <s v="No"/>
    <s v="No"/>
    <x v="0"/>
    <m/>
    <n v="29.14"/>
    <s v="No"/>
    <s v="Yes"/>
    <s v="Yes"/>
    <s v="Low"/>
    <s v="Medium"/>
    <n v="8"/>
    <s v="High"/>
    <n v="314"/>
    <x v="0"/>
    <n v="2.58"/>
    <n v="6.52"/>
    <x v="0"/>
  </r>
  <r>
    <n v="49"/>
    <s v="Male"/>
    <n v="138"/>
    <n v="240"/>
    <s v="Low"/>
    <s v="Yes"/>
    <s v="Yes"/>
    <x v="1"/>
    <m/>
    <n v="29.14"/>
    <s v="No"/>
    <s v="Yes"/>
    <s v="No"/>
    <s v="Low"/>
    <s v="Low"/>
    <n v="7"/>
    <s v="Medium"/>
    <n v="351"/>
    <x v="11"/>
    <n v="4.08"/>
    <n v="17.78"/>
    <x v="0"/>
  </r>
  <r>
    <n v="55"/>
    <s v="Male"/>
    <n v="174"/>
    <n v="193"/>
    <s v="Medium"/>
    <s v="No"/>
    <s v="Yes"/>
    <x v="0"/>
    <m/>
    <n v="29.14"/>
    <s v="Yes"/>
    <s v="Yes"/>
    <s v="Yes"/>
    <s v="Low"/>
    <s v="Medium"/>
    <n v="5"/>
    <s v="Low"/>
    <n v="173"/>
    <x v="41"/>
    <n v="2.0499999999999998"/>
    <n v="16.510000000000002"/>
    <x v="1"/>
  </r>
  <r>
    <n v="65"/>
    <s v="Male"/>
    <n v="133"/>
    <n v="197"/>
    <s v="Low"/>
    <s v="Yes"/>
    <s v="No"/>
    <x v="1"/>
    <m/>
    <n v="29.14"/>
    <s v="Yes"/>
    <s v="Yes"/>
    <s v="No"/>
    <s v="High"/>
    <s v="Medium"/>
    <n v="10"/>
    <s v="Low"/>
    <n v="294"/>
    <x v="77"/>
    <n v="3.77"/>
    <n v="18.03"/>
    <x v="0"/>
  </r>
  <r>
    <n v="53"/>
    <s v="Male"/>
    <n v="167"/>
    <n v="222"/>
    <s v="Low"/>
    <s v="No"/>
    <s v="Yes"/>
    <x v="1"/>
    <m/>
    <n v="29.14"/>
    <s v="No"/>
    <s v="Yes"/>
    <s v="No"/>
    <s v="Low"/>
    <s v="High"/>
    <n v="8"/>
    <s v="Medium"/>
    <n v="185"/>
    <x v="34"/>
    <n v="2.71"/>
    <n v="5.51"/>
    <x v="1"/>
  </r>
  <r>
    <n v="65"/>
    <s v="Female"/>
    <n v="180"/>
    <n v="200"/>
    <s v="High"/>
    <s v="Yes"/>
    <s v="Yes"/>
    <x v="0"/>
    <m/>
    <n v="29.15"/>
    <s v="No"/>
    <s v="No"/>
    <s v="Yes"/>
    <s v="High"/>
    <s v="Medium"/>
    <n v="9"/>
    <s v="High"/>
    <n v="103"/>
    <x v="56"/>
    <n v="9.82"/>
    <n v="15.77"/>
    <x v="1"/>
  </r>
  <r>
    <n v="71"/>
    <s v="Female"/>
    <n v="150"/>
    <n v="211"/>
    <s v="High"/>
    <s v="No"/>
    <s v="No"/>
    <x v="1"/>
    <m/>
    <n v="29.15"/>
    <s v="Yes"/>
    <s v="Yes"/>
    <s v="No"/>
    <s v="None"/>
    <s v="High"/>
    <n v="5"/>
    <s v="Low"/>
    <n v="120"/>
    <x v="35"/>
    <n v="2.58"/>
    <n v="19.690000000000001"/>
    <x v="0"/>
  </r>
  <r>
    <n v="62"/>
    <s v="Female"/>
    <n v="135"/>
    <n v="164"/>
    <s v="Low"/>
    <s v="Yes"/>
    <s v="Yes"/>
    <x v="0"/>
    <m/>
    <n v="29.15"/>
    <s v="Yes"/>
    <s v="No"/>
    <s v="No"/>
    <s v="High"/>
    <s v="Low"/>
    <n v="5"/>
    <s v="Medium"/>
    <n v="360"/>
    <x v="8"/>
    <n v="9.67"/>
    <n v="9.82"/>
    <x v="1"/>
  </r>
  <r>
    <n v="51"/>
    <s v="Male"/>
    <n v="134"/>
    <n v="160"/>
    <s v="Low"/>
    <s v="Yes"/>
    <s v="Yes"/>
    <x v="1"/>
    <m/>
    <n v="29.15"/>
    <s v="No"/>
    <s v="No"/>
    <s v="Yes"/>
    <s v="Medium"/>
    <s v="Medium"/>
    <n v="6"/>
    <s v="Medium"/>
    <n v="272"/>
    <x v="76"/>
    <n v="3.54"/>
    <n v="11.86"/>
    <x v="0"/>
  </r>
  <r>
    <n v="54"/>
    <s v="Male"/>
    <n v="174"/>
    <n v="179"/>
    <s v="High"/>
    <s v="No"/>
    <s v="Yes"/>
    <x v="1"/>
    <m/>
    <n v="29.16"/>
    <s v="Yes"/>
    <s v="No"/>
    <s v="Yes"/>
    <s v="Medium"/>
    <s v="Low"/>
    <n v="7"/>
    <s v="Low"/>
    <n v="155"/>
    <x v="18"/>
    <n v="2.4700000000000002"/>
    <n v="11.66"/>
    <x v="0"/>
  </r>
  <r>
    <n v="26"/>
    <s v="Female"/>
    <n v="175"/>
    <n v="188"/>
    <s v="Medium"/>
    <s v="No"/>
    <s v="No"/>
    <x v="1"/>
    <m/>
    <n v="29.16"/>
    <s v="No"/>
    <s v="No"/>
    <s v="Yes"/>
    <s v="None"/>
    <s v="Medium"/>
    <n v="6"/>
    <s v="Medium"/>
    <n v="331"/>
    <x v="78"/>
    <n v="8.19"/>
    <n v="16.46"/>
    <x v="0"/>
  </r>
  <r>
    <n v="63"/>
    <s v="Female"/>
    <n v="123"/>
    <n v="219"/>
    <s v="Medium"/>
    <s v="No"/>
    <s v="Yes"/>
    <x v="0"/>
    <m/>
    <n v="29.16"/>
    <s v="Yes"/>
    <s v="Yes"/>
    <s v="Yes"/>
    <s v="High"/>
    <s v="Low"/>
    <n v="6"/>
    <s v="Medium"/>
    <n v="343"/>
    <x v="73"/>
    <n v="8.18"/>
    <n v="15.4"/>
    <x v="0"/>
  </r>
  <r>
    <n v="36"/>
    <s v="Male"/>
    <n v="129"/>
    <n v="296"/>
    <s v="Medium"/>
    <s v="Yes"/>
    <s v="No"/>
    <x v="1"/>
    <m/>
    <n v="29.16"/>
    <s v="Yes"/>
    <s v="Yes"/>
    <s v="No"/>
    <s v="High"/>
    <s v="Low"/>
    <n v="8"/>
    <s v="Low"/>
    <n v="281"/>
    <x v="67"/>
    <n v="4.8"/>
    <n v="11"/>
    <x v="1"/>
  </r>
  <r>
    <n v="31"/>
    <s v="Female"/>
    <n v="121"/>
    <n v="222"/>
    <s v="High"/>
    <s v="Yes"/>
    <s v="No"/>
    <x v="1"/>
    <m/>
    <n v="29.16"/>
    <s v="Yes"/>
    <s v="Yes"/>
    <s v="No"/>
    <s v="High"/>
    <s v="Medium"/>
    <n v="4"/>
    <s v="Low"/>
    <n v="169"/>
    <x v="53"/>
    <n v="5.35"/>
    <n v="18.37"/>
    <x v="0"/>
  </r>
  <r>
    <n v="48"/>
    <s v="Female"/>
    <n v="141"/>
    <n v="268"/>
    <s v="Low"/>
    <s v="Yes"/>
    <s v="No"/>
    <x v="0"/>
    <m/>
    <n v="29.17"/>
    <s v="No"/>
    <s v="Yes"/>
    <s v="No"/>
    <s v="High"/>
    <s v="Medium"/>
    <n v="6"/>
    <s v="Low"/>
    <n v="300"/>
    <x v="54"/>
    <n v="4.4800000000000004"/>
    <n v="19.43"/>
    <x v="0"/>
  </r>
  <r>
    <n v="55"/>
    <s v="Female"/>
    <n v="135"/>
    <n v="194"/>
    <s v="Low"/>
    <s v="No"/>
    <s v="No"/>
    <x v="1"/>
    <m/>
    <n v="29.17"/>
    <s v="Yes"/>
    <s v="No"/>
    <s v="Yes"/>
    <s v="None"/>
    <s v="Medium"/>
    <n v="5"/>
    <s v="Medium"/>
    <n v="216"/>
    <x v="76"/>
    <n v="10.28"/>
    <n v="7.03"/>
    <x v="0"/>
  </r>
  <r>
    <n v="30"/>
    <s v="Female"/>
    <n v="159"/>
    <n v="260"/>
    <s v="High"/>
    <s v="No"/>
    <s v="No"/>
    <x v="0"/>
    <m/>
    <n v="29.17"/>
    <s v="No"/>
    <s v="No"/>
    <s v="Yes"/>
    <s v="None"/>
    <s v="High"/>
    <n v="5"/>
    <s v="High"/>
    <n v="294"/>
    <x v="41"/>
    <n v="14.38"/>
    <n v="6.7"/>
    <x v="0"/>
  </r>
  <r>
    <n v="48"/>
    <s v="Female"/>
    <n v="131"/>
    <n v="151"/>
    <s v="High"/>
    <s v="Yes"/>
    <s v="No"/>
    <x v="0"/>
    <m/>
    <n v="29.17"/>
    <s v="Yes"/>
    <s v="No"/>
    <s v="Yes"/>
    <s v="Low"/>
    <s v="High"/>
    <n v="6"/>
    <s v="Low"/>
    <n v="301"/>
    <x v="45"/>
    <n v="12.91"/>
    <n v="17.39"/>
    <x v="1"/>
  </r>
  <r>
    <n v="70"/>
    <s v="Female"/>
    <n v="125"/>
    <n v="266"/>
    <s v="High"/>
    <s v="No"/>
    <s v="No"/>
    <x v="1"/>
    <m/>
    <n v="29.17"/>
    <s v="Yes"/>
    <s v="No"/>
    <s v="Yes"/>
    <s v="None"/>
    <s v="Low"/>
    <n v="10"/>
    <s v="Medium"/>
    <n v="235"/>
    <x v="59"/>
    <n v="8.89"/>
    <n v="8.41"/>
    <x v="0"/>
  </r>
  <r>
    <n v="33"/>
    <s v="Male"/>
    <n v="170"/>
    <n v="153"/>
    <s v="Medium"/>
    <s v="Yes"/>
    <s v="Yes"/>
    <x v="0"/>
    <m/>
    <n v="29.18"/>
    <s v="Yes"/>
    <s v="No"/>
    <s v="No"/>
    <s v="High"/>
    <s v="High"/>
    <n v="7"/>
    <s v="Medium"/>
    <n v="196"/>
    <x v="61"/>
    <n v="10.68"/>
    <n v="16.62"/>
    <x v="0"/>
  </r>
  <r>
    <n v="71"/>
    <s v="Male"/>
    <n v="175"/>
    <n v="244"/>
    <s v="Low"/>
    <s v="No"/>
    <s v="No"/>
    <x v="0"/>
    <m/>
    <n v="29.18"/>
    <s v="No"/>
    <s v="No"/>
    <s v="No"/>
    <s v="High"/>
    <s v="High"/>
    <n v="7"/>
    <s v="Medium"/>
    <n v="355"/>
    <x v="69"/>
    <n v="10.26"/>
    <n v="7.96"/>
    <x v="1"/>
  </r>
  <r>
    <n v="76"/>
    <s v="Male"/>
    <n v="149"/>
    <n v="214"/>
    <s v="Low"/>
    <s v="Yes"/>
    <s v="No"/>
    <x v="1"/>
    <m/>
    <n v="29.18"/>
    <s v="Yes"/>
    <s v="Yes"/>
    <s v="No"/>
    <s v="Medium"/>
    <s v="High"/>
    <n v="4"/>
    <s v="High"/>
    <n v="204"/>
    <x v="14"/>
    <n v="10.11"/>
    <n v="15.54"/>
    <x v="1"/>
  </r>
  <r>
    <n v="30"/>
    <s v="Female"/>
    <n v="178"/>
    <n v="281"/>
    <s v="High"/>
    <s v="Yes"/>
    <s v="No"/>
    <x v="1"/>
    <m/>
    <n v="29.18"/>
    <s v="Yes"/>
    <s v="No"/>
    <s v="Yes"/>
    <s v="High"/>
    <s v="High"/>
    <n v="5"/>
    <s v="Low"/>
    <n v="299"/>
    <x v="76"/>
    <n v="4.9800000000000004"/>
    <n v="7.84"/>
    <x v="0"/>
  </r>
  <r>
    <n v="36"/>
    <s v="Female"/>
    <n v="121"/>
    <n v="207"/>
    <s v="Medium"/>
    <s v="No"/>
    <s v="Yes"/>
    <x v="1"/>
    <m/>
    <n v="29.19"/>
    <s v="No"/>
    <s v="No"/>
    <s v="No"/>
    <s v="None"/>
    <s v="Low"/>
    <n v="5"/>
    <s v="High"/>
    <n v="225"/>
    <x v="73"/>
    <n v="5.3"/>
    <n v="10.77"/>
    <x v="0"/>
  </r>
  <r>
    <n v="57"/>
    <s v="Female"/>
    <n v="124"/>
    <n v="257"/>
    <s v="High"/>
    <s v="Yes"/>
    <s v="No"/>
    <x v="1"/>
    <m/>
    <n v="29.19"/>
    <s v="Yes"/>
    <s v="Yes"/>
    <s v="No"/>
    <s v="None"/>
    <s v="Medium"/>
    <n v="7"/>
    <s v="High"/>
    <n v="318"/>
    <x v="76"/>
    <n v="7.38"/>
    <n v="14.21"/>
    <x v="0"/>
  </r>
  <r>
    <n v="64"/>
    <s v="Male"/>
    <n v="165"/>
    <n v="237"/>
    <s v="High"/>
    <s v="No"/>
    <s v="No"/>
    <x v="0"/>
    <m/>
    <n v="29.19"/>
    <s v="Yes"/>
    <s v="Yes"/>
    <s v="Yes"/>
    <s v="Low"/>
    <s v="Low"/>
    <n v="9"/>
    <s v="High"/>
    <n v="150"/>
    <x v="30"/>
    <n v="0.39"/>
    <n v="17.39"/>
    <x v="0"/>
  </r>
  <r>
    <n v="23"/>
    <s v="Female"/>
    <n v="159"/>
    <n v="264"/>
    <s v="Medium"/>
    <s v="No"/>
    <s v="No"/>
    <x v="0"/>
    <m/>
    <n v="29.19"/>
    <s v="Yes"/>
    <s v="Yes"/>
    <s v="Yes"/>
    <s v="None"/>
    <s v="High"/>
    <n v="6"/>
    <s v="Medium"/>
    <n v="191"/>
    <x v="71"/>
    <n v="13.66"/>
    <n v="18.239999999999998"/>
    <x v="0"/>
  </r>
  <r>
    <n v="23"/>
    <s v="Male"/>
    <n v="147"/>
    <n v="236"/>
    <s v="Low"/>
    <s v="Yes"/>
    <s v="No"/>
    <x v="1"/>
    <m/>
    <n v="29.19"/>
    <s v="Yes"/>
    <s v="Yes"/>
    <s v="Yes"/>
    <s v="Low"/>
    <s v="Low"/>
    <n v="8"/>
    <s v="Low"/>
    <n v="284"/>
    <x v="73"/>
    <n v="9.9600000000000009"/>
    <n v="6.53"/>
    <x v="1"/>
  </r>
  <r>
    <n v="63"/>
    <s v="Male"/>
    <n v="174"/>
    <n v="204"/>
    <s v="Medium"/>
    <s v="No"/>
    <s v="Yes"/>
    <x v="0"/>
    <m/>
    <n v="29.19"/>
    <s v="Yes"/>
    <s v="Yes"/>
    <s v="Yes"/>
    <s v="High"/>
    <s v="High"/>
    <n v="4"/>
    <s v="Low"/>
    <n v="399"/>
    <x v="58"/>
    <n v="8.64"/>
    <n v="17.399999999999999"/>
    <x v="0"/>
  </r>
  <r>
    <n v="34"/>
    <s v="Female"/>
    <n v="177"/>
    <n v="245"/>
    <s v="Medium"/>
    <s v="Yes"/>
    <s v="No"/>
    <x v="1"/>
    <m/>
    <n v="29.19"/>
    <s v="No"/>
    <s v="No"/>
    <s v="Yes"/>
    <s v="Low"/>
    <s v="Low"/>
    <n v="5"/>
    <s v="Medium"/>
    <n v="215"/>
    <x v="2"/>
    <n v="7.43"/>
    <n v="18.18"/>
    <x v="0"/>
  </r>
  <r>
    <n v="78"/>
    <s v="Female"/>
    <n v="129"/>
    <n v="231"/>
    <s v="High"/>
    <s v="No"/>
    <s v="No"/>
    <x v="0"/>
    <m/>
    <n v="29.2"/>
    <s v="No"/>
    <s v="No"/>
    <s v="Yes"/>
    <s v="High"/>
    <s v="High"/>
    <n v="9"/>
    <s v="Low"/>
    <n v="168"/>
    <x v="68"/>
    <n v="2.38"/>
    <n v="10.29"/>
    <x v="0"/>
  </r>
  <r>
    <n v="57"/>
    <s v="Female"/>
    <n v="129"/>
    <n v="228"/>
    <s v="High"/>
    <s v="Yes"/>
    <s v="No"/>
    <x v="0"/>
    <m/>
    <n v="29.2"/>
    <s v="Yes"/>
    <s v="Yes"/>
    <s v="No"/>
    <s v="Medium"/>
    <s v="High"/>
    <n v="5"/>
    <s v="Medium"/>
    <n v="201"/>
    <x v="45"/>
    <n v="10.73"/>
    <n v="13.91"/>
    <x v="0"/>
  </r>
  <r>
    <n v="38"/>
    <s v="Female"/>
    <n v="170"/>
    <n v="219"/>
    <s v="Low"/>
    <s v="No"/>
    <s v="No"/>
    <x v="1"/>
    <m/>
    <n v="29.2"/>
    <s v="No"/>
    <s v="No"/>
    <s v="Yes"/>
    <s v="None"/>
    <s v="High"/>
    <n v="6"/>
    <s v="Low"/>
    <n v="129"/>
    <x v="45"/>
    <n v="8.56"/>
    <n v="7.72"/>
    <x v="0"/>
  </r>
  <r>
    <n v="58"/>
    <s v="Male"/>
    <n v="170"/>
    <n v="191"/>
    <s v="Medium"/>
    <s v="No"/>
    <s v="Yes"/>
    <x v="0"/>
    <m/>
    <n v="29.2"/>
    <s v="Yes"/>
    <s v="No"/>
    <s v="Yes"/>
    <s v="Medium"/>
    <s v="Low"/>
    <n v="8"/>
    <s v="Medium"/>
    <n v="343"/>
    <x v="33"/>
    <n v="13.51"/>
    <n v="18.46"/>
    <x v="0"/>
  </r>
  <r>
    <n v="39"/>
    <s v="Female"/>
    <n v="120"/>
    <n v="232"/>
    <s v="Medium"/>
    <s v="No"/>
    <s v="Yes"/>
    <x v="1"/>
    <m/>
    <n v="29.2"/>
    <s v="No"/>
    <s v="Yes"/>
    <s v="Yes"/>
    <s v="Medium"/>
    <s v="High"/>
    <n v="7"/>
    <s v="Medium"/>
    <n v="315"/>
    <x v="28"/>
    <n v="5.38"/>
    <n v="8.01"/>
    <x v="0"/>
  </r>
  <r>
    <n v="55"/>
    <s v="Male"/>
    <n v="176"/>
    <n v="277"/>
    <s v="High"/>
    <s v="No"/>
    <s v="No"/>
    <x v="1"/>
    <m/>
    <n v="29.2"/>
    <s v="No"/>
    <s v="No"/>
    <s v="Yes"/>
    <s v="Medium"/>
    <s v="Low"/>
    <n v="10"/>
    <s v="Medium"/>
    <n v="367"/>
    <x v="39"/>
    <n v="5.91"/>
    <n v="5.81"/>
    <x v="0"/>
  </r>
  <r>
    <n v="38"/>
    <s v="Female"/>
    <n v="153"/>
    <n v="208"/>
    <s v="High"/>
    <s v="No"/>
    <s v="No"/>
    <x v="1"/>
    <m/>
    <n v="29.21"/>
    <s v="No"/>
    <s v="No"/>
    <s v="Yes"/>
    <s v="High"/>
    <s v="High"/>
    <n v="10"/>
    <s v="High"/>
    <n v="379"/>
    <x v="4"/>
    <n v="4.97"/>
    <n v="5.95"/>
    <x v="0"/>
  </r>
  <r>
    <n v="21"/>
    <s v="Female"/>
    <n v="122"/>
    <n v="188"/>
    <s v="High"/>
    <s v="Yes"/>
    <s v="Yes"/>
    <x v="1"/>
    <m/>
    <n v="29.21"/>
    <s v="Yes"/>
    <s v="No"/>
    <s v="No"/>
    <s v="Medium"/>
    <s v="High"/>
    <n v="5"/>
    <s v="High"/>
    <n v="205"/>
    <x v="31"/>
    <n v="1.88"/>
    <n v="17.46"/>
    <x v="0"/>
  </r>
  <r>
    <n v="22"/>
    <s v="Male"/>
    <n v="156"/>
    <n v="168"/>
    <s v="High"/>
    <s v="Yes"/>
    <s v="No"/>
    <x v="1"/>
    <m/>
    <n v="29.21"/>
    <s v="No"/>
    <s v="Yes"/>
    <s v="Yes"/>
    <s v="Medium"/>
    <s v="Medium"/>
    <n v="9"/>
    <s v="Low"/>
    <n v="167"/>
    <x v="37"/>
    <n v="10.75"/>
    <n v="7.25"/>
    <x v="0"/>
  </r>
  <r>
    <n v="50"/>
    <s v="Male"/>
    <n v="172"/>
    <n v="174"/>
    <s v="Low"/>
    <s v="No"/>
    <s v="Yes"/>
    <x v="0"/>
    <m/>
    <n v="29.21"/>
    <s v="Yes"/>
    <s v="Yes"/>
    <s v="No"/>
    <s v="None"/>
    <s v="Low"/>
    <n v="9"/>
    <s v="High"/>
    <n v="263"/>
    <x v="12"/>
    <n v="11.04"/>
    <n v="13.53"/>
    <x v="0"/>
  </r>
  <r>
    <n v="44"/>
    <s v="Male"/>
    <n v="139"/>
    <n v="155"/>
    <s v="High"/>
    <s v="Yes"/>
    <s v="Yes"/>
    <x v="1"/>
    <m/>
    <n v="29.21"/>
    <s v="Yes"/>
    <s v="Yes"/>
    <s v="Yes"/>
    <s v="Medium"/>
    <s v="Low"/>
    <n v="5"/>
    <s v="Low"/>
    <n v="115"/>
    <x v="43"/>
    <n v="7.48"/>
    <n v="9.89"/>
    <x v="0"/>
  </r>
  <r>
    <n v="68"/>
    <s v="Male"/>
    <n v="130"/>
    <n v="216"/>
    <s v="Medium"/>
    <s v="Yes"/>
    <s v="Yes"/>
    <x v="0"/>
    <m/>
    <n v="29.21"/>
    <s v="Yes"/>
    <s v="Yes"/>
    <s v="No"/>
    <s v="High"/>
    <s v="Medium"/>
    <n v="7"/>
    <s v="High"/>
    <n v="190"/>
    <x v="24"/>
    <n v="9.51"/>
    <n v="11.17"/>
    <x v="0"/>
  </r>
  <r>
    <n v="42"/>
    <s v="Female"/>
    <n v="121"/>
    <n v="190"/>
    <s v="Medium"/>
    <s v="No"/>
    <s v="No"/>
    <x v="0"/>
    <m/>
    <n v="29.22"/>
    <s v="No"/>
    <s v="No"/>
    <s v="Yes"/>
    <s v="High"/>
    <s v="Medium"/>
    <n v="9"/>
    <s v="High"/>
    <n v="247"/>
    <x v="50"/>
    <n v="14.84"/>
    <n v="13.78"/>
    <x v="0"/>
  </r>
  <r>
    <n v="39"/>
    <s v="Male"/>
    <n v="136"/>
    <n v="274"/>
    <s v="High"/>
    <s v="Yes"/>
    <s v="No"/>
    <x v="1"/>
    <m/>
    <n v="29.22"/>
    <s v="No"/>
    <s v="Yes"/>
    <s v="Yes"/>
    <s v="Medium"/>
    <s v="High"/>
    <n v="5"/>
    <s v="High"/>
    <n v="352"/>
    <x v="0"/>
    <n v="11.71"/>
    <n v="8.98"/>
    <x v="0"/>
  </r>
  <r>
    <n v="38"/>
    <s v="Male"/>
    <n v="122"/>
    <n v="183"/>
    <s v="Medium"/>
    <s v="No"/>
    <s v="No"/>
    <x v="0"/>
    <m/>
    <n v="29.22"/>
    <s v="Yes"/>
    <s v="Yes"/>
    <s v="Yes"/>
    <s v="None"/>
    <s v="Low"/>
    <n v="9"/>
    <s v="Low"/>
    <n v="259"/>
    <x v="17"/>
    <n v="3.21"/>
    <n v="16.079999999999998"/>
    <x v="0"/>
  </r>
  <r>
    <n v="29"/>
    <s v="Male"/>
    <n v="173"/>
    <n v="157"/>
    <s v="Low"/>
    <s v="Yes"/>
    <s v="Yes"/>
    <x v="0"/>
    <m/>
    <n v="29.22"/>
    <s v="No"/>
    <s v="Yes"/>
    <s v="Yes"/>
    <s v="High"/>
    <s v="High"/>
    <n v="5"/>
    <s v="Medium"/>
    <n v="290"/>
    <x v="44"/>
    <n v="5.99"/>
    <n v="17.72"/>
    <x v="0"/>
  </r>
  <r>
    <n v="76"/>
    <s v="Female"/>
    <n v="121"/>
    <n v="182"/>
    <s v="High"/>
    <s v="Yes"/>
    <s v="No"/>
    <x v="0"/>
    <m/>
    <n v="29.22"/>
    <s v="No"/>
    <s v="No"/>
    <s v="No"/>
    <s v="Low"/>
    <s v="High"/>
    <n v="5"/>
    <s v="Low"/>
    <n v="244"/>
    <x v="31"/>
    <n v="1.8"/>
    <n v="14.2"/>
    <x v="0"/>
  </r>
  <r>
    <n v="74"/>
    <s v="Female"/>
    <n v="141"/>
    <n v="247"/>
    <s v="Low"/>
    <s v="Yes"/>
    <s v="Yes"/>
    <x v="1"/>
    <m/>
    <n v="29.22"/>
    <s v="Yes"/>
    <s v="No"/>
    <s v="No"/>
    <s v="Medium"/>
    <s v="Low"/>
    <n v="7"/>
    <s v="High"/>
    <n v="346"/>
    <x v="9"/>
    <n v="2.0099999999999998"/>
    <n v="14.26"/>
    <x v="0"/>
  </r>
  <r>
    <n v="51"/>
    <s v="Male"/>
    <n v="125"/>
    <n v="241"/>
    <s v="High"/>
    <s v="Yes"/>
    <s v="Yes"/>
    <x v="0"/>
    <m/>
    <n v="29.23"/>
    <s v="Yes"/>
    <s v="Yes"/>
    <s v="Yes"/>
    <s v="None"/>
    <s v="Low"/>
    <n v="9"/>
    <s v="High"/>
    <n v="265"/>
    <x v="38"/>
    <n v="0.47"/>
    <n v="17.68"/>
    <x v="0"/>
  </r>
  <r>
    <n v="28"/>
    <s v="Male"/>
    <n v="155"/>
    <n v="287"/>
    <s v="Medium"/>
    <s v="Yes"/>
    <s v="Yes"/>
    <x v="1"/>
    <m/>
    <n v="29.23"/>
    <s v="Yes"/>
    <s v="No"/>
    <s v="No"/>
    <s v="Medium"/>
    <s v="High"/>
    <n v="9"/>
    <s v="Medium"/>
    <n v="329"/>
    <x v="60"/>
    <n v="9.11"/>
    <n v="14.26"/>
    <x v="0"/>
  </r>
  <r>
    <n v="49"/>
    <s v="Female"/>
    <n v="173"/>
    <n v="241"/>
    <s v="High"/>
    <s v="Yes"/>
    <s v="Yes"/>
    <x v="1"/>
    <m/>
    <n v="29.23"/>
    <s v="Yes"/>
    <s v="Yes"/>
    <s v="Yes"/>
    <s v="High"/>
    <s v="Low"/>
    <n v="10"/>
    <s v="High"/>
    <n v="201"/>
    <x v="24"/>
    <n v="1.24"/>
    <n v="19.71"/>
    <x v="0"/>
  </r>
  <r>
    <n v="47"/>
    <s v="Female"/>
    <n v="160"/>
    <n v="226"/>
    <s v="Low"/>
    <s v="No"/>
    <s v="No"/>
    <x v="1"/>
    <m/>
    <n v="29.23"/>
    <s v="Yes"/>
    <s v="Yes"/>
    <s v="No"/>
    <s v="Low"/>
    <s v="Medium"/>
    <n v="7"/>
    <s v="Low"/>
    <n v="310"/>
    <x v="40"/>
    <n v="3.17"/>
    <n v="7.09"/>
    <x v="0"/>
  </r>
  <r>
    <n v="61"/>
    <s v="Male"/>
    <n v="124"/>
    <n v="300"/>
    <s v="Medium"/>
    <s v="Yes"/>
    <s v="No"/>
    <x v="0"/>
    <m/>
    <n v="29.23"/>
    <s v="No"/>
    <s v="Yes"/>
    <s v="Yes"/>
    <s v="None"/>
    <s v="Medium"/>
    <n v="4"/>
    <s v="Medium"/>
    <n v="310"/>
    <x v="5"/>
    <n v="6.74"/>
    <n v="12.65"/>
    <x v="0"/>
  </r>
  <r>
    <n v="40"/>
    <s v="Female"/>
    <n v="164"/>
    <n v="267"/>
    <s v="Low"/>
    <s v="No"/>
    <s v="Yes"/>
    <x v="0"/>
    <m/>
    <n v="29.23"/>
    <s v="Yes"/>
    <s v="Yes"/>
    <s v="Yes"/>
    <s v="Low"/>
    <s v="Low"/>
    <n v="7"/>
    <s v="Low"/>
    <n v="140"/>
    <x v="51"/>
    <n v="2.5499999999999998"/>
    <n v="16.09"/>
    <x v="0"/>
  </r>
  <r>
    <n v="61"/>
    <s v="Male"/>
    <n v="139"/>
    <n v="203"/>
    <s v="Medium"/>
    <s v="Yes"/>
    <s v="No"/>
    <x v="0"/>
    <m/>
    <n v="29.23"/>
    <s v="No"/>
    <s v="No"/>
    <s v="Yes"/>
    <s v="Low"/>
    <s v="Low"/>
    <n v="10"/>
    <s v="Low"/>
    <n v="210"/>
    <x v="25"/>
    <n v="6.99"/>
    <n v="6.98"/>
    <x v="1"/>
  </r>
  <r>
    <n v="19"/>
    <s v="Male"/>
    <n v="152"/>
    <n v="269"/>
    <s v="Low"/>
    <s v="No"/>
    <s v="Yes"/>
    <x v="0"/>
    <m/>
    <n v="29.25"/>
    <s v="Yes"/>
    <s v="Yes"/>
    <s v="No"/>
    <s v="None"/>
    <s v="Low"/>
    <n v="8"/>
    <s v="High"/>
    <n v="139"/>
    <x v="46"/>
    <n v="2.46"/>
    <n v="11.52"/>
    <x v="1"/>
  </r>
  <r>
    <n v="24"/>
    <s v="Male"/>
    <n v="178"/>
    <n v="204"/>
    <s v="Low"/>
    <s v="No"/>
    <s v="Yes"/>
    <x v="1"/>
    <m/>
    <n v="29.26"/>
    <s v="No"/>
    <s v="No"/>
    <s v="No"/>
    <s v="High"/>
    <s v="Medium"/>
    <n v="9"/>
    <s v="Low"/>
    <n v="166"/>
    <x v="9"/>
    <n v="4.7"/>
    <n v="18.63"/>
    <x v="0"/>
  </r>
  <r>
    <n v="75"/>
    <s v="Female"/>
    <n v="121"/>
    <n v="202"/>
    <s v="High"/>
    <s v="Yes"/>
    <s v="No"/>
    <x v="1"/>
    <m/>
    <n v="29.26"/>
    <s v="Yes"/>
    <s v="No"/>
    <s v="No"/>
    <s v="Low"/>
    <s v="Low"/>
    <n v="10"/>
    <s v="Medium"/>
    <n v="149"/>
    <x v="47"/>
    <n v="10.71"/>
    <n v="5.79"/>
    <x v="1"/>
  </r>
  <r>
    <n v="22"/>
    <s v="Male"/>
    <n v="133"/>
    <n v="163"/>
    <s v="Medium"/>
    <s v="No"/>
    <s v="Yes"/>
    <x v="1"/>
    <m/>
    <n v="29.26"/>
    <s v="Yes"/>
    <s v="No"/>
    <s v="Yes"/>
    <s v="High"/>
    <s v="Medium"/>
    <n v="5"/>
    <s v="Medium"/>
    <n v="204"/>
    <x v="15"/>
    <n v="14.78"/>
    <n v="17.190000000000001"/>
    <x v="0"/>
  </r>
  <r>
    <n v="74"/>
    <s v="Female"/>
    <n v="172"/>
    <n v="176"/>
    <s v="High"/>
    <s v="Yes"/>
    <s v="No"/>
    <x v="1"/>
    <m/>
    <n v="29.26"/>
    <s v="No"/>
    <s v="No"/>
    <s v="No"/>
    <s v="None"/>
    <s v="Low"/>
    <n v="6"/>
    <s v="High"/>
    <n v="328"/>
    <x v="40"/>
    <n v="6.1"/>
    <n v="8.73"/>
    <x v="0"/>
  </r>
  <r>
    <n v="68"/>
    <s v="Male"/>
    <n v="121"/>
    <n v="300"/>
    <s v="Medium"/>
    <s v="No"/>
    <s v="Yes"/>
    <x v="1"/>
    <m/>
    <n v="29.27"/>
    <s v="Yes"/>
    <s v="Yes"/>
    <s v="No"/>
    <s v="Medium"/>
    <s v="Low"/>
    <n v="10"/>
    <s v="Medium"/>
    <n v="146"/>
    <x v="0"/>
    <n v="4.78"/>
    <n v="18.190000000000001"/>
    <x v="0"/>
  </r>
  <r>
    <n v="50"/>
    <s v="Female"/>
    <n v="158"/>
    <n v="155"/>
    <s v="Medium"/>
    <s v="No"/>
    <s v="No"/>
    <x v="1"/>
    <m/>
    <n v="29.27"/>
    <s v="No"/>
    <s v="No"/>
    <s v="No"/>
    <s v="High"/>
    <s v="Medium"/>
    <n v="8"/>
    <s v="Low"/>
    <n v="390"/>
    <x v="15"/>
    <n v="12.87"/>
    <n v="19.7"/>
    <x v="0"/>
  </r>
  <r>
    <n v="72"/>
    <s v="Female"/>
    <n v="132"/>
    <n v="230"/>
    <s v="Low"/>
    <s v="No"/>
    <s v="No"/>
    <x v="1"/>
    <m/>
    <n v="29.27"/>
    <s v="Yes"/>
    <s v="Yes"/>
    <s v="Yes"/>
    <s v="None"/>
    <s v="High"/>
    <n v="4"/>
    <s v="High"/>
    <n v="293"/>
    <x v="57"/>
    <n v="3.26"/>
    <n v="13.25"/>
    <x v="0"/>
  </r>
  <r>
    <n v="27"/>
    <s v="Male"/>
    <n v="166"/>
    <n v="186"/>
    <s v="Medium"/>
    <s v="Yes"/>
    <s v="No"/>
    <x v="0"/>
    <m/>
    <n v="29.28"/>
    <s v="Yes"/>
    <s v="No"/>
    <s v="No"/>
    <s v="Low"/>
    <s v="High"/>
    <n v="8"/>
    <s v="Low"/>
    <n v="218"/>
    <x v="69"/>
    <n v="0.53"/>
    <n v="14.64"/>
    <x v="0"/>
  </r>
  <r>
    <n v="52"/>
    <s v="Male"/>
    <n v="121"/>
    <n v="249"/>
    <s v="High"/>
    <s v="Yes"/>
    <s v="No"/>
    <x v="1"/>
    <m/>
    <n v="29.28"/>
    <s v="Yes"/>
    <s v="Yes"/>
    <s v="Yes"/>
    <s v="Medium"/>
    <s v="Low"/>
    <n v="7"/>
    <s v="Medium"/>
    <n v="355"/>
    <x v="79"/>
    <n v="1.48"/>
    <n v="7.26"/>
    <x v="1"/>
  </r>
  <r>
    <n v="23"/>
    <s v="Male"/>
    <n v="147"/>
    <n v="292"/>
    <s v="Low"/>
    <s v="No"/>
    <s v="Yes"/>
    <x v="1"/>
    <m/>
    <n v="29.28"/>
    <s v="Yes"/>
    <s v="No"/>
    <s v="No"/>
    <s v="Low"/>
    <s v="High"/>
    <n v="6"/>
    <s v="High"/>
    <n v="251"/>
    <x v="75"/>
    <n v="1.97"/>
    <n v="5.97"/>
    <x v="1"/>
  </r>
  <r>
    <n v="48"/>
    <s v="Female"/>
    <n v="155"/>
    <n v="281"/>
    <s v="Medium"/>
    <s v="No"/>
    <s v="Yes"/>
    <x v="1"/>
    <m/>
    <n v="29.29"/>
    <s v="No"/>
    <s v="Yes"/>
    <s v="No"/>
    <s v="High"/>
    <s v="High"/>
    <n v="6"/>
    <s v="Low"/>
    <n v="196"/>
    <x v="71"/>
    <n v="14.06"/>
    <n v="12.72"/>
    <x v="0"/>
  </r>
  <r>
    <n v="58"/>
    <s v="Male"/>
    <n v="159"/>
    <n v="278"/>
    <s v="Medium"/>
    <s v="Yes"/>
    <s v="Yes"/>
    <x v="0"/>
    <m/>
    <n v="29.29"/>
    <s v="Yes"/>
    <s v="No"/>
    <s v="No"/>
    <s v="None"/>
    <s v="Medium"/>
    <n v="7"/>
    <s v="High"/>
    <n v="283"/>
    <x v="6"/>
    <n v="8.35"/>
    <n v="8.4700000000000006"/>
    <x v="0"/>
  </r>
  <r>
    <n v="79"/>
    <s v="Male"/>
    <n v="174"/>
    <n v="289"/>
    <s v="Low"/>
    <s v="Yes"/>
    <s v="Yes"/>
    <x v="0"/>
    <m/>
    <n v="29.29"/>
    <s v="No"/>
    <s v="Yes"/>
    <s v="No"/>
    <s v="None"/>
    <s v="Medium"/>
    <n v="9"/>
    <s v="Low"/>
    <n v="236"/>
    <x v="59"/>
    <n v="6.27"/>
    <n v="18.32"/>
    <x v="0"/>
  </r>
  <r>
    <n v="79"/>
    <s v="Female"/>
    <n v="162"/>
    <n v="259"/>
    <s v="Medium"/>
    <s v="No"/>
    <s v="No"/>
    <x v="1"/>
    <m/>
    <n v="29.29"/>
    <s v="Yes"/>
    <s v="No"/>
    <s v="Yes"/>
    <s v="Low"/>
    <s v="Low"/>
    <n v="5"/>
    <s v="High"/>
    <n v="115"/>
    <x v="20"/>
    <n v="12.4"/>
    <n v="13.27"/>
    <x v="0"/>
  </r>
  <r>
    <n v="79"/>
    <s v="Male"/>
    <n v="144"/>
    <n v="206"/>
    <s v="Low"/>
    <s v="Yes"/>
    <s v="Yes"/>
    <x v="1"/>
    <m/>
    <n v="29.29"/>
    <s v="Yes"/>
    <s v="No"/>
    <s v="No"/>
    <s v="None"/>
    <s v="Medium"/>
    <n v="5"/>
    <s v="Low"/>
    <n v="229"/>
    <x v="80"/>
    <n v="13.94"/>
    <n v="8.17"/>
    <x v="0"/>
  </r>
  <r>
    <n v="40"/>
    <s v="Male"/>
    <n v="131"/>
    <n v="229"/>
    <s v="Medium"/>
    <s v="No"/>
    <s v="Yes"/>
    <x v="0"/>
    <m/>
    <n v="29.29"/>
    <s v="No"/>
    <s v="Yes"/>
    <s v="Yes"/>
    <s v="None"/>
    <s v="High"/>
    <n v="8"/>
    <s v="Medium"/>
    <n v="361"/>
    <x v="18"/>
    <n v="7.45"/>
    <n v="5.87"/>
    <x v="0"/>
  </r>
  <r>
    <n v="26"/>
    <s v="Male"/>
    <n v="178"/>
    <n v="227"/>
    <s v="Low"/>
    <s v="No"/>
    <s v="Yes"/>
    <x v="1"/>
    <m/>
    <n v="29.3"/>
    <s v="No"/>
    <s v="Yes"/>
    <s v="No"/>
    <s v="Low"/>
    <s v="Medium"/>
    <n v="6"/>
    <s v="Medium"/>
    <n v="370"/>
    <x v="45"/>
    <n v="6.14"/>
    <n v="12.29"/>
    <x v="0"/>
  </r>
  <r>
    <n v="26"/>
    <s v="Male"/>
    <n v="127"/>
    <n v="228"/>
    <s v="Low"/>
    <s v="No"/>
    <s v="Yes"/>
    <x v="0"/>
    <m/>
    <n v="29.3"/>
    <s v="Yes"/>
    <s v="Yes"/>
    <s v="Yes"/>
    <s v="Low"/>
    <s v="Low"/>
    <n v="7"/>
    <s v="High"/>
    <n v="335"/>
    <x v="0"/>
    <n v="12.09"/>
    <n v="16.93"/>
    <x v="0"/>
  </r>
  <r>
    <n v="55"/>
    <s v="Male"/>
    <n v="134"/>
    <n v="161"/>
    <s v="Medium"/>
    <s v="Yes"/>
    <s v="No"/>
    <x v="1"/>
    <m/>
    <n v="29.3"/>
    <s v="No"/>
    <s v="Yes"/>
    <s v="Yes"/>
    <s v="Medium"/>
    <s v="High"/>
    <n v="8"/>
    <s v="Low"/>
    <n v="162"/>
    <x v="17"/>
    <n v="11.71"/>
    <n v="9.85"/>
    <x v="0"/>
  </r>
  <r>
    <n v="31"/>
    <s v="Male"/>
    <n v="129"/>
    <n v="223"/>
    <s v="High"/>
    <s v="Yes"/>
    <s v="Yes"/>
    <x v="1"/>
    <m/>
    <n v="29.3"/>
    <s v="Yes"/>
    <s v="Yes"/>
    <s v="No"/>
    <s v="None"/>
    <s v="Medium"/>
    <n v="4"/>
    <s v="Low"/>
    <n v="317"/>
    <x v="22"/>
    <n v="11.34"/>
    <n v="9.2200000000000006"/>
    <x v="1"/>
  </r>
  <r>
    <n v="77"/>
    <s v="Male"/>
    <n v="161"/>
    <n v="200"/>
    <s v="Medium"/>
    <s v="No"/>
    <s v="Yes"/>
    <x v="1"/>
    <m/>
    <n v="29.3"/>
    <s v="Yes"/>
    <s v="Yes"/>
    <s v="Yes"/>
    <s v="High"/>
    <s v="Low"/>
    <n v="8"/>
    <s v="Medium"/>
    <n v="158"/>
    <x v="11"/>
    <n v="4.24"/>
    <n v="8.31"/>
    <x v="0"/>
  </r>
  <r>
    <n v="73"/>
    <s v="Male"/>
    <n v="133"/>
    <n v="166"/>
    <s v="High"/>
    <s v="Yes"/>
    <s v="No"/>
    <x v="1"/>
    <m/>
    <n v="29.3"/>
    <s v="No"/>
    <s v="No"/>
    <s v="Yes"/>
    <s v="None"/>
    <s v="High"/>
    <n v="7"/>
    <s v="Low"/>
    <n v="309"/>
    <x v="2"/>
    <n v="8.92"/>
    <n v="7.04"/>
    <x v="1"/>
  </r>
  <r>
    <n v="18"/>
    <s v="Male"/>
    <n v="130"/>
    <n v="248"/>
    <s v="Low"/>
    <s v="Yes"/>
    <s v="No"/>
    <x v="1"/>
    <m/>
    <n v="29.31"/>
    <s v="No"/>
    <s v="No"/>
    <s v="No"/>
    <s v="High"/>
    <s v="High"/>
    <n v="8"/>
    <s v="Medium"/>
    <n v="339"/>
    <x v="8"/>
    <n v="0.16"/>
    <n v="10.29"/>
    <x v="1"/>
  </r>
  <r>
    <n v="65"/>
    <s v="Male"/>
    <n v="143"/>
    <n v="162"/>
    <s v="High"/>
    <s v="No"/>
    <s v="Yes"/>
    <x v="0"/>
    <m/>
    <n v="29.31"/>
    <s v="Yes"/>
    <s v="Yes"/>
    <s v="Yes"/>
    <s v="None"/>
    <s v="Medium"/>
    <n v="5"/>
    <s v="Medium"/>
    <n v="289"/>
    <x v="31"/>
    <n v="3.24"/>
    <n v="8.93"/>
    <x v="0"/>
  </r>
  <r>
    <n v="37"/>
    <s v="Female"/>
    <n v="173"/>
    <n v="198"/>
    <s v="Low"/>
    <s v="Yes"/>
    <s v="No"/>
    <x v="1"/>
    <m/>
    <n v="29.31"/>
    <s v="Yes"/>
    <s v="Yes"/>
    <s v="Yes"/>
    <s v="Medium"/>
    <s v="Low"/>
    <n v="5"/>
    <s v="Medium"/>
    <n v="174"/>
    <x v="29"/>
    <n v="13"/>
    <n v="9.26"/>
    <x v="0"/>
  </r>
  <r>
    <n v="80"/>
    <s v="Female"/>
    <n v="139"/>
    <n v="166"/>
    <s v="High"/>
    <s v="No"/>
    <s v="Yes"/>
    <x v="1"/>
    <m/>
    <n v="29.31"/>
    <s v="Yes"/>
    <s v="Yes"/>
    <s v="No"/>
    <s v="Medium"/>
    <s v="Medium"/>
    <n v="8"/>
    <s v="Medium"/>
    <n v="350"/>
    <x v="76"/>
    <n v="3.36"/>
    <n v="9.36"/>
    <x v="1"/>
  </r>
  <r>
    <n v="33"/>
    <s v="Female"/>
    <n v="164"/>
    <n v="257"/>
    <s v="Medium"/>
    <s v="No"/>
    <s v="No"/>
    <x v="0"/>
    <m/>
    <n v="29.32"/>
    <s v="No"/>
    <s v="Yes"/>
    <s v="No"/>
    <s v="None"/>
    <s v="Medium"/>
    <n v="6"/>
    <s v="High"/>
    <n v="352"/>
    <x v="74"/>
    <n v="8.98"/>
    <n v="14.43"/>
    <x v="0"/>
  </r>
  <r>
    <n v="66"/>
    <s v="Male"/>
    <n v="136"/>
    <n v="295"/>
    <s v="Medium"/>
    <s v="No"/>
    <s v="Yes"/>
    <x v="1"/>
    <m/>
    <n v="29.32"/>
    <s v="Yes"/>
    <s v="No"/>
    <s v="No"/>
    <s v="Low"/>
    <s v="High"/>
    <n v="6"/>
    <s v="High"/>
    <n v="210"/>
    <x v="47"/>
    <n v="1.91"/>
    <n v="5.19"/>
    <x v="0"/>
  </r>
  <r>
    <n v="58"/>
    <s v="Female"/>
    <n v="127"/>
    <n v="283"/>
    <s v="Low"/>
    <s v="No"/>
    <s v="Yes"/>
    <x v="1"/>
    <m/>
    <n v="29.32"/>
    <s v="Yes"/>
    <s v="No"/>
    <s v="Yes"/>
    <s v="Low"/>
    <s v="Low"/>
    <n v="9"/>
    <s v="Medium"/>
    <n v="141"/>
    <x v="21"/>
    <n v="6.23"/>
    <n v="12.12"/>
    <x v="0"/>
  </r>
  <r>
    <n v="66"/>
    <s v="Male"/>
    <n v="123"/>
    <n v="220"/>
    <s v="High"/>
    <s v="Yes"/>
    <s v="No"/>
    <x v="1"/>
    <m/>
    <n v="29.32"/>
    <s v="Yes"/>
    <s v="Yes"/>
    <s v="No"/>
    <s v="Low"/>
    <s v="Medium"/>
    <n v="7"/>
    <s v="Medium"/>
    <n v="318"/>
    <x v="22"/>
    <n v="14.53"/>
    <n v="11.82"/>
    <x v="1"/>
  </r>
  <r>
    <n v="68"/>
    <s v="Male"/>
    <n v="156"/>
    <n v="201"/>
    <s v="Low"/>
    <s v="No"/>
    <s v="No"/>
    <x v="1"/>
    <m/>
    <n v="29.32"/>
    <s v="Yes"/>
    <s v="No"/>
    <s v="No"/>
    <s v="Medium"/>
    <s v="Medium"/>
    <n v="5"/>
    <s v="Low"/>
    <n v="209"/>
    <x v="35"/>
    <n v="1.92"/>
    <n v="18.53"/>
    <x v="0"/>
  </r>
  <r>
    <n v="24"/>
    <s v="Male"/>
    <n v="176"/>
    <n v="290"/>
    <s v="Low"/>
    <s v="No"/>
    <s v="No"/>
    <x v="0"/>
    <m/>
    <n v="29.32"/>
    <s v="No"/>
    <s v="No"/>
    <s v="No"/>
    <s v="Medium"/>
    <s v="High"/>
    <n v="5"/>
    <s v="Medium"/>
    <n v="340"/>
    <x v="22"/>
    <n v="11.69"/>
    <n v="9.7100000000000009"/>
    <x v="0"/>
  </r>
  <r>
    <n v="64"/>
    <s v="Male"/>
    <n v="141"/>
    <n v="189"/>
    <s v="Low"/>
    <s v="No"/>
    <s v="No"/>
    <x v="0"/>
    <m/>
    <n v="29.33"/>
    <s v="Yes"/>
    <s v="No"/>
    <s v="No"/>
    <s v="Medium"/>
    <s v="High"/>
    <n v="8"/>
    <s v="High"/>
    <n v="256"/>
    <x v="56"/>
    <n v="12.34"/>
    <n v="18.23"/>
    <x v="0"/>
  </r>
  <r>
    <n v="32"/>
    <s v="Male"/>
    <n v="139"/>
    <n v="270"/>
    <s v="High"/>
    <s v="Yes"/>
    <s v="No"/>
    <x v="0"/>
    <m/>
    <n v="29.33"/>
    <s v="No"/>
    <s v="Yes"/>
    <s v="No"/>
    <s v="Medium"/>
    <s v="High"/>
    <n v="5"/>
    <s v="High"/>
    <n v="207"/>
    <x v="31"/>
    <n v="7.47"/>
    <n v="18.09"/>
    <x v="0"/>
  </r>
  <r>
    <n v="23"/>
    <s v="Male"/>
    <n v="140"/>
    <n v="155"/>
    <s v="Low"/>
    <s v="No"/>
    <s v="Yes"/>
    <x v="0"/>
    <m/>
    <n v="29.33"/>
    <s v="Yes"/>
    <s v="No"/>
    <s v="Yes"/>
    <s v="None"/>
    <s v="High"/>
    <n v="4"/>
    <s v="High"/>
    <n v="373"/>
    <x v="79"/>
    <n v="0.67"/>
    <n v="6.82"/>
    <x v="0"/>
  </r>
  <r>
    <n v="62"/>
    <s v="Female"/>
    <n v="171"/>
    <n v="180"/>
    <s v="Medium"/>
    <s v="Yes"/>
    <s v="No"/>
    <x v="0"/>
    <m/>
    <n v="29.33"/>
    <s v="Yes"/>
    <s v="Yes"/>
    <s v="No"/>
    <s v="Medium"/>
    <s v="Low"/>
    <n v="6"/>
    <s v="Low"/>
    <n v="350"/>
    <x v="14"/>
    <n v="8.65"/>
    <n v="16.87"/>
    <x v="0"/>
  </r>
  <r>
    <n v="70"/>
    <s v="Female"/>
    <n v="166"/>
    <n v="185"/>
    <s v="Medium"/>
    <s v="Yes"/>
    <s v="No"/>
    <x v="0"/>
    <m/>
    <n v="29.33"/>
    <s v="Yes"/>
    <s v="No"/>
    <s v="No"/>
    <s v="High"/>
    <s v="High"/>
    <n v="7"/>
    <s v="High"/>
    <n v="153"/>
    <x v="70"/>
    <n v="11.37"/>
    <n v="19.329999999999998"/>
    <x v="0"/>
  </r>
  <r>
    <n v="61"/>
    <s v="Female"/>
    <n v="150"/>
    <n v="292"/>
    <s v="High"/>
    <s v="No"/>
    <s v="No"/>
    <x v="1"/>
    <m/>
    <n v="29.34"/>
    <s v="Yes"/>
    <s v="Yes"/>
    <s v="Yes"/>
    <s v="None"/>
    <s v="Medium"/>
    <n v="5"/>
    <s v="High"/>
    <n v="268"/>
    <x v="22"/>
    <n v="8.26"/>
    <n v="9.8000000000000007"/>
    <x v="0"/>
  </r>
  <r>
    <n v="48"/>
    <s v="Male"/>
    <n v="153"/>
    <n v="152"/>
    <s v="Low"/>
    <s v="No"/>
    <s v="No"/>
    <x v="1"/>
    <m/>
    <n v="29.34"/>
    <s v="No"/>
    <s v="No"/>
    <s v="Yes"/>
    <s v="Medium"/>
    <s v="High"/>
    <n v="8"/>
    <s v="High"/>
    <n v="180"/>
    <x v="27"/>
    <n v="10.5"/>
    <n v="17.91"/>
    <x v="0"/>
  </r>
  <r>
    <n v="55"/>
    <s v="Female"/>
    <n v="170"/>
    <n v="227"/>
    <s v="High"/>
    <s v="Yes"/>
    <s v="Yes"/>
    <x v="1"/>
    <m/>
    <n v="29.34"/>
    <s v="Yes"/>
    <s v="Yes"/>
    <s v="Yes"/>
    <s v="High"/>
    <s v="Low"/>
    <n v="5"/>
    <s v="High"/>
    <n v="279"/>
    <x v="27"/>
    <n v="12.07"/>
    <n v="14.8"/>
    <x v="0"/>
  </r>
  <r>
    <n v="43"/>
    <s v="Male"/>
    <n v="128"/>
    <n v="181"/>
    <s v="High"/>
    <s v="Yes"/>
    <s v="Yes"/>
    <x v="0"/>
    <m/>
    <n v="29.34"/>
    <s v="Yes"/>
    <s v="Yes"/>
    <s v="No"/>
    <s v="None"/>
    <s v="Medium"/>
    <n v="7"/>
    <s v="Medium"/>
    <n v="400"/>
    <x v="22"/>
    <n v="14.9"/>
    <n v="14.9"/>
    <x v="0"/>
  </r>
  <r>
    <n v="34"/>
    <s v="Female"/>
    <n v="147"/>
    <n v="198"/>
    <s v="High"/>
    <s v="Yes"/>
    <s v="Yes"/>
    <x v="1"/>
    <m/>
    <n v="29.34"/>
    <s v="No"/>
    <s v="No"/>
    <s v="Yes"/>
    <s v="Low"/>
    <s v="Medium"/>
    <n v="10"/>
    <s v="Medium"/>
    <n v="377"/>
    <x v="79"/>
    <n v="12.52"/>
    <n v="12.46"/>
    <x v="0"/>
  </r>
  <r>
    <n v="21"/>
    <s v="Female"/>
    <n v="168"/>
    <n v="151"/>
    <s v="Low"/>
    <s v="No"/>
    <s v="Yes"/>
    <x v="1"/>
    <m/>
    <n v="29.34"/>
    <s v="No"/>
    <s v="No"/>
    <s v="Yes"/>
    <s v="Medium"/>
    <s v="Medium"/>
    <n v="8"/>
    <s v="High"/>
    <n v="189"/>
    <x v="48"/>
    <n v="0.06"/>
    <n v="5.71"/>
    <x v="0"/>
  </r>
  <r>
    <n v="68"/>
    <s v="Female"/>
    <n v="120"/>
    <n v="300"/>
    <s v="High"/>
    <s v="Yes"/>
    <s v="No"/>
    <x v="0"/>
    <m/>
    <n v="29.35"/>
    <s v="No"/>
    <s v="No"/>
    <s v="Yes"/>
    <s v="Medium"/>
    <s v="High"/>
    <n v="8"/>
    <s v="High"/>
    <n v="262"/>
    <x v="63"/>
    <n v="14.29"/>
    <n v="6.39"/>
    <x v="0"/>
  </r>
  <r>
    <n v="46"/>
    <s v="Male"/>
    <n v="127"/>
    <n v="211"/>
    <s v="High"/>
    <s v="No"/>
    <s v="No"/>
    <x v="0"/>
    <m/>
    <n v="29.35"/>
    <s v="No"/>
    <s v="Yes"/>
    <s v="No"/>
    <s v="None"/>
    <s v="High"/>
    <n v="5"/>
    <s v="Medium"/>
    <n v="215"/>
    <x v="14"/>
    <n v="7.02"/>
    <n v="5.76"/>
    <x v="0"/>
  </r>
  <r>
    <n v="77"/>
    <s v="Male"/>
    <n v="164"/>
    <n v="242"/>
    <s v="Low"/>
    <s v="Yes"/>
    <s v="No"/>
    <x v="1"/>
    <m/>
    <n v="29.35"/>
    <s v="Yes"/>
    <s v="Yes"/>
    <s v="No"/>
    <s v="Low"/>
    <s v="Low"/>
    <n v="5"/>
    <s v="Medium"/>
    <n v="177"/>
    <x v="52"/>
    <n v="3.69"/>
    <n v="6.03"/>
    <x v="0"/>
  </r>
  <r>
    <n v="58"/>
    <s v="Male"/>
    <n v="127"/>
    <n v="194"/>
    <s v="Medium"/>
    <s v="Yes"/>
    <s v="No"/>
    <x v="1"/>
    <m/>
    <n v="29.35"/>
    <s v="No"/>
    <s v="Yes"/>
    <s v="Yes"/>
    <s v="None"/>
    <s v="Low"/>
    <n v="7"/>
    <s v="Low"/>
    <n v="217"/>
    <x v="65"/>
    <n v="14.63"/>
    <n v="13.35"/>
    <x v="0"/>
  </r>
  <r>
    <n v="26"/>
    <s v="Male"/>
    <n v="125"/>
    <n v="263"/>
    <s v="Medium"/>
    <s v="Yes"/>
    <s v="No"/>
    <x v="1"/>
    <m/>
    <n v="29.36"/>
    <s v="Yes"/>
    <s v="Yes"/>
    <s v="No"/>
    <s v="High"/>
    <s v="Low"/>
    <n v="7"/>
    <s v="High"/>
    <n v="310"/>
    <x v="43"/>
    <n v="8.85"/>
    <n v="17.600000000000001"/>
    <x v="0"/>
  </r>
  <r>
    <n v="48"/>
    <s v="Female"/>
    <n v="174"/>
    <n v="253"/>
    <s v="Medium"/>
    <s v="No"/>
    <s v="Yes"/>
    <x v="0"/>
    <m/>
    <n v="29.36"/>
    <s v="No"/>
    <s v="Yes"/>
    <s v="Yes"/>
    <s v="Medium"/>
    <s v="Medium"/>
    <n v="8"/>
    <s v="Medium"/>
    <n v="154"/>
    <x v="74"/>
    <n v="4.0199999999999996"/>
    <n v="18.14"/>
    <x v="0"/>
  </r>
  <r>
    <n v="42"/>
    <s v="Male"/>
    <n v="172"/>
    <n v="189"/>
    <s v="Medium"/>
    <s v="No"/>
    <s v="Yes"/>
    <x v="1"/>
    <m/>
    <n v="29.36"/>
    <s v="No"/>
    <s v="Yes"/>
    <s v="Yes"/>
    <s v="None"/>
    <s v="Medium"/>
    <n v="6"/>
    <s v="Low"/>
    <n v="353"/>
    <x v="21"/>
    <n v="7.88"/>
    <n v="13.88"/>
    <x v="1"/>
  </r>
  <r>
    <n v="57"/>
    <s v="Male"/>
    <n v="135"/>
    <n v="269"/>
    <s v="Low"/>
    <s v="Yes"/>
    <s v="No"/>
    <x v="0"/>
    <m/>
    <n v="29.36"/>
    <s v="Yes"/>
    <s v="No"/>
    <s v="No"/>
    <s v="Low"/>
    <s v="High"/>
    <n v="8"/>
    <s v="High"/>
    <n v="292"/>
    <x v="60"/>
    <n v="2.66"/>
    <n v="13.02"/>
    <x v="0"/>
  </r>
  <r>
    <n v="40"/>
    <s v="Male"/>
    <n v="129"/>
    <n v="250"/>
    <s v="High"/>
    <s v="Yes"/>
    <s v="Yes"/>
    <x v="0"/>
    <m/>
    <n v="29.37"/>
    <s v="Yes"/>
    <s v="Yes"/>
    <s v="Yes"/>
    <s v="None"/>
    <s v="Medium"/>
    <n v="7"/>
    <s v="Low"/>
    <n v="301"/>
    <x v="65"/>
    <n v="11.13"/>
    <n v="10.96"/>
    <x v="0"/>
  </r>
  <r>
    <n v="34"/>
    <s v="Male"/>
    <n v="149"/>
    <n v="235"/>
    <s v="Medium"/>
    <s v="Yes"/>
    <s v="No"/>
    <x v="0"/>
    <m/>
    <n v="29.37"/>
    <s v="No"/>
    <s v="No"/>
    <s v="Yes"/>
    <s v="High"/>
    <s v="Low"/>
    <n v="7"/>
    <s v="Medium"/>
    <n v="337"/>
    <x v="46"/>
    <n v="12.47"/>
    <n v="6.23"/>
    <x v="0"/>
  </r>
  <r>
    <n v="18"/>
    <s v="Male"/>
    <n v="176"/>
    <n v="294"/>
    <s v="Low"/>
    <s v="Yes"/>
    <s v="No"/>
    <x v="0"/>
    <m/>
    <n v="29.37"/>
    <s v="Yes"/>
    <s v="Yes"/>
    <s v="No"/>
    <s v="Low"/>
    <s v="Medium"/>
    <n v="6"/>
    <s v="Medium"/>
    <n v="237"/>
    <x v="19"/>
    <n v="7.7"/>
    <n v="14.45"/>
    <x v="1"/>
  </r>
  <r>
    <n v="40"/>
    <s v="Male"/>
    <n v="170"/>
    <n v="195"/>
    <s v="High"/>
    <s v="No"/>
    <s v="No"/>
    <x v="1"/>
    <m/>
    <n v="29.37"/>
    <s v="Yes"/>
    <s v="No"/>
    <s v="Yes"/>
    <s v="High"/>
    <s v="High"/>
    <n v="9"/>
    <s v="High"/>
    <n v="286"/>
    <x v="60"/>
    <n v="8.2799999999999994"/>
    <n v="11.76"/>
    <x v="0"/>
  </r>
  <r>
    <n v="30"/>
    <s v="Male"/>
    <n v="131"/>
    <n v="239"/>
    <s v="Medium"/>
    <s v="Yes"/>
    <s v="Yes"/>
    <x v="1"/>
    <m/>
    <n v="29.38"/>
    <s v="Yes"/>
    <s v="No"/>
    <s v="Yes"/>
    <s v="Medium"/>
    <s v="Low"/>
    <n v="7"/>
    <s v="High"/>
    <n v="254"/>
    <x v="64"/>
    <n v="3.78"/>
    <n v="8.32"/>
    <x v="1"/>
  </r>
  <r>
    <n v="62"/>
    <s v="Male"/>
    <n v="125"/>
    <n v="151"/>
    <s v="Low"/>
    <s v="Yes"/>
    <s v="Yes"/>
    <x v="0"/>
    <m/>
    <n v="29.38"/>
    <s v="Yes"/>
    <s v="Yes"/>
    <s v="Yes"/>
    <s v="Medium"/>
    <s v="Medium"/>
    <n v="4"/>
    <s v="Medium"/>
    <n v="246"/>
    <x v="21"/>
    <n v="13.15"/>
    <n v="15.45"/>
    <x v="0"/>
  </r>
  <r>
    <n v="36"/>
    <s v="Female"/>
    <n v="154"/>
    <n v="252"/>
    <s v="High"/>
    <s v="No"/>
    <s v="Yes"/>
    <x v="1"/>
    <m/>
    <n v="29.38"/>
    <s v="No"/>
    <s v="No"/>
    <s v="Yes"/>
    <s v="Medium"/>
    <s v="Medium"/>
    <n v="6"/>
    <s v="Medium"/>
    <n v="136"/>
    <x v="49"/>
    <n v="12.69"/>
    <n v="13.56"/>
    <x v="1"/>
  </r>
  <r>
    <n v="60"/>
    <s v="Male"/>
    <n v="163"/>
    <n v="297"/>
    <s v="Medium"/>
    <s v="No"/>
    <s v="No"/>
    <x v="1"/>
    <m/>
    <n v="29.4"/>
    <s v="No"/>
    <s v="No"/>
    <s v="Yes"/>
    <s v="High"/>
    <s v="Low"/>
    <n v="8"/>
    <s v="High"/>
    <n v="320"/>
    <x v="8"/>
    <n v="3.72"/>
    <n v="14.17"/>
    <x v="1"/>
  </r>
  <r>
    <n v="54"/>
    <s v="Male"/>
    <n v="151"/>
    <n v="220"/>
    <s v="Medium"/>
    <s v="Yes"/>
    <s v="No"/>
    <x v="1"/>
    <m/>
    <n v="29.4"/>
    <s v="No"/>
    <s v="Yes"/>
    <s v="Yes"/>
    <s v="High"/>
    <s v="High"/>
    <n v="5"/>
    <s v="High"/>
    <n v="115"/>
    <x v="76"/>
    <n v="4.8499999999999996"/>
    <n v="16.18"/>
    <x v="0"/>
  </r>
  <r>
    <n v="77"/>
    <s v="Female"/>
    <n v="164"/>
    <n v="166"/>
    <s v="Low"/>
    <s v="No"/>
    <s v="Yes"/>
    <x v="1"/>
    <m/>
    <n v="29.4"/>
    <s v="No"/>
    <s v="Yes"/>
    <s v="Yes"/>
    <s v="Medium"/>
    <s v="High"/>
    <n v="9"/>
    <s v="Low"/>
    <n v="237"/>
    <x v="47"/>
    <n v="1.62"/>
    <n v="5.66"/>
    <x v="0"/>
  </r>
  <r>
    <n v="18"/>
    <s v="Female"/>
    <n v="170"/>
    <n v="246"/>
    <s v="Low"/>
    <s v="Yes"/>
    <s v="Yes"/>
    <x v="0"/>
    <m/>
    <n v="29.4"/>
    <s v="No"/>
    <s v="Yes"/>
    <s v="Yes"/>
    <s v="High"/>
    <s v="Low"/>
    <n v="8"/>
    <s v="High"/>
    <n v="195"/>
    <x v="63"/>
    <n v="3.83"/>
    <n v="15.94"/>
    <x v="1"/>
  </r>
  <r>
    <n v="47"/>
    <s v="Male"/>
    <n v="155"/>
    <n v="270"/>
    <s v="High"/>
    <s v="Yes"/>
    <s v="No"/>
    <x v="1"/>
    <m/>
    <n v="29.4"/>
    <s v="No"/>
    <s v="Yes"/>
    <s v="No"/>
    <s v="Low"/>
    <s v="Low"/>
    <n v="6"/>
    <s v="High"/>
    <n v="309"/>
    <x v="68"/>
    <n v="4.76"/>
    <n v="15.4"/>
    <x v="0"/>
  </r>
  <r>
    <n v="22"/>
    <s v="Male"/>
    <n v="162"/>
    <n v="300"/>
    <s v="Medium"/>
    <s v="Yes"/>
    <s v="No"/>
    <x v="1"/>
    <m/>
    <n v="29.4"/>
    <s v="No"/>
    <s v="Yes"/>
    <s v="Yes"/>
    <s v="High"/>
    <s v="Medium"/>
    <n v="8"/>
    <s v="High"/>
    <n v="375"/>
    <x v="64"/>
    <n v="2.4700000000000002"/>
    <n v="5.01"/>
    <x v="0"/>
  </r>
  <r>
    <n v="71"/>
    <s v="Male"/>
    <n v="155"/>
    <n v="278"/>
    <s v="Medium"/>
    <s v="Yes"/>
    <s v="No"/>
    <x v="0"/>
    <m/>
    <n v="29.4"/>
    <s v="Yes"/>
    <s v="Yes"/>
    <s v="Yes"/>
    <s v="High"/>
    <s v="Medium"/>
    <n v="10"/>
    <s v="Low"/>
    <n v="245"/>
    <x v="5"/>
    <n v="3.76"/>
    <n v="18.71"/>
    <x v="1"/>
  </r>
  <r>
    <n v="52"/>
    <s v="Female"/>
    <n v="155"/>
    <n v="258"/>
    <s v="High"/>
    <s v="No"/>
    <s v="No"/>
    <x v="1"/>
    <m/>
    <n v="29.4"/>
    <s v="No"/>
    <s v="Yes"/>
    <s v="Yes"/>
    <s v="None"/>
    <s v="Low"/>
    <n v="8"/>
    <s v="High"/>
    <n v="370"/>
    <x v="5"/>
    <n v="7.49"/>
    <n v="6.46"/>
    <x v="0"/>
  </r>
  <r>
    <n v="62"/>
    <s v="Female"/>
    <n v="133"/>
    <n v="208"/>
    <s v="High"/>
    <s v="Yes"/>
    <s v="No"/>
    <x v="1"/>
    <m/>
    <n v="29.41"/>
    <s v="Yes"/>
    <s v="Yes"/>
    <s v="No"/>
    <s v="High"/>
    <s v="High"/>
    <n v="8"/>
    <s v="Low"/>
    <n v="240"/>
    <x v="74"/>
    <n v="10.67"/>
    <n v="19.72"/>
    <x v="1"/>
  </r>
  <r>
    <n v="36"/>
    <s v="Male"/>
    <n v="161"/>
    <n v="209"/>
    <s v="Medium"/>
    <s v="Yes"/>
    <s v="No"/>
    <x v="0"/>
    <m/>
    <n v="29.41"/>
    <s v="Yes"/>
    <s v="Yes"/>
    <s v="No"/>
    <s v="Low"/>
    <s v="High"/>
    <n v="8"/>
    <s v="High"/>
    <n v="155"/>
    <x v="55"/>
    <n v="10.210000000000001"/>
    <n v="8.0399999999999991"/>
    <x v="0"/>
  </r>
  <r>
    <n v="41"/>
    <s v="Female"/>
    <n v="165"/>
    <n v="208"/>
    <s v="Medium"/>
    <s v="Yes"/>
    <s v="Yes"/>
    <x v="1"/>
    <m/>
    <n v="29.41"/>
    <s v="Yes"/>
    <s v="No"/>
    <s v="No"/>
    <s v="None"/>
    <s v="Medium"/>
    <n v="8"/>
    <s v="Low"/>
    <n v="177"/>
    <x v="13"/>
    <n v="1.84"/>
    <n v="16.489999999999998"/>
    <x v="0"/>
  </r>
  <r>
    <n v="45"/>
    <s v="Female"/>
    <n v="148"/>
    <n v="249"/>
    <s v="Medium"/>
    <s v="No"/>
    <s v="No"/>
    <x v="0"/>
    <m/>
    <n v="29.41"/>
    <s v="No"/>
    <s v="No"/>
    <s v="No"/>
    <s v="High"/>
    <s v="Low"/>
    <n v="9"/>
    <s v="Medium"/>
    <n v="213"/>
    <x v="31"/>
    <n v="9.23"/>
    <n v="16.059999999999999"/>
    <x v="0"/>
  </r>
  <r>
    <n v="45"/>
    <s v="Male"/>
    <n v="122"/>
    <n v="218"/>
    <s v="Low"/>
    <s v="No"/>
    <s v="No"/>
    <x v="1"/>
    <m/>
    <n v="29.42"/>
    <s v="Yes"/>
    <s v="No"/>
    <s v="No"/>
    <s v="Low"/>
    <s v="High"/>
    <n v="8"/>
    <s v="High"/>
    <n v="126"/>
    <x v="73"/>
    <n v="3.67"/>
    <n v="11.92"/>
    <x v="1"/>
  </r>
  <r>
    <n v="65"/>
    <s v="Female"/>
    <n v="126"/>
    <n v="153"/>
    <s v="Medium"/>
    <s v="No"/>
    <s v="No"/>
    <x v="1"/>
    <m/>
    <n v="29.42"/>
    <s v="No"/>
    <s v="Yes"/>
    <s v="Yes"/>
    <s v="None"/>
    <s v="Medium"/>
    <n v="8"/>
    <s v="Low"/>
    <n v="244"/>
    <x v="14"/>
    <n v="4.12"/>
    <n v="19.52"/>
    <x v="0"/>
  </r>
  <r>
    <n v="18"/>
    <s v="Female"/>
    <n v="134"/>
    <n v="225"/>
    <s v="High"/>
    <s v="No"/>
    <s v="No"/>
    <x v="0"/>
    <m/>
    <n v="29.42"/>
    <s v="No"/>
    <s v="No"/>
    <s v="No"/>
    <s v="None"/>
    <s v="Medium"/>
    <n v="8"/>
    <s v="Medium"/>
    <n v="278"/>
    <x v="78"/>
    <n v="7.5"/>
    <n v="5.36"/>
    <x v="1"/>
  </r>
  <r>
    <n v="45"/>
    <s v="Male"/>
    <n v="159"/>
    <n v="256"/>
    <s v="Medium"/>
    <s v="Yes"/>
    <s v="No"/>
    <x v="1"/>
    <m/>
    <n v="29.42"/>
    <s v="Yes"/>
    <s v="Yes"/>
    <s v="No"/>
    <s v="Low"/>
    <s v="High"/>
    <n v="9"/>
    <s v="Medium"/>
    <n v="105"/>
    <x v="47"/>
    <n v="2.82"/>
    <n v="14.83"/>
    <x v="0"/>
  </r>
  <r>
    <n v="53"/>
    <s v="Female"/>
    <n v="155"/>
    <n v="292"/>
    <s v="Medium"/>
    <s v="No"/>
    <s v="Yes"/>
    <x v="0"/>
    <m/>
    <n v="29.42"/>
    <s v="Yes"/>
    <s v="Yes"/>
    <s v="No"/>
    <s v="High"/>
    <s v="Low"/>
    <n v="4"/>
    <s v="High"/>
    <n v="233"/>
    <x v="0"/>
    <n v="3.73"/>
    <n v="15.23"/>
    <x v="0"/>
  </r>
  <r>
    <n v="68"/>
    <s v="Male"/>
    <n v="134"/>
    <n v="184"/>
    <s v="Low"/>
    <s v="Yes"/>
    <s v="Yes"/>
    <x v="0"/>
    <m/>
    <n v="29.42"/>
    <s v="Yes"/>
    <s v="No"/>
    <s v="Yes"/>
    <s v="High"/>
    <s v="Medium"/>
    <n v="8"/>
    <s v="Low"/>
    <n v="162"/>
    <x v="45"/>
    <n v="9.52"/>
    <n v="10.84"/>
    <x v="0"/>
  </r>
  <r>
    <n v="36"/>
    <s v="Male"/>
    <n v="150"/>
    <n v="174"/>
    <s v="Low"/>
    <s v="No"/>
    <s v="No"/>
    <x v="1"/>
    <m/>
    <n v="29.42"/>
    <s v="Yes"/>
    <s v="Yes"/>
    <s v="Yes"/>
    <s v="Medium"/>
    <s v="Low"/>
    <n v="6"/>
    <s v="High"/>
    <n v="250"/>
    <x v="10"/>
    <n v="2.12"/>
    <n v="15.59"/>
    <x v="1"/>
  </r>
  <r>
    <n v="27"/>
    <s v="Male"/>
    <n v="144"/>
    <n v="290"/>
    <s v="High"/>
    <s v="No"/>
    <s v="No"/>
    <x v="1"/>
    <m/>
    <n v="29.43"/>
    <s v="Yes"/>
    <s v="No"/>
    <s v="No"/>
    <s v="None"/>
    <s v="Medium"/>
    <n v="5"/>
    <s v="Low"/>
    <n v="398"/>
    <x v="23"/>
    <n v="6.14"/>
    <n v="17.920000000000002"/>
    <x v="0"/>
  </r>
  <r>
    <n v="58"/>
    <s v="Male"/>
    <n v="171"/>
    <n v="201"/>
    <s v="Low"/>
    <s v="No"/>
    <s v="Yes"/>
    <x v="1"/>
    <m/>
    <n v="29.43"/>
    <s v="Yes"/>
    <s v="Yes"/>
    <s v="No"/>
    <s v="Medium"/>
    <s v="Medium"/>
    <n v="6"/>
    <s v="Medium"/>
    <n v="170"/>
    <x v="49"/>
    <n v="14.26"/>
    <n v="15.26"/>
    <x v="0"/>
  </r>
  <r>
    <n v="73"/>
    <s v="Female"/>
    <n v="165"/>
    <n v="201"/>
    <s v="High"/>
    <s v="Yes"/>
    <s v="No"/>
    <x v="1"/>
    <m/>
    <n v="29.44"/>
    <s v="No"/>
    <s v="Yes"/>
    <s v="Yes"/>
    <s v="Medium"/>
    <s v="Low"/>
    <n v="4"/>
    <s v="Low"/>
    <n v="226"/>
    <x v="41"/>
    <n v="13.12"/>
    <n v="10.7"/>
    <x v="0"/>
  </r>
  <r>
    <n v="70"/>
    <s v="Female"/>
    <n v="168"/>
    <n v="172"/>
    <s v="Medium"/>
    <s v="Yes"/>
    <s v="No"/>
    <x v="0"/>
    <m/>
    <n v="29.44"/>
    <s v="Yes"/>
    <s v="No"/>
    <s v="Yes"/>
    <s v="None"/>
    <s v="Low"/>
    <n v="9"/>
    <s v="Medium"/>
    <n v="156"/>
    <x v="44"/>
    <n v="9.1300000000000008"/>
    <n v="10.94"/>
    <x v="0"/>
  </r>
  <r>
    <n v="19"/>
    <s v="Female"/>
    <n v="126"/>
    <n v="185"/>
    <s v="Medium"/>
    <s v="Yes"/>
    <s v="Yes"/>
    <x v="0"/>
    <m/>
    <n v="29.44"/>
    <s v="Yes"/>
    <s v="No"/>
    <s v="No"/>
    <s v="Low"/>
    <s v="High"/>
    <n v="6"/>
    <s v="Low"/>
    <n v="313"/>
    <x v="59"/>
    <n v="11.94"/>
    <n v="6.71"/>
    <x v="0"/>
  </r>
  <r>
    <n v="38"/>
    <s v="Male"/>
    <n v="154"/>
    <n v="248"/>
    <s v="Low"/>
    <s v="Yes"/>
    <s v="Yes"/>
    <x v="0"/>
    <m/>
    <n v="29.44"/>
    <s v="No"/>
    <s v="Yes"/>
    <s v="Yes"/>
    <s v="High"/>
    <s v="Low"/>
    <n v="10"/>
    <s v="Medium"/>
    <n v="368"/>
    <x v="36"/>
    <n v="0.84"/>
    <n v="8.7200000000000006"/>
    <x v="1"/>
  </r>
  <r>
    <n v="45"/>
    <s v="Male"/>
    <n v="135"/>
    <n v="227"/>
    <s v="Low"/>
    <s v="No"/>
    <s v="Yes"/>
    <x v="0"/>
    <m/>
    <n v="29.45"/>
    <s v="Yes"/>
    <s v="Yes"/>
    <s v="Yes"/>
    <s v="Medium"/>
    <s v="High"/>
    <n v="9"/>
    <s v="High"/>
    <n v="346"/>
    <x v="1"/>
    <n v="9.9600000000000009"/>
    <n v="12.34"/>
    <x v="0"/>
  </r>
  <r>
    <n v="75"/>
    <s v="Female"/>
    <n v="156"/>
    <n v="288"/>
    <s v="High"/>
    <s v="No"/>
    <s v="Yes"/>
    <x v="1"/>
    <m/>
    <n v="29.45"/>
    <s v="Yes"/>
    <s v="Yes"/>
    <s v="No"/>
    <s v="None"/>
    <s v="Medium"/>
    <n v="9"/>
    <s v="Low"/>
    <n v="129"/>
    <x v="12"/>
    <n v="10.49"/>
    <n v="12.2"/>
    <x v="0"/>
  </r>
  <r>
    <n v="72"/>
    <s v="Female"/>
    <n v="123"/>
    <n v="255"/>
    <s v="Medium"/>
    <s v="No"/>
    <s v="No"/>
    <x v="0"/>
    <m/>
    <n v="29.45"/>
    <s v="Yes"/>
    <s v="No"/>
    <s v="Yes"/>
    <s v="Low"/>
    <s v="High"/>
    <n v="9"/>
    <s v="High"/>
    <n v="243"/>
    <x v="23"/>
    <n v="9.94"/>
    <n v="11.22"/>
    <x v="0"/>
  </r>
  <r>
    <n v="26"/>
    <s v="Male"/>
    <n v="148"/>
    <n v="224"/>
    <s v="Medium"/>
    <s v="No"/>
    <s v="Yes"/>
    <x v="0"/>
    <m/>
    <n v="29.45"/>
    <s v="Yes"/>
    <s v="No"/>
    <s v="Yes"/>
    <s v="Low"/>
    <s v="Medium"/>
    <n v="8"/>
    <s v="Medium"/>
    <n v="249"/>
    <x v="67"/>
    <n v="6.84"/>
    <n v="9.44"/>
    <x v="0"/>
  </r>
  <r>
    <n v="72"/>
    <s v="Female"/>
    <n v="139"/>
    <n v="283"/>
    <s v="Low"/>
    <s v="Yes"/>
    <s v="Yes"/>
    <x v="1"/>
    <m/>
    <n v="29.46"/>
    <s v="Yes"/>
    <s v="Yes"/>
    <s v="No"/>
    <s v="Medium"/>
    <s v="High"/>
    <n v="4"/>
    <s v="Low"/>
    <n v="338"/>
    <x v="45"/>
    <n v="6.47"/>
    <n v="5.36"/>
    <x v="0"/>
  </r>
  <r>
    <n v="53"/>
    <s v="Female"/>
    <n v="138"/>
    <n v="258"/>
    <s v="High"/>
    <s v="Yes"/>
    <s v="Yes"/>
    <x v="1"/>
    <m/>
    <n v="29.46"/>
    <s v="No"/>
    <s v="Yes"/>
    <s v="Yes"/>
    <s v="None"/>
    <s v="High"/>
    <n v="10"/>
    <s v="Medium"/>
    <n v="355"/>
    <x v="74"/>
    <n v="8.6300000000000008"/>
    <n v="10.94"/>
    <x v="0"/>
  </r>
  <r>
    <n v="78"/>
    <s v="Female"/>
    <n v="140"/>
    <n v="259"/>
    <s v="Low"/>
    <s v="Yes"/>
    <s v="Yes"/>
    <x v="0"/>
    <m/>
    <n v="29.46"/>
    <s v="Yes"/>
    <s v="Yes"/>
    <s v="No"/>
    <s v="High"/>
    <s v="High"/>
    <n v="6"/>
    <s v="Medium"/>
    <n v="139"/>
    <x v="7"/>
    <n v="11.66"/>
    <n v="9.6300000000000008"/>
    <x v="0"/>
  </r>
  <r>
    <n v="39"/>
    <s v="Male"/>
    <n v="130"/>
    <n v="297"/>
    <s v="Medium"/>
    <s v="Yes"/>
    <s v="Yes"/>
    <x v="0"/>
    <m/>
    <n v="29.46"/>
    <s v="No"/>
    <s v="Yes"/>
    <s v="No"/>
    <s v="None"/>
    <s v="Low"/>
    <n v="7"/>
    <s v="High"/>
    <n v="186"/>
    <x v="72"/>
    <n v="12.37"/>
    <n v="19.010000000000002"/>
    <x v="1"/>
  </r>
  <r>
    <n v="52"/>
    <s v="Female"/>
    <n v="143"/>
    <n v="172"/>
    <s v="Low"/>
    <s v="Yes"/>
    <s v="Yes"/>
    <x v="1"/>
    <m/>
    <n v="29.47"/>
    <s v="Yes"/>
    <s v="Yes"/>
    <s v="No"/>
    <s v="High"/>
    <s v="Low"/>
    <n v="9"/>
    <s v="Low"/>
    <n v="398"/>
    <x v="17"/>
    <n v="2.86"/>
    <n v="7.36"/>
    <x v="1"/>
  </r>
  <r>
    <n v="46"/>
    <s v="Female"/>
    <n v="122"/>
    <n v="218"/>
    <s v="High"/>
    <s v="Yes"/>
    <s v="Yes"/>
    <x v="1"/>
    <m/>
    <n v="29.47"/>
    <s v="Yes"/>
    <s v="No"/>
    <s v="No"/>
    <s v="None"/>
    <s v="Medium"/>
    <n v="5"/>
    <s v="Low"/>
    <n v="153"/>
    <x v="42"/>
    <n v="14.83"/>
    <n v="9.5299999999999994"/>
    <x v="0"/>
  </r>
  <r>
    <n v="42"/>
    <s v="Male"/>
    <n v="152"/>
    <n v="218"/>
    <s v="High"/>
    <s v="Yes"/>
    <s v="No"/>
    <x v="0"/>
    <m/>
    <n v="29.47"/>
    <s v="Yes"/>
    <s v="No"/>
    <s v="No"/>
    <s v="High"/>
    <s v="Medium"/>
    <n v="7"/>
    <s v="High"/>
    <n v="176"/>
    <x v="44"/>
    <n v="6.34"/>
    <n v="18.670000000000002"/>
    <x v="0"/>
  </r>
  <r>
    <n v="28"/>
    <s v="Female"/>
    <n v="157"/>
    <n v="166"/>
    <s v="Low"/>
    <s v="No"/>
    <s v="No"/>
    <x v="0"/>
    <m/>
    <n v="29.47"/>
    <s v="No"/>
    <s v="Yes"/>
    <s v="No"/>
    <s v="Low"/>
    <s v="Low"/>
    <n v="6"/>
    <s v="Medium"/>
    <n v="211"/>
    <x v="40"/>
    <n v="7.37"/>
    <n v="15.47"/>
    <x v="0"/>
  </r>
  <r>
    <n v="21"/>
    <s v="Male"/>
    <n v="137"/>
    <n v="291"/>
    <s v="Low"/>
    <s v="No"/>
    <s v="Yes"/>
    <x v="0"/>
    <m/>
    <n v="29.48"/>
    <s v="No"/>
    <s v="No"/>
    <s v="No"/>
    <s v="None"/>
    <s v="Medium"/>
    <n v="7"/>
    <s v="High"/>
    <n v="359"/>
    <x v="75"/>
    <n v="13.15"/>
    <n v="6.68"/>
    <x v="0"/>
  </r>
  <r>
    <n v="22"/>
    <s v="Female"/>
    <n v="137"/>
    <n v="299"/>
    <s v="Medium"/>
    <s v="Yes"/>
    <s v="No"/>
    <x v="1"/>
    <m/>
    <n v="29.48"/>
    <s v="Yes"/>
    <s v="No"/>
    <s v="No"/>
    <s v="High"/>
    <s v="Low"/>
    <n v="7"/>
    <s v="Low"/>
    <n v="353"/>
    <x v="20"/>
    <n v="14.22"/>
    <n v="13.45"/>
    <x v="0"/>
  </r>
  <r>
    <n v="61"/>
    <s v="Female"/>
    <n v="125"/>
    <n v="202"/>
    <s v="Low"/>
    <s v="Yes"/>
    <s v="Yes"/>
    <x v="0"/>
    <m/>
    <n v="29.48"/>
    <s v="Yes"/>
    <s v="No"/>
    <s v="Yes"/>
    <s v="Low"/>
    <s v="High"/>
    <n v="6"/>
    <s v="Low"/>
    <n v="127"/>
    <x v="32"/>
    <n v="10.78"/>
    <n v="14.83"/>
    <x v="0"/>
  </r>
  <r>
    <n v="36"/>
    <s v="Male"/>
    <n v="131"/>
    <n v="209"/>
    <s v="Medium"/>
    <s v="No"/>
    <s v="No"/>
    <x v="0"/>
    <m/>
    <n v="29.48"/>
    <s v="No"/>
    <s v="No"/>
    <s v="No"/>
    <s v="High"/>
    <s v="Medium"/>
    <n v="7"/>
    <s v="High"/>
    <n v="249"/>
    <x v="9"/>
    <n v="4.68"/>
    <n v="12.11"/>
    <x v="0"/>
  </r>
  <r>
    <n v="50"/>
    <s v="Male"/>
    <n v="151"/>
    <n v="188"/>
    <s v="Low"/>
    <s v="No"/>
    <s v="No"/>
    <x v="1"/>
    <m/>
    <n v="29.49"/>
    <s v="Yes"/>
    <s v="Yes"/>
    <s v="Yes"/>
    <s v="Low"/>
    <s v="Medium"/>
    <n v="10"/>
    <s v="High"/>
    <n v="261"/>
    <x v="67"/>
    <n v="3.55"/>
    <n v="15.72"/>
    <x v="0"/>
  </r>
  <r>
    <n v="63"/>
    <s v="Female"/>
    <n v="167"/>
    <n v="160"/>
    <s v="Medium"/>
    <s v="No"/>
    <s v="No"/>
    <x v="1"/>
    <m/>
    <n v="29.49"/>
    <s v="No"/>
    <s v="No"/>
    <s v="Yes"/>
    <s v="None"/>
    <s v="High"/>
    <n v="7"/>
    <s v="Medium"/>
    <n v="147"/>
    <x v="68"/>
    <n v="0.22"/>
    <n v="9.98"/>
    <x v="0"/>
  </r>
  <r>
    <n v="62"/>
    <s v="Female"/>
    <n v="156"/>
    <n v="264"/>
    <s v="Medium"/>
    <s v="No"/>
    <s v="No"/>
    <x v="0"/>
    <m/>
    <n v="29.5"/>
    <s v="No"/>
    <s v="Yes"/>
    <s v="Yes"/>
    <s v="High"/>
    <s v="Low"/>
    <n v="4"/>
    <s v="High"/>
    <n v="302"/>
    <x v="37"/>
    <n v="8.35"/>
    <n v="19.95"/>
    <x v="0"/>
  </r>
  <r>
    <n v="47"/>
    <s v="Female"/>
    <n v="146"/>
    <n v="150"/>
    <s v="High"/>
    <s v="Yes"/>
    <s v="Yes"/>
    <x v="0"/>
    <m/>
    <n v="29.5"/>
    <s v="Yes"/>
    <s v="No"/>
    <s v="No"/>
    <s v="None"/>
    <s v="Medium"/>
    <n v="5"/>
    <s v="Medium"/>
    <n v="350"/>
    <x v="1"/>
    <n v="8.31"/>
    <n v="17.059999999999999"/>
    <x v="0"/>
  </r>
  <r>
    <n v="62"/>
    <s v="Male"/>
    <n v="128"/>
    <n v="298"/>
    <s v="Medium"/>
    <s v="No"/>
    <s v="No"/>
    <x v="0"/>
    <m/>
    <n v="29.5"/>
    <s v="Yes"/>
    <s v="No"/>
    <s v="No"/>
    <s v="None"/>
    <s v="High"/>
    <n v="8"/>
    <s v="High"/>
    <n v="294"/>
    <x v="29"/>
    <n v="3.13"/>
    <n v="8.6999999999999993"/>
    <x v="0"/>
  </r>
  <r>
    <n v="32"/>
    <s v="Female"/>
    <n v="162"/>
    <n v="172"/>
    <s v="Medium"/>
    <s v="No"/>
    <s v="No"/>
    <x v="1"/>
    <m/>
    <n v="29.5"/>
    <s v="No"/>
    <s v="Yes"/>
    <s v="No"/>
    <s v="Low"/>
    <s v="High"/>
    <n v="4"/>
    <s v="Low"/>
    <n v="382"/>
    <x v="5"/>
    <n v="9.18"/>
    <n v="11.66"/>
    <x v="1"/>
  </r>
  <r>
    <n v="48"/>
    <s v="Female"/>
    <n v="140"/>
    <n v="287"/>
    <s v="High"/>
    <s v="No"/>
    <s v="No"/>
    <x v="0"/>
    <m/>
    <n v="29.51"/>
    <s v="No"/>
    <s v="No"/>
    <s v="Yes"/>
    <s v="High"/>
    <s v="High"/>
    <n v="8"/>
    <s v="Low"/>
    <n v="384"/>
    <x v="50"/>
    <n v="0.37"/>
    <n v="14.19"/>
    <x v="0"/>
  </r>
  <r>
    <n v="34"/>
    <s v="Female"/>
    <n v="163"/>
    <n v="198"/>
    <s v="Medium"/>
    <s v="Yes"/>
    <s v="No"/>
    <x v="1"/>
    <m/>
    <n v="29.51"/>
    <s v="Yes"/>
    <s v="Yes"/>
    <s v="No"/>
    <s v="High"/>
    <s v="Low"/>
    <n v="9"/>
    <s v="Low"/>
    <n v="368"/>
    <x v="58"/>
    <n v="13.01"/>
    <n v="12.8"/>
    <x v="0"/>
  </r>
  <r>
    <n v="52"/>
    <s v="Female"/>
    <n v="147"/>
    <n v="172"/>
    <s v="Low"/>
    <s v="No"/>
    <s v="No"/>
    <x v="0"/>
    <m/>
    <n v="29.51"/>
    <s v="Yes"/>
    <s v="No"/>
    <s v="No"/>
    <s v="Medium"/>
    <s v="High"/>
    <n v="7"/>
    <s v="Low"/>
    <n v="299"/>
    <x v="57"/>
    <n v="1.39"/>
    <n v="13.51"/>
    <x v="0"/>
  </r>
  <r>
    <n v="56"/>
    <s v="Male"/>
    <n v="150"/>
    <n v="160"/>
    <s v="Medium"/>
    <s v="No"/>
    <s v="Yes"/>
    <x v="1"/>
    <m/>
    <n v="29.51"/>
    <s v="Yes"/>
    <s v="No"/>
    <s v="Yes"/>
    <s v="None"/>
    <s v="Medium"/>
    <n v="4"/>
    <s v="Low"/>
    <n v="305"/>
    <x v="76"/>
    <n v="9.7799999999999994"/>
    <n v="18.350000000000001"/>
    <x v="0"/>
  </r>
  <r>
    <n v="52"/>
    <s v="Male"/>
    <n v="120"/>
    <n v="168"/>
    <s v="Low"/>
    <s v="Yes"/>
    <s v="Yes"/>
    <x v="1"/>
    <m/>
    <n v="29.51"/>
    <s v="No"/>
    <s v="Yes"/>
    <s v="Yes"/>
    <s v="None"/>
    <s v="Low"/>
    <n v="9"/>
    <s v="Medium"/>
    <n v="296"/>
    <x v="6"/>
    <n v="3"/>
    <n v="15.01"/>
    <x v="0"/>
  </r>
  <r>
    <n v="33"/>
    <s v="Female"/>
    <n v="148"/>
    <n v="290"/>
    <s v="High"/>
    <s v="No"/>
    <s v="No"/>
    <x v="0"/>
    <m/>
    <n v="29.52"/>
    <s v="Yes"/>
    <s v="No"/>
    <s v="No"/>
    <s v="High"/>
    <s v="Low"/>
    <n v="5"/>
    <s v="Low"/>
    <n v="174"/>
    <x v="69"/>
    <n v="0.93"/>
    <n v="11.91"/>
    <x v="0"/>
  </r>
  <r>
    <n v="37"/>
    <s v="Male"/>
    <n v="169"/>
    <n v="256"/>
    <s v="Medium"/>
    <s v="No"/>
    <s v="Yes"/>
    <x v="1"/>
    <m/>
    <n v="29.52"/>
    <s v="Yes"/>
    <s v="No"/>
    <s v="Yes"/>
    <s v="Medium"/>
    <s v="Medium"/>
    <n v="5"/>
    <s v="High"/>
    <n v="150"/>
    <x v="28"/>
    <n v="14.63"/>
    <n v="15.39"/>
    <x v="0"/>
  </r>
  <r>
    <n v="18"/>
    <s v="Male"/>
    <n v="173"/>
    <n v="296"/>
    <s v="High"/>
    <s v="No"/>
    <s v="Yes"/>
    <x v="1"/>
    <m/>
    <n v="29.52"/>
    <s v="No"/>
    <s v="No"/>
    <s v="No"/>
    <s v="Medium"/>
    <s v="Low"/>
    <n v="7"/>
    <s v="Medium"/>
    <n v="361"/>
    <x v="28"/>
    <n v="10.11"/>
    <n v="10.57"/>
    <x v="0"/>
  </r>
  <r>
    <n v="51"/>
    <s v="Male"/>
    <n v="170"/>
    <n v="238"/>
    <s v="Medium"/>
    <s v="Yes"/>
    <s v="Yes"/>
    <x v="0"/>
    <m/>
    <n v="29.53"/>
    <s v="No"/>
    <s v="No"/>
    <s v="No"/>
    <s v="High"/>
    <s v="Medium"/>
    <n v="6"/>
    <s v="Low"/>
    <n v="351"/>
    <x v="67"/>
    <n v="2.87"/>
    <n v="8.02"/>
    <x v="0"/>
  </r>
  <r>
    <n v="54"/>
    <s v="Male"/>
    <n v="152"/>
    <n v="274"/>
    <s v="Medium"/>
    <s v="No"/>
    <s v="No"/>
    <x v="0"/>
    <m/>
    <n v="29.53"/>
    <s v="No"/>
    <s v="No"/>
    <s v="Yes"/>
    <s v="None"/>
    <s v="High"/>
    <n v="7"/>
    <s v="High"/>
    <n v="319"/>
    <x v="21"/>
    <n v="14.28"/>
    <n v="5.09"/>
    <x v="1"/>
  </r>
  <r>
    <n v="79"/>
    <s v="Male"/>
    <n v="140"/>
    <n v="288"/>
    <s v="High"/>
    <s v="Yes"/>
    <s v="No"/>
    <x v="0"/>
    <m/>
    <n v="29.53"/>
    <s v="No"/>
    <s v="Yes"/>
    <s v="No"/>
    <s v="Medium"/>
    <s v="Low"/>
    <n v="5"/>
    <s v="High"/>
    <n v="205"/>
    <x v="39"/>
    <n v="5.79"/>
    <n v="6.12"/>
    <x v="0"/>
  </r>
  <r>
    <n v="63"/>
    <s v="Female"/>
    <n v="178"/>
    <n v="198"/>
    <s v="Medium"/>
    <s v="No"/>
    <s v="No"/>
    <x v="0"/>
    <m/>
    <n v="29.53"/>
    <s v="Yes"/>
    <s v="No"/>
    <s v="Yes"/>
    <s v="Medium"/>
    <s v="Medium"/>
    <n v="5"/>
    <s v="Low"/>
    <n v="236"/>
    <x v="23"/>
    <n v="7.3"/>
    <n v="8.48"/>
    <x v="1"/>
  </r>
  <r>
    <n v="46"/>
    <s v="Female"/>
    <n v="123"/>
    <n v="288"/>
    <s v="Medium"/>
    <s v="Yes"/>
    <s v="No"/>
    <x v="0"/>
    <m/>
    <n v="29.53"/>
    <s v="Yes"/>
    <s v="No"/>
    <s v="No"/>
    <s v="None"/>
    <s v="Low"/>
    <n v="7"/>
    <s v="High"/>
    <n v="160"/>
    <x v="80"/>
    <n v="13.94"/>
    <n v="11.45"/>
    <x v="0"/>
  </r>
  <r>
    <n v="72"/>
    <s v="Male"/>
    <n v="142"/>
    <n v="190"/>
    <s v="Medium"/>
    <s v="Yes"/>
    <s v="No"/>
    <x v="0"/>
    <m/>
    <n v="29.54"/>
    <s v="No"/>
    <s v="No"/>
    <s v="Yes"/>
    <s v="Low"/>
    <s v="High"/>
    <n v="4"/>
    <s v="High"/>
    <n v="213"/>
    <x v="69"/>
    <n v="5.16"/>
    <n v="15.17"/>
    <x v="0"/>
  </r>
  <r>
    <n v="40"/>
    <s v="Male"/>
    <n v="176"/>
    <n v="245"/>
    <s v="Medium"/>
    <s v="Yes"/>
    <s v="Yes"/>
    <x v="1"/>
    <m/>
    <n v="29.54"/>
    <s v="No"/>
    <s v="No"/>
    <s v="Yes"/>
    <s v="Low"/>
    <s v="High"/>
    <n v="4"/>
    <s v="Medium"/>
    <n v="206"/>
    <x v="58"/>
    <n v="0.24"/>
    <n v="13.35"/>
    <x v="0"/>
  </r>
  <r>
    <n v="21"/>
    <s v="Male"/>
    <n v="167"/>
    <n v="192"/>
    <s v="Medium"/>
    <s v="Yes"/>
    <s v="No"/>
    <x v="0"/>
    <m/>
    <n v="29.54"/>
    <s v="Yes"/>
    <s v="No"/>
    <s v="No"/>
    <s v="High"/>
    <s v="High"/>
    <n v="8"/>
    <s v="High"/>
    <n v="125"/>
    <x v="46"/>
    <n v="9"/>
    <n v="18.260000000000002"/>
    <x v="0"/>
  </r>
  <r>
    <n v="67"/>
    <s v="Female"/>
    <n v="145"/>
    <n v="211"/>
    <s v="Low"/>
    <s v="No"/>
    <s v="Yes"/>
    <x v="1"/>
    <m/>
    <n v="29.54"/>
    <s v="Yes"/>
    <s v="No"/>
    <s v="Yes"/>
    <s v="Low"/>
    <s v="Medium"/>
    <n v="5"/>
    <s v="Medium"/>
    <n v="297"/>
    <x v="32"/>
    <n v="9.81"/>
    <n v="8.7100000000000009"/>
    <x v="1"/>
  </r>
  <r>
    <n v="80"/>
    <s v="Female"/>
    <n v="160"/>
    <n v="256"/>
    <s v="High"/>
    <s v="No"/>
    <s v="Yes"/>
    <x v="0"/>
    <m/>
    <n v="29.54"/>
    <s v="Yes"/>
    <s v="No"/>
    <s v="Yes"/>
    <s v="High"/>
    <s v="Medium"/>
    <n v="4"/>
    <s v="Medium"/>
    <n v="202"/>
    <x v="37"/>
    <n v="11.75"/>
    <n v="8.26"/>
    <x v="0"/>
  </r>
  <r>
    <n v="68"/>
    <s v="Male"/>
    <n v="172"/>
    <n v="267"/>
    <s v="High"/>
    <s v="No"/>
    <s v="No"/>
    <x v="0"/>
    <m/>
    <n v="29.55"/>
    <s v="No"/>
    <s v="No"/>
    <s v="No"/>
    <s v="Low"/>
    <s v="High"/>
    <n v="5"/>
    <s v="Medium"/>
    <n v="122"/>
    <x v="18"/>
    <n v="5.0199999999999996"/>
    <n v="13.48"/>
    <x v="0"/>
  </r>
  <r>
    <n v="58"/>
    <s v="Female"/>
    <n v="156"/>
    <n v="166"/>
    <s v="Medium"/>
    <s v="No"/>
    <s v="No"/>
    <x v="0"/>
    <m/>
    <n v="29.55"/>
    <s v="No"/>
    <s v="Yes"/>
    <s v="Yes"/>
    <s v="None"/>
    <s v="High"/>
    <n v="7"/>
    <s v="Low"/>
    <n v="304"/>
    <x v="7"/>
    <n v="8.2200000000000006"/>
    <n v="8.36"/>
    <x v="0"/>
  </r>
  <r>
    <n v="40"/>
    <s v="Female"/>
    <n v="176"/>
    <n v="279"/>
    <s v="Low"/>
    <s v="No"/>
    <s v="No"/>
    <x v="1"/>
    <m/>
    <n v="29.55"/>
    <s v="No"/>
    <s v="Yes"/>
    <s v="Yes"/>
    <s v="High"/>
    <s v="Low"/>
    <n v="9"/>
    <s v="Low"/>
    <n v="268"/>
    <x v="52"/>
    <n v="6.98"/>
    <n v="10.5"/>
    <x v="0"/>
  </r>
  <r>
    <n v="42"/>
    <s v="Female"/>
    <n v="133"/>
    <n v="238"/>
    <s v="High"/>
    <s v="No"/>
    <s v="No"/>
    <x v="0"/>
    <m/>
    <n v="29.55"/>
    <s v="No"/>
    <s v="No"/>
    <s v="Yes"/>
    <s v="None"/>
    <s v="Low"/>
    <n v="5"/>
    <s v="High"/>
    <n v="309"/>
    <x v="69"/>
    <n v="6.5"/>
    <n v="14.13"/>
    <x v="0"/>
  </r>
  <r>
    <n v="46"/>
    <s v="Female"/>
    <n v="129"/>
    <n v="276"/>
    <s v="Low"/>
    <s v="Yes"/>
    <s v="No"/>
    <x v="0"/>
    <m/>
    <n v="29.55"/>
    <s v="No"/>
    <s v="Yes"/>
    <s v="Yes"/>
    <s v="Low"/>
    <s v="Medium"/>
    <n v="7"/>
    <s v="Medium"/>
    <n v="287"/>
    <x v="32"/>
    <n v="3.92"/>
    <n v="5.49"/>
    <x v="1"/>
  </r>
  <r>
    <n v="25"/>
    <s v="Female"/>
    <n v="124"/>
    <n v="291"/>
    <s v="High"/>
    <s v="Yes"/>
    <s v="Yes"/>
    <x v="1"/>
    <m/>
    <n v="29.56"/>
    <s v="Yes"/>
    <s v="No"/>
    <s v="Yes"/>
    <s v="None"/>
    <s v="Low"/>
    <n v="4"/>
    <s v="High"/>
    <n v="356"/>
    <x v="76"/>
    <n v="6.17"/>
    <n v="17.39"/>
    <x v="0"/>
  </r>
  <r>
    <n v="39"/>
    <s v="Female"/>
    <n v="170"/>
    <n v="216"/>
    <s v="Low"/>
    <s v="No"/>
    <s v="No"/>
    <x v="0"/>
    <m/>
    <n v="29.56"/>
    <s v="Yes"/>
    <s v="No"/>
    <s v="Yes"/>
    <s v="Medium"/>
    <s v="Medium"/>
    <n v="5"/>
    <s v="Low"/>
    <n v="353"/>
    <x v="1"/>
    <n v="10.16"/>
    <n v="9.44"/>
    <x v="0"/>
  </r>
  <r>
    <n v="41"/>
    <s v="Male"/>
    <n v="180"/>
    <n v="236"/>
    <s v="Low"/>
    <s v="No"/>
    <s v="Yes"/>
    <x v="0"/>
    <m/>
    <n v="29.56"/>
    <s v="No"/>
    <s v="No"/>
    <s v="Yes"/>
    <s v="Low"/>
    <s v="Low"/>
    <n v="4"/>
    <s v="High"/>
    <n v="319"/>
    <x v="64"/>
    <n v="12.76"/>
    <n v="5.14"/>
    <x v="0"/>
  </r>
  <r>
    <n v="35"/>
    <s v="Male"/>
    <n v="148"/>
    <n v="161"/>
    <s v="Low"/>
    <s v="No"/>
    <s v="No"/>
    <x v="0"/>
    <m/>
    <n v="29.57"/>
    <s v="No"/>
    <s v="Yes"/>
    <s v="No"/>
    <s v="Medium"/>
    <s v="High"/>
    <n v="4"/>
    <s v="Low"/>
    <n v="369"/>
    <x v="24"/>
    <n v="1.17"/>
    <n v="12.11"/>
    <x v="0"/>
  </r>
  <r>
    <n v="63"/>
    <s v="Male"/>
    <n v="159"/>
    <n v="167"/>
    <s v="High"/>
    <s v="Yes"/>
    <s v="No"/>
    <x v="0"/>
    <m/>
    <n v="29.57"/>
    <s v="Yes"/>
    <s v="No"/>
    <s v="No"/>
    <s v="None"/>
    <s v="Medium"/>
    <n v="6"/>
    <s v="Medium"/>
    <n v="286"/>
    <x v="23"/>
    <n v="11.17"/>
    <n v="6.94"/>
    <x v="0"/>
  </r>
  <r>
    <n v="51"/>
    <s v="Female"/>
    <n v="155"/>
    <n v="192"/>
    <s v="Medium"/>
    <s v="No"/>
    <s v="Yes"/>
    <x v="0"/>
    <m/>
    <n v="29.57"/>
    <s v="No"/>
    <s v="Yes"/>
    <s v="No"/>
    <s v="Medium"/>
    <s v="Low"/>
    <n v="8"/>
    <s v="Low"/>
    <n v="305"/>
    <x v="68"/>
    <n v="0.82"/>
    <n v="18.989999999999998"/>
    <x v="0"/>
  </r>
  <r>
    <n v="46"/>
    <s v="Male"/>
    <n v="148"/>
    <n v="157"/>
    <s v="Low"/>
    <s v="No"/>
    <s v="No"/>
    <x v="1"/>
    <m/>
    <n v="29.58"/>
    <s v="No"/>
    <s v="Yes"/>
    <s v="No"/>
    <s v="Low"/>
    <s v="High"/>
    <n v="6"/>
    <s v="Medium"/>
    <n v="281"/>
    <x v="41"/>
    <n v="8.64"/>
    <n v="11.05"/>
    <x v="0"/>
  </r>
  <r>
    <n v="34"/>
    <s v="Male"/>
    <n v="126"/>
    <n v="225"/>
    <s v="Low"/>
    <s v="Yes"/>
    <s v="Yes"/>
    <x v="1"/>
    <m/>
    <n v="29.58"/>
    <s v="Yes"/>
    <s v="Yes"/>
    <s v="Yes"/>
    <s v="Medium"/>
    <s v="Medium"/>
    <n v="4"/>
    <s v="Medium"/>
    <n v="160"/>
    <x v="44"/>
    <n v="10.92"/>
    <n v="11.19"/>
    <x v="0"/>
  </r>
  <r>
    <n v="18"/>
    <s v="Female"/>
    <n v="173"/>
    <n v="158"/>
    <s v="Low"/>
    <s v="Yes"/>
    <s v="No"/>
    <x v="1"/>
    <m/>
    <n v="29.58"/>
    <s v="Yes"/>
    <s v="Yes"/>
    <s v="No"/>
    <s v="Low"/>
    <s v="Medium"/>
    <n v="10"/>
    <s v="High"/>
    <n v="236"/>
    <x v="74"/>
    <n v="4.3099999999999996"/>
    <n v="9.77"/>
    <x v="0"/>
  </r>
  <r>
    <n v="76"/>
    <s v="Male"/>
    <n v="177"/>
    <n v="256"/>
    <s v="Low"/>
    <s v="Yes"/>
    <s v="Yes"/>
    <x v="0"/>
    <m/>
    <n v="29.58"/>
    <s v="Yes"/>
    <s v="No"/>
    <s v="No"/>
    <s v="Medium"/>
    <s v="Low"/>
    <n v="6"/>
    <s v="Low"/>
    <n v="182"/>
    <x v="65"/>
    <n v="0.83"/>
    <n v="12.09"/>
    <x v="0"/>
  </r>
  <r>
    <n v="36"/>
    <s v="Female"/>
    <n v="138"/>
    <n v="276"/>
    <s v="Low"/>
    <s v="No"/>
    <s v="Yes"/>
    <x v="1"/>
    <m/>
    <n v="29.58"/>
    <s v="No"/>
    <s v="Yes"/>
    <s v="Yes"/>
    <s v="High"/>
    <s v="High"/>
    <n v="7"/>
    <s v="Low"/>
    <n v="185"/>
    <x v="26"/>
    <n v="2.33"/>
    <n v="6.05"/>
    <x v="1"/>
  </r>
  <r>
    <n v="80"/>
    <s v="Female"/>
    <n v="148"/>
    <n v="292"/>
    <s v="Low"/>
    <s v="Yes"/>
    <s v="No"/>
    <x v="0"/>
    <m/>
    <n v="29.59"/>
    <s v="No"/>
    <s v="Yes"/>
    <s v="No"/>
    <s v="Low"/>
    <s v="Medium"/>
    <n v="10"/>
    <s v="High"/>
    <n v="189"/>
    <x v="19"/>
    <n v="14.01"/>
    <n v="5.28"/>
    <x v="1"/>
  </r>
  <r>
    <n v="41"/>
    <s v="Female"/>
    <n v="157"/>
    <n v="290"/>
    <s v="Medium"/>
    <s v="No"/>
    <s v="No"/>
    <x v="1"/>
    <m/>
    <n v="29.59"/>
    <s v="No"/>
    <s v="Yes"/>
    <s v="Yes"/>
    <s v="Low"/>
    <s v="Medium"/>
    <n v="10"/>
    <s v="Medium"/>
    <n v="213"/>
    <x v="29"/>
    <n v="3.44"/>
    <n v="16.14"/>
    <x v="0"/>
  </r>
  <r>
    <n v="79"/>
    <s v="Female"/>
    <n v="146"/>
    <n v="201"/>
    <s v="Low"/>
    <s v="No"/>
    <s v="No"/>
    <x v="0"/>
    <m/>
    <n v="29.59"/>
    <s v="No"/>
    <s v="No"/>
    <s v="No"/>
    <s v="Medium"/>
    <s v="High"/>
    <n v="6"/>
    <s v="Medium"/>
    <n v="162"/>
    <x v="51"/>
    <n v="8.5399999999999991"/>
    <n v="19.670000000000002"/>
    <x v="0"/>
  </r>
  <r>
    <n v="27"/>
    <s v="Female"/>
    <n v="180"/>
    <n v="238"/>
    <s v="High"/>
    <s v="No"/>
    <s v="Yes"/>
    <x v="0"/>
    <m/>
    <n v="29.59"/>
    <s v="No"/>
    <s v="No"/>
    <s v="Yes"/>
    <s v="None"/>
    <s v="High"/>
    <n v="6"/>
    <s v="Low"/>
    <n v="395"/>
    <x v="58"/>
    <n v="13.35"/>
    <n v="9.75"/>
    <x v="0"/>
  </r>
  <r>
    <n v="35"/>
    <s v="Male"/>
    <n v="143"/>
    <n v="209"/>
    <s v="Medium"/>
    <s v="No"/>
    <s v="Yes"/>
    <x v="1"/>
    <m/>
    <n v="29.59"/>
    <s v="No"/>
    <s v="Yes"/>
    <s v="Yes"/>
    <s v="None"/>
    <s v="Medium"/>
    <n v="10"/>
    <s v="Low"/>
    <n v="311"/>
    <x v="51"/>
    <n v="4.12"/>
    <n v="15.05"/>
    <x v="0"/>
  </r>
  <r>
    <n v="65"/>
    <s v="Male"/>
    <n v="153"/>
    <n v="281"/>
    <s v="Medium"/>
    <s v="Yes"/>
    <s v="Yes"/>
    <x v="1"/>
    <m/>
    <n v="29.59"/>
    <s v="No"/>
    <s v="No"/>
    <s v="No"/>
    <s v="High"/>
    <s v="High"/>
    <n v="6"/>
    <s v="High"/>
    <n v="189"/>
    <x v="9"/>
    <n v="10.31"/>
    <n v="19.059999999999999"/>
    <x v="1"/>
  </r>
  <r>
    <n v="60"/>
    <s v="Male"/>
    <n v="173"/>
    <n v="185"/>
    <s v="High"/>
    <s v="No"/>
    <s v="Yes"/>
    <x v="1"/>
    <m/>
    <n v="29.6"/>
    <s v="No"/>
    <s v="Yes"/>
    <s v="No"/>
    <s v="High"/>
    <s v="Low"/>
    <n v="4"/>
    <s v="High"/>
    <n v="369"/>
    <x v="72"/>
    <n v="6.7"/>
    <n v="14.31"/>
    <x v="0"/>
  </r>
  <r>
    <n v="41"/>
    <s v="Male"/>
    <n v="142"/>
    <n v="244"/>
    <s v="Low"/>
    <s v="Yes"/>
    <s v="No"/>
    <x v="0"/>
    <m/>
    <n v="29.6"/>
    <s v="Yes"/>
    <s v="Yes"/>
    <s v="Yes"/>
    <s v="High"/>
    <s v="Medium"/>
    <n v="5"/>
    <s v="Medium"/>
    <n v="133"/>
    <x v="51"/>
    <n v="0.17"/>
    <n v="19.22"/>
    <x v="0"/>
  </r>
  <r>
    <n v="46"/>
    <s v="Male"/>
    <n v="124"/>
    <n v="292"/>
    <s v="Medium"/>
    <s v="No"/>
    <s v="No"/>
    <x v="1"/>
    <m/>
    <n v="29.6"/>
    <s v="No"/>
    <s v="No"/>
    <s v="No"/>
    <s v="Low"/>
    <s v="Medium"/>
    <n v="9"/>
    <s v="High"/>
    <n v="222"/>
    <x v="44"/>
    <n v="3.31"/>
    <n v="17.8"/>
    <x v="0"/>
  </r>
  <r>
    <n v="72"/>
    <s v="Male"/>
    <n v="161"/>
    <n v="253"/>
    <s v="Medium"/>
    <s v="No"/>
    <s v="No"/>
    <x v="1"/>
    <m/>
    <n v="29.61"/>
    <s v="Yes"/>
    <s v="Yes"/>
    <s v="Yes"/>
    <s v="Low"/>
    <s v="Low"/>
    <n v="7"/>
    <s v="High"/>
    <n v="107"/>
    <x v="36"/>
    <n v="8.68"/>
    <n v="19.22"/>
    <x v="1"/>
  </r>
  <r>
    <n v="21"/>
    <s v="Male"/>
    <n v="142"/>
    <n v="182"/>
    <s v="Low"/>
    <s v="Yes"/>
    <s v="No"/>
    <x v="0"/>
    <m/>
    <n v="29.61"/>
    <s v="Yes"/>
    <s v="No"/>
    <s v="No"/>
    <s v="Low"/>
    <s v="Low"/>
    <n v="7"/>
    <s v="Medium"/>
    <n v="349"/>
    <x v="26"/>
    <n v="9.82"/>
    <n v="16.27"/>
    <x v="1"/>
  </r>
  <r>
    <n v="61"/>
    <s v="Male"/>
    <n v="156"/>
    <n v="282"/>
    <s v="Medium"/>
    <s v="Yes"/>
    <s v="Yes"/>
    <x v="0"/>
    <m/>
    <n v="29.61"/>
    <s v="Yes"/>
    <s v="No"/>
    <s v="No"/>
    <s v="Medium"/>
    <s v="Low"/>
    <n v="5"/>
    <s v="Low"/>
    <n v="102"/>
    <x v="18"/>
    <n v="4.63"/>
    <n v="9.94"/>
    <x v="0"/>
  </r>
  <r>
    <n v="49"/>
    <s v="Female"/>
    <n v="129"/>
    <n v="262"/>
    <s v="Medium"/>
    <s v="Yes"/>
    <s v="Yes"/>
    <x v="0"/>
    <m/>
    <n v="29.61"/>
    <s v="Yes"/>
    <s v="No"/>
    <s v="No"/>
    <s v="Medium"/>
    <s v="Medium"/>
    <n v="7"/>
    <s v="Medium"/>
    <n v="193"/>
    <x v="11"/>
    <n v="10.74"/>
    <n v="12.27"/>
    <x v="0"/>
  </r>
  <r>
    <n v="33"/>
    <s v="Male"/>
    <n v="151"/>
    <n v="195"/>
    <s v="Low"/>
    <s v="No"/>
    <s v="No"/>
    <x v="0"/>
    <m/>
    <n v="29.61"/>
    <s v="Yes"/>
    <s v="Yes"/>
    <s v="Yes"/>
    <s v="Medium"/>
    <s v="High"/>
    <n v="5"/>
    <s v="Low"/>
    <n v="197"/>
    <x v="5"/>
    <n v="3.11"/>
    <n v="19"/>
    <x v="0"/>
  </r>
  <r>
    <n v="47"/>
    <s v="Female"/>
    <n v="132"/>
    <n v="209"/>
    <s v="Low"/>
    <s v="Yes"/>
    <s v="No"/>
    <x v="1"/>
    <m/>
    <n v="29.62"/>
    <s v="Yes"/>
    <s v="Yes"/>
    <s v="No"/>
    <s v="High"/>
    <s v="Low"/>
    <n v="6"/>
    <s v="Medium"/>
    <n v="214"/>
    <x v="51"/>
    <n v="1.6"/>
    <n v="19.2"/>
    <x v="0"/>
  </r>
  <r>
    <n v="26"/>
    <s v="Female"/>
    <n v="153"/>
    <n v="170"/>
    <s v="Low"/>
    <s v="No"/>
    <s v="Yes"/>
    <x v="0"/>
    <m/>
    <n v="29.62"/>
    <s v="Yes"/>
    <s v="No"/>
    <s v="No"/>
    <s v="Medium"/>
    <s v="Low"/>
    <n v="9"/>
    <s v="Medium"/>
    <n v="209"/>
    <x v="49"/>
    <n v="8.4"/>
    <n v="18.03"/>
    <x v="1"/>
  </r>
  <r>
    <n v="26"/>
    <s v="Female"/>
    <n v="143"/>
    <n v="289"/>
    <s v="Low"/>
    <s v="No"/>
    <s v="No"/>
    <x v="0"/>
    <m/>
    <n v="29.62"/>
    <s v="Yes"/>
    <s v="Yes"/>
    <s v="Yes"/>
    <s v="None"/>
    <s v="Low"/>
    <n v="6"/>
    <s v="High"/>
    <n v="374"/>
    <x v="33"/>
    <n v="5.5"/>
    <n v="12.82"/>
    <x v="0"/>
  </r>
  <r>
    <n v="41"/>
    <s v="Male"/>
    <n v="141"/>
    <n v="166"/>
    <s v="Low"/>
    <s v="Yes"/>
    <s v="No"/>
    <x v="1"/>
    <m/>
    <n v="29.62"/>
    <s v="No"/>
    <s v="No"/>
    <s v="No"/>
    <s v="None"/>
    <s v="Low"/>
    <n v="8"/>
    <s v="Low"/>
    <n v="132"/>
    <x v="14"/>
    <n v="7.01"/>
    <n v="18.09"/>
    <x v="0"/>
  </r>
  <r>
    <n v="28"/>
    <s v="Female"/>
    <n v="136"/>
    <n v="177"/>
    <s v="High"/>
    <s v="Yes"/>
    <s v="No"/>
    <x v="1"/>
    <m/>
    <n v="29.62"/>
    <s v="Yes"/>
    <s v="Yes"/>
    <s v="No"/>
    <s v="Low"/>
    <s v="Low"/>
    <n v="5"/>
    <s v="Medium"/>
    <n v="268"/>
    <x v="33"/>
    <n v="6.53"/>
    <n v="6.56"/>
    <x v="0"/>
  </r>
  <r>
    <n v="56"/>
    <s v="Male"/>
    <n v="133"/>
    <n v="288"/>
    <s v="Low"/>
    <s v="Yes"/>
    <s v="Yes"/>
    <x v="0"/>
    <m/>
    <n v="29.63"/>
    <s v="No"/>
    <s v="Yes"/>
    <s v="Yes"/>
    <s v="None"/>
    <s v="Low"/>
    <n v="9"/>
    <s v="Medium"/>
    <n v="289"/>
    <x v="61"/>
    <n v="10.67"/>
    <n v="18.600000000000001"/>
    <x v="0"/>
  </r>
  <r>
    <n v="49"/>
    <s v="Male"/>
    <n v="132"/>
    <n v="198"/>
    <s v="Low"/>
    <s v="No"/>
    <s v="Yes"/>
    <x v="0"/>
    <m/>
    <n v="29.63"/>
    <s v="Yes"/>
    <s v="No"/>
    <s v="No"/>
    <s v="Low"/>
    <s v="Low"/>
    <n v="5"/>
    <s v="Low"/>
    <n v="155"/>
    <x v="30"/>
    <n v="12.47"/>
    <n v="12.88"/>
    <x v="0"/>
  </r>
  <r>
    <n v="56"/>
    <s v="Female"/>
    <n v="142"/>
    <n v="193"/>
    <s v="Low"/>
    <s v="Yes"/>
    <s v="Yes"/>
    <x v="1"/>
    <m/>
    <n v="29.63"/>
    <s v="No"/>
    <s v="Yes"/>
    <s v="Yes"/>
    <s v="Low"/>
    <s v="Low"/>
    <n v="6"/>
    <s v="Low"/>
    <n v="148"/>
    <x v="19"/>
    <n v="6.31"/>
    <n v="5.26"/>
    <x v="0"/>
  </r>
  <r>
    <n v="28"/>
    <s v="Male"/>
    <n v="169"/>
    <n v="225"/>
    <s v="Low"/>
    <s v="Yes"/>
    <s v="Yes"/>
    <x v="1"/>
    <m/>
    <n v="29.63"/>
    <s v="No"/>
    <s v="No"/>
    <s v="No"/>
    <s v="None"/>
    <s v="Low"/>
    <n v="10"/>
    <s v="High"/>
    <n v="207"/>
    <x v="43"/>
    <n v="6.63"/>
    <n v="10.55"/>
    <x v="0"/>
  </r>
  <r>
    <n v="40"/>
    <s v="Male"/>
    <n v="126"/>
    <n v="248"/>
    <s v="Medium"/>
    <s v="Yes"/>
    <s v="Yes"/>
    <x v="1"/>
    <m/>
    <n v="29.64"/>
    <s v="Yes"/>
    <s v="No"/>
    <s v="Yes"/>
    <s v="Medium"/>
    <s v="Low"/>
    <n v="4"/>
    <s v="Low"/>
    <n v="152"/>
    <x v="67"/>
    <n v="12.69"/>
    <n v="9.89"/>
    <x v="1"/>
  </r>
  <r>
    <n v="25"/>
    <s v="Female"/>
    <n v="178"/>
    <n v="248"/>
    <s v="High"/>
    <s v="Yes"/>
    <s v="No"/>
    <x v="1"/>
    <m/>
    <n v="29.64"/>
    <s v="Yes"/>
    <s v="No"/>
    <s v="No"/>
    <s v="High"/>
    <s v="Medium"/>
    <n v="7"/>
    <s v="Low"/>
    <n v="185"/>
    <x v="26"/>
    <n v="5"/>
    <n v="7.92"/>
    <x v="1"/>
  </r>
  <r>
    <n v="58"/>
    <s v="Male"/>
    <n v="177"/>
    <n v="164"/>
    <s v="Medium"/>
    <s v="Yes"/>
    <s v="Yes"/>
    <x v="1"/>
    <m/>
    <n v="29.64"/>
    <s v="Yes"/>
    <s v="No"/>
    <s v="No"/>
    <s v="Low"/>
    <s v="High"/>
    <n v="9"/>
    <s v="High"/>
    <n v="334"/>
    <x v="6"/>
    <n v="5.84"/>
    <n v="8.06"/>
    <x v="0"/>
  </r>
  <r>
    <n v="58"/>
    <s v="Female"/>
    <n v="120"/>
    <n v="169"/>
    <s v="Low"/>
    <s v="Yes"/>
    <s v="No"/>
    <x v="1"/>
    <m/>
    <n v="29.65"/>
    <s v="Yes"/>
    <s v="Yes"/>
    <s v="Yes"/>
    <s v="Low"/>
    <s v="High"/>
    <n v="8"/>
    <s v="Medium"/>
    <n v="135"/>
    <x v="28"/>
    <n v="13.96"/>
    <n v="14"/>
    <x v="0"/>
  </r>
  <r>
    <n v="62"/>
    <s v="Female"/>
    <n v="153"/>
    <n v="171"/>
    <s v="High"/>
    <s v="No"/>
    <s v="No"/>
    <x v="1"/>
    <m/>
    <n v="29.65"/>
    <s v="No"/>
    <s v="No"/>
    <s v="Yes"/>
    <s v="None"/>
    <s v="Medium"/>
    <n v="9"/>
    <s v="High"/>
    <n v="165"/>
    <x v="26"/>
    <n v="0.84"/>
    <n v="18.399999999999999"/>
    <x v="0"/>
  </r>
  <r>
    <n v="25"/>
    <s v="Male"/>
    <n v="124"/>
    <n v="291"/>
    <s v="Medium"/>
    <s v="Yes"/>
    <s v="Yes"/>
    <x v="1"/>
    <m/>
    <n v="29.65"/>
    <s v="No"/>
    <s v="Yes"/>
    <s v="Yes"/>
    <s v="None"/>
    <s v="High"/>
    <n v="8"/>
    <s v="High"/>
    <n v="293"/>
    <x v="70"/>
    <n v="1.97"/>
    <n v="9.6999999999999993"/>
    <x v="1"/>
  </r>
  <r>
    <n v="65"/>
    <s v="Male"/>
    <n v="121"/>
    <n v="276"/>
    <s v="High"/>
    <s v="Yes"/>
    <s v="Yes"/>
    <x v="1"/>
    <m/>
    <n v="29.65"/>
    <s v="No"/>
    <s v="No"/>
    <s v="Yes"/>
    <s v="None"/>
    <s v="Low"/>
    <n v="4"/>
    <s v="High"/>
    <n v="188"/>
    <x v="37"/>
    <n v="11.24"/>
    <n v="14.66"/>
    <x v="0"/>
  </r>
  <r>
    <n v="80"/>
    <s v="Female"/>
    <n v="150"/>
    <n v="265"/>
    <s v="Medium"/>
    <s v="No"/>
    <s v="Yes"/>
    <x v="0"/>
    <m/>
    <n v="29.65"/>
    <s v="No"/>
    <s v="No"/>
    <s v="Yes"/>
    <s v="Medium"/>
    <s v="High"/>
    <n v="6"/>
    <s v="Medium"/>
    <n v="123"/>
    <x v="49"/>
    <n v="8.27"/>
    <n v="7.51"/>
    <x v="0"/>
  </r>
  <r>
    <n v="54"/>
    <s v="Male"/>
    <n v="143"/>
    <n v="295"/>
    <s v="High"/>
    <s v="Yes"/>
    <s v="Yes"/>
    <x v="1"/>
    <m/>
    <n v="29.65"/>
    <s v="Yes"/>
    <s v="No"/>
    <s v="Yes"/>
    <s v="None"/>
    <s v="Medium"/>
    <n v="8"/>
    <s v="High"/>
    <n v="110"/>
    <x v="4"/>
    <n v="14.17"/>
    <n v="15.35"/>
    <x v="0"/>
  </r>
  <r>
    <n v="72"/>
    <s v="Female"/>
    <n v="122"/>
    <n v="159"/>
    <s v="High"/>
    <s v="No"/>
    <s v="No"/>
    <x v="1"/>
    <m/>
    <n v="29.65"/>
    <s v="No"/>
    <s v="Yes"/>
    <s v="No"/>
    <s v="Medium"/>
    <s v="High"/>
    <n v="7"/>
    <s v="High"/>
    <n v="176"/>
    <x v="15"/>
    <n v="4.8099999999999996"/>
    <n v="7.95"/>
    <x v="0"/>
  </r>
  <r>
    <n v="22"/>
    <s v="Male"/>
    <n v="166"/>
    <n v="150"/>
    <s v="Low"/>
    <s v="Yes"/>
    <s v="No"/>
    <x v="1"/>
    <m/>
    <n v="29.65"/>
    <s v="Yes"/>
    <s v="Yes"/>
    <s v="No"/>
    <s v="None"/>
    <s v="High"/>
    <n v="6"/>
    <s v="High"/>
    <n v="213"/>
    <x v="7"/>
    <n v="7.45"/>
    <n v="6.21"/>
    <x v="0"/>
  </r>
  <r>
    <n v="25"/>
    <s v="Female"/>
    <n v="138"/>
    <n v="282"/>
    <s v="High"/>
    <s v="No"/>
    <s v="Yes"/>
    <x v="0"/>
    <m/>
    <n v="29.66"/>
    <s v="Yes"/>
    <s v="No"/>
    <s v="No"/>
    <s v="Low"/>
    <s v="High"/>
    <n v="7"/>
    <s v="High"/>
    <n v="152"/>
    <x v="52"/>
    <n v="11.45"/>
    <n v="16.399999999999999"/>
    <x v="1"/>
  </r>
  <r>
    <n v="74"/>
    <s v="Female"/>
    <n v="178"/>
    <n v="175"/>
    <s v="High"/>
    <s v="No"/>
    <s v="No"/>
    <x v="0"/>
    <m/>
    <n v="29.66"/>
    <s v="No"/>
    <s v="No"/>
    <s v="Yes"/>
    <s v="None"/>
    <s v="High"/>
    <n v="9"/>
    <s v="High"/>
    <n v="385"/>
    <x v="20"/>
    <n v="4.87"/>
    <n v="5.36"/>
    <x v="0"/>
  </r>
  <r>
    <n v="66"/>
    <s v="Male"/>
    <n v="160"/>
    <n v="184"/>
    <s v="Low"/>
    <s v="Yes"/>
    <s v="No"/>
    <x v="1"/>
    <m/>
    <n v="29.66"/>
    <s v="No"/>
    <s v="Yes"/>
    <s v="Yes"/>
    <s v="High"/>
    <s v="Low"/>
    <n v="9"/>
    <s v="Medium"/>
    <n v="165"/>
    <x v="53"/>
    <n v="13.39"/>
    <n v="18.38"/>
    <x v="1"/>
  </r>
  <r>
    <n v="69"/>
    <s v="Female"/>
    <n v="156"/>
    <n v="264"/>
    <s v="Medium"/>
    <s v="Yes"/>
    <s v="Yes"/>
    <x v="0"/>
    <m/>
    <n v="29.66"/>
    <s v="No"/>
    <s v="Yes"/>
    <s v="Yes"/>
    <s v="None"/>
    <s v="Medium"/>
    <n v="7"/>
    <s v="Medium"/>
    <n v="347"/>
    <x v="15"/>
    <n v="13.86"/>
    <n v="5.61"/>
    <x v="1"/>
  </r>
  <r>
    <n v="23"/>
    <s v="Male"/>
    <n v="177"/>
    <n v="253"/>
    <s v="Medium"/>
    <s v="No"/>
    <s v="No"/>
    <x v="1"/>
    <m/>
    <n v="29.67"/>
    <s v="Yes"/>
    <s v="No"/>
    <s v="Yes"/>
    <s v="High"/>
    <s v="Low"/>
    <n v="4"/>
    <s v="High"/>
    <n v="112"/>
    <x v="62"/>
    <n v="14.1"/>
    <n v="13.47"/>
    <x v="0"/>
  </r>
  <r>
    <n v="62"/>
    <s v="Male"/>
    <n v="129"/>
    <n v="288"/>
    <s v="Low"/>
    <s v="Yes"/>
    <s v="Yes"/>
    <x v="1"/>
    <m/>
    <n v="29.67"/>
    <s v="No"/>
    <s v="No"/>
    <s v="No"/>
    <s v="None"/>
    <s v="Medium"/>
    <n v="8"/>
    <s v="Low"/>
    <n v="123"/>
    <x v="31"/>
    <n v="2.56"/>
    <n v="16.39"/>
    <x v="0"/>
  </r>
  <r>
    <n v="54"/>
    <s v="Male"/>
    <n v="131"/>
    <n v="179"/>
    <s v="Low"/>
    <s v="No"/>
    <s v="Yes"/>
    <x v="0"/>
    <m/>
    <n v="29.67"/>
    <s v="Yes"/>
    <s v="Yes"/>
    <s v="No"/>
    <s v="None"/>
    <s v="Medium"/>
    <n v="6"/>
    <s v="Low"/>
    <n v="267"/>
    <x v="15"/>
    <n v="12.9"/>
    <n v="15.83"/>
    <x v="0"/>
  </r>
  <r>
    <n v="27"/>
    <s v="Male"/>
    <n v="126"/>
    <n v="247"/>
    <s v="High"/>
    <s v="No"/>
    <s v="No"/>
    <x v="1"/>
    <m/>
    <n v="29.67"/>
    <s v="No"/>
    <s v="Yes"/>
    <s v="No"/>
    <s v="Low"/>
    <s v="Medium"/>
    <n v="6"/>
    <s v="High"/>
    <n v="391"/>
    <x v="37"/>
    <n v="2.85"/>
    <n v="12.31"/>
    <x v="0"/>
  </r>
  <r>
    <n v="77"/>
    <s v="Female"/>
    <n v="125"/>
    <n v="280"/>
    <s v="Low"/>
    <s v="No"/>
    <s v="No"/>
    <x v="0"/>
    <m/>
    <n v="29.67"/>
    <s v="Yes"/>
    <s v="Yes"/>
    <s v="Yes"/>
    <s v="Low"/>
    <s v="Medium"/>
    <n v="10"/>
    <s v="High"/>
    <n v="363"/>
    <x v="12"/>
    <n v="0.24"/>
    <n v="14.95"/>
    <x v="1"/>
  </r>
  <r>
    <n v="62"/>
    <s v="Female"/>
    <n v="122"/>
    <n v="152"/>
    <s v="High"/>
    <s v="No"/>
    <s v="Yes"/>
    <x v="0"/>
    <m/>
    <n v="29.67"/>
    <s v="No"/>
    <s v="No"/>
    <s v="Yes"/>
    <s v="None"/>
    <s v="Low"/>
    <n v="6"/>
    <s v="Medium"/>
    <n v="164"/>
    <x v="67"/>
    <n v="0.63"/>
    <n v="16.5"/>
    <x v="0"/>
  </r>
  <r>
    <n v="44"/>
    <s v="Female"/>
    <n v="150"/>
    <n v="190"/>
    <s v="High"/>
    <s v="Yes"/>
    <s v="Yes"/>
    <x v="0"/>
    <m/>
    <n v="29.67"/>
    <s v="No"/>
    <s v="No"/>
    <s v="No"/>
    <s v="Medium"/>
    <s v="Medium"/>
    <n v="7"/>
    <s v="Medium"/>
    <n v="187"/>
    <x v="58"/>
    <n v="14.27"/>
    <n v="12.17"/>
    <x v="0"/>
  </r>
  <r>
    <n v="18"/>
    <s v="Female"/>
    <n v="164"/>
    <n v="167"/>
    <s v="Low"/>
    <s v="Yes"/>
    <s v="No"/>
    <x v="1"/>
    <m/>
    <n v="29.68"/>
    <s v="No"/>
    <s v="Yes"/>
    <s v="Yes"/>
    <s v="Low"/>
    <s v="High"/>
    <n v="9"/>
    <s v="Low"/>
    <n v="129"/>
    <x v="58"/>
    <n v="14.69"/>
    <n v="11.02"/>
    <x v="1"/>
  </r>
  <r>
    <n v="53"/>
    <s v="Female"/>
    <n v="121"/>
    <n v="225"/>
    <s v="Low"/>
    <s v="Yes"/>
    <s v="No"/>
    <x v="0"/>
    <m/>
    <n v="29.68"/>
    <s v="No"/>
    <s v="No"/>
    <s v="Yes"/>
    <s v="Medium"/>
    <s v="High"/>
    <n v="10"/>
    <s v="Medium"/>
    <n v="158"/>
    <x v="51"/>
    <n v="11.34"/>
    <n v="6"/>
    <x v="0"/>
  </r>
  <r>
    <n v="70"/>
    <s v="Female"/>
    <n v="130"/>
    <n v="215"/>
    <s v="High"/>
    <s v="Yes"/>
    <s v="No"/>
    <x v="0"/>
    <m/>
    <n v="29.68"/>
    <s v="No"/>
    <s v="No"/>
    <s v="Yes"/>
    <s v="Low"/>
    <s v="Medium"/>
    <n v="10"/>
    <s v="Medium"/>
    <n v="127"/>
    <x v="8"/>
    <n v="6.45"/>
    <n v="10.11"/>
    <x v="0"/>
  </r>
  <r>
    <n v="54"/>
    <s v="Male"/>
    <n v="172"/>
    <n v="218"/>
    <s v="High"/>
    <s v="No"/>
    <s v="No"/>
    <x v="1"/>
    <m/>
    <n v="29.68"/>
    <s v="No"/>
    <s v="Yes"/>
    <s v="No"/>
    <s v="Low"/>
    <s v="High"/>
    <n v="5"/>
    <s v="Low"/>
    <n v="299"/>
    <x v="34"/>
    <n v="9.7100000000000009"/>
    <n v="13.08"/>
    <x v="0"/>
  </r>
  <r>
    <n v="47"/>
    <s v="Male"/>
    <n v="144"/>
    <n v="206"/>
    <s v="Low"/>
    <s v="Yes"/>
    <s v="No"/>
    <x v="1"/>
    <m/>
    <n v="29.69"/>
    <s v="No"/>
    <s v="No"/>
    <s v="Yes"/>
    <s v="Low"/>
    <s v="Low"/>
    <n v="8"/>
    <s v="Low"/>
    <n v="290"/>
    <x v="16"/>
    <n v="14.66"/>
    <n v="16.89"/>
    <x v="0"/>
  </r>
  <r>
    <n v="71"/>
    <s v="Female"/>
    <n v="146"/>
    <n v="177"/>
    <s v="Medium"/>
    <s v="No"/>
    <s v="No"/>
    <x v="0"/>
    <m/>
    <n v="29.69"/>
    <s v="Yes"/>
    <s v="Yes"/>
    <s v="Yes"/>
    <s v="High"/>
    <s v="High"/>
    <n v="6"/>
    <s v="High"/>
    <n v="229"/>
    <x v="74"/>
    <n v="13.05"/>
    <n v="12.4"/>
    <x v="0"/>
  </r>
  <r>
    <n v="32"/>
    <s v="Female"/>
    <n v="154"/>
    <n v="283"/>
    <s v="Low"/>
    <s v="No"/>
    <s v="No"/>
    <x v="0"/>
    <m/>
    <n v="29.69"/>
    <s v="No"/>
    <s v="Yes"/>
    <s v="No"/>
    <s v="Medium"/>
    <s v="Low"/>
    <n v="7"/>
    <s v="High"/>
    <n v="212"/>
    <x v="26"/>
    <n v="11.79"/>
    <n v="18.03"/>
    <x v="0"/>
  </r>
  <r>
    <n v="45"/>
    <s v="Male"/>
    <n v="134"/>
    <n v="214"/>
    <s v="High"/>
    <s v="Yes"/>
    <s v="No"/>
    <x v="0"/>
    <m/>
    <n v="29.69"/>
    <s v="No"/>
    <s v="Yes"/>
    <s v="No"/>
    <s v="Low"/>
    <s v="High"/>
    <n v="6"/>
    <s v="Medium"/>
    <n v="260"/>
    <x v="23"/>
    <n v="3.22"/>
    <n v="13"/>
    <x v="0"/>
  </r>
  <r>
    <n v="53"/>
    <s v="Male"/>
    <n v="155"/>
    <n v="204"/>
    <s v="High"/>
    <s v="Yes"/>
    <s v="No"/>
    <x v="0"/>
    <m/>
    <n v="29.7"/>
    <s v="No"/>
    <s v="No"/>
    <s v="Yes"/>
    <s v="High"/>
    <s v="Low"/>
    <n v="8"/>
    <s v="High"/>
    <n v="240"/>
    <x v="11"/>
    <n v="4.72"/>
    <n v="17.66"/>
    <x v="0"/>
  </r>
  <r>
    <n v="76"/>
    <s v="Female"/>
    <n v="147"/>
    <n v="207"/>
    <s v="High"/>
    <s v="No"/>
    <s v="No"/>
    <x v="1"/>
    <m/>
    <n v="29.7"/>
    <s v="No"/>
    <s v="No"/>
    <s v="No"/>
    <s v="High"/>
    <s v="Low"/>
    <n v="8"/>
    <s v="High"/>
    <n v="331"/>
    <x v="75"/>
    <n v="12.88"/>
    <n v="10.94"/>
    <x v="0"/>
  </r>
  <r>
    <n v="40"/>
    <s v="Male"/>
    <n v="140"/>
    <n v="219"/>
    <s v="Medium"/>
    <s v="No"/>
    <s v="Yes"/>
    <x v="1"/>
    <m/>
    <n v="29.7"/>
    <s v="No"/>
    <s v="No"/>
    <s v="No"/>
    <s v="Low"/>
    <s v="High"/>
    <n v="10"/>
    <s v="Medium"/>
    <n v="273"/>
    <x v="61"/>
    <n v="10.36"/>
    <n v="16.440000000000001"/>
    <x v="0"/>
  </r>
  <r>
    <n v="60"/>
    <s v="Female"/>
    <n v="134"/>
    <n v="234"/>
    <s v="Medium"/>
    <s v="No"/>
    <s v="Yes"/>
    <x v="0"/>
    <m/>
    <n v="29.71"/>
    <s v="No"/>
    <s v="No"/>
    <s v="Yes"/>
    <s v="Low"/>
    <s v="High"/>
    <n v="6"/>
    <s v="Medium"/>
    <n v="366"/>
    <x v="45"/>
    <n v="1.88"/>
    <n v="13.21"/>
    <x v="0"/>
  </r>
  <r>
    <n v="72"/>
    <s v="Male"/>
    <n v="159"/>
    <n v="238"/>
    <s v="Low"/>
    <s v="Yes"/>
    <s v="No"/>
    <x v="1"/>
    <m/>
    <n v="29.71"/>
    <s v="Yes"/>
    <s v="Yes"/>
    <s v="No"/>
    <s v="High"/>
    <s v="Low"/>
    <n v="10"/>
    <s v="High"/>
    <n v="213"/>
    <x v="8"/>
    <n v="14.21"/>
    <n v="12.81"/>
    <x v="0"/>
  </r>
  <r>
    <n v="24"/>
    <s v="Female"/>
    <n v="132"/>
    <n v="275"/>
    <s v="Low"/>
    <s v="Yes"/>
    <s v="Yes"/>
    <x v="1"/>
    <m/>
    <n v="29.71"/>
    <s v="No"/>
    <s v="No"/>
    <s v="Yes"/>
    <s v="Low"/>
    <s v="Low"/>
    <n v="10"/>
    <s v="Medium"/>
    <n v="188"/>
    <x v="52"/>
    <n v="0.57999999999999996"/>
    <n v="8.9600000000000009"/>
    <x v="0"/>
  </r>
  <r>
    <n v="50"/>
    <s v="Female"/>
    <n v="131"/>
    <n v="190"/>
    <s v="High"/>
    <s v="Yes"/>
    <s v="No"/>
    <x v="1"/>
    <m/>
    <n v="29.71"/>
    <s v="No"/>
    <s v="Yes"/>
    <s v="Yes"/>
    <s v="High"/>
    <s v="Low"/>
    <n v="7"/>
    <s v="Low"/>
    <n v="307"/>
    <x v="71"/>
    <n v="8.9600000000000009"/>
    <n v="16.13"/>
    <x v="0"/>
  </r>
  <r>
    <n v="24"/>
    <s v="Male"/>
    <n v="147"/>
    <n v="284"/>
    <s v="High"/>
    <s v="No"/>
    <s v="Yes"/>
    <x v="0"/>
    <m/>
    <n v="29.71"/>
    <s v="Yes"/>
    <s v="No"/>
    <s v="No"/>
    <s v="Low"/>
    <s v="Low"/>
    <n v="5"/>
    <s v="Low"/>
    <n v="221"/>
    <x v="10"/>
    <n v="14.1"/>
    <n v="9.89"/>
    <x v="0"/>
  </r>
  <r>
    <n v="64"/>
    <s v="Male"/>
    <n v="132"/>
    <n v="221"/>
    <s v="Medium"/>
    <s v="No"/>
    <s v="Yes"/>
    <x v="1"/>
    <m/>
    <n v="29.72"/>
    <s v="Yes"/>
    <s v="Yes"/>
    <s v="No"/>
    <s v="None"/>
    <s v="Low"/>
    <n v="5"/>
    <s v="High"/>
    <n v="198"/>
    <x v="21"/>
    <n v="8.1300000000000008"/>
    <n v="10.83"/>
    <x v="1"/>
  </r>
  <r>
    <n v="28"/>
    <s v="Male"/>
    <n v="126"/>
    <n v="202"/>
    <s v="High"/>
    <s v="No"/>
    <s v="Yes"/>
    <x v="1"/>
    <m/>
    <n v="29.72"/>
    <s v="Yes"/>
    <s v="Yes"/>
    <s v="No"/>
    <s v="High"/>
    <s v="Medium"/>
    <n v="7"/>
    <s v="Low"/>
    <n v="222"/>
    <x v="50"/>
    <n v="0.41"/>
    <n v="7.05"/>
    <x v="1"/>
  </r>
  <r>
    <n v="22"/>
    <s v="Female"/>
    <n v="121"/>
    <n v="261"/>
    <s v="High"/>
    <s v="No"/>
    <s v="No"/>
    <x v="1"/>
    <m/>
    <n v="29.72"/>
    <s v="No"/>
    <s v="No"/>
    <s v="Yes"/>
    <s v="Medium"/>
    <s v="High"/>
    <n v="10"/>
    <s v="Medium"/>
    <n v="339"/>
    <x v="11"/>
    <n v="6.78"/>
    <n v="5.37"/>
    <x v="0"/>
  </r>
  <r>
    <n v="68"/>
    <s v="Male"/>
    <n v="124"/>
    <n v="293"/>
    <s v="Medium"/>
    <s v="Yes"/>
    <s v="Yes"/>
    <x v="1"/>
    <m/>
    <n v="29.72"/>
    <s v="No"/>
    <s v="Yes"/>
    <s v="No"/>
    <s v="Low"/>
    <s v="High"/>
    <n v="5"/>
    <s v="High"/>
    <n v="320"/>
    <x v="14"/>
    <n v="0.6"/>
    <n v="16.27"/>
    <x v="0"/>
  </r>
  <r>
    <n v="63"/>
    <s v="Male"/>
    <n v="156"/>
    <n v="300"/>
    <s v="High"/>
    <s v="Yes"/>
    <s v="No"/>
    <x v="0"/>
    <m/>
    <n v="29.72"/>
    <s v="No"/>
    <s v="Yes"/>
    <s v="No"/>
    <s v="None"/>
    <s v="High"/>
    <n v="9"/>
    <s v="High"/>
    <n v="197"/>
    <x v="73"/>
    <n v="4.34"/>
    <n v="7.61"/>
    <x v="1"/>
  </r>
  <r>
    <n v="30"/>
    <s v="Female"/>
    <n v="165"/>
    <n v="167"/>
    <s v="Low"/>
    <s v="No"/>
    <s v="Yes"/>
    <x v="1"/>
    <m/>
    <n v="29.73"/>
    <s v="Yes"/>
    <s v="No"/>
    <s v="No"/>
    <s v="High"/>
    <s v="Low"/>
    <n v="4"/>
    <s v="Low"/>
    <n v="384"/>
    <x v="61"/>
    <n v="8.2200000000000006"/>
    <n v="15.72"/>
    <x v="0"/>
  </r>
  <r>
    <n v="75"/>
    <s v="Female"/>
    <n v="179"/>
    <n v="215"/>
    <s v="High"/>
    <s v="No"/>
    <s v="No"/>
    <x v="0"/>
    <m/>
    <n v="29.73"/>
    <s v="No"/>
    <s v="Yes"/>
    <s v="Yes"/>
    <s v="Low"/>
    <s v="Medium"/>
    <n v="6"/>
    <s v="Low"/>
    <n v="158"/>
    <x v="25"/>
    <n v="10.94"/>
    <n v="10.61"/>
    <x v="0"/>
  </r>
  <r>
    <n v="26"/>
    <s v="Female"/>
    <n v="138"/>
    <n v="251"/>
    <s v="Medium"/>
    <s v="Yes"/>
    <s v="Yes"/>
    <x v="0"/>
    <m/>
    <n v="29.73"/>
    <s v="Yes"/>
    <s v="No"/>
    <s v="Yes"/>
    <s v="None"/>
    <s v="High"/>
    <n v="6"/>
    <s v="High"/>
    <n v="237"/>
    <x v="66"/>
    <n v="8.73"/>
    <n v="9.9"/>
    <x v="0"/>
  </r>
  <r>
    <n v="80"/>
    <s v="Male"/>
    <n v="120"/>
    <n v="170"/>
    <s v="Low"/>
    <s v="No"/>
    <s v="No"/>
    <x v="0"/>
    <m/>
    <n v="29.73"/>
    <s v="No"/>
    <s v="No"/>
    <s v="Yes"/>
    <s v="Medium"/>
    <s v="Medium"/>
    <n v="6"/>
    <s v="High"/>
    <n v="364"/>
    <x v="20"/>
    <n v="4.8899999999999997"/>
    <n v="9.02"/>
    <x v="1"/>
  </r>
  <r>
    <n v="52"/>
    <s v="Female"/>
    <n v="132"/>
    <n v="288"/>
    <s v="Low"/>
    <s v="Yes"/>
    <s v="Yes"/>
    <x v="0"/>
    <m/>
    <n v="29.73"/>
    <s v="Yes"/>
    <s v="Yes"/>
    <s v="Yes"/>
    <s v="Medium"/>
    <s v="High"/>
    <n v="6"/>
    <s v="Medium"/>
    <n v="120"/>
    <x v="80"/>
    <n v="4.78"/>
    <n v="11.8"/>
    <x v="0"/>
  </r>
  <r>
    <n v="78"/>
    <s v="Male"/>
    <n v="141"/>
    <n v="283"/>
    <s v="Medium"/>
    <s v="No"/>
    <s v="Yes"/>
    <x v="1"/>
    <m/>
    <n v="29.73"/>
    <s v="Yes"/>
    <s v="Yes"/>
    <s v="No"/>
    <s v="Low"/>
    <s v="Low"/>
    <n v="4"/>
    <s v="High"/>
    <n v="181"/>
    <x v="23"/>
    <n v="0.18"/>
    <n v="12.11"/>
    <x v="0"/>
  </r>
  <r>
    <n v="71"/>
    <s v="Female"/>
    <n v="150"/>
    <n v="154"/>
    <s v="Low"/>
    <s v="Yes"/>
    <s v="No"/>
    <x v="1"/>
    <m/>
    <n v="29.73"/>
    <s v="Yes"/>
    <s v="Yes"/>
    <s v="No"/>
    <s v="None"/>
    <s v="Medium"/>
    <n v="7"/>
    <s v="High"/>
    <n v="395"/>
    <x v="64"/>
    <n v="11.25"/>
    <n v="15.26"/>
    <x v="0"/>
  </r>
  <r>
    <n v="55"/>
    <s v="Male"/>
    <n v="143"/>
    <n v="211"/>
    <s v="High"/>
    <s v="Yes"/>
    <s v="Yes"/>
    <x v="1"/>
    <m/>
    <n v="29.73"/>
    <s v="No"/>
    <s v="Yes"/>
    <s v="Yes"/>
    <s v="High"/>
    <s v="High"/>
    <n v="9"/>
    <s v="High"/>
    <n v="115"/>
    <x v="74"/>
    <n v="3.06"/>
    <n v="10.68"/>
    <x v="0"/>
  </r>
  <r>
    <n v="68"/>
    <s v="Male"/>
    <n v="139"/>
    <n v="259"/>
    <s v="Medium"/>
    <s v="No"/>
    <s v="Yes"/>
    <x v="1"/>
    <m/>
    <n v="29.74"/>
    <s v="Yes"/>
    <s v="No"/>
    <s v="Yes"/>
    <s v="None"/>
    <s v="High"/>
    <n v="8"/>
    <s v="Low"/>
    <n v="126"/>
    <x v="59"/>
    <n v="1.9"/>
    <n v="8.67"/>
    <x v="0"/>
  </r>
  <r>
    <n v="79"/>
    <s v="Female"/>
    <n v="122"/>
    <n v="229"/>
    <s v="High"/>
    <s v="Yes"/>
    <s v="Yes"/>
    <x v="1"/>
    <m/>
    <n v="29.74"/>
    <s v="Yes"/>
    <s v="Yes"/>
    <s v="Yes"/>
    <s v="Medium"/>
    <s v="Medium"/>
    <n v="7"/>
    <s v="High"/>
    <n v="211"/>
    <x v="12"/>
    <n v="9.8000000000000007"/>
    <n v="12.78"/>
    <x v="1"/>
  </r>
  <r>
    <n v="46"/>
    <s v="Female"/>
    <n v="140"/>
    <n v="150"/>
    <s v="Low"/>
    <s v="Yes"/>
    <s v="Yes"/>
    <x v="0"/>
    <m/>
    <n v="29.74"/>
    <s v="Yes"/>
    <s v="Yes"/>
    <s v="No"/>
    <s v="Medium"/>
    <s v="Medium"/>
    <n v="8"/>
    <s v="High"/>
    <n v="168"/>
    <x v="46"/>
    <n v="5.12"/>
    <n v="6.49"/>
    <x v="1"/>
  </r>
  <r>
    <n v="25"/>
    <s v="Male"/>
    <n v="163"/>
    <n v="247"/>
    <s v="Medium"/>
    <s v="No"/>
    <s v="Yes"/>
    <x v="1"/>
    <m/>
    <n v="29.74"/>
    <s v="Yes"/>
    <s v="Yes"/>
    <s v="Yes"/>
    <s v="High"/>
    <s v="High"/>
    <n v="10"/>
    <s v="Medium"/>
    <n v="107"/>
    <x v="55"/>
    <n v="9.48"/>
    <n v="17.47"/>
    <x v="0"/>
  </r>
  <r>
    <n v="36"/>
    <s v="Male"/>
    <n v="137"/>
    <n v="239"/>
    <s v="Low"/>
    <s v="Yes"/>
    <s v="Yes"/>
    <x v="0"/>
    <m/>
    <n v="29.74"/>
    <s v="Yes"/>
    <s v="Yes"/>
    <s v="No"/>
    <s v="None"/>
    <s v="High"/>
    <n v="8"/>
    <s v="High"/>
    <n v="321"/>
    <x v="58"/>
    <n v="2.59"/>
    <n v="5.87"/>
    <x v="0"/>
  </r>
  <r>
    <n v="28"/>
    <s v="Male"/>
    <n v="180"/>
    <n v="296"/>
    <s v="Medium"/>
    <s v="No"/>
    <s v="Yes"/>
    <x v="0"/>
    <m/>
    <n v="29.74"/>
    <s v="Yes"/>
    <s v="Yes"/>
    <s v="No"/>
    <s v="Medium"/>
    <s v="High"/>
    <n v="9"/>
    <s v="Medium"/>
    <n v="309"/>
    <x v="14"/>
    <n v="2.13"/>
    <n v="6.15"/>
    <x v="0"/>
  </r>
  <r>
    <n v="72"/>
    <s v="Male"/>
    <n v="170"/>
    <n v="297"/>
    <s v="High"/>
    <s v="Yes"/>
    <s v="Yes"/>
    <x v="1"/>
    <m/>
    <n v="29.75"/>
    <s v="No"/>
    <s v="No"/>
    <s v="Yes"/>
    <s v="Medium"/>
    <s v="Medium"/>
    <n v="10"/>
    <s v="High"/>
    <n v="198"/>
    <x v="39"/>
    <n v="1.24"/>
    <n v="5.42"/>
    <x v="0"/>
  </r>
  <r>
    <n v="71"/>
    <s v="Male"/>
    <n v="163"/>
    <n v="167"/>
    <s v="Low"/>
    <s v="Yes"/>
    <s v="No"/>
    <x v="0"/>
    <m/>
    <n v="29.75"/>
    <s v="Yes"/>
    <s v="No"/>
    <s v="No"/>
    <s v="None"/>
    <s v="Medium"/>
    <n v="7"/>
    <s v="Low"/>
    <n v="249"/>
    <x v="56"/>
    <n v="10.95"/>
    <n v="5.58"/>
    <x v="0"/>
  </r>
  <r>
    <n v="19"/>
    <s v="Female"/>
    <n v="160"/>
    <n v="274"/>
    <s v="High"/>
    <s v="Yes"/>
    <s v="Yes"/>
    <x v="1"/>
    <m/>
    <n v="29.75"/>
    <s v="Yes"/>
    <s v="Yes"/>
    <s v="No"/>
    <s v="High"/>
    <s v="High"/>
    <n v="10"/>
    <s v="Medium"/>
    <n v="232"/>
    <x v="66"/>
    <n v="13.03"/>
    <n v="19.649999999999999"/>
    <x v="0"/>
  </r>
  <r>
    <n v="43"/>
    <s v="Female"/>
    <n v="165"/>
    <n v="154"/>
    <s v="Low"/>
    <s v="No"/>
    <s v="Yes"/>
    <x v="1"/>
    <m/>
    <n v="29.75"/>
    <s v="No"/>
    <s v="Yes"/>
    <s v="Yes"/>
    <s v="Medium"/>
    <s v="High"/>
    <n v="5"/>
    <s v="Low"/>
    <n v="288"/>
    <x v="77"/>
    <n v="10.69"/>
    <n v="15.23"/>
    <x v="0"/>
  </r>
  <r>
    <n v="80"/>
    <s v="Female"/>
    <n v="154"/>
    <n v="214"/>
    <s v="Low"/>
    <s v="Yes"/>
    <s v="Yes"/>
    <x v="0"/>
    <m/>
    <n v="29.75"/>
    <s v="No"/>
    <s v="No"/>
    <s v="Yes"/>
    <s v="Medium"/>
    <s v="Low"/>
    <n v="9"/>
    <s v="Low"/>
    <n v="145"/>
    <x v="79"/>
    <n v="7.06"/>
    <n v="13.82"/>
    <x v="0"/>
  </r>
  <r>
    <n v="49"/>
    <s v="Female"/>
    <n v="161"/>
    <n v="207"/>
    <s v="Medium"/>
    <s v="Yes"/>
    <s v="Yes"/>
    <x v="0"/>
    <m/>
    <n v="29.75"/>
    <s v="Yes"/>
    <s v="Yes"/>
    <s v="No"/>
    <s v="Medium"/>
    <s v="Medium"/>
    <n v="10"/>
    <s v="High"/>
    <n v="400"/>
    <x v="31"/>
    <n v="6.66"/>
    <n v="15.78"/>
    <x v="0"/>
  </r>
  <r>
    <n v="61"/>
    <s v="Female"/>
    <n v="157"/>
    <n v="275"/>
    <s v="High"/>
    <s v="Yes"/>
    <s v="Yes"/>
    <x v="0"/>
    <m/>
    <n v="29.76"/>
    <s v="Yes"/>
    <s v="No"/>
    <s v="Yes"/>
    <s v="Medium"/>
    <s v="High"/>
    <n v="7"/>
    <s v="High"/>
    <n v="226"/>
    <x v="67"/>
    <n v="1.48"/>
    <n v="10.1"/>
    <x v="0"/>
  </r>
  <r>
    <n v="71"/>
    <s v="Female"/>
    <n v="171"/>
    <n v="159"/>
    <s v="Low"/>
    <s v="Yes"/>
    <s v="Yes"/>
    <x v="0"/>
    <m/>
    <n v="29.76"/>
    <s v="No"/>
    <s v="Yes"/>
    <s v="Yes"/>
    <s v="Low"/>
    <s v="Medium"/>
    <n v="6"/>
    <s v="Medium"/>
    <n v="177"/>
    <x v="49"/>
    <n v="11.08"/>
    <n v="13.23"/>
    <x v="1"/>
  </r>
  <r>
    <n v="35"/>
    <s v="Female"/>
    <n v="167"/>
    <n v="167"/>
    <s v="Low"/>
    <s v="No"/>
    <s v="No"/>
    <x v="0"/>
    <m/>
    <n v="29.76"/>
    <s v="Yes"/>
    <s v="Yes"/>
    <s v="Yes"/>
    <s v="High"/>
    <s v="High"/>
    <n v="8"/>
    <s v="Medium"/>
    <n v="135"/>
    <x v="35"/>
    <n v="2.4300000000000002"/>
    <n v="14.28"/>
    <x v="0"/>
  </r>
  <r>
    <n v="29"/>
    <s v="Female"/>
    <n v="168"/>
    <n v="293"/>
    <s v="High"/>
    <s v="No"/>
    <s v="No"/>
    <x v="0"/>
    <m/>
    <n v="29.76"/>
    <s v="Yes"/>
    <s v="Yes"/>
    <s v="Yes"/>
    <s v="Medium"/>
    <s v="Medium"/>
    <n v="6"/>
    <s v="Low"/>
    <n v="298"/>
    <x v="77"/>
    <n v="12.02"/>
    <n v="16.940000000000001"/>
    <x v="0"/>
  </r>
  <r>
    <n v="19"/>
    <s v="Female"/>
    <n v="179"/>
    <n v="276"/>
    <s v="High"/>
    <s v="Yes"/>
    <s v="No"/>
    <x v="1"/>
    <m/>
    <n v="29.77"/>
    <s v="Yes"/>
    <s v="No"/>
    <s v="No"/>
    <s v="High"/>
    <s v="High"/>
    <n v="5"/>
    <s v="High"/>
    <n v="136"/>
    <x v="72"/>
    <n v="14.88"/>
    <n v="13.43"/>
    <x v="0"/>
  </r>
  <r>
    <n v="25"/>
    <s v="Male"/>
    <n v="149"/>
    <n v="150"/>
    <s v="Low"/>
    <s v="No"/>
    <s v="No"/>
    <x v="1"/>
    <m/>
    <n v="29.77"/>
    <s v="No"/>
    <s v="No"/>
    <s v="No"/>
    <s v="High"/>
    <s v="Medium"/>
    <n v="5"/>
    <s v="Medium"/>
    <n v="400"/>
    <x v="57"/>
    <n v="3.21"/>
    <n v="5.37"/>
    <x v="0"/>
  </r>
  <r>
    <n v="73"/>
    <s v="Female"/>
    <n v="130"/>
    <n v="170"/>
    <s v="High"/>
    <s v="No"/>
    <s v="No"/>
    <x v="1"/>
    <m/>
    <n v="29.77"/>
    <s v="Yes"/>
    <s v="No"/>
    <s v="No"/>
    <s v="None"/>
    <s v="High"/>
    <n v="4"/>
    <s v="Low"/>
    <n v="228"/>
    <x v="51"/>
    <n v="10.94"/>
    <n v="7.94"/>
    <x v="1"/>
  </r>
  <r>
    <n v="68"/>
    <s v="Male"/>
    <n v="169"/>
    <n v="245"/>
    <s v="Medium"/>
    <s v="Yes"/>
    <s v="Yes"/>
    <x v="1"/>
    <m/>
    <n v="29.77"/>
    <s v="Yes"/>
    <s v="Yes"/>
    <s v="Yes"/>
    <s v="None"/>
    <s v="Low"/>
    <n v="6"/>
    <s v="Medium"/>
    <n v="310"/>
    <x v="14"/>
    <n v="3.08"/>
    <n v="15.66"/>
    <x v="0"/>
  </r>
  <r>
    <n v="21"/>
    <s v="Female"/>
    <n v="134"/>
    <n v="249"/>
    <s v="High"/>
    <s v="Yes"/>
    <s v="No"/>
    <x v="0"/>
    <m/>
    <n v="29.78"/>
    <s v="No"/>
    <s v="Yes"/>
    <s v="Yes"/>
    <s v="Low"/>
    <s v="Low"/>
    <n v="10"/>
    <s v="Low"/>
    <n v="161"/>
    <x v="41"/>
    <n v="7.96"/>
    <n v="6.11"/>
    <x v="0"/>
  </r>
  <r>
    <n v="22"/>
    <s v="Male"/>
    <n v="162"/>
    <n v="190"/>
    <s v="Medium"/>
    <s v="No"/>
    <s v="No"/>
    <x v="0"/>
    <m/>
    <n v="29.78"/>
    <s v="Yes"/>
    <s v="No"/>
    <s v="No"/>
    <s v="Medium"/>
    <s v="High"/>
    <n v="7"/>
    <s v="Medium"/>
    <n v="300"/>
    <x v="17"/>
    <n v="1.82"/>
    <n v="14.93"/>
    <x v="0"/>
  </r>
  <r>
    <n v="77"/>
    <s v="Female"/>
    <n v="171"/>
    <n v="219"/>
    <s v="Medium"/>
    <s v="No"/>
    <s v="No"/>
    <x v="1"/>
    <m/>
    <n v="29.78"/>
    <s v="No"/>
    <s v="No"/>
    <s v="Yes"/>
    <s v="None"/>
    <s v="Low"/>
    <n v="6"/>
    <s v="Medium"/>
    <n v="198"/>
    <x v="39"/>
    <n v="10.34"/>
    <n v="17.23"/>
    <x v="1"/>
  </r>
  <r>
    <n v="77"/>
    <s v="Female"/>
    <n v="174"/>
    <n v="280"/>
    <s v="Medium"/>
    <s v="Yes"/>
    <s v="Yes"/>
    <x v="0"/>
    <m/>
    <n v="29.79"/>
    <s v="Yes"/>
    <s v="No"/>
    <s v="Yes"/>
    <s v="None"/>
    <s v="Medium"/>
    <n v="5"/>
    <s v="Medium"/>
    <n v="312"/>
    <x v="53"/>
    <n v="14.37"/>
    <n v="8.7200000000000006"/>
    <x v="0"/>
  </r>
  <r>
    <n v="65"/>
    <s v="Female"/>
    <n v="147"/>
    <n v="261"/>
    <s v="Medium"/>
    <s v="No"/>
    <s v="No"/>
    <x v="0"/>
    <m/>
    <n v="29.79"/>
    <s v="No"/>
    <s v="Yes"/>
    <s v="Yes"/>
    <s v="High"/>
    <s v="Medium"/>
    <n v="6"/>
    <s v="Medium"/>
    <n v="228"/>
    <x v="80"/>
    <n v="8.69"/>
    <n v="18.739999999999998"/>
    <x v="0"/>
  </r>
  <r>
    <n v="80"/>
    <s v="Male"/>
    <n v="177"/>
    <n v="212"/>
    <s v="Medium"/>
    <s v="No"/>
    <s v="No"/>
    <x v="1"/>
    <m/>
    <n v="29.81"/>
    <s v="Yes"/>
    <s v="Yes"/>
    <s v="Yes"/>
    <s v="High"/>
    <s v="Medium"/>
    <n v="5"/>
    <s v="High"/>
    <n v="359"/>
    <x v="70"/>
    <n v="2.4700000000000002"/>
    <n v="17.73"/>
    <x v="0"/>
  </r>
  <r>
    <n v="72"/>
    <s v="Male"/>
    <n v="152"/>
    <n v="294"/>
    <s v="Medium"/>
    <s v="Yes"/>
    <s v="No"/>
    <x v="1"/>
    <m/>
    <n v="29.81"/>
    <s v="No"/>
    <s v="Yes"/>
    <s v="No"/>
    <s v="Medium"/>
    <s v="Medium"/>
    <n v="7"/>
    <s v="High"/>
    <n v="278"/>
    <x v="74"/>
    <n v="0.99"/>
    <n v="15.02"/>
    <x v="0"/>
  </r>
  <r>
    <n v="18"/>
    <s v="Female"/>
    <n v="162"/>
    <n v="225"/>
    <s v="High"/>
    <s v="Yes"/>
    <s v="Yes"/>
    <x v="0"/>
    <m/>
    <n v="29.81"/>
    <s v="Yes"/>
    <s v="No"/>
    <s v="No"/>
    <s v="Low"/>
    <s v="High"/>
    <n v="8"/>
    <s v="High"/>
    <n v="238"/>
    <x v="62"/>
    <n v="13.54"/>
    <n v="12.96"/>
    <x v="0"/>
  </r>
  <r>
    <n v="20"/>
    <s v="Male"/>
    <n v="163"/>
    <n v="162"/>
    <s v="Low"/>
    <s v="Yes"/>
    <s v="No"/>
    <x v="1"/>
    <m/>
    <n v="29.81"/>
    <s v="Yes"/>
    <s v="No"/>
    <s v="No"/>
    <s v="High"/>
    <s v="Medium"/>
    <n v="5"/>
    <s v="High"/>
    <n v="200"/>
    <x v="49"/>
    <n v="13.49"/>
    <n v="10.6"/>
    <x v="0"/>
  </r>
  <r>
    <n v="71"/>
    <s v="Male"/>
    <n v="128"/>
    <n v="299"/>
    <s v="Low"/>
    <s v="No"/>
    <s v="Yes"/>
    <x v="1"/>
    <m/>
    <n v="29.81"/>
    <s v="Yes"/>
    <s v="Yes"/>
    <s v="No"/>
    <s v="High"/>
    <s v="Medium"/>
    <n v="10"/>
    <s v="Low"/>
    <n v="207"/>
    <x v="18"/>
    <n v="3.94"/>
    <n v="6.01"/>
    <x v="1"/>
  </r>
  <r>
    <n v="18"/>
    <s v="Female"/>
    <n v="134"/>
    <n v="272"/>
    <s v="High"/>
    <s v="No"/>
    <s v="Yes"/>
    <x v="0"/>
    <m/>
    <n v="29.81"/>
    <s v="No"/>
    <s v="Yes"/>
    <s v="Yes"/>
    <s v="None"/>
    <s v="Medium"/>
    <n v="6"/>
    <s v="High"/>
    <n v="201"/>
    <x v="42"/>
    <n v="0.84"/>
    <n v="7.45"/>
    <x v="0"/>
  </r>
  <r>
    <n v="70"/>
    <s v="Male"/>
    <n v="169"/>
    <n v="265"/>
    <s v="Low"/>
    <s v="Yes"/>
    <s v="No"/>
    <x v="0"/>
    <m/>
    <n v="29.81"/>
    <s v="No"/>
    <s v="Yes"/>
    <s v="No"/>
    <s v="None"/>
    <s v="Low"/>
    <n v="9"/>
    <s v="Medium"/>
    <n v="305"/>
    <x v="17"/>
    <n v="7.31"/>
    <n v="15.12"/>
    <x v="0"/>
  </r>
  <r>
    <n v="47"/>
    <s v="Male"/>
    <n v="155"/>
    <n v="275"/>
    <s v="Medium"/>
    <s v="No"/>
    <s v="No"/>
    <x v="1"/>
    <m/>
    <n v="29.81"/>
    <s v="Yes"/>
    <s v="Yes"/>
    <s v="No"/>
    <s v="Low"/>
    <s v="Medium"/>
    <n v="9"/>
    <s v="High"/>
    <n v="154"/>
    <x v="29"/>
    <n v="14.67"/>
    <n v="9.84"/>
    <x v="0"/>
  </r>
  <r>
    <n v="68"/>
    <s v="Male"/>
    <n v="126"/>
    <n v="293"/>
    <s v="Low"/>
    <s v="No"/>
    <s v="No"/>
    <x v="0"/>
    <m/>
    <n v="29.82"/>
    <s v="Yes"/>
    <s v="No"/>
    <s v="No"/>
    <s v="None"/>
    <s v="Medium"/>
    <n v="6"/>
    <s v="Low"/>
    <n v="321"/>
    <x v="45"/>
    <n v="13.78"/>
    <n v="15.46"/>
    <x v="0"/>
  </r>
  <r>
    <n v="45"/>
    <s v="Male"/>
    <n v="133"/>
    <n v="169"/>
    <s v="Medium"/>
    <s v="Yes"/>
    <s v="No"/>
    <x v="0"/>
    <m/>
    <n v="29.82"/>
    <s v="Yes"/>
    <s v="Yes"/>
    <s v="Yes"/>
    <s v="Low"/>
    <s v="Low"/>
    <n v="10"/>
    <s v="High"/>
    <n v="259"/>
    <x v="18"/>
    <n v="12.85"/>
    <n v="15.29"/>
    <x v="0"/>
  </r>
  <r>
    <n v="57"/>
    <s v="Male"/>
    <n v="135"/>
    <n v="190"/>
    <s v="High"/>
    <s v="Yes"/>
    <s v="Yes"/>
    <x v="1"/>
    <m/>
    <n v="29.82"/>
    <s v="No"/>
    <s v="No"/>
    <s v="No"/>
    <s v="Low"/>
    <s v="Low"/>
    <n v="6"/>
    <s v="High"/>
    <n v="369"/>
    <x v="69"/>
    <n v="8.2799999999999994"/>
    <n v="5.82"/>
    <x v="0"/>
  </r>
  <r>
    <n v="54"/>
    <s v="Female"/>
    <n v="160"/>
    <n v="179"/>
    <s v="Medium"/>
    <s v="Yes"/>
    <s v="Yes"/>
    <x v="1"/>
    <m/>
    <n v="29.82"/>
    <s v="No"/>
    <s v="No"/>
    <s v="No"/>
    <s v="High"/>
    <s v="Medium"/>
    <n v="6"/>
    <s v="High"/>
    <n v="313"/>
    <x v="33"/>
    <n v="12.87"/>
    <n v="8.66"/>
    <x v="0"/>
  </r>
  <r>
    <n v="47"/>
    <s v="Female"/>
    <n v="148"/>
    <n v="165"/>
    <s v="Medium"/>
    <s v="Yes"/>
    <s v="No"/>
    <x v="1"/>
    <m/>
    <n v="29.83"/>
    <s v="No"/>
    <s v="Yes"/>
    <s v="No"/>
    <s v="Low"/>
    <s v="High"/>
    <n v="8"/>
    <s v="Medium"/>
    <n v="156"/>
    <x v="3"/>
    <n v="6.67"/>
    <n v="10.15"/>
    <x v="0"/>
  </r>
  <r>
    <n v="66"/>
    <s v="Female"/>
    <n v="138"/>
    <n v="241"/>
    <s v="Medium"/>
    <s v="No"/>
    <s v="Yes"/>
    <x v="1"/>
    <m/>
    <n v="29.83"/>
    <s v="Yes"/>
    <s v="No"/>
    <s v="No"/>
    <s v="None"/>
    <s v="Low"/>
    <n v="10"/>
    <s v="Low"/>
    <n v="224"/>
    <x v="74"/>
    <n v="2.08"/>
    <n v="16.41"/>
    <x v="0"/>
  </r>
  <r>
    <n v="59"/>
    <s v="Male"/>
    <n v="129"/>
    <n v="260"/>
    <s v="High"/>
    <s v="No"/>
    <s v="No"/>
    <x v="1"/>
    <m/>
    <n v="29.83"/>
    <s v="No"/>
    <s v="No"/>
    <s v="No"/>
    <s v="High"/>
    <s v="Medium"/>
    <n v="7"/>
    <s v="High"/>
    <n v="255"/>
    <x v="39"/>
    <n v="8.69"/>
    <n v="9.2799999999999994"/>
    <x v="0"/>
  </r>
  <r>
    <n v="20"/>
    <s v="Female"/>
    <n v="157"/>
    <n v="213"/>
    <s v="Low"/>
    <s v="No"/>
    <s v="No"/>
    <x v="1"/>
    <m/>
    <n v="29.83"/>
    <s v="Yes"/>
    <s v="No"/>
    <s v="Yes"/>
    <s v="None"/>
    <s v="Medium"/>
    <n v="8"/>
    <s v="High"/>
    <n v="200"/>
    <x v="76"/>
    <n v="6.15"/>
    <n v="11.13"/>
    <x v="0"/>
  </r>
  <r>
    <n v="49"/>
    <s v="Male"/>
    <n v="126"/>
    <n v="299"/>
    <s v="High"/>
    <s v="No"/>
    <s v="Yes"/>
    <x v="0"/>
    <m/>
    <n v="29.83"/>
    <s v="No"/>
    <s v="No"/>
    <s v="Yes"/>
    <s v="High"/>
    <s v="High"/>
    <n v="8"/>
    <s v="Low"/>
    <n v="243"/>
    <x v="6"/>
    <n v="6.24"/>
    <n v="13.23"/>
    <x v="1"/>
  </r>
  <r>
    <n v="32"/>
    <s v="Male"/>
    <n v="145"/>
    <n v="258"/>
    <s v="Low"/>
    <s v="No"/>
    <s v="Yes"/>
    <x v="1"/>
    <m/>
    <n v="29.84"/>
    <s v="Yes"/>
    <s v="No"/>
    <s v="Yes"/>
    <s v="High"/>
    <s v="Medium"/>
    <n v="6"/>
    <s v="Medium"/>
    <n v="309"/>
    <x v="29"/>
    <n v="13.76"/>
    <n v="10.3"/>
    <x v="0"/>
  </r>
  <r>
    <n v="19"/>
    <s v="Male"/>
    <n v="131"/>
    <n v="272"/>
    <s v="High"/>
    <s v="Yes"/>
    <s v="No"/>
    <x v="0"/>
    <m/>
    <n v="29.84"/>
    <s v="Yes"/>
    <s v="Yes"/>
    <s v="Yes"/>
    <s v="Medium"/>
    <s v="Low"/>
    <n v="6"/>
    <s v="High"/>
    <n v="251"/>
    <x v="73"/>
    <n v="13.42"/>
    <n v="16.91"/>
    <x v="0"/>
  </r>
  <r>
    <n v="80"/>
    <s v="Male"/>
    <n v="168"/>
    <n v="288"/>
    <s v="Medium"/>
    <s v="Yes"/>
    <s v="Yes"/>
    <x v="1"/>
    <m/>
    <n v="29.84"/>
    <s v="No"/>
    <s v="No"/>
    <s v="No"/>
    <s v="Medium"/>
    <s v="Medium"/>
    <n v="6"/>
    <s v="Low"/>
    <n v="350"/>
    <x v="53"/>
    <n v="10.4"/>
    <n v="8.9"/>
    <x v="0"/>
  </r>
  <r>
    <n v="37"/>
    <s v="Male"/>
    <n v="135"/>
    <n v="185"/>
    <s v="Low"/>
    <s v="No"/>
    <s v="No"/>
    <x v="1"/>
    <m/>
    <n v="29.85"/>
    <s v="No"/>
    <s v="Yes"/>
    <s v="Yes"/>
    <s v="None"/>
    <s v="Low"/>
    <n v="10"/>
    <s v="Low"/>
    <n v="112"/>
    <x v="6"/>
    <n v="7.05"/>
    <n v="13.16"/>
    <x v="1"/>
  </r>
  <r>
    <n v="29"/>
    <s v="Female"/>
    <n v="176"/>
    <n v="294"/>
    <s v="Medium"/>
    <s v="Yes"/>
    <s v="No"/>
    <x v="1"/>
    <m/>
    <n v="29.85"/>
    <s v="No"/>
    <s v="Yes"/>
    <s v="No"/>
    <s v="None"/>
    <s v="High"/>
    <n v="9"/>
    <s v="Medium"/>
    <n v="378"/>
    <x v="63"/>
    <n v="0.31"/>
    <n v="11.91"/>
    <x v="0"/>
  </r>
  <r>
    <n v="68"/>
    <s v="Male"/>
    <n v="120"/>
    <n v="276"/>
    <s v="Low"/>
    <s v="Yes"/>
    <s v="Yes"/>
    <x v="0"/>
    <m/>
    <n v="29.85"/>
    <s v="Yes"/>
    <s v="No"/>
    <s v="Yes"/>
    <s v="Low"/>
    <s v="Medium"/>
    <n v="9"/>
    <s v="Low"/>
    <n v="199"/>
    <x v="19"/>
    <n v="12.36"/>
    <n v="7.22"/>
    <x v="0"/>
  </r>
  <r>
    <n v="46"/>
    <s v="Male"/>
    <n v="126"/>
    <n v="216"/>
    <s v="Low"/>
    <s v="No"/>
    <s v="No"/>
    <x v="0"/>
    <m/>
    <n v="29.86"/>
    <s v="No"/>
    <s v="Yes"/>
    <s v="Yes"/>
    <s v="Low"/>
    <s v="Low"/>
    <n v="4"/>
    <s v="Low"/>
    <n v="393"/>
    <x v="24"/>
    <n v="12.71"/>
    <n v="11.23"/>
    <x v="0"/>
  </r>
  <r>
    <n v="65"/>
    <s v="Male"/>
    <n v="170"/>
    <n v="165"/>
    <s v="Medium"/>
    <s v="Yes"/>
    <s v="Yes"/>
    <x v="0"/>
    <m/>
    <n v="29.86"/>
    <s v="No"/>
    <s v="No"/>
    <s v="No"/>
    <s v="Medium"/>
    <s v="Medium"/>
    <n v="7"/>
    <s v="High"/>
    <n v="118"/>
    <x v="58"/>
    <n v="4.82"/>
    <n v="7.66"/>
    <x v="0"/>
  </r>
  <r>
    <n v="55"/>
    <s v="Female"/>
    <n v="163"/>
    <n v="174"/>
    <s v="High"/>
    <s v="No"/>
    <s v="No"/>
    <x v="1"/>
    <m/>
    <n v="29.86"/>
    <s v="No"/>
    <s v="Yes"/>
    <s v="Yes"/>
    <s v="High"/>
    <s v="Low"/>
    <n v="9"/>
    <s v="High"/>
    <n v="356"/>
    <x v="60"/>
    <n v="4.67"/>
    <n v="13.96"/>
    <x v="0"/>
  </r>
  <r>
    <n v="34"/>
    <s v="Male"/>
    <n v="169"/>
    <n v="164"/>
    <s v="Low"/>
    <s v="No"/>
    <s v="No"/>
    <x v="1"/>
    <m/>
    <n v="29.86"/>
    <s v="Yes"/>
    <s v="Yes"/>
    <s v="No"/>
    <s v="Low"/>
    <s v="Medium"/>
    <n v="9"/>
    <s v="Medium"/>
    <n v="384"/>
    <x v="19"/>
    <n v="10.06"/>
    <n v="13.79"/>
    <x v="0"/>
  </r>
  <r>
    <n v="22"/>
    <s v="Female"/>
    <n v="143"/>
    <n v="159"/>
    <s v="High"/>
    <s v="No"/>
    <s v="Yes"/>
    <x v="0"/>
    <m/>
    <n v="29.86"/>
    <s v="Yes"/>
    <s v="Yes"/>
    <s v="Yes"/>
    <s v="Low"/>
    <s v="Low"/>
    <n v="6"/>
    <s v="Low"/>
    <n v="120"/>
    <x v="76"/>
    <n v="14.51"/>
    <n v="8.39"/>
    <x v="0"/>
  </r>
  <r>
    <n v="80"/>
    <s v="Male"/>
    <n v="173"/>
    <n v="274"/>
    <s v="High"/>
    <s v="Yes"/>
    <s v="Yes"/>
    <x v="1"/>
    <m/>
    <n v="29.86"/>
    <s v="No"/>
    <s v="No"/>
    <s v="No"/>
    <s v="High"/>
    <s v="Low"/>
    <n v="5"/>
    <s v="High"/>
    <n v="304"/>
    <x v="14"/>
    <n v="7.95"/>
    <n v="5.62"/>
    <x v="0"/>
  </r>
  <r>
    <n v="73"/>
    <s v="Male"/>
    <n v="120"/>
    <n v="213"/>
    <s v="Medium"/>
    <s v="No"/>
    <s v="No"/>
    <x v="1"/>
    <m/>
    <n v="29.86"/>
    <s v="Yes"/>
    <s v="Yes"/>
    <s v="Yes"/>
    <s v="Low"/>
    <s v="Medium"/>
    <n v="6"/>
    <s v="Low"/>
    <n v="130"/>
    <x v="9"/>
    <n v="9.84"/>
    <n v="19.579999999999998"/>
    <x v="0"/>
  </r>
  <r>
    <n v="76"/>
    <s v="Male"/>
    <n v="157"/>
    <n v="155"/>
    <s v="Medium"/>
    <s v="Yes"/>
    <s v="No"/>
    <x v="0"/>
    <m/>
    <n v="29.87"/>
    <s v="Yes"/>
    <s v="No"/>
    <s v="Yes"/>
    <s v="High"/>
    <s v="Low"/>
    <n v="6"/>
    <s v="Medium"/>
    <n v="182"/>
    <x v="22"/>
    <n v="13.93"/>
    <n v="12.79"/>
    <x v="1"/>
  </r>
  <r>
    <n v="50"/>
    <s v="Female"/>
    <n v="150"/>
    <n v="156"/>
    <s v="Medium"/>
    <s v="Yes"/>
    <s v="No"/>
    <x v="0"/>
    <m/>
    <n v="29.87"/>
    <s v="Yes"/>
    <s v="No"/>
    <s v="Yes"/>
    <s v="None"/>
    <s v="Low"/>
    <n v="10"/>
    <s v="High"/>
    <n v="332"/>
    <x v="42"/>
    <n v="12.11"/>
    <n v="18.84"/>
    <x v="0"/>
  </r>
  <r>
    <n v="27"/>
    <s v="Male"/>
    <n v="165"/>
    <n v="195"/>
    <s v="Low"/>
    <s v="Yes"/>
    <s v="No"/>
    <x v="0"/>
    <m/>
    <n v="29.87"/>
    <s v="Yes"/>
    <s v="No"/>
    <s v="No"/>
    <s v="Low"/>
    <s v="Low"/>
    <n v="4"/>
    <s v="Low"/>
    <n v="112"/>
    <x v="18"/>
    <n v="11.6"/>
    <n v="16.559999999999999"/>
    <x v="0"/>
  </r>
  <r>
    <n v="74"/>
    <s v="Female"/>
    <n v="165"/>
    <n v="224"/>
    <s v="High"/>
    <s v="Yes"/>
    <s v="Yes"/>
    <x v="1"/>
    <m/>
    <n v="29.87"/>
    <s v="No"/>
    <s v="Yes"/>
    <s v="Yes"/>
    <s v="High"/>
    <s v="Medium"/>
    <n v="8"/>
    <s v="High"/>
    <n v="325"/>
    <x v="55"/>
    <n v="9.98"/>
    <n v="14.11"/>
    <x v="1"/>
  </r>
  <r>
    <n v="54"/>
    <s v="Male"/>
    <n v="167"/>
    <n v="235"/>
    <s v="Low"/>
    <s v="Yes"/>
    <s v="No"/>
    <x v="1"/>
    <m/>
    <n v="29.87"/>
    <s v="Yes"/>
    <s v="Yes"/>
    <s v="No"/>
    <s v="None"/>
    <s v="Low"/>
    <n v="8"/>
    <s v="High"/>
    <n v="354"/>
    <x v="39"/>
    <n v="1.63"/>
    <n v="17.29"/>
    <x v="0"/>
  </r>
  <r>
    <n v="47"/>
    <s v="Female"/>
    <n v="147"/>
    <n v="153"/>
    <s v="High"/>
    <s v="No"/>
    <s v="No"/>
    <x v="1"/>
    <m/>
    <n v="29.87"/>
    <s v="Yes"/>
    <s v="Yes"/>
    <s v="Yes"/>
    <s v="Medium"/>
    <s v="Medium"/>
    <n v="4"/>
    <s v="High"/>
    <n v="253"/>
    <x v="22"/>
    <n v="8.6"/>
    <n v="13.21"/>
    <x v="0"/>
  </r>
  <r>
    <n v="19"/>
    <s v="Female"/>
    <n v="134"/>
    <n v="184"/>
    <s v="High"/>
    <s v="No"/>
    <s v="Yes"/>
    <x v="0"/>
    <m/>
    <n v="29.87"/>
    <s v="No"/>
    <s v="Yes"/>
    <s v="Yes"/>
    <s v="Low"/>
    <s v="High"/>
    <n v="5"/>
    <s v="Low"/>
    <n v="260"/>
    <x v="14"/>
    <n v="12.02"/>
    <n v="19.79"/>
    <x v="0"/>
  </r>
  <r>
    <n v="55"/>
    <s v="Male"/>
    <n v="143"/>
    <n v="198"/>
    <s v="Medium"/>
    <s v="No"/>
    <s v="No"/>
    <x v="0"/>
    <m/>
    <n v="29.88"/>
    <s v="No"/>
    <s v="No"/>
    <s v="No"/>
    <s v="Low"/>
    <s v="High"/>
    <n v="6"/>
    <s v="Low"/>
    <n v="280"/>
    <x v="43"/>
    <n v="6.96"/>
    <n v="12.1"/>
    <x v="0"/>
  </r>
  <r>
    <n v="43"/>
    <s v="Female"/>
    <n v="126"/>
    <n v="199"/>
    <s v="Low"/>
    <s v="No"/>
    <s v="Yes"/>
    <x v="1"/>
    <m/>
    <n v="29.88"/>
    <s v="No"/>
    <s v="Yes"/>
    <s v="No"/>
    <s v="High"/>
    <s v="Low"/>
    <n v="10"/>
    <s v="Medium"/>
    <n v="274"/>
    <x v="69"/>
    <n v="3.98"/>
    <n v="9.34"/>
    <x v="0"/>
  </r>
  <r>
    <n v="41"/>
    <s v="Female"/>
    <n v="140"/>
    <n v="196"/>
    <s v="High"/>
    <s v="No"/>
    <s v="No"/>
    <x v="0"/>
    <m/>
    <n v="29.88"/>
    <s v="No"/>
    <s v="Yes"/>
    <s v="Yes"/>
    <s v="Medium"/>
    <s v="Low"/>
    <n v="7"/>
    <s v="Low"/>
    <n v="333"/>
    <x v="23"/>
    <n v="4.6399999999999997"/>
    <n v="19.34"/>
    <x v="0"/>
  </r>
  <r>
    <n v="24"/>
    <s v="Female"/>
    <n v="151"/>
    <n v="244"/>
    <s v="High"/>
    <s v="Yes"/>
    <s v="Yes"/>
    <x v="0"/>
    <m/>
    <n v="29.88"/>
    <s v="Yes"/>
    <s v="Yes"/>
    <s v="No"/>
    <s v="Low"/>
    <s v="Low"/>
    <n v="6"/>
    <s v="Low"/>
    <n v="229"/>
    <x v="4"/>
    <n v="11.64"/>
    <n v="9.85"/>
    <x v="1"/>
  </r>
  <r>
    <n v="47"/>
    <s v="Male"/>
    <n v="173"/>
    <n v="296"/>
    <s v="High"/>
    <s v="Yes"/>
    <s v="Yes"/>
    <x v="0"/>
    <m/>
    <n v="29.89"/>
    <s v="Yes"/>
    <s v="Yes"/>
    <s v="No"/>
    <s v="None"/>
    <s v="Low"/>
    <n v="5"/>
    <s v="Low"/>
    <n v="371"/>
    <x v="5"/>
    <n v="7.94"/>
    <n v="8.5500000000000007"/>
    <x v="0"/>
  </r>
  <r>
    <n v="25"/>
    <s v="Female"/>
    <n v="161"/>
    <n v="168"/>
    <s v="High"/>
    <s v="Yes"/>
    <s v="No"/>
    <x v="1"/>
    <m/>
    <n v="29.89"/>
    <s v="No"/>
    <s v="No"/>
    <s v="Yes"/>
    <s v="High"/>
    <s v="Low"/>
    <n v="9"/>
    <s v="Medium"/>
    <n v="116"/>
    <x v="39"/>
    <n v="14.4"/>
    <n v="13.96"/>
    <x v="1"/>
  </r>
  <r>
    <n v="39"/>
    <s v="Male"/>
    <n v="170"/>
    <n v="258"/>
    <s v="Low"/>
    <s v="No"/>
    <s v="Yes"/>
    <x v="1"/>
    <m/>
    <n v="29.9"/>
    <s v="No"/>
    <s v="No"/>
    <s v="Yes"/>
    <s v="High"/>
    <s v="High"/>
    <n v="6"/>
    <s v="Medium"/>
    <n v="269"/>
    <x v="44"/>
    <n v="6.55"/>
    <n v="18.45"/>
    <x v="0"/>
  </r>
  <r>
    <n v="26"/>
    <s v="Male"/>
    <n v="163"/>
    <n v="221"/>
    <s v="Low"/>
    <s v="No"/>
    <s v="Yes"/>
    <x v="1"/>
    <m/>
    <n v="29.9"/>
    <s v="Yes"/>
    <s v="No"/>
    <s v="No"/>
    <s v="None"/>
    <s v="Low"/>
    <n v="6"/>
    <s v="Medium"/>
    <n v="369"/>
    <x v="67"/>
    <n v="0.59"/>
    <n v="5.33"/>
    <x v="0"/>
  </r>
  <r>
    <n v="78"/>
    <s v="Female"/>
    <n v="123"/>
    <n v="163"/>
    <s v="Medium"/>
    <s v="No"/>
    <s v="Yes"/>
    <x v="0"/>
    <m/>
    <n v="29.9"/>
    <s v="No"/>
    <s v="Yes"/>
    <s v="No"/>
    <s v="Medium"/>
    <s v="Low"/>
    <n v="8"/>
    <s v="Low"/>
    <n v="225"/>
    <x v="38"/>
    <n v="14.89"/>
    <n v="11.35"/>
    <x v="0"/>
  </r>
  <r>
    <n v="79"/>
    <s v="Female"/>
    <n v="166"/>
    <n v="252"/>
    <s v="Medium"/>
    <s v="Yes"/>
    <s v="No"/>
    <x v="0"/>
    <m/>
    <n v="29.9"/>
    <s v="No"/>
    <s v="No"/>
    <s v="No"/>
    <s v="None"/>
    <s v="Medium"/>
    <n v="6"/>
    <s v="High"/>
    <n v="270"/>
    <x v="24"/>
    <n v="2.75"/>
    <n v="15.9"/>
    <x v="0"/>
  </r>
  <r>
    <n v="37"/>
    <s v="Female"/>
    <n v="167"/>
    <n v="229"/>
    <s v="High"/>
    <s v="Yes"/>
    <s v="No"/>
    <x v="1"/>
    <m/>
    <n v="29.91"/>
    <s v="Yes"/>
    <s v="No"/>
    <s v="No"/>
    <s v="High"/>
    <s v="High"/>
    <n v="10"/>
    <s v="Low"/>
    <n v="233"/>
    <x v="45"/>
    <n v="3.71"/>
    <n v="14.89"/>
    <x v="1"/>
  </r>
  <r>
    <n v="26"/>
    <s v="Male"/>
    <n v="142"/>
    <n v="204"/>
    <s v="Low"/>
    <s v="Yes"/>
    <s v="Yes"/>
    <x v="1"/>
    <m/>
    <n v="29.91"/>
    <s v="No"/>
    <s v="No"/>
    <s v="Yes"/>
    <s v="Low"/>
    <s v="Medium"/>
    <n v="6"/>
    <s v="Low"/>
    <n v="100"/>
    <x v="13"/>
    <n v="7.32"/>
    <n v="11.1"/>
    <x v="0"/>
  </r>
  <r>
    <n v="59"/>
    <s v="Female"/>
    <n v="126"/>
    <n v="204"/>
    <s v="Low"/>
    <s v="Yes"/>
    <s v="Yes"/>
    <x v="0"/>
    <m/>
    <n v="29.91"/>
    <s v="No"/>
    <s v="Yes"/>
    <s v="Yes"/>
    <s v="Low"/>
    <s v="Medium"/>
    <n v="5"/>
    <s v="High"/>
    <n v="328"/>
    <x v="45"/>
    <n v="6.03"/>
    <n v="8.5299999999999994"/>
    <x v="1"/>
  </r>
  <r>
    <n v="21"/>
    <s v="Female"/>
    <n v="148"/>
    <n v="151"/>
    <s v="Low"/>
    <s v="No"/>
    <s v="No"/>
    <x v="1"/>
    <m/>
    <n v="29.91"/>
    <s v="No"/>
    <s v="Yes"/>
    <s v="Yes"/>
    <s v="Medium"/>
    <s v="Low"/>
    <n v="4"/>
    <s v="High"/>
    <n v="198"/>
    <x v="35"/>
    <n v="2.33"/>
    <n v="8.77"/>
    <x v="0"/>
  </r>
  <r>
    <n v="78"/>
    <s v="Male"/>
    <n v="163"/>
    <n v="203"/>
    <s v="Low"/>
    <s v="No"/>
    <s v="No"/>
    <x v="0"/>
    <m/>
    <n v="29.91"/>
    <s v="No"/>
    <s v="No"/>
    <s v="No"/>
    <s v="High"/>
    <s v="High"/>
    <n v="5"/>
    <s v="Low"/>
    <n v="140"/>
    <x v="26"/>
    <n v="2.8"/>
    <n v="17.93"/>
    <x v="0"/>
  </r>
  <r>
    <n v="62"/>
    <s v="Female"/>
    <n v="151"/>
    <n v="237"/>
    <s v="Medium"/>
    <s v="No"/>
    <s v="No"/>
    <x v="1"/>
    <m/>
    <n v="29.91"/>
    <s v="No"/>
    <s v="Yes"/>
    <s v="Yes"/>
    <s v="None"/>
    <s v="Low"/>
    <n v="6"/>
    <s v="Medium"/>
    <n v="356"/>
    <x v="41"/>
    <n v="8.23"/>
    <n v="17.14"/>
    <x v="1"/>
  </r>
  <r>
    <n v="19"/>
    <s v="Female"/>
    <n v="131"/>
    <n v="176"/>
    <s v="Low"/>
    <s v="Yes"/>
    <s v="Yes"/>
    <x v="0"/>
    <m/>
    <n v="29.91"/>
    <s v="No"/>
    <s v="Yes"/>
    <s v="No"/>
    <s v="Low"/>
    <s v="High"/>
    <n v="4"/>
    <s v="Medium"/>
    <n v="396"/>
    <x v="35"/>
    <n v="6.28"/>
    <n v="7.95"/>
    <x v="0"/>
  </r>
  <r>
    <n v="32"/>
    <s v="Male"/>
    <n v="123"/>
    <n v="278"/>
    <s v="High"/>
    <s v="No"/>
    <s v="Yes"/>
    <x v="1"/>
    <m/>
    <n v="29.92"/>
    <s v="Yes"/>
    <s v="No"/>
    <s v="No"/>
    <s v="Low"/>
    <s v="High"/>
    <n v="9"/>
    <s v="Medium"/>
    <n v="261"/>
    <x v="72"/>
    <n v="10.29"/>
    <n v="9.32"/>
    <x v="0"/>
  </r>
  <r>
    <n v="31"/>
    <s v="Male"/>
    <n v="139"/>
    <n v="247"/>
    <s v="Low"/>
    <s v="Yes"/>
    <s v="Yes"/>
    <x v="0"/>
    <m/>
    <n v="29.92"/>
    <s v="No"/>
    <s v="Yes"/>
    <s v="Yes"/>
    <s v="None"/>
    <s v="High"/>
    <n v="9"/>
    <s v="Low"/>
    <n v="332"/>
    <x v="29"/>
    <n v="6.18"/>
    <n v="18.7"/>
    <x v="0"/>
  </r>
  <r>
    <n v="66"/>
    <s v="Female"/>
    <n v="161"/>
    <n v="282"/>
    <s v="Low"/>
    <s v="No"/>
    <s v="No"/>
    <x v="0"/>
    <m/>
    <n v="29.92"/>
    <s v="Yes"/>
    <s v="No"/>
    <s v="Yes"/>
    <s v="High"/>
    <s v="Low"/>
    <n v="4"/>
    <s v="High"/>
    <n v="373"/>
    <x v="42"/>
    <n v="11.75"/>
    <n v="13.96"/>
    <x v="0"/>
  </r>
  <r>
    <n v="32"/>
    <s v="Female"/>
    <n v="159"/>
    <n v="179"/>
    <s v="High"/>
    <s v="No"/>
    <s v="No"/>
    <x v="1"/>
    <m/>
    <n v="29.92"/>
    <s v="Yes"/>
    <s v="Yes"/>
    <s v="No"/>
    <s v="None"/>
    <s v="Low"/>
    <n v="9"/>
    <s v="Low"/>
    <n v="258"/>
    <x v="5"/>
    <n v="9.93"/>
    <n v="11.33"/>
    <x v="0"/>
  </r>
  <r>
    <n v="46"/>
    <s v="Female"/>
    <n v="178"/>
    <n v="204"/>
    <s v="Low"/>
    <s v="No"/>
    <s v="No"/>
    <x v="0"/>
    <m/>
    <n v="29.93"/>
    <s v="No"/>
    <s v="No"/>
    <s v="No"/>
    <s v="None"/>
    <s v="Low"/>
    <n v="9"/>
    <s v="High"/>
    <n v="309"/>
    <x v="73"/>
    <n v="8.11"/>
    <n v="19.91"/>
    <x v="0"/>
  </r>
  <r>
    <n v="57"/>
    <s v="Female"/>
    <n v="167"/>
    <n v="238"/>
    <s v="Low"/>
    <s v="Yes"/>
    <s v="No"/>
    <x v="1"/>
    <m/>
    <n v="29.93"/>
    <s v="Yes"/>
    <s v="Yes"/>
    <s v="Yes"/>
    <s v="None"/>
    <s v="High"/>
    <n v="5"/>
    <s v="Medium"/>
    <n v="160"/>
    <x v="37"/>
    <n v="8.5399999999999991"/>
    <n v="11.34"/>
    <x v="0"/>
  </r>
  <r>
    <n v="76"/>
    <s v="Female"/>
    <n v="134"/>
    <n v="231"/>
    <s v="Medium"/>
    <s v="Yes"/>
    <s v="Yes"/>
    <x v="0"/>
    <m/>
    <n v="29.93"/>
    <s v="Yes"/>
    <s v="No"/>
    <s v="Yes"/>
    <s v="Medium"/>
    <s v="Medium"/>
    <n v="9"/>
    <s v="Low"/>
    <n v="242"/>
    <x v="53"/>
    <n v="6.49"/>
    <n v="12.23"/>
    <x v="0"/>
  </r>
  <r>
    <n v="75"/>
    <s v="Female"/>
    <n v="143"/>
    <n v="201"/>
    <s v="Low"/>
    <s v="Yes"/>
    <s v="No"/>
    <x v="1"/>
    <m/>
    <n v="29.93"/>
    <s v="No"/>
    <s v="Yes"/>
    <s v="Yes"/>
    <s v="Low"/>
    <s v="Low"/>
    <n v="6"/>
    <s v="Low"/>
    <n v="329"/>
    <x v="1"/>
    <n v="11.23"/>
    <n v="5.85"/>
    <x v="0"/>
  </r>
  <r>
    <n v="59"/>
    <s v="Male"/>
    <n v="152"/>
    <n v="211"/>
    <s v="Low"/>
    <s v="No"/>
    <s v="No"/>
    <x v="1"/>
    <m/>
    <n v="29.93"/>
    <s v="Yes"/>
    <s v="Yes"/>
    <s v="Yes"/>
    <s v="Medium"/>
    <s v="Medium"/>
    <n v="6"/>
    <s v="High"/>
    <n v="388"/>
    <x v="78"/>
    <n v="10.57"/>
    <n v="7.1"/>
    <x v="0"/>
  </r>
  <r>
    <n v="79"/>
    <s v="Male"/>
    <n v="136"/>
    <n v="197"/>
    <s v="High"/>
    <s v="No"/>
    <s v="Yes"/>
    <x v="1"/>
    <m/>
    <n v="29.93"/>
    <s v="No"/>
    <s v="No"/>
    <s v="Yes"/>
    <s v="Low"/>
    <s v="High"/>
    <n v="4"/>
    <s v="Low"/>
    <n v="206"/>
    <x v="66"/>
    <n v="3.82"/>
    <n v="11.65"/>
    <x v="0"/>
  </r>
  <r>
    <n v="37"/>
    <s v="Female"/>
    <n v="126"/>
    <n v="185"/>
    <s v="Low"/>
    <s v="No"/>
    <s v="No"/>
    <x v="0"/>
    <m/>
    <n v="29.93"/>
    <s v="Yes"/>
    <s v="Yes"/>
    <s v="Yes"/>
    <s v="Medium"/>
    <s v="Medium"/>
    <n v="8"/>
    <s v="Low"/>
    <n v="335"/>
    <x v="57"/>
    <n v="2.2400000000000002"/>
    <n v="14.02"/>
    <x v="0"/>
  </r>
  <r>
    <n v="62"/>
    <s v="Male"/>
    <n v="152"/>
    <n v="152"/>
    <s v="Medium"/>
    <s v="No"/>
    <s v="No"/>
    <x v="0"/>
    <m/>
    <n v="29.94"/>
    <s v="Yes"/>
    <s v="Yes"/>
    <s v="Yes"/>
    <s v="Medium"/>
    <s v="High"/>
    <n v="8"/>
    <s v="Low"/>
    <n v="373"/>
    <x v="69"/>
    <n v="5.31"/>
    <n v="7.7"/>
    <x v="1"/>
  </r>
  <r>
    <n v="49"/>
    <s v="Female"/>
    <n v="145"/>
    <n v="300"/>
    <s v="Medium"/>
    <s v="Yes"/>
    <s v="Yes"/>
    <x v="0"/>
    <m/>
    <n v="29.94"/>
    <s v="Yes"/>
    <s v="Yes"/>
    <s v="Yes"/>
    <s v="Medium"/>
    <s v="High"/>
    <n v="5"/>
    <s v="High"/>
    <n v="345"/>
    <x v="49"/>
    <n v="4.58"/>
    <n v="7.08"/>
    <x v="1"/>
  </r>
  <r>
    <n v="77"/>
    <s v="Female"/>
    <n v="129"/>
    <n v="225"/>
    <s v="Medium"/>
    <s v="Yes"/>
    <s v="Yes"/>
    <x v="1"/>
    <m/>
    <n v="29.94"/>
    <s v="No"/>
    <s v="Yes"/>
    <s v="No"/>
    <s v="Low"/>
    <s v="Low"/>
    <n v="7"/>
    <s v="Medium"/>
    <n v="309"/>
    <x v="40"/>
    <n v="2.74"/>
    <n v="13.77"/>
    <x v="0"/>
  </r>
  <r>
    <n v="72"/>
    <s v="Male"/>
    <n v="151"/>
    <n v="284"/>
    <s v="Medium"/>
    <s v="Yes"/>
    <s v="Yes"/>
    <x v="1"/>
    <m/>
    <n v="29.94"/>
    <s v="No"/>
    <s v="No"/>
    <s v="No"/>
    <s v="Medium"/>
    <s v="Medium"/>
    <n v="9"/>
    <s v="High"/>
    <n v="324"/>
    <x v="68"/>
    <n v="7.63"/>
    <n v="13.99"/>
    <x v="0"/>
  </r>
  <r>
    <n v="76"/>
    <s v="Male"/>
    <n v="167"/>
    <n v="209"/>
    <s v="Low"/>
    <s v="No"/>
    <s v="Yes"/>
    <x v="1"/>
    <m/>
    <n v="29.95"/>
    <s v="No"/>
    <s v="No"/>
    <s v="No"/>
    <s v="None"/>
    <s v="Low"/>
    <n v="9"/>
    <s v="High"/>
    <n v="116"/>
    <x v="56"/>
    <n v="1.81"/>
    <n v="11.54"/>
    <x v="0"/>
  </r>
  <r>
    <n v="40"/>
    <s v="Female"/>
    <n v="139"/>
    <n v="229"/>
    <s v="High"/>
    <s v="No"/>
    <s v="Yes"/>
    <x v="1"/>
    <m/>
    <n v="29.95"/>
    <s v="Yes"/>
    <s v="No"/>
    <s v="Yes"/>
    <s v="High"/>
    <s v="Low"/>
    <n v="4"/>
    <s v="Low"/>
    <n v="151"/>
    <x v="75"/>
    <n v="13.43"/>
    <n v="12.02"/>
    <x v="1"/>
  </r>
  <r>
    <n v="32"/>
    <s v="Male"/>
    <n v="169"/>
    <n v="221"/>
    <s v="Low"/>
    <s v="Yes"/>
    <s v="Yes"/>
    <x v="0"/>
    <m/>
    <n v="29.95"/>
    <s v="No"/>
    <s v="Yes"/>
    <s v="Yes"/>
    <s v="Medium"/>
    <s v="High"/>
    <n v="7"/>
    <s v="Medium"/>
    <n v="142"/>
    <x v="57"/>
    <n v="12.45"/>
    <n v="16.399999999999999"/>
    <x v="0"/>
  </r>
  <r>
    <n v="66"/>
    <s v="Female"/>
    <n v="146"/>
    <n v="230"/>
    <s v="High"/>
    <s v="No"/>
    <s v="No"/>
    <x v="0"/>
    <m/>
    <n v="29.96"/>
    <s v="No"/>
    <s v="No"/>
    <s v="No"/>
    <s v="Low"/>
    <s v="High"/>
    <n v="7"/>
    <s v="Low"/>
    <n v="300"/>
    <x v="27"/>
    <n v="6.37"/>
    <n v="12.84"/>
    <x v="0"/>
  </r>
  <r>
    <n v="20"/>
    <s v="Male"/>
    <n v="178"/>
    <n v="168"/>
    <s v="High"/>
    <s v="No"/>
    <s v="No"/>
    <x v="0"/>
    <m/>
    <n v="29.97"/>
    <s v="Yes"/>
    <s v="No"/>
    <s v="Yes"/>
    <s v="Medium"/>
    <s v="Medium"/>
    <n v="7"/>
    <s v="Low"/>
    <n v="151"/>
    <x v="11"/>
    <n v="7.21"/>
    <n v="11.24"/>
    <x v="0"/>
  </r>
  <r>
    <n v="46"/>
    <s v="Male"/>
    <n v="145"/>
    <n v="284"/>
    <s v="Medium"/>
    <s v="No"/>
    <s v="Yes"/>
    <x v="0"/>
    <m/>
    <n v="29.97"/>
    <s v="Yes"/>
    <s v="No"/>
    <s v="Yes"/>
    <s v="High"/>
    <s v="Medium"/>
    <n v="4"/>
    <s v="High"/>
    <n v="176"/>
    <x v="6"/>
    <n v="13.04"/>
    <n v="12.98"/>
    <x v="0"/>
  </r>
  <r>
    <n v="41"/>
    <s v="Male"/>
    <n v="180"/>
    <n v="265"/>
    <s v="Low"/>
    <s v="No"/>
    <s v="Yes"/>
    <x v="0"/>
    <m/>
    <n v="29.97"/>
    <s v="No"/>
    <s v="No"/>
    <s v="No"/>
    <s v="High"/>
    <s v="Low"/>
    <n v="6"/>
    <s v="Low"/>
    <n v="116"/>
    <x v="31"/>
    <n v="6.42"/>
    <n v="13.99"/>
    <x v="0"/>
  </r>
  <r>
    <n v="67"/>
    <s v="Female"/>
    <n v="123"/>
    <n v="208"/>
    <s v="High"/>
    <s v="No"/>
    <s v="Yes"/>
    <x v="1"/>
    <m/>
    <n v="29.99"/>
    <s v="No"/>
    <s v="Yes"/>
    <s v="Yes"/>
    <s v="High"/>
    <s v="Low"/>
    <n v="5"/>
    <s v="Low"/>
    <n v="142"/>
    <x v="55"/>
    <n v="13.49"/>
    <n v="10.26"/>
    <x v="1"/>
  </r>
  <r>
    <n v="20"/>
    <s v="Female"/>
    <n v="164"/>
    <n v="274"/>
    <s v="Medium"/>
    <s v="Yes"/>
    <s v="No"/>
    <x v="0"/>
    <m/>
    <n v="29.99"/>
    <s v="No"/>
    <s v="No"/>
    <s v="No"/>
    <s v="High"/>
    <s v="High"/>
    <n v="8"/>
    <s v="High"/>
    <n v="315"/>
    <x v="2"/>
    <n v="14.53"/>
    <n v="18.72"/>
    <x v="0"/>
  </r>
  <r>
    <n v="52"/>
    <s v="Male"/>
    <n v="171"/>
    <n v="183"/>
    <s v="High"/>
    <s v="Yes"/>
    <s v="Yes"/>
    <x v="1"/>
    <m/>
    <n v="29.99"/>
    <s v="No"/>
    <s v="No"/>
    <s v="Yes"/>
    <s v="High"/>
    <s v="High"/>
    <n v="6"/>
    <s v="High"/>
    <n v="275"/>
    <x v="71"/>
    <n v="7.34"/>
    <n v="6.62"/>
    <x v="0"/>
  </r>
  <r>
    <n v="72"/>
    <s v="Male"/>
    <n v="144"/>
    <n v="207"/>
    <s v="Low"/>
    <s v="Yes"/>
    <s v="No"/>
    <x v="0"/>
    <m/>
    <n v="29.99"/>
    <s v="Yes"/>
    <s v="No"/>
    <s v="Yes"/>
    <s v="Medium"/>
    <s v="High"/>
    <n v="10"/>
    <s v="High"/>
    <n v="307"/>
    <x v="14"/>
    <n v="2.31"/>
    <n v="17.5"/>
    <x v="0"/>
  </r>
  <r>
    <n v="64"/>
    <s v="Male"/>
    <n v="128"/>
    <n v="230"/>
    <s v="Low"/>
    <s v="No"/>
    <s v="No"/>
    <x v="0"/>
    <m/>
    <n v="29.99"/>
    <s v="Yes"/>
    <s v="No"/>
    <s v="Yes"/>
    <s v="High"/>
    <s v="High"/>
    <n v="8"/>
    <s v="High"/>
    <n v="123"/>
    <x v="42"/>
    <n v="10.61"/>
    <n v="15.51"/>
    <x v="0"/>
  </r>
  <r>
    <n v="40"/>
    <s v="Female"/>
    <n v="137"/>
    <n v="278"/>
    <s v="Medium"/>
    <s v="No"/>
    <s v="Yes"/>
    <x v="0"/>
    <m/>
    <n v="29.99"/>
    <s v="Yes"/>
    <s v="No"/>
    <s v="No"/>
    <s v="Medium"/>
    <s v="Medium"/>
    <n v="9"/>
    <s v="Low"/>
    <n v="382"/>
    <x v="9"/>
    <n v="0.89"/>
    <n v="12.6"/>
    <x v="0"/>
  </r>
  <r>
    <n v="60"/>
    <s v="Female"/>
    <n v="170"/>
    <n v="212"/>
    <s v="Low"/>
    <s v="No"/>
    <s v="Yes"/>
    <x v="1"/>
    <m/>
    <n v="30"/>
    <s v="Yes"/>
    <s v="Yes"/>
    <s v="Yes"/>
    <s v="None"/>
    <s v="High"/>
    <n v="10"/>
    <s v="Medium"/>
    <n v="363"/>
    <x v="11"/>
    <n v="12.96"/>
    <n v="13.44"/>
    <x v="1"/>
  </r>
  <r>
    <n v="80"/>
    <s v="Male"/>
    <n v="153"/>
    <n v="165"/>
    <s v="Medium"/>
    <s v="No"/>
    <s v="No"/>
    <x v="0"/>
    <m/>
    <n v="30"/>
    <s v="Yes"/>
    <s v="Yes"/>
    <s v="Yes"/>
    <s v="Medium"/>
    <s v="Medium"/>
    <n v="6"/>
    <s v="Low"/>
    <n v="222"/>
    <x v="78"/>
    <n v="4.43"/>
    <n v="18.91"/>
    <x v="0"/>
  </r>
  <r>
    <n v="79"/>
    <s v="Female"/>
    <n v="135"/>
    <n v="215"/>
    <s v="Medium"/>
    <s v="No"/>
    <s v="No"/>
    <x v="1"/>
    <m/>
    <n v="30"/>
    <s v="Yes"/>
    <s v="No"/>
    <s v="No"/>
    <s v="Medium"/>
    <s v="High"/>
    <n v="8"/>
    <s v="Low"/>
    <n v="204"/>
    <x v="49"/>
    <n v="4.7699999999999996"/>
    <n v="16.43"/>
    <x v="0"/>
  </r>
  <r>
    <n v="49"/>
    <s v="Male"/>
    <n v="145"/>
    <n v="165"/>
    <s v="Medium"/>
    <s v="No"/>
    <s v="Yes"/>
    <x v="0"/>
    <m/>
    <n v="30.01"/>
    <s v="No"/>
    <s v="No"/>
    <s v="Yes"/>
    <s v="Medium"/>
    <s v="High"/>
    <n v="6"/>
    <s v="Medium"/>
    <n v="234"/>
    <x v="29"/>
    <n v="3.7"/>
    <n v="18.559999999999999"/>
    <x v="0"/>
  </r>
  <r>
    <n v="53"/>
    <s v="Male"/>
    <n v="120"/>
    <n v="272"/>
    <s v="Low"/>
    <s v="No"/>
    <s v="No"/>
    <x v="1"/>
    <m/>
    <n v="30.01"/>
    <s v="No"/>
    <s v="No"/>
    <s v="No"/>
    <s v="High"/>
    <s v="Medium"/>
    <n v="5"/>
    <s v="Low"/>
    <n v="280"/>
    <x v="8"/>
    <n v="11.89"/>
    <n v="8.1999999999999993"/>
    <x v="0"/>
  </r>
  <r>
    <n v="20"/>
    <s v="Female"/>
    <n v="165"/>
    <n v="294"/>
    <s v="High"/>
    <s v="Yes"/>
    <s v="No"/>
    <x v="1"/>
    <m/>
    <n v="30.01"/>
    <s v="Yes"/>
    <s v="Yes"/>
    <s v="Yes"/>
    <s v="None"/>
    <s v="Low"/>
    <n v="8"/>
    <s v="Low"/>
    <n v="386"/>
    <x v="11"/>
    <n v="11.13"/>
    <n v="12.39"/>
    <x v="0"/>
  </r>
  <r>
    <n v="46"/>
    <s v="Male"/>
    <n v="166"/>
    <n v="266"/>
    <s v="Low"/>
    <s v="Yes"/>
    <s v="Yes"/>
    <x v="1"/>
    <m/>
    <n v="30.01"/>
    <s v="Yes"/>
    <s v="No"/>
    <s v="No"/>
    <s v="High"/>
    <s v="Low"/>
    <n v="4"/>
    <s v="Medium"/>
    <n v="176"/>
    <x v="49"/>
    <n v="5.01"/>
    <n v="12.61"/>
    <x v="0"/>
  </r>
  <r>
    <n v="46"/>
    <s v="Male"/>
    <n v="150"/>
    <n v="161"/>
    <s v="Low"/>
    <s v="No"/>
    <s v="Yes"/>
    <x v="0"/>
    <m/>
    <n v="30.01"/>
    <s v="Yes"/>
    <s v="Yes"/>
    <s v="No"/>
    <s v="High"/>
    <s v="Medium"/>
    <n v="6"/>
    <s v="Medium"/>
    <n v="180"/>
    <x v="20"/>
    <n v="9.7799999999999994"/>
    <n v="13.11"/>
    <x v="0"/>
  </r>
  <r>
    <n v="20"/>
    <s v="Female"/>
    <n v="133"/>
    <n v="185"/>
    <s v="High"/>
    <s v="No"/>
    <s v="Yes"/>
    <x v="0"/>
    <m/>
    <n v="30.01"/>
    <s v="No"/>
    <s v="Yes"/>
    <s v="Yes"/>
    <s v="High"/>
    <s v="Low"/>
    <n v="7"/>
    <s v="High"/>
    <n v="156"/>
    <x v="36"/>
    <n v="10.26"/>
    <n v="16.7"/>
    <x v="0"/>
  </r>
  <r>
    <n v="68"/>
    <s v="Female"/>
    <n v="153"/>
    <n v="238"/>
    <s v="Low"/>
    <s v="No"/>
    <s v="No"/>
    <x v="0"/>
    <m/>
    <n v="30.01"/>
    <s v="Yes"/>
    <s v="No"/>
    <s v="Yes"/>
    <s v="Medium"/>
    <s v="Medium"/>
    <n v="5"/>
    <s v="Medium"/>
    <n v="365"/>
    <x v="10"/>
    <n v="2.8"/>
    <n v="19.010000000000002"/>
    <x v="0"/>
  </r>
  <r>
    <n v="53"/>
    <s v="Female"/>
    <n v="143"/>
    <n v="214"/>
    <s v="High"/>
    <s v="Yes"/>
    <s v="Yes"/>
    <x v="0"/>
    <m/>
    <n v="30.01"/>
    <s v="Yes"/>
    <s v="Yes"/>
    <s v="No"/>
    <s v="None"/>
    <s v="Low"/>
    <n v="9"/>
    <s v="Low"/>
    <n v="259"/>
    <x v="68"/>
    <n v="10.79"/>
    <n v="19.38"/>
    <x v="1"/>
  </r>
  <r>
    <n v="52"/>
    <s v="Female"/>
    <n v="167"/>
    <n v="207"/>
    <s v="Low"/>
    <s v="Yes"/>
    <s v="No"/>
    <x v="1"/>
    <m/>
    <n v="30.02"/>
    <s v="No"/>
    <s v="Yes"/>
    <s v="Yes"/>
    <s v="None"/>
    <s v="Medium"/>
    <n v="6"/>
    <s v="Medium"/>
    <n v="259"/>
    <x v="69"/>
    <n v="5.57"/>
    <n v="7.49"/>
    <x v="0"/>
  </r>
  <r>
    <n v="52"/>
    <s v="Female"/>
    <n v="146"/>
    <n v="284"/>
    <s v="Low"/>
    <s v="No"/>
    <s v="No"/>
    <x v="0"/>
    <m/>
    <n v="30.02"/>
    <s v="Yes"/>
    <s v="Yes"/>
    <s v="No"/>
    <s v="High"/>
    <s v="Low"/>
    <n v="8"/>
    <s v="Low"/>
    <n v="307"/>
    <x v="60"/>
    <n v="11.13"/>
    <n v="19.850000000000001"/>
    <x v="0"/>
  </r>
  <r>
    <n v="43"/>
    <s v="Male"/>
    <n v="133"/>
    <n v="193"/>
    <s v="Low"/>
    <s v="No"/>
    <s v="No"/>
    <x v="1"/>
    <m/>
    <n v="30.02"/>
    <s v="No"/>
    <s v="No"/>
    <s v="No"/>
    <s v="High"/>
    <s v="Medium"/>
    <n v="6"/>
    <s v="Low"/>
    <n v="300"/>
    <x v="60"/>
    <n v="3.57"/>
    <n v="16.850000000000001"/>
    <x v="0"/>
  </r>
  <r>
    <n v="18"/>
    <s v="Male"/>
    <n v="121"/>
    <n v="169"/>
    <s v="High"/>
    <s v="Yes"/>
    <s v="Yes"/>
    <x v="0"/>
    <m/>
    <n v="30.02"/>
    <s v="Yes"/>
    <s v="No"/>
    <s v="Yes"/>
    <s v="High"/>
    <s v="High"/>
    <n v="7"/>
    <s v="Medium"/>
    <n v="105"/>
    <x v="62"/>
    <n v="1.82"/>
    <n v="16.010000000000002"/>
    <x v="0"/>
  </r>
  <r>
    <n v="60"/>
    <s v="Female"/>
    <n v="128"/>
    <n v="252"/>
    <s v="Medium"/>
    <s v="Yes"/>
    <s v="No"/>
    <x v="0"/>
    <m/>
    <n v="30.02"/>
    <s v="Yes"/>
    <s v="No"/>
    <s v="No"/>
    <s v="Medium"/>
    <s v="High"/>
    <n v="5"/>
    <s v="Medium"/>
    <n v="143"/>
    <x v="6"/>
    <n v="12.15"/>
    <n v="7.51"/>
    <x v="0"/>
  </r>
  <r>
    <n v="39"/>
    <s v="Male"/>
    <n v="132"/>
    <n v="168"/>
    <s v="Medium"/>
    <s v="No"/>
    <s v="Yes"/>
    <x v="1"/>
    <m/>
    <n v="30.02"/>
    <s v="No"/>
    <s v="No"/>
    <s v="No"/>
    <s v="Low"/>
    <s v="Low"/>
    <n v="7"/>
    <s v="Low"/>
    <n v="133"/>
    <x v="14"/>
    <n v="5.75"/>
    <n v="10.98"/>
    <x v="0"/>
  </r>
  <r>
    <n v="30"/>
    <s v="Male"/>
    <n v="157"/>
    <n v="261"/>
    <s v="Medium"/>
    <s v="Yes"/>
    <s v="No"/>
    <x v="0"/>
    <m/>
    <n v="30.02"/>
    <s v="No"/>
    <s v="No"/>
    <s v="Yes"/>
    <s v="Medium"/>
    <s v="Medium"/>
    <n v="10"/>
    <s v="Low"/>
    <n v="157"/>
    <x v="16"/>
    <n v="2.92"/>
    <n v="6.33"/>
    <x v="0"/>
  </r>
  <r>
    <n v="57"/>
    <s v="Female"/>
    <n v="174"/>
    <n v="281"/>
    <s v="High"/>
    <s v="Yes"/>
    <s v="Yes"/>
    <x v="0"/>
    <m/>
    <n v="30.03"/>
    <s v="Yes"/>
    <s v="Yes"/>
    <s v="Yes"/>
    <s v="High"/>
    <s v="Medium"/>
    <n v="4"/>
    <s v="High"/>
    <n v="129"/>
    <x v="65"/>
    <n v="13.04"/>
    <n v="8.33"/>
    <x v="0"/>
  </r>
  <r>
    <n v="78"/>
    <s v="Male"/>
    <n v="174"/>
    <n v="168"/>
    <s v="Low"/>
    <s v="No"/>
    <s v="Yes"/>
    <x v="0"/>
    <m/>
    <n v="30.03"/>
    <s v="No"/>
    <s v="Yes"/>
    <s v="No"/>
    <s v="Low"/>
    <s v="High"/>
    <n v="8"/>
    <s v="Medium"/>
    <n v="375"/>
    <x v="55"/>
    <n v="11.64"/>
    <n v="10.84"/>
    <x v="0"/>
  </r>
  <r>
    <n v="37"/>
    <s v="Male"/>
    <n v="142"/>
    <n v="274"/>
    <s v="Medium"/>
    <s v="Yes"/>
    <s v="No"/>
    <x v="1"/>
    <m/>
    <n v="30.03"/>
    <s v="No"/>
    <s v="Yes"/>
    <s v="No"/>
    <s v="None"/>
    <s v="Medium"/>
    <n v="6"/>
    <s v="Medium"/>
    <n v="155"/>
    <x v="24"/>
    <n v="6.05"/>
    <n v="15.26"/>
    <x v="0"/>
  </r>
  <r>
    <n v="36"/>
    <s v="Male"/>
    <n v="125"/>
    <n v="201"/>
    <s v="High"/>
    <s v="Yes"/>
    <s v="No"/>
    <x v="0"/>
    <m/>
    <n v="30.03"/>
    <s v="Yes"/>
    <s v="Yes"/>
    <s v="No"/>
    <s v="None"/>
    <s v="High"/>
    <n v="8"/>
    <s v="Low"/>
    <n v="263"/>
    <x v="25"/>
    <n v="9.85"/>
    <n v="7.67"/>
    <x v="0"/>
  </r>
  <r>
    <n v="37"/>
    <s v="Female"/>
    <n v="169"/>
    <n v="164"/>
    <s v="High"/>
    <s v="Yes"/>
    <s v="Yes"/>
    <x v="1"/>
    <m/>
    <n v="30.03"/>
    <s v="No"/>
    <s v="No"/>
    <s v="Yes"/>
    <s v="High"/>
    <s v="Low"/>
    <n v="4"/>
    <s v="High"/>
    <n v="147"/>
    <x v="52"/>
    <n v="3.5"/>
    <n v="18.02"/>
    <x v="0"/>
  </r>
  <r>
    <n v="76"/>
    <s v="Female"/>
    <n v="132"/>
    <n v="239"/>
    <s v="Low"/>
    <s v="No"/>
    <s v="No"/>
    <x v="1"/>
    <m/>
    <n v="30.03"/>
    <s v="Yes"/>
    <s v="No"/>
    <s v="Yes"/>
    <s v="Medium"/>
    <s v="High"/>
    <n v="9"/>
    <s v="Low"/>
    <n v="111"/>
    <x v="11"/>
    <n v="10.45"/>
    <n v="18.77"/>
    <x v="1"/>
  </r>
  <r>
    <n v="54"/>
    <s v="Female"/>
    <n v="120"/>
    <n v="250"/>
    <s v="Low"/>
    <s v="Yes"/>
    <s v="Yes"/>
    <x v="0"/>
    <m/>
    <n v="30.03"/>
    <s v="Yes"/>
    <s v="No"/>
    <s v="No"/>
    <s v="None"/>
    <s v="Low"/>
    <n v="6"/>
    <s v="Medium"/>
    <n v="237"/>
    <x v="29"/>
    <n v="5.97"/>
    <n v="11.8"/>
    <x v="1"/>
  </r>
  <r>
    <n v="46"/>
    <s v="Male"/>
    <n v="134"/>
    <n v="277"/>
    <s v="High"/>
    <s v="Yes"/>
    <s v="Yes"/>
    <x v="1"/>
    <m/>
    <n v="30.04"/>
    <s v="Yes"/>
    <s v="No"/>
    <s v="Yes"/>
    <s v="Low"/>
    <s v="Medium"/>
    <n v="9"/>
    <s v="Medium"/>
    <n v="260"/>
    <x v="72"/>
    <n v="4.38"/>
    <n v="9.4700000000000006"/>
    <x v="0"/>
  </r>
  <r>
    <n v="69"/>
    <s v="Male"/>
    <n v="146"/>
    <n v="187"/>
    <s v="Medium"/>
    <s v="No"/>
    <s v="Yes"/>
    <x v="1"/>
    <m/>
    <n v="30.04"/>
    <s v="No"/>
    <s v="Yes"/>
    <s v="Yes"/>
    <s v="High"/>
    <s v="Medium"/>
    <n v="4"/>
    <s v="Medium"/>
    <n v="238"/>
    <x v="3"/>
    <n v="14.78"/>
    <n v="19.28"/>
    <x v="0"/>
  </r>
  <r>
    <n v="34"/>
    <s v="Male"/>
    <n v="138"/>
    <n v="223"/>
    <s v="High"/>
    <s v="No"/>
    <s v="Yes"/>
    <x v="0"/>
    <m/>
    <n v="30.05"/>
    <s v="Yes"/>
    <s v="No"/>
    <s v="No"/>
    <s v="None"/>
    <s v="Low"/>
    <n v="9"/>
    <s v="Low"/>
    <n v="311"/>
    <x v="49"/>
    <n v="1.45"/>
    <n v="9.92"/>
    <x v="0"/>
  </r>
  <r>
    <n v="71"/>
    <s v="Female"/>
    <n v="132"/>
    <n v="287"/>
    <s v="Medium"/>
    <s v="Yes"/>
    <s v="No"/>
    <x v="0"/>
    <m/>
    <n v="30.05"/>
    <s v="Yes"/>
    <s v="Yes"/>
    <s v="No"/>
    <s v="Medium"/>
    <s v="High"/>
    <n v="8"/>
    <s v="Low"/>
    <n v="212"/>
    <x v="69"/>
    <n v="4.0999999999999996"/>
    <n v="12.17"/>
    <x v="0"/>
  </r>
  <r>
    <n v="59"/>
    <s v="Male"/>
    <n v="151"/>
    <n v="213"/>
    <s v="High"/>
    <s v="No"/>
    <s v="Yes"/>
    <x v="1"/>
    <m/>
    <n v="30.05"/>
    <s v="Yes"/>
    <s v="No"/>
    <s v="Yes"/>
    <s v="Medium"/>
    <s v="Medium"/>
    <n v="8"/>
    <s v="High"/>
    <n v="329"/>
    <x v="39"/>
    <n v="0.56000000000000005"/>
    <n v="17.88"/>
    <x v="1"/>
  </r>
  <r>
    <n v="69"/>
    <s v="Female"/>
    <n v="142"/>
    <n v="247"/>
    <s v="Low"/>
    <s v="No"/>
    <s v="No"/>
    <x v="1"/>
    <m/>
    <n v="30.06"/>
    <s v="No"/>
    <s v="No"/>
    <s v="Yes"/>
    <s v="Medium"/>
    <s v="Medium"/>
    <n v="8"/>
    <s v="Medium"/>
    <n v="294"/>
    <x v="29"/>
    <n v="2.25"/>
    <n v="12.66"/>
    <x v="0"/>
  </r>
  <r>
    <n v="51"/>
    <s v="Male"/>
    <n v="150"/>
    <n v="296"/>
    <s v="High"/>
    <s v="Yes"/>
    <s v="Yes"/>
    <x v="0"/>
    <m/>
    <n v="30.06"/>
    <s v="Yes"/>
    <s v="No"/>
    <s v="No"/>
    <s v="High"/>
    <s v="Low"/>
    <n v="6"/>
    <s v="Medium"/>
    <n v="338"/>
    <x v="23"/>
    <n v="1.95"/>
    <n v="13.67"/>
    <x v="0"/>
  </r>
  <r>
    <n v="44"/>
    <s v="Male"/>
    <n v="145"/>
    <n v="229"/>
    <s v="High"/>
    <s v="No"/>
    <s v="Yes"/>
    <x v="1"/>
    <m/>
    <n v="30.06"/>
    <s v="No"/>
    <s v="No"/>
    <s v="No"/>
    <s v="High"/>
    <s v="Medium"/>
    <n v="7"/>
    <s v="Medium"/>
    <n v="311"/>
    <x v="66"/>
    <n v="14.79"/>
    <n v="17.579999999999998"/>
    <x v="1"/>
  </r>
  <r>
    <n v="52"/>
    <s v="Male"/>
    <n v="170"/>
    <n v="165"/>
    <s v="Low"/>
    <s v="No"/>
    <s v="No"/>
    <x v="0"/>
    <m/>
    <n v="30.06"/>
    <s v="Yes"/>
    <s v="No"/>
    <s v="No"/>
    <s v="Medium"/>
    <s v="High"/>
    <n v="6"/>
    <s v="High"/>
    <n v="231"/>
    <x v="1"/>
    <n v="13.74"/>
    <n v="5.61"/>
    <x v="1"/>
  </r>
  <r>
    <n v="60"/>
    <s v="Female"/>
    <n v="140"/>
    <n v="262"/>
    <s v="Medium"/>
    <s v="No"/>
    <s v="No"/>
    <x v="0"/>
    <m/>
    <n v="30.06"/>
    <s v="Yes"/>
    <s v="No"/>
    <s v="No"/>
    <s v="High"/>
    <s v="High"/>
    <n v="7"/>
    <s v="High"/>
    <n v="213"/>
    <x v="49"/>
    <n v="14.34"/>
    <n v="10.46"/>
    <x v="1"/>
  </r>
  <r>
    <n v="68"/>
    <s v="Male"/>
    <n v="174"/>
    <n v="253"/>
    <s v="Low"/>
    <s v="Yes"/>
    <s v="No"/>
    <x v="1"/>
    <m/>
    <n v="30.06"/>
    <s v="Yes"/>
    <s v="No"/>
    <s v="No"/>
    <s v="Low"/>
    <s v="High"/>
    <n v="5"/>
    <s v="Low"/>
    <n v="312"/>
    <x v="41"/>
    <n v="11.7"/>
    <n v="8.27"/>
    <x v="1"/>
  </r>
  <r>
    <n v="61"/>
    <s v="Male"/>
    <n v="170"/>
    <n v="266"/>
    <s v="Low"/>
    <s v="Yes"/>
    <s v="Yes"/>
    <x v="0"/>
    <m/>
    <n v="30.07"/>
    <s v="Yes"/>
    <s v="No"/>
    <s v="No"/>
    <s v="None"/>
    <s v="Medium"/>
    <n v="5"/>
    <s v="Low"/>
    <n v="273"/>
    <x v="24"/>
    <n v="11.57"/>
    <n v="6.45"/>
    <x v="0"/>
  </r>
  <r>
    <n v="38"/>
    <s v="Male"/>
    <n v="140"/>
    <n v="231"/>
    <s v="High"/>
    <s v="Yes"/>
    <s v="Yes"/>
    <x v="1"/>
    <m/>
    <n v="30.07"/>
    <s v="Yes"/>
    <s v="No"/>
    <s v="Yes"/>
    <s v="High"/>
    <s v="Medium"/>
    <n v="6"/>
    <s v="High"/>
    <n v="201"/>
    <x v="3"/>
    <n v="11.81"/>
    <n v="12.43"/>
    <x v="1"/>
  </r>
  <r>
    <n v="80"/>
    <s v="Male"/>
    <n v="155"/>
    <n v="171"/>
    <s v="Medium"/>
    <s v="No"/>
    <s v="No"/>
    <x v="1"/>
    <m/>
    <n v="30.07"/>
    <s v="No"/>
    <s v="Yes"/>
    <s v="No"/>
    <s v="None"/>
    <s v="High"/>
    <n v="8"/>
    <s v="Medium"/>
    <n v="377"/>
    <x v="67"/>
    <n v="10.48"/>
    <n v="18.510000000000002"/>
    <x v="0"/>
  </r>
  <r>
    <n v="37"/>
    <s v="Male"/>
    <n v="128"/>
    <n v="253"/>
    <s v="Medium"/>
    <s v="Yes"/>
    <s v="Yes"/>
    <x v="0"/>
    <m/>
    <n v="30.07"/>
    <s v="Yes"/>
    <s v="Yes"/>
    <s v="Yes"/>
    <s v="High"/>
    <s v="Medium"/>
    <n v="5"/>
    <s v="Low"/>
    <n v="107"/>
    <x v="25"/>
    <n v="9.93"/>
    <n v="12.73"/>
    <x v="0"/>
  </r>
  <r>
    <n v="78"/>
    <s v="Female"/>
    <n v="166"/>
    <n v="299"/>
    <s v="High"/>
    <s v="Yes"/>
    <s v="Yes"/>
    <x v="1"/>
    <m/>
    <n v="30.08"/>
    <s v="No"/>
    <s v="No"/>
    <s v="Yes"/>
    <s v="High"/>
    <s v="Medium"/>
    <n v="6"/>
    <s v="Low"/>
    <n v="348"/>
    <x v="31"/>
    <n v="0.68"/>
    <n v="5.67"/>
    <x v="0"/>
  </r>
  <r>
    <n v="38"/>
    <s v="Male"/>
    <n v="138"/>
    <n v="207"/>
    <s v="High"/>
    <s v="Yes"/>
    <s v="No"/>
    <x v="0"/>
    <m/>
    <n v="30.08"/>
    <s v="Yes"/>
    <s v="Yes"/>
    <s v="Yes"/>
    <s v="Low"/>
    <s v="Low"/>
    <n v="7"/>
    <s v="High"/>
    <n v="274"/>
    <x v="43"/>
    <n v="11.9"/>
    <n v="5.4"/>
    <x v="0"/>
  </r>
  <r>
    <n v="26"/>
    <s v="Female"/>
    <n v="160"/>
    <n v="284"/>
    <s v="Low"/>
    <s v="Yes"/>
    <s v="No"/>
    <x v="1"/>
    <m/>
    <n v="30.08"/>
    <s v="No"/>
    <s v="No"/>
    <s v="No"/>
    <s v="High"/>
    <s v="High"/>
    <n v="8"/>
    <s v="Medium"/>
    <n v="371"/>
    <x v="17"/>
    <n v="14.12"/>
    <n v="15.13"/>
    <x v="1"/>
  </r>
  <r>
    <n v="64"/>
    <s v="Male"/>
    <n v="123"/>
    <n v="230"/>
    <s v="High"/>
    <s v="Yes"/>
    <s v="Yes"/>
    <x v="1"/>
    <m/>
    <n v="30.09"/>
    <s v="Yes"/>
    <s v="No"/>
    <s v="Yes"/>
    <s v="None"/>
    <s v="Low"/>
    <n v="6"/>
    <s v="Low"/>
    <n v="295"/>
    <x v="27"/>
    <n v="8.69"/>
    <n v="11.96"/>
    <x v="0"/>
  </r>
  <r>
    <n v="39"/>
    <s v="Female"/>
    <n v="128"/>
    <n v="180"/>
    <s v="Low"/>
    <s v="No"/>
    <s v="No"/>
    <x v="1"/>
    <m/>
    <n v="30.09"/>
    <s v="No"/>
    <s v="No"/>
    <s v="No"/>
    <s v="None"/>
    <s v="Medium"/>
    <n v="8"/>
    <s v="High"/>
    <n v="295"/>
    <x v="73"/>
    <n v="0.22"/>
    <n v="8.39"/>
    <x v="0"/>
  </r>
  <r>
    <n v="69"/>
    <s v="Female"/>
    <n v="144"/>
    <n v="251"/>
    <s v="Low"/>
    <s v="No"/>
    <s v="No"/>
    <x v="1"/>
    <m/>
    <n v="30.1"/>
    <s v="No"/>
    <s v="No"/>
    <s v="Yes"/>
    <s v="None"/>
    <s v="Low"/>
    <n v="8"/>
    <s v="Low"/>
    <n v="202"/>
    <x v="63"/>
    <n v="13.68"/>
    <n v="5.74"/>
    <x v="1"/>
  </r>
  <r>
    <n v="55"/>
    <s v="Female"/>
    <n v="163"/>
    <n v="174"/>
    <s v="Medium"/>
    <s v="Yes"/>
    <s v="Yes"/>
    <x v="0"/>
    <m/>
    <n v="30.1"/>
    <s v="Yes"/>
    <s v="No"/>
    <s v="No"/>
    <s v="High"/>
    <s v="Low"/>
    <n v="6"/>
    <s v="Low"/>
    <n v="220"/>
    <x v="79"/>
    <n v="6.51"/>
    <n v="6.27"/>
    <x v="0"/>
  </r>
  <r>
    <n v="56"/>
    <s v="Female"/>
    <n v="140"/>
    <n v="158"/>
    <s v="Low"/>
    <s v="Yes"/>
    <s v="No"/>
    <x v="1"/>
    <m/>
    <n v="30.1"/>
    <s v="Yes"/>
    <s v="Yes"/>
    <s v="Yes"/>
    <s v="None"/>
    <s v="High"/>
    <n v="6"/>
    <s v="Low"/>
    <n v="275"/>
    <x v="26"/>
    <n v="6.53"/>
    <n v="5.75"/>
    <x v="0"/>
  </r>
  <r>
    <n v="73"/>
    <s v="Male"/>
    <n v="135"/>
    <n v="215"/>
    <s v="Low"/>
    <s v="Yes"/>
    <s v="No"/>
    <x v="0"/>
    <m/>
    <n v="30.1"/>
    <s v="Yes"/>
    <s v="Yes"/>
    <s v="Yes"/>
    <s v="Low"/>
    <s v="Medium"/>
    <n v="8"/>
    <s v="Low"/>
    <n v="134"/>
    <x v="46"/>
    <n v="10.26"/>
    <n v="7.3"/>
    <x v="0"/>
  </r>
  <r>
    <n v="18"/>
    <s v="Female"/>
    <n v="150"/>
    <n v="181"/>
    <s v="Medium"/>
    <s v="No"/>
    <s v="Yes"/>
    <x v="0"/>
    <m/>
    <n v="30.1"/>
    <s v="Yes"/>
    <s v="Yes"/>
    <s v="Yes"/>
    <s v="Medium"/>
    <s v="Medium"/>
    <n v="6"/>
    <s v="Low"/>
    <n v="227"/>
    <x v="75"/>
    <n v="2.92"/>
    <n v="8.86"/>
    <x v="0"/>
  </r>
  <r>
    <n v="49"/>
    <s v="Female"/>
    <n v="179"/>
    <n v="190"/>
    <s v="Medium"/>
    <s v="No"/>
    <s v="Yes"/>
    <x v="0"/>
    <m/>
    <n v="30.1"/>
    <s v="No"/>
    <s v="No"/>
    <s v="No"/>
    <s v="High"/>
    <s v="High"/>
    <n v="4"/>
    <s v="Medium"/>
    <n v="251"/>
    <x v="78"/>
    <n v="1.1399999999999999"/>
    <n v="15.59"/>
    <x v="0"/>
  </r>
  <r>
    <n v="69"/>
    <s v="Female"/>
    <n v="126"/>
    <n v="163"/>
    <s v="Low"/>
    <s v="Yes"/>
    <s v="No"/>
    <x v="0"/>
    <m/>
    <n v="30.1"/>
    <s v="Yes"/>
    <s v="No"/>
    <s v="Yes"/>
    <s v="Medium"/>
    <s v="Medium"/>
    <n v="5"/>
    <s v="High"/>
    <n v="200"/>
    <x v="54"/>
    <n v="5.55"/>
    <n v="16.82"/>
    <x v="1"/>
  </r>
  <r>
    <n v="74"/>
    <s v="Male"/>
    <n v="128"/>
    <n v="244"/>
    <s v="Low"/>
    <s v="Yes"/>
    <s v="Yes"/>
    <x v="0"/>
    <m/>
    <n v="30.11"/>
    <s v="No"/>
    <s v="Yes"/>
    <s v="Yes"/>
    <s v="Medium"/>
    <s v="Low"/>
    <n v="5"/>
    <s v="Low"/>
    <n v="262"/>
    <x v="41"/>
    <n v="11.83"/>
    <n v="19.239999999999998"/>
    <x v="0"/>
  </r>
  <r>
    <n v="18"/>
    <s v="Female"/>
    <n v="161"/>
    <n v="270"/>
    <s v="Medium"/>
    <s v="No"/>
    <s v="Yes"/>
    <x v="1"/>
    <m/>
    <n v="30.11"/>
    <s v="No"/>
    <s v="Yes"/>
    <s v="No"/>
    <s v="High"/>
    <s v="High"/>
    <n v="5"/>
    <s v="High"/>
    <n v="255"/>
    <x v="12"/>
    <n v="14.91"/>
    <n v="6.19"/>
    <x v="0"/>
  </r>
  <r>
    <n v="49"/>
    <s v="Male"/>
    <n v="165"/>
    <n v="165"/>
    <s v="Medium"/>
    <s v="Yes"/>
    <s v="Yes"/>
    <x v="0"/>
    <m/>
    <n v="30.11"/>
    <s v="No"/>
    <s v="Yes"/>
    <s v="No"/>
    <s v="High"/>
    <s v="Low"/>
    <n v="5"/>
    <s v="High"/>
    <n v="377"/>
    <x v="24"/>
    <n v="0.72"/>
    <n v="14.34"/>
    <x v="1"/>
  </r>
  <r>
    <n v="74"/>
    <s v="Female"/>
    <n v="153"/>
    <n v="258"/>
    <s v="High"/>
    <s v="No"/>
    <s v="No"/>
    <x v="1"/>
    <m/>
    <n v="30.11"/>
    <s v="No"/>
    <s v="No"/>
    <s v="No"/>
    <s v="High"/>
    <s v="High"/>
    <n v="8"/>
    <s v="Low"/>
    <n v="177"/>
    <x v="57"/>
    <n v="6.37"/>
    <n v="16.71"/>
    <x v="0"/>
  </r>
  <r>
    <n v="56"/>
    <s v="Female"/>
    <n v="162"/>
    <n v="255"/>
    <s v="High"/>
    <s v="Yes"/>
    <s v="Yes"/>
    <x v="1"/>
    <m/>
    <n v="30.11"/>
    <s v="No"/>
    <s v="Yes"/>
    <s v="Yes"/>
    <s v="Medium"/>
    <s v="High"/>
    <n v="4"/>
    <s v="Low"/>
    <n v="399"/>
    <x v="78"/>
    <n v="10.29"/>
    <n v="17.940000000000001"/>
    <x v="0"/>
  </r>
  <r>
    <n v="22"/>
    <s v="Female"/>
    <n v="131"/>
    <n v="285"/>
    <s v="High"/>
    <s v="Yes"/>
    <s v="Yes"/>
    <x v="0"/>
    <m/>
    <n v="30.13"/>
    <s v="No"/>
    <s v="No"/>
    <s v="Yes"/>
    <s v="High"/>
    <s v="Medium"/>
    <n v="6"/>
    <s v="Medium"/>
    <n v="224"/>
    <x v="59"/>
    <n v="14.46"/>
    <n v="19.41"/>
    <x v="1"/>
  </r>
  <r>
    <n v="24"/>
    <s v="Male"/>
    <n v="159"/>
    <n v="202"/>
    <s v="High"/>
    <s v="Yes"/>
    <s v="No"/>
    <x v="1"/>
    <m/>
    <n v="30.13"/>
    <s v="No"/>
    <s v="No"/>
    <s v="Yes"/>
    <s v="Medium"/>
    <s v="Low"/>
    <n v="9"/>
    <s v="Low"/>
    <n v="101"/>
    <x v="33"/>
    <n v="4.5199999999999996"/>
    <n v="18.71"/>
    <x v="1"/>
  </r>
  <r>
    <n v="58"/>
    <s v="Male"/>
    <n v="140"/>
    <n v="277"/>
    <s v="Low"/>
    <s v="Yes"/>
    <s v="No"/>
    <x v="0"/>
    <m/>
    <n v="30.13"/>
    <s v="Yes"/>
    <s v="Yes"/>
    <s v="No"/>
    <s v="Low"/>
    <s v="High"/>
    <n v="9"/>
    <s v="Medium"/>
    <n v="168"/>
    <x v="75"/>
    <n v="5.2"/>
    <n v="10.45"/>
    <x v="0"/>
  </r>
  <r>
    <n v="73"/>
    <s v="Female"/>
    <n v="134"/>
    <n v="238"/>
    <s v="Medium"/>
    <s v="Yes"/>
    <s v="Yes"/>
    <x v="1"/>
    <m/>
    <n v="30.13"/>
    <s v="Yes"/>
    <s v="Yes"/>
    <s v="No"/>
    <s v="Medium"/>
    <s v="Medium"/>
    <n v="5"/>
    <s v="Medium"/>
    <n v="232"/>
    <x v="5"/>
    <n v="11.41"/>
    <n v="7.33"/>
    <x v="0"/>
  </r>
  <r>
    <n v="45"/>
    <s v="Female"/>
    <n v="149"/>
    <n v="216"/>
    <s v="Medium"/>
    <s v="No"/>
    <s v="No"/>
    <x v="0"/>
    <m/>
    <n v="30.13"/>
    <s v="Yes"/>
    <s v="Yes"/>
    <s v="No"/>
    <s v="None"/>
    <s v="Medium"/>
    <n v="8"/>
    <s v="Low"/>
    <n v="142"/>
    <x v="11"/>
    <n v="4.2300000000000004"/>
    <n v="13.53"/>
    <x v="1"/>
  </r>
  <r>
    <n v="62"/>
    <s v="Male"/>
    <n v="155"/>
    <n v="159"/>
    <s v="Low"/>
    <s v="Yes"/>
    <s v="Yes"/>
    <x v="0"/>
    <m/>
    <n v="30.13"/>
    <s v="Yes"/>
    <s v="Yes"/>
    <s v="No"/>
    <s v="Medium"/>
    <s v="Medium"/>
    <n v="9"/>
    <s v="High"/>
    <n v="250"/>
    <x v="79"/>
    <n v="1.98"/>
    <n v="17.579999999999998"/>
    <x v="0"/>
  </r>
  <r>
    <n v="23"/>
    <s v="Female"/>
    <n v="172"/>
    <n v="268"/>
    <s v="Low"/>
    <s v="Yes"/>
    <s v="No"/>
    <x v="0"/>
    <m/>
    <n v="30.13"/>
    <s v="No"/>
    <s v="Yes"/>
    <s v="No"/>
    <s v="Low"/>
    <s v="Medium"/>
    <n v="8"/>
    <s v="High"/>
    <n v="132"/>
    <x v="28"/>
    <n v="2.31"/>
    <n v="13.51"/>
    <x v="0"/>
  </r>
  <r>
    <n v="27"/>
    <s v="Female"/>
    <n v="157"/>
    <n v="170"/>
    <s v="Medium"/>
    <s v="No"/>
    <s v="No"/>
    <x v="0"/>
    <m/>
    <n v="30.14"/>
    <s v="No"/>
    <s v="Yes"/>
    <s v="No"/>
    <s v="High"/>
    <s v="Low"/>
    <n v="9"/>
    <s v="Medium"/>
    <n v="369"/>
    <x v="16"/>
    <n v="10.06"/>
    <n v="5.41"/>
    <x v="0"/>
  </r>
  <r>
    <n v="67"/>
    <s v="Female"/>
    <n v="138"/>
    <n v="157"/>
    <s v="High"/>
    <s v="No"/>
    <s v="Yes"/>
    <x v="0"/>
    <m/>
    <n v="30.14"/>
    <s v="No"/>
    <s v="No"/>
    <s v="No"/>
    <s v="Low"/>
    <s v="High"/>
    <n v="10"/>
    <s v="Low"/>
    <n v="170"/>
    <x v="43"/>
    <n v="0.04"/>
    <n v="16.32"/>
    <x v="1"/>
  </r>
  <r>
    <n v="73"/>
    <s v="Male"/>
    <n v="141"/>
    <n v="205"/>
    <s v="Medium"/>
    <s v="Yes"/>
    <s v="Yes"/>
    <x v="1"/>
    <m/>
    <n v="30.14"/>
    <s v="No"/>
    <s v="Yes"/>
    <s v="No"/>
    <s v="High"/>
    <s v="High"/>
    <n v="9"/>
    <s v="High"/>
    <n v="271"/>
    <x v="9"/>
    <n v="2.31"/>
    <n v="13.98"/>
    <x v="0"/>
  </r>
  <r>
    <n v="18"/>
    <s v="Female"/>
    <n v="132"/>
    <n v="264"/>
    <s v="Low"/>
    <s v="Yes"/>
    <s v="Yes"/>
    <x v="0"/>
    <m/>
    <n v="30.14"/>
    <s v="Yes"/>
    <s v="No"/>
    <s v="Yes"/>
    <s v="Medium"/>
    <s v="High"/>
    <n v="9"/>
    <s v="Low"/>
    <n v="351"/>
    <x v="53"/>
    <n v="4.3899999999999997"/>
    <n v="16.03"/>
    <x v="0"/>
  </r>
  <r>
    <n v="75"/>
    <s v="Male"/>
    <n v="144"/>
    <n v="252"/>
    <s v="Low"/>
    <s v="Yes"/>
    <s v="Yes"/>
    <x v="0"/>
    <m/>
    <n v="30.14"/>
    <s v="No"/>
    <s v="No"/>
    <s v="Yes"/>
    <s v="Low"/>
    <s v="Medium"/>
    <n v="4"/>
    <s v="High"/>
    <n v="199"/>
    <x v="29"/>
    <n v="10.01"/>
    <n v="7.6"/>
    <x v="0"/>
  </r>
  <r>
    <n v="40"/>
    <s v="Male"/>
    <n v="137"/>
    <n v="263"/>
    <s v="Low"/>
    <s v="Yes"/>
    <s v="No"/>
    <x v="1"/>
    <m/>
    <n v="30.14"/>
    <s v="Yes"/>
    <s v="No"/>
    <s v="Yes"/>
    <s v="Medium"/>
    <s v="High"/>
    <n v="7"/>
    <s v="Low"/>
    <n v="126"/>
    <x v="79"/>
    <n v="8.1199999999999992"/>
    <n v="5.0199999999999996"/>
    <x v="0"/>
  </r>
  <r>
    <n v="54"/>
    <s v="Male"/>
    <n v="173"/>
    <n v="273"/>
    <s v="Medium"/>
    <s v="No"/>
    <s v="Yes"/>
    <x v="1"/>
    <m/>
    <n v="30.14"/>
    <s v="No"/>
    <s v="No"/>
    <s v="Yes"/>
    <s v="None"/>
    <s v="High"/>
    <n v="9"/>
    <s v="High"/>
    <n v="301"/>
    <x v="41"/>
    <n v="5.27"/>
    <n v="10.76"/>
    <x v="0"/>
  </r>
  <r>
    <n v="35"/>
    <s v="Male"/>
    <n v="163"/>
    <n v="195"/>
    <s v="High"/>
    <s v="Yes"/>
    <s v="Yes"/>
    <x v="1"/>
    <m/>
    <n v="30.14"/>
    <s v="Yes"/>
    <s v="Yes"/>
    <s v="Yes"/>
    <s v="Medium"/>
    <s v="Medium"/>
    <n v="9"/>
    <s v="High"/>
    <n v="373"/>
    <x v="16"/>
    <n v="2.57"/>
    <n v="19.62"/>
    <x v="0"/>
  </r>
  <r>
    <n v="71"/>
    <s v="Female"/>
    <n v="161"/>
    <n v="209"/>
    <s v="Medium"/>
    <s v="No"/>
    <s v="No"/>
    <x v="0"/>
    <m/>
    <n v="30.15"/>
    <s v="No"/>
    <s v="Yes"/>
    <s v="Yes"/>
    <s v="High"/>
    <s v="Medium"/>
    <n v="10"/>
    <s v="Low"/>
    <n v="166"/>
    <x v="65"/>
    <n v="12.85"/>
    <n v="14.01"/>
    <x v="0"/>
  </r>
  <r>
    <n v="64"/>
    <s v="Female"/>
    <n v="142"/>
    <n v="163"/>
    <s v="High"/>
    <s v="No"/>
    <s v="Yes"/>
    <x v="0"/>
    <m/>
    <n v="30.15"/>
    <s v="Yes"/>
    <s v="No"/>
    <s v="No"/>
    <s v="High"/>
    <s v="High"/>
    <n v="8"/>
    <s v="Low"/>
    <n v="246"/>
    <x v="45"/>
    <n v="10.24"/>
    <n v="10.5"/>
    <x v="0"/>
  </r>
  <r>
    <n v="71"/>
    <s v="Female"/>
    <n v="128"/>
    <n v="232"/>
    <s v="Medium"/>
    <s v="No"/>
    <s v="No"/>
    <x v="1"/>
    <m/>
    <n v="30.15"/>
    <s v="No"/>
    <s v="No"/>
    <s v="Yes"/>
    <s v="Low"/>
    <s v="High"/>
    <n v="9"/>
    <s v="Low"/>
    <n v="396"/>
    <x v="73"/>
    <n v="7.74"/>
    <n v="16.16"/>
    <x v="0"/>
  </r>
  <r>
    <n v="78"/>
    <s v="Female"/>
    <n v="136"/>
    <n v="288"/>
    <s v="High"/>
    <s v="Yes"/>
    <s v="Yes"/>
    <x v="0"/>
    <m/>
    <n v="30.16"/>
    <s v="Yes"/>
    <s v="No"/>
    <s v="No"/>
    <s v="None"/>
    <s v="Medium"/>
    <n v="9"/>
    <s v="Low"/>
    <n v="387"/>
    <x v="30"/>
    <n v="14.25"/>
    <n v="8.36"/>
    <x v="0"/>
  </r>
  <r>
    <n v="45"/>
    <s v="Male"/>
    <n v="122"/>
    <n v="295"/>
    <s v="High"/>
    <s v="Yes"/>
    <s v="Yes"/>
    <x v="0"/>
    <m/>
    <n v="30.16"/>
    <s v="Yes"/>
    <s v="No"/>
    <s v="No"/>
    <s v="High"/>
    <s v="Low"/>
    <n v="6"/>
    <s v="High"/>
    <n v="163"/>
    <x v="75"/>
    <n v="14.4"/>
    <n v="12.69"/>
    <x v="0"/>
  </r>
  <r>
    <n v="50"/>
    <s v="Male"/>
    <n v="153"/>
    <n v="216"/>
    <s v="Low"/>
    <s v="Yes"/>
    <s v="Yes"/>
    <x v="0"/>
    <m/>
    <n v="30.16"/>
    <s v="No"/>
    <s v="No"/>
    <s v="No"/>
    <s v="Medium"/>
    <s v="Low"/>
    <n v="6"/>
    <s v="Medium"/>
    <n v="300"/>
    <x v="23"/>
    <n v="0.87"/>
    <n v="12.82"/>
    <x v="1"/>
  </r>
  <r>
    <n v="60"/>
    <s v="Female"/>
    <n v="135"/>
    <n v="170"/>
    <s v="Low"/>
    <s v="No"/>
    <s v="No"/>
    <x v="0"/>
    <m/>
    <n v="30.16"/>
    <s v="No"/>
    <s v="Yes"/>
    <s v="No"/>
    <s v="High"/>
    <s v="High"/>
    <n v="6"/>
    <s v="High"/>
    <n v="375"/>
    <x v="40"/>
    <n v="0.96"/>
    <n v="18.670000000000002"/>
    <x v="1"/>
  </r>
  <r>
    <n v="29"/>
    <s v="Male"/>
    <n v="127"/>
    <n v="200"/>
    <s v="Medium"/>
    <s v="Yes"/>
    <s v="Yes"/>
    <x v="0"/>
    <m/>
    <n v="30.16"/>
    <s v="No"/>
    <s v="No"/>
    <s v="No"/>
    <s v="Medium"/>
    <s v="High"/>
    <n v="5"/>
    <s v="Medium"/>
    <n v="389"/>
    <x v="25"/>
    <n v="10.130000000000001"/>
    <n v="19.739999999999998"/>
    <x v="1"/>
  </r>
  <r>
    <n v="58"/>
    <s v="Male"/>
    <n v="135"/>
    <n v="256"/>
    <s v="Medium"/>
    <s v="Yes"/>
    <s v="No"/>
    <x v="0"/>
    <m/>
    <n v="30.16"/>
    <s v="Yes"/>
    <s v="Yes"/>
    <s v="No"/>
    <s v="High"/>
    <s v="Low"/>
    <n v="7"/>
    <s v="Low"/>
    <n v="141"/>
    <x v="37"/>
    <n v="6.26"/>
    <n v="17.64"/>
    <x v="1"/>
  </r>
  <r>
    <n v="56"/>
    <s v="Female"/>
    <n v="165"/>
    <n v="183"/>
    <s v="High"/>
    <s v="No"/>
    <s v="No"/>
    <x v="1"/>
    <m/>
    <n v="30.16"/>
    <s v="No"/>
    <s v="Yes"/>
    <s v="No"/>
    <s v="Low"/>
    <s v="High"/>
    <n v="9"/>
    <s v="Medium"/>
    <n v="342"/>
    <x v="59"/>
    <n v="10.51"/>
    <n v="14.91"/>
    <x v="1"/>
  </r>
  <r>
    <n v="79"/>
    <s v="Female"/>
    <n v="123"/>
    <n v="158"/>
    <s v="Low"/>
    <s v="No"/>
    <s v="Yes"/>
    <x v="0"/>
    <m/>
    <n v="30.17"/>
    <s v="No"/>
    <s v="Yes"/>
    <s v="No"/>
    <s v="None"/>
    <s v="High"/>
    <n v="5"/>
    <s v="Low"/>
    <n v="278"/>
    <x v="9"/>
    <n v="5.72"/>
    <n v="15.56"/>
    <x v="0"/>
  </r>
  <r>
    <n v="78"/>
    <s v="Female"/>
    <n v="147"/>
    <n v="222"/>
    <s v="High"/>
    <s v="Yes"/>
    <s v="No"/>
    <x v="0"/>
    <m/>
    <n v="30.17"/>
    <s v="Yes"/>
    <s v="No"/>
    <s v="Yes"/>
    <s v="Medium"/>
    <s v="Low"/>
    <n v="6"/>
    <s v="Low"/>
    <n v="336"/>
    <x v="77"/>
    <n v="7.64"/>
    <n v="13.53"/>
    <x v="0"/>
  </r>
  <r>
    <n v="68"/>
    <s v="Female"/>
    <n v="154"/>
    <n v="163"/>
    <s v="High"/>
    <s v="Yes"/>
    <s v="No"/>
    <x v="1"/>
    <m/>
    <n v="30.17"/>
    <s v="Yes"/>
    <s v="Yes"/>
    <s v="No"/>
    <s v="Low"/>
    <s v="High"/>
    <n v="8"/>
    <s v="Low"/>
    <n v="201"/>
    <x v="60"/>
    <n v="14.95"/>
    <n v="11.82"/>
    <x v="1"/>
  </r>
  <r>
    <n v="72"/>
    <s v="Male"/>
    <n v="137"/>
    <n v="295"/>
    <s v="Low"/>
    <s v="No"/>
    <s v="Yes"/>
    <x v="1"/>
    <m/>
    <n v="30.17"/>
    <s v="No"/>
    <s v="Yes"/>
    <s v="Yes"/>
    <s v="Medium"/>
    <s v="Low"/>
    <n v="8"/>
    <s v="Medium"/>
    <n v="152"/>
    <x v="79"/>
    <n v="11.99"/>
    <n v="14.19"/>
    <x v="1"/>
  </r>
  <r>
    <n v="76"/>
    <s v="Male"/>
    <n v="175"/>
    <n v="158"/>
    <s v="Low"/>
    <s v="Yes"/>
    <s v="No"/>
    <x v="1"/>
    <m/>
    <n v="30.17"/>
    <s v="Yes"/>
    <s v="No"/>
    <s v="Yes"/>
    <s v="Medium"/>
    <s v="Medium"/>
    <n v="8"/>
    <s v="High"/>
    <n v="359"/>
    <x v="9"/>
    <n v="2.79"/>
    <n v="19.14"/>
    <x v="0"/>
  </r>
  <r>
    <n v="29"/>
    <s v="Female"/>
    <n v="163"/>
    <n v="278"/>
    <s v="Low"/>
    <s v="Yes"/>
    <s v="Yes"/>
    <x v="1"/>
    <m/>
    <n v="30.18"/>
    <s v="Yes"/>
    <s v="No"/>
    <s v="Yes"/>
    <s v="None"/>
    <s v="Medium"/>
    <n v="9"/>
    <s v="Low"/>
    <n v="292"/>
    <x v="26"/>
    <n v="11.45"/>
    <n v="15.9"/>
    <x v="0"/>
  </r>
  <r>
    <n v="55"/>
    <s v="Male"/>
    <n v="150"/>
    <n v="215"/>
    <s v="Low"/>
    <s v="No"/>
    <s v="Yes"/>
    <x v="0"/>
    <m/>
    <n v="30.18"/>
    <s v="Yes"/>
    <s v="Yes"/>
    <s v="No"/>
    <s v="High"/>
    <s v="Low"/>
    <n v="5"/>
    <s v="High"/>
    <n v="126"/>
    <x v="0"/>
    <n v="4.24"/>
    <n v="13.57"/>
    <x v="0"/>
  </r>
  <r>
    <n v="23"/>
    <s v="Female"/>
    <n v="176"/>
    <n v="267"/>
    <s v="High"/>
    <s v="Yes"/>
    <s v="No"/>
    <x v="1"/>
    <m/>
    <n v="30.18"/>
    <s v="Yes"/>
    <s v="Yes"/>
    <s v="Yes"/>
    <s v="Medium"/>
    <s v="High"/>
    <n v="7"/>
    <s v="High"/>
    <n v="143"/>
    <x v="28"/>
    <n v="6.01"/>
    <n v="7.71"/>
    <x v="0"/>
  </r>
  <r>
    <n v="79"/>
    <s v="Female"/>
    <n v="121"/>
    <n v="206"/>
    <s v="High"/>
    <s v="No"/>
    <s v="Yes"/>
    <x v="1"/>
    <m/>
    <n v="30.18"/>
    <s v="Yes"/>
    <s v="No"/>
    <s v="No"/>
    <s v="Medium"/>
    <s v="High"/>
    <n v="9"/>
    <s v="Low"/>
    <n v="228"/>
    <x v="60"/>
    <n v="10.220000000000001"/>
    <n v="13.64"/>
    <x v="0"/>
  </r>
  <r>
    <n v="61"/>
    <s v="Male"/>
    <n v="176"/>
    <n v="215"/>
    <s v="Medium"/>
    <s v="No"/>
    <s v="No"/>
    <x v="1"/>
    <m/>
    <n v="30.18"/>
    <s v="Yes"/>
    <s v="No"/>
    <s v="No"/>
    <s v="Low"/>
    <s v="Low"/>
    <n v="6"/>
    <s v="Low"/>
    <n v="312"/>
    <x v="12"/>
    <n v="7.28"/>
    <n v="11.17"/>
    <x v="0"/>
  </r>
  <r>
    <n v="26"/>
    <s v="Female"/>
    <n v="137"/>
    <n v="186"/>
    <s v="Low"/>
    <s v="No"/>
    <s v="No"/>
    <x v="0"/>
    <m/>
    <n v="30.18"/>
    <s v="No"/>
    <s v="Yes"/>
    <s v="Yes"/>
    <s v="Medium"/>
    <s v="Low"/>
    <n v="4"/>
    <s v="High"/>
    <n v="101"/>
    <x v="37"/>
    <n v="6.02"/>
    <n v="13.98"/>
    <x v="0"/>
  </r>
  <r>
    <n v="71"/>
    <s v="Female"/>
    <n v="162"/>
    <n v="170"/>
    <s v="High"/>
    <s v="No"/>
    <s v="Yes"/>
    <x v="0"/>
    <m/>
    <n v="30.18"/>
    <s v="Yes"/>
    <s v="No"/>
    <s v="Yes"/>
    <s v="Medium"/>
    <s v="Medium"/>
    <n v="8"/>
    <s v="High"/>
    <n v="289"/>
    <x v="63"/>
    <n v="3.44"/>
    <n v="15.14"/>
    <x v="0"/>
  </r>
  <r>
    <n v="75"/>
    <s v="Female"/>
    <n v="169"/>
    <n v="193"/>
    <s v="Low"/>
    <s v="No"/>
    <s v="No"/>
    <x v="1"/>
    <m/>
    <n v="30.19"/>
    <s v="Yes"/>
    <s v="Yes"/>
    <s v="Yes"/>
    <s v="None"/>
    <s v="Medium"/>
    <n v="9"/>
    <s v="Medium"/>
    <n v="298"/>
    <x v="76"/>
    <n v="11.87"/>
    <n v="6.02"/>
    <x v="1"/>
  </r>
  <r>
    <n v="33"/>
    <s v="Female"/>
    <n v="163"/>
    <n v="289"/>
    <s v="Medium"/>
    <s v="No"/>
    <s v="No"/>
    <x v="1"/>
    <m/>
    <n v="30.19"/>
    <s v="Yes"/>
    <s v="Yes"/>
    <s v="Yes"/>
    <s v="Low"/>
    <s v="High"/>
    <n v="7"/>
    <s v="Medium"/>
    <n v="346"/>
    <x v="4"/>
    <n v="6.52"/>
    <n v="12.37"/>
    <x v="1"/>
  </r>
  <r>
    <n v="22"/>
    <s v="Female"/>
    <n v="124"/>
    <n v="156"/>
    <s v="Medium"/>
    <s v="Yes"/>
    <s v="Yes"/>
    <x v="1"/>
    <m/>
    <n v="30.19"/>
    <s v="No"/>
    <s v="No"/>
    <s v="Yes"/>
    <s v="Low"/>
    <s v="Medium"/>
    <n v="9"/>
    <s v="Low"/>
    <n v="199"/>
    <x v="11"/>
    <n v="1.59"/>
    <n v="5.63"/>
    <x v="1"/>
  </r>
  <r>
    <n v="29"/>
    <s v="Male"/>
    <n v="135"/>
    <n v="152"/>
    <s v="High"/>
    <s v="Yes"/>
    <s v="No"/>
    <x v="1"/>
    <m/>
    <n v="30.19"/>
    <s v="No"/>
    <s v="Yes"/>
    <s v="Yes"/>
    <s v="High"/>
    <s v="Low"/>
    <n v="6"/>
    <s v="Medium"/>
    <n v="344"/>
    <x v="4"/>
    <n v="9.17"/>
    <n v="13.79"/>
    <x v="0"/>
  </r>
  <r>
    <n v="36"/>
    <s v="Female"/>
    <n v="131"/>
    <n v="161"/>
    <s v="Medium"/>
    <s v="Yes"/>
    <s v="Yes"/>
    <x v="1"/>
    <m/>
    <n v="30.19"/>
    <s v="Yes"/>
    <s v="No"/>
    <s v="Yes"/>
    <s v="Medium"/>
    <s v="Low"/>
    <n v="7"/>
    <s v="Medium"/>
    <n v="245"/>
    <x v="78"/>
    <n v="2.72"/>
    <n v="6.76"/>
    <x v="0"/>
  </r>
  <r>
    <n v="67"/>
    <s v="Female"/>
    <n v="129"/>
    <n v="231"/>
    <s v="Low"/>
    <s v="No"/>
    <s v="No"/>
    <x v="0"/>
    <m/>
    <n v="30.19"/>
    <s v="No"/>
    <s v="No"/>
    <s v="Yes"/>
    <s v="None"/>
    <s v="High"/>
    <n v="7"/>
    <s v="Medium"/>
    <n v="359"/>
    <x v="71"/>
    <n v="10.55"/>
    <n v="7.08"/>
    <x v="0"/>
  </r>
  <r>
    <n v="49"/>
    <s v="Male"/>
    <n v="144"/>
    <n v="271"/>
    <s v="Low"/>
    <s v="Yes"/>
    <s v="No"/>
    <x v="0"/>
    <m/>
    <n v="30.19"/>
    <s v="Yes"/>
    <s v="No"/>
    <s v="No"/>
    <s v="None"/>
    <s v="High"/>
    <n v="8"/>
    <s v="Low"/>
    <n v="112"/>
    <x v="68"/>
    <n v="13.04"/>
    <n v="11.76"/>
    <x v="1"/>
  </r>
  <r>
    <n v="68"/>
    <s v="Male"/>
    <n v="176"/>
    <n v="270"/>
    <s v="Low"/>
    <s v="No"/>
    <s v="No"/>
    <x v="0"/>
    <m/>
    <n v="30.2"/>
    <s v="No"/>
    <s v="Yes"/>
    <s v="Yes"/>
    <s v="Medium"/>
    <s v="High"/>
    <n v="5"/>
    <s v="High"/>
    <n v="121"/>
    <x v="36"/>
    <n v="8.66"/>
    <n v="12.22"/>
    <x v="0"/>
  </r>
  <r>
    <n v="70"/>
    <s v="Female"/>
    <n v="164"/>
    <n v="174"/>
    <s v="Medium"/>
    <s v="No"/>
    <s v="Yes"/>
    <x v="0"/>
    <m/>
    <n v="30.2"/>
    <s v="Yes"/>
    <s v="Yes"/>
    <s v="Yes"/>
    <s v="None"/>
    <s v="Medium"/>
    <n v="7"/>
    <s v="Low"/>
    <n v="229"/>
    <x v="68"/>
    <n v="5.67"/>
    <n v="7.87"/>
    <x v="1"/>
  </r>
  <r>
    <n v="55"/>
    <s v="Female"/>
    <n v="142"/>
    <n v="192"/>
    <s v="Low"/>
    <s v="No"/>
    <s v="Yes"/>
    <x v="1"/>
    <m/>
    <n v="30.2"/>
    <s v="Yes"/>
    <s v="No"/>
    <s v="No"/>
    <s v="Low"/>
    <s v="High"/>
    <n v="5"/>
    <s v="Medium"/>
    <n v="399"/>
    <x v="34"/>
    <n v="14.73"/>
    <n v="14.65"/>
    <x v="0"/>
  </r>
  <r>
    <n v="22"/>
    <s v="Female"/>
    <n v="124"/>
    <n v="246"/>
    <s v="Medium"/>
    <s v="No"/>
    <s v="Yes"/>
    <x v="0"/>
    <m/>
    <n v="30.2"/>
    <s v="No"/>
    <s v="Yes"/>
    <s v="Yes"/>
    <s v="High"/>
    <s v="Low"/>
    <n v="9"/>
    <s v="Low"/>
    <n v="206"/>
    <x v="24"/>
    <n v="0.79"/>
    <n v="6.24"/>
    <x v="1"/>
  </r>
  <r>
    <n v="66"/>
    <s v="Female"/>
    <n v="159"/>
    <n v="240"/>
    <s v="Low"/>
    <s v="Yes"/>
    <s v="Yes"/>
    <x v="1"/>
    <m/>
    <n v="30.2"/>
    <s v="Yes"/>
    <s v="Yes"/>
    <s v="Yes"/>
    <s v="High"/>
    <s v="Low"/>
    <n v="5"/>
    <s v="Low"/>
    <n v="206"/>
    <x v="53"/>
    <n v="10.93"/>
    <n v="17.03"/>
    <x v="0"/>
  </r>
  <r>
    <n v="28"/>
    <s v="Female"/>
    <n v="126"/>
    <n v="188"/>
    <s v="Low"/>
    <s v="Yes"/>
    <s v="No"/>
    <x v="1"/>
    <m/>
    <n v="30.2"/>
    <s v="Yes"/>
    <s v="No"/>
    <s v="No"/>
    <s v="Low"/>
    <s v="High"/>
    <n v="7"/>
    <s v="Medium"/>
    <n v="233"/>
    <x v="50"/>
    <n v="9.1199999999999992"/>
    <n v="8.7200000000000006"/>
    <x v="0"/>
  </r>
  <r>
    <n v="59"/>
    <s v="Male"/>
    <n v="173"/>
    <n v="178"/>
    <s v="High"/>
    <s v="No"/>
    <s v="No"/>
    <x v="1"/>
    <m/>
    <n v="30.2"/>
    <s v="No"/>
    <s v="Yes"/>
    <s v="Yes"/>
    <s v="High"/>
    <s v="High"/>
    <n v="8"/>
    <s v="Low"/>
    <n v="324"/>
    <x v="9"/>
    <n v="7.69"/>
    <n v="13.5"/>
    <x v="0"/>
  </r>
  <r>
    <n v="64"/>
    <s v="Male"/>
    <n v="124"/>
    <n v="290"/>
    <s v="Medium"/>
    <s v="No"/>
    <s v="Yes"/>
    <x v="0"/>
    <m/>
    <n v="30.21"/>
    <s v="Yes"/>
    <s v="No"/>
    <s v="Yes"/>
    <s v="Medium"/>
    <s v="Medium"/>
    <n v="8"/>
    <s v="Medium"/>
    <n v="139"/>
    <x v="10"/>
    <n v="0.62"/>
    <n v="7.88"/>
    <x v="0"/>
  </r>
  <r>
    <n v="37"/>
    <s v="Female"/>
    <n v="133"/>
    <n v="233"/>
    <s v="High"/>
    <s v="No"/>
    <s v="Yes"/>
    <x v="1"/>
    <m/>
    <n v="30.21"/>
    <s v="Yes"/>
    <s v="No"/>
    <s v="Yes"/>
    <s v="Low"/>
    <s v="Medium"/>
    <n v="9"/>
    <s v="Low"/>
    <n v="202"/>
    <x v="51"/>
    <n v="7.31"/>
    <n v="11.5"/>
    <x v="0"/>
  </r>
  <r>
    <n v="21"/>
    <s v="Female"/>
    <n v="129"/>
    <n v="218"/>
    <s v="Medium"/>
    <s v="Yes"/>
    <s v="No"/>
    <x v="0"/>
    <m/>
    <n v="30.21"/>
    <s v="Yes"/>
    <s v="Yes"/>
    <s v="No"/>
    <s v="Medium"/>
    <s v="High"/>
    <n v="10"/>
    <s v="Low"/>
    <n v="280"/>
    <x v="28"/>
    <n v="14.1"/>
    <n v="14.62"/>
    <x v="0"/>
  </r>
  <r>
    <n v="75"/>
    <s v="Female"/>
    <n v="158"/>
    <n v="289"/>
    <s v="Medium"/>
    <s v="No"/>
    <s v="No"/>
    <x v="1"/>
    <m/>
    <n v="30.21"/>
    <s v="Yes"/>
    <s v="Yes"/>
    <s v="No"/>
    <s v="Low"/>
    <s v="High"/>
    <n v="5"/>
    <s v="Low"/>
    <n v="204"/>
    <x v="21"/>
    <n v="4.97"/>
    <n v="18.420000000000002"/>
    <x v="0"/>
  </r>
  <r>
    <n v="55"/>
    <s v="Female"/>
    <n v="120"/>
    <n v="295"/>
    <s v="Low"/>
    <s v="No"/>
    <s v="Yes"/>
    <x v="0"/>
    <m/>
    <n v="30.22"/>
    <s v="Yes"/>
    <s v="No"/>
    <s v="No"/>
    <s v="None"/>
    <s v="Low"/>
    <n v="7"/>
    <s v="Low"/>
    <n v="350"/>
    <x v="51"/>
    <n v="10.220000000000001"/>
    <n v="11.71"/>
    <x v="0"/>
  </r>
  <r>
    <n v="38"/>
    <s v="Female"/>
    <n v="154"/>
    <n v="198"/>
    <s v="Low"/>
    <s v="Yes"/>
    <s v="No"/>
    <x v="0"/>
    <m/>
    <n v="30.22"/>
    <s v="Yes"/>
    <s v="Yes"/>
    <s v="No"/>
    <s v="Medium"/>
    <s v="Low"/>
    <n v="6"/>
    <s v="Low"/>
    <n v="395"/>
    <x v="7"/>
    <n v="6.42"/>
    <n v="19.84"/>
    <x v="0"/>
  </r>
  <r>
    <n v="39"/>
    <s v="Female"/>
    <n v="136"/>
    <n v="266"/>
    <s v="Low"/>
    <s v="Yes"/>
    <s v="Yes"/>
    <x v="1"/>
    <m/>
    <n v="30.22"/>
    <s v="No"/>
    <s v="No"/>
    <s v="No"/>
    <s v="Low"/>
    <s v="Low"/>
    <n v="9"/>
    <s v="Medium"/>
    <n v="383"/>
    <x v="1"/>
    <n v="3.47"/>
    <n v="8.6"/>
    <x v="0"/>
  </r>
  <r>
    <n v="21"/>
    <s v="Female"/>
    <n v="152"/>
    <n v="281"/>
    <s v="High"/>
    <s v="Yes"/>
    <s v="No"/>
    <x v="0"/>
    <m/>
    <n v="30.22"/>
    <s v="Yes"/>
    <s v="No"/>
    <s v="Yes"/>
    <s v="Low"/>
    <s v="High"/>
    <n v="4"/>
    <s v="Low"/>
    <n v="106"/>
    <x v="19"/>
    <n v="10.85"/>
    <n v="5.83"/>
    <x v="0"/>
  </r>
  <r>
    <n v="76"/>
    <s v="Male"/>
    <n v="131"/>
    <n v="228"/>
    <s v="High"/>
    <s v="Yes"/>
    <s v="No"/>
    <x v="1"/>
    <m/>
    <n v="30.22"/>
    <s v="Yes"/>
    <s v="Yes"/>
    <s v="No"/>
    <s v="Medium"/>
    <s v="Low"/>
    <n v="10"/>
    <s v="Low"/>
    <n v="235"/>
    <x v="39"/>
    <n v="0.91"/>
    <n v="11.51"/>
    <x v="1"/>
  </r>
  <r>
    <n v="44"/>
    <s v="Male"/>
    <n v="135"/>
    <n v="243"/>
    <s v="Medium"/>
    <s v="Yes"/>
    <s v="Yes"/>
    <x v="0"/>
    <m/>
    <n v="30.22"/>
    <s v="Yes"/>
    <s v="No"/>
    <s v="No"/>
    <s v="Medium"/>
    <s v="Low"/>
    <n v="9"/>
    <s v="High"/>
    <n v="244"/>
    <x v="4"/>
    <n v="7.88"/>
    <n v="18.649999999999999"/>
    <x v="1"/>
  </r>
  <r>
    <n v="63"/>
    <s v="Male"/>
    <n v="141"/>
    <n v="290"/>
    <s v="Medium"/>
    <s v="Yes"/>
    <s v="Yes"/>
    <x v="1"/>
    <m/>
    <n v="30.22"/>
    <s v="Yes"/>
    <s v="No"/>
    <s v="No"/>
    <s v="High"/>
    <s v="High"/>
    <n v="6"/>
    <s v="Low"/>
    <n v="173"/>
    <x v="79"/>
    <n v="5.01"/>
    <n v="10.68"/>
    <x v="1"/>
  </r>
  <r>
    <n v="60"/>
    <s v="Male"/>
    <n v="165"/>
    <n v="289"/>
    <s v="High"/>
    <s v="No"/>
    <s v="No"/>
    <x v="0"/>
    <m/>
    <n v="30.22"/>
    <s v="Yes"/>
    <s v="No"/>
    <s v="Yes"/>
    <s v="Low"/>
    <s v="Low"/>
    <n v="4"/>
    <s v="High"/>
    <n v="392"/>
    <x v="18"/>
    <n v="10.98"/>
    <n v="16.48"/>
    <x v="0"/>
  </r>
  <r>
    <n v="61"/>
    <s v="Female"/>
    <n v="150"/>
    <n v="218"/>
    <s v="Medium"/>
    <s v="No"/>
    <s v="No"/>
    <x v="1"/>
    <m/>
    <n v="30.23"/>
    <s v="Yes"/>
    <s v="No"/>
    <s v="No"/>
    <s v="Low"/>
    <s v="Low"/>
    <n v="6"/>
    <s v="High"/>
    <n v="263"/>
    <x v="71"/>
    <n v="3.71"/>
    <n v="14.66"/>
    <x v="0"/>
  </r>
  <r>
    <n v="63"/>
    <s v="Female"/>
    <n v="133"/>
    <n v="235"/>
    <s v="Medium"/>
    <s v="No"/>
    <s v="Yes"/>
    <x v="0"/>
    <m/>
    <n v="30.23"/>
    <s v="No"/>
    <s v="Yes"/>
    <s v="No"/>
    <s v="Medium"/>
    <s v="Low"/>
    <n v="5"/>
    <s v="Low"/>
    <n v="229"/>
    <x v="45"/>
    <n v="9.3000000000000007"/>
    <n v="15.62"/>
    <x v="0"/>
  </r>
  <r>
    <n v="57"/>
    <s v="Female"/>
    <n v="163"/>
    <n v="231"/>
    <s v="Low"/>
    <s v="Yes"/>
    <s v="Yes"/>
    <x v="1"/>
    <m/>
    <n v="30.23"/>
    <s v="Yes"/>
    <s v="Yes"/>
    <s v="No"/>
    <s v="Low"/>
    <s v="Medium"/>
    <n v="6"/>
    <s v="High"/>
    <n v="378"/>
    <x v="13"/>
    <n v="0.95"/>
    <n v="15.47"/>
    <x v="0"/>
  </r>
  <r>
    <n v="79"/>
    <s v="Male"/>
    <n v="180"/>
    <n v="198"/>
    <s v="Low"/>
    <s v="No"/>
    <s v="Yes"/>
    <x v="1"/>
    <m/>
    <n v="30.23"/>
    <s v="No"/>
    <s v="No"/>
    <s v="Yes"/>
    <s v="Low"/>
    <s v="High"/>
    <n v="10"/>
    <s v="High"/>
    <n v="377"/>
    <x v="77"/>
    <n v="9.09"/>
    <n v="19.47"/>
    <x v="1"/>
  </r>
  <r>
    <n v="76"/>
    <s v="Male"/>
    <n v="174"/>
    <n v="186"/>
    <s v="Low"/>
    <s v="No"/>
    <s v="Yes"/>
    <x v="1"/>
    <m/>
    <n v="30.23"/>
    <s v="Yes"/>
    <s v="No"/>
    <s v="No"/>
    <s v="None"/>
    <s v="Low"/>
    <n v="4"/>
    <s v="High"/>
    <n v="261"/>
    <x v="40"/>
    <n v="3.87"/>
    <n v="16.07"/>
    <x v="0"/>
  </r>
  <r>
    <n v="43"/>
    <s v="Male"/>
    <n v="133"/>
    <n v="278"/>
    <s v="Medium"/>
    <s v="No"/>
    <s v="No"/>
    <x v="0"/>
    <m/>
    <n v="30.23"/>
    <s v="No"/>
    <s v="Yes"/>
    <s v="Yes"/>
    <s v="Medium"/>
    <s v="Low"/>
    <n v="7"/>
    <s v="Low"/>
    <n v="268"/>
    <x v="65"/>
    <n v="6"/>
    <n v="9.77"/>
    <x v="0"/>
  </r>
  <r>
    <n v="33"/>
    <s v="Male"/>
    <n v="166"/>
    <n v="236"/>
    <s v="High"/>
    <s v="Yes"/>
    <s v="No"/>
    <x v="0"/>
    <m/>
    <n v="30.23"/>
    <s v="No"/>
    <s v="Yes"/>
    <s v="No"/>
    <s v="High"/>
    <s v="Medium"/>
    <n v="7"/>
    <s v="Low"/>
    <n v="184"/>
    <x v="62"/>
    <n v="10.41"/>
    <n v="13.56"/>
    <x v="0"/>
  </r>
  <r>
    <n v="79"/>
    <s v="Male"/>
    <n v="167"/>
    <n v="213"/>
    <s v="Medium"/>
    <s v="Yes"/>
    <s v="No"/>
    <x v="1"/>
    <m/>
    <n v="30.23"/>
    <s v="No"/>
    <s v="Yes"/>
    <s v="No"/>
    <s v="None"/>
    <s v="Low"/>
    <n v="5"/>
    <s v="Medium"/>
    <n v="112"/>
    <x v="23"/>
    <n v="6.49"/>
    <n v="7.42"/>
    <x v="0"/>
  </r>
  <r>
    <n v="44"/>
    <s v="Female"/>
    <n v="136"/>
    <n v="164"/>
    <s v="Medium"/>
    <s v="No"/>
    <s v="Yes"/>
    <x v="1"/>
    <m/>
    <n v="30.23"/>
    <s v="No"/>
    <s v="No"/>
    <s v="Yes"/>
    <s v="Low"/>
    <s v="High"/>
    <n v="8"/>
    <s v="Medium"/>
    <n v="104"/>
    <x v="79"/>
    <n v="14.38"/>
    <n v="12.01"/>
    <x v="0"/>
  </r>
  <r>
    <n v="19"/>
    <s v="Female"/>
    <n v="166"/>
    <n v="236"/>
    <s v="Medium"/>
    <s v="Yes"/>
    <s v="Yes"/>
    <x v="1"/>
    <m/>
    <n v="30.24"/>
    <s v="Yes"/>
    <s v="No"/>
    <s v="No"/>
    <s v="Low"/>
    <s v="Low"/>
    <n v="6"/>
    <s v="High"/>
    <n v="270"/>
    <x v="79"/>
    <n v="1.84"/>
    <n v="8.08"/>
    <x v="1"/>
  </r>
  <r>
    <n v="77"/>
    <s v="Male"/>
    <n v="148"/>
    <n v="251"/>
    <s v="Medium"/>
    <s v="No"/>
    <s v="Yes"/>
    <x v="1"/>
    <m/>
    <n v="30.24"/>
    <s v="No"/>
    <s v="No"/>
    <s v="Yes"/>
    <s v="High"/>
    <s v="High"/>
    <n v="10"/>
    <s v="Medium"/>
    <n v="312"/>
    <x v="32"/>
    <n v="0.18"/>
    <n v="19.68"/>
    <x v="0"/>
  </r>
  <r>
    <n v="44"/>
    <s v="Male"/>
    <n v="155"/>
    <n v="157"/>
    <s v="High"/>
    <s v="No"/>
    <s v="Yes"/>
    <x v="1"/>
    <m/>
    <n v="30.24"/>
    <s v="No"/>
    <s v="No"/>
    <s v="Yes"/>
    <s v="Medium"/>
    <s v="Low"/>
    <n v="7"/>
    <s v="Low"/>
    <n v="297"/>
    <x v="29"/>
    <n v="3.47"/>
    <n v="13.2"/>
    <x v="0"/>
  </r>
  <r>
    <n v="30"/>
    <s v="Male"/>
    <n v="134"/>
    <n v="223"/>
    <s v="High"/>
    <s v="Yes"/>
    <s v="Yes"/>
    <x v="1"/>
    <m/>
    <n v="30.24"/>
    <s v="No"/>
    <s v="No"/>
    <s v="Yes"/>
    <s v="Low"/>
    <s v="Low"/>
    <n v="6"/>
    <s v="High"/>
    <n v="299"/>
    <x v="77"/>
    <n v="14.25"/>
    <n v="12.74"/>
    <x v="0"/>
  </r>
  <r>
    <n v="64"/>
    <s v="Female"/>
    <n v="154"/>
    <n v="199"/>
    <s v="Medium"/>
    <s v="No"/>
    <s v="No"/>
    <x v="0"/>
    <m/>
    <n v="30.25"/>
    <s v="No"/>
    <s v="No"/>
    <s v="No"/>
    <s v="Low"/>
    <s v="Low"/>
    <n v="9"/>
    <s v="Low"/>
    <n v="336"/>
    <x v="9"/>
    <n v="0.94"/>
    <n v="12.61"/>
    <x v="0"/>
  </r>
  <r>
    <n v="38"/>
    <s v="Female"/>
    <n v="151"/>
    <n v="185"/>
    <s v="High"/>
    <s v="Yes"/>
    <s v="Yes"/>
    <x v="0"/>
    <m/>
    <n v="30.25"/>
    <s v="No"/>
    <s v="Yes"/>
    <s v="Yes"/>
    <s v="Low"/>
    <s v="Low"/>
    <n v="5"/>
    <s v="Medium"/>
    <n v="396"/>
    <x v="70"/>
    <n v="14.38"/>
    <n v="18.149999999999999"/>
    <x v="0"/>
  </r>
  <r>
    <n v="72"/>
    <s v="Male"/>
    <n v="122"/>
    <n v="289"/>
    <s v="Medium"/>
    <s v="Yes"/>
    <s v="Yes"/>
    <x v="0"/>
    <m/>
    <n v="30.25"/>
    <s v="No"/>
    <s v="Yes"/>
    <s v="Yes"/>
    <s v="None"/>
    <s v="Medium"/>
    <n v="6"/>
    <s v="High"/>
    <n v="103"/>
    <x v="24"/>
    <n v="5.95"/>
    <n v="18.7"/>
    <x v="0"/>
  </r>
  <r>
    <n v="22"/>
    <s v="Female"/>
    <n v="123"/>
    <n v="170"/>
    <s v="High"/>
    <s v="No"/>
    <s v="No"/>
    <x v="0"/>
    <m/>
    <n v="30.26"/>
    <s v="No"/>
    <s v="Yes"/>
    <s v="Yes"/>
    <s v="Medium"/>
    <s v="High"/>
    <n v="7"/>
    <s v="Low"/>
    <n v="335"/>
    <x v="36"/>
    <n v="3.21"/>
    <n v="7.66"/>
    <x v="0"/>
  </r>
  <r>
    <n v="20"/>
    <s v="Male"/>
    <n v="179"/>
    <n v="186"/>
    <s v="Medium"/>
    <s v="No"/>
    <s v="No"/>
    <x v="1"/>
    <m/>
    <n v="30.26"/>
    <s v="No"/>
    <s v="Yes"/>
    <s v="Yes"/>
    <s v="High"/>
    <s v="High"/>
    <n v="5"/>
    <s v="High"/>
    <n v="374"/>
    <x v="30"/>
    <n v="5.93"/>
    <n v="15.6"/>
    <x v="1"/>
  </r>
  <r>
    <n v="23"/>
    <s v="Female"/>
    <n v="178"/>
    <n v="250"/>
    <s v="Medium"/>
    <s v="No"/>
    <s v="Yes"/>
    <x v="0"/>
    <m/>
    <n v="30.26"/>
    <s v="Yes"/>
    <s v="Yes"/>
    <s v="Yes"/>
    <s v="Medium"/>
    <s v="High"/>
    <n v="9"/>
    <s v="Medium"/>
    <n v="355"/>
    <x v="56"/>
    <n v="13.48"/>
    <n v="12.59"/>
    <x v="0"/>
  </r>
  <r>
    <n v="46"/>
    <s v="Female"/>
    <n v="145"/>
    <n v="161"/>
    <s v="High"/>
    <s v="Yes"/>
    <s v="No"/>
    <x v="1"/>
    <m/>
    <n v="30.26"/>
    <s v="Yes"/>
    <s v="No"/>
    <s v="Yes"/>
    <s v="Medium"/>
    <s v="Low"/>
    <n v="7"/>
    <s v="Medium"/>
    <n v="126"/>
    <x v="58"/>
    <n v="13.93"/>
    <n v="13.85"/>
    <x v="0"/>
  </r>
  <r>
    <n v="29"/>
    <s v="Male"/>
    <n v="149"/>
    <n v="213"/>
    <s v="Medium"/>
    <s v="No"/>
    <s v="No"/>
    <x v="0"/>
    <m/>
    <n v="30.26"/>
    <s v="No"/>
    <s v="No"/>
    <s v="Yes"/>
    <s v="None"/>
    <s v="Medium"/>
    <n v="6"/>
    <s v="Low"/>
    <n v="363"/>
    <x v="46"/>
    <n v="11.56"/>
    <n v="10.92"/>
    <x v="0"/>
  </r>
  <r>
    <n v="27"/>
    <s v="Male"/>
    <n v="133"/>
    <n v="273"/>
    <s v="High"/>
    <s v="No"/>
    <s v="No"/>
    <x v="0"/>
    <m/>
    <n v="30.26"/>
    <s v="Yes"/>
    <s v="No"/>
    <s v="Yes"/>
    <s v="Medium"/>
    <s v="Low"/>
    <n v="6"/>
    <s v="High"/>
    <n v="145"/>
    <x v="29"/>
    <n v="7.29"/>
    <n v="19.55"/>
    <x v="0"/>
  </r>
  <r>
    <n v="19"/>
    <s v="Male"/>
    <n v="174"/>
    <n v="229"/>
    <s v="High"/>
    <s v="Yes"/>
    <s v="Yes"/>
    <x v="0"/>
    <m/>
    <n v="30.26"/>
    <s v="No"/>
    <s v="No"/>
    <s v="Yes"/>
    <s v="None"/>
    <s v="Medium"/>
    <n v="5"/>
    <s v="Medium"/>
    <n v="104"/>
    <x v="28"/>
    <n v="14.33"/>
    <n v="14.47"/>
    <x v="0"/>
  </r>
  <r>
    <n v="52"/>
    <s v="Female"/>
    <n v="174"/>
    <n v="185"/>
    <s v="Low"/>
    <s v="No"/>
    <s v="No"/>
    <x v="0"/>
    <m/>
    <n v="30.27"/>
    <s v="Yes"/>
    <s v="No"/>
    <s v="Yes"/>
    <s v="Medium"/>
    <s v="Low"/>
    <n v="5"/>
    <s v="High"/>
    <n v="238"/>
    <x v="80"/>
    <n v="2.2200000000000002"/>
    <n v="5.86"/>
    <x v="0"/>
  </r>
  <r>
    <n v="43"/>
    <s v="Female"/>
    <n v="120"/>
    <n v="215"/>
    <s v="Low"/>
    <s v="No"/>
    <s v="Yes"/>
    <x v="1"/>
    <m/>
    <n v="30.27"/>
    <s v="No"/>
    <s v="Yes"/>
    <s v="Yes"/>
    <s v="Low"/>
    <s v="Medium"/>
    <n v="5"/>
    <s v="Medium"/>
    <n v="167"/>
    <x v="39"/>
    <n v="9.01"/>
    <n v="8.84"/>
    <x v="0"/>
  </r>
  <r>
    <n v="57"/>
    <s v="Male"/>
    <n v="161"/>
    <n v="180"/>
    <s v="Low"/>
    <s v="Yes"/>
    <s v="No"/>
    <x v="0"/>
    <m/>
    <n v="30.27"/>
    <s v="No"/>
    <s v="No"/>
    <s v="Yes"/>
    <s v="Low"/>
    <s v="Low"/>
    <n v="10"/>
    <s v="Medium"/>
    <n v="111"/>
    <x v="29"/>
    <n v="13.17"/>
    <n v="17.77"/>
    <x v="0"/>
  </r>
  <r>
    <n v="25"/>
    <s v="Female"/>
    <n v="139"/>
    <n v="188"/>
    <s v="Low"/>
    <s v="No"/>
    <s v="Yes"/>
    <x v="1"/>
    <m/>
    <n v="30.27"/>
    <s v="Yes"/>
    <s v="No"/>
    <s v="Yes"/>
    <s v="High"/>
    <s v="Low"/>
    <n v="6"/>
    <s v="Low"/>
    <n v="264"/>
    <x v="50"/>
    <n v="13.81"/>
    <n v="8.0399999999999991"/>
    <x v="0"/>
  </r>
  <r>
    <n v="59"/>
    <s v="Female"/>
    <n v="123"/>
    <n v="241"/>
    <s v="Low"/>
    <s v="Yes"/>
    <s v="Yes"/>
    <x v="1"/>
    <m/>
    <n v="30.27"/>
    <s v="No"/>
    <s v="Yes"/>
    <s v="Yes"/>
    <s v="None"/>
    <s v="Medium"/>
    <n v="8"/>
    <s v="High"/>
    <n v="136"/>
    <x v="2"/>
    <n v="12.79"/>
    <n v="16.22"/>
    <x v="0"/>
  </r>
  <r>
    <n v="62"/>
    <s v="Male"/>
    <n v="129"/>
    <n v="168"/>
    <s v="Medium"/>
    <s v="No"/>
    <s v="No"/>
    <x v="0"/>
    <m/>
    <n v="30.27"/>
    <s v="Yes"/>
    <s v="No"/>
    <s v="No"/>
    <s v="None"/>
    <s v="High"/>
    <n v="7"/>
    <s v="Medium"/>
    <n v="179"/>
    <x v="79"/>
    <n v="2.52"/>
    <n v="14.8"/>
    <x v="0"/>
  </r>
  <r>
    <n v="28"/>
    <s v="Male"/>
    <n v="122"/>
    <n v="239"/>
    <s v="Medium"/>
    <s v="Yes"/>
    <s v="No"/>
    <x v="0"/>
    <m/>
    <n v="30.27"/>
    <s v="Yes"/>
    <s v="Yes"/>
    <s v="Yes"/>
    <s v="Low"/>
    <s v="Low"/>
    <n v="4"/>
    <s v="High"/>
    <n v="279"/>
    <x v="1"/>
    <n v="4.0199999999999996"/>
    <n v="13.06"/>
    <x v="0"/>
  </r>
  <r>
    <n v="75"/>
    <s v="Male"/>
    <n v="124"/>
    <n v="230"/>
    <s v="Low"/>
    <s v="Yes"/>
    <s v="No"/>
    <x v="1"/>
    <m/>
    <n v="30.27"/>
    <s v="Yes"/>
    <s v="Yes"/>
    <s v="No"/>
    <s v="None"/>
    <s v="Medium"/>
    <n v="8"/>
    <s v="Low"/>
    <n v="167"/>
    <x v="35"/>
    <n v="11.12"/>
    <n v="12.34"/>
    <x v="0"/>
  </r>
  <r>
    <n v="45"/>
    <s v="Male"/>
    <n v="168"/>
    <n v="224"/>
    <s v="High"/>
    <s v="Yes"/>
    <s v="No"/>
    <x v="0"/>
    <m/>
    <n v="30.27"/>
    <s v="No"/>
    <s v="Yes"/>
    <s v="Yes"/>
    <s v="High"/>
    <s v="High"/>
    <n v="9"/>
    <s v="Low"/>
    <n v="224"/>
    <x v="24"/>
    <n v="2.95"/>
    <n v="15.45"/>
    <x v="0"/>
  </r>
  <r>
    <n v="63"/>
    <s v="Female"/>
    <n v="166"/>
    <n v="241"/>
    <s v="High"/>
    <s v="No"/>
    <s v="Yes"/>
    <x v="0"/>
    <m/>
    <n v="30.28"/>
    <s v="Yes"/>
    <s v="No"/>
    <s v="Yes"/>
    <s v="Low"/>
    <s v="Low"/>
    <n v="9"/>
    <s v="High"/>
    <n v="233"/>
    <x v="13"/>
    <n v="14.55"/>
    <n v="17.440000000000001"/>
    <x v="0"/>
  </r>
  <r>
    <n v="31"/>
    <s v="Female"/>
    <n v="153"/>
    <n v="257"/>
    <s v="Low"/>
    <s v="Yes"/>
    <s v="No"/>
    <x v="0"/>
    <m/>
    <n v="30.28"/>
    <s v="No"/>
    <s v="No"/>
    <s v="No"/>
    <s v="Low"/>
    <s v="Medium"/>
    <n v="5"/>
    <s v="High"/>
    <n v="386"/>
    <x v="54"/>
    <n v="6.69"/>
    <n v="8.0500000000000007"/>
    <x v="0"/>
  </r>
  <r>
    <n v="26"/>
    <s v="Male"/>
    <n v="147"/>
    <n v="217"/>
    <s v="High"/>
    <s v="No"/>
    <s v="Yes"/>
    <x v="1"/>
    <m/>
    <n v="30.28"/>
    <s v="Yes"/>
    <s v="No"/>
    <s v="No"/>
    <s v="High"/>
    <s v="High"/>
    <n v="4"/>
    <s v="High"/>
    <n v="203"/>
    <x v="26"/>
    <n v="9.75"/>
    <n v="10.82"/>
    <x v="0"/>
  </r>
  <r>
    <n v="39"/>
    <s v="Male"/>
    <n v="163"/>
    <n v="150"/>
    <s v="High"/>
    <s v="Yes"/>
    <s v="Yes"/>
    <x v="1"/>
    <m/>
    <n v="30.28"/>
    <s v="Yes"/>
    <s v="Yes"/>
    <s v="No"/>
    <s v="Medium"/>
    <s v="High"/>
    <n v="4"/>
    <s v="High"/>
    <n v="238"/>
    <x v="50"/>
    <n v="8.23"/>
    <n v="15.87"/>
    <x v="0"/>
  </r>
  <r>
    <n v="68"/>
    <s v="Female"/>
    <n v="126"/>
    <n v="184"/>
    <s v="High"/>
    <s v="Yes"/>
    <s v="No"/>
    <x v="0"/>
    <m/>
    <n v="30.28"/>
    <s v="No"/>
    <s v="Yes"/>
    <s v="No"/>
    <s v="None"/>
    <s v="High"/>
    <n v="5"/>
    <s v="High"/>
    <n v="224"/>
    <x v="47"/>
    <n v="12.6"/>
    <n v="17.38"/>
    <x v="0"/>
  </r>
  <r>
    <n v="71"/>
    <s v="Female"/>
    <n v="176"/>
    <n v="230"/>
    <s v="Low"/>
    <s v="Yes"/>
    <s v="Yes"/>
    <x v="0"/>
    <m/>
    <n v="30.28"/>
    <s v="Yes"/>
    <s v="Yes"/>
    <s v="Yes"/>
    <s v="Medium"/>
    <s v="Medium"/>
    <n v="4"/>
    <s v="Medium"/>
    <n v="191"/>
    <x v="5"/>
    <n v="11.92"/>
    <n v="14.1"/>
    <x v="1"/>
  </r>
  <r>
    <n v="50"/>
    <s v="Male"/>
    <n v="172"/>
    <n v="291"/>
    <s v="Low"/>
    <s v="Yes"/>
    <s v="Yes"/>
    <x v="1"/>
    <m/>
    <n v="30.28"/>
    <s v="No"/>
    <s v="Yes"/>
    <s v="No"/>
    <s v="Low"/>
    <s v="Medium"/>
    <n v="5"/>
    <s v="Medium"/>
    <n v="222"/>
    <x v="53"/>
    <n v="11.12"/>
    <n v="18.690000000000001"/>
    <x v="0"/>
  </r>
  <r>
    <n v="56"/>
    <s v="Female"/>
    <n v="155"/>
    <n v="236"/>
    <s v="High"/>
    <s v="No"/>
    <s v="No"/>
    <x v="1"/>
    <m/>
    <n v="30.29"/>
    <s v="Yes"/>
    <s v="No"/>
    <s v="No"/>
    <s v="Medium"/>
    <s v="Medium"/>
    <n v="9"/>
    <s v="Medium"/>
    <n v="315"/>
    <x v="27"/>
    <n v="14.8"/>
    <n v="7.1"/>
    <x v="0"/>
  </r>
  <r>
    <n v="57"/>
    <s v="Male"/>
    <n v="168"/>
    <n v="286"/>
    <s v="High"/>
    <s v="Yes"/>
    <s v="No"/>
    <x v="1"/>
    <m/>
    <n v="30.29"/>
    <s v="Yes"/>
    <s v="Yes"/>
    <s v="No"/>
    <s v="Medium"/>
    <s v="Low"/>
    <n v="5"/>
    <s v="Medium"/>
    <n v="380"/>
    <x v="4"/>
    <n v="10.09"/>
    <n v="14.92"/>
    <x v="0"/>
  </r>
  <r>
    <n v="29"/>
    <s v="Male"/>
    <n v="158"/>
    <n v="216"/>
    <s v="Medium"/>
    <s v="No"/>
    <s v="No"/>
    <x v="0"/>
    <m/>
    <n v="30.29"/>
    <s v="Yes"/>
    <s v="Yes"/>
    <s v="Yes"/>
    <s v="Low"/>
    <s v="High"/>
    <n v="5"/>
    <s v="High"/>
    <n v="125"/>
    <x v="4"/>
    <n v="8.08"/>
    <n v="19.559999999999999"/>
    <x v="1"/>
  </r>
  <r>
    <n v="67"/>
    <s v="Male"/>
    <n v="144"/>
    <n v="167"/>
    <s v="Medium"/>
    <s v="Yes"/>
    <s v="Yes"/>
    <x v="0"/>
    <m/>
    <n v="30.3"/>
    <s v="Yes"/>
    <s v="No"/>
    <s v="Yes"/>
    <s v="None"/>
    <s v="Medium"/>
    <n v="6"/>
    <s v="Low"/>
    <n v="359"/>
    <x v="64"/>
    <n v="1.07"/>
    <n v="16.47"/>
    <x v="0"/>
  </r>
  <r>
    <n v="38"/>
    <s v="Male"/>
    <n v="128"/>
    <n v="153"/>
    <s v="High"/>
    <s v="No"/>
    <s v="No"/>
    <x v="0"/>
    <m/>
    <n v="30.3"/>
    <s v="No"/>
    <s v="Yes"/>
    <s v="Yes"/>
    <s v="Low"/>
    <s v="Medium"/>
    <n v="6"/>
    <s v="High"/>
    <n v="166"/>
    <x v="6"/>
    <n v="14.5"/>
    <n v="10.64"/>
    <x v="0"/>
  </r>
  <r>
    <n v="74"/>
    <s v="Male"/>
    <n v="124"/>
    <n v="163"/>
    <s v="High"/>
    <s v="No"/>
    <s v="Yes"/>
    <x v="1"/>
    <m/>
    <n v="30.3"/>
    <s v="Yes"/>
    <s v="Yes"/>
    <s v="Yes"/>
    <s v="Medium"/>
    <s v="High"/>
    <n v="9"/>
    <s v="Low"/>
    <n v="351"/>
    <x v="59"/>
    <n v="4.13"/>
    <n v="14.54"/>
    <x v="0"/>
  </r>
  <r>
    <n v="23"/>
    <s v="Male"/>
    <n v="156"/>
    <n v="234"/>
    <s v="Low"/>
    <s v="No"/>
    <s v="No"/>
    <x v="0"/>
    <m/>
    <n v="30.3"/>
    <s v="No"/>
    <s v="Yes"/>
    <s v="Yes"/>
    <s v="None"/>
    <s v="Medium"/>
    <n v="8"/>
    <s v="Low"/>
    <n v="198"/>
    <x v="24"/>
    <n v="12.97"/>
    <n v="16.489999999999998"/>
    <x v="0"/>
  </r>
  <r>
    <n v="71"/>
    <s v="Female"/>
    <n v="155"/>
    <n v="195"/>
    <s v="Low"/>
    <s v="No"/>
    <s v="No"/>
    <x v="0"/>
    <m/>
    <n v="30.3"/>
    <s v="No"/>
    <s v="No"/>
    <s v="Yes"/>
    <s v="High"/>
    <s v="Low"/>
    <n v="9"/>
    <s v="High"/>
    <n v="377"/>
    <x v="61"/>
    <n v="7.74"/>
    <n v="9.76"/>
    <x v="1"/>
  </r>
  <r>
    <n v="32"/>
    <s v="Male"/>
    <n v="164"/>
    <n v="245"/>
    <s v="Medium"/>
    <s v="No"/>
    <s v="Yes"/>
    <x v="1"/>
    <m/>
    <n v="30.3"/>
    <s v="No"/>
    <s v="Yes"/>
    <s v="No"/>
    <s v="Low"/>
    <s v="High"/>
    <n v="6"/>
    <s v="High"/>
    <n v="205"/>
    <x v="41"/>
    <n v="11.74"/>
    <n v="18.690000000000001"/>
    <x v="0"/>
  </r>
  <r>
    <n v="36"/>
    <s v="Female"/>
    <n v="149"/>
    <n v="211"/>
    <s v="Medium"/>
    <s v="No"/>
    <s v="No"/>
    <x v="1"/>
    <m/>
    <n v="30.3"/>
    <s v="Yes"/>
    <s v="No"/>
    <s v="Yes"/>
    <s v="None"/>
    <s v="High"/>
    <n v="9"/>
    <s v="Low"/>
    <n v="178"/>
    <x v="53"/>
    <n v="12.19"/>
    <n v="15.59"/>
    <x v="0"/>
  </r>
  <r>
    <n v="18"/>
    <s v="Female"/>
    <n v="123"/>
    <n v="295"/>
    <s v="Medium"/>
    <s v="No"/>
    <s v="Yes"/>
    <x v="0"/>
    <m/>
    <n v="30.3"/>
    <s v="Yes"/>
    <s v="Yes"/>
    <s v="Yes"/>
    <s v="Medium"/>
    <s v="Low"/>
    <n v="7"/>
    <s v="Medium"/>
    <n v="332"/>
    <x v="80"/>
    <n v="6.55"/>
    <n v="12.59"/>
    <x v="0"/>
  </r>
  <r>
    <n v="21"/>
    <s v="Male"/>
    <n v="173"/>
    <n v="283"/>
    <s v="Low"/>
    <s v="Yes"/>
    <s v="No"/>
    <x v="1"/>
    <m/>
    <n v="30.31"/>
    <s v="No"/>
    <s v="No"/>
    <s v="No"/>
    <s v="Low"/>
    <s v="Medium"/>
    <n v="8"/>
    <s v="Medium"/>
    <n v="354"/>
    <x v="57"/>
    <n v="8.44"/>
    <n v="11"/>
    <x v="0"/>
  </r>
  <r>
    <n v="67"/>
    <s v="Female"/>
    <n v="127"/>
    <n v="150"/>
    <s v="High"/>
    <s v="Yes"/>
    <s v="No"/>
    <x v="0"/>
    <m/>
    <n v="30.31"/>
    <s v="No"/>
    <s v="Yes"/>
    <s v="No"/>
    <s v="Low"/>
    <s v="High"/>
    <n v="5"/>
    <s v="Medium"/>
    <n v="295"/>
    <x v="55"/>
    <n v="4.99"/>
    <n v="19.05"/>
    <x v="0"/>
  </r>
  <r>
    <n v="75"/>
    <s v="Male"/>
    <n v="128"/>
    <n v="244"/>
    <s v="Low"/>
    <s v="Yes"/>
    <s v="Yes"/>
    <x v="1"/>
    <m/>
    <n v="30.32"/>
    <s v="Yes"/>
    <s v="No"/>
    <s v="No"/>
    <s v="High"/>
    <s v="High"/>
    <n v="5"/>
    <s v="Medium"/>
    <n v="334"/>
    <x v="19"/>
    <n v="12.29"/>
    <n v="6.53"/>
    <x v="0"/>
  </r>
  <r>
    <n v="33"/>
    <s v="Female"/>
    <n v="121"/>
    <n v="271"/>
    <s v="Medium"/>
    <s v="No"/>
    <s v="No"/>
    <x v="1"/>
    <m/>
    <n v="30.32"/>
    <s v="No"/>
    <s v="No"/>
    <s v="No"/>
    <s v="High"/>
    <s v="Low"/>
    <n v="6"/>
    <s v="High"/>
    <n v="140"/>
    <x v="47"/>
    <n v="7.84"/>
    <n v="17.23"/>
    <x v="0"/>
  </r>
  <r>
    <n v="72"/>
    <s v="Female"/>
    <n v="174"/>
    <n v="271"/>
    <s v="Medium"/>
    <s v="No"/>
    <s v="No"/>
    <x v="0"/>
    <m/>
    <n v="30.32"/>
    <s v="No"/>
    <s v="Yes"/>
    <s v="No"/>
    <s v="Low"/>
    <s v="Low"/>
    <n v="6"/>
    <s v="Low"/>
    <n v="353"/>
    <x v="23"/>
    <n v="10.01"/>
    <n v="16.7"/>
    <x v="0"/>
  </r>
  <r>
    <n v="80"/>
    <s v="Female"/>
    <n v="172"/>
    <n v="162"/>
    <s v="High"/>
    <s v="No"/>
    <s v="Yes"/>
    <x v="0"/>
    <m/>
    <n v="30.32"/>
    <s v="No"/>
    <s v="No"/>
    <s v="No"/>
    <s v="High"/>
    <s v="Low"/>
    <n v="10"/>
    <s v="Low"/>
    <n v="299"/>
    <x v="68"/>
    <n v="1.68"/>
    <n v="10.08"/>
    <x v="0"/>
  </r>
  <r>
    <n v="67"/>
    <s v="Male"/>
    <n v="130"/>
    <n v="208"/>
    <s v="Medium"/>
    <s v="Yes"/>
    <s v="No"/>
    <x v="0"/>
    <m/>
    <n v="30.32"/>
    <s v="No"/>
    <s v="Yes"/>
    <s v="No"/>
    <s v="High"/>
    <s v="High"/>
    <n v="6"/>
    <s v="Medium"/>
    <n v="182"/>
    <x v="1"/>
    <n v="10.58"/>
    <n v="16.22"/>
    <x v="0"/>
  </r>
  <r>
    <n v="75"/>
    <s v="Male"/>
    <n v="158"/>
    <n v="288"/>
    <s v="Medium"/>
    <s v="No"/>
    <s v="Yes"/>
    <x v="1"/>
    <m/>
    <n v="30.32"/>
    <s v="Yes"/>
    <s v="No"/>
    <s v="No"/>
    <s v="Medium"/>
    <s v="High"/>
    <n v="8"/>
    <s v="Low"/>
    <n v="182"/>
    <x v="27"/>
    <n v="7.5"/>
    <n v="14.81"/>
    <x v="0"/>
  </r>
  <r>
    <n v="68"/>
    <s v="Male"/>
    <n v="126"/>
    <n v="250"/>
    <s v="High"/>
    <s v="No"/>
    <s v="No"/>
    <x v="0"/>
    <m/>
    <n v="30.33"/>
    <s v="No"/>
    <s v="No"/>
    <s v="No"/>
    <s v="Low"/>
    <s v="Low"/>
    <n v="10"/>
    <s v="High"/>
    <n v="186"/>
    <x v="69"/>
    <n v="2.59"/>
    <n v="9.6"/>
    <x v="1"/>
  </r>
  <r>
    <n v="49"/>
    <s v="Male"/>
    <n v="165"/>
    <n v="254"/>
    <s v="Medium"/>
    <s v="Yes"/>
    <s v="No"/>
    <x v="1"/>
    <m/>
    <n v="30.33"/>
    <s v="No"/>
    <s v="No"/>
    <s v="Yes"/>
    <s v="Medium"/>
    <s v="Low"/>
    <n v="7"/>
    <s v="Medium"/>
    <n v="229"/>
    <x v="41"/>
    <n v="5.67"/>
    <n v="8.6"/>
    <x v="0"/>
  </r>
  <r>
    <n v="18"/>
    <s v="Male"/>
    <n v="148"/>
    <n v="254"/>
    <s v="Low"/>
    <s v="No"/>
    <s v="No"/>
    <x v="1"/>
    <m/>
    <n v="30.33"/>
    <s v="Yes"/>
    <s v="No"/>
    <s v="No"/>
    <s v="Low"/>
    <s v="Medium"/>
    <n v="4"/>
    <s v="Low"/>
    <n v="118"/>
    <x v="50"/>
    <n v="13.24"/>
    <n v="8.31"/>
    <x v="0"/>
  </r>
  <r>
    <n v="34"/>
    <s v="Male"/>
    <n v="161"/>
    <n v="182"/>
    <s v="High"/>
    <s v="No"/>
    <s v="Yes"/>
    <x v="1"/>
    <m/>
    <n v="30.33"/>
    <s v="Yes"/>
    <s v="Yes"/>
    <s v="No"/>
    <s v="None"/>
    <s v="High"/>
    <n v="7"/>
    <s v="Medium"/>
    <n v="259"/>
    <x v="16"/>
    <n v="12.51"/>
    <n v="5.94"/>
    <x v="1"/>
  </r>
  <r>
    <n v="45"/>
    <s v="Female"/>
    <n v="160"/>
    <n v="170"/>
    <s v="Low"/>
    <s v="Yes"/>
    <s v="No"/>
    <x v="1"/>
    <m/>
    <n v="30.33"/>
    <s v="Yes"/>
    <s v="No"/>
    <s v="No"/>
    <s v="Medium"/>
    <s v="High"/>
    <n v="9"/>
    <s v="Low"/>
    <n v="242"/>
    <x v="12"/>
    <n v="11.04"/>
    <n v="10.039999999999999"/>
    <x v="0"/>
  </r>
  <r>
    <n v="27"/>
    <s v="Female"/>
    <n v="176"/>
    <n v="218"/>
    <s v="Medium"/>
    <s v="Yes"/>
    <s v="Yes"/>
    <x v="1"/>
    <m/>
    <n v="30.33"/>
    <s v="Yes"/>
    <s v="No"/>
    <s v="Yes"/>
    <s v="Medium"/>
    <s v="Low"/>
    <n v="5"/>
    <s v="Low"/>
    <n v="391"/>
    <x v="57"/>
    <n v="13.83"/>
    <n v="15.43"/>
    <x v="0"/>
  </r>
  <r>
    <n v="25"/>
    <s v="Female"/>
    <n v="173"/>
    <n v="194"/>
    <s v="Medium"/>
    <s v="No"/>
    <s v="Yes"/>
    <x v="0"/>
    <m/>
    <n v="30.33"/>
    <s v="Yes"/>
    <s v="Yes"/>
    <s v="No"/>
    <s v="None"/>
    <s v="Medium"/>
    <n v="5"/>
    <s v="High"/>
    <n v="330"/>
    <x v="14"/>
    <n v="2.94"/>
    <n v="19.8"/>
    <x v="0"/>
  </r>
  <r>
    <n v="36"/>
    <s v="Female"/>
    <n v="153"/>
    <n v="233"/>
    <s v="Medium"/>
    <s v="Yes"/>
    <s v="No"/>
    <x v="1"/>
    <m/>
    <n v="30.34"/>
    <s v="No"/>
    <s v="No"/>
    <s v="No"/>
    <s v="Medium"/>
    <s v="Low"/>
    <n v="5"/>
    <s v="Low"/>
    <n v="361"/>
    <x v="66"/>
    <n v="8.69"/>
    <n v="15.87"/>
    <x v="1"/>
  </r>
  <r>
    <n v="41"/>
    <s v="Female"/>
    <n v="160"/>
    <n v="257"/>
    <s v="Low"/>
    <s v="No"/>
    <s v="No"/>
    <x v="0"/>
    <m/>
    <n v="30.34"/>
    <s v="No"/>
    <s v="Yes"/>
    <s v="Yes"/>
    <s v="Medium"/>
    <s v="Medium"/>
    <n v="7"/>
    <s v="High"/>
    <n v="216"/>
    <x v="67"/>
    <n v="12.71"/>
    <n v="7.27"/>
    <x v="1"/>
  </r>
  <r>
    <n v="31"/>
    <s v="Male"/>
    <n v="127"/>
    <n v="239"/>
    <s v="Medium"/>
    <s v="Yes"/>
    <s v="Yes"/>
    <x v="0"/>
    <m/>
    <n v="30.35"/>
    <s v="No"/>
    <s v="No"/>
    <s v="No"/>
    <s v="Low"/>
    <s v="Medium"/>
    <n v="4"/>
    <s v="Medium"/>
    <n v="389"/>
    <x v="44"/>
    <n v="1.1599999999999999"/>
    <n v="14.68"/>
    <x v="0"/>
  </r>
  <r>
    <n v="18"/>
    <s v="Female"/>
    <n v="147"/>
    <n v="287"/>
    <s v="High"/>
    <s v="Yes"/>
    <s v="Yes"/>
    <x v="1"/>
    <m/>
    <n v="30.35"/>
    <s v="Yes"/>
    <s v="Yes"/>
    <s v="No"/>
    <s v="High"/>
    <s v="Medium"/>
    <n v="9"/>
    <s v="Medium"/>
    <n v="182"/>
    <x v="1"/>
    <n v="9.39"/>
    <n v="10.1"/>
    <x v="0"/>
  </r>
  <r>
    <n v="47"/>
    <s v="Female"/>
    <n v="135"/>
    <n v="252"/>
    <s v="Medium"/>
    <s v="No"/>
    <s v="Yes"/>
    <x v="1"/>
    <m/>
    <n v="30.35"/>
    <s v="No"/>
    <s v="No"/>
    <s v="No"/>
    <s v="None"/>
    <s v="Low"/>
    <n v="5"/>
    <s v="Low"/>
    <n v="292"/>
    <x v="48"/>
    <n v="12.19"/>
    <n v="17.5"/>
    <x v="0"/>
  </r>
  <r>
    <n v="70"/>
    <s v="Male"/>
    <n v="153"/>
    <n v="202"/>
    <s v="High"/>
    <s v="Yes"/>
    <s v="No"/>
    <x v="1"/>
    <m/>
    <n v="30.35"/>
    <s v="Yes"/>
    <s v="No"/>
    <s v="Yes"/>
    <s v="Medium"/>
    <s v="High"/>
    <n v="9"/>
    <s v="Medium"/>
    <n v="100"/>
    <x v="19"/>
    <n v="0.17"/>
    <n v="12.35"/>
    <x v="0"/>
  </r>
  <r>
    <n v="36"/>
    <s v="Male"/>
    <n v="128"/>
    <n v="179"/>
    <s v="High"/>
    <s v="No"/>
    <s v="No"/>
    <x v="0"/>
    <m/>
    <n v="30.35"/>
    <s v="No"/>
    <s v="No"/>
    <s v="Yes"/>
    <s v="Medium"/>
    <s v="Low"/>
    <n v="5"/>
    <s v="Low"/>
    <n v="114"/>
    <x v="76"/>
    <n v="0.85"/>
    <n v="13.72"/>
    <x v="0"/>
  </r>
  <r>
    <n v="41"/>
    <s v="Male"/>
    <n v="174"/>
    <n v="281"/>
    <s v="High"/>
    <s v="No"/>
    <s v="No"/>
    <x v="0"/>
    <m/>
    <n v="30.35"/>
    <s v="No"/>
    <s v="Yes"/>
    <s v="Yes"/>
    <s v="High"/>
    <s v="Medium"/>
    <n v="9"/>
    <s v="Low"/>
    <n v="344"/>
    <x v="61"/>
    <n v="13.41"/>
    <n v="11.26"/>
    <x v="1"/>
  </r>
  <r>
    <n v="27"/>
    <s v="Male"/>
    <n v="147"/>
    <n v="288"/>
    <s v="Low"/>
    <s v="No"/>
    <s v="Yes"/>
    <x v="0"/>
    <m/>
    <n v="30.35"/>
    <s v="No"/>
    <s v="No"/>
    <s v="No"/>
    <s v="Low"/>
    <s v="Medium"/>
    <n v="9"/>
    <s v="High"/>
    <n v="214"/>
    <x v="58"/>
    <n v="11.21"/>
    <n v="19.100000000000001"/>
    <x v="1"/>
  </r>
  <r>
    <n v="52"/>
    <s v="Male"/>
    <n v="125"/>
    <n v="173"/>
    <s v="High"/>
    <s v="Yes"/>
    <s v="Yes"/>
    <x v="1"/>
    <m/>
    <n v="30.36"/>
    <s v="Yes"/>
    <s v="No"/>
    <s v="No"/>
    <s v="Low"/>
    <s v="Medium"/>
    <n v="9"/>
    <s v="Medium"/>
    <n v="362"/>
    <x v="52"/>
    <n v="8.17"/>
    <n v="10.3"/>
    <x v="0"/>
  </r>
  <r>
    <n v="38"/>
    <s v="Male"/>
    <n v="154"/>
    <n v="242"/>
    <s v="High"/>
    <s v="Yes"/>
    <s v="No"/>
    <x v="0"/>
    <m/>
    <n v="30.36"/>
    <s v="Yes"/>
    <s v="Yes"/>
    <s v="No"/>
    <s v="Medium"/>
    <s v="High"/>
    <n v="5"/>
    <s v="Medium"/>
    <n v="363"/>
    <x v="29"/>
    <n v="10.39"/>
    <n v="11.58"/>
    <x v="0"/>
  </r>
  <r>
    <n v="66"/>
    <s v="Female"/>
    <n v="143"/>
    <n v="267"/>
    <s v="Medium"/>
    <s v="No"/>
    <s v="Yes"/>
    <x v="1"/>
    <m/>
    <n v="30.36"/>
    <s v="No"/>
    <s v="No"/>
    <s v="No"/>
    <s v="Medium"/>
    <s v="High"/>
    <n v="5"/>
    <s v="Medium"/>
    <n v="278"/>
    <x v="43"/>
    <n v="13.28"/>
    <n v="13.36"/>
    <x v="1"/>
  </r>
  <r>
    <n v="31"/>
    <s v="Female"/>
    <n v="128"/>
    <n v="260"/>
    <s v="Low"/>
    <s v="Yes"/>
    <s v="No"/>
    <x v="0"/>
    <m/>
    <n v="30.36"/>
    <s v="No"/>
    <s v="No"/>
    <s v="Yes"/>
    <s v="Medium"/>
    <s v="High"/>
    <n v="6"/>
    <s v="High"/>
    <n v="291"/>
    <x v="26"/>
    <n v="1.26"/>
    <n v="19.87"/>
    <x v="1"/>
  </r>
  <r>
    <n v="31"/>
    <s v="Female"/>
    <n v="149"/>
    <n v="223"/>
    <s v="High"/>
    <s v="No"/>
    <s v="Yes"/>
    <x v="0"/>
    <m/>
    <n v="30.37"/>
    <s v="Yes"/>
    <s v="Yes"/>
    <s v="Yes"/>
    <s v="Low"/>
    <s v="Low"/>
    <n v="7"/>
    <s v="Medium"/>
    <n v="288"/>
    <x v="35"/>
    <n v="4.38"/>
    <n v="19.04"/>
    <x v="0"/>
  </r>
  <r>
    <n v="52"/>
    <s v="Female"/>
    <n v="173"/>
    <n v="272"/>
    <s v="Low"/>
    <s v="No"/>
    <s v="Yes"/>
    <x v="1"/>
    <m/>
    <n v="30.37"/>
    <s v="No"/>
    <s v="No"/>
    <s v="Yes"/>
    <s v="Medium"/>
    <s v="Low"/>
    <n v="7"/>
    <s v="Medium"/>
    <n v="256"/>
    <x v="22"/>
    <n v="10.130000000000001"/>
    <n v="14.81"/>
    <x v="0"/>
  </r>
  <r>
    <n v="31"/>
    <s v="Male"/>
    <n v="157"/>
    <n v="162"/>
    <s v="Medium"/>
    <s v="Yes"/>
    <s v="No"/>
    <x v="0"/>
    <m/>
    <n v="30.37"/>
    <s v="No"/>
    <s v="No"/>
    <s v="No"/>
    <s v="Low"/>
    <s v="High"/>
    <n v="4"/>
    <s v="Low"/>
    <n v="245"/>
    <x v="15"/>
    <n v="10.3"/>
    <n v="7.38"/>
    <x v="0"/>
  </r>
  <r>
    <n v="27"/>
    <s v="Female"/>
    <n v="143"/>
    <n v="264"/>
    <s v="Medium"/>
    <s v="Yes"/>
    <s v="Yes"/>
    <x v="0"/>
    <m/>
    <n v="30.37"/>
    <s v="Yes"/>
    <s v="Yes"/>
    <s v="Yes"/>
    <s v="High"/>
    <s v="Low"/>
    <n v="6"/>
    <s v="High"/>
    <n v="367"/>
    <x v="4"/>
    <n v="10.77"/>
    <n v="11.61"/>
    <x v="0"/>
  </r>
  <r>
    <n v="41"/>
    <s v="Female"/>
    <n v="143"/>
    <n v="195"/>
    <s v="Medium"/>
    <s v="Yes"/>
    <s v="No"/>
    <x v="0"/>
    <m/>
    <n v="30.37"/>
    <s v="No"/>
    <s v="Yes"/>
    <s v="Yes"/>
    <s v="Medium"/>
    <s v="Low"/>
    <n v="5"/>
    <s v="Low"/>
    <n v="333"/>
    <x v="1"/>
    <n v="14.96"/>
    <n v="7.55"/>
    <x v="0"/>
  </r>
  <r>
    <n v="80"/>
    <s v="Female"/>
    <n v="174"/>
    <n v="176"/>
    <s v="High"/>
    <s v="Yes"/>
    <s v="No"/>
    <x v="0"/>
    <m/>
    <n v="30.37"/>
    <s v="Yes"/>
    <s v="No"/>
    <s v="Yes"/>
    <s v="Low"/>
    <s v="Medium"/>
    <n v="7"/>
    <s v="High"/>
    <n v="217"/>
    <x v="29"/>
    <n v="2.67"/>
    <n v="6.49"/>
    <x v="1"/>
  </r>
  <r>
    <n v="37"/>
    <s v="Male"/>
    <n v="153"/>
    <n v="265"/>
    <s v="Medium"/>
    <s v="No"/>
    <s v="Yes"/>
    <x v="1"/>
    <m/>
    <n v="30.37"/>
    <s v="Yes"/>
    <s v="Yes"/>
    <s v="Yes"/>
    <s v="High"/>
    <s v="Low"/>
    <n v="8"/>
    <s v="High"/>
    <n v="386"/>
    <x v="5"/>
    <n v="6.5"/>
    <n v="11.61"/>
    <x v="0"/>
  </r>
  <r>
    <n v="30"/>
    <s v="Male"/>
    <n v="164"/>
    <n v="289"/>
    <s v="Medium"/>
    <s v="Yes"/>
    <s v="Yes"/>
    <x v="0"/>
    <m/>
    <n v="30.37"/>
    <s v="No"/>
    <s v="No"/>
    <s v="No"/>
    <s v="High"/>
    <s v="Medium"/>
    <n v="6"/>
    <s v="Low"/>
    <n v="224"/>
    <x v="67"/>
    <n v="1.65"/>
    <n v="7.92"/>
    <x v="0"/>
  </r>
  <r>
    <n v="27"/>
    <s v="Male"/>
    <n v="140"/>
    <n v="192"/>
    <s v="High"/>
    <s v="Yes"/>
    <s v="Yes"/>
    <x v="0"/>
    <m/>
    <n v="30.38"/>
    <s v="No"/>
    <s v="No"/>
    <s v="No"/>
    <s v="High"/>
    <s v="Medium"/>
    <n v="7"/>
    <s v="Low"/>
    <n v="226"/>
    <x v="28"/>
    <n v="0.71"/>
    <n v="7.78"/>
    <x v="0"/>
  </r>
  <r>
    <n v="43"/>
    <s v="Female"/>
    <n v="146"/>
    <n v="151"/>
    <s v="Low"/>
    <s v="No"/>
    <s v="Yes"/>
    <x v="0"/>
    <m/>
    <n v="30.38"/>
    <s v="No"/>
    <s v="No"/>
    <s v="Yes"/>
    <s v="Medium"/>
    <s v="Low"/>
    <n v="9"/>
    <s v="Low"/>
    <n v="149"/>
    <x v="51"/>
    <n v="1.83"/>
    <n v="9.7100000000000009"/>
    <x v="0"/>
  </r>
  <r>
    <n v="21"/>
    <s v="Female"/>
    <n v="127"/>
    <n v="226"/>
    <s v="High"/>
    <s v="No"/>
    <s v="No"/>
    <x v="1"/>
    <m/>
    <n v="30.38"/>
    <s v="No"/>
    <s v="Yes"/>
    <s v="No"/>
    <s v="Low"/>
    <s v="Medium"/>
    <n v="9"/>
    <s v="Medium"/>
    <n v="369"/>
    <x v="19"/>
    <n v="0.08"/>
    <n v="19.98"/>
    <x v="0"/>
  </r>
  <r>
    <n v="54"/>
    <s v="Female"/>
    <n v="129"/>
    <n v="283"/>
    <s v="Medium"/>
    <s v="Yes"/>
    <s v="No"/>
    <x v="0"/>
    <m/>
    <n v="30.38"/>
    <s v="Yes"/>
    <s v="Yes"/>
    <s v="Yes"/>
    <s v="Low"/>
    <s v="Low"/>
    <n v="7"/>
    <s v="Low"/>
    <n v="347"/>
    <x v="43"/>
    <n v="0.56999999999999995"/>
    <n v="14.98"/>
    <x v="0"/>
  </r>
  <r>
    <n v="52"/>
    <s v="Female"/>
    <n v="140"/>
    <n v="200"/>
    <s v="Low"/>
    <s v="Yes"/>
    <s v="Yes"/>
    <x v="1"/>
    <m/>
    <n v="30.39"/>
    <s v="No"/>
    <s v="Yes"/>
    <s v="Yes"/>
    <s v="Low"/>
    <s v="Low"/>
    <n v="10"/>
    <s v="Medium"/>
    <n v="350"/>
    <x v="5"/>
    <n v="14.8"/>
    <n v="13.16"/>
    <x v="0"/>
  </r>
  <r>
    <n v="41"/>
    <s v="Female"/>
    <n v="161"/>
    <n v="272"/>
    <s v="Medium"/>
    <s v="Yes"/>
    <s v="Yes"/>
    <x v="0"/>
    <m/>
    <n v="30.39"/>
    <s v="Yes"/>
    <s v="Yes"/>
    <s v="No"/>
    <s v="None"/>
    <s v="Low"/>
    <n v="9"/>
    <s v="Low"/>
    <n v="235"/>
    <x v="3"/>
    <n v="2.79"/>
    <n v="10.84"/>
    <x v="0"/>
  </r>
  <r>
    <n v="73"/>
    <s v="Male"/>
    <n v="144"/>
    <n v="243"/>
    <s v="Low"/>
    <s v="Yes"/>
    <s v="Yes"/>
    <x v="1"/>
    <m/>
    <n v="30.39"/>
    <s v="No"/>
    <s v="No"/>
    <s v="Yes"/>
    <s v="Medium"/>
    <s v="Low"/>
    <n v="9"/>
    <s v="Medium"/>
    <n v="153"/>
    <x v="53"/>
    <n v="4.1900000000000004"/>
    <n v="17.04"/>
    <x v="0"/>
  </r>
  <r>
    <n v="39"/>
    <s v="Female"/>
    <n v="148"/>
    <n v="224"/>
    <s v="Medium"/>
    <s v="No"/>
    <s v="Yes"/>
    <x v="0"/>
    <m/>
    <n v="30.39"/>
    <s v="Yes"/>
    <s v="No"/>
    <s v="Yes"/>
    <s v="None"/>
    <s v="Low"/>
    <n v="9"/>
    <s v="Low"/>
    <n v="313"/>
    <x v="75"/>
    <n v="10.1"/>
    <n v="13.53"/>
    <x v="0"/>
  </r>
  <r>
    <n v="50"/>
    <s v="Male"/>
    <n v="124"/>
    <n v="150"/>
    <s v="High"/>
    <s v="Yes"/>
    <s v="No"/>
    <x v="0"/>
    <m/>
    <n v="30.39"/>
    <s v="No"/>
    <s v="Yes"/>
    <s v="Yes"/>
    <s v="Medium"/>
    <s v="Low"/>
    <n v="6"/>
    <s v="Low"/>
    <n v="158"/>
    <x v="58"/>
    <n v="9.94"/>
    <n v="16.690000000000001"/>
    <x v="0"/>
  </r>
  <r>
    <n v="62"/>
    <s v="Male"/>
    <n v="132"/>
    <n v="288"/>
    <s v="High"/>
    <s v="Yes"/>
    <s v="No"/>
    <x v="0"/>
    <m/>
    <n v="30.4"/>
    <s v="Yes"/>
    <s v="Yes"/>
    <s v="Yes"/>
    <s v="Low"/>
    <s v="High"/>
    <n v="10"/>
    <s v="High"/>
    <n v="224"/>
    <x v="40"/>
    <n v="8.4700000000000006"/>
    <n v="11.73"/>
    <x v="0"/>
  </r>
  <r>
    <n v="37"/>
    <s v="Male"/>
    <n v="133"/>
    <n v="274"/>
    <s v="Medium"/>
    <s v="Yes"/>
    <s v="No"/>
    <x v="0"/>
    <m/>
    <n v="30.4"/>
    <s v="No"/>
    <s v="No"/>
    <s v="Yes"/>
    <s v="High"/>
    <s v="High"/>
    <n v="5"/>
    <s v="High"/>
    <n v="164"/>
    <x v="67"/>
    <n v="1.42"/>
    <n v="16.010000000000002"/>
    <x v="0"/>
  </r>
  <r>
    <n v="54"/>
    <s v="Male"/>
    <n v="146"/>
    <n v="170"/>
    <s v="High"/>
    <s v="Yes"/>
    <s v="No"/>
    <x v="1"/>
    <m/>
    <n v="30.4"/>
    <s v="Yes"/>
    <s v="No"/>
    <s v="Yes"/>
    <s v="Low"/>
    <s v="Low"/>
    <n v="9"/>
    <s v="Low"/>
    <n v="197"/>
    <x v="6"/>
    <n v="10.75"/>
    <n v="8.07"/>
    <x v="0"/>
  </r>
  <r>
    <n v="20"/>
    <s v="Male"/>
    <n v="169"/>
    <n v="170"/>
    <s v="Low"/>
    <s v="No"/>
    <s v="Yes"/>
    <x v="1"/>
    <m/>
    <n v="30.4"/>
    <s v="Yes"/>
    <s v="No"/>
    <s v="Yes"/>
    <s v="Medium"/>
    <s v="High"/>
    <n v="7"/>
    <s v="Low"/>
    <n v="182"/>
    <x v="78"/>
    <n v="6"/>
    <n v="16.88"/>
    <x v="0"/>
  </r>
  <r>
    <n v="64"/>
    <s v="Male"/>
    <n v="133"/>
    <n v="219"/>
    <s v="High"/>
    <s v="No"/>
    <s v="No"/>
    <x v="0"/>
    <m/>
    <n v="30.41"/>
    <s v="No"/>
    <s v="No"/>
    <s v="Yes"/>
    <s v="None"/>
    <s v="High"/>
    <n v="5"/>
    <s v="Low"/>
    <n v="202"/>
    <x v="49"/>
    <n v="8.4600000000000009"/>
    <n v="13.27"/>
    <x v="0"/>
  </r>
  <r>
    <n v="29"/>
    <s v="Male"/>
    <n v="173"/>
    <n v="183"/>
    <s v="High"/>
    <s v="No"/>
    <s v="No"/>
    <x v="1"/>
    <m/>
    <n v="30.41"/>
    <s v="Yes"/>
    <s v="No"/>
    <s v="No"/>
    <s v="None"/>
    <s v="High"/>
    <n v="5"/>
    <s v="Medium"/>
    <n v="266"/>
    <x v="38"/>
    <n v="12.37"/>
    <n v="13.44"/>
    <x v="0"/>
  </r>
  <r>
    <n v="42"/>
    <s v="Male"/>
    <n v="150"/>
    <n v="156"/>
    <s v="Medium"/>
    <s v="No"/>
    <s v="Yes"/>
    <x v="0"/>
    <m/>
    <n v="30.41"/>
    <s v="No"/>
    <s v="No"/>
    <s v="Yes"/>
    <s v="None"/>
    <s v="Medium"/>
    <n v="9"/>
    <s v="High"/>
    <n v="314"/>
    <x v="77"/>
    <n v="4.57"/>
    <n v="12.7"/>
    <x v="0"/>
  </r>
  <r>
    <n v="24"/>
    <s v="Male"/>
    <n v="161"/>
    <n v="219"/>
    <s v="Low"/>
    <s v="No"/>
    <s v="No"/>
    <x v="1"/>
    <m/>
    <n v="30.41"/>
    <s v="Yes"/>
    <s v="No"/>
    <s v="Yes"/>
    <s v="Medium"/>
    <s v="Low"/>
    <n v="9"/>
    <s v="Medium"/>
    <n v="248"/>
    <x v="13"/>
    <n v="6.46"/>
    <n v="13.09"/>
    <x v="0"/>
  </r>
  <r>
    <n v="23"/>
    <s v="Male"/>
    <n v="135"/>
    <n v="207"/>
    <s v="Medium"/>
    <s v="Yes"/>
    <s v="No"/>
    <x v="1"/>
    <m/>
    <n v="30.42"/>
    <s v="No"/>
    <s v="No"/>
    <s v="No"/>
    <s v="Low"/>
    <s v="Medium"/>
    <n v="4"/>
    <s v="Medium"/>
    <n v="283"/>
    <x v="10"/>
    <n v="5.45"/>
    <n v="13.01"/>
    <x v="0"/>
  </r>
  <r>
    <n v="54"/>
    <s v="Female"/>
    <n v="148"/>
    <n v="192"/>
    <s v="High"/>
    <s v="No"/>
    <s v="Yes"/>
    <x v="1"/>
    <m/>
    <n v="30.42"/>
    <s v="Yes"/>
    <s v="Yes"/>
    <s v="No"/>
    <s v="Medium"/>
    <s v="Medium"/>
    <n v="6"/>
    <s v="Medium"/>
    <n v="109"/>
    <x v="74"/>
    <n v="8.23"/>
    <n v="10.38"/>
    <x v="1"/>
  </r>
  <r>
    <n v="64"/>
    <s v="Female"/>
    <n v="167"/>
    <n v="156"/>
    <s v="Medium"/>
    <s v="Yes"/>
    <s v="No"/>
    <x v="0"/>
    <m/>
    <n v="30.42"/>
    <s v="Yes"/>
    <s v="Yes"/>
    <s v="No"/>
    <s v="None"/>
    <s v="High"/>
    <n v="6"/>
    <s v="Low"/>
    <n v="168"/>
    <x v="49"/>
    <n v="12.74"/>
    <n v="13.41"/>
    <x v="1"/>
  </r>
  <r>
    <n v="51"/>
    <s v="Female"/>
    <n v="172"/>
    <n v="206"/>
    <s v="Low"/>
    <s v="Yes"/>
    <s v="Yes"/>
    <x v="0"/>
    <m/>
    <n v="30.42"/>
    <s v="No"/>
    <s v="No"/>
    <s v="Yes"/>
    <s v="Low"/>
    <s v="Medium"/>
    <n v="6"/>
    <s v="High"/>
    <n v="343"/>
    <x v="68"/>
    <n v="9.15"/>
    <n v="18.23"/>
    <x v="0"/>
  </r>
  <r>
    <n v="74"/>
    <s v="Female"/>
    <n v="146"/>
    <n v="282"/>
    <s v="Medium"/>
    <s v="No"/>
    <s v="No"/>
    <x v="1"/>
    <m/>
    <n v="30.42"/>
    <s v="No"/>
    <s v="Yes"/>
    <s v="No"/>
    <s v="Medium"/>
    <s v="Low"/>
    <n v="6"/>
    <s v="Medium"/>
    <n v="393"/>
    <x v="50"/>
    <n v="4.58"/>
    <n v="19.149999999999999"/>
    <x v="0"/>
  </r>
  <r>
    <n v="67"/>
    <s v="Male"/>
    <n v="163"/>
    <n v="289"/>
    <s v="High"/>
    <s v="Yes"/>
    <s v="Yes"/>
    <x v="0"/>
    <m/>
    <n v="30.42"/>
    <s v="No"/>
    <s v="Yes"/>
    <s v="No"/>
    <s v="Medium"/>
    <s v="High"/>
    <n v="6"/>
    <s v="High"/>
    <n v="194"/>
    <x v="57"/>
    <n v="1.61"/>
    <n v="16.32"/>
    <x v="0"/>
  </r>
  <r>
    <n v="72"/>
    <s v="Female"/>
    <n v="142"/>
    <n v="249"/>
    <s v="Low"/>
    <s v="No"/>
    <s v="No"/>
    <x v="0"/>
    <m/>
    <n v="30.42"/>
    <s v="Yes"/>
    <s v="Yes"/>
    <s v="Yes"/>
    <s v="High"/>
    <s v="Medium"/>
    <n v="6"/>
    <s v="Low"/>
    <n v="338"/>
    <x v="17"/>
    <n v="14.92"/>
    <n v="14.64"/>
    <x v="0"/>
  </r>
  <r>
    <n v="43"/>
    <s v="Female"/>
    <n v="157"/>
    <n v="213"/>
    <s v="High"/>
    <s v="No"/>
    <s v="No"/>
    <x v="1"/>
    <m/>
    <n v="30.43"/>
    <s v="Yes"/>
    <s v="Yes"/>
    <s v="Yes"/>
    <s v="Medium"/>
    <s v="Medium"/>
    <n v="7"/>
    <s v="Medium"/>
    <n v="112"/>
    <x v="45"/>
    <n v="11.88"/>
    <n v="18.07"/>
    <x v="0"/>
  </r>
  <r>
    <n v="21"/>
    <s v="Female"/>
    <n v="129"/>
    <n v="280"/>
    <s v="Medium"/>
    <s v="No"/>
    <s v="Yes"/>
    <x v="0"/>
    <m/>
    <n v="30.43"/>
    <s v="No"/>
    <s v="Yes"/>
    <s v="No"/>
    <s v="Medium"/>
    <s v="Medium"/>
    <n v="6"/>
    <s v="Medium"/>
    <n v="369"/>
    <x v="30"/>
    <n v="1.1599999999999999"/>
    <n v="14.37"/>
    <x v="0"/>
  </r>
  <r>
    <n v="43"/>
    <s v="Male"/>
    <n v="134"/>
    <n v="248"/>
    <s v="Medium"/>
    <s v="Yes"/>
    <s v="Yes"/>
    <x v="0"/>
    <m/>
    <n v="30.43"/>
    <s v="Yes"/>
    <s v="No"/>
    <s v="No"/>
    <s v="Low"/>
    <s v="Low"/>
    <n v="9"/>
    <s v="Low"/>
    <n v="335"/>
    <x v="65"/>
    <n v="4.75"/>
    <n v="8.68"/>
    <x v="0"/>
  </r>
  <r>
    <n v="40"/>
    <s v="Female"/>
    <n v="145"/>
    <n v="224"/>
    <s v="Medium"/>
    <s v="Yes"/>
    <s v="No"/>
    <x v="1"/>
    <m/>
    <n v="30.43"/>
    <s v="Yes"/>
    <s v="No"/>
    <s v="No"/>
    <s v="High"/>
    <s v="Low"/>
    <n v="9"/>
    <s v="Medium"/>
    <n v="218"/>
    <x v="15"/>
    <n v="6.13"/>
    <n v="9.07"/>
    <x v="1"/>
  </r>
  <r>
    <n v="49"/>
    <s v="Male"/>
    <n v="175"/>
    <n v="283"/>
    <s v="Medium"/>
    <s v="Yes"/>
    <s v="No"/>
    <x v="1"/>
    <m/>
    <n v="30.44"/>
    <s v="Yes"/>
    <s v="Yes"/>
    <s v="Yes"/>
    <s v="Medium"/>
    <s v="Medium"/>
    <n v="8"/>
    <s v="High"/>
    <n v="299"/>
    <x v="39"/>
    <n v="13.54"/>
    <n v="17.63"/>
    <x v="0"/>
  </r>
  <r>
    <n v="47"/>
    <s v="Female"/>
    <n v="178"/>
    <n v="209"/>
    <s v="Low"/>
    <s v="No"/>
    <s v="No"/>
    <x v="0"/>
    <m/>
    <n v="30.44"/>
    <s v="No"/>
    <s v="Yes"/>
    <s v="Yes"/>
    <s v="High"/>
    <s v="Medium"/>
    <n v="7"/>
    <s v="Low"/>
    <n v="324"/>
    <x v="77"/>
    <n v="11.8"/>
    <n v="16.59"/>
    <x v="0"/>
  </r>
  <r>
    <n v="39"/>
    <s v="Male"/>
    <n v="121"/>
    <n v="157"/>
    <s v="High"/>
    <s v="Yes"/>
    <s v="No"/>
    <x v="0"/>
    <m/>
    <n v="30.44"/>
    <s v="No"/>
    <s v="Yes"/>
    <s v="Yes"/>
    <s v="High"/>
    <s v="Medium"/>
    <n v="6"/>
    <s v="Medium"/>
    <n v="369"/>
    <x v="19"/>
    <n v="0.23"/>
    <n v="6.54"/>
    <x v="0"/>
  </r>
  <r>
    <n v="56"/>
    <s v="Female"/>
    <n v="122"/>
    <n v="222"/>
    <s v="Low"/>
    <s v="Yes"/>
    <s v="No"/>
    <x v="0"/>
    <m/>
    <n v="30.45"/>
    <s v="Yes"/>
    <s v="No"/>
    <s v="No"/>
    <s v="Low"/>
    <s v="Low"/>
    <n v="7"/>
    <s v="Medium"/>
    <n v="219"/>
    <x v="69"/>
    <n v="13.6"/>
    <n v="13.03"/>
    <x v="0"/>
  </r>
  <r>
    <n v="49"/>
    <s v="Female"/>
    <n v="145"/>
    <n v="257"/>
    <s v="Low"/>
    <s v="Yes"/>
    <s v="No"/>
    <x v="0"/>
    <m/>
    <n v="30.47"/>
    <s v="Yes"/>
    <s v="Yes"/>
    <s v="No"/>
    <s v="High"/>
    <s v="Low"/>
    <n v="7"/>
    <s v="Medium"/>
    <n v="260"/>
    <x v="74"/>
    <n v="9.9700000000000006"/>
    <n v="5.54"/>
    <x v="0"/>
  </r>
  <r>
    <n v="35"/>
    <s v="Male"/>
    <n v="172"/>
    <n v="177"/>
    <s v="Medium"/>
    <s v="No"/>
    <s v="No"/>
    <x v="1"/>
    <m/>
    <n v="30.47"/>
    <s v="Yes"/>
    <s v="No"/>
    <s v="Yes"/>
    <s v="Low"/>
    <s v="Low"/>
    <n v="7"/>
    <s v="Medium"/>
    <n v="168"/>
    <x v="70"/>
    <n v="6.4"/>
    <n v="16.93"/>
    <x v="0"/>
  </r>
  <r>
    <n v="47"/>
    <s v="Male"/>
    <n v="144"/>
    <n v="166"/>
    <s v="High"/>
    <s v="No"/>
    <s v="No"/>
    <x v="1"/>
    <m/>
    <n v="30.47"/>
    <s v="No"/>
    <s v="Yes"/>
    <s v="No"/>
    <s v="Medium"/>
    <s v="High"/>
    <n v="5"/>
    <s v="High"/>
    <n v="190"/>
    <x v="24"/>
    <n v="3.58"/>
    <n v="7"/>
    <x v="0"/>
  </r>
  <r>
    <n v="73"/>
    <s v="Male"/>
    <n v="144"/>
    <n v="296"/>
    <s v="High"/>
    <s v="No"/>
    <s v="No"/>
    <x v="0"/>
    <m/>
    <n v="30.47"/>
    <s v="Yes"/>
    <s v="Yes"/>
    <s v="Yes"/>
    <s v="None"/>
    <s v="Medium"/>
    <n v="7"/>
    <s v="High"/>
    <n v="143"/>
    <x v="62"/>
    <n v="10.220000000000001"/>
    <n v="14.03"/>
    <x v="0"/>
  </r>
  <r>
    <n v="56"/>
    <s v="Female"/>
    <n v="135"/>
    <n v="203"/>
    <s v="Low"/>
    <s v="Yes"/>
    <s v="Yes"/>
    <x v="0"/>
    <m/>
    <n v="30.48"/>
    <s v="Yes"/>
    <s v="Yes"/>
    <s v="Yes"/>
    <s v="High"/>
    <s v="Low"/>
    <n v="5"/>
    <s v="High"/>
    <n v="362"/>
    <x v="74"/>
    <n v="8.8800000000000008"/>
    <n v="7.9"/>
    <x v="0"/>
  </r>
  <r>
    <n v="45"/>
    <s v="Female"/>
    <n v="134"/>
    <n v="268"/>
    <s v="Medium"/>
    <s v="No"/>
    <s v="Yes"/>
    <x v="0"/>
    <m/>
    <n v="30.48"/>
    <s v="No"/>
    <s v="No"/>
    <s v="No"/>
    <s v="None"/>
    <s v="High"/>
    <n v="6"/>
    <s v="High"/>
    <n v="176"/>
    <x v="22"/>
    <n v="6.28"/>
    <n v="10.44"/>
    <x v="0"/>
  </r>
  <r>
    <n v="69"/>
    <s v="Male"/>
    <n v="138"/>
    <n v="252"/>
    <s v="Low"/>
    <s v="Yes"/>
    <s v="Yes"/>
    <x v="1"/>
    <m/>
    <n v="30.48"/>
    <s v="No"/>
    <s v="Yes"/>
    <s v="Yes"/>
    <s v="None"/>
    <s v="Low"/>
    <n v="7"/>
    <s v="High"/>
    <n v="209"/>
    <x v="71"/>
    <n v="14.5"/>
    <n v="5.26"/>
    <x v="0"/>
  </r>
  <r>
    <n v="23"/>
    <s v="Male"/>
    <n v="141"/>
    <n v="157"/>
    <s v="Medium"/>
    <s v="Yes"/>
    <s v="No"/>
    <x v="0"/>
    <m/>
    <n v="30.48"/>
    <s v="No"/>
    <s v="No"/>
    <s v="Yes"/>
    <s v="None"/>
    <s v="High"/>
    <n v="4"/>
    <s v="Low"/>
    <n v="279"/>
    <x v="38"/>
    <n v="12.08"/>
    <n v="16.739999999999998"/>
    <x v="1"/>
  </r>
  <r>
    <n v="65"/>
    <s v="Male"/>
    <n v="174"/>
    <n v="201"/>
    <s v="High"/>
    <s v="Yes"/>
    <s v="No"/>
    <x v="0"/>
    <m/>
    <n v="30.48"/>
    <s v="No"/>
    <s v="Yes"/>
    <s v="Yes"/>
    <s v="High"/>
    <s v="Low"/>
    <n v="9"/>
    <s v="Low"/>
    <n v="313"/>
    <x v="0"/>
    <n v="13.29"/>
    <n v="8.9700000000000006"/>
    <x v="0"/>
  </r>
  <r>
    <n v="18"/>
    <s v="Male"/>
    <n v="177"/>
    <n v="231"/>
    <s v="Medium"/>
    <s v="No"/>
    <s v="Yes"/>
    <x v="1"/>
    <m/>
    <n v="30.49"/>
    <s v="Yes"/>
    <s v="Yes"/>
    <s v="Yes"/>
    <s v="Medium"/>
    <s v="Low"/>
    <n v="6"/>
    <s v="Medium"/>
    <n v="358"/>
    <x v="35"/>
    <n v="1.25"/>
    <n v="14.12"/>
    <x v="0"/>
  </r>
  <r>
    <n v="55"/>
    <s v="Male"/>
    <n v="164"/>
    <n v="235"/>
    <s v="Medium"/>
    <s v="No"/>
    <s v="No"/>
    <x v="0"/>
    <m/>
    <n v="30.49"/>
    <s v="No"/>
    <s v="Yes"/>
    <s v="Yes"/>
    <s v="High"/>
    <s v="Medium"/>
    <n v="7"/>
    <s v="High"/>
    <n v="147"/>
    <x v="60"/>
    <n v="10.37"/>
    <n v="17.64"/>
    <x v="0"/>
  </r>
  <r>
    <n v="35"/>
    <s v="Female"/>
    <n v="157"/>
    <n v="230"/>
    <s v="High"/>
    <s v="No"/>
    <s v="Yes"/>
    <x v="1"/>
    <m/>
    <n v="30.49"/>
    <s v="No"/>
    <s v="No"/>
    <s v="No"/>
    <s v="None"/>
    <s v="High"/>
    <n v="5"/>
    <s v="Medium"/>
    <n v="349"/>
    <x v="63"/>
    <n v="5.71"/>
    <n v="11.34"/>
    <x v="0"/>
  </r>
  <r>
    <n v="67"/>
    <s v="Female"/>
    <n v="148"/>
    <n v="296"/>
    <s v="Medium"/>
    <s v="Yes"/>
    <s v="No"/>
    <x v="1"/>
    <m/>
    <n v="30.5"/>
    <s v="Yes"/>
    <s v="Yes"/>
    <s v="No"/>
    <s v="Low"/>
    <s v="Low"/>
    <n v="7"/>
    <s v="High"/>
    <n v="196"/>
    <x v="18"/>
    <n v="13.85"/>
    <n v="16.16"/>
    <x v="1"/>
  </r>
  <r>
    <n v="43"/>
    <s v="Female"/>
    <n v="122"/>
    <n v="175"/>
    <s v="High"/>
    <s v="No"/>
    <s v="No"/>
    <x v="0"/>
    <m/>
    <n v="30.5"/>
    <s v="Yes"/>
    <s v="No"/>
    <s v="Yes"/>
    <s v="Low"/>
    <s v="Medium"/>
    <n v="8"/>
    <s v="Medium"/>
    <n v="307"/>
    <x v="48"/>
    <n v="5.16"/>
    <n v="16.149999999999999"/>
    <x v="1"/>
  </r>
  <r>
    <n v="65"/>
    <s v="Male"/>
    <n v="172"/>
    <n v="175"/>
    <s v="Medium"/>
    <s v="No"/>
    <s v="Yes"/>
    <x v="0"/>
    <m/>
    <n v="30.5"/>
    <s v="No"/>
    <s v="Yes"/>
    <s v="Yes"/>
    <s v="High"/>
    <s v="High"/>
    <n v="7"/>
    <s v="High"/>
    <n v="227"/>
    <x v="46"/>
    <n v="3.14"/>
    <n v="5.7"/>
    <x v="0"/>
  </r>
  <r>
    <n v="26"/>
    <s v="Male"/>
    <n v="142"/>
    <n v="211"/>
    <s v="High"/>
    <s v="Yes"/>
    <s v="No"/>
    <x v="1"/>
    <m/>
    <n v="30.5"/>
    <s v="Yes"/>
    <s v="Yes"/>
    <s v="No"/>
    <s v="None"/>
    <s v="Low"/>
    <n v="10"/>
    <s v="Medium"/>
    <n v="289"/>
    <x v="16"/>
    <n v="5.79"/>
    <n v="16.46"/>
    <x v="0"/>
  </r>
  <r>
    <n v="40"/>
    <s v="Male"/>
    <n v="126"/>
    <n v="291"/>
    <s v="High"/>
    <s v="No"/>
    <s v="Yes"/>
    <x v="1"/>
    <m/>
    <n v="30.51"/>
    <s v="No"/>
    <s v="Yes"/>
    <s v="Yes"/>
    <s v="Low"/>
    <s v="High"/>
    <n v="8"/>
    <s v="Low"/>
    <n v="143"/>
    <x v="25"/>
    <n v="2.8"/>
    <n v="6.17"/>
    <x v="1"/>
  </r>
  <r>
    <n v="63"/>
    <s v="Male"/>
    <n v="145"/>
    <n v="187"/>
    <s v="High"/>
    <s v="Yes"/>
    <s v="No"/>
    <x v="1"/>
    <m/>
    <n v="30.51"/>
    <s v="No"/>
    <s v="Yes"/>
    <s v="Yes"/>
    <s v="None"/>
    <s v="Low"/>
    <n v="5"/>
    <s v="Medium"/>
    <n v="349"/>
    <x v="53"/>
    <n v="5.65"/>
    <n v="12.68"/>
    <x v="0"/>
  </r>
  <r>
    <n v="56"/>
    <s v="Male"/>
    <n v="128"/>
    <n v="290"/>
    <s v="Medium"/>
    <s v="No"/>
    <s v="No"/>
    <x v="1"/>
    <m/>
    <n v="30.52"/>
    <s v="No"/>
    <s v="Yes"/>
    <s v="Yes"/>
    <s v="Medium"/>
    <s v="Medium"/>
    <n v="9"/>
    <s v="Low"/>
    <n v="304"/>
    <x v="40"/>
    <n v="11.81"/>
    <n v="19.03"/>
    <x v="1"/>
  </r>
  <r>
    <n v="60"/>
    <s v="Female"/>
    <n v="164"/>
    <n v="287"/>
    <s v="Medium"/>
    <s v="No"/>
    <s v="No"/>
    <x v="0"/>
    <m/>
    <n v="30.53"/>
    <s v="Yes"/>
    <s v="Yes"/>
    <s v="No"/>
    <s v="None"/>
    <s v="High"/>
    <n v="7"/>
    <s v="Medium"/>
    <n v="213"/>
    <x v="69"/>
    <n v="13.57"/>
    <n v="17.95"/>
    <x v="0"/>
  </r>
  <r>
    <n v="39"/>
    <s v="Male"/>
    <n v="171"/>
    <n v="240"/>
    <s v="High"/>
    <s v="No"/>
    <s v="Yes"/>
    <x v="1"/>
    <m/>
    <n v="30.53"/>
    <s v="No"/>
    <s v="Yes"/>
    <s v="No"/>
    <s v="None"/>
    <s v="Low"/>
    <n v="6"/>
    <s v="Low"/>
    <n v="153"/>
    <x v="58"/>
    <n v="14.29"/>
    <n v="12.75"/>
    <x v="0"/>
  </r>
  <r>
    <n v="35"/>
    <s v="Male"/>
    <n v="152"/>
    <n v="205"/>
    <s v="Medium"/>
    <s v="No"/>
    <s v="No"/>
    <x v="1"/>
    <m/>
    <n v="30.53"/>
    <s v="Yes"/>
    <s v="Yes"/>
    <s v="Yes"/>
    <s v="Low"/>
    <s v="High"/>
    <n v="10"/>
    <s v="Low"/>
    <n v="173"/>
    <x v="24"/>
    <n v="4.1900000000000004"/>
    <n v="9.61"/>
    <x v="1"/>
  </r>
  <r>
    <n v="78"/>
    <s v="Male"/>
    <n v="149"/>
    <n v="251"/>
    <s v="High"/>
    <s v="Yes"/>
    <s v="Yes"/>
    <x v="1"/>
    <m/>
    <n v="30.53"/>
    <s v="No"/>
    <s v="Yes"/>
    <s v="Yes"/>
    <s v="None"/>
    <s v="Medium"/>
    <n v="5"/>
    <s v="Low"/>
    <n v="267"/>
    <x v="72"/>
    <n v="11.14"/>
    <n v="6.66"/>
    <x v="0"/>
  </r>
  <r>
    <n v="71"/>
    <s v="Male"/>
    <n v="152"/>
    <n v="261"/>
    <s v="Low"/>
    <s v="Yes"/>
    <s v="No"/>
    <x v="0"/>
    <m/>
    <n v="30.54"/>
    <s v="Yes"/>
    <s v="No"/>
    <s v="No"/>
    <s v="None"/>
    <s v="Low"/>
    <n v="10"/>
    <s v="Low"/>
    <n v="390"/>
    <x v="42"/>
    <n v="7.43"/>
    <n v="8.1199999999999992"/>
    <x v="0"/>
  </r>
  <r>
    <n v="57"/>
    <s v="Male"/>
    <n v="134"/>
    <n v="197"/>
    <s v="Low"/>
    <s v="Yes"/>
    <s v="Yes"/>
    <x v="0"/>
    <m/>
    <n v="30.54"/>
    <s v="Yes"/>
    <s v="Yes"/>
    <s v="Yes"/>
    <s v="None"/>
    <s v="Low"/>
    <n v="5"/>
    <s v="High"/>
    <n v="373"/>
    <x v="11"/>
    <n v="9.86"/>
    <n v="11.7"/>
    <x v="0"/>
  </r>
  <r>
    <n v="39"/>
    <s v="Male"/>
    <n v="145"/>
    <n v="182"/>
    <s v="Low"/>
    <s v="Yes"/>
    <s v="No"/>
    <x v="1"/>
    <m/>
    <n v="30.54"/>
    <s v="No"/>
    <s v="Yes"/>
    <s v="Yes"/>
    <s v="Medium"/>
    <s v="Medium"/>
    <n v="7"/>
    <s v="Low"/>
    <n v="195"/>
    <x v="51"/>
    <n v="0.84"/>
    <n v="15.75"/>
    <x v="0"/>
  </r>
  <r>
    <n v="25"/>
    <s v="Male"/>
    <n v="148"/>
    <n v="170"/>
    <s v="Medium"/>
    <s v="Yes"/>
    <s v="Yes"/>
    <x v="0"/>
    <m/>
    <n v="30.54"/>
    <s v="Yes"/>
    <s v="Yes"/>
    <s v="Yes"/>
    <s v="Low"/>
    <s v="Low"/>
    <n v="8"/>
    <s v="Low"/>
    <n v="219"/>
    <x v="76"/>
    <n v="2.2599999999999998"/>
    <n v="11.26"/>
    <x v="0"/>
  </r>
  <r>
    <n v="44"/>
    <s v="Female"/>
    <n v="179"/>
    <n v="279"/>
    <s v="High"/>
    <s v="No"/>
    <s v="Yes"/>
    <x v="0"/>
    <m/>
    <n v="30.54"/>
    <s v="No"/>
    <s v="No"/>
    <s v="No"/>
    <s v="None"/>
    <s v="High"/>
    <n v="7"/>
    <s v="Medium"/>
    <n v="388"/>
    <x v="50"/>
    <n v="1.57"/>
    <n v="10.73"/>
    <x v="1"/>
  </r>
  <r>
    <n v="60"/>
    <s v="Male"/>
    <n v="122"/>
    <n v="258"/>
    <s v="High"/>
    <s v="No"/>
    <s v="Yes"/>
    <x v="0"/>
    <m/>
    <n v="30.55"/>
    <s v="No"/>
    <s v="Yes"/>
    <s v="Yes"/>
    <s v="None"/>
    <s v="Low"/>
    <n v="7"/>
    <s v="Medium"/>
    <n v="248"/>
    <x v="77"/>
    <n v="2.8"/>
    <n v="13.83"/>
    <x v="0"/>
  </r>
  <r>
    <n v="46"/>
    <s v="Male"/>
    <n v="135"/>
    <n v="235"/>
    <s v="Low"/>
    <s v="Yes"/>
    <s v="Yes"/>
    <x v="1"/>
    <m/>
    <n v="30.55"/>
    <s v="Yes"/>
    <s v="Yes"/>
    <s v="No"/>
    <s v="Medium"/>
    <s v="High"/>
    <n v="8"/>
    <s v="Medium"/>
    <n v="103"/>
    <x v="28"/>
    <n v="12.08"/>
    <n v="15.96"/>
    <x v="0"/>
  </r>
  <r>
    <n v="34"/>
    <s v="Male"/>
    <n v="125"/>
    <n v="292"/>
    <s v="High"/>
    <s v="Yes"/>
    <s v="No"/>
    <x v="0"/>
    <m/>
    <n v="30.55"/>
    <s v="No"/>
    <s v="No"/>
    <s v="Yes"/>
    <s v="None"/>
    <s v="High"/>
    <n v="10"/>
    <s v="High"/>
    <n v="174"/>
    <x v="41"/>
    <n v="7.22"/>
    <n v="8.58"/>
    <x v="0"/>
  </r>
  <r>
    <n v="20"/>
    <s v="Female"/>
    <n v="155"/>
    <n v="175"/>
    <s v="Medium"/>
    <s v="Yes"/>
    <s v="No"/>
    <x v="1"/>
    <m/>
    <n v="30.56"/>
    <s v="No"/>
    <s v="Yes"/>
    <s v="No"/>
    <s v="High"/>
    <s v="Medium"/>
    <n v="4"/>
    <s v="Medium"/>
    <n v="325"/>
    <x v="21"/>
    <n v="8.16"/>
    <n v="15.47"/>
    <x v="1"/>
  </r>
  <r>
    <n v="60"/>
    <s v="Male"/>
    <n v="168"/>
    <n v="264"/>
    <s v="Medium"/>
    <s v="No"/>
    <s v="No"/>
    <x v="1"/>
    <m/>
    <n v="30.56"/>
    <s v="No"/>
    <s v="No"/>
    <s v="Yes"/>
    <s v="None"/>
    <s v="Medium"/>
    <n v="6"/>
    <s v="High"/>
    <n v="361"/>
    <x v="34"/>
    <n v="9.1"/>
    <n v="14.77"/>
    <x v="1"/>
  </r>
  <r>
    <n v="25"/>
    <s v="Male"/>
    <n v="123"/>
    <n v="260"/>
    <s v="Low"/>
    <s v="No"/>
    <s v="No"/>
    <x v="1"/>
    <m/>
    <n v="30.56"/>
    <s v="No"/>
    <s v="Yes"/>
    <s v="No"/>
    <s v="Medium"/>
    <s v="Medium"/>
    <n v="6"/>
    <s v="High"/>
    <n v="111"/>
    <x v="3"/>
    <n v="1.1299999999999999"/>
    <n v="5.0999999999999996"/>
    <x v="0"/>
  </r>
  <r>
    <n v="37"/>
    <s v="Female"/>
    <n v="178"/>
    <n v="164"/>
    <s v="Low"/>
    <s v="No"/>
    <s v="No"/>
    <x v="1"/>
    <m/>
    <n v="30.56"/>
    <s v="Yes"/>
    <s v="No"/>
    <s v="No"/>
    <s v="None"/>
    <s v="Low"/>
    <n v="7"/>
    <s v="Low"/>
    <n v="394"/>
    <x v="2"/>
    <n v="6.91"/>
    <n v="9.31"/>
    <x v="0"/>
  </r>
  <r>
    <n v="65"/>
    <s v="Female"/>
    <n v="159"/>
    <n v="180"/>
    <s v="Low"/>
    <s v="Yes"/>
    <s v="Yes"/>
    <x v="1"/>
    <m/>
    <n v="30.56"/>
    <s v="Yes"/>
    <s v="No"/>
    <s v="Yes"/>
    <s v="None"/>
    <s v="Medium"/>
    <n v="6"/>
    <s v="Medium"/>
    <n v="393"/>
    <x v="48"/>
    <n v="3.52"/>
    <n v="8.58"/>
    <x v="0"/>
  </r>
  <r>
    <n v="19"/>
    <s v="Male"/>
    <n v="171"/>
    <n v="233"/>
    <s v="Medium"/>
    <s v="Yes"/>
    <s v="Yes"/>
    <x v="0"/>
    <m/>
    <n v="30.56"/>
    <s v="Yes"/>
    <s v="No"/>
    <s v="Yes"/>
    <s v="High"/>
    <s v="Medium"/>
    <n v="8"/>
    <s v="Low"/>
    <n v="291"/>
    <x v="5"/>
    <n v="0.94"/>
    <n v="16.559999999999999"/>
    <x v="1"/>
  </r>
  <r>
    <n v="48"/>
    <s v="Male"/>
    <n v="157"/>
    <n v="276"/>
    <s v="Medium"/>
    <s v="No"/>
    <s v="No"/>
    <x v="0"/>
    <m/>
    <n v="30.56"/>
    <s v="Yes"/>
    <s v="No"/>
    <s v="Yes"/>
    <s v="None"/>
    <s v="Low"/>
    <n v="7"/>
    <s v="Low"/>
    <n v="274"/>
    <x v="66"/>
    <n v="8.84"/>
    <n v="7.86"/>
    <x v="0"/>
  </r>
  <r>
    <n v="64"/>
    <s v="Female"/>
    <n v="123"/>
    <n v="179"/>
    <s v="Medium"/>
    <s v="No"/>
    <s v="No"/>
    <x v="1"/>
    <m/>
    <n v="30.56"/>
    <s v="No"/>
    <s v="No"/>
    <s v="Yes"/>
    <s v="Low"/>
    <s v="High"/>
    <n v="8"/>
    <s v="Low"/>
    <n v="382"/>
    <x v="51"/>
    <n v="5.29"/>
    <n v="15.15"/>
    <x v="0"/>
  </r>
  <r>
    <n v="78"/>
    <s v="Male"/>
    <n v="124"/>
    <n v="297"/>
    <s v="Medium"/>
    <s v="Yes"/>
    <s v="No"/>
    <x v="1"/>
    <m/>
    <n v="30.56"/>
    <s v="No"/>
    <s v="No"/>
    <s v="No"/>
    <s v="High"/>
    <s v="High"/>
    <n v="10"/>
    <s v="Medium"/>
    <n v="190"/>
    <x v="74"/>
    <n v="0.01"/>
    <n v="5.4"/>
    <x v="1"/>
  </r>
  <r>
    <n v="79"/>
    <s v="Female"/>
    <n v="163"/>
    <n v="192"/>
    <s v="Low"/>
    <s v="Yes"/>
    <s v="No"/>
    <x v="1"/>
    <m/>
    <n v="30.57"/>
    <s v="Yes"/>
    <s v="Yes"/>
    <s v="Yes"/>
    <s v="Low"/>
    <s v="Medium"/>
    <n v="5"/>
    <s v="Low"/>
    <n v="246"/>
    <x v="67"/>
    <n v="3.45"/>
    <n v="18.95"/>
    <x v="0"/>
  </r>
  <r>
    <n v="76"/>
    <s v="Female"/>
    <n v="144"/>
    <n v="269"/>
    <s v="Medium"/>
    <s v="Yes"/>
    <s v="No"/>
    <x v="0"/>
    <m/>
    <n v="30.57"/>
    <s v="No"/>
    <s v="Yes"/>
    <s v="Yes"/>
    <s v="Low"/>
    <s v="High"/>
    <n v="9"/>
    <s v="High"/>
    <n v="364"/>
    <x v="60"/>
    <n v="2.2000000000000002"/>
    <n v="7.17"/>
    <x v="1"/>
  </r>
  <r>
    <n v="66"/>
    <s v="Male"/>
    <n v="149"/>
    <n v="297"/>
    <s v="High"/>
    <s v="No"/>
    <s v="Yes"/>
    <x v="0"/>
    <m/>
    <n v="30.57"/>
    <s v="Yes"/>
    <s v="No"/>
    <s v="Yes"/>
    <s v="Medium"/>
    <s v="Medium"/>
    <n v="5"/>
    <s v="Medium"/>
    <n v="235"/>
    <x v="64"/>
    <n v="3.91"/>
    <n v="9.33"/>
    <x v="0"/>
  </r>
  <r>
    <n v="59"/>
    <s v="Female"/>
    <n v="152"/>
    <n v="209"/>
    <s v="High"/>
    <s v="Yes"/>
    <s v="Yes"/>
    <x v="1"/>
    <m/>
    <n v="30.57"/>
    <s v="No"/>
    <s v="No"/>
    <s v="Yes"/>
    <s v="High"/>
    <s v="Low"/>
    <n v="4"/>
    <s v="Low"/>
    <n v="378"/>
    <x v="58"/>
    <n v="11.31"/>
    <n v="6.33"/>
    <x v="0"/>
  </r>
  <r>
    <n v="78"/>
    <s v="Male"/>
    <n v="162"/>
    <n v="273"/>
    <s v="Medium"/>
    <s v="Yes"/>
    <s v="Yes"/>
    <x v="0"/>
    <m/>
    <n v="30.57"/>
    <s v="No"/>
    <s v="Yes"/>
    <s v="Yes"/>
    <s v="Medium"/>
    <s v="High"/>
    <n v="7"/>
    <s v="High"/>
    <n v="367"/>
    <x v="23"/>
    <n v="2.39"/>
    <n v="17.920000000000002"/>
    <x v="0"/>
  </r>
  <r>
    <n v="21"/>
    <s v="Female"/>
    <n v="136"/>
    <n v="189"/>
    <s v="Low"/>
    <s v="Yes"/>
    <s v="No"/>
    <x v="0"/>
    <m/>
    <n v="30.58"/>
    <s v="Yes"/>
    <s v="No"/>
    <s v="Yes"/>
    <s v="Medium"/>
    <s v="Low"/>
    <n v="5"/>
    <s v="High"/>
    <n v="143"/>
    <x v="20"/>
    <n v="1.02"/>
    <n v="18.73"/>
    <x v="0"/>
  </r>
  <r>
    <n v="24"/>
    <s v="Male"/>
    <n v="128"/>
    <n v="251"/>
    <s v="Medium"/>
    <s v="Yes"/>
    <s v="No"/>
    <x v="0"/>
    <m/>
    <n v="30.58"/>
    <s v="Yes"/>
    <s v="Yes"/>
    <s v="Yes"/>
    <s v="Medium"/>
    <s v="Low"/>
    <n v="5"/>
    <s v="Low"/>
    <n v="162"/>
    <x v="78"/>
    <n v="3.25"/>
    <n v="10.96"/>
    <x v="0"/>
  </r>
  <r>
    <n v="53"/>
    <s v="Female"/>
    <n v="177"/>
    <n v="255"/>
    <s v="High"/>
    <s v="Yes"/>
    <s v="No"/>
    <x v="0"/>
    <m/>
    <n v="30.58"/>
    <s v="Yes"/>
    <s v="No"/>
    <s v="No"/>
    <s v="Medium"/>
    <s v="Low"/>
    <n v="7"/>
    <s v="Low"/>
    <n v="378"/>
    <x v="40"/>
    <n v="14.46"/>
    <n v="11.51"/>
    <x v="0"/>
  </r>
  <r>
    <n v="60"/>
    <s v="Female"/>
    <n v="157"/>
    <n v="231"/>
    <s v="Low"/>
    <s v="No"/>
    <s v="Yes"/>
    <x v="0"/>
    <m/>
    <n v="30.58"/>
    <s v="No"/>
    <s v="Yes"/>
    <s v="Yes"/>
    <s v="Low"/>
    <s v="Low"/>
    <n v="10"/>
    <s v="Medium"/>
    <n v="262"/>
    <x v="9"/>
    <n v="12.05"/>
    <n v="12.6"/>
    <x v="0"/>
  </r>
  <r>
    <n v="43"/>
    <s v="Female"/>
    <n v="164"/>
    <n v="198"/>
    <s v="High"/>
    <s v="Yes"/>
    <s v="Yes"/>
    <x v="1"/>
    <m/>
    <n v="30.58"/>
    <s v="Yes"/>
    <s v="Yes"/>
    <s v="No"/>
    <s v="High"/>
    <s v="Low"/>
    <n v="7"/>
    <s v="High"/>
    <n v="344"/>
    <x v="31"/>
    <n v="8.1"/>
    <n v="18.48"/>
    <x v="0"/>
  </r>
  <r>
    <n v="18"/>
    <s v="Female"/>
    <n v="180"/>
    <n v="284"/>
    <s v="Medium"/>
    <s v="No"/>
    <s v="Yes"/>
    <x v="1"/>
    <m/>
    <n v="30.59"/>
    <s v="No"/>
    <s v="No"/>
    <s v="Yes"/>
    <s v="None"/>
    <s v="High"/>
    <n v="5"/>
    <s v="Low"/>
    <n v="392"/>
    <x v="47"/>
    <n v="4.8899999999999997"/>
    <n v="12.7"/>
    <x v="0"/>
  </r>
  <r>
    <n v="25"/>
    <s v="Female"/>
    <n v="134"/>
    <n v="285"/>
    <s v="High"/>
    <s v="No"/>
    <s v="Yes"/>
    <x v="1"/>
    <m/>
    <n v="30.59"/>
    <s v="No"/>
    <s v="Yes"/>
    <s v="Yes"/>
    <s v="High"/>
    <s v="High"/>
    <n v="6"/>
    <s v="High"/>
    <n v="318"/>
    <x v="24"/>
    <n v="11.45"/>
    <n v="15.38"/>
    <x v="0"/>
  </r>
  <r>
    <n v="69"/>
    <s v="Female"/>
    <n v="157"/>
    <n v="234"/>
    <s v="Medium"/>
    <s v="No"/>
    <s v="Yes"/>
    <x v="1"/>
    <m/>
    <n v="30.59"/>
    <s v="No"/>
    <s v="Yes"/>
    <s v="No"/>
    <s v="Medium"/>
    <s v="High"/>
    <n v="6"/>
    <s v="High"/>
    <n v="352"/>
    <x v="15"/>
    <n v="5.33"/>
    <n v="9.1199999999999992"/>
    <x v="1"/>
  </r>
  <r>
    <n v="67"/>
    <s v="Male"/>
    <n v="143"/>
    <n v="204"/>
    <s v="High"/>
    <s v="Yes"/>
    <s v="Yes"/>
    <x v="1"/>
    <m/>
    <n v="30.59"/>
    <s v="Yes"/>
    <s v="No"/>
    <s v="Yes"/>
    <s v="Medium"/>
    <s v="Low"/>
    <n v="6"/>
    <s v="Low"/>
    <n v="299"/>
    <x v="65"/>
    <n v="13.49"/>
    <n v="11.56"/>
    <x v="0"/>
  </r>
  <r>
    <n v="72"/>
    <s v="Female"/>
    <n v="137"/>
    <n v="177"/>
    <s v="High"/>
    <s v="Yes"/>
    <s v="Yes"/>
    <x v="0"/>
    <m/>
    <n v="30.59"/>
    <s v="Yes"/>
    <s v="No"/>
    <s v="No"/>
    <s v="High"/>
    <s v="Low"/>
    <n v="9"/>
    <s v="Low"/>
    <n v="246"/>
    <x v="17"/>
    <n v="10.64"/>
    <n v="7.93"/>
    <x v="0"/>
  </r>
  <r>
    <n v="29"/>
    <s v="Female"/>
    <n v="171"/>
    <n v="264"/>
    <s v="Medium"/>
    <s v="No"/>
    <s v="No"/>
    <x v="0"/>
    <m/>
    <n v="30.59"/>
    <s v="Yes"/>
    <s v="No"/>
    <s v="Yes"/>
    <s v="High"/>
    <s v="Low"/>
    <n v="8"/>
    <s v="Medium"/>
    <n v="389"/>
    <x v="5"/>
    <n v="11.59"/>
    <n v="5.41"/>
    <x v="1"/>
  </r>
  <r>
    <n v="74"/>
    <s v="Female"/>
    <n v="138"/>
    <n v="252"/>
    <s v="Low"/>
    <s v="Yes"/>
    <s v="No"/>
    <x v="1"/>
    <m/>
    <n v="30.59"/>
    <s v="Yes"/>
    <s v="Yes"/>
    <s v="No"/>
    <s v="Medium"/>
    <s v="Low"/>
    <n v="6"/>
    <s v="Medium"/>
    <n v="272"/>
    <x v="13"/>
    <n v="13.4"/>
    <n v="17.39"/>
    <x v="0"/>
  </r>
  <r>
    <n v="73"/>
    <s v="Male"/>
    <n v="129"/>
    <n v="194"/>
    <s v="Medium"/>
    <s v="Yes"/>
    <s v="Yes"/>
    <x v="1"/>
    <m/>
    <n v="30.6"/>
    <s v="Yes"/>
    <s v="No"/>
    <s v="No"/>
    <s v="High"/>
    <s v="High"/>
    <n v="6"/>
    <s v="High"/>
    <n v="102"/>
    <x v="51"/>
    <n v="12.43"/>
    <n v="7.01"/>
    <x v="0"/>
  </r>
  <r>
    <n v="26"/>
    <s v="Female"/>
    <n v="178"/>
    <n v="280"/>
    <s v="Medium"/>
    <s v="No"/>
    <s v="No"/>
    <x v="1"/>
    <m/>
    <n v="30.6"/>
    <s v="No"/>
    <s v="Yes"/>
    <s v="Yes"/>
    <s v="High"/>
    <s v="Low"/>
    <n v="4"/>
    <s v="High"/>
    <n v="396"/>
    <x v="79"/>
    <n v="2.09"/>
    <n v="6.65"/>
    <x v="0"/>
  </r>
  <r>
    <n v="45"/>
    <s v="Male"/>
    <n v="153"/>
    <n v="214"/>
    <s v="Low"/>
    <s v="Yes"/>
    <s v="No"/>
    <x v="0"/>
    <m/>
    <n v="30.6"/>
    <s v="Yes"/>
    <s v="Yes"/>
    <s v="Yes"/>
    <s v="High"/>
    <s v="High"/>
    <n v="9"/>
    <s v="Low"/>
    <n v="365"/>
    <x v="72"/>
    <n v="7.78"/>
    <n v="9.89"/>
    <x v="0"/>
  </r>
  <r>
    <n v="19"/>
    <s v="Female"/>
    <n v="143"/>
    <n v="231"/>
    <s v="High"/>
    <s v="No"/>
    <s v="No"/>
    <x v="0"/>
    <m/>
    <n v="30.6"/>
    <s v="Yes"/>
    <s v="No"/>
    <s v="Yes"/>
    <s v="High"/>
    <s v="High"/>
    <n v="9"/>
    <s v="High"/>
    <n v="163"/>
    <x v="3"/>
    <n v="13.28"/>
    <n v="6.8"/>
    <x v="0"/>
  </r>
  <r>
    <n v="30"/>
    <s v="Female"/>
    <n v="147"/>
    <n v="223"/>
    <s v="Medium"/>
    <s v="Yes"/>
    <s v="No"/>
    <x v="1"/>
    <m/>
    <n v="30.6"/>
    <s v="No"/>
    <s v="No"/>
    <s v="Yes"/>
    <s v="None"/>
    <s v="High"/>
    <n v="6"/>
    <s v="Low"/>
    <n v="225"/>
    <x v="58"/>
    <n v="4.13"/>
    <n v="15.61"/>
    <x v="1"/>
  </r>
  <r>
    <n v="66"/>
    <s v="Female"/>
    <n v="120"/>
    <n v="182"/>
    <s v="Medium"/>
    <s v="No"/>
    <s v="No"/>
    <x v="1"/>
    <m/>
    <n v="30.61"/>
    <s v="No"/>
    <s v="No"/>
    <s v="Yes"/>
    <s v="High"/>
    <s v="High"/>
    <n v="5"/>
    <s v="High"/>
    <n v="358"/>
    <x v="16"/>
    <n v="13.33"/>
    <n v="6.97"/>
    <x v="1"/>
  </r>
  <r>
    <n v="41"/>
    <s v="Female"/>
    <n v="148"/>
    <n v="295"/>
    <s v="High"/>
    <s v="Yes"/>
    <s v="No"/>
    <x v="0"/>
    <m/>
    <n v="30.61"/>
    <s v="No"/>
    <s v="No"/>
    <s v="No"/>
    <s v="High"/>
    <s v="High"/>
    <n v="6"/>
    <s v="High"/>
    <n v="161"/>
    <x v="12"/>
    <n v="12.2"/>
    <n v="7.9"/>
    <x v="0"/>
  </r>
  <r>
    <n v="46"/>
    <s v="Female"/>
    <n v="128"/>
    <n v="263"/>
    <s v="Medium"/>
    <s v="No"/>
    <s v="No"/>
    <x v="0"/>
    <m/>
    <n v="30.61"/>
    <s v="No"/>
    <s v="Yes"/>
    <s v="Yes"/>
    <s v="Low"/>
    <s v="Medium"/>
    <n v="4"/>
    <s v="Low"/>
    <n v="194"/>
    <x v="8"/>
    <n v="10.6"/>
    <n v="6.77"/>
    <x v="1"/>
  </r>
  <r>
    <n v="74"/>
    <s v="Male"/>
    <n v="174"/>
    <n v="263"/>
    <s v="Low"/>
    <s v="Yes"/>
    <s v="Yes"/>
    <x v="0"/>
    <m/>
    <n v="30.61"/>
    <s v="Yes"/>
    <s v="Yes"/>
    <s v="No"/>
    <s v="None"/>
    <s v="Medium"/>
    <n v="8"/>
    <s v="Low"/>
    <n v="167"/>
    <x v="45"/>
    <n v="11.33"/>
    <n v="15.53"/>
    <x v="0"/>
  </r>
  <r>
    <n v="41"/>
    <s v="Male"/>
    <n v="157"/>
    <n v="255"/>
    <s v="Medium"/>
    <s v="No"/>
    <s v="Yes"/>
    <x v="1"/>
    <m/>
    <n v="30.61"/>
    <s v="No"/>
    <s v="No"/>
    <s v="Yes"/>
    <s v="None"/>
    <s v="High"/>
    <n v="8"/>
    <s v="Low"/>
    <n v="169"/>
    <x v="71"/>
    <n v="3.76"/>
    <n v="19.54"/>
    <x v="0"/>
  </r>
  <r>
    <n v="56"/>
    <s v="Male"/>
    <n v="173"/>
    <n v="181"/>
    <s v="High"/>
    <s v="Yes"/>
    <s v="No"/>
    <x v="0"/>
    <m/>
    <n v="30.61"/>
    <s v="Yes"/>
    <s v="Yes"/>
    <s v="Yes"/>
    <s v="None"/>
    <s v="High"/>
    <n v="5"/>
    <s v="Low"/>
    <n v="322"/>
    <x v="32"/>
    <n v="3.25"/>
    <n v="10.69"/>
    <x v="0"/>
  </r>
  <r>
    <n v="64"/>
    <s v="Male"/>
    <n v="167"/>
    <n v="198"/>
    <s v="Medium"/>
    <s v="Yes"/>
    <s v="Yes"/>
    <x v="1"/>
    <m/>
    <n v="30.61"/>
    <s v="Yes"/>
    <s v="No"/>
    <s v="Yes"/>
    <s v="High"/>
    <s v="Medium"/>
    <n v="6"/>
    <s v="High"/>
    <n v="316"/>
    <x v="50"/>
    <n v="5.01"/>
    <n v="15.69"/>
    <x v="0"/>
  </r>
  <r>
    <n v="34"/>
    <s v="Female"/>
    <n v="157"/>
    <n v="218"/>
    <s v="High"/>
    <s v="Yes"/>
    <s v="Yes"/>
    <x v="1"/>
    <m/>
    <n v="30.62"/>
    <s v="Yes"/>
    <s v="No"/>
    <s v="No"/>
    <s v="Low"/>
    <s v="Medium"/>
    <n v="8"/>
    <s v="Low"/>
    <n v="385"/>
    <x v="58"/>
    <n v="2.91"/>
    <n v="16.87"/>
    <x v="0"/>
  </r>
  <r>
    <n v="46"/>
    <s v="Male"/>
    <n v="150"/>
    <n v="225"/>
    <s v="Low"/>
    <s v="Yes"/>
    <s v="Yes"/>
    <x v="0"/>
    <m/>
    <n v="30.62"/>
    <s v="Yes"/>
    <s v="Yes"/>
    <s v="Yes"/>
    <s v="Medium"/>
    <s v="Low"/>
    <n v="5"/>
    <s v="High"/>
    <n v="179"/>
    <x v="7"/>
    <n v="4.5999999999999996"/>
    <n v="8.73"/>
    <x v="0"/>
  </r>
  <r>
    <n v="73"/>
    <s v="Male"/>
    <n v="156"/>
    <n v="167"/>
    <s v="Medium"/>
    <s v="Yes"/>
    <s v="Yes"/>
    <x v="1"/>
    <m/>
    <n v="30.62"/>
    <s v="No"/>
    <s v="Yes"/>
    <s v="Yes"/>
    <s v="Low"/>
    <s v="High"/>
    <n v="8"/>
    <s v="Low"/>
    <n v="201"/>
    <x v="15"/>
    <n v="5.99"/>
    <n v="16.43"/>
    <x v="0"/>
  </r>
  <r>
    <n v="57"/>
    <s v="Female"/>
    <n v="160"/>
    <n v="294"/>
    <s v="Low"/>
    <s v="No"/>
    <s v="No"/>
    <x v="0"/>
    <m/>
    <n v="30.62"/>
    <s v="No"/>
    <s v="Yes"/>
    <s v="Yes"/>
    <s v="Medium"/>
    <s v="Medium"/>
    <n v="9"/>
    <s v="Medium"/>
    <n v="348"/>
    <x v="5"/>
    <n v="0.28999999999999998"/>
    <n v="7.56"/>
    <x v="0"/>
  </r>
  <r>
    <n v="25"/>
    <s v="Male"/>
    <n v="123"/>
    <n v="161"/>
    <s v="High"/>
    <s v="Yes"/>
    <s v="Yes"/>
    <x v="0"/>
    <m/>
    <n v="30.62"/>
    <s v="Yes"/>
    <s v="No"/>
    <s v="No"/>
    <s v="High"/>
    <s v="Medium"/>
    <n v="6"/>
    <s v="High"/>
    <n v="394"/>
    <x v="40"/>
    <n v="11.55"/>
    <n v="16"/>
    <x v="0"/>
  </r>
  <r>
    <n v="18"/>
    <s v="Male"/>
    <n v="136"/>
    <n v="277"/>
    <s v="Low"/>
    <s v="No"/>
    <s v="No"/>
    <x v="1"/>
    <m/>
    <n v="30.63"/>
    <s v="No"/>
    <s v="Yes"/>
    <s v="Yes"/>
    <s v="High"/>
    <s v="Low"/>
    <n v="9"/>
    <s v="High"/>
    <n v="271"/>
    <x v="75"/>
    <n v="2.34"/>
    <n v="9.7899999999999991"/>
    <x v="0"/>
  </r>
  <r>
    <n v="59"/>
    <s v="Female"/>
    <n v="175"/>
    <n v="166"/>
    <s v="Medium"/>
    <s v="No"/>
    <s v="No"/>
    <x v="0"/>
    <m/>
    <n v="30.63"/>
    <s v="Yes"/>
    <s v="Yes"/>
    <s v="Yes"/>
    <s v="Low"/>
    <s v="Medium"/>
    <n v="6"/>
    <s v="Low"/>
    <n v="211"/>
    <x v="19"/>
    <n v="5.28"/>
    <n v="14.43"/>
    <x v="0"/>
  </r>
  <r>
    <n v="54"/>
    <s v="Male"/>
    <n v="174"/>
    <n v="205"/>
    <s v="High"/>
    <s v="Yes"/>
    <s v="No"/>
    <x v="0"/>
    <m/>
    <n v="30.63"/>
    <s v="Yes"/>
    <s v="Yes"/>
    <s v="Yes"/>
    <s v="High"/>
    <s v="Medium"/>
    <n v="4"/>
    <s v="High"/>
    <n v="224"/>
    <x v="64"/>
    <n v="7.41"/>
    <n v="8.7799999999999994"/>
    <x v="0"/>
  </r>
  <r>
    <n v="36"/>
    <s v="Male"/>
    <n v="149"/>
    <n v="286"/>
    <s v="Medium"/>
    <s v="No"/>
    <s v="No"/>
    <x v="0"/>
    <m/>
    <n v="30.63"/>
    <s v="Yes"/>
    <s v="Yes"/>
    <s v="Yes"/>
    <s v="Medium"/>
    <s v="Medium"/>
    <n v="8"/>
    <s v="Low"/>
    <n v="128"/>
    <x v="25"/>
    <n v="7.68"/>
    <n v="5.27"/>
    <x v="1"/>
  </r>
  <r>
    <n v="47"/>
    <s v="Male"/>
    <n v="122"/>
    <n v="215"/>
    <s v="Medium"/>
    <s v="No"/>
    <s v="No"/>
    <x v="0"/>
    <m/>
    <n v="30.63"/>
    <s v="Yes"/>
    <s v="No"/>
    <s v="Yes"/>
    <s v="Low"/>
    <s v="High"/>
    <n v="6"/>
    <s v="Low"/>
    <n v="274"/>
    <x v="52"/>
    <n v="13.72"/>
    <n v="17.670000000000002"/>
    <x v="0"/>
  </r>
  <r>
    <n v="33"/>
    <s v="Male"/>
    <n v="132"/>
    <n v="205"/>
    <s v="High"/>
    <s v="No"/>
    <s v="No"/>
    <x v="0"/>
    <m/>
    <n v="30.63"/>
    <s v="No"/>
    <s v="No"/>
    <s v="No"/>
    <s v="None"/>
    <s v="High"/>
    <n v="7"/>
    <s v="Low"/>
    <n v="284"/>
    <x v="7"/>
    <n v="6.55"/>
    <n v="10.48"/>
    <x v="0"/>
  </r>
  <r>
    <n v="20"/>
    <s v="Male"/>
    <n v="148"/>
    <n v="241"/>
    <s v="High"/>
    <s v="Yes"/>
    <s v="No"/>
    <x v="0"/>
    <m/>
    <n v="30.64"/>
    <s v="No"/>
    <s v="Yes"/>
    <s v="No"/>
    <s v="Low"/>
    <s v="High"/>
    <n v="8"/>
    <s v="Low"/>
    <n v="139"/>
    <x v="35"/>
    <n v="13.2"/>
    <n v="7.31"/>
    <x v="1"/>
  </r>
  <r>
    <n v="49"/>
    <s v="Female"/>
    <n v="159"/>
    <n v="245"/>
    <s v="High"/>
    <s v="Yes"/>
    <s v="Yes"/>
    <x v="1"/>
    <m/>
    <n v="30.64"/>
    <s v="Yes"/>
    <s v="Yes"/>
    <s v="No"/>
    <s v="Medium"/>
    <s v="Medium"/>
    <n v="10"/>
    <s v="Low"/>
    <n v="249"/>
    <x v="66"/>
    <n v="13.09"/>
    <n v="7.03"/>
    <x v="0"/>
  </r>
  <r>
    <n v="60"/>
    <s v="Male"/>
    <n v="144"/>
    <n v="158"/>
    <s v="Medium"/>
    <s v="No"/>
    <s v="Yes"/>
    <x v="1"/>
    <m/>
    <n v="30.64"/>
    <s v="Yes"/>
    <s v="No"/>
    <s v="No"/>
    <s v="High"/>
    <s v="Medium"/>
    <n v="9"/>
    <s v="Low"/>
    <n v="263"/>
    <x v="73"/>
    <n v="11.6"/>
    <n v="13.52"/>
    <x v="0"/>
  </r>
  <r>
    <n v="73"/>
    <s v="Male"/>
    <n v="136"/>
    <n v="189"/>
    <s v="Medium"/>
    <s v="No"/>
    <s v="Yes"/>
    <x v="1"/>
    <m/>
    <n v="30.65"/>
    <s v="Yes"/>
    <s v="Yes"/>
    <s v="Yes"/>
    <s v="None"/>
    <s v="High"/>
    <n v="9"/>
    <s v="High"/>
    <n v="211"/>
    <x v="42"/>
    <n v="8.16"/>
    <n v="18.690000000000001"/>
    <x v="0"/>
  </r>
  <r>
    <n v="27"/>
    <s v="Female"/>
    <n v="172"/>
    <n v="169"/>
    <s v="Medium"/>
    <s v="Yes"/>
    <s v="No"/>
    <x v="0"/>
    <m/>
    <n v="30.65"/>
    <s v="No"/>
    <s v="No"/>
    <s v="No"/>
    <s v="Medium"/>
    <s v="Low"/>
    <n v="5"/>
    <s v="Medium"/>
    <n v="186"/>
    <x v="77"/>
    <n v="5.51"/>
    <n v="19.43"/>
    <x v="0"/>
  </r>
  <r>
    <n v="57"/>
    <s v="Male"/>
    <n v="155"/>
    <n v="249"/>
    <s v="Medium"/>
    <s v="Yes"/>
    <s v="Yes"/>
    <x v="1"/>
    <m/>
    <n v="30.65"/>
    <s v="No"/>
    <s v="No"/>
    <s v="Yes"/>
    <s v="High"/>
    <s v="Medium"/>
    <n v="9"/>
    <s v="Low"/>
    <n v="359"/>
    <x v="49"/>
    <n v="7.14"/>
    <n v="19.48"/>
    <x v="0"/>
  </r>
  <r>
    <n v="33"/>
    <s v="Female"/>
    <n v="168"/>
    <n v="259"/>
    <s v="High"/>
    <s v="Yes"/>
    <s v="No"/>
    <x v="1"/>
    <m/>
    <n v="30.65"/>
    <s v="Yes"/>
    <s v="No"/>
    <s v="No"/>
    <s v="None"/>
    <s v="Low"/>
    <n v="5"/>
    <s v="Low"/>
    <n v="176"/>
    <x v="10"/>
    <n v="9.18"/>
    <n v="14.87"/>
    <x v="1"/>
  </r>
  <r>
    <n v="57"/>
    <s v="Male"/>
    <n v="178"/>
    <n v="245"/>
    <s v="High"/>
    <s v="No"/>
    <s v="No"/>
    <x v="0"/>
    <m/>
    <n v="30.65"/>
    <s v="Yes"/>
    <s v="No"/>
    <s v="No"/>
    <s v="Low"/>
    <s v="Medium"/>
    <n v="5"/>
    <s v="Low"/>
    <n v="169"/>
    <x v="15"/>
    <n v="12.19"/>
    <n v="7.58"/>
    <x v="1"/>
  </r>
  <r>
    <n v="29"/>
    <s v="Male"/>
    <n v="143"/>
    <n v="295"/>
    <s v="High"/>
    <s v="Yes"/>
    <s v="Yes"/>
    <x v="0"/>
    <m/>
    <n v="30.65"/>
    <s v="Yes"/>
    <s v="No"/>
    <s v="Yes"/>
    <s v="Low"/>
    <s v="High"/>
    <n v="4"/>
    <s v="High"/>
    <n v="254"/>
    <x v="66"/>
    <n v="0.52"/>
    <n v="16.149999999999999"/>
    <x v="0"/>
  </r>
  <r>
    <n v="19"/>
    <s v="Female"/>
    <n v="169"/>
    <n v="199"/>
    <s v="Low"/>
    <s v="No"/>
    <s v="No"/>
    <x v="0"/>
    <m/>
    <n v="30.65"/>
    <s v="Yes"/>
    <s v="Yes"/>
    <s v="Yes"/>
    <s v="High"/>
    <s v="Medium"/>
    <n v="9"/>
    <s v="Medium"/>
    <n v="277"/>
    <x v="51"/>
    <n v="0.71"/>
    <n v="18.5"/>
    <x v="0"/>
  </r>
  <r>
    <n v="49"/>
    <s v="Male"/>
    <n v="141"/>
    <n v="203"/>
    <s v="Medium"/>
    <s v="Yes"/>
    <s v="No"/>
    <x v="1"/>
    <m/>
    <n v="30.66"/>
    <s v="No"/>
    <s v="Yes"/>
    <s v="Yes"/>
    <s v="Medium"/>
    <s v="Medium"/>
    <n v="7"/>
    <s v="High"/>
    <n v="351"/>
    <x v="5"/>
    <n v="7.24"/>
    <n v="17.77"/>
    <x v="0"/>
  </r>
  <r>
    <n v="73"/>
    <s v="Female"/>
    <n v="129"/>
    <n v="243"/>
    <s v="Medium"/>
    <s v="Yes"/>
    <s v="No"/>
    <x v="1"/>
    <m/>
    <n v="30.66"/>
    <s v="Yes"/>
    <s v="Yes"/>
    <s v="Yes"/>
    <s v="None"/>
    <s v="High"/>
    <n v="10"/>
    <s v="Medium"/>
    <n v="179"/>
    <x v="39"/>
    <n v="13.79"/>
    <n v="17.809999999999999"/>
    <x v="0"/>
  </r>
  <r>
    <n v="58"/>
    <s v="Female"/>
    <n v="131"/>
    <n v="254"/>
    <s v="Low"/>
    <s v="Yes"/>
    <s v="Yes"/>
    <x v="1"/>
    <m/>
    <n v="30.66"/>
    <s v="Yes"/>
    <s v="No"/>
    <s v="Yes"/>
    <s v="High"/>
    <s v="Low"/>
    <n v="7"/>
    <s v="High"/>
    <n v="213"/>
    <x v="18"/>
    <n v="6.55"/>
    <n v="8.36"/>
    <x v="0"/>
  </r>
  <r>
    <n v="59"/>
    <s v="Female"/>
    <n v="146"/>
    <n v="201"/>
    <s v="Medium"/>
    <s v="Yes"/>
    <s v="Yes"/>
    <x v="0"/>
    <m/>
    <n v="30.66"/>
    <s v="Yes"/>
    <s v="Yes"/>
    <s v="Yes"/>
    <s v="High"/>
    <s v="Medium"/>
    <n v="7"/>
    <s v="Medium"/>
    <n v="161"/>
    <x v="75"/>
    <n v="4.28"/>
    <n v="5.08"/>
    <x v="0"/>
  </r>
  <r>
    <n v="20"/>
    <s v="Female"/>
    <n v="131"/>
    <n v="298"/>
    <s v="Medium"/>
    <s v="Yes"/>
    <s v="No"/>
    <x v="0"/>
    <m/>
    <n v="30.67"/>
    <s v="No"/>
    <s v="Yes"/>
    <s v="Yes"/>
    <s v="Medium"/>
    <s v="High"/>
    <n v="5"/>
    <s v="Medium"/>
    <n v="158"/>
    <x v="6"/>
    <n v="8.5299999999999994"/>
    <n v="6.38"/>
    <x v="1"/>
  </r>
  <r>
    <n v="69"/>
    <s v="Male"/>
    <n v="168"/>
    <n v="191"/>
    <s v="Low"/>
    <s v="No"/>
    <s v="No"/>
    <x v="1"/>
    <m/>
    <n v="30.67"/>
    <s v="Yes"/>
    <s v="No"/>
    <s v="Yes"/>
    <s v="Low"/>
    <s v="Medium"/>
    <n v="7"/>
    <s v="Low"/>
    <n v="186"/>
    <x v="66"/>
    <n v="9.6300000000000008"/>
    <n v="11.99"/>
    <x v="0"/>
  </r>
  <r>
    <n v="42"/>
    <s v="Male"/>
    <n v="135"/>
    <n v="275"/>
    <s v="Low"/>
    <s v="Yes"/>
    <s v="Yes"/>
    <x v="1"/>
    <m/>
    <n v="30.67"/>
    <s v="Yes"/>
    <s v="Yes"/>
    <s v="Yes"/>
    <s v="High"/>
    <s v="Low"/>
    <n v="5"/>
    <s v="High"/>
    <n v="371"/>
    <x v="42"/>
    <n v="3.61"/>
    <n v="6.37"/>
    <x v="0"/>
  </r>
  <r>
    <n v="58"/>
    <s v="Female"/>
    <n v="142"/>
    <n v="162"/>
    <s v="Low"/>
    <s v="No"/>
    <s v="No"/>
    <x v="0"/>
    <m/>
    <n v="30.68"/>
    <s v="Yes"/>
    <s v="No"/>
    <s v="Yes"/>
    <s v="High"/>
    <s v="Medium"/>
    <n v="5"/>
    <s v="Medium"/>
    <n v="134"/>
    <x v="12"/>
    <n v="4.3099999999999996"/>
    <n v="12.1"/>
    <x v="0"/>
  </r>
  <r>
    <n v="42"/>
    <s v="Male"/>
    <n v="146"/>
    <n v="295"/>
    <s v="High"/>
    <s v="Yes"/>
    <s v="Yes"/>
    <x v="1"/>
    <m/>
    <n v="30.68"/>
    <s v="No"/>
    <s v="No"/>
    <s v="No"/>
    <s v="High"/>
    <s v="High"/>
    <n v="8"/>
    <s v="High"/>
    <n v="313"/>
    <x v="58"/>
    <n v="6.7"/>
    <n v="17.23"/>
    <x v="0"/>
  </r>
  <r>
    <n v="27"/>
    <s v="Female"/>
    <n v="155"/>
    <n v="168"/>
    <s v="Low"/>
    <s v="No"/>
    <s v="No"/>
    <x v="0"/>
    <m/>
    <n v="30.68"/>
    <s v="Yes"/>
    <s v="Yes"/>
    <s v="Yes"/>
    <s v="None"/>
    <s v="Low"/>
    <n v="5"/>
    <s v="High"/>
    <n v="350"/>
    <x v="20"/>
    <n v="6.69"/>
    <n v="19.21"/>
    <x v="0"/>
  </r>
  <r>
    <n v="41"/>
    <s v="Female"/>
    <n v="178"/>
    <n v="186"/>
    <s v="High"/>
    <s v="No"/>
    <s v="No"/>
    <x v="1"/>
    <m/>
    <n v="30.69"/>
    <s v="Yes"/>
    <s v="Yes"/>
    <s v="Yes"/>
    <s v="Medium"/>
    <s v="Medium"/>
    <n v="8"/>
    <s v="High"/>
    <n v="240"/>
    <x v="29"/>
    <n v="12.46"/>
    <n v="18.850000000000001"/>
    <x v="0"/>
  </r>
  <r>
    <n v="65"/>
    <s v="Male"/>
    <n v="126"/>
    <n v="203"/>
    <s v="Low"/>
    <s v="Yes"/>
    <s v="No"/>
    <x v="0"/>
    <m/>
    <n v="30.69"/>
    <s v="Yes"/>
    <s v="No"/>
    <s v="No"/>
    <s v="Low"/>
    <s v="Low"/>
    <n v="10"/>
    <s v="High"/>
    <n v="195"/>
    <x v="61"/>
    <n v="2.87"/>
    <n v="5.3"/>
    <x v="0"/>
  </r>
  <r>
    <n v="29"/>
    <s v="Female"/>
    <n v="147"/>
    <n v="219"/>
    <s v="Low"/>
    <s v="Yes"/>
    <s v="Yes"/>
    <x v="1"/>
    <m/>
    <n v="30.69"/>
    <s v="Yes"/>
    <s v="No"/>
    <s v="Yes"/>
    <s v="High"/>
    <s v="Medium"/>
    <n v="10"/>
    <s v="Low"/>
    <n v="195"/>
    <x v="80"/>
    <n v="6.22"/>
    <n v="12.32"/>
    <x v="0"/>
  </r>
  <r>
    <n v="76"/>
    <s v="Female"/>
    <n v="143"/>
    <n v="215"/>
    <s v="Low"/>
    <s v="Yes"/>
    <s v="Yes"/>
    <x v="1"/>
    <m/>
    <n v="30.7"/>
    <s v="Yes"/>
    <s v="No"/>
    <s v="Yes"/>
    <s v="Low"/>
    <s v="Medium"/>
    <n v="7"/>
    <s v="High"/>
    <n v="358"/>
    <x v="65"/>
    <n v="13.03"/>
    <n v="7.75"/>
    <x v="0"/>
  </r>
  <r>
    <n v="40"/>
    <s v="Male"/>
    <n v="180"/>
    <n v="279"/>
    <s v="Low"/>
    <s v="No"/>
    <s v="No"/>
    <x v="0"/>
    <m/>
    <n v="30.7"/>
    <s v="Yes"/>
    <s v="No"/>
    <s v="Yes"/>
    <s v="Low"/>
    <s v="Low"/>
    <n v="6"/>
    <s v="Low"/>
    <n v="380"/>
    <x v="8"/>
    <n v="2.97"/>
    <n v="6.28"/>
    <x v="0"/>
  </r>
  <r>
    <n v="64"/>
    <s v="Male"/>
    <n v="178"/>
    <n v="296"/>
    <s v="Medium"/>
    <s v="Yes"/>
    <s v="No"/>
    <x v="0"/>
    <m/>
    <n v="30.7"/>
    <s v="Yes"/>
    <s v="No"/>
    <s v="No"/>
    <s v="High"/>
    <s v="High"/>
    <n v="8"/>
    <s v="Low"/>
    <n v="294"/>
    <x v="12"/>
    <n v="7.29"/>
    <n v="16.34"/>
    <x v="0"/>
  </r>
  <r>
    <n v="47"/>
    <s v="Male"/>
    <n v="180"/>
    <n v="248"/>
    <s v="Medium"/>
    <s v="Yes"/>
    <s v="Yes"/>
    <x v="1"/>
    <m/>
    <n v="30.7"/>
    <s v="No"/>
    <s v="Yes"/>
    <s v="Yes"/>
    <s v="Medium"/>
    <s v="Low"/>
    <n v="9"/>
    <s v="Medium"/>
    <n v="178"/>
    <x v="56"/>
    <n v="4.1500000000000004"/>
    <n v="13.72"/>
    <x v="1"/>
  </r>
  <r>
    <n v="77"/>
    <s v="Female"/>
    <n v="148"/>
    <n v="261"/>
    <s v="High"/>
    <s v="Yes"/>
    <s v="Yes"/>
    <x v="1"/>
    <m/>
    <n v="30.7"/>
    <s v="No"/>
    <s v="No"/>
    <s v="No"/>
    <s v="Medium"/>
    <s v="High"/>
    <n v="7"/>
    <s v="Medium"/>
    <n v="345"/>
    <x v="79"/>
    <n v="11.36"/>
    <n v="17.989999999999998"/>
    <x v="0"/>
  </r>
  <r>
    <n v="30"/>
    <s v="Female"/>
    <n v="146"/>
    <n v="210"/>
    <s v="Medium"/>
    <s v="Yes"/>
    <s v="Yes"/>
    <x v="1"/>
    <m/>
    <n v="30.7"/>
    <s v="No"/>
    <s v="No"/>
    <s v="No"/>
    <s v="High"/>
    <s v="Medium"/>
    <n v="10"/>
    <s v="Medium"/>
    <n v="240"/>
    <x v="14"/>
    <n v="13.04"/>
    <n v="8.33"/>
    <x v="0"/>
  </r>
  <r>
    <n v="28"/>
    <s v="Female"/>
    <n v="132"/>
    <n v="209"/>
    <s v="Medium"/>
    <s v="Yes"/>
    <s v="No"/>
    <x v="1"/>
    <m/>
    <n v="30.7"/>
    <s v="Yes"/>
    <s v="No"/>
    <s v="Yes"/>
    <s v="High"/>
    <s v="Medium"/>
    <n v="6"/>
    <s v="Low"/>
    <n v="244"/>
    <x v="30"/>
    <n v="10.93"/>
    <n v="16.28"/>
    <x v="0"/>
  </r>
  <r>
    <n v="67"/>
    <s v="Female"/>
    <n v="133"/>
    <n v="209"/>
    <s v="Low"/>
    <s v="Yes"/>
    <s v="No"/>
    <x v="0"/>
    <m/>
    <n v="30.71"/>
    <s v="Yes"/>
    <s v="Yes"/>
    <s v="No"/>
    <s v="Low"/>
    <s v="Low"/>
    <n v="5"/>
    <s v="High"/>
    <n v="111"/>
    <x v="21"/>
    <n v="7.3"/>
    <n v="14.35"/>
    <x v="0"/>
  </r>
  <r>
    <n v="75"/>
    <s v="Female"/>
    <n v="133"/>
    <n v="171"/>
    <s v="Low"/>
    <s v="Yes"/>
    <s v="Yes"/>
    <x v="1"/>
    <m/>
    <n v="30.72"/>
    <s v="Yes"/>
    <s v="Yes"/>
    <s v="No"/>
    <s v="Low"/>
    <s v="High"/>
    <n v="8"/>
    <s v="Medium"/>
    <n v="365"/>
    <x v="0"/>
    <n v="0.2"/>
    <n v="9.61"/>
    <x v="0"/>
  </r>
  <r>
    <n v="69"/>
    <s v="Male"/>
    <n v="136"/>
    <n v="203"/>
    <s v="Medium"/>
    <s v="Yes"/>
    <s v="Yes"/>
    <x v="0"/>
    <m/>
    <n v="30.72"/>
    <s v="No"/>
    <s v="No"/>
    <s v="Yes"/>
    <s v="Low"/>
    <s v="Medium"/>
    <n v="7"/>
    <s v="High"/>
    <n v="345"/>
    <x v="11"/>
    <n v="3.11"/>
    <n v="11.72"/>
    <x v="1"/>
  </r>
  <r>
    <n v="79"/>
    <s v="Female"/>
    <n v="162"/>
    <n v="184"/>
    <s v="Medium"/>
    <s v="No"/>
    <s v="No"/>
    <x v="1"/>
    <m/>
    <n v="30.72"/>
    <s v="Yes"/>
    <s v="Yes"/>
    <s v="Yes"/>
    <s v="Medium"/>
    <s v="Low"/>
    <n v="7"/>
    <s v="Low"/>
    <n v="136"/>
    <x v="65"/>
    <n v="3.92"/>
    <n v="19.649999999999999"/>
    <x v="0"/>
  </r>
  <r>
    <n v="68"/>
    <s v="Female"/>
    <n v="147"/>
    <n v="232"/>
    <s v="High"/>
    <s v="No"/>
    <s v="No"/>
    <x v="0"/>
    <m/>
    <n v="30.72"/>
    <s v="Yes"/>
    <s v="No"/>
    <s v="No"/>
    <s v="Medium"/>
    <s v="Low"/>
    <n v="6"/>
    <s v="High"/>
    <n v="106"/>
    <x v="24"/>
    <n v="7.89"/>
    <n v="9.32"/>
    <x v="1"/>
  </r>
  <r>
    <n v="21"/>
    <s v="Female"/>
    <n v="173"/>
    <n v="221"/>
    <s v="High"/>
    <s v="No"/>
    <s v="No"/>
    <x v="0"/>
    <m/>
    <n v="30.72"/>
    <s v="Yes"/>
    <s v="Yes"/>
    <s v="No"/>
    <s v="Low"/>
    <s v="High"/>
    <n v="8"/>
    <s v="Low"/>
    <n v="349"/>
    <x v="3"/>
    <n v="10.45"/>
    <n v="12.35"/>
    <x v="1"/>
  </r>
  <r>
    <n v="39"/>
    <s v="Male"/>
    <n v="139"/>
    <n v="290"/>
    <s v="Medium"/>
    <s v="No"/>
    <s v="Yes"/>
    <x v="1"/>
    <m/>
    <n v="30.72"/>
    <s v="Yes"/>
    <s v="No"/>
    <s v="Yes"/>
    <s v="High"/>
    <s v="Medium"/>
    <n v="9"/>
    <s v="High"/>
    <n v="330"/>
    <x v="27"/>
    <n v="13.42"/>
    <n v="9.27"/>
    <x v="0"/>
  </r>
  <r>
    <n v="62"/>
    <s v="Female"/>
    <n v="167"/>
    <n v="236"/>
    <s v="Medium"/>
    <s v="Yes"/>
    <s v="Yes"/>
    <x v="0"/>
    <m/>
    <n v="30.72"/>
    <s v="No"/>
    <s v="No"/>
    <s v="Yes"/>
    <s v="Medium"/>
    <s v="Medium"/>
    <n v="4"/>
    <s v="Medium"/>
    <n v="133"/>
    <x v="30"/>
    <n v="12.09"/>
    <n v="13.76"/>
    <x v="0"/>
  </r>
  <r>
    <n v="54"/>
    <s v="Male"/>
    <n v="163"/>
    <n v="212"/>
    <s v="High"/>
    <s v="Yes"/>
    <s v="No"/>
    <x v="1"/>
    <m/>
    <n v="30.72"/>
    <s v="Yes"/>
    <s v="No"/>
    <s v="Yes"/>
    <s v="Medium"/>
    <s v="Medium"/>
    <n v="8"/>
    <s v="High"/>
    <n v="335"/>
    <x v="20"/>
    <n v="2.81"/>
    <n v="16.55"/>
    <x v="0"/>
  </r>
  <r>
    <n v="79"/>
    <s v="Female"/>
    <n v="134"/>
    <n v="186"/>
    <s v="Low"/>
    <s v="No"/>
    <s v="No"/>
    <x v="0"/>
    <m/>
    <n v="30.73"/>
    <s v="Yes"/>
    <s v="No"/>
    <s v="No"/>
    <s v="None"/>
    <s v="Medium"/>
    <n v="8"/>
    <s v="High"/>
    <n v="169"/>
    <x v="10"/>
    <n v="8.92"/>
    <n v="13.88"/>
    <x v="0"/>
  </r>
  <r>
    <n v="18"/>
    <s v="Male"/>
    <n v="149"/>
    <n v="293"/>
    <s v="Medium"/>
    <s v="No"/>
    <s v="No"/>
    <x v="0"/>
    <m/>
    <n v="30.73"/>
    <s v="No"/>
    <s v="No"/>
    <s v="No"/>
    <s v="High"/>
    <s v="Medium"/>
    <n v="6"/>
    <s v="High"/>
    <n v="129"/>
    <x v="42"/>
    <n v="0.4"/>
    <n v="16.84"/>
    <x v="0"/>
  </r>
  <r>
    <n v="40"/>
    <s v="Male"/>
    <n v="164"/>
    <n v="215"/>
    <s v="Low"/>
    <s v="No"/>
    <s v="No"/>
    <x v="0"/>
    <m/>
    <n v="30.73"/>
    <s v="No"/>
    <s v="No"/>
    <s v="No"/>
    <s v="Low"/>
    <s v="Low"/>
    <n v="6"/>
    <s v="Medium"/>
    <n v="367"/>
    <x v="44"/>
    <n v="6.81"/>
    <n v="13.14"/>
    <x v="0"/>
  </r>
  <r>
    <n v="61"/>
    <s v="Female"/>
    <n v="178"/>
    <n v="179"/>
    <s v="High"/>
    <s v="No"/>
    <s v="Yes"/>
    <x v="1"/>
    <m/>
    <n v="30.73"/>
    <s v="Yes"/>
    <s v="No"/>
    <s v="Yes"/>
    <s v="Low"/>
    <s v="High"/>
    <n v="7"/>
    <s v="High"/>
    <n v="214"/>
    <x v="77"/>
    <n v="5.54"/>
    <n v="18.96"/>
    <x v="0"/>
  </r>
  <r>
    <n v="77"/>
    <s v="Male"/>
    <n v="173"/>
    <n v="266"/>
    <s v="Low"/>
    <s v="No"/>
    <s v="No"/>
    <x v="1"/>
    <m/>
    <n v="30.73"/>
    <s v="Yes"/>
    <s v="Yes"/>
    <s v="Yes"/>
    <s v="Low"/>
    <s v="High"/>
    <n v="7"/>
    <s v="Medium"/>
    <n v="256"/>
    <x v="80"/>
    <n v="10.6"/>
    <n v="8.84"/>
    <x v="0"/>
  </r>
  <r>
    <n v="77"/>
    <s v="Male"/>
    <n v="163"/>
    <n v="221"/>
    <s v="Low"/>
    <s v="No"/>
    <s v="Yes"/>
    <x v="1"/>
    <m/>
    <n v="30.73"/>
    <s v="Yes"/>
    <s v="No"/>
    <s v="No"/>
    <s v="Medium"/>
    <s v="High"/>
    <n v="7"/>
    <s v="Medium"/>
    <n v="283"/>
    <x v="15"/>
    <n v="7.21"/>
    <n v="10.52"/>
    <x v="0"/>
  </r>
  <r>
    <n v="45"/>
    <s v="Male"/>
    <n v="169"/>
    <n v="156"/>
    <s v="Medium"/>
    <s v="Yes"/>
    <s v="No"/>
    <x v="1"/>
    <m/>
    <n v="30.74"/>
    <s v="Yes"/>
    <s v="Yes"/>
    <s v="Yes"/>
    <s v="Low"/>
    <s v="Medium"/>
    <n v="4"/>
    <s v="Low"/>
    <n v="165"/>
    <x v="10"/>
    <n v="4.8600000000000003"/>
    <n v="13.97"/>
    <x v="0"/>
  </r>
  <r>
    <n v="63"/>
    <s v="Female"/>
    <n v="163"/>
    <n v="281"/>
    <s v="Low"/>
    <s v="No"/>
    <s v="No"/>
    <x v="0"/>
    <m/>
    <n v="30.74"/>
    <s v="No"/>
    <s v="No"/>
    <s v="No"/>
    <s v="None"/>
    <s v="Low"/>
    <n v="9"/>
    <s v="Low"/>
    <n v="293"/>
    <x v="77"/>
    <n v="11.53"/>
    <n v="17.98"/>
    <x v="0"/>
  </r>
  <r>
    <n v="40"/>
    <s v="Male"/>
    <n v="153"/>
    <n v="159"/>
    <s v="High"/>
    <s v="No"/>
    <s v="No"/>
    <x v="0"/>
    <m/>
    <n v="30.74"/>
    <s v="No"/>
    <s v="No"/>
    <s v="Yes"/>
    <s v="High"/>
    <s v="Medium"/>
    <n v="8"/>
    <s v="Low"/>
    <n v="265"/>
    <x v="59"/>
    <n v="5.81"/>
    <n v="8.18"/>
    <x v="1"/>
  </r>
  <r>
    <n v="66"/>
    <s v="Female"/>
    <n v="176"/>
    <n v="165"/>
    <s v="Medium"/>
    <s v="Yes"/>
    <s v="No"/>
    <x v="1"/>
    <m/>
    <n v="30.74"/>
    <s v="No"/>
    <s v="No"/>
    <s v="No"/>
    <s v="None"/>
    <s v="Medium"/>
    <n v="8"/>
    <s v="Low"/>
    <n v="383"/>
    <x v="6"/>
    <n v="9.65"/>
    <n v="19.21"/>
    <x v="0"/>
  </r>
  <r>
    <n v="22"/>
    <s v="Female"/>
    <n v="126"/>
    <n v="208"/>
    <s v="Medium"/>
    <s v="Yes"/>
    <s v="No"/>
    <x v="1"/>
    <m/>
    <n v="30.74"/>
    <s v="Yes"/>
    <s v="No"/>
    <s v="No"/>
    <s v="None"/>
    <s v="Medium"/>
    <n v="8"/>
    <s v="Low"/>
    <n v="172"/>
    <x v="75"/>
    <n v="14.51"/>
    <n v="9.43"/>
    <x v="0"/>
  </r>
  <r>
    <n v="45"/>
    <s v="Female"/>
    <n v="146"/>
    <n v="187"/>
    <s v="Medium"/>
    <s v="No"/>
    <s v="Yes"/>
    <x v="1"/>
    <m/>
    <n v="30.74"/>
    <s v="No"/>
    <s v="No"/>
    <s v="No"/>
    <s v="Medium"/>
    <s v="Medium"/>
    <n v="9"/>
    <s v="High"/>
    <n v="222"/>
    <x v="6"/>
    <n v="14.9"/>
    <n v="17.63"/>
    <x v="1"/>
  </r>
  <r>
    <n v="71"/>
    <s v="Male"/>
    <n v="120"/>
    <n v="263"/>
    <s v="Low"/>
    <s v="Yes"/>
    <s v="Yes"/>
    <x v="0"/>
    <m/>
    <n v="30.74"/>
    <s v="Yes"/>
    <s v="No"/>
    <s v="Yes"/>
    <s v="Medium"/>
    <s v="Low"/>
    <n v="9"/>
    <s v="Low"/>
    <n v="274"/>
    <x v="67"/>
    <n v="4.62"/>
    <n v="6.99"/>
    <x v="0"/>
  </r>
  <r>
    <n v="29"/>
    <s v="Female"/>
    <n v="164"/>
    <n v="176"/>
    <s v="Medium"/>
    <s v="No"/>
    <s v="Yes"/>
    <x v="1"/>
    <m/>
    <n v="30.74"/>
    <s v="No"/>
    <s v="Yes"/>
    <s v="No"/>
    <s v="None"/>
    <s v="Medium"/>
    <n v="7"/>
    <s v="Medium"/>
    <n v="320"/>
    <x v="56"/>
    <n v="1.01"/>
    <n v="10"/>
    <x v="0"/>
  </r>
  <r>
    <n v="25"/>
    <s v="Female"/>
    <n v="166"/>
    <n v="155"/>
    <s v="High"/>
    <s v="Yes"/>
    <s v="No"/>
    <x v="1"/>
    <m/>
    <n v="30.74"/>
    <s v="No"/>
    <s v="No"/>
    <s v="No"/>
    <s v="None"/>
    <s v="High"/>
    <n v="6"/>
    <s v="Low"/>
    <n v="338"/>
    <x v="53"/>
    <n v="10.99"/>
    <n v="7.47"/>
    <x v="0"/>
  </r>
  <r>
    <n v="68"/>
    <s v="Male"/>
    <n v="169"/>
    <n v="190"/>
    <s v="High"/>
    <s v="No"/>
    <s v="No"/>
    <x v="0"/>
    <m/>
    <n v="30.75"/>
    <s v="No"/>
    <s v="No"/>
    <s v="No"/>
    <s v="Medium"/>
    <s v="Medium"/>
    <n v="9"/>
    <s v="Low"/>
    <n v="344"/>
    <x v="20"/>
    <n v="13.95"/>
    <n v="14.13"/>
    <x v="1"/>
  </r>
  <r>
    <n v="20"/>
    <s v="Male"/>
    <n v="171"/>
    <n v="216"/>
    <s v="Medium"/>
    <s v="Yes"/>
    <s v="No"/>
    <x v="1"/>
    <m/>
    <n v="30.75"/>
    <s v="No"/>
    <s v="No"/>
    <s v="No"/>
    <s v="Medium"/>
    <s v="High"/>
    <n v="7"/>
    <s v="Low"/>
    <n v="390"/>
    <x v="15"/>
    <n v="12.93"/>
    <n v="11.12"/>
    <x v="0"/>
  </r>
  <r>
    <n v="52"/>
    <s v="Male"/>
    <n v="169"/>
    <n v="240"/>
    <s v="High"/>
    <s v="Yes"/>
    <s v="Yes"/>
    <x v="1"/>
    <m/>
    <n v="30.75"/>
    <s v="Yes"/>
    <s v="Yes"/>
    <s v="No"/>
    <s v="Low"/>
    <s v="High"/>
    <n v="5"/>
    <s v="Low"/>
    <n v="194"/>
    <x v="27"/>
    <n v="12.16"/>
    <n v="19.559999999999999"/>
    <x v="0"/>
  </r>
  <r>
    <n v="48"/>
    <s v="Male"/>
    <n v="131"/>
    <n v="258"/>
    <s v="High"/>
    <s v="No"/>
    <s v="Yes"/>
    <x v="0"/>
    <m/>
    <n v="30.76"/>
    <s v="No"/>
    <s v="Yes"/>
    <s v="No"/>
    <s v="Medium"/>
    <s v="High"/>
    <n v="9"/>
    <s v="Medium"/>
    <n v="397"/>
    <x v="54"/>
    <n v="5.78"/>
    <n v="19.86"/>
    <x v="0"/>
  </r>
  <r>
    <n v="80"/>
    <s v="Male"/>
    <n v="129"/>
    <n v="260"/>
    <s v="Medium"/>
    <s v="No"/>
    <s v="Yes"/>
    <x v="1"/>
    <m/>
    <n v="30.76"/>
    <s v="Yes"/>
    <s v="Yes"/>
    <s v="Yes"/>
    <s v="High"/>
    <s v="High"/>
    <n v="9"/>
    <s v="Medium"/>
    <n v="103"/>
    <x v="28"/>
    <n v="13.39"/>
    <n v="13.32"/>
    <x v="0"/>
  </r>
  <r>
    <n v="59"/>
    <s v="Female"/>
    <n v="172"/>
    <n v="213"/>
    <s v="High"/>
    <s v="Yes"/>
    <s v="No"/>
    <x v="0"/>
    <m/>
    <n v="30.76"/>
    <s v="Yes"/>
    <s v="Yes"/>
    <s v="Yes"/>
    <s v="None"/>
    <s v="Low"/>
    <n v="9"/>
    <s v="High"/>
    <n v="211"/>
    <x v="66"/>
    <n v="4.4400000000000004"/>
    <n v="6.28"/>
    <x v="0"/>
  </r>
  <r>
    <n v="30"/>
    <s v="Male"/>
    <n v="177"/>
    <n v="167"/>
    <s v="High"/>
    <s v="No"/>
    <s v="Yes"/>
    <x v="1"/>
    <m/>
    <n v="30.76"/>
    <s v="Yes"/>
    <s v="Yes"/>
    <s v="No"/>
    <s v="Low"/>
    <s v="Medium"/>
    <n v="7"/>
    <s v="Medium"/>
    <n v="181"/>
    <x v="38"/>
    <n v="7.16"/>
    <n v="6.26"/>
    <x v="0"/>
  </r>
  <r>
    <n v="32"/>
    <s v="Male"/>
    <n v="148"/>
    <n v="284"/>
    <s v="High"/>
    <s v="No"/>
    <s v="Yes"/>
    <x v="0"/>
    <m/>
    <n v="30.76"/>
    <s v="Yes"/>
    <s v="Yes"/>
    <s v="Yes"/>
    <s v="High"/>
    <s v="Low"/>
    <n v="8"/>
    <s v="Low"/>
    <n v="245"/>
    <x v="67"/>
    <n v="0.62"/>
    <n v="9.2200000000000006"/>
    <x v="0"/>
  </r>
  <r>
    <n v="39"/>
    <s v="Male"/>
    <n v="141"/>
    <n v="300"/>
    <s v="Medium"/>
    <s v="No"/>
    <s v="Yes"/>
    <x v="1"/>
    <m/>
    <n v="30.76"/>
    <s v="No"/>
    <s v="Yes"/>
    <s v="No"/>
    <s v="Medium"/>
    <s v="Medium"/>
    <n v="7"/>
    <s v="Medium"/>
    <n v="366"/>
    <x v="33"/>
    <n v="0.64"/>
    <n v="11.91"/>
    <x v="0"/>
  </r>
  <r>
    <n v="35"/>
    <s v="Male"/>
    <n v="124"/>
    <n v="236"/>
    <s v="High"/>
    <s v="No"/>
    <s v="No"/>
    <x v="1"/>
    <m/>
    <n v="30.76"/>
    <s v="No"/>
    <s v="Yes"/>
    <s v="Yes"/>
    <s v="None"/>
    <s v="Medium"/>
    <n v="6"/>
    <s v="Low"/>
    <n v="388"/>
    <x v="4"/>
    <n v="4.24"/>
    <n v="12.48"/>
    <x v="0"/>
  </r>
  <r>
    <n v="26"/>
    <s v="Female"/>
    <n v="130"/>
    <n v="168"/>
    <s v="High"/>
    <s v="Yes"/>
    <s v="Yes"/>
    <x v="1"/>
    <m/>
    <n v="30.77"/>
    <s v="Yes"/>
    <s v="No"/>
    <s v="No"/>
    <s v="None"/>
    <s v="High"/>
    <n v="6"/>
    <s v="High"/>
    <n v="262"/>
    <x v="62"/>
    <n v="0.54"/>
    <n v="7.86"/>
    <x v="1"/>
  </r>
  <r>
    <n v="31"/>
    <s v="Female"/>
    <n v="160"/>
    <n v="239"/>
    <s v="Medium"/>
    <s v="No"/>
    <s v="No"/>
    <x v="0"/>
    <m/>
    <n v="30.77"/>
    <s v="Yes"/>
    <s v="Yes"/>
    <s v="No"/>
    <s v="Medium"/>
    <s v="High"/>
    <n v="7"/>
    <s v="High"/>
    <n v="152"/>
    <x v="58"/>
    <n v="1.6"/>
    <n v="19.100000000000001"/>
    <x v="0"/>
  </r>
  <r>
    <n v="20"/>
    <s v="Male"/>
    <n v="155"/>
    <n v="226"/>
    <s v="High"/>
    <s v="No"/>
    <s v="Yes"/>
    <x v="0"/>
    <m/>
    <n v="30.77"/>
    <s v="No"/>
    <s v="No"/>
    <s v="No"/>
    <s v="Low"/>
    <s v="Low"/>
    <n v="5"/>
    <s v="Low"/>
    <n v="144"/>
    <x v="3"/>
    <n v="6.33"/>
    <n v="18.010000000000002"/>
    <x v="0"/>
  </r>
  <r>
    <n v="41"/>
    <s v="Male"/>
    <n v="150"/>
    <n v="292"/>
    <s v="High"/>
    <s v="Yes"/>
    <s v="Yes"/>
    <x v="0"/>
    <m/>
    <n v="30.77"/>
    <s v="Yes"/>
    <s v="Yes"/>
    <s v="Yes"/>
    <s v="None"/>
    <s v="Low"/>
    <n v="9"/>
    <s v="Medium"/>
    <n v="144"/>
    <x v="33"/>
    <n v="12.46"/>
    <n v="17.87"/>
    <x v="0"/>
  </r>
  <r>
    <n v="57"/>
    <s v="Female"/>
    <n v="143"/>
    <n v="268"/>
    <s v="Low"/>
    <s v="Yes"/>
    <s v="No"/>
    <x v="1"/>
    <m/>
    <n v="30.78"/>
    <s v="Yes"/>
    <s v="No"/>
    <s v="Yes"/>
    <s v="Low"/>
    <s v="Medium"/>
    <n v="5"/>
    <s v="High"/>
    <n v="175"/>
    <x v="25"/>
    <n v="4.13"/>
    <n v="18.010000000000002"/>
    <x v="0"/>
  </r>
  <r>
    <n v="77"/>
    <s v="Female"/>
    <n v="127"/>
    <n v="266"/>
    <s v="High"/>
    <s v="Yes"/>
    <s v="No"/>
    <x v="1"/>
    <m/>
    <n v="30.78"/>
    <s v="Yes"/>
    <s v="No"/>
    <s v="Yes"/>
    <s v="Medium"/>
    <s v="Medium"/>
    <n v="10"/>
    <s v="Medium"/>
    <n v="386"/>
    <x v="2"/>
    <n v="15"/>
    <n v="9.59"/>
    <x v="0"/>
  </r>
  <r>
    <n v="69"/>
    <s v="Female"/>
    <n v="174"/>
    <n v="163"/>
    <s v="Low"/>
    <s v="Yes"/>
    <s v="Yes"/>
    <x v="0"/>
    <m/>
    <n v="30.78"/>
    <s v="No"/>
    <s v="No"/>
    <s v="Yes"/>
    <s v="Low"/>
    <s v="High"/>
    <n v="5"/>
    <s v="High"/>
    <n v="250"/>
    <x v="50"/>
    <n v="8.2899999999999991"/>
    <n v="7.64"/>
    <x v="0"/>
  </r>
  <r>
    <n v="79"/>
    <s v="Male"/>
    <n v="158"/>
    <n v="172"/>
    <s v="Low"/>
    <s v="Yes"/>
    <s v="No"/>
    <x v="1"/>
    <m/>
    <n v="30.78"/>
    <s v="No"/>
    <s v="Yes"/>
    <s v="Yes"/>
    <s v="Medium"/>
    <s v="High"/>
    <n v="6"/>
    <s v="High"/>
    <n v="133"/>
    <x v="29"/>
    <n v="10.24"/>
    <n v="15.11"/>
    <x v="0"/>
  </r>
  <r>
    <n v="40"/>
    <s v="Female"/>
    <n v="144"/>
    <n v="242"/>
    <s v="High"/>
    <s v="No"/>
    <s v="Yes"/>
    <x v="0"/>
    <m/>
    <n v="30.78"/>
    <s v="Yes"/>
    <s v="Yes"/>
    <s v="No"/>
    <s v="High"/>
    <s v="Low"/>
    <n v="8"/>
    <s v="Medium"/>
    <n v="253"/>
    <x v="25"/>
    <n v="10.58"/>
    <n v="8.7899999999999991"/>
    <x v="1"/>
  </r>
  <r>
    <n v="28"/>
    <s v="Male"/>
    <n v="147"/>
    <n v="207"/>
    <s v="Medium"/>
    <s v="No"/>
    <s v="No"/>
    <x v="1"/>
    <m/>
    <n v="30.79"/>
    <s v="Yes"/>
    <s v="Yes"/>
    <s v="Yes"/>
    <s v="High"/>
    <s v="Medium"/>
    <n v="8"/>
    <s v="High"/>
    <n v="137"/>
    <x v="56"/>
    <n v="13.53"/>
    <n v="9.1199999999999992"/>
    <x v="0"/>
  </r>
  <r>
    <n v="67"/>
    <s v="Female"/>
    <n v="130"/>
    <n v="203"/>
    <s v="High"/>
    <s v="No"/>
    <s v="No"/>
    <x v="1"/>
    <m/>
    <n v="30.79"/>
    <s v="No"/>
    <s v="No"/>
    <s v="No"/>
    <s v="Low"/>
    <s v="Medium"/>
    <n v="7"/>
    <s v="Low"/>
    <n v="154"/>
    <x v="51"/>
    <n v="6.63"/>
    <n v="11.6"/>
    <x v="0"/>
  </r>
  <r>
    <n v="75"/>
    <s v="Female"/>
    <n v="157"/>
    <n v="207"/>
    <s v="Low"/>
    <s v="Yes"/>
    <s v="No"/>
    <x v="1"/>
    <m/>
    <n v="30.79"/>
    <s v="Yes"/>
    <s v="No"/>
    <s v="No"/>
    <s v="High"/>
    <s v="High"/>
    <n v="8"/>
    <s v="Low"/>
    <n v="235"/>
    <x v="48"/>
    <n v="4.95"/>
    <n v="7.13"/>
    <x v="0"/>
  </r>
  <r>
    <n v="73"/>
    <s v="Male"/>
    <n v="174"/>
    <n v="197"/>
    <s v="High"/>
    <s v="Yes"/>
    <s v="No"/>
    <x v="0"/>
    <m/>
    <n v="30.79"/>
    <s v="No"/>
    <s v="Yes"/>
    <s v="Yes"/>
    <s v="Low"/>
    <s v="Medium"/>
    <n v="9"/>
    <s v="High"/>
    <n v="156"/>
    <x v="48"/>
    <n v="4.0199999999999996"/>
    <n v="6.56"/>
    <x v="0"/>
  </r>
  <r>
    <n v="59"/>
    <s v="Female"/>
    <n v="165"/>
    <n v="174"/>
    <s v="Low"/>
    <s v="Yes"/>
    <s v="No"/>
    <x v="1"/>
    <m/>
    <n v="30.79"/>
    <s v="Yes"/>
    <s v="No"/>
    <s v="No"/>
    <s v="None"/>
    <s v="Medium"/>
    <n v="7"/>
    <s v="Medium"/>
    <n v="286"/>
    <x v="16"/>
    <n v="8.48"/>
    <n v="10.56"/>
    <x v="0"/>
  </r>
  <r>
    <n v="58"/>
    <s v="Male"/>
    <n v="142"/>
    <n v="269"/>
    <s v="Medium"/>
    <s v="Yes"/>
    <s v="No"/>
    <x v="0"/>
    <m/>
    <n v="30.79"/>
    <s v="No"/>
    <s v="Yes"/>
    <s v="No"/>
    <s v="None"/>
    <s v="Low"/>
    <n v="7"/>
    <s v="Medium"/>
    <n v="151"/>
    <x v="49"/>
    <n v="0.52"/>
    <n v="13.53"/>
    <x v="1"/>
  </r>
  <r>
    <n v="30"/>
    <s v="Female"/>
    <n v="136"/>
    <n v="281"/>
    <s v="Low"/>
    <s v="Yes"/>
    <s v="Yes"/>
    <x v="1"/>
    <m/>
    <n v="30.79"/>
    <s v="Yes"/>
    <s v="No"/>
    <s v="No"/>
    <s v="High"/>
    <s v="Medium"/>
    <n v="4"/>
    <s v="Low"/>
    <n v="133"/>
    <x v="16"/>
    <n v="8.43"/>
    <n v="5.61"/>
    <x v="0"/>
  </r>
  <r>
    <n v="64"/>
    <s v="Male"/>
    <n v="150"/>
    <n v="246"/>
    <s v="Medium"/>
    <s v="No"/>
    <s v="Yes"/>
    <x v="0"/>
    <m/>
    <n v="30.8"/>
    <s v="Yes"/>
    <s v="Yes"/>
    <s v="Yes"/>
    <s v="Medium"/>
    <s v="Low"/>
    <n v="8"/>
    <s v="Medium"/>
    <n v="213"/>
    <x v="34"/>
    <n v="5.28"/>
    <n v="13.77"/>
    <x v="0"/>
  </r>
  <r>
    <n v="40"/>
    <s v="Male"/>
    <n v="146"/>
    <n v="199"/>
    <s v="Low"/>
    <s v="Yes"/>
    <s v="Yes"/>
    <x v="0"/>
    <m/>
    <n v="30.8"/>
    <s v="Yes"/>
    <s v="No"/>
    <s v="No"/>
    <s v="None"/>
    <s v="Medium"/>
    <n v="7"/>
    <s v="High"/>
    <n v="144"/>
    <x v="27"/>
    <n v="1.8"/>
    <n v="12.12"/>
    <x v="0"/>
  </r>
  <r>
    <n v="64"/>
    <s v="Male"/>
    <n v="163"/>
    <n v="155"/>
    <s v="Medium"/>
    <s v="No"/>
    <s v="Yes"/>
    <x v="1"/>
    <m/>
    <n v="30.8"/>
    <s v="No"/>
    <s v="No"/>
    <s v="Yes"/>
    <s v="High"/>
    <s v="High"/>
    <n v="8"/>
    <s v="High"/>
    <n v="250"/>
    <x v="22"/>
    <n v="12.07"/>
    <n v="7.15"/>
    <x v="0"/>
  </r>
  <r>
    <n v="38"/>
    <s v="Female"/>
    <n v="128"/>
    <n v="164"/>
    <s v="Low"/>
    <s v="No"/>
    <s v="Yes"/>
    <x v="1"/>
    <m/>
    <n v="30.8"/>
    <s v="No"/>
    <s v="Yes"/>
    <s v="Yes"/>
    <s v="None"/>
    <s v="Medium"/>
    <n v="9"/>
    <s v="Medium"/>
    <n v="253"/>
    <x v="56"/>
    <n v="4.96"/>
    <n v="8.11"/>
    <x v="0"/>
  </r>
  <r>
    <n v="41"/>
    <s v="Female"/>
    <n v="166"/>
    <n v="196"/>
    <s v="High"/>
    <s v="Yes"/>
    <s v="Yes"/>
    <x v="0"/>
    <m/>
    <n v="30.81"/>
    <s v="No"/>
    <s v="No"/>
    <s v="No"/>
    <s v="High"/>
    <s v="Medium"/>
    <n v="6"/>
    <s v="Medium"/>
    <n v="370"/>
    <x v="21"/>
    <n v="12.87"/>
    <n v="16.579999999999998"/>
    <x v="1"/>
  </r>
  <r>
    <n v="78"/>
    <s v="Male"/>
    <n v="178"/>
    <n v="205"/>
    <s v="High"/>
    <s v="Yes"/>
    <s v="No"/>
    <x v="0"/>
    <m/>
    <n v="30.82"/>
    <s v="No"/>
    <s v="No"/>
    <s v="Yes"/>
    <s v="Low"/>
    <s v="Low"/>
    <n v="9"/>
    <s v="Medium"/>
    <n v="116"/>
    <x v="18"/>
    <n v="2.34"/>
    <n v="12.65"/>
    <x v="0"/>
  </r>
  <r>
    <n v="24"/>
    <s v="Female"/>
    <n v="157"/>
    <n v="184"/>
    <s v="Low"/>
    <s v="No"/>
    <s v="No"/>
    <x v="0"/>
    <m/>
    <n v="30.82"/>
    <s v="No"/>
    <s v="No"/>
    <s v="No"/>
    <s v="Low"/>
    <s v="Low"/>
    <n v="7"/>
    <s v="Low"/>
    <n v="154"/>
    <x v="34"/>
    <n v="10.07"/>
    <n v="18.46"/>
    <x v="0"/>
  </r>
  <r>
    <n v="33"/>
    <s v="Male"/>
    <n v="134"/>
    <n v="156"/>
    <s v="Medium"/>
    <s v="No"/>
    <s v="Yes"/>
    <x v="0"/>
    <m/>
    <n v="30.83"/>
    <s v="Yes"/>
    <s v="Yes"/>
    <s v="No"/>
    <s v="Medium"/>
    <s v="Medium"/>
    <n v="6"/>
    <s v="High"/>
    <n v="308"/>
    <x v="47"/>
    <n v="12.57"/>
    <n v="7.12"/>
    <x v="0"/>
  </r>
  <r>
    <n v="51"/>
    <s v="Male"/>
    <n v="136"/>
    <n v="159"/>
    <s v="Medium"/>
    <s v="Yes"/>
    <s v="No"/>
    <x v="1"/>
    <m/>
    <n v="30.83"/>
    <s v="Yes"/>
    <s v="Yes"/>
    <s v="Yes"/>
    <s v="Low"/>
    <s v="Medium"/>
    <n v="4"/>
    <s v="High"/>
    <n v="192"/>
    <x v="19"/>
    <n v="7.9"/>
    <n v="16.64"/>
    <x v="0"/>
  </r>
  <r>
    <n v="56"/>
    <s v="Female"/>
    <n v="157"/>
    <n v="151"/>
    <s v="High"/>
    <s v="No"/>
    <s v="Yes"/>
    <x v="0"/>
    <m/>
    <n v="30.83"/>
    <s v="No"/>
    <s v="No"/>
    <s v="Yes"/>
    <s v="Low"/>
    <s v="Medium"/>
    <n v="8"/>
    <s v="Low"/>
    <n v="326"/>
    <x v="34"/>
    <n v="4.3099999999999996"/>
    <n v="14.67"/>
    <x v="0"/>
  </r>
  <r>
    <n v="54"/>
    <s v="Male"/>
    <n v="164"/>
    <n v="184"/>
    <s v="Medium"/>
    <s v="No"/>
    <s v="No"/>
    <x v="0"/>
    <m/>
    <n v="30.83"/>
    <s v="No"/>
    <s v="No"/>
    <s v="Yes"/>
    <s v="Medium"/>
    <s v="High"/>
    <n v="8"/>
    <s v="Low"/>
    <n v="185"/>
    <x v="38"/>
    <n v="10.45"/>
    <n v="11.17"/>
    <x v="0"/>
  </r>
  <r>
    <n v="60"/>
    <s v="Female"/>
    <n v="171"/>
    <n v="210"/>
    <s v="Medium"/>
    <s v="No"/>
    <s v="No"/>
    <x v="1"/>
    <m/>
    <n v="30.83"/>
    <s v="Yes"/>
    <s v="No"/>
    <s v="No"/>
    <s v="Low"/>
    <s v="Medium"/>
    <n v="5"/>
    <s v="Low"/>
    <n v="254"/>
    <x v="0"/>
    <n v="0.56999999999999995"/>
    <n v="9.1199999999999992"/>
    <x v="1"/>
  </r>
  <r>
    <n v="76"/>
    <s v="Female"/>
    <n v="148"/>
    <n v="205"/>
    <s v="Medium"/>
    <s v="No"/>
    <s v="Yes"/>
    <x v="0"/>
    <m/>
    <n v="30.84"/>
    <s v="Yes"/>
    <s v="No"/>
    <s v="Yes"/>
    <s v="Medium"/>
    <s v="Low"/>
    <n v="8"/>
    <s v="Medium"/>
    <n v="397"/>
    <x v="50"/>
    <n v="5.21"/>
    <n v="5.03"/>
    <x v="1"/>
  </r>
  <r>
    <n v="46"/>
    <s v="Male"/>
    <n v="162"/>
    <n v="279"/>
    <s v="Medium"/>
    <s v="No"/>
    <s v="Yes"/>
    <x v="1"/>
    <m/>
    <n v="30.84"/>
    <s v="No"/>
    <s v="Yes"/>
    <s v="No"/>
    <s v="Low"/>
    <s v="High"/>
    <n v="7"/>
    <s v="Medium"/>
    <n v="324"/>
    <x v="80"/>
    <n v="11.59"/>
    <n v="11.72"/>
    <x v="0"/>
  </r>
  <r>
    <n v="21"/>
    <s v="Male"/>
    <n v="175"/>
    <n v="176"/>
    <s v="Low"/>
    <s v="No"/>
    <s v="Yes"/>
    <x v="1"/>
    <m/>
    <n v="30.85"/>
    <s v="Yes"/>
    <s v="No"/>
    <s v="No"/>
    <s v="Medium"/>
    <s v="Low"/>
    <n v="9"/>
    <s v="Low"/>
    <n v="107"/>
    <x v="61"/>
    <n v="6.34"/>
    <n v="10.96"/>
    <x v="0"/>
  </r>
  <r>
    <n v="68"/>
    <s v="Female"/>
    <n v="149"/>
    <n v="254"/>
    <s v="Medium"/>
    <s v="Yes"/>
    <s v="No"/>
    <x v="1"/>
    <m/>
    <n v="30.85"/>
    <s v="Yes"/>
    <s v="No"/>
    <s v="Yes"/>
    <s v="Medium"/>
    <s v="Low"/>
    <n v="8"/>
    <s v="High"/>
    <n v="256"/>
    <x v="16"/>
    <n v="8.7899999999999991"/>
    <n v="19.190000000000001"/>
    <x v="0"/>
  </r>
  <r>
    <n v="46"/>
    <s v="Male"/>
    <n v="126"/>
    <n v="197"/>
    <s v="High"/>
    <s v="Yes"/>
    <s v="No"/>
    <x v="1"/>
    <m/>
    <n v="30.85"/>
    <s v="No"/>
    <s v="Yes"/>
    <s v="No"/>
    <s v="Medium"/>
    <s v="High"/>
    <n v="7"/>
    <s v="Medium"/>
    <n v="326"/>
    <x v="4"/>
    <n v="11.67"/>
    <n v="12.93"/>
    <x v="1"/>
  </r>
  <r>
    <n v="73"/>
    <s v="Male"/>
    <n v="145"/>
    <n v="246"/>
    <s v="Low"/>
    <s v="No"/>
    <s v="Yes"/>
    <x v="0"/>
    <m/>
    <n v="30.86"/>
    <s v="Yes"/>
    <s v="No"/>
    <s v="No"/>
    <s v="None"/>
    <s v="Medium"/>
    <n v="7"/>
    <s v="High"/>
    <n v="217"/>
    <x v="6"/>
    <n v="1.04"/>
    <n v="8.19"/>
    <x v="0"/>
  </r>
  <r>
    <n v="21"/>
    <s v="Female"/>
    <n v="175"/>
    <n v="232"/>
    <s v="Low"/>
    <s v="No"/>
    <s v="No"/>
    <x v="1"/>
    <m/>
    <n v="30.86"/>
    <s v="Yes"/>
    <s v="Yes"/>
    <s v="Yes"/>
    <s v="None"/>
    <s v="Low"/>
    <n v="7"/>
    <s v="Low"/>
    <n v="111"/>
    <x v="62"/>
    <n v="4.13"/>
    <n v="19.13"/>
    <x v="0"/>
  </r>
  <r>
    <n v="52"/>
    <s v="Male"/>
    <n v="167"/>
    <n v="296"/>
    <s v="Low"/>
    <s v="No"/>
    <s v="Yes"/>
    <x v="0"/>
    <m/>
    <n v="30.86"/>
    <s v="Yes"/>
    <s v="No"/>
    <s v="Yes"/>
    <s v="None"/>
    <s v="Medium"/>
    <n v="4"/>
    <s v="High"/>
    <n v="165"/>
    <x v="20"/>
    <n v="3.71"/>
    <n v="16.5"/>
    <x v="0"/>
  </r>
  <r>
    <n v="35"/>
    <s v="Male"/>
    <n v="160"/>
    <n v="185"/>
    <s v="Low"/>
    <s v="Yes"/>
    <s v="Yes"/>
    <x v="0"/>
    <m/>
    <n v="30.86"/>
    <s v="Yes"/>
    <s v="No"/>
    <s v="Yes"/>
    <s v="High"/>
    <s v="Medium"/>
    <n v="6"/>
    <s v="Medium"/>
    <n v="318"/>
    <x v="74"/>
    <n v="12.09"/>
    <n v="14.46"/>
    <x v="0"/>
  </r>
  <r>
    <n v="46"/>
    <s v="Female"/>
    <n v="157"/>
    <n v="199"/>
    <s v="High"/>
    <s v="No"/>
    <s v="Yes"/>
    <x v="0"/>
    <m/>
    <n v="30.87"/>
    <s v="Yes"/>
    <s v="No"/>
    <s v="No"/>
    <s v="High"/>
    <s v="High"/>
    <n v="9"/>
    <s v="Medium"/>
    <n v="387"/>
    <x v="33"/>
    <n v="6.63"/>
    <n v="19.920000000000002"/>
    <x v="0"/>
  </r>
  <r>
    <n v="38"/>
    <s v="Female"/>
    <n v="170"/>
    <n v="197"/>
    <s v="High"/>
    <s v="Yes"/>
    <s v="Yes"/>
    <x v="1"/>
    <m/>
    <n v="30.87"/>
    <s v="Yes"/>
    <s v="Yes"/>
    <s v="Yes"/>
    <s v="None"/>
    <s v="High"/>
    <n v="5"/>
    <s v="High"/>
    <n v="363"/>
    <x v="52"/>
    <n v="3.78"/>
    <n v="8.5"/>
    <x v="0"/>
  </r>
  <r>
    <n v="44"/>
    <s v="Female"/>
    <n v="154"/>
    <n v="292"/>
    <s v="Low"/>
    <s v="No"/>
    <s v="Yes"/>
    <x v="1"/>
    <m/>
    <n v="30.87"/>
    <s v="Yes"/>
    <s v="No"/>
    <s v="No"/>
    <s v="High"/>
    <s v="High"/>
    <n v="9"/>
    <s v="Medium"/>
    <n v="162"/>
    <x v="20"/>
    <n v="0.22"/>
    <n v="5.72"/>
    <x v="0"/>
  </r>
  <r>
    <n v="57"/>
    <s v="Male"/>
    <n v="158"/>
    <n v="183"/>
    <s v="Low"/>
    <s v="Yes"/>
    <s v="Yes"/>
    <x v="0"/>
    <m/>
    <n v="30.87"/>
    <s v="No"/>
    <s v="No"/>
    <s v="Yes"/>
    <s v="None"/>
    <s v="Low"/>
    <n v="8"/>
    <s v="Low"/>
    <n v="271"/>
    <x v="78"/>
    <n v="10.92"/>
    <n v="17.600000000000001"/>
    <x v="0"/>
  </r>
  <r>
    <n v="30"/>
    <s v="Male"/>
    <n v="179"/>
    <n v="204"/>
    <s v="High"/>
    <s v="No"/>
    <s v="No"/>
    <x v="0"/>
    <m/>
    <n v="30.87"/>
    <s v="Yes"/>
    <s v="No"/>
    <s v="Yes"/>
    <s v="None"/>
    <s v="High"/>
    <n v="5"/>
    <s v="Medium"/>
    <n v="249"/>
    <x v="30"/>
    <n v="10.27"/>
    <n v="11"/>
    <x v="0"/>
  </r>
  <r>
    <n v="19"/>
    <s v="Female"/>
    <n v="138"/>
    <n v="222"/>
    <s v="Low"/>
    <s v="No"/>
    <s v="Yes"/>
    <x v="0"/>
    <m/>
    <n v="30.87"/>
    <s v="Yes"/>
    <s v="No"/>
    <s v="No"/>
    <s v="Low"/>
    <s v="High"/>
    <n v="9"/>
    <s v="High"/>
    <n v="246"/>
    <x v="27"/>
    <n v="10.25"/>
    <n v="19.14"/>
    <x v="0"/>
  </r>
  <r>
    <n v="43"/>
    <s v="Male"/>
    <n v="156"/>
    <n v="207"/>
    <s v="Low"/>
    <s v="Yes"/>
    <s v="No"/>
    <x v="1"/>
    <m/>
    <n v="30.87"/>
    <s v="Yes"/>
    <s v="No"/>
    <s v="No"/>
    <s v="Medium"/>
    <s v="Low"/>
    <n v="6"/>
    <s v="High"/>
    <n v="301"/>
    <x v="63"/>
    <n v="10.95"/>
    <n v="17.97"/>
    <x v="0"/>
  </r>
  <r>
    <n v="73"/>
    <s v="Male"/>
    <n v="122"/>
    <n v="288"/>
    <s v="Low"/>
    <s v="Yes"/>
    <s v="No"/>
    <x v="0"/>
    <m/>
    <n v="30.87"/>
    <s v="No"/>
    <s v="Yes"/>
    <s v="No"/>
    <s v="Low"/>
    <s v="Medium"/>
    <n v="9"/>
    <s v="High"/>
    <n v="107"/>
    <x v="12"/>
    <n v="5.92"/>
    <n v="17.59"/>
    <x v="1"/>
  </r>
  <r>
    <n v="63"/>
    <s v="Male"/>
    <n v="157"/>
    <n v="198"/>
    <s v="Medium"/>
    <s v="No"/>
    <s v="Yes"/>
    <x v="0"/>
    <m/>
    <n v="30.87"/>
    <s v="Yes"/>
    <s v="Yes"/>
    <s v="Yes"/>
    <s v="Low"/>
    <s v="Low"/>
    <n v="6"/>
    <s v="High"/>
    <n v="269"/>
    <x v="34"/>
    <n v="6.44"/>
    <n v="18.82"/>
    <x v="0"/>
  </r>
  <r>
    <n v="64"/>
    <s v="Female"/>
    <n v="149"/>
    <n v="203"/>
    <s v="Medium"/>
    <s v="Yes"/>
    <s v="Yes"/>
    <x v="1"/>
    <m/>
    <n v="30.88"/>
    <s v="No"/>
    <s v="Yes"/>
    <s v="Yes"/>
    <s v="Low"/>
    <s v="Medium"/>
    <n v="4"/>
    <s v="Low"/>
    <n v="223"/>
    <x v="76"/>
    <n v="8.16"/>
    <n v="19.03"/>
    <x v="0"/>
  </r>
  <r>
    <n v="72"/>
    <s v="Female"/>
    <n v="143"/>
    <n v="282"/>
    <s v="Medium"/>
    <s v="No"/>
    <s v="Yes"/>
    <x v="0"/>
    <m/>
    <n v="30.88"/>
    <s v="No"/>
    <s v="Yes"/>
    <s v="Yes"/>
    <s v="Low"/>
    <s v="Low"/>
    <n v="4"/>
    <s v="Low"/>
    <n v="233"/>
    <x v="67"/>
    <n v="13.03"/>
    <n v="18.3"/>
    <x v="0"/>
  </r>
  <r>
    <n v="43"/>
    <s v="Male"/>
    <n v="177"/>
    <n v="175"/>
    <s v="High"/>
    <s v="No"/>
    <s v="Yes"/>
    <x v="0"/>
    <m/>
    <n v="30.89"/>
    <s v="Yes"/>
    <s v="No"/>
    <s v="Yes"/>
    <s v="High"/>
    <s v="Medium"/>
    <n v="9"/>
    <s v="High"/>
    <n v="253"/>
    <x v="35"/>
    <n v="4.1100000000000003"/>
    <n v="10.58"/>
    <x v="1"/>
  </r>
  <r>
    <n v="75"/>
    <s v="Male"/>
    <n v="143"/>
    <n v="151"/>
    <s v="Low"/>
    <s v="No"/>
    <s v="No"/>
    <x v="0"/>
    <m/>
    <n v="30.89"/>
    <s v="No"/>
    <s v="No"/>
    <s v="No"/>
    <s v="Low"/>
    <s v="Low"/>
    <n v="8"/>
    <s v="Low"/>
    <n v="173"/>
    <x v="29"/>
    <n v="9.61"/>
    <n v="10.44"/>
    <x v="0"/>
  </r>
  <r>
    <n v="77"/>
    <s v="Male"/>
    <n v="143"/>
    <n v="256"/>
    <s v="Low"/>
    <s v="No"/>
    <s v="Yes"/>
    <x v="0"/>
    <m/>
    <n v="30.89"/>
    <s v="No"/>
    <s v="Yes"/>
    <s v="No"/>
    <s v="None"/>
    <s v="Medium"/>
    <n v="8"/>
    <s v="Medium"/>
    <n v="358"/>
    <x v="10"/>
    <n v="3.87"/>
    <n v="7.85"/>
    <x v="0"/>
  </r>
  <r>
    <n v="79"/>
    <s v="Male"/>
    <n v="128"/>
    <n v="273"/>
    <s v="Low"/>
    <s v="No"/>
    <s v="No"/>
    <x v="1"/>
    <m/>
    <n v="30.9"/>
    <s v="Yes"/>
    <s v="Yes"/>
    <s v="No"/>
    <s v="Low"/>
    <s v="High"/>
    <n v="6"/>
    <s v="Low"/>
    <n v="204"/>
    <x v="52"/>
    <n v="9.66"/>
    <n v="18.190000000000001"/>
    <x v="0"/>
  </r>
  <r>
    <n v="63"/>
    <s v="Male"/>
    <n v="152"/>
    <n v="199"/>
    <s v="Medium"/>
    <s v="No"/>
    <s v="No"/>
    <x v="0"/>
    <m/>
    <n v="30.9"/>
    <s v="No"/>
    <s v="No"/>
    <s v="Yes"/>
    <s v="Medium"/>
    <s v="Medium"/>
    <n v="6"/>
    <s v="Low"/>
    <n v="285"/>
    <x v="46"/>
    <n v="2.29"/>
    <n v="13.32"/>
    <x v="1"/>
  </r>
  <r>
    <n v="61"/>
    <s v="Male"/>
    <n v="146"/>
    <n v="294"/>
    <s v="Medium"/>
    <s v="No"/>
    <s v="Yes"/>
    <x v="0"/>
    <m/>
    <n v="30.9"/>
    <s v="Yes"/>
    <s v="Yes"/>
    <s v="Yes"/>
    <s v="Medium"/>
    <s v="Low"/>
    <n v="7"/>
    <s v="Low"/>
    <n v="130"/>
    <x v="65"/>
    <n v="5.6"/>
    <n v="9.9600000000000009"/>
    <x v="0"/>
  </r>
  <r>
    <n v="35"/>
    <s v="Male"/>
    <n v="149"/>
    <n v="232"/>
    <s v="Low"/>
    <s v="No"/>
    <s v="Yes"/>
    <x v="1"/>
    <m/>
    <n v="30.9"/>
    <s v="Yes"/>
    <s v="Yes"/>
    <s v="No"/>
    <s v="Low"/>
    <s v="High"/>
    <n v="8"/>
    <s v="Medium"/>
    <n v="260"/>
    <x v="46"/>
    <n v="8.67"/>
    <n v="19.260000000000002"/>
    <x v="0"/>
  </r>
  <r>
    <n v="80"/>
    <s v="Female"/>
    <n v="133"/>
    <n v="219"/>
    <s v="High"/>
    <s v="No"/>
    <s v="Yes"/>
    <x v="1"/>
    <m/>
    <n v="30.9"/>
    <s v="No"/>
    <s v="No"/>
    <s v="Yes"/>
    <s v="Medium"/>
    <s v="Low"/>
    <n v="9"/>
    <s v="Low"/>
    <n v="205"/>
    <x v="65"/>
    <n v="8.68"/>
    <n v="5.66"/>
    <x v="0"/>
  </r>
  <r>
    <n v="78"/>
    <s v="Male"/>
    <n v="137"/>
    <n v="233"/>
    <s v="Medium"/>
    <s v="No"/>
    <s v="Yes"/>
    <x v="1"/>
    <m/>
    <n v="30.91"/>
    <s v="Yes"/>
    <s v="Yes"/>
    <s v="No"/>
    <s v="High"/>
    <s v="Low"/>
    <n v="6"/>
    <s v="High"/>
    <n v="320"/>
    <x v="39"/>
    <n v="4.0599999999999996"/>
    <n v="15.31"/>
    <x v="0"/>
  </r>
  <r>
    <n v="42"/>
    <s v="Male"/>
    <n v="163"/>
    <n v="233"/>
    <s v="Low"/>
    <s v="No"/>
    <s v="No"/>
    <x v="0"/>
    <m/>
    <n v="30.91"/>
    <s v="No"/>
    <s v="No"/>
    <s v="No"/>
    <s v="Medium"/>
    <s v="High"/>
    <n v="10"/>
    <s v="Medium"/>
    <n v="215"/>
    <x v="71"/>
    <n v="6.67"/>
    <n v="10.36"/>
    <x v="0"/>
  </r>
  <r>
    <n v="29"/>
    <s v="Female"/>
    <n v="165"/>
    <n v="251"/>
    <s v="High"/>
    <s v="No"/>
    <s v="No"/>
    <x v="0"/>
    <m/>
    <n v="30.91"/>
    <s v="No"/>
    <s v="No"/>
    <s v="No"/>
    <s v="None"/>
    <s v="Low"/>
    <n v="5"/>
    <s v="Medium"/>
    <n v="202"/>
    <x v="0"/>
    <n v="7.31"/>
    <n v="11.84"/>
    <x v="0"/>
  </r>
  <r>
    <n v="37"/>
    <s v="Female"/>
    <n v="135"/>
    <n v="226"/>
    <s v="Medium"/>
    <s v="Yes"/>
    <s v="No"/>
    <x v="1"/>
    <m/>
    <n v="30.92"/>
    <s v="Yes"/>
    <s v="Yes"/>
    <s v="No"/>
    <s v="Medium"/>
    <s v="Medium"/>
    <n v="7"/>
    <s v="High"/>
    <n v="301"/>
    <x v="37"/>
    <n v="11.29"/>
    <n v="8.77"/>
    <x v="0"/>
  </r>
  <r>
    <n v="18"/>
    <s v="Male"/>
    <n v="171"/>
    <n v="187"/>
    <s v="High"/>
    <s v="No"/>
    <s v="No"/>
    <x v="1"/>
    <m/>
    <n v="30.93"/>
    <s v="Yes"/>
    <s v="No"/>
    <s v="Yes"/>
    <s v="None"/>
    <s v="Medium"/>
    <n v="5"/>
    <s v="Low"/>
    <n v="209"/>
    <x v="16"/>
    <n v="5.82"/>
    <n v="19.91"/>
    <x v="0"/>
  </r>
  <r>
    <n v="38"/>
    <s v="Male"/>
    <n v="127"/>
    <n v="235"/>
    <s v="Low"/>
    <s v="Yes"/>
    <s v="No"/>
    <x v="1"/>
    <m/>
    <n v="30.93"/>
    <s v="Yes"/>
    <s v="Yes"/>
    <s v="Yes"/>
    <s v="Medium"/>
    <s v="Medium"/>
    <n v="6"/>
    <s v="Low"/>
    <n v="288"/>
    <x v="18"/>
    <n v="2.78"/>
    <n v="10.73"/>
    <x v="0"/>
  </r>
  <r>
    <n v="38"/>
    <s v="Female"/>
    <n v="129"/>
    <n v="255"/>
    <s v="Medium"/>
    <s v="No"/>
    <s v="No"/>
    <x v="1"/>
    <m/>
    <n v="30.93"/>
    <s v="No"/>
    <s v="Yes"/>
    <s v="No"/>
    <s v="Medium"/>
    <s v="High"/>
    <n v="10"/>
    <s v="Low"/>
    <n v="185"/>
    <x v="17"/>
    <n v="8.5500000000000007"/>
    <n v="6.4"/>
    <x v="0"/>
  </r>
  <r>
    <n v="48"/>
    <s v="Female"/>
    <n v="143"/>
    <n v="207"/>
    <s v="High"/>
    <s v="Yes"/>
    <s v="No"/>
    <x v="0"/>
    <m/>
    <n v="30.93"/>
    <s v="No"/>
    <s v="Yes"/>
    <s v="Yes"/>
    <s v="High"/>
    <s v="Medium"/>
    <n v="9"/>
    <s v="Medium"/>
    <n v="138"/>
    <x v="27"/>
    <n v="6.78"/>
    <n v="9.2200000000000006"/>
    <x v="1"/>
  </r>
  <r>
    <n v="53"/>
    <s v="Male"/>
    <n v="132"/>
    <n v="215"/>
    <s v="Low"/>
    <s v="No"/>
    <s v="Yes"/>
    <x v="0"/>
    <m/>
    <n v="30.93"/>
    <s v="No"/>
    <s v="Yes"/>
    <s v="Yes"/>
    <s v="Low"/>
    <s v="Low"/>
    <n v="8"/>
    <s v="Low"/>
    <n v="115"/>
    <x v="34"/>
    <n v="3.28"/>
    <n v="17.82"/>
    <x v="0"/>
  </r>
  <r>
    <n v="66"/>
    <s v="Female"/>
    <n v="121"/>
    <n v="158"/>
    <s v="Medium"/>
    <s v="No"/>
    <s v="No"/>
    <x v="0"/>
    <m/>
    <n v="30.93"/>
    <s v="No"/>
    <s v="No"/>
    <s v="Yes"/>
    <s v="High"/>
    <s v="Medium"/>
    <n v="6"/>
    <s v="High"/>
    <n v="130"/>
    <x v="65"/>
    <n v="8.26"/>
    <n v="12.46"/>
    <x v="0"/>
  </r>
  <r>
    <n v="33"/>
    <s v="Male"/>
    <n v="134"/>
    <n v="224"/>
    <s v="High"/>
    <s v="Yes"/>
    <s v="No"/>
    <x v="1"/>
    <m/>
    <n v="30.93"/>
    <s v="No"/>
    <s v="No"/>
    <s v="Yes"/>
    <s v="None"/>
    <s v="Medium"/>
    <n v="7"/>
    <s v="Medium"/>
    <n v="272"/>
    <x v="12"/>
    <n v="7.81"/>
    <n v="18.25"/>
    <x v="0"/>
  </r>
  <r>
    <n v="51"/>
    <s v="Male"/>
    <n v="148"/>
    <n v="153"/>
    <s v="High"/>
    <s v="Yes"/>
    <s v="No"/>
    <x v="1"/>
    <m/>
    <n v="30.93"/>
    <s v="Yes"/>
    <s v="Yes"/>
    <s v="No"/>
    <s v="Low"/>
    <s v="Low"/>
    <n v="9"/>
    <s v="Low"/>
    <n v="174"/>
    <x v="23"/>
    <n v="9.4499999999999993"/>
    <n v="14.64"/>
    <x v="0"/>
  </r>
  <r>
    <n v="49"/>
    <s v="Male"/>
    <n v="177"/>
    <n v="171"/>
    <s v="High"/>
    <s v="No"/>
    <s v="Yes"/>
    <x v="0"/>
    <m/>
    <n v="30.94"/>
    <s v="Yes"/>
    <s v="No"/>
    <s v="No"/>
    <s v="High"/>
    <s v="High"/>
    <n v="7"/>
    <s v="High"/>
    <n v="210"/>
    <x v="13"/>
    <n v="11.69"/>
    <n v="19.73"/>
    <x v="0"/>
  </r>
  <r>
    <n v="66"/>
    <s v="Male"/>
    <n v="173"/>
    <n v="182"/>
    <s v="Medium"/>
    <s v="No"/>
    <s v="Yes"/>
    <x v="0"/>
    <m/>
    <n v="30.94"/>
    <s v="Yes"/>
    <s v="Yes"/>
    <s v="No"/>
    <s v="None"/>
    <s v="Medium"/>
    <n v="4"/>
    <s v="Low"/>
    <n v="212"/>
    <x v="51"/>
    <n v="9.98"/>
    <n v="15.71"/>
    <x v="0"/>
  </r>
  <r>
    <n v="30"/>
    <s v="Female"/>
    <n v="141"/>
    <n v="219"/>
    <s v="Medium"/>
    <s v="No"/>
    <s v="No"/>
    <x v="0"/>
    <m/>
    <n v="30.94"/>
    <s v="Yes"/>
    <s v="No"/>
    <s v="No"/>
    <s v="Medium"/>
    <s v="Medium"/>
    <n v="5"/>
    <s v="High"/>
    <n v="325"/>
    <x v="44"/>
    <n v="9.4700000000000006"/>
    <n v="18.5"/>
    <x v="1"/>
  </r>
  <r>
    <n v="67"/>
    <s v="Male"/>
    <n v="122"/>
    <n v="228"/>
    <s v="High"/>
    <s v="Yes"/>
    <s v="Yes"/>
    <x v="1"/>
    <m/>
    <n v="30.95"/>
    <s v="Yes"/>
    <s v="No"/>
    <s v="No"/>
    <s v="High"/>
    <s v="Low"/>
    <n v="4"/>
    <s v="High"/>
    <n v="185"/>
    <x v="61"/>
    <n v="11.82"/>
    <n v="15.56"/>
    <x v="0"/>
  </r>
  <r>
    <n v="60"/>
    <s v="Female"/>
    <n v="134"/>
    <n v="280"/>
    <s v="Low"/>
    <s v="No"/>
    <s v="Yes"/>
    <x v="0"/>
    <m/>
    <n v="30.95"/>
    <s v="Yes"/>
    <s v="Yes"/>
    <s v="Yes"/>
    <s v="Low"/>
    <s v="Low"/>
    <n v="9"/>
    <s v="Low"/>
    <n v="187"/>
    <x v="26"/>
    <n v="8.0299999999999994"/>
    <n v="12.87"/>
    <x v="0"/>
  </r>
  <r>
    <n v="21"/>
    <s v="Male"/>
    <n v="134"/>
    <n v="152"/>
    <s v="Medium"/>
    <s v="No"/>
    <s v="No"/>
    <x v="0"/>
    <m/>
    <n v="30.95"/>
    <s v="No"/>
    <s v="No"/>
    <s v="No"/>
    <s v="High"/>
    <s v="Low"/>
    <n v="5"/>
    <s v="High"/>
    <n v="200"/>
    <x v="63"/>
    <n v="12.98"/>
    <n v="12.03"/>
    <x v="0"/>
  </r>
  <r>
    <n v="72"/>
    <s v="Female"/>
    <n v="127"/>
    <n v="197"/>
    <s v="Low"/>
    <s v="No"/>
    <s v="Yes"/>
    <x v="1"/>
    <m/>
    <n v="30.95"/>
    <s v="No"/>
    <s v="Yes"/>
    <s v="No"/>
    <s v="High"/>
    <s v="Low"/>
    <n v="4"/>
    <s v="High"/>
    <n v="362"/>
    <x v="34"/>
    <n v="14.46"/>
    <n v="6.19"/>
    <x v="0"/>
  </r>
  <r>
    <n v="48"/>
    <s v="Male"/>
    <n v="134"/>
    <n v="280"/>
    <s v="Low"/>
    <s v="No"/>
    <s v="Yes"/>
    <x v="0"/>
    <m/>
    <n v="30.96"/>
    <s v="No"/>
    <s v="Yes"/>
    <s v="No"/>
    <s v="None"/>
    <s v="Medium"/>
    <n v="5"/>
    <s v="Medium"/>
    <n v="287"/>
    <x v="15"/>
    <n v="6.07"/>
    <n v="13.68"/>
    <x v="0"/>
  </r>
  <r>
    <n v="62"/>
    <s v="Male"/>
    <n v="151"/>
    <n v="279"/>
    <s v="Low"/>
    <s v="Yes"/>
    <s v="No"/>
    <x v="1"/>
    <m/>
    <n v="30.96"/>
    <s v="Yes"/>
    <s v="No"/>
    <s v="No"/>
    <s v="High"/>
    <s v="High"/>
    <n v="5"/>
    <s v="Medium"/>
    <n v="197"/>
    <x v="23"/>
    <n v="2.63"/>
    <n v="14.34"/>
    <x v="0"/>
  </r>
  <r>
    <n v="62"/>
    <s v="Female"/>
    <n v="120"/>
    <n v="220"/>
    <s v="High"/>
    <s v="Yes"/>
    <s v="No"/>
    <x v="1"/>
    <m/>
    <n v="30.96"/>
    <s v="No"/>
    <s v="No"/>
    <s v="Yes"/>
    <s v="High"/>
    <s v="High"/>
    <n v="6"/>
    <s v="Low"/>
    <n v="196"/>
    <x v="1"/>
    <n v="9.16"/>
    <n v="19.510000000000002"/>
    <x v="0"/>
  </r>
  <r>
    <n v="38"/>
    <s v="Female"/>
    <n v="140"/>
    <n v="224"/>
    <s v="High"/>
    <s v="No"/>
    <s v="No"/>
    <x v="0"/>
    <m/>
    <n v="30.96"/>
    <s v="No"/>
    <s v="No"/>
    <s v="Yes"/>
    <s v="Medium"/>
    <s v="Low"/>
    <n v="8"/>
    <s v="Medium"/>
    <n v="220"/>
    <x v="0"/>
    <n v="3.52"/>
    <n v="19.399999999999999"/>
    <x v="0"/>
  </r>
  <r>
    <n v="67"/>
    <s v="Female"/>
    <n v="130"/>
    <n v="251"/>
    <s v="Low"/>
    <s v="Yes"/>
    <s v="No"/>
    <x v="0"/>
    <m/>
    <n v="30.96"/>
    <s v="Yes"/>
    <s v="No"/>
    <s v="No"/>
    <s v="None"/>
    <s v="High"/>
    <n v="10"/>
    <s v="High"/>
    <n v="121"/>
    <x v="7"/>
    <n v="7.75"/>
    <n v="12.02"/>
    <x v="0"/>
  </r>
  <r>
    <n v="45"/>
    <s v="Female"/>
    <n v="168"/>
    <n v="193"/>
    <s v="Medium"/>
    <s v="Yes"/>
    <s v="Yes"/>
    <x v="0"/>
    <m/>
    <n v="30.96"/>
    <s v="No"/>
    <s v="No"/>
    <s v="Yes"/>
    <s v="None"/>
    <s v="High"/>
    <n v="5"/>
    <s v="Low"/>
    <n v="130"/>
    <x v="19"/>
    <n v="1.99"/>
    <n v="11.24"/>
    <x v="0"/>
  </r>
  <r>
    <n v="20"/>
    <s v="Male"/>
    <n v="121"/>
    <n v="232"/>
    <s v="High"/>
    <s v="No"/>
    <s v="No"/>
    <x v="0"/>
    <m/>
    <n v="30.97"/>
    <s v="Yes"/>
    <s v="No"/>
    <s v="No"/>
    <s v="High"/>
    <s v="Low"/>
    <n v="5"/>
    <s v="Low"/>
    <n v="257"/>
    <x v="39"/>
    <n v="5.98"/>
    <n v="11.13"/>
    <x v="0"/>
  </r>
  <r>
    <n v="66"/>
    <s v="Female"/>
    <n v="138"/>
    <n v="187"/>
    <s v="Low"/>
    <s v="No"/>
    <s v="No"/>
    <x v="0"/>
    <m/>
    <n v="30.97"/>
    <s v="Yes"/>
    <s v="No"/>
    <s v="Yes"/>
    <s v="None"/>
    <s v="High"/>
    <n v="5"/>
    <s v="Low"/>
    <n v="149"/>
    <x v="42"/>
    <n v="2.56"/>
    <n v="12.49"/>
    <x v="0"/>
  </r>
  <r>
    <n v="79"/>
    <s v="Male"/>
    <n v="168"/>
    <n v="248"/>
    <s v="Medium"/>
    <s v="No"/>
    <s v="Yes"/>
    <x v="1"/>
    <m/>
    <n v="30.97"/>
    <s v="No"/>
    <s v="Yes"/>
    <s v="Yes"/>
    <s v="High"/>
    <s v="Low"/>
    <n v="4"/>
    <s v="High"/>
    <n v="374"/>
    <x v="53"/>
    <n v="14.34"/>
    <n v="10.76"/>
    <x v="1"/>
  </r>
  <r>
    <n v="43"/>
    <s v="Female"/>
    <n v="129"/>
    <n v="267"/>
    <s v="Low"/>
    <s v="Yes"/>
    <s v="No"/>
    <x v="1"/>
    <m/>
    <n v="30.97"/>
    <s v="No"/>
    <s v="Yes"/>
    <s v="Yes"/>
    <s v="Medium"/>
    <s v="Medium"/>
    <n v="5"/>
    <s v="High"/>
    <n v="121"/>
    <x v="1"/>
    <n v="9.6999999999999993"/>
    <n v="14.73"/>
    <x v="0"/>
  </r>
  <r>
    <n v="50"/>
    <s v="Female"/>
    <n v="169"/>
    <n v="202"/>
    <s v="High"/>
    <s v="Yes"/>
    <s v="Yes"/>
    <x v="0"/>
    <m/>
    <n v="30.98"/>
    <s v="No"/>
    <s v="No"/>
    <s v="No"/>
    <s v="Medium"/>
    <s v="Low"/>
    <n v="6"/>
    <s v="Low"/>
    <n v="287"/>
    <x v="12"/>
    <n v="9.17"/>
    <n v="9.64"/>
    <x v="1"/>
  </r>
  <r>
    <n v="56"/>
    <s v="Male"/>
    <n v="170"/>
    <n v="242"/>
    <s v="Medium"/>
    <s v="No"/>
    <s v="No"/>
    <x v="0"/>
    <m/>
    <n v="30.98"/>
    <s v="Yes"/>
    <s v="Yes"/>
    <s v="No"/>
    <s v="Low"/>
    <s v="Low"/>
    <n v="7"/>
    <s v="Low"/>
    <n v="326"/>
    <x v="47"/>
    <n v="3.67"/>
    <n v="16.7"/>
    <x v="1"/>
  </r>
  <r>
    <n v="43"/>
    <s v="Female"/>
    <n v="180"/>
    <n v="244"/>
    <s v="Low"/>
    <s v="Yes"/>
    <s v="No"/>
    <x v="1"/>
    <m/>
    <n v="30.98"/>
    <s v="No"/>
    <s v="No"/>
    <s v="No"/>
    <s v="High"/>
    <s v="High"/>
    <n v="5"/>
    <s v="Medium"/>
    <n v="101"/>
    <x v="6"/>
    <n v="1.86"/>
    <n v="10.35"/>
    <x v="1"/>
  </r>
  <r>
    <n v="50"/>
    <s v="Male"/>
    <n v="127"/>
    <n v="249"/>
    <s v="High"/>
    <s v="Yes"/>
    <s v="No"/>
    <x v="1"/>
    <m/>
    <n v="30.98"/>
    <s v="No"/>
    <s v="No"/>
    <s v="No"/>
    <s v="Medium"/>
    <s v="Medium"/>
    <n v="8"/>
    <s v="High"/>
    <n v="258"/>
    <x v="5"/>
    <n v="8.6199999999999992"/>
    <n v="8.07"/>
    <x v="0"/>
  </r>
  <r>
    <n v="29"/>
    <s v="Female"/>
    <n v="132"/>
    <n v="239"/>
    <s v="Low"/>
    <s v="Yes"/>
    <s v="No"/>
    <x v="0"/>
    <m/>
    <n v="30.98"/>
    <s v="Yes"/>
    <s v="Yes"/>
    <s v="Yes"/>
    <s v="High"/>
    <s v="Medium"/>
    <n v="9"/>
    <s v="Low"/>
    <n v="139"/>
    <x v="26"/>
    <n v="14.68"/>
    <n v="19.829999999999998"/>
    <x v="0"/>
  </r>
  <r>
    <n v="76"/>
    <s v="Male"/>
    <n v="120"/>
    <n v="151"/>
    <s v="Medium"/>
    <s v="No"/>
    <s v="No"/>
    <x v="1"/>
    <m/>
    <n v="30.98"/>
    <s v="No"/>
    <s v="No"/>
    <s v="No"/>
    <s v="High"/>
    <s v="High"/>
    <n v="8"/>
    <s v="Low"/>
    <n v="128"/>
    <x v="40"/>
    <n v="14.16"/>
    <n v="12.15"/>
    <x v="0"/>
  </r>
  <r>
    <n v="46"/>
    <s v="Female"/>
    <n v="138"/>
    <n v="285"/>
    <s v="High"/>
    <s v="Yes"/>
    <s v="Yes"/>
    <x v="0"/>
    <m/>
    <n v="30.98"/>
    <s v="No"/>
    <s v="Yes"/>
    <s v="Yes"/>
    <s v="High"/>
    <s v="High"/>
    <n v="5"/>
    <s v="Medium"/>
    <n v="392"/>
    <x v="8"/>
    <n v="1.61"/>
    <n v="15.1"/>
    <x v="0"/>
  </r>
  <r>
    <n v="78"/>
    <s v="Male"/>
    <n v="164"/>
    <n v="183"/>
    <s v="High"/>
    <s v="Yes"/>
    <s v="No"/>
    <x v="0"/>
    <m/>
    <n v="30.99"/>
    <s v="Yes"/>
    <s v="Yes"/>
    <s v="Yes"/>
    <s v="Medium"/>
    <s v="High"/>
    <n v="5"/>
    <s v="Low"/>
    <n v="107"/>
    <x v="29"/>
    <n v="5.39"/>
    <n v="16.62"/>
    <x v="0"/>
  </r>
  <r>
    <n v="33"/>
    <s v="Female"/>
    <n v="159"/>
    <n v="215"/>
    <s v="High"/>
    <s v="Yes"/>
    <s v="No"/>
    <x v="1"/>
    <m/>
    <n v="31"/>
    <s v="Yes"/>
    <s v="No"/>
    <s v="Yes"/>
    <s v="High"/>
    <s v="Low"/>
    <n v="8"/>
    <s v="Low"/>
    <n v="369"/>
    <x v="37"/>
    <n v="7.29"/>
    <n v="10.210000000000001"/>
    <x v="0"/>
  </r>
  <r>
    <n v="38"/>
    <s v="Male"/>
    <n v="138"/>
    <n v="154"/>
    <s v="Medium"/>
    <s v="No"/>
    <s v="No"/>
    <x v="0"/>
    <m/>
    <n v="31"/>
    <s v="No"/>
    <s v="Yes"/>
    <s v="Yes"/>
    <s v="Medium"/>
    <s v="Low"/>
    <n v="5"/>
    <s v="Low"/>
    <n v="194"/>
    <x v="70"/>
    <n v="9.6999999999999993"/>
    <n v="11.82"/>
    <x v="0"/>
  </r>
  <r>
    <n v="30"/>
    <s v="Female"/>
    <n v="136"/>
    <n v="281"/>
    <s v="Low"/>
    <s v="Yes"/>
    <s v="No"/>
    <x v="0"/>
    <m/>
    <n v="31"/>
    <s v="Yes"/>
    <s v="No"/>
    <s v="Yes"/>
    <s v="Medium"/>
    <s v="High"/>
    <n v="6"/>
    <s v="Low"/>
    <n v="271"/>
    <x v="55"/>
    <n v="3.54"/>
    <n v="13.03"/>
    <x v="0"/>
  </r>
  <r>
    <n v="44"/>
    <s v="Male"/>
    <n v="148"/>
    <n v="212"/>
    <s v="Medium"/>
    <s v="No"/>
    <s v="Yes"/>
    <x v="1"/>
    <m/>
    <n v="31"/>
    <s v="No"/>
    <s v="Yes"/>
    <s v="No"/>
    <s v="None"/>
    <s v="Low"/>
    <n v="10"/>
    <s v="High"/>
    <n v="208"/>
    <x v="70"/>
    <n v="13.08"/>
    <n v="19.489999999999998"/>
    <x v="1"/>
  </r>
  <r>
    <n v="43"/>
    <s v="Female"/>
    <n v="173"/>
    <n v="165"/>
    <s v="Low"/>
    <s v="Yes"/>
    <s v="Yes"/>
    <x v="1"/>
    <m/>
    <n v="31"/>
    <s v="No"/>
    <s v="Yes"/>
    <s v="No"/>
    <s v="Medium"/>
    <s v="Medium"/>
    <n v="8"/>
    <s v="Low"/>
    <n v="151"/>
    <x v="54"/>
    <n v="6.19"/>
    <n v="18.77"/>
    <x v="0"/>
  </r>
  <r>
    <n v="68"/>
    <s v="Male"/>
    <n v="146"/>
    <n v="240"/>
    <s v="Low"/>
    <s v="No"/>
    <s v="Yes"/>
    <x v="1"/>
    <m/>
    <n v="31.01"/>
    <s v="Yes"/>
    <s v="Yes"/>
    <s v="Yes"/>
    <s v="Low"/>
    <s v="Medium"/>
    <n v="5"/>
    <s v="Low"/>
    <n v="329"/>
    <x v="60"/>
    <n v="1.28"/>
    <n v="11.41"/>
    <x v="0"/>
  </r>
  <r>
    <n v="80"/>
    <s v="Male"/>
    <n v="135"/>
    <n v="236"/>
    <s v="Medium"/>
    <s v="Yes"/>
    <s v="No"/>
    <x v="1"/>
    <m/>
    <n v="31.01"/>
    <s v="Yes"/>
    <s v="No"/>
    <s v="Yes"/>
    <s v="Medium"/>
    <s v="Low"/>
    <n v="8"/>
    <s v="Medium"/>
    <n v="180"/>
    <x v="8"/>
    <n v="1.25"/>
    <n v="18.72"/>
    <x v="1"/>
  </r>
  <r>
    <n v="62"/>
    <s v="Male"/>
    <n v="136"/>
    <n v="236"/>
    <s v="Low"/>
    <s v="No"/>
    <s v="No"/>
    <x v="1"/>
    <m/>
    <n v="31.01"/>
    <s v="Yes"/>
    <s v="Yes"/>
    <s v="Yes"/>
    <s v="High"/>
    <s v="High"/>
    <n v="5"/>
    <s v="High"/>
    <n v="338"/>
    <x v="9"/>
    <n v="11.33"/>
    <n v="13.7"/>
    <x v="0"/>
  </r>
  <r>
    <n v="41"/>
    <s v="Female"/>
    <n v="160"/>
    <n v="292"/>
    <s v="High"/>
    <s v="Yes"/>
    <s v="No"/>
    <x v="1"/>
    <m/>
    <n v="31.01"/>
    <s v="No"/>
    <s v="Yes"/>
    <s v="Yes"/>
    <s v="Low"/>
    <s v="Low"/>
    <n v="9"/>
    <s v="Medium"/>
    <n v="347"/>
    <x v="63"/>
    <n v="0.71"/>
    <n v="14.57"/>
    <x v="0"/>
  </r>
  <r>
    <n v="24"/>
    <s v="Female"/>
    <n v="121"/>
    <n v="156"/>
    <s v="Medium"/>
    <s v="No"/>
    <s v="No"/>
    <x v="0"/>
    <m/>
    <n v="31.01"/>
    <s v="No"/>
    <s v="No"/>
    <s v="No"/>
    <s v="None"/>
    <s v="Medium"/>
    <n v="4"/>
    <s v="High"/>
    <n v="393"/>
    <x v="66"/>
    <n v="12.83"/>
    <n v="12.8"/>
    <x v="0"/>
  </r>
  <r>
    <n v="29"/>
    <s v="Male"/>
    <n v="140"/>
    <n v="237"/>
    <s v="High"/>
    <s v="Yes"/>
    <s v="No"/>
    <x v="0"/>
    <m/>
    <n v="31.01"/>
    <s v="No"/>
    <s v="Yes"/>
    <s v="No"/>
    <s v="High"/>
    <s v="High"/>
    <n v="6"/>
    <s v="Low"/>
    <n v="390"/>
    <x v="48"/>
    <n v="5.75"/>
    <n v="14.5"/>
    <x v="0"/>
  </r>
  <r>
    <n v="30"/>
    <s v="Male"/>
    <n v="133"/>
    <n v="292"/>
    <s v="Low"/>
    <s v="Yes"/>
    <s v="Yes"/>
    <x v="0"/>
    <m/>
    <n v="31.01"/>
    <s v="Yes"/>
    <s v="Yes"/>
    <s v="No"/>
    <s v="None"/>
    <s v="High"/>
    <n v="7"/>
    <s v="High"/>
    <n v="187"/>
    <x v="42"/>
    <n v="7.29"/>
    <n v="11.62"/>
    <x v="1"/>
  </r>
  <r>
    <n v="22"/>
    <s v="Female"/>
    <n v="163"/>
    <n v="206"/>
    <s v="Medium"/>
    <s v="No"/>
    <s v="No"/>
    <x v="1"/>
    <m/>
    <n v="31.02"/>
    <s v="No"/>
    <s v="No"/>
    <s v="Yes"/>
    <s v="None"/>
    <s v="High"/>
    <n v="5"/>
    <s v="Medium"/>
    <n v="362"/>
    <x v="48"/>
    <n v="3.71"/>
    <n v="16.87"/>
    <x v="0"/>
  </r>
  <r>
    <n v="52"/>
    <s v="Female"/>
    <n v="168"/>
    <n v="250"/>
    <s v="Low"/>
    <s v="No"/>
    <s v="No"/>
    <x v="0"/>
    <m/>
    <n v="31.02"/>
    <s v="No"/>
    <s v="No"/>
    <s v="No"/>
    <s v="Low"/>
    <s v="High"/>
    <n v="9"/>
    <s v="High"/>
    <n v="291"/>
    <x v="26"/>
    <n v="10.31"/>
    <n v="13.44"/>
    <x v="0"/>
  </r>
  <r>
    <n v="36"/>
    <s v="Female"/>
    <n v="136"/>
    <n v="199"/>
    <s v="Medium"/>
    <s v="No"/>
    <s v="No"/>
    <x v="0"/>
    <m/>
    <n v="31.02"/>
    <s v="Yes"/>
    <s v="No"/>
    <s v="No"/>
    <s v="Low"/>
    <s v="Medium"/>
    <n v="10"/>
    <s v="Medium"/>
    <n v="347"/>
    <x v="53"/>
    <n v="12.11"/>
    <n v="9.75"/>
    <x v="0"/>
  </r>
  <r>
    <n v="54"/>
    <s v="Male"/>
    <n v="123"/>
    <n v="198"/>
    <s v="Low"/>
    <s v="No"/>
    <s v="No"/>
    <x v="1"/>
    <m/>
    <n v="31.02"/>
    <s v="No"/>
    <s v="Yes"/>
    <s v="No"/>
    <s v="None"/>
    <s v="Low"/>
    <n v="7"/>
    <s v="High"/>
    <n v="158"/>
    <x v="7"/>
    <n v="3.18"/>
    <n v="16.920000000000002"/>
    <x v="0"/>
  </r>
  <r>
    <n v="64"/>
    <s v="Male"/>
    <n v="140"/>
    <n v="166"/>
    <s v="Low"/>
    <s v="No"/>
    <s v="No"/>
    <x v="1"/>
    <m/>
    <n v="31.02"/>
    <s v="Yes"/>
    <s v="Yes"/>
    <s v="No"/>
    <s v="Medium"/>
    <s v="High"/>
    <n v="7"/>
    <s v="Medium"/>
    <n v="275"/>
    <x v="34"/>
    <n v="4.3099999999999996"/>
    <n v="7.72"/>
    <x v="0"/>
  </r>
  <r>
    <n v="20"/>
    <s v="Male"/>
    <n v="179"/>
    <n v="175"/>
    <s v="Low"/>
    <s v="Yes"/>
    <s v="No"/>
    <x v="1"/>
    <m/>
    <n v="31.02"/>
    <s v="Yes"/>
    <s v="No"/>
    <s v="Yes"/>
    <s v="Low"/>
    <s v="Medium"/>
    <n v="5"/>
    <s v="Low"/>
    <n v="162"/>
    <x v="50"/>
    <n v="0.42"/>
    <n v="12.02"/>
    <x v="0"/>
  </r>
  <r>
    <n v="19"/>
    <s v="Female"/>
    <n v="159"/>
    <n v="193"/>
    <s v="Low"/>
    <s v="Yes"/>
    <s v="Yes"/>
    <x v="1"/>
    <m/>
    <n v="31.03"/>
    <s v="Yes"/>
    <s v="Yes"/>
    <s v="No"/>
    <s v="None"/>
    <s v="High"/>
    <n v="9"/>
    <s v="High"/>
    <n v="370"/>
    <x v="56"/>
    <n v="6.67"/>
    <n v="9.2200000000000006"/>
    <x v="1"/>
  </r>
  <r>
    <n v="19"/>
    <s v="Female"/>
    <n v="164"/>
    <n v="190"/>
    <s v="Low"/>
    <s v="Yes"/>
    <s v="Yes"/>
    <x v="0"/>
    <m/>
    <n v="31.03"/>
    <s v="Yes"/>
    <s v="Yes"/>
    <s v="No"/>
    <s v="Medium"/>
    <s v="High"/>
    <n v="6"/>
    <s v="Low"/>
    <n v="242"/>
    <x v="26"/>
    <n v="8.85"/>
    <n v="11.4"/>
    <x v="0"/>
  </r>
  <r>
    <n v="27"/>
    <s v="Male"/>
    <n v="164"/>
    <n v="285"/>
    <s v="Low"/>
    <s v="Yes"/>
    <s v="Yes"/>
    <x v="1"/>
    <m/>
    <n v="31.03"/>
    <s v="No"/>
    <s v="Yes"/>
    <s v="Yes"/>
    <s v="Medium"/>
    <s v="High"/>
    <n v="8"/>
    <s v="Low"/>
    <n v="393"/>
    <x v="34"/>
    <n v="2.4500000000000002"/>
    <n v="16.079999999999998"/>
    <x v="0"/>
  </r>
  <r>
    <n v="33"/>
    <s v="Female"/>
    <n v="138"/>
    <n v="165"/>
    <s v="High"/>
    <s v="Yes"/>
    <s v="Yes"/>
    <x v="0"/>
    <m/>
    <n v="31.03"/>
    <s v="No"/>
    <s v="Yes"/>
    <s v="No"/>
    <s v="High"/>
    <s v="High"/>
    <n v="5"/>
    <s v="High"/>
    <n v="281"/>
    <x v="72"/>
    <n v="4.8099999999999996"/>
    <n v="7.37"/>
    <x v="1"/>
  </r>
  <r>
    <n v="50"/>
    <s v="Female"/>
    <n v="145"/>
    <n v="172"/>
    <s v="High"/>
    <s v="Yes"/>
    <s v="Yes"/>
    <x v="1"/>
    <m/>
    <n v="31.03"/>
    <s v="No"/>
    <s v="No"/>
    <s v="Yes"/>
    <s v="None"/>
    <s v="Medium"/>
    <n v="5"/>
    <s v="Medium"/>
    <n v="327"/>
    <x v="68"/>
    <n v="11.82"/>
    <n v="7.67"/>
    <x v="0"/>
  </r>
  <r>
    <n v="55"/>
    <s v="Female"/>
    <n v="150"/>
    <n v="198"/>
    <s v="Low"/>
    <s v="Yes"/>
    <s v="Yes"/>
    <x v="1"/>
    <m/>
    <n v="31.04"/>
    <s v="No"/>
    <s v="No"/>
    <s v="Yes"/>
    <s v="Medium"/>
    <s v="Medium"/>
    <n v="5"/>
    <s v="High"/>
    <n v="356"/>
    <x v="19"/>
    <n v="13.77"/>
    <n v="14.98"/>
    <x v="0"/>
  </r>
  <r>
    <n v="26"/>
    <s v="Male"/>
    <n v="134"/>
    <n v="203"/>
    <s v="Medium"/>
    <s v="No"/>
    <s v="Yes"/>
    <x v="0"/>
    <m/>
    <n v="31.04"/>
    <s v="Yes"/>
    <s v="No"/>
    <s v="No"/>
    <s v="High"/>
    <s v="Medium"/>
    <n v="8"/>
    <s v="High"/>
    <n v="257"/>
    <x v="55"/>
    <n v="5.04"/>
    <n v="13.64"/>
    <x v="0"/>
  </r>
  <r>
    <n v="39"/>
    <s v="Female"/>
    <n v="161"/>
    <n v="162"/>
    <s v="Low"/>
    <s v="No"/>
    <s v="No"/>
    <x v="1"/>
    <m/>
    <n v="31.04"/>
    <s v="Yes"/>
    <s v="No"/>
    <s v="No"/>
    <s v="High"/>
    <s v="Medium"/>
    <n v="5"/>
    <s v="Low"/>
    <n v="240"/>
    <x v="14"/>
    <n v="5.8"/>
    <n v="5.78"/>
    <x v="1"/>
  </r>
  <r>
    <n v="39"/>
    <s v="Female"/>
    <n v="159"/>
    <n v="192"/>
    <s v="Medium"/>
    <s v="No"/>
    <s v="Yes"/>
    <x v="0"/>
    <m/>
    <n v="31.04"/>
    <s v="No"/>
    <s v="Yes"/>
    <s v="Yes"/>
    <s v="None"/>
    <s v="Medium"/>
    <n v="9"/>
    <s v="High"/>
    <n v="324"/>
    <x v="24"/>
    <n v="9.68"/>
    <n v="13.6"/>
    <x v="0"/>
  </r>
  <r>
    <n v="59"/>
    <s v="Female"/>
    <n v="148"/>
    <n v="154"/>
    <s v="Medium"/>
    <s v="No"/>
    <s v="No"/>
    <x v="1"/>
    <m/>
    <n v="31.04"/>
    <s v="No"/>
    <s v="No"/>
    <s v="Yes"/>
    <s v="High"/>
    <s v="Low"/>
    <n v="5"/>
    <s v="High"/>
    <n v="213"/>
    <x v="15"/>
    <n v="8.67"/>
    <n v="13.28"/>
    <x v="0"/>
  </r>
  <r>
    <n v="26"/>
    <s v="Male"/>
    <n v="170"/>
    <n v="227"/>
    <s v="High"/>
    <s v="No"/>
    <s v="No"/>
    <x v="1"/>
    <m/>
    <n v="31.05"/>
    <s v="Yes"/>
    <s v="No"/>
    <s v="Yes"/>
    <s v="High"/>
    <s v="Low"/>
    <n v="7"/>
    <s v="Medium"/>
    <n v="151"/>
    <x v="30"/>
    <n v="0.91"/>
    <n v="17.22"/>
    <x v="0"/>
  </r>
  <r>
    <n v="47"/>
    <s v="Male"/>
    <n v="140"/>
    <n v="225"/>
    <s v="Low"/>
    <s v="Yes"/>
    <s v="Yes"/>
    <x v="1"/>
    <m/>
    <n v="31.05"/>
    <s v="Yes"/>
    <s v="Yes"/>
    <s v="No"/>
    <s v="None"/>
    <s v="Low"/>
    <n v="6"/>
    <s v="Medium"/>
    <n v="263"/>
    <x v="65"/>
    <n v="1.84"/>
    <n v="10.09"/>
    <x v="0"/>
  </r>
  <r>
    <n v="54"/>
    <s v="Male"/>
    <n v="140"/>
    <n v="247"/>
    <s v="Medium"/>
    <s v="Yes"/>
    <s v="Yes"/>
    <x v="0"/>
    <m/>
    <n v="31.05"/>
    <s v="No"/>
    <s v="Yes"/>
    <s v="Yes"/>
    <s v="Medium"/>
    <s v="High"/>
    <n v="5"/>
    <s v="High"/>
    <n v="397"/>
    <x v="71"/>
    <n v="2.66"/>
    <n v="12.06"/>
    <x v="0"/>
  </r>
  <r>
    <n v="43"/>
    <s v="Female"/>
    <n v="166"/>
    <n v="217"/>
    <s v="Low"/>
    <s v="Yes"/>
    <s v="No"/>
    <x v="1"/>
    <m/>
    <n v="31.05"/>
    <s v="Yes"/>
    <s v="No"/>
    <s v="Yes"/>
    <s v="Low"/>
    <s v="High"/>
    <n v="7"/>
    <s v="Medium"/>
    <n v="303"/>
    <x v="66"/>
    <n v="4.79"/>
    <n v="11.71"/>
    <x v="1"/>
  </r>
  <r>
    <n v="55"/>
    <s v="Female"/>
    <n v="170"/>
    <n v="157"/>
    <s v="Low"/>
    <s v="Yes"/>
    <s v="Yes"/>
    <x v="0"/>
    <m/>
    <n v="31.05"/>
    <s v="Yes"/>
    <s v="No"/>
    <s v="No"/>
    <s v="High"/>
    <s v="Medium"/>
    <n v="6"/>
    <s v="Low"/>
    <n v="318"/>
    <x v="48"/>
    <n v="7.75"/>
    <n v="18.739999999999998"/>
    <x v="0"/>
  </r>
  <r>
    <n v="52"/>
    <s v="Male"/>
    <n v="166"/>
    <n v="205"/>
    <s v="Medium"/>
    <s v="No"/>
    <s v="Yes"/>
    <x v="1"/>
    <m/>
    <n v="31.06"/>
    <s v="Yes"/>
    <s v="No"/>
    <s v="No"/>
    <s v="High"/>
    <s v="Medium"/>
    <n v="10"/>
    <s v="High"/>
    <n v="285"/>
    <x v="54"/>
    <n v="5.33"/>
    <n v="17.46"/>
    <x v="0"/>
  </r>
  <r>
    <n v="35"/>
    <s v="Female"/>
    <n v="140"/>
    <n v="205"/>
    <s v="Low"/>
    <s v="Yes"/>
    <s v="No"/>
    <x v="0"/>
    <m/>
    <n v="31.06"/>
    <s v="Yes"/>
    <s v="Yes"/>
    <s v="Yes"/>
    <s v="None"/>
    <s v="High"/>
    <n v="4"/>
    <s v="Medium"/>
    <n v="389"/>
    <x v="23"/>
    <n v="1.66"/>
    <n v="14.22"/>
    <x v="0"/>
  </r>
  <r>
    <n v="30"/>
    <s v="Female"/>
    <n v="151"/>
    <n v="286"/>
    <s v="Medium"/>
    <s v="Yes"/>
    <s v="No"/>
    <x v="0"/>
    <m/>
    <n v="31.06"/>
    <s v="No"/>
    <s v="No"/>
    <s v="Yes"/>
    <s v="High"/>
    <s v="Medium"/>
    <n v="4"/>
    <s v="Low"/>
    <n v="150"/>
    <x v="38"/>
    <n v="2.99"/>
    <n v="13.49"/>
    <x v="0"/>
  </r>
  <r>
    <n v="33"/>
    <s v="Female"/>
    <n v="173"/>
    <n v="275"/>
    <s v="High"/>
    <s v="Yes"/>
    <s v="No"/>
    <x v="0"/>
    <m/>
    <n v="31.06"/>
    <s v="No"/>
    <s v="Yes"/>
    <s v="No"/>
    <s v="Low"/>
    <s v="Low"/>
    <n v="8"/>
    <s v="High"/>
    <n v="122"/>
    <x v="14"/>
    <n v="4.18"/>
    <n v="7.15"/>
    <x v="0"/>
  </r>
  <r>
    <n v="28"/>
    <s v="Male"/>
    <n v="160"/>
    <n v="197"/>
    <s v="Low"/>
    <s v="Yes"/>
    <s v="No"/>
    <x v="1"/>
    <m/>
    <n v="31.06"/>
    <s v="No"/>
    <s v="Yes"/>
    <s v="Yes"/>
    <s v="None"/>
    <s v="Low"/>
    <n v="9"/>
    <s v="Medium"/>
    <n v="299"/>
    <x v="77"/>
    <n v="11.6"/>
    <n v="11.85"/>
    <x v="1"/>
  </r>
  <r>
    <n v="75"/>
    <s v="Female"/>
    <n v="135"/>
    <n v="209"/>
    <s v="Low"/>
    <s v="Yes"/>
    <s v="No"/>
    <x v="0"/>
    <m/>
    <n v="31.06"/>
    <s v="Yes"/>
    <s v="Yes"/>
    <s v="No"/>
    <s v="Medium"/>
    <s v="High"/>
    <n v="10"/>
    <s v="Low"/>
    <n v="102"/>
    <x v="54"/>
    <n v="4.8600000000000003"/>
    <n v="16.77"/>
    <x v="0"/>
  </r>
  <r>
    <n v="62"/>
    <s v="Female"/>
    <n v="146"/>
    <n v="284"/>
    <s v="Low"/>
    <s v="No"/>
    <s v="Yes"/>
    <x v="0"/>
    <m/>
    <n v="31.07"/>
    <s v="No"/>
    <s v="Yes"/>
    <s v="Yes"/>
    <s v="Low"/>
    <s v="High"/>
    <n v="7"/>
    <s v="High"/>
    <n v="195"/>
    <x v="75"/>
    <n v="3.09"/>
    <n v="9.77"/>
    <x v="1"/>
  </r>
  <r>
    <n v="51"/>
    <s v="Female"/>
    <n v="135"/>
    <n v="216"/>
    <s v="High"/>
    <s v="Yes"/>
    <s v="No"/>
    <x v="0"/>
    <m/>
    <n v="31.07"/>
    <s v="Yes"/>
    <s v="No"/>
    <s v="No"/>
    <s v="Medium"/>
    <s v="High"/>
    <n v="9"/>
    <s v="High"/>
    <n v="313"/>
    <x v="51"/>
    <n v="7.45"/>
    <n v="14.49"/>
    <x v="1"/>
  </r>
  <r>
    <n v="27"/>
    <s v="Female"/>
    <n v="151"/>
    <n v="220"/>
    <s v="Low"/>
    <s v="Yes"/>
    <s v="No"/>
    <x v="0"/>
    <m/>
    <n v="31.07"/>
    <s v="Yes"/>
    <s v="No"/>
    <s v="Yes"/>
    <s v="Low"/>
    <s v="Low"/>
    <n v="6"/>
    <s v="High"/>
    <n v="205"/>
    <x v="7"/>
    <n v="14.39"/>
    <n v="15.14"/>
    <x v="0"/>
  </r>
  <r>
    <n v="64"/>
    <s v="Male"/>
    <n v="142"/>
    <n v="296"/>
    <s v="Medium"/>
    <s v="No"/>
    <s v="No"/>
    <x v="1"/>
    <m/>
    <n v="31.07"/>
    <s v="Yes"/>
    <s v="Yes"/>
    <s v="No"/>
    <s v="Medium"/>
    <s v="Low"/>
    <n v="5"/>
    <s v="Medium"/>
    <n v="111"/>
    <x v="31"/>
    <n v="14.69"/>
    <n v="17.32"/>
    <x v="0"/>
  </r>
  <r>
    <n v="68"/>
    <s v="Male"/>
    <n v="155"/>
    <n v="199"/>
    <s v="High"/>
    <s v="Yes"/>
    <s v="No"/>
    <x v="1"/>
    <m/>
    <n v="31.08"/>
    <s v="No"/>
    <s v="No"/>
    <s v="No"/>
    <s v="Medium"/>
    <s v="High"/>
    <n v="5"/>
    <s v="Medium"/>
    <n v="136"/>
    <x v="79"/>
    <n v="9.98"/>
    <n v="9.86"/>
    <x v="0"/>
  </r>
  <r>
    <n v="24"/>
    <s v="Female"/>
    <n v="143"/>
    <n v="225"/>
    <s v="High"/>
    <s v="No"/>
    <s v="Yes"/>
    <x v="1"/>
    <m/>
    <n v="31.08"/>
    <s v="No"/>
    <s v="No"/>
    <s v="No"/>
    <s v="None"/>
    <s v="High"/>
    <n v="10"/>
    <s v="Low"/>
    <n v="183"/>
    <x v="0"/>
    <n v="2.72"/>
    <n v="18.190000000000001"/>
    <x v="1"/>
  </r>
  <r>
    <n v="66"/>
    <s v="Female"/>
    <n v="138"/>
    <n v="182"/>
    <s v="Low"/>
    <s v="No"/>
    <s v="Yes"/>
    <x v="0"/>
    <m/>
    <n v="31.08"/>
    <s v="Yes"/>
    <s v="Yes"/>
    <s v="Yes"/>
    <s v="High"/>
    <s v="Low"/>
    <n v="5"/>
    <s v="High"/>
    <n v="339"/>
    <x v="55"/>
    <n v="0.5"/>
    <n v="12.36"/>
    <x v="0"/>
  </r>
  <r>
    <n v="57"/>
    <s v="Female"/>
    <n v="172"/>
    <n v="154"/>
    <s v="Medium"/>
    <s v="No"/>
    <s v="Yes"/>
    <x v="0"/>
    <m/>
    <n v="31.08"/>
    <s v="Yes"/>
    <s v="Yes"/>
    <s v="Yes"/>
    <s v="Low"/>
    <s v="Low"/>
    <n v="5"/>
    <s v="Medium"/>
    <n v="243"/>
    <x v="51"/>
    <n v="7.49"/>
    <n v="5.58"/>
    <x v="0"/>
  </r>
  <r>
    <n v="45"/>
    <s v="Male"/>
    <n v="166"/>
    <n v="252"/>
    <s v="Low"/>
    <s v="No"/>
    <s v="Yes"/>
    <x v="0"/>
    <m/>
    <n v="31.08"/>
    <s v="No"/>
    <s v="No"/>
    <s v="Yes"/>
    <s v="Medium"/>
    <s v="Low"/>
    <n v="4"/>
    <s v="High"/>
    <n v="141"/>
    <x v="51"/>
    <n v="13.1"/>
    <n v="17.2"/>
    <x v="0"/>
  </r>
  <r>
    <n v="64"/>
    <s v="Male"/>
    <n v="139"/>
    <n v="266"/>
    <s v="Medium"/>
    <s v="No"/>
    <s v="No"/>
    <x v="0"/>
    <m/>
    <n v="31.09"/>
    <s v="Yes"/>
    <s v="Yes"/>
    <s v="No"/>
    <s v="None"/>
    <s v="Medium"/>
    <n v="7"/>
    <s v="Medium"/>
    <n v="179"/>
    <x v="5"/>
    <n v="1.0900000000000001"/>
    <n v="6.24"/>
    <x v="1"/>
  </r>
  <r>
    <n v="75"/>
    <s v="Female"/>
    <n v="169"/>
    <n v="300"/>
    <s v="Medium"/>
    <s v="No"/>
    <s v="Yes"/>
    <x v="1"/>
    <m/>
    <n v="31.09"/>
    <s v="Yes"/>
    <s v="No"/>
    <s v="Yes"/>
    <s v="Low"/>
    <s v="High"/>
    <n v="8"/>
    <s v="Medium"/>
    <n v="349"/>
    <x v="8"/>
    <n v="0.43"/>
    <n v="5.74"/>
    <x v="0"/>
  </r>
  <r>
    <n v="60"/>
    <s v="Male"/>
    <n v="128"/>
    <n v="178"/>
    <s v="Medium"/>
    <s v="No"/>
    <s v="Yes"/>
    <x v="1"/>
    <m/>
    <n v="31.09"/>
    <s v="No"/>
    <s v="Yes"/>
    <s v="Yes"/>
    <s v="Medium"/>
    <s v="Medium"/>
    <n v="6"/>
    <s v="High"/>
    <n v="205"/>
    <x v="71"/>
    <n v="9.68"/>
    <n v="17.47"/>
    <x v="0"/>
  </r>
  <r>
    <n v="36"/>
    <s v="Male"/>
    <n v="124"/>
    <n v="178"/>
    <s v="Low"/>
    <s v="Yes"/>
    <s v="No"/>
    <x v="1"/>
    <m/>
    <n v="31.09"/>
    <s v="Yes"/>
    <s v="No"/>
    <s v="No"/>
    <s v="Low"/>
    <s v="Low"/>
    <n v="9"/>
    <s v="High"/>
    <n v="323"/>
    <x v="20"/>
    <n v="14.59"/>
    <n v="16.53"/>
    <x v="0"/>
  </r>
  <r>
    <n v="72"/>
    <s v="Female"/>
    <n v="125"/>
    <n v="208"/>
    <s v="High"/>
    <s v="No"/>
    <s v="No"/>
    <x v="1"/>
    <m/>
    <n v="31.09"/>
    <s v="Yes"/>
    <s v="Yes"/>
    <s v="Yes"/>
    <s v="Medium"/>
    <s v="Low"/>
    <n v="9"/>
    <s v="High"/>
    <n v="396"/>
    <x v="46"/>
    <n v="7.88"/>
    <n v="7.3"/>
    <x v="0"/>
  </r>
  <r>
    <n v="63"/>
    <s v="Female"/>
    <n v="137"/>
    <n v="257"/>
    <s v="Low"/>
    <s v="Yes"/>
    <s v="Yes"/>
    <x v="0"/>
    <m/>
    <n v="31.09"/>
    <s v="Yes"/>
    <s v="Yes"/>
    <s v="Yes"/>
    <s v="None"/>
    <s v="Medium"/>
    <n v="6"/>
    <s v="High"/>
    <n v="255"/>
    <x v="32"/>
    <n v="5.8"/>
    <n v="18.649999999999999"/>
    <x v="0"/>
  </r>
  <r>
    <n v="23"/>
    <s v="Male"/>
    <n v="169"/>
    <n v="258"/>
    <s v="Low"/>
    <s v="No"/>
    <s v="Yes"/>
    <x v="1"/>
    <m/>
    <n v="31.1"/>
    <s v="Yes"/>
    <s v="No"/>
    <s v="No"/>
    <s v="Low"/>
    <s v="Medium"/>
    <n v="10"/>
    <s v="Low"/>
    <n v="298"/>
    <x v="29"/>
    <n v="4.51"/>
    <n v="7.07"/>
    <x v="0"/>
  </r>
  <r>
    <n v="57"/>
    <s v="Male"/>
    <n v="171"/>
    <n v="269"/>
    <s v="Medium"/>
    <s v="No"/>
    <s v="No"/>
    <x v="1"/>
    <m/>
    <n v="31.1"/>
    <s v="Yes"/>
    <s v="Yes"/>
    <s v="Yes"/>
    <s v="Medium"/>
    <s v="Low"/>
    <n v="7"/>
    <s v="Low"/>
    <n v="386"/>
    <x v="25"/>
    <n v="6.22"/>
    <n v="8.56"/>
    <x v="0"/>
  </r>
  <r>
    <n v="60"/>
    <s v="Male"/>
    <n v="144"/>
    <n v="170"/>
    <s v="Medium"/>
    <s v="No"/>
    <s v="No"/>
    <x v="1"/>
    <m/>
    <n v="31.1"/>
    <s v="Yes"/>
    <s v="No"/>
    <s v="Yes"/>
    <s v="High"/>
    <s v="Low"/>
    <n v="8"/>
    <s v="Medium"/>
    <n v="181"/>
    <x v="7"/>
    <n v="11.73"/>
    <n v="17.34"/>
    <x v="0"/>
  </r>
  <r>
    <n v="59"/>
    <s v="Female"/>
    <n v="130"/>
    <n v="154"/>
    <s v="Low"/>
    <s v="No"/>
    <s v="No"/>
    <x v="1"/>
    <m/>
    <n v="31.1"/>
    <s v="Yes"/>
    <s v="Yes"/>
    <s v="Yes"/>
    <s v="High"/>
    <s v="High"/>
    <n v="4"/>
    <s v="High"/>
    <n v="173"/>
    <x v="71"/>
    <n v="1.35"/>
    <n v="5.45"/>
    <x v="0"/>
  </r>
  <r>
    <n v="69"/>
    <s v="Female"/>
    <n v="139"/>
    <n v="274"/>
    <s v="Low"/>
    <s v="No"/>
    <s v="Yes"/>
    <x v="0"/>
    <m/>
    <n v="31.11"/>
    <s v="Yes"/>
    <s v="No"/>
    <s v="Yes"/>
    <s v="Medium"/>
    <s v="Low"/>
    <n v="6"/>
    <s v="Medium"/>
    <n v="113"/>
    <x v="40"/>
    <n v="6.89"/>
    <n v="19.37"/>
    <x v="0"/>
  </r>
  <r>
    <n v="72"/>
    <s v="Female"/>
    <n v="130"/>
    <n v="250"/>
    <s v="High"/>
    <s v="Yes"/>
    <s v="Yes"/>
    <x v="1"/>
    <m/>
    <n v="31.11"/>
    <s v="No"/>
    <s v="Yes"/>
    <s v="Yes"/>
    <s v="High"/>
    <s v="High"/>
    <n v="10"/>
    <s v="Medium"/>
    <n v="154"/>
    <x v="50"/>
    <n v="8.8699999999999992"/>
    <n v="16.010000000000002"/>
    <x v="0"/>
  </r>
  <r>
    <n v="49"/>
    <s v="Female"/>
    <n v="156"/>
    <n v="205"/>
    <s v="Medium"/>
    <s v="Yes"/>
    <s v="No"/>
    <x v="1"/>
    <m/>
    <n v="31.11"/>
    <s v="Yes"/>
    <s v="Yes"/>
    <s v="No"/>
    <s v="None"/>
    <s v="Low"/>
    <n v="5"/>
    <s v="Low"/>
    <n v="384"/>
    <x v="62"/>
    <n v="2.06"/>
    <n v="19.84"/>
    <x v="0"/>
  </r>
  <r>
    <n v="47"/>
    <s v="Female"/>
    <n v="159"/>
    <n v="286"/>
    <s v="High"/>
    <s v="Yes"/>
    <s v="No"/>
    <x v="1"/>
    <m/>
    <n v="31.11"/>
    <s v="Yes"/>
    <s v="No"/>
    <s v="No"/>
    <s v="High"/>
    <s v="Low"/>
    <n v="8"/>
    <s v="High"/>
    <n v="330"/>
    <x v="19"/>
    <n v="13.45"/>
    <n v="18.75"/>
    <x v="0"/>
  </r>
  <r>
    <n v="55"/>
    <s v="Male"/>
    <n v="148"/>
    <n v="244"/>
    <s v="Low"/>
    <s v="Yes"/>
    <s v="Yes"/>
    <x v="0"/>
    <m/>
    <n v="31.12"/>
    <s v="No"/>
    <s v="No"/>
    <s v="No"/>
    <s v="None"/>
    <s v="Medium"/>
    <n v="6"/>
    <s v="Medium"/>
    <n v="359"/>
    <x v="45"/>
    <n v="0.28000000000000003"/>
    <n v="11.69"/>
    <x v="0"/>
  </r>
  <r>
    <n v="38"/>
    <s v="Female"/>
    <n v="150"/>
    <n v="222"/>
    <s v="High"/>
    <s v="Yes"/>
    <s v="Yes"/>
    <x v="0"/>
    <m/>
    <n v="31.13"/>
    <s v="No"/>
    <s v="No"/>
    <s v="Yes"/>
    <s v="None"/>
    <s v="Medium"/>
    <n v="7"/>
    <s v="Low"/>
    <n v="158"/>
    <x v="58"/>
    <n v="1.53"/>
    <n v="11.27"/>
    <x v="0"/>
  </r>
  <r>
    <n v="25"/>
    <s v="Female"/>
    <n v="128"/>
    <n v="265"/>
    <s v="Low"/>
    <s v="Yes"/>
    <s v="Yes"/>
    <x v="0"/>
    <m/>
    <n v="31.13"/>
    <s v="No"/>
    <s v="Yes"/>
    <s v="No"/>
    <s v="Medium"/>
    <s v="Low"/>
    <n v="9"/>
    <s v="High"/>
    <n v="319"/>
    <x v="29"/>
    <n v="13.82"/>
    <n v="7.34"/>
    <x v="0"/>
  </r>
  <r>
    <n v="30"/>
    <s v="Male"/>
    <n v="167"/>
    <n v="291"/>
    <s v="Low"/>
    <s v="Yes"/>
    <s v="Yes"/>
    <x v="0"/>
    <m/>
    <n v="31.13"/>
    <s v="No"/>
    <s v="No"/>
    <s v="Yes"/>
    <s v="Low"/>
    <s v="High"/>
    <n v="6"/>
    <s v="Medium"/>
    <n v="170"/>
    <x v="4"/>
    <n v="11.19"/>
    <n v="11.32"/>
    <x v="0"/>
  </r>
  <r>
    <n v="77"/>
    <s v="Female"/>
    <n v="139"/>
    <n v="235"/>
    <s v="Medium"/>
    <s v="Yes"/>
    <s v="No"/>
    <x v="1"/>
    <m/>
    <n v="31.13"/>
    <s v="No"/>
    <s v="Yes"/>
    <s v="Yes"/>
    <s v="High"/>
    <s v="Low"/>
    <n v="7"/>
    <s v="Low"/>
    <n v="290"/>
    <x v="32"/>
    <n v="11.04"/>
    <n v="12.31"/>
    <x v="1"/>
  </r>
  <r>
    <n v="46"/>
    <s v="Female"/>
    <n v="129"/>
    <n v="298"/>
    <s v="Medium"/>
    <s v="No"/>
    <s v="No"/>
    <x v="0"/>
    <m/>
    <n v="31.13"/>
    <s v="No"/>
    <s v="No"/>
    <s v="No"/>
    <s v="Medium"/>
    <s v="High"/>
    <n v="10"/>
    <s v="Low"/>
    <n v="145"/>
    <x v="21"/>
    <n v="7.69"/>
    <n v="7.9"/>
    <x v="1"/>
  </r>
  <r>
    <n v="26"/>
    <s v="Female"/>
    <n v="168"/>
    <n v="176"/>
    <s v="High"/>
    <s v="No"/>
    <s v="Yes"/>
    <x v="1"/>
    <m/>
    <n v="31.13"/>
    <s v="Yes"/>
    <s v="Yes"/>
    <s v="No"/>
    <s v="Medium"/>
    <s v="Low"/>
    <n v="5"/>
    <s v="Medium"/>
    <n v="157"/>
    <x v="11"/>
    <n v="2.57"/>
    <n v="13.62"/>
    <x v="0"/>
  </r>
  <r>
    <n v="29"/>
    <s v="Male"/>
    <n v="149"/>
    <n v="272"/>
    <s v="Medium"/>
    <s v="No"/>
    <s v="Yes"/>
    <x v="0"/>
    <m/>
    <n v="31.13"/>
    <s v="No"/>
    <s v="No"/>
    <s v="No"/>
    <s v="High"/>
    <s v="Medium"/>
    <n v="8"/>
    <s v="High"/>
    <n v="398"/>
    <x v="23"/>
    <n v="3.16"/>
    <n v="7.39"/>
    <x v="0"/>
  </r>
  <r>
    <n v="79"/>
    <s v="Female"/>
    <n v="177"/>
    <n v="268"/>
    <s v="Low"/>
    <s v="No"/>
    <s v="No"/>
    <x v="1"/>
    <m/>
    <n v="31.14"/>
    <s v="No"/>
    <s v="No"/>
    <s v="No"/>
    <s v="Low"/>
    <s v="Low"/>
    <n v="4"/>
    <s v="Medium"/>
    <n v="188"/>
    <x v="45"/>
    <n v="3.44"/>
    <n v="11.76"/>
    <x v="0"/>
  </r>
  <r>
    <n v="73"/>
    <s v="Female"/>
    <n v="145"/>
    <n v="202"/>
    <s v="Medium"/>
    <s v="Yes"/>
    <s v="No"/>
    <x v="0"/>
    <m/>
    <n v="31.14"/>
    <s v="Yes"/>
    <s v="No"/>
    <s v="No"/>
    <s v="Low"/>
    <s v="Low"/>
    <n v="9"/>
    <s v="Low"/>
    <n v="224"/>
    <x v="20"/>
    <n v="2.92"/>
    <n v="8.9499999999999993"/>
    <x v="0"/>
  </r>
  <r>
    <n v="64"/>
    <s v="Male"/>
    <n v="132"/>
    <n v="221"/>
    <s v="Low"/>
    <s v="Yes"/>
    <s v="Yes"/>
    <x v="1"/>
    <m/>
    <n v="31.14"/>
    <s v="Yes"/>
    <s v="Yes"/>
    <s v="Yes"/>
    <s v="Medium"/>
    <s v="Low"/>
    <n v="6"/>
    <s v="High"/>
    <n v="360"/>
    <x v="48"/>
    <n v="13.85"/>
    <n v="8.24"/>
    <x v="0"/>
  </r>
  <r>
    <n v="76"/>
    <s v="Female"/>
    <n v="149"/>
    <n v="162"/>
    <s v="Low"/>
    <s v="No"/>
    <s v="Yes"/>
    <x v="1"/>
    <m/>
    <n v="31.14"/>
    <s v="Yes"/>
    <s v="No"/>
    <s v="Yes"/>
    <s v="Medium"/>
    <s v="High"/>
    <n v="6"/>
    <s v="Low"/>
    <n v="104"/>
    <x v="45"/>
    <n v="11.95"/>
    <n v="14.01"/>
    <x v="0"/>
  </r>
  <r>
    <n v="33"/>
    <s v="Female"/>
    <n v="133"/>
    <n v="184"/>
    <s v="Medium"/>
    <s v="Yes"/>
    <s v="Yes"/>
    <x v="1"/>
    <m/>
    <n v="31.14"/>
    <s v="Yes"/>
    <s v="Yes"/>
    <s v="Yes"/>
    <s v="Medium"/>
    <s v="High"/>
    <n v="10"/>
    <s v="High"/>
    <n v="214"/>
    <x v="38"/>
    <n v="14.16"/>
    <n v="15.09"/>
    <x v="1"/>
  </r>
  <r>
    <n v="61"/>
    <s v="Male"/>
    <n v="138"/>
    <n v="253"/>
    <s v="Low"/>
    <s v="Yes"/>
    <s v="No"/>
    <x v="1"/>
    <m/>
    <n v="31.15"/>
    <s v="No"/>
    <s v="No"/>
    <s v="Yes"/>
    <s v="None"/>
    <s v="Low"/>
    <n v="9"/>
    <s v="High"/>
    <n v="299"/>
    <x v="47"/>
    <n v="12.29"/>
    <n v="9.9700000000000006"/>
    <x v="0"/>
  </r>
  <r>
    <n v="51"/>
    <s v="Male"/>
    <n v="124"/>
    <n v="187"/>
    <s v="High"/>
    <s v="No"/>
    <s v="No"/>
    <x v="0"/>
    <m/>
    <n v="31.15"/>
    <s v="No"/>
    <s v="No"/>
    <s v="No"/>
    <s v="High"/>
    <s v="Medium"/>
    <n v="6"/>
    <s v="High"/>
    <n v="209"/>
    <x v="61"/>
    <n v="11.24"/>
    <n v="11.01"/>
    <x v="1"/>
  </r>
  <r>
    <n v="47"/>
    <s v="Female"/>
    <n v="131"/>
    <n v="179"/>
    <s v="Low"/>
    <s v="Yes"/>
    <s v="Yes"/>
    <x v="1"/>
    <m/>
    <n v="31.15"/>
    <s v="Yes"/>
    <s v="No"/>
    <s v="Yes"/>
    <s v="High"/>
    <s v="Medium"/>
    <n v="8"/>
    <s v="Medium"/>
    <n v="321"/>
    <x v="52"/>
    <n v="0.95"/>
    <n v="5.76"/>
    <x v="0"/>
  </r>
  <r>
    <n v="46"/>
    <s v="Male"/>
    <n v="144"/>
    <n v="293"/>
    <s v="Medium"/>
    <s v="Yes"/>
    <s v="Yes"/>
    <x v="1"/>
    <m/>
    <n v="31.15"/>
    <s v="No"/>
    <s v="No"/>
    <s v="Yes"/>
    <s v="None"/>
    <s v="High"/>
    <n v="5"/>
    <s v="Medium"/>
    <n v="180"/>
    <x v="75"/>
    <n v="8.74"/>
    <n v="7.79"/>
    <x v="0"/>
  </r>
  <r>
    <n v="39"/>
    <s v="Male"/>
    <n v="141"/>
    <n v="223"/>
    <s v="Low"/>
    <s v="Yes"/>
    <s v="No"/>
    <x v="0"/>
    <m/>
    <n v="31.15"/>
    <s v="No"/>
    <s v="Yes"/>
    <s v="No"/>
    <s v="Medium"/>
    <s v="Low"/>
    <n v="6"/>
    <s v="High"/>
    <n v="260"/>
    <x v="7"/>
    <n v="0.88"/>
    <n v="12.92"/>
    <x v="0"/>
  </r>
  <r>
    <n v="62"/>
    <s v="Male"/>
    <n v="156"/>
    <n v="248"/>
    <s v="Medium"/>
    <s v="Yes"/>
    <s v="No"/>
    <x v="0"/>
    <m/>
    <n v="31.15"/>
    <s v="No"/>
    <s v="No"/>
    <s v="Yes"/>
    <s v="None"/>
    <s v="Low"/>
    <n v="8"/>
    <s v="Low"/>
    <n v="182"/>
    <x v="12"/>
    <n v="12.53"/>
    <n v="12.42"/>
    <x v="0"/>
  </r>
  <r>
    <n v="72"/>
    <s v="Female"/>
    <n v="142"/>
    <n v="225"/>
    <s v="Medium"/>
    <s v="No"/>
    <s v="Yes"/>
    <x v="0"/>
    <m/>
    <n v="31.15"/>
    <s v="No"/>
    <s v="No"/>
    <s v="Yes"/>
    <s v="None"/>
    <s v="Medium"/>
    <n v="10"/>
    <s v="Medium"/>
    <n v="230"/>
    <x v="20"/>
    <n v="5.64"/>
    <n v="9.19"/>
    <x v="0"/>
  </r>
  <r>
    <n v="50"/>
    <s v="Female"/>
    <n v="139"/>
    <n v="236"/>
    <s v="Medium"/>
    <s v="Yes"/>
    <s v="No"/>
    <x v="0"/>
    <m/>
    <n v="31.16"/>
    <s v="Yes"/>
    <s v="No"/>
    <s v="No"/>
    <s v="Low"/>
    <s v="Medium"/>
    <n v="7"/>
    <s v="Medium"/>
    <n v="375"/>
    <x v="3"/>
    <n v="6.55"/>
    <n v="18.309999999999999"/>
    <x v="0"/>
  </r>
  <r>
    <n v="29"/>
    <s v="Female"/>
    <n v="150"/>
    <n v="300"/>
    <s v="High"/>
    <s v="Yes"/>
    <s v="No"/>
    <x v="1"/>
    <m/>
    <n v="31.17"/>
    <s v="Yes"/>
    <s v="Yes"/>
    <s v="Yes"/>
    <s v="High"/>
    <s v="Low"/>
    <n v="9"/>
    <s v="High"/>
    <n v="377"/>
    <x v="70"/>
    <n v="12.87"/>
    <n v="17.16"/>
    <x v="0"/>
  </r>
  <r>
    <n v="68"/>
    <s v="Female"/>
    <n v="130"/>
    <n v="297"/>
    <s v="Low"/>
    <s v="Yes"/>
    <s v="Yes"/>
    <x v="1"/>
    <m/>
    <n v="31.17"/>
    <s v="No"/>
    <s v="Yes"/>
    <s v="No"/>
    <s v="Low"/>
    <s v="Medium"/>
    <n v="5"/>
    <s v="Medium"/>
    <n v="375"/>
    <x v="39"/>
    <n v="5.41"/>
    <n v="17.079999999999998"/>
    <x v="0"/>
  </r>
  <r>
    <n v="28"/>
    <s v="Male"/>
    <n v="170"/>
    <n v="190"/>
    <s v="Low"/>
    <s v="Yes"/>
    <s v="Yes"/>
    <x v="0"/>
    <m/>
    <n v="31.17"/>
    <s v="No"/>
    <s v="Yes"/>
    <s v="Yes"/>
    <s v="Low"/>
    <s v="High"/>
    <n v="7"/>
    <s v="Medium"/>
    <n v="287"/>
    <x v="3"/>
    <n v="3.98"/>
    <n v="7.21"/>
    <x v="0"/>
  </r>
  <r>
    <n v="59"/>
    <s v="Female"/>
    <n v="123"/>
    <n v="210"/>
    <s v="Medium"/>
    <s v="No"/>
    <s v="No"/>
    <x v="0"/>
    <m/>
    <n v="31.17"/>
    <s v="Yes"/>
    <s v="No"/>
    <s v="Yes"/>
    <s v="High"/>
    <s v="Medium"/>
    <n v="5"/>
    <s v="High"/>
    <n v="210"/>
    <x v="34"/>
    <n v="0.05"/>
    <n v="19.11"/>
    <x v="0"/>
  </r>
  <r>
    <n v="38"/>
    <s v="Female"/>
    <n v="179"/>
    <n v="260"/>
    <s v="Medium"/>
    <s v="No"/>
    <s v="No"/>
    <x v="1"/>
    <m/>
    <n v="31.17"/>
    <s v="No"/>
    <s v="No"/>
    <s v="Yes"/>
    <s v="High"/>
    <s v="High"/>
    <n v="7"/>
    <s v="Medium"/>
    <n v="104"/>
    <x v="46"/>
    <n v="10.08"/>
    <n v="19.41"/>
    <x v="0"/>
  </r>
  <r>
    <n v="71"/>
    <s v="Male"/>
    <n v="174"/>
    <n v="190"/>
    <s v="Low"/>
    <s v="No"/>
    <s v="Yes"/>
    <x v="0"/>
    <m/>
    <n v="31.17"/>
    <s v="Yes"/>
    <s v="No"/>
    <s v="No"/>
    <s v="Medium"/>
    <s v="High"/>
    <n v="9"/>
    <s v="High"/>
    <n v="394"/>
    <x v="15"/>
    <n v="12.08"/>
    <n v="15.32"/>
    <x v="0"/>
  </r>
  <r>
    <n v="22"/>
    <s v="Female"/>
    <n v="134"/>
    <n v="260"/>
    <s v="Low"/>
    <s v="Yes"/>
    <s v="No"/>
    <x v="0"/>
    <m/>
    <n v="31.18"/>
    <s v="No"/>
    <s v="No"/>
    <s v="No"/>
    <s v="High"/>
    <s v="Medium"/>
    <n v="7"/>
    <s v="Low"/>
    <n v="210"/>
    <x v="21"/>
    <n v="9.64"/>
    <n v="18.48"/>
    <x v="0"/>
  </r>
  <r>
    <n v="64"/>
    <s v="Female"/>
    <n v="150"/>
    <n v="189"/>
    <s v="Low"/>
    <s v="Yes"/>
    <s v="Yes"/>
    <x v="0"/>
    <m/>
    <n v="31.18"/>
    <s v="Yes"/>
    <s v="No"/>
    <s v="No"/>
    <s v="Medium"/>
    <s v="Low"/>
    <n v="6"/>
    <s v="High"/>
    <n v="153"/>
    <x v="1"/>
    <n v="8.4"/>
    <n v="7.53"/>
    <x v="1"/>
  </r>
  <r>
    <n v="56"/>
    <s v="Female"/>
    <n v="163"/>
    <n v="242"/>
    <s v="Medium"/>
    <s v="Yes"/>
    <s v="No"/>
    <x v="0"/>
    <m/>
    <n v="31.18"/>
    <s v="No"/>
    <s v="No"/>
    <s v="Yes"/>
    <s v="Low"/>
    <s v="Medium"/>
    <n v="7"/>
    <s v="Medium"/>
    <n v="255"/>
    <x v="6"/>
    <n v="5.82"/>
    <n v="7.87"/>
    <x v="0"/>
  </r>
  <r>
    <n v="29"/>
    <s v="Female"/>
    <n v="126"/>
    <n v="282"/>
    <s v="Medium"/>
    <s v="Yes"/>
    <s v="No"/>
    <x v="0"/>
    <m/>
    <n v="31.19"/>
    <s v="No"/>
    <s v="Yes"/>
    <s v="Yes"/>
    <s v="Low"/>
    <s v="High"/>
    <n v="5"/>
    <s v="High"/>
    <n v="276"/>
    <x v="69"/>
    <n v="10.17"/>
    <n v="5.46"/>
    <x v="1"/>
  </r>
  <r>
    <n v="22"/>
    <s v="Male"/>
    <n v="124"/>
    <n v="264"/>
    <s v="High"/>
    <s v="No"/>
    <s v="Yes"/>
    <x v="0"/>
    <m/>
    <n v="31.19"/>
    <s v="Yes"/>
    <s v="Yes"/>
    <s v="Yes"/>
    <s v="None"/>
    <s v="Low"/>
    <n v="5"/>
    <s v="Medium"/>
    <n v="125"/>
    <x v="41"/>
    <n v="5.58"/>
    <n v="16.940000000000001"/>
    <x v="0"/>
  </r>
  <r>
    <n v="45"/>
    <s v="Female"/>
    <n v="159"/>
    <n v="243"/>
    <s v="Medium"/>
    <s v="No"/>
    <s v="Yes"/>
    <x v="0"/>
    <m/>
    <n v="31.19"/>
    <s v="No"/>
    <s v="No"/>
    <s v="Yes"/>
    <s v="High"/>
    <s v="Low"/>
    <n v="8"/>
    <s v="Low"/>
    <n v="135"/>
    <x v="39"/>
    <n v="11.6"/>
    <n v="17.93"/>
    <x v="0"/>
  </r>
  <r>
    <n v="25"/>
    <s v="Female"/>
    <n v="142"/>
    <n v="171"/>
    <s v="Low"/>
    <s v="Yes"/>
    <s v="Yes"/>
    <x v="0"/>
    <m/>
    <n v="31.19"/>
    <s v="Yes"/>
    <s v="Yes"/>
    <s v="Yes"/>
    <s v="None"/>
    <s v="Medium"/>
    <n v="5"/>
    <s v="Low"/>
    <n v="230"/>
    <x v="32"/>
    <n v="10.1"/>
    <n v="9.23"/>
    <x v="0"/>
  </r>
  <r>
    <n v="32"/>
    <s v="Female"/>
    <n v="177"/>
    <n v="288"/>
    <s v="High"/>
    <s v="Yes"/>
    <s v="No"/>
    <x v="0"/>
    <m/>
    <n v="31.19"/>
    <s v="Yes"/>
    <s v="No"/>
    <s v="Yes"/>
    <s v="None"/>
    <s v="High"/>
    <n v="5"/>
    <s v="Medium"/>
    <n v="279"/>
    <x v="65"/>
    <n v="7.46"/>
    <n v="10.14"/>
    <x v="0"/>
  </r>
  <r>
    <n v="33"/>
    <s v="Male"/>
    <n v="154"/>
    <n v="269"/>
    <s v="Low"/>
    <s v="Yes"/>
    <s v="Yes"/>
    <x v="0"/>
    <m/>
    <n v="31.19"/>
    <s v="No"/>
    <s v="No"/>
    <s v="No"/>
    <s v="High"/>
    <s v="Medium"/>
    <n v="5"/>
    <s v="High"/>
    <n v="370"/>
    <x v="54"/>
    <n v="2.15"/>
    <n v="8.3800000000000008"/>
    <x v="0"/>
  </r>
  <r>
    <n v="68"/>
    <s v="Male"/>
    <n v="154"/>
    <n v="186"/>
    <s v="Low"/>
    <s v="Yes"/>
    <s v="Yes"/>
    <x v="0"/>
    <m/>
    <n v="31.19"/>
    <s v="Yes"/>
    <s v="Yes"/>
    <s v="No"/>
    <s v="Low"/>
    <s v="Medium"/>
    <n v="9"/>
    <s v="Low"/>
    <n v="160"/>
    <x v="33"/>
    <n v="2.31"/>
    <n v="13.64"/>
    <x v="0"/>
  </r>
  <r>
    <n v="29"/>
    <s v="Male"/>
    <n v="124"/>
    <n v="211"/>
    <s v="Medium"/>
    <s v="Yes"/>
    <s v="Yes"/>
    <x v="1"/>
    <m/>
    <n v="31.19"/>
    <s v="Yes"/>
    <s v="No"/>
    <s v="Yes"/>
    <s v="None"/>
    <s v="Low"/>
    <n v="7"/>
    <s v="High"/>
    <n v="180"/>
    <x v="71"/>
    <n v="5.72"/>
    <n v="9.91"/>
    <x v="0"/>
  </r>
  <r>
    <n v="25"/>
    <s v="Male"/>
    <n v="166"/>
    <n v="287"/>
    <s v="Low"/>
    <s v="No"/>
    <s v="Yes"/>
    <x v="1"/>
    <m/>
    <n v="31.2"/>
    <s v="No"/>
    <s v="Yes"/>
    <s v="Yes"/>
    <s v="Medium"/>
    <s v="High"/>
    <n v="9"/>
    <s v="High"/>
    <n v="143"/>
    <x v="48"/>
    <n v="6.61"/>
    <n v="7.48"/>
    <x v="1"/>
  </r>
  <r>
    <n v="29"/>
    <s v="Male"/>
    <n v="151"/>
    <n v="239"/>
    <s v="Medium"/>
    <s v="Yes"/>
    <s v="Yes"/>
    <x v="1"/>
    <m/>
    <n v="31.2"/>
    <s v="Yes"/>
    <s v="No"/>
    <s v="No"/>
    <s v="None"/>
    <s v="High"/>
    <n v="8"/>
    <s v="High"/>
    <n v="145"/>
    <x v="11"/>
    <n v="11.11"/>
    <n v="17.03"/>
    <x v="0"/>
  </r>
  <r>
    <n v="21"/>
    <s v="Female"/>
    <n v="147"/>
    <n v="170"/>
    <s v="High"/>
    <s v="No"/>
    <s v="Yes"/>
    <x v="0"/>
    <m/>
    <n v="31.2"/>
    <s v="No"/>
    <s v="Yes"/>
    <s v="Yes"/>
    <s v="Medium"/>
    <s v="Medium"/>
    <n v="5"/>
    <s v="Medium"/>
    <n v="190"/>
    <x v="3"/>
    <n v="8.61"/>
    <n v="11"/>
    <x v="0"/>
  </r>
  <r>
    <n v="66"/>
    <s v="Male"/>
    <n v="172"/>
    <n v="237"/>
    <s v="High"/>
    <s v="Yes"/>
    <s v="No"/>
    <x v="1"/>
    <m/>
    <n v="31.2"/>
    <s v="No"/>
    <s v="No"/>
    <s v="No"/>
    <s v="Medium"/>
    <s v="Low"/>
    <n v="6"/>
    <s v="Medium"/>
    <n v="384"/>
    <x v="39"/>
    <n v="8.01"/>
    <n v="13.76"/>
    <x v="0"/>
  </r>
  <r>
    <n v="41"/>
    <s v="Female"/>
    <n v="149"/>
    <n v="170"/>
    <s v="Medium"/>
    <s v="No"/>
    <s v="No"/>
    <x v="0"/>
    <m/>
    <n v="31.2"/>
    <s v="Yes"/>
    <s v="Yes"/>
    <s v="No"/>
    <s v="Medium"/>
    <s v="Medium"/>
    <n v="8"/>
    <s v="Medium"/>
    <n v="105"/>
    <x v="73"/>
    <n v="11.42"/>
    <n v="5.53"/>
    <x v="0"/>
  </r>
  <r>
    <n v="72"/>
    <s v="Male"/>
    <n v="170"/>
    <n v="151"/>
    <s v="High"/>
    <s v="No"/>
    <s v="Yes"/>
    <x v="0"/>
    <m/>
    <n v="31.2"/>
    <s v="No"/>
    <s v="Yes"/>
    <s v="No"/>
    <s v="Low"/>
    <s v="High"/>
    <n v="9"/>
    <s v="Low"/>
    <n v="319"/>
    <x v="55"/>
    <n v="0.79"/>
    <n v="19.010000000000002"/>
    <x v="0"/>
  </r>
  <r>
    <n v="46"/>
    <s v="Female"/>
    <n v="171"/>
    <n v="170"/>
    <s v="Medium"/>
    <s v="Yes"/>
    <s v="Yes"/>
    <x v="1"/>
    <m/>
    <n v="31.2"/>
    <s v="No"/>
    <s v="No"/>
    <s v="No"/>
    <s v="None"/>
    <s v="Low"/>
    <n v="10"/>
    <s v="Low"/>
    <n v="186"/>
    <x v="64"/>
    <n v="14.76"/>
    <n v="7.04"/>
    <x v="0"/>
  </r>
  <r>
    <n v="80"/>
    <s v="Female"/>
    <n v="134"/>
    <n v="216"/>
    <s v="High"/>
    <s v="No"/>
    <s v="Yes"/>
    <x v="1"/>
    <m/>
    <n v="31.2"/>
    <s v="Yes"/>
    <s v="No"/>
    <s v="No"/>
    <s v="Medium"/>
    <s v="High"/>
    <n v="9"/>
    <s v="High"/>
    <n v="215"/>
    <x v="30"/>
    <n v="9.19"/>
    <n v="11.12"/>
    <x v="0"/>
  </r>
  <r>
    <n v="79"/>
    <s v="Female"/>
    <n v="136"/>
    <n v="232"/>
    <s v="High"/>
    <s v="Yes"/>
    <s v="Yes"/>
    <x v="0"/>
    <m/>
    <n v="31.21"/>
    <s v="Yes"/>
    <s v="No"/>
    <s v="Yes"/>
    <s v="Medium"/>
    <s v="Medium"/>
    <n v="9"/>
    <s v="High"/>
    <n v="115"/>
    <x v="34"/>
    <n v="11.72"/>
    <n v="11.95"/>
    <x v="1"/>
  </r>
  <r>
    <n v="75"/>
    <s v="Male"/>
    <n v="175"/>
    <n v="284"/>
    <s v="High"/>
    <s v="Yes"/>
    <s v="Yes"/>
    <x v="0"/>
    <m/>
    <n v="31.21"/>
    <s v="Yes"/>
    <s v="Yes"/>
    <s v="Yes"/>
    <s v="Low"/>
    <s v="Low"/>
    <n v="5"/>
    <s v="Medium"/>
    <n v="307"/>
    <x v="73"/>
    <n v="4.88"/>
    <n v="15.42"/>
    <x v="0"/>
  </r>
  <r>
    <n v="69"/>
    <s v="Male"/>
    <n v="174"/>
    <n v="176"/>
    <s v="High"/>
    <s v="Yes"/>
    <s v="No"/>
    <x v="0"/>
    <m/>
    <n v="31.21"/>
    <s v="Yes"/>
    <s v="Yes"/>
    <s v="Yes"/>
    <s v="Low"/>
    <s v="Low"/>
    <n v="6"/>
    <s v="High"/>
    <n v="106"/>
    <x v="43"/>
    <n v="2.99"/>
    <n v="8.16"/>
    <x v="0"/>
  </r>
  <r>
    <n v="24"/>
    <s v="Male"/>
    <n v="172"/>
    <n v="226"/>
    <s v="Medium"/>
    <s v="Yes"/>
    <s v="No"/>
    <x v="0"/>
    <m/>
    <n v="31.21"/>
    <s v="Yes"/>
    <s v="Yes"/>
    <s v="Yes"/>
    <s v="High"/>
    <s v="Low"/>
    <n v="7"/>
    <s v="High"/>
    <n v="395"/>
    <x v="10"/>
    <n v="9.7200000000000006"/>
    <n v="16.43"/>
    <x v="1"/>
  </r>
  <r>
    <n v="48"/>
    <s v="Male"/>
    <n v="157"/>
    <n v="184"/>
    <s v="Medium"/>
    <s v="Yes"/>
    <s v="No"/>
    <x v="0"/>
    <m/>
    <n v="31.21"/>
    <s v="Yes"/>
    <s v="Yes"/>
    <s v="No"/>
    <s v="High"/>
    <s v="Low"/>
    <n v="7"/>
    <s v="Medium"/>
    <n v="372"/>
    <x v="27"/>
    <n v="7.48"/>
    <n v="14.7"/>
    <x v="0"/>
  </r>
  <r>
    <n v="31"/>
    <s v="Male"/>
    <n v="148"/>
    <n v="280"/>
    <s v="Medium"/>
    <s v="No"/>
    <s v="No"/>
    <x v="0"/>
    <m/>
    <n v="31.22"/>
    <s v="No"/>
    <s v="Yes"/>
    <s v="No"/>
    <s v="High"/>
    <s v="Medium"/>
    <n v="8"/>
    <s v="High"/>
    <n v="223"/>
    <x v="43"/>
    <n v="2.89"/>
    <n v="7.72"/>
    <x v="0"/>
  </r>
  <r>
    <n v="24"/>
    <s v="Male"/>
    <n v="120"/>
    <n v="152"/>
    <s v="High"/>
    <s v="Yes"/>
    <s v="Yes"/>
    <x v="0"/>
    <m/>
    <n v="31.23"/>
    <s v="No"/>
    <s v="Yes"/>
    <s v="No"/>
    <s v="None"/>
    <s v="Medium"/>
    <n v="7"/>
    <s v="High"/>
    <n v="367"/>
    <x v="9"/>
    <n v="14.37"/>
    <n v="16.78"/>
    <x v="0"/>
  </r>
  <r>
    <n v="44"/>
    <s v="Female"/>
    <n v="169"/>
    <n v="151"/>
    <s v="Low"/>
    <s v="Yes"/>
    <s v="Yes"/>
    <x v="1"/>
    <m/>
    <n v="31.23"/>
    <s v="Yes"/>
    <s v="Yes"/>
    <s v="Yes"/>
    <s v="Medium"/>
    <s v="Medium"/>
    <n v="4"/>
    <s v="Medium"/>
    <n v="367"/>
    <x v="65"/>
    <n v="12.98"/>
    <n v="12.66"/>
    <x v="0"/>
  </r>
  <r>
    <n v="34"/>
    <s v="Female"/>
    <n v="158"/>
    <n v="294"/>
    <s v="High"/>
    <s v="No"/>
    <s v="No"/>
    <x v="0"/>
    <m/>
    <n v="31.24"/>
    <s v="Yes"/>
    <s v="Yes"/>
    <s v="No"/>
    <s v="Low"/>
    <s v="Low"/>
    <n v="6"/>
    <s v="Medium"/>
    <n v="188"/>
    <x v="27"/>
    <n v="14.84"/>
    <n v="14.75"/>
    <x v="0"/>
  </r>
  <r>
    <n v="52"/>
    <s v="Female"/>
    <n v="140"/>
    <n v="153"/>
    <s v="Low"/>
    <s v="No"/>
    <s v="Yes"/>
    <x v="1"/>
    <m/>
    <n v="31.24"/>
    <s v="Yes"/>
    <s v="Yes"/>
    <s v="No"/>
    <s v="None"/>
    <s v="Medium"/>
    <n v="8"/>
    <s v="Low"/>
    <n v="126"/>
    <x v="14"/>
    <n v="14.07"/>
    <n v="8.0500000000000007"/>
    <x v="0"/>
  </r>
  <r>
    <n v="55"/>
    <s v="Male"/>
    <n v="159"/>
    <n v="219"/>
    <s v="Low"/>
    <s v="No"/>
    <s v="No"/>
    <x v="0"/>
    <m/>
    <n v="31.24"/>
    <s v="Yes"/>
    <s v="Yes"/>
    <s v="Yes"/>
    <s v="High"/>
    <s v="Medium"/>
    <n v="5"/>
    <s v="High"/>
    <n v="317"/>
    <x v="19"/>
    <n v="13.24"/>
    <n v="6.56"/>
    <x v="0"/>
  </r>
  <r>
    <n v="41"/>
    <s v="Male"/>
    <n v="152"/>
    <n v="156"/>
    <s v="High"/>
    <s v="Yes"/>
    <s v="No"/>
    <x v="0"/>
    <m/>
    <n v="31.24"/>
    <s v="Yes"/>
    <s v="Yes"/>
    <s v="No"/>
    <s v="High"/>
    <s v="High"/>
    <n v="10"/>
    <s v="Medium"/>
    <n v="353"/>
    <x v="71"/>
    <n v="0.28000000000000003"/>
    <n v="11.68"/>
    <x v="0"/>
  </r>
  <r>
    <n v="77"/>
    <s v="Male"/>
    <n v="153"/>
    <n v="254"/>
    <s v="Medium"/>
    <s v="No"/>
    <s v="Yes"/>
    <x v="1"/>
    <m/>
    <n v="31.24"/>
    <s v="Yes"/>
    <s v="Yes"/>
    <s v="Yes"/>
    <s v="High"/>
    <s v="High"/>
    <n v="9"/>
    <s v="Medium"/>
    <n v="222"/>
    <x v="1"/>
    <n v="4.5599999999999996"/>
    <n v="13.28"/>
    <x v="0"/>
  </r>
  <r>
    <n v="22"/>
    <s v="Female"/>
    <n v="156"/>
    <n v="276"/>
    <s v="Low"/>
    <s v="Yes"/>
    <s v="No"/>
    <x v="0"/>
    <m/>
    <n v="31.25"/>
    <s v="Yes"/>
    <s v="Yes"/>
    <s v="No"/>
    <s v="High"/>
    <s v="Medium"/>
    <n v="7"/>
    <s v="Low"/>
    <n v="349"/>
    <x v="28"/>
    <n v="6.64"/>
    <n v="10.35"/>
    <x v="0"/>
  </r>
  <r>
    <n v="68"/>
    <s v="Female"/>
    <n v="131"/>
    <n v="166"/>
    <s v="Medium"/>
    <s v="No"/>
    <s v="Yes"/>
    <x v="1"/>
    <m/>
    <n v="31.25"/>
    <s v="Yes"/>
    <s v="No"/>
    <s v="Yes"/>
    <s v="None"/>
    <s v="Medium"/>
    <n v="8"/>
    <s v="High"/>
    <n v="320"/>
    <x v="58"/>
    <n v="7.51"/>
    <n v="16.690000000000001"/>
    <x v="0"/>
  </r>
  <r>
    <n v="52"/>
    <s v="Female"/>
    <n v="158"/>
    <n v="229"/>
    <s v="Low"/>
    <s v="Yes"/>
    <s v="No"/>
    <x v="1"/>
    <m/>
    <n v="31.25"/>
    <s v="Yes"/>
    <s v="No"/>
    <s v="Yes"/>
    <s v="None"/>
    <s v="Low"/>
    <n v="5"/>
    <s v="High"/>
    <n v="249"/>
    <x v="58"/>
    <n v="4.41"/>
    <n v="15.43"/>
    <x v="0"/>
  </r>
  <r>
    <n v="61"/>
    <s v="Female"/>
    <n v="167"/>
    <n v="163"/>
    <s v="Low"/>
    <s v="No"/>
    <s v="No"/>
    <x v="0"/>
    <m/>
    <n v="31.25"/>
    <s v="Yes"/>
    <s v="Yes"/>
    <s v="No"/>
    <s v="Medium"/>
    <s v="Low"/>
    <n v="9"/>
    <s v="Low"/>
    <n v="399"/>
    <x v="63"/>
    <n v="12.14"/>
    <n v="10.53"/>
    <x v="0"/>
  </r>
  <r>
    <n v="46"/>
    <s v="Male"/>
    <n v="166"/>
    <n v="167"/>
    <s v="High"/>
    <s v="Yes"/>
    <s v="Yes"/>
    <x v="0"/>
    <m/>
    <n v="31.25"/>
    <s v="No"/>
    <s v="No"/>
    <s v="No"/>
    <s v="High"/>
    <s v="Medium"/>
    <n v="8"/>
    <s v="Medium"/>
    <n v="150"/>
    <x v="52"/>
    <n v="13.9"/>
    <n v="12.49"/>
    <x v="0"/>
  </r>
  <r>
    <n v="33"/>
    <s v="Male"/>
    <n v="137"/>
    <n v="199"/>
    <s v="High"/>
    <s v="Yes"/>
    <s v="No"/>
    <x v="1"/>
    <m/>
    <n v="31.25"/>
    <s v="No"/>
    <s v="No"/>
    <s v="Yes"/>
    <s v="High"/>
    <s v="High"/>
    <n v="6"/>
    <s v="High"/>
    <n v="366"/>
    <x v="1"/>
    <n v="0.02"/>
    <n v="18.91"/>
    <x v="0"/>
  </r>
  <r>
    <n v="40"/>
    <s v="Male"/>
    <n v="141"/>
    <n v="208"/>
    <s v="High"/>
    <s v="No"/>
    <s v="No"/>
    <x v="0"/>
    <m/>
    <n v="31.26"/>
    <s v="Yes"/>
    <s v="No"/>
    <s v="Yes"/>
    <s v="Medium"/>
    <s v="High"/>
    <n v="7"/>
    <s v="Medium"/>
    <n v="288"/>
    <x v="76"/>
    <n v="0.9"/>
    <n v="7.57"/>
    <x v="0"/>
  </r>
  <r>
    <n v="23"/>
    <s v="Male"/>
    <n v="154"/>
    <n v="276"/>
    <s v="Low"/>
    <s v="Yes"/>
    <s v="Yes"/>
    <x v="1"/>
    <m/>
    <n v="31.26"/>
    <s v="Yes"/>
    <s v="No"/>
    <s v="Yes"/>
    <s v="Low"/>
    <s v="High"/>
    <n v="6"/>
    <s v="Low"/>
    <n v="219"/>
    <x v="55"/>
    <n v="12.08"/>
    <n v="19.88"/>
    <x v="1"/>
  </r>
  <r>
    <n v="38"/>
    <s v="Female"/>
    <n v="163"/>
    <n v="174"/>
    <s v="Low"/>
    <s v="No"/>
    <s v="Yes"/>
    <x v="1"/>
    <m/>
    <n v="31.26"/>
    <s v="No"/>
    <s v="No"/>
    <s v="No"/>
    <s v="Low"/>
    <s v="Low"/>
    <n v="8"/>
    <s v="Low"/>
    <n v="223"/>
    <x v="45"/>
    <n v="7.96"/>
    <n v="14.89"/>
    <x v="0"/>
  </r>
  <r>
    <n v="67"/>
    <s v="Female"/>
    <n v="135"/>
    <n v="173"/>
    <s v="Low"/>
    <s v="Yes"/>
    <s v="No"/>
    <x v="1"/>
    <m/>
    <n v="31.26"/>
    <s v="No"/>
    <s v="No"/>
    <s v="No"/>
    <s v="High"/>
    <s v="High"/>
    <n v="7"/>
    <s v="High"/>
    <n v="363"/>
    <x v="22"/>
    <n v="3.92"/>
    <n v="9.76"/>
    <x v="0"/>
  </r>
  <r>
    <n v="78"/>
    <s v="Female"/>
    <n v="134"/>
    <n v="242"/>
    <s v="High"/>
    <s v="Yes"/>
    <s v="Yes"/>
    <x v="0"/>
    <m/>
    <n v="31.26"/>
    <s v="Yes"/>
    <s v="No"/>
    <s v="No"/>
    <s v="Low"/>
    <s v="High"/>
    <n v="10"/>
    <s v="High"/>
    <n v="171"/>
    <x v="72"/>
    <n v="2.78"/>
    <n v="6.77"/>
    <x v="0"/>
  </r>
  <r>
    <n v="77"/>
    <s v="Male"/>
    <n v="159"/>
    <n v="234"/>
    <s v="Medium"/>
    <s v="No"/>
    <s v="No"/>
    <x v="1"/>
    <m/>
    <n v="31.26"/>
    <s v="Yes"/>
    <s v="No"/>
    <s v="Yes"/>
    <s v="Medium"/>
    <s v="Low"/>
    <n v="6"/>
    <s v="High"/>
    <n v="196"/>
    <x v="62"/>
    <n v="14.07"/>
    <n v="12.36"/>
    <x v="0"/>
  </r>
  <r>
    <n v="20"/>
    <s v="Male"/>
    <n v="153"/>
    <n v="217"/>
    <s v="High"/>
    <s v="Yes"/>
    <s v="No"/>
    <x v="1"/>
    <m/>
    <n v="31.26"/>
    <s v="No"/>
    <s v="No"/>
    <s v="Yes"/>
    <s v="High"/>
    <s v="High"/>
    <n v="4"/>
    <s v="Low"/>
    <n v="149"/>
    <x v="53"/>
    <n v="6.11"/>
    <n v="19.13"/>
    <x v="0"/>
  </r>
  <r>
    <n v="32"/>
    <s v="Female"/>
    <n v="169"/>
    <n v="268"/>
    <s v="Low"/>
    <s v="No"/>
    <s v="Yes"/>
    <x v="0"/>
    <m/>
    <n v="31.27"/>
    <s v="No"/>
    <s v="Yes"/>
    <s v="No"/>
    <s v="Low"/>
    <s v="Low"/>
    <n v="10"/>
    <s v="Low"/>
    <n v="132"/>
    <x v="80"/>
    <n v="10.38"/>
    <n v="9.2200000000000006"/>
    <x v="0"/>
  </r>
  <r>
    <n v="49"/>
    <s v="Female"/>
    <n v="141"/>
    <n v="173"/>
    <s v="Low"/>
    <s v="No"/>
    <s v="No"/>
    <x v="0"/>
    <m/>
    <n v="31.27"/>
    <s v="No"/>
    <s v="No"/>
    <s v="No"/>
    <s v="High"/>
    <s v="Medium"/>
    <n v="10"/>
    <s v="Low"/>
    <n v="135"/>
    <x v="37"/>
    <n v="6.55"/>
    <n v="18.57"/>
    <x v="1"/>
  </r>
  <r>
    <n v="42"/>
    <s v="Female"/>
    <n v="145"/>
    <n v="206"/>
    <s v="High"/>
    <s v="Yes"/>
    <s v="Yes"/>
    <x v="0"/>
    <m/>
    <n v="31.27"/>
    <s v="No"/>
    <s v="Yes"/>
    <s v="Yes"/>
    <s v="Low"/>
    <s v="Low"/>
    <n v="5"/>
    <s v="Low"/>
    <n v="143"/>
    <x v="73"/>
    <n v="1.31"/>
    <n v="12.77"/>
    <x v="1"/>
  </r>
  <r>
    <n v="54"/>
    <s v="Female"/>
    <n v="172"/>
    <n v="231"/>
    <s v="High"/>
    <s v="No"/>
    <s v="Yes"/>
    <x v="1"/>
    <m/>
    <n v="31.28"/>
    <s v="No"/>
    <s v="No"/>
    <s v="Yes"/>
    <s v="None"/>
    <s v="Medium"/>
    <n v="5"/>
    <s v="Medium"/>
    <n v="369"/>
    <x v="71"/>
    <n v="14.75"/>
    <n v="6.79"/>
    <x v="0"/>
  </r>
  <r>
    <n v="42"/>
    <s v="Female"/>
    <n v="143"/>
    <n v="222"/>
    <s v="Medium"/>
    <s v="No"/>
    <s v="Yes"/>
    <x v="0"/>
    <m/>
    <n v="31.28"/>
    <s v="No"/>
    <s v="Yes"/>
    <s v="No"/>
    <s v="Medium"/>
    <s v="Low"/>
    <n v="8"/>
    <s v="High"/>
    <n v="259"/>
    <x v="77"/>
    <n v="0.62"/>
    <n v="7.2"/>
    <x v="0"/>
  </r>
  <r>
    <n v="60"/>
    <s v="Female"/>
    <n v="150"/>
    <n v="188"/>
    <s v="Low"/>
    <s v="Yes"/>
    <s v="No"/>
    <x v="0"/>
    <m/>
    <n v="31.28"/>
    <s v="Yes"/>
    <s v="No"/>
    <s v="No"/>
    <s v="Low"/>
    <s v="Low"/>
    <n v="6"/>
    <s v="Medium"/>
    <n v="149"/>
    <x v="25"/>
    <n v="0.99"/>
    <n v="6.94"/>
    <x v="0"/>
  </r>
  <r>
    <n v="69"/>
    <s v="Male"/>
    <n v="179"/>
    <n v="279"/>
    <s v="Medium"/>
    <s v="Yes"/>
    <s v="Yes"/>
    <x v="0"/>
    <m/>
    <n v="31.28"/>
    <s v="Yes"/>
    <s v="Yes"/>
    <s v="No"/>
    <s v="High"/>
    <s v="High"/>
    <n v="6"/>
    <s v="High"/>
    <n v="287"/>
    <x v="41"/>
    <n v="1.75"/>
    <n v="5.78"/>
    <x v="0"/>
  </r>
  <r>
    <n v="61"/>
    <s v="Male"/>
    <n v="128"/>
    <n v="298"/>
    <s v="Low"/>
    <s v="No"/>
    <s v="No"/>
    <x v="1"/>
    <m/>
    <n v="31.28"/>
    <s v="Yes"/>
    <s v="No"/>
    <s v="No"/>
    <s v="None"/>
    <s v="High"/>
    <n v="6"/>
    <s v="Low"/>
    <n v="187"/>
    <x v="80"/>
    <n v="7.7"/>
    <n v="11.06"/>
    <x v="1"/>
  </r>
  <r>
    <n v="43"/>
    <s v="Male"/>
    <n v="162"/>
    <n v="263"/>
    <s v="Low"/>
    <s v="Yes"/>
    <s v="Yes"/>
    <x v="0"/>
    <m/>
    <n v="31.28"/>
    <s v="Yes"/>
    <s v="No"/>
    <s v="No"/>
    <s v="Medium"/>
    <s v="High"/>
    <n v="9"/>
    <s v="High"/>
    <n v="111"/>
    <x v="79"/>
    <n v="11.44"/>
    <n v="15.73"/>
    <x v="0"/>
  </r>
  <r>
    <n v="43"/>
    <s v="Male"/>
    <n v="161"/>
    <n v="255"/>
    <s v="High"/>
    <s v="Yes"/>
    <s v="Yes"/>
    <x v="0"/>
    <m/>
    <n v="31.29"/>
    <s v="Yes"/>
    <s v="Yes"/>
    <s v="No"/>
    <s v="None"/>
    <s v="Low"/>
    <n v="8"/>
    <s v="Low"/>
    <n v="138"/>
    <x v="15"/>
    <n v="0.39"/>
    <n v="16.64"/>
    <x v="0"/>
  </r>
  <r>
    <n v="35"/>
    <s v="Female"/>
    <n v="171"/>
    <n v="245"/>
    <s v="High"/>
    <s v="Yes"/>
    <s v="Yes"/>
    <x v="0"/>
    <m/>
    <n v="31.29"/>
    <s v="No"/>
    <s v="Yes"/>
    <s v="No"/>
    <s v="High"/>
    <s v="Low"/>
    <n v="6"/>
    <s v="High"/>
    <n v="349"/>
    <x v="55"/>
    <n v="3.07"/>
    <n v="16.170000000000002"/>
    <x v="1"/>
  </r>
  <r>
    <n v="74"/>
    <s v="Male"/>
    <n v="129"/>
    <n v="192"/>
    <s v="Low"/>
    <s v="No"/>
    <s v="No"/>
    <x v="1"/>
    <m/>
    <n v="31.29"/>
    <s v="Yes"/>
    <s v="No"/>
    <s v="No"/>
    <s v="Medium"/>
    <s v="Medium"/>
    <n v="5"/>
    <s v="Low"/>
    <n v="245"/>
    <x v="13"/>
    <n v="10.79"/>
    <n v="9.81"/>
    <x v="0"/>
  </r>
  <r>
    <n v="29"/>
    <s v="Female"/>
    <n v="153"/>
    <n v="212"/>
    <s v="High"/>
    <s v="No"/>
    <s v="Yes"/>
    <x v="0"/>
    <m/>
    <n v="31.3"/>
    <s v="No"/>
    <s v="Yes"/>
    <s v="No"/>
    <s v="High"/>
    <s v="Medium"/>
    <n v="8"/>
    <s v="Low"/>
    <n v="316"/>
    <x v="23"/>
    <n v="11.01"/>
    <n v="13.23"/>
    <x v="1"/>
  </r>
  <r>
    <n v="73"/>
    <s v="Female"/>
    <n v="129"/>
    <n v="150"/>
    <s v="Low"/>
    <s v="No"/>
    <s v="No"/>
    <x v="0"/>
    <m/>
    <n v="31.3"/>
    <s v="No"/>
    <s v="Yes"/>
    <s v="No"/>
    <s v="Low"/>
    <s v="High"/>
    <n v="4"/>
    <s v="Low"/>
    <n v="110"/>
    <x v="12"/>
    <n v="12.88"/>
    <n v="16.03"/>
    <x v="0"/>
  </r>
  <r>
    <n v="22"/>
    <s v="Female"/>
    <n v="160"/>
    <n v="281"/>
    <s v="Medium"/>
    <s v="No"/>
    <s v="Yes"/>
    <x v="0"/>
    <m/>
    <n v="31.3"/>
    <s v="No"/>
    <s v="No"/>
    <s v="No"/>
    <s v="None"/>
    <s v="Low"/>
    <n v="7"/>
    <s v="Low"/>
    <n v="215"/>
    <x v="61"/>
    <n v="6.84"/>
    <n v="15.25"/>
    <x v="0"/>
  </r>
  <r>
    <n v="59"/>
    <s v="Female"/>
    <n v="134"/>
    <n v="266"/>
    <s v="High"/>
    <s v="Yes"/>
    <s v="Yes"/>
    <x v="0"/>
    <m/>
    <n v="31.3"/>
    <s v="No"/>
    <s v="Yes"/>
    <s v="No"/>
    <s v="High"/>
    <s v="Medium"/>
    <n v="5"/>
    <s v="Medium"/>
    <n v="323"/>
    <x v="21"/>
    <n v="3.51"/>
    <n v="8.09"/>
    <x v="0"/>
  </r>
  <r>
    <n v="61"/>
    <s v="Male"/>
    <n v="155"/>
    <n v="263"/>
    <s v="Low"/>
    <s v="No"/>
    <s v="Yes"/>
    <x v="1"/>
    <m/>
    <n v="31.31"/>
    <s v="No"/>
    <s v="Yes"/>
    <s v="No"/>
    <s v="High"/>
    <s v="Low"/>
    <n v="5"/>
    <s v="High"/>
    <n v="224"/>
    <x v="40"/>
    <n v="3.2"/>
    <n v="7.73"/>
    <x v="1"/>
  </r>
  <r>
    <n v="60"/>
    <s v="Female"/>
    <n v="120"/>
    <n v="156"/>
    <s v="Medium"/>
    <s v="Yes"/>
    <s v="No"/>
    <x v="0"/>
    <m/>
    <n v="31.31"/>
    <s v="Yes"/>
    <s v="Yes"/>
    <s v="No"/>
    <s v="Medium"/>
    <s v="High"/>
    <n v="7"/>
    <s v="Low"/>
    <n v="122"/>
    <x v="44"/>
    <n v="10.94"/>
    <n v="19.940000000000001"/>
    <x v="0"/>
  </r>
  <r>
    <n v="36"/>
    <s v="Female"/>
    <n v="126"/>
    <n v="152"/>
    <s v="High"/>
    <s v="No"/>
    <s v="No"/>
    <x v="0"/>
    <m/>
    <n v="31.31"/>
    <s v="Yes"/>
    <s v="Yes"/>
    <s v="No"/>
    <s v="High"/>
    <s v="Medium"/>
    <n v="5"/>
    <s v="High"/>
    <n v="348"/>
    <x v="41"/>
    <n v="8.02"/>
    <n v="18.37"/>
    <x v="1"/>
  </r>
  <r>
    <n v="65"/>
    <s v="Female"/>
    <n v="170"/>
    <n v="211"/>
    <s v="Low"/>
    <s v="No"/>
    <s v="Yes"/>
    <x v="1"/>
    <m/>
    <n v="31.31"/>
    <s v="Yes"/>
    <s v="No"/>
    <s v="No"/>
    <s v="Medium"/>
    <s v="Low"/>
    <n v="8"/>
    <s v="High"/>
    <n v="229"/>
    <x v="77"/>
    <n v="11.73"/>
    <n v="19.47"/>
    <x v="1"/>
  </r>
  <r>
    <n v="61"/>
    <s v="Female"/>
    <n v="126"/>
    <n v="175"/>
    <s v="High"/>
    <s v="No"/>
    <s v="No"/>
    <x v="1"/>
    <m/>
    <n v="31.31"/>
    <s v="No"/>
    <s v="No"/>
    <s v="Yes"/>
    <s v="None"/>
    <s v="Medium"/>
    <n v="10"/>
    <s v="Low"/>
    <n v="237"/>
    <x v="62"/>
    <n v="5.51"/>
    <n v="18.97"/>
    <x v="1"/>
  </r>
  <r>
    <n v="46"/>
    <s v="Female"/>
    <n v="147"/>
    <n v="217"/>
    <s v="High"/>
    <s v="Yes"/>
    <s v="No"/>
    <x v="1"/>
    <m/>
    <n v="31.31"/>
    <s v="Yes"/>
    <s v="Yes"/>
    <s v="No"/>
    <s v="Medium"/>
    <s v="Low"/>
    <n v="8"/>
    <s v="Low"/>
    <n v="296"/>
    <x v="54"/>
    <n v="3.01"/>
    <n v="12.82"/>
    <x v="0"/>
  </r>
  <r>
    <n v="28"/>
    <s v="Female"/>
    <n v="134"/>
    <n v="285"/>
    <s v="Low"/>
    <s v="No"/>
    <s v="No"/>
    <x v="1"/>
    <m/>
    <n v="31.31"/>
    <s v="Yes"/>
    <s v="No"/>
    <s v="Yes"/>
    <s v="High"/>
    <s v="Medium"/>
    <n v="10"/>
    <s v="High"/>
    <n v="382"/>
    <x v="38"/>
    <n v="11.05"/>
    <n v="5.0199999999999996"/>
    <x v="0"/>
  </r>
  <r>
    <n v="77"/>
    <s v="Male"/>
    <n v="158"/>
    <n v="290"/>
    <s v="High"/>
    <s v="Yes"/>
    <s v="No"/>
    <x v="0"/>
    <m/>
    <n v="31.31"/>
    <s v="Yes"/>
    <s v="Yes"/>
    <s v="Yes"/>
    <s v="Medium"/>
    <s v="Low"/>
    <n v="5"/>
    <s v="High"/>
    <n v="255"/>
    <x v="47"/>
    <n v="4.25"/>
    <n v="15.64"/>
    <x v="0"/>
  </r>
  <r>
    <n v="39"/>
    <s v="Female"/>
    <n v="141"/>
    <n v="199"/>
    <s v="Medium"/>
    <s v="No"/>
    <s v="Yes"/>
    <x v="1"/>
    <m/>
    <n v="31.31"/>
    <s v="No"/>
    <s v="Yes"/>
    <s v="No"/>
    <s v="High"/>
    <s v="Medium"/>
    <n v="6"/>
    <s v="Low"/>
    <n v="161"/>
    <x v="29"/>
    <n v="5.38"/>
    <n v="12.29"/>
    <x v="1"/>
  </r>
  <r>
    <n v="75"/>
    <s v="Female"/>
    <n v="136"/>
    <n v="266"/>
    <s v="Low"/>
    <s v="No"/>
    <s v="Yes"/>
    <x v="1"/>
    <m/>
    <n v="31.31"/>
    <s v="Yes"/>
    <s v="Yes"/>
    <s v="Yes"/>
    <s v="None"/>
    <s v="High"/>
    <n v="5"/>
    <s v="Medium"/>
    <n v="132"/>
    <x v="17"/>
    <n v="14.15"/>
    <n v="6.56"/>
    <x v="0"/>
  </r>
  <r>
    <n v="60"/>
    <s v="Female"/>
    <n v="170"/>
    <n v="221"/>
    <s v="Medium"/>
    <s v="Yes"/>
    <s v="Yes"/>
    <x v="1"/>
    <m/>
    <n v="31.32"/>
    <s v="Yes"/>
    <s v="No"/>
    <s v="Yes"/>
    <s v="Low"/>
    <s v="Medium"/>
    <n v="9"/>
    <s v="High"/>
    <n v="142"/>
    <x v="43"/>
    <n v="11.97"/>
    <n v="15.7"/>
    <x v="0"/>
  </r>
  <r>
    <n v="24"/>
    <s v="Female"/>
    <n v="124"/>
    <n v="259"/>
    <s v="Low"/>
    <s v="Yes"/>
    <s v="Yes"/>
    <x v="1"/>
    <m/>
    <n v="31.32"/>
    <s v="Yes"/>
    <s v="Yes"/>
    <s v="No"/>
    <s v="Low"/>
    <s v="High"/>
    <n v="5"/>
    <s v="Low"/>
    <n v="399"/>
    <x v="74"/>
    <n v="13.92"/>
    <n v="14.2"/>
    <x v="0"/>
  </r>
  <r>
    <n v="58"/>
    <s v="Female"/>
    <n v="173"/>
    <n v="187"/>
    <s v="Low"/>
    <s v="Yes"/>
    <s v="Yes"/>
    <x v="0"/>
    <m/>
    <n v="31.32"/>
    <s v="No"/>
    <s v="No"/>
    <s v="Yes"/>
    <s v="High"/>
    <s v="High"/>
    <n v="6"/>
    <s v="Medium"/>
    <n v="250"/>
    <x v="72"/>
    <n v="9.3699999999999992"/>
    <n v="12.64"/>
    <x v="0"/>
  </r>
  <r>
    <n v="35"/>
    <s v="Female"/>
    <n v="142"/>
    <n v="238"/>
    <s v="Low"/>
    <s v="No"/>
    <s v="No"/>
    <x v="1"/>
    <m/>
    <n v="31.33"/>
    <s v="No"/>
    <s v="No"/>
    <s v="Yes"/>
    <s v="Low"/>
    <s v="High"/>
    <n v="7"/>
    <s v="High"/>
    <n v="133"/>
    <x v="1"/>
    <n v="0.4"/>
    <n v="7.64"/>
    <x v="0"/>
  </r>
  <r>
    <n v="79"/>
    <s v="Female"/>
    <n v="180"/>
    <n v="275"/>
    <s v="Low"/>
    <s v="No"/>
    <s v="No"/>
    <x v="1"/>
    <m/>
    <n v="31.33"/>
    <s v="Yes"/>
    <s v="No"/>
    <s v="Yes"/>
    <s v="None"/>
    <s v="Low"/>
    <n v="8"/>
    <s v="Medium"/>
    <n v="361"/>
    <x v="24"/>
    <n v="0.11"/>
    <n v="7.5"/>
    <x v="1"/>
  </r>
  <r>
    <n v="43"/>
    <s v="Male"/>
    <n v="166"/>
    <n v="300"/>
    <s v="High"/>
    <s v="No"/>
    <s v="Yes"/>
    <x v="1"/>
    <m/>
    <n v="31.33"/>
    <s v="No"/>
    <s v="No"/>
    <s v="No"/>
    <s v="High"/>
    <s v="Medium"/>
    <n v="5"/>
    <s v="Low"/>
    <n v="175"/>
    <x v="41"/>
    <n v="8.2100000000000009"/>
    <n v="18.489999999999998"/>
    <x v="0"/>
  </r>
  <r>
    <n v="56"/>
    <s v="Male"/>
    <n v="179"/>
    <n v="287"/>
    <s v="Low"/>
    <s v="Yes"/>
    <s v="Yes"/>
    <x v="0"/>
    <m/>
    <n v="31.33"/>
    <s v="No"/>
    <s v="Yes"/>
    <s v="Yes"/>
    <s v="High"/>
    <s v="Low"/>
    <n v="10"/>
    <s v="Medium"/>
    <n v="340"/>
    <x v="13"/>
    <n v="1.65"/>
    <n v="14.45"/>
    <x v="0"/>
  </r>
  <r>
    <n v="50"/>
    <s v="Female"/>
    <n v="140"/>
    <n v="185"/>
    <s v="Medium"/>
    <s v="Yes"/>
    <s v="No"/>
    <x v="0"/>
    <m/>
    <n v="31.33"/>
    <s v="No"/>
    <s v="Yes"/>
    <s v="Yes"/>
    <s v="None"/>
    <s v="Low"/>
    <n v="10"/>
    <s v="Low"/>
    <n v="364"/>
    <x v="70"/>
    <n v="7.69"/>
    <n v="5.78"/>
    <x v="0"/>
  </r>
  <r>
    <n v="39"/>
    <s v="Male"/>
    <n v="163"/>
    <n v="279"/>
    <s v="Low"/>
    <s v="Yes"/>
    <s v="No"/>
    <x v="0"/>
    <m/>
    <n v="31.33"/>
    <s v="No"/>
    <s v="Yes"/>
    <s v="Yes"/>
    <s v="Low"/>
    <s v="Medium"/>
    <n v="6"/>
    <s v="Low"/>
    <n v="388"/>
    <x v="47"/>
    <n v="8"/>
    <n v="19.63"/>
    <x v="1"/>
  </r>
  <r>
    <n v="74"/>
    <s v="Female"/>
    <n v="132"/>
    <n v="153"/>
    <s v="Medium"/>
    <s v="Yes"/>
    <s v="Yes"/>
    <x v="1"/>
    <m/>
    <n v="31.34"/>
    <s v="Yes"/>
    <s v="No"/>
    <s v="Yes"/>
    <s v="None"/>
    <s v="High"/>
    <n v="9"/>
    <s v="Medium"/>
    <n v="109"/>
    <x v="46"/>
    <n v="12.68"/>
    <n v="18.809999999999999"/>
    <x v="0"/>
  </r>
  <r>
    <n v="24"/>
    <s v="Female"/>
    <n v="170"/>
    <n v="274"/>
    <s v="Medium"/>
    <s v="No"/>
    <s v="Yes"/>
    <x v="0"/>
    <m/>
    <n v="31.34"/>
    <s v="Yes"/>
    <s v="Yes"/>
    <s v="No"/>
    <s v="Low"/>
    <s v="High"/>
    <n v="5"/>
    <s v="Low"/>
    <n v="250"/>
    <x v="40"/>
    <n v="3.21"/>
    <n v="19.07"/>
    <x v="0"/>
  </r>
  <r>
    <n v="77"/>
    <s v="Male"/>
    <n v="134"/>
    <n v="171"/>
    <s v="High"/>
    <s v="No"/>
    <s v="Yes"/>
    <x v="0"/>
    <m/>
    <n v="31.34"/>
    <s v="No"/>
    <s v="No"/>
    <s v="Yes"/>
    <s v="Low"/>
    <s v="Low"/>
    <n v="7"/>
    <s v="Medium"/>
    <n v="396"/>
    <x v="1"/>
    <n v="13.64"/>
    <n v="12.55"/>
    <x v="0"/>
  </r>
  <r>
    <n v="78"/>
    <s v="Female"/>
    <n v="168"/>
    <n v="176"/>
    <s v="Low"/>
    <s v="Yes"/>
    <s v="No"/>
    <x v="0"/>
    <m/>
    <n v="31.34"/>
    <s v="No"/>
    <s v="Yes"/>
    <s v="No"/>
    <s v="High"/>
    <s v="Low"/>
    <n v="6"/>
    <s v="Medium"/>
    <n v="390"/>
    <x v="5"/>
    <n v="11.43"/>
    <n v="15.64"/>
    <x v="1"/>
  </r>
  <r>
    <n v="66"/>
    <s v="Male"/>
    <n v="130"/>
    <n v="174"/>
    <s v="High"/>
    <s v="No"/>
    <s v="No"/>
    <x v="1"/>
    <m/>
    <n v="31.35"/>
    <s v="No"/>
    <s v="No"/>
    <s v="Yes"/>
    <s v="None"/>
    <s v="Low"/>
    <n v="7"/>
    <s v="Medium"/>
    <n v="390"/>
    <x v="61"/>
    <n v="12.4"/>
    <n v="5.15"/>
    <x v="0"/>
  </r>
  <r>
    <n v="61"/>
    <s v="Male"/>
    <n v="179"/>
    <n v="284"/>
    <s v="Low"/>
    <s v="No"/>
    <s v="Yes"/>
    <x v="0"/>
    <m/>
    <n v="31.35"/>
    <s v="Yes"/>
    <s v="No"/>
    <s v="Yes"/>
    <s v="Medium"/>
    <s v="Medium"/>
    <n v="9"/>
    <s v="Low"/>
    <n v="325"/>
    <x v="2"/>
    <n v="8.9"/>
    <n v="7.92"/>
    <x v="0"/>
  </r>
  <r>
    <n v="19"/>
    <s v="Male"/>
    <n v="129"/>
    <n v="263"/>
    <s v="High"/>
    <s v="Yes"/>
    <s v="Yes"/>
    <x v="1"/>
    <m/>
    <n v="31.35"/>
    <s v="No"/>
    <s v="Yes"/>
    <s v="No"/>
    <s v="Low"/>
    <s v="High"/>
    <n v="9"/>
    <s v="Low"/>
    <n v="354"/>
    <x v="5"/>
    <n v="5.7"/>
    <n v="7.67"/>
    <x v="0"/>
  </r>
  <r>
    <n v="70"/>
    <s v="Female"/>
    <n v="163"/>
    <n v="289"/>
    <s v="Medium"/>
    <s v="No"/>
    <s v="No"/>
    <x v="0"/>
    <m/>
    <n v="31.35"/>
    <s v="Yes"/>
    <s v="No"/>
    <s v="No"/>
    <s v="None"/>
    <s v="High"/>
    <n v="7"/>
    <s v="Low"/>
    <n v="193"/>
    <x v="75"/>
    <n v="0.88"/>
    <n v="18.690000000000001"/>
    <x v="1"/>
  </r>
  <r>
    <n v="65"/>
    <s v="Female"/>
    <n v="171"/>
    <n v="295"/>
    <s v="High"/>
    <s v="Yes"/>
    <s v="Yes"/>
    <x v="0"/>
    <m/>
    <n v="31.36"/>
    <s v="No"/>
    <s v="Yes"/>
    <s v="Yes"/>
    <s v="Medium"/>
    <s v="Low"/>
    <n v="5"/>
    <s v="Medium"/>
    <n v="295"/>
    <x v="65"/>
    <n v="1.17"/>
    <n v="17.79"/>
    <x v="0"/>
  </r>
  <r>
    <n v="29"/>
    <s v="Male"/>
    <n v="124"/>
    <n v="243"/>
    <s v="High"/>
    <s v="No"/>
    <s v="Yes"/>
    <x v="0"/>
    <m/>
    <n v="31.36"/>
    <s v="Yes"/>
    <s v="Yes"/>
    <s v="No"/>
    <s v="Medium"/>
    <s v="Low"/>
    <n v="8"/>
    <s v="Medium"/>
    <n v="247"/>
    <x v="23"/>
    <n v="8.56"/>
    <n v="8.02"/>
    <x v="0"/>
  </r>
  <r>
    <n v="55"/>
    <s v="Female"/>
    <n v="145"/>
    <n v="180"/>
    <s v="High"/>
    <s v="No"/>
    <s v="No"/>
    <x v="1"/>
    <m/>
    <n v="31.37"/>
    <s v="Yes"/>
    <s v="Yes"/>
    <s v="Yes"/>
    <s v="High"/>
    <s v="Low"/>
    <n v="8"/>
    <s v="Medium"/>
    <n v="398"/>
    <x v="37"/>
    <n v="1.69"/>
    <n v="16.02"/>
    <x v="0"/>
  </r>
  <r>
    <n v="35"/>
    <s v="Male"/>
    <n v="121"/>
    <n v="184"/>
    <s v="High"/>
    <s v="Yes"/>
    <s v="Yes"/>
    <x v="1"/>
    <m/>
    <n v="31.37"/>
    <s v="No"/>
    <s v="Yes"/>
    <s v="Yes"/>
    <s v="Medium"/>
    <s v="Low"/>
    <n v="9"/>
    <s v="Medium"/>
    <n v="275"/>
    <x v="11"/>
    <n v="1.4"/>
    <n v="14.94"/>
    <x v="0"/>
  </r>
  <r>
    <n v="32"/>
    <s v="Female"/>
    <n v="134"/>
    <n v="162"/>
    <s v="Medium"/>
    <s v="Yes"/>
    <s v="Yes"/>
    <x v="0"/>
    <m/>
    <n v="31.37"/>
    <s v="Yes"/>
    <s v="Yes"/>
    <s v="No"/>
    <s v="None"/>
    <s v="Low"/>
    <n v="7"/>
    <s v="Medium"/>
    <n v="323"/>
    <x v="8"/>
    <n v="9.6199999999999992"/>
    <n v="9.0399999999999991"/>
    <x v="1"/>
  </r>
  <r>
    <n v="37"/>
    <s v="Male"/>
    <n v="134"/>
    <n v="222"/>
    <s v="Medium"/>
    <s v="No"/>
    <s v="No"/>
    <x v="1"/>
    <m/>
    <n v="31.37"/>
    <s v="Yes"/>
    <s v="No"/>
    <s v="Yes"/>
    <s v="High"/>
    <s v="Medium"/>
    <n v="9"/>
    <s v="Low"/>
    <n v="355"/>
    <x v="70"/>
    <n v="0.39"/>
    <n v="11.91"/>
    <x v="0"/>
  </r>
  <r>
    <n v="57"/>
    <s v="Male"/>
    <n v="128"/>
    <n v="153"/>
    <s v="Low"/>
    <s v="Yes"/>
    <s v="No"/>
    <x v="0"/>
    <m/>
    <n v="31.37"/>
    <s v="Yes"/>
    <s v="Yes"/>
    <s v="No"/>
    <s v="None"/>
    <s v="High"/>
    <n v="6"/>
    <s v="High"/>
    <n v="392"/>
    <x v="61"/>
    <n v="2.0299999999999998"/>
    <n v="19.3"/>
    <x v="0"/>
  </r>
  <r>
    <n v="24"/>
    <s v="Female"/>
    <n v="122"/>
    <n v="269"/>
    <s v="High"/>
    <s v="Yes"/>
    <s v="No"/>
    <x v="0"/>
    <m/>
    <n v="31.38"/>
    <s v="Yes"/>
    <s v="Yes"/>
    <s v="No"/>
    <s v="Low"/>
    <s v="Low"/>
    <n v="4"/>
    <s v="Low"/>
    <n v="181"/>
    <x v="61"/>
    <n v="8.6199999999999992"/>
    <n v="12.42"/>
    <x v="1"/>
  </r>
  <r>
    <n v="41"/>
    <s v="Female"/>
    <n v="149"/>
    <n v="195"/>
    <s v="Medium"/>
    <s v="Yes"/>
    <s v="Yes"/>
    <x v="0"/>
    <m/>
    <n v="31.38"/>
    <s v="Yes"/>
    <s v="Yes"/>
    <s v="No"/>
    <s v="High"/>
    <s v="Medium"/>
    <n v="8"/>
    <s v="High"/>
    <n v="145"/>
    <x v="24"/>
    <n v="3.58"/>
    <n v="12.16"/>
    <x v="0"/>
  </r>
  <r>
    <n v="55"/>
    <s v="Female"/>
    <n v="134"/>
    <n v="252"/>
    <s v="Medium"/>
    <s v="No"/>
    <s v="No"/>
    <x v="1"/>
    <m/>
    <n v="31.38"/>
    <s v="Yes"/>
    <s v="Yes"/>
    <s v="Yes"/>
    <s v="None"/>
    <s v="Low"/>
    <n v="7"/>
    <s v="High"/>
    <n v="159"/>
    <x v="30"/>
    <n v="0.18"/>
    <n v="15.63"/>
    <x v="1"/>
  </r>
  <r>
    <n v="64"/>
    <s v="Male"/>
    <n v="163"/>
    <n v="181"/>
    <s v="Medium"/>
    <s v="No"/>
    <s v="Yes"/>
    <x v="0"/>
    <m/>
    <n v="31.38"/>
    <s v="No"/>
    <s v="No"/>
    <s v="No"/>
    <s v="High"/>
    <s v="High"/>
    <n v="9"/>
    <s v="High"/>
    <n v="216"/>
    <x v="6"/>
    <n v="10.199999999999999"/>
    <n v="13.09"/>
    <x v="0"/>
  </r>
  <r>
    <n v="76"/>
    <s v="Male"/>
    <n v="135"/>
    <n v="271"/>
    <s v="Medium"/>
    <s v="No"/>
    <s v="No"/>
    <x v="1"/>
    <m/>
    <n v="31.38"/>
    <s v="No"/>
    <s v="Yes"/>
    <s v="Yes"/>
    <s v="High"/>
    <s v="High"/>
    <n v="10"/>
    <s v="High"/>
    <n v="334"/>
    <x v="41"/>
    <n v="8.99"/>
    <n v="7.29"/>
    <x v="0"/>
  </r>
  <r>
    <n v="22"/>
    <s v="Female"/>
    <n v="172"/>
    <n v="150"/>
    <s v="Low"/>
    <s v="No"/>
    <s v="Yes"/>
    <x v="1"/>
    <m/>
    <n v="31.39"/>
    <s v="Yes"/>
    <s v="Yes"/>
    <s v="No"/>
    <s v="Medium"/>
    <s v="High"/>
    <n v="6"/>
    <s v="Medium"/>
    <n v="331"/>
    <x v="32"/>
    <n v="13.5"/>
    <n v="6.58"/>
    <x v="0"/>
  </r>
  <r>
    <n v="58"/>
    <s v="Male"/>
    <n v="173"/>
    <n v="241"/>
    <s v="Low"/>
    <s v="Yes"/>
    <s v="No"/>
    <x v="1"/>
    <m/>
    <n v="31.39"/>
    <s v="No"/>
    <s v="Yes"/>
    <s v="Yes"/>
    <s v="None"/>
    <s v="Medium"/>
    <n v="10"/>
    <s v="High"/>
    <n v="400"/>
    <x v="60"/>
    <n v="12.18"/>
    <n v="19.47"/>
    <x v="0"/>
  </r>
  <r>
    <n v="75"/>
    <s v="Male"/>
    <n v="132"/>
    <n v="202"/>
    <s v="Medium"/>
    <s v="No"/>
    <s v="Yes"/>
    <x v="1"/>
    <m/>
    <n v="31.39"/>
    <s v="No"/>
    <s v="No"/>
    <s v="Yes"/>
    <s v="None"/>
    <s v="Medium"/>
    <n v="5"/>
    <s v="High"/>
    <n v="130"/>
    <x v="54"/>
    <n v="0.53"/>
    <n v="12.22"/>
    <x v="1"/>
  </r>
  <r>
    <n v="29"/>
    <s v="Male"/>
    <n v="145"/>
    <n v="292"/>
    <s v="Low"/>
    <s v="No"/>
    <s v="Yes"/>
    <x v="0"/>
    <m/>
    <n v="31.39"/>
    <s v="Yes"/>
    <s v="No"/>
    <s v="No"/>
    <s v="Low"/>
    <s v="High"/>
    <n v="5"/>
    <s v="High"/>
    <n v="299"/>
    <x v="49"/>
    <n v="13.02"/>
    <n v="11.57"/>
    <x v="0"/>
  </r>
  <r>
    <n v="23"/>
    <s v="Male"/>
    <n v="177"/>
    <n v="182"/>
    <s v="Medium"/>
    <s v="No"/>
    <s v="Yes"/>
    <x v="0"/>
    <m/>
    <n v="31.39"/>
    <s v="Yes"/>
    <s v="No"/>
    <s v="Yes"/>
    <s v="Low"/>
    <s v="Low"/>
    <n v="9"/>
    <s v="Low"/>
    <n v="267"/>
    <x v="7"/>
    <n v="0.26"/>
    <n v="9.68"/>
    <x v="0"/>
  </r>
  <r>
    <n v="43"/>
    <s v="Female"/>
    <n v="171"/>
    <n v="161"/>
    <s v="Medium"/>
    <s v="Yes"/>
    <s v="No"/>
    <x v="0"/>
    <m/>
    <n v="31.41"/>
    <s v="Yes"/>
    <s v="No"/>
    <s v="Yes"/>
    <s v="High"/>
    <s v="Medium"/>
    <n v="10"/>
    <s v="High"/>
    <n v="151"/>
    <x v="25"/>
    <n v="9.5299999999999994"/>
    <n v="6.95"/>
    <x v="0"/>
  </r>
  <r>
    <n v="68"/>
    <s v="Female"/>
    <n v="123"/>
    <n v="300"/>
    <s v="High"/>
    <s v="No"/>
    <s v="Yes"/>
    <x v="0"/>
    <m/>
    <n v="31.41"/>
    <s v="Yes"/>
    <s v="No"/>
    <s v="Yes"/>
    <s v="None"/>
    <s v="Low"/>
    <n v="7"/>
    <s v="Low"/>
    <n v="260"/>
    <x v="61"/>
    <n v="3.7"/>
    <n v="13.06"/>
    <x v="0"/>
  </r>
  <r>
    <n v="18"/>
    <s v="Female"/>
    <n v="174"/>
    <n v="170"/>
    <s v="High"/>
    <s v="No"/>
    <s v="Yes"/>
    <x v="0"/>
    <m/>
    <n v="31.42"/>
    <s v="Yes"/>
    <s v="Yes"/>
    <s v="No"/>
    <s v="Medium"/>
    <s v="Low"/>
    <n v="6"/>
    <s v="Low"/>
    <n v="326"/>
    <x v="2"/>
    <n v="1.22"/>
    <n v="10.09"/>
    <x v="0"/>
  </r>
  <r>
    <n v="54"/>
    <s v="Male"/>
    <n v="133"/>
    <n v="280"/>
    <s v="High"/>
    <s v="Yes"/>
    <s v="Yes"/>
    <x v="0"/>
    <m/>
    <n v="31.42"/>
    <s v="No"/>
    <s v="No"/>
    <s v="Yes"/>
    <s v="High"/>
    <s v="Medium"/>
    <n v="4"/>
    <s v="Medium"/>
    <n v="292"/>
    <x v="20"/>
    <n v="1.61"/>
    <n v="5.45"/>
    <x v="0"/>
  </r>
  <r>
    <n v="72"/>
    <s v="Female"/>
    <n v="166"/>
    <n v="175"/>
    <s v="Medium"/>
    <s v="Yes"/>
    <s v="Yes"/>
    <x v="0"/>
    <m/>
    <n v="31.42"/>
    <s v="Yes"/>
    <s v="Yes"/>
    <s v="No"/>
    <s v="Low"/>
    <s v="High"/>
    <n v="9"/>
    <s v="Low"/>
    <n v="290"/>
    <x v="42"/>
    <n v="5.25"/>
    <n v="16.149999999999999"/>
    <x v="1"/>
  </r>
  <r>
    <n v="45"/>
    <s v="Female"/>
    <n v="158"/>
    <n v="172"/>
    <s v="Low"/>
    <s v="No"/>
    <s v="Yes"/>
    <x v="1"/>
    <m/>
    <n v="31.43"/>
    <s v="Yes"/>
    <s v="No"/>
    <s v="Yes"/>
    <s v="None"/>
    <s v="Medium"/>
    <n v="6"/>
    <s v="High"/>
    <n v="393"/>
    <x v="53"/>
    <n v="10.92"/>
    <n v="13.91"/>
    <x v="0"/>
  </r>
  <r>
    <n v="53"/>
    <s v="Female"/>
    <n v="157"/>
    <n v="212"/>
    <s v="High"/>
    <s v="No"/>
    <s v="Yes"/>
    <x v="0"/>
    <m/>
    <n v="31.43"/>
    <s v="Yes"/>
    <s v="Yes"/>
    <s v="Yes"/>
    <s v="Medium"/>
    <s v="Medium"/>
    <n v="9"/>
    <s v="Medium"/>
    <n v="197"/>
    <x v="75"/>
    <n v="8.4600000000000009"/>
    <n v="7.37"/>
    <x v="0"/>
  </r>
  <r>
    <n v="52"/>
    <s v="Male"/>
    <n v="163"/>
    <n v="232"/>
    <s v="Low"/>
    <s v="No"/>
    <s v="No"/>
    <x v="0"/>
    <m/>
    <n v="31.43"/>
    <s v="Yes"/>
    <s v="No"/>
    <s v="No"/>
    <s v="None"/>
    <s v="High"/>
    <n v="9"/>
    <s v="Low"/>
    <n v="245"/>
    <x v="79"/>
    <n v="12.36"/>
    <n v="14.16"/>
    <x v="0"/>
  </r>
  <r>
    <n v="45"/>
    <s v="Male"/>
    <n v="157"/>
    <n v="177"/>
    <s v="High"/>
    <s v="No"/>
    <s v="No"/>
    <x v="1"/>
    <m/>
    <n v="31.43"/>
    <s v="No"/>
    <s v="Yes"/>
    <s v="No"/>
    <s v="Medium"/>
    <s v="High"/>
    <n v="6"/>
    <s v="High"/>
    <n v="240"/>
    <x v="15"/>
    <n v="5.38"/>
    <n v="5.89"/>
    <x v="0"/>
  </r>
  <r>
    <n v="53"/>
    <s v="Female"/>
    <n v="120"/>
    <n v="286"/>
    <s v="Low"/>
    <s v="Yes"/>
    <s v="Yes"/>
    <x v="1"/>
    <m/>
    <n v="31.43"/>
    <s v="Yes"/>
    <s v="Yes"/>
    <s v="Yes"/>
    <s v="High"/>
    <s v="High"/>
    <n v="6"/>
    <s v="Low"/>
    <n v="290"/>
    <x v="67"/>
    <n v="11.51"/>
    <n v="17.39"/>
    <x v="1"/>
  </r>
  <r>
    <n v="53"/>
    <s v="Female"/>
    <n v="173"/>
    <n v="255"/>
    <s v="Medium"/>
    <s v="No"/>
    <s v="Yes"/>
    <x v="0"/>
    <m/>
    <n v="31.43"/>
    <s v="Yes"/>
    <s v="No"/>
    <s v="No"/>
    <s v="Medium"/>
    <s v="Medium"/>
    <n v="4"/>
    <s v="Medium"/>
    <n v="212"/>
    <x v="65"/>
    <n v="13.31"/>
    <n v="9.7799999999999994"/>
    <x v="0"/>
  </r>
  <r>
    <n v="66"/>
    <s v="Male"/>
    <n v="149"/>
    <n v="218"/>
    <s v="High"/>
    <s v="No"/>
    <s v="Yes"/>
    <x v="0"/>
    <m/>
    <n v="31.43"/>
    <s v="No"/>
    <s v="Yes"/>
    <s v="Yes"/>
    <s v="High"/>
    <s v="High"/>
    <n v="7"/>
    <s v="Low"/>
    <n v="367"/>
    <x v="63"/>
    <n v="4.2"/>
    <n v="11.92"/>
    <x v="0"/>
  </r>
  <r>
    <n v="48"/>
    <s v="Male"/>
    <n v="121"/>
    <n v="266"/>
    <s v="High"/>
    <s v="No"/>
    <s v="Yes"/>
    <x v="0"/>
    <m/>
    <n v="31.44"/>
    <s v="Yes"/>
    <s v="No"/>
    <s v="No"/>
    <s v="Low"/>
    <s v="Medium"/>
    <n v="6"/>
    <s v="Medium"/>
    <n v="170"/>
    <x v="21"/>
    <n v="7.24"/>
    <n v="10.32"/>
    <x v="0"/>
  </r>
  <r>
    <n v="62"/>
    <s v="Female"/>
    <n v="122"/>
    <n v="166"/>
    <s v="High"/>
    <s v="No"/>
    <s v="Yes"/>
    <x v="0"/>
    <m/>
    <n v="31.44"/>
    <s v="Yes"/>
    <s v="Yes"/>
    <s v="Yes"/>
    <s v="Low"/>
    <s v="High"/>
    <n v="8"/>
    <s v="Medium"/>
    <n v="130"/>
    <x v="22"/>
    <n v="10.84"/>
    <n v="12.35"/>
    <x v="0"/>
  </r>
  <r>
    <n v="59"/>
    <s v="Male"/>
    <n v="158"/>
    <n v="207"/>
    <s v="Low"/>
    <s v="Yes"/>
    <s v="No"/>
    <x v="0"/>
    <m/>
    <n v="31.44"/>
    <s v="Yes"/>
    <s v="Yes"/>
    <s v="No"/>
    <s v="High"/>
    <s v="Medium"/>
    <n v="6"/>
    <s v="High"/>
    <n v="120"/>
    <x v="66"/>
    <n v="12.03"/>
    <n v="5.44"/>
    <x v="1"/>
  </r>
  <r>
    <n v="56"/>
    <s v="Female"/>
    <n v="151"/>
    <n v="207"/>
    <s v="Medium"/>
    <s v="No"/>
    <s v="No"/>
    <x v="0"/>
    <m/>
    <n v="31.44"/>
    <s v="No"/>
    <s v="No"/>
    <s v="Yes"/>
    <s v="Medium"/>
    <s v="High"/>
    <n v="4"/>
    <s v="Low"/>
    <n v="244"/>
    <x v="66"/>
    <n v="7.06"/>
    <n v="13.11"/>
    <x v="0"/>
  </r>
  <r>
    <n v="44"/>
    <s v="Male"/>
    <n v="147"/>
    <n v="165"/>
    <s v="Medium"/>
    <s v="No"/>
    <s v="No"/>
    <x v="0"/>
    <m/>
    <n v="31.44"/>
    <s v="No"/>
    <s v="No"/>
    <s v="Yes"/>
    <s v="Low"/>
    <s v="High"/>
    <n v="6"/>
    <s v="High"/>
    <n v="167"/>
    <x v="29"/>
    <n v="6.61"/>
    <n v="16.809999999999999"/>
    <x v="1"/>
  </r>
  <r>
    <n v="49"/>
    <s v="Male"/>
    <n v="165"/>
    <n v="283"/>
    <s v="Low"/>
    <s v="Yes"/>
    <s v="Yes"/>
    <x v="0"/>
    <m/>
    <n v="31.44"/>
    <s v="Yes"/>
    <s v="Yes"/>
    <s v="No"/>
    <s v="High"/>
    <s v="Medium"/>
    <n v="6"/>
    <s v="Low"/>
    <n v="351"/>
    <x v="63"/>
    <n v="5.97"/>
    <n v="8.57"/>
    <x v="1"/>
  </r>
  <r>
    <n v="80"/>
    <s v="Female"/>
    <n v="137"/>
    <n v="237"/>
    <s v="Medium"/>
    <s v="No"/>
    <s v="Yes"/>
    <x v="0"/>
    <m/>
    <n v="31.45"/>
    <s v="Yes"/>
    <s v="Yes"/>
    <s v="Yes"/>
    <s v="High"/>
    <s v="High"/>
    <n v="7"/>
    <s v="High"/>
    <n v="262"/>
    <x v="45"/>
    <n v="14.48"/>
    <n v="18.47"/>
    <x v="0"/>
  </r>
  <r>
    <n v="42"/>
    <s v="Male"/>
    <n v="121"/>
    <n v="172"/>
    <s v="High"/>
    <s v="Yes"/>
    <s v="Yes"/>
    <x v="1"/>
    <m/>
    <n v="31.46"/>
    <s v="No"/>
    <s v="No"/>
    <s v="Yes"/>
    <s v="Medium"/>
    <s v="Low"/>
    <n v="5"/>
    <s v="Low"/>
    <n v="199"/>
    <x v="70"/>
    <n v="4.18"/>
    <n v="6.82"/>
    <x v="0"/>
  </r>
  <r>
    <n v="42"/>
    <s v="Male"/>
    <n v="137"/>
    <n v="256"/>
    <s v="High"/>
    <s v="Yes"/>
    <s v="Yes"/>
    <x v="0"/>
    <m/>
    <n v="31.46"/>
    <s v="No"/>
    <s v="Yes"/>
    <s v="No"/>
    <s v="None"/>
    <s v="High"/>
    <n v="10"/>
    <s v="High"/>
    <n v="159"/>
    <x v="7"/>
    <n v="5.09"/>
    <n v="13.29"/>
    <x v="0"/>
  </r>
  <r>
    <n v="65"/>
    <s v="Male"/>
    <n v="172"/>
    <n v="213"/>
    <s v="Low"/>
    <s v="No"/>
    <s v="Yes"/>
    <x v="0"/>
    <m/>
    <n v="31.46"/>
    <s v="Yes"/>
    <s v="Yes"/>
    <s v="No"/>
    <s v="Medium"/>
    <s v="Medium"/>
    <n v="4"/>
    <s v="High"/>
    <n v="145"/>
    <x v="26"/>
    <n v="8.89"/>
    <n v="13.55"/>
    <x v="1"/>
  </r>
  <r>
    <n v="41"/>
    <s v="Female"/>
    <n v="172"/>
    <n v="191"/>
    <s v="High"/>
    <s v="No"/>
    <s v="Yes"/>
    <x v="0"/>
    <m/>
    <n v="31.46"/>
    <s v="No"/>
    <s v="No"/>
    <s v="Yes"/>
    <s v="Medium"/>
    <s v="Medium"/>
    <n v="9"/>
    <s v="Low"/>
    <n v="149"/>
    <x v="53"/>
    <n v="2.12"/>
    <n v="10.44"/>
    <x v="0"/>
  </r>
  <r>
    <n v="49"/>
    <s v="Male"/>
    <n v="139"/>
    <n v="294"/>
    <s v="High"/>
    <s v="Yes"/>
    <s v="Yes"/>
    <x v="1"/>
    <m/>
    <n v="31.46"/>
    <s v="Yes"/>
    <s v="Yes"/>
    <s v="No"/>
    <s v="Low"/>
    <s v="High"/>
    <n v="9"/>
    <s v="Low"/>
    <n v="316"/>
    <x v="38"/>
    <n v="1.18"/>
    <n v="16.829999999999998"/>
    <x v="0"/>
  </r>
  <r>
    <n v="71"/>
    <s v="Male"/>
    <n v="154"/>
    <n v="274"/>
    <s v="High"/>
    <s v="Yes"/>
    <s v="Yes"/>
    <x v="0"/>
    <m/>
    <n v="31.46"/>
    <s v="Yes"/>
    <s v="No"/>
    <s v="Yes"/>
    <s v="Medium"/>
    <s v="Medium"/>
    <n v="5"/>
    <s v="High"/>
    <n v="312"/>
    <x v="48"/>
    <n v="1.66"/>
    <n v="15.3"/>
    <x v="1"/>
  </r>
  <r>
    <n v="59"/>
    <s v="Male"/>
    <n v="154"/>
    <n v="188"/>
    <s v="Medium"/>
    <s v="Yes"/>
    <s v="No"/>
    <x v="0"/>
    <m/>
    <n v="31.46"/>
    <s v="Yes"/>
    <s v="No"/>
    <s v="Yes"/>
    <s v="Medium"/>
    <s v="Low"/>
    <n v="7"/>
    <s v="Medium"/>
    <n v="362"/>
    <x v="29"/>
    <n v="7.12"/>
    <n v="10.36"/>
    <x v="0"/>
  </r>
  <r>
    <n v="53"/>
    <s v="Male"/>
    <n v="147"/>
    <n v="258"/>
    <s v="High"/>
    <s v="No"/>
    <s v="Yes"/>
    <x v="0"/>
    <m/>
    <n v="31.47"/>
    <s v="Yes"/>
    <s v="No"/>
    <s v="No"/>
    <s v="Medium"/>
    <s v="Medium"/>
    <n v="9"/>
    <s v="Medium"/>
    <n v="203"/>
    <x v="37"/>
    <n v="7.65"/>
    <n v="8.14"/>
    <x v="0"/>
  </r>
  <r>
    <n v="38"/>
    <s v="Male"/>
    <n v="123"/>
    <n v="180"/>
    <s v="Low"/>
    <s v="No"/>
    <s v="Yes"/>
    <x v="0"/>
    <m/>
    <n v="31.47"/>
    <s v="No"/>
    <s v="No"/>
    <s v="No"/>
    <s v="Low"/>
    <s v="High"/>
    <n v="8"/>
    <s v="Low"/>
    <n v="136"/>
    <x v="77"/>
    <n v="4.8899999999999997"/>
    <n v="18.12"/>
    <x v="0"/>
  </r>
  <r>
    <n v="18"/>
    <s v="Female"/>
    <n v="178"/>
    <n v="277"/>
    <s v="Low"/>
    <s v="No"/>
    <s v="No"/>
    <x v="0"/>
    <m/>
    <n v="31.47"/>
    <s v="Yes"/>
    <s v="Yes"/>
    <s v="Yes"/>
    <s v="Low"/>
    <s v="High"/>
    <n v="5"/>
    <s v="Medium"/>
    <n v="188"/>
    <x v="25"/>
    <n v="13.85"/>
    <n v="12.77"/>
    <x v="0"/>
  </r>
  <r>
    <n v="66"/>
    <s v="Female"/>
    <n v="135"/>
    <n v="181"/>
    <s v="High"/>
    <s v="Yes"/>
    <s v="No"/>
    <x v="1"/>
    <m/>
    <n v="31.47"/>
    <s v="Yes"/>
    <s v="No"/>
    <s v="Yes"/>
    <s v="Low"/>
    <s v="High"/>
    <n v="9"/>
    <s v="Medium"/>
    <n v="145"/>
    <x v="62"/>
    <n v="4.1500000000000004"/>
    <n v="14.09"/>
    <x v="0"/>
  </r>
  <r>
    <n v="32"/>
    <s v="Male"/>
    <n v="132"/>
    <n v="203"/>
    <s v="High"/>
    <s v="Yes"/>
    <s v="No"/>
    <x v="0"/>
    <m/>
    <n v="31.47"/>
    <s v="No"/>
    <s v="Yes"/>
    <s v="Yes"/>
    <s v="High"/>
    <s v="Low"/>
    <n v="9"/>
    <s v="Medium"/>
    <n v="171"/>
    <x v="51"/>
    <n v="3.48"/>
    <n v="5.59"/>
    <x v="0"/>
  </r>
  <r>
    <n v="36"/>
    <s v="Male"/>
    <n v="137"/>
    <n v="290"/>
    <s v="Low"/>
    <s v="No"/>
    <s v="Yes"/>
    <x v="1"/>
    <m/>
    <n v="31.47"/>
    <s v="Yes"/>
    <s v="No"/>
    <s v="No"/>
    <s v="Medium"/>
    <s v="Low"/>
    <n v="7"/>
    <s v="High"/>
    <n v="397"/>
    <x v="27"/>
    <n v="5.27"/>
    <n v="11.43"/>
    <x v="0"/>
  </r>
  <r>
    <n v="33"/>
    <s v="Male"/>
    <n v="167"/>
    <n v="150"/>
    <s v="Medium"/>
    <s v="Yes"/>
    <s v="Yes"/>
    <x v="0"/>
    <m/>
    <n v="31.48"/>
    <s v="Yes"/>
    <s v="No"/>
    <s v="No"/>
    <s v="Medium"/>
    <s v="Medium"/>
    <n v="5"/>
    <s v="Low"/>
    <n v="350"/>
    <x v="13"/>
    <n v="9.57"/>
    <n v="8.44"/>
    <x v="0"/>
  </r>
  <r>
    <n v="20"/>
    <s v="Male"/>
    <n v="122"/>
    <n v="207"/>
    <s v="Low"/>
    <s v="No"/>
    <s v="No"/>
    <x v="1"/>
    <m/>
    <n v="31.48"/>
    <s v="Yes"/>
    <s v="No"/>
    <s v="No"/>
    <s v="High"/>
    <s v="High"/>
    <n v="5"/>
    <s v="High"/>
    <n v="245"/>
    <x v="43"/>
    <n v="12.62"/>
    <n v="19.32"/>
    <x v="0"/>
  </r>
  <r>
    <n v="19"/>
    <s v="Male"/>
    <n v="155"/>
    <n v="298"/>
    <s v="High"/>
    <s v="Yes"/>
    <s v="Yes"/>
    <x v="1"/>
    <m/>
    <n v="31.48"/>
    <s v="No"/>
    <s v="No"/>
    <s v="No"/>
    <s v="None"/>
    <s v="High"/>
    <n v="5"/>
    <s v="High"/>
    <n v="153"/>
    <x v="38"/>
    <n v="10.77"/>
    <n v="12.71"/>
    <x v="0"/>
  </r>
  <r>
    <n v="51"/>
    <s v="Female"/>
    <n v="145"/>
    <n v="218"/>
    <s v="High"/>
    <s v="No"/>
    <s v="No"/>
    <x v="1"/>
    <m/>
    <n v="31.48"/>
    <s v="Yes"/>
    <s v="No"/>
    <s v="No"/>
    <s v="None"/>
    <s v="Low"/>
    <n v="10"/>
    <s v="Low"/>
    <n v="216"/>
    <x v="39"/>
    <n v="6.99"/>
    <n v="9.57"/>
    <x v="0"/>
  </r>
  <r>
    <n v="29"/>
    <s v="Male"/>
    <n v="138"/>
    <n v="219"/>
    <s v="High"/>
    <s v="No"/>
    <s v="Yes"/>
    <x v="0"/>
    <m/>
    <n v="31.49"/>
    <s v="No"/>
    <s v="No"/>
    <s v="No"/>
    <s v="High"/>
    <s v="Medium"/>
    <n v="6"/>
    <s v="Medium"/>
    <n v="140"/>
    <x v="20"/>
    <n v="4.26"/>
    <n v="14.36"/>
    <x v="1"/>
  </r>
  <r>
    <n v="18"/>
    <s v="Female"/>
    <n v="174"/>
    <n v="166"/>
    <s v="Low"/>
    <s v="No"/>
    <s v="Yes"/>
    <x v="1"/>
    <m/>
    <n v="31.49"/>
    <s v="No"/>
    <s v="No"/>
    <s v="No"/>
    <s v="High"/>
    <s v="Medium"/>
    <n v="7"/>
    <s v="Low"/>
    <n v="276"/>
    <x v="49"/>
    <n v="10.92"/>
    <n v="15.97"/>
    <x v="1"/>
  </r>
  <r>
    <n v="36"/>
    <s v="Male"/>
    <n v="160"/>
    <n v="155"/>
    <s v="High"/>
    <s v="Yes"/>
    <s v="No"/>
    <x v="1"/>
    <m/>
    <n v="31.49"/>
    <s v="Yes"/>
    <s v="No"/>
    <s v="No"/>
    <s v="High"/>
    <s v="Medium"/>
    <n v="8"/>
    <s v="Medium"/>
    <n v="238"/>
    <x v="26"/>
    <n v="5.3"/>
    <n v="8.1300000000000008"/>
    <x v="0"/>
  </r>
  <r>
    <n v="30"/>
    <s v="Male"/>
    <n v="135"/>
    <n v="234"/>
    <s v="High"/>
    <s v="No"/>
    <s v="No"/>
    <x v="0"/>
    <m/>
    <n v="31.49"/>
    <s v="No"/>
    <s v="Yes"/>
    <s v="No"/>
    <s v="None"/>
    <s v="High"/>
    <n v="8"/>
    <s v="High"/>
    <n v="170"/>
    <x v="33"/>
    <n v="7.28"/>
    <n v="13.04"/>
    <x v="0"/>
  </r>
  <r>
    <n v="43"/>
    <s v="Female"/>
    <n v="178"/>
    <n v="265"/>
    <s v="High"/>
    <s v="No"/>
    <s v="Yes"/>
    <x v="1"/>
    <m/>
    <n v="31.49"/>
    <s v="No"/>
    <s v="Yes"/>
    <s v="No"/>
    <s v="None"/>
    <s v="Low"/>
    <n v="5"/>
    <s v="High"/>
    <n v="397"/>
    <x v="8"/>
    <n v="6.41"/>
    <n v="17.66"/>
    <x v="0"/>
  </r>
  <r>
    <n v="37"/>
    <s v="Female"/>
    <n v="158"/>
    <n v="151"/>
    <s v="Medium"/>
    <s v="Yes"/>
    <s v="No"/>
    <x v="1"/>
    <m/>
    <n v="31.49"/>
    <s v="No"/>
    <s v="No"/>
    <s v="Yes"/>
    <s v="Medium"/>
    <s v="High"/>
    <n v="9"/>
    <s v="Medium"/>
    <n v="308"/>
    <x v="38"/>
    <n v="1.02"/>
    <n v="15.02"/>
    <x v="0"/>
  </r>
  <r>
    <n v="53"/>
    <s v="Male"/>
    <n v="159"/>
    <n v="263"/>
    <s v="Medium"/>
    <s v="No"/>
    <s v="No"/>
    <x v="0"/>
    <m/>
    <n v="31.49"/>
    <s v="Yes"/>
    <s v="No"/>
    <s v="Yes"/>
    <s v="Low"/>
    <s v="Medium"/>
    <n v="5"/>
    <s v="Low"/>
    <n v="314"/>
    <x v="40"/>
    <n v="6.51"/>
    <n v="15.52"/>
    <x v="0"/>
  </r>
  <r>
    <n v="43"/>
    <s v="Male"/>
    <n v="165"/>
    <n v="168"/>
    <s v="Low"/>
    <s v="Yes"/>
    <s v="Yes"/>
    <x v="1"/>
    <m/>
    <n v="31.49"/>
    <s v="No"/>
    <s v="No"/>
    <s v="Yes"/>
    <s v="High"/>
    <s v="Medium"/>
    <n v="7"/>
    <s v="Low"/>
    <n v="370"/>
    <x v="60"/>
    <n v="5.42"/>
    <n v="9.7899999999999991"/>
    <x v="0"/>
  </r>
  <r>
    <n v="24"/>
    <s v="Female"/>
    <n v="160"/>
    <n v="266"/>
    <s v="High"/>
    <s v="No"/>
    <s v="Yes"/>
    <x v="0"/>
    <m/>
    <n v="31.49"/>
    <s v="Yes"/>
    <s v="No"/>
    <s v="No"/>
    <s v="Medium"/>
    <s v="Medium"/>
    <n v="6"/>
    <s v="Low"/>
    <n v="378"/>
    <x v="62"/>
    <n v="5.97"/>
    <n v="15.41"/>
    <x v="0"/>
  </r>
  <r>
    <n v="73"/>
    <s v="Female"/>
    <n v="135"/>
    <n v="272"/>
    <s v="Low"/>
    <s v="Yes"/>
    <s v="Yes"/>
    <x v="0"/>
    <m/>
    <n v="31.49"/>
    <s v="No"/>
    <s v="Yes"/>
    <s v="No"/>
    <s v="Medium"/>
    <s v="Low"/>
    <n v="6"/>
    <s v="Low"/>
    <n v="219"/>
    <x v="56"/>
    <n v="4.25"/>
    <n v="11.57"/>
    <x v="0"/>
  </r>
  <r>
    <n v="46"/>
    <s v="Male"/>
    <n v="165"/>
    <n v="234"/>
    <s v="Low"/>
    <s v="No"/>
    <s v="Yes"/>
    <x v="1"/>
    <m/>
    <n v="31.5"/>
    <s v="Yes"/>
    <s v="No"/>
    <s v="No"/>
    <s v="None"/>
    <s v="Low"/>
    <n v="8"/>
    <s v="Medium"/>
    <n v="387"/>
    <x v="69"/>
    <n v="14.54"/>
    <n v="18.82"/>
    <x v="0"/>
  </r>
  <r>
    <n v="32"/>
    <s v="Male"/>
    <n v="175"/>
    <n v="194"/>
    <s v="Low"/>
    <s v="Yes"/>
    <s v="Yes"/>
    <x v="1"/>
    <m/>
    <n v="31.5"/>
    <s v="Yes"/>
    <s v="Yes"/>
    <s v="No"/>
    <s v="Medium"/>
    <s v="Medium"/>
    <n v="6"/>
    <s v="High"/>
    <n v="273"/>
    <x v="64"/>
    <n v="4.22"/>
    <n v="6.24"/>
    <x v="1"/>
  </r>
  <r>
    <n v="60"/>
    <s v="Male"/>
    <n v="157"/>
    <n v="257"/>
    <s v="High"/>
    <s v="Yes"/>
    <s v="Yes"/>
    <x v="1"/>
    <m/>
    <n v="31.51"/>
    <s v="Yes"/>
    <s v="Yes"/>
    <s v="Yes"/>
    <s v="High"/>
    <s v="Low"/>
    <n v="5"/>
    <s v="High"/>
    <n v="274"/>
    <x v="29"/>
    <n v="7.62"/>
    <n v="5.67"/>
    <x v="0"/>
  </r>
  <r>
    <n v="23"/>
    <s v="Male"/>
    <n v="144"/>
    <n v="192"/>
    <s v="High"/>
    <s v="Yes"/>
    <s v="No"/>
    <x v="0"/>
    <m/>
    <n v="31.52"/>
    <s v="Yes"/>
    <s v="Yes"/>
    <s v="No"/>
    <s v="Low"/>
    <s v="High"/>
    <n v="9"/>
    <s v="Low"/>
    <n v="334"/>
    <x v="28"/>
    <n v="4.0199999999999996"/>
    <n v="14.9"/>
    <x v="0"/>
  </r>
  <r>
    <n v="64"/>
    <s v="Male"/>
    <n v="146"/>
    <n v="299"/>
    <s v="High"/>
    <s v="Yes"/>
    <s v="No"/>
    <x v="0"/>
    <m/>
    <n v="31.52"/>
    <s v="No"/>
    <s v="No"/>
    <s v="Yes"/>
    <s v="High"/>
    <s v="Medium"/>
    <n v="9"/>
    <s v="High"/>
    <n v="345"/>
    <x v="31"/>
    <n v="10.94"/>
    <n v="6.1"/>
    <x v="0"/>
  </r>
  <r>
    <n v="39"/>
    <s v="Male"/>
    <n v="137"/>
    <n v="248"/>
    <s v="Medium"/>
    <s v="No"/>
    <s v="No"/>
    <x v="0"/>
    <m/>
    <n v="31.53"/>
    <s v="Yes"/>
    <s v="Yes"/>
    <s v="Yes"/>
    <s v="Low"/>
    <s v="Medium"/>
    <n v="10"/>
    <s v="Low"/>
    <n v="232"/>
    <x v="20"/>
    <n v="3.38"/>
    <n v="18.61"/>
    <x v="0"/>
  </r>
  <r>
    <n v="50"/>
    <s v="Male"/>
    <n v="128"/>
    <n v="171"/>
    <s v="Medium"/>
    <s v="No"/>
    <s v="No"/>
    <x v="1"/>
    <m/>
    <n v="31.53"/>
    <s v="No"/>
    <s v="No"/>
    <s v="Yes"/>
    <s v="Medium"/>
    <s v="Medium"/>
    <n v="7"/>
    <s v="Low"/>
    <n v="203"/>
    <x v="75"/>
    <n v="10.16"/>
    <n v="15.79"/>
    <x v="0"/>
  </r>
  <r>
    <n v="57"/>
    <s v="Female"/>
    <n v="153"/>
    <n v="235"/>
    <s v="Medium"/>
    <s v="No"/>
    <s v="Yes"/>
    <x v="1"/>
    <m/>
    <n v="31.53"/>
    <s v="No"/>
    <s v="Yes"/>
    <s v="No"/>
    <s v="Medium"/>
    <s v="Low"/>
    <n v="5"/>
    <s v="High"/>
    <n v="118"/>
    <x v="25"/>
    <n v="7.27"/>
    <n v="16.079999999999998"/>
    <x v="0"/>
  </r>
  <r>
    <n v="61"/>
    <s v="Female"/>
    <n v="154"/>
    <n v="271"/>
    <s v="High"/>
    <s v="Yes"/>
    <s v="No"/>
    <x v="1"/>
    <m/>
    <n v="31.54"/>
    <s v="No"/>
    <s v="Yes"/>
    <s v="No"/>
    <s v="None"/>
    <s v="Medium"/>
    <n v="9"/>
    <s v="Low"/>
    <n v="228"/>
    <x v="59"/>
    <n v="5.42"/>
    <n v="17.53"/>
    <x v="1"/>
  </r>
  <r>
    <n v="65"/>
    <s v="Female"/>
    <n v="165"/>
    <n v="227"/>
    <s v="High"/>
    <s v="No"/>
    <s v="Yes"/>
    <x v="0"/>
    <m/>
    <n v="31.54"/>
    <s v="Yes"/>
    <s v="Yes"/>
    <s v="Yes"/>
    <s v="Low"/>
    <s v="Low"/>
    <n v="4"/>
    <s v="High"/>
    <n v="331"/>
    <x v="70"/>
    <n v="1.47"/>
    <n v="7.76"/>
    <x v="0"/>
  </r>
  <r>
    <n v="58"/>
    <s v="Male"/>
    <n v="138"/>
    <n v="240"/>
    <s v="Medium"/>
    <s v="No"/>
    <s v="No"/>
    <x v="0"/>
    <m/>
    <n v="31.54"/>
    <s v="No"/>
    <s v="No"/>
    <s v="No"/>
    <s v="High"/>
    <s v="Low"/>
    <n v="5"/>
    <s v="Medium"/>
    <n v="392"/>
    <x v="29"/>
    <n v="10.76"/>
    <n v="19.95"/>
    <x v="0"/>
  </r>
  <r>
    <n v="62"/>
    <s v="Female"/>
    <n v="157"/>
    <n v="242"/>
    <s v="Low"/>
    <s v="Yes"/>
    <s v="Yes"/>
    <x v="1"/>
    <m/>
    <n v="31.54"/>
    <s v="No"/>
    <s v="No"/>
    <s v="Yes"/>
    <s v="None"/>
    <s v="Medium"/>
    <n v="4"/>
    <s v="Medium"/>
    <n v="213"/>
    <x v="50"/>
    <n v="11.82"/>
    <n v="9.08"/>
    <x v="0"/>
  </r>
  <r>
    <n v="73"/>
    <s v="Female"/>
    <n v="154"/>
    <n v="299"/>
    <s v="Medium"/>
    <s v="Yes"/>
    <s v="No"/>
    <x v="1"/>
    <m/>
    <n v="31.54"/>
    <s v="No"/>
    <s v="No"/>
    <s v="Yes"/>
    <s v="High"/>
    <s v="Medium"/>
    <n v="8"/>
    <s v="Low"/>
    <n v="316"/>
    <x v="48"/>
    <n v="6.6"/>
    <n v="5.35"/>
    <x v="0"/>
  </r>
  <r>
    <n v="34"/>
    <s v="Male"/>
    <n v="142"/>
    <n v="174"/>
    <s v="Medium"/>
    <s v="Yes"/>
    <s v="No"/>
    <x v="0"/>
    <m/>
    <n v="31.54"/>
    <s v="No"/>
    <s v="No"/>
    <s v="Yes"/>
    <s v="Medium"/>
    <s v="Low"/>
    <n v="7"/>
    <s v="High"/>
    <n v="209"/>
    <x v="1"/>
    <n v="0.5"/>
    <n v="13.26"/>
    <x v="0"/>
  </r>
  <r>
    <n v="41"/>
    <s v="Female"/>
    <n v="162"/>
    <n v="291"/>
    <s v="Low"/>
    <s v="No"/>
    <s v="Yes"/>
    <x v="0"/>
    <m/>
    <n v="31.54"/>
    <s v="Yes"/>
    <s v="No"/>
    <s v="Yes"/>
    <s v="Low"/>
    <s v="Medium"/>
    <n v="8"/>
    <s v="High"/>
    <n v="137"/>
    <x v="41"/>
    <n v="2.42"/>
    <n v="13.94"/>
    <x v="0"/>
  </r>
  <r>
    <n v="54"/>
    <s v="Male"/>
    <n v="177"/>
    <n v="206"/>
    <s v="Low"/>
    <s v="No"/>
    <s v="No"/>
    <x v="1"/>
    <m/>
    <n v="31.55"/>
    <s v="No"/>
    <s v="No"/>
    <s v="No"/>
    <s v="High"/>
    <s v="High"/>
    <n v="5"/>
    <s v="High"/>
    <n v="105"/>
    <x v="32"/>
    <n v="7.54"/>
    <n v="13.84"/>
    <x v="0"/>
  </r>
  <r>
    <n v="34"/>
    <s v="Male"/>
    <n v="144"/>
    <n v="219"/>
    <s v="Low"/>
    <s v="Yes"/>
    <s v="Yes"/>
    <x v="0"/>
    <m/>
    <n v="31.55"/>
    <s v="No"/>
    <s v="No"/>
    <s v="No"/>
    <s v="High"/>
    <s v="High"/>
    <n v="6"/>
    <s v="Medium"/>
    <n v="220"/>
    <x v="76"/>
    <n v="8.17"/>
    <n v="16.71"/>
    <x v="0"/>
  </r>
  <r>
    <n v="42"/>
    <s v="Female"/>
    <n v="180"/>
    <n v="259"/>
    <s v="High"/>
    <s v="Yes"/>
    <s v="Yes"/>
    <x v="1"/>
    <m/>
    <n v="31.55"/>
    <s v="No"/>
    <s v="Yes"/>
    <s v="No"/>
    <s v="Medium"/>
    <s v="Medium"/>
    <n v="6"/>
    <s v="Medium"/>
    <n v="137"/>
    <x v="1"/>
    <n v="11.71"/>
    <n v="13.14"/>
    <x v="0"/>
  </r>
  <r>
    <n v="44"/>
    <s v="Female"/>
    <n v="126"/>
    <n v="202"/>
    <s v="High"/>
    <s v="Yes"/>
    <s v="No"/>
    <x v="0"/>
    <m/>
    <n v="31.55"/>
    <s v="Yes"/>
    <s v="No"/>
    <s v="Yes"/>
    <s v="Medium"/>
    <s v="Low"/>
    <n v="6"/>
    <s v="Low"/>
    <n v="190"/>
    <x v="0"/>
    <n v="13.24"/>
    <n v="8.44"/>
    <x v="0"/>
  </r>
  <r>
    <n v="58"/>
    <s v="Female"/>
    <n v="162"/>
    <n v="192"/>
    <s v="High"/>
    <s v="No"/>
    <s v="Yes"/>
    <x v="1"/>
    <m/>
    <n v="31.55"/>
    <s v="No"/>
    <s v="No"/>
    <s v="Yes"/>
    <s v="High"/>
    <s v="Medium"/>
    <n v="5"/>
    <s v="Low"/>
    <n v="250"/>
    <x v="34"/>
    <n v="9.2200000000000006"/>
    <n v="5.54"/>
    <x v="0"/>
  </r>
  <r>
    <n v="27"/>
    <s v="Male"/>
    <n v="120"/>
    <n v="188"/>
    <s v="Low"/>
    <s v="Yes"/>
    <s v="Yes"/>
    <x v="0"/>
    <m/>
    <n v="31.56"/>
    <s v="Yes"/>
    <s v="Yes"/>
    <s v="No"/>
    <s v="High"/>
    <s v="Medium"/>
    <n v="7"/>
    <s v="High"/>
    <n v="340"/>
    <x v="26"/>
    <n v="12.75"/>
    <n v="5.26"/>
    <x v="1"/>
  </r>
  <r>
    <n v="72"/>
    <s v="Female"/>
    <n v="138"/>
    <n v="250"/>
    <s v="Low"/>
    <s v="Yes"/>
    <s v="No"/>
    <x v="1"/>
    <m/>
    <n v="31.56"/>
    <s v="No"/>
    <s v="No"/>
    <s v="No"/>
    <s v="None"/>
    <s v="Medium"/>
    <n v="7"/>
    <s v="Low"/>
    <n v="194"/>
    <x v="14"/>
    <n v="6.65"/>
    <n v="11.51"/>
    <x v="0"/>
  </r>
  <r>
    <n v="80"/>
    <s v="Male"/>
    <n v="132"/>
    <n v="176"/>
    <s v="High"/>
    <s v="Yes"/>
    <s v="No"/>
    <x v="1"/>
    <m/>
    <n v="31.56"/>
    <s v="No"/>
    <s v="No"/>
    <s v="No"/>
    <s v="Low"/>
    <s v="Low"/>
    <n v="7"/>
    <s v="High"/>
    <n v="141"/>
    <x v="15"/>
    <n v="2.81"/>
    <n v="6.26"/>
    <x v="0"/>
  </r>
  <r>
    <n v="45"/>
    <s v="Female"/>
    <n v="139"/>
    <n v="267"/>
    <s v="High"/>
    <s v="Yes"/>
    <s v="Yes"/>
    <x v="0"/>
    <m/>
    <n v="31.56"/>
    <s v="Yes"/>
    <s v="No"/>
    <s v="Yes"/>
    <s v="High"/>
    <s v="High"/>
    <n v="6"/>
    <s v="Medium"/>
    <n v="102"/>
    <x v="38"/>
    <n v="3.08"/>
    <n v="16.29"/>
    <x v="0"/>
  </r>
  <r>
    <n v="79"/>
    <s v="Female"/>
    <n v="134"/>
    <n v="226"/>
    <s v="High"/>
    <s v="Yes"/>
    <s v="Yes"/>
    <x v="1"/>
    <m/>
    <n v="31.57"/>
    <s v="No"/>
    <s v="No"/>
    <s v="No"/>
    <s v="Low"/>
    <s v="Low"/>
    <n v="5"/>
    <s v="High"/>
    <n v="110"/>
    <x v="32"/>
    <n v="5.1100000000000003"/>
    <n v="15.24"/>
    <x v="0"/>
  </r>
  <r>
    <n v="60"/>
    <s v="Male"/>
    <n v="172"/>
    <n v="258"/>
    <s v="Low"/>
    <s v="Yes"/>
    <s v="Yes"/>
    <x v="0"/>
    <m/>
    <n v="31.57"/>
    <s v="Yes"/>
    <s v="No"/>
    <s v="Yes"/>
    <s v="Low"/>
    <s v="Medium"/>
    <n v="7"/>
    <s v="High"/>
    <n v="247"/>
    <x v="17"/>
    <n v="11.01"/>
    <n v="5.09"/>
    <x v="0"/>
  </r>
  <r>
    <n v="60"/>
    <s v="Female"/>
    <n v="167"/>
    <n v="285"/>
    <s v="High"/>
    <s v="Yes"/>
    <s v="No"/>
    <x v="1"/>
    <m/>
    <n v="31.57"/>
    <s v="Yes"/>
    <s v="No"/>
    <s v="No"/>
    <s v="High"/>
    <s v="Low"/>
    <n v="10"/>
    <s v="Low"/>
    <n v="294"/>
    <x v="7"/>
    <n v="3.09"/>
    <n v="14.69"/>
    <x v="0"/>
  </r>
  <r>
    <n v="57"/>
    <s v="Female"/>
    <n v="169"/>
    <n v="261"/>
    <s v="Low"/>
    <s v="Yes"/>
    <s v="Yes"/>
    <x v="1"/>
    <m/>
    <n v="31.57"/>
    <s v="No"/>
    <s v="No"/>
    <s v="No"/>
    <s v="Medium"/>
    <s v="Medium"/>
    <n v="8"/>
    <s v="Low"/>
    <n v="203"/>
    <x v="56"/>
    <n v="12.24"/>
    <n v="7.59"/>
    <x v="0"/>
  </r>
  <r>
    <n v="24"/>
    <s v="Male"/>
    <n v="123"/>
    <n v="206"/>
    <s v="Medium"/>
    <s v="No"/>
    <s v="No"/>
    <x v="1"/>
    <m/>
    <n v="31.57"/>
    <s v="No"/>
    <s v="No"/>
    <s v="No"/>
    <s v="None"/>
    <s v="High"/>
    <n v="9"/>
    <s v="Medium"/>
    <n v="390"/>
    <x v="28"/>
    <n v="11.6"/>
    <n v="5.56"/>
    <x v="0"/>
  </r>
  <r>
    <n v="74"/>
    <s v="Female"/>
    <n v="149"/>
    <n v="218"/>
    <s v="High"/>
    <s v="No"/>
    <s v="Yes"/>
    <x v="0"/>
    <m/>
    <n v="31.57"/>
    <s v="No"/>
    <s v="No"/>
    <s v="No"/>
    <s v="High"/>
    <s v="High"/>
    <n v="5"/>
    <s v="High"/>
    <n v="318"/>
    <x v="1"/>
    <n v="11.54"/>
    <n v="9.2799999999999994"/>
    <x v="0"/>
  </r>
  <r>
    <n v="46"/>
    <s v="Male"/>
    <n v="123"/>
    <n v="173"/>
    <s v="Medium"/>
    <s v="No"/>
    <s v="Yes"/>
    <x v="0"/>
    <m/>
    <n v="31.57"/>
    <s v="No"/>
    <s v="No"/>
    <s v="No"/>
    <s v="Low"/>
    <s v="Medium"/>
    <n v="4"/>
    <s v="Medium"/>
    <n v="218"/>
    <x v="71"/>
    <n v="13.98"/>
    <n v="19.5"/>
    <x v="0"/>
  </r>
  <r>
    <n v="75"/>
    <s v="Male"/>
    <n v="174"/>
    <n v="243"/>
    <s v="Medium"/>
    <s v="No"/>
    <s v="No"/>
    <x v="1"/>
    <m/>
    <n v="31.57"/>
    <s v="Yes"/>
    <s v="No"/>
    <s v="No"/>
    <s v="Low"/>
    <s v="Medium"/>
    <n v="6"/>
    <s v="Medium"/>
    <n v="188"/>
    <x v="27"/>
    <n v="4.72"/>
    <n v="12.03"/>
    <x v="1"/>
  </r>
  <r>
    <n v="49"/>
    <s v="Male"/>
    <n v="133"/>
    <n v="259"/>
    <s v="Medium"/>
    <s v="No"/>
    <s v="No"/>
    <x v="0"/>
    <m/>
    <n v="31.58"/>
    <s v="Yes"/>
    <s v="No"/>
    <s v="Yes"/>
    <s v="Medium"/>
    <s v="Medium"/>
    <n v="10"/>
    <s v="High"/>
    <n v="307"/>
    <x v="24"/>
    <n v="14.08"/>
    <n v="13.47"/>
    <x v="0"/>
  </r>
  <r>
    <n v="52"/>
    <s v="Female"/>
    <n v="177"/>
    <n v="234"/>
    <s v="Medium"/>
    <s v="Yes"/>
    <s v="No"/>
    <x v="1"/>
    <m/>
    <n v="31.58"/>
    <s v="Yes"/>
    <s v="Yes"/>
    <s v="No"/>
    <s v="Low"/>
    <s v="High"/>
    <n v="6"/>
    <s v="Low"/>
    <n v="149"/>
    <x v="69"/>
    <n v="10.32"/>
    <n v="18.71"/>
    <x v="0"/>
  </r>
  <r>
    <n v="68"/>
    <s v="Female"/>
    <n v="150"/>
    <n v="175"/>
    <s v="High"/>
    <s v="No"/>
    <s v="No"/>
    <x v="0"/>
    <m/>
    <n v="31.58"/>
    <s v="No"/>
    <s v="Yes"/>
    <s v="Yes"/>
    <s v="High"/>
    <s v="Medium"/>
    <n v="7"/>
    <s v="Low"/>
    <n v="144"/>
    <x v="55"/>
    <n v="13.72"/>
    <n v="10.34"/>
    <x v="0"/>
  </r>
  <r>
    <n v="39"/>
    <s v="Male"/>
    <n v="124"/>
    <n v="224"/>
    <s v="Medium"/>
    <s v="No"/>
    <s v="No"/>
    <x v="1"/>
    <m/>
    <n v="31.58"/>
    <s v="No"/>
    <s v="Yes"/>
    <s v="No"/>
    <s v="High"/>
    <s v="Medium"/>
    <n v="8"/>
    <s v="High"/>
    <n v="373"/>
    <x v="66"/>
    <n v="6.56"/>
    <n v="16.05"/>
    <x v="0"/>
  </r>
  <r>
    <n v="70"/>
    <s v="Female"/>
    <n v="177"/>
    <n v="212"/>
    <s v="Medium"/>
    <s v="No"/>
    <s v="No"/>
    <x v="1"/>
    <m/>
    <n v="31.58"/>
    <s v="Yes"/>
    <s v="No"/>
    <s v="No"/>
    <s v="Medium"/>
    <s v="Medium"/>
    <n v="6"/>
    <s v="High"/>
    <n v="325"/>
    <x v="47"/>
    <n v="6.63"/>
    <n v="5.95"/>
    <x v="0"/>
  </r>
  <r>
    <n v="37"/>
    <s v="Female"/>
    <n v="153"/>
    <n v="180"/>
    <s v="Low"/>
    <s v="No"/>
    <s v="Yes"/>
    <x v="0"/>
    <m/>
    <n v="31.59"/>
    <s v="Yes"/>
    <s v="No"/>
    <s v="No"/>
    <s v="High"/>
    <s v="Low"/>
    <n v="9"/>
    <s v="High"/>
    <n v="329"/>
    <x v="24"/>
    <n v="6.45"/>
    <n v="16.41"/>
    <x v="0"/>
  </r>
  <r>
    <n v="26"/>
    <s v="Female"/>
    <n v="164"/>
    <n v="212"/>
    <s v="Medium"/>
    <s v="No"/>
    <s v="Yes"/>
    <x v="0"/>
    <m/>
    <n v="31.59"/>
    <s v="No"/>
    <s v="Yes"/>
    <s v="Yes"/>
    <s v="Medium"/>
    <s v="Medium"/>
    <n v="7"/>
    <s v="Low"/>
    <n v="394"/>
    <x v="16"/>
    <n v="1.08"/>
    <n v="19.850000000000001"/>
    <x v="0"/>
  </r>
  <r>
    <n v="19"/>
    <s v="Female"/>
    <n v="127"/>
    <n v="172"/>
    <s v="Medium"/>
    <s v="No"/>
    <s v="No"/>
    <x v="0"/>
    <m/>
    <n v="31.59"/>
    <s v="No"/>
    <s v="Yes"/>
    <s v="No"/>
    <s v="Medium"/>
    <s v="Low"/>
    <n v="6"/>
    <s v="Low"/>
    <n v="136"/>
    <x v="48"/>
    <n v="1.1000000000000001"/>
    <n v="17.690000000000001"/>
    <x v="0"/>
  </r>
  <r>
    <n v="80"/>
    <s v="Female"/>
    <n v="159"/>
    <n v="289"/>
    <s v="Low"/>
    <s v="Yes"/>
    <s v="Yes"/>
    <x v="1"/>
    <m/>
    <n v="31.59"/>
    <s v="No"/>
    <s v="Yes"/>
    <s v="No"/>
    <s v="None"/>
    <s v="High"/>
    <n v="8"/>
    <s v="Medium"/>
    <n v="319"/>
    <x v="43"/>
    <n v="12.21"/>
    <n v="18.2"/>
    <x v="0"/>
  </r>
  <r>
    <n v="45"/>
    <s v="Male"/>
    <n v="133"/>
    <n v="228"/>
    <s v="Low"/>
    <s v="No"/>
    <s v="Yes"/>
    <x v="1"/>
    <m/>
    <n v="31.59"/>
    <s v="No"/>
    <s v="No"/>
    <s v="Yes"/>
    <s v="Medium"/>
    <s v="High"/>
    <n v="6"/>
    <s v="Low"/>
    <n v="192"/>
    <x v="70"/>
    <n v="6.51"/>
    <n v="6.7"/>
    <x v="0"/>
  </r>
  <r>
    <n v="42"/>
    <s v="Male"/>
    <n v="135"/>
    <n v="235"/>
    <s v="High"/>
    <s v="Yes"/>
    <s v="Yes"/>
    <x v="0"/>
    <m/>
    <n v="31.6"/>
    <s v="No"/>
    <s v="No"/>
    <s v="Yes"/>
    <s v="Medium"/>
    <s v="Low"/>
    <n v="6"/>
    <s v="High"/>
    <n v="399"/>
    <x v="16"/>
    <n v="2.52"/>
    <n v="10.7"/>
    <x v="0"/>
  </r>
  <r>
    <n v="77"/>
    <s v="Female"/>
    <n v="136"/>
    <n v="292"/>
    <s v="Low"/>
    <s v="Yes"/>
    <s v="No"/>
    <x v="0"/>
    <m/>
    <n v="31.61"/>
    <s v="No"/>
    <s v="No"/>
    <s v="No"/>
    <s v="None"/>
    <s v="Low"/>
    <n v="6"/>
    <s v="High"/>
    <n v="250"/>
    <x v="13"/>
    <n v="13.35"/>
    <n v="19.88"/>
    <x v="1"/>
  </r>
  <r>
    <n v="39"/>
    <s v="Female"/>
    <n v="126"/>
    <n v="166"/>
    <s v="Low"/>
    <s v="No"/>
    <s v="Yes"/>
    <x v="0"/>
    <m/>
    <n v="31.61"/>
    <s v="No"/>
    <s v="Yes"/>
    <s v="No"/>
    <s v="None"/>
    <s v="High"/>
    <n v="9"/>
    <s v="Low"/>
    <n v="240"/>
    <x v="34"/>
    <n v="3.26"/>
    <n v="17.39"/>
    <x v="0"/>
  </r>
  <r>
    <n v="71"/>
    <s v="Male"/>
    <n v="161"/>
    <n v="164"/>
    <s v="Low"/>
    <s v="Yes"/>
    <s v="No"/>
    <x v="1"/>
    <m/>
    <n v="31.61"/>
    <s v="Yes"/>
    <s v="Yes"/>
    <s v="Yes"/>
    <s v="None"/>
    <s v="Low"/>
    <n v="4"/>
    <s v="High"/>
    <n v="327"/>
    <x v="35"/>
    <n v="9.07"/>
    <n v="9.0299999999999994"/>
    <x v="0"/>
  </r>
  <r>
    <n v="23"/>
    <s v="Female"/>
    <n v="140"/>
    <n v="168"/>
    <s v="Medium"/>
    <s v="No"/>
    <s v="Yes"/>
    <x v="1"/>
    <m/>
    <n v="31.61"/>
    <s v="No"/>
    <s v="Yes"/>
    <s v="Yes"/>
    <s v="Low"/>
    <s v="Medium"/>
    <n v="7"/>
    <s v="High"/>
    <n v="394"/>
    <x v="14"/>
    <n v="1.22"/>
    <n v="14.43"/>
    <x v="0"/>
  </r>
  <r>
    <n v="70"/>
    <s v="Female"/>
    <n v="144"/>
    <n v="245"/>
    <s v="Low"/>
    <s v="No"/>
    <s v="No"/>
    <x v="0"/>
    <m/>
    <n v="31.61"/>
    <s v="No"/>
    <s v="No"/>
    <s v="No"/>
    <s v="None"/>
    <s v="High"/>
    <n v="9"/>
    <s v="Low"/>
    <n v="187"/>
    <x v="53"/>
    <n v="9.65"/>
    <n v="11.59"/>
    <x v="0"/>
  </r>
  <r>
    <n v="32"/>
    <s v="Female"/>
    <n v="164"/>
    <n v="286"/>
    <s v="High"/>
    <s v="No"/>
    <s v="Yes"/>
    <x v="1"/>
    <m/>
    <n v="31.62"/>
    <s v="No"/>
    <s v="No"/>
    <s v="Yes"/>
    <s v="None"/>
    <s v="Low"/>
    <n v="9"/>
    <s v="Medium"/>
    <n v="335"/>
    <x v="61"/>
    <n v="7.37"/>
    <n v="8.5299999999999994"/>
    <x v="0"/>
  </r>
  <r>
    <n v="71"/>
    <s v="Female"/>
    <n v="169"/>
    <n v="177"/>
    <s v="Medium"/>
    <s v="Yes"/>
    <s v="Yes"/>
    <x v="0"/>
    <m/>
    <n v="31.62"/>
    <s v="Yes"/>
    <s v="No"/>
    <s v="Yes"/>
    <s v="High"/>
    <s v="Low"/>
    <n v="5"/>
    <s v="Medium"/>
    <n v="239"/>
    <x v="51"/>
    <n v="4.09"/>
    <n v="9.86"/>
    <x v="1"/>
  </r>
  <r>
    <n v="50"/>
    <s v="Female"/>
    <n v="125"/>
    <n v="233"/>
    <s v="Low"/>
    <s v="Yes"/>
    <s v="Yes"/>
    <x v="1"/>
    <m/>
    <n v="31.63"/>
    <s v="Yes"/>
    <s v="No"/>
    <s v="Yes"/>
    <s v="Medium"/>
    <s v="Low"/>
    <n v="7"/>
    <s v="Low"/>
    <n v="262"/>
    <x v="52"/>
    <n v="6.6"/>
    <n v="15.91"/>
    <x v="0"/>
  </r>
  <r>
    <n v="51"/>
    <s v="Female"/>
    <n v="159"/>
    <n v="252"/>
    <s v="High"/>
    <s v="Yes"/>
    <s v="Yes"/>
    <x v="1"/>
    <m/>
    <n v="31.63"/>
    <s v="Yes"/>
    <s v="No"/>
    <s v="Yes"/>
    <s v="High"/>
    <s v="High"/>
    <n v="9"/>
    <s v="High"/>
    <n v="149"/>
    <x v="16"/>
    <n v="0.88"/>
    <n v="7.17"/>
    <x v="0"/>
  </r>
  <r>
    <n v="39"/>
    <s v="Female"/>
    <n v="158"/>
    <n v="171"/>
    <s v="Low"/>
    <s v="No"/>
    <s v="No"/>
    <x v="1"/>
    <m/>
    <n v="31.63"/>
    <s v="No"/>
    <s v="No"/>
    <s v="Yes"/>
    <s v="Low"/>
    <s v="Medium"/>
    <n v="5"/>
    <s v="Low"/>
    <n v="355"/>
    <x v="33"/>
    <n v="3.34"/>
    <n v="11.63"/>
    <x v="0"/>
  </r>
  <r>
    <n v="76"/>
    <s v="Male"/>
    <n v="170"/>
    <n v="258"/>
    <s v="Medium"/>
    <s v="No"/>
    <s v="Yes"/>
    <x v="1"/>
    <m/>
    <n v="31.64"/>
    <s v="Yes"/>
    <s v="No"/>
    <s v="Yes"/>
    <s v="High"/>
    <s v="Medium"/>
    <n v="5"/>
    <s v="High"/>
    <n v="191"/>
    <x v="79"/>
    <n v="3.47"/>
    <n v="18.010000000000002"/>
    <x v="0"/>
  </r>
  <r>
    <n v="46"/>
    <s v="Male"/>
    <n v="128"/>
    <n v="187"/>
    <s v="High"/>
    <s v="Yes"/>
    <s v="Yes"/>
    <x v="1"/>
    <m/>
    <n v="31.64"/>
    <s v="No"/>
    <s v="No"/>
    <s v="No"/>
    <s v="None"/>
    <s v="Low"/>
    <n v="9"/>
    <s v="Low"/>
    <n v="176"/>
    <x v="62"/>
    <n v="5.89"/>
    <n v="12.52"/>
    <x v="0"/>
  </r>
  <r>
    <n v="34"/>
    <s v="Female"/>
    <n v="143"/>
    <n v="275"/>
    <s v="Low"/>
    <s v="Yes"/>
    <s v="No"/>
    <x v="0"/>
    <m/>
    <n v="31.64"/>
    <s v="Yes"/>
    <s v="No"/>
    <s v="No"/>
    <s v="None"/>
    <s v="Medium"/>
    <n v="9"/>
    <s v="Low"/>
    <n v="353"/>
    <x v="32"/>
    <n v="8.2100000000000009"/>
    <n v="15.56"/>
    <x v="1"/>
  </r>
  <r>
    <n v="65"/>
    <s v="Female"/>
    <n v="173"/>
    <n v="286"/>
    <s v="Low"/>
    <s v="Yes"/>
    <s v="Yes"/>
    <x v="1"/>
    <m/>
    <n v="31.64"/>
    <s v="Yes"/>
    <s v="No"/>
    <s v="No"/>
    <s v="Medium"/>
    <s v="Medium"/>
    <n v="9"/>
    <s v="High"/>
    <n v="244"/>
    <x v="49"/>
    <n v="1.66"/>
    <n v="10.7"/>
    <x v="0"/>
  </r>
  <r>
    <n v="43"/>
    <s v="Female"/>
    <n v="159"/>
    <n v="200"/>
    <s v="Medium"/>
    <s v="No"/>
    <s v="Yes"/>
    <x v="1"/>
    <m/>
    <n v="31.64"/>
    <s v="No"/>
    <s v="No"/>
    <s v="Yes"/>
    <s v="Low"/>
    <s v="Low"/>
    <n v="5"/>
    <s v="Medium"/>
    <n v="372"/>
    <x v="33"/>
    <n v="13.98"/>
    <n v="19.7"/>
    <x v="0"/>
  </r>
  <r>
    <n v="66"/>
    <s v="Female"/>
    <n v="132"/>
    <n v="190"/>
    <s v="Low"/>
    <s v="Yes"/>
    <s v="No"/>
    <x v="1"/>
    <m/>
    <n v="31.64"/>
    <s v="No"/>
    <s v="No"/>
    <s v="Yes"/>
    <s v="High"/>
    <s v="Low"/>
    <n v="5"/>
    <s v="High"/>
    <n v="319"/>
    <x v="77"/>
    <n v="1.6"/>
    <n v="12.42"/>
    <x v="1"/>
  </r>
  <r>
    <n v="77"/>
    <s v="Female"/>
    <n v="173"/>
    <n v="185"/>
    <s v="Low"/>
    <s v="Yes"/>
    <s v="Yes"/>
    <x v="0"/>
    <m/>
    <n v="31.65"/>
    <s v="No"/>
    <s v="Yes"/>
    <s v="No"/>
    <s v="High"/>
    <s v="Medium"/>
    <n v="6"/>
    <s v="High"/>
    <n v="203"/>
    <x v="34"/>
    <n v="2.84"/>
    <n v="6.95"/>
    <x v="0"/>
  </r>
  <r>
    <n v="56"/>
    <s v="Female"/>
    <n v="149"/>
    <n v="173"/>
    <s v="Medium"/>
    <s v="No"/>
    <s v="Yes"/>
    <x v="1"/>
    <m/>
    <n v="31.66"/>
    <s v="No"/>
    <s v="No"/>
    <s v="Yes"/>
    <s v="Medium"/>
    <s v="High"/>
    <n v="7"/>
    <s v="Medium"/>
    <n v="308"/>
    <x v="36"/>
    <n v="1.81"/>
    <n v="18.62"/>
    <x v="1"/>
  </r>
  <r>
    <n v="25"/>
    <s v="Female"/>
    <n v="160"/>
    <n v="187"/>
    <s v="Low"/>
    <s v="Yes"/>
    <s v="No"/>
    <x v="0"/>
    <m/>
    <n v="31.66"/>
    <s v="Yes"/>
    <s v="No"/>
    <s v="No"/>
    <s v="High"/>
    <s v="Low"/>
    <n v="7"/>
    <s v="High"/>
    <n v="226"/>
    <x v="79"/>
    <n v="14.36"/>
    <n v="13.87"/>
    <x v="0"/>
  </r>
  <r>
    <n v="18"/>
    <s v="Female"/>
    <n v="124"/>
    <n v="159"/>
    <s v="Medium"/>
    <s v="Yes"/>
    <s v="Yes"/>
    <x v="1"/>
    <m/>
    <n v="31.66"/>
    <s v="No"/>
    <s v="No"/>
    <s v="Yes"/>
    <s v="Low"/>
    <s v="Medium"/>
    <n v="4"/>
    <s v="High"/>
    <n v="269"/>
    <x v="6"/>
    <n v="10.28"/>
    <n v="5.96"/>
    <x v="0"/>
  </r>
  <r>
    <n v="19"/>
    <s v="Male"/>
    <n v="163"/>
    <n v="173"/>
    <s v="High"/>
    <s v="Yes"/>
    <s v="No"/>
    <x v="0"/>
    <m/>
    <n v="31.66"/>
    <s v="No"/>
    <s v="Yes"/>
    <s v="Yes"/>
    <s v="None"/>
    <s v="High"/>
    <n v="7"/>
    <s v="High"/>
    <n v="250"/>
    <x v="27"/>
    <n v="2.86"/>
    <n v="13.25"/>
    <x v="0"/>
  </r>
  <r>
    <n v="38"/>
    <s v="Female"/>
    <n v="178"/>
    <n v="258"/>
    <s v="Medium"/>
    <s v="Yes"/>
    <s v="No"/>
    <x v="0"/>
    <m/>
    <n v="31.67"/>
    <s v="Yes"/>
    <s v="Yes"/>
    <s v="No"/>
    <s v="High"/>
    <s v="Low"/>
    <n v="7"/>
    <s v="Medium"/>
    <n v="329"/>
    <x v="70"/>
    <n v="8.9499999999999993"/>
    <n v="12.84"/>
    <x v="0"/>
  </r>
  <r>
    <n v="49"/>
    <s v="Female"/>
    <n v="170"/>
    <n v="204"/>
    <s v="Low"/>
    <s v="No"/>
    <s v="Yes"/>
    <x v="0"/>
    <m/>
    <n v="31.67"/>
    <s v="No"/>
    <s v="Yes"/>
    <s v="No"/>
    <s v="High"/>
    <s v="High"/>
    <n v="9"/>
    <s v="Low"/>
    <n v="180"/>
    <x v="30"/>
    <n v="10.09"/>
    <n v="15.8"/>
    <x v="0"/>
  </r>
  <r>
    <n v="71"/>
    <s v="Male"/>
    <n v="143"/>
    <n v="189"/>
    <s v="Medium"/>
    <s v="No"/>
    <s v="Yes"/>
    <x v="0"/>
    <m/>
    <n v="31.67"/>
    <s v="No"/>
    <s v="No"/>
    <s v="Yes"/>
    <s v="Medium"/>
    <s v="Low"/>
    <n v="10"/>
    <s v="Medium"/>
    <n v="290"/>
    <x v="36"/>
    <n v="13.94"/>
    <n v="13.48"/>
    <x v="1"/>
  </r>
  <r>
    <n v="64"/>
    <s v="Male"/>
    <n v="155"/>
    <n v="255"/>
    <s v="Low"/>
    <s v="No"/>
    <s v="No"/>
    <x v="0"/>
    <m/>
    <n v="31.67"/>
    <s v="Yes"/>
    <s v="No"/>
    <s v="No"/>
    <s v="Medium"/>
    <s v="Medium"/>
    <n v="6"/>
    <s v="Low"/>
    <n v="365"/>
    <x v="41"/>
    <n v="5.93"/>
    <n v="15.64"/>
    <x v="0"/>
  </r>
  <r>
    <n v="44"/>
    <s v="Male"/>
    <n v="137"/>
    <n v="201"/>
    <s v="Medium"/>
    <s v="No"/>
    <s v="No"/>
    <x v="0"/>
    <m/>
    <n v="31.68"/>
    <s v="No"/>
    <s v="Yes"/>
    <s v="Yes"/>
    <s v="High"/>
    <s v="Low"/>
    <n v="5"/>
    <s v="Low"/>
    <n v="287"/>
    <x v="53"/>
    <n v="5.49"/>
    <n v="10.43"/>
    <x v="0"/>
  </r>
  <r>
    <n v="75"/>
    <s v="Male"/>
    <n v="123"/>
    <n v="286"/>
    <s v="Medium"/>
    <s v="No"/>
    <s v="No"/>
    <x v="0"/>
    <m/>
    <n v="31.69"/>
    <s v="No"/>
    <s v="No"/>
    <s v="No"/>
    <s v="Medium"/>
    <s v="High"/>
    <n v="9"/>
    <s v="Low"/>
    <n v="274"/>
    <x v="37"/>
    <n v="6.17"/>
    <n v="14.33"/>
    <x v="0"/>
  </r>
  <r>
    <n v="60"/>
    <s v="Female"/>
    <n v="150"/>
    <n v="271"/>
    <s v="Low"/>
    <s v="No"/>
    <s v="Yes"/>
    <x v="1"/>
    <m/>
    <n v="31.69"/>
    <s v="No"/>
    <s v="No"/>
    <s v="No"/>
    <s v="None"/>
    <s v="Low"/>
    <n v="10"/>
    <s v="High"/>
    <n v="289"/>
    <x v="18"/>
    <n v="2.12"/>
    <n v="6.54"/>
    <x v="0"/>
  </r>
  <r>
    <n v="60"/>
    <s v="Female"/>
    <n v="126"/>
    <n v="263"/>
    <s v="Low"/>
    <s v="No"/>
    <s v="Yes"/>
    <x v="1"/>
    <m/>
    <n v="31.69"/>
    <s v="Yes"/>
    <s v="No"/>
    <s v="Yes"/>
    <s v="None"/>
    <s v="Medium"/>
    <n v="8"/>
    <s v="Medium"/>
    <n v="155"/>
    <x v="55"/>
    <n v="12.72"/>
    <n v="14.61"/>
    <x v="0"/>
  </r>
  <r>
    <n v="71"/>
    <s v="Male"/>
    <n v="127"/>
    <n v="201"/>
    <s v="Low"/>
    <s v="Yes"/>
    <s v="No"/>
    <x v="1"/>
    <m/>
    <n v="31.69"/>
    <s v="No"/>
    <s v="Yes"/>
    <s v="Yes"/>
    <s v="Low"/>
    <s v="Low"/>
    <n v="5"/>
    <s v="Low"/>
    <n v="201"/>
    <x v="32"/>
    <n v="3.86"/>
    <n v="8.6199999999999992"/>
    <x v="0"/>
  </r>
  <r>
    <n v="59"/>
    <s v="Female"/>
    <n v="125"/>
    <n v="204"/>
    <s v="High"/>
    <s v="Yes"/>
    <s v="Yes"/>
    <x v="0"/>
    <m/>
    <n v="31.7"/>
    <s v="Yes"/>
    <s v="No"/>
    <s v="Yes"/>
    <s v="High"/>
    <s v="High"/>
    <n v="9"/>
    <s v="High"/>
    <n v="387"/>
    <x v="43"/>
    <n v="11.17"/>
    <n v="7.74"/>
    <x v="1"/>
  </r>
  <r>
    <n v="51"/>
    <s v="Female"/>
    <n v="124"/>
    <n v="270"/>
    <s v="High"/>
    <s v="No"/>
    <s v="Yes"/>
    <x v="0"/>
    <m/>
    <n v="31.7"/>
    <s v="No"/>
    <s v="No"/>
    <s v="No"/>
    <s v="Medium"/>
    <s v="Low"/>
    <n v="6"/>
    <s v="High"/>
    <n v="335"/>
    <x v="40"/>
    <n v="12.17"/>
    <n v="17.25"/>
    <x v="0"/>
  </r>
  <r>
    <n v="26"/>
    <s v="Female"/>
    <n v="159"/>
    <n v="233"/>
    <s v="Low"/>
    <s v="No"/>
    <s v="Yes"/>
    <x v="1"/>
    <m/>
    <n v="31.7"/>
    <s v="Yes"/>
    <s v="No"/>
    <s v="No"/>
    <s v="High"/>
    <s v="High"/>
    <n v="6"/>
    <s v="Low"/>
    <n v="304"/>
    <x v="11"/>
    <n v="12.63"/>
    <n v="15.51"/>
    <x v="0"/>
  </r>
  <r>
    <n v="57"/>
    <s v="Female"/>
    <n v="140"/>
    <n v="186"/>
    <s v="Medium"/>
    <s v="Yes"/>
    <s v="Yes"/>
    <x v="1"/>
    <m/>
    <n v="31.7"/>
    <s v="Yes"/>
    <s v="Yes"/>
    <s v="No"/>
    <s v="High"/>
    <s v="Low"/>
    <n v="6"/>
    <s v="Low"/>
    <n v="340"/>
    <x v="64"/>
    <n v="2.63"/>
    <n v="17.07"/>
    <x v="0"/>
  </r>
  <r>
    <n v="59"/>
    <s v="Female"/>
    <n v="124"/>
    <n v="300"/>
    <s v="Low"/>
    <s v="No"/>
    <s v="No"/>
    <x v="1"/>
    <m/>
    <n v="31.71"/>
    <s v="No"/>
    <s v="No"/>
    <s v="No"/>
    <s v="High"/>
    <s v="High"/>
    <n v="5"/>
    <s v="Medium"/>
    <n v="342"/>
    <x v="57"/>
    <n v="0.91"/>
    <n v="14.46"/>
    <x v="0"/>
  </r>
  <r>
    <n v="75"/>
    <s v="Female"/>
    <n v="146"/>
    <n v="174"/>
    <s v="Low"/>
    <s v="Yes"/>
    <s v="Yes"/>
    <x v="1"/>
    <m/>
    <n v="31.71"/>
    <s v="Yes"/>
    <s v="Yes"/>
    <s v="Yes"/>
    <s v="Low"/>
    <s v="High"/>
    <n v="8"/>
    <s v="High"/>
    <n v="237"/>
    <x v="47"/>
    <n v="14.53"/>
    <n v="9.57"/>
    <x v="0"/>
  </r>
  <r>
    <n v="55"/>
    <s v="Female"/>
    <n v="144"/>
    <n v="152"/>
    <s v="Medium"/>
    <s v="Yes"/>
    <s v="No"/>
    <x v="1"/>
    <m/>
    <n v="31.71"/>
    <s v="No"/>
    <s v="Yes"/>
    <s v="Yes"/>
    <s v="Medium"/>
    <s v="Medium"/>
    <n v="6"/>
    <s v="High"/>
    <n v="266"/>
    <x v="44"/>
    <n v="3.78"/>
    <n v="18.11"/>
    <x v="1"/>
  </r>
  <r>
    <n v="54"/>
    <s v="Male"/>
    <n v="171"/>
    <n v="222"/>
    <s v="High"/>
    <s v="No"/>
    <s v="Yes"/>
    <x v="1"/>
    <m/>
    <n v="31.71"/>
    <s v="No"/>
    <s v="No"/>
    <s v="Yes"/>
    <s v="None"/>
    <s v="Medium"/>
    <n v="5"/>
    <s v="High"/>
    <n v="238"/>
    <x v="6"/>
    <n v="1.05"/>
    <n v="10.52"/>
    <x v="0"/>
  </r>
  <r>
    <n v="72"/>
    <s v="Male"/>
    <n v="121"/>
    <n v="190"/>
    <s v="Low"/>
    <s v="Yes"/>
    <s v="No"/>
    <x v="0"/>
    <m/>
    <n v="31.71"/>
    <s v="Yes"/>
    <s v="Yes"/>
    <s v="Yes"/>
    <s v="High"/>
    <s v="Low"/>
    <n v="5"/>
    <s v="Medium"/>
    <n v="362"/>
    <x v="13"/>
    <n v="3.61"/>
    <n v="11.4"/>
    <x v="0"/>
  </r>
  <r>
    <n v="65"/>
    <s v="Female"/>
    <n v="122"/>
    <n v="207"/>
    <s v="Medium"/>
    <s v="No"/>
    <s v="No"/>
    <x v="1"/>
    <m/>
    <n v="31.71"/>
    <s v="Yes"/>
    <s v="No"/>
    <s v="Yes"/>
    <s v="High"/>
    <s v="High"/>
    <n v="9"/>
    <s v="Low"/>
    <n v="150"/>
    <x v="68"/>
    <n v="10.1"/>
    <n v="6.16"/>
    <x v="1"/>
  </r>
  <r>
    <n v="54"/>
    <s v="Female"/>
    <n v="144"/>
    <n v="181"/>
    <s v="High"/>
    <s v="No"/>
    <s v="No"/>
    <x v="0"/>
    <m/>
    <n v="31.71"/>
    <s v="Yes"/>
    <s v="Yes"/>
    <s v="Yes"/>
    <s v="Low"/>
    <s v="Low"/>
    <n v="5"/>
    <s v="High"/>
    <n v="250"/>
    <x v="65"/>
    <n v="9.82"/>
    <n v="18.77"/>
    <x v="1"/>
  </r>
  <r>
    <n v="31"/>
    <s v="Male"/>
    <n v="122"/>
    <n v="282"/>
    <s v="Low"/>
    <s v="Yes"/>
    <s v="No"/>
    <x v="1"/>
    <m/>
    <n v="31.71"/>
    <s v="Yes"/>
    <s v="No"/>
    <s v="Yes"/>
    <s v="Medium"/>
    <s v="High"/>
    <n v="9"/>
    <s v="High"/>
    <n v="147"/>
    <x v="18"/>
    <n v="4.4800000000000004"/>
    <n v="14.35"/>
    <x v="0"/>
  </r>
  <r>
    <n v="36"/>
    <s v="Female"/>
    <n v="177"/>
    <n v="190"/>
    <s v="Low"/>
    <s v="Yes"/>
    <s v="No"/>
    <x v="0"/>
    <m/>
    <n v="31.72"/>
    <s v="Yes"/>
    <s v="Yes"/>
    <s v="No"/>
    <s v="None"/>
    <s v="Medium"/>
    <n v="6"/>
    <s v="High"/>
    <n v="247"/>
    <x v="43"/>
    <n v="9.59"/>
    <n v="10.64"/>
    <x v="0"/>
  </r>
  <r>
    <n v="20"/>
    <s v="Female"/>
    <n v="153"/>
    <n v="173"/>
    <s v="Medium"/>
    <s v="No"/>
    <s v="No"/>
    <x v="1"/>
    <m/>
    <n v="31.72"/>
    <s v="Yes"/>
    <s v="Yes"/>
    <s v="No"/>
    <s v="None"/>
    <s v="Medium"/>
    <n v="7"/>
    <s v="Medium"/>
    <n v="135"/>
    <x v="35"/>
    <n v="8.49"/>
    <n v="6.44"/>
    <x v="0"/>
  </r>
  <r>
    <n v="21"/>
    <s v="Male"/>
    <n v="155"/>
    <n v="296"/>
    <s v="Low"/>
    <s v="Yes"/>
    <s v="Yes"/>
    <x v="1"/>
    <m/>
    <n v="31.73"/>
    <s v="No"/>
    <s v="No"/>
    <s v="Yes"/>
    <s v="Low"/>
    <s v="High"/>
    <n v="8"/>
    <s v="Medium"/>
    <n v="140"/>
    <x v="63"/>
    <n v="6.43"/>
    <n v="15.35"/>
    <x v="1"/>
  </r>
  <r>
    <n v="65"/>
    <s v="Female"/>
    <n v="175"/>
    <n v="263"/>
    <s v="Medium"/>
    <s v="No"/>
    <s v="Yes"/>
    <x v="1"/>
    <m/>
    <n v="31.73"/>
    <s v="Yes"/>
    <s v="No"/>
    <s v="No"/>
    <s v="Medium"/>
    <s v="Medium"/>
    <n v="5"/>
    <s v="Low"/>
    <n v="238"/>
    <x v="31"/>
    <n v="6.05"/>
    <n v="19.61"/>
    <x v="0"/>
  </r>
  <r>
    <n v="44"/>
    <s v="Female"/>
    <n v="135"/>
    <n v="155"/>
    <s v="Low"/>
    <s v="Yes"/>
    <s v="Yes"/>
    <x v="0"/>
    <m/>
    <n v="31.73"/>
    <s v="Yes"/>
    <s v="Yes"/>
    <s v="No"/>
    <s v="High"/>
    <s v="Medium"/>
    <n v="9"/>
    <s v="Low"/>
    <n v="103"/>
    <x v="48"/>
    <n v="10.87"/>
    <n v="5.99"/>
    <x v="0"/>
  </r>
  <r>
    <n v="73"/>
    <s v="Female"/>
    <n v="157"/>
    <n v="280"/>
    <s v="High"/>
    <s v="Yes"/>
    <s v="Yes"/>
    <x v="0"/>
    <m/>
    <n v="31.73"/>
    <s v="Yes"/>
    <s v="Yes"/>
    <s v="Yes"/>
    <s v="Low"/>
    <s v="Medium"/>
    <n v="4"/>
    <s v="Medium"/>
    <n v="210"/>
    <x v="48"/>
    <n v="7.96"/>
    <n v="9.07"/>
    <x v="1"/>
  </r>
  <r>
    <n v="79"/>
    <s v="Male"/>
    <n v="167"/>
    <n v="248"/>
    <s v="Low"/>
    <s v="No"/>
    <s v="No"/>
    <x v="1"/>
    <m/>
    <n v="31.73"/>
    <s v="Yes"/>
    <s v="No"/>
    <s v="No"/>
    <s v="Medium"/>
    <s v="Low"/>
    <n v="7"/>
    <s v="Low"/>
    <n v="386"/>
    <x v="60"/>
    <n v="7.81"/>
    <n v="7.55"/>
    <x v="1"/>
  </r>
  <r>
    <n v="26"/>
    <s v="Male"/>
    <n v="155"/>
    <n v="280"/>
    <s v="Low"/>
    <s v="No"/>
    <s v="No"/>
    <x v="1"/>
    <m/>
    <n v="31.73"/>
    <s v="No"/>
    <s v="No"/>
    <s v="Yes"/>
    <s v="High"/>
    <s v="Low"/>
    <n v="4"/>
    <s v="Medium"/>
    <n v="188"/>
    <x v="55"/>
    <n v="2.29"/>
    <n v="10.67"/>
    <x v="1"/>
  </r>
  <r>
    <n v="53"/>
    <s v="Female"/>
    <n v="177"/>
    <n v="263"/>
    <s v="High"/>
    <s v="No"/>
    <s v="Yes"/>
    <x v="1"/>
    <m/>
    <n v="31.73"/>
    <s v="No"/>
    <s v="No"/>
    <s v="No"/>
    <s v="Low"/>
    <s v="Low"/>
    <n v="6"/>
    <s v="High"/>
    <n v="372"/>
    <x v="77"/>
    <n v="8.27"/>
    <n v="10.27"/>
    <x v="0"/>
  </r>
  <r>
    <n v="46"/>
    <s v="Male"/>
    <n v="175"/>
    <n v="167"/>
    <s v="Low"/>
    <s v="Yes"/>
    <s v="No"/>
    <x v="0"/>
    <m/>
    <n v="31.74"/>
    <s v="No"/>
    <s v="No"/>
    <s v="No"/>
    <s v="Low"/>
    <s v="Low"/>
    <n v="6"/>
    <s v="Medium"/>
    <n v="283"/>
    <x v="63"/>
    <n v="0.14000000000000001"/>
    <n v="14.13"/>
    <x v="0"/>
  </r>
  <r>
    <n v="23"/>
    <s v="Male"/>
    <n v="168"/>
    <n v="187"/>
    <s v="Low"/>
    <s v="No"/>
    <s v="Yes"/>
    <x v="0"/>
    <m/>
    <n v="31.74"/>
    <s v="Yes"/>
    <s v="Yes"/>
    <s v="Yes"/>
    <s v="None"/>
    <s v="Low"/>
    <n v="4"/>
    <s v="Low"/>
    <n v="248"/>
    <x v="74"/>
    <n v="14.54"/>
    <n v="14.17"/>
    <x v="0"/>
  </r>
  <r>
    <n v="62"/>
    <s v="Female"/>
    <n v="166"/>
    <n v="152"/>
    <s v="Medium"/>
    <s v="Yes"/>
    <s v="No"/>
    <x v="0"/>
    <m/>
    <n v="31.74"/>
    <s v="No"/>
    <s v="Yes"/>
    <s v="Yes"/>
    <s v="None"/>
    <s v="High"/>
    <n v="9"/>
    <s v="Medium"/>
    <n v="128"/>
    <x v="33"/>
    <n v="8.0399999999999991"/>
    <n v="13.88"/>
    <x v="1"/>
  </r>
  <r>
    <n v="53"/>
    <s v="Male"/>
    <n v="142"/>
    <n v="174"/>
    <s v="High"/>
    <s v="Yes"/>
    <s v="Yes"/>
    <x v="0"/>
    <m/>
    <n v="31.74"/>
    <s v="Yes"/>
    <s v="Yes"/>
    <s v="Yes"/>
    <s v="Medium"/>
    <s v="Medium"/>
    <n v="9"/>
    <s v="Low"/>
    <n v="287"/>
    <x v="4"/>
    <n v="5.5"/>
    <n v="19.89"/>
    <x v="0"/>
  </r>
  <r>
    <n v="40"/>
    <s v="Female"/>
    <n v="134"/>
    <n v="296"/>
    <s v="High"/>
    <s v="No"/>
    <s v="Yes"/>
    <x v="1"/>
    <m/>
    <n v="31.74"/>
    <s v="No"/>
    <s v="No"/>
    <s v="No"/>
    <s v="None"/>
    <s v="Medium"/>
    <n v="7"/>
    <s v="Medium"/>
    <n v="109"/>
    <x v="67"/>
    <n v="6.69"/>
    <n v="19.440000000000001"/>
    <x v="0"/>
  </r>
  <r>
    <n v="43"/>
    <s v="Male"/>
    <n v="163"/>
    <n v="283"/>
    <s v="Medium"/>
    <s v="No"/>
    <s v="Yes"/>
    <x v="1"/>
    <m/>
    <n v="31.74"/>
    <s v="No"/>
    <s v="Yes"/>
    <s v="No"/>
    <s v="Low"/>
    <s v="High"/>
    <n v="7"/>
    <s v="Low"/>
    <n v="103"/>
    <x v="49"/>
    <n v="2.64"/>
    <n v="16.100000000000001"/>
    <x v="0"/>
  </r>
  <r>
    <n v="39"/>
    <s v="Female"/>
    <n v="122"/>
    <n v="176"/>
    <s v="High"/>
    <s v="No"/>
    <s v="Yes"/>
    <x v="1"/>
    <m/>
    <n v="31.74"/>
    <s v="Yes"/>
    <s v="Yes"/>
    <s v="Yes"/>
    <s v="None"/>
    <s v="Low"/>
    <n v="8"/>
    <s v="Medium"/>
    <n v="190"/>
    <x v="39"/>
    <n v="14.35"/>
    <n v="5.84"/>
    <x v="0"/>
  </r>
  <r>
    <n v="54"/>
    <s v="Female"/>
    <n v="129"/>
    <n v="277"/>
    <s v="Low"/>
    <s v="No"/>
    <s v="Yes"/>
    <x v="0"/>
    <m/>
    <n v="31.75"/>
    <s v="No"/>
    <s v="Yes"/>
    <s v="Yes"/>
    <s v="Medium"/>
    <s v="Medium"/>
    <n v="8"/>
    <s v="High"/>
    <n v="346"/>
    <x v="25"/>
    <n v="1.53"/>
    <n v="10.02"/>
    <x v="0"/>
  </r>
  <r>
    <n v="73"/>
    <s v="Female"/>
    <n v="176"/>
    <n v="193"/>
    <s v="High"/>
    <s v="Yes"/>
    <s v="Yes"/>
    <x v="1"/>
    <m/>
    <n v="31.76"/>
    <s v="Yes"/>
    <s v="No"/>
    <s v="Yes"/>
    <s v="Medium"/>
    <s v="Medium"/>
    <n v="10"/>
    <s v="High"/>
    <n v="193"/>
    <x v="54"/>
    <n v="10.8"/>
    <n v="6.29"/>
    <x v="0"/>
  </r>
  <r>
    <n v="73"/>
    <s v="Male"/>
    <n v="157"/>
    <n v="237"/>
    <s v="Medium"/>
    <s v="Yes"/>
    <s v="No"/>
    <x v="0"/>
    <m/>
    <n v="31.76"/>
    <s v="No"/>
    <s v="Yes"/>
    <s v="No"/>
    <s v="High"/>
    <s v="High"/>
    <n v="7"/>
    <s v="High"/>
    <n v="254"/>
    <x v="48"/>
    <n v="12.63"/>
    <n v="13.87"/>
    <x v="0"/>
  </r>
  <r>
    <n v="32"/>
    <s v="Male"/>
    <n v="154"/>
    <n v="167"/>
    <s v="High"/>
    <s v="Yes"/>
    <s v="Yes"/>
    <x v="1"/>
    <m/>
    <n v="31.76"/>
    <s v="Yes"/>
    <s v="Yes"/>
    <s v="No"/>
    <s v="None"/>
    <s v="Medium"/>
    <n v="4"/>
    <s v="Medium"/>
    <n v="281"/>
    <x v="53"/>
    <n v="5.75"/>
    <n v="7.5"/>
    <x v="0"/>
  </r>
  <r>
    <n v="79"/>
    <s v="Female"/>
    <n v="160"/>
    <n v="293"/>
    <s v="High"/>
    <s v="Yes"/>
    <s v="No"/>
    <x v="1"/>
    <m/>
    <n v="31.76"/>
    <s v="No"/>
    <s v="No"/>
    <s v="Yes"/>
    <s v="Low"/>
    <s v="Low"/>
    <n v="10"/>
    <s v="High"/>
    <n v="111"/>
    <x v="18"/>
    <n v="6.97"/>
    <n v="5.0199999999999996"/>
    <x v="0"/>
  </r>
  <r>
    <n v="43"/>
    <s v="Female"/>
    <n v="158"/>
    <n v="245"/>
    <s v="Medium"/>
    <s v="No"/>
    <s v="No"/>
    <x v="1"/>
    <m/>
    <n v="31.77"/>
    <s v="Yes"/>
    <s v="Yes"/>
    <s v="No"/>
    <s v="None"/>
    <s v="Low"/>
    <n v="4"/>
    <s v="Low"/>
    <n v="247"/>
    <x v="67"/>
    <n v="4.88"/>
    <n v="10.85"/>
    <x v="1"/>
  </r>
  <r>
    <n v="54"/>
    <s v="Female"/>
    <n v="175"/>
    <n v="224"/>
    <s v="High"/>
    <s v="Yes"/>
    <s v="Yes"/>
    <x v="0"/>
    <m/>
    <n v="31.77"/>
    <s v="Yes"/>
    <s v="Yes"/>
    <s v="No"/>
    <s v="Low"/>
    <s v="Low"/>
    <n v="10"/>
    <s v="High"/>
    <n v="175"/>
    <x v="18"/>
    <n v="8.69"/>
    <n v="12.02"/>
    <x v="0"/>
  </r>
  <r>
    <n v="22"/>
    <s v="Female"/>
    <n v="159"/>
    <n v="163"/>
    <s v="Medium"/>
    <s v="Yes"/>
    <s v="Yes"/>
    <x v="0"/>
    <m/>
    <n v="31.77"/>
    <s v="No"/>
    <s v="No"/>
    <s v="Yes"/>
    <s v="Low"/>
    <s v="Low"/>
    <n v="7"/>
    <s v="High"/>
    <n v="129"/>
    <x v="49"/>
    <n v="2.08"/>
    <n v="14.02"/>
    <x v="0"/>
  </r>
  <r>
    <n v="64"/>
    <s v="Male"/>
    <n v="166"/>
    <n v="253"/>
    <s v="Low"/>
    <s v="Yes"/>
    <s v="Yes"/>
    <x v="0"/>
    <m/>
    <n v="31.77"/>
    <s v="No"/>
    <s v="Yes"/>
    <s v="Yes"/>
    <s v="Medium"/>
    <s v="Low"/>
    <n v="8"/>
    <s v="High"/>
    <n v="348"/>
    <x v="77"/>
    <n v="0.27"/>
    <n v="5.43"/>
    <x v="0"/>
  </r>
  <r>
    <n v="48"/>
    <s v="Female"/>
    <n v="167"/>
    <n v="161"/>
    <s v="Medium"/>
    <s v="No"/>
    <s v="No"/>
    <x v="0"/>
    <m/>
    <n v="31.78"/>
    <s v="Yes"/>
    <s v="No"/>
    <s v="Yes"/>
    <s v="None"/>
    <s v="High"/>
    <n v="9"/>
    <s v="High"/>
    <n v="332"/>
    <x v="61"/>
    <n v="10.82"/>
    <n v="16.48"/>
    <x v="1"/>
  </r>
  <r>
    <n v="29"/>
    <s v="Female"/>
    <n v="162"/>
    <n v="209"/>
    <s v="High"/>
    <s v="Yes"/>
    <s v="Yes"/>
    <x v="0"/>
    <m/>
    <n v="31.78"/>
    <s v="Yes"/>
    <s v="No"/>
    <s v="No"/>
    <s v="Medium"/>
    <s v="Low"/>
    <n v="7"/>
    <s v="Low"/>
    <n v="264"/>
    <x v="34"/>
    <n v="10.38"/>
    <n v="16.22"/>
    <x v="0"/>
  </r>
  <r>
    <n v="73"/>
    <s v="Male"/>
    <n v="122"/>
    <n v="249"/>
    <s v="Medium"/>
    <s v="No"/>
    <s v="No"/>
    <x v="0"/>
    <m/>
    <n v="31.78"/>
    <s v="No"/>
    <s v="Yes"/>
    <s v="No"/>
    <s v="Low"/>
    <s v="Medium"/>
    <n v="8"/>
    <s v="Low"/>
    <n v="219"/>
    <x v="68"/>
    <n v="14.22"/>
    <n v="17.43"/>
    <x v="1"/>
  </r>
  <r>
    <n v="35"/>
    <s v="Female"/>
    <n v="132"/>
    <n v="177"/>
    <s v="High"/>
    <s v="No"/>
    <s v="Yes"/>
    <x v="1"/>
    <m/>
    <n v="31.78"/>
    <s v="No"/>
    <s v="No"/>
    <s v="No"/>
    <s v="None"/>
    <s v="Low"/>
    <n v="5"/>
    <s v="Medium"/>
    <n v="266"/>
    <x v="44"/>
    <n v="7.37"/>
    <n v="11.07"/>
    <x v="0"/>
  </r>
  <r>
    <n v="77"/>
    <s v="Female"/>
    <n v="121"/>
    <n v="216"/>
    <s v="Low"/>
    <s v="No"/>
    <s v="No"/>
    <x v="0"/>
    <m/>
    <n v="31.79"/>
    <s v="No"/>
    <s v="Yes"/>
    <s v="No"/>
    <s v="High"/>
    <s v="High"/>
    <n v="8"/>
    <s v="Low"/>
    <n v="368"/>
    <x v="4"/>
    <n v="14.73"/>
    <n v="14.84"/>
    <x v="0"/>
  </r>
  <r>
    <n v="62"/>
    <s v="Male"/>
    <n v="168"/>
    <n v="160"/>
    <s v="High"/>
    <s v="Yes"/>
    <s v="Yes"/>
    <x v="1"/>
    <m/>
    <n v="31.79"/>
    <s v="Yes"/>
    <s v="No"/>
    <s v="Yes"/>
    <s v="Medium"/>
    <s v="Low"/>
    <n v="10"/>
    <s v="Medium"/>
    <n v="298"/>
    <x v="34"/>
    <n v="12.48"/>
    <n v="7.48"/>
    <x v="0"/>
  </r>
  <r>
    <n v="56"/>
    <s v="Male"/>
    <n v="163"/>
    <n v="202"/>
    <s v="Low"/>
    <s v="No"/>
    <s v="No"/>
    <x v="0"/>
    <m/>
    <n v="31.79"/>
    <s v="No"/>
    <s v="No"/>
    <s v="Yes"/>
    <s v="None"/>
    <s v="High"/>
    <n v="7"/>
    <s v="High"/>
    <n v="370"/>
    <x v="3"/>
    <n v="8.16"/>
    <n v="15.24"/>
    <x v="1"/>
  </r>
  <r>
    <n v="43"/>
    <s v="Female"/>
    <n v="177"/>
    <n v="173"/>
    <s v="High"/>
    <s v="Yes"/>
    <s v="Yes"/>
    <x v="1"/>
    <m/>
    <n v="31.79"/>
    <s v="No"/>
    <s v="No"/>
    <s v="No"/>
    <s v="Low"/>
    <s v="High"/>
    <n v="10"/>
    <s v="High"/>
    <n v="311"/>
    <x v="68"/>
    <n v="12.01"/>
    <n v="14.25"/>
    <x v="0"/>
  </r>
  <r>
    <n v="34"/>
    <s v="Female"/>
    <n v="124"/>
    <n v="215"/>
    <s v="High"/>
    <s v="Yes"/>
    <s v="Yes"/>
    <x v="1"/>
    <m/>
    <n v="31.79"/>
    <s v="Yes"/>
    <s v="No"/>
    <s v="Yes"/>
    <s v="None"/>
    <s v="Medium"/>
    <n v="5"/>
    <s v="Medium"/>
    <n v="394"/>
    <x v="63"/>
    <n v="1.83"/>
    <n v="5.58"/>
    <x v="0"/>
  </r>
  <r>
    <n v="75"/>
    <s v="Male"/>
    <n v="136"/>
    <n v="291"/>
    <s v="Low"/>
    <s v="No"/>
    <s v="Yes"/>
    <x v="0"/>
    <m/>
    <n v="31.8"/>
    <s v="No"/>
    <s v="No"/>
    <s v="Yes"/>
    <s v="None"/>
    <s v="Medium"/>
    <n v="9"/>
    <s v="Low"/>
    <n v="187"/>
    <x v="18"/>
    <n v="2.21"/>
    <n v="19.079999999999998"/>
    <x v="0"/>
  </r>
  <r>
    <n v="51"/>
    <s v="Female"/>
    <n v="136"/>
    <n v="160"/>
    <s v="Low"/>
    <s v="No"/>
    <s v="No"/>
    <x v="0"/>
    <m/>
    <n v="31.8"/>
    <s v="No"/>
    <s v="Yes"/>
    <s v="Yes"/>
    <s v="None"/>
    <s v="Medium"/>
    <n v="7"/>
    <s v="Medium"/>
    <n v="295"/>
    <x v="66"/>
    <n v="6.12"/>
    <n v="9.8800000000000008"/>
    <x v="0"/>
  </r>
  <r>
    <n v="37"/>
    <s v="Male"/>
    <n v="148"/>
    <n v="223"/>
    <s v="Medium"/>
    <s v="Yes"/>
    <s v="No"/>
    <x v="0"/>
    <m/>
    <n v="31.8"/>
    <s v="No"/>
    <s v="No"/>
    <s v="Yes"/>
    <s v="Medium"/>
    <s v="Medium"/>
    <n v="5"/>
    <s v="High"/>
    <n v="397"/>
    <x v="65"/>
    <n v="13.5"/>
    <n v="11.83"/>
    <x v="1"/>
  </r>
  <r>
    <n v="76"/>
    <s v="Female"/>
    <n v="140"/>
    <n v="200"/>
    <s v="Medium"/>
    <s v="Yes"/>
    <s v="No"/>
    <x v="1"/>
    <m/>
    <n v="31.8"/>
    <s v="No"/>
    <s v="No"/>
    <s v="No"/>
    <s v="None"/>
    <s v="High"/>
    <n v="7"/>
    <s v="Medium"/>
    <n v="312"/>
    <x v="80"/>
    <n v="8.6"/>
    <n v="10.39"/>
    <x v="0"/>
  </r>
  <r>
    <n v="46"/>
    <s v="Female"/>
    <n v="138"/>
    <n v="157"/>
    <s v="Medium"/>
    <s v="No"/>
    <s v="Yes"/>
    <x v="0"/>
    <m/>
    <n v="31.81"/>
    <s v="Yes"/>
    <s v="No"/>
    <s v="Yes"/>
    <s v="None"/>
    <s v="High"/>
    <n v="9"/>
    <s v="Low"/>
    <n v="252"/>
    <x v="9"/>
    <n v="3.63"/>
    <n v="14.41"/>
    <x v="0"/>
  </r>
  <r>
    <n v="52"/>
    <s v="Female"/>
    <n v="155"/>
    <n v="227"/>
    <s v="Medium"/>
    <s v="No"/>
    <s v="No"/>
    <x v="0"/>
    <m/>
    <n v="31.81"/>
    <s v="Yes"/>
    <s v="Yes"/>
    <s v="Yes"/>
    <s v="Low"/>
    <s v="Medium"/>
    <n v="9"/>
    <s v="High"/>
    <n v="300"/>
    <x v="62"/>
    <n v="5.32"/>
    <n v="6.53"/>
    <x v="0"/>
  </r>
  <r>
    <n v="74"/>
    <s v="Male"/>
    <n v="137"/>
    <n v="233"/>
    <s v="High"/>
    <s v="No"/>
    <s v="No"/>
    <x v="1"/>
    <m/>
    <n v="31.81"/>
    <s v="No"/>
    <s v="No"/>
    <s v="Yes"/>
    <s v="Medium"/>
    <s v="Low"/>
    <n v="8"/>
    <s v="High"/>
    <n v="357"/>
    <x v="44"/>
    <n v="11.91"/>
    <n v="11.79"/>
    <x v="0"/>
  </r>
  <r>
    <n v="35"/>
    <s v="Male"/>
    <n v="173"/>
    <n v="277"/>
    <s v="Low"/>
    <s v="Yes"/>
    <s v="No"/>
    <x v="0"/>
    <m/>
    <n v="31.81"/>
    <s v="Yes"/>
    <s v="Yes"/>
    <s v="No"/>
    <s v="Medium"/>
    <s v="High"/>
    <n v="6"/>
    <s v="Low"/>
    <n v="375"/>
    <x v="22"/>
    <n v="4.33"/>
    <n v="14.25"/>
    <x v="1"/>
  </r>
  <r>
    <n v="35"/>
    <s v="Female"/>
    <n v="142"/>
    <n v="258"/>
    <s v="Medium"/>
    <s v="Yes"/>
    <s v="No"/>
    <x v="1"/>
    <m/>
    <n v="31.81"/>
    <s v="No"/>
    <s v="Yes"/>
    <s v="No"/>
    <s v="None"/>
    <s v="Medium"/>
    <n v="5"/>
    <s v="Low"/>
    <n v="185"/>
    <x v="2"/>
    <n v="7.81"/>
    <n v="8.1999999999999993"/>
    <x v="1"/>
  </r>
  <r>
    <n v="72"/>
    <s v="Male"/>
    <n v="142"/>
    <n v="195"/>
    <s v="Low"/>
    <s v="No"/>
    <s v="Yes"/>
    <x v="1"/>
    <m/>
    <n v="31.82"/>
    <s v="Yes"/>
    <s v="Yes"/>
    <s v="No"/>
    <s v="High"/>
    <s v="Low"/>
    <n v="8"/>
    <s v="Low"/>
    <n v="306"/>
    <x v="42"/>
    <n v="10.89"/>
    <n v="10.63"/>
    <x v="0"/>
  </r>
  <r>
    <n v="45"/>
    <s v="Male"/>
    <n v="141"/>
    <n v="238"/>
    <s v="Low"/>
    <s v="No"/>
    <s v="No"/>
    <x v="1"/>
    <m/>
    <n v="31.82"/>
    <s v="No"/>
    <s v="No"/>
    <s v="Yes"/>
    <s v="None"/>
    <s v="Medium"/>
    <n v="9"/>
    <s v="Medium"/>
    <n v="287"/>
    <x v="53"/>
    <n v="1.33"/>
    <n v="19.809999999999999"/>
    <x v="0"/>
  </r>
  <r>
    <n v="70"/>
    <s v="Male"/>
    <n v="175"/>
    <n v="215"/>
    <s v="Low"/>
    <s v="No"/>
    <s v="Yes"/>
    <x v="1"/>
    <m/>
    <n v="31.82"/>
    <s v="Yes"/>
    <s v="No"/>
    <s v="Yes"/>
    <s v="Medium"/>
    <s v="Low"/>
    <n v="8"/>
    <s v="Low"/>
    <n v="179"/>
    <x v="4"/>
    <n v="9.8699999999999992"/>
    <n v="13.14"/>
    <x v="0"/>
  </r>
  <r>
    <n v="30"/>
    <s v="Male"/>
    <n v="149"/>
    <n v="185"/>
    <s v="Low"/>
    <s v="Yes"/>
    <s v="No"/>
    <x v="0"/>
    <m/>
    <n v="31.82"/>
    <s v="No"/>
    <s v="No"/>
    <s v="Yes"/>
    <s v="Low"/>
    <s v="High"/>
    <n v="6"/>
    <s v="Medium"/>
    <n v="298"/>
    <x v="53"/>
    <n v="13.16"/>
    <n v="8.67"/>
    <x v="0"/>
  </r>
  <r>
    <n v="24"/>
    <s v="Female"/>
    <n v="142"/>
    <n v="234"/>
    <s v="Medium"/>
    <s v="No"/>
    <s v="No"/>
    <x v="1"/>
    <m/>
    <n v="31.82"/>
    <s v="Yes"/>
    <s v="Yes"/>
    <s v="No"/>
    <s v="None"/>
    <s v="Low"/>
    <n v="8"/>
    <s v="Low"/>
    <n v="261"/>
    <x v="37"/>
    <n v="2.95"/>
    <n v="13.42"/>
    <x v="0"/>
  </r>
  <r>
    <n v="26"/>
    <s v="Female"/>
    <n v="139"/>
    <n v="176"/>
    <s v="Medium"/>
    <s v="No"/>
    <s v="Yes"/>
    <x v="1"/>
    <m/>
    <n v="31.82"/>
    <s v="Yes"/>
    <s v="Yes"/>
    <s v="No"/>
    <s v="None"/>
    <s v="Medium"/>
    <n v="9"/>
    <s v="Medium"/>
    <n v="126"/>
    <x v="29"/>
    <n v="14.19"/>
    <n v="9.7200000000000006"/>
    <x v="0"/>
  </r>
  <r>
    <n v="71"/>
    <s v="Male"/>
    <n v="167"/>
    <n v="294"/>
    <s v="Low"/>
    <s v="Yes"/>
    <s v="Yes"/>
    <x v="1"/>
    <m/>
    <n v="31.82"/>
    <s v="Yes"/>
    <s v="Yes"/>
    <s v="No"/>
    <s v="Low"/>
    <s v="Medium"/>
    <n v="6"/>
    <s v="High"/>
    <n v="363"/>
    <x v="2"/>
    <n v="4.38"/>
    <n v="6.45"/>
    <x v="0"/>
  </r>
  <r>
    <n v="53"/>
    <s v="Female"/>
    <n v="173"/>
    <n v="228"/>
    <s v="Low"/>
    <s v="Yes"/>
    <s v="No"/>
    <x v="0"/>
    <m/>
    <n v="31.83"/>
    <s v="Yes"/>
    <s v="Yes"/>
    <s v="Yes"/>
    <s v="Low"/>
    <s v="Medium"/>
    <n v="8"/>
    <s v="Medium"/>
    <n v="304"/>
    <x v="4"/>
    <n v="3.58"/>
    <n v="6.34"/>
    <x v="1"/>
  </r>
  <r>
    <n v="27"/>
    <s v="Female"/>
    <n v="131"/>
    <n v="185"/>
    <s v="High"/>
    <s v="No"/>
    <s v="No"/>
    <x v="1"/>
    <m/>
    <n v="31.83"/>
    <s v="Yes"/>
    <s v="No"/>
    <s v="Yes"/>
    <s v="Low"/>
    <s v="Medium"/>
    <n v="10"/>
    <s v="Low"/>
    <n v="132"/>
    <x v="74"/>
    <n v="3.64"/>
    <n v="5.61"/>
    <x v="1"/>
  </r>
  <r>
    <n v="64"/>
    <s v="Male"/>
    <n v="170"/>
    <n v="191"/>
    <s v="High"/>
    <s v="Yes"/>
    <s v="Yes"/>
    <x v="1"/>
    <m/>
    <n v="31.83"/>
    <s v="Yes"/>
    <s v="Yes"/>
    <s v="No"/>
    <s v="Low"/>
    <s v="Low"/>
    <n v="5"/>
    <s v="Low"/>
    <n v="164"/>
    <x v="44"/>
    <n v="8.27"/>
    <n v="6.8"/>
    <x v="0"/>
  </r>
  <r>
    <n v="27"/>
    <s v="Female"/>
    <n v="150"/>
    <n v="255"/>
    <s v="High"/>
    <s v="No"/>
    <s v="Yes"/>
    <x v="1"/>
    <m/>
    <n v="31.83"/>
    <s v="No"/>
    <s v="No"/>
    <s v="Yes"/>
    <s v="Low"/>
    <s v="Medium"/>
    <n v="5"/>
    <s v="Low"/>
    <n v="188"/>
    <x v="35"/>
    <n v="7.31"/>
    <n v="16.09"/>
    <x v="1"/>
  </r>
  <r>
    <n v="60"/>
    <s v="Female"/>
    <n v="175"/>
    <n v="186"/>
    <s v="Low"/>
    <s v="Yes"/>
    <s v="Yes"/>
    <x v="0"/>
    <m/>
    <n v="31.83"/>
    <s v="No"/>
    <s v="No"/>
    <s v="Yes"/>
    <s v="Medium"/>
    <s v="Medium"/>
    <n v="6"/>
    <s v="High"/>
    <n v="245"/>
    <x v="34"/>
    <n v="1.92"/>
    <n v="16.79"/>
    <x v="0"/>
  </r>
  <r>
    <n v="53"/>
    <s v="Male"/>
    <n v="140"/>
    <n v="274"/>
    <s v="Medium"/>
    <s v="Yes"/>
    <s v="Yes"/>
    <x v="0"/>
    <m/>
    <n v="31.83"/>
    <s v="Yes"/>
    <s v="No"/>
    <s v="Yes"/>
    <s v="Medium"/>
    <s v="Medium"/>
    <n v="9"/>
    <s v="High"/>
    <n v="322"/>
    <x v="53"/>
    <n v="4.57"/>
    <n v="5.14"/>
    <x v="0"/>
  </r>
  <r>
    <n v="52"/>
    <s v="Female"/>
    <n v="161"/>
    <n v="290"/>
    <s v="High"/>
    <s v="No"/>
    <s v="Yes"/>
    <x v="0"/>
    <m/>
    <n v="31.83"/>
    <s v="Yes"/>
    <s v="Yes"/>
    <s v="No"/>
    <s v="None"/>
    <s v="Low"/>
    <n v="8"/>
    <s v="High"/>
    <n v="133"/>
    <x v="45"/>
    <n v="13.52"/>
    <n v="15.49"/>
    <x v="0"/>
  </r>
  <r>
    <n v="36"/>
    <s v="Male"/>
    <n v="174"/>
    <n v="214"/>
    <s v="High"/>
    <s v="Yes"/>
    <s v="No"/>
    <x v="1"/>
    <m/>
    <n v="31.84"/>
    <s v="Yes"/>
    <s v="No"/>
    <s v="No"/>
    <s v="Medium"/>
    <s v="Medium"/>
    <n v="9"/>
    <s v="Medium"/>
    <n v="276"/>
    <x v="72"/>
    <n v="13.89"/>
    <n v="19.07"/>
    <x v="0"/>
  </r>
  <r>
    <n v="24"/>
    <s v="Male"/>
    <n v="168"/>
    <n v="156"/>
    <s v="High"/>
    <s v="No"/>
    <s v="No"/>
    <x v="0"/>
    <m/>
    <n v="31.84"/>
    <s v="No"/>
    <s v="Yes"/>
    <s v="No"/>
    <s v="Low"/>
    <s v="Low"/>
    <n v="7"/>
    <s v="Low"/>
    <n v="251"/>
    <x v="33"/>
    <n v="4.33"/>
    <n v="10.34"/>
    <x v="0"/>
  </r>
  <r>
    <n v="26"/>
    <s v="Female"/>
    <n v="175"/>
    <n v="164"/>
    <s v="Medium"/>
    <s v="Yes"/>
    <s v="No"/>
    <x v="1"/>
    <m/>
    <n v="31.84"/>
    <s v="No"/>
    <s v="Yes"/>
    <s v="Yes"/>
    <s v="Low"/>
    <s v="Medium"/>
    <n v="7"/>
    <s v="High"/>
    <n v="189"/>
    <x v="52"/>
    <n v="12.79"/>
    <n v="17.29"/>
    <x v="1"/>
  </r>
  <r>
    <n v="69"/>
    <s v="Male"/>
    <n v="155"/>
    <n v="244"/>
    <s v="High"/>
    <s v="No"/>
    <s v="No"/>
    <x v="1"/>
    <m/>
    <n v="31.84"/>
    <s v="Yes"/>
    <s v="No"/>
    <s v="Yes"/>
    <s v="High"/>
    <s v="High"/>
    <n v="5"/>
    <s v="Low"/>
    <n v="343"/>
    <x v="32"/>
    <n v="9.4"/>
    <n v="7.64"/>
    <x v="0"/>
  </r>
  <r>
    <n v="58"/>
    <s v="Male"/>
    <n v="157"/>
    <n v="152"/>
    <s v="Low"/>
    <s v="No"/>
    <s v="Yes"/>
    <x v="0"/>
    <m/>
    <n v="31.84"/>
    <s v="No"/>
    <s v="No"/>
    <s v="Yes"/>
    <s v="None"/>
    <s v="High"/>
    <n v="5"/>
    <s v="Low"/>
    <n v="317"/>
    <x v="75"/>
    <n v="11.03"/>
    <n v="14.57"/>
    <x v="0"/>
  </r>
  <r>
    <n v="39"/>
    <s v="Male"/>
    <n v="144"/>
    <n v="190"/>
    <s v="High"/>
    <s v="No"/>
    <s v="No"/>
    <x v="0"/>
    <m/>
    <n v="31.84"/>
    <s v="No"/>
    <s v="Yes"/>
    <s v="No"/>
    <s v="Low"/>
    <s v="Medium"/>
    <n v="5"/>
    <s v="High"/>
    <n v="100"/>
    <x v="6"/>
    <n v="13.78"/>
    <n v="17.739999999999998"/>
    <x v="1"/>
  </r>
  <r>
    <n v="48"/>
    <s v="Male"/>
    <n v="126"/>
    <n v="205"/>
    <s v="Medium"/>
    <s v="No"/>
    <s v="No"/>
    <x v="1"/>
    <m/>
    <n v="31.85"/>
    <s v="Yes"/>
    <s v="Yes"/>
    <s v="No"/>
    <s v="Medium"/>
    <s v="High"/>
    <n v="5"/>
    <s v="Medium"/>
    <n v="397"/>
    <x v="11"/>
    <n v="4.4000000000000004"/>
    <n v="7.68"/>
    <x v="0"/>
  </r>
  <r>
    <n v="24"/>
    <s v="Male"/>
    <n v="150"/>
    <n v="285"/>
    <s v="Medium"/>
    <s v="No"/>
    <s v="No"/>
    <x v="1"/>
    <m/>
    <n v="31.85"/>
    <s v="No"/>
    <s v="No"/>
    <s v="No"/>
    <s v="None"/>
    <s v="Low"/>
    <n v="8"/>
    <s v="High"/>
    <n v="293"/>
    <x v="13"/>
    <n v="5.59"/>
    <n v="8.68"/>
    <x v="0"/>
  </r>
  <r>
    <n v="64"/>
    <s v="Male"/>
    <n v="162"/>
    <n v="254"/>
    <s v="Medium"/>
    <s v="Yes"/>
    <s v="Yes"/>
    <x v="0"/>
    <m/>
    <n v="31.85"/>
    <s v="Yes"/>
    <s v="Yes"/>
    <s v="No"/>
    <s v="None"/>
    <s v="Medium"/>
    <n v="5"/>
    <s v="High"/>
    <n v="309"/>
    <x v="40"/>
    <n v="11.33"/>
    <n v="14.52"/>
    <x v="0"/>
  </r>
  <r>
    <n v="55"/>
    <s v="Male"/>
    <n v="133"/>
    <n v="234"/>
    <s v="High"/>
    <s v="No"/>
    <s v="Yes"/>
    <x v="1"/>
    <m/>
    <n v="31.85"/>
    <s v="Yes"/>
    <s v="Yes"/>
    <s v="Yes"/>
    <s v="Low"/>
    <s v="High"/>
    <n v="7"/>
    <s v="Medium"/>
    <n v="158"/>
    <x v="25"/>
    <n v="2.46"/>
    <n v="12.9"/>
    <x v="0"/>
  </r>
  <r>
    <n v="29"/>
    <s v="Male"/>
    <n v="130"/>
    <n v="231"/>
    <s v="High"/>
    <s v="Yes"/>
    <s v="No"/>
    <x v="1"/>
    <m/>
    <n v="31.85"/>
    <s v="Yes"/>
    <s v="Yes"/>
    <s v="No"/>
    <s v="Low"/>
    <s v="Medium"/>
    <n v="9"/>
    <s v="Low"/>
    <n v="365"/>
    <x v="60"/>
    <n v="9.6199999999999992"/>
    <n v="10.84"/>
    <x v="1"/>
  </r>
  <r>
    <n v="38"/>
    <s v="Male"/>
    <n v="172"/>
    <n v="154"/>
    <s v="Medium"/>
    <s v="No"/>
    <s v="No"/>
    <x v="0"/>
    <m/>
    <n v="31.86"/>
    <s v="Yes"/>
    <s v="No"/>
    <s v="Yes"/>
    <s v="None"/>
    <s v="High"/>
    <n v="8"/>
    <s v="Low"/>
    <n v="377"/>
    <x v="49"/>
    <n v="2.66"/>
    <n v="9.7200000000000006"/>
    <x v="1"/>
  </r>
  <r>
    <n v="71"/>
    <s v="Male"/>
    <n v="178"/>
    <n v="189"/>
    <s v="Medium"/>
    <s v="No"/>
    <s v="Yes"/>
    <x v="1"/>
    <m/>
    <n v="31.87"/>
    <s v="No"/>
    <s v="Yes"/>
    <s v="Yes"/>
    <s v="High"/>
    <s v="Medium"/>
    <n v="8"/>
    <s v="Medium"/>
    <n v="122"/>
    <x v="26"/>
    <n v="4.08"/>
    <n v="15.4"/>
    <x v="0"/>
  </r>
  <r>
    <n v="19"/>
    <s v="Female"/>
    <n v="177"/>
    <n v="243"/>
    <s v="Medium"/>
    <s v="Yes"/>
    <s v="Yes"/>
    <x v="1"/>
    <m/>
    <n v="31.87"/>
    <s v="Yes"/>
    <s v="No"/>
    <s v="No"/>
    <s v="Low"/>
    <s v="Low"/>
    <n v="10"/>
    <s v="High"/>
    <n v="186"/>
    <x v="42"/>
    <n v="11.52"/>
    <n v="8.58"/>
    <x v="0"/>
  </r>
  <r>
    <n v="33"/>
    <s v="Male"/>
    <n v="135"/>
    <n v="268"/>
    <s v="High"/>
    <s v="No"/>
    <s v="Yes"/>
    <x v="1"/>
    <m/>
    <n v="31.87"/>
    <s v="Yes"/>
    <s v="No"/>
    <s v="No"/>
    <s v="High"/>
    <s v="Medium"/>
    <n v="8"/>
    <s v="Low"/>
    <n v="379"/>
    <x v="69"/>
    <n v="2.4700000000000002"/>
    <n v="6.7"/>
    <x v="1"/>
  </r>
  <r>
    <n v="44"/>
    <s v="Male"/>
    <n v="171"/>
    <n v="191"/>
    <s v="Low"/>
    <s v="Yes"/>
    <s v="No"/>
    <x v="1"/>
    <m/>
    <n v="31.88"/>
    <s v="Yes"/>
    <s v="Yes"/>
    <s v="No"/>
    <s v="None"/>
    <s v="Low"/>
    <n v="6"/>
    <s v="Medium"/>
    <n v="362"/>
    <x v="45"/>
    <n v="3.65"/>
    <n v="16.27"/>
    <x v="0"/>
  </r>
  <r>
    <n v="54"/>
    <s v="Female"/>
    <n v="143"/>
    <n v="169"/>
    <s v="High"/>
    <s v="No"/>
    <s v="No"/>
    <x v="0"/>
    <m/>
    <n v="31.88"/>
    <s v="Yes"/>
    <s v="Yes"/>
    <s v="Yes"/>
    <s v="Medium"/>
    <s v="High"/>
    <n v="8"/>
    <s v="Medium"/>
    <n v="292"/>
    <x v="4"/>
    <n v="2.37"/>
    <n v="5.66"/>
    <x v="1"/>
  </r>
  <r>
    <n v="73"/>
    <s v="Female"/>
    <n v="174"/>
    <n v="227"/>
    <s v="Medium"/>
    <s v="No"/>
    <s v="Yes"/>
    <x v="0"/>
    <m/>
    <n v="31.88"/>
    <s v="Yes"/>
    <s v="Yes"/>
    <s v="No"/>
    <s v="None"/>
    <s v="High"/>
    <n v="9"/>
    <s v="Medium"/>
    <n v="114"/>
    <x v="1"/>
    <n v="6.7"/>
    <n v="5.97"/>
    <x v="0"/>
  </r>
  <r>
    <n v="32"/>
    <s v="Female"/>
    <n v="157"/>
    <n v="251"/>
    <s v="Medium"/>
    <s v="No"/>
    <s v="Yes"/>
    <x v="0"/>
    <m/>
    <n v="31.88"/>
    <s v="Yes"/>
    <s v="Yes"/>
    <s v="No"/>
    <s v="Medium"/>
    <s v="High"/>
    <n v="9"/>
    <s v="High"/>
    <n v="117"/>
    <x v="78"/>
    <n v="13.36"/>
    <n v="9.89"/>
    <x v="0"/>
  </r>
  <r>
    <n v="43"/>
    <s v="Male"/>
    <n v="144"/>
    <n v="270"/>
    <s v="High"/>
    <s v="No"/>
    <s v="No"/>
    <x v="1"/>
    <m/>
    <n v="31.88"/>
    <s v="No"/>
    <s v="No"/>
    <s v="No"/>
    <s v="Low"/>
    <s v="Low"/>
    <n v="8"/>
    <s v="Medium"/>
    <n v="354"/>
    <x v="38"/>
    <n v="10.43"/>
    <n v="17.940000000000001"/>
    <x v="0"/>
  </r>
  <r>
    <n v="46"/>
    <s v="Female"/>
    <n v="148"/>
    <n v="198"/>
    <s v="High"/>
    <s v="Yes"/>
    <s v="No"/>
    <x v="1"/>
    <m/>
    <n v="31.88"/>
    <s v="Yes"/>
    <s v="Yes"/>
    <s v="Yes"/>
    <s v="Low"/>
    <s v="Medium"/>
    <n v="10"/>
    <s v="Low"/>
    <n v="326"/>
    <x v="23"/>
    <n v="0.45"/>
    <n v="12.23"/>
    <x v="1"/>
  </r>
  <r>
    <n v="76"/>
    <s v="Male"/>
    <n v="133"/>
    <n v="164"/>
    <s v="Low"/>
    <s v="Yes"/>
    <s v="No"/>
    <x v="0"/>
    <m/>
    <n v="31.89"/>
    <s v="No"/>
    <s v="No"/>
    <s v="No"/>
    <s v="None"/>
    <s v="High"/>
    <n v="9"/>
    <s v="High"/>
    <n v="386"/>
    <x v="38"/>
    <n v="2.82"/>
    <n v="14.46"/>
    <x v="0"/>
  </r>
  <r>
    <n v="67"/>
    <s v="Male"/>
    <n v="129"/>
    <n v="233"/>
    <s v="High"/>
    <s v="No"/>
    <s v="No"/>
    <x v="0"/>
    <m/>
    <n v="31.89"/>
    <s v="Yes"/>
    <s v="Yes"/>
    <s v="Yes"/>
    <s v="Medium"/>
    <s v="Low"/>
    <n v="6"/>
    <s v="High"/>
    <n v="263"/>
    <x v="68"/>
    <n v="2.86"/>
    <n v="10.46"/>
    <x v="0"/>
  </r>
  <r>
    <n v="26"/>
    <s v="Male"/>
    <n v="173"/>
    <n v="199"/>
    <s v="High"/>
    <s v="No"/>
    <s v="No"/>
    <x v="0"/>
    <m/>
    <n v="31.89"/>
    <s v="Yes"/>
    <s v="No"/>
    <s v="Yes"/>
    <s v="High"/>
    <s v="Medium"/>
    <n v="7"/>
    <s v="High"/>
    <n v="398"/>
    <x v="72"/>
    <n v="12.67"/>
    <n v="18.809999999999999"/>
    <x v="0"/>
  </r>
  <r>
    <n v="33"/>
    <s v="Female"/>
    <n v="132"/>
    <n v="247"/>
    <s v="Low"/>
    <s v="No"/>
    <s v="Yes"/>
    <x v="1"/>
    <m/>
    <n v="31.89"/>
    <s v="Yes"/>
    <s v="No"/>
    <s v="Yes"/>
    <s v="None"/>
    <s v="Medium"/>
    <n v="5"/>
    <s v="Medium"/>
    <n v="167"/>
    <x v="70"/>
    <n v="13.41"/>
    <n v="12.16"/>
    <x v="1"/>
  </r>
  <r>
    <n v="36"/>
    <s v="Male"/>
    <n v="136"/>
    <n v="291"/>
    <s v="High"/>
    <s v="No"/>
    <s v="No"/>
    <x v="1"/>
    <m/>
    <n v="31.89"/>
    <s v="No"/>
    <s v="Yes"/>
    <s v="Yes"/>
    <s v="Low"/>
    <s v="High"/>
    <n v="5"/>
    <s v="Low"/>
    <n v="275"/>
    <x v="80"/>
    <n v="13.64"/>
    <n v="11.33"/>
    <x v="0"/>
  </r>
  <r>
    <n v="36"/>
    <s v="Male"/>
    <n v="121"/>
    <n v="163"/>
    <s v="Low"/>
    <s v="No"/>
    <s v="No"/>
    <x v="1"/>
    <m/>
    <n v="31.89"/>
    <s v="Yes"/>
    <s v="Yes"/>
    <s v="No"/>
    <s v="Low"/>
    <s v="Medium"/>
    <n v="9"/>
    <s v="Low"/>
    <n v="173"/>
    <x v="33"/>
    <n v="10.1"/>
    <n v="12.53"/>
    <x v="0"/>
  </r>
  <r>
    <n v="65"/>
    <s v="Male"/>
    <n v="130"/>
    <n v="235"/>
    <s v="High"/>
    <s v="No"/>
    <s v="Yes"/>
    <x v="1"/>
    <m/>
    <n v="31.89"/>
    <s v="Yes"/>
    <s v="No"/>
    <s v="No"/>
    <s v="Medium"/>
    <s v="Medium"/>
    <n v="10"/>
    <s v="Medium"/>
    <n v="213"/>
    <x v="40"/>
    <n v="1.55"/>
    <n v="10.59"/>
    <x v="0"/>
  </r>
  <r>
    <n v="29"/>
    <s v="Female"/>
    <n v="170"/>
    <n v="239"/>
    <s v="Low"/>
    <s v="Yes"/>
    <s v="Yes"/>
    <x v="0"/>
    <m/>
    <n v="31.9"/>
    <s v="Yes"/>
    <s v="Yes"/>
    <s v="Yes"/>
    <s v="Medium"/>
    <s v="Medium"/>
    <n v="8"/>
    <s v="High"/>
    <n v="359"/>
    <x v="75"/>
    <n v="13.42"/>
    <n v="6.42"/>
    <x v="0"/>
  </r>
  <r>
    <n v="46"/>
    <s v="Male"/>
    <n v="136"/>
    <n v="237"/>
    <s v="Low"/>
    <s v="No"/>
    <s v="Yes"/>
    <x v="0"/>
    <m/>
    <n v="31.9"/>
    <s v="No"/>
    <s v="Yes"/>
    <s v="No"/>
    <s v="Low"/>
    <s v="High"/>
    <n v="6"/>
    <s v="Medium"/>
    <n v="335"/>
    <x v="60"/>
    <n v="7.91"/>
    <n v="8.8699999999999992"/>
    <x v="0"/>
  </r>
  <r>
    <n v="62"/>
    <s v="Male"/>
    <n v="142"/>
    <n v="271"/>
    <s v="High"/>
    <s v="Yes"/>
    <s v="No"/>
    <x v="0"/>
    <m/>
    <n v="31.9"/>
    <s v="No"/>
    <s v="No"/>
    <s v="No"/>
    <s v="None"/>
    <s v="High"/>
    <n v="6"/>
    <s v="High"/>
    <n v="333"/>
    <x v="50"/>
    <n v="3.48"/>
    <n v="9.65"/>
    <x v="1"/>
  </r>
  <r>
    <n v="53"/>
    <s v="Female"/>
    <n v="140"/>
    <n v="254"/>
    <s v="Low"/>
    <s v="Yes"/>
    <s v="Yes"/>
    <x v="1"/>
    <m/>
    <n v="31.9"/>
    <s v="Yes"/>
    <s v="Yes"/>
    <s v="Yes"/>
    <s v="None"/>
    <s v="Low"/>
    <n v="8"/>
    <s v="Medium"/>
    <n v="252"/>
    <x v="45"/>
    <n v="1.05"/>
    <n v="5.66"/>
    <x v="0"/>
  </r>
  <r>
    <n v="64"/>
    <s v="Female"/>
    <n v="175"/>
    <n v="221"/>
    <s v="Low"/>
    <s v="No"/>
    <s v="No"/>
    <x v="0"/>
    <m/>
    <n v="31.91"/>
    <s v="No"/>
    <s v="Yes"/>
    <s v="Yes"/>
    <s v="Low"/>
    <s v="High"/>
    <n v="10"/>
    <s v="Medium"/>
    <n v="151"/>
    <x v="40"/>
    <n v="1.22"/>
    <n v="11"/>
    <x v="0"/>
  </r>
  <r>
    <n v="68"/>
    <s v="Male"/>
    <n v="154"/>
    <n v="217"/>
    <s v="Low"/>
    <s v="No"/>
    <s v="Yes"/>
    <x v="1"/>
    <m/>
    <n v="31.91"/>
    <s v="No"/>
    <s v="No"/>
    <s v="No"/>
    <s v="High"/>
    <s v="Low"/>
    <n v="7"/>
    <s v="High"/>
    <n v="203"/>
    <x v="32"/>
    <n v="10.220000000000001"/>
    <n v="14.02"/>
    <x v="0"/>
  </r>
  <r>
    <n v="72"/>
    <s v="Female"/>
    <n v="121"/>
    <n v="247"/>
    <s v="Medium"/>
    <s v="No"/>
    <s v="Yes"/>
    <x v="1"/>
    <m/>
    <n v="31.91"/>
    <s v="Yes"/>
    <s v="No"/>
    <s v="Yes"/>
    <s v="None"/>
    <s v="Low"/>
    <n v="4"/>
    <s v="Low"/>
    <n v="187"/>
    <x v="12"/>
    <n v="13.11"/>
    <n v="18.739999999999998"/>
    <x v="0"/>
  </r>
  <r>
    <n v="21"/>
    <s v="Female"/>
    <n v="137"/>
    <n v="276"/>
    <s v="High"/>
    <s v="No"/>
    <s v="Yes"/>
    <x v="1"/>
    <m/>
    <n v="31.91"/>
    <s v="No"/>
    <s v="No"/>
    <s v="No"/>
    <s v="High"/>
    <s v="Medium"/>
    <n v="10"/>
    <s v="Medium"/>
    <n v="252"/>
    <x v="43"/>
    <n v="12.93"/>
    <n v="14.82"/>
    <x v="0"/>
  </r>
  <r>
    <n v="63"/>
    <s v="Male"/>
    <n v="125"/>
    <n v="230"/>
    <s v="Low"/>
    <s v="Yes"/>
    <s v="No"/>
    <x v="1"/>
    <m/>
    <n v="31.92"/>
    <s v="Yes"/>
    <s v="No"/>
    <s v="No"/>
    <s v="High"/>
    <s v="Low"/>
    <n v="10"/>
    <s v="Medium"/>
    <n v="371"/>
    <x v="47"/>
    <n v="8.07"/>
    <n v="17.899999999999999"/>
    <x v="0"/>
  </r>
  <r>
    <n v="34"/>
    <s v="Male"/>
    <n v="152"/>
    <n v="155"/>
    <s v="Low"/>
    <s v="No"/>
    <s v="No"/>
    <x v="0"/>
    <m/>
    <n v="31.92"/>
    <s v="No"/>
    <s v="Yes"/>
    <s v="Yes"/>
    <s v="None"/>
    <s v="Medium"/>
    <n v="9"/>
    <s v="Medium"/>
    <n v="354"/>
    <x v="32"/>
    <n v="5.12"/>
    <n v="13.28"/>
    <x v="0"/>
  </r>
  <r>
    <n v="53"/>
    <s v="Female"/>
    <n v="170"/>
    <n v="271"/>
    <s v="High"/>
    <s v="No"/>
    <s v="Yes"/>
    <x v="0"/>
    <m/>
    <n v="31.93"/>
    <s v="No"/>
    <s v="No"/>
    <s v="Yes"/>
    <s v="None"/>
    <s v="Medium"/>
    <n v="5"/>
    <s v="Medium"/>
    <n v="286"/>
    <x v="23"/>
    <n v="13.2"/>
    <n v="9.77"/>
    <x v="0"/>
  </r>
  <r>
    <n v="27"/>
    <s v="Female"/>
    <n v="146"/>
    <n v="287"/>
    <s v="Low"/>
    <s v="Yes"/>
    <s v="Yes"/>
    <x v="0"/>
    <m/>
    <n v="31.93"/>
    <s v="Yes"/>
    <s v="Yes"/>
    <s v="Yes"/>
    <s v="High"/>
    <s v="Low"/>
    <n v="7"/>
    <s v="Medium"/>
    <n v="230"/>
    <x v="25"/>
    <n v="1.84"/>
    <n v="18.59"/>
    <x v="0"/>
  </r>
  <r>
    <n v="58"/>
    <s v="Male"/>
    <n v="143"/>
    <n v="276"/>
    <s v="Low"/>
    <s v="No"/>
    <s v="Yes"/>
    <x v="0"/>
    <m/>
    <n v="31.93"/>
    <s v="Yes"/>
    <s v="Yes"/>
    <s v="Yes"/>
    <s v="Low"/>
    <s v="Low"/>
    <n v="9"/>
    <s v="High"/>
    <n v="238"/>
    <x v="65"/>
    <n v="10.46"/>
    <n v="12.88"/>
    <x v="0"/>
  </r>
  <r>
    <n v="80"/>
    <s v="Male"/>
    <n v="143"/>
    <n v="197"/>
    <s v="Low"/>
    <s v="Yes"/>
    <s v="Yes"/>
    <x v="1"/>
    <m/>
    <n v="31.94"/>
    <s v="No"/>
    <s v="No"/>
    <s v="Yes"/>
    <s v="Medium"/>
    <s v="Medium"/>
    <n v="7"/>
    <s v="High"/>
    <n v="141"/>
    <x v="71"/>
    <n v="9.17"/>
    <n v="12.65"/>
    <x v="0"/>
  </r>
  <r>
    <n v="68"/>
    <s v="Male"/>
    <n v="133"/>
    <n v="158"/>
    <s v="Medium"/>
    <s v="No"/>
    <s v="No"/>
    <x v="1"/>
    <m/>
    <n v="31.94"/>
    <s v="No"/>
    <s v="Yes"/>
    <s v="Yes"/>
    <s v="Low"/>
    <s v="Low"/>
    <n v="8"/>
    <s v="Low"/>
    <n v="182"/>
    <x v="70"/>
    <n v="13.89"/>
    <n v="10.85"/>
    <x v="0"/>
  </r>
  <r>
    <n v="38"/>
    <s v="Female"/>
    <n v="167"/>
    <n v="213"/>
    <s v="High"/>
    <s v="No"/>
    <s v="Yes"/>
    <x v="0"/>
    <m/>
    <n v="31.94"/>
    <s v="Yes"/>
    <s v="Yes"/>
    <s v="Yes"/>
    <s v="Medium"/>
    <s v="Low"/>
    <n v="9"/>
    <s v="Low"/>
    <n v="311"/>
    <x v="14"/>
    <n v="6.47"/>
    <n v="8.92"/>
    <x v="0"/>
  </r>
  <r>
    <n v="55"/>
    <s v="Female"/>
    <n v="155"/>
    <n v="210"/>
    <s v="Medium"/>
    <s v="Yes"/>
    <s v="Yes"/>
    <x v="1"/>
    <m/>
    <n v="31.94"/>
    <s v="No"/>
    <s v="Yes"/>
    <s v="Yes"/>
    <s v="Medium"/>
    <s v="Low"/>
    <n v="6"/>
    <s v="High"/>
    <n v="224"/>
    <x v="51"/>
    <n v="2.15"/>
    <n v="18.190000000000001"/>
    <x v="0"/>
  </r>
  <r>
    <n v="48"/>
    <s v="Male"/>
    <n v="146"/>
    <n v="292"/>
    <s v="Low"/>
    <s v="No"/>
    <s v="Yes"/>
    <x v="0"/>
    <m/>
    <n v="31.94"/>
    <s v="No"/>
    <s v="No"/>
    <s v="Yes"/>
    <s v="Low"/>
    <s v="Low"/>
    <n v="7"/>
    <s v="Low"/>
    <n v="243"/>
    <x v="42"/>
    <n v="11.7"/>
    <n v="15.22"/>
    <x v="0"/>
  </r>
  <r>
    <n v="38"/>
    <s v="Male"/>
    <n v="160"/>
    <n v="195"/>
    <s v="High"/>
    <s v="Yes"/>
    <s v="Yes"/>
    <x v="1"/>
    <m/>
    <n v="31.95"/>
    <s v="Yes"/>
    <s v="Yes"/>
    <s v="Yes"/>
    <s v="None"/>
    <s v="Medium"/>
    <n v="7"/>
    <s v="Medium"/>
    <n v="212"/>
    <x v="78"/>
    <n v="8.5500000000000007"/>
    <n v="8.3000000000000007"/>
    <x v="0"/>
  </r>
  <r>
    <n v="41"/>
    <s v="Female"/>
    <n v="174"/>
    <n v="163"/>
    <s v="Low"/>
    <s v="No"/>
    <s v="No"/>
    <x v="1"/>
    <m/>
    <n v="31.95"/>
    <s v="Yes"/>
    <s v="No"/>
    <s v="No"/>
    <s v="High"/>
    <s v="Low"/>
    <n v="9"/>
    <s v="Medium"/>
    <n v="258"/>
    <x v="64"/>
    <n v="12.58"/>
    <n v="19.96"/>
    <x v="0"/>
  </r>
  <r>
    <n v="73"/>
    <s v="Female"/>
    <n v="128"/>
    <n v="297"/>
    <s v="Low"/>
    <s v="No"/>
    <s v="Yes"/>
    <x v="1"/>
    <m/>
    <n v="31.95"/>
    <s v="No"/>
    <s v="No"/>
    <s v="No"/>
    <s v="Medium"/>
    <s v="Medium"/>
    <n v="5"/>
    <s v="High"/>
    <n v="192"/>
    <x v="4"/>
    <n v="6.34"/>
    <n v="5.66"/>
    <x v="0"/>
  </r>
  <r>
    <n v="49"/>
    <s v="Female"/>
    <n v="133"/>
    <n v="278"/>
    <s v="Low"/>
    <s v="Yes"/>
    <s v="Yes"/>
    <x v="0"/>
    <m/>
    <n v="31.95"/>
    <s v="No"/>
    <s v="Yes"/>
    <s v="No"/>
    <s v="None"/>
    <s v="Low"/>
    <n v="7"/>
    <s v="Low"/>
    <n v="132"/>
    <x v="47"/>
    <n v="12.59"/>
    <n v="14.29"/>
    <x v="0"/>
  </r>
  <r>
    <n v="72"/>
    <s v="Male"/>
    <n v="171"/>
    <n v="214"/>
    <s v="High"/>
    <s v="Yes"/>
    <s v="No"/>
    <x v="1"/>
    <m/>
    <n v="31.95"/>
    <s v="Yes"/>
    <s v="No"/>
    <s v="Yes"/>
    <s v="Medium"/>
    <s v="Medium"/>
    <n v="6"/>
    <s v="High"/>
    <n v="156"/>
    <x v="30"/>
    <n v="2.75"/>
    <n v="19.7"/>
    <x v="0"/>
  </r>
  <r>
    <n v="71"/>
    <s v="Male"/>
    <n v="136"/>
    <n v="205"/>
    <s v="Low"/>
    <s v="No"/>
    <s v="Yes"/>
    <x v="0"/>
    <m/>
    <n v="31.95"/>
    <s v="No"/>
    <s v="No"/>
    <s v="No"/>
    <s v="High"/>
    <s v="Medium"/>
    <n v="9"/>
    <s v="Low"/>
    <n v="186"/>
    <x v="14"/>
    <n v="2.19"/>
    <n v="15.12"/>
    <x v="0"/>
  </r>
  <r>
    <n v="62"/>
    <s v="Female"/>
    <n v="155"/>
    <n v="238"/>
    <s v="Low"/>
    <s v="Yes"/>
    <s v="No"/>
    <x v="0"/>
    <m/>
    <n v="31.95"/>
    <s v="Yes"/>
    <s v="Yes"/>
    <s v="Yes"/>
    <s v="None"/>
    <s v="Medium"/>
    <n v="6"/>
    <s v="High"/>
    <n v="313"/>
    <x v="75"/>
    <n v="1.66"/>
    <n v="14.4"/>
    <x v="0"/>
  </r>
  <r>
    <n v="45"/>
    <s v="Female"/>
    <n v="180"/>
    <n v="217"/>
    <s v="High"/>
    <s v="Yes"/>
    <s v="No"/>
    <x v="0"/>
    <m/>
    <n v="31.96"/>
    <s v="Yes"/>
    <s v="Yes"/>
    <s v="Yes"/>
    <s v="None"/>
    <s v="Medium"/>
    <n v="7"/>
    <s v="Medium"/>
    <n v="243"/>
    <x v="17"/>
    <n v="10.24"/>
    <n v="6.28"/>
    <x v="0"/>
  </r>
  <r>
    <n v="28"/>
    <s v="Female"/>
    <n v="145"/>
    <n v="159"/>
    <s v="Medium"/>
    <s v="Yes"/>
    <s v="Yes"/>
    <x v="1"/>
    <m/>
    <n v="31.96"/>
    <s v="No"/>
    <s v="Yes"/>
    <s v="No"/>
    <s v="High"/>
    <s v="Low"/>
    <n v="5"/>
    <s v="Low"/>
    <n v="154"/>
    <x v="42"/>
    <n v="7.02"/>
    <n v="12.63"/>
    <x v="0"/>
  </r>
  <r>
    <n v="71"/>
    <s v="Male"/>
    <n v="173"/>
    <n v="273"/>
    <s v="Medium"/>
    <s v="Yes"/>
    <s v="No"/>
    <x v="1"/>
    <m/>
    <n v="31.97"/>
    <s v="Yes"/>
    <s v="No"/>
    <s v="No"/>
    <s v="None"/>
    <s v="Low"/>
    <n v="7"/>
    <s v="Medium"/>
    <n v="128"/>
    <x v="43"/>
    <n v="12.71"/>
    <n v="7.83"/>
    <x v="0"/>
  </r>
  <r>
    <n v="29"/>
    <s v="Male"/>
    <n v="122"/>
    <n v="161"/>
    <s v="High"/>
    <s v="No"/>
    <s v="No"/>
    <x v="0"/>
    <m/>
    <n v="31.97"/>
    <s v="Yes"/>
    <s v="Yes"/>
    <s v="No"/>
    <s v="Low"/>
    <s v="High"/>
    <n v="5"/>
    <s v="Low"/>
    <n v="105"/>
    <x v="26"/>
    <n v="10.08"/>
    <n v="13.1"/>
    <x v="0"/>
  </r>
  <r>
    <n v="61"/>
    <s v="Female"/>
    <n v="127"/>
    <n v="194"/>
    <s v="Low"/>
    <s v="No"/>
    <s v="No"/>
    <x v="1"/>
    <m/>
    <n v="31.97"/>
    <s v="Yes"/>
    <s v="Yes"/>
    <s v="No"/>
    <s v="None"/>
    <s v="Low"/>
    <n v="7"/>
    <s v="Low"/>
    <n v="209"/>
    <x v="8"/>
    <n v="9.44"/>
    <n v="5.91"/>
    <x v="0"/>
  </r>
  <r>
    <n v="55"/>
    <s v="Female"/>
    <n v="149"/>
    <n v="184"/>
    <s v="High"/>
    <s v="Yes"/>
    <s v="Yes"/>
    <x v="1"/>
    <m/>
    <n v="31.97"/>
    <s v="Yes"/>
    <s v="No"/>
    <s v="Yes"/>
    <s v="High"/>
    <s v="Medium"/>
    <n v="7"/>
    <s v="Medium"/>
    <n v="115"/>
    <x v="45"/>
    <n v="6.52"/>
    <n v="19.61"/>
    <x v="1"/>
  </r>
  <r>
    <n v="70"/>
    <s v="Male"/>
    <n v="137"/>
    <n v="176"/>
    <s v="High"/>
    <s v="Yes"/>
    <s v="Yes"/>
    <x v="1"/>
    <m/>
    <n v="31.97"/>
    <s v="Yes"/>
    <s v="No"/>
    <s v="Yes"/>
    <s v="Medium"/>
    <s v="Low"/>
    <n v="9"/>
    <s v="Low"/>
    <n v="172"/>
    <x v="18"/>
    <n v="10.3"/>
    <n v="10.95"/>
    <x v="1"/>
  </r>
  <r>
    <n v="72"/>
    <s v="Female"/>
    <n v="160"/>
    <n v="299"/>
    <s v="Medium"/>
    <s v="No"/>
    <s v="No"/>
    <x v="1"/>
    <m/>
    <n v="31.98"/>
    <s v="No"/>
    <s v="Yes"/>
    <s v="Yes"/>
    <s v="None"/>
    <s v="High"/>
    <n v="8"/>
    <s v="Low"/>
    <n v="207"/>
    <x v="66"/>
    <n v="7.43"/>
    <n v="7.42"/>
    <x v="0"/>
  </r>
  <r>
    <n v="39"/>
    <s v="Male"/>
    <n v="153"/>
    <n v="249"/>
    <s v="Low"/>
    <s v="No"/>
    <s v="No"/>
    <x v="0"/>
    <m/>
    <n v="31.98"/>
    <s v="Yes"/>
    <s v="Yes"/>
    <s v="No"/>
    <s v="None"/>
    <s v="Low"/>
    <n v="5"/>
    <s v="Low"/>
    <n v="119"/>
    <x v="8"/>
    <n v="10.57"/>
    <n v="7.6"/>
    <x v="0"/>
  </r>
  <r>
    <n v="40"/>
    <s v="Male"/>
    <n v="152"/>
    <n v="273"/>
    <s v="Low"/>
    <s v="No"/>
    <s v="No"/>
    <x v="1"/>
    <m/>
    <n v="31.98"/>
    <s v="Yes"/>
    <s v="No"/>
    <s v="No"/>
    <s v="None"/>
    <s v="High"/>
    <n v="8"/>
    <s v="Medium"/>
    <n v="328"/>
    <x v="9"/>
    <n v="2.2799999999999998"/>
    <n v="11.77"/>
    <x v="0"/>
  </r>
  <r>
    <n v="76"/>
    <s v="Male"/>
    <n v="149"/>
    <n v="191"/>
    <s v="Medium"/>
    <s v="No"/>
    <s v="Yes"/>
    <x v="0"/>
    <m/>
    <n v="31.98"/>
    <s v="Yes"/>
    <s v="No"/>
    <s v="No"/>
    <s v="Low"/>
    <s v="High"/>
    <n v="6"/>
    <s v="Low"/>
    <n v="105"/>
    <x v="50"/>
    <n v="12.08"/>
    <n v="6.98"/>
    <x v="0"/>
  </r>
  <r>
    <n v="57"/>
    <s v="Female"/>
    <n v="157"/>
    <n v="192"/>
    <s v="High"/>
    <s v="No"/>
    <s v="Yes"/>
    <x v="0"/>
    <m/>
    <n v="31.99"/>
    <s v="Yes"/>
    <s v="No"/>
    <s v="No"/>
    <s v="Medium"/>
    <s v="Low"/>
    <n v="9"/>
    <s v="High"/>
    <n v="170"/>
    <x v="66"/>
    <n v="6.82"/>
    <n v="6.47"/>
    <x v="0"/>
  </r>
  <r>
    <n v="80"/>
    <s v="Male"/>
    <n v="131"/>
    <n v="235"/>
    <s v="Low"/>
    <s v="No"/>
    <s v="No"/>
    <x v="0"/>
    <m/>
    <n v="31.99"/>
    <s v="No"/>
    <s v="No"/>
    <s v="No"/>
    <s v="Medium"/>
    <s v="Low"/>
    <n v="8"/>
    <s v="High"/>
    <n v="274"/>
    <x v="3"/>
    <n v="9.25"/>
    <n v="18.600000000000001"/>
    <x v="0"/>
  </r>
  <r>
    <n v="63"/>
    <s v="Male"/>
    <n v="174"/>
    <n v="235"/>
    <s v="Medium"/>
    <s v="Yes"/>
    <s v="No"/>
    <x v="0"/>
    <m/>
    <n v="31.99"/>
    <s v="No"/>
    <s v="No"/>
    <s v="Yes"/>
    <s v="Medium"/>
    <s v="Medium"/>
    <n v="4"/>
    <s v="Low"/>
    <n v="355"/>
    <x v="54"/>
    <n v="5.54"/>
    <n v="9.83"/>
    <x v="0"/>
  </r>
  <r>
    <n v="30"/>
    <s v="Female"/>
    <n v="164"/>
    <n v="160"/>
    <s v="Medium"/>
    <s v="Yes"/>
    <s v="No"/>
    <x v="0"/>
    <m/>
    <n v="31.99"/>
    <s v="No"/>
    <s v="No"/>
    <s v="No"/>
    <s v="None"/>
    <s v="Medium"/>
    <n v="6"/>
    <s v="High"/>
    <n v="169"/>
    <x v="17"/>
    <n v="12.25"/>
    <n v="12.12"/>
    <x v="1"/>
  </r>
  <r>
    <n v="68"/>
    <s v="Female"/>
    <n v="169"/>
    <n v="282"/>
    <s v="Medium"/>
    <s v="No"/>
    <s v="Yes"/>
    <x v="0"/>
    <m/>
    <n v="31.99"/>
    <s v="Yes"/>
    <s v="Yes"/>
    <s v="Yes"/>
    <s v="None"/>
    <s v="Medium"/>
    <n v="9"/>
    <s v="High"/>
    <n v="229"/>
    <x v="46"/>
    <n v="2.4700000000000002"/>
    <n v="18.899999999999999"/>
    <x v="0"/>
  </r>
  <r>
    <n v="32"/>
    <s v="Female"/>
    <n v="167"/>
    <n v="228"/>
    <s v="High"/>
    <s v="No"/>
    <s v="No"/>
    <x v="0"/>
    <m/>
    <n v="31.99"/>
    <s v="No"/>
    <s v="Yes"/>
    <s v="No"/>
    <s v="High"/>
    <s v="High"/>
    <n v="6"/>
    <s v="Low"/>
    <n v="384"/>
    <x v="23"/>
    <n v="10.25"/>
    <n v="8.93"/>
    <x v="1"/>
  </r>
  <r>
    <n v="54"/>
    <s v="Male"/>
    <n v="145"/>
    <n v="185"/>
    <s v="Medium"/>
    <s v="Yes"/>
    <s v="No"/>
    <x v="1"/>
    <m/>
    <n v="32"/>
    <s v="Yes"/>
    <s v="No"/>
    <s v="No"/>
    <s v="Low"/>
    <s v="Medium"/>
    <n v="5"/>
    <s v="Medium"/>
    <n v="218"/>
    <x v="24"/>
    <n v="0.08"/>
    <n v="17.39"/>
    <x v="1"/>
  </r>
  <r>
    <n v="43"/>
    <s v="Female"/>
    <n v="148"/>
    <n v="175"/>
    <s v="High"/>
    <s v="No"/>
    <s v="Yes"/>
    <x v="1"/>
    <m/>
    <n v="32"/>
    <s v="No"/>
    <s v="Yes"/>
    <s v="No"/>
    <s v="None"/>
    <s v="Medium"/>
    <n v="8"/>
    <s v="Medium"/>
    <n v="142"/>
    <x v="17"/>
    <n v="13.84"/>
    <n v="17.93"/>
    <x v="1"/>
  </r>
  <r>
    <n v="62"/>
    <s v="Female"/>
    <n v="151"/>
    <n v="160"/>
    <s v="Medium"/>
    <s v="Yes"/>
    <s v="No"/>
    <x v="0"/>
    <m/>
    <n v="32"/>
    <s v="No"/>
    <s v="Yes"/>
    <s v="Yes"/>
    <s v="High"/>
    <s v="High"/>
    <n v="7"/>
    <s v="High"/>
    <n v="229"/>
    <x v="52"/>
    <n v="6.67"/>
    <n v="10.69"/>
    <x v="0"/>
  </r>
  <r>
    <n v="76"/>
    <s v="Female"/>
    <n v="167"/>
    <n v="254"/>
    <s v="Low"/>
    <s v="No"/>
    <s v="No"/>
    <x v="1"/>
    <m/>
    <n v="32"/>
    <s v="Yes"/>
    <s v="No"/>
    <s v="No"/>
    <s v="Low"/>
    <s v="High"/>
    <n v="6"/>
    <s v="Low"/>
    <n v="243"/>
    <x v="10"/>
    <n v="0.27"/>
    <n v="8.25"/>
    <x v="0"/>
  </r>
  <r>
    <n v="25"/>
    <s v="Female"/>
    <n v="130"/>
    <n v="223"/>
    <s v="Low"/>
    <s v="No"/>
    <s v="Yes"/>
    <x v="0"/>
    <m/>
    <n v="32"/>
    <s v="No"/>
    <s v="Yes"/>
    <s v="No"/>
    <s v="Low"/>
    <s v="High"/>
    <n v="4"/>
    <s v="Low"/>
    <n v="154"/>
    <x v="34"/>
    <n v="1.67"/>
    <n v="15.59"/>
    <x v="0"/>
  </r>
  <r>
    <n v="71"/>
    <s v="Male"/>
    <n v="147"/>
    <n v="290"/>
    <s v="High"/>
    <s v="Yes"/>
    <s v="No"/>
    <x v="1"/>
    <m/>
    <n v="32.01"/>
    <s v="Yes"/>
    <s v="No"/>
    <s v="No"/>
    <s v="Low"/>
    <s v="Low"/>
    <n v="9"/>
    <s v="Low"/>
    <n v="152"/>
    <x v="54"/>
    <n v="10.9"/>
    <n v="10.45"/>
    <x v="1"/>
  </r>
  <r>
    <n v="68"/>
    <s v="Female"/>
    <n v="155"/>
    <n v="215"/>
    <s v="High"/>
    <s v="Yes"/>
    <s v="No"/>
    <x v="0"/>
    <m/>
    <n v="32.01"/>
    <s v="No"/>
    <s v="No"/>
    <s v="Yes"/>
    <s v="None"/>
    <s v="Low"/>
    <n v="9"/>
    <s v="Medium"/>
    <n v="185"/>
    <x v="48"/>
    <n v="11.47"/>
    <n v="19.87"/>
    <x v="1"/>
  </r>
  <r>
    <n v="22"/>
    <s v="Male"/>
    <n v="132"/>
    <n v="256"/>
    <s v="Medium"/>
    <s v="No"/>
    <s v="No"/>
    <x v="1"/>
    <m/>
    <n v="32.01"/>
    <s v="Yes"/>
    <s v="No"/>
    <s v="Yes"/>
    <s v="Medium"/>
    <s v="Medium"/>
    <n v="7"/>
    <s v="Medium"/>
    <n v="307"/>
    <x v="34"/>
    <n v="13.55"/>
    <n v="7.52"/>
    <x v="0"/>
  </r>
  <r>
    <n v="39"/>
    <s v="Male"/>
    <n v="153"/>
    <n v="284"/>
    <s v="Medium"/>
    <s v="No"/>
    <s v="No"/>
    <x v="1"/>
    <m/>
    <n v="32.020000000000003"/>
    <s v="No"/>
    <s v="Yes"/>
    <s v="No"/>
    <s v="None"/>
    <s v="Medium"/>
    <n v="7"/>
    <s v="High"/>
    <n v="380"/>
    <x v="16"/>
    <n v="3.91"/>
    <n v="7.24"/>
    <x v="0"/>
  </r>
  <r>
    <n v="35"/>
    <s v="Male"/>
    <n v="161"/>
    <n v="169"/>
    <s v="High"/>
    <s v="No"/>
    <s v="No"/>
    <x v="1"/>
    <m/>
    <n v="32.020000000000003"/>
    <s v="Yes"/>
    <s v="Yes"/>
    <s v="Yes"/>
    <s v="High"/>
    <s v="High"/>
    <n v="8"/>
    <s v="High"/>
    <n v="275"/>
    <x v="70"/>
    <n v="7.1"/>
    <n v="9.39"/>
    <x v="0"/>
  </r>
  <r>
    <n v="75"/>
    <s v="Female"/>
    <n v="173"/>
    <n v="210"/>
    <s v="Low"/>
    <s v="Yes"/>
    <s v="No"/>
    <x v="0"/>
    <m/>
    <n v="32.03"/>
    <s v="Yes"/>
    <s v="Yes"/>
    <s v="Yes"/>
    <s v="Medium"/>
    <s v="Low"/>
    <n v="9"/>
    <s v="High"/>
    <n v="195"/>
    <x v="0"/>
    <n v="9.51"/>
    <n v="9"/>
    <x v="0"/>
  </r>
  <r>
    <n v="66"/>
    <s v="Female"/>
    <n v="121"/>
    <n v="285"/>
    <s v="Medium"/>
    <s v="Yes"/>
    <s v="No"/>
    <x v="0"/>
    <m/>
    <n v="32.03"/>
    <s v="Yes"/>
    <s v="No"/>
    <s v="Yes"/>
    <s v="Medium"/>
    <s v="Low"/>
    <n v="5"/>
    <s v="Low"/>
    <n v="143"/>
    <x v="42"/>
    <n v="7.8"/>
    <n v="19.13"/>
    <x v="0"/>
  </r>
  <r>
    <n v="21"/>
    <s v="Male"/>
    <n v="142"/>
    <n v="157"/>
    <s v="Low"/>
    <s v="No"/>
    <s v="No"/>
    <x v="0"/>
    <m/>
    <n v="32.03"/>
    <s v="Yes"/>
    <s v="Yes"/>
    <s v="No"/>
    <s v="High"/>
    <s v="Medium"/>
    <n v="7"/>
    <s v="Low"/>
    <n v="119"/>
    <x v="65"/>
    <n v="1.06"/>
    <n v="19.62"/>
    <x v="0"/>
  </r>
  <r>
    <n v="47"/>
    <s v="Female"/>
    <n v="169"/>
    <n v="292"/>
    <s v="High"/>
    <s v="No"/>
    <s v="No"/>
    <x v="0"/>
    <m/>
    <n v="32.04"/>
    <s v="No"/>
    <s v="Yes"/>
    <s v="Yes"/>
    <s v="None"/>
    <s v="Low"/>
    <n v="5"/>
    <s v="High"/>
    <n v="144"/>
    <x v="41"/>
    <n v="1.1599999999999999"/>
    <n v="9.7899999999999991"/>
    <x v="0"/>
  </r>
  <r>
    <n v="54"/>
    <s v="Female"/>
    <n v="149"/>
    <n v="222"/>
    <s v="Low"/>
    <s v="Yes"/>
    <s v="Yes"/>
    <x v="1"/>
    <m/>
    <n v="32.04"/>
    <s v="Yes"/>
    <s v="Yes"/>
    <s v="No"/>
    <s v="Low"/>
    <s v="Low"/>
    <n v="4"/>
    <s v="High"/>
    <n v="147"/>
    <x v="43"/>
    <n v="12.46"/>
    <n v="7.2"/>
    <x v="0"/>
  </r>
  <r>
    <n v="60"/>
    <s v="Male"/>
    <n v="123"/>
    <n v="180"/>
    <s v="Low"/>
    <s v="No"/>
    <s v="Yes"/>
    <x v="1"/>
    <m/>
    <n v="32.04"/>
    <s v="Yes"/>
    <s v="Yes"/>
    <s v="Yes"/>
    <s v="Low"/>
    <s v="High"/>
    <n v="8"/>
    <s v="High"/>
    <n v="305"/>
    <x v="11"/>
    <n v="7.21"/>
    <n v="11.92"/>
    <x v="1"/>
  </r>
  <r>
    <n v="41"/>
    <s v="Female"/>
    <n v="127"/>
    <n v="255"/>
    <s v="Medium"/>
    <s v="Yes"/>
    <s v="No"/>
    <x v="1"/>
    <m/>
    <n v="32.049999999999997"/>
    <s v="No"/>
    <s v="Yes"/>
    <s v="No"/>
    <s v="Medium"/>
    <s v="Medium"/>
    <n v="7"/>
    <s v="Low"/>
    <n v="379"/>
    <x v="78"/>
    <n v="7.72"/>
    <n v="19.48"/>
    <x v="0"/>
  </r>
  <r>
    <n v="19"/>
    <s v="Female"/>
    <n v="148"/>
    <n v="176"/>
    <s v="Medium"/>
    <s v="No"/>
    <s v="Yes"/>
    <x v="0"/>
    <m/>
    <n v="32.049999999999997"/>
    <s v="Yes"/>
    <s v="Yes"/>
    <s v="No"/>
    <s v="High"/>
    <s v="Medium"/>
    <n v="8"/>
    <s v="High"/>
    <n v="214"/>
    <x v="7"/>
    <n v="4.5"/>
    <n v="16.71"/>
    <x v="0"/>
  </r>
  <r>
    <n v="69"/>
    <s v="Male"/>
    <n v="159"/>
    <n v="293"/>
    <s v="Medium"/>
    <s v="No"/>
    <s v="No"/>
    <x v="0"/>
    <m/>
    <n v="32.049999999999997"/>
    <s v="Yes"/>
    <s v="Yes"/>
    <s v="Yes"/>
    <s v="Low"/>
    <s v="Low"/>
    <n v="9"/>
    <s v="Low"/>
    <n v="355"/>
    <x v="8"/>
    <n v="5.98"/>
    <n v="5.01"/>
    <x v="0"/>
  </r>
  <r>
    <n v="70"/>
    <s v="Female"/>
    <n v="159"/>
    <n v="202"/>
    <s v="Medium"/>
    <s v="No"/>
    <s v="No"/>
    <x v="0"/>
    <m/>
    <n v="32.06"/>
    <s v="No"/>
    <s v="No"/>
    <s v="No"/>
    <s v="None"/>
    <s v="Medium"/>
    <n v="7"/>
    <s v="Low"/>
    <n v="381"/>
    <x v="23"/>
    <n v="1.42"/>
    <n v="9.66"/>
    <x v="0"/>
  </r>
  <r>
    <n v="77"/>
    <s v="Female"/>
    <n v="120"/>
    <n v="159"/>
    <s v="Medium"/>
    <s v="No"/>
    <s v="No"/>
    <x v="1"/>
    <m/>
    <n v="32.06"/>
    <s v="No"/>
    <s v="No"/>
    <s v="No"/>
    <s v="Medium"/>
    <s v="Low"/>
    <n v="9"/>
    <s v="Low"/>
    <n v="266"/>
    <x v="1"/>
    <n v="12.38"/>
    <n v="12.84"/>
    <x v="0"/>
  </r>
  <r>
    <n v="72"/>
    <s v="Female"/>
    <n v="150"/>
    <n v="300"/>
    <s v="Medium"/>
    <s v="No"/>
    <s v="Yes"/>
    <x v="0"/>
    <m/>
    <n v="32.06"/>
    <s v="Yes"/>
    <s v="No"/>
    <s v="Yes"/>
    <s v="Medium"/>
    <s v="High"/>
    <n v="9"/>
    <s v="Low"/>
    <n v="390"/>
    <x v="54"/>
    <n v="7.67"/>
    <n v="19.29"/>
    <x v="0"/>
  </r>
  <r>
    <n v="74"/>
    <s v="Female"/>
    <n v="173"/>
    <n v="293"/>
    <s v="Medium"/>
    <s v="No"/>
    <s v="Yes"/>
    <x v="1"/>
    <m/>
    <n v="32.07"/>
    <s v="No"/>
    <s v="Yes"/>
    <s v="No"/>
    <s v="High"/>
    <s v="High"/>
    <n v="5"/>
    <s v="Medium"/>
    <n v="327"/>
    <x v="69"/>
    <n v="1.78"/>
    <n v="10.49"/>
    <x v="0"/>
  </r>
  <r>
    <n v="25"/>
    <s v="Female"/>
    <n v="144"/>
    <n v="214"/>
    <s v="Low"/>
    <s v="No"/>
    <s v="No"/>
    <x v="0"/>
    <m/>
    <n v="32.07"/>
    <s v="No"/>
    <s v="No"/>
    <s v="Yes"/>
    <s v="Medium"/>
    <s v="High"/>
    <n v="5"/>
    <s v="Medium"/>
    <n v="148"/>
    <x v="80"/>
    <n v="13.63"/>
    <n v="7.78"/>
    <x v="0"/>
  </r>
  <r>
    <n v="27"/>
    <s v="Female"/>
    <n v="178"/>
    <n v="154"/>
    <s v="High"/>
    <s v="Yes"/>
    <s v="No"/>
    <x v="1"/>
    <m/>
    <n v="32.07"/>
    <s v="Yes"/>
    <s v="No"/>
    <s v="Yes"/>
    <s v="Low"/>
    <s v="High"/>
    <n v="9"/>
    <s v="Medium"/>
    <n v="350"/>
    <x v="61"/>
    <n v="0.99"/>
    <n v="12.47"/>
    <x v="1"/>
  </r>
  <r>
    <n v="22"/>
    <s v="Male"/>
    <n v="179"/>
    <n v="223"/>
    <s v="High"/>
    <s v="Yes"/>
    <s v="No"/>
    <x v="0"/>
    <m/>
    <n v="32.07"/>
    <s v="Yes"/>
    <s v="No"/>
    <s v="No"/>
    <s v="Medium"/>
    <s v="High"/>
    <n v="8"/>
    <s v="Medium"/>
    <n v="199"/>
    <x v="3"/>
    <n v="2.79"/>
    <n v="5.39"/>
    <x v="1"/>
  </r>
  <r>
    <n v="64"/>
    <s v="Female"/>
    <n v="125"/>
    <n v="255"/>
    <s v="Medium"/>
    <s v="Yes"/>
    <s v="Yes"/>
    <x v="0"/>
    <m/>
    <n v="32.07"/>
    <s v="No"/>
    <s v="Yes"/>
    <s v="No"/>
    <s v="Low"/>
    <s v="Medium"/>
    <n v="8"/>
    <s v="High"/>
    <n v="353"/>
    <x v="8"/>
    <n v="1.1399999999999999"/>
    <n v="6.33"/>
    <x v="0"/>
  </r>
  <r>
    <n v="18"/>
    <s v="Male"/>
    <n v="125"/>
    <n v="201"/>
    <s v="High"/>
    <s v="Yes"/>
    <s v="No"/>
    <x v="1"/>
    <m/>
    <n v="32.07"/>
    <s v="Yes"/>
    <s v="Yes"/>
    <s v="Yes"/>
    <s v="High"/>
    <s v="Medium"/>
    <n v="9"/>
    <s v="Low"/>
    <n v="122"/>
    <x v="15"/>
    <n v="2.78"/>
    <n v="14.87"/>
    <x v="0"/>
  </r>
  <r>
    <n v="59"/>
    <s v="Female"/>
    <n v="129"/>
    <n v="216"/>
    <s v="Medium"/>
    <s v="Yes"/>
    <s v="No"/>
    <x v="0"/>
    <m/>
    <n v="32.07"/>
    <s v="No"/>
    <s v="Yes"/>
    <s v="Yes"/>
    <s v="Medium"/>
    <s v="Medium"/>
    <n v="8"/>
    <s v="High"/>
    <n v="122"/>
    <x v="10"/>
    <n v="0.89"/>
    <n v="16.899999999999999"/>
    <x v="0"/>
  </r>
  <r>
    <n v="53"/>
    <s v="Male"/>
    <n v="173"/>
    <n v="204"/>
    <s v="Low"/>
    <s v="No"/>
    <s v="Yes"/>
    <x v="1"/>
    <m/>
    <n v="32.08"/>
    <s v="Yes"/>
    <s v="Yes"/>
    <s v="Yes"/>
    <s v="High"/>
    <s v="High"/>
    <n v="8"/>
    <s v="Low"/>
    <n v="138"/>
    <x v="64"/>
    <n v="13.01"/>
    <n v="15.21"/>
    <x v="0"/>
  </r>
  <r>
    <n v="20"/>
    <s v="Female"/>
    <n v="149"/>
    <n v="183"/>
    <s v="Medium"/>
    <s v="Yes"/>
    <s v="Yes"/>
    <x v="0"/>
    <m/>
    <n v="32.08"/>
    <s v="Yes"/>
    <s v="No"/>
    <s v="Yes"/>
    <s v="High"/>
    <s v="Medium"/>
    <n v="8"/>
    <s v="Medium"/>
    <n v="137"/>
    <x v="36"/>
    <n v="12.31"/>
    <n v="7.49"/>
    <x v="0"/>
  </r>
  <r>
    <n v="72"/>
    <s v="Male"/>
    <n v="121"/>
    <n v="237"/>
    <s v="Medium"/>
    <s v="No"/>
    <s v="Yes"/>
    <x v="0"/>
    <m/>
    <n v="32.08"/>
    <s v="No"/>
    <s v="Yes"/>
    <s v="No"/>
    <s v="Low"/>
    <s v="Medium"/>
    <n v="6"/>
    <s v="Medium"/>
    <n v="331"/>
    <x v="61"/>
    <n v="4.0599999999999996"/>
    <n v="17.579999999999998"/>
    <x v="1"/>
  </r>
  <r>
    <n v="37"/>
    <s v="Male"/>
    <n v="127"/>
    <n v="166"/>
    <s v="Low"/>
    <s v="No"/>
    <s v="No"/>
    <x v="0"/>
    <m/>
    <n v="32.08"/>
    <s v="Yes"/>
    <s v="No"/>
    <s v="Yes"/>
    <s v="Medium"/>
    <s v="Medium"/>
    <n v="10"/>
    <s v="Medium"/>
    <n v="256"/>
    <x v="35"/>
    <n v="1.21"/>
    <n v="15.6"/>
    <x v="0"/>
  </r>
  <r>
    <n v="79"/>
    <s v="Male"/>
    <n v="120"/>
    <n v="197"/>
    <s v="High"/>
    <s v="No"/>
    <s v="No"/>
    <x v="0"/>
    <m/>
    <n v="32.08"/>
    <s v="No"/>
    <s v="No"/>
    <s v="Yes"/>
    <s v="High"/>
    <s v="Medium"/>
    <n v="9"/>
    <s v="High"/>
    <n v="362"/>
    <x v="11"/>
    <n v="6.85"/>
    <n v="19.36"/>
    <x v="0"/>
  </r>
  <r>
    <n v="80"/>
    <s v="Male"/>
    <n v="129"/>
    <n v="155"/>
    <s v="High"/>
    <s v="No"/>
    <s v="No"/>
    <x v="1"/>
    <m/>
    <n v="32.08"/>
    <s v="Yes"/>
    <s v="No"/>
    <s v="No"/>
    <s v="None"/>
    <s v="Medium"/>
    <n v="6"/>
    <s v="Medium"/>
    <n v="296"/>
    <x v="12"/>
    <n v="6.44"/>
    <n v="15.86"/>
    <x v="1"/>
  </r>
  <r>
    <n v="52"/>
    <s v="Male"/>
    <n v="171"/>
    <n v="208"/>
    <s v="Low"/>
    <s v="No"/>
    <s v="No"/>
    <x v="1"/>
    <m/>
    <n v="32.08"/>
    <s v="Yes"/>
    <s v="No"/>
    <s v="Yes"/>
    <s v="Medium"/>
    <s v="Low"/>
    <n v="10"/>
    <s v="High"/>
    <n v="349"/>
    <x v="10"/>
    <n v="14.02"/>
    <n v="10.29"/>
    <x v="0"/>
  </r>
  <r>
    <n v="73"/>
    <s v="Female"/>
    <n v="127"/>
    <n v="245"/>
    <s v="Low"/>
    <s v="Yes"/>
    <s v="No"/>
    <x v="0"/>
    <m/>
    <n v="32.090000000000003"/>
    <s v="No"/>
    <s v="No"/>
    <s v="No"/>
    <s v="High"/>
    <s v="Medium"/>
    <n v="8"/>
    <s v="Low"/>
    <n v="260"/>
    <x v="63"/>
    <n v="14.89"/>
    <n v="10.130000000000001"/>
    <x v="0"/>
  </r>
  <r>
    <n v="18"/>
    <s v="Female"/>
    <n v="140"/>
    <n v="276"/>
    <s v="Low"/>
    <s v="Yes"/>
    <s v="Yes"/>
    <x v="0"/>
    <m/>
    <n v="32.090000000000003"/>
    <s v="Yes"/>
    <s v="Yes"/>
    <s v="No"/>
    <s v="Medium"/>
    <s v="Low"/>
    <n v="8"/>
    <s v="Low"/>
    <n v="223"/>
    <x v="48"/>
    <n v="0.28999999999999998"/>
    <n v="5.89"/>
    <x v="0"/>
  </r>
  <r>
    <n v="40"/>
    <s v="Male"/>
    <n v="125"/>
    <n v="153"/>
    <s v="High"/>
    <s v="No"/>
    <s v="No"/>
    <x v="0"/>
    <m/>
    <n v="32.090000000000003"/>
    <s v="No"/>
    <s v="Yes"/>
    <s v="No"/>
    <s v="None"/>
    <s v="High"/>
    <n v="9"/>
    <s v="Low"/>
    <n v="277"/>
    <x v="22"/>
    <n v="5.85"/>
    <n v="11.45"/>
    <x v="0"/>
  </r>
  <r>
    <n v="76"/>
    <s v="Female"/>
    <n v="172"/>
    <n v="205"/>
    <s v="Low"/>
    <s v="No"/>
    <s v="No"/>
    <x v="0"/>
    <m/>
    <n v="32.1"/>
    <s v="Yes"/>
    <s v="No"/>
    <s v="No"/>
    <s v="High"/>
    <s v="High"/>
    <n v="5"/>
    <s v="High"/>
    <n v="261"/>
    <x v="74"/>
    <n v="10.31"/>
    <n v="12.55"/>
    <x v="0"/>
  </r>
  <r>
    <n v="22"/>
    <s v="Female"/>
    <n v="154"/>
    <n v="260"/>
    <s v="Low"/>
    <s v="No"/>
    <s v="Yes"/>
    <x v="0"/>
    <m/>
    <n v="32.1"/>
    <s v="No"/>
    <s v="No"/>
    <s v="No"/>
    <s v="High"/>
    <s v="High"/>
    <n v="6"/>
    <s v="Medium"/>
    <n v="307"/>
    <x v="29"/>
    <n v="1.45"/>
    <n v="19.920000000000002"/>
    <x v="1"/>
  </r>
  <r>
    <n v="66"/>
    <s v="Male"/>
    <n v="170"/>
    <n v="282"/>
    <s v="High"/>
    <s v="Yes"/>
    <s v="Yes"/>
    <x v="1"/>
    <m/>
    <n v="32.1"/>
    <s v="No"/>
    <s v="No"/>
    <s v="No"/>
    <s v="Medium"/>
    <s v="Low"/>
    <n v="6"/>
    <s v="Low"/>
    <n v="305"/>
    <x v="58"/>
    <n v="4"/>
    <n v="15.76"/>
    <x v="0"/>
  </r>
  <r>
    <n v="71"/>
    <s v="Female"/>
    <n v="171"/>
    <n v="173"/>
    <s v="High"/>
    <s v="Yes"/>
    <s v="No"/>
    <x v="1"/>
    <m/>
    <n v="32.1"/>
    <s v="No"/>
    <s v="Yes"/>
    <s v="No"/>
    <s v="Medium"/>
    <s v="Low"/>
    <n v="6"/>
    <s v="Low"/>
    <n v="101"/>
    <x v="58"/>
    <n v="4.09"/>
    <n v="12.72"/>
    <x v="0"/>
  </r>
  <r>
    <n v="78"/>
    <s v="Female"/>
    <n v="150"/>
    <n v="288"/>
    <s v="Medium"/>
    <s v="No"/>
    <s v="No"/>
    <x v="1"/>
    <m/>
    <n v="32.1"/>
    <s v="Yes"/>
    <s v="No"/>
    <s v="Yes"/>
    <s v="High"/>
    <s v="Medium"/>
    <n v="9"/>
    <s v="High"/>
    <n v="246"/>
    <x v="42"/>
    <n v="9.1199999999999992"/>
    <n v="10.25"/>
    <x v="0"/>
  </r>
  <r>
    <n v="36"/>
    <s v="Female"/>
    <n v="133"/>
    <n v="236"/>
    <s v="Medium"/>
    <s v="No"/>
    <s v="Yes"/>
    <x v="1"/>
    <m/>
    <n v="32.11"/>
    <s v="No"/>
    <s v="No"/>
    <s v="Yes"/>
    <s v="High"/>
    <s v="Medium"/>
    <n v="10"/>
    <s v="High"/>
    <n v="178"/>
    <x v="22"/>
    <n v="11.19"/>
    <n v="7.26"/>
    <x v="1"/>
  </r>
  <r>
    <n v="53"/>
    <s v="Male"/>
    <n v="142"/>
    <n v="275"/>
    <s v="High"/>
    <s v="No"/>
    <s v="Yes"/>
    <x v="1"/>
    <m/>
    <n v="32.11"/>
    <s v="No"/>
    <s v="Yes"/>
    <s v="No"/>
    <s v="Low"/>
    <s v="High"/>
    <n v="5"/>
    <s v="Low"/>
    <n v="333"/>
    <x v="72"/>
    <n v="8.24"/>
    <n v="13.79"/>
    <x v="0"/>
  </r>
  <r>
    <n v="35"/>
    <s v="Female"/>
    <n v="147"/>
    <n v="295"/>
    <s v="Low"/>
    <s v="Yes"/>
    <s v="Yes"/>
    <x v="0"/>
    <m/>
    <n v="32.11"/>
    <s v="No"/>
    <s v="No"/>
    <s v="No"/>
    <s v="Low"/>
    <s v="Low"/>
    <n v="6"/>
    <s v="Medium"/>
    <n v="249"/>
    <x v="28"/>
    <n v="12.01"/>
    <n v="6.23"/>
    <x v="0"/>
  </r>
  <r>
    <n v="30"/>
    <s v="Male"/>
    <n v="133"/>
    <n v="294"/>
    <s v="Medium"/>
    <s v="No"/>
    <s v="Yes"/>
    <x v="1"/>
    <m/>
    <n v="32.119999999999997"/>
    <s v="Yes"/>
    <s v="Yes"/>
    <s v="No"/>
    <s v="None"/>
    <s v="Low"/>
    <n v="5"/>
    <s v="Medium"/>
    <n v="233"/>
    <x v="16"/>
    <n v="3.89"/>
    <n v="13.18"/>
    <x v="0"/>
  </r>
  <r>
    <n v="18"/>
    <s v="Male"/>
    <n v="160"/>
    <n v="199"/>
    <s v="High"/>
    <s v="Yes"/>
    <s v="Yes"/>
    <x v="1"/>
    <m/>
    <n v="32.14"/>
    <s v="No"/>
    <s v="Yes"/>
    <s v="Yes"/>
    <s v="Low"/>
    <s v="Low"/>
    <n v="6"/>
    <s v="High"/>
    <n v="337"/>
    <x v="69"/>
    <n v="7.93"/>
    <n v="16.420000000000002"/>
    <x v="0"/>
  </r>
  <r>
    <n v="75"/>
    <s v="Male"/>
    <n v="130"/>
    <n v="237"/>
    <s v="High"/>
    <s v="Yes"/>
    <s v="No"/>
    <x v="0"/>
    <m/>
    <n v="32.14"/>
    <s v="Yes"/>
    <s v="Yes"/>
    <s v="No"/>
    <s v="Low"/>
    <s v="High"/>
    <n v="5"/>
    <s v="High"/>
    <n v="254"/>
    <x v="61"/>
    <n v="11.92"/>
    <n v="17.27"/>
    <x v="1"/>
  </r>
  <r>
    <n v="57"/>
    <s v="Male"/>
    <n v="149"/>
    <n v="292"/>
    <s v="Low"/>
    <s v="Yes"/>
    <s v="Yes"/>
    <x v="0"/>
    <m/>
    <n v="32.14"/>
    <s v="No"/>
    <s v="Yes"/>
    <s v="No"/>
    <s v="None"/>
    <s v="High"/>
    <n v="7"/>
    <s v="Low"/>
    <n v="144"/>
    <x v="50"/>
    <n v="7.99"/>
    <n v="13.98"/>
    <x v="1"/>
  </r>
  <r>
    <n v="37"/>
    <s v="Male"/>
    <n v="152"/>
    <n v="234"/>
    <s v="Low"/>
    <s v="Yes"/>
    <s v="No"/>
    <x v="0"/>
    <m/>
    <n v="32.14"/>
    <s v="Yes"/>
    <s v="Yes"/>
    <s v="Yes"/>
    <s v="Medium"/>
    <s v="Medium"/>
    <n v="5"/>
    <s v="Low"/>
    <n v="186"/>
    <x v="48"/>
    <n v="4.8600000000000003"/>
    <n v="16.78"/>
    <x v="1"/>
  </r>
  <r>
    <n v="31"/>
    <s v="Male"/>
    <n v="145"/>
    <n v="185"/>
    <s v="Low"/>
    <s v="No"/>
    <s v="Yes"/>
    <x v="0"/>
    <m/>
    <n v="32.14"/>
    <s v="Yes"/>
    <s v="Yes"/>
    <s v="Yes"/>
    <s v="Medium"/>
    <s v="Low"/>
    <n v="5"/>
    <s v="High"/>
    <n v="135"/>
    <x v="25"/>
    <n v="0.21"/>
    <n v="6.78"/>
    <x v="0"/>
  </r>
  <r>
    <n v="39"/>
    <s v="Female"/>
    <n v="169"/>
    <n v="259"/>
    <s v="Low"/>
    <s v="Yes"/>
    <s v="Yes"/>
    <x v="1"/>
    <m/>
    <n v="32.15"/>
    <s v="No"/>
    <s v="Yes"/>
    <s v="Yes"/>
    <s v="Medium"/>
    <s v="High"/>
    <n v="8"/>
    <s v="Low"/>
    <n v="294"/>
    <x v="9"/>
    <n v="12.88"/>
    <n v="5.92"/>
    <x v="0"/>
  </r>
  <r>
    <n v="20"/>
    <s v="Female"/>
    <n v="150"/>
    <n v="195"/>
    <s v="Low"/>
    <s v="Yes"/>
    <s v="Yes"/>
    <x v="1"/>
    <m/>
    <n v="32.15"/>
    <s v="Yes"/>
    <s v="Yes"/>
    <s v="Yes"/>
    <s v="High"/>
    <s v="Medium"/>
    <n v="9"/>
    <s v="Low"/>
    <n v="216"/>
    <x v="73"/>
    <n v="3.23"/>
    <n v="5.79"/>
    <x v="0"/>
  </r>
  <r>
    <n v="55"/>
    <s v="Female"/>
    <n v="129"/>
    <n v="269"/>
    <s v="Low"/>
    <s v="No"/>
    <s v="Yes"/>
    <x v="0"/>
    <m/>
    <n v="32.15"/>
    <s v="No"/>
    <s v="No"/>
    <s v="Yes"/>
    <s v="None"/>
    <s v="Low"/>
    <n v="5"/>
    <s v="High"/>
    <n v="223"/>
    <x v="3"/>
    <n v="2.9"/>
    <n v="12.19"/>
    <x v="0"/>
  </r>
  <r>
    <n v="20"/>
    <s v="Male"/>
    <n v="137"/>
    <n v="256"/>
    <s v="Low"/>
    <s v="No"/>
    <s v="Yes"/>
    <x v="1"/>
    <m/>
    <n v="32.15"/>
    <s v="Yes"/>
    <s v="No"/>
    <s v="Yes"/>
    <s v="High"/>
    <s v="High"/>
    <n v="4"/>
    <s v="High"/>
    <n v="294"/>
    <x v="73"/>
    <n v="1.7"/>
    <n v="15.44"/>
    <x v="0"/>
  </r>
  <r>
    <n v="59"/>
    <s v="Female"/>
    <n v="152"/>
    <n v="273"/>
    <s v="Low"/>
    <s v="Yes"/>
    <s v="Yes"/>
    <x v="1"/>
    <m/>
    <n v="32.159999999999997"/>
    <s v="Yes"/>
    <s v="No"/>
    <s v="No"/>
    <s v="High"/>
    <s v="Low"/>
    <n v="10"/>
    <s v="Low"/>
    <n v="323"/>
    <x v="26"/>
    <n v="11.7"/>
    <n v="18.239999999999998"/>
    <x v="0"/>
  </r>
  <r>
    <n v="55"/>
    <s v="Female"/>
    <n v="126"/>
    <n v="236"/>
    <s v="High"/>
    <s v="Yes"/>
    <s v="Yes"/>
    <x v="0"/>
    <m/>
    <n v="32.159999999999997"/>
    <s v="No"/>
    <s v="No"/>
    <s v="No"/>
    <s v="High"/>
    <s v="Medium"/>
    <n v="8"/>
    <s v="Medium"/>
    <n v="328"/>
    <x v="15"/>
    <n v="2.46"/>
    <n v="6.21"/>
    <x v="1"/>
  </r>
  <r>
    <n v="74"/>
    <s v="Female"/>
    <n v="152"/>
    <n v="202"/>
    <s v="Low"/>
    <s v="No"/>
    <s v="No"/>
    <x v="1"/>
    <m/>
    <n v="32.159999999999997"/>
    <s v="No"/>
    <s v="No"/>
    <s v="Yes"/>
    <s v="None"/>
    <s v="Low"/>
    <n v="6"/>
    <s v="Low"/>
    <n v="305"/>
    <x v="13"/>
    <n v="5.99"/>
    <n v="7.95"/>
    <x v="0"/>
  </r>
  <r>
    <n v="49"/>
    <s v="Male"/>
    <n v="166"/>
    <n v="244"/>
    <s v="Medium"/>
    <s v="No"/>
    <s v="No"/>
    <x v="0"/>
    <m/>
    <n v="32.159999999999997"/>
    <s v="No"/>
    <s v="No"/>
    <s v="No"/>
    <s v="Medium"/>
    <s v="High"/>
    <n v="6"/>
    <s v="Medium"/>
    <n v="153"/>
    <x v="36"/>
    <n v="4"/>
    <n v="10.79"/>
    <x v="0"/>
  </r>
  <r>
    <n v="73"/>
    <s v="Male"/>
    <n v="163"/>
    <n v="247"/>
    <s v="High"/>
    <s v="Yes"/>
    <s v="Yes"/>
    <x v="0"/>
    <m/>
    <n v="32.159999999999997"/>
    <s v="Yes"/>
    <s v="No"/>
    <s v="Yes"/>
    <s v="High"/>
    <s v="High"/>
    <n v="7"/>
    <s v="Low"/>
    <n v="360"/>
    <x v="43"/>
    <n v="0.74"/>
    <n v="19.03"/>
    <x v="0"/>
  </r>
  <r>
    <n v="70"/>
    <s v="Male"/>
    <n v="133"/>
    <n v="290"/>
    <s v="Medium"/>
    <s v="Yes"/>
    <s v="Yes"/>
    <x v="1"/>
    <m/>
    <n v="32.17"/>
    <s v="No"/>
    <s v="No"/>
    <s v="Yes"/>
    <s v="Medium"/>
    <s v="Low"/>
    <n v="5"/>
    <s v="Medium"/>
    <n v="397"/>
    <x v="61"/>
    <n v="4.62"/>
    <n v="7.92"/>
    <x v="0"/>
  </r>
  <r>
    <n v="30"/>
    <s v="Male"/>
    <n v="170"/>
    <n v="203"/>
    <s v="Medium"/>
    <s v="Yes"/>
    <s v="No"/>
    <x v="0"/>
    <m/>
    <n v="32.17"/>
    <s v="Yes"/>
    <s v="No"/>
    <s v="Yes"/>
    <s v="Low"/>
    <s v="High"/>
    <n v="6"/>
    <s v="Low"/>
    <n v="166"/>
    <x v="39"/>
    <n v="10.58"/>
    <n v="14.75"/>
    <x v="0"/>
  </r>
  <r>
    <n v="47"/>
    <s v="Male"/>
    <n v="136"/>
    <n v="179"/>
    <s v="Medium"/>
    <s v="Yes"/>
    <s v="Yes"/>
    <x v="0"/>
    <m/>
    <n v="32.18"/>
    <s v="No"/>
    <s v="No"/>
    <s v="No"/>
    <s v="Medium"/>
    <s v="Low"/>
    <n v="10"/>
    <s v="High"/>
    <n v="266"/>
    <x v="3"/>
    <n v="14.3"/>
    <n v="18.27"/>
    <x v="0"/>
  </r>
  <r>
    <n v="48"/>
    <s v="Female"/>
    <n v="172"/>
    <n v="188"/>
    <s v="High"/>
    <s v="Yes"/>
    <s v="Yes"/>
    <x v="0"/>
    <m/>
    <n v="32.19"/>
    <s v="No"/>
    <s v="Yes"/>
    <s v="No"/>
    <s v="Medium"/>
    <s v="Low"/>
    <n v="5"/>
    <s v="Low"/>
    <n v="168"/>
    <x v="67"/>
    <n v="14.47"/>
    <n v="14.61"/>
    <x v="0"/>
  </r>
  <r>
    <n v="34"/>
    <s v="Male"/>
    <n v="150"/>
    <n v="242"/>
    <s v="Medium"/>
    <s v="Yes"/>
    <s v="No"/>
    <x v="0"/>
    <m/>
    <n v="32.19"/>
    <s v="Yes"/>
    <s v="Yes"/>
    <s v="Yes"/>
    <s v="Medium"/>
    <s v="Medium"/>
    <n v="4"/>
    <s v="Medium"/>
    <n v="230"/>
    <x v="26"/>
    <n v="6.12"/>
    <n v="18.53"/>
    <x v="1"/>
  </r>
  <r>
    <n v="76"/>
    <s v="Female"/>
    <n v="176"/>
    <n v="220"/>
    <s v="High"/>
    <s v="No"/>
    <s v="No"/>
    <x v="0"/>
    <m/>
    <n v="32.19"/>
    <s v="No"/>
    <s v="Yes"/>
    <s v="No"/>
    <s v="Medium"/>
    <s v="Low"/>
    <n v="6"/>
    <s v="Low"/>
    <n v="142"/>
    <x v="62"/>
    <n v="10.7"/>
    <n v="7.45"/>
    <x v="0"/>
  </r>
  <r>
    <n v="39"/>
    <s v="Female"/>
    <n v="155"/>
    <n v="207"/>
    <s v="High"/>
    <s v="Yes"/>
    <s v="Yes"/>
    <x v="0"/>
    <m/>
    <n v="32.19"/>
    <s v="No"/>
    <s v="Yes"/>
    <s v="Yes"/>
    <s v="Medium"/>
    <s v="Low"/>
    <n v="8"/>
    <s v="High"/>
    <n v="398"/>
    <x v="54"/>
    <n v="7.88"/>
    <n v="10.34"/>
    <x v="1"/>
  </r>
  <r>
    <n v="58"/>
    <s v="Male"/>
    <n v="174"/>
    <n v="236"/>
    <s v="Medium"/>
    <s v="Yes"/>
    <s v="No"/>
    <x v="1"/>
    <m/>
    <n v="32.19"/>
    <s v="No"/>
    <s v="No"/>
    <s v="No"/>
    <s v="High"/>
    <s v="High"/>
    <n v="8"/>
    <s v="Medium"/>
    <n v="116"/>
    <x v="60"/>
    <n v="5.6"/>
    <n v="5.72"/>
    <x v="0"/>
  </r>
  <r>
    <n v="34"/>
    <s v="Female"/>
    <n v="132"/>
    <n v="164"/>
    <s v="Medium"/>
    <s v="No"/>
    <s v="No"/>
    <x v="1"/>
    <m/>
    <n v="32.19"/>
    <s v="No"/>
    <s v="No"/>
    <s v="Yes"/>
    <s v="None"/>
    <s v="High"/>
    <n v="6"/>
    <s v="Low"/>
    <n v="309"/>
    <x v="61"/>
    <n v="8.2799999999999994"/>
    <n v="10.55"/>
    <x v="0"/>
  </r>
  <r>
    <n v="58"/>
    <s v="Female"/>
    <n v="147"/>
    <n v="234"/>
    <s v="Medium"/>
    <s v="No"/>
    <s v="Yes"/>
    <x v="1"/>
    <m/>
    <n v="32.200000000000003"/>
    <s v="Yes"/>
    <s v="Yes"/>
    <s v="Yes"/>
    <s v="Low"/>
    <s v="Medium"/>
    <n v="5"/>
    <s v="Low"/>
    <n v="138"/>
    <x v="72"/>
    <n v="3.04"/>
    <n v="17.12"/>
    <x v="0"/>
  </r>
  <r>
    <n v="28"/>
    <s v="Male"/>
    <n v="158"/>
    <n v="232"/>
    <s v="High"/>
    <s v="Yes"/>
    <s v="No"/>
    <x v="1"/>
    <m/>
    <n v="32.200000000000003"/>
    <s v="No"/>
    <s v="No"/>
    <s v="Yes"/>
    <s v="Low"/>
    <s v="Low"/>
    <n v="9"/>
    <s v="High"/>
    <n v="137"/>
    <x v="8"/>
    <n v="11.03"/>
    <n v="18.27"/>
    <x v="0"/>
  </r>
  <r>
    <n v="65"/>
    <s v="Female"/>
    <n v="142"/>
    <n v="195"/>
    <s v="Low"/>
    <s v="Yes"/>
    <s v="No"/>
    <x v="1"/>
    <m/>
    <n v="32.200000000000003"/>
    <s v="No"/>
    <s v="No"/>
    <s v="Yes"/>
    <s v="Medium"/>
    <s v="Low"/>
    <n v="4"/>
    <s v="Medium"/>
    <n v="344"/>
    <x v="18"/>
    <n v="1.1100000000000001"/>
    <n v="5.45"/>
    <x v="0"/>
  </r>
  <r>
    <n v="29"/>
    <s v="Male"/>
    <n v="147"/>
    <n v="200"/>
    <s v="Low"/>
    <s v="Yes"/>
    <s v="No"/>
    <x v="0"/>
    <m/>
    <n v="32.200000000000003"/>
    <s v="Yes"/>
    <s v="Yes"/>
    <s v="No"/>
    <s v="Medium"/>
    <s v="Low"/>
    <n v="8"/>
    <s v="Medium"/>
    <n v="374"/>
    <x v="33"/>
    <n v="10.31"/>
    <n v="18.489999999999998"/>
    <x v="0"/>
  </r>
  <r>
    <n v="32"/>
    <s v="Female"/>
    <n v="132"/>
    <n v="177"/>
    <s v="High"/>
    <s v="No"/>
    <s v="No"/>
    <x v="1"/>
    <m/>
    <n v="32.200000000000003"/>
    <s v="No"/>
    <s v="No"/>
    <s v="Yes"/>
    <s v="High"/>
    <s v="Low"/>
    <n v="8"/>
    <s v="High"/>
    <n v="111"/>
    <x v="0"/>
    <n v="7.15"/>
    <n v="11.12"/>
    <x v="1"/>
  </r>
  <r>
    <n v="45"/>
    <s v="Male"/>
    <n v="124"/>
    <n v="293"/>
    <s v="High"/>
    <s v="No"/>
    <s v="No"/>
    <x v="1"/>
    <m/>
    <n v="32.200000000000003"/>
    <s v="No"/>
    <s v="No"/>
    <s v="No"/>
    <s v="None"/>
    <s v="Low"/>
    <n v="7"/>
    <s v="Low"/>
    <n v="315"/>
    <x v="8"/>
    <n v="4.59"/>
    <n v="7.28"/>
    <x v="0"/>
  </r>
  <r>
    <n v="68"/>
    <s v="Male"/>
    <n v="175"/>
    <n v="290"/>
    <s v="Low"/>
    <s v="Yes"/>
    <s v="No"/>
    <x v="0"/>
    <m/>
    <n v="32.21"/>
    <s v="No"/>
    <s v="No"/>
    <s v="Yes"/>
    <s v="High"/>
    <s v="High"/>
    <n v="8"/>
    <s v="High"/>
    <n v="182"/>
    <x v="31"/>
    <n v="0.16"/>
    <n v="16.600000000000001"/>
    <x v="1"/>
  </r>
  <r>
    <n v="31"/>
    <s v="Female"/>
    <n v="160"/>
    <n v="218"/>
    <s v="High"/>
    <s v="Yes"/>
    <s v="Yes"/>
    <x v="0"/>
    <m/>
    <n v="32.21"/>
    <s v="Yes"/>
    <s v="Yes"/>
    <s v="No"/>
    <s v="Medium"/>
    <s v="Low"/>
    <n v="4"/>
    <s v="Medium"/>
    <n v="115"/>
    <x v="59"/>
    <n v="2.6"/>
    <n v="15.58"/>
    <x v="1"/>
  </r>
  <r>
    <n v="56"/>
    <s v="Female"/>
    <n v="176"/>
    <n v="291"/>
    <s v="High"/>
    <s v="Yes"/>
    <s v="No"/>
    <x v="0"/>
    <m/>
    <n v="32.21"/>
    <s v="No"/>
    <s v="Yes"/>
    <s v="No"/>
    <s v="Medium"/>
    <s v="High"/>
    <n v="8"/>
    <s v="High"/>
    <n v="162"/>
    <x v="10"/>
    <n v="4.01"/>
    <n v="18.93"/>
    <x v="0"/>
  </r>
  <r>
    <n v="61"/>
    <s v="Female"/>
    <n v="154"/>
    <n v="166"/>
    <s v="High"/>
    <s v="No"/>
    <s v="Yes"/>
    <x v="0"/>
    <m/>
    <n v="32.22"/>
    <s v="No"/>
    <s v="Yes"/>
    <s v="Yes"/>
    <s v="Medium"/>
    <s v="High"/>
    <n v="6"/>
    <s v="Low"/>
    <n v="184"/>
    <x v="66"/>
    <n v="14.43"/>
    <n v="12.36"/>
    <x v="1"/>
  </r>
  <r>
    <n v="36"/>
    <s v="Male"/>
    <n v="171"/>
    <n v="181"/>
    <s v="High"/>
    <s v="No"/>
    <s v="Yes"/>
    <x v="0"/>
    <m/>
    <n v="32.22"/>
    <s v="No"/>
    <s v="No"/>
    <s v="No"/>
    <s v="None"/>
    <s v="Medium"/>
    <n v="8"/>
    <s v="Low"/>
    <n v="234"/>
    <x v="13"/>
    <n v="11.76"/>
    <n v="13.16"/>
    <x v="0"/>
  </r>
  <r>
    <n v="42"/>
    <s v="Male"/>
    <n v="164"/>
    <n v="174"/>
    <s v="High"/>
    <s v="No"/>
    <s v="No"/>
    <x v="0"/>
    <m/>
    <n v="32.22"/>
    <s v="Yes"/>
    <s v="No"/>
    <s v="No"/>
    <s v="Medium"/>
    <s v="High"/>
    <n v="4"/>
    <s v="Low"/>
    <n v="391"/>
    <x v="10"/>
    <n v="9.6199999999999992"/>
    <n v="19.89"/>
    <x v="0"/>
  </r>
  <r>
    <n v="74"/>
    <s v="Male"/>
    <n v="143"/>
    <n v="230"/>
    <s v="High"/>
    <s v="No"/>
    <s v="Yes"/>
    <x v="1"/>
    <m/>
    <n v="32.22"/>
    <s v="Yes"/>
    <s v="Yes"/>
    <s v="No"/>
    <s v="Low"/>
    <s v="High"/>
    <n v="9"/>
    <s v="Medium"/>
    <n v="273"/>
    <x v="77"/>
    <n v="0.21"/>
    <n v="13.76"/>
    <x v="0"/>
  </r>
  <r>
    <n v="35"/>
    <s v="Male"/>
    <n v="146"/>
    <n v="209"/>
    <s v="High"/>
    <s v="No"/>
    <s v="No"/>
    <x v="0"/>
    <m/>
    <n v="32.229999999999997"/>
    <s v="No"/>
    <s v="No"/>
    <s v="No"/>
    <s v="High"/>
    <s v="High"/>
    <n v="7"/>
    <s v="Medium"/>
    <n v="385"/>
    <x v="8"/>
    <n v="5.32"/>
    <n v="6"/>
    <x v="0"/>
  </r>
  <r>
    <n v="48"/>
    <s v="Female"/>
    <n v="179"/>
    <n v="263"/>
    <s v="High"/>
    <s v="No"/>
    <s v="Yes"/>
    <x v="1"/>
    <m/>
    <n v="32.229999999999997"/>
    <s v="Yes"/>
    <s v="No"/>
    <s v="Yes"/>
    <s v="Medium"/>
    <s v="Medium"/>
    <n v="6"/>
    <s v="High"/>
    <n v="113"/>
    <x v="59"/>
    <n v="11.79"/>
    <n v="9.86"/>
    <x v="0"/>
  </r>
  <r>
    <n v="32"/>
    <s v="Male"/>
    <n v="121"/>
    <n v="194"/>
    <s v="Low"/>
    <s v="Yes"/>
    <s v="No"/>
    <x v="0"/>
    <m/>
    <n v="32.229999999999997"/>
    <s v="Yes"/>
    <s v="No"/>
    <s v="Yes"/>
    <s v="High"/>
    <s v="High"/>
    <n v="9"/>
    <s v="Medium"/>
    <n v="344"/>
    <x v="45"/>
    <n v="14.03"/>
    <n v="7.57"/>
    <x v="1"/>
  </r>
  <r>
    <n v="46"/>
    <s v="Male"/>
    <n v="143"/>
    <n v="300"/>
    <s v="Low"/>
    <s v="No"/>
    <s v="Yes"/>
    <x v="1"/>
    <m/>
    <n v="32.24"/>
    <s v="No"/>
    <s v="Yes"/>
    <s v="No"/>
    <s v="None"/>
    <s v="High"/>
    <n v="4"/>
    <s v="High"/>
    <n v="215"/>
    <x v="30"/>
    <n v="13.11"/>
    <n v="8.33"/>
    <x v="0"/>
  </r>
  <r>
    <n v="73"/>
    <s v="Female"/>
    <n v="140"/>
    <n v="275"/>
    <s v="High"/>
    <s v="No"/>
    <s v="No"/>
    <x v="0"/>
    <m/>
    <n v="32.24"/>
    <s v="No"/>
    <s v="Yes"/>
    <s v="No"/>
    <s v="Low"/>
    <s v="Low"/>
    <n v="7"/>
    <s v="High"/>
    <n v="151"/>
    <x v="35"/>
    <n v="12.35"/>
    <n v="10.69"/>
    <x v="0"/>
  </r>
  <r>
    <n v="20"/>
    <s v="Male"/>
    <n v="165"/>
    <n v="192"/>
    <s v="Medium"/>
    <s v="No"/>
    <s v="Yes"/>
    <x v="1"/>
    <m/>
    <n v="32.24"/>
    <s v="No"/>
    <s v="Yes"/>
    <s v="Yes"/>
    <s v="None"/>
    <s v="Medium"/>
    <n v="8"/>
    <s v="Low"/>
    <n v="156"/>
    <x v="11"/>
    <n v="1.1000000000000001"/>
    <n v="11.21"/>
    <x v="0"/>
  </r>
  <r>
    <n v="62"/>
    <s v="Male"/>
    <n v="147"/>
    <n v="255"/>
    <s v="Medium"/>
    <s v="No"/>
    <s v="Yes"/>
    <x v="1"/>
    <m/>
    <n v="32.25"/>
    <s v="No"/>
    <s v="Yes"/>
    <s v="No"/>
    <s v="None"/>
    <s v="Low"/>
    <n v="8"/>
    <s v="High"/>
    <n v="373"/>
    <x v="19"/>
    <n v="11.89"/>
    <n v="7.15"/>
    <x v="0"/>
  </r>
  <r>
    <n v="31"/>
    <s v="Male"/>
    <n v="129"/>
    <n v="220"/>
    <s v="High"/>
    <s v="No"/>
    <s v="Yes"/>
    <x v="0"/>
    <m/>
    <n v="32.25"/>
    <s v="Yes"/>
    <s v="No"/>
    <s v="Yes"/>
    <s v="None"/>
    <s v="Low"/>
    <n v="7"/>
    <s v="Low"/>
    <n v="398"/>
    <x v="12"/>
    <n v="12.77"/>
    <n v="12.53"/>
    <x v="0"/>
  </r>
  <r>
    <n v="67"/>
    <s v="Female"/>
    <n v="129"/>
    <n v="290"/>
    <s v="High"/>
    <s v="Yes"/>
    <s v="Yes"/>
    <x v="1"/>
    <m/>
    <n v="32.26"/>
    <s v="No"/>
    <s v="No"/>
    <s v="No"/>
    <s v="High"/>
    <s v="Medium"/>
    <n v="9"/>
    <s v="Medium"/>
    <n v="330"/>
    <x v="20"/>
    <n v="5.3"/>
    <n v="7.29"/>
    <x v="0"/>
  </r>
  <r>
    <n v="18"/>
    <s v="Female"/>
    <n v="168"/>
    <n v="218"/>
    <s v="Medium"/>
    <s v="No"/>
    <s v="No"/>
    <x v="0"/>
    <m/>
    <n v="32.26"/>
    <s v="Yes"/>
    <s v="No"/>
    <s v="Yes"/>
    <s v="None"/>
    <s v="Low"/>
    <n v="9"/>
    <s v="Low"/>
    <n v="142"/>
    <x v="80"/>
    <n v="1.9"/>
    <n v="17.52"/>
    <x v="0"/>
  </r>
  <r>
    <n v="65"/>
    <s v="Male"/>
    <n v="175"/>
    <n v="266"/>
    <s v="Medium"/>
    <s v="No"/>
    <s v="Yes"/>
    <x v="0"/>
    <m/>
    <n v="32.26"/>
    <s v="No"/>
    <s v="No"/>
    <s v="No"/>
    <s v="Medium"/>
    <s v="Low"/>
    <n v="6"/>
    <s v="Low"/>
    <n v="123"/>
    <x v="61"/>
    <n v="12.92"/>
    <n v="5.47"/>
    <x v="1"/>
  </r>
  <r>
    <n v="78"/>
    <s v="Female"/>
    <n v="129"/>
    <n v="182"/>
    <s v="High"/>
    <s v="No"/>
    <s v="No"/>
    <x v="1"/>
    <m/>
    <n v="32.26"/>
    <s v="No"/>
    <s v="No"/>
    <s v="Yes"/>
    <s v="High"/>
    <s v="Medium"/>
    <n v="10"/>
    <s v="High"/>
    <n v="259"/>
    <x v="80"/>
    <n v="10.18"/>
    <n v="16.670000000000002"/>
    <x v="0"/>
  </r>
  <r>
    <n v="58"/>
    <s v="Male"/>
    <n v="145"/>
    <n v="183"/>
    <s v="Medium"/>
    <s v="Yes"/>
    <s v="Yes"/>
    <x v="1"/>
    <m/>
    <n v="32.26"/>
    <s v="Yes"/>
    <s v="Yes"/>
    <s v="No"/>
    <s v="Medium"/>
    <s v="High"/>
    <n v="6"/>
    <s v="Medium"/>
    <n v="205"/>
    <x v="43"/>
    <n v="0.49"/>
    <n v="14.9"/>
    <x v="0"/>
  </r>
  <r>
    <n v="38"/>
    <s v="Male"/>
    <n v="137"/>
    <n v="236"/>
    <s v="Medium"/>
    <s v="No"/>
    <s v="No"/>
    <x v="0"/>
    <m/>
    <n v="32.26"/>
    <s v="No"/>
    <s v="Yes"/>
    <s v="No"/>
    <s v="High"/>
    <s v="Medium"/>
    <n v="5"/>
    <s v="Low"/>
    <n v="389"/>
    <x v="23"/>
    <n v="6.66"/>
    <n v="6.73"/>
    <x v="0"/>
  </r>
  <r>
    <n v="21"/>
    <s v="Female"/>
    <n v="139"/>
    <n v="287"/>
    <s v="High"/>
    <s v="No"/>
    <s v="Yes"/>
    <x v="1"/>
    <m/>
    <n v="32.26"/>
    <s v="No"/>
    <s v="Yes"/>
    <s v="Yes"/>
    <s v="Low"/>
    <s v="High"/>
    <n v="10"/>
    <s v="High"/>
    <n v="189"/>
    <x v="61"/>
    <n v="12.66"/>
    <n v="14.14"/>
    <x v="0"/>
  </r>
  <r>
    <n v="76"/>
    <s v="Male"/>
    <n v="129"/>
    <n v="260"/>
    <s v="Low"/>
    <s v="No"/>
    <s v="Yes"/>
    <x v="0"/>
    <m/>
    <n v="32.26"/>
    <s v="No"/>
    <s v="No"/>
    <s v="No"/>
    <s v="Medium"/>
    <s v="Medium"/>
    <n v="7"/>
    <s v="Medium"/>
    <n v="188"/>
    <x v="21"/>
    <n v="9.09"/>
    <n v="12.36"/>
    <x v="1"/>
  </r>
  <r>
    <n v="68"/>
    <s v="Male"/>
    <n v="139"/>
    <n v="262"/>
    <s v="High"/>
    <s v="Yes"/>
    <s v="Yes"/>
    <x v="1"/>
    <m/>
    <n v="32.26"/>
    <s v="Yes"/>
    <s v="No"/>
    <s v="Yes"/>
    <s v="High"/>
    <s v="Medium"/>
    <n v="5"/>
    <s v="Low"/>
    <n v="137"/>
    <x v="72"/>
    <n v="1.76"/>
    <n v="7.63"/>
    <x v="0"/>
  </r>
  <r>
    <n v="77"/>
    <s v="Female"/>
    <n v="121"/>
    <n v="290"/>
    <s v="High"/>
    <s v="Yes"/>
    <s v="Yes"/>
    <x v="0"/>
    <m/>
    <n v="32.26"/>
    <s v="Yes"/>
    <s v="Yes"/>
    <s v="Yes"/>
    <s v="High"/>
    <s v="Medium"/>
    <n v="9"/>
    <s v="Low"/>
    <n v="113"/>
    <x v="9"/>
    <n v="12.7"/>
    <n v="17.95"/>
    <x v="0"/>
  </r>
  <r>
    <n v="65"/>
    <s v="Male"/>
    <n v="169"/>
    <n v="277"/>
    <s v="High"/>
    <s v="No"/>
    <s v="No"/>
    <x v="1"/>
    <m/>
    <n v="32.26"/>
    <s v="No"/>
    <s v="Yes"/>
    <s v="Yes"/>
    <s v="Medium"/>
    <s v="Low"/>
    <n v="9"/>
    <s v="Low"/>
    <n v="137"/>
    <x v="10"/>
    <n v="5.23"/>
    <n v="17.45"/>
    <x v="0"/>
  </r>
  <r>
    <n v="64"/>
    <s v="Female"/>
    <n v="145"/>
    <n v="267"/>
    <s v="Medium"/>
    <s v="No"/>
    <s v="Yes"/>
    <x v="1"/>
    <m/>
    <n v="32.26"/>
    <s v="No"/>
    <s v="No"/>
    <s v="Yes"/>
    <s v="Medium"/>
    <s v="High"/>
    <n v="8"/>
    <s v="Medium"/>
    <n v="183"/>
    <x v="17"/>
    <n v="11.04"/>
    <n v="10.02"/>
    <x v="0"/>
  </r>
  <r>
    <n v="52"/>
    <s v="Male"/>
    <n v="135"/>
    <n v="210"/>
    <s v="High"/>
    <s v="No"/>
    <s v="Yes"/>
    <x v="1"/>
    <m/>
    <n v="32.270000000000003"/>
    <s v="No"/>
    <s v="No"/>
    <s v="No"/>
    <s v="Medium"/>
    <s v="Low"/>
    <n v="9"/>
    <s v="Low"/>
    <n v="258"/>
    <x v="76"/>
    <n v="3.67"/>
    <n v="11.43"/>
    <x v="0"/>
  </r>
  <r>
    <n v="51"/>
    <s v="Female"/>
    <n v="169"/>
    <n v="291"/>
    <s v="Low"/>
    <s v="Yes"/>
    <s v="Yes"/>
    <x v="1"/>
    <m/>
    <n v="32.270000000000003"/>
    <s v="No"/>
    <s v="No"/>
    <s v="No"/>
    <s v="High"/>
    <s v="Medium"/>
    <n v="5"/>
    <s v="Medium"/>
    <n v="351"/>
    <x v="26"/>
    <n v="0.72"/>
    <n v="8.7200000000000006"/>
    <x v="0"/>
  </r>
  <r>
    <n v="22"/>
    <s v="Female"/>
    <n v="170"/>
    <n v="157"/>
    <s v="Low"/>
    <s v="No"/>
    <s v="Yes"/>
    <x v="1"/>
    <m/>
    <n v="32.270000000000003"/>
    <s v="No"/>
    <s v="Yes"/>
    <s v="No"/>
    <s v="Medium"/>
    <s v="Medium"/>
    <n v="7"/>
    <s v="Medium"/>
    <n v="233"/>
    <x v="23"/>
    <n v="8.25"/>
    <n v="8.15"/>
    <x v="1"/>
  </r>
  <r>
    <n v="43"/>
    <s v="Female"/>
    <n v="176"/>
    <n v="212"/>
    <s v="Low"/>
    <s v="No"/>
    <s v="Yes"/>
    <x v="0"/>
    <m/>
    <n v="32.270000000000003"/>
    <s v="Yes"/>
    <s v="No"/>
    <s v="Yes"/>
    <s v="None"/>
    <s v="High"/>
    <n v="9"/>
    <s v="Low"/>
    <n v="190"/>
    <x v="76"/>
    <n v="11.43"/>
    <n v="9.61"/>
    <x v="0"/>
  </r>
  <r>
    <n v="78"/>
    <s v="Male"/>
    <n v="161"/>
    <n v="193"/>
    <s v="Medium"/>
    <s v="Yes"/>
    <s v="No"/>
    <x v="0"/>
    <m/>
    <n v="32.270000000000003"/>
    <s v="No"/>
    <s v="Yes"/>
    <s v="No"/>
    <s v="Medium"/>
    <s v="High"/>
    <n v="9"/>
    <s v="High"/>
    <n v="311"/>
    <x v="22"/>
    <n v="5.83"/>
    <n v="6.04"/>
    <x v="0"/>
  </r>
  <r>
    <n v="62"/>
    <s v="Male"/>
    <n v="138"/>
    <n v="163"/>
    <s v="Medium"/>
    <s v="No"/>
    <s v="No"/>
    <x v="0"/>
    <m/>
    <n v="32.28"/>
    <s v="Yes"/>
    <s v="Yes"/>
    <s v="Yes"/>
    <s v="Medium"/>
    <s v="High"/>
    <n v="6"/>
    <s v="High"/>
    <n v="291"/>
    <x v="74"/>
    <n v="5.69"/>
    <n v="15.6"/>
    <x v="0"/>
  </r>
  <r>
    <n v="20"/>
    <s v="Male"/>
    <n v="146"/>
    <n v="194"/>
    <s v="Medium"/>
    <s v="No"/>
    <s v="Yes"/>
    <x v="0"/>
    <m/>
    <n v="32.28"/>
    <s v="No"/>
    <s v="No"/>
    <s v="Yes"/>
    <s v="Low"/>
    <s v="High"/>
    <n v="6"/>
    <s v="Low"/>
    <n v="115"/>
    <x v="54"/>
    <n v="10.75"/>
    <n v="9.9600000000000009"/>
    <x v="0"/>
  </r>
  <r>
    <n v="29"/>
    <s v="Female"/>
    <n v="135"/>
    <n v="272"/>
    <s v="Low"/>
    <s v="Yes"/>
    <s v="No"/>
    <x v="0"/>
    <m/>
    <n v="32.28"/>
    <s v="Yes"/>
    <s v="Yes"/>
    <s v="Yes"/>
    <s v="None"/>
    <s v="Medium"/>
    <n v="10"/>
    <s v="Medium"/>
    <n v="331"/>
    <x v="4"/>
    <n v="4.03"/>
    <n v="5.93"/>
    <x v="1"/>
  </r>
  <r>
    <n v="24"/>
    <s v="Female"/>
    <n v="179"/>
    <n v="196"/>
    <s v="Low"/>
    <s v="No"/>
    <s v="Yes"/>
    <x v="0"/>
    <m/>
    <n v="32.29"/>
    <s v="No"/>
    <s v="Yes"/>
    <s v="Yes"/>
    <s v="None"/>
    <s v="High"/>
    <n v="5"/>
    <s v="High"/>
    <n v="264"/>
    <x v="43"/>
    <n v="9.0500000000000007"/>
    <n v="11.52"/>
    <x v="0"/>
  </r>
  <r>
    <n v="54"/>
    <s v="Female"/>
    <n v="130"/>
    <n v="294"/>
    <s v="Low"/>
    <s v="No"/>
    <s v="No"/>
    <x v="1"/>
    <m/>
    <n v="32.299999999999997"/>
    <s v="No"/>
    <s v="Yes"/>
    <s v="Yes"/>
    <s v="None"/>
    <s v="Low"/>
    <n v="7"/>
    <s v="Low"/>
    <n v="186"/>
    <x v="61"/>
    <n v="9.6"/>
    <n v="11.03"/>
    <x v="0"/>
  </r>
  <r>
    <n v="78"/>
    <s v="Female"/>
    <n v="177"/>
    <n v="177"/>
    <s v="High"/>
    <s v="Yes"/>
    <s v="No"/>
    <x v="1"/>
    <m/>
    <n v="32.299999999999997"/>
    <s v="Yes"/>
    <s v="No"/>
    <s v="No"/>
    <s v="None"/>
    <s v="Low"/>
    <n v="9"/>
    <s v="Medium"/>
    <n v="201"/>
    <x v="26"/>
    <n v="0.73"/>
    <n v="7.96"/>
    <x v="0"/>
  </r>
  <r>
    <n v="71"/>
    <s v="Male"/>
    <n v="122"/>
    <n v="155"/>
    <s v="Medium"/>
    <s v="Yes"/>
    <s v="Yes"/>
    <x v="0"/>
    <m/>
    <n v="32.299999999999997"/>
    <s v="No"/>
    <s v="No"/>
    <s v="Yes"/>
    <s v="High"/>
    <s v="Medium"/>
    <n v="4"/>
    <s v="Low"/>
    <n v="247"/>
    <x v="41"/>
    <n v="8.8699999999999992"/>
    <n v="16.98"/>
    <x v="0"/>
  </r>
  <r>
    <n v="21"/>
    <s v="Male"/>
    <n v="177"/>
    <n v="215"/>
    <s v="High"/>
    <s v="Yes"/>
    <s v="No"/>
    <x v="0"/>
    <m/>
    <n v="32.299999999999997"/>
    <s v="Yes"/>
    <s v="No"/>
    <s v="Yes"/>
    <s v="Low"/>
    <s v="High"/>
    <n v="7"/>
    <s v="High"/>
    <n v="137"/>
    <x v="50"/>
    <n v="14.92"/>
    <n v="7.51"/>
    <x v="0"/>
  </r>
  <r>
    <n v="43"/>
    <s v="Female"/>
    <n v="156"/>
    <n v="154"/>
    <s v="High"/>
    <s v="Yes"/>
    <s v="No"/>
    <x v="0"/>
    <m/>
    <n v="32.299999999999997"/>
    <s v="Yes"/>
    <s v="No"/>
    <s v="Yes"/>
    <s v="High"/>
    <s v="Low"/>
    <n v="7"/>
    <s v="High"/>
    <n v="165"/>
    <x v="48"/>
    <n v="12.06"/>
    <n v="14.03"/>
    <x v="0"/>
  </r>
  <r>
    <n v="28"/>
    <s v="Male"/>
    <n v="165"/>
    <n v="253"/>
    <s v="High"/>
    <s v="Yes"/>
    <s v="Yes"/>
    <x v="1"/>
    <m/>
    <n v="32.299999999999997"/>
    <s v="Yes"/>
    <s v="No"/>
    <s v="No"/>
    <s v="High"/>
    <s v="High"/>
    <n v="7"/>
    <s v="Low"/>
    <n v="360"/>
    <x v="2"/>
    <n v="14.02"/>
    <n v="16.21"/>
    <x v="0"/>
  </r>
  <r>
    <n v="18"/>
    <s v="Male"/>
    <n v="150"/>
    <n v="233"/>
    <s v="Medium"/>
    <s v="No"/>
    <s v="Yes"/>
    <x v="1"/>
    <m/>
    <n v="32.299999999999997"/>
    <s v="Yes"/>
    <s v="Yes"/>
    <s v="No"/>
    <s v="Medium"/>
    <s v="Low"/>
    <n v="8"/>
    <s v="Medium"/>
    <n v="242"/>
    <x v="42"/>
    <n v="6.7"/>
    <n v="5.42"/>
    <x v="0"/>
  </r>
  <r>
    <n v="66"/>
    <s v="Female"/>
    <n v="125"/>
    <n v="161"/>
    <s v="Low"/>
    <s v="Yes"/>
    <s v="No"/>
    <x v="1"/>
    <m/>
    <n v="32.31"/>
    <s v="No"/>
    <s v="No"/>
    <s v="No"/>
    <s v="Low"/>
    <s v="Medium"/>
    <n v="9"/>
    <s v="Medium"/>
    <n v="197"/>
    <x v="56"/>
    <n v="4.82"/>
    <n v="12.51"/>
    <x v="0"/>
  </r>
  <r>
    <n v="33"/>
    <s v="Male"/>
    <n v="162"/>
    <n v="225"/>
    <s v="Medium"/>
    <s v="Yes"/>
    <s v="No"/>
    <x v="0"/>
    <m/>
    <n v="32.31"/>
    <s v="Yes"/>
    <s v="Yes"/>
    <s v="No"/>
    <s v="None"/>
    <s v="Medium"/>
    <n v="6"/>
    <s v="Low"/>
    <n v="361"/>
    <x v="64"/>
    <n v="7.94"/>
    <n v="11.06"/>
    <x v="0"/>
  </r>
  <r>
    <n v="75"/>
    <s v="Female"/>
    <n v="156"/>
    <n v="248"/>
    <s v="Medium"/>
    <s v="No"/>
    <s v="No"/>
    <x v="0"/>
    <m/>
    <n v="32.31"/>
    <s v="Yes"/>
    <s v="No"/>
    <s v="Yes"/>
    <s v="None"/>
    <s v="Low"/>
    <n v="8"/>
    <s v="Low"/>
    <n v="286"/>
    <x v="58"/>
    <n v="5.97"/>
    <n v="6.9"/>
    <x v="0"/>
  </r>
  <r>
    <n v="63"/>
    <s v="Female"/>
    <n v="178"/>
    <n v="153"/>
    <s v="Low"/>
    <s v="No"/>
    <s v="No"/>
    <x v="0"/>
    <m/>
    <n v="32.31"/>
    <s v="Yes"/>
    <s v="Yes"/>
    <s v="Yes"/>
    <s v="None"/>
    <s v="High"/>
    <n v="6"/>
    <s v="Low"/>
    <n v="282"/>
    <x v="1"/>
    <n v="12.86"/>
    <n v="6.25"/>
    <x v="0"/>
  </r>
  <r>
    <n v="62"/>
    <s v="Male"/>
    <n v="138"/>
    <n v="236"/>
    <s v="Medium"/>
    <s v="No"/>
    <s v="No"/>
    <x v="0"/>
    <m/>
    <n v="32.32"/>
    <s v="No"/>
    <s v="No"/>
    <s v="Yes"/>
    <s v="None"/>
    <s v="Low"/>
    <n v="10"/>
    <s v="Medium"/>
    <n v="216"/>
    <x v="28"/>
    <n v="8.75"/>
    <n v="8.69"/>
    <x v="0"/>
  </r>
  <r>
    <n v="21"/>
    <s v="Female"/>
    <n v="124"/>
    <n v="289"/>
    <s v="Medium"/>
    <s v="Yes"/>
    <s v="Yes"/>
    <x v="0"/>
    <m/>
    <n v="32.32"/>
    <s v="Yes"/>
    <s v="Yes"/>
    <s v="Yes"/>
    <s v="Medium"/>
    <s v="Medium"/>
    <n v="8"/>
    <s v="Low"/>
    <n v="163"/>
    <x v="63"/>
    <n v="3.91"/>
    <n v="17.64"/>
    <x v="1"/>
  </r>
  <r>
    <n v="72"/>
    <s v="Female"/>
    <n v="134"/>
    <n v="297"/>
    <s v="Medium"/>
    <s v="Yes"/>
    <s v="Yes"/>
    <x v="0"/>
    <m/>
    <n v="32.32"/>
    <s v="No"/>
    <s v="Yes"/>
    <s v="Yes"/>
    <s v="None"/>
    <s v="Low"/>
    <n v="10"/>
    <s v="Low"/>
    <n v="303"/>
    <x v="27"/>
    <n v="9.06"/>
    <n v="19.239999999999998"/>
    <x v="0"/>
  </r>
  <r>
    <n v="56"/>
    <s v="Female"/>
    <n v="176"/>
    <n v="182"/>
    <s v="Low"/>
    <s v="Yes"/>
    <s v="No"/>
    <x v="1"/>
    <m/>
    <n v="32.32"/>
    <s v="Yes"/>
    <s v="Yes"/>
    <s v="No"/>
    <s v="Low"/>
    <s v="Low"/>
    <n v="4"/>
    <s v="Medium"/>
    <n v="217"/>
    <x v="46"/>
    <n v="6.6"/>
    <n v="7.78"/>
    <x v="0"/>
  </r>
  <r>
    <n v="76"/>
    <s v="Male"/>
    <n v="161"/>
    <n v="196"/>
    <s v="Medium"/>
    <s v="No"/>
    <s v="No"/>
    <x v="0"/>
    <m/>
    <n v="32.32"/>
    <s v="Yes"/>
    <s v="Yes"/>
    <s v="No"/>
    <s v="Medium"/>
    <s v="Medium"/>
    <n v="9"/>
    <s v="High"/>
    <n v="290"/>
    <x v="78"/>
    <n v="11.63"/>
    <n v="15.89"/>
    <x v="0"/>
  </r>
  <r>
    <n v="55"/>
    <s v="Male"/>
    <n v="134"/>
    <n v="228"/>
    <s v="Medium"/>
    <s v="No"/>
    <s v="No"/>
    <x v="1"/>
    <m/>
    <n v="32.33"/>
    <s v="No"/>
    <s v="No"/>
    <s v="No"/>
    <s v="High"/>
    <s v="High"/>
    <n v="10"/>
    <s v="High"/>
    <n v="270"/>
    <x v="57"/>
    <n v="14.84"/>
    <n v="5.63"/>
    <x v="0"/>
  </r>
  <r>
    <n v="53"/>
    <s v="Female"/>
    <n v="127"/>
    <n v="268"/>
    <s v="Medium"/>
    <s v="No"/>
    <s v="No"/>
    <x v="1"/>
    <m/>
    <n v="32.33"/>
    <s v="Yes"/>
    <s v="Yes"/>
    <s v="No"/>
    <s v="High"/>
    <s v="High"/>
    <n v="6"/>
    <s v="High"/>
    <n v="146"/>
    <x v="76"/>
    <n v="4.3499999999999996"/>
    <n v="7.4"/>
    <x v="0"/>
  </r>
  <r>
    <n v="79"/>
    <s v="Male"/>
    <n v="146"/>
    <n v="222"/>
    <s v="Low"/>
    <s v="Yes"/>
    <s v="No"/>
    <x v="1"/>
    <m/>
    <n v="32.33"/>
    <s v="No"/>
    <s v="No"/>
    <s v="Yes"/>
    <s v="Low"/>
    <s v="Low"/>
    <n v="10"/>
    <s v="Low"/>
    <n v="341"/>
    <x v="31"/>
    <n v="13.47"/>
    <n v="17.04"/>
    <x v="0"/>
  </r>
  <r>
    <n v="30"/>
    <s v="Female"/>
    <n v="168"/>
    <n v="254"/>
    <s v="High"/>
    <s v="No"/>
    <s v="No"/>
    <x v="0"/>
    <m/>
    <n v="32.33"/>
    <s v="No"/>
    <s v="Yes"/>
    <s v="No"/>
    <s v="Medium"/>
    <s v="Medium"/>
    <n v="5"/>
    <s v="Medium"/>
    <n v="391"/>
    <x v="72"/>
    <n v="12.64"/>
    <n v="16.71"/>
    <x v="0"/>
  </r>
  <r>
    <n v="26"/>
    <s v="Male"/>
    <n v="135"/>
    <n v="216"/>
    <s v="High"/>
    <s v="No"/>
    <s v="No"/>
    <x v="1"/>
    <m/>
    <n v="32.33"/>
    <s v="No"/>
    <s v="No"/>
    <s v="Yes"/>
    <s v="High"/>
    <s v="Medium"/>
    <n v="7"/>
    <s v="Low"/>
    <n v="399"/>
    <x v="39"/>
    <n v="2.69"/>
    <n v="6.77"/>
    <x v="0"/>
  </r>
  <r>
    <n v="57"/>
    <s v="Male"/>
    <n v="158"/>
    <n v="290"/>
    <s v="Medium"/>
    <s v="Yes"/>
    <s v="Yes"/>
    <x v="0"/>
    <m/>
    <n v="32.33"/>
    <s v="Yes"/>
    <s v="Yes"/>
    <s v="Yes"/>
    <s v="Low"/>
    <s v="Low"/>
    <n v="10"/>
    <s v="Low"/>
    <n v="203"/>
    <x v="10"/>
    <n v="0.88"/>
    <n v="13.54"/>
    <x v="0"/>
  </r>
  <r>
    <n v="74"/>
    <s v="Female"/>
    <n v="158"/>
    <n v="215"/>
    <s v="Low"/>
    <s v="Yes"/>
    <s v="No"/>
    <x v="0"/>
    <m/>
    <n v="32.33"/>
    <s v="No"/>
    <s v="Yes"/>
    <s v="Yes"/>
    <s v="Low"/>
    <s v="Low"/>
    <n v="5"/>
    <s v="Medium"/>
    <n v="333"/>
    <x v="9"/>
    <n v="2.34"/>
    <n v="16.57"/>
    <x v="0"/>
  </r>
  <r>
    <n v="73"/>
    <s v="Female"/>
    <n v="160"/>
    <n v="213"/>
    <s v="Medium"/>
    <s v="No"/>
    <s v="No"/>
    <x v="0"/>
    <m/>
    <n v="32.340000000000003"/>
    <s v="No"/>
    <s v="No"/>
    <s v="Yes"/>
    <s v="None"/>
    <s v="Low"/>
    <n v="4"/>
    <s v="High"/>
    <n v="164"/>
    <x v="40"/>
    <n v="10.11"/>
    <n v="5.2"/>
    <x v="0"/>
  </r>
  <r>
    <n v="59"/>
    <s v="Female"/>
    <n v="143"/>
    <n v="290"/>
    <s v="Medium"/>
    <s v="Yes"/>
    <s v="No"/>
    <x v="0"/>
    <m/>
    <n v="32.340000000000003"/>
    <s v="Yes"/>
    <s v="Yes"/>
    <s v="Yes"/>
    <s v="Low"/>
    <s v="Low"/>
    <n v="6"/>
    <s v="Low"/>
    <n v="223"/>
    <x v="52"/>
    <n v="12.03"/>
    <n v="11.58"/>
    <x v="1"/>
  </r>
  <r>
    <n v="33"/>
    <s v="Male"/>
    <n v="148"/>
    <n v="167"/>
    <s v="High"/>
    <s v="No"/>
    <s v="Yes"/>
    <x v="1"/>
    <m/>
    <n v="32.340000000000003"/>
    <s v="No"/>
    <s v="Yes"/>
    <s v="Yes"/>
    <s v="Low"/>
    <s v="High"/>
    <n v="9"/>
    <s v="High"/>
    <n v="338"/>
    <x v="74"/>
    <n v="9.4"/>
    <n v="17.87"/>
    <x v="0"/>
  </r>
  <r>
    <n v="21"/>
    <s v="Male"/>
    <n v="176"/>
    <n v="183"/>
    <s v="High"/>
    <s v="No"/>
    <s v="No"/>
    <x v="1"/>
    <m/>
    <n v="32.340000000000003"/>
    <s v="Yes"/>
    <s v="Yes"/>
    <s v="Yes"/>
    <s v="Low"/>
    <s v="High"/>
    <n v="8"/>
    <s v="High"/>
    <n v="155"/>
    <x v="73"/>
    <n v="6.33"/>
    <n v="8.02"/>
    <x v="0"/>
  </r>
  <r>
    <n v="72"/>
    <s v="Male"/>
    <n v="180"/>
    <n v="256"/>
    <s v="High"/>
    <s v="No"/>
    <s v="No"/>
    <x v="0"/>
    <m/>
    <n v="32.340000000000003"/>
    <s v="No"/>
    <s v="Yes"/>
    <s v="No"/>
    <s v="High"/>
    <s v="High"/>
    <n v="8"/>
    <s v="Medium"/>
    <n v="390"/>
    <x v="56"/>
    <n v="0.38"/>
    <n v="8.9499999999999993"/>
    <x v="0"/>
  </r>
  <r>
    <n v="69"/>
    <s v="Male"/>
    <n v="135"/>
    <n v="172"/>
    <s v="High"/>
    <s v="Yes"/>
    <s v="Yes"/>
    <x v="0"/>
    <m/>
    <n v="32.35"/>
    <s v="No"/>
    <s v="Yes"/>
    <s v="No"/>
    <s v="Medium"/>
    <s v="Medium"/>
    <n v="6"/>
    <s v="Low"/>
    <n v="400"/>
    <x v="78"/>
    <n v="3.55"/>
    <n v="5.48"/>
    <x v="0"/>
  </r>
  <r>
    <n v="33"/>
    <s v="Male"/>
    <n v="160"/>
    <n v="275"/>
    <s v="Low"/>
    <s v="Yes"/>
    <s v="No"/>
    <x v="1"/>
    <m/>
    <n v="32.35"/>
    <s v="No"/>
    <s v="Yes"/>
    <s v="Yes"/>
    <s v="High"/>
    <s v="Low"/>
    <n v="8"/>
    <s v="High"/>
    <n v="294"/>
    <x v="76"/>
    <n v="14.85"/>
    <n v="5.54"/>
    <x v="0"/>
  </r>
  <r>
    <n v="42"/>
    <s v="Female"/>
    <n v="177"/>
    <n v="191"/>
    <s v="High"/>
    <s v="Yes"/>
    <s v="Yes"/>
    <x v="1"/>
    <m/>
    <n v="32.35"/>
    <s v="Yes"/>
    <s v="Yes"/>
    <s v="Yes"/>
    <s v="High"/>
    <s v="High"/>
    <n v="5"/>
    <s v="Medium"/>
    <n v="232"/>
    <x v="55"/>
    <n v="14.92"/>
    <n v="10.4"/>
    <x v="0"/>
  </r>
  <r>
    <n v="22"/>
    <s v="Male"/>
    <n v="149"/>
    <n v="251"/>
    <s v="Medium"/>
    <s v="Yes"/>
    <s v="No"/>
    <x v="0"/>
    <m/>
    <n v="32.35"/>
    <s v="Yes"/>
    <s v="No"/>
    <s v="No"/>
    <s v="None"/>
    <s v="High"/>
    <n v="5"/>
    <s v="High"/>
    <n v="356"/>
    <x v="76"/>
    <n v="11.28"/>
    <n v="5.33"/>
    <x v="1"/>
  </r>
  <r>
    <n v="76"/>
    <s v="Male"/>
    <n v="172"/>
    <n v="161"/>
    <s v="Low"/>
    <s v="Yes"/>
    <s v="No"/>
    <x v="1"/>
    <m/>
    <n v="32.35"/>
    <s v="No"/>
    <s v="No"/>
    <s v="No"/>
    <s v="None"/>
    <s v="Low"/>
    <n v="5"/>
    <s v="High"/>
    <n v="111"/>
    <x v="11"/>
    <n v="6.15"/>
    <n v="12.81"/>
    <x v="0"/>
  </r>
  <r>
    <n v="28"/>
    <s v="Male"/>
    <n v="175"/>
    <n v="151"/>
    <s v="High"/>
    <s v="Yes"/>
    <s v="No"/>
    <x v="1"/>
    <m/>
    <n v="32.36"/>
    <s v="Yes"/>
    <s v="Yes"/>
    <s v="No"/>
    <s v="Medium"/>
    <s v="Low"/>
    <n v="8"/>
    <s v="Low"/>
    <n v="281"/>
    <x v="1"/>
    <n v="3.27"/>
    <n v="14.29"/>
    <x v="0"/>
  </r>
  <r>
    <n v="68"/>
    <s v="Male"/>
    <n v="165"/>
    <n v="292"/>
    <s v="Medium"/>
    <s v="Yes"/>
    <s v="No"/>
    <x v="0"/>
    <m/>
    <n v="32.36"/>
    <s v="Yes"/>
    <s v="Yes"/>
    <s v="No"/>
    <s v="Medium"/>
    <s v="Medium"/>
    <n v="6"/>
    <s v="Medium"/>
    <n v="301"/>
    <x v="75"/>
    <n v="5.38"/>
    <n v="12.7"/>
    <x v="1"/>
  </r>
  <r>
    <n v="50"/>
    <s v="Male"/>
    <n v="169"/>
    <n v="275"/>
    <s v="Medium"/>
    <s v="Yes"/>
    <s v="Yes"/>
    <x v="1"/>
    <m/>
    <n v="32.36"/>
    <s v="Yes"/>
    <s v="No"/>
    <s v="No"/>
    <s v="Low"/>
    <s v="Low"/>
    <n v="7"/>
    <s v="Low"/>
    <n v="283"/>
    <x v="77"/>
    <n v="1.66"/>
    <n v="16.100000000000001"/>
    <x v="0"/>
  </r>
  <r>
    <n v="26"/>
    <s v="Male"/>
    <n v="140"/>
    <n v="272"/>
    <s v="Low"/>
    <s v="No"/>
    <s v="No"/>
    <x v="1"/>
    <m/>
    <n v="32.36"/>
    <s v="Yes"/>
    <s v="No"/>
    <s v="No"/>
    <s v="Low"/>
    <s v="High"/>
    <n v="7"/>
    <s v="High"/>
    <n v="292"/>
    <x v="77"/>
    <n v="7.02"/>
    <n v="19.23"/>
    <x v="0"/>
  </r>
  <r>
    <n v="68"/>
    <s v="Female"/>
    <n v="147"/>
    <n v="178"/>
    <s v="High"/>
    <s v="Yes"/>
    <s v="No"/>
    <x v="0"/>
    <m/>
    <n v="32.36"/>
    <s v="No"/>
    <s v="Yes"/>
    <s v="Yes"/>
    <s v="Medium"/>
    <s v="Medium"/>
    <n v="7"/>
    <s v="Low"/>
    <n v="163"/>
    <x v="54"/>
    <n v="4.49"/>
    <n v="6.22"/>
    <x v="0"/>
  </r>
  <r>
    <n v="19"/>
    <s v="Female"/>
    <n v="147"/>
    <n v="282"/>
    <s v="Medium"/>
    <s v="No"/>
    <s v="Yes"/>
    <x v="0"/>
    <m/>
    <n v="32.36"/>
    <s v="No"/>
    <s v="No"/>
    <s v="No"/>
    <s v="Low"/>
    <s v="High"/>
    <n v="7"/>
    <s v="Medium"/>
    <n v="126"/>
    <x v="40"/>
    <n v="8.27"/>
    <n v="11.97"/>
    <x v="0"/>
  </r>
  <r>
    <n v="63"/>
    <s v="Female"/>
    <n v="121"/>
    <n v="165"/>
    <s v="High"/>
    <s v="Yes"/>
    <s v="Yes"/>
    <x v="1"/>
    <m/>
    <n v="32.36"/>
    <s v="Yes"/>
    <s v="Yes"/>
    <s v="No"/>
    <s v="Low"/>
    <s v="Low"/>
    <n v="7"/>
    <s v="Medium"/>
    <n v="208"/>
    <x v="41"/>
    <n v="13.37"/>
    <n v="10.16"/>
    <x v="0"/>
  </r>
  <r>
    <n v="65"/>
    <s v="Male"/>
    <n v="138"/>
    <n v="275"/>
    <s v="Medium"/>
    <s v="Yes"/>
    <s v="No"/>
    <x v="1"/>
    <m/>
    <n v="32.36"/>
    <s v="Yes"/>
    <s v="No"/>
    <s v="No"/>
    <s v="Low"/>
    <s v="High"/>
    <n v="8"/>
    <s v="Low"/>
    <n v="164"/>
    <x v="70"/>
    <n v="12.62"/>
    <n v="11.88"/>
    <x v="0"/>
  </r>
  <r>
    <n v="55"/>
    <s v="Female"/>
    <n v="131"/>
    <n v="160"/>
    <s v="High"/>
    <s v="Yes"/>
    <s v="No"/>
    <x v="1"/>
    <m/>
    <n v="32.36"/>
    <s v="No"/>
    <s v="No"/>
    <s v="No"/>
    <s v="Low"/>
    <s v="Medium"/>
    <n v="5"/>
    <s v="Medium"/>
    <n v="267"/>
    <x v="74"/>
    <n v="0.6"/>
    <n v="11.3"/>
    <x v="1"/>
  </r>
  <r>
    <n v="42"/>
    <s v="Female"/>
    <n v="165"/>
    <n v="275"/>
    <s v="High"/>
    <s v="No"/>
    <s v="No"/>
    <x v="1"/>
    <m/>
    <n v="32.369999999999997"/>
    <s v="No"/>
    <s v="No"/>
    <s v="No"/>
    <s v="Medium"/>
    <s v="Medium"/>
    <n v="6"/>
    <s v="Low"/>
    <n v="280"/>
    <x v="29"/>
    <n v="5.45"/>
    <n v="16.03"/>
    <x v="1"/>
  </r>
  <r>
    <n v="52"/>
    <s v="Male"/>
    <n v="168"/>
    <n v="268"/>
    <s v="Low"/>
    <s v="Yes"/>
    <s v="Yes"/>
    <x v="0"/>
    <m/>
    <n v="32.369999999999997"/>
    <s v="Yes"/>
    <s v="No"/>
    <s v="No"/>
    <s v="Low"/>
    <s v="Low"/>
    <n v="9"/>
    <s v="Medium"/>
    <n v="228"/>
    <x v="54"/>
    <n v="8.41"/>
    <n v="6.06"/>
    <x v="0"/>
  </r>
  <r>
    <n v="41"/>
    <s v="Male"/>
    <n v="123"/>
    <n v="186"/>
    <s v="Low"/>
    <s v="Yes"/>
    <s v="Yes"/>
    <x v="1"/>
    <m/>
    <n v="32.380000000000003"/>
    <s v="No"/>
    <s v="No"/>
    <s v="No"/>
    <s v="High"/>
    <s v="Medium"/>
    <n v="5"/>
    <s v="Medium"/>
    <n v="367"/>
    <x v="71"/>
    <n v="13.75"/>
    <n v="15.06"/>
    <x v="0"/>
  </r>
  <r>
    <n v="56"/>
    <s v="Male"/>
    <n v="164"/>
    <n v="162"/>
    <s v="Low"/>
    <s v="No"/>
    <s v="No"/>
    <x v="0"/>
    <m/>
    <n v="32.380000000000003"/>
    <s v="No"/>
    <s v="Yes"/>
    <s v="No"/>
    <s v="Medium"/>
    <s v="Low"/>
    <n v="8"/>
    <s v="High"/>
    <n v="181"/>
    <x v="24"/>
    <n v="7.7"/>
    <n v="18.11"/>
    <x v="0"/>
  </r>
  <r>
    <n v="31"/>
    <s v="Female"/>
    <n v="141"/>
    <n v="269"/>
    <s v="Medium"/>
    <s v="Yes"/>
    <s v="No"/>
    <x v="1"/>
    <m/>
    <n v="32.380000000000003"/>
    <s v="Yes"/>
    <s v="No"/>
    <s v="No"/>
    <s v="Low"/>
    <s v="High"/>
    <n v="4"/>
    <s v="Low"/>
    <n v="154"/>
    <x v="8"/>
    <n v="6.68"/>
    <n v="11.57"/>
    <x v="0"/>
  </r>
  <r>
    <n v="64"/>
    <s v="Male"/>
    <n v="143"/>
    <n v="217"/>
    <s v="Medium"/>
    <s v="No"/>
    <s v="Yes"/>
    <x v="0"/>
    <m/>
    <n v="32.380000000000003"/>
    <s v="Yes"/>
    <s v="No"/>
    <s v="Yes"/>
    <s v="High"/>
    <s v="Low"/>
    <n v="9"/>
    <s v="Low"/>
    <n v="371"/>
    <x v="28"/>
    <n v="5.5"/>
    <n v="18.649999999999999"/>
    <x v="1"/>
  </r>
  <r>
    <n v="24"/>
    <s v="Male"/>
    <n v="144"/>
    <n v="215"/>
    <s v="High"/>
    <s v="Yes"/>
    <s v="Yes"/>
    <x v="1"/>
    <m/>
    <n v="32.39"/>
    <s v="Yes"/>
    <s v="No"/>
    <s v="Yes"/>
    <s v="None"/>
    <s v="High"/>
    <n v="9"/>
    <s v="Low"/>
    <n v="385"/>
    <x v="2"/>
    <n v="6.7"/>
    <n v="15.74"/>
    <x v="0"/>
  </r>
  <r>
    <n v="62"/>
    <s v="Male"/>
    <n v="166"/>
    <n v="224"/>
    <s v="High"/>
    <s v="Yes"/>
    <s v="Yes"/>
    <x v="0"/>
    <m/>
    <n v="32.4"/>
    <s v="No"/>
    <s v="Yes"/>
    <s v="No"/>
    <s v="High"/>
    <s v="High"/>
    <n v="6"/>
    <s v="Low"/>
    <n v="147"/>
    <x v="69"/>
    <n v="8.8800000000000008"/>
    <n v="13.23"/>
    <x v="0"/>
  </r>
  <r>
    <n v="60"/>
    <s v="Male"/>
    <n v="138"/>
    <n v="151"/>
    <s v="Medium"/>
    <s v="Yes"/>
    <s v="Yes"/>
    <x v="0"/>
    <m/>
    <n v="32.4"/>
    <s v="Yes"/>
    <s v="No"/>
    <s v="No"/>
    <s v="Medium"/>
    <s v="Medium"/>
    <n v="8"/>
    <s v="High"/>
    <n v="324"/>
    <x v="80"/>
    <n v="6.56"/>
    <n v="12.62"/>
    <x v="0"/>
  </r>
  <r>
    <n v="22"/>
    <s v="Male"/>
    <n v="174"/>
    <n v="251"/>
    <s v="Medium"/>
    <s v="No"/>
    <s v="No"/>
    <x v="0"/>
    <m/>
    <n v="32.4"/>
    <s v="Yes"/>
    <s v="Yes"/>
    <s v="No"/>
    <s v="High"/>
    <s v="High"/>
    <n v="8"/>
    <s v="High"/>
    <n v="345"/>
    <x v="35"/>
    <n v="9.83"/>
    <n v="16.55"/>
    <x v="0"/>
  </r>
  <r>
    <n v="35"/>
    <s v="Female"/>
    <n v="175"/>
    <n v="171"/>
    <s v="Medium"/>
    <s v="No"/>
    <s v="No"/>
    <x v="1"/>
    <m/>
    <n v="32.4"/>
    <s v="Yes"/>
    <s v="No"/>
    <s v="Yes"/>
    <s v="Low"/>
    <s v="High"/>
    <n v="6"/>
    <s v="Medium"/>
    <n v="314"/>
    <x v="32"/>
    <n v="10.67"/>
    <n v="8.8000000000000007"/>
    <x v="0"/>
  </r>
  <r>
    <n v="48"/>
    <s v="Male"/>
    <n v="121"/>
    <n v="292"/>
    <s v="Low"/>
    <s v="No"/>
    <s v="Yes"/>
    <x v="0"/>
    <m/>
    <n v="32.4"/>
    <s v="Yes"/>
    <s v="Yes"/>
    <s v="Yes"/>
    <s v="High"/>
    <s v="Low"/>
    <n v="5"/>
    <s v="Medium"/>
    <n v="198"/>
    <x v="68"/>
    <n v="4.91"/>
    <n v="12.11"/>
    <x v="0"/>
  </r>
  <r>
    <n v="39"/>
    <s v="Female"/>
    <n v="134"/>
    <n v="177"/>
    <s v="Low"/>
    <s v="Yes"/>
    <s v="Yes"/>
    <x v="0"/>
    <m/>
    <n v="32.409999999999997"/>
    <s v="No"/>
    <s v="Yes"/>
    <s v="Yes"/>
    <s v="High"/>
    <s v="Medium"/>
    <n v="6"/>
    <s v="Medium"/>
    <n v="333"/>
    <x v="55"/>
    <n v="0.89"/>
    <n v="5.92"/>
    <x v="0"/>
  </r>
  <r>
    <n v="66"/>
    <s v="Male"/>
    <n v="176"/>
    <n v="226"/>
    <s v="High"/>
    <s v="No"/>
    <s v="Yes"/>
    <x v="0"/>
    <m/>
    <n v="32.409999999999997"/>
    <s v="No"/>
    <s v="Yes"/>
    <s v="No"/>
    <s v="None"/>
    <s v="Low"/>
    <n v="4"/>
    <s v="High"/>
    <n v="123"/>
    <x v="37"/>
    <n v="13.24"/>
    <n v="18.91"/>
    <x v="0"/>
  </r>
  <r>
    <n v="47"/>
    <s v="Male"/>
    <n v="173"/>
    <n v="220"/>
    <s v="Low"/>
    <s v="No"/>
    <s v="No"/>
    <x v="1"/>
    <m/>
    <n v="32.409999999999997"/>
    <s v="Yes"/>
    <s v="Yes"/>
    <s v="No"/>
    <s v="Low"/>
    <s v="Medium"/>
    <n v="6"/>
    <s v="Low"/>
    <n v="289"/>
    <x v="41"/>
    <n v="0.5"/>
    <n v="11.34"/>
    <x v="0"/>
  </r>
  <r>
    <n v="46"/>
    <s v="Female"/>
    <n v="166"/>
    <n v="277"/>
    <s v="High"/>
    <s v="Yes"/>
    <s v="No"/>
    <x v="1"/>
    <m/>
    <n v="32.409999999999997"/>
    <s v="No"/>
    <s v="Yes"/>
    <s v="No"/>
    <s v="Low"/>
    <s v="Medium"/>
    <n v="9"/>
    <s v="Medium"/>
    <n v="282"/>
    <x v="70"/>
    <n v="12.05"/>
    <n v="9.0299999999999994"/>
    <x v="0"/>
  </r>
  <r>
    <n v="45"/>
    <s v="Male"/>
    <n v="163"/>
    <n v="226"/>
    <s v="High"/>
    <s v="No"/>
    <s v="No"/>
    <x v="0"/>
    <m/>
    <n v="32.409999999999997"/>
    <s v="No"/>
    <s v="No"/>
    <s v="No"/>
    <s v="None"/>
    <s v="Medium"/>
    <n v="9"/>
    <s v="Low"/>
    <n v="149"/>
    <x v="67"/>
    <n v="6.03"/>
    <n v="18.38"/>
    <x v="0"/>
  </r>
  <r>
    <n v="53"/>
    <s v="Female"/>
    <n v="152"/>
    <n v="228"/>
    <s v="High"/>
    <s v="No"/>
    <s v="No"/>
    <x v="0"/>
    <m/>
    <n v="32.409999999999997"/>
    <s v="Yes"/>
    <s v="No"/>
    <s v="Yes"/>
    <s v="Low"/>
    <s v="Medium"/>
    <n v="6"/>
    <s v="Medium"/>
    <n v="294"/>
    <x v="16"/>
    <n v="3.96"/>
    <n v="14.02"/>
    <x v="0"/>
  </r>
  <r>
    <n v="79"/>
    <s v="Male"/>
    <n v="126"/>
    <n v="150"/>
    <s v="High"/>
    <s v="Yes"/>
    <s v="Yes"/>
    <x v="0"/>
    <m/>
    <n v="32.409999999999997"/>
    <s v="No"/>
    <s v="No"/>
    <s v="No"/>
    <s v="Medium"/>
    <s v="High"/>
    <n v="9"/>
    <s v="Medium"/>
    <n v="154"/>
    <x v="56"/>
    <n v="11.5"/>
    <n v="7.86"/>
    <x v="0"/>
  </r>
  <r>
    <n v="45"/>
    <s v="Female"/>
    <n v="139"/>
    <n v="283"/>
    <s v="High"/>
    <s v="Yes"/>
    <s v="No"/>
    <x v="0"/>
    <m/>
    <n v="32.42"/>
    <s v="No"/>
    <s v="No"/>
    <s v="Yes"/>
    <s v="High"/>
    <s v="Medium"/>
    <n v="7"/>
    <s v="Medium"/>
    <n v="107"/>
    <x v="53"/>
    <n v="11.1"/>
    <n v="7.03"/>
    <x v="0"/>
  </r>
  <r>
    <n v="18"/>
    <s v="Male"/>
    <n v="157"/>
    <n v="205"/>
    <s v="Medium"/>
    <s v="No"/>
    <s v="Yes"/>
    <x v="0"/>
    <m/>
    <n v="32.42"/>
    <s v="Yes"/>
    <s v="No"/>
    <s v="No"/>
    <s v="None"/>
    <s v="Low"/>
    <n v="5"/>
    <s v="High"/>
    <n v="285"/>
    <x v="4"/>
    <n v="6.58"/>
    <n v="17.52"/>
    <x v="0"/>
  </r>
  <r>
    <n v="30"/>
    <s v="Male"/>
    <n v="135"/>
    <n v="260"/>
    <s v="High"/>
    <s v="No"/>
    <s v="Yes"/>
    <x v="1"/>
    <m/>
    <n v="32.42"/>
    <s v="Yes"/>
    <s v="No"/>
    <s v="Yes"/>
    <s v="Low"/>
    <s v="Low"/>
    <n v="8"/>
    <s v="Medium"/>
    <n v="337"/>
    <x v="40"/>
    <n v="9.07"/>
    <n v="7.13"/>
    <x v="1"/>
  </r>
  <r>
    <n v="53"/>
    <s v="Male"/>
    <n v="130"/>
    <n v="212"/>
    <s v="Low"/>
    <s v="No"/>
    <s v="No"/>
    <x v="0"/>
    <m/>
    <n v="32.43"/>
    <s v="No"/>
    <s v="Yes"/>
    <s v="Yes"/>
    <s v="None"/>
    <s v="High"/>
    <n v="4"/>
    <s v="Medium"/>
    <n v="384"/>
    <x v="7"/>
    <n v="8.39"/>
    <n v="17.78"/>
    <x v="0"/>
  </r>
  <r>
    <n v="60"/>
    <s v="Male"/>
    <n v="177"/>
    <n v="263"/>
    <s v="Medium"/>
    <s v="Yes"/>
    <s v="Yes"/>
    <x v="0"/>
    <m/>
    <n v="32.43"/>
    <s v="No"/>
    <s v="Yes"/>
    <s v="No"/>
    <s v="None"/>
    <s v="Medium"/>
    <n v="4"/>
    <s v="Low"/>
    <n v="106"/>
    <x v="42"/>
    <n v="6.43"/>
    <n v="13.44"/>
    <x v="1"/>
  </r>
  <r>
    <n v="67"/>
    <s v="Female"/>
    <n v="173"/>
    <n v="246"/>
    <s v="Medium"/>
    <s v="Yes"/>
    <s v="Yes"/>
    <x v="1"/>
    <m/>
    <n v="32.43"/>
    <s v="Yes"/>
    <s v="Yes"/>
    <s v="No"/>
    <s v="High"/>
    <s v="Medium"/>
    <n v="9"/>
    <s v="Medium"/>
    <n v="102"/>
    <x v="37"/>
    <n v="1.63"/>
    <n v="19.14"/>
    <x v="1"/>
  </r>
  <r>
    <n v="64"/>
    <s v="Male"/>
    <n v="179"/>
    <n v="184"/>
    <s v="High"/>
    <s v="Yes"/>
    <s v="Yes"/>
    <x v="1"/>
    <m/>
    <n v="32.43"/>
    <s v="Yes"/>
    <s v="No"/>
    <s v="Yes"/>
    <s v="Low"/>
    <s v="High"/>
    <n v="8"/>
    <s v="Low"/>
    <n v="400"/>
    <x v="30"/>
    <n v="4.96"/>
    <n v="11.36"/>
    <x v="0"/>
  </r>
  <r>
    <n v="28"/>
    <s v="Female"/>
    <n v="144"/>
    <n v="240"/>
    <s v="Low"/>
    <s v="No"/>
    <s v="Yes"/>
    <x v="0"/>
    <m/>
    <n v="32.43"/>
    <s v="No"/>
    <s v="Yes"/>
    <s v="No"/>
    <s v="Low"/>
    <s v="Medium"/>
    <n v="8"/>
    <s v="Low"/>
    <n v="329"/>
    <x v="23"/>
    <n v="7.79"/>
    <n v="11.19"/>
    <x v="0"/>
  </r>
  <r>
    <n v="53"/>
    <s v="Male"/>
    <n v="159"/>
    <n v="296"/>
    <s v="High"/>
    <s v="Yes"/>
    <s v="No"/>
    <x v="1"/>
    <m/>
    <n v="32.44"/>
    <s v="Yes"/>
    <s v="Yes"/>
    <s v="No"/>
    <s v="Low"/>
    <s v="Medium"/>
    <n v="4"/>
    <s v="High"/>
    <n v="142"/>
    <x v="48"/>
    <n v="4.6399999999999997"/>
    <n v="14.69"/>
    <x v="0"/>
  </r>
  <r>
    <n v="67"/>
    <s v="Male"/>
    <n v="163"/>
    <n v="198"/>
    <s v="Low"/>
    <s v="No"/>
    <s v="Yes"/>
    <x v="1"/>
    <m/>
    <n v="32.44"/>
    <s v="No"/>
    <s v="No"/>
    <s v="Yes"/>
    <s v="Medium"/>
    <s v="Medium"/>
    <n v="4"/>
    <s v="High"/>
    <n v="389"/>
    <x v="32"/>
    <n v="9.35"/>
    <n v="14.68"/>
    <x v="0"/>
  </r>
  <r>
    <n v="22"/>
    <s v="Male"/>
    <n v="148"/>
    <n v="269"/>
    <s v="Low"/>
    <s v="Yes"/>
    <s v="Yes"/>
    <x v="0"/>
    <m/>
    <n v="32.44"/>
    <s v="Yes"/>
    <s v="No"/>
    <s v="No"/>
    <s v="High"/>
    <s v="Medium"/>
    <n v="6"/>
    <s v="High"/>
    <n v="314"/>
    <x v="3"/>
    <n v="11.91"/>
    <n v="12.5"/>
    <x v="0"/>
  </r>
  <r>
    <n v="56"/>
    <s v="Male"/>
    <n v="155"/>
    <n v="284"/>
    <s v="Medium"/>
    <s v="No"/>
    <s v="No"/>
    <x v="0"/>
    <m/>
    <n v="32.44"/>
    <s v="Yes"/>
    <s v="Yes"/>
    <s v="No"/>
    <s v="Low"/>
    <s v="High"/>
    <n v="9"/>
    <s v="Medium"/>
    <n v="388"/>
    <x v="43"/>
    <n v="1.89"/>
    <n v="5.74"/>
    <x v="1"/>
  </r>
  <r>
    <n v="39"/>
    <s v="Male"/>
    <n v="159"/>
    <n v="248"/>
    <s v="Low"/>
    <s v="Yes"/>
    <s v="No"/>
    <x v="1"/>
    <m/>
    <n v="32.450000000000003"/>
    <s v="Yes"/>
    <s v="Yes"/>
    <s v="No"/>
    <s v="High"/>
    <s v="Low"/>
    <n v="9"/>
    <s v="Medium"/>
    <n v="205"/>
    <x v="54"/>
    <n v="9.77"/>
    <n v="8.35"/>
    <x v="1"/>
  </r>
  <r>
    <n v="33"/>
    <s v="Female"/>
    <n v="158"/>
    <n v="240"/>
    <s v="High"/>
    <s v="No"/>
    <s v="Yes"/>
    <x v="1"/>
    <m/>
    <n v="32.450000000000003"/>
    <s v="Yes"/>
    <s v="No"/>
    <s v="No"/>
    <s v="None"/>
    <s v="High"/>
    <n v="4"/>
    <s v="Medium"/>
    <n v="233"/>
    <x v="0"/>
    <n v="12.57"/>
    <n v="19.52"/>
    <x v="0"/>
  </r>
  <r>
    <n v="44"/>
    <s v="Female"/>
    <n v="163"/>
    <n v="198"/>
    <s v="High"/>
    <s v="Yes"/>
    <s v="Yes"/>
    <x v="0"/>
    <m/>
    <n v="32.450000000000003"/>
    <s v="Yes"/>
    <s v="No"/>
    <s v="No"/>
    <s v="None"/>
    <s v="Low"/>
    <n v="6"/>
    <s v="Low"/>
    <n v="268"/>
    <x v="42"/>
    <n v="9.4600000000000009"/>
    <n v="14.6"/>
    <x v="0"/>
  </r>
  <r>
    <n v="64"/>
    <s v="Female"/>
    <n v="137"/>
    <n v="275"/>
    <s v="High"/>
    <s v="Yes"/>
    <s v="Yes"/>
    <x v="1"/>
    <m/>
    <n v="32.450000000000003"/>
    <s v="Yes"/>
    <s v="Yes"/>
    <s v="No"/>
    <s v="Low"/>
    <s v="High"/>
    <n v="5"/>
    <s v="High"/>
    <n v="388"/>
    <x v="25"/>
    <n v="10.23"/>
    <n v="18.57"/>
    <x v="0"/>
  </r>
  <r>
    <n v="23"/>
    <s v="Female"/>
    <n v="146"/>
    <n v="286"/>
    <s v="High"/>
    <s v="No"/>
    <s v="Yes"/>
    <x v="1"/>
    <m/>
    <n v="32.46"/>
    <s v="No"/>
    <s v="Yes"/>
    <s v="Yes"/>
    <s v="Medium"/>
    <s v="High"/>
    <n v="10"/>
    <s v="High"/>
    <n v="333"/>
    <x v="57"/>
    <n v="3.15"/>
    <n v="12.51"/>
    <x v="0"/>
  </r>
  <r>
    <n v="18"/>
    <s v="Female"/>
    <n v="158"/>
    <n v="163"/>
    <s v="High"/>
    <s v="No"/>
    <s v="No"/>
    <x v="0"/>
    <m/>
    <n v="32.46"/>
    <s v="Yes"/>
    <s v="Yes"/>
    <s v="No"/>
    <s v="None"/>
    <s v="High"/>
    <n v="9"/>
    <s v="High"/>
    <n v="234"/>
    <x v="54"/>
    <n v="6.87"/>
    <n v="14.74"/>
    <x v="0"/>
  </r>
  <r>
    <n v="35"/>
    <s v="Female"/>
    <n v="128"/>
    <n v="241"/>
    <s v="Medium"/>
    <s v="No"/>
    <s v="Yes"/>
    <x v="1"/>
    <m/>
    <n v="32.46"/>
    <s v="Yes"/>
    <s v="Yes"/>
    <s v="No"/>
    <s v="Low"/>
    <s v="Medium"/>
    <n v="5"/>
    <s v="Medium"/>
    <n v="397"/>
    <x v="38"/>
    <n v="8.57"/>
    <n v="5.79"/>
    <x v="0"/>
  </r>
  <r>
    <n v="72"/>
    <s v="Female"/>
    <n v="170"/>
    <n v="271"/>
    <s v="Medium"/>
    <s v="Yes"/>
    <s v="Yes"/>
    <x v="1"/>
    <m/>
    <n v="32.46"/>
    <s v="No"/>
    <s v="Yes"/>
    <s v="Yes"/>
    <s v="Medium"/>
    <s v="High"/>
    <n v="8"/>
    <s v="High"/>
    <n v="184"/>
    <x v="30"/>
    <n v="13.25"/>
    <n v="13.43"/>
    <x v="0"/>
  </r>
  <r>
    <n v="29"/>
    <s v="Female"/>
    <n v="168"/>
    <n v="290"/>
    <s v="High"/>
    <s v="Yes"/>
    <s v="Yes"/>
    <x v="0"/>
    <m/>
    <n v="32.46"/>
    <s v="Yes"/>
    <s v="No"/>
    <s v="No"/>
    <s v="High"/>
    <s v="Low"/>
    <n v="8"/>
    <s v="Medium"/>
    <n v="244"/>
    <x v="80"/>
    <n v="0.2"/>
    <n v="16.52"/>
    <x v="0"/>
  </r>
  <r>
    <n v="30"/>
    <s v="Female"/>
    <n v="143"/>
    <n v="173"/>
    <s v="High"/>
    <s v="Yes"/>
    <s v="No"/>
    <x v="0"/>
    <m/>
    <n v="32.46"/>
    <s v="Yes"/>
    <s v="Yes"/>
    <s v="Yes"/>
    <s v="High"/>
    <s v="High"/>
    <n v="9"/>
    <s v="High"/>
    <n v="189"/>
    <x v="63"/>
    <n v="12.91"/>
    <n v="17.350000000000001"/>
    <x v="0"/>
  </r>
  <r>
    <n v="65"/>
    <s v="Female"/>
    <n v="153"/>
    <n v="281"/>
    <s v="High"/>
    <s v="Yes"/>
    <s v="Yes"/>
    <x v="0"/>
    <m/>
    <n v="32.46"/>
    <s v="Yes"/>
    <s v="No"/>
    <s v="No"/>
    <s v="None"/>
    <s v="High"/>
    <n v="7"/>
    <s v="Low"/>
    <n v="372"/>
    <x v="44"/>
    <n v="14.3"/>
    <n v="8.43"/>
    <x v="0"/>
  </r>
  <r>
    <n v="34"/>
    <s v="Male"/>
    <n v="138"/>
    <n v="151"/>
    <s v="Low"/>
    <s v="Yes"/>
    <s v="Yes"/>
    <x v="1"/>
    <m/>
    <n v="32.479999999999997"/>
    <s v="No"/>
    <s v="Yes"/>
    <s v="Yes"/>
    <s v="Medium"/>
    <s v="Low"/>
    <n v="10"/>
    <s v="Medium"/>
    <n v="364"/>
    <x v="4"/>
    <n v="9.06"/>
    <n v="17.95"/>
    <x v="0"/>
  </r>
  <r>
    <n v="22"/>
    <s v="Female"/>
    <n v="178"/>
    <n v="171"/>
    <s v="Medium"/>
    <s v="Yes"/>
    <s v="Yes"/>
    <x v="0"/>
    <m/>
    <n v="32.49"/>
    <s v="No"/>
    <s v="No"/>
    <s v="No"/>
    <s v="Medium"/>
    <s v="Low"/>
    <n v="9"/>
    <s v="Medium"/>
    <n v="104"/>
    <x v="77"/>
    <n v="6.91"/>
    <n v="11.61"/>
    <x v="0"/>
  </r>
  <r>
    <n v="39"/>
    <s v="Female"/>
    <n v="160"/>
    <n v="156"/>
    <s v="Low"/>
    <s v="No"/>
    <s v="Yes"/>
    <x v="1"/>
    <m/>
    <n v="32.49"/>
    <s v="No"/>
    <s v="No"/>
    <s v="Yes"/>
    <s v="High"/>
    <s v="Medium"/>
    <n v="5"/>
    <s v="High"/>
    <n v="395"/>
    <x v="9"/>
    <n v="12.94"/>
    <n v="15.86"/>
    <x v="0"/>
  </r>
  <r>
    <n v="65"/>
    <s v="Male"/>
    <n v="137"/>
    <n v="261"/>
    <s v="Low"/>
    <s v="No"/>
    <s v="Yes"/>
    <x v="0"/>
    <m/>
    <n v="32.5"/>
    <s v="No"/>
    <s v="Yes"/>
    <s v="No"/>
    <s v="High"/>
    <s v="High"/>
    <n v="9"/>
    <s v="High"/>
    <n v="299"/>
    <x v="32"/>
    <n v="1.08"/>
    <n v="11.86"/>
    <x v="0"/>
  </r>
  <r>
    <n v="30"/>
    <s v="Male"/>
    <n v="143"/>
    <n v="172"/>
    <s v="High"/>
    <s v="No"/>
    <s v="Yes"/>
    <x v="1"/>
    <m/>
    <n v="32.5"/>
    <s v="No"/>
    <s v="Yes"/>
    <s v="No"/>
    <s v="None"/>
    <s v="High"/>
    <n v="7"/>
    <s v="Medium"/>
    <n v="253"/>
    <x v="33"/>
    <n v="12.55"/>
    <n v="12.67"/>
    <x v="0"/>
  </r>
  <r>
    <n v="34"/>
    <s v="Male"/>
    <n v="150"/>
    <n v="160"/>
    <s v="Medium"/>
    <s v="No"/>
    <s v="No"/>
    <x v="1"/>
    <m/>
    <n v="32.5"/>
    <s v="No"/>
    <s v="Yes"/>
    <s v="No"/>
    <s v="Medium"/>
    <s v="Medium"/>
    <n v="5"/>
    <s v="Low"/>
    <n v="382"/>
    <x v="8"/>
    <n v="1.57"/>
    <n v="16.899999999999999"/>
    <x v="0"/>
  </r>
  <r>
    <n v="41"/>
    <s v="Male"/>
    <n v="164"/>
    <n v="241"/>
    <s v="Medium"/>
    <s v="No"/>
    <s v="No"/>
    <x v="1"/>
    <m/>
    <n v="32.51"/>
    <s v="Yes"/>
    <s v="No"/>
    <s v="Yes"/>
    <s v="Low"/>
    <s v="Medium"/>
    <n v="4"/>
    <s v="Low"/>
    <n v="151"/>
    <x v="50"/>
    <n v="9.4499999999999993"/>
    <n v="12.35"/>
    <x v="0"/>
  </r>
  <r>
    <n v="37"/>
    <s v="Female"/>
    <n v="153"/>
    <n v="173"/>
    <s v="Low"/>
    <s v="No"/>
    <s v="Yes"/>
    <x v="0"/>
    <m/>
    <n v="32.51"/>
    <s v="Yes"/>
    <s v="Yes"/>
    <s v="Yes"/>
    <s v="Low"/>
    <s v="Low"/>
    <n v="6"/>
    <s v="Medium"/>
    <n v="370"/>
    <x v="57"/>
    <n v="0.11"/>
    <n v="13.66"/>
    <x v="0"/>
  </r>
  <r>
    <n v="25"/>
    <s v="Male"/>
    <n v="141"/>
    <n v="273"/>
    <s v="High"/>
    <s v="No"/>
    <s v="No"/>
    <x v="1"/>
    <m/>
    <n v="32.51"/>
    <s v="No"/>
    <s v="No"/>
    <s v="No"/>
    <s v="High"/>
    <s v="High"/>
    <n v="9"/>
    <s v="High"/>
    <n v="197"/>
    <x v="18"/>
    <n v="4.2"/>
    <n v="8.52"/>
    <x v="0"/>
  </r>
  <r>
    <n v="28"/>
    <s v="Male"/>
    <n v="122"/>
    <n v="223"/>
    <s v="Medium"/>
    <s v="No"/>
    <s v="Yes"/>
    <x v="0"/>
    <m/>
    <n v="32.51"/>
    <s v="No"/>
    <s v="No"/>
    <s v="No"/>
    <s v="High"/>
    <s v="High"/>
    <n v="5"/>
    <s v="Medium"/>
    <n v="400"/>
    <x v="79"/>
    <n v="3.9"/>
    <n v="6.94"/>
    <x v="0"/>
  </r>
  <r>
    <n v="37"/>
    <s v="Female"/>
    <n v="134"/>
    <n v="242"/>
    <s v="High"/>
    <s v="No"/>
    <s v="Yes"/>
    <x v="0"/>
    <m/>
    <n v="32.51"/>
    <s v="Yes"/>
    <s v="No"/>
    <s v="No"/>
    <s v="None"/>
    <s v="Medium"/>
    <n v="7"/>
    <s v="Low"/>
    <n v="189"/>
    <x v="7"/>
    <n v="3.83"/>
    <n v="8.83"/>
    <x v="0"/>
  </r>
  <r>
    <n v="49"/>
    <s v="Male"/>
    <n v="168"/>
    <n v="263"/>
    <s v="Low"/>
    <s v="Yes"/>
    <s v="No"/>
    <x v="1"/>
    <m/>
    <n v="32.520000000000003"/>
    <s v="Yes"/>
    <s v="Yes"/>
    <s v="Yes"/>
    <s v="Medium"/>
    <s v="Medium"/>
    <n v="4"/>
    <s v="Low"/>
    <n v="147"/>
    <x v="9"/>
    <n v="7.63"/>
    <n v="13.68"/>
    <x v="0"/>
  </r>
  <r>
    <n v="34"/>
    <s v="Male"/>
    <n v="135"/>
    <n v="285"/>
    <s v="High"/>
    <s v="No"/>
    <s v="No"/>
    <x v="0"/>
    <m/>
    <n v="32.520000000000003"/>
    <s v="No"/>
    <s v="No"/>
    <s v="Yes"/>
    <s v="High"/>
    <s v="Low"/>
    <n v="7"/>
    <s v="Medium"/>
    <n v="233"/>
    <x v="15"/>
    <n v="14.16"/>
    <n v="7.18"/>
    <x v="0"/>
  </r>
  <r>
    <n v="80"/>
    <s v="Male"/>
    <n v="160"/>
    <n v="261"/>
    <s v="High"/>
    <s v="No"/>
    <s v="Yes"/>
    <x v="1"/>
    <m/>
    <n v="32.520000000000003"/>
    <s v="No"/>
    <s v="Yes"/>
    <s v="No"/>
    <s v="High"/>
    <s v="Low"/>
    <n v="10"/>
    <s v="Low"/>
    <n v="228"/>
    <x v="47"/>
    <n v="5.41"/>
    <n v="11.78"/>
    <x v="0"/>
  </r>
  <r>
    <n v="49"/>
    <s v="Female"/>
    <n v="150"/>
    <n v="237"/>
    <s v="Low"/>
    <s v="No"/>
    <s v="Yes"/>
    <x v="0"/>
    <m/>
    <n v="32.53"/>
    <s v="No"/>
    <s v="No"/>
    <s v="Yes"/>
    <s v="Medium"/>
    <s v="Low"/>
    <n v="5"/>
    <s v="Medium"/>
    <n v="157"/>
    <x v="74"/>
    <n v="2.2200000000000002"/>
    <n v="9.11"/>
    <x v="0"/>
  </r>
  <r>
    <n v="50"/>
    <s v="Male"/>
    <n v="145"/>
    <n v="210"/>
    <s v="High"/>
    <s v="Yes"/>
    <s v="Yes"/>
    <x v="0"/>
    <m/>
    <n v="32.53"/>
    <s v="No"/>
    <s v="No"/>
    <s v="No"/>
    <s v="Low"/>
    <s v="Low"/>
    <n v="6"/>
    <s v="High"/>
    <n v="236"/>
    <x v="44"/>
    <n v="8.17"/>
    <n v="5.15"/>
    <x v="1"/>
  </r>
  <r>
    <n v="66"/>
    <s v="Male"/>
    <n v="132"/>
    <n v="290"/>
    <s v="High"/>
    <s v="Yes"/>
    <s v="No"/>
    <x v="1"/>
    <m/>
    <n v="32.53"/>
    <s v="No"/>
    <s v="No"/>
    <s v="Yes"/>
    <s v="None"/>
    <s v="Medium"/>
    <n v="5"/>
    <s v="High"/>
    <n v="289"/>
    <x v="57"/>
    <n v="14.38"/>
    <n v="8"/>
    <x v="0"/>
  </r>
  <r>
    <n v="43"/>
    <s v="Female"/>
    <n v="139"/>
    <n v="164"/>
    <s v="Low"/>
    <s v="Yes"/>
    <s v="No"/>
    <x v="1"/>
    <m/>
    <n v="32.54"/>
    <s v="No"/>
    <s v="No"/>
    <s v="No"/>
    <s v="High"/>
    <s v="Medium"/>
    <n v="8"/>
    <s v="High"/>
    <n v="322"/>
    <x v="3"/>
    <n v="2.82"/>
    <n v="11"/>
    <x v="0"/>
  </r>
  <r>
    <n v="72"/>
    <s v="Female"/>
    <n v="170"/>
    <n v="258"/>
    <s v="High"/>
    <s v="No"/>
    <s v="No"/>
    <x v="0"/>
    <m/>
    <n v="32.54"/>
    <s v="Yes"/>
    <s v="Yes"/>
    <s v="No"/>
    <s v="Medium"/>
    <s v="Low"/>
    <n v="10"/>
    <s v="Medium"/>
    <n v="266"/>
    <x v="70"/>
    <n v="13.75"/>
    <n v="9.9"/>
    <x v="0"/>
  </r>
  <r>
    <n v="76"/>
    <s v="Male"/>
    <n v="130"/>
    <n v="226"/>
    <s v="Medium"/>
    <s v="Yes"/>
    <s v="No"/>
    <x v="0"/>
    <m/>
    <n v="32.54"/>
    <s v="Yes"/>
    <s v="Yes"/>
    <s v="No"/>
    <s v="High"/>
    <s v="Medium"/>
    <n v="4"/>
    <s v="Low"/>
    <n v="115"/>
    <x v="0"/>
    <n v="3.53"/>
    <n v="8.25"/>
    <x v="0"/>
  </r>
  <r>
    <n v="30"/>
    <s v="Male"/>
    <n v="161"/>
    <n v="225"/>
    <s v="High"/>
    <s v="Yes"/>
    <s v="Yes"/>
    <x v="1"/>
    <m/>
    <n v="32.549999999999997"/>
    <s v="No"/>
    <s v="No"/>
    <s v="No"/>
    <s v="Low"/>
    <s v="Low"/>
    <n v="7"/>
    <s v="Medium"/>
    <n v="232"/>
    <x v="15"/>
    <n v="14.57"/>
    <n v="9.1300000000000008"/>
    <x v="0"/>
  </r>
  <r>
    <n v="58"/>
    <s v="Male"/>
    <n v="150"/>
    <n v="195"/>
    <s v="Medium"/>
    <s v="No"/>
    <s v="Yes"/>
    <x v="0"/>
    <m/>
    <n v="32.56"/>
    <s v="No"/>
    <s v="No"/>
    <s v="Yes"/>
    <s v="Medium"/>
    <s v="Medium"/>
    <n v="9"/>
    <s v="Low"/>
    <n v="120"/>
    <x v="42"/>
    <n v="6.85"/>
    <n v="14.26"/>
    <x v="0"/>
  </r>
  <r>
    <n v="72"/>
    <s v="Male"/>
    <n v="172"/>
    <n v="177"/>
    <s v="Low"/>
    <s v="Yes"/>
    <s v="Yes"/>
    <x v="0"/>
    <m/>
    <n v="32.56"/>
    <s v="Yes"/>
    <s v="Yes"/>
    <s v="No"/>
    <s v="Low"/>
    <s v="Medium"/>
    <n v="9"/>
    <s v="Medium"/>
    <n v="353"/>
    <x v="38"/>
    <n v="14.05"/>
    <n v="5.24"/>
    <x v="0"/>
  </r>
  <r>
    <n v="52"/>
    <s v="Female"/>
    <n v="166"/>
    <n v="281"/>
    <s v="High"/>
    <s v="No"/>
    <s v="Yes"/>
    <x v="1"/>
    <m/>
    <n v="32.56"/>
    <s v="Yes"/>
    <s v="Yes"/>
    <s v="No"/>
    <s v="High"/>
    <s v="High"/>
    <n v="5"/>
    <s v="Low"/>
    <n v="357"/>
    <x v="72"/>
    <n v="3.62"/>
    <n v="14.78"/>
    <x v="1"/>
  </r>
  <r>
    <n v="62"/>
    <s v="Female"/>
    <n v="158"/>
    <n v="294"/>
    <s v="Low"/>
    <s v="Yes"/>
    <s v="Yes"/>
    <x v="0"/>
    <m/>
    <n v="32.56"/>
    <s v="No"/>
    <s v="No"/>
    <s v="No"/>
    <s v="Low"/>
    <s v="Low"/>
    <n v="5"/>
    <s v="Medium"/>
    <n v="342"/>
    <x v="15"/>
    <n v="5.65"/>
    <n v="10.79"/>
    <x v="1"/>
  </r>
  <r>
    <n v="80"/>
    <s v="Female"/>
    <n v="170"/>
    <n v="163"/>
    <s v="High"/>
    <s v="Yes"/>
    <s v="Yes"/>
    <x v="1"/>
    <m/>
    <n v="32.56"/>
    <s v="No"/>
    <s v="No"/>
    <s v="Yes"/>
    <s v="Medium"/>
    <s v="Medium"/>
    <n v="9"/>
    <s v="Low"/>
    <n v="372"/>
    <x v="66"/>
    <n v="9.58"/>
    <n v="19.73"/>
    <x v="0"/>
  </r>
  <r>
    <n v="63"/>
    <s v="Male"/>
    <n v="127"/>
    <n v="214"/>
    <s v="Medium"/>
    <s v="Yes"/>
    <s v="Yes"/>
    <x v="1"/>
    <m/>
    <n v="32.56"/>
    <s v="Yes"/>
    <s v="Yes"/>
    <s v="Yes"/>
    <s v="Low"/>
    <s v="Low"/>
    <n v="7"/>
    <s v="Low"/>
    <n v="258"/>
    <x v="10"/>
    <n v="9.92"/>
    <n v="5.16"/>
    <x v="0"/>
  </r>
  <r>
    <n v="42"/>
    <s v="Male"/>
    <n v="151"/>
    <n v="254"/>
    <s v="Medium"/>
    <s v="Yes"/>
    <s v="Yes"/>
    <x v="0"/>
    <m/>
    <n v="32.58"/>
    <s v="Yes"/>
    <s v="Yes"/>
    <s v="Yes"/>
    <s v="High"/>
    <s v="Low"/>
    <n v="10"/>
    <s v="Medium"/>
    <n v="193"/>
    <x v="46"/>
    <n v="8.32"/>
    <n v="10.91"/>
    <x v="0"/>
  </r>
  <r>
    <n v="68"/>
    <s v="Female"/>
    <n v="141"/>
    <n v="225"/>
    <s v="Medium"/>
    <s v="Yes"/>
    <s v="No"/>
    <x v="1"/>
    <m/>
    <n v="32.58"/>
    <s v="Yes"/>
    <s v="No"/>
    <s v="Yes"/>
    <s v="None"/>
    <s v="Low"/>
    <n v="4"/>
    <s v="Low"/>
    <n v="293"/>
    <x v="52"/>
    <n v="7.89"/>
    <n v="5.31"/>
    <x v="1"/>
  </r>
  <r>
    <n v="30"/>
    <s v="Male"/>
    <n v="152"/>
    <n v="205"/>
    <s v="High"/>
    <s v="No"/>
    <s v="No"/>
    <x v="0"/>
    <m/>
    <n v="32.58"/>
    <s v="Yes"/>
    <s v="No"/>
    <s v="Yes"/>
    <s v="Medium"/>
    <s v="Low"/>
    <n v="8"/>
    <s v="Low"/>
    <n v="252"/>
    <x v="0"/>
    <n v="12.43"/>
    <n v="11.1"/>
    <x v="0"/>
  </r>
  <r>
    <n v="35"/>
    <s v="Female"/>
    <n v="142"/>
    <n v="277"/>
    <s v="Low"/>
    <s v="No"/>
    <s v="No"/>
    <x v="1"/>
    <m/>
    <n v="32.58"/>
    <s v="No"/>
    <s v="Yes"/>
    <s v="Yes"/>
    <s v="Medium"/>
    <s v="Low"/>
    <n v="8"/>
    <s v="Low"/>
    <n v="269"/>
    <x v="20"/>
    <n v="2.65"/>
    <n v="9.07"/>
    <x v="0"/>
  </r>
  <r>
    <n v="23"/>
    <s v="Female"/>
    <n v="126"/>
    <n v="279"/>
    <s v="Low"/>
    <s v="No"/>
    <s v="No"/>
    <x v="0"/>
    <m/>
    <n v="32.590000000000003"/>
    <s v="No"/>
    <s v="No"/>
    <s v="No"/>
    <s v="High"/>
    <s v="Medium"/>
    <n v="8"/>
    <s v="High"/>
    <n v="231"/>
    <x v="34"/>
    <n v="9.15"/>
    <n v="17.579999999999998"/>
    <x v="0"/>
  </r>
  <r>
    <n v="42"/>
    <s v="Female"/>
    <n v="129"/>
    <n v="299"/>
    <s v="High"/>
    <s v="No"/>
    <s v="Yes"/>
    <x v="1"/>
    <m/>
    <n v="32.590000000000003"/>
    <s v="Yes"/>
    <s v="Yes"/>
    <s v="No"/>
    <s v="Low"/>
    <s v="High"/>
    <n v="8"/>
    <s v="Low"/>
    <n v="192"/>
    <x v="2"/>
    <n v="11.93"/>
    <n v="7.19"/>
    <x v="0"/>
  </r>
  <r>
    <n v="53"/>
    <s v="Female"/>
    <n v="121"/>
    <n v="257"/>
    <s v="Low"/>
    <s v="No"/>
    <s v="Yes"/>
    <x v="0"/>
    <m/>
    <n v="32.590000000000003"/>
    <s v="No"/>
    <s v="Yes"/>
    <s v="Yes"/>
    <s v="High"/>
    <s v="Medium"/>
    <n v="5"/>
    <s v="High"/>
    <n v="120"/>
    <x v="43"/>
    <n v="13.37"/>
    <n v="18.21"/>
    <x v="1"/>
  </r>
  <r>
    <n v="56"/>
    <s v="Female"/>
    <n v="142"/>
    <n v="196"/>
    <s v="Low"/>
    <s v="Yes"/>
    <s v="No"/>
    <x v="1"/>
    <m/>
    <n v="32.590000000000003"/>
    <s v="Yes"/>
    <s v="No"/>
    <s v="No"/>
    <s v="None"/>
    <s v="Low"/>
    <n v="7"/>
    <s v="Low"/>
    <n v="187"/>
    <x v="0"/>
    <n v="13.55"/>
    <n v="7.33"/>
    <x v="0"/>
  </r>
  <r>
    <n v="80"/>
    <s v="Female"/>
    <n v="122"/>
    <n v="249"/>
    <s v="Medium"/>
    <s v="Yes"/>
    <s v="Yes"/>
    <x v="0"/>
    <m/>
    <n v="32.590000000000003"/>
    <s v="No"/>
    <s v="Yes"/>
    <s v="No"/>
    <s v="Low"/>
    <s v="Low"/>
    <n v="8"/>
    <s v="Low"/>
    <n v="102"/>
    <x v="3"/>
    <n v="0.86"/>
    <n v="9.6999999999999993"/>
    <x v="0"/>
  </r>
  <r>
    <n v="54"/>
    <s v="Male"/>
    <n v="148"/>
    <n v="242"/>
    <s v="High"/>
    <s v="No"/>
    <s v="Yes"/>
    <x v="1"/>
    <m/>
    <n v="32.6"/>
    <s v="No"/>
    <s v="Yes"/>
    <s v="Yes"/>
    <s v="Low"/>
    <s v="Medium"/>
    <n v="6"/>
    <s v="High"/>
    <n v="195"/>
    <x v="47"/>
    <n v="5.68"/>
    <n v="5.56"/>
    <x v="0"/>
  </r>
  <r>
    <n v="37"/>
    <s v="Female"/>
    <n v="135"/>
    <n v="159"/>
    <s v="Medium"/>
    <s v="No"/>
    <s v="No"/>
    <x v="1"/>
    <m/>
    <n v="32.6"/>
    <s v="No"/>
    <s v="No"/>
    <s v="Yes"/>
    <s v="High"/>
    <s v="Low"/>
    <n v="7"/>
    <s v="Medium"/>
    <n v="175"/>
    <x v="22"/>
    <n v="8.66"/>
    <n v="8.31"/>
    <x v="0"/>
  </r>
  <r>
    <n v="24"/>
    <s v="Female"/>
    <n v="177"/>
    <n v="180"/>
    <s v="Medium"/>
    <s v="No"/>
    <s v="No"/>
    <x v="1"/>
    <m/>
    <n v="32.6"/>
    <s v="No"/>
    <s v="No"/>
    <s v="Yes"/>
    <s v="Medium"/>
    <s v="Medium"/>
    <n v="7"/>
    <s v="Low"/>
    <n v="312"/>
    <x v="26"/>
    <n v="2.2200000000000002"/>
    <n v="8.8800000000000008"/>
    <x v="1"/>
  </r>
  <r>
    <n v="29"/>
    <s v="Male"/>
    <n v="127"/>
    <n v="227"/>
    <s v="High"/>
    <s v="Yes"/>
    <s v="Yes"/>
    <x v="1"/>
    <m/>
    <n v="32.6"/>
    <s v="Yes"/>
    <s v="Yes"/>
    <s v="No"/>
    <s v="High"/>
    <s v="High"/>
    <n v="9"/>
    <s v="Medium"/>
    <n v="298"/>
    <x v="21"/>
    <n v="5.89"/>
    <n v="12.3"/>
    <x v="0"/>
  </r>
  <r>
    <n v="18"/>
    <s v="Male"/>
    <n v="146"/>
    <n v="294"/>
    <s v="Low"/>
    <s v="Yes"/>
    <s v="Yes"/>
    <x v="1"/>
    <m/>
    <n v="32.6"/>
    <s v="Yes"/>
    <s v="No"/>
    <s v="No"/>
    <s v="None"/>
    <s v="Medium"/>
    <n v="6"/>
    <s v="Low"/>
    <n v="123"/>
    <x v="59"/>
    <n v="5.4"/>
    <n v="15.42"/>
    <x v="0"/>
  </r>
  <r>
    <n v="73"/>
    <s v="Female"/>
    <n v="133"/>
    <n v="255"/>
    <s v="High"/>
    <s v="No"/>
    <s v="Yes"/>
    <x v="1"/>
    <m/>
    <n v="32.61"/>
    <s v="Yes"/>
    <s v="No"/>
    <s v="Yes"/>
    <s v="Medium"/>
    <s v="High"/>
    <n v="8"/>
    <s v="High"/>
    <n v="187"/>
    <x v="46"/>
    <n v="3.32"/>
    <n v="6.3"/>
    <x v="0"/>
  </r>
  <r>
    <n v="80"/>
    <s v="Female"/>
    <n v="177"/>
    <n v="161"/>
    <s v="Low"/>
    <s v="No"/>
    <s v="Yes"/>
    <x v="1"/>
    <m/>
    <n v="32.61"/>
    <s v="Yes"/>
    <s v="Yes"/>
    <s v="Yes"/>
    <s v="High"/>
    <s v="High"/>
    <n v="9"/>
    <s v="High"/>
    <n v="127"/>
    <x v="72"/>
    <n v="4.97"/>
    <n v="12.3"/>
    <x v="0"/>
  </r>
  <r>
    <n v="46"/>
    <s v="Male"/>
    <n v="167"/>
    <n v="166"/>
    <s v="Medium"/>
    <s v="Yes"/>
    <s v="No"/>
    <x v="1"/>
    <m/>
    <n v="32.619999999999997"/>
    <s v="Yes"/>
    <s v="Yes"/>
    <s v="No"/>
    <s v="Medium"/>
    <s v="High"/>
    <n v="8"/>
    <s v="Medium"/>
    <n v="162"/>
    <x v="40"/>
    <n v="8.7100000000000009"/>
    <n v="16.62"/>
    <x v="0"/>
  </r>
  <r>
    <n v="56"/>
    <s v="Male"/>
    <n v="142"/>
    <n v="263"/>
    <s v="Low"/>
    <s v="Yes"/>
    <s v="Yes"/>
    <x v="1"/>
    <m/>
    <n v="32.619999999999997"/>
    <s v="No"/>
    <s v="Yes"/>
    <s v="Yes"/>
    <s v="None"/>
    <s v="Medium"/>
    <n v="5"/>
    <s v="Low"/>
    <n v="287"/>
    <x v="25"/>
    <n v="14.97"/>
    <n v="19.84"/>
    <x v="0"/>
  </r>
  <r>
    <n v="78"/>
    <s v="Female"/>
    <n v="141"/>
    <n v="207"/>
    <s v="Medium"/>
    <s v="No"/>
    <s v="Yes"/>
    <x v="1"/>
    <m/>
    <n v="32.619999999999997"/>
    <s v="No"/>
    <s v="No"/>
    <s v="Yes"/>
    <s v="High"/>
    <s v="Medium"/>
    <n v="10"/>
    <s v="High"/>
    <n v="288"/>
    <x v="61"/>
    <n v="8.34"/>
    <n v="9.7200000000000006"/>
    <x v="0"/>
  </r>
  <r>
    <n v="53"/>
    <s v="Male"/>
    <n v="167"/>
    <n v="261"/>
    <s v="Low"/>
    <s v="Yes"/>
    <s v="Yes"/>
    <x v="0"/>
    <m/>
    <n v="32.619999999999997"/>
    <s v="No"/>
    <s v="Yes"/>
    <s v="No"/>
    <s v="Low"/>
    <s v="Medium"/>
    <n v="7"/>
    <s v="Low"/>
    <n v="279"/>
    <x v="74"/>
    <n v="11.97"/>
    <n v="13.6"/>
    <x v="0"/>
  </r>
  <r>
    <n v="69"/>
    <s v="Female"/>
    <n v="161"/>
    <n v="295"/>
    <s v="Low"/>
    <s v="No"/>
    <s v="Yes"/>
    <x v="1"/>
    <m/>
    <n v="32.619999999999997"/>
    <s v="Yes"/>
    <s v="Yes"/>
    <s v="No"/>
    <s v="Low"/>
    <s v="High"/>
    <n v="7"/>
    <s v="High"/>
    <n v="326"/>
    <x v="60"/>
    <n v="9.86"/>
    <n v="12.13"/>
    <x v="0"/>
  </r>
  <r>
    <n v="36"/>
    <s v="Male"/>
    <n v="179"/>
    <n v="237"/>
    <s v="High"/>
    <s v="No"/>
    <s v="Yes"/>
    <x v="0"/>
    <m/>
    <n v="32.630000000000003"/>
    <s v="Yes"/>
    <s v="Yes"/>
    <s v="Yes"/>
    <s v="High"/>
    <s v="High"/>
    <n v="6"/>
    <s v="Medium"/>
    <n v="347"/>
    <x v="67"/>
    <n v="12.66"/>
    <n v="17.440000000000001"/>
    <x v="0"/>
  </r>
  <r>
    <n v="34"/>
    <s v="Female"/>
    <n v="158"/>
    <n v="162"/>
    <s v="High"/>
    <s v="No"/>
    <s v="Yes"/>
    <x v="1"/>
    <m/>
    <n v="32.630000000000003"/>
    <s v="No"/>
    <s v="No"/>
    <s v="Yes"/>
    <s v="Low"/>
    <s v="Medium"/>
    <n v="7"/>
    <s v="High"/>
    <n v="199"/>
    <x v="62"/>
    <n v="1.02"/>
    <n v="18.440000000000001"/>
    <x v="1"/>
  </r>
  <r>
    <n v="43"/>
    <s v="Male"/>
    <n v="145"/>
    <n v="183"/>
    <s v="Medium"/>
    <s v="Yes"/>
    <s v="No"/>
    <x v="0"/>
    <m/>
    <n v="32.630000000000003"/>
    <s v="No"/>
    <s v="Yes"/>
    <s v="No"/>
    <s v="Low"/>
    <s v="Low"/>
    <n v="4"/>
    <s v="Low"/>
    <n v="242"/>
    <x v="19"/>
    <n v="3.27"/>
    <n v="5.79"/>
    <x v="0"/>
  </r>
  <r>
    <n v="43"/>
    <s v="Male"/>
    <n v="142"/>
    <n v="188"/>
    <s v="Low"/>
    <s v="Yes"/>
    <s v="Yes"/>
    <x v="1"/>
    <m/>
    <n v="32.630000000000003"/>
    <s v="Yes"/>
    <s v="No"/>
    <s v="Yes"/>
    <s v="High"/>
    <s v="High"/>
    <n v="10"/>
    <s v="Medium"/>
    <n v="299"/>
    <x v="7"/>
    <n v="8.84"/>
    <n v="9.81"/>
    <x v="0"/>
  </r>
  <r>
    <n v="65"/>
    <s v="Female"/>
    <n v="147"/>
    <n v="260"/>
    <s v="Low"/>
    <s v="Yes"/>
    <s v="No"/>
    <x v="0"/>
    <m/>
    <n v="32.630000000000003"/>
    <s v="Yes"/>
    <s v="No"/>
    <s v="No"/>
    <s v="High"/>
    <s v="High"/>
    <n v="7"/>
    <s v="Low"/>
    <n v="221"/>
    <x v="50"/>
    <n v="0.97"/>
    <n v="8.26"/>
    <x v="1"/>
  </r>
  <r>
    <n v="43"/>
    <s v="Male"/>
    <n v="153"/>
    <n v="184"/>
    <s v="High"/>
    <s v="No"/>
    <s v="Yes"/>
    <x v="1"/>
    <m/>
    <n v="32.64"/>
    <s v="Yes"/>
    <s v="Yes"/>
    <s v="No"/>
    <s v="None"/>
    <s v="Medium"/>
    <n v="9"/>
    <s v="High"/>
    <n v="371"/>
    <x v="4"/>
    <n v="12.5"/>
    <n v="9.89"/>
    <x v="0"/>
  </r>
  <r>
    <n v="39"/>
    <s v="Male"/>
    <n v="123"/>
    <n v="190"/>
    <s v="High"/>
    <s v="No"/>
    <s v="Yes"/>
    <x v="0"/>
    <m/>
    <n v="32.64"/>
    <s v="Yes"/>
    <s v="No"/>
    <s v="No"/>
    <s v="Low"/>
    <s v="Medium"/>
    <n v="8"/>
    <s v="Medium"/>
    <n v="243"/>
    <x v="46"/>
    <n v="1.56"/>
    <n v="18.68"/>
    <x v="0"/>
  </r>
  <r>
    <n v="28"/>
    <s v="Male"/>
    <n v="120"/>
    <n v="289"/>
    <s v="Medium"/>
    <s v="No"/>
    <s v="No"/>
    <x v="1"/>
    <m/>
    <n v="32.65"/>
    <s v="Yes"/>
    <s v="No"/>
    <s v="Yes"/>
    <s v="Medium"/>
    <s v="High"/>
    <n v="6"/>
    <s v="High"/>
    <n v="236"/>
    <x v="3"/>
    <n v="13.59"/>
    <n v="18.010000000000002"/>
    <x v="0"/>
  </r>
  <r>
    <n v="33"/>
    <s v="Male"/>
    <n v="127"/>
    <n v="268"/>
    <s v="High"/>
    <s v="No"/>
    <s v="No"/>
    <x v="1"/>
    <m/>
    <n v="32.65"/>
    <s v="No"/>
    <s v="Yes"/>
    <s v="No"/>
    <s v="Medium"/>
    <s v="Medium"/>
    <n v="8"/>
    <s v="Medium"/>
    <n v="330"/>
    <x v="15"/>
    <n v="7.81"/>
    <n v="6.91"/>
    <x v="1"/>
  </r>
  <r>
    <n v="71"/>
    <s v="Female"/>
    <n v="160"/>
    <n v="191"/>
    <s v="Medium"/>
    <s v="Yes"/>
    <s v="No"/>
    <x v="1"/>
    <m/>
    <n v="32.65"/>
    <s v="No"/>
    <s v="No"/>
    <s v="Yes"/>
    <s v="High"/>
    <s v="Medium"/>
    <n v="7"/>
    <s v="High"/>
    <n v="328"/>
    <x v="40"/>
    <n v="14.21"/>
    <n v="6.97"/>
    <x v="1"/>
  </r>
  <r>
    <n v="62"/>
    <s v="Female"/>
    <n v="143"/>
    <n v="161"/>
    <s v="High"/>
    <s v="Yes"/>
    <s v="No"/>
    <x v="1"/>
    <m/>
    <n v="32.65"/>
    <s v="Yes"/>
    <s v="Yes"/>
    <s v="No"/>
    <s v="None"/>
    <s v="Low"/>
    <n v="9"/>
    <s v="High"/>
    <n v="219"/>
    <x v="45"/>
    <n v="1.07"/>
    <n v="12.2"/>
    <x v="0"/>
  </r>
  <r>
    <n v="64"/>
    <s v="Male"/>
    <n v="131"/>
    <n v="242"/>
    <s v="Medium"/>
    <s v="Yes"/>
    <s v="Yes"/>
    <x v="1"/>
    <m/>
    <n v="32.65"/>
    <s v="No"/>
    <s v="Yes"/>
    <s v="No"/>
    <s v="High"/>
    <s v="Medium"/>
    <n v="8"/>
    <s v="High"/>
    <n v="311"/>
    <x v="53"/>
    <n v="11.78"/>
    <n v="11.11"/>
    <x v="0"/>
  </r>
  <r>
    <n v="19"/>
    <s v="Female"/>
    <n v="139"/>
    <n v="259"/>
    <s v="Low"/>
    <s v="Yes"/>
    <s v="Yes"/>
    <x v="0"/>
    <m/>
    <n v="32.65"/>
    <s v="No"/>
    <s v="Yes"/>
    <s v="No"/>
    <s v="Medium"/>
    <s v="Medium"/>
    <n v="5"/>
    <s v="Medium"/>
    <n v="290"/>
    <x v="65"/>
    <n v="3.37"/>
    <n v="8.07"/>
    <x v="0"/>
  </r>
  <r>
    <n v="18"/>
    <s v="Male"/>
    <n v="128"/>
    <n v="299"/>
    <s v="High"/>
    <s v="No"/>
    <s v="Yes"/>
    <x v="0"/>
    <m/>
    <n v="32.659999999999997"/>
    <s v="No"/>
    <s v="Yes"/>
    <s v="Yes"/>
    <s v="High"/>
    <s v="Medium"/>
    <n v="8"/>
    <s v="Medium"/>
    <n v="302"/>
    <x v="17"/>
    <n v="0.96"/>
    <n v="7.17"/>
    <x v="0"/>
  </r>
  <r>
    <n v="55"/>
    <s v="Female"/>
    <n v="180"/>
    <n v="226"/>
    <s v="Medium"/>
    <s v="Yes"/>
    <s v="Yes"/>
    <x v="1"/>
    <m/>
    <n v="32.67"/>
    <s v="No"/>
    <s v="No"/>
    <s v="Yes"/>
    <s v="High"/>
    <s v="High"/>
    <n v="8"/>
    <s v="Low"/>
    <n v="100"/>
    <x v="75"/>
    <n v="1.45"/>
    <n v="18.78"/>
    <x v="0"/>
  </r>
  <r>
    <n v="30"/>
    <s v="Female"/>
    <n v="147"/>
    <n v="252"/>
    <s v="High"/>
    <s v="No"/>
    <s v="No"/>
    <x v="1"/>
    <m/>
    <n v="32.67"/>
    <s v="Yes"/>
    <s v="No"/>
    <s v="Yes"/>
    <s v="Medium"/>
    <s v="Medium"/>
    <n v="9"/>
    <s v="High"/>
    <n v="205"/>
    <x v="57"/>
    <n v="7.77"/>
    <n v="11.52"/>
    <x v="0"/>
  </r>
  <r>
    <n v="23"/>
    <s v="Female"/>
    <n v="156"/>
    <n v="162"/>
    <s v="High"/>
    <s v="Yes"/>
    <s v="No"/>
    <x v="0"/>
    <m/>
    <n v="32.67"/>
    <s v="Yes"/>
    <s v="No"/>
    <s v="Yes"/>
    <s v="Medium"/>
    <s v="Medium"/>
    <n v="8"/>
    <s v="High"/>
    <n v="111"/>
    <x v="10"/>
    <n v="0.37"/>
    <n v="14.89"/>
    <x v="0"/>
  </r>
  <r>
    <n v="30"/>
    <s v="Male"/>
    <n v="147"/>
    <n v="263"/>
    <s v="High"/>
    <s v="No"/>
    <s v="No"/>
    <x v="0"/>
    <m/>
    <n v="32.68"/>
    <s v="No"/>
    <s v="Yes"/>
    <s v="Yes"/>
    <s v="None"/>
    <s v="Medium"/>
    <n v="5"/>
    <s v="Medium"/>
    <n v="332"/>
    <x v="57"/>
    <n v="4.7"/>
    <n v="15.66"/>
    <x v="0"/>
  </r>
  <r>
    <n v="33"/>
    <s v="Male"/>
    <n v="126"/>
    <n v="211"/>
    <s v="High"/>
    <s v="Yes"/>
    <s v="No"/>
    <x v="0"/>
    <m/>
    <n v="32.68"/>
    <s v="No"/>
    <s v="No"/>
    <s v="Yes"/>
    <s v="Medium"/>
    <s v="Low"/>
    <n v="8"/>
    <s v="Medium"/>
    <n v="191"/>
    <x v="74"/>
    <n v="1.55"/>
    <n v="9.48"/>
    <x v="0"/>
  </r>
  <r>
    <n v="65"/>
    <s v="Male"/>
    <n v="145"/>
    <n v="276"/>
    <s v="Medium"/>
    <s v="No"/>
    <s v="No"/>
    <x v="0"/>
    <m/>
    <n v="32.68"/>
    <s v="No"/>
    <s v="Yes"/>
    <s v="No"/>
    <s v="Medium"/>
    <s v="Low"/>
    <n v="8"/>
    <s v="High"/>
    <n v="282"/>
    <x v="57"/>
    <n v="8.91"/>
    <n v="9.39"/>
    <x v="0"/>
  </r>
  <r>
    <n v="52"/>
    <s v="Male"/>
    <n v="158"/>
    <n v="152"/>
    <s v="High"/>
    <s v="Yes"/>
    <s v="No"/>
    <x v="1"/>
    <m/>
    <n v="32.68"/>
    <s v="Yes"/>
    <s v="No"/>
    <s v="No"/>
    <s v="None"/>
    <s v="High"/>
    <n v="7"/>
    <s v="Medium"/>
    <n v="166"/>
    <x v="2"/>
    <n v="6.35"/>
    <n v="13.21"/>
    <x v="0"/>
  </r>
  <r>
    <n v="34"/>
    <s v="Male"/>
    <n v="122"/>
    <n v="274"/>
    <s v="Medium"/>
    <s v="Yes"/>
    <s v="No"/>
    <x v="1"/>
    <m/>
    <n v="32.69"/>
    <s v="Yes"/>
    <s v="Yes"/>
    <s v="Yes"/>
    <s v="Low"/>
    <s v="High"/>
    <n v="9"/>
    <s v="High"/>
    <n v="239"/>
    <x v="80"/>
    <n v="11.94"/>
    <n v="11.04"/>
    <x v="0"/>
  </r>
  <r>
    <n v="23"/>
    <s v="Female"/>
    <n v="128"/>
    <n v="188"/>
    <s v="High"/>
    <s v="Yes"/>
    <s v="No"/>
    <x v="1"/>
    <m/>
    <n v="32.69"/>
    <s v="No"/>
    <s v="No"/>
    <s v="No"/>
    <s v="Low"/>
    <s v="Low"/>
    <n v="9"/>
    <s v="High"/>
    <n v="314"/>
    <x v="72"/>
    <n v="10.17"/>
    <n v="5.26"/>
    <x v="0"/>
  </r>
  <r>
    <n v="70"/>
    <s v="Male"/>
    <n v="136"/>
    <n v="230"/>
    <s v="Low"/>
    <s v="No"/>
    <s v="Yes"/>
    <x v="1"/>
    <m/>
    <n v="32.69"/>
    <s v="Yes"/>
    <s v="Yes"/>
    <s v="Yes"/>
    <s v="Medium"/>
    <s v="Low"/>
    <n v="7"/>
    <s v="Medium"/>
    <n v="263"/>
    <x v="40"/>
    <n v="3.35"/>
    <n v="8.15"/>
    <x v="1"/>
  </r>
  <r>
    <n v="73"/>
    <s v="Female"/>
    <n v="156"/>
    <n v="205"/>
    <s v="Medium"/>
    <s v="No"/>
    <s v="Yes"/>
    <x v="1"/>
    <m/>
    <n v="32.69"/>
    <s v="Yes"/>
    <s v="Yes"/>
    <s v="Yes"/>
    <s v="Medium"/>
    <s v="High"/>
    <n v="8"/>
    <s v="High"/>
    <n v="365"/>
    <x v="6"/>
    <n v="0.37"/>
    <n v="6.43"/>
    <x v="1"/>
  </r>
  <r>
    <n v="65"/>
    <s v="Female"/>
    <n v="165"/>
    <n v="152"/>
    <s v="Medium"/>
    <s v="No"/>
    <s v="Yes"/>
    <x v="1"/>
    <m/>
    <n v="32.700000000000003"/>
    <s v="Yes"/>
    <s v="Yes"/>
    <s v="No"/>
    <s v="Medium"/>
    <s v="High"/>
    <n v="9"/>
    <s v="Low"/>
    <n v="260"/>
    <x v="29"/>
    <n v="11.66"/>
    <n v="11.49"/>
    <x v="0"/>
  </r>
  <r>
    <n v="19"/>
    <s v="Female"/>
    <n v="142"/>
    <n v="290"/>
    <s v="Medium"/>
    <s v="No"/>
    <s v="No"/>
    <x v="1"/>
    <m/>
    <n v="32.700000000000003"/>
    <s v="No"/>
    <s v="Yes"/>
    <s v="No"/>
    <s v="Low"/>
    <s v="Medium"/>
    <n v="5"/>
    <s v="Low"/>
    <n v="249"/>
    <x v="11"/>
    <n v="0.87"/>
    <n v="19.47"/>
    <x v="0"/>
  </r>
  <r>
    <n v="68"/>
    <s v="Male"/>
    <n v="130"/>
    <n v="197"/>
    <s v="Medium"/>
    <s v="Yes"/>
    <s v="Yes"/>
    <x v="1"/>
    <m/>
    <n v="32.71"/>
    <s v="Yes"/>
    <s v="No"/>
    <s v="No"/>
    <s v="High"/>
    <s v="Medium"/>
    <n v="7"/>
    <s v="Medium"/>
    <n v="170"/>
    <x v="43"/>
    <n v="5.08"/>
    <n v="14.4"/>
    <x v="1"/>
  </r>
  <r>
    <n v="70"/>
    <s v="Male"/>
    <n v="130"/>
    <n v="229"/>
    <s v="Medium"/>
    <s v="No"/>
    <s v="Yes"/>
    <x v="0"/>
    <m/>
    <n v="32.71"/>
    <s v="No"/>
    <s v="Yes"/>
    <s v="No"/>
    <s v="None"/>
    <s v="Medium"/>
    <n v="4"/>
    <s v="Medium"/>
    <n v="302"/>
    <x v="33"/>
    <n v="13.07"/>
    <n v="19.79"/>
    <x v="0"/>
  </r>
  <r>
    <n v="61"/>
    <s v="Male"/>
    <n v="134"/>
    <n v="153"/>
    <s v="Medium"/>
    <s v="No"/>
    <s v="Yes"/>
    <x v="1"/>
    <m/>
    <n v="32.71"/>
    <s v="Yes"/>
    <s v="No"/>
    <s v="Yes"/>
    <s v="None"/>
    <s v="Low"/>
    <n v="9"/>
    <s v="Medium"/>
    <n v="382"/>
    <x v="2"/>
    <n v="9.4700000000000006"/>
    <n v="17.91"/>
    <x v="0"/>
  </r>
  <r>
    <n v="61"/>
    <s v="Female"/>
    <n v="150"/>
    <n v="196"/>
    <s v="High"/>
    <s v="No"/>
    <s v="No"/>
    <x v="1"/>
    <m/>
    <n v="32.71"/>
    <s v="No"/>
    <s v="No"/>
    <s v="No"/>
    <s v="Low"/>
    <s v="Low"/>
    <n v="6"/>
    <s v="High"/>
    <n v="142"/>
    <x v="42"/>
    <n v="3.71"/>
    <n v="6.18"/>
    <x v="0"/>
  </r>
  <r>
    <n v="37"/>
    <s v="Male"/>
    <n v="157"/>
    <n v="244"/>
    <s v="High"/>
    <s v="Yes"/>
    <s v="No"/>
    <x v="0"/>
    <m/>
    <n v="32.72"/>
    <s v="Yes"/>
    <s v="Yes"/>
    <s v="No"/>
    <s v="None"/>
    <s v="Medium"/>
    <n v="9"/>
    <s v="Medium"/>
    <n v="317"/>
    <x v="25"/>
    <n v="3.35"/>
    <n v="16.23"/>
    <x v="0"/>
  </r>
  <r>
    <n v="47"/>
    <s v="Female"/>
    <n v="171"/>
    <n v="219"/>
    <s v="Medium"/>
    <s v="Yes"/>
    <s v="Yes"/>
    <x v="1"/>
    <m/>
    <n v="32.72"/>
    <s v="No"/>
    <s v="Yes"/>
    <s v="Yes"/>
    <s v="Medium"/>
    <s v="Medium"/>
    <n v="8"/>
    <s v="Low"/>
    <n v="317"/>
    <x v="31"/>
    <n v="1.42"/>
    <n v="9"/>
    <x v="0"/>
  </r>
  <r>
    <n v="60"/>
    <s v="Male"/>
    <n v="180"/>
    <n v="176"/>
    <s v="Medium"/>
    <s v="No"/>
    <s v="No"/>
    <x v="1"/>
    <m/>
    <n v="32.74"/>
    <s v="Yes"/>
    <s v="No"/>
    <s v="Yes"/>
    <s v="High"/>
    <s v="Medium"/>
    <n v="7"/>
    <s v="Low"/>
    <n v="300"/>
    <x v="38"/>
    <n v="8.17"/>
    <n v="9.4"/>
    <x v="0"/>
  </r>
  <r>
    <n v="69"/>
    <s v="Female"/>
    <n v="128"/>
    <n v="162"/>
    <s v="Medium"/>
    <s v="Yes"/>
    <s v="Yes"/>
    <x v="1"/>
    <m/>
    <n v="32.74"/>
    <s v="Yes"/>
    <s v="Yes"/>
    <s v="No"/>
    <s v="Low"/>
    <s v="Low"/>
    <n v="5"/>
    <s v="High"/>
    <n v="341"/>
    <x v="75"/>
    <n v="2.12"/>
    <n v="7.38"/>
    <x v="1"/>
  </r>
  <r>
    <n v="34"/>
    <s v="Male"/>
    <n v="151"/>
    <n v="165"/>
    <s v="Medium"/>
    <s v="No"/>
    <s v="No"/>
    <x v="0"/>
    <m/>
    <n v="32.74"/>
    <s v="Yes"/>
    <s v="Yes"/>
    <s v="Yes"/>
    <s v="Medium"/>
    <s v="Medium"/>
    <n v="8"/>
    <s v="Medium"/>
    <n v="179"/>
    <x v="6"/>
    <n v="6.1"/>
    <n v="16.75"/>
    <x v="0"/>
  </r>
  <r>
    <n v="19"/>
    <s v="Male"/>
    <n v="128"/>
    <n v="163"/>
    <s v="High"/>
    <s v="Yes"/>
    <s v="Yes"/>
    <x v="1"/>
    <m/>
    <n v="32.74"/>
    <s v="Yes"/>
    <s v="Yes"/>
    <s v="No"/>
    <s v="Low"/>
    <s v="Low"/>
    <n v="6"/>
    <s v="Medium"/>
    <n v="367"/>
    <x v="67"/>
    <n v="9.93"/>
    <n v="9.7899999999999991"/>
    <x v="0"/>
  </r>
  <r>
    <n v="34"/>
    <s v="Male"/>
    <n v="142"/>
    <n v="233"/>
    <s v="Medium"/>
    <s v="No"/>
    <s v="Yes"/>
    <x v="0"/>
    <m/>
    <n v="32.74"/>
    <s v="Yes"/>
    <s v="No"/>
    <s v="No"/>
    <s v="Low"/>
    <s v="Low"/>
    <n v="10"/>
    <s v="High"/>
    <n v="252"/>
    <x v="80"/>
    <n v="12.48"/>
    <n v="18.649999999999999"/>
    <x v="0"/>
  </r>
  <r>
    <n v="80"/>
    <s v="Female"/>
    <n v="155"/>
    <n v="180"/>
    <s v="High"/>
    <s v="No"/>
    <s v="Yes"/>
    <x v="1"/>
    <m/>
    <n v="32.75"/>
    <s v="No"/>
    <s v="Yes"/>
    <s v="Yes"/>
    <s v="None"/>
    <s v="Low"/>
    <n v="5"/>
    <s v="Low"/>
    <n v="145"/>
    <x v="49"/>
    <n v="8.1999999999999993"/>
    <n v="18.670000000000002"/>
    <x v="1"/>
  </r>
  <r>
    <n v="51"/>
    <s v="Female"/>
    <n v="128"/>
    <n v="250"/>
    <s v="Medium"/>
    <s v="No"/>
    <s v="No"/>
    <x v="0"/>
    <m/>
    <n v="32.75"/>
    <s v="No"/>
    <s v="No"/>
    <s v="Yes"/>
    <s v="Medium"/>
    <s v="High"/>
    <n v="7"/>
    <s v="Medium"/>
    <n v="131"/>
    <x v="52"/>
    <n v="3.48"/>
    <n v="10.4"/>
    <x v="0"/>
  </r>
  <r>
    <n v="62"/>
    <s v="Female"/>
    <n v="155"/>
    <n v="244"/>
    <s v="Low"/>
    <s v="Yes"/>
    <s v="No"/>
    <x v="0"/>
    <m/>
    <n v="32.76"/>
    <s v="Yes"/>
    <s v="No"/>
    <s v="Yes"/>
    <s v="Medium"/>
    <s v="Low"/>
    <n v="10"/>
    <s v="Medium"/>
    <n v="374"/>
    <x v="37"/>
    <n v="14.64"/>
    <n v="9.2100000000000009"/>
    <x v="0"/>
  </r>
  <r>
    <n v="20"/>
    <s v="Female"/>
    <n v="157"/>
    <n v="169"/>
    <s v="High"/>
    <s v="Yes"/>
    <s v="Yes"/>
    <x v="0"/>
    <m/>
    <n v="32.770000000000003"/>
    <s v="No"/>
    <s v="Yes"/>
    <s v="No"/>
    <s v="Medium"/>
    <s v="Low"/>
    <n v="7"/>
    <s v="Low"/>
    <n v="360"/>
    <x v="20"/>
    <n v="4.03"/>
    <n v="19.45"/>
    <x v="0"/>
  </r>
  <r>
    <n v="41"/>
    <s v="Female"/>
    <n v="164"/>
    <n v="265"/>
    <s v="Low"/>
    <s v="Yes"/>
    <s v="Yes"/>
    <x v="1"/>
    <m/>
    <n v="32.770000000000003"/>
    <s v="No"/>
    <s v="Yes"/>
    <s v="No"/>
    <s v="Low"/>
    <s v="Medium"/>
    <n v="8"/>
    <s v="High"/>
    <n v="391"/>
    <x v="28"/>
    <n v="0.83"/>
    <n v="18.07"/>
    <x v="0"/>
  </r>
  <r>
    <n v="74"/>
    <s v="Female"/>
    <n v="129"/>
    <n v="217"/>
    <s v="High"/>
    <s v="No"/>
    <s v="No"/>
    <x v="0"/>
    <m/>
    <n v="32.770000000000003"/>
    <s v="No"/>
    <s v="No"/>
    <s v="No"/>
    <s v="Medium"/>
    <s v="Medium"/>
    <n v="5"/>
    <s v="Medium"/>
    <n v="126"/>
    <x v="24"/>
    <n v="0.83"/>
    <n v="17.91"/>
    <x v="0"/>
  </r>
  <r>
    <n v="59"/>
    <s v="Male"/>
    <n v="121"/>
    <n v="282"/>
    <s v="High"/>
    <s v="No"/>
    <s v="No"/>
    <x v="0"/>
    <m/>
    <n v="32.770000000000003"/>
    <s v="No"/>
    <s v="Yes"/>
    <s v="No"/>
    <s v="High"/>
    <s v="High"/>
    <n v="4"/>
    <s v="High"/>
    <n v="313"/>
    <x v="29"/>
    <n v="7.98"/>
    <n v="9.89"/>
    <x v="0"/>
  </r>
  <r>
    <n v="52"/>
    <s v="Male"/>
    <n v="177"/>
    <n v="162"/>
    <s v="High"/>
    <s v="No"/>
    <s v="Yes"/>
    <x v="1"/>
    <m/>
    <n v="32.78"/>
    <s v="No"/>
    <s v="No"/>
    <s v="Yes"/>
    <s v="None"/>
    <s v="High"/>
    <n v="7"/>
    <s v="Medium"/>
    <n v="244"/>
    <x v="70"/>
    <n v="8.25"/>
    <n v="10.56"/>
    <x v="0"/>
  </r>
  <r>
    <n v="33"/>
    <s v="Male"/>
    <n v="152"/>
    <n v="184"/>
    <s v="High"/>
    <s v="No"/>
    <s v="Yes"/>
    <x v="1"/>
    <m/>
    <n v="32.78"/>
    <s v="No"/>
    <s v="No"/>
    <s v="Yes"/>
    <s v="High"/>
    <s v="High"/>
    <n v="6"/>
    <s v="High"/>
    <n v="259"/>
    <x v="73"/>
    <n v="14.4"/>
    <n v="15.35"/>
    <x v="0"/>
  </r>
  <r>
    <n v="29"/>
    <s v="Female"/>
    <n v="125"/>
    <n v="209"/>
    <s v="High"/>
    <s v="Yes"/>
    <s v="Yes"/>
    <x v="1"/>
    <m/>
    <n v="32.78"/>
    <s v="Yes"/>
    <s v="No"/>
    <s v="Yes"/>
    <s v="High"/>
    <s v="High"/>
    <n v="7"/>
    <s v="High"/>
    <n v="183"/>
    <x v="76"/>
    <n v="0.8"/>
    <n v="12.38"/>
    <x v="0"/>
  </r>
  <r>
    <n v="35"/>
    <s v="Male"/>
    <n v="133"/>
    <n v="248"/>
    <s v="High"/>
    <s v="No"/>
    <s v="No"/>
    <x v="0"/>
    <m/>
    <n v="32.78"/>
    <s v="Yes"/>
    <s v="Yes"/>
    <s v="No"/>
    <s v="Low"/>
    <s v="Low"/>
    <n v="5"/>
    <s v="Medium"/>
    <n v="400"/>
    <x v="9"/>
    <n v="1.73"/>
    <n v="8.5500000000000007"/>
    <x v="0"/>
  </r>
  <r>
    <n v="47"/>
    <s v="Male"/>
    <n v="142"/>
    <n v="220"/>
    <s v="Medium"/>
    <s v="No"/>
    <s v="No"/>
    <x v="1"/>
    <m/>
    <n v="32.79"/>
    <s v="Yes"/>
    <s v="No"/>
    <s v="No"/>
    <s v="Low"/>
    <s v="Medium"/>
    <n v="9"/>
    <s v="High"/>
    <n v="395"/>
    <x v="18"/>
    <n v="6.22"/>
    <n v="18.079999999999998"/>
    <x v="1"/>
  </r>
  <r>
    <n v="68"/>
    <s v="Male"/>
    <n v="121"/>
    <n v="203"/>
    <s v="Low"/>
    <s v="No"/>
    <s v="No"/>
    <x v="0"/>
    <m/>
    <n v="32.79"/>
    <s v="No"/>
    <s v="Yes"/>
    <s v="Yes"/>
    <s v="High"/>
    <s v="High"/>
    <n v="6"/>
    <s v="Low"/>
    <n v="400"/>
    <x v="70"/>
    <n v="7.1"/>
    <n v="15.14"/>
    <x v="0"/>
  </r>
  <r>
    <n v="66"/>
    <s v="Female"/>
    <n v="174"/>
    <n v="243"/>
    <s v="Medium"/>
    <s v="No"/>
    <s v="Yes"/>
    <x v="1"/>
    <m/>
    <n v="32.79"/>
    <s v="Yes"/>
    <s v="No"/>
    <s v="No"/>
    <s v="Low"/>
    <s v="Low"/>
    <n v="9"/>
    <s v="Low"/>
    <n v="130"/>
    <x v="75"/>
    <n v="12.89"/>
    <n v="6"/>
    <x v="0"/>
  </r>
  <r>
    <n v="37"/>
    <s v="Male"/>
    <n v="145"/>
    <n v="202"/>
    <s v="Low"/>
    <s v="No"/>
    <s v="Yes"/>
    <x v="1"/>
    <m/>
    <n v="32.799999999999997"/>
    <s v="Yes"/>
    <s v="No"/>
    <s v="Yes"/>
    <s v="High"/>
    <s v="High"/>
    <n v="6"/>
    <s v="High"/>
    <n v="272"/>
    <x v="20"/>
    <n v="10.5"/>
    <n v="5.41"/>
    <x v="0"/>
  </r>
  <r>
    <n v="70"/>
    <s v="Male"/>
    <n v="154"/>
    <n v="294"/>
    <s v="High"/>
    <s v="Yes"/>
    <s v="Yes"/>
    <x v="1"/>
    <m/>
    <n v="32.799999999999997"/>
    <s v="No"/>
    <s v="No"/>
    <s v="No"/>
    <s v="Medium"/>
    <s v="Medium"/>
    <n v="5"/>
    <s v="Medium"/>
    <n v="274"/>
    <x v="57"/>
    <n v="4.93"/>
    <n v="10.029999999999999"/>
    <x v="1"/>
  </r>
  <r>
    <n v="35"/>
    <s v="Female"/>
    <n v="146"/>
    <n v="273"/>
    <s v="Low"/>
    <s v="Yes"/>
    <s v="No"/>
    <x v="1"/>
    <m/>
    <n v="32.799999999999997"/>
    <s v="No"/>
    <s v="No"/>
    <s v="Yes"/>
    <s v="Low"/>
    <s v="Medium"/>
    <n v="5"/>
    <s v="Low"/>
    <n v="182"/>
    <x v="68"/>
    <n v="8.56"/>
    <n v="15.87"/>
    <x v="0"/>
  </r>
  <r>
    <n v="51"/>
    <s v="Male"/>
    <n v="128"/>
    <n v="166"/>
    <s v="Medium"/>
    <s v="No"/>
    <s v="No"/>
    <x v="1"/>
    <m/>
    <n v="32.799999999999997"/>
    <s v="No"/>
    <s v="Yes"/>
    <s v="Yes"/>
    <s v="High"/>
    <s v="Low"/>
    <n v="5"/>
    <s v="Low"/>
    <n v="309"/>
    <x v="80"/>
    <n v="1.32"/>
    <n v="12.5"/>
    <x v="1"/>
  </r>
  <r>
    <n v="51"/>
    <s v="Female"/>
    <n v="123"/>
    <n v="186"/>
    <s v="Low"/>
    <s v="Yes"/>
    <s v="No"/>
    <x v="1"/>
    <m/>
    <n v="32.799999999999997"/>
    <s v="No"/>
    <s v="No"/>
    <s v="Yes"/>
    <s v="High"/>
    <s v="Medium"/>
    <n v="5"/>
    <s v="Medium"/>
    <n v="260"/>
    <x v="77"/>
    <n v="4.99"/>
    <n v="18.14"/>
    <x v="0"/>
  </r>
  <r>
    <n v="30"/>
    <s v="Female"/>
    <n v="173"/>
    <n v="164"/>
    <s v="Medium"/>
    <s v="No"/>
    <s v="Yes"/>
    <x v="1"/>
    <m/>
    <n v="32.799999999999997"/>
    <s v="No"/>
    <s v="No"/>
    <s v="Yes"/>
    <s v="None"/>
    <s v="Medium"/>
    <n v="5"/>
    <s v="High"/>
    <n v="386"/>
    <x v="24"/>
    <n v="7.1"/>
    <n v="9.7200000000000006"/>
    <x v="0"/>
  </r>
  <r>
    <n v="64"/>
    <s v="Male"/>
    <n v="138"/>
    <n v="219"/>
    <s v="Medium"/>
    <s v="No"/>
    <s v="No"/>
    <x v="1"/>
    <m/>
    <n v="32.799999999999997"/>
    <s v="No"/>
    <s v="Yes"/>
    <s v="Yes"/>
    <s v="High"/>
    <s v="Low"/>
    <n v="6"/>
    <s v="High"/>
    <n v="399"/>
    <x v="79"/>
    <n v="13.66"/>
    <n v="13.45"/>
    <x v="0"/>
  </r>
  <r>
    <n v="56"/>
    <s v="Female"/>
    <n v="174"/>
    <n v="170"/>
    <s v="Medium"/>
    <s v="Yes"/>
    <s v="No"/>
    <x v="0"/>
    <m/>
    <n v="32.799999999999997"/>
    <s v="Yes"/>
    <s v="Yes"/>
    <s v="No"/>
    <s v="Medium"/>
    <s v="High"/>
    <n v="10"/>
    <s v="High"/>
    <n v="260"/>
    <x v="4"/>
    <n v="3.66"/>
    <n v="8.39"/>
    <x v="0"/>
  </r>
  <r>
    <n v="52"/>
    <s v="Male"/>
    <n v="132"/>
    <n v="204"/>
    <s v="Low"/>
    <s v="Yes"/>
    <s v="No"/>
    <x v="1"/>
    <m/>
    <n v="32.799999999999997"/>
    <s v="Yes"/>
    <s v="No"/>
    <s v="No"/>
    <s v="Low"/>
    <s v="Low"/>
    <n v="9"/>
    <s v="Low"/>
    <n v="358"/>
    <x v="76"/>
    <n v="11.48"/>
    <n v="5.28"/>
    <x v="0"/>
  </r>
  <r>
    <n v="64"/>
    <s v="Female"/>
    <n v="121"/>
    <n v="182"/>
    <s v="Medium"/>
    <s v="No"/>
    <s v="No"/>
    <x v="1"/>
    <m/>
    <n v="32.81"/>
    <s v="Yes"/>
    <s v="Yes"/>
    <s v="Yes"/>
    <s v="Medium"/>
    <s v="Medium"/>
    <n v="5"/>
    <s v="Medium"/>
    <n v="197"/>
    <x v="79"/>
    <n v="8.31"/>
    <n v="19.64"/>
    <x v="0"/>
  </r>
  <r>
    <n v="58"/>
    <s v="Male"/>
    <n v="154"/>
    <n v="236"/>
    <s v="High"/>
    <s v="Yes"/>
    <s v="No"/>
    <x v="1"/>
    <m/>
    <n v="32.81"/>
    <s v="Yes"/>
    <s v="Yes"/>
    <s v="No"/>
    <s v="Low"/>
    <s v="Low"/>
    <n v="9"/>
    <s v="Low"/>
    <n v="238"/>
    <x v="63"/>
    <n v="1.53"/>
    <n v="10.06"/>
    <x v="0"/>
  </r>
  <r>
    <n v="42"/>
    <s v="Male"/>
    <n v="139"/>
    <n v="162"/>
    <s v="Medium"/>
    <s v="Yes"/>
    <s v="Yes"/>
    <x v="0"/>
    <m/>
    <n v="32.81"/>
    <s v="No"/>
    <s v="Yes"/>
    <s v="No"/>
    <s v="High"/>
    <s v="Low"/>
    <n v="9"/>
    <s v="High"/>
    <n v="361"/>
    <x v="19"/>
    <n v="9.35"/>
    <n v="5.28"/>
    <x v="1"/>
  </r>
  <r>
    <n v="80"/>
    <s v="Female"/>
    <n v="162"/>
    <n v="236"/>
    <s v="Medium"/>
    <s v="Yes"/>
    <s v="Yes"/>
    <x v="0"/>
    <m/>
    <n v="32.81"/>
    <s v="Yes"/>
    <s v="Yes"/>
    <s v="No"/>
    <s v="High"/>
    <s v="Medium"/>
    <n v="6"/>
    <s v="Medium"/>
    <n v="310"/>
    <x v="39"/>
    <n v="2.58"/>
    <n v="17.010000000000002"/>
    <x v="0"/>
  </r>
  <r>
    <n v="50"/>
    <s v="Female"/>
    <n v="142"/>
    <n v="287"/>
    <s v="Medium"/>
    <s v="Yes"/>
    <s v="Yes"/>
    <x v="0"/>
    <m/>
    <n v="32.81"/>
    <s v="No"/>
    <s v="No"/>
    <s v="Yes"/>
    <s v="Medium"/>
    <s v="Medium"/>
    <n v="4"/>
    <s v="High"/>
    <n v="215"/>
    <x v="40"/>
    <n v="0.67"/>
    <n v="12.32"/>
    <x v="0"/>
  </r>
  <r>
    <n v="63"/>
    <s v="Female"/>
    <n v="135"/>
    <n v="283"/>
    <s v="High"/>
    <s v="Yes"/>
    <s v="No"/>
    <x v="1"/>
    <m/>
    <n v="32.81"/>
    <s v="No"/>
    <s v="Yes"/>
    <s v="Yes"/>
    <s v="High"/>
    <s v="Low"/>
    <n v="8"/>
    <s v="High"/>
    <n v="240"/>
    <x v="5"/>
    <n v="2.66"/>
    <n v="12.82"/>
    <x v="0"/>
  </r>
  <r>
    <n v="49"/>
    <s v="Female"/>
    <n v="156"/>
    <n v="172"/>
    <s v="High"/>
    <s v="Yes"/>
    <s v="Yes"/>
    <x v="0"/>
    <m/>
    <n v="32.82"/>
    <s v="Yes"/>
    <s v="Yes"/>
    <s v="No"/>
    <s v="Low"/>
    <s v="Low"/>
    <n v="4"/>
    <s v="Medium"/>
    <n v="332"/>
    <x v="64"/>
    <n v="13.92"/>
    <n v="18.239999999999998"/>
    <x v="0"/>
  </r>
  <r>
    <n v="35"/>
    <s v="Female"/>
    <n v="133"/>
    <n v="263"/>
    <s v="High"/>
    <s v="Yes"/>
    <s v="Yes"/>
    <x v="0"/>
    <m/>
    <n v="32.82"/>
    <s v="No"/>
    <s v="Yes"/>
    <s v="Yes"/>
    <s v="Low"/>
    <s v="High"/>
    <n v="9"/>
    <s v="High"/>
    <n v="207"/>
    <x v="6"/>
    <n v="8.07"/>
    <n v="15.45"/>
    <x v="1"/>
  </r>
  <r>
    <n v="52"/>
    <s v="Male"/>
    <n v="129"/>
    <n v="167"/>
    <s v="Low"/>
    <s v="Yes"/>
    <s v="Yes"/>
    <x v="1"/>
    <m/>
    <n v="32.82"/>
    <s v="Yes"/>
    <s v="No"/>
    <s v="Yes"/>
    <s v="High"/>
    <s v="High"/>
    <n v="6"/>
    <s v="Low"/>
    <n v="386"/>
    <x v="35"/>
    <n v="4.78"/>
    <n v="8.4600000000000009"/>
    <x v="0"/>
  </r>
  <r>
    <n v="38"/>
    <s v="Male"/>
    <n v="175"/>
    <n v="252"/>
    <s v="High"/>
    <s v="No"/>
    <s v="No"/>
    <x v="0"/>
    <m/>
    <n v="32.82"/>
    <s v="Yes"/>
    <s v="Yes"/>
    <s v="No"/>
    <s v="Medium"/>
    <s v="Medium"/>
    <n v="7"/>
    <s v="Low"/>
    <n v="105"/>
    <x v="79"/>
    <n v="12.41"/>
    <n v="11.05"/>
    <x v="0"/>
  </r>
  <r>
    <n v="55"/>
    <s v="Female"/>
    <n v="133"/>
    <n v="201"/>
    <s v="Low"/>
    <s v="No"/>
    <s v="No"/>
    <x v="1"/>
    <m/>
    <n v="32.82"/>
    <s v="Yes"/>
    <s v="No"/>
    <s v="No"/>
    <s v="Low"/>
    <s v="Medium"/>
    <n v="4"/>
    <s v="Medium"/>
    <n v="356"/>
    <x v="11"/>
    <n v="3.96"/>
    <n v="17.53"/>
    <x v="0"/>
  </r>
  <r>
    <n v="32"/>
    <s v="Female"/>
    <n v="151"/>
    <n v="233"/>
    <s v="Medium"/>
    <s v="Yes"/>
    <s v="Yes"/>
    <x v="1"/>
    <m/>
    <n v="32.83"/>
    <s v="No"/>
    <s v="Yes"/>
    <s v="Yes"/>
    <s v="Low"/>
    <s v="Low"/>
    <n v="6"/>
    <s v="High"/>
    <n v="112"/>
    <x v="25"/>
    <n v="14.13"/>
    <n v="19.78"/>
    <x v="0"/>
  </r>
  <r>
    <n v="67"/>
    <s v="Female"/>
    <n v="124"/>
    <n v="182"/>
    <s v="Low"/>
    <s v="No"/>
    <s v="No"/>
    <x v="1"/>
    <m/>
    <n v="32.840000000000003"/>
    <s v="Yes"/>
    <s v="No"/>
    <s v="No"/>
    <s v="Low"/>
    <s v="Medium"/>
    <n v="8"/>
    <s v="High"/>
    <n v="122"/>
    <x v="16"/>
    <n v="4.88"/>
    <n v="7.8"/>
    <x v="1"/>
  </r>
  <r>
    <n v="32"/>
    <s v="Male"/>
    <n v="137"/>
    <n v="181"/>
    <s v="High"/>
    <s v="Yes"/>
    <s v="Yes"/>
    <x v="0"/>
    <m/>
    <n v="32.840000000000003"/>
    <s v="Yes"/>
    <s v="Yes"/>
    <s v="No"/>
    <s v="Low"/>
    <s v="Medium"/>
    <n v="9"/>
    <s v="Medium"/>
    <n v="162"/>
    <x v="51"/>
    <n v="10.66"/>
    <n v="6.65"/>
    <x v="1"/>
  </r>
  <r>
    <n v="35"/>
    <s v="Male"/>
    <n v="178"/>
    <n v="172"/>
    <s v="Low"/>
    <s v="No"/>
    <s v="No"/>
    <x v="0"/>
    <m/>
    <n v="32.840000000000003"/>
    <s v="No"/>
    <s v="No"/>
    <s v="No"/>
    <s v="High"/>
    <s v="Medium"/>
    <n v="9"/>
    <s v="Low"/>
    <n v="177"/>
    <x v="16"/>
    <n v="1.31"/>
    <n v="18.02"/>
    <x v="0"/>
  </r>
  <r>
    <n v="72"/>
    <s v="Male"/>
    <n v="151"/>
    <n v="206"/>
    <s v="Medium"/>
    <s v="Yes"/>
    <s v="No"/>
    <x v="0"/>
    <m/>
    <n v="32.840000000000003"/>
    <s v="Yes"/>
    <s v="No"/>
    <s v="No"/>
    <s v="Medium"/>
    <s v="Medium"/>
    <n v="10"/>
    <s v="Medium"/>
    <n v="143"/>
    <x v="51"/>
    <n v="6.46"/>
    <n v="18.04"/>
    <x v="1"/>
  </r>
  <r>
    <n v="20"/>
    <s v="Female"/>
    <n v="180"/>
    <n v="268"/>
    <s v="Medium"/>
    <s v="Yes"/>
    <s v="No"/>
    <x v="1"/>
    <m/>
    <n v="32.840000000000003"/>
    <s v="No"/>
    <s v="No"/>
    <s v="No"/>
    <s v="Low"/>
    <s v="Low"/>
    <n v="10"/>
    <s v="Medium"/>
    <n v="108"/>
    <x v="10"/>
    <n v="4.75"/>
    <n v="13.06"/>
    <x v="0"/>
  </r>
  <r>
    <n v="75"/>
    <s v="Female"/>
    <n v="166"/>
    <n v="185"/>
    <s v="High"/>
    <s v="Yes"/>
    <s v="Yes"/>
    <x v="0"/>
    <m/>
    <n v="32.85"/>
    <s v="Yes"/>
    <s v="Yes"/>
    <s v="No"/>
    <s v="Low"/>
    <s v="Medium"/>
    <n v="10"/>
    <s v="Low"/>
    <n v="290"/>
    <x v="47"/>
    <n v="8.85"/>
    <n v="12.86"/>
    <x v="0"/>
  </r>
  <r>
    <n v="57"/>
    <s v="Male"/>
    <n v="170"/>
    <n v="179"/>
    <s v="Low"/>
    <s v="No"/>
    <s v="Yes"/>
    <x v="1"/>
    <m/>
    <n v="32.85"/>
    <s v="Yes"/>
    <s v="No"/>
    <s v="Yes"/>
    <s v="Low"/>
    <s v="Low"/>
    <n v="7"/>
    <s v="Medium"/>
    <n v="304"/>
    <x v="53"/>
    <n v="1.48"/>
    <n v="12.29"/>
    <x v="0"/>
  </r>
  <r>
    <n v="59"/>
    <s v="Female"/>
    <n v="130"/>
    <n v="289"/>
    <s v="Low"/>
    <s v="No"/>
    <s v="No"/>
    <x v="1"/>
    <m/>
    <n v="32.85"/>
    <s v="No"/>
    <s v="No"/>
    <s v="Yes"/>
    <s v="High"/>
    <s v="Medium"/>
    <n v="7"/>
    <s v="High"/>
    <n v="325"/>
    <x v="68"/>
    <n v="0.39"/>
    <n v="17.05"/>
    <x v="1"/>
  </r>
  <r>
    <n v="53"/>
    <s v="Male"/>
    <n v="139"/>
    <n v="258"/>
    <s v="Medium"/>
    <s v="No"/>
    <s v="No"/>
    <x v="1"/>
    <m/>
    <n v="32.85"/>
    <s v="No"/>
    <s v="No"/>
    <s v="Yes"/>
    <s v="Medium"/>
    <s v="High"/>
    <n v="9"/>
    <s v="Low"/>
    <n v="209"/>
    <x v="79"/>
    <n v="0.6"/>
    <n v="14.53"/>
    <x v="0"/>
  </r>
  <r>
    <n v="41"/>
    <s v="Female"/>
    <n v="143"/>
    <n v="189"/>
    <s v="Low"/>
    <s v="No"/>
    <s v="No"/>
    <x v="0"/>
    <m/>
    <n v="32.85"/>
    <s v="Yes"/>
    <s v="No"/>
    <s v="Yes"/>
    <s v="High"/>
    <s v="Medium"/>
    <n v="5"/>
    <s v="Medium"/>
    <n v="389"/>
    <x v="3"/>
    <n v="6.82"/>
    <n v="5.91"/>
    <x v="1"/>
  </r>
  <r>
    <n v="30"/>
    <s v="Male"/>
    <n v="164"/>
    <n v="159"/>
    <s v="High"/>
    <s v="Yes"/>
    <s v="Yes"/>
    <x v="1"/>
    <m/>
    <n v="32.86"/>
    <s v="No"/>
    <s v="Yes"/>
    <s v="No"/>
    <s v="Low"/>
    <s v="Low"/>
    <n v="5"/>
    <s v="Low"/>
    <n v="396"/>
    <x v="27"/>
    <n v="3.1"/>
    <n v="10.62"/>
    <x v="0"/>
  </r>
  <r>
    <n v="64"/>
    <s v="Female"/>
    <n v="141"/>
    <n v="266"/>
    <s v="High"/>
    <s v="Yes"/>
    <s v="Yes"/>
    <x v="0"/>
    <m/>
    <n v="32.869999999999997"/>
    <s v="No"/>
    <s v="No"/>
    <s v="No"/>
    <s v="Low"/>
    <s v="Medium"/>
    <n v="9"/>
    <s v="High"/>
    <n v="334"/>
    <x v="59"/>
    <n v="1.85"/>
    <n v="10.73"/>
    <x v="0"/>
  </r>
  <r>
    <n v="60"/>
    <s v="Male"/>
    <n v="132"/>
    <n v="222"/>
    <s v="High"/>
    <s v="No"/>
    <s v="Yes"/>
    <x v="0"/>
    <m/>
    <n v="32.869999999999997"/>
    <s v="Yes"/>
    <s v="No"/>
    <s v="Yes"/>
    <s v="Medium"/>
    <s v="High"/>
    <n v="6"/>
    <s v="Low"/>
    <n v="290"/>
    <x v="4"/>
    <n v="8.19"/>
    <n v="9.17"/>
    <x v="0"/>
  </r>
  <r>
    <n v="62"/>
    <s v="Female"/>
    <n v="161"/>
    <n v="167"/>
    <s v="Low"/>
    <s v="No"/>
    <s v="Yes"/>
    <x v="0"/>
    <m/>
    <n v="32.880000000000003"/>
    <s v="No"/>
    <s v="Yes"/>
    <s v="No"/>
    <s v="None"/>
    <s v="Low"/>
    <n v="7"/>
    <s v="Low"/>
    <n v="387"/>
    <x v="26"/>
    <n v="3.23"/>
    <n v="6.68"/>
    <x v="0"/>
  </r>
  <r>
    <n v="31"/>
    <s v="Male"/>
    <n v="180"/>
    <n v="199"/>
    <s v="High"/>
    <s v="No"/>
    <s v="No"/>
    <x v="0"/>
    <m/>
    <n v="32.880000000000003"/>
    <s v="Yes"/>
    <s v="No"/>
    <s v="Yes"/>
    <s v="None"/>
    <s v="Low"/>
    <n v="5"/>
    <s v="Low"/>
    <n v="226"/>
    <x v="70"/>
    <n v="2.5"/>
    <n v="13.3"/>
    <x v="0"/>
  </r>
  <r>
    <n v="43"/>
    <s v="Female"/>
    <n v="172"/>
    <n v="288"/>
    <s v="Low"/>
    <s v="No"/>
    <s v="Yes"/>
    <x v="0"/>
    <m/>
    <n v="32.880000000000003"/>
    <s v="Yes"/>
    <s v="Yes"/>
    <s v="Yes"/>
    <s v="High"/>
    <s v="Medium"/>
    <n v="8"/>
    <s v="High"/>
    <n v="348"/>
    <x v="24"/>
    <n v="10.35"/>
    <n v="7.41"/>
    <x v="0"/>
  </r>
  <r>
    <n v="69"/>
    <s v="Male"/>
    <n v="134"/>
    <n v="150"/>
    <s v="Medium"/>
    <s v="No"/>
    <s v="Yes"/>
    <x v="1"/>
    <m/>
    <n v="32.880000000000003"/>
    <s v="Yes"/>
    <s v="No"/>
    <s v="Yes"/>
    <s v="None"/>
    <s v="Low"/>
    <n v="8"/>
    <s v="Low"/>
    <n v="358"/>
    <x v="14"/>
    <n v="3.94"/>
    <n v="15.75"/>
    <x v="0"/>
  </r>
  <r>
    <n v="36"/>
    <s v="Female"/>
    <n v="156"/>
    <n v="247"/>
    <s v="Medium"/>
    <s v="No"/>
    <s v="No"/>
    <x v="1"/>
    <m/>
    <n v="32.880000000000003"/>
    <s v="No"/>
    <s v="Yes"/>
    <s v="No"/>
    <s v="High"/>
    <s v="Medium"/>
    <n v="9"/>
    <s v="Medium"/>
    <n v="120"/>
    <x v="58"/>
    <n v="8.56"/>
    <n v="12.71"/>
    <x v="1"/>
  </r>
  <r>
    <n v="27"/>
    <s v="Male"/>
    <n v="167"/>
    <n v="197"/>
    <s v="Low"/>
    <s v="No"/>
    <s v="Yes"/>
    <x v="0"/>
    <m/>
    <n v="32.89"/>
    <s v="Yes"/>
    <s v="Yes"/>
    <s v="Yes"/>
    <s v="High"/>
    <s v="Medium"/>
    <n v="7"/>
    <s v="Low"/>
    <n v="166"/>
    <x v="48"/>
    <n v="7.08"/>
    <n v="5.1100000000000003"/>
    <x v="0"/>
  </r>
  <r>
    <n v="29"/>
    <s v="Female"/>
    <n v="154"/>
    <n v="259"/>
    <s v="Low"/>
    <s v="Yes"/>
    <s v="No"/>
    <x v="1"/>
    <m/>
    <n v="32.89"/>
    <s v="No"/>
    <s v="No"/>
    <s v="No"/>
    <s v="Low"/>
    <s v="High"/>
    <n v="8"/>
    <s v="Medium"/>
    <n v="225"/>
    <x v="27"/>
    <n v="9.19"/>
    <n v="13.39"/>
    <x v="0"/>
  </r>
  <r>
    <n v="63"/>
    <s v="Male"/>
    <n v="132"/>
    <n v="229"/>
    <s v="Low"/>
    <s v="No"/>
    <s v="Yes"/>
    <x v="0"/>
    <m/>
    <n v="32.89"/>
    <s v="Yes"/>
    <s v="No"/>
    <s v="Yes"/>
    <s v="None"/>
    <s v="Low"/>
    <n v="6"/>
    <s v="Low"/>
    <n v="329"/>
    <x v="41"/>
    <n v="11.96"/>
    <n v="10.119999999999999"/>
    <x v="0"/>
  </r>
  <r>
    <n v="66"/>
    <s v="Female"/>
    <n v="129"/>
    <n v="228"/>
    <s v="Medium"/>
    <s v="No"/>
    <s v="Yes"/>
    <x v="0"/>
    <m/>
    <n v="32.89"/>
    <s v="Yes"/>
    <s v="No"/>
    <s v="Yes"/>
    <s v="Low"/>
    <s v="Medium"/>
    <n v="10"/>
    <s v="Low"/>
    <n v="263"/>
    <x v="7"/>
    <n v="6.36"/>
    <n v="7.94"/>
    <x v="0"/>
  </r>
  <r>
    <n v="40"/>
    <s v="Male"/>
    <n v="130"/>
    <n v="214"/>
    <s v="High"/>
    <s v="Yes"/>
    <s v="Yes"/>
    <x v="0"/>
    <m/>
    <n v="32.89"/>
    <s v="Yes"/>
    <s v="No"/>
    <s v="Yes"/>
    <s v="High"/>
    <s v="High"/>
    <n v="5"/>
    <s v="High"/>
    <n v="256"/>
    <x v="71"/>
    <n v="9.07"/>
    <n v="13.49"/>
    <x v="0"/>
  </r>
  <r>
    <n v="46"/>
    <s v="Male"/>
    <n v="127"/>
    <n v="163"/>
    <s v="High"/>
    <s v="Yes"/>
    <s v="No"/>
    <x v="0"/>
    <m/>
    <n v="32.89"/>
    <s v="Yes"/>
    <s v="Yes"/>
    <s v="Yes"/>
    <s v="Low"/>
    <s v="High"/>
    <n v="7"/>
    <s v="Medium"/>
    <n v="183"/>
    <x v="34"/>
    <n v="5.33"/>
    <n v="8.82"/>
    <x v="0"/>
  </r>
  <r>
    <n v="34"/>
    <s v="Male"/>
    <n v="178"/>
    <n v="163"/>
    <s v="High"/>
    <s v="Yes"/>
    <s v="Yes"/>
    <x v="1"/>
    <m/>
    <n v="32.89"/>
    <s v="Yes"/>
    <s v="Yes"/>
    <s v="No"/>
    <s v="High"/>
    <s v="High"/>
    <n v="7"/>
    <s v="High"/>
    <n v="231"/>
    <x v="10"/>
    <n v="10.85"/>
    <n v="12.84"/>
    <x v="0"/>
  </r>
  <r>
    <n v="39"/>
    <s v="Female"/>
    <n v="162"/>
    <n v="216"/>
    <s v="Medium"/>
    <s v="No"/>
    <s v="Yes"/>
    <x v="1"/>
    <m/>
    <n v="32.9"/>
    <s v="Yes"/>
    <s v="Yes"/>
    <s v="Yes"/>
    <s v="Medium"/>
    <s v="Low"/>
    <n v="5"/>
    <s v="High"/>
    <n v="345"/>
    <x v="27"/>
    <n v="9.2799999999999994"/>
    <n v="14.21"/>
    <x v="0"/>
  </r>
  <r>
    <n v="21"/>
    <s v="Female"/>
    <n v="165"/>
    <n v="165"/>
    <s v="Medium"/>
    <s v="No"/>
    <s v="Yes"/>
    <x v="1"/>
    <m/>
    <n v="32.9"/>
    <s v="No"/>
    <s v="No"/>
    <s v="Yes"/>
    <s v="Medium"/>
    <s v="Low"/>
    <n v="6"/>
    <s v="Low"/>
    <n v="160"/>
    <x v="12"/>
    <n v="13.57"/>
    <n v="12.67"/>
    <x v="0"/>
  </r>
  <r>
    <n v="28"/>
    <s v="Male"/>
    <n v="120"/>
    <n v="283"/>
    <s v="High"/>
    <s v="No"/>
    <s v="No"/>
    <x v="0"/>
    <m/>
    <n v="32.9"/>
    <s v="Yes"/>
    <s v="No"/>
    <s v="Yes"/>
    <s v="High"/>
    <s v="High"/>
    <n v="5"/>
    <s v="Medium"/>
    <n v="102"/>
    <x v="56"/>
    <n v="11.94"/>
    <n v="13.72"/>
    <x v="0"/>
  </r>
  <r>
    <n v="25"/>
    <s v="Male"/>
    <n v="132"/>
    <n v="175"/>
    <s v="Low"/>
    <s v="No"/>
    <s v="No"/>
    <x v="1"/>
    <m/>
    <n v="32.9"/>
    <s v="Yes"/>
    <s v="No"/>
    <s v="Yes"/>
    <s v="None"/>
    <s v="High"/>
    <n v="7"/>
    <s v="High"/>
    <n v="382"/>
    <x v="65"/>
    <n v="1.1499999999999999"/>
    <n v="9.2100000000000009"/>
    <x v="1"/>
  </r>
  <r>
    <n v="23"/>
    <s v="Male"/>
    <n v="173"/>
    <n v="252"/>
    <s v="Low"/>
    <s v="No"/>
    <s v="No"/>
    <x v="1"/>
    <m/>
    <n v="32.9"/>
    <s v="Yes"/>
    <s v="Yes"/>
    <s v="No"/>
    <s v="High"/>
    <s v="Low"/>
    <n v="7"/>
    <s v="Low"/>
    <n v="362"/>
    <x v="27"/>
    <n v="8.77"/>
    <n v="9.2799999999999994"/>
    <x v="0"/>
  </r>
  <r>
    <n v="79"/>
    <s v="Female"/>
    <n v="179"/>
    <n v="295"/>
    <s v="Medium"/>
    <s v="Yes"/>
    <s v="Yes"/>
    <x v="1"/>
    <m/>
    <n v="32.909999999999997"/>
    <s v="Yes"/>
    <s v="Yes"/>
    <s v="No"/>
    <s v="None"/>
    <s v="Medium"/>
    <n v="8"/>
    <s v="Low"/>
    <n v="350"/>
    <x v="16"/>
    <n v="6.59"/>
    <n v="15.25"/>
    <x v="0"/>
  </r>
  <r>
    <n v="69"/>
    <s v="Female"/>
    <n v="148"/>
    <n v="195"/>
    <s v="Low"/>
    <s v="Yes"/>
    <s v="No"/>
    <x v="1"/>
    <m/>
    <n v="32.909999999999997"/>
    <s v="Yes"/>
    <s v="No"/>
    <s v="Yes"/>
    <s v="Medium"/>
    <s v="Low"/>
    <n v="10"/>
    <s v="Low"/>
    <n v="289"/>
    <x v="37"/>
    <n v="2.96"/>
    <n v="19.13"/>
    <x v="0"/>
  </r>
  <r>
    <n v="33"/>
    <s v="Male"/>
    <n v="120"/>
    <n v="238"/>
    <s v="Medium"/>
    <s v="Yes"/>
    <s v="No"/>
    <x v="0"/>
    <m/>
    <n v="32.909999999999997"/>
    <s v="No"/>
    <s v="No"/>
    <s v="Yes"/>
    <s v="Medium"/>
    <s v="Medium"/>
    <n v="10"/>
    <s v="Low"/>
    <n v="138"/>
    <x v="69"/>
    <n v="13.73"/>
    <n v="17.72"/>
    <x v="0"/>
  </r>
  <r>
    <n v="56"/>
    <s v="Male"/>
    <n v="146"/>
    <n v="262"/>
    <s v="High"/>
    <s v="No"/>
    <s v="No"/>
    <x v="1"/>
    <m/>
    <n v="32.909999999999997"/>
    <s v="Yes"/>
    <s v="Yes"/>
    <s v="No"/>
    <s v="Low"/>
    <s v="Low"/>
    <n v="5"/>
    <s v="High"/>
    <n v="296"/>
    <x v="6"/>
    <n v="6.17"/>
    <n v="15.71"/>
    <x v="0"/>
  </r>
  <r>
    <n v="61"/>
    <s v="Female"/>
    <n v="135"/>
    <n v="164"/>
    <s v="High"/>
    <s v="Yes"/>
    <s v="Yes"/>
    <x v="0"/>
    <m/>
    <n v="32.909999999999997"/>
    <s v="No"/>
    <s v="No"/>
    <s v="Yes"/>
    <s v="Low"/>
    <s v="High"/>
    <n v="6"/>
    <s v="Low"/>
    <n v="272"/>
    <x v="31"/>
    <n v="6.29"/>
    <n v="17.649999999999999"/>
    <x v="0"/>
  </r>
  <r>
    <n v="50"/>
    <s v="Female"/>
    <n v="130"/>
    <n v="286"/>
    <s v="Low"/>
    <s v="Yes"/>
    <s v="No"/>
    <x v="1"/>
    <m/>
    <n v="32.92"/>
    <s v="Yes"/>
    <s v="Yes"/>
    <s v="No"/>
    <s v="High"/>
    <s v="Low"/>
    <n v="7"/>
    <s v="High"/>
    <n v="227"/>
    <x v="66"/>
    <n v="12.06"/>
    <n v="15.45"/>
    <x v="0"/>
  </r>
  <r>
    <n v="66"/>
    <s v="Female"/>
    <n v="180"/>
    <n v="232"/>
    <s v="Medium"/>
    <s v="Yes"/>
    <s v="No"/>
    <x v="0"/>
    <m/>
    <n v="32.92"/>
    <s v="Yes"/>
    <s v="No"/>
    <s v="No"/>
    <s v="None"/>
    <s v="Medium"/>
    <n v="8"/>
    <s v="Low"/>
    <n v="120"/>
    <x v="15"/>
    <n v="2.71"/>
    <n v="11.44"/>
    <x v="0"/>
  </r>
  <r>
    <n v="18"/>
    <s v="Female"/>
    <n v="150"/>
    <n v="281"/>
    <s v="High"/>
    <s v="Yes"/>
    <s v="Yes"/>
    <x v="0"/>
    <m/>
    <n v="32.92"/>
    <s v="Yes"/>
    <s v="Yes"/>
    <s v="Yes"/>
    <s v="High"/>
    <s v="Medium"/>
    <n v="6"/>
    <s v="High"/>
    <n v="174"/>
    <x v="57"/>
    <n v="11.1"/>
    <n v="8.67"/>
    <x v="0"/>
  </r>
  <r>
    <n v="38"/>
    <s v="Female"/>
    <n v="175"/>
    <n v="277"/>
    <s v="High"/>
    <s v="Yes"/>
    <s v="No"/>
    <x v="0"/>
    <m/>
    <n v="32.92"/>
    <s v="No"/>
    <s v="Yes"/>
    <s v="Yes"/>
    <s v="Medium"/>
    <s v="High"/>
    <n v="10"/>
    <s v="Low"/>
    <n v="173"/>
    <x v="55"/>
    <n v="3.02"/>
    <n v="16.489999999999998"/>
    <x v="1"/>
  </r>
  <r>
    <n v="78"/>
    <s v="Male"/>
    <n v="147"/>
    <n v="253"/>
    <s v="High"/>
    <s v="No"/>
    <s v="No"/>
    <x v="1"/>
    <m/>
    <n v="32.92"/>
    <s v="No"/>
    <s v="No"/>
    <s v="No"/>
    <s v="Low"/>
    <s v="High"/>
    <n v="10"/>
    <s v="High"/>
    <n v="301"/>
    <x v="19"/>
    <n v="5.77"/>
    <n v="11.75"/>
    <x v="0"/>
  </r>
  <r>
    <n v="58"/>
    <s v="Male"/>
    <n v="180"/>
    <n v="228"/>
    <s v="High"/>
    <s v="Yes"/>
    <s v="No"/>
    <x v="0"/>
    <m/>
    <n v="32.93"/>
    <s v="No"/>
    <s v="No"/>
    <s v="Yes"/>
    <s v="Medium"/>
    <s v="High"/>
    <n v="10"/>
    <s v="Low"/>
    <n v="286"/>
    <x v="52"/>
    <n v="8.5500000000000007"/>
    <n v="13.6"/>
    <x v="1"/>
  </r>
  <r>
    <n v="47"/>
    <s v="Male"/>
    <n v="123"/>
    <n v="167"/>
    <s v="High"/>
    <s v="No"/>
    <s v="Yes"/>
    <x v="0"/>
    <m/>
    <n v="32.93"/>
    <s v="Yes"/>
    <s v="Yes"/>
    <s v="No"/>
    <s v="High"/>
    <s v="Low"/>
    <n v="4"/>
    <s v="Medium"/>
    <n v="219"/>
    <x v="26"/>
    <n v="6.75"/>
    <n v="19.850000000000001"/>
    <x v="1"/>
  </r>
  <r>
    <n v="64"/>
    <s v="Male"/>
    <n v="162"/>
    <n v="222"/>
    <s v="Low"/>
    <s v="No"/>
    <s v="No"/>
    <x v="1"/>
    <m/>
    <n v="32.93"/>
    <s v="No"/>
    <s v="Yes"/>
    <s v="No"/>
    <s v="None"/>
    <s v="Low"/>
    <n v="5"/>
    <s v="High"/>
    <n v="257"/>
    <x v="35"/>
    <n v="14.18"/>
    <n v="16.940000000000001"/>
    <x v="0"/>
  </r>
  <r>
    <n v="62"/>
    <s v="Female"/>
    <n v="153"/>
    <n v="192"/>
    <s v="Low"/>
    <s v="No"/>
    <s v="No"/>
    <x v="0"/>
    <m/>
    <n v="32.93"/>
    <s v="Yes"/>
    <s v="Yes"/>
    <s v="No"/>
    <s v="Low"/>
    <s v="High"/>
    <n v="9"/>
    <s v="High"/>
    <n v="356"/>
    <x v="54"/>
    <n v="10.119999999999999"/>
    <n v="10.94"/>
    <x v="0"/>
  </r>
  <r>
    <n v="68"/>
    <s v="Male"/>
    <n v="129"/>
    <n v="163"/>
    <s v="High"/>
    <s v="No"/>
    <s v="Yes"/>
    <x v="0"/>
    <m/>
    <n v="32.94"/>
    <s v="No"/>
    <s v="Yes"/>
    <s v="Yes"/>
    <s v="Medium"/>
    <s v="High"/>
    <n v="6"/>
    <s v="High"/>
    <n v="293"/>
    <x v="30"/>
    <n v="14.96"/>
    <n v="16.39"/>
    <x v="0"/>
  </r>
  <r>
    <n v="45"/>
    <s v="Female"/>
    <n v="152"/>
    <n v="189"/>
    <s v="Low"/>
    <s v="No"/>
    <s v="Yes"/>
    <x v="1"/>
    <m/>
    <n v="32.94"/>
    <s v="No"/>
    <s v="No"/>
    <s v="No"/>
    <s v="Medium"/>
    <s v="High"/>
    <n v="7"/>
    <s v="High"/>
    <n v="303"/>
    <x v="77"/>
    <n v="5.86"/>
    <n v="5.62"/>
    <x v="0"/>
  </r>
  <r>
    <n v="34"/>
    <s v="Female"/>
    <n v="157"/>
    <n v="175"/>
    <s v="Low"/>
    <s v="Yes"/>
    <s v="Yes"/>
    <x v="1"/>
    <m/>
    <n v="32.94"/>
    <s v="No"/>
    <s v="No"/>
    <s v="Yes"/>
    <s v="None"/>
    <s v="Low"/>
    <n v="4"/>
    <s v="Medium"/>
    <n v="205"/>
    <x v="42"/>
    <n v="3.1"/>
    <n v="19.28"/>
    <x v="0"/>
  </r>
  <r>
    <n v="33"/>
    <s v="Male"/>
    <n v="134"/>
    <n v="156"/>
    <s v="Low"/>
    <s v="No"/>
    <s v="No"/>
    <x v="0"/>
    <m/>
    <n v="32.94"/>
    <s v="No"/>
    <s v="No"/>
    <s v="Yes"/>
    <s v="Medium"/>
    <s v="High"/>
    <n v="6"/>
    <s v="Medium"/>
    <n v="284"/>
    <x v="67"/>
    <n v="6.55"/>
    <n v="18.21"/>
    <x v="0"/>
  </r>
  <r>
    <n v="40"/>
    <s v="Female"/>
    <n v="148"/>
    <n v="236"/>
    <s v="Low"/>
    <s v="Yes"/>
    <s v="No"/>
    <x v="1"/>
    <m/>
    <n v="32.950000000000003"/>
    <s v="No"/>
    <s v="Yes"/>
    <s v="Yes"/>
    <s v="High"/>
    <s v="Medium"/>
    <n v="4"/>
    <s v="Medium"/>
    <n v="121"/>
    <x v="48"/>
    <n v="0.93"/>
    <n v="14.4"/>
    <x v="1"/>
  </r>
  <r>
    <n v="32"/>
    <s v="Male"/>
    <n v="121"/>
    <n v="261"/>
    <s v="Low"/>
    <s v="Yes"/>
    <s v="Yes"/>
    <x v="1"/>
    <m/>
    <n v="32.950000000000003"/>
    <s v="Yes"/>
    <s v="Yes"/>
    <s v="Yes"/>
    <s v="Low"/>
    <s v="Low"/>
    <n v="9"/>
    <s v="Medium"/>
    <n v="316"/>
    <x v="23"/>
    <n v="4.57"/>
    <n v="6.88"/>
    <x v="0"/>
  </r>
  <r>
    <n v="38"/>
    <s v="Female"/>
    <n v="125"/>
    <n v="265"/>
    <s v="High"/>
    <s v="Yes"/>
    <s v="No"/>
    <x v="0"/>
    <m/>
    <n v="32.950000000000003"/>
    <s v="No"/>
    <s v="No"/>
    <s v="No"/>
    <s v="High"/>
    <s v="High"/>
    <n v="7"/>
    <s v="Low"/>
    <n v="240"/>
    <x v="1"/>
    <n v="10.41"/>
    <n v="5.35"/>
    <x v="0"/>
  </r>
  <r>
    <n v="27"/>
    <s v="Female"/>
    <n v="144"/>
    <n v="233"/>
    <s v="Low"/>
    <s v="Yes"/>
    <s v="No"/>
    <x v="0"/>
    <m/>
    <n v="32.96"/>
    <s v="Yes"/>
    <s v="No"/>
    <s v="No"/>
    <s v="High"/>
    <s v="Low"/>
    <n v="9"/>
    <s v="High"/>
    <n v="109"/>
    <x v="36"/>
    <n v="5.73"/>
    <n v="13.19"/>
    <x v="0"/>
  </r>
  <r>
    <n v="18"/>
    <s v="Male"/>
    <n v="129"/>
    <n v="266"/>
    <s v="High"/>
    <s v="Yes"/>
    <s v="Yes"/>
    <x v="0"/>
    <m/>
    <n v="32.96"/>
    <s v="No"/>
    <s v="Yes"/>
    <s v="Yes"/>
    <s v="Low"/>
    <s v="Low"/>
    <n v="6"/>
    <s v="High"/>
    <n v="160"/>
    <x v="19"/>
    <n v="11.53"/>
    <n v="13.55"/>
    <x v="0"/>
  </r>
  <r>
    <n v="65"/>
    <s v="Female"/>
    <n v="152"/>
    <n v="291"/>
    <s v="Medium"/>
    <s v="Yes"/>
    <s v="No"/>
    <x v="1"/>
    <m/>
    <n v="32.96"/>
    <s v="Yes"/>
    <s v="No"/>
    <s v="No"/>
    <s v="Low"/>
    <s v="Low"/>
    <n v="5"/>
    <s v="Medium"/>
    <n v="287"/>
    <x v="23"/>
    <n v="9.5500000000000007"/>
    <n v="14.7"/>
    <x v="1"/>
  </r>
  <r>
    <n v="31"/>
    <s v="Female"/>
    <n v="133"/>
    <n v="291"/>
    <s v="High"/>
    <s v="Yes"/>
    <s v="Yes"/>
    <x v="0"/>
    <m/>
    <n v="32.97"/>
    <s v="No"/>
    <s v="Yes"/>
    <s v="No"/>
    <s v="High"/>
    <s v="Medium"/>
    <n v="5"/>
    <s v="Medium"/>
    <n v="135"/>
    <x v="7"/>
    <n v="2.37"/>
    <n v="18.41"/>
    <x v="1"/>
  </r>
  <r>
    <n v="34"/>
    <s v="Male"/>
    <n v="168"/>
    <n v="150"/>
    <s v="High"/>
    <s v="Yes"/>
    <s v="Yes"/>
    <x v="1"/>
    <m/>
    <n v="32.97"/>
    <s v="Yes"/>
    <s v="No"/>
    <s v="No"/>
    <s v="High"/>
    <s v="Medium"/>
    <n v="5"/>
    <s v="High"/>
    <n v="324"/>
    <x v="73"/>
    <n v="12.88"/>
    <n v="16.52"/>
    <x v="0"/>
  </r>
  <r>
    <n v="18"/>
    <s v="Male"/>
    <n v="142"/>
    <n v="177"/>
    <s v="High"/>
    <s v="No"/>
    <s v="No"/>
    <x v="1"/>
    <m/>
    <n v="32.97"/>
    <s v="No"/>
    <s v="Yes"/>
    <s v="Yes"/>
    <s v="Medium"/>
    <s v="Low"/>
    <n v="8"/>
    <s v="Medium"/>
    <n v="319"/>
    <x v="43"/>
    <n v="5.51"/>
    <n v="10.43"/>
    <x v="0"/>
  </r>
  <r>
    <n v="80"/>
    <s v="Male"/>
    <n v="127"/>
    <n v="278"/>
    <s v="High"/>
    <s v="Yes"/>
    <s v="No"/>
    <x v="1"/>
    <m/>
    <n v="32.97"/>
    <s v="No"/>
    <s v="Yes"/>
    <s v="Yes"/>
    <s v="None"/>
    <s v="High"/>
    <n v="8"/>
    <s v="High"/>
    <n v="137"/>
    <x v="71"/>
    <n v="9.41"/>
    <n v="12.89"/>
    <x v="1"/>
  </r>
  <r>
    <n v="50"/>
    <s v="Male"/>
    <n v="170"/>
    <n v="160"/>
    <s v="Low"/>
    <s v="Yes"/>
    <s v="No"/>
    <x v="1"/>
    <m/>
    <n v="32.97"/>
    <s v="No"/>
    <s v="Yes"/>
    <s v="No"/>
    <s v="Low"/>
    <s v="Medium"/>
    <n v="8"/>
    <s v="Low"/>
    <n v="282"/>
    <x v="79"/>
    <n v="10.72"/>
    <n v="10.84"/>
    <x v="0"/>
  </r>
  <r>
    <n v="71"/>
    <s v="Male"/>
    <n v="164"/>
    <n v="185"/>
    <s v="High"/>
    <s v="Yes"/>
    <s v="No"/>
    <x v="0"/>
    <m/>
    <n v="32.97"/>
    <s v="Yes"/>
    <s v="No"/>
    <s v="No"/>
    <s v="Medium"/>
    <s v="High"/>
    <n v="9"/>
    <s v="Medium"/>
    <n v="368"/>
    <x v="4"/>
    <n v="8.27"/>
    <n v="8.0500000000000007"/>
    <x v="0"/>
  </r>
  <r>
    <n v="61"/>
    <s v="Male"/>
    <n v="141"/>
    <n v="150"/>
    <s v="Low"/>
    <s v="Yes"/>
    <s v="Yes"/>
    <x v="0"/>
    <m/>
    <n v="32.979999999999997"/>
    <s v="No"/>
    <s v="No"/>
    <s v="Yes"/>
    <s v="High"/>
    <s v="Low"/>
    <n v="9"/>
    <s v="Medium"/>
    <n v="164"/>
    <x v="76"/>
    <n v="9.65"/>
    <n v="9.4700000000000006"/>
    <x v="0"/>
  </r>
  <r>
    <n v="29"/>
    <s v="Male"/>
    <n v="165"/>
    <n v="194"/>
    <s v="Medium"/>
    <s v="No"/>
    <s v="No"/>
    <x v="0"/>
    <m/>
    <n v="32.979999999999997"/>
    <s v="Yes"/>
    <s v="Yes"/>
    <s v="No"/>
    <s v="Medium"/>
    <s v="High"/>
    <n v="5"/>
    <s v="Low"/>
    <n v="223"/>
    <x v="28"/>
    <n v="11.2"/>
    <n v="13.52"/>
    <x v="0"/>
  </r>
  <r>
    <n v="62"/>
    <s v="Female"/>
    <n v="124"/>
    <n v="290"/>
    <s v="High"/>
    <s v="Yes"/>
    <s v="Yes"/>
    <x v="0"/>
    <m/>
    <n v="32.979999999999997"/>
    <s v="No"/>
    <s v="No"/>
    <s v="No"/>
    <s v="None"/>
    <s v="High"/>
    <n v="9"/>
    <s v="Low"/>
    <n v="258"/>
    <x v="9"/>
    <n v="4.96"/>
    <n v="16.649999999999999"/>
    <x v="0"/>
  </r>
  <r>
    <n v="29"/>
    <s v="Female"/>
    <n v="165"/>
    <n v="199"/>
    <s v="Medium"/>
    <s v="No"/>
    <s v="Yes"/>
    <x v="1"/>
    <m/>
    <n v="32.99"/>
    <s v="No"/>
    <s v="No"/>
    <s v="No"/>
    <s v="None"/>
    <s v="Low"/>
    <n v="6"/>
    <s v="Low"/>
    <n v="389"/>
    <x v="66"/>
    <n v="11.68"/>
    <n v="9.89"/>
    <x v="0"/>
  </r>
  <r>
    <n v="51"/>
    <s v="Female"/>
    <n v="127"/>
    <n v="297"/>
    <s v="Medium"/>
    <s v="Yes"/>
    <s v="No"/>
    <x v="0"/>
    <m/>
    <n v="32.99"/>
    <s v="No"/>
    <s v="No"/>
    <s v="Yes"/>
    <s v="None"/>
    <s v="Medium"/>
    <n v="9"/>
    <s v="Low"/>
    <n v="172"/>
    <x v="39"/>
    <n v="8.51"/>
    <n v="9.84"/>
    <x v="0"/>
  </r>
  <r>
    <n v="45"/>
    <s v="Female"/>
    <n v="138"/>
    <n v="212"/>
    <s v="High"/>
    <s v="No"/>
    <s v="No"/>
    <x v="1"/>
    <m/>
    <n v="32.99"/>
    <s v="Yes"/>
    <s v="No"/>
    <s v="No"/>
    <s v="Low"/>
    <s v="Low"/>
    <n v="6"/>
    <s v="Medium"/>
    <n v="286"/>
    <x v="71"/>
    <n v="7.03"/>
    <n v="9.5299999999999994"/>
    <x v="0"/>
  </r>
  <r>
    <n v="66"/>
    <s v="Male"/>
    <n v="161"/>
    <n v="165"/>
    <s v="High"/>
    <s v="Yes"/>
    <s v="Yes"/>
    <x v="0"/>
    <m/>
    <n v="32.99"/>
    <s v="Yes"/>
    <s v="No"/>
    <s v="Yes"/>
    <s v="High"/>
    <s v="Low"/>
    <n v="9"/>
    <s v="High"/>
    <n v="133"/>
    <x v="22"/>
    <n v="7.29"/>
    <n v="18.54"/>
    <x v="0"/>
  </r>
  <r>
    <n v="74"/>
    <s v="Male"/>
    <n v="173"/>
    <n v="251"/>
    <s v="High"/>
    <s v="Yes"/>
    <s v="Yes"/>
    <x v="0"/>
    <m/>
    <n v="33"/>
    <s v="No"/>
    <s v="No"/>
    <s v="No"/>
    <s v="None"/>
    <s v="High"/>
    <n v="5"/>
    <s v="High"/>
    <n v="126"/>
    <x v="48"/>
    <n v="0.12"/>
    <n v="19.13"/>
    <x v="0"/>
  </r>
  <r>
    <n v="32"/>
    <s v="Female"/>
    <n v="152"/>
    <n v="253"/>
    <s v="High"/>
    <s v="Yes"/>
    <s v="No"/>
    <x v="1"/>
    <m/>
    <n v="33"/>
    <s v="Yes"/>
    <s v="No"/>
    <s v="Yes"/>
    <s v="Medium"/>
    <s v="Medium"/>
    <n v="5"/>
    <s v="High"/>
    <n v="280"/>
    <x v="40"/>
    <n v="5.28"/>
    <n v="18.28"/>
    <x v="0"/>
  </r>
  <r>
    <n v="25"/>
    <s v="Female"/>
    <n v="150"/>
    <n v="267"/>
    <s v="High"/>
    <s v="Yes"/>
    <s v="Yes"/>
    <x v="0"/>
    <m/>
    <n v="33"/>
    <s v="No"/>
    <s v="Yes"/>
    <s v="No"/>
    <s v="Low"/>
    <s v="High"/>
    <n v="9"/>
    <s v="Low"/>
    <n v="264"/>
    <x v="47"/>
    <n v="6.94"/>
    <n v="5.74"/>
    <x v="0"/>
  </r>
  <r>
    <n v="68"/>
    <s v="Male"/>
    <n v="129"/>
    <n v="183"/>
    <s v="Medium"/>
    <s v="Yes"/>
    <s v="No"/>
    <x v="0"/>
    <m/>
    <n v="33.01"/>
    <s v="Yes"/>
    <s v="Yes"/>
    <s v="No"/>
    <s v="Low"/>
    <s v="Low"/>
    <n v="8"/>
    <s v="High"/>
    <n v="279"/>
    <x v="27"/>
    <n v="10.91"/>
    <n v="7.74"/>
    <x v="1"/>
  </r>
  <r>
    <n v="69"/>
    <s v="Male"/>
    <n v="153"/>
    <n v="258"/>
    <s v="High"/>
    <s v="Yes"/>
    <s v="Yes"/>
    <x v="0"/>
    <m/>
    <n v="33.01"/>
    <s v="No"/>
    <s v="No"/>
    <s v="Yes"/>
    <s v="High"/>
    <s v="Low"/>
    <n v="8"/>
    <s v="Low"/>
    <n v="218"/>
    <x v="12"/>
    <n v="12.58"/>
    <n v="17.03"/>
    <x v="0"/>
  </r>
  <r>
    <n v="80"/>
    <s v="Male"/>
    <n v="137"/>
    <n v="155"/>
    <s v="High"/>
    <s v="No"/>
    <s v="Yes"/>
    <x v="1"/>
    <m/>
    <n v="33.01"/>
    <s v="No"/>
    <s v="No"/>
    <s v="No"/>
    <s v="High"/>
    <s v="Low"/>
    <n v="9"/>
    <s v="Medium"/>
    <n v="164"/>
    <x v="51"/>
    <n v="5.44"/>
    <n v="14.58"/>
    <x v="0"/>
  </r>
  <r>
    <n v="47"/>
    <s v="Female"/>
    <n v="178"/>
    <n v="190"/>
    <s v="Medium"/>
    <s v="Yes"/>
    <s v="No"/>
    <x v="1"/>
    <m/>
    <n v="33.020000000000003"/>
    <s v="No"/>
    <s v="Yes"/>
    <s v="No"/>
    <s v="None"/>
    <s v="High"/>
    <n v="9"/>
    <s v="High"/>
    <n v="226"/>
    <x v="75"/>
    <n v="5.01"/>
    <n v="18.47"/>
    <x v="1"/>
  </r>
  <r>
    <n v="60"/>
    <s v="Male"/>
    <n v="140"/>
    <n v="220"/>
    <s v="Low"/>
    <s v="Yes"/>
    <s v="Yes"/>
    <x v="1"/>
    <m/>
    <n v="33.03"/>
    <s v="No"/>
    <s v="Yes"/>
    <s v="No"/>
    <s v="High"/>
    <s v="Medium"/>
    <n v="8"/>
    <s v="Low"/>
    <n v="203"/>
    <x v="10"/>
    <n v="3.51"/>
    <n v="6.33"/>
    <x v="0"/>
  </r>
  <r>
    <n v="52"/>
    <s v="Female"/>
    <n v="126"/>
    <n v="292"/>
    <s v="High"/>
    <s v="Yes"/>
    <s v="No"/>
    <x v="1"/>
    <m/>
    <n v="33.03"/>
    <s v="No"/>
    <s v="Yes"/>
    <s v="Yes"/>
    <s v="None"/>
    <s v="Medium"/>
    <n v="5"/>
    <s v="Low"/>
    <n v="373"/>
    <x v="30"/>
    <n v="2.37"/>
    <n v="11.76"/>
    <x v="1"/>
  </r>
  <r>
    <n v="30"/>
    <s v="Male"/>
    <n v="142"/>
    <n v="255"/>
    <s v="Medium"/>
    <s v="No"/>
    <s v="Yes"/>
    <x v="1"/>
    <m/>
    <n v="33.03"/>
    <s v="No"/>
    <s v="No"/>
    <s v="No"/>
    <s v="High"/>
    <s v="Low"/>
    <n v="4"/>
    <s v="Low"/>
    <n v="211"/>
    <x v="71"/>
    <n v="10.61"/>
    <n v="14.59"/>
    <x v="0"/>
  </r>
  <r>
    <n v="66"/>
    <s v="Male"/>
    <n v="169"/>
    <n v="214"/>
    <s v="High"/>
    <s v="Yes"/>
    <s v="Yes"/>
    <x v="0"/>
    <m/>
    <n v="33.04"/>
    <s v="Yes"/>
    <s v="No"/>
    <s v="No"/>
    <s v="High"/>
    <s v="Low"/>
    <n v="6"/>
    <s v="High"/>
    <n v="178"/>
    <x v="33"/>
    <n v="9.35"/>
    <n v="12.21"/>
    <x v="0"/>
  </r>
  <r>
    <n v="52"/>
    <s v="Male"/>
    <n v="180"/>
    <n v="228"/>
    <s v="Low"/>
    <s v="Yes"/>
    <s v="Yes"/>
    <x v="1"/>
    <m/>
    <n v="33.04"/>
    <s v="Yes"/>
    <s v="Yes"/>
    <s v="No"/>
    <s v="High"/>
    <s v="High"/>
    <n v="6"/>
    <s v="Low"/>
    <n v="290"/>
    <x v="47"/>
    <n v="1.95"/>
    <n v="11.41"/>
    <x v="0"/>
  </r>
  <r>
    <n v="79"/>
    <s v="Male"/>
    <n v="176"/>
    <n v="201"/>
    <s v="High"/>
    <s v="No"/>
    <s v="Yes"/>
    <x v="1"/>
    <m/>
    <n v="33.04"/>
    <s v="Yes"/>
    <s v="Yes"/>
    <s v="Yes"/>
    <s v="Medium"/>
    <s v="Low"/>
    <n v="8"/>
    <s v="Low"/>
    <n v="348"/>
    <x v="58"/>
    <n v="13.09"/>
    <n v="7.07"/>
    <x v="0"/>
  </r>
  <r>
    <n v="40"/>
    <s v="Male"/>
    <n v="120"/>
    <n v="150"/>
    <s v="Medium"/>
    <s v="No"/>
    <s v="Yes"/>
    <x v="0"/>
    <m/>
    <n v="33.049999999999997"/>
    <s v="No"/>
    <s v="No"/>
    <s v="Yes"/>
    <s v="None"/>
    <s v="Medium"/>
    <n v="7"/>
    <s v="Low"/>
    <n v="105"/>
    <x v="47"/>
    <n v="6.57"/>
    <n v="7.6"/>
    <x v="0"/>
  </r>
  <r>
    <n v="61"/>
    <s v="Male"/>
    <n v="180"/>
    <n v="209"/>
    <s v="High"/>
    <s v="No"/>
    <s v="No"/>
    <x v="0"/>
    <m/>
    <n v="33.049999999999997"/>
    <s v="No"/>
    <s v="Yes"/>
    <s v="No"/>
    <s v="None"/>
    <s v="High"/>
    <n v="5"/>
    <s v="High"/>
    <n v="367"/>
    <x v="67"/>
    <n v="3.42"/>
    <n v="12.88"/>
    <x v="0"/>
  </r>
  <r>
    <n v="18"/>
    <s v="Male"/>
    <n v="170"/>
    <n v="204"/>
    <s v="High"/>
    <s v="Yes"/>
    <s v="Yes"/>
    <x v="0"/>
    <m/>
    <n v="33.049999999999997"/>
    <s v="Yes"/>
    <s v="Yes"/>
    <s v="Yes"/>
    <s v="High"/>
    <s v="Low"/>
    <n v="6"/>
    <s v="High"/>
    <n v="264"/>
    <x v="4"/>
    <n v="10.34"/>
    <n v="5.6"/>
    <x v="0"/>
  </r>
  <r>
    <n v="51"/>
    <s v="Male"/>
    <n v="131"/>
    <n v="197"/>
    <s v="High"/>
    <s v="No"/>
    <s v="No"/>
    <x v="0"/>
    <m/>
    <n v="33.049999999999997"/>
    <s v="No"/>
    <s v="No"/>
    <s v="No"/>
    <s v="Medium"/>
    <s v="Medium"/>
    <n v="7"/>
    <s v="High"/>
    <n v="356"/>
    <x v="55"/>
    <n v="14.38"/>
    <n v="17.43"/>
    <x v="0"/>
  </r>
  <r>
    <n v="18"/>
    <s v="Male"/>
    <n v="145"/>
    <n v="253"/>
    <s v="High"/>
    <s v="No"/>
    <s v="No"/>
    <x v="1"/>
    <m/>
    <n v="33.06"/>
    <s v="Yes"/>
    <s v="No"/>
    <s v="Yes"/>
    <s v="Low"/>
    <s v="Low"/>
    <n v="7"/>
    <s v="Medium"/>
    <n v="320"/>
    <x v="24"/>
    <n v="12.32"/>
    <n v="15.32"/>
    <x v="0"/>
  </r>
  <r>
    <n v="47"/>
    <s v="Female"/>
    <n v="126"/>
    <n v="285"/>
    <s v="High"/>
    <s v="Yes"/>
    <s v="Yes"/>
    <x v="0"/>
    <m/>
    <n v="33.06"/>
    <s v="Yes"/>
    <s v="Yes"/>
    <s v="Yes"/>
    <s v="High"/>
    <s v="Low"/>
    <n v="5"/>
    <s v="Low"/>
    <n v="276"/>
    <x v="17"/>
    <n v="1.63"/>
    <n v="8.3699999999999992"/>
    <x v="0"/>
  </r>
  <r>
    <n v="28"/>
    <s v="Male"/>
    <n v="167"/>
    <n v="225"/>
    <s v="Low"/>
    <s v="No"/>
    <s v="Yes"/>
    <x v="0"/>
    <m/>
    <n v="33.06"/>
    <s v="Yes"/>
    <s v="Yes"/>
    <s v="No"/>
    <s v="None"/>
    <s v="Medium"/>
    <n v="5"/>
    <s v="High"/>
    <n v="170"/>
    <x v="24"/>
    <n v="6.73"/>
    <n v="7.62"/>
    <x v="0"/>
  </r>
  <r>
    <n v="34"/>
    <s v="Female"/>
    <n v="151"/>
    <n v="160"/>
    <s v="High"/>
    <s v="Yes"/>
    <s v="No"/>
    <x v="0"/>
    <m/>
    <n v="33.06"/>
    <s v="No"/>
    <s v="No"/>
    <s v="No"/>
    <s v="High"/>
    <s v="Low"/>
    <n v="5"/>
    <s v="Low"/>
    <n v="139"/>
    <x v="5"/>
    <n v="8.3800000000000008"/>
    <n v="8.18"/>
    <x v="0"/>
  </r>
  <r>
    <n v="78"/>
    <s v="Female"/>
    <n v="174"/>
    <n v="192"/>
    <s v="Medium"/>
    <s v="Yes"/>
    <s v="No"/>
    <x v="1"/>
    <m/>
    <n v="33.06"/>
    <s v="Yes"/>
    <s v="No"/>
    <s v="Yes"/>
    <s v="High"/>
    <s v="Medium"/>
    <n v="6"/>
    <s v="High"/>
    <n v="213"/>
    <x v="68"/>
    <n v="13"/>
    <n v="7.48"/>
    <x v="0"/>
  </r>
  <r>
    <n v="32"/>
    <s v="Male"/>
    <n v="139"/>
    <n v="257"/>
    <s v="Medium"/>
    <s v="Yes"/>
    <s v="No"/>
    <x v="0"/>
    <m/>
    <n v="33.06"/>
    <s v="Yes"/>
    <s v="Yes"/>
    <s v="Yes"/>
    <s v="Medium"/>
    <s v="High"/>
    <n v="5"/>
    <s v="Low"/>
    <n v="360"/>
    <x v="75"/>
    <n v="11.02"/>
    <n v="17.29"/>
    <x v="1"/>
  </r>
  <r>
    <n v="23"/>
    <s v="Female"/>
    <n v="143"/>
    <n v="284"/>
    <s v="Low"/>
    <s v="No"/>
    <s v="No"/>
    <x v="0"/>
    <m/>
    <n v="33.07"/>
    <s v="Yes"/>
    <s v="Yes"/>
    <s v="No"/>
    <s v="None"/>
    <s v="Low"/>
    <n v="4"/>
    <s v="Low"/>
    <n v="119"/>
    <x v="1"/>
    <n v="14.16"/>
    <n v="11.81"/>
    <x v="0"/>
  </r>
  <r>
    <n v="30"/>
    <s v="Male"/>
    <n v="128"/>
    <n v="296"/>
    <s v="Medium"/>
    <s v="Yes"/>
    <s v="Yes"/>
    <x v="0"/>
    <m/>
    <n v="33.07"/>
    <s v="No"/>
    <s v="No"/>
    <s v="No"/>
    <s v="None"/>
    <s v="Low"/>
    <n v="6"/>
    <s v="Low"/>
    <n v="109"/>
    <x v="57"/>
    <n v="3.39"/>
    <n v="7.21"/>
    <x v="0"/>
  </r>
  <r>
    <n v="76"/>
    <s v="Male"/>
    <n v="166"/>
    <n v="196"/>
    <s v="Medium"/>
    <s v="No"/>
    <s v="No"/>
    <x v="0"/>
    <m/>
    <n v="33.07"/>
    <s v="Yes"/>
    <s v="Yes"/>
    <s v="No"/>
    <s v="Low"/>
    <s v="Medium"/>
    <n v="7"/>
    <s v="Low"/>
    <n v="305"/>
    <x v="15"/>
    <n v="4.3899999999999997"/>
    <n v="12.67"/>
    <x v="0"/>
  </r>
  <r>
    <n v="68"/>
    <s v="Female"/>
    <n v="125"/>
    <n v="167"/>
    <s v="Medium"/>
    <s v="No"/>
    <s v="Yes"/>
    <x v="1"/>
    <m/>
    <n v="33.07"/>
    <s v="Yes"/>
    <s v="No"/>
    <s v="Yes"/>
    <s v="None"/>
    <s v="Medium"/>
    <n v="9"/>
    <s v="Medium"/>
    <n v="250"/>
    <x v="34"/>
    <n v="10.81"/>
    <n v="16.2"/>
    <x v="0"/>
  </r>
  <r>
    <n v="45"/>
    <s v="Male"/>
    <n v="149"/>
    <n v="222"/>
    <s v="Medium"/>
    <s v="No"/>
    <s v="Yes"/>
    <x v="1"/>
    <m/>
    <n v="33.07"/>
    <s v="No"/>
    <s v="Yes"/>
    <s v="Yes"/>
    <s v="High"/>
    <s v="Low"/>
    <n v="6"/>
    <s v="Medium"/>
    <n v="230"/>
    <x v="62"/>
    <n v="14.28"/>
    <n v="6.24"/>
    <x v="0"/>
  </r>
  <r>
    <n v="38"/>
    <s v="Male"/>
    <n v="131"/>
    <n v="270"/>
    <s v="High"/>
    <s v="Yes"/>
    <s v="Yes"/>
    <x v="0"/>
    <m/>
    <n v="33.07"/>
    <s v="Yes"/>
    <s v="Yes"/>
    <s v="No"/>
    <s v="Medium"/>
    <s v="Medium"/>
    <n v="6"/>
    <s v="Low"/>
    <n v="155"/>
    <x v="54"/>
    <n v="7.61"/>
    <n v="17.75"/>
    <x v="0"/>
  </r>
  <r>
    <n v="26"/>
    <s v="Female"/>
    <n v="124"/>
    <n v="294"/>
    <s v="Low"/>
    <s v="No"/>
    <s v="Yes"/>
    <x v="0"/>
    <m/>
    <n v="33.08"/>
    <s v="Yes"/>
    <s v="No"/>
    <s v="Yes"/>
    <s v="Medium"/>
    <s v="Medium"/>
    <n v="5"/>
    <s v="High"/>
    <n v="195"/>
    <x v="4"/>
    <n v="7.65"/>
    <n v="14.13"/>
    <x v="0"/>
  </r>
  <r>
    <n v="24"/>
    <s v="Female"/>
    <n v="150"/>
    <n v="160"/>
    <s v="Low"/>
    <s v="Yes"/>
    <s v="Yes"/>
    <x v="1"/>
    <m/>
    <n v="33.08"/>
    <s v="Yes"/>
    <s v="Yes"/>
    <s v="Yes"/>
    <s v="Low"/>
    <s v="Medium"/>
    <n v="9"/>
    <s v="Low"/>
    <n v="158"/>
    <x v="7"/>
    <n v="10.94"/>
    <n v="12.52"/>
    <x v="0"/>
  </r>
  <r>
    <n v="39"/>
    <s v="Male"/>
    <n v="161"/>
    <n v="152"/>
    <s v="Medium"/>
    <s v="Yes"/>
    <s v="No"/>
    <x v="1"/>
    <m/>
    <n v="33.090000000000003"/>
    <s v="Yes"/>
    <s v="Yes"/>
    <s v="No"/>
    <s v="None"/>
    <s v="Low"/>
    <n v="10"/>
    <s v="High"/>
    <n v="359"/>
    <x v="0"/>
    <n v="12.99"/>
    <n v="18.18"/>
    <x v="0"/>
  </r>
  <r>
    <n v="22"/>
    <s v="Female"/>
    <n v="167"/>
    <n v="201"/>
    <s v="Low"/>
    <s v="No"/>
    <s v="Yes"/>
    <x v="1"/>
    <m/>
    <n v="33.090000000000003"/>
    <s v="No"/>
    <s v="No"/>
    <s v="No"/>
    <s v="None"/>
    <s v="Low"/>
    <n v="7"/>
    <s v="Low"/>
    <n v="242"/>
    <x v="68"/>
    <n v="0.46"/>
    <n v="10.17"/>
    <x v="0"/>
  </r>
  <r>
    <n v="25"/>
    <s v="Female"/>
    <n v="165"/>
    <n v="207"/>
    <s v="Low"/>
    <s v="No"/>
    <s v="No"/>
    <x v="0"/>
    <m/>
    <n v="33.090000000000003"/>
    <s v="No"/>
    <s v="Yes"/>
    <s v="Yes"/>
    <s v="High"/>
    <s v="Medium"/>
    <n v="7"/>
    <s v="Low"/>
    <n v="270"/>
    <x v="67"/>
    <n v="3.76"/>
    <n v="15.64"/>
    <x v="0"/>
  </r>
  <r>
    <n v="44"/>
    <s v="Male"/>
    <n v="130"/>
    <n v="242"/>
    <s v="Low"/>
    <s v="Yes"/>
    <s v="No"/>
    <x v="0"/>
    <m/>
    <n v="33.090000000000003"/>
    <s v="Yes"/>
    <s v="Yes"/>
    <s v="No"/>
    <s v="Low"/>
    <s v="Medium"/>
    <n v="9"/>
    <s v="Low"/>
    <n v="141"/>
    <x v="49"/>
    <n v="5.34"/>
    <n v="12.86"/>
    <x v="0"/>
  </r>
  <r>
    <n v="23"/>
    <s v="Female"/>
    <n v="132"/>
    <n v="197"/>
    <s v="High"/>
    <s v="Yes"/>
    <s v="No"/>
    <x v="0"/>
    <m/>
    <n v="33.090000000000003"/>
    <s v="Yes"/>
    <s v="Yes"/>
    <s v="No"/>
    <s v="Low"/>
    <s v="High"/>
    <n v="8"/>
    <s v="Low"/>
    <n v="232"/>
    <x v="0"/>
    <n v="11.37"/>
    <n v="17.21"/>
    <x v="0"/>
  </r>
  <r>
    <n v="28"/>
    <s v="Female"/>
    <n v="126"/>
    <n v="171"/>
    <s v="Medium"/>
    <s v="No"/>
    <s v="Yes"/>
    <x v="1"/>
    <m/>
    <n v="33.1"/>
    <s v="Yes"/>
    <s v="Yes"/>
    <s v="Yes"/>
    <s v="High"/>
    <s v="Low"/>
    <n v="10"/>
    <s v="Low"/>
    <n v="192"/>
    <x v="6"/>
    <n v="13.12"/>
    <n v="14.92"/>
    <x v="0"/>
  </r>
  <r>
    <n v="53"/>
    <s v="Female"/>
    <n v="179"/>
    <n v="245"/>
    <s v="Medium"/>
    <s v="No"/>
    <s v="Yes"/>
    <x v="1"/>
    <m/>
    <n v="33.1"/>
    <s v="Yes"/>
    <s v="No"/>
    <s v="Yes"/>
    <s v="Low"/>
    <s v="Low"/>
    <n v="7"/>
    <s v="High"/>
    <n v="204"/>
    <x v="39"/>
    <n v="6.72"/>
    <n v="6.05"/>
    <x v="0"/>
  </r>
  <r>
    <n v="65"/>
    <s v="Female"/>
    <n v="180"/>
    <n v="213"/>
    <s v="Medium"/>
    <s v="No"/>
    <s v="Yes"/>
    <x v="0"/>
    <m/>
    <n v="33.1"/>
    <s v="No"/>
    <s v="No"/>
    <s v="Yes"/>
    <s v="None"/>
    <s v="Medium"/>
    <n v="7"/>
    <s v="High"/>
    <n v="351"/>
    <x v="57"/>
    <n v="13.61"/>
    <n v="18.239999999999998"/>
    <x v="0"/>
  </r>
  <r>
    <n v="30"/>
    <s v="Male"/>
    <n v="124"/>
    <n v="246"/>
    <s v="Low"/>
    <s v="Yes"/>
    <s v="Yes"/>
    <x v="0"/>
    <m/>
    <n v="33.1"/>
    <s v="No"/>
    <s v="No"/>
    <s v="Yes"/>
    <s v="Medium"/>
    <s v="Low"/>
    <n v="4"/>
    <s v="High"/>
    <n v="166"/>
    <x v="42"/>
    <n v="4.1900000000000004"/>
    <n v="17.09"/>
    <x v="0"/>
  </r>
  <r>
    <n v="61"/>
    <s v="Male"/>
    <n v="167"/>
    <n v="275"/>
    <s v="Low"/>
    <s v="No"/>
    <s v="No"/>
    <x v="0"/>
    <m/>
    <n v="33.11"/>
    <s v="No"/>
    <s v="No"/>
    <s v="Yes"/>
    <s v="High"/>
    <s v="Medium"/>
    <n v="9"/>
    <s v="Medium"/>
    <n v="261"/>
    <x v="21"/>
    <n v="9.9700000000000006"/>
    <n v="12.28"/>
    <x v="1"/>
  </r>
  <r>
    <n v="25"/>
    <s v="Male"/>
    <n v="142"/>
    <n v="277"/>
    <s v="Low"/>
    <s v="Yes"/>
    <s v="No"/>
    <x v="1"/>
    <m/>
    <n v="33.11"/>
    <s v="No"/>
    <s v="Yes"/>
    <s v="Yes"/>
    <s v="None"/>
    <s v="High"/>
    <n v="4"/>
    <s v="Low"/>
    <n v="222"/>
    <x v="77"/>
    <n v="8.0299999999999994"/>
    <n v="16.48"/>
    <x v="0"/>
  </r>
  <r>
    <n v="64"/>
    <s v="Female"/>
    <n v="149"/>
    <n v="233"/>
    <s v="High"/>
    <s v="Yes"/>
    <s v="No"/>
    <x v="1"/>
    <m/>
    <n v="33.11"/>
    <s v="Yes"/>
    <s v="No"/>
    <s v="Yes"/>
    <s v="High"/>
    <s v="Low"/>
    <n v="9"/>
    <s v="High"/>
    <n v="133"/>
    <x v="27"/>
    <n v="7.46"/>
    <n v="12.09"/>
    <x v="0"/>
  </r>
  <r>
    <n v="19"/>
    <s v="Female"/>
    <n v="176"/>
    <n v="283"/>
    <s v="High"/>
    <s v="Yes"/>
    <s v="No"/>
    <x v="1"/>
    <m/>
    <n v="33.11"/>
    <s v="No"/>
    <s v="Yes"/>
    <s v="No"/>
    <s v="Medium"/>
    <s v="Medium"/>
    <n v="5"/>
    <s v="Medium"/>
    <n v="228"/>
    <x v="27"/>
    <n v="12.85"/>
    <n v="10.64"/>
    <x v="0"/>
  </r>
  <r>
    <n v="19"/>
    <s v="Female"/>
    <n v="159"/>
    <n v="164"/>
    <s v="Medium"/>
    <s v="No"/>
    <s v="No"/>
    <x v="1"/>
    <m/>
    <n v="33.11"/>
    <s v="Yes"/>
    <s v="Yes"/>
    <s v="Yes"/>
    <s v="High"/>
    <s v="Medium"/>
    <n v="8"/>
    <s v="Medium"/>
    <n v="261"/>
    <x v="64"/>
    <n v="14"/>
    <n v="9.4499999999999993"/>
    <x v="0"/>
  </r>
  <r>
    <n v="31"/>
    <s v="Female"/>
    <n v="169"/>
    <n v="227"/>
    <s v="Medium"/>
    <s v="No"/>
    <s v="Yes"/>
    <x v="0"/>
    <m/>
    <n v="33.119999999999997"/>
    <s v="No"/>
    <s v="No"/>
    <s v="Yes"/>
    <s v="Medium"/>
    <s v="High"/>
    <n v="5"/>
    <s v="Medium"/>
    <n v="341"/>
    <x v="51"/>
    <n v="13.98"/>
    <n v="17.18"/>
    <x v="1"/>
  </r>
  <r>
    <n v="62"/>
    <s v="Female"/>
    <n v="140"/>
    <n v="287"/>
    <s v="Low"/>
    <s v="No"/>
    <s v="No"/>
    <x v="1"/>
    <m/>
    <n v="33.119999999999997"/>
    <s v="Yes"/>
    <s v="Yes"/>
    <s v="Yes"/>
    <s v="None"/>
    <s v="Low"/>
    <n v="9"/>
    <s v="Low"/>
    <n v="316"/>
    <x v="50"/>
    <n v="12.01"/>
    <n v="7.58"/>
    <x v="0"/>
  </r>
  <r>
    <n v="64"/>
    <s v="Male"/>
    <n v="141"/>
    <n v="285"/>
    <s v="High"/>
    <s v="No"/>
    <s v="No"/>
    <x v="0"/>
    <m/>
    <n v="33.119999999999997"/>
    <s v="Yes"/>
    <s v="No"/>
    <s v="No"/>
    <s v="Low"/>
    <s v="High"/>
    <n v="7"/>
    <s v="Medium"/>
    <n v="311"/>
    <x v="60"/>
    <n v="14.06"/>
    <n v="10.69"/>
    <x v="0"/>
  </r>
  <r>
    <n v="75"/>
    <s v="Female"/>
    <n v="140"/>
    <n v="273"/>
    <s v="Medium"/>
    <s v="No"/>
    <s v="Yes"/>
    <x v="0"/>
    <m/>
    <n v="33.119999999999997"/>
    <s v="Yes"/>
    <s v="Yes"/>
    <s v="Yes"/>
    <s v="None"/>
    <s v="High"/>
    <n v="6"/>
    <s v="Low"/>
    <n v="179"/>
    <x v="71"/>
    <n v="1.6"/>
    <n v="19.43"/>
    <x v="0"/>
  </r>
  <r>
    <n v="24"/>
    <s v="Male"/>
    <n v="178"/>
    <n v="161"/>
    <s v="Medium"/>
    <s v="Yes"/>
    <s v="No"/>
    <x v="0"/>
    <m/>
    <n v="33.130000000000003"/>
    <s v="Yes"/>
    <s v="Yes"/>
    <s v="Yes"/>
    <s v="None"/>
    <s v="Medium"/>
    <n v="7"/>
    <s v="Low"/>
    <n v="367"/>
    <x v="8"/>
    <n v="10.37"/>
    <n v="6.04"/>
    <x v="0"/>
  </r>
  <r>
    <n v="43"/>
    <s v="Male"/>
    <n v="146"/>
    <n v="280"/>
    <s v="Medium"/>
    <s v="Yes"/>
    <s v="No"/>
    <x v="0"/>
    <m/>
    <n v="33.130000000000003"/>
    <s v="Yes"/>
    <s v="No"/>
    <s v="No"/>
    <s v="Medium"/>
    <s v="Low"/>
    <n v="7"/>
    <s v="Low"/>
    <n v="354"/>
    <x v="1"/>
    <n v="3.22"/>
    <n v="5.44"/>
    <x v="0"/>
  </r>
  <r>
    <n v="61"/>
    <s v="Female"/>
    <n v="124"/>
    <n v="230"/>
    <s v="Medium"/>
    <s v="Yes"/>
    <s v="Yes"/>
    <x v="0"/>
    <m/>
    <n v="33.130000000000003"/>
    <s v="Yes"/>
    <s v="Yes"/>
    <s v="No"/>
    <s v="Low"/>
    <s v="High"/>
    <n v="9"/>
    <s v="Medium"/>
    <n v="312"/>
    <x v="75"/>
    <n v="7.49"/>
    <n v="6.24"/>
    <x v="1"/>
  </r>
  <r>
    <n v="21"/>
    <s v="Male"/>
    <n v="167"/>
    <n v="165"/>
    <s v="Low"/>
    <s v="No"/>
    <s v="No"/>
    <x v="1"/>
    <m/>
    <n v="33.130000000000003"/>
    <s v="Yes"/>
    <s v="Yes"/>
    <s v="Yes"/>
    <s v="None"/>
    <s v="Medium"/>
    <n v="5"/>
    <s v="High"/>
    <n v="388"/>
    <x v="44"/>
    <n v="6.36"/>
    <n v="15.74"/>
    <x v="0"/>
  </r>
  <r>
    <n v="30"/>
    <s v="Female"/>
    <n v="142"/>
    <n v="236"/>
    <s v="Medium"/>
    <s v="Yes"/>
    <s v="Yes"/>
    <x v="1"/>
    <m/>
    <n v="33.130000000000003"/>
    <s v="No"/>
    <s v="Yes"/>
    <s v="Yes"/>
    <s v="High"/>
    <s v="Medium"/>
    <n v="8"/>
    <s v="High"/>
    <n v="308"/>
    <x v="15"/>
    <n v="4.78"/>
    <n v="9.89"/>
    <x v="0"/>
  </r>
  <r>
    <n v="21"/>
    <s v="Male"/>
    <n v="162"/>
    <n v="272"/>
    <s v="Medium"/>
    <s v="No"/>
    <s v="No"/>
    <x v="0"/>
    <m/>
    <n v="33.14"/>
    <s v="Yes"/>
    <s v="Yes"/>
    <s v="Yes"/>
    <s v="Low"/>
    <s v="High"/>
    <n v="9"/>
    <s v="High"/>
    <n v="161"/>
    <x v="73"/>
    <n v="8.3000000000000007"/>
    <n v="15.06"/>
    <x v="0"/>
  </r>
  <r>
    <n v="64"/>
    <s v="Male"/>
    <n v="132"/>
    <n v="180"/>
    <s v="High"/>
    <s v="No"/>
    <s v="Yes"/>
    <x v="0"/>
    <m/>
    <n v="33.15"/>
    <s v="No"/>
    <s v="Yes"/>
    <s v="No"/>
    <s v="Medium"/>
    <s v="Medium"/>
    <n v="10"/>
    <s v="High"/>
    <n v="107"/>
    <x v="35"/>
    <n v="14.82"/>
    <n v="6.89"/>
    <x v="0"/>
  </r>
  <r>
    <n v="71"/>
    <s v="Female"/>
    <n v="169"/>
    <n v="262"/>
    <s v="Low"/>
    <s v="No"/>
    <s v="Yes"/>
    <x v="1"/>
    <m/>
    <n v="33.15"/>
    <s v="Yes"/>
    <s v="No"/>
    <s v="Yes"/>
    <s v="None"/>
    <s v="Low"/>
    <n v="6"/>
    <s v="High"/>
    <n v="400"/>
    <x v="12"/>
    <n v="14.27"/>
    <n v="6.44"/>
    <x v="0"/>
  </r>
  <r>
    <n v="52"/>
    <s v="Male"/>
    <n v="167"/>
    <n v="167"/>
    <s v="Medium"/>
    <s v="Yes"/>
    <s v="No"/>
    <x v="1"/>
    <m/>
    <n v="33.15"/>
    <s v="No"/>
    <s v="No"/>
    <s v="No"/>
    <s v="High"/>
    <s v="Low"/>
    <n v="9"/>
    <s v="Medium"/>
    <n v="233"/>
    <x v="80"/>
    <n v="8.91"/>
    <n v="17.95"/>
    <x v="0"/>
  </r>
  <r>
    <n v="28"/>
    <s v="Male"/>
    <n v="144"/>
    <n v="295"/>
    <s v="Medium"/>
    <s v="Yes"/>
    <s v="Yes"/>
    <x v="0"/>
    <m/>
    <n v="33.15"/>
    <s v="Yes"/>
    <s v="Yes"/>
    <s v="Yes"/>
    <s v="None"/>
    <s v="High"/>
    <n v="8"/>
    <s v="High"/>
    <n v="111"/>
    <x v="76"/>
    <n v="5.68"/>
    <n v="12.24"/>
    <x v="1"/>
  </r>
  <r>
    <n v="77"/>
    <s v="Male"/>
    <n v="173"/>
    <n v="162"/>
    <s v="Medium"/>
    <s v="No"/>
    <s v="Yes"/>
    <x v="0"/>
    <m/>
    <n v="33.15"/>
    <s v="No"/>
    <s v="Yes"/>
    <s v="No"/>
    <s v="None"/>
    <s v="Medium"/>
    <n v="8"/>
    <s v="Medium"/>
    <n v="264"/>
    <x v="39"/>
    <n v="8.11"/>
    <n v="10.63"/>
    <x v="1"/>
  </r>
  <r>
    <n v="56"/>
    <s v="Female"/>
    <n v="151"/>
    <n v="200"/>
    <s v="High"/>
    <s v="Yes"/>
    <s v="No"/>
    <x v="0"/>
    <m/>
    <n v="33.15"/>
    <s v="No"/>
    <s v="No"/>
    <s v="Yes"/>
    <s v="Medium"/>
    <s v="Medium"/>
    <n v="7"/>
    <s v="High"/>
    <n v="151"/>
    <x v="43"/>
    <n v="1.1000000000000001"/>
    <n v="17.170000000000002"/>
    <x v="0"/>
  </r>
  <r>
    <n v="47"/>
    <s v="Male"/>
    <n v="139"/>
    <n v="157"/>
    <s v="Medium"/>
    <s v="Yes"/>
    <s v="Yes"/>
    <x v="0"/>
    <m/>
    <n v="33.15"/>
    <s v="Yes"/>
    <s v="No"/>
    <s v="Yes"/>
    <s v="High"/>
    <s v="Low"/>
    <n v="10"/>
    <s v="Medium"/>
    <n v="227"/>
    <x v="41"/>
    <n v="0.64"/>
    <n v="10.119999999999999"/>
    <x v="0"/>
  </r>
  <r>
    <n v="38"/>
    <s v="Female"/>
    <n v="174"/>
    <n v="188"/>
    <s v="High"/>
    <s v="Yes"/>
    <s v="Yes"/>
    <x v="0"/>
    <m/>
    <n v="33.15"/>
    <s v="No"/>
    <s v="No"/>
    <s v="Yes"/>
    <s v="Low"/>
    <s v="Medium"/>
    <n v="9"/>
    <s v="High"/>
    <n v="381"/>
    <x v="43"/>
    <n v="0.24"/>
    <n v="11.41"/>
    <x v="0"/>
  </r>
  <r>
    <n v="45"/>
    <s v="Male"/>
    <n v="162"/>
    <n v="222"/>
    <s v="Low"/>
    <s v="No"/>
    <s v="No"/>
    <x v="1"/>
    <m/>
    <n v="33.17"/>
    <s v="Yes"/>
    <s v="Yes"/>
    <s v="No"/>
    <s v="None"/>
    <s v="Low"/>
    <n v="4"/>
    <s v="High"/>
    <n v="269"/>
    <x v="53"/>
    <n v="10.35"/>
    <n v="18.47"/>
    <x v="1"/>
  </r>
  <r>
    <n v="54"/>
    <s v="Male"/>
    <n v="162"/>
    <n v="213"/>
    <s v="Low"/>
    <s v="Yes"/>
    <s v="Yes"/>
    <x v="0"/>
    <m/>
    <n v="33.17"/>
    <s v="Yes"/>
    <s v="Yes"/>
    <s v="No"/>
    <s v="Medium"/>
    <s v="High"/>
    <n v="8"/>
    <s v="Low"/>
    <n v="137"/>
    <x v="80"/>
    <n v="9.15"/>
    <n v="10.64"/>
    <x v="0"/>
  </r>
  <r>
    <n v="57"/>
    <s v="Female"/>
    <n v="150"/>
    <n v="254"/>
    <s v="Low"/>
    <s v="No"/>
    <s v="No"/>
    <x v="1"/>
    <m/>
    <n v="33.17"/>
    <s v="Yes"/>
    <s v="Yes"/>
    <s v="No"/>
    <s v="High"/>
    <s v="High"/>
    <n v="9"/>
    <s v="Medium"/>
    <n v="387"/>
    <x v="65"/>
    <n v="11.75"/>
    <n v="10.44"/>
    <x v="0"/>
  </r>
  <r>
    <n v="66"/>
    <s v="Male"/>
    <n v="172"/>
    <n v="209"/>
    <s v="Medium"/>
    <s v="No"/>
    <s v="No"/>
    <x v="0"/>
    <m/>
    <n v="33.17"/>
    <s v="No"/>
    <s v="Yes"/>
    <s v="Yes"/>
    <s v="Medium"/>
    <s v="High"/>
    <n v="5"/>
    <s v="Medium"/>
    <n v="245"/>
    <x v="57"/>
    <n v="6.25"/>
    <n v="9.34"/>
    <x v="0"/>
  </r>
  <r>
    <n v="61"/>
    <s v="Male"/>
    <n v="149"/>
    <n v="177"/>
    <s v="Low"/>
    <s v="Yes"/>
    <s v="Yes"/>
    <x v="1"/>
    <m/>
    <n v="33.18"/>
    <s v="Yes"/>
    <s v="No"/>
    <s v="Yes"/>
    <s v="Medium"/>
    <s v="High"/>
    <n v="8"/>
    <s v="High"/>
    <n v="106"/>
    <x v="48"/>
    <n v="10.24"/>
    <n v="6.38"/>
    <x v="0"/>
  </r>
  <r>
    <n v="78"/>
    <s v="Female"/>
    <n v="165"/>
    <n v="244"/>
    <s v="Low"/>
    <s v="Yes"/>
    <s v="Yes"/>
    <x v="1"/>
    <m/>
    <n v="33.18"/>
    <s v="No"/>
    <s v="No"/>
    <s v="Yes"/>
    <s v="Medium"/>
    <s v="Medium"/>
    <n v="6"/>
    <s v="Medium"/>
    <n v="274"/>
    <x v="26"/>
    <n v="13.92"/>
    <n v="18.02"/>
    <x v="1"/>
  </r>
  <r>
    <n v="71"/>
    <s v="Male"/>
    <n v="132"/>
    <n v="161"/>
    <s v="Medium"/>
    <s v="Yes"/>
    <s v="No"/>
    <x v="1"/>
    <m/>
    <n v="33.18"/>
    <s v="No"/>
    <s v="Yes"/>
    <s v="No"/>
    <s v="Medium"/>
    <s v="Low"/>
    <n v="5"/>
    <s v="Low"/>
    <n v="390"/>
    <x v="19"/>
    <n v="3.64"/>
    <n v="10.16"/>
    <x v="0"/>
  </r>
  <r>
    <n v="27"/>
    <s v="Female"/>
    <n v="151"/>
    <n v="279"/>
    <s v="High"/>
    <s v="No"/>
    <s v="No"/>
    <x v="1"/>
    <m/>
    <n v="33.19"/>
    <s v="No"/>
    <s v="No"/>
    <s v="Yes"/>
    <s v="None"/>
    <s v="Low"/>
    <n v="4"/>
    <s v="Medium"/>
    <n v="375"/>
    <x v="2"/>
    <n v="7.07"/>
    <n v="16.61"/>
    <x v="0"/>
  </r>
  <r>
    <n v="50"/>
    <s v="Male"/>
    <n v="136"/>
    <n v="243"/>
    <s v="High"/>
    <s v="No"/>
    <s v="Yes"/>
    <x v="0"/>
    <m/>
    <n v="33.19"/>
    <s v="Yes"/>
    <s v="No"/>
    <s v="No"/>
    <s v="Low"/>
    <s v="High"/>
    <n v="9"/>
    <s v="Medium"/>
    <n v="102"/>
    <x v="5"/>
    <n v="2.66"/>
    <n v="13.51"/>
    <x v="0"/>
  </r>
  <r>
    <n v="28"/>
    <s v="Female"/>
    <n v="172"/>
    <n v="254"/>
    <s v="Medium"/>
    <s v="Yes"/>
    <s v="Yes"/>
    <x v="1"/>
    <m/>
    <n v="33.19"/>
    <s v="No"/>
    <s v="No"/>
    <s v="No"/>
    <s v="None"/>
    <s v="Medium"/>
    <n v="9"/>
    <s v="Low"/>
    <n v="292"/>
    <x v="19"/>
    <n v="0.66"/>
    <n v="16.09"/>
    <x v="0"/>
  </r>
  <r>
    <n v="21"/>
    <s v="Female"/>
    <n v="124"/>
    <n v="260"/>
    <s v="Low"/>
    <s v="Yes"/>
    <s v="Yes"/>
    <x v="1"/>
    <m/>
    <n v="33.19"/>
    <s v="Yes"/>
    <s v="No"/>
    <s v="No"/>
    <s v="Medium"/>
    <s v="High"/>
    <n v="7"/>
    <s v="Low"/>
    <n v="394"/>
    <x v="70"/>
    <n v="13.66"/>
    <n v="12.02"/>
    <x v="1"/>
  </r>
  <r>
    <n v="32"/>
    <s v="Female"/>
    <n v="179"/>
    <n v="150"/>
    <s v="High"/>
    <s v="Yes"/>
    <s v="Yes"/>
    <x v="1"/>
    <m/>
    <n v="33.19"/>
    <s v="No"/>
    <s v="Yes"/>
    <s v="No"/>
    <s v="Low"/>
    <s v="Low"/>
    <n v="9"/>
    <s v="Medium"/>
    <n v="299"/>
    <x v="68"/>
    <n v="4.3600000000000003"/>
    <n v="17.47"/>
    <x v="0"/>
  </r>
  <r>
    <n v="23"/>
    <s v="Female"/>
    <n v="166"/>
    <n v="255"/>
    <s v="High"/>
    <s v="No"/>
    <s v="Yes"/>
    <x v="1"/>
    <m/>
    <n v="33.19"/>
    <s v="Yes"/>
    <s v="Yes"/>
    <s v="No"/>
    <s v="High"/>
    <s v="High"/>
    <n v="9"/>
    <s v="High"/>
    <n v="259"/>
    <x v="3"/>
    <n v="6.86"/>
    <n v="11.67"/>
    <x v="0"/>
  </r>
  <r>
    <n v="47"/>
    <s v="Male"/>
    <n v="139"/>
    <n v="209"/>
    <s v="Medium"/>
    <s v="Yes"/>
    <s v="Yes"/>
    <x v="1"/>
    <m/>
    <n v="33.19"/>
    <s v="No"/>
    <s v="No"/>
    <s v="Yes"/>
    <s v="None"/>
    <s v="High"/>
    <n v="5"/>
    <s v="High"/>
    <n v="230"/>
    <x v="47"/>
    <n v="12.38"/>
    <n v="5.68"/>
    <x v="1"/>
  </r>
  <r>
    <n v="68"/>
    <s v="Male"/>
    <n v="121"/>
    <n v="220"/>
    <s v="High"/>
    <s v="No"/>
    <s v="No"/>
    <x v="1"/>
    <m/>
    <n v="33.19"/>
    <s v="No"/>
    <s v="Yes"/>
    <s v="No"/>
    <s v="None"/>
    <s v="High"/>
    <n v="7"/>
    <s v="High"/>
    <n v="204"/>
    <x v="16"/>
    <n v="10.24"/>
    <n v="6.51"/>
    <x v="0"/>
  </r>
  <r>
    <n v="65"/>
    <s v="Male"/>
    <n v="159"/>
    <n v="155"/>
    <s v="Low"/>
    <s v="Yes"/>
    <s v="No"/>
    <x v="0"/>
    <m/>
    <n v="33.200000000000003"/>
    <s v="No"/>
    <s v="No"/>
    <s v="No"/>
    <s v="High"/>
    <s v="Medium"/>
    <n v="6"/>
    <s v="Low"/>
    <n v="167"/>
    <x v="24"/>
    <n v="13.27"/>
    <n v="14.56"/>
    <x v="0"/>
  </r>
  <r>
    <n v="59"/>
    <s v="Male"/>
    <n v="157"/>
    <n v="184"/>
    <s v="Medium"/>
    <s v="No"/>
    <s v="Yes"/>
    <x v="0"/>
    <m/>
    <n v="33.200000000000003"/>
    <s v="Yes"/>
    <s v="No"/>
    <s v="No"/>
    <s v="High"/>
    <s v="Medium"/>
    <n v="7"/>
    <s v="High"/>
    <n v="208"/>
    <x v="22"/>
    <n v="6.48"/>
    <n v="14.21"/>
    <x v="0"/>
  </r>
  <r>
    <n v="57"/>
    <s v="Female"/>
    <n v="133"/>
    <n v="203"/>
    <s v="Medium"/>
    <s v="Yes"/>
    <s v="Yes"/>
    <x v="0"/>
    <m/>
    <n v="33.200000000000003"/>
    <s v="No"/>
    <s v="Yes"/>
    <s v="No"/>
    <s v="None"/>
    <s v="High"/>
    <n v="10"/>
    <s v="Low"/>
    <n v="325"/>
    <x v="28"/>
    <n v="13.55"/>
    <n v="5.76"/>
    <x v="0"/>
  </r>
  <r>
    <n v="37"/>
    <s v="Male"/>
    <n v="138"/>
    <n v="289"/>
    <s v="High"/>
    <s v="No"/>
    <s v="Yes"/>
    <x v="1"/>
    <m/>
    <n v="33.200000000000003"/>
    <s v="No"/>
    <s v="Yes"/>
    <s v="No"/>
    <s v="Low"/>
    <s v="High"/>
    <n v="6"/>
    <s v="Medium"/>
    <n v="204"/>
    <x v="26"/>
    <n v="0.62"/>
    <n v="18.399999999999999"/>
    <x v="0"/>
  </r>
  <r>
    <n v="53"/>
    <s v="Female"/>
    <n v="128"/>
    <n v="268"/>
    <s v="Low"/>
    <s v="No"/>
    <s v="No"/>
    <x v="0"/>
    <m/>
    <n v="33.200000000000003"/>
    <s v="No"/>
    <s v="Yes"/>
    <s v="Yes"/>
    <s v="Medium"/>
    <s v="High"/>
    <n v="8"/>
    <s v="Medium"/>
    <n v="298"/>
    <x v="35"/>
    <n v="4.38"/>
    <n v="15.64"/>
    <x v="0"/>
  </r>
  <r>
    <n v="40"/>
    <s v="Male"/>
    <n v="171"/>
    <n v="292"/>
    <s v="Low"/>
    <s v="No"/>
    <s v="Yes"/>
    <x v="0"/>
    <m/>
    <n v="33.200000000000003"/>
    <s v="Yes"/>
    <s v="No"/>
    <s v="No"/>
    <s v="None"/>
    <s v="Medium"/>
    <n v="7"/>
    <s v="Medium"/>
    <n v="234"/>
    <x v="34"/>
    <n v="7.29"/>
    <n v="12.82"/>
    <x v="0"/>
  </r>
  <r>
    <n v="25"/>
    <s v="Male"/>
    <n v="179"/>
    <n v="266"/>
    <s v="High"/>
    <s v="Yes"/>
    <s v="No"/>
    <x v="0"/>
    <m/>
    <n v="33.200000000000003"/>
    <s v="Yes"/>
    <s v="No"/>
    <s v="No"/>
    <s v="Medium"/>
    <s v="Low"/>
    <n v="7"/>
    <s v="Low"/>
    <n v="113"/>
    <x v="55"/>
    <n v="4.67"/>
    <n v="7.81"/>
    <x v="0"/>
  </r>
  <r>
    <n v="33"/>
    <s v="Female"/>
    <n v="134"/>
    <n v="186"/>
    <s v="Medium"/>
    <s v="No"/>
    <s v="Yes"/>
    <x v="1"/>
    <m/>
    <n v="33.200000000000003"/>
    <s v="No"/>
    <s v="Yes"/>
    <s v="Yes"/>
    <s v="None"/>
    <s v="Medium"/>
    <n v="8"/>
    <s v="Low"/>
    <n v="380"/>
    <x v="80"/>
    <n v="14.77"/>
    <n v="7.07"/>
    <x v="1"/>
  </r>
  <r>
    <n v="57"/>
    <s v="Female"/>
    <n v="160"/>
    <n v="296"/>
    <s v="High"/>
    <s v="No"/>
    <s v="No"/>
    <x v="1"/>
    <m/>
    <n v="33.200000000000003"/>
    <s v="No"/>
    <s v="Yes"/>
    <s v="No"/>
    <s v="None"/>
    <s v="High"/>
    <n v="10"/>
    <s v="Medium"/>
    <n v="247"/>
    <x v="78"/>
    <n v="5.41"/>
    <n v="16.93"/>
    <x v="1"/>
  </r>
  <r>
    <n v="37"/>
    <s v="Female"/>
    <n v="170"/>
    <n v="153"/>
    <s v="Medium"/>
    <s v="No"/>
    <s v="Yes"/>
    <x v="0"/>
    <m/>
    <n v="33.21"/>
    <s v="No"/>
    <s v="No"/>
    <s v="Yes"/>
    <s v="Medium"/>
    <s v="Medium"/>
    <n v="8"/>
    <s v="High"/>
    <n v="338"/>
    <x v="7"/>
    <n v="7.82"/>
    <n v="16.03"/>
    <x v="0"/>
  </r>
  <r>
    <n v="75"/>
    <s v="Female"/>
    <n v="134"/>
    <n v="151"/>
    <s v="High"/>
    <s v="Yes"/>
    <s v="No"/>
    <x v="0"/>
    <m/>
    <n v="33.21"/>
    <s v="No"/>
    <s v="No"/>
    <s v="No"/>
    <s v="None"/>
    <s v="Low"/>
    <n v="5"/>
    <s v="Medium"/>
    <n v="101"/>
    <x v="12"/>
    <n v="14.18"/>
    <n v="11.64"/>
    <x v="0"/>
  </r>
  <r>
    <n v="80"/>
    <s v="Male"/>
    <n v="150"/>
    <n v="154"/>
    <s v="High"/>
    <s v="No"/>
    <s v="No"/>
    <x v="0"/>
    <m/>
    <n v="33.21"/>
    <s v="Yes"/>
    <s v="Yes"/>
    <s v="Yes"/>
    <s v="Medium"/>
    <s v="High"/>
    <n v="7"/>
    <s v="Low"/>
    <n v="164"/>
    <x v="72"/>
    <n v="9.0500000000000007"/>
    <n v="12.3"/>
    <x v="0"/>
  </r>
  <r>
    <n v="52"/>
    <s v="Female"/>
    <n v="165"/>
    <n v="232"/>
    <s v="Medium"/>
    <s v="No"/>
    <s v="No"/>
    <x v="1"/>
    <m/>
    <n v="33.21"/>
    <s v="Yes"/>
    <s v="No"/>
    <s v="No"/>
    <s v="Low"/>
    <s v="High"/>
    <n v="9"/>
    <s v="High"/>
    <n v="317"/>
    <x v="65"/>
    <n v="4.9400000000000004"/>
    <n v="16.13"/>
    <x v="0"/>
  </r>
  <r>
    <n v="59"/>
    <s v="Female"/>
    <n v="149"/>
    <n v="182"/>
    <s v="High"/>
    <s v="No"/>
    <s v="No"/>
    <x v="0"/>
    <m/>
    <n v="33.21"/>
    <s v="Yes"/>
    <s v="Yes"/>
    <s v="Yes"/>
    <s v="Low"/>
    <s v="High"/>
    <n v="9"/>
    <s v="High"/>
    <n v="209"/>
    <x v="19"/>
    <n v="8.61"/>
    <n v="7.65"/>
    <x v="1"/>
  </r>
  <r>
    <n v="78"/>
    <s v="Male"/>
    <n v="165"/>
    <n v="183"/>
    <s v="High"/>
    <s v="Yes"/>
    <s v="No"/>
    <x v="1"/>
    <m/>
    <n v="33.22"/>
    <s v="Yes"/>
    <s v="Yes"/>
    <s v="No"/>
    <s v="High"/>
    <s v="Low"/>
    <n v="10"/>
    <s v="Medium"/>
    <n v="341"/>
    <x v="74"/>
    <n v="4.4000000000000004"/>
    <n v="5.46"/>
    <x v="0"/>
  </r>
  <r>
    <n v="71"/>
    <s v="Female"/>
    <n v="150"/>
    <n v="167"/>
    <s v="Medium"/>
    <s v="No"/>
    <s v="Yes"/>
    <x v="1"/>
    <m/>
    <n v="33.22"/>
    <s v="Yes"/>
    <s v="No"/>
    <s v="No"/>
    <s v="Medium"/>
    <s v="Medium"/>
    <n v="6"/>
    <s v="High"/>
    <n v="183"/>
    <x v="46"/>
    <n v="10.199999999999999"/>
    <n v="19.78"/>
    <x v="1"/>
  </r>
  <r>
    <n v="41"/>
    <s v="Male"/>
    <n v="140"/>
    <n v="155"/>
    <s v="High"/>
    <s v="No"/>
    <s v="No"/>
    <x v="1"/>
    <m/>
    <n v="33.22"/>
    <s v="No"/>
    <s v="Yes"/>
    <s v="Yes"/>
    <s v="High"/>
    <s v="Medium"/>
    <n v="5"/>
    <s v="Low"/>
    <n v="137"/>
    <x v="17"/>
    <n v="14.33"/>
    <n v="6.71"/>
    <x v="0"/>
  </r>
  <r>
    <n v="25"/>
    <s v="Female"/>
    <n v="160"/>
    <n v="159"/>
    <s v="Low"/>
    <s v="No"/>
    <s v="No"/>
    <x v="0"/>
    <m/>
    <n v="33.229999999999997"/>
    <s v="Yes"/>
    <s v="Yes"/>
    <s v="No"/>
    <s v="Medium"/>
    <s v="Medium"/>
    <n v="7"/>
    <s v="High"/>
    <n v="269"/>
    <x v="69"/>
    <n v="7.1"/>
    <n v="19.920000000000002"/>
    <x v="0"/>
  </r>
  <r>
    <n v="30"/>
    <s v="Male"/>
    <n v="129"/>
    <n v="157"/>
    <s v="Medium"/>
    <s v="No"/>
    <s v="No"/>
    <x v="1"/>
    <m/>
    <n v="33.229999999999997"/>
    <s v="Yes"/>
    <s v="No"/>
    <s v="No"/>
    <s v="None"/>
    <s v="Low"/>
    <n v="4"/>
    <s v="Medium"/>
    <n v="248"/>
    <x v="42"/>
    <n v="10.38"/>
    <n v="11.58"/>
    <x v="0"/>
  </r>
  <r>
    <n v="42"/>
    <s v="Male"/>
    <n v="155"/>
    <n v="233"/>
    <s v="Medium"/>
    <s v="Yes"/>
    <s v="Yes"/>
    <x v="0"/>
    <m/>
    <n v="33.229999999999997"/>
    <s v="Yes"/>
    <s v="Yes"/>
    <s v="No"/>
    <s v="High"/>
    <s v="Medium"/>
    <n v="9"/>
    <s v="Medium"/>
    <n v="337"/>
    <x v="21"/>
    <n v="13.83"/>
    <n v="16.16"/>
    <x v="1"/>
  </r>
  <r>
    <n v="27"/>
    <s v="Female"/>
    <n v="129"/>
    <n v="294"/>
    <s v="High"/>
    <s v="Yes"/>
    <s v="Yes"/>
    <x v="0"/>
    <m/>
    <n v="33.24"/>
    <s v="No"/>
    <s v="No"/>
    <s v="Yes"/>
    <s v="Medium"/>
    <s v="High"/>
    <n v="8"/>
    <s v="Low"/>
    <n v="155"/>
    <x v="11"/>
    <n v="7.24"/>
    <n v="17.77"/>
    <x v="0"/>
  </r>
  <r>
    <n v="55"/>
    <s v="Female"/>
    <n v="142"/>
    <n v="256"/>
    <s v="Medium"/>
    <s v="No"/>
    <s v="Yes"/>
    <x v="0"/>
    <m/>
    <n v="33.24"/>
    <s v="Yes"/>
    <s v="Yes"/>
    <s v="Yes"/>
    <s v="Medium"/>
    <s v="Low"/>
    <n v="7"/>
    <s v="Low"/>
    <n v="346"/>
    <x v="53"/>
    <n v="1.1399999999999999"/>
    <n v="15.05"/>
    <x v="0"/>
  </r>
  <r>
    <n v="58"/>
    <s v="Male"/>
    <n v="161"/>
    <n v="208"/>
    <s v="Low"/>
    <s v="Yes"/>
    <s v="Yes"/>
    <x v="1"/>
    <m/>
    <n v="33.25"/>
    <s v="No"/>
    <s v="Yes"/>
    <s v="Yes"/>
    <s v="High"/>
    <s v="Low"/>
    <n v="5"/>
    <s v="Low"/>
    <n v="321"/>
    <x v="3"/>
    <n v="1.3"/>
    <n v="14.28"/>
    <x v="0"/>
  </r>
  <r>
    <n v="70"/>
    <s v="Male"/>
    <n v="175"/>
    <n v="241"/>
    <s v="Medium"/>
    <s v="No"/>
    <s v="No"/>
    <x v="1"/>
    <m/>
    <n v="33.25"/>
    <s v="No"/>
    <s v="No"/>
    <s v="Yes"/>
    <s v="Medium"/>
    <s v="Low"/>
    <n v="9"/>
    <s v="Medium"/>
    <n v="373"/>
    <x v="71"/>
    <n v="12.9"/>
    <n v="8.76"/>
    <x v="0"/>
  </r>
  <r>
    <n v="51"/>
    <s v="Male"/>
    <n v="120"/>
    <n v="160"/>
    <s v="Medium"/>
    <s v="No"/>
    <s v="Yes"/>
    <x v="0"/>
    <m/>
    <n v="33.25"/>
    <s v="No"/>
    <s v="Yes"/>
    <s v="Yes"/>
    <s v="None"/>
    <s v="Medium"/>
    <n v="9"/>
    <s v="Medium"/>
    <n v="146"/>
    <x v="64"/>
    <n v="5.89"/>
    <n v="9.52"/>
    <x v="1"/>
  </r>
  <r>
    <n v="76"/>
    <s v="Male"/>
    <n v="180"/>
    <n v="222"/>
    <s v="Medium"/>
    <s v="Yes"/>
    <s v="No"/>
    <x v="0"/>
    <m/>
    <n v="33.26"/>
    <s v="Yes"/>
    <s v="Yes"/>
    <s v="Yes"/>
    <s v="Low"/>
    <s v="High"/>
    <n v="4"/>
    <s v="Medium"/>
    <n v="229"/>
    <x v="75"/>
    <n v="13.92"/>
    <n v="13.74"/>
    <x v="0"/>
  </r>
  <r>
    <n v="42"/>
    <s v="Female"/>
    <n v="166"/>
    <n v="257"/>
    <s v="High"/>
    <s v="Yes"/>
    <s v="No"/>
    <x v="0"/>
    <m/>
    <n v="33.26"/>
    <s v="No"/>
    <s v="No"/>
    <s v="No"/>
    <s v="Low"/>
    <s v="Low"/>
    <n v="9"/>
    <s v="Medium"/>
    <n v="337"/>
    <x v="14"/>
    <n v="9.4499999999999993"/>
    <n v="12.05"/>
    <x v="0"/>
  </r>
  <r>
    <n v="53"/>
    <s v="Female"/>
    <n v="157"/>
    <n v="281"/>
    <s v="Low"/>
    <s v="No"/>
    <s v="No"/>
    <x v="0"/>
    <m/>
    <n v="33.26"/>
    <s v="No"/>
    <s v="No"/>
    <s v="Yes"/>
    <s v="Low"/>
    <s v="Medium"/>
    <n v="9"/>
    <s v="Medium"/>
    <n v="224"/>
    <x v="7"/>
    <n v="0.59"/>
    <n v="18.02"/>
    <x v="0"/>
  </r>
  <r>
    <n v="24"/>
    <s v="Male"/>
    <n v="167"/>
    <n v="289"/>
    <s v="Low"/>
    <s v="Yes"/>
    <s v="Yes"/>
    <x v="0"/>
    <m/>
    <n v="33.26"/>
    <s v="Yes"/>
    <s v="No"/>
    <s v="No"/>
    <s v="High"/>
    <s v="Medium"/>
    <n v="7"/>
    <s v="Medium"/>
    <n v="344"/>
    <x v="21"/>
    <n v="1.67"/>
    <n v="15.33"/>
    <x v="0"/>
  </r>
  <r>
    <n v="19"/>
    <s v="Male"/>
    <n v="157"/>
    <n v="191"/>
    <s v="Medium"/>
    <s v="Yes"/>
    <s v="No"/>
    <x v="1"/>
    <m/>
    <n v="33.26"/>
    <s v="Yes"/>
    <s v="Yes"/>
    <s v="Yes"/>
    <s v="Medium"/>
    <s v="Medium"/>
    <n v="7"/>
    <s v="High"/>
    <n v="277"/>
    <x v="59"/>
    <n v="3.04"/>
    <n v="10.68"/>
    <x v="1"/>
  </r>
  <r>
    <n v="46"/>
    <s v="Female"/>
    <n v="162"/>
    <n v="246"/>
    <s v="Low"/>
    <s v="Yes"/>
    <s v="Yes"/>
    <x v="0"/>
    <m/>
    <n v="33.270000000000003"/>
    <s v="Yes"/>
    <s v="Yes"/>
    <s v="Yes"/>
    <s v="Medium"/>
    <s v="High"/>
    <n v="8"/>
    <s v="High"/>
    <n v="173"/>
    <x v="59"/>
    <n v="8.9700000000000006"/>
    <n v="18.36"/>
    <x v="0"/>
  </r>
  <r>
    <n v="25"/>
    <s v="Male"/>
    <n v="167"/>
    <n v="155"/>
    <s v="Low"/>
    <s v="No"/>
    <s v="Yes"/>
    <x v="0"/>
    <m/>
    <n v="33.270000000000003"/>
    <s v="Yes"/>
    <s v="Yes"/>
    <s v="Yes"/>
    <s v="Medium"/>
    <s v="Low"/>
    <n v="5"/>
    <s v="High"/>
    <n v="100"/>
    <x v="15"/>
    <n v="0.39"/>
    <n v="7.25"/>
    <x v="0"/>
  </r>
  <r>
    <n v="33"/>
    <s v="Female"/>
    <n v="162"/>
    <n v="293"/>
    <s v="Medium"/>
    <s v="No"/>
    <s v="Yes"/>
    <x v="0"/>
    <m/>
    <n v="33.270000000000003"/>
    <s v="No"/>
    <s v="Yes"/>
    <s v="Yes"/>
    <s v="Low"/>
    <s v="High"/>
    <n v="6"/>
    <s v="Low"/>
    <n v="118"/>
    <x v="27"/>
    <n v="13.16"/>
    <n v="9.5"/>
    <x v="0"/>
  </r>
  <r>
    <n v="57"/>
    <s v="Male"/>
    <n v="148"/>
    <n v="155"/>
    <s v="Low"/>
    <s v="No"/>
    <s v="Yes"/>
    <x v="1"/>
    <m/>
    <n v="33.270000000000003"/>
    <s v="Yes"/>
    <s v="Yes"/>
    <s v="No"/>
    <s v="Low"/>
    <s v="Medium"/>
    <n v="6"/>
    <s v="Medium"/>
    <n v="164"/>
    <x v="79"/>
    <n v="12.6"/>
    <n v="12.98"/>
    <x v="0"/>
  </r>
  <r>
    <n v="67"/>
    <s v="Male"/>
    <n v="177"/>
    <n v="229"/>
    <s v="High"/>
    <s v="Yes"/>
    <s v="No"/>
    <x v="1"/>
    <m/>
    <n v="33.270000000000003"/>
    <s v="Yes"/>
    <s v="Yes"/>
    <s v="Yes"/>
    <s v="Low"/>
    <s v="Low"/>
    <n v="8"/>
    <s v="Medium"/>
    <n v="302"/>
    <x v="58"/>
    <n v="4.5599999999999996"/>
    <n v="14.44"/>
    <x v="0"/>
  </r>
  <r>
    <n v="58"/>
    <s v="Male"/>
    <n v="142"/>
    <n v="204"/>
    <s v="Medium"/>
    <s v="No"/>
    <s v="No"/>
    <x v="0"/>
    <m/>
    <n v="33.270000000000003"/>
    <s v="Yes"/>
    <s v="No"/>
    <s v="Yes"/>
    <s v="Medium"/>
    <s v="Medium"/>
    <n v="9"/>
    <s v="Medium"/>
    <n v="369"/>
    <x v="11"/>
    <n v="0.73"/>
    <n v="16.7"/>
    <x v="1"/>
  </r>
  <r>
    <n v="50"/>
    <s v="Female"/>
    <n v="163"/>
    <n v="282"/>
    <s v="Low"/>
    <s v="No"/>
    <s v="Yes"/>
    <x v="1"/>
    <m/>
    <n v="33.270000000000003"/>
    <s v="Yes"/>
    <s v="Yes"/>
    <s v="Yes"/>
    <s v="High"/>
    <s v="High"/>
    <n v="6"/>
    <s v="Low"/>
    <n v="223"/>
    <x v="76"/>
    <n v="3.51"/>
    <n v="9.74"/>
    <x v="1"/>
  </r>
  <r>
    <n v="44"/>
    <s v="Male"/>
    <n v="167"/>
    <n v="299"/>
    <s v="Low"/>
    <s v="Yes"/>
    <s v="Yes"/>
    <x v="1"/>
    <m/>
    <n v="33.270000000000003"/>
    <s v="No"/>
    <s v="Yes"/>
    <s v="No"/>
    <s v="Low"/>
    <s v="Medium"/>
    <n v="4"/>
    <s v="Medium"/>
    <n v="367"/>
    <x v="61"/>
    <n v="1.02"/>
    <n v="9.5500000000000007"/>
    <x v="0"/>
  </r>
  <r>
    <n v="40"/>
    <s v="Male"/>
    <n v="150"/>
    <n v="230"/>
    <s v="Low"/>
    <s v="Yes"/>
    <s v="No"/>
    <x v="0"/>
    <m/>
    <n v="33.270000000000003"/>
    <s v="No"/>
    <s v="No"/>
    <s v="No"/>
    <s v="Low"/>
    <s v="High"/>
    <n v="4"/>
    <s v="Medium"/>
    <n v="174"/>
    <x v="2"/>
    <n v="12.78"/>
    <n v="13.1"/>
    <x v="0"/>
  </r>
  <r>
    <n v="49"/>
    <s v="Female"/>
    <n v="175"/>
    <n v="251"/>
    <s v="High"/>
    <s v="No"/>
    <s v="No"/>
    <x v="1"/>
    <m/>
    <n v="33.270000000000003"/>
    <s v="No"/>
    <s v="Yes"/>
    <s v="Yes"/>
    <s v="High"/>
    <s v="Low"/>
    <n v="7"/>
    <s v="High"/>
    <n v="166"/>
    <x v="34"/>
    <n v="10.93"/>
    <n v="15.7"/>
    <x v="0"/>
  </r>
  <r>
    <n v="18"/>
    <s v="Male"/>
    <n v="121"/>
    <n v="196"/>
    <s v="Low"/>
    <s v="No"/>
    <s v="No"/>
    <x v="0"/>
    <m/>
    <n v="33.270000000000003"/>
    <s v="Yes"/>
    <s v="Yes"/>
    <s v="No"/>
    <s v="Medium"/>
    <s v="High"/>
    <n v="9"/>
    <s v="High"/>
    <n v="348"/>
    <x v="55"/>
    <n v="8.4"/>
    <n v="13.15"/>
    <x v="0"/>
  </r>
  <r>
    <n v="36"/>
    <s v="Female"/>
    <n v="139"/>
    <n v="278"/>
    <s v="High"/>
    <s v="Yes"/>
    <s v="Yes"/>
    <x v="0"/>
    <m/>
    <n v="33.28"/>
    <s v="No"/>
    <s v="No"/>
    <s v="No"/>
    <s v="High"/>
    <s v="Medium"/>
    <n v="9"/>
    <s v="Medium"/>
    <n v="127"/>
    <x v="42"/>
    <n v="12.71"/>
    <n v="14.76"/>
    <x v="0"/>
  </r>
  <r>
    <n v="55"/>
    <s v="Male"/>
    <n v="142"/>
    <n v="190"/>
    <s v="High"/>
    <s v="Yes"/>
    <s v="Yes"/>
    <x v="1"/>
    <m/>
    <n v="33.28"/>
    <s v="No"/>
    <s v="Yes"/>
    <s v="No"/>
    <s v="Medium"/>
    <s v="Low"/>
    <n v="10"/>
    <s v="High"/>
    <n v="389"/>
    <x v="25"/>
    <n v="11.09"/>
    <n v="10.79"/>
    <x v="0"/>
  </r>
  <r>
    <n v="49"/>
    <s v="Male"/>
    <n v="178"/>
    <n v="211"/>
    <s v="Medium"/>
    <s v="Yes"/>
    <s v="No"/>
    <x v="0"/>
    <m/>
    <n v="33.28"/>
    <s v="Yes"/>
    <s v="Yes"/>
    <s v="No"/>
    <s v="None"/>
    <s v="Medium"/>
    <n v="6"/>
    <s v="Medium"/>
    <n v="394"/>
    <x v="6"/>
    <n v="0.02"/>
    <n v="7.5"/>
    <x v="0"/>
  </r>
  <r>
    <n v="36"/>
    <s v="Male"/>
    <n v="124"/>
    <n v="259"/>
    <s v="Medium"/>
    <s v="No"/>
    <s v="No"/>
    <x v="1"/>
    <m/>
    <n v="33.28"/>
    <s v="Yes"/>
    <s v="No"/>
    <s v="No"/>
    <s v="High"/>
    <s v="Medium"/>
    <n v="8"/>
    <s v="Medium"/>
    <n v="387"/>
    <x v="33"/>
    <n v="14.02"/>
    <n v="14.49"/>
    <x v="0"/>
  </r>
  <r>
    <n v="43"/>
    <s v="Male"/>
    <n v="152"/>
    <n v="187"/>
    <s v="Low"/>
    <s v="No"/>
    <s v="Yes"/>
    <x v="0"/>
    <m/>
    <n v="33.28"/>
    <s v="Yes"/>
    <s v="No"/>
    <s v="Yes"/>
    <s v="Medium"/>
    <s v="Medium"/>
    <n v="7"/>
    <s v="Medium"/>
    <n v="301"/>
    <x v="4"/>
    <n v="9.89"/>
    <n v="12.98"/>
    <x v="0"/>
  </r>
  <r>
    <n v="57"/>
    <s v="Female"/>
    <n v="179"/>
    <n v="230"/>
    <s v="High"/>
    <s v="Yes"/>
    <s v="No"/>
    <x v="1"/>
    <m/>
    <n v="33.29"/>
    <s v="Yes"/>
    <s v="Yes"/>
    <s v="Yes"/>
    <s v="Low"/>
    <s v="High"/>
    <n v="4"/>
    <s v="High"/>
    <n v="136"/>
    <x v="10"/>
    <n v="14.49"/>
    <n v="17.829999999999998"/>
    <x v="0"/>
  </r>
  <r>
    <n v="56"/>
    <s v="Female"/>
    <n v="149"/>
    <n v="206"/>
    <s v="Medium"/>
    <s v="Yes"/>
    <s v="Yes"/>
    <x v="1"/>
    <m/>
    <n v="33.29"/>
    <s v="No"/>
    <s v="No"/>
    <s v="Yes"/>
    <s v="Medium"/>
    <s v="Low"/>
    <n v="6"/>
    <s v="High"/>
    <n v="302"/>
    <x v="36"/>
    <n v="11.25"/>
    <n v="14.28"/>
    <x v="0"/>
  </r>
  <r>
    <n v="21"/>
    <s v="Female"/>
    <n v="141"/>
    <n v="166"/>
    <s v="Medium"/>
    <s v="No"/>
    <s v="Yes"/>
    <x v="1"/>
    <m/>
    <n v="33.29"/>
    <s v="No"/>
    <s v="Yes"/>
    <s v="Yes"/>
    <s v="Low"/>
    <s v="High"/>
    <n v="7"/>
    <s v="High"/>
    <n v="266"/>
    <x v="64"/>
    <n v="9.7100000000000009"/>
    <n v="11.86"/>
    <x v="0"/>
  </r>
  <r>
    <n v="79"/>
    <s v="Male"/>
    <n v="145"/>
    <n v="257"/>
    <s v="High"/>
    <s v="Yes"/>
    <s v="No"/>
    <x v="0"/>
    <m/>
    <n v="33.29"/>
    <s v="No"/>
    <s v="Yes"/>
    <s v="Yes"/>
    <s v="Medium"/>
    <s v="High"/>
    <n v="5"/>
    <s v="Low"/>
    <n v="361"/>
    <x v="77"/>
    <n v="13.12"/>
    <n v="12.24"/>
    <x v="0"/>
  </r>
  <r>
    <n v="57"/>
    <s v="Male"/>
    <n v="123"/>
    <n v="204"/>
    <s v="Medium"/>
    <s v="No"/>
    <s v="Yes"/>
    <x v="0"/>
    <m/>
    <n v="33.29"/>
    <s v="No"/>
    <s v="No"/>
    <s v="Yes"/>
    <s v="High"/>
    <s v="High"/>
    <n v="6"/>
    <s v="Low"/>
    <n v="306"/>
    <x v="62"/>
    <n v="7.71"/>
    <n v="12.05"/>
    <x v="0"/>
  </r>
  <r>
    <n v="34"/>
    <s v="Male"/>
    <n v="143"/>
    <n v="177"/>
    <s v="Low"/>
    <s v="Yes"/>
    <s v="Yes"/>
    <x v="1"/>
    <m/>
    <n v="33.299999999999997"/>
    <s v="Yes"/>
    <s v="No"/>
    <s v="No"/>
    <s v="Low"/>
    <s v="Medium"/>
    <n v="6"/>
    <s v="Low"/>
    <n v="271"/>
    <x v="51"/>
    <n v="3.19"/>
    <n v="10.5"/>
    <x v="0"/>
  </r>
  <r>
    <n v="75"/>
    <s v="Male"/>
    <n v="177"/>
    <n v="271"/>
    <s v="High"/>
    <s v="No"/>
    <s v="No"/>
    <x v="1"/>
    <m/>
    <n v="33.299999999999997"/>
    <s v="Yes"/>
    <s v="Yes"/>
    <s v="Yes"/>
    <s v="Medium"/>
    <s v="High"/>
    <n v="8"/>
    <s v="Medium"/>
    <n v="154"/>
    <x v="59"/>
    <n v="10.78"/>
    <n v="10.99"/>
    <x v="0"/>
  </r>
  <r>
    <n v="20"/>
    <s v="Male"/>
    <n v="136"/>
    <n v="153"/>
    <s v="Medium"/>
    <s v="Yes"/>
    <s v="Yes"/>
    <x v="0"/>
    <m/>
    <n v="33.299999999999997"/>
    <s v="Yes"/>
    <s v="Yes"/>
    <s v="No"/>
    <s v="None"/>
    <s v="Medium"/>
    <n v="6"/>
    <s v="High"/>
    <n v="330"/>
    <x v="28"/>
    <n v="5.81"/>
    <n v="19.48"/>
    <x v="1"/>
  </r>
  <r>
    <n v="47"/>
    <s v="Male"/>
    <n v="124"/>
    <n v="235"/>
    <s v="Low"/>
    <s v="Yes"/>
    <s v="Yes"/>
    <x v="1"/>
    <m/>
    <n v="33.299999999999997"/>
    <s v="Yes"/>
    <s v="Yes"/>
    <s v="No"/>
    <s v="High"/>
    <s v="High"/>
    <n v="9"/>
    <s v="Low"/>
    <n v="372"/>
    <x v="14"/>
    <n v="14.76"/>
    <n v="15.69"/>
    <x v="0"/>
  </r>
  <r>
    <n v="64"/>
    <s v="Female"/>
    <n v="138"/>
    <n v="204"/>
    <s v="Low"/>
    <s v="Yes"/>
    <s v="Yes"/>
    <x v="0"/>
    <m/>
    <n v="33.299999999999997"/>
    <s v="Yes"/>
    <s v="Yes"/>
    <s v="No"/>
    <s v="High"/>
    <s v="High"/>
    <n v="7"/>
    <s v="Medium"/>
    <n v="183"/>
    <x v="50"/>
    <n v="12.98"/>
    <n v="14.72"/>
    <x v="0"/>
  </r>
  <r>
    <n v="69"/>
    <s v="Female"/>
    <n v="126"/>
    <n v="158"/>
    <s v="Medium"/>
    <s v="Yes"/>
    <s v="No"/>
    <x v="0"/>
    <m/>
    <n v="33.299999999999997"/>
    <s v="Yes"/>
    <s v="No"/>
    <s v="No"/>
    <s v="High"/>
    <s v="Medium"/>
    <n v="5"/>
    <s v="High"/>
    <n v="326"/>
    <x v="54"/>
    <n v="14.94"/>
    <n v="9.77"/>
    <x v="0"/>
  </r>
  <r>
    <n v="30"/>
    <s v="Male"/>
    <n v="126"/>
    <n v="201"/>
    <s v="Low"/>
    <s v="No"/>
    <s v="Yes"/>
    <x v="1"/>
    <m/>
    <n v="33.299999999999997"/>
    <s v="Yes"/>
    <s v="Yes"/>
    <s v="Yes"/>
    <s v="Low"/>
    <s v="Medium"/>
    <n v="9"/>
    <s v="Medium"/>
    <n v="393"/>
    <x v="37"/>
    <n v="2.93"/>
    <n v="8.49"/>
    <x v="0"/>
  </r>
  <r>
    <n v="30"/>
    <s v="Male"/>
    <n v="169"/>
    <n v="191"/>
    <s v="Low"/>
    <s v="Yes"/>
    <s v="No"/>
    <x v="0"/>
    <m/>
    <n v="33.299999999999997"/>
    <s v="No"/>
    <s v="Yes"/>
    <s v="Yes"/>
    <s v="Low"/>
    <s v="Medium"/>
    <n v="7"/>
    <s v="Low"/>
    <n v="177"/>
    <x v="58"/>
    <n v="9.06"/>
    <n v="16.739999999999998"/>
    <x v="0"/>
  </r>
  <r>
    <n v="24"/>
    <s v="Male"/>
    <n v="177"/>
    <n v="251"/>
    <s v="Medium"/>
    <s v="No"/>
    <s v="No"/>
    <x v="1"/>
    <m/>
    <n v="33.299999999999997"/>
    <s v="Yes"/>
    <s v="Yes"/>
    <s v="No"/>
    <s v="High"/>
    <s v="High"/>
    <n v="6"/>
    <s v="High"/>
    <n v="397"/>
    <x v="46"/>
    <n v="14.4"/>
    <n v="16.7"/>
    <x v="1"/>
  </r>
  <r>
    <n v="28"/>
    <s v="Male"/>
    <n v="158"/>
    <n v="251"/>
    <s v="Medium"/>
    <s v="No"/>
    <s v="No"/>
    <x v="0"/>
    <m/>
    <n v="33.31"/>
    <s v="No"/>
    <s v="Yes"/>
    <s v="Yes"/>
    <s v="None"/>
    <s v="Medium"/>
    <n v="6"/>
    <s v="High"/>
    <n v="286"/>
    <x v="71"/>
    <n v="4.93"/>
    <n v="5.32"/>
    <x v="1"/>
  </r>
  <r>
    <n v="24"/>
    <s v="Female"/>
    <n v="171"/>
    <n v="267"/>
    <s v="High"/>
    <s v="No"/>
    <s v="No"/>
    <x v="0"/>
    <m/>
    <n v="33.31"/>
    <s v="No"/>
    <s v="Yes"/>
    <s v="No"/>
    <s v="None"/>
    <s v="Low"/>
    <n v="5"/>
    <s v="Low"/>
    <n v="221"/>
    <x v="24"/>
    <n v="11.47"/>
    <n v="8.19"/>
    <x v="0"/>
  </r>
  <r>
    <n v="51"/>
    <s v="Female"/>
    <n v="123"/>
    <n v="240"/>
    <s v="Medium"/>
    <s v="Yes"/>
    <s v="Yes"/>
    <x v="0"/>
    <m/>
    <n v="33.31"/>
    <s v="Yes"/>
    <s v="Yes"/>
    <s v="No"/>
    <s v="Low"/>
    <s v="High"/>
    <n v="7"/>
    <s v="Low"/>
    <n v="394"/>
    <x v="34"/>
    <n v="1.96"/>
    <n v="7.39"/>
    <x v="1"/>
  </r>
  <r>
    <n v="55"/>
    <s v="Male"/>
    <n v="151"/>
    <n v="256"/>
    <s v="High"/>
    <s v="Yes"/>
    <s v="Yes"/>
    <x v="1"/>
    <m/>
    <n v="33.31"/>
    <s v="Yes"/>
    <s v="No"/>
    <s v="No"/>
    <s v="Medium"/>
    <s v="Medium"/>
    <n v="5"/>
    <s v="Medium"/>
    <n v="100"/>
    <x v="56"/>
    <n v="2.36"/>
    <n v="14.29"/>
    <x v="0"/>
  </r>
  <r>
    <n v="38"/>
    <s v="Female"/>
    <n v="135"/>
    <n v="223"/>
    <s v="Medium"/>
    <s v="No"/>
    <s v="Yes"/>
    <x v="1"/>
    <m/>
    <n v="33.31"/>
    <s v="Yes"/>
    <s v="No"/>
    <s v="No"/>
    <s v="High"/>
    <s v="High"/>
    <n v="7"/>
    <s v="High"/>
    <n v="337"/>
    <x v="67"/>
    <n v="8.75"/>
    <n v="15.06"/>
    <x v="1"/>
  </r>
  <r>
    <n v="39"/>
    <s v="Male"/>
    <n v="125"/>
    <n v="198"/>
    <s v="Medium"/>
    <s v="No"/>
    <s v="No"/>
    <x v="0"/>
    <m/>
    <n v="33.31"/>
    <s v="Yes"/>
    <s v="No"/>
    <s v="No"/>
    <s v="None"/>
    <s v="Medium"/>
    <n v="8"/>
    <s v="High"/>
    <n v="179"/>
    <x v="53"/>
    <n v="1.6"/>
    <n v="17.52"/>
    <x v="0"/>
  </r>
  <r>
    <n v="37"/>
    <s v="Female"/>
    <n v="130"/>
    <n v="168"/>
    <s v="Medium"/>
    <s v="Yes"/>
    <s v="No"/>
    <x v="1"/>
    <m/>
    <n v="33.31"/>
    <s v="Yes"/>
    <s v="No"/>
    <s v="No"/>
    <s v="High"/>
    <s v="Medium"/>
    <n v="4"/>
    <s v="Low"/>
    <n v="275"/>
    <x v="24"/>
    <n v="10.09"/>
    <n v="6.68"/>
    <x v="0"/>
  </r>
  <r>
    <n v="54"/>
    <s v="Female"/>
    <n v="173"/>
    <n v="282"/>
    <s v="Low"/>
    <s v="No"/>
    <s v="No"/>
    <x v="1"/>
    <m/>
    <n v="33.31"/>
    <s v="Yes"/>
    <s v="Yes"/>
    <s v="Yes"/>
    <s v="None"/>
    <s v="Low"/>
    <n v="9"/>
    <s v="Low"/>
    <n v="190"/>
    <x v="14"/>
    <n v="9.73"/>
    <n v="17.72"/>
    <x v="0"/>
  </r>
  <r>
    <n v="64"/>
    <s v="Male"/>
    <n v="153"/>
    <n v="293"/>
    <s v="Medium"/>
    <s v="Yes"/>
    <s v="No"/>
    <x v="0"/>
    <m/>
    <n v="33.32"/>
    <s v="Yes"/>
    <s v="Yes"/>
    <s v="No"/>
    <s v="High"/>
    <s v="High"/>
    <n v="8"/>
    <s v="Medium"/>
    <n v="149"/>
    <x v="51"/>
    <n v="0.17"/>
    <n v="10.51"/>
    <x v="0"/>
  </r>
  <r>
    <n v="38"/>
    <s v="Male"/>
    <n v="130"/>
    <n v="183"/>
    <s v="Low"/>
    <s v="No"/>
    <s v="Yes"/>
    <x v="1"/>
    <m/>
    <n v="33.32"/>
    <s v="Yes"/>
    <s v="Yes"/>
    <s v="Yes"/>
    <s v="None"/>
    <s v="Low"/>
    <n v="10"/>
    <s v="High"/>
    <n v="197"/>
    <x v="62"/>
    <n v="1.71"/>
    <n v="18.440000000000001"/>
    <x v="0"/>
  </r>
  <r>
    <n v="61"/>
    <s v="Male"/>
    <n v="170"/>
    <n v="278"/>
    <s v="High"/>
    <s v="No"/>
    <s v="Yes"/>
    <x v="1"/>
    <m/>
    <n v="33.32"/>
    <s v="Yes"/>
    <s v="Yes"/>
    <s v="No"/>
    <s v="High"/>
    <s v="High"/>
    <n v="5"/>
    <s v="High"/>
    <n v="159"/>
    <x v="10"/>
    <n v="8.99"/>
    <n v="16.87"/>
    <x v="0"/>
  </r>
  <r>
    <n v="40"/>
    <s v="Male"/>
    <n v="141"/>
    <n v="254"/>
    <s v="Low"/>
    <s v="No"/>
    <s v="Yes"/>
    <x v="0"/>
    <m/>
    <n v="33.32"/>
    <s v="Yes"/>
    <s v="No"/>
    <s v="No"/>
    <s v="None"/>
    <s v="Medium"/>
    <n v="8"/>
    <s v="Medium"/>
    <n v="279"/>
    <x v="80"/>
    <n v="2.54"/>
    <n v="11.94"/>
    <x v="0"/>
  </r>
  <r>
    <n v="51"/>
    <s v="Male"/>
    <n v="135"/>
    <n v="151"/>
    <s v="High"/>
    <s v="Yes"/>
    <s v="Yes"/>
    <x v="1"/>
    <m/>
    <n v="33.340000000000003"/>
    <s v="No"/>
    <s v="No"/>
    <s v="No"/>
    <s v="None"/>
    <s v="High"/>
    <n v="6"/>
    <s v="Low"/>
    <n v="238"/>
    <x v="61"/>
    <n v="2.84"/>
    <n v="18.38"/>
    <x v="1"/>
  </r>
  <r>
    <n v="22"/>
    <s v="Female"/>
    <n v="158"/>
    <n v="167"/>
    <s v="Low"/>
    <s v="Yes"/>
    <s v="No"/>
    <x v="1"/>
    <m/>
    <n v="33.340000000000003"/>
    <s v="Yes"/>
    <s v="No"/>
    <s v="Yes"/>
    <s v="Low"/>
    <s v="Low"/>
    <n v="9"/>
    <s v="Medium"/>
    <n v="338"/>
    <x v="25"/>
    <n v="3.43"/>
    <n v="10.14"/>
    <x v="0"/>
  </r>
  <r>
    <n v="50"/>
    <s v="Male"/>
    <n v="175"/>
    <n v="253"/>
    <s v="Medium"/>
    <s v="No"/>
    <s v="No"/>
    <x v="0"/>
    <m/>
    <n v="33.340000000000003"/>
    <s v="Yes"/>
    <s v="Yes"/>
    <s v="Yes"/>
    <s v="Medium"/>
    <s v="Medium"/>
    <n v="9"/>
    <s v="High"/>
    <n v="288"/>
    <x v="48"/>
    <n v="14.84"/>
    <n v="14.23"/>
    <x v="0"/>
  </r>
  <r>
    <n v="28"/>
    <s v="Female"/>
    <n v="143"/>
    <n v="215"/>
    <s v="High"/>
    <s v="Yes"/>
    <s v="No"/>
    <x v="1"/>
    <m/>
    <n v="33.340000000000003"/>
    <s v="No"/>
    <s v="No"/>
    <s v="Yes"/>
    <s v="Medium"/>
    <s v="Low"/>
    <n v="7"/>
    <s v="Low"/>
    <n v="196"/>
    <x v="80"/>
    <n v="8.43"/>
    <n v="11.15"/>
    <x v="0"/>
  </r>
  <r>
    <n v="79"/>
    <s v="Female"/>
    <n v="169"/>
    <n v="289"/>
    <s v="Low"/>
    <s v="Yes"/>
    <s v="Yes"/>
    <x v="0"/>
    <m/>
    <n v="33.340000000000003"/>
    <s v="No"/>
    <s v="Yes"/>
    <s v="Yes"/>
    <s v="Low"/>
    <s v="Medium"/>
    <n v="6"/>
    <s v="Medium"/>
    <n v="123"/>
    <x v="0"/>
    <n v="6.46"/>
    <n v="11.8"/>
    <x v="0"/>
  </r>
  <r>
    <n v="69"/>
    <s v="Female"/>
    <n v="156"/>
    <n v="167"/>
    <s v="Medium"/>
    <s v="Yes"/>
    <s v="Yes"/>
    <x v="0"/>
    <m/>
    <n v="33.35"/>
    <s v="No"/>
    <s v="Yes"/>
    <s v="No"/>
    <s v="Medium"/>
    <s v="Low"/>
    <n v="4"/>
    <s v="Low"/>
    <n v="296"/>
    <x v="78"/>
    <n v="2.12"/>
    <n v="17.87"/>
    <x v="1"/>
  </r>
  <r>
    <n v="52"/>
    <s v="Female"/>
    <n v="139"/>
    <n v="261"/>
    <s v="High"/>
    <s v="No"/>
    <s v="Yes"/>
    <x v="0"/>
    <m/>
    <n v="33.35"/>
    <s v="No"/>
    <s v="No"/>
    <s v="Yes"/>
    <s v="Medium"/>
    <s v="Low"/>
    <n v="10"/>
    <s v="Medium"/>
    <n v="309"/>
    <x v="50"/>
    <n v="7.95"/>
    <n v="12.92"/>
    <x v="0"/>
  </r>
  <r>
    <n v="51"/>
    <s v="Male"/>
    <n v="139"/>
    <n v="166"/>
    <s v="Low"/>
    <s v="Yes"/>
    <s v="No"/>
    <x v="1"/>
    <m/>
    <n v="33.35"/>
    <s v="No"/>
    <s v="Yes"/>
    <s v="Yes"/>
    <s v="None"/>
    <s v="Low"/>
    <n v="8"/>
    <s v="Medium"/>
    <n v="225"/>
    <x v="45"/>
    <n v="6.46"/>
    <n v="14.55"/>
    <x v="0"/>
  </r>
  <r>
    <n v="43"/>
    <s v="Male"/>
    <n v="159"/>
    <n v="186"/>
    <s v="Medium"/>
    <s v="No"/>
    <s v="Yes"/>
    <x v="0"/>
    <m/>
    <n v="33.35"/>
    <s v="No"/>
    <s v="No"/>
    <s v="No"/>
    <s v="High"/>
    <s v="Low"/>
    <n v="6"/>
    <s v="High"/>
    <n v="300"/>
    <x v="33"/>
    <n v="1.0900000000000001"/>
    <n v="9.75"/>
    <x v="0"/>
  </r>
  <r>
    <n v="18"/>
    <s v="Female"/>
    <n v="153"/>
    <n v="273"/>
    <s v="High"/>
    <s v="Yes"/>
    <s v="Yes"/>
    <x v="0"/>
    <m/>
    <n v="33.35"/>
    <s v="Yes"/>
    <s v="No"/>
    <s v="Yes"/>
    <s v="None"/>
    <s v="High"/>
    <n v="8"/>
    <s v="High"/>
    <n v="150"/>
    <x v="34"/>
    <n v="14.24"/>
    <n v="10.24"/>
    <x v="0"/>
  </r>
  <r>
    <n v="63"/>
    <s v="Male"/>
    <n v="173"/>
    <n v="178"/>
    <s v="Low"/>
    <s v="No"/>
    <s v="No"/>
    <x v="1"/>
    <m/>
    <n v="33.36"/>
    <s v="Yes"/>
    <s v="No"/>
    <s v="No"/>
    <s v="None"/>
    <s v="High"/>
    <n v="5"/>
    <s v="Medium"/>
    <n v="188"/>
    <x v="40"/>
    <n v="8.74"/>
    <n v="6.54"/>
    <x v="0"/>
  </r>
  <r>
    <n v="51"/>
    <s v="Male"/>
    <n v="120"/>
    <n v="254"/>
    <s v="Low"/>
    <s v="Yes"/>
    <s v="Yes"/>
    <x v="0"/>
    <m/>
    <n v="33.36"/>
    <s v="Yes"/>
    <s v="No"/>
    <s v="No"/>
    <s v="High"/>
    <s v="High"/>
    <n v="4"/>
    <s v="High"/>
    <n v="242"/>
    <x v="29"/>
    <n v="9.74"/>
    <n v="12.02"/>
    <x v="0"/>
  </r>
  <r>
    <n v="77"/>
    <s v="Male"/>
    <n v="172"/>
    <n v="175"/>
    <s v="Medium"/>
    <s v="Yes"/>
    <s v="Yes"/>
    <x v="1"/>
    <m/>
    <n v="33.369999999999997"/>
    <s v="No"/>
    <s v="Yes"/>
    <s v="Yes"/>
    <s v="High"/>
    <s v="High"/>
    <n v="6"/>
    <s v="Low"/>
    <n v="296"/>
    <x v="79"/>
    <n v="8.43"/>
    <n v="13.65"/>
    <x v="0"/>
  </r>
  <r>
    <n v="55"/>
    <s v="Male"/>
    <n v="145"/>
    <n v="233"/>
    <s v="Low"/>
    <s v="No"/>
    <s v="No"/>
    <x v="0"/>
    <m/>
    <n v="33.369999999999997"/>
    <s v="No"/>
    <s v="Yes"/>
    <s v="Yes"/>
    <s v="High"/>
    <s v="Medium"/>
    <n v="9"/>
    <s v="Low"/>
    <n v="366"/>
    <x v="31"/>
    <n v="9.89"/>
    <n v="10.91"/>
    <x v="0"/>
  </r>
  <r>
    <n v="79"/>
    <s v="Male"/>
    <n v="144"/>
    <n v="202"/>
    <s v="High"/>
    <s v="Yes"/>
    <s v="Yes"/>
    <x v="0"/>
    <m/>
    <n v="33.369999999999997"/>
    <s v="No"/>
    <s v="Yes"/>
    <s v="Yes"/>
    <s v="Low"/>
    <s v="Low"/>
    <n v="5"/>
    <s v="High"/>
    <n v="374"/>
    <x v="35"/>
    <n v="10.25"/>
    <n v="17.29"/>
    <x v="0"/>
  </r>
  <r>
    <n v="61"/>
    <s v="Male"/>
    <n v="177"/>
    <n v="282"/>
    <s v="Low"/>
    <s v="Yes"/>
    <s v="Yes"/>
    <x v="1"/>
    <m/>
    <n v="33.369999999999997"/>
    <s v="Yes"/>
    <s v="Yes"/>
    <s v="Yes"/>
    <s v="Medium"/>
    <s v="Medium"/>
    <n v="5"/>
    <s v="Low"/>
    <n v="267"/>
    <x v="33"/>
    <n v="0.57999999999999996"/>
    <n v="18.63"/>
    <x v="1"/>
  </r>
  <r>
    <n v="39"/>
    <s v="Female"/>
    <n v="169"/>
    <n v="209"/>
    <s v="Low"/>
    <s v="No"/>
    <s v="Yes"/>
    <x v="0"/>
    <m/>
    <n v="33.380000000000003"/>
    <s v="No"/>
    <s v="No"/>
    <s v="Yes"/>
    <s v="High"/>
    <s v="High"/>
    <n v="5"/>
    <s v="Low"/>
    <n v="395"/>
    <x v="57"/>
    <n v="6.04"/>
    <n v="8.0399999999999991"/>
    <x v="0"/>
  </r>
  <r>
    <n v="24"/>
    <s v="Male"/>
    <n v="146"/>
    <n v="235"/>
    <s v="Medium"/>
    <s v="No"/>
    <s v="Yes"/>
    <x v="1"/>
    <m/>
    <n v="33.380000000000003"/>
    <s v="No"/>
    <s v="Yes"/>
    <s v="Yes"/>
    <s v="Medium"/>
    <s v="Low"/>
    <n v="6"/>
    <s v="High"/>
    <n v="202"/>
    <x v="12"/>
    <n v="0.99"/>
    <n v="12.86"/>
    <x v="1"/>
  </r>
  <r>
    <n v="78"/>
    <s v="Male"/>
    <n v="144"/>
    <n v="150"/>
    <s v="Low"/>
    <s v="Yes"/>
    <s v="No"/>
    <x v="0"/>
    <m/>
    <n v="33.380000000000003"/>
    <s v="No"/>
    <s v="No"/>
    <s v="No"/>
    <s v="High"/>
    <s v="Medium"/>
    <n v="8"/>
    <s v="Medium"/>
    <n v="145"/>
    <x v="62"/>
    <n v="2"/>
    <n v="10.84"/>
    <x v="0"/>
  </r>
  <r>
    <n v="69"/>
    <s v="Male"/>
    <n v="166"/>
    <n v="167"/>
    <s v="Medium"/>
    <s v="Yes"/>
    <s v="No"/>
    <x v="1"/>
    <m/>
    <n v="33.380000000000003"/>
    <s v="Yes"/>
    <s v="Yes"/>
    <s v="No"/>
    <s v="Medium"/>
    <s v="High"/>
    <n v="7"/>
    <s v="Low"/>
    <n v="389"/>
    <x v="0"/>
    <n v="7.93"/>
    <n v="14.13"/>
    <x v="1"/>
  </r>
  <r>
    <n v="36"/>
    <s v="Female"/>
    <n v="132"/>
    <n v="242"/>
    <s v="High"/>
    <s v="No"/>
    <s v="Yes"/>
    <x v="1"/>
    <m/>
    <n v="33.380000000000003"/>
    <s v="No"/>
    <s v="No"/>
    <s v="Yes"/>
    <s v="None"/>
    <s v="Medium"/>
    <n v="5"/>
    <s v="Medium"/>
    <n v="354"/>
    <x v="26"/>
    <n v="7.34"/>
    <n v="10.36"/>
    <x v="0"/>
  </r>
  <r>
    <n v="70"/>
    <s v="Male"/>
    <n v="125"/>
    <n v="200"/>
    <s v="Low"/>
    <s v="No"/>
    <s v="Yes"/>
    <x v="0"/>
    <m/>
    <n v="33.380000000000003"/>
    <s v="Yes"/>
    <s v="No"/>
    <s v="No"/>
    <s v="High"/>
    <s v="Medium"/>
    <n v="4"/>
    <s v="Medium"/>
    <n v="152"/>
    <x v="33"/>
    <n v="13.07"/>
    <n v="7.86"/>
    <x v="0"/>
  </r>
  <r>
    <n v="43"/>
    <s v="Male"/>
    <n v="169"/>
    <n v="278"/>
    <s v="High"/>
    <s v="Yes"/>
    <s v="No"/>
    <x v="0"/>
    <m/>
    <n v="33.380000000000003"/>
    <s v="Yes"/>
    <s v="No"/>
    <s v="Yes"/>
    <s v="Medium"/>
    <s v="High"/>
    <n v="7"/>
    <s v="Medium"/>
    <n v="151"/>
    <x v="58"/>
    <n v="1.36"/>
    <n v="9.85"/>
    <x v="0"/>
  </r>
  <r>
    <n v="20"/>
    <s v="Female"/>
    <n v="127"/>
    <n v="158"/>
    <s v="High"/>
    <s v="No"/>
    <s v="Yes"/>
    <x v="1"/>
    <m/>
    <n v="33.39"/>
    <s v="Yes"/>
    <s v="No"/>
    <s v="Yes"/>
    <s v="Low"/>
    <s v="Medium"/>
    <n v="9"/>
    <s v="High"/>
    <n v="260"/>
    <x v="3"/>
    <n v="8.7799999999999994"/>
    <n v="10.28"/>
    <x v="0"/>
  </r>
  <r>
    <n v="49"/>
    <s v="Female"/>
    <n v="163"/>
    <n v="240"/>
    <s v="Low"/>
    <s v="Yes"/>
    <s v="No"/>
    <x v="0"/>
    <m/>
    <n v="33.39"/>
    <s v="No"/>
    <s v="No"/>
    <s v="No"/>
    <s v="Low"/>
    <s v="Low"/>
    <n v="8"/>
    <s v="Medium"/>
    <n v="345"/>
    <x v="65"/>
    <n v="10.59"/>
    <n v="12.29"/>
    <x v="0"/>
  </r>
  <r>
    <n v="20"/>
    <s v="Female"/>
    <n v="163"/>
    <n v="207"/>
    <s v="Medium"/>
    <s v="No"/>
    <s v="No"/>
    <x v="1"/>
    <m/>
    <n v="33.39"/>
    <s v="No"/>
    <s v="No"/>
    <s v="Yes"/>
    <s v="None"/>
    <s v="Medium"/>
    <n v="5"/>
    <s v="Medium"/>
    <n v="111"/>
    <x v="62"/>
    <n v="8.6199999999999992"/>
    <n v="13.89"/>
    <x v="0"/>
  </r>
  <r>
    <n v="41"/>
    <s v="Male"/>
    <n v="143"/>
    <n v="216"/>
    <s v="Low"/>
    <s v="No"/>
    <s v="Yes"/>
    <x v="1"/>
    <m/>
    <n v="33.4"/>
    <s v="Yes"/>
    <s v="Yes"/>
    <s v="No"/>
    <s v="Medium"/>
    <s v="Low"/>
    <n v="7"/>
    <s v="Medium"/>
    <n v="185"/>
    <x v="20"/>
    <n v="8.52"/>
    <n v="11.13"/>
    <x v="0"/>
  </r>
  <r>
    <n v="56"/>
    <s v="Female"/>
    <n v="124"/>
    <n v="171"/>
    <s v="Low"/>
    <s v="Yes"/>
    <s v="Yes"/>
    <x v="1"/>
    <m/>
    <n v="33.4"/>
    <s v="Yes"/>
    <s v="Yes"/>
    <s v="Yes"/>
    <s v="None"/>
    <s v="High"/>
    <n v="9"/>
    <s v="Low"/>
    <n v="375"/>
    <x v="69"/>
    <n v="2.2999999999999998"/>
    <n v="10.25"/>
    <x v="0"/>
  </r>
  <r>
    <n v="33"/>
    <s v="Male"/>
    <n v="136"/>
    <n v="190"/>
    <s v="Medium"/>
    <s v="No"/>
    <s v="Yes"/>
    <x v="0"/>
    <m/>
    <n v="33.4"/>
    <s v="No"/>
    <s v="Yes"/>
    <s v="No"/>
    <s v="None"/>
    <s v="Medium"/>
    <n v="8"/>
    <s v="Low"/>
    <n v="376"/>
    <x v="35"/>
    <n v="4.0999999999999996"/>
    <n v="19.82"/>
    <x v="0"/>
  </r>
  <r>
    <n v="57"/>
    <s v="Female"/>
    <n v="147"/>
    <n v="294"/>
    <s v="High"/>
    <s v="No"/>
    <s v="Yes"/>
    <x v="0"/>
    <m/>
    <n v="33.4"/>
    <s v="Yes"/>
    <s v="Yes"/>
    <s v="No"/>
    <s v="Low"/>
    <s v="High"/>
    <n v="6"/>
    <s v="High"/>
    <n v="183"/>
    <x v="1"/>
    <n v="2.3199999999999998"/>
    <n v="6.23"/>
    <x v="0"/>
  </r>
  <r>
    <n v="74"/>
    <s v="Female"/>
    <n v="158"/>
    <n v="235"/>
    <s v="Medium"/>
    <s v="No"/>
    <s v="No"/>
    <x v="1"/>
    <m/>
    <n v="33.409999999999997"/>
    <s v="No"/>
    <s v="Yes"/>
    <s v="No"/>
    <s v="None"/>
    <s v="Low"/>
    <n v="9"/>
    <s v="Low"/>
    <n v="203"/>
    <x v="56"/>
    <n v="14.59"/>
    <n v="15.46"/>
    <x v="0"/>
  </r>
  <r>
    <n v="78"/>
    <s v="Female"/>
    <n v="142"/>
    <n v="241"/>
    <s v="High"/>
    <s v="No"/>
    <s v="Yes"/>
    <x v="1"/>
    <m/>
    <n v="33.409999999999997"/>
    <s v="No"/>
    <s v="Yes"/>
    <s v="No"/>
    <s v="High"/>
    <s v="Low"/>
    <n v="6"/>
    <s v="Low"/>
    <n v="225"/>
    <x v="41"/>
    <n v="1.81"/>
    <n v="9.14"/>
    <x v="1"/>
  </r>
  <r>
    <n v="25"/>
    <s v="Female"/>
    <n v="148"/>
    <n v="244"/>
    <s v="High"/>
    <s v="Yes"/>
    <s v="No"/>
    <x v="1"/>
    <m/>
    <n v="33.409999999999997"/>
    <s v="No"/>
    <s v="Yes"/>
    <s v="Yes"/>
    <s v="Medium"/>
    <s v="High"/>
    <n v="5"/>
    <s v="Low"/>
    <n v="381"/>
    <x v="19"/>
    <n v="13.54"/>
    <n v="10.7"/>
    <x v="0"/>
  </r>
  <r>
    <n v="24"/>
    <s v="Male"/>
    <n v="161"/>
    <n v="296"/>
    <s v="Low"/>
    <s v="Yes"/>
    <s v="Yes"/>
    <x v="0"/>
    <m/>
    <n v="33.409999999999997"/>
    <s v="Yes"/>
    <s v="Yes"/>
    <s v="No"/>
    <s v="Medium"/>
    <s v="Low"/>
    <n v="6"/>
    <s v="Medium"/>
    <n v="121"/>
    <x v="45"/>
    <n v="13.75"/>
    <n v="9.42"/>
    <x v="0"/>
  </r>
  <r>
    <n v="62"/>
    <s v="Male"/>
    <n v="141"/>
    <n v="196"/>
    <s v="High"/>
    <s v="Yes"/>
    <s v="Yes"/>
    <x v="0"/>
    <m/>
    <n v="33.409999999999997"/>
    <s v="Yes"/>
    <s v="Yes"/>
    <s v="No"/>
    <s v="Low"/>
    <s v="Medium"/>
    <n v="9"/>
    <s v="High"/>
    <n v="294"/>
    <x v="13"/>
    <n v="2.99"/>
    <n v="7.23"/>
    <x v="1"/>
  </r>
  <r>
    <n v="40"/>
    <s v="Male"/>
    <n v="122"/>
    <n v="164"/>
    <s v="High"/>
    <s v="No"/>
    <s v="Yes"/>
    <x v="1"/>
    <m/>
    <n v="33.42"/>
    <s v="Yes"/>
    <s v="No"/>
    <s v="Yes"/>
    <s v="Medium"/>
    <s v="Low"/>
    <n v="7"/>
    <s v="Medium"/>
    <n v="243"/>
    <x v="33"/>
    <n v="11.04"/>
    <n v="15.81"/>
    <x v="0"/>
  </r>
  <r>
    <n v="30"/>
    <s v="Female"/>
    <n v="151"/>
    <n v="159"/>
    <s v="Medium"/>
    <s v="No"/>
    <s v="Yes"/>
    <x v="0"/>
    <m/>
    <n v="33.42"/>
    <s v="Yes"/>
    <s v="Yes"/>
    <s v="Yes"/>
    <s v="Low"/>
    <s v="Low"/>
    <n v="6"/>
    <s v="Medium"/>
    <n v="353"/>
    <x v="56"/>
    <n v="10.72"/>
    <n v="11.3"/>
    <x v="0"/>
  </r>
  <r>
    <n v="28"/>
    <s v="Female"/>
    <n v="139"/>
    <n v="208"/>
    <s v="Low"/>
    <s v="No"/>
    <s v="No"/>
    <x v="0"/>
    <m/>
    <n v="33.42"/>
    <s v="No"/>
    <s v="No"/>
    <s v="Yes"/>
    <s v="None"/>
    <s v="Medium"/>
    <n v="5"/>
    <s v="Medium"/>
    <n v="332"/>
    <x v="4"/>
    <n v="0.23"/>
    <n v="15.44"/>
    <x v="1"/>
  </r>
  <r>
    <n v="62"/>
    <s v="Female"/>
    <n v="159"/>
    <n v="230"/>
    <s v="Low"/>
    <s v="Yes"/>
    <s v="No"/>
    <x v="0"/>
    <m/>
    <n v="33.42"/>
    <s v="No"/>
    <s v="Yes"/>
    <s v="Yes"/>
    <s v="None"/>
    <s v="Medium"/>
    <n v="9"/>
    <s v="High"/>
    <n v="396"/>
    <x v="51"/>
    <n v="2.4300000000000002"/>
    <n v="5.92"/>
    <x v="0"/>
  </r>
  <r>
    <n v="25"/>
    <s v="Male"/>
    <n v="148"/>
    <n v="241"/>
    <s v="Medium"/>
    <s v="No"/>
    <s v="No"/>
    <x v="0"/>
    <m/>
    <n v="33.42"/>
    <s v="Yes"/>
    <s v="Yes"/>
    <s v="No"/>
    <s v="Medium"/>
    <s v="High"/>
    <n v="9"/>
    <s v="High"/>
    <n v="306"/>
    <x v="28"/>
    <n v="0.51"/>
    <n v="6.15"/>
    <x v="0"/>
  </r>
  <r>
    <n v="24"/>
    <s v="Male"/>
    <n v="143"/>
    <n v="276"/>
    <s v="Low"/>
    <s v="No"/>
    <s v="No"/>
    <x v="0"/>
    <m/>
    <n v="33.42"/>
    <s v="No"/>
    <s v="Yes"/>
    <s v="No"/>
    <s v="High"/>
    <s v="High"/>
    <n v="7"/>
    <s v="Low"/>
    <n v="121"/>
    <x v="37"/>
    <n v="5.6"/>
    <n v="17.45"/>
    <x v="1"/>
  </r>
  <r>
    <n v="64"/>
    <s v="Male"/>
    <n v="131"/>
    <n v="292"/>
    <s v="Medium"/>
    <s v="Yes"/>
    <s v="No"/>
    <x v="1"/>
    <m/>
    <n v="33.43"/>
    <s v="No"/>
    <s v="Yes"/>
    <s v="Yes"/>
    <s v="Medium"/>
    <s v="High"/>
    <n v="8"/>
    <s v="Low"/>
    <n v="160"/>
    <x v="65"/>
    <n v="2.75"/>
    <n v="13.67"/>
    <x v="0"/>
  </r>
  <r>
    <n v="28"/>
    <s v="Male"/>
    <n v="145"/>
    <n v="195"/>
    <s v="Medium"/>
    <s v="Yes"/>
    <s v="Yes"/>
    <x v="1"/>
    <m/>
    <n v="33.43"/>
    <s v="Yes"/>
    <s v="No"/>
    <s v="No"/>
    <s v="Low"/>
    <s v="High"/>
    <n v="4"/>
    <s v="Low"/>
    <n v="103"/>
    <x v="45"/>
    <n v="8.1199999999999992"/>
    <n v="11.57"/>
    <x v="0"/>
  </r>
  <r>
    <n v="76"/>
    <s v="Female"/>
    <n v="174"/>
    <n v="270"/>
    <s v="Medium"/>
    <s v="Yes"/>
    <s v="No"/>
    <x v="1"/>
    <m/>
    <n v="33.43"/>
    <s v="No"/>
    <s v="Yes"/>
    <s v="No"/>
    <s v="None"/>
    <s v="High"/>
    <n v="5"/>
    <s v="Low"/>
    <n v="318"/>
    <x v="21"/>
    <n v="9.6"/>
    <n v="13.19"/>
    <x v="0"/>
  </r>
  <r>
    <n v="45"/>
    <s v="Male"/>
    <n v="155"/>
    <n v="300"/>
    <s v="High"/>
    <s v="Yes"/>
    <s v="No"/>
    <x v="1"/>
    <m/>
    <n v="33.43"/>
    <s v="Yes"/>
    <s v="No"/>
    <s v="Yes"/>
    <s v="Medium"/>
    <s v="Medium"/>
    <n v="10"/>
    <s v="High"/>
    <n v="102"/>
    <x v="8"/>
    <n v="13.31"/>
    <n v="12.41"/>
    <x v="1"/>
  </r>
  <r>
    <n v="70"/>
    <s v="Female"/>
    <n v="137"/>
    <n v="217"/>
    <s v="High"/>
    <s v="Yes"/>
    <s v="Yes"/>
    <x v="1"/>
    <m/>
    <n v="33.43"/>
    <s v="No"/>
    <s v="No"/>
    <s v="No"/>
    <s v="High"/>
    <s v="High"/>
    <n v="9"/>
    <s v="High"/>
    <n v="300"/>
    <x v="53"/>
    <n v="6.84"/>
    <n v="9.26"/>
    <x v="0"/>
  </r>
  <r>
    <n v="33"/>
    <s v="Female"/>
    <n v="132"/>
    <n v="251"/>
    <s v="Low"/>
    <s v="No"/>
    <s v="No"/>
    <x v="1"/>
    <m/>
    <n v="33.43"/>
    <s v="No"/>
    <s v="Yes"/>
    <s v="Yes"/>
    <s v="Low"/>
    <s v="Low"/>
    <n v="7"/>
    <s v="Medium"/>
    <n v="394"/>
    <x v="11"/>
    <n v="3.53"/>
    <n v="14.3"/>
    <x v="0"/>
  </r>
  <r>
    <n v="68"/>
    <s v="Female"/>
    <n v="179"/>
    <n v="228"/>
    <s v="Low"/>
    <s v="Yes"/>
    <s v="No"/>
    <x v="1"/>
    <m/>
    <n v="33.44"/>
    <s v="Yes"/>
    <s v="Yes"/>
    <s v="No"/>
    <s v="High"/>
    <s v="Low"/>
    <n v="5"/>
    <s v="Low"/>
    <n v="190"/>
    <x v="49"/>
    <n v="8.9600000000000009"/>
    <n v="10.32"/>
    <x v="0"/>
  </r>
  <r>
    <n v="68"/>
    <s v="Female"/>
    <n v="167"/>
    <n v="243"/>
    <s v="Medium"/>
    <s v="No"/>
    <s v="No"/>
    <x v="0"/>
    <m/>
    <n v="33.44"/>
    <s v="Yes"/>
    <s v="Yes"/>
    <s v="Yes"/>
    <s v="High"/>
    <s v="Low"/>
    <n v="7"/>
    <s v="Low"/>
    <n v="273"/>
    <x v="21"/>
    <n v="10.08"/>
    <n v="18.2"/>
    <x v="0"/>
  </r>
  <r>
    <n v="36"/>
    <s v="Female"/>
    <n v="172"/>
    <n v="272"/>
    <s v="Low"/>
    <s v="No"/>
    <s v="No"/>
    <x v="1"/>
    <m/>
    <n v="33.44"/>
    <s v="No"/>
    <s v="Yes"/>
    <s v="Yes"/>
    <s v="Medium"/>
    <s v="Low"/>
    <n v="10"/>
    <s v="Medium"/>
    <n v="253"/>
    <x v="67"/>
    <n v="12.4"/>
    <n v="8.0299999999999994"/>
    <x v="0"/>
  </r>
  <r>
    <n v="76"/>
    <s v="Female"/>
    <n v="132"/>
    <n v="290"/>
    <s v="High"/>
    <s v="No"/>
    <s v="Yes"/>
    <x v="1"/>
    <m/>
    <n v="33.44"/>
    <s v="Yes"/>
    <s v="Yes"/>
    <s v="No"/>
    <s v="Low"/>
    <s v="High"/>
    <n v="9"/>
    <s v="Medium"/>
    <n v="173"/>
    <x v="15"/>
    <n v="3.77"/>
    <n v="18.89"/>
    <x v="0"/>
  </r>
  <r>
    <n v="68"/>
    <s v="Female"/>
    <n v="131"/>
    <n v="188"/>
    <s v="Low"/>
    <s v="Yes"/>
    <s v="No"/>
    <x v="1"/>
    <m/>
    <n v="33.450000000000003"/>
    <s v="Yes"/>
    <s v="No"/>
    <s v="No"/>
    <s v="None"/>
    <s v="High"/>
    <n v="6"/>
    <s v="Medium"/>
    <n v="248"/>
    <x v="32"/>
    <n v="6.54"/>
    <n v="10.26"/>
    <x v="1"/>
  </r>
  <r>
    <n v="46"/>
    <s v="Male"/>
    <n v="159"/>
    <n v="203"/>
    <s v="Low"/>
    <s v="No"/>
    <s v="Yes"/>
    <x v="0"/>
    <m/>
    <n v="33.450000000000003"/>
    <s v="No"/>
    <s v="Yes"/>
    <s v="No"/>
    <s v="Low"/>
    <s v="Low"/>
    <n v="8"/>
    <s v="Medium"/>
    <n v="312"/>
    <x v="55"/>
    <n v="9.07"/>
    <n v="9.49"/>
    <x v="0"/>
  </r>
  <r>
    <n v="28"/>
    <s v="Male"/>
    <n v="144"/>
    <n v="159"/>
    <s v="High"/>
    <s v="No"/>
    <s v="No"/>
    <x v="0"/>
    <m/>
    <n v="33.450000000000003"/>
    <s v="No"/>
    <s v="Yes"/>
    <s v="No"/>
    <s v="Low"/>
    <s v="Medium"/>
    <n v="7"/>
    <s v="Medium"/>
    <n v="394"/>
    <x v="15"/>
    <n v="12.76"/>
    <n v="17.62"/>
    <x v="0"/>
  </r>
  <r>
    <n v="68"/>
    <s v="Female"/>
    <n v="135"/>
    <n v="231"/>
    <s v="Medium"/>
    <s v="No"/>
    <s v="Yes"/>
    <x v="1"/>
    <m/>
    <n v="33.46"/>
    <s v="Yes"/>
    <s v="No"/>
    <s v="Yes"/>
    <s v="None"/>
    <s v="Low"/>
    <n v="6"/>
    <s v="Low"/>
    <n v="107"/>
    <x v="77"/>
    <n v="12.48"/>
    <n v="15"/>
    <x v="0"/>
  </r>
  <r>
    <n v="68"/>
    <s v="Female"/>
    <n v="129"/>
    <n v="179"/>
    <s v="High"/>
    <s v="Yes"/>
    <s v="No"/>
    <x v="0"/>
    <m/>
    <n v="33.46"/>
    <s v="Yes"/>
    <s v="Yes"/>
    <s v="No"/>
    <s v="Low"/>
    <s v="Medium"/>
    <n v="4"/>
    <s v="Medium"/>
    <n v="228"/>
    <x v="35"/>
    <n v="1.19"/>
    <n v="15.79"/>
    <x v="0"/>
  </r>
  <r>
    <n v="25"/>
    <s v="Female"/>
    <n v="172"/>
    <n v="183"/>
    <s v="High"/>
    <s v="No"/>
    <s v="Yes"/>
    <x v="1"/>
    <m/>
    <n v="33.46"/>
    <s v="No"/>
    <s v="No"/>
    <s v="Yes"/>
    <s v="Low"/>
    <s v="High"/>
    <n v="5"/>
    <s v="Low"/>
    <n v="284"/>
    <x v="51"/>
    <n v="5.41"/>
    <n v="6.44"/>
    <x v="0"/>
  </r>
  <r>
    <n v="31"/>
    <s v="Female"/>
    <n v="159"/>
    <n v="241"/>
    <s v="Medium"/>
    <s v="Yes"/>
    <s v="No"/>
    <x v="1"/>
    <m/>
    <n v="33.47"/>
    <s v="No"/>
    <s v="Yes"/>
    <s v="Yes"/>
    <s v="Medium"/>
    <s v="Medium"/>
    <n v="8"/>
    <s v="Medium"/>
    <n v="189"/>
    <x v="12"/>
    <n v="7.1"/>
    <n v="6.57"/>
    <x v="0"/>
  </r>
  <r>
    <n v="76"/>
    <s v="Male"/>
    <n v="140"/>
    <n v="242"/>
    <s v="High"/>
    <s v="Yes"/>
    <s v="No"/>
    <x v="1"/>
    <m/>
    <n v="33.47"/>
    <s v="No"/>
    <s v="No"/>
    <s v="Yes"/>
    <s v="None"/>
    <s v="Low"/>
    <n v="7"/>
    <s v="High"/>
    <n v="229"/>
    <x v="40"/>
    <n v="6.64"/>
    <n v="7.16"/>
    <x v="0"/>
  </r>
  <r>
    <n v="75"/>
    <s v="Female"/>
    <n v="142"/>
    <n v="279"/>
    <s v="High"/>
    <s v="No"/>
    <s v="Yes"/>
    <x v="0"/>
    <m/>
    <n v="33.479999999999997"/>
    <s v="Yes"/>
    <s v="Yes"/>
    <s v="No"/>
    <s v="Low"/>
    <s v="Medium"/>
    <n v="6"/>
    <s v="High"/>
    <n v="113"/>
    <x v="4"/>
    <n v="11.1"/>
    <n v="17.97"/>
    <x v="1"/>
  </r>
  <r>
    <n v="42"/>
    <s v="Male"/>
    <n v="165"/>
    <n v="217"/>
    <s v="Low"/>
    <s v="Yes"/>
    <s v="Yes"/>
    <x v="1"/>
    <m/>
    <n v="33.49"/>
    <s v="Yes"/>
    <s v="Yes"/>
    <s v="Yes"/>
    <s v="None"/>
    <s v="High"/>
    <n v="5"/>
    <s v="Low"/>
    <n v="149"/>
    <x v="7"/>
    <n v="11.52"/>
    <n v="8.43"/>
    <x v="0"/>
  </r>
  <r>
    <n v="38"/>
    <s v="Female"/>
    <n v="147"/>
    <n v="289"/>
    <s v="High"/>
    <s v="Yes"/>
    <s v="No"/>
    <x v="0"/>
    <m/>
    <n v="33.49"/>
    <s v="Yes"/>
    <s v="Yes"/>
    <s v="No"/>
    <s v="High"/>
    <s v="Low"/>
    <n v="10"/>
    <s v="High"/>
    <n v="333"/>
    <x v="27"/>
    <n v="2.63"/>
    <n v="9.42"/>
    <x v="0"/>
  </r>
  <r>
    <n v="70"/>
    <s v="Male"/>
    <n v="134"/>
    <n v="230"/>
    <s v="High"/>
    <s v="Yes"/>
    <s v="Yes"/>
    <x v="0"/>
    <m/>
    <n v="33.49"/>
    <s v="No"/>
    <s v="Yes"/>
    <s v="Yes"/>
    <s v="None"/>
    <s v="Medium"/>
    <n v="7"/>
    <s v="Low"/>
    <n v="161"/>
    <x v="31"/>
    <n v="4.41"/>
    <n v="8.43"/>
    <x v="0"/>
  </r>
  <r>
    <n v="30"/>
    <s v="Female"/>
    <n v="168"/>
    <n v="259"/>
    <s v="Medium"/>
    <s v="No"/>
    <s v="No"/>
    <x v="0"/>
    <m/>
    <n v="33.49"/>
    <s v="No"/>
    <s v="Yes"/>
    <s v="No"/>
    <s v="High"/>
    <s v="Low"/>
    <n v="6"/>
    <s v="Low"/>
    <n v="258"/>
    <x v="60"/>
    <n v="11.24"/>
    <n v="7.22"/>
    <x v="0"/>
  </r>
  <r>
    <n v="51"/>
    <s v="Female"/>
    <n v="167"/>
    <n v="291"/>
    <s v="Medium"/>
    <s v="No"/>
    <s v="Yes"/>
    <x v="1"/>
    <m/>
    <n v="33.49"/>
    <s v="Yes"/>
    <s v="No"/>
    <s v="No"/>
    <s v="None"/>
    <s v="Medium"/>
    <n v="6"/>
    <s v="High"/>
    <n v="248"/>
    <x v="26"/>
    <n v="12.22"/>
    <n v="17.43"/>
    <x v="0"/>
  </r>
  <r>
    <n v="29"/>
    <s v="Male"/>
    <n v="131"/>
    <n v="299"/>
    <s v="Low"/>
    <s v="Yes"/>
    <s v="Yes"/>
    <x v="0"/>
    <m/>
    <n v="33.5"/>
    <s v="No"/>
    <s v="Yes"/>
    <s v="Yes"/>
    <s v="High"/>
    <s v="Medium"/>
    <n v="9"/>
    <s v="Medium"/>
    <n v="131"/>
    <x v="63"/>
    <n v="0.59"/>
    <n v="9.0299999999999994"/>
    <x v="1"/>
  </r>
  <r>
    <n v="58"/>
    <s v="Male"/>
    <n v="140"/>
    <n v="166"/>
    <s v="Medium"/>
    <s v="No"/>
    <s v="No"/>
    <x v="0"/>
    <m/>
    <n v="33.5"/>
    <s v="Yes"/>
    <s v="No"/>
    <s v="Yes"/>
    <s v="High"/>
    <s v="Low"/>
    <n v="8"/>
    <s v="Medium"/>
    <n v="213"/>
    <x v="72"/>
    <n v="12.41"/>
    <n v="7.49"/>
    <x v="1"/>
  </r>
  <r>
    <n v="68"/>
    <s v="Male"/>
    <n v="171"/>
    <n v="177"/>
    <s v="High"/>
    <s v="No"/>
    <s v="Yes"/>
    <x v="0"/>
    <m/>
    <n v="33.5"/>
    <s v="Yes"/>
    <s v="No"/>
    <s v="No"/>
    <s v="High"/>
    <s v="High"/>
    <n v="5"/>
    <s v="High"/>
    <n v="316"/>
    <x v="80"/>
    <n v="12.53"/>
    <n v="9.7200000000000006"/>
    <x v="0"/>
  </r>
  <r>
    <n v="57"/>
    <s v="Female"/>
    <n v="121"/>
    <n v="286"/>
    <s v="Low"/>
    <s v="No"/>
    <s v="No"/>
    <x v="1"/>
    <m/>
    <n v="33.51"/>
    <s v="No"/>
    <s v="No"/>
    <s v="Yes"/>
    <s v="None"/>
    <s v="Medium"/>
    <n v="9"/>
    <s v="Medium"/>
    <n v="203"/>
    <x v="51"/>
    <n v="0.48"/>
    <n v="5.63"/>
    <x v="0"/>
  </r>
  <r>
    <n v="61"/>
    <s v="Female"/>
    <n v="170"/>
    <n v="210"/>
    <s v="Low"/>
    <s v="Yes"/>
    <s v="Yes"/>
    <x v="1"/>
    <m/>
    <n v="33.51"/>
    <s v="Yes"/>
    <s v="No"/>
    <s v="Yes"/>
    <s v="High"/>
    <s v="Medium"/>
    <n v="7"/>
    <s v="High"/>
    <n v="273"/>
    <x v="5"/>
    <n v="3.92"/>
    <n v="18.010000000000002"/>
    <x v="0"/>
  </r>
  <r>
    <n v="41"/>
    <s v="Female"/>
    <n v="135"/>
    <n v="265"/>
    <s v="Low"/>
    <s v="No"/>
    <s v="No"/>
    <x v="0"/>
    <m/>
    <n v="33.51"/>
    <s v="Yes"/>
    <s v="No"/>
    <s v="No"/>
    <s v="Medium"/>
    <s v="Medium"/>
    <n v="7"/>
    <s v="Low"/>
    <n v="260"/>
    <x v="33"/>
    <n v="7.46"/>
    <n v="12.82"/>
    <x v="0"/>
  </r>
  <r>
    <n v="37"/>
    <s v="Male"/>
    <n v="134"/>
    <n v="294"/>
    <s v="Low"/>
    <s v="No"/>
    <s v="No"/>
    <x v="1"/>
    <m/>
    <n v="33.520000000000003"/>
    <s v="No"/>
    <s v="Yes"/>
    <s v="Yes"/>
    <s v="None"/>
    <s v="High"/>
    <n v="10"/>
    <s v="Low"/>
    <n v="106"/>
    <x v="28"/>
    <n v="11.16"/>
    <n v="11.34"/>
    <x v="1"/>
  </r>
  <r>
    <n v="77"/>
    <s v="Female"/>
    <n v="157"/>
    <n v="204"/>
    <s v="Medium"/>
    <s v="Yes"/>
    <s v="No"/>
    <x v="0"/>
    <m/>
    <n v="33.520000000000003"/>
    <s v="Yes"/>
    <s v="No"/>
    <s v="Yes"/>
    <s v="High"/>
    <s v="High"/>
    <n v="5"/>
    <s v="High"/>
    <n v="310"/>
    <x v="62"/>
    <n v="7.12"/>
    <n v="14.47"/>
    <x v="0"/>
  </r>
  <r>
    <n v="63"/>
    <s v="Male"/>
    <n v="130"/>
    <n v="160"/>
    <s v="Medium"/>
    <s v="Yes"/>
    <s v="Yes"/>
    <x v="0"/>
    <m/>
    <n v="33.520000000000003"/>
    <s v="Yes"/>
    <s v="Yes"/>
    <s v="Yes"/>
    <s v="Low"/>
    <s v="Medium"/>
    <n v="7"/>
    <s v="Medium"/>
    <n v="349"/>
    <x v="27"/>
    <n v="8.1"/>
    <n v="5.21"/>
    <x v="0"/>
  </r>
  <r>
    <n v="39"/>
    <s v="Male"/>
    <n v="149"/>
    <n v="167"/>
    <s v="Low"/>
    <s v="Yes"/>
    <s v="Yes"/>
    <x v="0"/>
    <m/>
    <n v="33.520000000000003"/>
    <s v="Yes"/>
    <s v="No"/>
    <s v="No"/>
    <s v="High"/>
    <s v="Medium"/>
    <n v="6"/>
    <s v="Low"/>
    <n v="360"/>
    <x v="35"/>
    <n v="4.4400000000000004"/>
    <n v="18.27"/>
    <x v="0"/>
  </r>
  <r>
    <n v="23"/>
    <s v="Male"/>
    <n v="152"/>
    <n v="279"/>
    <s v="Low"/>
    <s v="Yes"/>
    <s v="No"/>
    <x v="0"/>
    <m/>
    <n v="33.520000000000003"/>
    <s v="No"/>
    <s v="Yes"/>
    <s v="No"/>
    <s v="Low"/>
    <s v="Low"/>
    <n v="10"/>
    <s v="High"/>
    <n v="385"/>
    <x v="54"/>
    <n v="13.29"/>
    <n v="10.34"/>
    <x v="0"/>
  </r>
  <r>
    <n v="19"/>
    <s v="Female"/>
    <n v="148"/>
    <n v="155"/>
    <s v="Low"/>
    <s v="Yes"/>
    <s v="No"/>
    <x v="0"/>
    <m/>
    <n v="33.53"/>
    <s v="No"/>
    <s v="Yes"/>
    <s v="No"/>
    <s v="Low"/>
    <s v="Low"/>
    <n v="7"/>
    <s v="Medium"/>
    <n v="355"/>
    <x v="60"/>
    <n v="6.54"/>
    <n v="6.16"/>
    <x v="0"/>
  </r>
  <r>
    <n v="33"/>
    <s v="Male"/>
    <n v="155"/>
    <n v="216"/>
    <s v="Low"/>
    <s v="Yes"/>
    <s v="Yes"/>
    <x v="1"/>
    <m/>
    <n v="33.53"/>
    <s v="Yes"/>
    <s v="Yes"/>
    <s v="Yes"/>
    <s v="High"/>
    <s v="Low"/>
    <n v="9"/>
    <s v="Low"/>
    <n v="193"/>
    <x v="28"/>
    <n v="7.98"/>
    <n v="19.34"/>
    <x v="0"/>
  </r>
  <r>
    <n v="72"/>
    <s v="Male"/>
    <n v="136"/>
    <n v="259"/>
    <s v="Low"/>
    <s v="Yes"/>
    <s v="No"/>
    <x v="1"/>
    <m/>
    <n v="33.53"/>
    <s v="Yes"/>
    <s v="No"/>
    <s v="Yes"/>
    <s v="Medium"/>
    <s v="High"/>
    <n v="9"/>
    <s v="Medium"/>
    <n v="388"/>
    <x v="6"/>
    <n v="3.9"/>
    <n v="8.7899999999999991"/>
    <x v="0"/>
  </r>
  <r>
    <n v="27"/>
    <s v="Male"/>
    <n v="144"/>
    <n v="245"/>
    <s v="Low"/>
    <s v="Yes"/>
    <s v="Yes"/>
    <x v="1"/>
    <m/>
    <n v="33.53"/>
    <s v="Yes"/>
    <s v="Yes"/>
    <s v="Yes"/>
    <s v="Low"/>
    <s v="Medium"/>
    <n v="8"/>
    <s v="Medium"/>
    <n v="212"/>
    <x v="21"/>
    <n v="4.8099999999999996"/>
    <n v="12.72"/>
    <x v="0"/>
  </r>
  <r>
    <n v="64"/>
    <s v="Male"/>
    <n v="169"/>
    <n v="187"/>
    <s v="Medium"/>
    <s v="No"/>
    <s v="Yes"/>
    <x v="0"/>
    <m/>
    <n v="33.54"/>
    <s v="Yes"/>
    <s v="Yes"/>
    <s v="Yes"/>
    <s v="Low"/>
    <s v="Low"/>
    <n v="9"/>
    <s v="Medium"/>
    <n v="178"/>
    <x v="15"/>
    <n v="6.03"/>
    <n v="18.260000000000002"/>
    <x v="0"/>
  </r>
  <r>
    <n v="80"/>
    <s v="Male"/>
    <n v="171"/>
    <n v="227"/>
    <s v="Low"/>
    <s v="Yes"/>
    <s v="No"/>
    <x v="0"/>
    <m/>
    <n v="33.54"/>
    <s v="No"/>
    <s v="Yes"/>
    <s v="Yes"/>
    <s v="Low"/>
    <s v="Low"/>
    <n v="8"/>
    <s v="Medium"/>
    <n v="392"/>
    <x v="9"/>
    <n v="11.56"/>
    <n v="12.11"/>
    <x v="0"/>
  </r>
  <r>
    <n v="35"/>
    <s v="Female"/>
    <n v="149"/>
    <n v="203"/>
    <s v="Medium"/>
    <s v="No"/>
    <s v="No"/>
    <x v="1"/>
    <m/>
    <n v="33.54"/>
    <s v="No"/>
    <s v="No"/>
    <s v="Yes"/>
    <s v="Medium"/>
    <s v="Medium"/>
    <n v="10"/>
    <s v="Low"/>
    <n v="119"/>
    <x v="74"/>
    <n v="13.81"/>
    <n v="6.92"/>
    <x v="0"/>
  </r>
  <r>
    <n v="68"/>
    <s v="Female"/>
    <n v="153"/>
    <n v="166"/>
    <s v="High"/>
    <s v="Yes"/>
    <s v="Yes"/>
    <x v="1"/>
    <m/>
    <n v="33.549999999999997"/>
    <s v="Yes"/>
    <s v="Yes"/>
    <s v="Yes"/>
    <s v="None"/>
    <s v="Medium"/>
    <n v="6"/>
    <s v="Low"/>
    <n v="249"/>
    <x v="61"/>
    <n v="2.98"/>
    <n v="10.23"/>
    <x v="0"/>
  </r>
  <r>
    <n v="70"/>
    <s v="Female"/>
    <n v="167"/>
    <n v="186"/>
    <s v="Low"/>
    <s v="Yes"/>
    <s v="No"/>
    <x v="1"/>
    <m/>
    <n v="33.549999999999997"/>
    <s v="No"/>
    <s v="No"/>
    <s v="Yes"/>
    <s v="High"/>
    <s v="Low"/>
    <n v="5"/>
    <s v="Medium"/>
    <n v="221"/>
    <x v="67"/>
    <n v="1.06"/>
    <n v="6.79"/>
    <x v="1"/>
  </r>
  <r>
    <n v="20"/>
    <s v="Male"/>
    <n v="148"/>
    <n v="200"/>
    <s v="Medium"/>
    <s v="Yes"/>
    <s v="No"/>
    <x v="0"/>
    <m/>
    <n v="33.549999999999997"/>
    <s v="No"/>
    <s v="Yes"/>
    <s v="Yes"/>
    <s v="High"/>
    <s v="High"/>
    <n v="7"/>
    <s v="High"/>
    <n v="167"/>
    <x v="74"/>
    <n v="5.3"/>
    <n v="19.3"/>
    <x v="0"/>
  </r>
  <r>
    <n v="27"/>
    <s v="Male"/>
    <n v="161"/>
    <n v="236"/>
    <s v="High"/>
    <s v="No"/>
    <s v="No"/>
    <x v="0"/>
    <m/>
    <n v="33.549999999999997"/>
    <s v="Yes"/>
    <s v="Yes"/>
    <s v="No"/>
    <s v="Medium"/>
    <s v="High"/>
    <n v="9"/>
    <s v="High"/>
    <n v="268"/>
    <x v="32"/>
    <n v="2.97"/>
    <n v="15.58"/>
    <x v="0"/>
  </r>
  <r>
    <n v="71"/>
    <s v="Female"/>
    <n v="164"/>
    <n v="152"/>
    <s v="Low"/>
    <s v="No"/>
    <s v="No"/>
    <x v="1"/>
    <m/>
    <n v="33.549999999999997"/>
    <s v="No"/>
    <s v="No"/>
    <s v="Yes"/>
    <s v="Medium"/>
    <s v="High"/>
    <n v="4"/>
    <s v="Medium"/>
    <n v="206"/>
    <x v="69"/>
    <n v="2"/>
    <n v="17.79"/>
    <x v="1"/>
  </r>
  <r>
    <n v="42"/>
    <s v="Male"/>
    <n v="171"/>
    <n v="292"/>
    <s v="Low"/>
    <s v="No"/>
    <s v="Yes"/>
    <x v="1"/>
    <m/>
    <n v="33.56"/>
    <s v="No"/>
    <s v="Yes"/>
    <s v="Yes"/>
    <s v="Low"/>
    <s v="Low"/>
    <n v="7"/>
    <s v="Low"/>
    <n v="179"/>
    <x v="63"/>
    <n v="1.2"/>
    <n v="17.47"/>
    <x v="1"/>
  </r>
  <r>
    <n v="40"/>
    <s v="Female"/>
    <n v="162"/>
    <n v="286"/>
    <s v="Low"/>
    <s v="Yes"/>
    <s v="Yes"/>
    <x v="1"/>
    <m/>
    <n v="33.56"/>
    <s v="No"/>
    <s v="Yes"/>
    <s v="Yes"/>
    <s v="High"/>
    <s v="Medium"/>
    <n v="8"/>
    <s v="Low"/>
    <n v="251"/>
    <x v="17"/>
    <n v="5.85"/>
    <n v="12.61"/>
    <x v="0"/>
  </r>
  <r>
    <n v="72"/>
    <s v="Male"/>
    <n v="174"/>
    <n v="214"/>
    <s v="Medium"/>
    <s v="Yes"/>
    <s v="Yes"/>
    <x v="0"/>
    <m/>
    <n v="33.56"/>
    <s v="Yes"/>
    <s v="No"/>
    <s v="No"/>
    <s v="Low"/>
    <s v="High"/>
    <n v="9"/>
    <s v="Medium"/>
    <n v="198"/>
    <x v="65"/>
    <n v="7.84"/>
    <n v="10.47"/>
    <x v="0"/>
  </r>
  <r>
    <n v="49"/>
    <s v="Female"/>
    <n v="144"/>
    <n v="228"/>
    <s v="Medium"/>
    <s v="No"/>
    <s v="Yes"/>
    <x v="0"/>
    <m/>
    <n v="33.56"/>
    <s v="Yes"/>
    <s v="Yes"/>
    <s v="No"/>
    <s v="None"/>
    <s v="High"/>
    <n v="8"/>
    <s v="Low"/>
    <n v="106"/>
    <x v="79"/>
    <n v="13.65"/>
    <n v="13.03"/>
    <x v="0"/>
  </r>
  <r>
    <n v="79"/>
    <s v="Female"/>
    <n v="130"/>
    <n v="259"/>
    <s v="High"/>
    <s v="No"/>
    <s v="No"/>
    <x v="0"/>
    <m/>
    <n v="33.57"/>
    <s v="Yes"/>
    <s v="No"/>
    <s v="Yes"/>
    <s v="None"/>
    <s v="High"/>
    <n v="7"/>
    <s v="Low"/>
    <n v="186"/>
    <x v="61"/>
    <n v="9.2899999999999991"/>
    <n v="9.65"/>
    <x v="0"/>
  </r>
  <r>
    <n v="66"/>
    <s v="Male"/>
    <n v="179"/>
    <n v="174"/>
    <s v="Low"/>
    <s v="Yes"/>
    <s v="Yes"/>
    <x v="0"/>
    <m/>
    <n v="33.57"/>
    <s v="Yes"/>
    <s v="No"/>
    <s v="Yes"/>
    <s v="Low"/>
    <s v="Medium"/>
    <n v="5"/>
    <s v="High"/>
    <n v="253"/>
    <x v="75"/>
    <n v="0.67"/>
    <n v="8.73"/>
    <x v="0"/>
  </r>
  <r>
    <n v="30"/>
    <s v="Male"/>
    <n v="143"/>
    <n v="166"/>
    <s v="Low"/>
    <s v="No"/>
    <s v="No"/>
    <x v="1"/>
    <m/>
    <n v="33.57"/>
    <s v="Yes"/>
    <s v="Yes"/>
    <s v="No"/>
    <s v="High"/>
    <s v="Low"/>
    <n v="9"/>
    <s v="Low"/>
    <n v="125"/>
    <x v="36"/>
    <n v="10.08"/>
    <n v="5.24"/>
    <x v="0"/>
  </r>
  <r>
    <n v="68"/>
    <s v="Male"/>
    <n v="155"/>
    <n v="160"/>
    <s v="Low"/>
    <s v="No"/>
    <s v="Yes"/>
    <x v="1"/>
    <m/>
    <n v="33.58"/>
    <s v="No"/>
    <s v="Yes"/>
    <s v="Yes"/>
    <s v="None"/>
    <s v="High"/>
    <n v="9"/>
    <s v="High"/>
    <n v="115"/>
    <x v="3"/>
    <n v="9.3000000000000007"/>
    <n v="13.42"/>
    <x v="0"/>
  </r>
  <r>
    <n v="23"/>
    <s v="Female"/>
    <n v="172"/>
    <n v="284"/>
    <s v="Medium"/>
    <s v="Yes"/>
    <s v="No"/>
    <x v="0"/>
    <m/>
    <n v="33.58"/>
    <s v="No"/>
    <s v="Yes"/>
    <s v="No"/>
    <s v="High"/>
    <s v="Low"/>
    <n v="10"/>
    <s v="High"/>
    <n v="261"/>
    <x v="17"/>
    <n v="14.3"/>
    <n v="17.5"/>
    <x v="0"/>
  </r>
  <r>
    <n v="61"/>
    <s v="Male"/>
    <n v="140"/>
    <n v="224"/>
    <s v="Medium"/>
    <s v="No"/>
    <s v="No"/>
    <x v="0"/>
    <m/>
    <n v="33.58"/>
    <s v="No"/>
    <s v="No"/>
    <s v="No"/>
    <s v="Medium"/>
    <s v="Low"/>
    <n v="9"/>
    <s v="Low"/>
    <n v="206"/>
    <x v="47"/>
    <n v="6.98"/>
    <n v="12.33"/>
    <x v="0"/>
  </r>
  <r>
    <n v="33"/>
    <s v="Female"/>
    <n v="126"/>
    <n v="157"/>
    <s v="Medium"/>
    <s v="Yes"/>
    <s v="Yes"/>
    <x v="1"/>
    <m/>
    <n v="33.590000000000003"/>
    <s v="Yes"/>
    <s v="No"/>
    <s v="Yes"/>
    <s v="Low"/>
    <s v="Low"/>
    <n v="9"/>
    <s v="High"/>
    <n v="268"/>
    <x v="41"/>
    <n v="1.78"/>
    <n v="10.93"/>
    <x v="0"/>
  </r>
  <r>
    <n v="20"/>
    <s v="Female"/>
    <n v="179"/>
    <n v="277"/>
    <s v="Low"/>
    <s v="Yes"/>
    <s v="No"/>
    <x v="0"/>
    <m/>
    <n v="33.590000000000003"/>
    <s v="No"/>
    <s v="No"/>
    <s v="Yes"/>
    <s v="High"/>
    <s v="Medium"/>
    <n v="5"/>
    <s v="Low"/>
    <n v="351"/>
    <x v="53"/>
    <n v="14.28"/>
    <n v="13.14"/>
    <x v="0"/>
  </r>
  <r>
    <n v="42"/>
    <s v="Male"/>
    <n v="129"/>
    <n v="217"/>
    <s v="Low"/>
    <s v="Yes"/>
    <s v="No"/>
    <x v="0"/>
    <m/>
    <n v="33.590000000000003"/>
    <s v="Yes"/>
    <s v="No"/>
    <s v="No"/>
    <s v="Low"/>
    <s v="Medium"/>
    <n v="9"/>
    <s v="High"/>
    <n v="164"/>
    <x v="25"/>
    <n v="2.93"/>
    <n v="16.059999999999999"/>
    <x v="0"/>
  </r>
  <r>
    <n v="21"/>
    <s v="Male"/>
    <n v="144"/>
    <n v="244"/>
    <s v="High"/>
    <s v="Yes"/>
    <s v="No"/>
    <x v="0"/>
    <m/>
    <n v="33.590000000000003"/>
    <s v="Yes"/>
    <s v="No"/>
    <s v="Yes"/>
    <s v="Medium"/>
    <s v="High"/>
    <n v="5"/>
    <s v="High"/>
    <n v="127"/>
    <x v="20"/>
    <n v="13.41"/>
    <n v="19.39"/>
    <x v="0"/>
  </r>
  <r>
    <n v="72"/>
    <s v="Male"/>
    <n v="135"/>
    <n v="294"/>
    <s v="Medium"/>
    <s v="Yes"/>
    <s v="No"/>
    <x v="0"/>
    <m/>
    <n v="33.6"/>
    <s v="Yes"/>
    <s v="Yes"/>
    <s v="No"/>
    <s v="Medium"/>
    <s v="Medium"/>
    <n v="10"/>
    <s v="Medium"/>
    <n v="344"/>
    <x v="15"/>
    <n v="9.01"/>
    <n v="5.87"/>
    <x v="0"/>
  </r>
  <r>
    <n v="74"/>
    <s v="Male"/>
    <n v="147"/>
    <n v="176"/>
    <s v="High"/>
    <s v="No"/>
    <s v="No"/>
    <x v="0"/>
    <m/>
    <n v="33.6"/>
    <s v="Yes"/>
    <s v="No"/>
    <s v="Yes"/>
    <s v="Low"/>
    <s v="High"/>
    <n v="6"/>
    <s v="High"/>
    <n v="297"/>
    <x v="22"/>
    <n v="1.81"/>
    <n v="18.09"/>
    <x v="0"/>
  </r>
  <r>
    <n v="18"/>
    <s v="Male"/>
    <n v="124"/>
    <n v="273"/>
    <s v="Low"/>
    <s v="Yes"/>
    <s v="No"/>
    <x v="0"/>
    <m/>
    <n v="33.6"/>
    <s v="Yes"/>
    <s v="No"/>
    <s v="No"/>
    <s v="Medium"/>
    <s v="Medium"/>
    <n v="8"/>
    <s v="Low"/>
    <n v="306"/>
    <x v="0"/>
    <n v="13.53"/>
    <n v="18.84"/>
    <x v="0"/>
  </r>
  <r>
    <n v="49"/>
    <s v="Male"/>
    <n v="132"/>
    <n v="167"/>
    <s v="Low"/>
    <s v="Yes"/>
    <s v="No"/>
    <x v="0"/>
    <m/>
    <n v="33.6"/>
    <s v="No"/>
    <s v="No"/>
    <s v="Yes"/>
    <s v="Medium"/>
    <s v="High"/>
    <n v="9"/>
    <s v="High"/>
    <n v="383"/>
    <x v="8"/>
    <n v="12.95"/>
    <n v="19.579999999999998"/>
    <x v="0"/>
  </r>
  <r>
    <n v="34"/>
    <s v="Male"/>
    <n v="176"/>
    <n v="157"/>
    <s v="Low"/>
    <s v="Yes"/>
    <s v="Yes"/>
    <x v="0"/>
    <m/>
    <n v="33.61"/>
    <s v="Yes"/>
    <s v="Yes"/>
    <s v="No"/>
    <s v="Medium"/>
    <s v="Low"/>
    <n v="9"/>
    <s v="Low"/>
    <n v="275"/>
    <x v="51"/>
    <n v="6.07"/>
    <n v="17.86"/>
    <x v="0"/>
  </r>
  <r>
    <n v="65"/>
    <s v="Male"/>
    <n v="166"/>
    <n v="185"/>
    <s v="Medium"/>
    <s v="Yes"/>
    <s v="No"/>
    <x v="1"/>
    <m/>
    <n v="33.61"/>
    <s v="No"/>
    <s v="No"/>
    <s v="No"/>
    <s v="Low"/>
    <s v="High"/>
    <n v="9"/>
    <s v="High"/>
    <n v="390"/>
    <x v="66"/>
    <n v="7.22"/>
    <n v="8.67"/>
    <x v="0"/>
  </r>
  <r>
    <n v="41"/>
    <s v="Male"/>
    <n v="156"/>
    <n v="288"/>
    <s v="High"/>
    <s v="No"/>
    <s v="No"/>
    <x v="1"/>
    <m/>
    <n v="33.61"/>
    <s v="No"/>
    <s v="No"/>
    <s v="No"/>
    <s v="Medium"/>
    <s v="High"/>
    <n v="8"/>
    <s v="High"/>
    <n v="302"/>
    <x v="18"/>
    <n v="5.62"/>
    <n v="17.899999999999999"/>
    <x v="1"/>
  </r>
  <r>
    <n v="28"/>
    <s v="Female"/>
    <n v="130"/>
    <n v="278"/>
    <s v="Medium"/>
    <s v="Yes"/>
    <s v="No"/>
    <x v="1"/>
    <m/>
    <n v="33.61"/>
    <s v="Yes"/>
    <s v="Yes"/>
    <s v="Yes"/>
    <s v="Low"/>
    <s v="Low"/>
    <n v="4"/>
    <s v="Medium"/>
    <n v="187"/>
    <x v="20"/>
    <n v="12.61"/>
    <n v="13.31"/>
    <x v="1"/>
  </r>
  <r>
    <n v="43"/>
    <s v="Female"/>
    <n v="135"/>
    <n v="277"/>
    <s v="Low"/>
    <s v="Yes"/>
    <s v="Yes"/>
    <x v="0"/>
    <m/>
    <n v="33.619999999999997"/>
    <s v="Yes"/>
    <s v="No"/>
    <s v="No"/>
    <s v="High"/>
    <s v="Low"/>
    <n v="8"/>
    <s v="Low"/>
    <n v="148"/>
    <x v="63"/>
    <n v="4.4400000000000004"/>
    <n v="17.850000000000001"/>
    <x v="0"/>
  </r>
  <r>
    <n v="41"/>
    <s v="Male"/>
    <n v="138"/>
    <n v="292"/>
    <s v="Low"/>
    <s v="Yes"/>
    <s v="Yes"/>
    <x v="0"/>
    <m/>
    <n v="33.619999999999997"/>
    <s v="No"/>
    <s v="Yes"/>
    <s v="No"/>
    <s v="None"/>
    <s v="Low"/>
    <n v="8"/>
    <s v="Low"/>
    <n v="294"/>
    <x v="52"/>
    <n v="12.65"/>
    <n v="11.22"/>
    <x v="0"/>
  </r>
  <r>
    <n v="44"/>
    <s v="Male"/>
    <n v="154"/>
    <n v="222"/>
    <s v="Medium"/>
    <s v="Yes"/>
    <s v="No"/>
    <x v="1"/>
    <m/>
    <n v="33.619999999999997"/>
    <s v="No"/>
    <s v="Yes"/>
    <s v="Yes"/>
    <s v="Low"/>
    <s v="Medium"/>
    <n v="5"/>
    <s v="Low"/>
    <n v="259"/>
    <x v="54"/>
    <n v="12.41"/>
    <n v="14.79"/>
    <x v="0"/>
  </r>
  <r>
    <n v="23"/>
    <s v="Female"/>
    <n v="172"/>
    <n v="238"/>
    <s v="Medium"/>
    <s v="Yes"/>
    <s v="No"/>
    <x v="0"/>
    <m/>
    <n v="33.619999999999997"/>
    <s v="No"/>
    <s v="Yes"/>
    <s v="Yes"/>
    <s v="None"/>
    <s v="Medium"/>
    <n v="8"/>
    <s v="High"/>
    <n v="267"/>
    <x v="6"/>
    <n v="2.2200000000000002"/>
    <n v="15.73"/>
    <x v="0"/>
  </r>
  <r>
    <n v="52"/>
    <s v="Female"/>
    <n v="167"/>
    <n v="260"/>
    <s v="Medium"/>
    <s v="No"/>
    <s v="Yes"/>
    <x v="1"/>
    <m/>
    <n v="33.619999999999997"/>
    <s v="No"/>
    <s v="Yes"/>
    <s v="No"/>
    <s v="Medium"/>
    <s v="High"/>
    <n v="8"/>
    <s v="Low"/>
    <n v="238"/>
    <x v="53"/>
    <n v="6"/>
    <n v="17.7"/>
    <x v="0"/>
  </r>
  <r>
    <n v="67"/>
    <s v="Female"/>
    <n v="131"/>
    <n v="193"/>
    <s v="Low"/>
    <s v="No"/>
    <s v="No"/>
    <x v="0"/>
    <m/>
    <n v="33.630000000000003"/>
    <s v="Yes"/>
    <s v="Yes"/>
    <s v="Yes"/>
    <s v="High"/>
    <s v="High"/>
    <n v="7"/>
    <s v="Low"/>
    <n v="161"/>
    <x v="42"/>
    <n v="4.5999999999999996"/>
    <n v="7.7"/>
    <x v="0"/>
  </r>
  <r>
    <n v="74"/>
    <s v="Male"/>
    <n v="136"/>
    <n v="152"/>
    <s v="High"/>
    <s v="No"/>
    <s v="Yes"/>
    <x v="0"/>
    <m/>
    <n v="33.630000000000003"/>
    <s v="No"/>
    <s v="No"/>
    <s v="No"/>
    <s v="Low"/>
    <s v="Medium"/>
    <n v="6"/>
    <s v="High"/>
    <n v="146"/>
    <x v="27"/>
    <n v="0.3"/>
    <n v="12.53"/>
    <x v="0"/>
  </r>
  <r>
    <n v="55"/>
    <s v="Male"/>
    <n v="142"/>
    <n v="180"/>
    <s v="Medium"/>
    <s v="Yes"/>
    <s v="No"/>
    <x v="1"/>
    <m/>
    <n v="33.630000000000003"/>
    <s v="Yes"/>
    <s v="Yes"/>
    <s v="No"/>
    <s v="None"/>
    <s v="High"/>
    <n v="5"/>
    <s v="High"/>
    <n v="371"/>
    <x v="6"/>
    <n v="9.52"/>
    <n v="8.42"/>
    <x v="0"/>
  </r>
  <r>
    <n v="66"/>
    <s v="Female"/>
    <n v="176"/>
    <n v="153"/>
    <s v="Low"/>
    <s v="No"/>
    <s v="No"/>
    <x v="0"/>
    <m/>
    <n v="33.64"/>
    <s v="Yes"/>
    <s v="No"/>
    <s v="No"/>
    <s v="Low"/>
    <s v="Medium"/>
    <n v="6"/>
    <s v="Medium"/>
    <n v="191"/>
    <x v="13"/>
    <n v="13.83"/>
    <n v="19.77"/>
    <x v="0"/>
  </r>
  <r>
    <n v="45"/>
    <s v="Male"/>
    <n v="133"/>
    <n v="186"/>
    <s v="Medium"/>
    <s v="Yes"/>
    <s v="Yes"/>
    <x v="1"/>
    <m/>
    <n v="33.64"/>
    <s v="Yes"/>
    <s v="Yes"/>
    <s v="Yes"/>
    <s v="High"/>
    <s v="Low"/>
    <n v="9"/>
    <s v="Medium"/>
    <n v="214"/>
    <x v="13"/>
    <n v="6.88"/>
    <n v="16.32"/>
    <x v="0"/>
  </r>
  <r>
    <n v="44"/>
    <s v="Female"/>
    <n v="120"/>
    <n v="181"/>
    <s v="Low"/>
    <s v="No"/>
    <s v="Yes"/>
    <x v="0"/>
    <m/>
    <n v="33.64"/>
    <s v="Yes"/>
    <s v="Yes"/>
    <s v="Yes"/>
    <s v="None"/>
    <s v="Medium"/>
    <n v="7"/>
    <s v="High"/>
    <n v="131"/>
    <x v="26"/>
    <n v="4.83"/>
    <n v="16.75"/>
    <x v="0"/>
  </r>
  <r>
    <n v="56"/>
    <s v="Male"/>
    <n v="172"/>
    <n v="252"/>
    <s v="Low"/>
    <s v="Yes"/>
    <s v="No"/>
    <x v="1"/>
    <m/>
    <n v="33.64"/>
    <s v="Yes"/>
    <s v="No"/>
    <s v="Yes"/>
    <s v="Low"/>
    <s v="Low"/>
    <n v="5"/>
    <s v="Low"/>
    <n v="172"/>
    <x v="77"/>
    <n v="4.1100000000000003"/>
    <n v="12.04"/>
    <x v="0"/>
  </r>
  <r>
    <n v="35"/>
    <s v="Female"/>
    <n v="160"/>
    <n v="253"/>
    <s v="High"/>
    <s v="Yes"/>
    <s v="No"/>
    <x v="0"/>
    <m/>
    <n v="33.65"/>
    <s v="Yes"/>
    <s v="No"/>
    <s v="Yes"/>
    <s v="None"/>
    <s v="Medium"/>
    <n v="10"/>
    <s v="Medium"/>
    <n v="159"/>
    <x v="12"/>
    <n v="8.93"/>
    <n v="7.58"/>
    <x v="1"/>
  </r>
  <r>
    <n v="21"/>
    <s v="Male"/>
    <n v="127"/>
    <n v="284"/>
    <s v="High"/>
    <s v="Yes"/>
    <s v="No"/>
    <x v="0"/>
    <m/>
    <n v="33.65"/>
    <s v="No"/>
    <s v="Yes"/>
    <s v="No"/>
    <s v="None"/>
    <s v="Low"/>
    <n v="10"/>
    <s v="High"/>
    <n v="143"/>
    <x v="30"/>
    <n v="4.59"/>
    <n v="9.68"/>
    <x v="0"/>
  </r>
  <r>
    <n v="40"/>
    <s v="Male"/>
    <n v="126"/>
    <n v="300"/>
    <s v="High"/>
    <s v="No"/>
    <s v="No"/>
    <x v="0"/>
    <m/>
    <n v="33.65"/>
    <s v="Yes"/>
    <s v="No"/>
    <s v="Yes"/>
    <s v="None"/>
    <s v="Low"/>
    <n v="9"/>
    <s v="Low"/>
    <n v="189"/>
    <x v="76"/>
    <n v="1.26"/>
    <n v="9.0299999999999994"/>
    <x v="0"/>
  </r>
  <r>
    <n v="75"/>
    <s v="Male"/>
    <n v="144"/>
    <n v="205"/>
    <s v="High"/>
    <s v="No"/>
    <s v="Yes"/>
    <x v="1"/>
    <m/>
    <n v="33.659999999999997"/>
    <s v="No"/>
    <s v="Yes"/>
    <s v="No"/>
    <s v="High"/>
    <s v="Medium"/>
    <n v="9"/>
    <s v="Low"/>
    <n v="189"/>
    <x v="73"/>
    <n v="13.93"/>
    <n v="14.93"/>
    <x v="0"/>
  </r>
  <r>
    <n v="69"/>
    <s v="Male"/>
    <n v="123"/>
    <n v="156"/>
    <s v="Low"/>
    <s v="No"/>
    <s v="Yes"/>
    <x v="0"/>
    <m/>
    <n v="33.659999999999997"/>
    <s v="No"/>
    <s v="Yes"/>
    <s v="No"/>
    <s v="None"/>
    <s v="Medium"/>
    <n v="5"/>
    <s v="Low"/>
    <n v="256"/>
    <x v="43"/>
    <n v="2.02"/>
    <n v="11.57"/>
    <x v="0"/>
  </r>
  <r>
    <n v="55"/>
    <s v="Female"/>
    <n v="146"/>
    <n v="175"/>
    <s v="High"/>
    <s v="Yes"/>
    <s v="No"/>
    <x v="0"/>
    <m/>
    <n v="33.659999999999997"/>
    <s v="Yes"/>
    <s v="No"/>
    <s v="No"/>
    <s v="None"/>
    <s v="Low"/>
    <n v="9"/>
    <s v="High"/>
    <n v="233"/>
    <x v="27"/>
    <n v="13.66"/>
    <n v="12.33"/>
    <x v="0"/>
  </r>
  <r>
    <n v="34"/>
    <s v="Female"/>
    <n v="151"/>
    <n v="156"/>
    <s v="High"/>
    <s v="Yes"/>
    <s v="No"/>
    <x v="1"/>
    <m/>
    <n v="33.67"/>
    <s v="Yes"/>
    <s v="Yes"/>
    <s v="Yes"/>
    <s v="None"/>
    <s v="Medium"/>
    <n v="7"/>
    <s v="High"/>
    <n v="282"/>
    <x v="71"/>
    <n v="8.41"/>
    <n v="11.63"/>
    <x v="0"/>
  </r>
  <r>
    <n v="23"/>
    <s v="Male"/>
    <n v="144"/>
    <n v="165"/>
    <s v="Medium"/>
    <s v="No"/>
    <s v="Yes"/>
    <x v="0"/>
    <m/>
    <n v="33.67"/>
    <s v="No"/>
    <s v="No"/>
    <s v="Yes"/>
    <s v="Medium"/>
    <s v="Medium"/>
    <n v="6"/>
    <s v="Low"/>
    <n v="196"/>
    <x v="25"/>
    <n v="0.41"/>
    <n v="11.7"/>
    <x v="1"/>
  </r>
  <r>
    <n v="59"/>
    <s v="Female"/>
    <n v="138"/>
    <n v="273"/>
    <s v="Low"/>
    <s v="Yes"/>
    <s v="No"/>
    <x v="1"/>
    <m/>
    <n v="33.67"/>
    <s v="No"/>
    <s v="Yes"/>
    <s v="Yes"/>
    <s v="None"/>
    <s v="Low"/>
    <n v="7"/>
    <s v="Low"/>
    <n v="374"/>
    <x v="64"/>
    <n v="10.59"/>
    <n v="7.74"/>
    <x v="0"/>
  </r>
  <r>
    <n v="60"/>
    <s v="Male"/>
    <n v="133"/>
    <n v="239"/>
    <s v="Low"/>
    <s v="No"/>
    <s v="Yes"/>
    <x v="0"/>
    <m/>
    <n v="33.67"/>
    <s v="Yes"/>
    <s v="No"/>
    <s v="No"/>
    <s v="None"/>
    <s v="Low"/>
    <n v="7"/>
    <s v="Low"/>
    <n v="287"/>
    <x v="12"/>
    <n v="14.95"/>
    <n v="10.36"/>
    <x v="0"/>
  </r>
  <r>
    <n v="42"/>
    <s v="Male"/>
    <n v="178"/>
    <n v="289"/>
    <s v="Medium"/>
    <s v="No"/>
    <s v="Yes"/>
    <x v="0"/>
    <m/>
    <n v="33.67"/>
    <s v="Yes"/>
    <s v="Yes"/>
    <s v="No"/>
    <s v="Low"/>
    <s v="High"/>
    <n v="8"/>
    <s v="Low"/>
    <n v="309"/>
    <x v="69"/>
    <n v="10.45"/>
    <n v="7.6"/>
    <x v="1"/>
  </r>
  <r>
    <n v="57"/>
    <s v="Female"/>
    <n v="161"/>
    <n v="162"/>
    <s v="Low"/>
    <s v="Yes"/>
    <s v="Yes"/>
    <x v="0"/>
    <m/>
    <n v="33.67"/>
    <s v="No"/>
    <s v="Yes"/>
    <s v="No"/>
    <s v="High"/>
    <s v="Medium"/>
    <n v="8"/>
    <s v="Low"/>
    <n v="193"/>
    <x v="55"/>
    <n v="8.2899999999999991"/>
    <n v="8.4499999999999993"/>
    <x v="1"/>
  </r>
  <r>
    <n v="34"/>
    <s v="Female"/>
    <n v="173"/>
    <n v="273"/>
    <s v="High"/>
    <s v="No"/>
    <s v="No"/>
    <x v="0"/>
    <m/>
    <n v="33.67"/>
    <s v="No"/>
    <s v="Yes"/>
    <s v="No"/>
    <s v="High"/>
    <s v="Low"/>
    <n v="8"/>
    <s v="Low"/>
    <n v="154"/>
    <x v="48"/>
    <n v="6.89"/>
    <n v="19.43"/>
    <x v="0"/>
  </r>
  <r>
    <n v="19"/>
    <s v="Male"/>
    <n v="143"/>
    <n v="281"/>
    <s v="Medium"/>
    <s v="Yes"/>
    <s v="No"/>
    <x v="1"/>
    <m/>
    <n v="33.68"/>
    <s v="Yes"/>
    <s v="Yes"/>
    <s v="Yes"/>
    <s v="Low"/>
    <s v="High"/>
    <n v="6"/>
    <s v="High"/>
    <n v="266"/>
    <x v="7"/>
    <n v="2.76"/>
    <n v="6.12"/>
    <x v="1"/>
  </r>
  <r>
    <n v="74"/>
    <s v="Female"/>
    <n v="129"/>
    <n v="245"/>
    <s v="Medium"/>
    <s v="Yes"/>
    <s v="Yes"/>
    <x v="1"/>
    <m/>
    <n v="33.68"/>
    <s v="No"/>
    <s v="Yes"/>
    <s v="Yes"/>
    <s v="Medium"/>
    <s v="Low"/>
    <n v="8"/>
    <s v="High"/>
    <n v="133"/>
    <x v="10"/>
    <n v="4.71"/>
    <n v="11.67"/>
    <x v="0"/>
  </r>
  <r>
    <n v="30"/>
    <s v="Female"/>
    <n v="161"/>
    <n v="238"/>
    <s v="Medium"/>
    <s v="No"/>
    <s v="Yes"/>
    <x v="0"/>
    <m/>
    <n v="33.68"/>
    <s v="No"/>
    <s v="Yes"/>
    <s v="No"/>
    <s v="None"/>
    <s v="Low"/>
    <n v="7"/>
    <s v="High"/>
    <n v="258"/>
    <x v="29"/>
    <n v="4.4800000000000004"/>
    <n v="12.69"/>
    <x v="0"/>
  </r>
  <r>
    <n v="69"/>
    <s v="Female"/>
    <n v="161"/>
    <n v="232"/>
    <s v="Low"/>
    <s v="Yes"/>
    <s v="No"/>
    <x v="0"/>
    <m/>
    <n v="33.68"/>
    <s v="Yes"/>
    <s v="No"/>
    <s v="No"/>
    <s v="None"/>
    <s v="Low"/>
    <n v="5"/>
    <s v="Medium"/>
    <n v="324"/>
    <x v="19"/>
    <n v="11.57"/>
    <n v="19.05"/>
    <x v="1"/>
  </r>
  <r>
    <n v="40"/>
    <s v="Male"/>
    <n v="127"/>
    <n v="161"/>
    <s v="Medium"/>
    <s v="Yes"/>
    <s v="Yes"/>
    <x v="0"/>
    <m/>
    <n v="33.68"/>
    <s v="Yes"/>
    <s v="No"/>
    <s v="Yes"/>
    <s v="Low"/>
    <s v="Low"/>
    <n v="6"/>
    <s v="High"/>
    <n v="173"/>
    <x v="16"/>
    <n v="2.69"/>
    <n v="14.36"/>
    <x v="1"/>
  </r>
  <r>
    <n v="23"/>
    <s v="Male"/>
    <n v="127"/>
    <n v="222"/>
    <s v="Low"/>
    <s v="No"/>
    <s v="Yes"/>
    <x v="1"/>
    <m/>
    <n v="33.69"/>
    <s v="Yes"/>
    <s v="Yes"/>
    <s v="No"/>
    <s v="High"/>
    <s v="Medium"/>
    <n v="9"/>
    <s v="Low"/>
    <n v="359"/>
    <x v="12"/>
    <n v="11.37"/>
    <n v="18.46"/>
    <x v="0"/>
  </r>
  <r>
    <n v="62"/>
    <s v="Male"/>
    <n v="163"/>
    <n v="210"/>
    <s v="High"/>
    <s v="Yes"/>
    <s v="No"/>
    <x v="1"/>
    <m/>
    <n v="33.700000000000003"/>
    <s v="No"/>
    <s v="Yes"/>
    <s v="Yes"/>
    <s v="Low"/>
    <s v="Low"/>
    <n v="5"/>
    <s v="High"/>
    <n v="283"/>
    <x v="73"/>
    <n v="8.33"/>
    <n v="16.36"/>
    <x v="0"/>
  </r>
  <r>
    <n v="62"/>
    <s v="Male"/>
    <n v="134"/>
    <n v="219"/>
    <s v="Medium"/>
    <s v="No"/>
    <s v="Yes"/>
    <x v="1"/>
    <m/>
    <n v="33.700000000000003"/>
    <s v="No"/>
    <s v="Yes"/>
    <s v="No"/>
    <s v="Low"/>
    <s v="Low"/>
    <n v="5"/>
    <s v="Medium"/>
    <n v="100"/>
    <x v="1"/>
    <n v="9.9700000000000006"/>
    <n v="11.33"/>
    <x v="1"/>
  </r>
  <r>
    <n v="60"/>
    <s v="Female"/>
    <n v="169"/>
    <n v="178"/>
    <s v="High"/>
    <s v="Yes"/>
    <s v="No"/>
    <x v="1"/>
    <m/>
    <n v="33.700000000000003"/>
    <s v="Yes"/>
    <s v="No"/>
    <s v="Yes"/>
    <s v="High"/>
    <s v="Low"/>
    <n v="8"/>
    <s v="Medium"/>
    <n v="217"/>
    <x v="42"/>
    <n v="0.9"/>
    <n v="19.29"/>
    <x v="0"/>
  </r>
  <r>
    <n v="68"/>
    <s v="Female"/>
    <n v="147"/>
    <n v="258"/>
    <s v="Medium"/>
    <s v="No"/>
    <s v="No"/>
    <x v="1"/>
    <m/>
    <n v="33.700000000000003"/>
    <s v="Yes"/>
    <s v="Yes"/>
    <s v="No"/>
    <s v="Medium"/>
    <s v="Medium"/>
    <n v="6"/>
    <s v="Medium"/>
    <n v="113"/>
    <x v="19"/>
    <n v="7.9"/>
    <n v="11.29"/>
    <x v="0"/>
  </r>
  <r>
    <n v="78"/>
    <s v="Male"/>
    <n v="177"/>
    <n v="290"/>
    <s v="Medium"/>
    <s v="Yes"/>
    <s v="No"/>
    <x v="0"/>
    <m/>
    <n v="33.71"/>
    <s v="Yes"/>
    <s v="Yes"/>
    <s v="Yes"/>
    <s v="High"/>
    <s v="Medium"/>
    <n v="8"/>
    <s v="Low"/>
    <n v="180"/>
    <x v="37"/>
    <n v="12.55"/>
    <n v="11.32"/>
    <x v="0"/>
  </r>
  <r>
    <n v="34"/>
    <s v="Female"/>
    <n v="120"/>
    <n v="243"/>
    <s v="Low"/>
    <s v="No"/>
    <s v="Yes"/>
    <x v="0"/>
    <m/>
    <n v="33.71"/>
    <s v="Yes"/>
    <s v="Yes"/>
    <s v="No"/>
    <s v="Low"/>
    <s v="Low"/>
    <n v="9"/>
    <s v="High"/>
    <n v="336"/>
    <x v="49"/>
    <n v="1.34"/>
    <n v="19.34"/>
    <x v="1"/>
  </r>
  <r>
    <n v="54"/>
    <s v="Female"/>
    <n v="175"/>
    <n v="165"/>
    <s v="High"/>
    <s v="No"/>
    <s v="Yes"/>
    <x v="0"/>
    <m/>
    <n v="33.71"/>
    <s v="No"/>
    <s v="No"/>
    <s v="No"/>
    <s v="High"/>
    <s v="High"/>
    <n v="9"/>
    <s v="Medium"/>
    <n v="207"/>
    <x v="31"/>
    <n v="9.32"/>
    <n v="12.61"/>
    <x v="0"/>
  </r>
  <r>
    <n v="32"/>
    <s v="Female"/>
    <n v="153"/>
    <n v="264"/>
    <s v="High"/>
    <s v="No"/>
    <s v="Yes"/>
    <x v="0"/>
    <m/>
    <n v="33.71"/>
    <s v="Yes"/>
    <s v="Yes"/>
    <s v="Yes"/>
    <s v="Medium"/>
    <s v="High"/>
    <n v="4"/>
    <s v="Low"/>
    <n v="286"/>
    <x v="30"/>
    <n v="7.94"/>
    <n v="11.43"/>
    <x v="0"/>
  </r>
  <r>
    <n v="71"/>
    <s v="Female"/>
    <n v="140"/>
    <n v="268"/>
    <s v="High"/>
    <s v="No"/>
    <s v="Yes"/>
    <x v="0"/>
    <m/>
    <n v="33.71"/>
    <s v="Yes"/>
    <s v="Yes"/>
    <s v="Yes"/>
    <s v="None"/>
    <s v="Medium"/>
    <n v="6"/>
    <s v="Medium"/>
    <n v="266"/>
    <x v="61"/>
    <n v="11.51"/>
    <n v="17.25"/>
    <x v="1"/>
  </r>
  <r>
    <n v="57"/>
    <s v="Female"/>
    <n v="144"/>
    <n v="152"/>
    <s v="Medium"/>
    <s v="Yes"/>
    <s v="Yes"/>
    <x v="0"/>
    <m/>
    <n v="33.72"/>
    <s v="No"/>
    <s v="Yes"/>
    <s v="No"/>
    <s v="High"/>
    <s v="Medium"/>
    <n v="9"/>
    <s v="High"/>
    <n v="238"/>
    <x v="73"/>
    <n v="1.6"/>
    <n v="19.57"/>
    <x v="1"/>
  </r>
  <r>
    <n v="78"/>
    <s v="Male"/>
    <n v="167"/>
    <n v="238"/>
    <s v="Medium"/>
    <s v="No"/>
    <s v="Yes"/>
    <x v="0"/>
    <m/>
    <n v="33.72"/>
    <s v="Yes"/>
    <s v="No"/>
    <s v="Yes"/>
    <s v="None"/>
    <s v="High"/>
    <n v="9"/>
    <s v="Medium"/>
    <n v="202"/>
    <x v="24"/>
    <n v="13.58"/>
    <n v="12.95"/>
    <x v="0"/>
  </r>
  <r>
    <n v="37"/>
    <s v="Female"/>
    <n v="134"/>
    <n v="295"/>
    <s v="Medium"/>
    <s v="No"/>
    <s v="No"/>
    <x v="0"/>
    <m/>
    <n v="33.72"/>
    <s v="Yes"/>
    <s v="Yes"/>
    <s v="Yes"/>
    <s v="High"/>
    <s v="High"/>
    <n v="5"/>
    <s v="Medium"/>
    <n v="366"/>
    <x v="50"/>
    <n v="7.8"/>
    <n v="14.49"/>
    <x v="0"/>
  </r>
  <r>
    <n v="76"/>
    <s v="Male"/>
    <n v="167"/>
    <n v="197"/>
    <s v="Medium"/>
    <s v="No"/>
    <s v="Yes"/>
    <x v="0"/>
    <m/>
    <n v="33.72"/>
    <s v="No"/>
    <s v="Yes"/>
    <s v="No"/>
    <s v="Medium"/>
    <s v="Medium"/>
    <n v="10"/>
    <s v="Low"/>
    <n v="221"/>
    <x v="69"/>
    <n v="5.81"/>
    <n v="11.04"/>
    <x v="0"/>
  </r>
  <r>
    <n v="52"/>
    <s v="Female"/>
    <n v="148"/>
    <n v="285"/>
    <s v="High"/>
    <s v="Yes"/>
    <s v="Yes"/>
    <x v="1"/>
    <m/>
    <n v="33.72"/>
    <s v="No"/>
    <s v="No"/>
    <s v="No"/>
    <s v="Medium"/>
    <s v="Medium"/>
    <n v="5"/>
    <s v="High"/>
    <n v="173"/>
    <x v="21"/>
    <n v="7.68"/>
    <n v="14.79"/>
    <x v="0"/>
  </r>
  <r>
    <n v="50"/>
    <s v="Female"/>
    <n v="131"/>
    <n v="200"/>
    <s v="Medium"/>
    <s v="No"/>
    <s v="Yes"/>
    <x v="0"/>
    <m/>
    <n v="33.72"/>
    <s v="Yes"/>
    <s v="No"/>
    <s v="Yes"/>
    <s v="Medium"/>
    <s v="High"/>
    <n v="9"/>
    <s v="Medium"/>
    <n v="215"/>
    <x v="19"/>
    <n v="10.74"/>
    <n v="9.24"/>
    <x v="0"/>
  </r>
  <r>
    <n v="25"/>
    <s v="Male"/>
    <n v="140"/>
    <n v="160"/>
    <s v="Medium"/>
    <s v="Yes"/>
    <s v="Yes"/>
    <x v="0"/>
    <m/>
    <n v="33.729999999999997"/>
    <s v="No"/>
    <s v="No"/>
    <s v="Yes"/>
    <s v="High"/>
    <s v="Medium"/>
    <n v="8"/>
    <s v="High"/>
    <n v="151"/>
    <x v="29"/>
    <n v="11.41"/>
    <n v="10.79"/>
    <x v="1"/>
  </r>
  <r>
    <n v="80"/>
    <s v="Female"/>
    <n v="149"/>
    <n v="161"/>
    <s v="Medium"/>
    <s v="Yes"/>
    <s v="Yes"/>
    <x v="1"/>
    <m/>
    <n v="33.729999999999997"/>
    <s v="No"/>
    <s v="Yes"/>
    <s v="No"/>
    <s v="None"/>
    <s v="Low"/>
    <n v="9"/>
    <s v="Low"/>
    <n v="370"/>
    <x v="69"/>
    <n v="9.43"/>
    <n v="14.82"/>
    <x v="0"/>
  </r>
  <r>
    <n v="74"/>
    <s v="Male"/>
    <n v="132"/>
    <n v="255"/>
    <s v="Low"/>
    <s v="Yes"/>
    <s v="No"/>
    <x v="1"/>
    <m/>
    <n v="33.729999999999997"/>
    <s v="No"/>
    <s v="No"/>
    <s v="No"/>
    <s v="High"/>
    <s v="Medium"/>
    <n v="6"/>
    <s v="Low"/>
    <n v="397"/>
    <x v="64"/>
    <n v="9"/>
    <n v="6.98"/>
    <x v="1"/>
  </r>
  <r>
    <n v="58"/>
    <s v="Male"/>
    <n v="170"/>
    <n v="240"/>
    <s v="Low"/>
    <s v="Yes"/>
    <s v="No"/>
    <x v="0"/>
    <m/>
    <n v="33.729999999999997"/>
    <s v="Yes"/>
    <s v="Yes"/>
    <s v="Yes"/>
    <s v="None"/>
    <s v="Low"/>
    <n v="9"/>
    <s v="Medium"/>
    <n v="400"/>
    <x v="11"/>
    <n v="13.51"/>
    <n v="6.95"/>
    <x v="0"/>
  </r>
  <r>
    <n v="38"/>
    <s v="Female"/>
    <n v="149"/>
    <n v="268"/>
    <s v="Medium"/>
    <s v="No"/>
    <s v="Yes"/>
    <x v="1"/>
    <m/>
    <n v="33.75"/>
    <s v="No"/>
    <s v="No"/>
    <s v="No"/>
    <s v="None"/>
    <s v="Medium"/>
    <n v="8"/>
    <s v="High"/>
    <n v="102"/>
    <x v="42"/>
    <n v="9.8800000000000008"/>
    <n v="11.4"/>
    <x v="0"/>
  </r>
  <r>
    <n v="79"/>
    <s v="Female"/>
    <n v="148"/>
    <n v="180"/>
    <s v="Medium"/>
    <s v="No"/>
    <s v="No"/>
    <x v="0"/>
    <m/>
    <n v="33.75"/>
    <s v="No"/>
    <s v="Yes"/>
    <s v="Yes"/>
    <s v="Low"/>
    <s v="Medium"/>
    <n v="6"/>
    <s v="High"/>
    <n v="363"/>
    <x v="62"/>
    <n v="2.92"/>
    <n v="19.7"/>
    <x v="1"/>
  </r>
  <r>
    <n v="39"/>
    <s v="Male"/>
    <n v="171"/>
    <n v="175"/>
    <s v="Low"/>
    <s v="Yes"/>
    <s v="Yes"/>
    <x v="0"/>
    <m/>
    <n v="33.75"/>
    <s v="No"/>
    <s v="No"/>
    <s v="Yes"/>
    <s v="Medium"/>
    <s v="Medium"/>
    <n v="4"/>
    <s v="Low"/>
    <n v="112"/>
    <x v="79"/>
    <n v="1.28"/>
    <n v="13.11"/>
    <x v="0"/>
  </r>
  <r>
    <n v="52"/>
    <s v="Female"/>
    <n v="163"/>
    <n v="260"/>
    <s v="Low"/>
    <s v="No"/>
    <s v="No"/>
    <x v="0"/>
    <m/>
    <n v="33.75"/>
    <s v="No"/>
    <s v="No"/>
    <s v="Yes"/>
    <s v="None"/>
    <s v="Low"/>
    <n v="6"/>
    <s v="Medium"/>
    <n v="353"/>
    <x v="74"/>
    <n v="6.8"/>
    <n v="19.760000000000002"/>
    <x v="0"/>
  </r>
  <r>
    <n v="78"/>
    <s v="Male"/>
    <n v="140"/>
    <n v="232"/>
    <s v="Low"/>
    <s v="No"/>
    <s v="No"/>
    <x v="1"/>
    <m/>
    <n v="33.76"/>
    <s v="No"/>
    <s v="Yes"/>
    <s v="No"/>
    <s v="Low"/>
    <s v="High"/>
    <n v="4"/>
    <s v="Medium"/>
    <n v="333"/>
    <x v="18"/>
    <n v="12.28"/>
    <n v="15.78"/>
    <x v="0"/>
  </r>
  <r>
    <n v="46"/>
    <s v="Female"/>
    <n v="170"/>
    <n v="162"/>
    <s v="Low"/>
    <s v="Yes"/>
    <s v="Yes"/>
    <x v="0"/>
    <m/>
    <n v="33.770000000000003"/>
    <s v="Yes"/>
    <s v="Yes"/>
    <s v="Yes"/>
    <s v="High"/>
    <s v="Medium"/>
    <n v="5"/>
    <s v="Low"/>
    <n v="119"/>
    <x v="65"/>
    <n v="8.58"/>
    <n v="9.11"/>
    <x v="1"/>
  </r>
  <r>
    <n v="25"/>
    <s v="Female"/>
    <n v="149"/>
    <n v="165"/>
    <s v="Low"/>
    <s v="No"/>
    <s v="Yes"/>
    <x v="0"/>
    <m/>
    <n v="33.770000000000003"/>
    <s v="Yes"/>
    <s v="Yes"/>
    <s v="No"/>
    <s v="High"/>
    <s v="Low"/>
    <n v="5"/>
    <s v="High"/>
    <n v="297"/>
    <x v="20"/>
    <n v="4.09"/>
    <n v="10.81"/>
    <x v="0"/>
  </r>
  <r>
    <n v="28"/>
    <s v="Male"/>
    <n v="167"/>
    <n v="169"/>
    <s v="High"/>
    <s v="Yes"/>
    <s v="Yes"/>
    <x v="1"/>
    <m/>
    <n v="33.770000000000003"/>
    <s v="Yes"/>
    <s v="No"/>
    <s v="No"/>
    <s v="High"/>
    <s v="Low"/>
    <n v="6"/>
    <s v="High"/>
    <n v="170"/>
    <x v="18"/>
    <n v="3.47"/>
    <n v="17.88"/>
    <x v="0"/>
  </r>
  <r>
    <n v="80"/>
    <s v="Female"/>
    <n v="160"/>
    <n v="275"/>
    <s v="Low"/>
    <s v="No"/>
    <s v="Yes"/>
    <x v="0"/>
    <m/>
    <n v="33.770000000000003"/>
    <s v="Yes"/>
    <s v="No"/>
    <s v="Yes"/>
    <s v="Medium"/>
    <s v="Low"/>
    <n v="8"/>
    <s v="Low"/>
    <n v="389"/>
    <x v="23"/>
    <n v="10.09"/>
    <n v="11.65"/>
    <x v="0"/>
  </r>
  <r>
    <n v="77"/>
    <s v="Female"/>
    <n v="156"/>
    <n v="189"/>
    <s v="High"/>
    <s v="Yes"/>
    <s v="Yes"/>
    <x v="1"/>
    <m/>
    <n v="33.770000000000003"/>
    <s v="No"/>
    <s v="Yes"/>
    <s v="No"/>
    <s v="None"/>
    <s v="Medium"/>
    <n v="9"/>
    <s v="Low"/>
    <n v="210"/>
    <x v="54"/>
    <n v="12.86"/>
    <n v="8.67"/>
    <x v="0"/>
  </r>
  <r>
    <n v="78"/>
    <s v="Female"/>
    <n v="145"/>
    <n v="217"/>
    <s v="Medium"/>
    <s v="Yes"/>
    <s v="Yes"/>
    <x v="1"/>
    <m/>
    <n v="33.770000000000003"/>
    <s v="No"/>
    <s v="No"/>
    <s v="Yes"/>
    <s v="None"/>
    <s v="Low"/>
    <n v="10"/>
    <s v="Medium"/>
    <n v="277"/>
    <x v="47"/>
    <n v="2.7"/>
    <n v="6.35"/>
    <x v="0"/>
  </r>
  <r>
    <n v="30"/>
    <s v="Male"/>
    <n v="131"/>
    <n v="286"/>
    <s v="Medium"/>
    <s v="Yes"/>
    <s v="Yes"/>
    <x v="1"/>
    <m/>
    <n v="33.770000000000003"/>
    <s v="No"/>
    <s v="No"/>
    <s v="Yes"/>
    <s v="None"/>
    <s v="Medium"/>
    <n v="6"/>
    <s v="Low"/>
    <n v="197"/>
    <x v="75"/>
    <n v="1.83"/>
    <n v="18.39"/>
    <x v="0"/>
  </r>
  <r>
    <n v="50"/>
    <s v="Female"/>
    <n v="131"/>
    <n v="188"/>
    <s v="Medium"/>
    <s v="No"/>
    <s v="No"/>
    <x v="1"/>
    <m/>
    <n v="33.770000000000003"/>
    <s v="No"/>
    <s v="Yes"/>
    <s v="Yes"/>
    <s v="High"/>
    <s v="Low"/>
    <n v="4"/>
    <s v="Medium"/>
    <n v="337"/>
    <x v="14"/>
    <n v="6.51"/>
    <n v="16.72"/>
    <x v="0"/>
  </r>
  <r>
    <n v="76"/>
    <s v="Female"/>
    <n v="126"/>
    <n v="237"/>
    <s v="High"/>
    <s v="No"/>
    <s v="No"/>
    <x v="0"/>
    <m/>
    <n v="33.770000000000003"/>
    <s v="No"/>
    <s v="No"/>
    <s v="No"/>
    <s v="Low"/>
    <s v="Medium"/>
    <n v="8"/>
    <s v="High"/>
    <n v="229"/>
    <x v="14"/>
    <n v="8.67"/>
    <n v="12.85"/>
    <x v="1"/>
  </r>
  <r>
    <n v="53"/>
    <s v="Male"/>
    <n v="180"/>
    <n v="252"/>
    <s v="Medium"/>
    <s v="Yes"/>
    <s v="No"/>
    <x v="0"/>
    <m/>
    <n v="33.770000000000003"/>
    <s v="No"/>
    <s v="Yes"/>
    <s v="No"/>
    <s v="None"/>
    <s v="High"/>
    <n v="6"/>
    <s v="Medium"/>
    <n v="208"/>
    <x v="17"/>
    <n v="1.4"/>
    <n v="15.9"/>
    <x v="0"/>
  </r>
  <r>
    <n v="21"/>
    <s v="Female"/>
    <n v="166"/>
    <n v="274"/>
    <s v="High"/>
    <s v="No"/>
    <s v="Yes"/>
    <x v="1"/>
    <m/>
    <n v="33.78"/>
    <s v="No"/>
    <s v="Yes"/>
    <s v="Yes"/>
    <s v="None"/>
    <s v="Low"/>
    <n v="7"/>
    <s v="Medium"/>
    <n v="382"/>
    <x v="7"/>
    <n v="11.72"/>
    <n v="18.920000000000002"/>
    <x v="0"/>
  </r>
  <r>
    <n v="41"/>
    <s v="Male"/>
    <n v="128"/>
    <n v="254"/>
    <s v="Low"/>
    <s v="Yes"/>
    <s v="No"/>
    <x v="1"/>
    <m/>
    <n v="33.78"/>
    <s v="No"/>
    <s v="No"/>
    <s v="Yes"/>
    <s v="High"/>
    <s v="Low"/>
    <n v="7"/>
    <s v="Low"/>
    <n v="215"/>
    <x v="24"/>
    <n v="3.09"/>
    <n v="10.89"/>
    <x v="0"/>
  </r>
  <r>
    <n v="63"/>
    <s v="Male"/>
    <n v="120"/>
    <n v="173"/>
    <s v="High"/>
    <s v="Yes"/>
    <s v="Yes"/>
    <x v="1"/>
    <m/>
    <n v="33.78"/>
    <s v="Yes"/>
    <s v="Yes"/>
    <s v="No"/>
    <s v="Medium"/>
    <s v="High"/>
    <n v="6"/>
    <s v="Low"/>
    <n v="198"/>
    <x v="45"/>
    <n v="11.68"/>
    <n v="19.07"/>
    <x v="1"/>
  </r>
  <r>
    <n v="80"/>
    <s v="Female"/>
    <n v="178"/>
    <n v="180"/>
    <s v="High"/>
    <s v="No"/>
    <s v="Yes"/>
    <x v="0"/>
    <m/>
    <n v="33.78"/>
    <s v="Yes"/>
    <s v="Yes"/>
    <s v="No"/>
    <s v="Low"/>
    <s v="Low"/>
    <n v="4"/>
    <s v="Low"/>
    <n v="240"/>
    <x v="41"/>
    <n v="9.02"/>
    <n v="8.99"/>
    <x v="0"/>
  </r>
  <r>
    <n v="55"/>
    <s v="Male"/>
    <n v="152"/>
    <n v="206"/>
    <s v="High"/>
    <s v="No"/>
    <s v="No"/>
    <x v="1"/>
    <m/>
    <n v="33.78"/>
    <s v="Yes"/>
    <s v="No"/>
    <s v="Yes"/>
    <s v="None"/>
    <s v="High"/>
    <n v="10"/>
    <s v="Medium"/>
    <n v="251"/>
    <x v="49"/>
    <n v="14.65"/>
    <n v="6.64"/>
    <x v="1"/>
  </r>
  <r>
    <n v="38"/>
    <s v="Male"/>
    <n v="161"/>
    <n v="233"/>
    <s v="Medium"/>
    <s v="Yes"/>
    <s v="No"/>
    <x v="1"/>
    <m/>
    <n v="33.78"/>
    <s v="No"/>
    <s v="No"/>
    <s v="Yes"/>
    <s v="High"/>
    <s v="Low"/>
    <n v="10"/>
    <s v="High"/>
    <n v="100"/>
    <x v="74"/>
    <n v="4.6399999999999997"/>
    <n v="16.97"/>
    <x v="0"/>
  </r>
  <r>
    <n v="32"/>
    <s v="Female"/>
    <n v="176"/>
    <n v="203"/>
    <s v="Low"/>
    <s v="No"/>
    <s v="Yes"/>
    <x v="1"/>
    <m/>
    <n v="33.78"/>
    <s v="Yes"/>
    <s v="Yes"/>
    <s v="No"/>
    <s v="High"/>
    <s v="Low"/>
    <n v="6"/>
    <s v="Low"/>
    <n v="379"/>
    <x v="62"/>
    <n v="2.68"/>
    <n v="11.61"/>
    <x v="0"/>
  </r>
  <r>
    <n v="21"/>
    <s v="Female"/>
    <n v="122"/>
    <n v="193"/>
    <s v="Low"/>
    <s v="Yes"/>
    <s v="Yes"/>
    <x v="0"/>
    <m/>
    <n v="33.78"/>
    <s v="Yes"/>
    <s v="Yes"/>
    <s v="Yes"/>
    <s v="Medium"/>
    <s v="Low"/>
    <n v="8"/>
    <s v="Low"/>
    <n v="184"/>
    <x v="12"/>
    <n v="6.55"/>
    <n v="8.36"/>
    <x v="0"/>
  </r>
  <r>
    <n v="75"/>
    <s v="Female"/>
    <n v="172"/>
    <n v="181"/>
    <s v="Low"/>
    <s v="No"/>
    <s v="Yes"/>
    <x v="1"/>
    <m/>
    <n v="33.79"/>
    <s v="No"/>
    <s v="No"/>
    <s v="No"/>
    <s v="Medium"/>
    <s v="Medium"/>
    <n v="7"/>
    <s v="High"/>
    <n v="283"/>
    <x v="36"/>
    <n v="2.91"/>
    <n v="19.37"/>
    <x v="0"/>
  </r>
  <r>
    <n v="74"/>
    <s v="Male"/>
    <n v="172"/>
    <n v="282"/>
    <s v="High"/>
    <s v="Yes"/>
    <s v="No"/>
    <x v="1"/>
    <m/>
    <n v="33.79"/>
    <s v="No"/>
    <s v="Yes"/>
    <s v="Yes"/>
    <s v="High"/>
    <s v="Low"/>
    <n v="7"/>
    <s v="High"/>
    <n v="340"/>
    <x v="9"/>
    <n v="4"/>
    <n v="15.02"/>
    <x v="1"/>
  </r>
  <r>
    <n v="49"/>
    <s v="Male"/>
    <n v="160"/>
    <n v="236"/>
    <s v="High"/>
    <s v="Yes"/>
    <s v="Yes"/>
    <x v="1"/>
    <m/>
    <n v="33.79"/>
    <s v="No"/>
    <s v="Yes"/>
    <s v="No"/>
    <s v="Low"/>
    <s v="High"/>
    <n v="6"/>
    <s v="Medium"/>
    <n v="221"/>
    <x v="72"/>
    <n v="10.49"/>
    <n v="10.37"/>
    <x v="0"/>
  </r>
  <r>
    <n v="35"/>
    <s v="Female"/>
    <n v="178"/>
    <n v="212"/>
    <s v="Medium"/>
    <s v="Yes"/>
    <s v="Yes"/>
    <x v="0"/>
    <m/>
    <n v="33.79"/>
    <s v="No"/>
    <s v="Yes"/>
    <s v="Yes"/>
    <s v="Low"/>
    <s v="Low"/>
    <n v="7"/>
    <s v="High"/>
    <n v="322"/>
    <x v="11"/>
    <n v="10.38"/>
    <n v="19.04"/>
    <x v="0"/>
  </r>
  <r>
    <n v="35"/>
    <s v="Female"/>
    <n v="138"/>
    <n v="254"/>
    <s v="Medium"/>
    <s v="No"/>
    <s v="Yes"/>
    <x v="1"/>
    <m/>
    <n v="33.799999999999997"/>
    <s v="No"/>
    <s v="Yes"/>
    <s v="No"/>
    <s v="High"/>
    <s v="Low"/>
    <n v="5"/>
    <s v="High"/>
    <n v="193"/>
    <x v="10"/>
    <n v="7.83"/>
    <n v="19.559999999999999"/>
    <x v="0"/>
  </r>
  <r>
    <n v="20"/>
    <s v="Female"/>
    <n v="170"/>
    <n v="272"/>
    <s v="Medium"/>
    <s v="No"/>
    <s v="Yes"/>
    <x v="1"/>
    <m/>
    <n v="33.799999999999997"/>
    <s v="Yes"/>
    <s v="Yes"/>
    <s v="No"/>
    <s v="Medium"/>
    <s v="High"/>
    <n v="8"/>
    <s v="Medium"/>
    <n v="207"/>
    <x v="26"/>
    <n v="8.1"/>
    <n v="12.88"/>
    <x v="1"/>
  </r>
  <r>
    <n v="80"/>
    <s v="Male"/>
    <n v="176"/>
    <n v="227"/>
    <s v="Medium"/>
    <s v="Yes"/>
    <s v="Yes"/>
    <x v="1"/>
    <m/>
    <n v="33.799999999999997"/>
    <s v="Yes"/>
    <s v="No"/>
    <s v="Yes"/>
    <s v="None"/>
    <s v="High"/>
    <n v="9"/>
    <s v="Medium"/>
    <n v="291"/>
    <x v="54"/>
    <n v="9.43"/>
    <n v="9.51"/>
    <x v="0"/>
  </r>
  <r>
    <n v="18"/>
    <s v="Female"/>
    <n v="141"/>
    <n v="283"/>
    <s v="Medium"/>
    <s v="No"/>
    <s v="Yes"/>
    <x v="1"/>
    <m/>
    <n v="33.799999999999997"/>
    <s v="No"/>
    <s v="No"/>
    <s v="Yes"/>
    <s v="Low"/>
    <s v="High"/>
    <n v="8"/>
    <s v="Medium"/>
    <n v="397"/>
    <x v="64"/>
    <n v="1.2"/>
    <n v="11.51"/>
    <x v="0"/>
  </r>
  <r>
    <n v="49"/>
    <s v="Male"/>
    <n v="145"/>
    <n v="179"/>
    <s v="Medium"/>
    <s v="No"/>
    <s v="Yes"/>
    <x v="0"/>
    <m/>
    <n v="33.799999999999997"/>
    <s v="Yes"/>
    <s v="Yes"/>
    <s v="Yes"/>
    <s v="None"/>
    <s v="High"/>
    <n v="5"/>
    <s v="Medium"/>
    <n v="288"/>
    <x v="64"/>
    <n v="13.24"/>
    <n v="11.01"/>
    <x v="0"/>
  </r>
  <r>
    <n v="39"/>
    <s v="Female"/>
    <n v="125"/>
    <n v="286"/>
    <s v="Medium"/>
    <s v="No"/>
    <s v="Yes"/>
    <x v="0"/>
    <m/>
    <n v="33.799999999999997"/>
    <s v="Yes"/>
    <s v="Yes"/>
    <s v="No"/>
    <s v="Low"/>
    <s v="Medium"/>
    <n v="5"/>
    <s v="Low"/>
    <n v="194"/>
    <x v="61"/>
    <n v="13.08"/>
    <n v="19.37"/>
    <x v="1"/>
  </r>
  <r>
    <n v="28"/>
    <s v="Male"/>
    <n v="164"/>
    <n v="153"/>
    <s v="Low"/>
    <s v="No"/>
    <s v="No"/>
    <x v="1"/>
    <m/>
    <n v="33.799999999999997"/>
    <s v="No"/>
    <s v="No"/>
    <s v="Yes"/>
    <s v="Medium"/>
    <s v="Medium"/>
    <n v="10"/>
    <s v="High"/>
    <n v="102"/>
    <x v="7"/>
    <n v="0.12"/>
    <n v="19.78"/>
    <x v="0"/>
  </r>
  <r>
    <n v="44"/>
    <s v="Male"/>
    <n v="127"/>
    <n v="192"/>
    <s v="Low"/>
    <s v="Yes"/>
    <s v="No"/>
    <x v="0"/>
    <m/>
    <n v="33.81"/>
    <s v="No"/>
    <s v="Yes"/>
    <s v="No"/>
    <s v="High"/>
    <s v="High"/>
    <n v="8"/>
    <s v="High"/>
    <n v="285"/>
    <x v="69"/>
    <n v="12.14"/>
    <n v="17.86"/>
    <x v="0"/>
  </r>
  <r>
    <n v="39"/>
    <s v="Male"/>
    <n v="158"/>
    <n v="292"/>
    <s v="High"/>
    <s v="Yes"/>
    <s v="No"/>
    <x v="0"/>
    <m/>
    <n v="33.81"/>
    <s v="No"/>
    <s v="No"/>
    <s v="Yes"/>
    <s v="Low"/>
    <s v="Low"/>
    <n v="6"/>
    <s v="High"/>
    <n v="385"/>
    <x v="13"/>
    <n v="0.97"/>
    <n v="18.899999999999999"/>
    <x v="0"/>
  </r>
  <r>
    <n v="42"/>
    <s v="Male"/>
    <n v="150"/>
    <n v="205"/>
    <s v="Low"/>
    <s v="Yes"/>
    <s v="No"/>
    <x v="0"/>
    <m/>
    <n v="33.81"/>
    <s v="No"/>
    <s v="Yes"/>
    <s v="Yes"/>
    <s v="None"/>
    <s v="Medium"/>
    <n v="7"/>
    <s v="High"/>
    <n v="393"/>
    <x v="19"/>
    <n v="13.87"/>
    <n v="9.81"/>
    <x v="0"/>
  </r>
  <r>
    <n v="52"/>
    <s v="Female"/>
    <n v="176"/>
    <n v="215"/>
    <s v="High"/>
    <s v="No"/>
    <s v="Yes"/>
    <x v="0"/>
    <m/>
    <n v="33.81"/>
    <s v="No"/>
    <s v="Yes"/>
    <s v="No"/>
    <s v="Low"/>
    <s v="Low"/>
    <n v="9"/>
    <s v="High"/>
    <n v="267"/>
    <x v="19"/>
    <n v="11.86"/>
    <n v="5.9"/>
    <x v="0"/>
  </r>
  <r>
    <n v="26"/>
    <s v="Female"/>
    <n v="158"/>
    <n v="254"/>
    <s v="Low"/>
    <s v="No"/>
    <s v="Yes"/>
    <x v="1"/>
    <m/>
    <n v="33.81"/>
    <s v="No"/>
    <s v="Yes"/>
    <s v="Yes"/>
    <s v="None"/>
    <s v="Low"/>
    <n v="7"/>
    <s v="Medium"/>
    <n v="103"/>
    <x v="75"/>
    <n v="14.37"/>
    <n v="18.920000000000002"/>
    <x v="0"/>
  </r>
  <r>
    <n v="56"/>
    <s v="Male"/>
    <n v="149"/>
    <n v="290"/>
    <s v="Medium"/>
    <s v="Yes"/>
    <s v="No"/>
    <x v="0"/>
    <m/>
    <n v="33.82"/>
    <s v="Yes"/>
    <s v="No"/>
    <s v="Yes"/>
    <s v="None"/>
    <s v="High"/>
    <n v="7"/>
    <s v="Medium"/>
    <n v="307"/>
    <x v="49"/>
    <n v="10.14"/>
    <n v="16.27"/>
    <x v="1"/>
  </r>
  <r>
    <n v="78"/>
    <s v="Male"/>
    <n v="173"/>
    <n v="184"/>
    <s v="Low"/>
    <s v="Yes"/>
    <s v="Yes"/>
    <x v="0"/>
    <m/>
    <n v="33.82"/>
    <s v="No"/>
    <s v="Yes"/>
    <s v="Yes"/>
    <s v="None"/>
    <s v="Low"/>
    <n v="8"/>
    <s v="Low"/>
    <n v="318"/>
    <x v="16"/>
    <n v="2.9"/>
    <n v="16.78"/>
    <x v="1"/>
  </r>
  <r>
    <n v="54"/>
    <s v="Male"/>
    <n v="148"/>
    <n v="260"/>
    <s v="High"/>
    <s v="Yes"/>
    <s v="No"/>
    <x v="0"/>
    <m/>
    <n v="33.82"/>
    <s v="No"/>
    <s v="Yes"/>
    <s v="Yes"/>
    <s v="High"/>
    <s v="Medium"/>
    <n v="4"/>
    <s v="Low"/>
    <n v="279"/>
    <x v="74"/>
    <n v="8.01"/>
    <n v="13.54"/>
    <x v="1"/>
  </r>
  <r>
    <n v="40"/>
    <s v="Male"/>
    <n v="175"/>
    <n v="175"/>
    <s v="Medium"/>
    <s v="Yes"/>
    <s v="Yes"/>
    <x v="0"/>
    <m/>
    <n v="33.82"/>
    <s v="No"/>
    <s v="Yes"/>
    <s v="Yes"/>
    <s v="Medium"/>
    <s v="Medium"/>
    <n v="7"/>
    <s v="Low"/>
    <n v="212"/>
    <x v="57"/>
    <n v="5.54"/>
    <n v="7.63"/>
    <x v="1"/>
  </r>
  <r>
    <n v="47"/>
    <s v="Male"/>
    <n v="128"/>
    <n v="299"/>
    <s v="High"/>
    <s v="Yes"/>
    <s v="No"/>
    <x v="0"/>
    <m/>
    <n v="33.83"/>
    <s v="No"/>
    <s v="No"/>
    <s v="No"/>
    <s v="High"/>
    <s v="High"/>
    <n v="7"/>
    <s v="High"/>
    <n v="162"/>
    <x v="29"/>
    <n v="5.18"/>
    <n v="9.7899999999999991"/>
    <x v="0"/>
  </r>
  <r>
    <n v="39"/>
    <s v="Male"/>
    <n v="174"/>
    <n v="262"/>
    <s v="High"/>
    <s v="Yes"/>
    <s v="Yes"/>
    <x v="0"/>
    <m/>
    <n v="33.83"/>
    <s v="Yes"/>
    <s v="Yes"/>
    <s v="Yes"/>
    <s v="High"/>
    <s v="High"/>
    <n v="5"/>
    <s v="Medium"/>
    <n v="192"/>
    <x v="0"/>
    <n v="0.26"/>
    <n v="16.46"/>
    <x v="1"/>
  </r>
  <r>
    <n v="76"/>
    <s v="Female"/>
    <n v="167"/>
    <n v="261"/>
    <s v="Low"/>
    <s v="No"/>
    <s v="No"/>
    <x v="1"/>
    <m/>
    <n v="33.83"/>
    <s v="No"/>
    <s v="Yes"/>
    <s v="No"/>
    <s v="Medium"/>
    <s v="High"/>
    <n v="5"/>
    <s v="Medium"/>
    <n v="259"/>
    <x v="56"/>
    <n v="9.57"/>
    <n v="14.18"/>
    <x v="0"/>
  </r>
  <r>
    <n v="50"/>
    <s v="Female"/>
    <n v="121"/>
    <n v="174"/>
    <s v="High"/>
    <s v="Yes"/>
    <s v="No"/>
    <x v="0"/>
    <m/>
    <n v="33.840000000000003"/>
    <s v="Yes"/>
    <s v="No"/>
    <s v="Yes"/>
    <s v="High"/>
    <s v="High"/>
    <n v="10"/>
    <s v="Low"/>
    <n v="180"/>
    <x v="68"/>
    <n v="9.4499999999999993"/>
    <n v="7.25"/>
    <x v="0"/>
  </r>
  <r>
    <n v="64"/>
    <s v="Male"/>
    <n v="173"/>
    <n v="275"/>
    <s v="Low"/>
    <s v="No"/>
    <s v="No"/>
    <x v="1"/>
    <m/>
    <n v="33.840000000000003"/>
    <s v="Yes"/>
    <s v="No"/>
    <s v="Yes"/>
    <s v="Low"/>
    <s v="High"/>
    <n v="10"/>
    <s v="High"/>
    <n v="200"/>
    <x v="11"/>
    <n v="13.13"/>
    <n v="10.1"/>
    <x v="0"/>
  </r>
  <r>
    <n v="23"/>
    <s v="Male"/>
    <n v="162"/>
    <n v="176"/>
    <s v="Medium"/>
    <s v="No"/>
    <s v="No"/>
    <x v="0"/>
    <m/>
    <n v="33.840000000000003"/>
    <s v="Yes"/>
    <s v="Yes"/>
    <s v="Yes"/>
    <s v="None"/>
    <s v="Medium"/>
    <n v="5"/>
    <s v="High"/>
    <n v="118"/>
    <x v="15"/>
    <n v="10.37"/>
    <n v="9.57"/>
    <x v="0"/>
  </r>
  <r>
    <n v="36"/>
    <s v="Female"/>
    <n v="159"/>
    <n v="193"/>
    <s v="High"/>
    <s v="Yes"/>
    <s v="No"/>
    <x v="1"/>
    <m/>
    <n v="33.840000000000003"/>
    <s v="No"/>
    <s v="No"/>
    <s v="No"/>
    <s v="High"/>
    <s v="Low"/>
    <n v="5"/>
    <s v="Medium"/>
    <n v="112"/>
    <x v="54"/>
    <n v="11.78"/>
    <n v="5.09"/>
    <x v="0"/>
  </r>
  <r>
    <n v="69"/>
    <s v="Female"/>
    <n v="133"/>
    <n v="244"/>
    <s v="High"/>
    <s v="Yes"/>
    <s v="No"/>
    <x v="0"/>
    <m/>
    <n v="33.840000000000003"/>
    <s v="No"/>
    <s v="No"/>
    <s v="Yes"/>
    <s v="None"/>
    <s v="High"/>
    <n v="6"/>
    <s v="Medium"/>
    <n v="131"/>
    <x v="25"/>
    <n v="0.77"/>
    <n v="13.42"/>
    <x v="0"/>
  </r>
  <r>
    <n v="38"/>
    <s v="Male"/>
    <n v="168"/>
    <n v="264"/>
    <s v="Medium"/>
    <s v="Yes"/>
    <s v="Yes"/>
    <x v="1"/>
    <m/>
    <n v="33.85"/>
    <s v="Yes"/>
    <s v="No"/>
    <s v="Yes"/>
    <s v="High"/>
    <s v="Medium"/>
    <n v="7"/>
    <s v="High"/>
    <n v="288"/>
    <x v="0"/>
    <n v="5.53"/>
    <n v="5.69"/>
    <x v="0"/>
  </r>
  <r>
    <n v="26"/>
    <s v="Female"/>
    <n v="168"/>
    <n v="218"/>
    <s v="High"/>
    <s v="Yes"/>
    <s v="Yes"/>
    <x v="1"/>
    <m/>
    <n v="33.85"/>
    <s v="No"/>
    <s v="No"/>
    <s v="No"/>
    <s v="None"/>
    <s v="Low"/>
    <n v="6"/>
    <s v="High"/>
    <n v="337"/>
    <x v="17"/>
    <n v="9.74"/>
    <n v="16.36"/>
    <x v="0"/>
  </r>
  <r>
    <n v="35"/>
    <s v="Male"/>
    <n v="173"/>
    <n v="184"/>
    <s v="Low"/>
    <s v="Yes"/>
    <s v="Yes"/>
    <x v="0"/>
    <m/>
    <n v="33.85"/>
    <s v="No"/>
    <s v="Yes"/>
    <s v="Yes"/>
    <s v="Medium"/>
    <s v="High"/>
    <n v="9"/>
    <s v="Medium"/>
    <n v="253"/>
    <x v="38"/>
    <n v="8.75"/>
    <n v="18.11"/>
    <x v="0"/>
  </r>
  <r>
    <n v="34"/>
    <s v="Female"/>
    <n v="142"/>
    <n v="298"/>
    <s v="Low"/>
    <s v="Yes"/>
    <s v="No"/>
    <x v="1"/>
    <m/>
    <n v="33.86"/>
    <s v="Yes"/>
    <s v="Yes"/>
    <s v="Yes"/>
    <s v="Low"/>
    <s v="Medium"/>
    <n v="9"/>
    <s v="Low"/>
    <n v="298"/>
    <x v="77"/>
    <n v="2.38"/>
    <n v="10.3"/>
    <x v="1"/>
  </r>
  <r>
    <n v="42"/>
    <s v="Male"/>
    <n v="134"/>
    <n v="266"/>
    <s v="Low"/>
    <s v="No"/>
    <s v="No"/>
    <x v="0"/>
    <m/>
    <n v="33.86"/>
    <s v="Yes"/>
    <s v="No"/>
    <s v="Yes"/>
    <s v="Medium"/>
    <s v="Medium"/>
    <n v="9"/>
    <s v="High"/>
    <n v="242"/>
    <x v="64"/>
    <n v="2.12"/>
    <n v="5.9"/>
    <x v="0"/>
  </r>
  <r>
    <n v="34"/>
    <s v="Female"/>
    <n v="150"/>
    <n v="232"/>
    <s v="High"/>
    <s v="Yes"/>
    <s v="Yes"/>
    <x v="1"/>
    <m/>
    <n v="33.86"/>
    <s v="No"/>
    <s v="No"/>
    <s v="Yes"/>
    <s v="None"/>
    <s v="Medium"/>
    <n v="8"/>
    <s v="Low"/>
    <n v="232"/>
    <x v="69"/>
    <n v="6.28"/>
    <n v="5.58"/>
    <x v="0"/>
  </r>
  <r>
    <n v="77"/>
    <s v="Male"/>
    <n v="153"/>
    <n v="186"/>
    <s v="High"/>
    <s v="Yes"/>
    <s v="No"/>
    <x v="1"/>
    <m/>
    <n v="33.86"/>
    <s v="No"/>
    <s v="Yes"/>
    <s v="Yes"/>
    <s v="Medium"/>
    <s v="High"/>
    <n v="10"/>
    <s v="Low"/>
    <n v="219"/>
    <x v="58"/>
    <n v="14.48"/>
    <n v="10.91"/>
    <x v="0"/>
  </r>
  <r>
    <n v="23"/>
    <s v="Male"/>
    <n v="164"/>
    <n v="219"/>
    <s v="Medium"/>
    <s v="Yes"/>
    <s v="Yes"/>
    <x v="0"/>
    <m/>
    <n v="33.869999999999997"/>
    <s v="No"/>
    <s v="Yes"/>
    <s v="Yes"/>
    <s v="Medium"/>
    <s v="Medium"/>
    <n v="6"/>
    <s v="Medium"/>
    <n v="171"/>
    <x v="61"/>
    <n v="14.79"/>
    <n v="14.43"/>
    <x v="1"/>
  </r>
  <r>
    <n v="43"/>
    <s v="Male"/>
    <n v="176"/>
    <n v="299"/>
    <s v="Medium"/>
    <s v="No"/>
    <s v="Yes"/>
    <x v="1"/>
    <m/>
    <n v="33.869999999999997"/>
    <s v="No"/>
    <s v="No"/>
    <s v="Yes"/>
    <s v="Medium"/>
    <s v="Low"/>
    <n v="5"/>
    <s v="Low"/>
    <n v="250"/>
    <x v="54"/>
    <n v="6.65"/>
    <n v="16.09"/>
    <x v="0"/>
  </r>
  <r>
    <n v="77"/>
    <s v="Female"/>
    <n v="144"/>
    <n v="204"/>
    <s v="Medium"/>
    <s v="No"/>
    <s v="No"/>
    <x v="0"/>
    <m/>
    <n v="33.869999999999997"/>
    <s v="No"/>
    <s v="No"/>
    <s v="No"/>
    <s v="Low"/>
    <s v="Medium"/>
    <n v="6"/>
    <s v="Low"/>
    <n v="325"/>
    <x v="48"/>
    <n v="14.25"/>
    <n v="12.14"/>
    <x v="0"/>
  </r>
  <r>
    <n v="51"/>
    <s v="Female"/>
    <n v="149"/>
    <n v="230"/>
    <s v="High"/>
    <s v="Yes"/>
    <s v="Yes"/>
    <x v="0"/>
    <m/>
    <n v="33.880000000000003"/>
    <s v="Yes"/>
    <s v="Yes"/>
    <s v="No"/>
    <s v="None"/>
    <s v="Low"/>
    <n v="4"/>
    <s v="Medium"/>
    <n v="222"/>
    <x v="49"/>
    <n v="6.71"/>
    <n v="14.74"/>
    <x v="0"/>
  </r>
  <r>
    <n v="52"/>
    <s v="Female"/>
    <n v="124"/>
    <n v="260"/>
    <s v="Medium"/>
    <s v="No"/>
    <s v="Yes"/>
    <x v="0"/>
    <m/>
    <n v="33.880000000000003"/>
    <s v="Yes"/>
    <s v="Yes"/>
    <s v="Yes"/>
    <s v="High"/>
    <s v="Medium"/>
    <n v="8"/>
    <s v="Medium"/>
    <n v="272"/>
    <x v="41"/>
    <n v="12.33"/>
    <n v="9.89"/>
    <x v="0"/>
  </r>
  <r>
    <n v="29"/>
    <s v="Male"/>
    <n v="139"/>
    <n v="280"/>
    <s v="Medium"/>
    <s v="No"/>
    <s v="Yes"/>
    <x v="1"/>
    <m/>
    <n v="33.880000000000003"/>
    <s v="No"/>
    <s v="Yes"/>
    <s v="Yes"/>
    <s v="Low"/>
    <s v="Medium"/>
    <n v="4"/>
    <s v="Medium"/>
    <n v="354"/>
    <x v="17"/>
    <n v="4.37"/>
    <n v="15.93"/>
    <x v="0"/>
  </r>
  <r>
    <n v="77"/>
    <s v="Female"/>
    <n v="171"/>
    <n v="285"/>
    <s v="High"/>
    <s v="Yes"/>
    <s v="Yes"/>
    <x v="1"/>
    <m/>
    <n v="33.9"/>
    <s v="Yes"/>
    <s v="Yes"/>
    <s v="No"/>
    <s v="High"/>
    <s v="Medium"/>
    <n v="4"/>
    <s v="High"/>
    <n v="186"/>
    <x v="68"/>
    <n v="1.47"/>
    <n v="10.199999999999999"/>
    <x v="0"/>
  </r>
  <r>
    <n v="32"/>
    <s v="Male"/>
    <n v="145"/>
    <n v="174"/>
    <s v="Low"/>
    <s v="No"/>
    <s v="Yes"/>
    <x v="0"/>
    <m/>
    <n v="33.9"/>
    <s v="Yes"/>
    <s v="No"/>
    <s v="No"/>
    <s v="None"/>
    <s v="High"/>
    <n v="10"/>
    <s v="High"/>
    <n v="314"/>
    <x v="48"/>
    <n v="6.23"/>
    <n v="19.350000000000001"/>
    <x v="0"/>
  </r>
  <r>
    <n v="24"/>
    <s v="Female"/>
    <n v="129"/>
    <n v="286"/>
    <s v="Medium"/>
    <s v="No"/>
    <s v="No"/>
    <x v="0"/>
    <m/>
    <n v="33.9"/>
    <s v="No"/>
    <s v="No"/>
    <s v="Yes"/>
    <s v="High"/>
    <s v="High"/>
    <n v="9"/>
    <s v="Low"/>
    <n v="141"/>
    <x v="71"/>
    <n v="12.54"/>
    <n v="10.119999999999999"/>
    <x v="0"/>
  </r>
  <r>
    <n v="32"/>
    <s v="Female"/>
    <n v="129"/>
    <n v="259"/>
    <s v="Medium"/>
    <s v="No"/>
    <s v="No"/>
    <x v="1"/>
    <m/>
    <n v="33.9"/>
    <s v="Yes"/>
    <s v="No"/>
    <s v="No"/>
    <s v="High"/>
    <s v="Low"/>
    <n v="4"/>
    <s v="High"/>
    <n v="396"/>
    <x v="77"/>
    <n v="0.61"/>
    <n v="14.51"/>
    <x v="1"/>
  </r>
  <r>
    <n v="73"/>
    <s v="Male"/>
    <n v="180"/>
    <n v="282"/>
    <s v="Low"/>
    <s v="No"/>
    <s v="Yes"/>
    <x v="0"/>
    <m/>
    <n v="33.9"/>
    <s v="No"/>
    <s v="Yes"/>
    <s v="No"/>
    <s v="Medium"/>
    <s v="Low"/>
    <n v="7"/>
    <s v="Medium"/>
    <n v="240"/>
    <x v="32"/>
    <n v="6.57"/>
    <n v="9.16"/>
    <x v="0"/>
  </r>
  <r>
    <n v="25"/>
    <s v="Female"/>
    <n v="159"/>
    <n v="277"/>
    <s v="High"/>
    <s v="Yes"/>
    <s v="No"/>
    <x v="0"/>
    <m/>
    <n v="33.9"/>
    <s v="Yes"/>
    <s v="Yes"/>
    <s v="No"/>
    <s v="Medium"/>
    <s v="Medium"/>
    <n v="6"/>
    <s v="Low"/>
    <n v="369"/>
    <x v="62"/>
    <n v="8.7899999999999991"/>
    <n v="18.309999999999999"/>
    <x v="0"/>
  </r>
  <r>
    <n v="78"/>
    <s v="Female"/>
    <n v="120"/>
    <n v="174"/>
    <s v="High"/>
    <s v="Yes"/>
    <s v="Yes"/>
    <x v="1"/>
    <m/>
    <n v="33.9"/>
    <s v="No"/>
    <s v="Yes"/>
    <s v="No"/>
    <s v="None"/>
    <s v="Low"/>
    <n v="6"/>
    <s v="High"/>
    <n v="305"/>
    <x v="16"/>
    <n v="2.86"/>
    <n v="8.9499999999999993"/>
    <x v="0"/>
  </r>
  <r>
    <n v="50"/>
    <s v="Female"/>
    <n v="153"/>
    <n v="153"/>
    <s v="High"/>
    <s v="Yes"/>
    <s v="Yes"/>
    <x v="0"/>
    <m/>
    <n v="33.909999999999997"/>
    <s v="No"/>
    <s v="Yes"/>
    <s v="No"/>
    <s v="High"/>
    <s v="High"/>
    <n v="7"/>
    <s v="Low"/>
    <n v="207"/>
    <x v="73"/>
    <n v="14.41"/>
    <n v="10.6"/>
    <x v="0"/>
  </r>
  <r>
    <n v="49"/>
    <s v="Male"/>
    <n v="134"/>
    <n v="212"/>
    <s v="High"/>
    <s v="No"/>
    <s v="Yes"/>
    <x v="0"/>
    <m/>
    <n v="33.909999999999997"/>
    <s v="Yes"/>
    <s v="Yes"/>
    <s v="No"/>
    <s v="Medium"/>
    <s v="High"/>
    <n v="6"/>
    <s v="Medium"/>
    <n v="168"/>
    <x v="4"/>
    <n v="4.92"/>
    <n v="9.6300000000000008"/>
    <x v="0"/>
  </r>
  <r>
    <n v="31"/>
    <s v="Male"/>
    <n v="170"/>
    <n v="172"/>
    <s v="High"/>
    <s v="Yes"/>
    <s v="No"/>
    <x v="0"/>
    <m/>
    <n v="33.909999999999997"/>
    <s v="No"/>
    <s v="No"/>
    <s v="Yes"/>
    <s v="Low"/>
    <s v="High"/>
    <n v="8"/>
    <s v="High"/>
    <n v="123"/>
    <x v="19"/>
    <n v="3.26"/>
    <n v="16.55"/>
    <x v="0"/>
  </r>
  <r>
    <n v="24"/>
    <s v="Male"/>
    <n v="126"/>
    <n v="224"/>
    <s v="High"/>
    <s v="Yes"/>
    <s v="No"/>
    <x v="1"/>
    <m/>
    <n v="33.909999999999997"/>
    <s v="Yes"/>
    <s v="No"/>
    <s v="Yes"/>
    <s v="Medium"/>
    <s v="Low"/>
    <n v="9"/>
    <s v="Medium"/>
    <n v="330"/>
    <x v="42"/>
    <n v="12.99"/>
    <n v="9"/>
    <x v="1"/>
  </r>
  <r>
    <n v="36"/>
    <s v="Female"/>
    <n v="157"/>
    <n v="260"/>
    <s v="Low"/>
    <s v="Yes"/>
    <s v="Yes"/>
    <x v="0"/>
    <m/>
    <n v="33.909999999999997"/>
    <s v="Yes"/>
    <s v="No"/>
    <s v="Yes"/>
    <s v="None"/>
    <s v="Low"/>
    <n v="5"/>
    <s v="Medium"/>
    <n v="280"/>
    <x v="79"/>
    <n v="2"/>
    <n v="19.12"/>
    <x v="0"/>
  </r>
  <r>
    <n v="76"/>
    <s v="Male"/>
    <n v="142"/>
    <n v="194"/>
    <s v="High"/>
    <s v="No"/>
    <s v="No"/>
    <x v="1"/>
    <m/>
    <n v="33.92"/>
    <s v="No"/>
    <s v="Yes"/>
    <s v="No"/>
    <s v="High"/>
    <s v="High"/>
    <n v="7"/>
    <s v="Medium"/>
    <n v="287"/>
    <x v="59"/>
    <n v="0.52"/>
    <n v="7.51"/>
    <x v="0"/>
  </r>
  <r>
    <n v="37"/>
    <s v="Female"/>
    <n v="174"/>
    <n v="244"/>
    <s v="High"/>
    <s v="Yes"/>
    <s v="No"/>
    <x v="1"/>
    <m/>
    <n v="33.92"/>
    <s v="Yes"/>
    <s v="No"/>
    <s v="Yes"/>
    <s v="Low"/>
    <s v="Low"/>
    <n v="7"/>
    <s v="High"/>
    <n v="346"/>
    <x v="32"/>
    <n v="13.22"/>
    <n v="10.84"/>
    <x v="0"/>
  </r>
  <r>
    <n v="47"/>
    <s v="Female"/>
    <n v="123"/>
    <n v="160"/>
    <s v="Low"/>
    <s v="Yes"/>
    <s v="Yes"/>
    <x v="0"/>
    <m/>
    <n v="33.92"/>
    <s v="No"/>
    <s v="No"/>
    <s v="Yes"/>
    <s v="None"/>
    <s v="High"/>
    <n v="7"/>
    <s v="High"/>
    <n v="235"/>
    <x v="34"/>
    <n v="12.68"/>
    <n v="8.6"/>
    <x v="0"/>
  </r>
  <r>
    <n v="32"/>
    <s v="Male"/>
    <n v="129"/>
    <n v="220"/>
    <s v="High"/>
    <s v="No"/>
    <s v="No"/>
    <x v="1"/>
    <m/>
    <n v="33.92"/>
    <s v="Yes"/>
    <s v="No"/>
    <s v="No"/>
    <s v="None"/>
    <s v="Low"/>
    <n v="7"/>
    <s v="High"/>
    <n v="354"/>
    <x v="12"/>
    <n v="1.53"/>
    <n v="6.19"/>
    <x v="0"/>
  </r>
  <r>
    <n v="27"/>
    <s v="Male"/>
    <n v="171"/>
    <n v="275"/>
    <s v="High"/>
    <s v="Yes"/>
    <s v="No"/>
    <x v="0"/>
    <m/>
    <n v="33.92"/>
    <s v="Yes"/>
    <s v="Yes"/>
    <s v="Yes"/>
    <s v="High"/>
    <s v="High"/>
    <n v="5"/>
    <s v="Medium"/>
    <n v="297"/>
    <x v="39"/>
    <n v="5.86"/>
    <n v="15.8"/>
    <x v="0"/>
  </r>
  <r>
    <n v="24"/>
    <s v="Female"/>
    <n v="136"/>
    <n v="290"/>
    <s v="Low"/>
    <s v="No"/>
    <s v="No"/>
    <x v="0"/>
    <m/>
    <n v="33.94"/>
    <s v="Yes"/>
    <s v="Yes"/>
    <s v="Yes"/>
    <s v="None"/>
    <s v="Low"/>
    <n v="5"/>
    <s v="High"/>
    <n v="192"/>
    <x v="15"/>
    <n v="9.65"/>
    <n v="16.02"/>
    <x v="0"/>
  </r>
  <r>
    <n v="56"/>
    <s v="Female"/>
    <n v="148"/>
    <n v="250"/>
    <s v="High"/>
    <s v="Yes"/>
    <s v="Yes"/>
    <x v="0"/>
    <m/>
    <n v="33.94"/>
    <s v="Yes"/>
    <s v="No"/>
    <s v="Yes"/>
    <s v="Medium"/>
    <s v="Medium"/>
    <n v="9"/>
    <s v="Medium"/>
    <n v="217"/>
    <x v="26"/>
    <n v="0.46"/>
    <n v="6"/>
    <x v="0"/>
  </r>
  <r>
    <n v="34"/>
    <s v="Male"/>
    <n v="131"/>
    <n v="284"/>
    <s v="Low"/>
    <s v="Yes"/>
    <s v="Yes"/>
    <x v="1"/>
    <m/>
    <n v="33.950000000000003"/>
    <s v="No"/>
    <s v="No"/>
    <s v="Yes"/>
    <s v="Low"/>
    <s v="Medium"/>
    <n v="10"/>
    <s v="High"/>
    <n v="355"/>
    <x v="35"/>
    <n v="12.74"/>
    <n v="13.96"/>
    <x v="1"/>
  </r>
  <r>
    <n v="54"/>
    <s v="Female"/>
    <n v="123"/>
    <n v="264"/>
    <s v="Medium"/>
    <s v="Yes"/>
    <s v="No"/>
    <x v="0"/>
    <m/>
    <n v="33.950000000000003"/>
    <s v="No"/>
    <s v="Yes"/>
    <s v="Yes"/>
    <s v="Low"/>
    <s v="Medium"/>
    <n v="5"/>
    <s v="Low"/>
    <n v="346"/>
    <x v="56"/>
    <n v="13.12"/>
    <n v="5.78"/>
    <x v="0"/>
  </r>
  <r>
    <n v="73"/>
    <s v="Male"/>
    <n v="134"/>
    <n v="204"/>
    <s v="Low"/>
    <s v="No"/>
    <s v="No"/>
    <x v="1"/>
    <m/>
    <n v="33.950000000000003"/>
    <s v="Yes"/>
    <s v="Yes"/>
    <s v="No"/>
    <s v="Medium"/>
    <s v="Low"/>
    <n v="10"/>
    <s v="Medium"/>
    <n v="120"/>
    <x v="49"/>
    <n v="12.25"/>
    <n v="5.79"/>
    <x v="0"/>
  </r>
  <r>
    <n v="65"/>
    <s v="Female"/>
    <n v="132"/>
    <n v="237"/>
    <s v="Low"/>
    <s v="No"/>
    <s v="No"/>
    <x v="0"/>
    <m/>
    <n v="33.950000000000003"/>
    <s v="Yes"/>
    <s v="Yes"/>
    <s v="No"/>
    <s v="Low"/>
    <s v="Medium"/>
    <n v="9"/>
    <s v="Medium"/>
    <n v="197"/>
    <x v="65"/>
    <n v="14.51"/>
    <n v="5.21"/>
    <x v="1"/>
  </r>
  <r>
    <n v="20"/>
    <s v="Female"/>
    <n v="140"/>
    <n v="285"/>
    <s v="High"/>
    <s v="Yes"/>
    <s v="No"/>
    <x v="0"/>
    <m/>
    <n v="33.950000000000003"/>
    <s v="Yes"/>
    <s v="Yes"/>
    <s v="Yes"/>
    <s v="High"/>
    <s v="Medium"/>
    <n v="7"/>
    <s v="Medium"/>
    <n v="168"/>
    <x v="38"/>
    <n v="0.75"/>
    <n v="8.6999999999999993"/>
    <x v="0"/>
  </r>
  <r>
    <n v="68"/>
    <s v="Female"/>
    <n v="176"/>
    <n v="178"/>
    <s v="Medium"/>
    <s v="No"/>
    <s v="Yes"/>
    <x v="0"/>
    <m/>
    <n v="33.96"/>
    <s v="Yes"/>
    <s v="No"/>
    <s v="Yes"/>
    <s v="High"/>
    <s v="Low"/>
    <n v="5"/>
    <s v="High"/>
    <n v="246"/>
    <x v="12"/>
    <n v="14.08"/>
    <n v="7.63"/>
    <x v="0"/>
  </r>
  <r>
    <n v="65"/>
    <s v="Male"/>
    <n v="140"/>
    <n v="247"/>
    <s v="Medium"/>
    <s v="No"/>
    <s v="Yes"/>
    <x v="1"/>
    <m/>
    <n v="33.96"/>
    <s v="Yes"/>
    <s v="No"/>
    <s v="No"/>
    <s v="High"/>
    <s v="Low"/>
    <n v="9"/>
    <s v="Low"/>
    <n v="162"/>
    <x v="72"/>
    <n v="7.02"/>
    <n v="13.11"/>
    <x v="0"/>
  </r>
  <r>
    <n v="59"/>
    <s v="Female"/>
    <n v="141"/>
    <n v="203"/>
    <s v="High"/>
    <s v="No"/>
    <s v="Yes"/>
    <x v="1"/>
    <m/>
    <n v="33.96"/>
    <s v="Yes"/>
    <s v="Yes"/>
    <s v="Yes"/>
    <s v="Low"/>
    <s v="Low"/>
    <n v="5"/>
    <s v="Low"/>
    <n v="279"/>
    <x v="80"/>
    <n v="12.81"/>
    <n v="5.52"/>
    <x v="0"/>
  </r>
  <r>
    <n v="64"/>
    <s v="Female"/>
    <n v="128"/>
    <n v="210"/>
    <s v="Low"/>
    <s v="No"/>
    <s v="No"/>
    <x v="0"/>
    <m/>
    <n v="33.96"/>
    <s v="No"/>
    <s v="Yes"/>
    <s v="Yes"/>
    <s v="None"/>
    <s v="High"/>
    <n v="6"/>
    <s v="Medium"/>
    <n v="193"/>
    <x v="4"/>
    <n v="2.04"/>
    <n v="13.04"/>
    <x v="0"/>
  </r>
  <r>
    <n v="37"/>
    <s v="Male"/>
    <n v="126"/>
    <n v="179"/>
    <s v="Medium"/>
    <s v="Yes"/>
    <s v="Yes"/>
    <x v="1"/>
    <m/>
    <n v="33.96"/>
    <s v="No"/>
    <s v="No"/>
    <s v="No"/>
    <s v="None"/>
    <s v="High"/>
    <n v="8"/>
    <s v="High"/>
    <n v="287"/>
    <x v="70"/>
    <n v="2.5299999999999998"/>
    <n v="15.45"/>
    <x v="1"/>
  </r>
  <r>
    <n v="64"/>
    <s v="Male"/>
    <n v="153"/>
    <n v="298"/>
    <s v="High"/>
    <s v="No"/>
    <s v="No"/>
    <x v="0"/>
    <m/>
    <n v="33.96"/>
    <s v="No"/>
    <s v="No"/>
    <s v="No"/>
    <s v="Medium"/>
    <s v="Medium"/>
    <n v="9"/>
    <s v="Low"/>
    <n v="155"/>
    <x v="57"/>
    <n v="8.17"/>
    <n v="13.45"/>
    <x v="0"/>
  </r>
  <r>
    <n v="25"/>
    <s v="Male"/>
    <n v="174"/>
    <n v="154"/>
    <s v="Medium"/>
    <s v="No"/>
    <s v="No"/>
    <x v="1"/>
    <m/>
    <n v="33.96"/>
    <s v="No"/>
    <s v="Yes"/>
    <s v="No"/>
    <s v="Medium"/>
    <s v="Low"/>
    <n v="8"/>
    <s v="Medium"/>
    <n v="152"/>
    <x v="55"/>
    <n v="6.49"/>
    <n v="17.11"/>
    <x v="0"/>
  </r>
  <r>
    <n v="26"/>
    <s v="Male"/>
    <n v="165"/>
    <n v="266"/>
    <s v="Low"/>
    <s v="Yes"/>
    <s v="No"/>
    <x v="0"/>
    <m/>
    <n v="33.96"/>
    <s v="No"/>
    <s v="Yes"/>
    <s v="No"/>
    <s v="High"/>
    <s v="Medium"/>
    <n v="5"/>
    <s v="High"/>
    <n v="336"/>
    <x v="7"/>
    <n v="11.95"/>
    <n v="12.9"/>
    <x v="0"/>
  </r>
  <r>
    <n v="62"/>
    <s v="Female"/>
    <n v="151"/>
    <n v="274"/>
    <s v="High"/>
    <s v="No"/>
    <s v="Yes"/>
    <x v="0"/>
    <m/>
    <n v="33.96"/>
    <s v="No"/>
    <s v="No"/>
    <s v="No"/>
    <s v="Medium"/>
    <s v="Medium"/>
    <n v="5"/>
    <s v="Low"/>
    <n v="189"/>
    <x v="14"/>
    <n v="14.24"/>
    <n v="14.41"/>
    <x v="1"/>
  </r>
  <r>
    <n v="45"/>
    <s v="Female"/>
    <n v="158"/>
    <n v="172"/>
    <s v="Medium"/>
    <s v="Yes"/>
    <s v="Yes"/>
    <x v="1"/>
    <m/>
    <n v="33.97"/>
    <s v="Yes"/>
    <s v="No"/>
    <s v="Yes"/>
    <s v="None"/>
    <s v="Medium"/>
    <n v="9"/>
    <s v="Low"/>
    <n v="377"/>
    <x v="71"/>
    <n v="13.3"/>
    <n v="19.739999999999998"/>
    <x v="1"/>
  </r>
  <r>
    <n v="48"/>
    <s v="Female"/>
    <n v="128"/>
    <n v="272"/>
    <s v="High"/>
    <s v="Yes"/>
    <s v="Yes"/>
    <x v="0"/>
    <m/>
    <n v="33.97"/>
    <s v="Yes"/>
    <s v="No"/>
    <s v="No"/>
    <s v="Low"/>
    <s v="Medium"/>
    <n v="8"/>
    <s v="Low"/>
    <n v="233"/>
    <x v="68"/>
    <n v="5.55"/>
    <n v="19.82"/>
    <x v="0"/>
  </r>
  <r>
    <n v="54"/>
    <s v="Male"/>
    <n v="168"/>
    <n v="199"/>
    <s v="High"/>
    <s v="Yes"/>
    <s v="Yes"/>
    <x v="1"/>
    <m/>
    <n v="33.97"/>
    <s v="No"/>
    <s v="No"/>
    <s v="Yes"/>
    <s v="High"/>
    <s v="Medium"/>
    <n v="8"/>
    <s v="Low"/>
    <n v="137"/>
    <x v="20"/>
    <n v="3.48"/>
    <n v="6.34"/>
    <x v="0"/>
  </r>
  <r>
    <n v="32"/>
    <s v="Male"/>
    <n v="154"/>
    <n v="281"/>
    <s v="Medium"/>
    <s v="Yes"/>
    <s v="No"/>
    <x v="1"/>
    <m/>
    <n v="33.97"/>
    <s v="Yes"/>
    <s v="No"/>
    <s v="No"/>
    <s v="Low"/>
    <s v="High"/>
    <n v="9"/>
    <s v="Medium"/>
    <n v="329"/>
    <x v="1"/>
    <n v="1.85"/>
    <n v="7.45"/>
    <x v="1"/>
  </r>
  <r>
    <n v="28"/>
    <s v="Male"/>
    <n v="167"/>
    <n v="167"/>
    <s v="Medium"/>
    <s v="Yes"/>
    <s v="No"/>
    <x v="1"/>
    <m/>
    <n v="33.97"/>
    <s v="Yes"/>
    <s v="Yes"/>
    <s v="Yes"/>
    <s v="Low"/>
    <s v="High"/>
    <n v="7"/>
    <s v="Medium"/>
    <n v="126"/>
    <x v="29"/>
    <n v="9.2899999999999991"/>
    <n v="5.13"/>
    <x v="0"/>
  </r>
  <r>
    <n v="64"/>
    <s v="Female"/>
    <n v="156"/>
    <n v="255"/>
    <s v="Low"/>
    <s v="Yes"/>
    <s v="No"/>
    <x v="0"/>
    <m/>
    <n v="33.979999999999997"/>
    <s v="No"/>
    <s v="Yes"/>
    <s v="No"/>
    <s v="Medium"/>
    <s v="High"/>
    <n v="5"/>
    <s v="Medium"/>
    <n v="206"/>
    <x v="7"/>
    <n v="3.86"/>
    <n v="12.95"/>
    <x v="1"/>
  </r>
  <r>
    <n v="29"/>
    <s v="Male"/>
    <n v="168"/>
    <n v="243"/>
    <s v="High"/>
    <s v="Yes"/>
    <s v="Yes"/>
    <x v="0"/>
    <m/>
    <n v="33.979999999999997"/>
    <s v="No"/>
    <s v="Yes"/>
    <s v="Yes"/>
    <s v="None"/>
    <s v="High"/>
    <n v="4"/>
    <s v="High"/>
    <n v="138"/>
    <x v="64"/>
    <n v="10.7"/>
    <n v="11.54"/>
    <x v="0"/>
  </r>
  <r>
    <n v="61"/>
    <s v="Male"/>
    <n v="141"/>
    <n v="167"/>
    <s v="Medium"/>
    <s v="No"/>
    <s v="No"/>
    <x v="1"/>
    <m/>
    <n v="33.979999999999997"/>
    <s v="No"/>
    <s v="No"/>
    <s v="No"/>
    <s v="High"/>
    <s v="Low"/>
    <n v="5"/>
    <s v="Low"/>
    <n v="103"/>
    <x v="23"/>
    <n v="1.56"/>
    <n v="7.77"/>
    <x v="0"/>
  </r>
  <r>
    <n v="47"/>
    <s v="Male"/>
    <n v="169"/>
    <n v="248"/>
    <s v="Low"/>
    <s v="No"/>
    <s v="Yes"/>
    <x v="1"/>
    <m/>
    <n v="33.979999999999997"/>
    <s v="No"/>
    <s v="No"/>
    <s v="Yes"/>
    <s v="Medium"/>
    <s v="High"/>
    <n v="7"/>
    <s v="Low"/>
    <n v="382"/>
    <x v="54"/>
    <n v="11.17"/>
    <n v="10.35"/>
    <x v="0"/>
  </r>
  <r>
    <n v="56"/>
    <s v="Male"/>
    <n v="138"/>
    <n v="251"/>
    <s v="Low"/>
    <s v="No"/>
    <s v="No"/>
    <x v="0"/>
    <m/>
    <n v="33.979999999999997"/>
    <s v="No"/>
    <s v="Yes"/>
    <s v="Yes"/>
    <s v="Low"/>
    <s v="High"/>
    <n v="5"/>
    <s v="High"/>
    <n v="192"/>
    <x v="36"/>
    <n v="12.73"/>
    <n v="5.66"/>
    <x v="0"/>
  </r>
  <r>
    <n v="23"/>
    <s v="Male"/>
    <n v="147"/>
    <n v="259"/>
    <s v="Medium"/>
    <s v="Yes"/>
    <s v="Yes"/>
    <x v="1"/>
    <m/>
    <n v="33.979999999999997"/>
    <s v="Yes"/>
    <s v="No"/>
    <s v="Yes"/>
    <s v="High"/>
    <s v="Medium"/>
    <n v="4"/>
    <s v="Low"/>
    <n v="207"/>
    <x v="77"/>
    <n v="11.28"/>
    <n v="11.67"/>
    <x v="1"/>
  </r>
  <r>
    <n v="58"/>
    <s v="Female"/>
    <n v="129"/>
    <n v="178"/>
    <s v="Medium"/>
    <s v="No"/>
    <s v="No"/>
    <x v="1"/>
    <m/>
    <n v="33.99"/>
    <s v="Yes"/>
    <s v="Yes"/>
    <s v="No"/>
    <s v="Medium"/>
    <s v="Low"/>
    <n v="9"/>
    <s v="Low"/>
    <n v="327"/>
    <x v="44"/>
    <n v="10.3"/>
    <n v="7.22"/>
    <x v="0"/>
  </r>
  <r>
    <n v="23"/>
    <s v="Female"/>
    <n v="180"/>
    <n v="209"/>
    <s v="High"/>
    <s v="Yes"/>
    <s v="No"/>
    <x v="1"/>
    <m/>
    <n v="33.99"/>
    <s v="No"/>
    <s v="Yes"/>
    <s v="Yes"/>
    <s v="High"/>
    <s v="Medium"/>
    <n v="8"/>
    <s v="High"/>
    <n v="126"/>
    <x v="50"/>
    <n v="1.1399999999999999"/>
    <n v="18.25"/>
    <x v="0"/>
  </r>
  <r>
    <n v="35"/>
    <s v="Male"/>
    <n v="145"/>
    <n v="282"/>
    <s v="High"/>
    <s v="Yes"/>
    <s v="Yes"/>
    <x v="1"/>
    <m/>
    <n v="33.99"/>
    <s v="No"/>
    <s v="No"/>
    <s v="Yes"/>
    <s v="Low"/>
    <s v="High"/>
    <n v="8"/>
    <s v="Medium"/>
    <n v="160"/>
    <x v="27"/>
    <n v="6.95"/>
    <n v="11.95"/>
    <x v="1"/>
  </r>
  <r>
    <n v="69"/>
    <s v="Male"/>
    <n v="177"/>
    <n v="289"/>
    <s v="Medium"/>
    <s v="Yes"/>
    <s v="Yes"/>
    <x v="0"/>
    <m/>
    <n v="34"/>
    <s v="Yes"/>
    <s v="No"/>
    <s v="Yes"/>
    <s v="None"/>
    <s v="Medium"/>
    <n v="6"/>
    <s v="Low"/>
    <n v="385"/>
    <x v="53"/>
    <n v="1.6"/>
    <n v="7.38"/>
    <x v="0"/>
  </r>
  <r>
    <n v="78"/>
    <s v="Male"/>
    <n v="170"/>
    <n v="216"/>
    <s v="Low"/>
    <s v="Yes"/>
    <s v="No"/>
    <x v="1"/>
    <m/>
    <n v="34"/>
    <s v="Yes"/>
    <s v="Yes"/>
    <s v="Yes"/>
    <s v="Low"/>
    <s v="Low"/>
    <n v="10"/>
    <s v="High"/>
    <n v="186"/>
    <x v="63"/>
    <n v="7.94"/>
    <n v="17.38"/>
    <x v="1"/>
  </r>
  <r>
    <n v="33"/>
    <s v="Male"/>
    <n v="139"/>
    <n v="198"/>
    <s v="High"/>
    <s v="Yes"/>
    <s v="No"/>
    <x v="1"/>
    <m/>
    <n v="34"/>
    <s v="Yes"/>
    <s v="Yes"/>
    <s v="Yes"/>
    <s v="High"/>
    <s v="Low"/>
    <n v="7"/>
    <s v="High"/>
    <n v="302"/>
    <x v="59"/>
    <n v="8.2799999999999994"/>
    <n v="14.65"/>
    <x v="1"/>
  </r>
  <r>
    <n v="62"/>
    <s v="Female"/>
    <n v="175"/>
    <n v="252"/>
    <s v="Medium"/>
    <s v="No"/>
    <s v="No"/>
    <x v="1"/>
    <m/>
    <n v="34"/>
    <s v="Yes"/>
    <s v="No"/>
    <s v="No"/>
    <s v="High"/>
    <s v="Medium"/>
    <n v="4"/>
    <s v="Medium"/>
    <n v="379"/>
    <x v="71"/>
    <n v="11.63"/>
    <n v="11.71"/>
    <x v="1"/>
  </r>
  <r>
    <n v="30"/>
    <s v="Male"/>
    <n v="165"/>
    <n v="273"/>
    <s v="High"/>
    <s v="Yes"/>
    <s v="Yes"/>
    <x v="0"/>
    <m/>
    <n v="34"/>
    <s v="No"/>
    <s v="No"/>
    <s v="Yes"/>
    <s v="Low"/>
    <s v="Medium"/>
    <n v="6"/>
    <s v="High"/>
    <n v="256"/>
    <x v="36"/>
    <n v="9.36"/>
    <n v="15.67"/>
    <x v="0"/>
  </r>
  <r>
    <n v="47"/>
    <s v="Female"/>
    <n v="121"/>
    <n v="223"/>
    <s v="Medium"/>
    <s v="Yes"/>
    <s v="No"/>
    <x v="0"/>
    <m/>
    <n v="34"/>
    <s v="No"/>
    <s v="No"/>
    <s v="Yes"/>
    <s v="High"/>
    <s v="High"/>
    <n v="4"/>
    <s v="High"/>
    <n v="307"/>
    <x v="2"/>
    <n v="0.84"/>
    <n v="18.059999999999999"/>
    <x v="0"/>
  </r>
  <r>
    <n v="62"/>
    <s v="Female"/>
    <n v="150"/>
    <n v="153"/>
    <s v="Medium"/>
    <s v="No"/>
    <s v="No"/>
    <x v="1"/>
    <m/>
    <n v="34.01"/>
    <s v="No"/>
    <s v="Yes"/>
    <s v="Yes"/>
    <s v="Low"/>
    <s v="High"/>
    <n v="7"/>
    <s v="High"/>
    <n v="154"/>
    <x v="39"/>
    <n v="6.5"/>
    <n v="9.09"/>
    <x v="0"/>
  </r>
  <r>
    <n v="59"/>
    <s v="Female"/>
    <n v="133"/>
    <n v="251"/>
    <s v="Medium"/>
    <s v="Yes"/>
    <s v="Yes"/>
    <x v="0"/>
    <m/>
    <n v="34.01"/>
    <s v="Yes"/>
    <s v="No"/>
    <s v="Yes"/>
    <s v="None"/>
    <s v="High"/>
    <n v="9"/>
    <s v="High"/>
    <n v="100"/>
    <x v="16"/>
    <n v="9.8000000000000007"/>
    <n v="15.68"/>
    <x v="1"/>
  </r>
  <r>
    <n v="50"/>
    <s v="Female"/>
    <n v="167"/>
    <n v="182"/>
    <s v="Medium"/>
    <s v="Yes"/>
    <s v="Yes"/>
    <x v="0"/>
    <m/>
    <n v="34.01"/>
    <s v="Yes"/>
    <s v="Yes"/>
    <s v="No"/>
    <s v="None"/>
    <s v="Medium"/>
    <n v="5"/>
    <s v="Low"/>
    <n v="108"/>
    <x v="76"/>
    <n v="13.63"/>
    <n v="11.13"/>
    <x v="0"/>
  </r>
  <r>
    <n v="61"/>
    <s v="Female"/>
    <n v="167"/>
    <n v="159"/>
    <s v="High"/>
    <s v="Yes"/>
    <s v="Yes"/>
    <x v="0"/>
    <m/>
    <n v="34.01"/>
    <s v="No"/>
    <s v="No"/>
    <s v="Yes"/>
    <s v="High"/>
    <s v="Medium"/>
    <n v="7"/>
    <s v="Medium"/>
    <n v="242"/>
    <x v="17"/>
    <n v="11.76"/>
    <n v="5.23"/>
    <x v="0"/>
  </r>
  <r>
    <n v="51"/>
    <s v="Male"/>
    <n v="138"/>
    <n v="266"/>
    <s v="Low"/>
    <s v="Yes"/>
    <s v="Yes"/>
    <x v="0"/>
    <m/>
    <n v="34.020000000000003"/>
    <s v="Yes"/>
    <s v="No"/>
    <s v="No"/>
    <s v="None"/>
    <s v="High"/>
    <n v="6"/>
    <s v="Medium"/>
    <n v="259"/>
    <x v="2"/>
    <n v="13.49"/>
    <n v="9.77"/>
    <x v="1"/>
  </r>
  <r>
    <n v="49"/>
    <s v="Female"/>
    <n v="131"/>
    <n v="278"/>
    <s v="Low"/>
    <s v="No"/>
    <s v="Yes"/>
    <x v="1"/>
    <m/>
    <n v="34.020000000000003"/>
    <s v="Yes"/>
    <s v="No"/>
    <s v="Yes"/>
    <s v="Low"/>
    <s v="Medium"/>
    <n v="8"/>
    <s v="High"/>
    <n v="153"/>
    <x v="68"/>
    <n v="10.8"/>
    <n v="13.92"/>
    <x v="0"/>
  </r>
  <r>
    <n v="55"/>
    <s v="Female"/>
    <n v="151"/>
    <n v="234"/>
    <s v="Low"/>
    <s v="Yes"/>
    <s v="No"/>
    <x v="1"/>
    <m/>
    <n v="34.020000000000003"/>
    <s v="No"/>
    <s v="No"/>
    <s v="No"/>
    <s v="High"/>
    <s v="High"/>
    <n v="9"/>
    <s v="Low"/>
    <n v="200"/>
    <x v="12"/>
    <n v="14.84"/>
    <n v="11.83"/>
    <x v="0"/>
  </r>
  <r>
    <n v="38"/>
    <s v="Male"/>
    <n v="157"/>
    <n v="250"/>
    <s v="High"/>
    <s v="Yes"/>
    <s v="No"/>
    <x v="0"/>
    <m/>
    <n v="34.03"/>
    <s v="No"/>
    <s v="Yes"/>
    <s v="Yes"/>
    <s v="High"/>
    <s v="Low"/>
    <n v="6"/>
    <s v="High"/>
    <n v="284"/>
    <x v="52"/>
    <n v="14.56"/>
    <n v="18.96"/>
    <x v="0"/>
  </r>
  <r>
    <n v="35"/>
    <s v="Male"/>
    <n v="155"/>
    <n v="265"/>
    <s v="High"/>
    <s v="Yes"/>
    <s v="No"/>
    <x v="1"/>
    <m/>
    <n v="34.03"/>
    <s v="No"/>
    <s v="Yes"/>
    <s v="Yes"/>
    <s v="None"/>
    <s v="Low"/>
    <n v="5"/>
    <s v="Low"/>
    <n v="139"/>
    <x v="9"/>
    <n v="6.95"/>
    <n v="19.309999999999999"/>
    <x v="0"/>
  </r>
  <r>
    <n v="20"/>
    <s v="Female"/>
    <n v="179"/>
    <n v="230"/>
    <s v="Low"/>
    <s v="Yes"/>
    <s v="No"/>
    <x v="1"/>
    <m/>
    <n v="34.03"/>
    <s v="No"/>
    <s v="Yes"/>
    <s v="Yes"/>
    <s v="None"/>
    <s v="High"/>
    <n v="8"/>
    <s v="High"/>
    <n v="128"/>
    <x v="69"/>
    <n v="6.63"/>
    <n v="18.649999999999999"/>
    <x v="1"/>
  </r>
  <r>
    <n v="34"/>
    <s v="Female"/>
    <n v="125"/>
    <n v="298"/>
    <s v="Low"/>
    <s v="Yes"/>
    <s v="Yes"/>
    <x v="1"/>
    <m/>
    <n v="34.03"/>
    <s v="Yes"/>
    <s v="Yes"/>
    <s v="Yes"/>
    <s v="None"/>
    <s v="Medium"/>
    <n v="6"/>
    <s v="Medium"/>
    <n v="163"/>
    <x v="61"/>
    <n v="12.25"/>
    <n v="8.74"/>
    <x v="0"/>
  </r>
  <r>
    <n v="57"/>
    <s v="Female"/>
    <n v="160"/>
    <n v="236"/>
    <s v="Low"/>
    <s v="Yes"/>
    <s v="Yes"/>
    <x v="1"/>
    <m/>
    <n v="34.03"/>
    <s v="No"/>
    <s v="No"/>
    <s v="No"/>
    <s v="None"/>
    <s v="Low"/>
    <n v="6"/>
    <s v="High"/>
    <n v="150"/>
    <x v="77"/>
    <n v="7.77"/>
    <n v="18.55"/>
    <x v="1"/>
  </r>
  <r>
    <n v="59"/>
    <s v="Male"/>
    <n v="176"/>
    <n v="233"/>
    <s v="High"/>
    <s v="Yes"/>
    <s v="No"/>
    <x v="0"/>
    <m/>
    <n v="34.03"/>
    <s v="No"/>
    <s v="No"/>
    <s v="Yes"/>
    <s v="None"/>
    <s v="Low"/>
    <n v="5"/>
    <s v="High"/>
    <n v="201"/>
    <x v="73"/>
    <n v="11.59"/>
    <n v="10.31"/>
    <x v="0"/>
  </r>
  <r>
    <n v="51"/>
    <s v="Female"/>
    <n v="157"/>
    <n v="217"/>
    <s v="High"/>
    <s v="Yes"/>
    <s v="Yes"/>
    <x v="1"/>
    <m/>
    <n v="34.04"/>
    <s v="No"/>
    <s v="No"/>
    <s v="No"/>
    <s v="None"/>
    <s v="Medium"/>
    <n v="8"/>
    <s v="Medium"/>
    <n v="308"/>
    <x v="50"/>
    <n v="6.02"/>
    <n v="8.18"/>
    <x v="0"/>
  </r>
  <r>
    <n v="55"/>
    <s v="Female"/>
    <n v="163"/>
    <n v="236"/>
    <s v="High"/>
    <s v="Yes"/>
    <s v="No"/>
    <x v="1"/>
    <m/>
    <n v="34.04"/>
    <s v="Yes"/>
    <s v="Yes"/>
    <s v="Yes"/>
    <s v="Medium"/>
    <s v="Low"/>
    <n v="8"/>
    <s v="Low"/>
    <n v="193"/>
    <x v="69"/>
    <n v="9.8800000000000008"/>
    <n v="6.72"/>
    <x v="0"/>
  </r>
  <r>
    <n v="27"/>
    <s v="Female"/>
    <n v="120"/>
    <n v="200"/>
    <s v="Medium"/>
    <s v="No"/>
    <s v="Yes"/>
    <x v="0"/>
    <m/>
    <n v="34.04"/>
    <s v="Yes"/>
    <s v="No"/>
    <s v="No"/>
    <s v="High"/>
    <s v="High"/>
    <n v="6"/>
    <s v="Low"/>
    <n v="130"/>
    <x v="54"/>
    <n v="7.64"/>
    <n v="19.73"/>
    <x v="1"/>
  </r>
  <r>
    <n v="37"/>
    <s v="Male"/>
    <n v="157"/>
    <n v="180"/>
    <s v="Medium"/>
    <s v="Yes"/>
    <s v="No"/>
    <x v="1"/>
    <m/>
    <n v="34.049999999999997"/>
    <s v="Yes"/>
    <s v="No"/>
    <s v="No"/>
    <s v="High"/>
    <s v="Medium"/>
    <n v="7"/>
    <s v="High"/>
    <n v="323"/>
    <x v="18"/>
    <n v="8.73"/>
    <n v="19.04"/>
    <x v="0"/>
  </r>
  <r>
    <n v="29"/>
    <s v="Female"/>
    <n v="168"/>
    <n v="191"/>
    <s v="Low"/>
    <s v="No"/>
    <s v="Yes"/>
    <x v="0"/>
    <m/>
    <n v="34.06"/>
    <s v="Yes"/>
    <s v="No"/>
    <s v="Yes"/>
    <s v="None"/>
    <s v="Low"/>
    <n v="8"/>
    <s v="Medium"/>
    <n v="317"/>
    <x v="34"/>
    <n v="6.09"/>
    <n v="19.86"/>
    <x v="0"/>
  </r>
  <r>
    <n v="56"/>
    <s v="Female"/>
    <n v="158"/>
    <n v="210"/>
    <s v="Low"/>
    <s v="No"/>
    <s v="Yes"/>
    <x v="1"/>
    <m/>
    <n v="34.06"/>
    <s v="No"/>
    <s v="No"/>
    <s v="Yes"/>
    <s v="None"/>
    <s v="Low"/>
    <n v="8"/>
    <s v="High"/>
    <n v="145"/>
    <x v="9"/>
    <n v="3.38"/>
    <n v="16.21"/>
    <x v="0"/>
  </r>
  <r>
    <n v="68"/>
    <s v="Female"/>
    <n v="128"/>
    <n v="165"/>
    <s v="Medium"/>
    <s v="Yes"/>
    <s v="Yes"/>
    <x v="1"/>
    <m/>
    <n v="34.06"/>
    <s v="Yes"/>
    <s v="No"/>
    <s v="Yes"/>
    <s v="None"/>
    <s v="Medium"/>
    <n v="7"/>
    <s v="High"/>
    <n v="381"/>
    <x v="21"/>
    <n v="4.9400000000000004"/>
    <n v="17.7"/>
    <x v="0"/>
  </r>
  <r>
    <n v="67"/>
    <s v="Male"/>
    <n v="174"/>
    <n v="287"/>
    <s v="High"/>
    <s v="Yes"/>
    <s v="No"/>
    <x v="1"/>
    <m/>
    <n v="34.06"/>
    <s v="No"/>
    <s v="Yes"/>
    <s v="No"/>
    <s v="High"/>
    <s v="Low"/>
    <n v="4"/>
    <s v="High"/>
    <n v="372"/>
    <x v="27"/>
    <n v="8.2200000000000006"/>
    <n v="10.34"/>
    <x v="0"/>
  </r>
  <r>
    <n v="45"/>
    <s v="Male"/>
    <n v="144"/>
    <n v="294"/>
    <s v="High"/>
    <s v="Yes"/>
    <s v="No"/>
    <x v="0"/>
    <m/>
    <n v="34.06"/>
    <s v="Yes"/>
    <s v="Yes"/>
    <s v="Yes"/>
    <s v="None"/>
    <s v="Low"/>
    <n v="5"/>
    <s v="High"/>
    <n v="222"/>
    <x v="1"/>
    <n v="13.72"/>
    <n v="12.12"/>
    <x v="0"/>
  </r>
  <r>
    <n v="26"/>
    <s v="Male"/>
    <n v="156"/>
    <n v="224"/>
    <s v="High"/>
    <s v="Yes"/>
    <s v="Yes"/>
    <x v="0"/>
    <m/>
    <n v="34.06"/>
    <s v="No"/>
    <s v="Yes"/>
    <s v="Yes"/>
    <s v="Medium"/>
    <s v="Medium"/>
    <n v="6"/>
    <s v="Low"/>
    <n v="391"/>
    <x v="33"/>
    <n v="1.8"/>
    <n v="11.68"/>
    <x v="1"/>
  </r>
  <r>
    <n v="64"/>
    <s v="Female"/>
    <n v="167"/>
    <n v="281"/>
    <s v="Medium"/>
    <s v="Yes"/>
    <s v="No"/>
    <x v="0"/>
    <m/>
    <n v="34.06"/>
    <s v="Yes"/>
    <s v="Yes"/>
    <s v="No"/>
    <s v="Low"/>
    <s v="Low"/>
    <n v="9"/>
    <s v="Low"/>
    <n v="282"/>
    <x v="68"/>
    <n v="3.11"/>
    <n v="9.2799999999999994"/>
    <x v="0"/>
  </r>
  <r>
    <n v="22"/>
    <s v="Female"/>
    <n v="174"/>
    <n v="243"/>
    <s v="Low"/>
    <s v="Yes"/>
    <s v="Yes"/>
    <x v="0"/>
    <m/>
    <n v="34.06"/>
    <s v="Yes"/>
    <s v="No"/>
    <s v="No"/>
    <s v="Medium"/>
    <s v="High"/>
    <n v="4"/>
    <s v="Low"/>
    <n v="303"/>
    <x v="67"/>
    <n v="12.21"/>
    <n v="8.65"/>
    <x v="0"/>
  </r>
  <r>
    <n v="48"/>
    <s v="Female"/>
    <n v="156"/>
    <n v="228"/>
    <s v="High"/>
    <s v="Yes"/>
    <s v="Yes"/>
    <x v="0"/>
    <m/>
    <n v="34.07"/>
    <s v="No"/>
    <s v="No"/>
    <s v="No"/>
    <s v="Low"/>
    <s v="High"/>
    <n v="5"/>
    <s v="Low"/>
    <n v="249"/>
    <x v="21"/>
    <n v="7.79"/>
    <n v="8.4"/>
    <x v="1"/>
  </r>
  <r>
    <n v="56"/>
    <s v="Female"/>
    <n v="160"/>
    <n v="163"/>
    <s v="Low"/>
    <s v="Yes"/>
    <s v="Yes"/>
    <x v="1"/>
    <m/>
    <n v="34.07"/>
    <s v="No"/>
    <s v="Yes"/>
    <s v="No"/>
    <s v="Medium"/>
    <s v="High"/>
    <n v="8"/>
    <s v="Low"/>
    <n v="207"/>
    <x v="62"/>
    <n v="4.42"/>
    <n v="8.74"/>
    <x v="0"/>
  </r>
  <r>
    <n v="47"/>
    <s v="Male"/>
    <n v="178"/>
    <n v="153"/>
    <s v="High"/>
    <s v="No"/>
    <s v="Yes"/>
    <x v="1"/>
    <m/>
    <n v="34.07"/>
    <s v="No"/>
    <s v="Yes"/>
    <s v="Yes"/>
    <s v="Medium"/>
    <s v="Low"/>
    <n v="4"/>
    <s v="Medium"/>
    <n v="221"/>
    <x v="26"/>
    <n v="12.28"/>
    <n v="19.84"/>
    <x v="0"/>
  </r>
  <r>
    <n v="54"/>
    <s v="Male"/>
    <n v="146"/>
    <n v="280"/>
    <s v="High"/>
    <s v="No"/>
    <s v="Yes"/>
    <x v="0"/>
    <m/>
    <n v="34.07"/>
    <s v="Yes"/>
    <s v="No"/>
    <s v="No"/>
    <s v="High"/>
    <s v="High"/>
    <n v="6"/>
    <s v="Low"/>
    <n v="398"/>
    <x v="73"/>
    <n v="1.77"/>
    <n v="12.33"/>
    <x v="0"/>
  </r>
  <r>
    <n v="48"/>
    <s v="Female"/>
    <n v="124"/>
    <n v="242"/>
    <s v="Medium"/>
    <s v="No"/>
    <s v="No"/>
    <x v="0"/>
    <m/>
    <n v="34.07"/>
    <s v="Yes"/>
    <s v="No"/>
    <s v="Yes"/>
    <s v="Low"/>
    <s v="Medium"/>
    <n v="6"/>
    <s v="High"/>
    <n v="195"/>
    <x v="57"/>
    <n v="4.54"/>
    <n v="12.75"/>
    <x v="0"/>
  </r>
  <r>
    <n v="26"/>
    <s v="Female"/>
    <n v="141"/>
    <n v="284"/>
    <s v="Medium"/>
    <s v="Yes"/>
    <s v="No"/>
    <x v="0"/>
    <m/>
    <n v="34.08"/>
    <s v="Yes"/>
    <s v="Yes"/>
    <s v="No"/>
    <s v="None"/>
    <s v="Medium"/>
    <n v="8"/>
    <s v="Medium"/>
    <n v="296"/>
    <x v="51"/>
    <n v="6.63"/>
    <n v="13.11"/>
    <x v="0"/>
  </r>
  <r>
    <n v="77"/>
    <s v="Female"/>
    <n v="149"/>
    <n v="225"/>
    <s v="High"/>
    <s v="Yes"/>
    <s v="No"/>
    <x v="1"/>
    <m/>
    <n v="34.08"/>
    <s v="No"/>
    <s v="No"/>
    <s v="No"/>
    <s v="Medium"/>
    <s v="Medium"/>
    <n v="10"/>
    <s v="Low"/>
    <n v="336"/>
    <x v="73"/>
    <n v="9.1199999999999992"/>
    <n v="7.18"/>
    <x v="0"/>
  </r>
  <r>
    <n v="63"/>
    <s v="Male"/>
    <n v="165"/>
    <n v="189"/>
    <s v="Medium"/>
    <s v="No"/>
    <s v="No"/>
    <x v="1"/>
    <m/>
    <n v="34.08"/>
    <s v="Yes"/>
    <s v="Yes"/>
    <s v="Yes"/>
    <s v="Medium"/>
    <s v="Medium"/>
    <n v="8"/>
    <s v="High"/>
    <n v="181"/>
    <x v="56"/>
    <n v="6.66"/>
    <n v="18.02"/>
    <x v="0"/>
  </r>
  <r>
    <n v="67"/>
    <s v="Female"/>
    <n v="132"/>
    <n v="175"/>
    <s v="High"/>
    <s v="Yes"/>
    <s v="No"/>
    <x v="1"/>
    <m/>
    <n v="34.08"/>
    <s v="No"/>
    <s v="Yes"/>
    <s v="No"/>
    <s v="Medium"/>
    <s v="High"/>
    <n v="10"/>
    <s v="Medium"/>
    <n v="335"/>
    <x v="7"/>
    <n v="12.46"/>
    <n v="8.26"/>
    <x v="0"/>
  </r>
  <r>
    <n v="39"/>
    <s v="Female"/>
    <n v="122"/>
    <n v="289"/>
    <s v="Medium"/>
    <s v="No"/>
    <s v="Yes"/>
    <x v="1"/>
    <m/>
    <n v="34.08"/>
    <s v="Yes"/>
    <s v="No"/>
    <s v="No"/>
    <s v="None"/>
    <s v="High"/>
    <n v="10"/>
    <s v="High"/>
    <n v="208"/>
    <x v="65"/>
    <n v="1.53"/>
    <n v="9.8699999999999992"/>
    <x v="0"/>
  </r>
  <r>
    <n v="39"/>
    <s v="Male"/>
    <n v="171"/>
    <n v="279"/>
    <s v="High"/>
    <s v="No"/>
    <s v="Yes"/>
    <x v="1"/>
    <m/>
    <n v="34.08"/>
    <s v="No"/>
    <s v="Yes"/>
    <s v="No"/>
    <s v="High"/>
    <s v="Low"/>
    <n v="9"/>
    <s v="High"/>
    <n v="349"/>
    <x v="10"/>
    <n v="12.43"/>
    <n v="16.54"/>
    <x v="0"/>
  </r>
  <r>
    <n v="34"/>
    <s v="Male"/>
    <n v="179"/>
    <n v="259"/>
    <s v="High"/>
    <s v="Yes"/>
    <s v="Yes"/>
    <x v="1"/>
    <m/>
    <n v="34.090000000000003"/>
    <s v="No"/>
    <s v="No"/>
    <s v="Yes"/>
    <s v="Medium"/>
    <s v="Medium"/>
    <n v="4"/>
    <s v="Medium"/>
    <n v="377"/>
    <x v="73"/>
    <n v="11.76"/>
    <n v="19.399999999999999"/>
    <x v="1"/>
  </r>
  <r>
    <n v="46"/>
    <s v="Female"/>
    <n v="164"/>
    <n v="267"/>
    <s v="Medium"/>
    <s v="No"/>
    <s v="Yes"/>
    <x v="1"/>
    <m/>
    <n v="34.090000000000003"/>
    <s v="No"/>
    <s v="Yes"/>
    <s v="Yes"/>
    <s v="None"/>
    <s v="Medium"/>
    <n v="7"/>
    <s v="Low"/>
    <n v="187"/>
    <x v="29"/>
    <n v="12.3"/>
    <n v="12.85"/>
    <x v="0"/>
  </r>
  <r>
    <n v="37"/>
    <s v="Female"/>
    <n v="136"/>
    <n v="245"/>
    <s v="Medium"/>
    <s v="Yes"/>
    <s v="No"/>
    <x v="0"/>
    <m/>
    <n v="34.1"/>
    <s v="No"/>
    <s v="No"/>
    <s v="Yes"/>
    <s v="High"/>
    <s v="Low"/>
    <n v="10"/>
    <s v="Low"/>
    <n v="344"/>
    <x v="76"/>
    <n v="5.57"/>
    <n v="15.8"/>
    <x v="0"/>
  </r>
  <r>
    <n v="57"/>
    <s v="Female"/>
    <n v="125"/>
    <n v="285"/>
    <s v="Medium"/>
    <s v="Yes"/>
    <s v="No"/>
    <x v="1"/>
    <m/>
    <n v="34.1"/>
    <s v="Yes"/>
    <s v="Yes"/>
    <s v="Yes"/>
    <s v="Medium"/>
    <s v="Low"/>
    <n v="7"/>
    <s v="Medium"/>
    <n v="336"/>
    <x v="16"/>
    <n v="10.24"/>
    <n v="10.91"/>
    <x v="0"/>
  </r>
  <r>
    <n v="23"/>
    <s v="Male"/>
    <n v="120"/>
    <n v="167"/>
    <s v="Low"/>
    <s v="Yes"/>
    <s v="No"/>
    <x v="1"/>
    <m/>
    <n v="34.1"/>
    <s v="Yes"/>
    <s v="Yes"/>
    <s v="Yes"/>
    <s v="Medium"/>
    <s v="Low"/>
    <n v="8"/>
    <s v="Medium"/>
    <n v="364"/>
    <x v="35"/>
    <n v="10.01"/>
    <n v="14.4"/>
    <x v="0"/>
  </r>
  <r>
    <n v="33"/>
    <s v="Male"/>
    <n v="150"/>
    <n v="170"/>
    <s v="Low"/>
    <s v="No"/>
    <s v="Yes"/>
    <x v="0"/>
    <m/>
    <n v="34.11"/>
    <s v="Yes"/>
    <s v="No"/>
    <s v="No"/>
    <s v="Low"/>
    <s v="Low"/>
    <n v="9"/>
    <s v="Low"/>
    <n v="380"/>
    <x v="18"/>
    <n v="1.1100000000000001"/>
    <n v="10.72"/>
    <x v="0"/>
  </r>
  <r>
    <n v="29"/>
    <s v="Female"/>
    <n v="178"/>
    <n v="214"/>
    <s v="High"/>
    <s v="Yes"/>
    <s v="No"/>
    <x v="0"/>
    <m/>
    <n v="34.11"/>
    <s v="No"/>
    <s v="Yes"/>
    <s v="Yes"/>
    <s v="Low"/>
    <s v="Low"/>
    <n v="8"/>
    <s v="Low"/>
    <n v="251"/>
    <x v="9"/>
    <n v="9"/>
    <n v="11.65"/>
    <x v="0"/>
  </r>
  <r>
    <n v="73"/>
    <s v="Male"/>
    <n v="166"/>
    <n v="240"/>
    <s v="Medium"/>
    <s v="No"/>
    <s v="Yes"/>
    <x v="0"/>
    <m/>
    <n v="34.11"/>
    <s v="Yes"/>
    <s v="Yes"/>
    <s v="No"/>
    <s v="Medium"/>
    <s v="Medium"/>
    <n v="9"/>
    <s v="Low"/>
    <n v="394"/>
    <x v="1"/>
    <n v="8.3699999999999992"/>
    <n v="19.18"/>
    <x v="0"/>
  </r>
  <r>
    <n v="38"/>
    <s v="Male"/>
    <n v="123"/>
    <n v="241"/>
    <s v="Low"/>
    <s v="No"/>
    <s v="Yes"/>
    <x v="1"/>
    <m/>
    <n v="34.11"/>
    <s v="No"/>
    <s v="Yes"/>
    <s v="No"/>
    <s v="Medium"/>
    <s v="Medium"/>
    <n v="8"/>
    <s v="Low"/>
    <n v="337"/>
    <x v="78"/>
    <n v="6.27"/>
    <n v="19.399999999999999"/>
    <x v="0"/>
  </r>
  <r>
    <n v="55"/>
    <s v="Male"/>
    <n v="168"/>
    <n v="271"/>
    <s v="Medium"/>
    <s v="Yes"/>
    <s v="Yes"/>
    <x v="1"/>
    <m/>
    <n v="34.11"/>
    <s v="No"/>
    <s v="Yes"/>
    <s v="Yes"/>
    <s v="Medium"/>
    <s v="High"/>
    <n v="5"/>
    <s v="High"/>
    <n v="176"/>
    <x v="69"/>
    <n v="12.01"/>
    <n v="7.89"/>
    <x v="1"/>
  </r>
  <r>
    <n v="51"/>
    <s v="Female"/>
    <n v="127"/>
    <n v="273"/>
    <s v="High"/>
    <s v="Yes"/>
    <s v="No"/>
    <x v="1"/>
    <m/>
    <n v="34.11"/>
    <s v="No"/>
    <s v="Yes"/>
    <s v="No"/>
    <s v="Low"/>
    <s v="High"/>
    <n v="6"/>
    <s v="Medium"/>
    <n v="377"/>
    <x v="80"/>
    <n v="3.43"/>
    <n v="8.09"/>
    <x v="0"/>
  </r>
  <r>
    <n v="75"/>
    <s v="Male"/>
    <n v="163"/>
    <n v="176"/>
    <s v="High"/>
    <s v="No"/>
    <s v="Yes"/>
    <x v="1"/>
    <m/>
    <n v="34.11"/>
    <s v="Yes"/>
    <s v="Yes"/>
    <s v="Yes"/>
    <s v="None"/>
    <s v="High"/>
    <n v="6"/>
    <s v="High"/>
    <n v="342"/>
    <x v="57"/>
    <n v="3.19"/>
    <n v="9.3699999999999992"/>
    <x v="0"/>
  </r>
  <r>
    <n v="77"/>
    <s v="Male"/>
    <n v="140"/>
    <n v="284"/>
    <s v="High"/>
    <s v="Yes"/>
    <s v="Yes"/>
    <x v="0"/>
    <m/>
    <n v="34.11"/>
    <s v="Yes"/>
    <s v="Yes"/>
    <s v="No"/>
    <s v="Low"/>
    <s v="Low"/>
    <n v="5"/>
    <s v="High"/>
    <n v="242"/>
    <x v="4"/>
    <n v="4.47"/>
    <n v="17.45"/>
    <x v="0"/>
  </r>
  <r>
    <n v="37"/>
    <s v="Male"/>
    <n v="123"/>
    <n v="246"/>
    <s v="High"/>
    <s v="No"/>
    <s v="Yes"/>
    <x v="0"/>
    <m/>
    <n v="34.119999999999997"/>
    <s v="Yes"/>
    <s v="Yes"/>
    <s v="No"/>
    <s v="High"/>
    <s v="Low"/>
    <n v="8"/>
    <s v="Low"/>
    <n v="133"/>
    <x v="49"/>
    <n v="11.51"/>
    <n v="6.84"/>
    <x v="0"/>
  </r>
  <r>
    <n v="28"/>
    <s v="Female"/>
    <n v="131"/>
    <n v="157"/>
    <s v="Medium"/>
    <s v="No"/>
    <s v="Yes"/>
    <x v="1"/>
    <m/>
    <n v="34.119999999999997"/>
    <s v="No"/>
    <s v="Yes"/>
    <s v="No"/>
    <s v="None"/>
    <s v="High"/>
    <n v="5"/>
    <s v="Medium"/>
    <n v="150"/>
    <x v="30"/>
    <n v="3.47"/>
    <n v="9.67"/>
    <x v="0"/>
  </r>
  <r>
    <n v="49"/>
    <s v="Female"/>
    <n v="134"/>
    <n v="263"/>
    <s v="Medium"/>
    <s v="No"/>
    <s v="No"/>
    <x v="1"/>
    <m/>
    <n v="34.119999999999997"/>
    <s v="No"/>
    <s v="Yes"/>
    <s v="No"/>
    <s v="Low"/>
    <s v="Medium"/>
    <n v="8"/>
    <s v="Medium"/>
    <n v="373"/>
    <x v="74"/>
    <n v="12.51"/>
    <n v="9.2799999999999994"/>
    <x v="1"/>
  </r>
  <r>
    <n v="24"/>
    <s v="Female"/>
    <n v="152"/>
    <n v="218"/>
    <s v="High"/>
    <s v="No"/>
    <s v="No"/>
    <x v="1"/>
    <m/>
    <n v="34.119999999999997"/>
    <s v="No"/>
    <s v="Yes"/>
    <s v="No"/>
    <s v="Low"/>
    <s v="High"/>
    <n v="5"/>
    <s v="Medium"/>
    <n v="143"/>
    <x v="24"/>
    <n v="6.47"/>
    <n v="7.09"/>
    <x v="0"/>
  </r>
  <r>
    <n v="34"/>
    <s v="Female"/>
    <n v="124"/>
    <n v="270"/>
    <s v="Medium"/>
    <s v="No"/>
    <s v="No"/>
    <x v="0"/>
    <m/>
    <n v="34.119999999999997"/>
    <s v="Yes"/>
    <s v="No"/>
    <s v="Yes"/>
    <s v="Medium"/>
    <s v="High"/>
    <n v="8"/>
    <s v="High"/>
    <n v="231"/>
    <x v="3"/>
    <n v="6.65"/>
    <n v="8.85"/>
    <x v="0"/>
  </r>
  <r>
    <n v="61"/>
    <s v="Male"/>
    <n v="150"/>
    <n v="219"/>
    <s v="Medium"/>
    <s v="Yes"/>
    <s v="Yes"/>
    <x v="0"/>
    <m/>
    <n v="34.130000000000003"/>
    <s v="No"/>
    <s v="No"/>
    <s v="Yes"/>
    <s v="Low"/>
    <s v="Medium"/>
    <n v="10"/>
    <s v="Low"/>
    <n v="227"/>
    <x v="24"/>
    <n v="4.8899999999999997"/>
    <n v="9.6300000000000008"/>
    <x v="1"/>
  </r>
  <r>
    <n v="31"/>
    <s v="Female"/>
    <n v="180"/>
    <n v="278"/>
    <s v="High"/>
    <s v="Yes"/>
    <s v="Yes"/>
    <x v="1"/>
    <m/>
    <n v="34.130000000000003"/>
    <s v="No"/>
    <s v="Yes"/>
    <s v="Yes"/>
    <s v="None"/>
    <s v="Low"/>
    <n v="6"/>
    <s v="Low"/>
    <n v="187"/>
    <x v="0"/>
    <n v="5.36"/>
    <n v="12.36"/>
    <x v="0"/>
  </r>
  <r>
    <n v="18"/>
    <s v="Female"/>
    <n v="164"/>
    <n v="292"/>
    <s v="Low"/>
    <s v="No"/>
    <s v="Yes"/>
    <x v="1"/>
    <m/>
    <n v="34.130000000000003"/>
    <s v="No"/>
    <s v="Yes"/>
    <s v="No"/>
    <s v="None"/>
    <s v="Medium"/>
    <n v="10"/>
    <s v="Medium"/>
    <n v="211"/>
    <x v="37"/>
    <n v="8.49"/>
    <n v="8.94"/>
    <x v="0"/>
  </r>
  <r>
    <n v="25"/>
    <s v="Female"/>
    <n v="148"/>
    <n v="270"/>
    <s v="High"/>
    <s v="No"/>
    <s v="No"/>
    <x v="1"/>
    <m/>
    <n v="34.14"/>
    <s v="No"/>
    <s v="Yes"/>
    <s v="No"/>
    <s v="Medium"/>
    <s v="Medium"/>
    <n v="10"/>
    <s v="High"/>
    <n v="223"/>
    <x v="57"/>
    <n v="11.31"/>
    <n v="19.989999999999998"/>
    <x v="0"/>
  </r>
  <r>
    <n v="22"/>
    <s v="Female"/>
    <n v="172"/>
    <n v="251"/>
    <s v="Low"/>
    <s v="Yes"/>
    <s v="Yes"/>
    <x v="1"/>
    <m/>
    <n v="34.14"/>
    <s v="Yes"/>
    <s v="No"/>
    <s v="Yes"/>
    <s v="None"/>
    <s v="Low"/>
    <n v="7"/>
    <s v="High"/>
    <n v="279"/>
    <x v="47"/>
    <n v="1.51"/>
    <n v="15.04"/>
    <x v="0"/>
  </r>
  <r>
    <n v="79"/>
    <s v="Female"/>
    <n v="165"/>
    <n v="249"/>
    <s v="High"/>
    <s v="Yes"/>
    <s v="Yes"/>
    <x v="0"/>
    <m/>
    <n v="34.14"/>
    <s v="No"/>
    <s v="Yes"/>
    <s v="No"/>
    <s v="Low"/>
    <s v="Low"/>
    <n v="4"/>
    <s v="Medium"/>
    <n v="388"/>
    <x v="76"/>
    <n v="2.95"/>
    <n v="13.59"/>
    <x v="0"/>
  </r>
  <r>
    <n v="66"/>
    <s v="Female"/>
    <n v="159"/>
    <n v="234"/>
    <s v="Medium"/>
    <s v="Yes"/>
    <s v="No"/>
    <x v="1"/>
    <m/>
    <n v="34.14"/>
    <s v="No"/>
    <s v="Yes"/>
    <s v="No"/>
    <s v="Low"/>
    <s v="High"/>
    <n v="5"/>
    <s v="Medium"/>
    <n v="151"/>
    <x v="51"/>
    <n v="8.86"/>
    <n v="6.64"/>
    <x v="1"/>
  </r>
  <r>
    <n v="51"/>
    <s v="Male"/>
    <n v="160"/>
    <n v="289"/>
    <s v="Medium"/>
    <s v="Yes"/>
    <s v="Yes"/>
    <x v="1"/>
    <m/>
    <n v="34.15"/>
    <s v="Yes"/>
    <s v="Yes"/>
    <s v="No"/>
    <s v="High"/>
    <s v="High"/>
    <n v="9"/>
    <s v="Low"/>
    <n v="386"/>
    <x v="10"/>
    <n v="7.84"/>
    <n v="12.09"/>
    <x v="0"/>
  </r>
  <r>
    <n v="30"/>
    <s v="Female"/>
    <n v="138"/>
    <n v="299"/>
    <s v="Medium"/>
    <s v="No"/>
    <s v="Yes"/>
    <x v="0"/>
    <m/>
    <n v="34.15"/>
    <s v="Yes"/>
    <s v="Yes"/>
    <s v="No"/>
    <s v="High"/>
    <s v="Medium"/>
    <n v="7"/>
    <s v="Medium"/>
    <n v="122"/>
    <x v="1"/>
    <n v="14.8"/>
    <n v="6.38"/>
    <x v="0"/>
  </r>
  <r>
    <n v="40"/>
    <s v="Female"/>
    <n v="143"/>
    <n v="216"/>
    <s v="High"/>
    <s v="Yes"/>
    <s v="No"/>
    <x v="0"/>
    <m/>
    <n v="34.15"/>
    <s v="Yes"/>
    <s v="Yes"/>
    <s v="No"/>
    <s v="Medium"/>
    <s v="High"/>
    <n v="7"/>
    <s v="Medium"/>
    <n v="387"/>
    <x v="28"/>
    <n v="11.34"/>
    <n v="14.38"/>
    <x v="0"/>
  </r>
  <r>
    <n v="62"/>
    <s v="Male"/>
    <n v="122"/>
    <n v="208"/>
    <s v="Medium"/>
    <s v="Yes"/>
    <s v="No"/>
    <x v="0"/>
    <m/>
    <n v="34.15"/>
    <s v="No"/>
    <s v="Yes"/>
    <s v="No"/>
    <s v="Medium"/>
    <s v="Low"/>
    <n v="8"/>
    <s v="Medium"/>
    <n v="297"/>
    <x v="8"/>
    <n v="13.5"/>
    <n v="16.649999999999999"/>
    <x v="0"/>
  </r>
  <r>
    <n v="74"/>
    <s v="Female"/>
    <n v="173"/>
    <n v="275"/>
    <s v="Medium"/>
    <s v="Yes"/>
    <s v="No"/>
    <x v="0"/>
    <m/>
    <n v="34.15"/>
    <s v="No"/>
    <s v="No"/>
    <s v="No"/>
    <s v="Medium"/>
    <s v="Medium"/>
    <n v="8"/>
    <s v="Medium"/>
    <n v="280"/>
    <x v="48"/>
    <n v="13.95"/>
    <n v="18.510000000000002"/>
    <x v="1"/>
  </r>
  <r>
    <n v="51"/>
    <s v="Female"/>
    <n v="151"/>
    <n v="209"/>
    <s v="High"/>
    <s v="Yes"/>
    <s v="No"/>
    <x v="1"/>
    <m/>
    <n v="34.159999999999997"/>
    <s v="Yes"/>
    <s v="Yes"/>
    <s v="No"/>
    <s v="None"/>
    <s v="Medium"/>
    <n v="9"/>
    <s v="Low"/>
    <n v="213"/>
    <x v="7"/>
    <n v="7.02"/>
    <n v="9.4700000000000006"/>
    <x v="1"/>
  </r>
  <r>
    <n v="45"/>
    <s v="Male"/>
    <n v="178"/>
    <n v="241"/>
    <s v="Medium"/>
    <s v="Yes"/>
    <s v="No"/>
    <x v="1"/>
    <m/>
    <n v="34.159999999999997"/>
    <s v="Yes"/>
    <s v="No"/>
    <s v="Yes"/>
    <s v="None"/>
    <s v="Low"/>
    <n v="9"/>
    <s v="High"/>
    <n v="236"/>
    <x v="16"/>
    <n v="8.23"/>
    <n v="12.32"/>
    <x v="0"/>
  </r>
  <r>
    <n v="40"/>
    <s v="Female"/>
    <n v="135"/>
    <n v="217"/>
    <s v="Low"/>
    <s v="Yes"/>
    <s v="Yes"/>
    <x v="0"/>
    <m/>
    <n v="34.159999999999997"/>
    <s v="Yes"/>
    <s v="Yes"/>
    <s v="Yes"/>
    <s v="None"/>
    <s v="Medium"/>
    <n v="10"/>
    <s v="Medium"/>
    <n v="197"/>
    <x v="65"/>
    <n v="3.67"/>
    <n v="9.1199999999999992"/>
    <x v="0"/>
  </r>
  <r>
    <n v="24"/>
    <s v="Male"/>
    <n v="133"/>
    <n v="177"/>
    <s v="Low"/>
    <s v="Yes"/>
    <s v="No"/>
    <x v="1"/>
    <m/>
    <n v="34.159999999999997"/>
    <s v="No"/>
    <s v="Yes"/>
    <s v="Yes"/>
    <s v="None"/>
    <s v="Medium"/>
    <n v="8"/>
    <s v="Medium"/>
    <n v="351"/>
    <x v="28"/>
    <n v="6.49"/>
    <n v="17.25"/>
    <x v="0"/>
  </r>
  <r>
    <n v="61"/>
    <s v="Female"/>
    <n v="138"/>
    <n v="206"/>
    <s v="Low"/>
    <s v="No"/>
    <s v="No"/>
    <x v="1"/>
    <m/>
    <n v="34.17"/>
    <s v="Yes"/>
    <s v="No"/>
    <s v="No"/>
    <s v="None"/>
    <s v="High"/>
    <n v="8"/>
    <s v="Medium"/>
    <n v="122"/>
    <x v="36"/>
    <n v="9.43"/>
    <n v="9.5399999999999991"/>
    <x v="1"/>
  </r>
  <r>
    <n v="68"/>
    <s v="Male"/>
    <n v="154"/>
    <n v="166"/>
    <s v="Low"/>
    <s v="Yes"/>
    <s v="No"/>
    <x v="0"/>
    <m/>
    <n v="34.17"/>
    <s v="No"/>
    <s v="No"/>
    <s v="Yes"/>
    <s v="None"/>
    <s v="Low"/>
    <n v="10"/>
    <s v="Medium"/>
    <n v="251"/>
    <x v="31"/>
    <n v="1.94"/>
    <n v="12.76"/>
    <x v="0"/>
  </r>
  <r>
    <n v="52"/>
    <s v="Female"/>
    <n v="137"/>
    <n v="280"/>
    <s v="Low"/>
    <s v="Yes"/>
    <s v="No"/>
    <x v="1"/>
    <m/>
    <n v="34.17"/>
    <s v="Yes"/>
    <s v="No"/>
    <s v="Yes"/>
    <s v="High"/>
    <s v="Low"/>
    <n v="7"/>
    <s v="Low"/>
    <n v="174"/>
    <x v="25"/>
    <n v="14.89"/>
    <n v="8.8699999999999992"/>
    <x v="1"/>
  </r>
  <r>
    <n v="52"/>
    <s v="Male"/>
    <n v="124"/>
    <n v="289"/>
    <s v="Low"/>
    <s v="No"/>
    <s v="Yes"/>
    <x v="0"/>
    <m/>
    <n v="34.17"/>
    <s v="No"/>
    <s v="Yes"/>
    <s v="No"/>
    <s v="Low"/>
    <s v="Medium"/>
    <n v="7"/>
    <s v="Medium"/>
    <n v="388"/>
    <x v="5"/>
    <n v="5.1100000000000003"/>
    <n v="17.309999999999999"/>
    <x v="1"/>
  </r>
  <r>
    <n v="27"/>
    <s v="Female"/>
    <n v="146"/>
    <n v="165"/>
    <s v="Low"/>
    <s v="Yes"/>
    <s v="Yes"/>
    <x v="0"/>
    <m/>
    <n v="34.18"/>
    <s v="Yes"/>
    <s v="No"/>
    <s v="No"/>
    <s v="None"/>
    <s v="Low"/>
    <n v="5"/>
    <s v="Medium"/>
    <n v="161"/>
    <x v="41"/>
    <n v="6.02"/>
    <n v="9.64"/>
    <x v="0"/>
  </r>
  <r>
    <n v="53"/>
    <s v="Female"/>
    <n v="132"/>
    <n v="288"/>
    <s v="Medium"/>
    <s v="No"/>
    <s v="No"/>
    <x v="1"/>
    <m/>
    <n v="34.18"/>
    <s v="No"/>
    <s v="Yes"/>
    <s v="Yes"/>
    <s v="None"/>
    <s v="High"/>
    <n v="5"/>
    <s v="Medium"/>
    <n v="366"/>
    <x v="33"/>
    <n v="12.2"/>
    <n v="10.46"/>
    <x v="0"/>
  </r>
  <r>
    <n v="34"/>
    <s v="Male"/>
    <n v="161"/>
    <n v="248"/>
    <s v="Low"/>
    <s v="Yes"/>
    <s v="Yes"/>
    <x v="0"/>
    <m/>
    <n v="34.18"/>
    <s v="Yes"/>
    <s v="Yes"/>
    <s v="No"/>
    <s v="Low"/>
    <s v="High"/>
    <n v="10"/>
    <s v="High"/>
    <n v="377"/>
    <x v="69"/>
    <n v="8.17"/>
    <n v="18.39"/>
    <x v="1"/>
  </r>
  <r>
    <n v="54"/>
    <s v="Male"/>
    <n v="169"/>
    <n v="279"/>
    <s v="Low"/>
    <s v="No"/>
    <s v="No"/>
    <x v="0"/>
    <m/>
    <n v="34.18"/>
    <s v="No"/>
    <s v="No"/>
    <s v="Yes"/>
    <s v="Medium"/>
    <s v="Low"/>
    <n v="6"/>
    <s v="High"/>
    <n v="337"/>
    <x v="59"/>
    <n v="8.81"/>
    <n v="19.18"/>
    <x v="1"/>
  </r>
  <r>
    <n v="18"/>
    <s v="Male"/>
    <n v="126"/>
    <n v="265"/>
    <s v="High"/>
    <s v="No"/>
    <s v="No"/>
    <x v="0"/>
    <m/>
    <n v="34.18"/>
    <s v="No"/>
    <s v="Yes"/>
    <s v="No"/>
    <s v="Medium"/>
    <s v="High"/>
    <n v="6"/>
    <s v="High"/>
    <n v="301"/>
    <x v="57"/>
    <n v="8.34"/>
    <n v="9.86"/>
    <x v="0"/>
  </r>
  <r>
    <n v="23"/>
    <s v="Female"/>
    <n v="122"/>
    <n v="155"/>
    <s v="Low"/>
    <s v="No"/>
    <s v="No"/>
    <x v="1"/>
    <m/>
    <n v="34.18"/>
    <s v="No"/>
    <s v="No"/>
    <s v="Yes"/>
    <s v="Medium"/>
    <s v="Low"/>
    <n v="5"/>
    <s v="High"/>
    <n v="344"/>
    <x v="14"/>
    <n v="6.08"/>
    <n v="6.09"/>
    <x v="0"/>
  </r>
  <r>
    <n v="23"/>
    <s v="Female"/>
    <n v="137"/>
    <n v="187"/>
    <s v="Medium"/>
    <s v="No"/>
    <s v="No"/>
    <x v="1"/>
    <m/>
    <n v="34.18"/>
    <s v="Yes"/>
    <s v="Yes"/>
    <s v="No"/>
    <s v="None"/>
    <s v="Medium"/>
    <n v="4"/>
    <s v="Medium"/>
    <n v="326"/>
    <x v="34"/>
    <n v="14.24"/>
    <n v="17.21"/>
    <x v="1"/>
  </r>
  <r>
    <n v="34"/>
    <s v="Female"/>
    <n v="178"/>
    <n v="248"/>
    <s v="Low"/>
    <s v="Yes"/>
    <s v="Yes"/>
    <x v="0"/>
    <m/>
    <n v="34.18"/>
    <s v="Yes"/>
    <s v="No"/>
    <s v="Yes"/>
    <s v="Low"/>
    <s v="High"/>
    <n v="10"/>
    <s v="Low"/>
    <n v="217"/>
    <x v="20"/>
    <n v="9.24"/>
    <n v="16.59"/>
    <x v="0"/>
  </r>
  <r>
    <n v="78"/>
    <s v="Female"/>
    <n v="125"/>
    <n v="174"/>
    <s v="High"/>
    <s v="No"/>
    <s v="No"/>
    <x v="0"/>
    <m/>
    <n v="34.19"/>
    <s v="Yes"/>
    <s v="No"/>
    <s v="Yes"/>
    <s v="Medium"/>
    <s v="High"/>
    <n v="9"/>
    <s v="High"/>
    <n v="248"/>
    <x v="25"/>
    <n v="11.73"/>
    <n v="14.66"/>
    <x v="0"/>
  </r>
  <r>
    <n v="50"/>
    <s v="Male"/>
    <n v="175"/>
    <n v="259"/>
    <s v="High"/>
    <s v="Yes"/>
    <s v="No"/>
    <x v="0"/>
    <m/>
    <n v="34.19"/>
    <s v="Yes"/>
    <s v="Yes"/>
    <s v="Yes"/>
    <s v="Low"/>
    <s v="Low"/>
    <n v="7"/>
    <s v="Low"/>
    <n v="251"/>
    <x v="29"/>
    <n v="6.41"/>
    <n v="19.079999999999998"/>
    <x v="0"/>
  </r>
  <r>
    <n v="25"/>
    <s v="Male"/>
    <n v="126"/>
    <n v="177"/>
    <s v="Low"/>
    <s v="Yes"/>
    <s v="No"/>
    <x v="0"/>
    <m/>
    <n v="34.19"/>
    <s v="No"/>
    <s v="No"/>
    <s v="Yes"/>
    <s v="Low"/>
    <s v="High"/>
    <n v="9"/>
    <s v="Low"/>
    <n v="384"/>
    <x v="60"/>
    <n v="11.69"/>
    <n v="12.09"/>
    <x v="1"/>
  </r>
  <r>
    <n v="34"/>
    <s v="Male"/>
    <n v="167"/>
    <n v="162"/>
    <s v="High"/>
    <s v="Yes"/>
    <s v="No"/>
    <x v="1"/>
    <m/>
    <n v="34.19"/>
    <s v="Yes"/>
    <s v="No"/>
    <s v="Yes"/>
    <s v="High"/>
    <s v="Medium"/>
    <n v="7"/>
    <s v="Low"/>
    <n v="184"/>
    <x v="60"/>
    <n v="2.1800000000000002"/>
    <n v="19.2"/>
    <x v="0"/>
  </r>
  <r>
    <n v="77"/>
    <s v="Female"/>
    <n v="120"/>
    <n v="273"/>
    <s v="Medium"/>
    <s v="Yes"/>
    <s v="Yes"/>
    <x v="0"/>
    <m/>
    <n v="34.19"/>
    <s v="Yes"/>
    <s v="No"/>
    <s v="Yes"/>
    <s v="None"/>
    <s v="Low"/>
    <n v="7"/>
    <s v="Medium"/>
    <n v="131"/>
    <x v="47"/>
    <n v="6.55"/>
    <n v="7.91"/>
    <x v="1"/>
  </r>
  <r>
    <n v="25"/>
    <s v="Female"/>
    <n v="143"/>
    <n v="203"/>
    <s v="Medium"/>
    <s v="Yes"/>
    <s v="No"/>
    <x v="0"/>
    <m/>
    <n v="34.19"/>
    <s v="Yes"/>
    <s v="No"/>
    <s v="Yes"/>
    <s v="None"/>
    <s v="High"/>
    <n v="7"/>
    <s v="Medium"/>
    <n v="283"/>
    <x v="39"/>
    <n v="11.47"/>
    <n v="14.03"/>
    <x v="0"/>
  </r>
  <r>
    <n v="19"/>
    <s v="Male"/>
    <n v="175"/>
    <n v="260"/>
    <s v="High"/>
    <s v="Yes"/>
    <s v="No"/>
    <x v="1"/>
    <m/>
    <n v="34.19"/>
    <s v="Yes"/>
    <s v="No"/>
    <s v="Yes"/>
    <s v="High"/>
    <s v="Medium"/>
    <n v="9"/>
    <s v="Low"/>
    <n v="197"/>
    <x v="50"/>
    <n v="2.73"/>
    <n v="12.66"/>
    <x v="0"/>
  </r>
  <r>
    <n v="19"/>
    <s v="Male"/>
    <n v="174"/>
    <n v="161"/>
    <s v="Low"/>
    <s v="No"/>
    <s v="No"/>
    <x v="1"/>
    <m/>
    <n v="34.200000000000003"/>
    <s v="Yes"/>
    <s v="No"/>
    <s v="Yes"/>
    <s v="Low"/>
    <s v="Low"/>
    <n v="9"/>
    <s v="Medium"/>
    <n v="100"/>
    <x v="46"/>
    <n v="0.61"/>
    <n v="6.02"/>
    <x v="0"/>
  </r>
  <r>
    <n v="39"/>
    <s v="Male"/>
    <n v="162"/>
    <n v="191"/>
    <s v="Low"/>
    <s v="No"/>
    <s v="No"/>
    <x v="1"/>
    <m/>
    <n v="34.200000000000003"/>
    <s v="Yes"/>
    <s v="No"/>
    <s v="Yes"/>
    <s v="None"/>
    <s v="High"/>
    <n v="9"/>
    <s v="Low"/>
    <n v="335"/>
    <x v="57"/>
    <n v="6.58"/>
    <n v="11.89"/>
    <x v="0"/>
  </r>
  <r>
    <n v="67"/>
    <s v="Female"/>
    <n v="123"/>
    <n v="221"/>
    <s v="Medium"/>
    <s v="Yes"/>
    <s v="Yes"/>
    <x v="0"/>
    <m/>
    <n v="34.200000000000003"/>
    <s v="No"/>
    <s v="No"/>
    <s v="No"/>
    <s v="High"/>
    <s v="High"/>
    <n v="9"/>
    <s v="Medium"/>
    <n v="284"/>
    <x v="39"/>
    <n v="11.72"/>
    <n v="17.82"/>
    <x v="0"/>
  </r>
  <r>
    <n v="45"/>
    <s v="Female"/>
    <n v="146"/>
    <n v="165"/>
    <s v="High"/>
    <s v="No"/>
    <s v="No"/>
    <x v="0"/>
    <m/>
    <n v="34.200000000000003"/>
    <s v="No"/>
    <s v="Yes"/>
    <s v="No"/>
    <s v="Medium"/>
    <s v="Low"/>
    <n v="4"/>
    <s v="Medium"/>
    <n v="287"/>
    <x v="38"/>
    <n v="0.59"/>
    <n v="18.63"/>
    <x v="0"/>
  </r>
  <r>
    <n v="76"/>
    <s v="Female"/>
    <n v="157"/>
    <n v="154"/>
    <s v="Low"/>
    <s v="No"/>
    <s v="Yes"/>
    <x v="0"/>
    <m/>
    <n v="34.21"/>
    <s v="Yes"/>
    <s v="No"/>
    <s v="Yes"/>
    <s v="Medium"/>
    <s v="Low"/>
    <n v="5"/>
    <s v="High"/>
    <n v="369"/>
    <x v="53"/>
    <n v="2.77"/>
    <n v="14.03"/>
    <x v="0"/>
  </r>
  <r>
    <n v="41"/>
    <s v="Female"/>
    <n v="124"/>
    <n v="173"/>
    <s v="High"/>
    <s v="Yes"/>
    <s v="No"/>
    <x v="0"/>
    <m/>
    <n v="34.21"/>
    <s v="No"/>
    <s v="No"/>
    <s v="No"/>
    <s v="High"/>
    <s v="Medium"/>
    <n v="9"/>
    <s v="High"/>
    <n v="315"/>
    <x v="34"/>
    <n v="2.82"/>
    <n v="19.02"/>
    <x v="0"/>
  </r>
  <r>
    <n v="37"/>
    <s v="Female"/>
    <n v="151"/>
    <n v="288"/>
    <s v="Low"/>
    <s v="Yes"/>
    <s v="No"/>
    <x v="0"/>
    <m/>
    <n v="34.21"/>
    <s v="No"/>
    <s v="Yes"/>
    <s v="Yes"/>
    <s v="High"/>
    <s v="High"/>
    <n v="7"/>
    <s v="High"/>
    <n v="275"/>
    <x v="18"/>
    <n v="4.93"/>
    <n v="16.59"/>
    <x v="0"/>
  </r>
  <r>
    <n v="50"/>
    <s v="Male"/>
    <n v="130"/>
    <n v="221"/>
    <s v="High"/>
    <s v="No"/>
    <s v="Yes"/>
    <x v="1"/>
    <m/>
    <n v="34.21"/>
    <s v="No"/>
    <s v="No"/>
    <s v="No"/>
    <s v="Medium"/>
    <s v="Low"/>
    <n v="5"/>
    <s v="Medium"/>
    <n v="152"/>
    <x v="0"/>
    <n v="0.89"/>
    <n v="13.73"/>
    <x v="1"/>
  </r>
  <r>
    <n v="35"/>
    <s v="Female"/>
    <n v="128"/>
    <n v="244"/>
    <s v="High"/>
    <s v="No"/>
    <s v="No"/>
    <x v="0"/>
    <m/>
    <n v="34.21"/>
    <s v="No"/>
    <s v="Yes"/>
    <s v="Yes"/>
    <s v="High"/>
    <s v="Low"/>
    <n v="7"/>
    <s v="Medium"/>
    <n v="199"/>
    <x v="0"/>
    <n v="2.46"/>
    <n v="8.58"/>
    <x v="0"/>
  </r>
  <r>
    <n v="76"/>
    <s v="Female"/>
    <n v="161"/>
    <n v="293"/>
    <s v="Low"/>
    <s v="Yes"/>
    <s v="Yes"/>
    <x v="1"/>
    <m/>
    <n v="34.21"/>
    <s v="Yes"/>
    <s v="Yes"/>
    <s v="No"/>
    <s v="None"/>
    <s v="Low"/>
    <n v="9"/>
    <s v="Medium"/>
    <n v="205"/>
    <x v="57"/>
    <n v="8.81"/>
    <n v="8.5399999999999991"/>
    <x v="0"/>
  </r>
  <r>
    <n v="27"/>
    <s v="Male"/>
    <n v="153"/>
    <n v="205"/>
    <s v="Low"/>
    <s v="Yes"/>
    <s v="Yes"/>
    <x v="0"/>
    <m/>
    <n v="34.21"/>
    <s v="No"/>
    <s v="No"/>
    <s v="No"/>
    <s v="None"/>
    <s v="Medium"/>
    <n v="8"/>
    <s v="Low"/>
    <n v="250"/>
    <x v="69"/>
    <n v="10.14"/>
    <n v="8.85"/>
    <x v="1"/>
  </r>
  <r>
    <n v="20"/>
    <s v="Female"/>
    <n v="155"/>
    <n v="265"/>
    <s v="Medium"/>
    <s v="No"/>
    <s v="No"/>
    <x v="0"/>
    <m/>
    <n v="34.21"/>
    <s v="Yes"/>
    <s v="Yes"/>
    <s v="Yes"/>
    <s v="Medium"/>
    <s v="High"/>
    <n v="9"/>
    <s v="Low"/>
    <n v="111"/>
    <x v="74"/>
    <n v="6.84"/>
    <n v="13"/>
    <x v="0"/>
  </r>
  <r>
    <n v="65"/>
    <s v="Female"/>
    <n v="169"/>
    <n v="277"/>
    <s v="Medium"/>
    <s v="Yes"/>
    <s v="Yes"/>
    <x v="0"/>
    <m/>
    <n v="34.22"/>
    <s v="No"/>
    <s v="Yes"/>
    <s v="No"/>
    <s v="High"/>
    <s v="Low"/>
    <n v="10"/>
    <s v="Low"/>
    <n v="137"/>
    <x v="58"/>
    <n v="8"/>
    <n v="15.84"/>
    <x v="1"/>
  </r>
  <r>
    <n v="46"/>
    <s v="Male"/>
    <n v="162"/>
    <n v="229"/>
    <s v="High"/>
    <s v="Yes"/>
    <s v="Yes"/>
    <x v="0"/>
    <m/>
    <n v="34.22"/>
    <s v="Yes"/>
    <s v="No"/>
    <s v="Yes"/>
    <s v="Medium"/>
    <s v="Medium"/>
    <n v="7"/>
    <s v="High"/>
    <n v="180"/>
    <x v="2"/>
    <n v="0.21"/>
    <n v="19.73"/>
    <x v="1"/>
  </r>
  <r>
    <n v="36"/>
    <s v="Male"/>
    <n v="132"/>
    <n v="270"/>
    <s v="Low"/>
    <s v="No"/>
    <s v="No"/>
    <x v="1"/>
    <m/>
    <n v="34.22"/>
    <s v="Yes"/>
    <s v="Yes"/>
    <s v="Yes"/>
    <s v="High"/>
    <s v="Medium"/>
    <n v="10"/>
    <s v="Medium"/>
    <n v="226"/>
    <x v="60"/>
    <n v="4.5"/>
    <n v="6.63"/>
    <x v="0"/>
  </r>
  <r>
    <n v="44"/>
    <s v="Female"/>
    <n v="175"/>
    <n v="288"/>
    <s v="Medium"/>
    <s v="No"/>
    <s v="Yes"/>
    <x v="1"/>
    <m/>
    <n v="34.22"/>
    <s v="No"/>
    <s v="Yes"/>
    <s v="Yes"/>
    <s v="Medium"/>
    <s v="Medium"/>
    <n v="6"/>
    <s v="Low"/>
    <n v="206"/>
    <x v="42"/>
    <n v="8.68"/>
    <n v="10.93"/>
    <x v="0"/>
  </r>
  <r>
    <n v="61"/>
    <s v="Female"/>
    <n v="125"/>
    <n v="197"/>
    <s v="Medium"/>
    <s v="No"/>
    <s v="No"/>
    <x v="0"/>
    <m/>
    <n v="34.22"/>
    <s v="No"/>
    <s v="No"/>
    <s v="Yes"/>
    <s v="Low"/>
    <s v="Medium"/>
    <n v="7"/>
    <s v="Medium"/>
    <n v="319"/>
    <x v="5"/>
    <n v="7.69"/>
    <n v="19.149999999999999"/>
    <x v="0"/>
  </r>
  <r>
    <n v="73"/>
    <s v="Female"/>
    <n v="151"/>
    <n v="207"/>
    <s v="High"/>
    <s v="No"/>
    <s v="Yes"/>
    <x v="1"/>
    <m/>
    <n v="34.22"/>
    <s v="No"/>
    <s v="No"/>
    <s v="Yes"/>
    <s v="High"/>
    <s v="High"/>
    <n v="8"/>
    <s v="Medium"/>
    <n v="353"/>
    <x v="11"/>
    <n v="11.86"/>
    <n v="8.91"/>
    <x v="0"/>
  </r>
  <r>
    <n v="32"/>
    <s v="Male"/>
    <n v="180"/>
    <n v="158"/>
    <s v="Medium"/>
    <s v="No"/>
    <s v="Yes"/>
    <x v="0"/>
    <m/>
    <n v="34.22"/>
    <s v="No"/>
    <s v="Yes"/>
    <s v="No"/>
    <s v="None"/>
    <s v="Low"/>
    <n v="6"/>
    <s v="Medium"/>
    <n v="361"/>
    <x v="51"/>
    <n v="1.46"/>
    <n v="19.739999999999998"/>
    <x v="0"/>
  </r>
  <r>
    <n v="43"/>
    <s v="Male"/>
    <n v="138"/>
    <n v="282"/>
    <s v="High"/>
    <s v="No"/>
    <s v="Yes"/>
    <x v="1"/>
    <m/>
    <n v="34.229999999999997"/>
    <s v="Yes"/>
    <s v="No"/>
    <s v="No"/>
    <s v="Medium"/>
    <s v="High"/>
    <n v="8"/>
    <s v="Low"/>
    <n v="349"/>
    <x v="73"/>
    <n v="2.4900000000000002"/>
    <n v="5.37"/>
    <x v="0"/>
  </r>
  <r>
    <n v="53"/>
    <s v="Male"/>
    <n v="151"/>
    <n v="165"/>
    <s v="Medium"/>
    <s v="Yes"/>
    <s v="Yes"/>
    <x v="0"/>
    <m/>
    <n v="34.229999999999997"/>
    <s v="Yes"/>
    <s v="Yes"/>
    <s v="No"/>
    <s v="High"/>
    <s v="Medium"/>
    <n v="9"/>
    <s v="Low"/>
    <n v="130"/>
    <x v="70"/>
    <n v="6.59"/>
    <n v="15.67"/>
    <x v="1"/>
  </r>
  <r>
    <n v="34"/>
    <s v="Male"/>
    <n v="130"/>
    <n v="168"/>
    <s v="High"/>
    <s v="Yes"/>
    <s v="Yes"/>
    <x v="1"/>
    <m/>
    <n v="34.229999999999997"/>
    <s v="No"/>
    <s v="Yes"/>
    <s v="No"/>
    <s v="None"/>
    <s v="Medium"/>
    <n v="8"/>
    <s v="High"/>
    <n v="329"/>
    <x v="2"/>
    <n v="3.48"/>
    <n v="11.64"/>
    <x v="0"/>
  </r>
  <r>
    <n v="43"/>
    <s v="Male"/>
    <n v="171"/>
    <n v="241"/>
    <s v="Low"/>
    <s v="Yes"/>
    <s v="No"/>
    <x v="1"/>
    <m/>
    <n v="34.24"/>
    <s v="No"/>
    <s v="Yes"/>
    <s v="Yes"/>
    <s v="High"/>
    <s v="Medium"/>
    <n v="7"/>
    <s v="High"/>
    <n v="321"/>
    <x v="9"/>
    <n v="10.9"/>
    <n v="10.64"/>
    <x v="0"/>
  </r>
  <r>
    <n v="45"/>
    <s v="Male"/>
    <n v="152"/>
    <n v="273"/>
    <s v="Medium"/>
    <s v="Yes"/>
    <s v="Yes"/>
    <x v="0"/>
    <m/>
    <n v="34.24"/>
    <s v="No"/>
    <s v="Yes"/>
    <s v="Yes"/>
    <s v="None"/>
    <s v="Medium"/>
    <n v="8"/>
    <s v="Medium"/>
    <n v="147"/>
    <x v="68"/>
    <n v="9.2799999999999994"/>
    <n v="6.44"/>
    <x v="0"/>
  </r>
  <r>
    <n v="54"/>
    <s v="Female"/>
    <n v="162"/>
    <n v="282"/>
    <s v="High"/>
    <s v="Yes"/>
    <s v="No"/>
    <x v="0"/>
    <m/>
    <n v="34.24"/>
    <s v="No"/>
    <s v="No"/>
    <s v="Yes"/>
    <s v="None"/>
    <s v="Low"/>
    <n v="5"/>
    <s v="Low"/>
    <n v="184"/>
    <x v="26"/>
    <n v="0.48"/>
    <n v="11.32"/>
    <x v="0"/>
  </r>
  <r>
    <n v="38"/>
    <s v="Female"/>
    <n v="157"/>
    <n v="278"/>
    <s v="Low"/>
    <s v="No"/>
    <s v="No"/>
    <x v="1"/>
    <m/>
    <n v="34.24"/>
    <s v="Yes"/>
    <s v="No"/>
    <s v="No"/>
    <s v="Low"/>
    <s v="Low"/>
    <n v="6"/>
    <s v="Low"/>
    <n v="328"/>
    <x v="1"/>
    <n v="12.69"/>
    <n v="18.34"/>
    <x v="0"/>
  </r>
  <r>
    <n v="69"/>
    <s v="Female"/>
    <n v="125"/>
    <n v="247"/>
    <s v="Medium"/>
    <s v="No"/>
    <s v="Yes"/>
    <x v="0"/>
    <m/>
    <n v="34.24"/>
    <s v="No"/>
    <s v="Yes"/>
    <s v="Yes"/>
    <s v="None"/>
    <s v="Low"/>
    <n v="9"/>
    <s v="Low"/>
    <n v="208"/>
    <x v="20"/>
    <n v="4.54"/>
    <n v="10.85"/>
    <x v="0"/>
  </r>
  <r>
    <n v="46"/>
    <s v="Female"/>
    <n v="180"/>
    <n v="262"/>
    <s v="Low"/>
    <s v="No"/>
    <s v="Yes"/>
    <x v="1"/>
    <m/>
    <n v="34.25"/>
    <s v="Yes"/>
    <s v="No"/>
    <s v="Yes"/>
    <s v="High"/>
    <s v="Low"/>
    <n v="4"/>
    <s v="High"/>
    <n v="119"/>
    <x v="49"/>
    <n v="0.37"/>
    <n v="9.57"/>
    <x v="0"/>
  </r>
  <r>
    <n v="39"/>
    <s v="Female"/>
    <n v="122"/>
    <n v="191"/>
    <s v="Medium"/>
    <s v="Yes"/>
    <s v="Yes"/>
    <x v="0"/>
    <m/>
    <n v="34.25"/>
    <s v="No"/>
    <s v="Yes"/>
    <s v="No"/>
    <s v="Medium"/>
    <s v="High"/>
    <n v="5"/>
    <s v="Low"/>
    <n v="227"/>
    <x v="8"/>
    <n v="7.26"/>
    <n v="12.05"/>
    <x v="0"/>
  </r>
  <r>
    <n v="59"/>
    <s v="Male"/>
    <n v="160"/>
    <n v="274"/>
    <s v="Low"/>
    <s v="Yes"/>
    <s v="Yes"/>
    <x v="1"/>
    <m/>
    <n v="34.25"/>
    <s v="No"/>
    <s v="Yes"/>
    <s v="Yes"/>
    <s v="Low"/>
    <s v="Low"/>
    <n v="8"/>
    <s v="Medium"/>
    <n v="137"/>
    <x v="75"/>
    <n v="7.64"/>
    <n v="19.989999999999998"/>
    <x v="0"/>
  </r>
  <r>
    <n v="71"/>
    <s v="Male"/>
    <n v="169"/>
    <n v="244"/>
    <s v="Low"/>
    <s v="Yes"/>
    <s v="No"/>
    <x v="1"/>
    <m/>
    <n v="34.25"/>
    <s v="No"/>
    <s v="Yes"/>
    <s v="No"/>
    <s v="None"/>
    <s v="Low"/>
    <n v="9"/>
    <s v="High"/>
    <n v="297"/>
    <x v="57"/>
    <n v="9.43"/>
    <n v="10.1"/>
    <x v="0"/>
  </r>
  <r>
    <n v="28"/>
    <s v="Female"/>
    <n v="162"/>
    <n v="257"/>
    <s v="High"/>
    <s v="Yes"/>
    <s v="Yes"/>
    <x v="1"/>
    <m/>
    <n v="34.25"/>
    <s v="Yes"/>
    <s v="No"/>
    <s v="No"/>
    <s v="Medium"/>
    <s v="Low"/>
    <n v="9"/>
    <s v="Medium"/>
    <n v="319"/>
    <x v="40"/>
    <n v="7.21"/>
    <n v="12.71"/>
    <x v="0"/>
  </r>
  <r>
    <n v="72"/>
    <s v="Female"/>
    <n v="140"/>
    <n v="171"/>
    <s v="High"/>
    <s v="No"/>
    <s v="No"/>
    <x v="1"/>
    <m/>
    <n v="34.26"/>
    <s v="No"/>
    <s v="Yes"/>
    <s v="Yes"/>
    <s v="None"/>
    <s v="Medium"/>
    <n v="4"/>
    <s v="Low"/>
    <n v="263"/>
    <x v="72"/>
    <n v="7.66"/>
    <n v="11.68"/>
    <x v="0"/>
  </r>
  <r>
    <n v="36"/>
    <s v="Female"/>
    <n v="162"/>
    <n v="232"/>
    <s v="Low"/>
    <s v="No"/>
    <s v="No"/>
    <x v="0"/>
    <m/>
    <n v="34.26"/>
    <s v="No"/>
    <s v="No"/>
    <s v="No"/>
    <s v="High"/>
    <s v="High"/>
    <n v="7"/>
    <s v="High"/>
    <n v="320"/>
    <x v="45"/>
    <n v="12.57"/>
    <n v="5.31"/>
    <x v="0"/>
  </r>
  <r>
    <n v="32"/>
    <s v="Male"/>
    <n v="124"/>
    <n v="177"/>
    <s v="Medium"/>
    <s v="Yes"/>
    <s v="No"/>
    <x v="0"/>
    <m/>
    <n v="34.26"/>
    <s v="Yes"/>
    <s v="Yes"/>
    <s v="Yes"/>
    <s v="High"/>
    <s v="Low"/>
    <n v="9"/>
    <s v="High"/>
    <n v="207"/>
    <x v="80"/>
    <n v="0.01"/>
    <n v="15.15"/>
    <x v="1"/>
  </r>
  <r>
    <n v="36"/>
    <s v="Male"/>
    <n v="151"/>
    <n v="277"/>
    <s v="Medium"/>
    <s v="Yes"/>
    <s v="Yes"/>
    <x v="0"/>
    <m/>
    <n v="34.270000000000003"/>
    <s v="Yes"/>
    <s v="Yes"/>
    <s v="Yes"/>
    <s v="Low"/>
    <s v="High"/>
    <n v="7"/>
    <s v="Low"/>
    <n v="397"/>
    <x v="63"/>
    <n v="7.46"/>
    <n v="19.559999999999999"/>
    <x v="1"/>
  </r>
  <r>
    <n v="58"/>
    <s v="Female"/>
    <n v="145"/>
    <n v="244"/>
    <s v="Low"/>
    <s v="Yes"/>
    <s v="No"/>
    <x v="0"/>
    <m/>
    <n v="34.270000000000003"/>
    <s v="No"/>
    <s v="Yes"/>
    <s v="No"/>
    <s v="High"/>
    <s v="Low"/>
    <n v="6"/>
    <s v="Low"/>
    <n v="221"/>
    <x v="1"/>
    <n v="7.88"/>
    <n v="10.42"/>
    <x v="0"/>
  </r>
  <r>
    <n v="33"/>
    <s v="Female"/>
    <n v="158"/>
    <n v="266"/>
    <s v="Low"/>
    <s v="Yes"/>
    <s v="No"/>
    <x v="1"/>
    <m/>
    <n v="34.270000000000003"/>
    <s v="Yes"/>
    <s v="Yes"/>
    <s v="No"/>
    <s v="Low"/>
    <s v="Medium"/>
    <n v="10"/>
    <s v="High"/>
    <n v="360"/>
    <x v="42"/>
    <n v="12.26"/>
    <n v="15.32"/>
    <x v="0"/>
  </r>
  <r>
    <n v="31"/>
    <s v="Male"/>
    <n v="146"/>
    <n v="180"/>
    <s v="Medium"/>
    <s v="No"/>
    <s v="Yes"/>
    <x v="0"/>
    <m/>
    <n v="34.28"/>
    <s v="No"/>
    <s v="No"/>
    <s v="No"/>
    <s v="Medium"/>
    <s v="Medium"/>
    <n v="8"/>
    <s v="Medium"/>
    <n v="262"/>
    <x v="47"/>
    <n v="7.81"/>
    <n v="11.53"/>
    <x v="0"/>
  </r>
  <r>
    <n v="59"/>
    <s v="Female"/>
    <n v="137"/>
    <n v="266"/>
    <s v="Medium"/>
    <s v="Yes"/>
    <s v="No"/>
    <x v="1"/>
    <m/>
    <n v="34.28"/>
    <s v="Yes"/>
    <s v="No"/>
    <s v="Yes"/>
    <s v="Low"/>
    <s v="High"/>
    <n v="10"/>
    <s v="Medium"/>
    <n v="260"/>
    <x v="4"/>
    <n v="11.71"/>
    <n v="10.210000000000001"/>
    <x v="0"/>
  </r>
  <r>
    <n v="62"/>
    <s v="Male"/>
    <n v="167"/>
    <n v="237"/>
    <s v="Medium"/>
    <s v="No"/>
    <s v="Yes"/>
    <x v="1"/>
    <m/>
    <n v="34.28"/>
    <s v="Yes"/>
    <s v="Yes"/>
    <s v="Yes"/>
    <s v="Low"/>
    <s v="Low"/>
    <n v="7"/>
    <s v="Low"/>
    <n v="170"/>
    <x v="14"/>
    <n v="14.65"/>
    <n v="7.58"/>
    <x v="0"/>
  </r>
  <r>
    <n v="34"/>
    <s v="Female"/>
    <n v="174"/>
    <n v="230"/>
    <s v="High"/>
    <s v="No"/>
    <s v="No"/>
    <x v="1"/>
    <m/>
    <n v="34.29"/>
    <s v="Yes"/>
    <s v="Yes"/>
    <s v="No"/>
    <s v="Low"/>
    <s v="Low"/>
    <n v="9"/>
    <s v="High"/>
    <n v="383"/>
    <x v="55"/>
    <n v="8.06"/>
    <n v="15.47"/>
    <x v="0"/>
  </r>
  <r>
    <n v="55"/>
    <s v="Male"/>
    <n v="134"/>
    <n v="276"/>
    <s v="Low"/>
    <s v="No"/>
    <s v="Yes"/>
    <x v="1"/>
    <m/>
    <n v="34.29"/>
    <s v="Yes"/>
    <s v="No"/>
    <s v="No"/>
    <s v="Low"/>
    <s v="High"/>
    <n v="10"/>
    <s v="High"/>
    <n v="342"/>
    <x v="64"/>
    <n v="10.17"/>
    <n v="9.9700000000000006"/>
    <x v="1"/>
  </r>
  <r>
    <n v="28"/>
    <s v="Female"/>
    <n v="145"/>
    <n v="234"/>
    <s v="High"/>
    <s v="No"/>
    <s v="Yes"/>
    <x v="1"/>
    <m/>
    <n v="34.29"/>
    <s v="Yes"/>
    <s v="Yes"/>
    <s v="No"/>
    <s v="None"/>
    <s v="Low"/>
    <n v="5"/>
    <s v="High"/>
    <n v="163"/>
    <x v="60"/>
    <n v="8.19"/>
    <n v="19.57"/>
    <x v="0"/>
  </r>
  <r>
    <n v="76"/>
    <s v="Male"/>
    <n v="138"/>
    <n v="290"/>
    <s v="High"/>
    <s v="Yes"/>
    <s v="No"/>
    <x v="1"/>
    <m/>
    <n v="34.29"/>
    <s v="No"/>
    <s v="No"/>
    <s v="Yes"/>
    <s v="None"/>
    <s v="High"/>
    <n v="8"/>
    <s v="Medium"/>
    <n v="171"/>
    <x v="55"/>
    <n v="0.88"/>
    <n v="7.65"/>
    <x v="0"/>
  </r>
  <r>
    <n v="42"/>
    <s v="Male"/>
    <n v="167"/>
    <n v="282"/>
    <s v="Medium"/>
    <s v="No"/>
    <s v="No"/>
    <x v="0"/>
    <m/>
    <n v="34.29"/>
    <s v="No"/>
    <s v="No"/>
    <s v="No"/>
    <s v="High"/>
    <s v="Low"/>
    <n v="5"/>
    <s v="Medium"/>
    <n v="186"/>
    <x v="47"/>
    <n v="1.92"/>
    <n v="16.78"/>
    <x v="0"/>
  </r>
  <r>
    <n v="23"/>
    <s v="Female"/>
    <n v="165"/>
    <n v="152"/>
    <s v="High"/>
    <s v="Yes"/>
    <s v="Yes"/>
    <x v="0"/>
    <m/>
    <n v="34.29"/>
    <s v="No"/>
    <s v="No"/>
    <s v="No"/>
    <s v="Medium"/>
    <s v="High"/>
    <n v="4"/>
    <s v="High"/>
    <n v="201"/>
    <x v="2"/>
    <n v="5.92"/>
    <n v="7.84"/>
    <x v="1"/>
  </r>
  <r>
    <n v="65"/>
    <s v="Male"/>
    <n v="168"/>
    <n v="197"/>
    <s v="Medium"/>
    <s v="No"/>
    <s v="No"/>
    <x v="1"/>
    <m/>
    <n v="34.299999999999997"/>
    <s v="No"/>
    <s v="No"/>
    <s v="Yes"/>
    <s v="Medium"/>
    <s v="High"/>
    <n v="7"/>
    <s v="Medium"/>
    <n v="239"/>
    <x v="52"/>
    <n v="6.24"/>
    <n v="7.68"/>
    <x v="0"/>
  </r>
  <r>
    <n v="42"/>
    <s v="Female"/>
    <n v="133"/>
    <n v="162"/>
    <s v="Medium"/>
    <s v="Yes"/>
    <s v="Yes"/>
    <x v="0"/>
    <m/>
    <n v="34.299999999999997"/>
    <s v="No"/>
    <s v="No"/>
    <s v="Yes"/>
    <s v="High"/>
    <s v="Low"/>
    <n v="7"/>
    <s v="High"/>
    <n v="200"/>
    <x v="47"/>
    <n v="6.59"/>
    <n v="14.93"/>
    <x v="1"/>
  </r>
  <r>
    <n v="56"/>
    <s v="Male"/>
    <n v="141"/>
    <n v="255"/>
    <s v="High"/>
    <s v="Yes"/>
    <s v="No"/>
    <x v="0"/>
    <m/>
    <n v="34.299999999999997"/>
    <s v="Yes"/>
    <s v="Yes"/>
    <s v="No"/>
    <s v="High"/>
    <s v="High"/>
    <n v="7"/>
    <s v="Medium"/>
    <n v="227"/>
    <x v="26"/>
    <n v="1.99"/>
    <n v="13.15"/>
    <x v="0"/>
  </r>
  <r>
    <n v="52"/>
    <s v="Male"/>
    <n v="167"/>
    <n v="273"/>
    <s v="Low"/>
    <s v="No"/>
    <s v="Yes"/>
    <x v="1"/>
    <m/>
    <n v="34.31"/>
    <s v="Yes"/>
    <s v="No"/>
    <s v="No"/>
    <s v="Low"/>
    <s v="High"/>
    <n v="6"/>
    <s v="Low"/>
    <n v="295"/>
    <x v="57"/>
    <n v="8.1999999999999993"/>
    <n v="5.66"/>
    <x v="0"/>
  </r>
  <r>
    <n v="58"/>
    <s v="Female"/>
    <n v="123"/>
    <n v="292"/>
    <s v="Low"/>
    <s v="Yes"/>
    <s v="No"/>
    <x v="1"/>
    <m/>
    <n v="34.31"/>
    <s v="No"/>
    <s v="No"/>
    <s v="No"/>
    <s v="Medium"/>
    <s v="High"/>
    <n v="9"/>
    <s v="High"/>
    <n v="375"/>
    <x v="18"/>
    <n v="9.7200000000000006"/>
    <n v="16.11"/>
    <x v="0"/>
  </r>
  <r>
    <n v="29"/>
    <s v="Male"/>
    <n v="125"/>
    <n v="257"/>
    <s v="Medium"/>
    <s v="Yes"/>
    <s v="No"/>
    <x v="1"/>
    <m/>
    <n v="34.31"/>
    <s v="No"/>
    <s v="Yes"/>
    <s v="No"/>
    <s v="None"/>
    <s v="Medium"/>
    <n v="9"/>
    <s v="Low"/>
    <n v="371"/>
    <x v="4"/>
    <n v="14.08"/>
    <n v="10.48"/>
    <x v="0"/>
  </r>
  <r>
    <n v="35"/>
    <s v="Male"/>
    <n v="147"/>
    <n v="277"/>
    <s v="Low"/>
    <s v="No"/>
    <s v="Yes"/>
    <x v="0"/>
    <m/>
    <n v="34.31"/>
    <s v="No"/>
    <s v="Yes"/>
    <s v="No"/>
    <s v="High"/>
    <s v="Medium"/>
    <n v="8"/>
    <s v="Medium"/>
    <n v="269"/>
    <x v="47"/>
    <n v="8.6199999999999992"/>
    <n v="12.46"/>
    <x v="1"/>
  </r>
  <r>
    <n v="45"/>
    <s v="Male"/>
    <n v="175"/>
    <n v="169"/>
    <s v="Low"/>
    <s v="Yes"/>
    <s v="No"/>
    <x v="0"/>
    <m/>
    <n v="34.32"/>
    <s v="No"/>
    <s v="Yes"/>
    <s v="Yes"/>
    <s v="High"/>
    <s v="High"/>
    <n v="8"/>
    <s v="High"/>
    <n v="175"/>
    <x v="26"/>
    <n v="3.07"/>
    <n v="10.83"/>
    <x v="0"/>
  </r>
  <r>
    <n v="70"/>
    <s v="Male"/>
    <n v="172"/>
    <n v="221"/>
    <s v="Medium"/>
    <s v="No"/>
    <s v="No"/>
    <x v="1"/>
    <m/>
    <n v="34.32"/>
    <s v="Yes"/>
    <s v="No"/>
    <s v="Yes"/>
    <s v="High"/>
    <s v="High"/>
    <n v="10"/>
    <s v="Low"/>
    <n v="249"/>
    <x v="65"/>
    <n v="13.73"/>
    <n v="9.59"/>
    <x v="0"/>
  </r>
  <r>
    <n v="43"/>
    <s v="Female"/>
    <n v="161"/>
    <n v="161"/>
    <s v="High"/>
    <s v="Yes"/>
    <s v="No"/>
    <x v="1"/>
    <m/>
    <n v="34.32"/>
    <s v="Yes"/>
    <s v="Yes"/>
    <s v="No"/>
    <s v="Low"/>
    <s v="Medium"/>
    <n v="7"/>
    <s v="Low"/>
    <n v="101"/>
    <x v="2"/>
    <n v="10.6"/>
    <n v="14.62"/>
    <x v="0"/>
  </r>
  <r>
    <n v="66"/>
    <s v="Male"/>
    <n v="137"/>
    <n v="218"/>
    <s v="Medium"/>
    <s v="Yes"/>
    <s v="No"/>
    <x v="1"/>
    <m/>
    <n v="34.33"/>
    <s v="No"/>
    <s v="Yes"/>
    <s v="No"/>
    <s v="Medium"/>
    <s v="Medium"/>
    <n v="8"/>
    <s v="Low"/>
    <n v="384"/>
    <x v="18"/>
    <n v="14.25"/>
    <n v="9.89"/>
    <x v="0"/>
  </r>
  <r>
    <n v="37"/>
    <s v="Male"/>
    <n v="146"/>
    <n v="251"/>
    <s v="Low"/>
    <s v="No"/>
    <s v="Yes"/>
    <x v="1"/>
    <m/>
    <n v="34.33"/>
    <s v="No"/>
    <s v="Yes"/>
    <s v="Yes"/>
    <s v="Low"/>
    <s v="Medium"/>
    <n v="6"/>
    <s v="High"/>
    <n v="357"/>
    <x v="31"/>
    <n v="14.56"/>
    <n v="19.260000000000002"/>
    <x v="0"/>
  </r>
  <r>
    <n v="30"/>
    <s v="Female"/>
    <n v="133"/>
    <n v="177"/>
    <s v="Low"/>
    <s v="No"/>
    <s v="Yes"/>
    <x v="0"/>
    <m/>
    <n v="34.33"/>
    <s v="No"/>
    <s v="No"/>
    <s v="No"/>
    <s v="High"/>
    <s v="Medium"/>
    <n v="4"/>
    <s v="High"/>
    <n v="152"/>
    <x v="31"/>
    <n v="7.88"/>
    <n v="11.39"/>
    <x v="0"/>
  </r>
  <r>
    <n v="36"/>
    <s v="Male"/>
    <n v="169"/>
    <n v="243"/>
    <s v="High"/>
    <s v="No"/>
    <s v="No"/>
    <x v="0"/>
    <m/>
    <n v="34.33"/>
    <s v="Yes"/>
    <s v="No"/>
    <s v="Yes"/>
    <s v="Low"/>
    <s v="Low"/>
    <n v="4"/>
    <s v="Low"/>
    <n v="331"/>
    <x v="27"/>
    <n v="6.55"/>
    <n v="11.74"/>
    <x v="0"/>
  </r>
  <r>
    <n v="26"/>
    <s v="Female"/>
    <n v="133"/>
    <n v="172"/>
    <s v="Low"/>
    <s v="No"/>
    <s v="Yes"/>
    <x v="0"/>
    <m/>
    <n v="34.33"/>
    <s v="Yes"/>
    <s v="Yes"/>
    <s v="Yes"/>
    <s v="Low"/>
    <s v="Low"/>
    <n v="4"/>
    <s v="Medium"/>
    <n v="298"/>
    <x v="41"/>
    <n v="9.39"/>
    <n v="19.28"/>
    <x v="0"/>
  </r>
  <r>
    <n v="67"/>
    <s v="Male"/>
    <n v="128"/>
    <n v="197"/>
    <s v="High"/>
    <s v="Yes"/>
    <s v="No"/>
    <x v="0"/>
    <m/>
    <n v="34.340000000000003"/>
    <s v="Yes"/>
    <s v="No"/>
    <s v="Yes"/>
    <s v="Low"/>
    <s v="Medium"/>
    <n v="5"/>
    <s v="Medium"/>
    <n v="284"/>
    <x v="66"/>
    <n v="2.86"/>
    <n v="14.19"/>
    <x v="0"/>
  </r>
  <r>
    <n v="30"/>
    <s v="Female"/>
    <n v="177"/>
    <n v="172"/>
    <s v="High"/>
    <s v="Yes"/>
    <s v="Yes"/>
    <x v="0"/>
    <m/>
    <n v="34.340000000000003"/>
    <s v="Yes"/>
    <s v="No"/>
    <s v="No"/>
    <s v="None"/>
    <s v="Low"/>
    <n v="9"/>
    <s v="High"/>
    <n v="381"/>
    <x v="52"/>
    <n v="0.45"/>
    <n v="11.44"/>
    <x v="0"/>
  </r>
  <r>
    <n v="53"/>
    <s v="Female"/>
    <n v="180"/>
    <n v="268"/>
    <s v="Low"/>
    <s v="Yes"/>
    <s v="No"/>
    <x v="1"/>
    <m/>
    <n v="34.340000000000003"/>
    <s v="Yes"/>
    <s v="Yes"/>
    <s v="No"/>
    <s v="None"/>
    <s v="High"/>
    <n v="8"/>
    <s v="High"/>
    <n v="373"/>
    <x v="53"/>
    <n v="11.86"/>
    <n v="9.5299999999999994"/>
    <x v="0"/>
  </r>
  <r>
    <n v="35"/>
    <s v="Male"/>
    <n v="135"/>
    <n v="208"/>
    <s v="Low"/>
    <s v="Yes"/>
    <s v="Yes"/>
    <x v="0"/>
    <m/>
    <n v="34.340000000000003"/>
    <s v="Yes"/>
    <s v="Yes"/>
    <s v="No"/>
    <s v="High"/>
    <s v="Medium"/>
    <n v="10"/>
    <s v="Medium"/>
    <n v="327"/>
    <x v="12"/>
    <n v="4.42"/>
    <n v="6.41"/>
    <x v="0"/>
  </r>
  <r>
    <n v="49"/>
    <s v="Male"/>
    <n v="159"/>
    <n v="266"/>
    <s v="Low"/>
    <s v="Yes"/>
    <s v="Yes"/>
    <x v="1"/>
    <m/>
    <n v="34.340000000000003"/>
    <s v="Yes"/>
    <s v="Yes"/>
    <s v="No"/>
    <s v="None"/>
    <s v="High"/>
    <n v="10"/>
    <s v="Medium"/>
    <n v="249"/>
    <x v="39"/>
    <n v="10.58"/>
    <n v="19.3"/>
    <x v="1"/>
  </r>
  <r>
    <n v="58"/>
    <s v="Male"/>
    <n v="151"/>
    <n v="192"/>
    <s v="High"/>
    <s v="No"/>
    <s v="Yes"/>
    <x v="0"/>
    <m/>
    <n v="34.35"/>
    <s v="No"/>
    <s v="No"/>
    <s v="Yes"/>
    <s v="Medium"/>
    <s v="Low"/>
    <n v="5"/>
    <s v="High"/>
    <n v="283"/>
    <x v="34"/>
    <n v="0.26"/>
    <n v="11.66"/>
    <x v="0"/>
  </r>
  <r>
    <n v="66"/>
    <s v="Female"/>
    <n v="169"/>
    <n v="191"/>
    <s v="Medium"/>
    <s v="No"/>
    <s v="No"/>
    <x v="0"/>
    <m/>
    <n v="34.35"/>
    <s v="No"/>
    <s v="No"/>
    <s v="No"/>
    <s v="None"/>
    <s v="Low"/>
    <n v="4"/>
    <s v="High"/>
    <n v="146"/>
    <x v="74"/>
    <n v="5.25"/>
    <n v="19.98"/>
    <x v="0"/>
  </r>
  <r>
    <n v="53"/>
    <s v="Male"/>
    <n v="161"/>
    <n v="290"/>
    <s v="High"/>
    <s v="Yes"/>
    <s v="Yes"/>
    <x v="1"/>
    <m/>
    <n v="34.35"/>
    <s v="Yes"/>
    <s v="No"/>
    <s v="No"/>
    <s v="Medium"/>
    <s v="High"/>
    <n v="10"/>
    <s v="High"/>
    <n v="115"/>
    <x v="16"/>
    <n v="11.2"/>
    <n v="8.52"/>
    <x v="0"/>
  </r>
  <r>
    <n v="40"/>
    <s v="Female"/>
    <n v="131"/>
    <n v="164"/>
    <s v="Low"/>
    <s v="Yes"/>
    <s v="No"/>
    <x v="1"/>
    <m/>
    <n v="34.35"/>
    <s v="Yes"/>
    <s v="No"/>
    <s v="No"/>
    <s v="Low"/>
    <s v="High"/>
    <n v="8"/>
    <s v="High"/>
    <n v="192"/>
    <x v="9"/>
    <n v="4.2699999999999996"/>
    <n v="7.06"/>
    <x v="0"/>
  </r>
  <r>
    <n v="80"/>
    <s v="Female"/>
    <n v="173"/>
    <n v="269"/>
    <s v="Low"/>
    <s v="Yes"/>
    <s v="No"/>
    <x v="0"/>
    <m/>
    <n v="34.36"/>
    <s v="No"/>
    <s v="No"/>
    <s v="No"/>
    <s v="High"/>
    <s v="Low"/>
    <n v="6"/>
    <s v="Medium"/>
    <n v="204"/>
    <x v="60"/>
    <n v="10.89"/>
    <n v="10.37"/>
    <x v="0"/>
  </r>
  <r>
    <n v="73"/>
    <s v="Male"/>
    <n v="124"/>
    <n v="293"/>
    <s v="Medium"/>
    <s v="Yes"/>
    <s v="No"/>
    <x v="1"/>
    <m/>
    <n v="34.36"/>
    <s v="Yes"/>
    <s v="Yes"/>
    <s v="Yes"/>
    <s v="High"/>
    <s v="High"/>
    <n v="10"/>
    <s v="High"/>
    <n v="387"/>
    <x v="33"/>
    <n v="3.51"/>
    <n v="5.6"/>
    <x v="0"/>
  </r>
  <r>
    <n v="51"/>
    <s v="Male"/>
    <n v="173"/>
    <n v="252"/>
    <s v="High"/>
    <s v="Yes"/>
    <s v="Yes"/>
    <x v="0"/>
    <m/>
    <n v="34.36"/>
    <s v="Yes"/>
    <s v="No"/>
    <s v="No"/>
    <s v="None"/>
    <s v="Medium"/>
    <n v="8"/>
    <s v="Medium"/>
    <n v="207"/>
    <x v="71"/>
    <n v="3.13"/>
    <n v="5.81"/>
    <x v="0"/>
  </r>
  <r>
    <n v="37"/>
    <s v="Male"/>
    <n v="122"/>
    <n v="230"/>
    <s v="Low"/>
    <s v="Yes"/>
    <s v="Yes"/>
    <x v="0"/>
    <m/>
    <n v="34.36"/>
    <s v="Yes"/>
    <s v="Yes"/>
    <s v="No"/>
    <s v="Low"/>
    <s v="Medium"/>
    <n v="5"/>
    <s v="High"/>
    <n v="155"/>
    <x v="54"/>
    <n v="14.77"/>
    <n v="14.65"/>
    <x v="0"/>
  </r>
  <r>
    <n v="31"/>
    <s v="Female"/>
    <n v="138"/>
    <n v="287"/>
    <s v="Medium"/>
    <s v="No"/>
    <s v="No"/>
    <x v="0"/>
    <m/>
    <n v="34.36"/>
    <s v="No"/>
    <s v="No"/>
    <s v="No"/>
    <s v="Low"/>
    <s v="Low"/>
    <n v="7"/>
    <s v="High"/>
    <n v="323"/>
    <x v="62"/>
    <n v="1.25"/>
    <n v="16.63"/>
    <x v="1"/>
  </r>
  <r>
    <n v="69"/>
    <s v="Female"/>
    <n v="132"/>
    <n v="288"/>
    <s v="Low"/>
    <s v="Yes"/>
    <s v="Yes"/>
    <x v="0"/>
    <m/>
    <n v="34.36"/>
    <s v="Yes"/>
    <s v="No"/>
    <s v="Yes"/>
    <s v="Low"/>
    <s v="Medium"/>
    <n v="6"/>
    <s v="High"/>
    <n v="196"/>
    <x v="37"/>
    <n v="14.91"/>
    <n v="11.85"/>
    <x v="0"/>
  </r>
  <r>
    <n v="74"/>
    <s v="Male"/>
    <n v="176"/>
    <n v="297"/>
    <s v="High"/>
    <s v="No"/>
    <s v="No"/>
    <x v="0"/>
    <m/>
    <n v="34.36"/>
    <s v="Yes"/>
    <s v="No"/>
    <s v="Yes"/>
    <s v="Low"/>
    <s v="Medium"/>
    <n v="10"/>
    <s v="Medium"/>
    <n v="263"/>
    <x v="54"/>
    <n v="6.73"/>
    <n v="9.73"/>
    <x v="0"/>
  </r>
  <r>
    <n v="43"/>
    <s v="Male"/>
    <n v="180"/>
    <n v="210"/>
    <s v="Low"/>
    <s v="No"/>
    <s v="No"/>
    <x v="0"/>
    <m/>
    <n v="34.369999999999997"/>
    <s v="Yes"/>
    <s v="Yes"/>
    <s v="Yes"/>
    <s v="High"/>
    <s v="Low"/>
    <n v="7"/>
    <s v="Medium"/>
    <n v="396"/>
    <x v="76"/>
    <n v="8.4499999999999993"/>
    <n v="5.15"/>
    <x v="0"/>
  </r>
  <r>
    <n v="66"/>
    <s v="Female"/>
    <n v="122"/>
    <n v="272"/>
    <s v="Medium"/>
    <s v="No"/>
    <s v="Yes"/>
    <x v="1"/>
    <m/>
    <n v="34.369999999999997"/>
    <s v="Yes"/>
    <s v="No"/>
    <s v="Yes"/>
    <s v="None"/>
    <s v="Low"/>
    <n v="6"/>
    <s v="Low"/>
    <n v="126"/>
    <x v="69"/>
    <n v="2.48"/>
    <n v="6.08"/>
    <x v="0"/>
  </r>
  <r>
    <n v="80"/>
    <s v="Female"/>
    <n v="161"/>
    <n v="205"/>
    <s v="Medium"/>
    <s v="Yes"/>
    <s v="Yes"/>
    <x v="0"/>
    <m/>
    <n v="34.380000000000003"/>
    <s v="No"/>
    <s v="No"/>
    <s v="Yes"/>
    <s v="None"/>
    <s v="Low"/>
    <n v="5"/>
    <s v="Medium"/>
    <n v="259"/>
    <x v="9"/>
    <n v="11.53"/>
    <n v="7.85"/>
    <x v="0"/>
  </r>
  <r>
    <n v="24"/>
    <s v="Male"/>
    <n v="162"/>
    <n v="203"/>
    <s v="Low"/>
    <s v="No"/>
    <s v="Yes"/>
    <x v="1"/>
    <m/>
    <n v="34.380000000000003"/>
    <s v="Yes"/>
    <s v="Yes"/>
    <s v="No"/>
    <s v="None"/>
    <s v="Low"/>
    <n v="10"/>
    <s v="Low"/>
    <n v="156"/>
    <x v="65"/>
    <n v="10.45"/>
    <n v="16.86"/>
    <x v="1"/>
  </r>
  <r>
    <n v="47"/>
    <s v="Male"/>
    <n v="162"/>
    <n v="154"/>
    <s v="Medium"/>
    <s v="No"/>
    <s v="No"/>
    <x v="0"/>
    <m/>
    <n v="34.380000000000003"/>
    <s v="Yes"/>
    <s v="No"/>
    <s v="No"/>
    <s v="High"/>
    <s v="High"/>
    <n v="10"/>
    <s v="Medium"/>
    <n v="399"/>
    <x v="47"/>
    <n v="4.82"/>
    <n v="19.690000000000001"/>
    <x v="0"/>
  </r>
  <r>
    <n v="21"/>
    <s v="Male"/>
    <n v="150"/>
    <n v="287"/>
    <s v="Low"/>
    <s v="Yes"/>
    <s v="Yes"/>
    <x v="1"/>
    <m/>
    <n v="34.380000000000003"/>
    <s v="No"/>
    <s v="Yes"/>
    <s v="No"/>
    <s v="None"/>
    <s v="High"/>
    <n v="5"/>
    <s v="High"/>
    <n v="284"/>
    <x v="5"/>
    <n v="7.38"/>
    <n v="12.46"/>
    <x v="1"/>
  </r>
  <r>
    <n v="32"/>
    <s v="Male"/>
    <n v="159"/>
    <n v="230"/>
    <s v="High"/>
    <s v="No"/>
    <s v="Yes"/>
    <x v="0"/>
    <m/>
    <n v="34.39"/>
    <s v="Yes"/>
    <s v="Yes"/>
    <s v="No"/>
    <s v="High"/>
    <s v="High"/>
    <n v="8"/>
    <s v="Low"/>
    <n v="384"/>
    <x v="50"/>
    <n v="13.87"/>
    <n v="18.89"/>
    <x v="0"/>
  </r>
  <r>
    <n v="80"/>
    <s v="Male"/>
    <n v="141"/>
    <n v="194"/>
    <s v="Medium"/>
    <s v="No"/>
    <s v="No"/>
    <x v="1"/>
    <m/>
    <n v="34.39"/>
    <s v="No"/>
    <s v="Yes"/>
    <s v="Yes"/>
    <s v="Medium"/>
    <s v="Low"/>
    <n v="7"/>
    <s v="Medium"/>
    <n v="196"/>
    <x v="42"/>
    <n v="12.33"/>
    <n v="7.45"/>
    <x v="1"/>
  </r>
  <r>
    <n v="75"/>
    <s v="Female"/>
    <n v="152"/>
    <n v="173"/>
    <s v="High"/>
    <s v="No"/>
    <s v="No"/>
    <x v="0"/>
    <m/>
    <n v="34.39"/>
    <s v="Yes"/>
    <s v="No"/>
    <s v="Yes"/>
    <s v="High"/>
    <s v="Medium"/>
    <n v="6"/>
    <s v="High"/>
    <n v="344"/>
    <x v="42"/>
    <n v="13.73"/>
    <n v="16.8"/>
    <x v="0"/>
  </r>
  <r>
    <n v="18"/>
    <s v="Male"/>
    <n v="161"/>
    <n v="207"/>
    <s v="Low"/>
    <s v="Yes"/>
    <s v="No"/>
    <x v="1"/>
    <m/>
    <n v="34.39"/>
    <s v="No"/>
    <s v="No"/>
    <s v="No"/>
    <s v="None"/>
    <s v="High"/>
    <n v="8"/>
    <s v="High"/>
    <n v="314"/>
    <x v="52"/>
    <n v="6.31"/>
    <n v="11.38"/>
    <x v="1"/>
  </r>
  <r>
    <n v="24"/>
    <s v="Female"/>
    <n v="136"/>
    <n v="240"/>
    <s v="Low"/>
    <s v="No"/>
    <s v="Yes"/>
    <x v="0"/>
    <m/>
    <n v="34.39"/>
    <s v="No"/>
    <s v="No"/>
    <s v="Yes"/>
    <s v="High"/>
    <s v="Medium"/>
    <n v="5"/>
    <s v="Medium"/>
    <n v="400"/>
    <x v="65"/>
    <n v="11.52"/>
    <n v="19"/>
    <x v="0"/>
  </r>
  <r>
    <n v="71"/>
    <s v="Male"/>
    <n v="173"/>
    <n v="171"/>
    <s v="Medium"/>
    <s v="No"/>
    <s v="Yes"/>
    <x v="1"/>
    <m/>
    <n v="34.4"/>
    <s v="Yes"/>
    <s v="No"/>
    <s v="No"/>
    <s v="Low"/>
    <s v="Medium"/>
    <n v="6"/>
    <s v="Low"/>
    <n v="308"/>
    <x v="23"/>
    <n v="3.96"/>
    <n v="6.38"/>
    <x v="0"/>
  </r>
  <r>
    <n v="52"/>
    <s v="Female"/>
    <n v="151"/>
    <n v="274"/>
    <s v="Medium"/>
    <s v="Yes"/>
    <s v="No"/>
    <x v="1"/>
    <m/>
    <n v="34.4"/>
    <s v="Yes"/>
    <s v="Yes"/>
    <s v="No"/>
    <s v="Medium"/>
    <s v="High"/>
    <n v="10"/>
    <s v="Low"/>
    <n v="153"/>
    <x v="23"/>
    <n v="9.2100000000000009"/>
    <n v="12.87"/>
    <x v="0"/>
  </r>
  <r>
    <n v="80"/>
    <s v="Female"/>
    <n v="125"/>
    <n v="238"/>
    <s v="Low"/>
    <s v="Yes"/>
    <s v="No"/>
    <x v="1"/>
    <m/>
    <n v="34.4"/>
    <s v="No"/>
    <s v="No"/>
    <s v="Yes"/>
    <s v="Low"/>
    <s v="High"/>
    <n v="5"/>
    <s v="Low"/>
    <n v="160"/>
    <x v="75"/>
    <n v="0.53"/>
    <n v="13.41"/>
    <x v="0"/>
  </r>
  <r>
    <n v="76"/>
    <s v="Female"/>
    <n v="153"/>
    <n v="293"/>
    <s v="High"/>
    <s v="No"/>
    <s v="No"/>
    <x v="1"/>
    <m/>
    <n v="34.409999999999997"/>
    <s v="No"/>
    <s v="No"/>
    <s v="Yes"/>
    <s v="Medium"/>
    <s v="Low"/>
    <n v="6"/>
    <s v="High"/>
    <n v="396"/>
    <x v="20"/>
    <n v="0.4"/>
    <n v="17.04"/>
    <x v="0"/>
  </r>
  <r>
    <n v="64"/>
    <s v="Female"/>
    <n v="126"/>
    <n v="272"/>
    <s v="Low"/>
    <s v="Yes"/>
    <s v="Yes"/>
    <x v="0"/>
    <m/>
    <n v="34.409999999999997"/>
    <s v="No"/>
    <s v="No"/>
    <s v="Yes"/>
    <s v="Medium"/>
    <s v="High"/>
    <n v="7"/>
    <s v="High"/>
    <n v="385"/>
    <x v="77"/>
    <n v="4.5199999999999996"/>
    <n v="10.17"/>
    <x v="0"/>
  </r>
  <r>
    <n v="43"/>
    <s v="Male"/>
    <n v="129"/>
    <n v="198"/>
    <s v="Low"/>
    <s v="No"/>
    <s v="No"/>
    <x v="0"/>
    <m/>
    <n v="34.409999999999997"/>
    <s v="No"/>
    <s v="No"/>
    <s v="Yes"/>
    <s v="None"/>
    <s v="Medium"/>
    <n v="5"/>
    <s v="High"/>
    <n v="222"/>
    <x v="28"/>
    <n v="4.3899999999999997"/>
    <n v="8.99"/>
    <x v="0"/>
  </r>
  <r>
    <n v="59"/>
    <s v="Male"/>
    <n v="158"/>
    <n v="300"/>
    <s v="Medium"/>
    <s v="Yes"/>
    <s v="No"/>
    <x v="0"/>
    <m/>
    <n v="34.409999999999997"/>
    <s v="No"/>
    <s v="Yes"/>
    <s v="Yes"/>
    <s v="High"/>
    <s v="Low"/>
    <n v="8"/>
    <s v="High"/>
    <n v="101"/>
    <x v="16"/>
    <n v="4.9800000000000004"/>
    <n v="18.170000000000002"/>
    <x v="1"/>
  </r>
  <r>
    <n v="74"/>
    <s v="Male"/>
    <n v="151"/>
    <n v="162"/>
    <s v="Low"/>
    <s v="No"/>
    <s v="No"/>
    <x v="0"/>
    <m/>
    <n v="34.409999999999997"/>
    <s v="No"/>
    <s v="No"/>
    <s v="No"/>
    <s v="Low"/>
    <s v="High"/>
    <n v="7"/>
    <s v="Medium"/>
    <n v="137"/>
    <x v="57"/>
    <n v="11.41"/>
    <n v="15.7"/>
    <x v="0"/>
  </r>
  <r>
    <n v="59"/>
    <s v="Male"/>
    <n v="136"/>
    <n v="178"/>
    <s v="Low"/>
    <s v="Yes"/>
    <s v="Yes"/>
    <x v="0"/>
    <m/>
    <n v="34.409999999999997"/>
    <s v="No"/>
    <s v="Yes"/>
    <s v="Yes"/>
    <s v="Medium"/>
    <s v="High"/>
    <n v="8"/>
    <s v="Low"/>
    <n v="331"/>
    <x v="15"/>
    <n v="2"/>
    <n v="15.28"/>
    <x v="0"/>
  </r>
  <r>
    <n v="35"/>
    <s v="Female"/>
    <n v="161"/>
    <n v="286"/>
    <s v="Low"/>
    <s v="No"/>
    <s v="No"/>
    <x v="0"/>
    <m/>
    <n v="34.409999999999997"/>
    <s v="No"/>
    <s v="Yes"/>
    <s v="Yes"/>
    <s v="Medium"/>
    <s v="Medium"/>
    <n v="8"/>
    <s v="High"/>
    <n v="220"/>
    <x v="7"/>
    <n v="13.78"/>
    <n v="15.04"/>
    <x v="1"/>
  </r>
  <r>
    <n v="27"/>
    <s v="Female"/>
    <n v="153"/>
    <n v="195"/>
    <s v="High"/>
    <s v="Yes"/>
    <s v="Yes"/>
    <x v="0"/>
    <m/>
    <n v="34.409999999999997"/>
    <s v="Yes"/>
    <s v="Yes"/>
    <s v="Yes"/>
    <s v="High"/>
    <s v="Medium"/>
    <n v="8"/>
    <s v="Low"/>
    <n v="179"/>
    <x v="18"/>
    <n v="13.06"/>
    <n v="6.07"/>
    <x v="0"/>
  </r>
  <r>
    <n v="76"/>
    <s v="Male"/>
    <n v="157"/>
    <n v="270"/>
    <s v="Medium"/>
    <s v="Yes"/>
    <s v="Yes"/>
    <x v="0"/>
    <m/>
    <n v="34.409999999999997"/>
    <s v="Yes"/>
    <s v="Yes"/>
    <s v="Yes"/>
    <s v="None"/>
    <s v="Low"/>
    <n v="6"/>
    <s v="High"/>
    <n v="180"/>
    <x v="64"/>
    <n v="7.94"/>
    <n v="11.39"/>
    <x v="1"/>
  </r>
  <r>
    <n v="34"/>
    <s v="Female"/>
    <n v="172"/>
    <n v="170"/>
    <s v="Medium"/>
    <s v="Yes"/>
    <s v="Yes"/>
    <x v="0"/>
    <m/>
    <n v="34.409999999999997"/>
    <s v="No"/>
    <s v="Yes"/>
    <s v="Yes"/>
    <s v="Medium"/>
    <s v="Low"/>
    <n v="4"/>
    <s v="Low"/>
    <n v="254"/>
    <x v="10"/>
    <n v="6.4"/>
    <n v="7.26"/>
    <x v="1"/>
  </r>
  <r>
    <n v="80"/>
    <s v="Female"/>
    <n v="158"/>
    <n v="202"/>
    <s v="High"/>
    <s v="Yes"/>
    <s v="No"/>
    <x v="0"/>
    <m/>
    <n v="34.409999999999997"/>
    <s v="No"/>
    <s v="Yes"/>
    <s v="No"/>
    <s v="Low"/>
    <s v="High"/>
    <n v="5"/>
    <s v="Medium"/>
    <n v="390"/>
    <x v="9"/>
    <n v="2.46"/>
    <n v="6.75"/>
    <x v="0"/>
  </r>
  <r>
    <n v="18"/>
    <s v="Female"/>
    <n v="148"/>
    <n v="247"/>
    <s v="High"/>
    <s v="No"/>
    <s v="No"/>
    <x v="0"/>
    <m/>
    <n v="34.42"/>
    <s v="No"/>
    <s v="Yes"/>
    <s v="No"/>
    <s v="None"/>
    <s v="Medium"/>
    <n v="5"/>
    <s v="Medium"/>
    <n v="336"/>
    <x v="11"/>
    <n v="9.94"/>
    <n v="17.78"/>
    <x v="0"/>
  </r>
  <r>
    <n v="25"/>
    <s v="Female"/>
    <n v="152"/>
    <n v="195"/>
    <s v="Medium"/>
    <s v="Yes"/>
    <s v="Yes"/>
    <x v="1"/>
    <m/>
    <n v="34.42"/>
    <s v="Yes"/>
    <s v="No"/>
    <s v="No"/>
    <s v="None"/>
    <s v="Low"/>
    <n v="9"/>
    <s v="Low"/>
    <n v="311"/>
    <x v="11"/>
    <n v="8.15"/>
    <n v="7.47"/>
    <x v="0"/>
  </r>
  <r>
    <n v="25"/>
    <s v="Female"/>
    <n v="146"/>
    <n v="217"/>
    <s v="High"/>
    <s v="No"/>
    <s v="No"/>
    <x v="0"/>
    <m/>
    <n v="34.42"/>
    <s v="Yes"/>
    <s v="No"/>
    <s v="Yes"/>
    <s v="Low"/>
    <s v="Medium"/>
    <n v="5"/>
    <s v="Low"/>
    <n v="291"/>
    <x v="53"/>
    <n v="5.69"/>
    <n v="14.11"/>
    <x v="0"/>
  </r>
  <r>
    <n v="30"/>
    <s v="Female"/>
    <n v="139"/>
    <n v="269"/>
    <s v="High"/>
    <s v="No"/>
    <s v="Yes"/>
    <x v="1"/>
    <m/>
    <n v="34.42"/>
    <s v="Yes"/>
    <s v="No"/>
    <s v="Yes"/>
    <s v="Low"/>
    <s v="Medium"/>
    <n v="9"/>
    <s v="High"/>
    <n v="119"/>
    <x v="9"/>
    <n v="11.14"/>
    <n v="15.32"/>
    <x v="0"/>
  </r>
  <r>
    <n v="41"/>
    <s v="Male"/>
    <n v="147"/>
    <n v="225"/>
    <s v="Medium"/>
    <s v="No"/>
    <s v="No"/>
    <x v="0"/>
    <m/>
    <n v="34.42"/>
    <s v="Yes"/>
    <s v="Yes"/>
    <s v="No"/>
    <s v="None"/>
    <s v="Medium"/>
    <n v="8"/>
    <s v="Low"/>
    <n v="276"/>
    <x v="20"/>
    <n v="10.19"/>
    <n v="9.39"/>
    <x v="0"/>
  </r>
  <r>
    <n v="54"/>
    <s v="Female"/>
    <n v="125"/>
    <n v="208"/>
    <s v="Low"/>
    <s v="Yes"/>
    <s v="No"/>
    <x v="1"/>
    <m/>
    <n v="34.43"/>
    <s v="Yes"/>
    <s v="Yes"/>
    <s v="No"/>
    <s v="Medium"/>
    <s v="High"/>
    <n v="10"/>
    <s v="Medium"/>
    <n v="322"/>
    <x v="71"/>
    <n v="7.82"/>
    <n v="18.88"/>
    <x v="0"/>
  </r>
  <r>
    <n v="70"/>
    <s v="Female"/>
    <n v="145"/>
    <n v="172"/>
    <s v="Low"/>
    <s v="Yes"/>
    <s v="Yes"/>
    <x v="0"/>
    <m/>
    <n v="34.43"/>
    <s v="No"/>
    <s v="Yes"/>
    <s v="Yes"/>
    <s v="Low"/>
    <s v="Low"/>
    <n v="6"/>
    <s v="High"/>
    <n v="229"/>
    <x v="24"/>
    <n v="2.17"/>
    <n v="5.14"/>
    <x v="0"/>
  </r>
  <r>
    <n v="45"/>
    <s v="Female"/>
    <n v="164"/>
    <n v="233"/>
    <s v="High"/>
    <s v="Yes"/>
    <s v="No"/>
    <x v="1"/>
    <m/>
    <n v="34.44"/>
    <s v="No"/>
    <s v="No"/>
    <s v="No"/>
    <s v="None"/>
    <s v="Low"/>
    <n v="9"/>
    <s v="High"/>
    <n v="277"/>
    <x v="18"/>
    <n v="4.24"/>
    <n v="16.72"/>
    <x v="0"/>
  </r>
  <r>
    <n v="36"/>
    <s v="Female"/>
    <n v="156"/>
    <n v="208"/>
    <s v="High"/>
    <s v="No"/>
    <s v="Yes"/>
    <x v="0"/>
    <m/>
    <n v="34.44"/>
    <s v="No"/>
    <s v="No"/>
    <s v="Yes"/>
    <s v="High"/>
    <s v="Medium"/>
    <n v="6"/>
    <s v="Low"/>
    <n v="365"/>
    <x v="47"/>
    <n v="13.43"/>
    <n v="18.739999999999998"/>
    <x v="0"/>
  </r>
  <r>
    <n v="75"/>
    <s v="Female"/>
    <n v="166"/>
    <n v="160"/>
    <s v="Medium"/>
    <s v="No"/>
    <s v="Yes"/>
    <x v="0"/>
    <m/>
    <n v="34.450000000000003"/>
    <s v="Yes"/>
    <s v="No"/>
    <s v="No"/>
    <s v="Low"/>
    <s v="Medium"/>
    <n v="9"/>
    <s v="Low"/>
    <n v="228"/>
    <x v="8"/>
    <n v="2.46"/>
    <n v="19.12"/>
    <x v="1"/>
  </r>
  <r>
    <n v="36"/>
    <s v="Female"/>
    <n v="179"/>
    <n v="191"/>
    <s v="High"/>
    <s v="No"/>
    <s v="Yes"/>
    <x v="0"/>
    <m/>
    <n v="34.450000000000003"/>
    <s v="No"/>
    <s v="Yes"/>
    <s v="No"/>
    <s v="Medium"/>
    <s v="High"/>
    <n v="9"/>
    <s v="High"/>
    <n v="231"/>
    <x v="75"/>
    <n v="13.58"/>
    <n v="13.78"/>
    <x v="0"/>
  </r>
  <r>
    <n v="22"/>
    <s v="Female"/>
    <n v="147"/>
    <n v="263"/>
    <s v="High"/>
    <s v="Yes"/>
    <s v="Yes"/>
    <x v="0"/>
    <m/>
    <n v="34.450000000000003"/>
    <s v="No"/>
    <s v="Yes"/>
    <s v="No"/>
    <s v="High"/>
    <s v="Low"/>
    <n v="5"/>
    <s v="Medium"/>
    <n v="391"/>
    <x v="59"/>
    <n v="3.89"/>
    <n v="15.19"/>
    <x v="0"/>
  </r>
  <r>
    <n v="27"/>
    <s v="Female"/>
    <n v="129"/>
    <n v="171"/>
    <s v="Medium"/>
    <s v="Yes"/>
    <s v="No"/>
    <x v="0"/>
    <m/>
    <n v="34.450000000000003"/>
    <s v="No"/>
    <s v="No"/>
    <s v="No"/>
    <s v="Medium"/>
    <s v="Medium"/>
    <n v="9"/>
    <s v="Medium"/>
    <n v="336"/>
    <x v="10"/>
    <n v="7.31"/>
    <n v="18.920000000000002"/>
    <x v="0"/>
  </r>
  <r>
    <n v="47"/>
    <s v="Female"/>
    <n v="126"/>
    <n v="173"/>
    <s v="Medium"/>
    <s v="Yes"/>
    <s v="No"/>
    <x v="1"/>
    <m/>
    <n v="34.450000000000003"/>
    <s v="No"/>
    <s v="No"/>
    <s v="No"/>
    <s v="Low"/>
    <s v="Low"/>
    <n v="6"/>
    <s v="Medium"/>
    <n v="202"/>
    <x v="55"/>
    <n v="2.06"/>
    <n v="10.43"/>
    <x v="0"/>
  </r>
  <r>
    <n v="64"/>
    <s v="Male"/>
    <n v="144"/>
    <n v="278"/>
    <s v="Medium"/>
    <s v="Yes"/>
    <s v="Yes"/>
    <x v="0"/>
    <m/>
    <n v="34.450000000000003"/>
    <s v="No"/>
    <s v="No"/>
    <s v="No"/>
    <s v="Low"/>
    <s v="High"/>
    <n v="5"/>
    <s v="High"/>
    <n v="228"/>
    <x v="38"/>
    <n v="10.81"/>
    <n v="16.170000000000002"/>
    <x v="0"/>
  </r>
  <r>
    <n v="48"/>
    <s v="Male"/>
    <n v="129"/>
    <n v="220"/>
    <s v="Low"/>
    <s v="No"/>
    <s v="No"/>
    <x v="1"/>
    <m/>
    <n v="34.450000000000003"/>
    <s v="No"/>
    <s v="Yes"/>
    <s v="Yes"/>
    <s v="Low"/>
    <s v="Medium"/>
    <n v="8"/>
    <s v="Low"/>
    <n v="269"/>
    <x v="29"/>
    <n v="7.64"/>
    <n v="18.61"/>
    <x v="0"/>
  </r>
  <r>
    <n v="58"/>
    <s v="Female"/>
    <n v="173"/>
    <n v="268"/>
    <s v="Low"/>
    <s v="Yes"/>
    <s v="Yes"/>
    <x v="0"/>
    <m/>
    <n v="34.46"/>
    <s v="No"/>
    <s v="No"/>
    <s v="Yes"/>
    <s v="Medium"/>
    <s v="Medium"/>
    <n v="8"/>
    <s v="Low"/>
    <n v="397"/>
    <x v="62"/>
    <n v="2.3199999999999998"/>
    <n v="14.15"/>
    <x v="1"/>
  </r>
  <r>
    <n v="58"/>
    <s v="Female"/>
    <n v="158"/>
    <n v="214"/>
    <s v="Low"/>
    <s v="No"/>
    <s v="Yes"/>
    <x v="0"/>
    <m/>
    <n v="34.46"/>
    <s v="No"/>
    <s v="No"/>
    <s v="No"/>
    <s v="Medium"/>
    <s v="Low"/>
    <n v="4"/>
    <s v="Low"/>
    <n v="363"/>
    <x v="12"/>
    <n v="2.39"/>
    <n v="13.42"/>
    <x v="0"/>
  </r>
  <r>
    <n v="77"/>
    <s v="Female"/>
    <n v="125"/>
    <n v="284"/>
    <s v="Medium"/>
    <s v="No"/>
    <s v="Yes"/>
    <x v="0"/>
    <m/>
    <n v="34.46"/>
    <s v="Yes"/>
    <s v="No"/>
    <s v="No"/>
    <s v="High"/>
    <s v="Low"/>
    <n v="9"/>
    <s v="High"/>
    <n v="362"/>
    <x v="51"/>
    <n v="4.59"/>
    <n v="19.95"/>
    <x v="0"/>
  </r>
  <r>
    <n v="39"/>
    <s v="Male"/>
    <n v="142"/>
    <n v="201"/>
    <s v="Low"/>
    <s v="Yes"/>
    <s v="Yes"/>
    <x v="1"/>
    <m/>
    <n v="34.47"/>
    <s v="No"/>
    <s v="Yes"/>
    <s v="No"/>
    <s v="Medium"/>
    <s v="High"/>
    <n v="7"/>
    <s v="High"/>
    <n v="211"/>
    <x v="29"/>
    <n v="9.5299999999999994"/>
    <n v="14.79"/>
    <x v="0"/>
  </r>
  <r>
    <n v="71"/>
    <s v="Female"/>
    <n v="133"/>
    <n v="251"/>
    <s v="Low"/>
    <s v="No"/>
    <s v="No"/>
    <x v="0"/>
    <m/>
    <n v="34.47"/>
    <s v="Yes"/>
    <s v="No"/>
    <s v="Yes"/>
    <s v="Medium"/>
    <s v="High"/>
    <n v="10"/>
    <s v="Medium"/>
    <n v="161"/>
    <x v="33"/>
    <n v="8.67"/>
    <n v="17.920000000000002"/>
    <x v="0"/>
  </r>
  <r>
    <n v="60"/>
    <s v="Male"/>
    <n v="170"/>
    <n v="193"/>
    <s v="Medium"/>
    <s v="No"/>
    <s v="Yes"/>
    <x v="0"/>
    <m/>
    <n v="34.47"/>
    <s v="No"/>
    <s v="Yes"/>
    <s v="No"/>
    <s v="Low"/>
    <s v="High"/>
    <n v="8"/>
    <s v="High"/>
    <n v="275"/>
    <x v="68"/>
    <n v="3.86"/>
    <n v="17.34"/>
    <x v="1"/>
  </r>
  <r>
    <n v="21"/>
    <s v="Female"/>
    <n v="167"/>
    <n v="270"/>
    <s v="High"/>
    <s v="Yes"/>
    <s v="Yes"/>
    <x v="0"/>
    <m/>
    <n v="34.47"/>
    <s v="No"/>
    <s v="No"/>
    <s v="Yes"/>
    <s v="None"/>
    <s v="High"/>
    <n v="4"/>
    <s v="High"/>
    <n v="302"/>
    <x v="15"/>
    <n v="4.9000000000000004"/>
    <n v="11.85"/>
    <x v="0"/>
  </r>
  <r>
    <n v="73"/>
    <s v="Female"/>
    <n v="122"/>
    <n v="274"/>
    <s v="High"/>
    <s v="No"/>
    <s v="Yes"/>
    <x v="0"/>
    <m/>
    <n v="34.47"/>
    <s v="No"/>
    <s v="Yes"/>
    <s v="Yes"/>
    <s v="Medium"/>
    <s v="Medium"/>
    <n v="9"/>
    <s v="High"/>
    <n v="251"/>
    <x v="68"/>
    <n v="9.8699999999999992"/>
    <n v="8.52"/>
    <x v="0"/>
  </r>
  <r>
    <n v="69"/>
    <s v="Female"/>
    <n v="138"/>
    <n v="150"/>
    <s v="Medium"/>
    <s v="Yes"/>
    <s v="No"/>
    <x v="1"/>
    <m/>
    <n v="34.47"/>
    <s v="No"/>
    <s v="No"/>
    <s v="No"/>
    <s v="None"/>
    <s v="Medium"/>
    <n v="8"/>
    <s v="Medium"/>
    <n v="382"/>
    <x v="7"/>
    <n v="8.99"/>
    <n v="6.92"/>
    <x v="1"/>
  </r>
  <r>
    <n v="54"/>
    <s v="Male"/>
    <n v="120"/>
    <n v="182"/>
    <s v="Low"/>
    <s v="Yes"/>
    <s v="No"/>
    <x v="1"/>
    <m/>
    <n v="34.479999999999997"/>
    <s v="Yes"/>
    <s v="Yes"/>
    <s v="Yes"/>
    <s v="Low"/>
    <s v="High"/>
    <n v="8"/>
    <s v="High"/>
    <n v="318"/>
    <x v="12"/>
    <n v="10.81"/>
    <n v="8.7799999999999994"/>
    <x v="0"/>
  </r>
  <r>
    <n v="28"/>
    <s v="Female"/>
    <n v="175"/>
    <n v="251"/>
    <s v="Low"/>
    <s v="No"/>
    <s v="No"/>
    <x v="0"/>
    <m/>
    <n v="34.479999999999997"/>
    <s v="Yes"/>
    <s v="Yes"/>
    <s v="Yes"/>
    <s v="None"/>
    <s v="Low"/>
    <n v="5"/>
    <s v="Low"/>
    <n v="336"/>
    <x v="44"/>
    <n v="4.9800000000000004"/>
    <n v="18.079999999999998"/>
    <x v="0"/>
  </r>
  <r>
    <n v="59"/>
    <s v="Male"/>
    <n v="124"/>
    <n v="244"/>
    <s v="High"/>
    <s v="Yes"/>
    <s v="Yes"/>
    <x v="1"/>
    <m/>
    <n v="34.479999999999997"/>
    <s v="No"/>
    <s v="Yes"/>
    <s v="Yes"/>
    <s v="None"/>
    <s v="Low"/>
    <n v="10"/>
    <s v="High"/>
    <n v="164"/>
    <x v="19"/>
    <n v="12.57"/>
    <n v="19.66"/>
    <x v="0"/>
  </r>
  <r>
    <n v="20"/>
    <s v="Female"/>
    <n v="150"/>
    <n v="169"/>
    <s v="Medium"/>
    <s v="No"/>
    <s v="Yes"/>
    <x v="0"/>
    <m/>
    <n v="34.479999999999997"/>
    <s v="Yes"/>
    <s v="Yes"/>
    <s v="Yes"/>
    <s v="High"/>
    <s v="Medium"/>
    <n v="7"/>
    <s v="Low"/>
    <n v="173"/>
    <x v="71"/>
    <n v="1.58"/>
    <n v="18.420000000000002"/>
    <x v="0"/>
  </r>
  <r>
    <n v="49"/>
    <s v="Male"/>
    <n v="153"/>
    <n v="265"/>
    <s v="High"/>
    <s v="No"/>
    <s v="No"/>
    <x v="0"/>
    <m/>
    <n v="34.479999999999997"/>
    <s v="No"/>
    <s v="Yes"/>
    <s v="No"/>
    <s v="Low"/>
    <s v="High"/>
    <n v="10"/>
    <s v="Low"/>
    <n v="300"/>
    <x v="58"/>
    <n v="4.38"/>
    <n v="14.37"/>
    <x v="0"/>
  </r>
  <r>
    <n v="46"/>
    <s v="Female"/>
    <n v="127"/>
    <n v="182"/>
    <s v="Low"/>
    <s v="No"/>
    <s v="Yes"/>
    <x v="0"/>
    <m/>
    <n v="34.49"/>
    <s v="No"/>
    <s v="No"/>
    <s v="Yes"/>
    <s v="None"/>
    <s v="Low"/>
    <n v="8"/>
    <s v="Low"/>
    <n v="200"/>
    <x v="22"/>
    <n v="3.4"/>
    <n v="19.38"/>
    <x v="0"/>
  </r>
  <r>
    <n v="29"/>
    <s v="Male"/>
    <n v="124"/>
    <n v="180"/>
    <s v="Low"/>
    <s v="No"/>
    <s v="Yes"/>
    <x v="1"/>
    <m/>
    <n v="34.49"/>
    <s v="Yes"/>
    <s v="Yes"/>
    <s v="No"/>
    <s v="High"/>
    <s v="High"/>
    <n v="5"/>
    <s v="High"/>
    <n v="258"/>
    <x v="43"/>
    <n v="14.97"/>
    <n v="11.5"/>
    <x v="0"/>
  </r>
  <r>
    <n v="31"/>
    <s v="Female"/>
    <n v="125"/>
    <n v="271"/>
    <s v="Medium"/>
    <s v="Yes"/>
    <s v="Yes"/>
    <x v="1"/>
    <m/>
    <n v="34.49"/>
    <s v="Yes"/>
    <s v="Yes"/>
    <s v="Yes"/>
    <s v="None"/>
    <s v="High"/>
    <n v="6"/>
    <s v="Low"/>
    <n v="379"/>
    <x v="39"/>
    <n v="6.28"/>
    <n v="10.58"/>
    <x v="0"/>
  </r>
  <r>
    <n v="56"/>
    <s v="Female"/>
    <n v="135"/>
    <n v="291"/>
    <s v="Low"/>
    <s v="No"/>
    <s v="Yes"/>
    <x v="1"/>
    <m/>
    <n v="34.49"/>
    <s v="Yes"/>
    <s v="Yes"/>
    <s v="Yes"/>
    <s v="High"/>
    <s v="Low"/>
    <n v="7"/>
    <s v="High"/>
    <n v="317"/>
    <x v="52"/>
    <n v="5.12"/>
    <n v="6.05"/>
    <x v="0"/>
  </r>
  <r>
    <n v="30"/>
    <s v="Male"/>
    <n v="149"/>
    <n v="175"/>
    <s v="Low"/>
    <s v="No"/>
    <s v="Yes"/>
    <x v="0"/>
    <m/>
    <n v="34.5"/>
    <s v="Yes"/>
    <s v="No"/>
    <s v="Yes"/>
    <s v="High"/>
    <s v="Low"/>
    <n v="6"/>
    <s v="Medium"/>
    <n v="318"/>
    <x v="60"/>
    <n v="14.87"/>
    <n v="10.66"/>
    <x v="0"/>
  </r>
  <r>
    <n v="27"/>
    <s v="Female"/>
    <n v="162"/>
    <n v="264"/>
    <s v="High"/>
    <s v="Yes"/>
    <s v="Yes"/>
    <x v="1"/>
    <m/>
    <n v="34.5"/>
    <s v="No"/>
    <s v="Yes"/>
    <s v="Yes"/>
    <s v="Medium"/>
    <s v="High"/>
    <n v="5"/>
    <s v="High"/>
    <n v="184"/>
    <x v="17"/>
    <n v="0.55000000000000004"/>
    <n v="16.899999999999999"/>
    <x v="0"/>
  </r>
  <r>
    <n v="54"/>
    <s v="Male"/>
    <n v="134"/>
    <n v="245"/>
    <s v="Medium"/>
    <s v="No"/>
    <s v="Yes"/>
    <x v="1"/>
    <m/>
    <n v="34.5"/>
    <s v="Yes"/>
    <s v="Yes"/>
    <s v="Yes"/>
    <s v="Medium"/>
    <s v="Low"/>
    <n v="4"/>
    <s v="Low"/>
    <n v="388"/>
    <x v="45"/>
    <n v="12.65"/>
    <n v="5.6"/>
    <x v="0"/>
  </r>
  <r>
    <n v="40"/>
    <s v="Female"/>
    <n v="178"/>
    <n v="189"/>
    <s v="Low"/>
    <s v="Yes"/>
    <s v="No"/>
    <x v="0"/>
    <m/>
    <n v="34.51"/>
    <s v="No"/>
    <s v="No"/>
    <s v="No"/>
    <s v="High"/>
    <s v="Medium"/>
    <n v="5"/>
    <s v="Low"/>
    <n v="364"/>
    <x v="21"/>
    <n v="3.63"/>
    <n v="5.87"/>
    <x v="0"/>
  </r>
  <r>
    <n v="35"/>
    <s v="Female"/>
    <n v="174"/>
    <n v="168"/>
    <s v="High"/>
    <s v="No"/>
    <s v="Yes"/>
    <x v="0"/>
    <m/>
    <n v="34.51"/>
    <s v="No"/>
    <s v="No"/>
    <s v="No"/>
    <s v="None"/>
    <s v="High"/>
    <n v="7"/>
    <s v="Medium"/>
    <n v="373"/>
    <x v="55"/>
    <n v="2.72"/>
    <n v="6.91"/>
    <x v="1"/>
  </r>
  <r>
    <n v="35"/>
    <s v="Male"/>
    <n v="172"/>
    <n v="178"/>
    <s v="Low"/>
    <s v="No"/>
    <s v="Yes"/>
    <x v="0"/>
    <m/>
    <n v="34.51"/>
    <s v="No"/>
    <s v="Yes"/>
    <s v="Yes"/>
    <s v="Low"/>
    <s v="High"/>
    <n v="9"/>
    <s v="Medium"/>
    <n v="278"/>
    <x v="45"/>
    <n v="0.3"/>
    <n v="10.63"/>
    <x v="0"/>
  </r>
  <r>
    <n v="57"/>
    <s v="Female"/>
    <n v="133"/>
    <n v="287"/>
    <s v="Low"/>
    <s v="No"/>
    <s v="No"/>
    <x v="1"/>
    <m/>
    <n v="34.51"/>
    <s v="Yes"/>
    <s v="Yes"/>
    <s v="No"/>
    <s v="Medium"/>
    <s v="Medium"/>
    <n v="4"/>
    <s v="Medium"/>
    <n v="377"/>
    <x v="47"/>
    <n v="4.66"/>
    <n v="11.76"/>
    <x v="0"/>
  </r>
  <r>
    <n v="80"/>
    <s v="Female"/>
    <n v="155"/>
    <n v="254"/>
    <s v="High"/>
    <s v="Yes"/>
    <s v="No"/>
    <x v="0"/>
    <m/>
    <n v="34.51"/>
    <s v="No"/>
    <s v="No"/>
    <s v="No"/>
    <s v="Medium"/>
    <s v="Medium"/>
    <n v="8"/>
    <s v="High"/>
    <n v="328"/>
    <x v="38"/>
    <n v="12.17"/>
    <n v="12.44"/>
    <x v="0"/>
  </r>
  <r>
    <n v="29"/>
    <s v="Female"/>
    <n v="151"/>
    <n v="278"/>
    <s v="Medium"/>
    <s v="Yes"/>
    <s v="Yes"/>
    <x v="0"/>
    <m/>
    <n v="34.520000000000003"/>
    <s v="No"/>
    <s v="No"/>
    <s v="No"/>
    <s v="Low"/>
    <s v="Low"/>
    <n v="9"/>
    <s v="Medium"/>
    <n v="159"/>
    <x v="35"/>
    <n v="1.77"/>
    <n v="8.4700000000000006"/>
    <x v="0"/>
  </r>
  <r>
    <n v="76"/>
    <s v="Male"/>
    <n v="127"/>
    <n v="244"/>
    <s v="Low"/>
    <s v="Yes"/>
    <s v="Yes"/>
    <x v="0"/>
    <m/>
    <n v="34.520000000000003"/>
    <s v="No"/>
    <s v="Yes"/>
    <s v="No"/>
    <s v="Low"/>
    <s v="High"/>
    <n v="8"/>
    <s v="Low"/>
    <n v="175"/>
    <x v="11"/>
    <n v="10.5"/>
    <n v="16.89"/>
    <x v="0"/>
  </r>
  <r>
    <n v="74"/>
    <s v="Female"/>
    <n v="129"/>
    <n v="191"/>
    <s v="Medium"/>
    <s v="Yes"/>
    <s v="No"/>
    <x v="1"/>
    <m/>
    <n v="34.520000000000003"/>
    <s v="No"/>
    <s v="Yes"/>
    <s v="Yes"/>
    <s v="Low"/>
    <s v="Medium"/>
    <n v="4"/>
    <s v="Medium"/>
    <n v="235"/>
    <x v="38"/>
    <n v="8.4499999999999993"/>
    <n v="11.31"/>
    <x v="1"/>
  </r>
  <r>
    <n v="78"/>
    <s v="Male"/>
    <n v="143"/>
    <n v="228"/>
    <s v="High"/>
    <s v="No"/>
    <s v="Yes"/>
    <x v="0"/>
    <m/>
    <n v="34.520000000000003"/>
    <s v="No"/>
    <s v="No"/>
    <s v="No"/>
    <s v="Low"/>
    <s v="High"/>
    <n v="5"/>
    <s v="High"/>
    <n v="374"/>
    <x v="49"/>
    <n v="9.6199999999999992"/>
    <n v="14.83"/>
    <x v="0"/>
  </r>
  <r>
    <n v="21"/>
    <s v="Female"/>
    <n v="178"/>
    <n v="243"/>
    <s v="Low"/>
    <s v="Yes"/>
    <s v="Yes"/>
    <x v="0"/>
    <m/>
    <n v="34.520000000000003"/>
    <s v="No"/>
    <s v="No"/>
    <s v="Yes"/>
    <s v="Medium"/>
    <s v="Medium"/>
    <n v="7"/>
    <s v="Low"/>
    <n v="275"/>
    <x v="61"/>
    <n v="9.39"/>
    <n v="9.7899999999999991"/>
    <x v="0"/>
  </r>
  <r>
    <n v="27"/>
    <s v="Female"/>
    <n v="146"/>
    <n v="216"/>
    <s v="Low"/>
    <s v="Yes"/>
    <s v="No"/>
    <x v="1"/>
    <m/>
    <n v="34.53"/>
    <s v="No"/>
    <s v="No"/>
    <s v="No"/>
    <s v="Low"/>
    <s v="Low"/>
    <n v="7"/>
    <s v="Medium"/>
    <n v="357"/>
    <x v="5"/>
    <n v="1.18"/>
    <n v="14.16"/>
    <x v="0"/>
  </r>
  <r>
    <n v="49"/>
    <s v="Male"/>
    <n v="128"/>
    <n v="152"/>
    <s v="High"/>
    <s v="Yes"/>
    <s v="Yes"/>
    <x v="1"/>
    <m/>
    <n v="34.53"/>
    <s v="Yes"/>
    <s v="No"/>
    <s v="Yes"/>
    <s v="None"/>
    <s v="Low"/>
    <n v="7"/>
    <s v="Low"/>
    <n v="205"/>
    <x v="8"/>
    <n v="4.3"/>
    <n v="15.94"/>
    <x v="0"/>
  </r>
  <r>
    <n v="28"/>
    <s v="Female"/>
    <n v="131"/>
    <n v="182"/>
    <s v="Medium"/>
    <s v="Yes"/>
    <s v="Yes"/>
    <x v="0"/>
    <m/>
    <n v="34.53"/>
    <s v="Yes"/>
    <s v="Yes"/>
    <s v="No"/>
    <s v="High"/>
    <s v="Medium"/>
    <n v="4"/>
    <s v="High"/>
    <n v="165"/>
    <x v="21"/>
    <n v="12.52"/>
    <n v="12.68"/>
    <x v="0"/>
  </r>
  <r>
    <n v="43"/>
    <s v="Male"/>
    <n v="129"/>
    <n v="216"/>
    <s v="Low"/>
    <s v="No"/>
    <s v="Yes"/>
    <x v="1"/>
    <m/>
    <n v="34.53"/>
    <s v="No"/>
    <s v="No"/>
    <s v="Yes"/>
    <s v="Medium"/>
    <s v="Medium"/>
    <n v="4"/>
    <s v="Low"/>
    <n v="130"/>
    <x v="26"/>
    <n v="10.81"/>
    <n v="9.0299999999999994"/>
    <x v="0"/>
  </r>
  <r>
    <n v="27"/>
    <s v="Male"/>
    <n v="128"/>
    <n v="181"/>
    <s v="Low"/>
    <s v="Yes"/>
    <s v="No"/>
    <x v="0"/>
    <m/>
    <n v="34.54"/>
    <s v="Yes"/>
    <s v="Yes"/>
    <s v="No"/>
    <s v="None"/>
    <s v="Medium"/>
    <n v="9"/>
    <s v="High"/>
    <n v="226"/>
    <x v="67"/>
    <n v="6.03"/>
    <n v="5.04"/>
    <x v="0"/>
  </r>
  <r>
    <n v="31"/>
    <s v="Female"/>
    <n v="180"/>
    <n v="217"/>
    <s v="Medium"/>
    <s v="No"/>
    <s v="No"/>
    <x v="0"/>
    <m/>
    <n v="34.54"/>
    <s v="Yes"/>
    <s v="Yes"/>
    <s v="No"/>
    <s v="Medium"/>
    <s v="High"/>
    <n v="7"/>
    <s v="High"/>
    <n v="287"/>
    <x v="63"/>
    <n v="4.22"/>
    <n v="7.26"/>
    <x v="1"/>
  </r>
  <r>
    <n v="77"/>
    <s v="Male"/>
    <n v="155"/>
    <n v="297"/>
    <s v="High"/>
    <s v="Yes"/>
    <s v="Yes"/>
    <x v="1"/>
    <m/>
    <n v="34.54"/>
    <s v="No"/>
    <s v="Yes"/>
    <s v="No"/>
    <s v="None"/>
    <s v="High"/>
    <n v="10"/>
    <s v="Low"/>
    <n v="280"/>
    <x v="67"/>
    <n v="10.58"/>
    <n v="9.5299999999999994"/>
    <x v="0"/>
  </r>
  <r>
    <n v="78"/>
    <s v="Female"/>
    <n v="159"/>
    <n v="176"/>
    <s v="Low"/>
    <s v="No"/>
    <s v="Yes"/>
    <x v="1"/>
    <m/>
    <n v="34.549999999999997"/>
    <s v="No"/>
    <s v="No"/>
    <s v="No"/>
    <s v="None"/>
    <s v="Low"/>
    <n v="8"/>
    <s v="Low"/>
    <n v="387"/>
    <x v="6"/>
    <n v="10.9"/>
    <n v="10.49"/>
    <x v="0"/>
  </r>
  <r>
    <n v="27"/>
    <s v="Male"/>
    <n v="137"/>
    <n v="191"/>
    <s v="Medium"/>
    <s v="Yes"/>
    <s v="No"/>
    <x v="0"/>
    <m/>
    <n v="34.549999999999997"/>
    <s v="Yes"/>
    <s v="Yes"/>
    <s v="No"/>
    <s v="Low"/>
    <s v="Low"/>
    <n v="5"/>
    <s v="Low"/>
    <n v="125"/>
    <x v="38"/>
    <n v="7.8"/>
    <n v="10.42"/>
    <x v="0"/>
  </r>
  <r>
    <n v="57"/>
    <s v="Male"/>
    <n v="160"/>
    <n v="189"/>
    <s v="High"/>
    <s v="No"/>
    <s v="No"/>
    <x v="1"/>
    <m/>
    <n v="34.56"/>
    <s v="No"/>
    <s v="Yes"/>
    <s v="No"/>
    <s v="None"/>
    <s v="Low"/>
    <n v="7"/>
    <s v="High"/>
    <n v="283"/>
    <x v="33"/>
    <n v="1.1399999999999999"/>
    <n v="15.02"/>
    <x v="0"/>
  </r>
  <r>
    <n v="76"/>
    <s v="Male"/>
    <n v="168"/>
    <n v="213"/>
    <s v="Low"/>
    <s v="No"/>
    <s v="No"/>
    <x v="1"/>
    <m/>
    <n v="34.56"/>
    <s v="No"/>
    <s v="No"/>
    <s v="Yes"/>
    <s v="None"/>
    <s v="Low"/>
    <n v="7"/>
    <s v="Medium"/>
    <n v="335"/>
    <x v="79"/>
    <n v="4.72"/>
    <n v="11.42"/>
    <x v="0"/>
  </r>
  <r>
    <n v="77"/>
    <s v="Male"/>
    <n v="159"/>
    <n v="213"/>
    <s v="Low"/>
    <s v="Yes"/>
    <s v="No"/>
    <x v="0"/>
    <m/>
    <n v="34.56"/>
    <s v="Yes"/>
    <s v="Yes"/>
    <s v="No"/>
    <s v="None"/>
    <s v="High"/>
    <n v="8"/>
    <s v="High"/>
    <n v="400"/>
    <x v="75"/>
    <n v="10.47"/>
    <n v="6.02"/>
    <x v="0"/>
  </r>
  <r>
    <n v="60"/>
    <s v="Male"/>
    <n v="169"/>
    <n v="215"/>
    <s v="Medium"/>
    <s v="Yes"/>
    <s v="Yes"/>
    <x v="0"/>
    <m/>
    <n v="34.56"/>
    <s v="Yes"/>
    <s v="Yes"/>
    <s v="Yes"/>
    <s v="None"/>
    <s v="Medium"/>
    <n v="6"/>
    <s v="Low"/>
    <n v="154"/>
    <x v="49"/>
    <n v="3.92"/>
    <n v="11.54"/>
    <x v="1"/>
  </r>
  <r>
    <n v="39"/>
    <s v="Female"/>
    <n v="140"/>
    <n v="232"/>
    <s v="High"/>
    <s v="Yes"/>
    <s v="No"/>
    <x v="1"/>
    <m/>
    <n v="34.56"/>
    <s v="No"/>
    <s v="No"/>
    <s v="Yes"/>
    <s v="Low"/>
    <s v="Low"/>
    <n v="9"/>
    <s v="Medium"/>
    <n v="279"/>
    <x v="26"/>
    <n v="12.16"/>
    <n v="9.36"/>
    <x v="1"/>
  </r>
  <r>
    <n v="70"/>
    <s v="Female"/>
    <n v="166"/>
    <n v="185"/>
    <s v="High"/>
    <s v="Yes"/>
    <s v="No"/>
    <x v="1"/>
    <m/>
    <n v="34.56"/>
    <s v="Yes"/>
    <s v="No"/>
    <s v="No"/>
    <s v="None"/>
    <s v="High"/>
    <n v="7"/>
    <s v="Medium"/>
    <n v="235"/>
    <x v="64"/>
    <n v="1.08"/>
    <n v="5.71"/>
    <x v="0"/>
  </r>
  <r>
    <n v="28"/>
    <s v="Male"/>
    <n v="179"/>
    <n v="236"/>
    <s v="Low"/>
    <s v="No"/>
    <s v="Yes"/>
    <x v="0"/>
    <m/>
    <n v="34.56"/>
    <s v="Yes"/>
    <s v="Yes"/>
    <s v="No"/>
    <s v="Medium"/>
    <s v="High"/>
    <n v="6"/>
    <s v="Medium"/>
    <n v="276"/>
    <x v="80"/>
    <n v="6.66"/>
    <n v="13.56"/>
    <x v="0"/>
  </r>
  <r>
    <n v="42"/>
    <s v="Female"/>
    <n v="145"/>
    <n v="294"/>
    <s v="Low"/>
    <s v="No"/>
    <s v="No"/>
    <x v="1"/>
    <m/>
    <n v="34.57"/>
    <s v="Yes"/>
    <s v="Yes"/>
    <s v="Yes"/>
    <s v="Medium"/>
    <s v="Medium"/>
    <n v="9"/>
    <s v="Low"/>
    <n v="188"/>
    <x v="49"/>
    <n v="13.49"/>
    <n v="14.85"/>
    <x v="0"/>
  </r>
  <r>
    <n v="79"/>
    <s v="Male"/>
    <n v="151"/>
    <n v="255"/>
    <s v="Low"/>
    <s v="Yes"/>
    <s v="Yes"/>
    <x v="0"/>
    <m/>
    <n v="34.57"/>
    <s v="Yes"/>
    <s v="Yes"/>
    <s v="Yes"/>
    <s v="None"/>
    <s v="High"/>
    <n v="9"/>
    <s v="High"/>
    <n v="258"/>
    <x v="2"/>
    <n v="10.26"/>
    <n v="10.37"/>
    <x v="1"/>
  </r>
  <r>
    <n v="32"/>
    <s v="Female"/>
    <n v="120"/>
    <n v="209"/>
    <s v="Low"/>
    <s v="No"/>
    <s v="No"/>
    <x v="0"/>
    <m/>
    <n v="34.57"/>
    <s v="No"/>
    <s v="No"/>
    <s v="Yes"/>
    <s v="None"/>
    <s v="Low"/>
    <n v="4"/>
    <s v="Medium"/>
    <n v="101"/>
    <x v="56"/>
    <n v="10.6"/>
    <n v="14.91"/>
    <x v="0"/>
  </r>
  <r>
    <n v="19"/>
    <s v="Male"/>
    <n v="126"/>
    <n v="246"/>
    <s v="High"/>
    <s v="No"/>
    <s v="No"/>
    <x v="0"/>
    <m/>
    <n v="34.57"/>
    <s v="Yes"/>
    <s v="Yes"/>
    <s v="Yes"/>
    <s v="Medium"/>
    <s v="Medium"/>
    <n v="10"/>
    <s v="Medium"/>
    <n v="165"/>
    <x v="46"/>
    <n v="2.94"/>
    <n v="17.47"/>
    <x v="0"/>
  </r>
  <r>
    <n v="24"/>
    <s v="Female"/>
    <n v="126"/>
    <n v="174"/>
    <s v="High"/>
    <s v="Yes"/>
    <s v="No"/>
    <x v="1"/>
    <m/>
    <n v="34.57"/>
    <s v="No"/>
    <s v="Yes"/>
    <s v="Yes"/>
    <s v="None"/>
    <s v="Medium"/>
    <n v="8"/>
    <s v="Medium"/>
    <n v="260"/>
    <x v="16"/>
    <n v="9.5299999999999994"/>
    <n v="9.81"/>
    <x v="0"/>
  </r>
  <r>
    <n v="63"/>
    <s v="Male"/>
    <n v="150"/>
    <n v="287"/>
    <s v="Medium"/>
    <s v="No"/>
    <s v="No"/>
    <x v="0"/>
    <m/>
    <n v="34.58"/>
    <s v="No"/>
    <s v="No"/>
    <s v="Yes"/>
    <s v="None"/>
    <s v="High"/>
    <n v="9"/>
    <s v="Medium"/>
    <n v="262"/>
    <x v="2"/>
    <n v="12.16"/>
    <n v="8.39"/>
    <x v="0"/>
  </r>
  <r>
    <n v="33"/>
    <s v="Female"/>
    <n v="134"/>
    <n v="218"/>
    <s v="High"/>
    <s v="No"/>
    <s v="No"/>
    <x v="0"/>
    <m/>
    <n v="34.58"/>
    <s v="No"/>
    <s v="No"/>
    <s v="Yes"/>
    <s v="Low"/>
    <s v="High"/>
    <n v="6"/>
    <s v="High"/>
    <n v="358"/>
    <x v="47"/>
    <n v="11.9"/>
    <n v="14.68"/>
    <x v="0"/>
  </r>
  <r>
    <n v="23"/>
    <s v="Male"/>
    <n v="176"/>
    <n v="259"/>
    <s v="High"/>
    <s v="Yes"/>
    <s v="Yes"/>
    <x v="0"/>
    <m/>
    <n v="34.58"/>
    <s v="Yes"/>
    <s v="No"/>
    <s v="No"/>
    <s v="High"/>
    <s v="Low"/>
    <n v="5"/>
    <s v="Medium"/>
    <n v="353"/>
    <x v="21"/>
    <n v="2.56"/>
    <n v="14.21"/>
    <x v="1"/>
  </r>
  <r>
    <n v="80"/>
    <s v="Male"/>
    <n v="155"/>
    <n v="224"/>
    <s v="High"/>
    <s v="Yes"/>
    <s v="No"/>
    <x v="0"/>
    <m/>
    <n v="34.58"/>
    <s v="Yes"/>
    <s v="Yes"/>
    <s v="Yes"/>
    <s v="Low"/>
    <s v="Medium"/>
    <n v="6"/>
    <s v="High"/>
    <n v="288"/>
    <x v="62"/>
    <n v="11.05"/>
    <n v="9.2200000000000006"/>
    <x v="0"/>
  </r>
  <r>
    <n v="44"/>
    <s v="Male"/>
    <n v="136"/>
    <n v="226"/>
    <s v="Medium"/>
    <s v="Yes"/>
    <s v="No"/>
    <x v="0"/>
    <m/>
    <n v="34.590000000000003"/>
    <s v="Yes"/>
    <s v="No"/>
    <s v="No"/>
    <s v="Medium"/>
    <s v="Low"/>
    <n v="8"/>
    <s v="Medium"/>
    <n v="185"/>
    <x v="0"/>
    <n v="10.29"/>
    <n v="14.68"/>
    <x v="1"/>
  </r>
  <r>
    <n v="49"/>
    <s v="Female"/>
    <n v="125"/>
    <n v="239"/>
    <s v="Medium"/>
    <s v="No"/>
    <s v="No"/>
    <x v="0"/>
    <m/>
    <n v="34.590000000000003"/>
    <s v="Yes"/>
    <s v="Yes"/>
    <s v="Yes"/>
    <s v="Low"/>
    <s v="Low"/>
    <n v="6"/>
    <s v="High"/>
    <n v="359"/>
    <x v="59"/>
    <n v="10.11"/>
    <n v="6.26"/>
    <x v="0"/>
  </r>
  <r>
    <n v="53"/>
    <s v="Male"/>
    <n v="134"/>
    <n v="280"/>
    <s v="Medium"/>
    <s v="Yes"/>
    <s v="No"/>
    <x v="1"/>
    <m/>
    <n v="34.590000000000003"/>
    <s v="No"/>
    <s v="Yes"/>
    <s v="No"/>
    <s v="None"/>
    <s v="Low"/>
    <n v="7"/>
    <s v="Medium"/>
    <n v="278"/>
    <x v="17"/>
    <n v="5.89"/>
    <n v="20"/>
    <x v="0"/>
  </r>
  <r>
    <n v="22"/>
    <s v="Male"/>
    <n v="121"/>
    <n v="296"/>
    <s v="High"/>
    <s v="No"/>
    <s v="No"/>
    <x v="1"/>
    <m/>
    <n v="34.590000000000003"/>
    <s v="Yes"/>
    <s v="Yes"/>
    <s v="Yes"/>
    <s v="Medium"/>
    <s v="Medium"/>
    <n v="6"/>
    <s v="Medium"/>
    <n v="246"/>
    <x v="33"/>
    <n v="4.4400000000000004"/>
    <n v="7.7"/>
    <x v="0"/>
  </r>
  <r>
    <n v="80"/>
    <s v="Female"/>
    <n v="152"/>
    <n v="271"/>
    <s v="High"/>
    <s v="No"/>
    <s v="No"/>
    <x v="1"/>
    <m/>
    <n v="34.6"/>
    <s v="Yes"/>
    <s v="Yes"/>
    <s v="No"/>
    <s v="None"/>
    <s v="Low"/>
    <n v="9"/>
    <s v="Medium"/>
    <n v="114"/>
    <x v="4"/>
    <n v="9.86"/>
    <n v="17.86"/>
    <x v="0"/>
  </r>
  <r>
    <n v="46"/>
    <s v="Male"/>
    <n v="121"/>
    <n v="280"/>
    <s v="Low"/>
    <s v="Yes"/>
    <s v="No"/>
    <x v="0"/>
    <m/>
    <n v="34.6"/>
    <s v="No"/>
    <s v="No"/>
    <s v="No"/>
    <s v="Medium"/>
    <s v="Low"/>
    <n v="7"/>
    <s v="High"/>
    <n v="217"/>
    <x v="0"/>
    <n v="4.03"/>
    <n v="12.39"/>
    <x v="1"/>
  </r>
  <r>
    <n v="66"/>
    <s v="Male"/>
    <n v="141"/>
    <n v="201"/>
    <s v="Medium"/>
    <s v="No"/>
    <s v="No"/>
    <x v="0"/>
    <m/>
    <n v="34.61"/>
    <s v="Yes"/>
    <s v="Yes"/>
    <s v="No"/>
    <s v="None"/>
    <s v="High"/>
    <n v="4"/>
    <s v="Low"/>
    <n v="213"/>
    <x v="26"/>
    <n v="8.8800000000000008"/>
    <n v="13.24"/>
    <x v="0"/>
  </r>
  <r>
    <n v="71"/>
    <s v="Female"/>
    <n v="170"/>
    <n v="196"/>
    <s v="Low"/>
    <s v="Yes"/>
    <s v="Yes"/>
    <x v="1"/>
    <m/>
    <n v="34.61"/>
    <s v="Yes"/>
    <s v="Yes"/>
    <s v="Yes"/>
    <s v="Low"/>
    <s v="High"/>
    <n v="6"/>
    <s v="Medium"/>
    <n v="333"/>
    <x v="36"/>
    <n v="10.52"/>
    <n v="12.24"/>
    <x v="1"/>
  </r>
  <r>
    <n v="72"/>
    <s v="Male"/>
    <n v="130"/>
    <n v="216"/>
    <s v="Medium"/>
    <s v="Yes"/>
    <s v="Yes"/>
    <x v="1"/>
    <m/>
    <n v="34.61"/>
    <s v="No"/>
    <s v="Yes"/>
    <s v="No"/>
    <s v="High"/>
    <s v="Low"/>
    <n v="7"/>
    <s v="High"/>
    <n v="249"/>
    <x v="41"/>
    <n v="3.17"/>
    <n v="19.53"/>
    <x v="0"/>
  </r>
  <r>
    <n v="71"/>
    <s v="Female"/>
    <n v="160"/>
    <n v="290"/>
    <s v="High"/>
    <s v="Yes"/>
    <s v="Yes"/>
    <x v="0"/>
    <m/>
    <n v="34.61"/>
    <s v="No"/>
    <s v="No"/>
    <s v="Yes"/>
    <s v="None"/>
    <s v="Low"/>
    <n v="10"/>
    <s v="Medium"/>
    <n v="144"/>
    <x v="43"/>
    <n v="0.76"/>
    <n v="5.89"/>
    <x v="0"/>
  </r>
  <r>
    <n v="37"/>
    <s v="Male"/>
    <n v="121"/>
    <n v="158"/>
    <s v="High"/>
    <s v="No"/>
    <s v="No"/>
    <x v="1"/>
    <m/>
    <n v="34.619999999999997"/>
    <s v="No"/>
    <s v="Yes"/>
    <s v="Yes"/>
    <s v="Low"/>
    <s v="Low"/>
    <n v="7"/>
    <s v="Low"/>
    <n v="314"/>
    <x v="37"/>
    <n v="2.52"/>
    <n v="8.35"/>
    <x v="0"/>
  </r>
  <r>
    <n v="21"/>
    <s v="Female"/>
    <n v="133"/>
    <n v="285"/>
    <s v="Low"/>
    <s v="Yes"/>
    <s v="No"/>
    <x v="1"/>
    <m/>
    <n v="34.619999999999997"/>
    <s v="No"/>
    <s v="Yes"/>
    <s v="No"/>
    <s v="Low"/>
    <s v="High"/>
    <n v="6"/>
    <s v="Low"/>
    <n v="220"/>
    <x v="46"/>
    <n v="0.52"/>
    <n v="18.84"/>
    <x v="0"/>
  </r>
  <r>
    <n v="39"/>
    <s v="Male"/>
    <n v="177"/>
    <n v="162"/>
    <s v="Medium"/>
    <s v="Yes"/>
    <s v="No"/>
    <x v="1"/>
    <m/>
    <n v="34.619999999999997"/>
    <s v="No"/>
    <s v="Yes"/>
    <s v="Yes"/>
    <s v="High"/>
    <s v="Low"/>
    <n v="4"/>
    <s v="Medium"/>
    <n v="357"/>
    <x v="41"/>
    <n v="0.55000000000000004"/>
    <n v="11.92"/>
    <x v="0"/>
  </r>
  <r>
    <n v="24"/>
    <s v="Female"/>
    <n v="132"/>
    <n v="209"/>
    <s v="High"/>
    <s v="Yes"/>
    <s v="No"/>
    <x v="0"/>
    <m/>
    <n v="34.619999999999997"/>
    <s v="Yes"/>
    <s v="No"/>
    <s v="Yes"/>
    <s v="None"/>
    <s v="Low"/>
    <n v="6"/>
    <s v="High"/>
    <n v="257"/>
    <x v="11"/>
    <n v="9.39"/>
    <n v="5.16"/>
    <x v="1"/>
  </r>
  <r>
    <n v="73"/>
    <s v="Male"/>
    <n v="153"/>
    <n v="176"/>
    <s v="High"/>
    <s v="Yes"/>
    <s v="Yes"/>
    <x v="1"/>
    <m/>
    <n v="34.619999999999997"/>
    <s v="Yes"/>
    <s v="No"/>
    <s v="No"/>
    <s v="High"/>
    <s v="High"/>
    <n v="9"/>
    <s v="High"/>
    <n v="364"/>
    <x v="48"/>
    <n v="0.35"/>
    <n v="10.18"/>
    <x v="0"/>
  </r>
  <r>
    <n v="61"/>
    <s v="Male"/>
    <n v="138"/>
    <n v="247"/>
    <s v="High"/>
    <s v="Yes"/>
    <s v="No"/>
    <x v="1"/>
    <m/>
    <n v="34.619999999999997"/>
    <s v="Yes"/>
    <s v="No"/>
    <s v="No"/>
    <s v="Low"/>
    <s v="High"/>
    <n v="6"/>
    <s v="Medium"/>
    <n v="325"/>
    <x v="19"/>
    <n v="9.1"/>
    <n v="19.41"/>
    <x v="1"/>
  </r>
  <r>
    <n v="71"/>
    <s v="Male"/>
    <n v="173"/>
    <n v="288"/>
    <s v="Low"/>
    <s v="No"/>
    <s v="Yes"/>
    <x v="1"/>
    <m/>
    <n v="34.619999999999997"/>
    <s v="Yes"/>
    <s v="Yes"/>
    <s v="No"/>
    <s v="None"/>
    <s v="High"/>
    <n v="9"/>
    <s v="High"/>
    <n v="399"/>
    <x v="68"/>
    <n v="13.66"/>
    <n v="7.14"/>
    <x v="0"/>
  </r>
  <r>
    <n v="28"/>
    <s v="Male"/>
    <n v="171"/>
    <n v="232"/>
    <s v="Low"/>
    <s v="No"/>
    <s v="No"/>
    <x v="1"/>
    <m/>
    <n v="34.630000000000003"/>
    <s v="Yes"/>
    <s v="Yes"/>
    <s v="Yes"/>
    <s v="Medium"/>
    <s v="Low"/>
    <n v="7"/>
    <s v="High"/>
    <n v="235"/>
    <x v="16"/>
    <n v="8.57"/>
    <n v="16.96"/>
    <x v="0"/>
  </r>
  <r>
    <n v="19"/>
    <s v="Male"/>
    <n v="180"/>
    <n v="217"/>
    <s v="Medium"/>
    <s v="Yes"/>
    <s v="Yes"/>
    <x v="0"/>
    <m/>
    <n v="34.630000000000003"/>
    <s v="No"/>
    <s v="No"/>
    <s v="Yes"/>
    <s v="Low"/>
    <s v="Medium"/>
    <n v="9"/>
    <s v="Low"/>
    <n v="388"/>
    <x v="70"/>
    <n v="12.27"/>
    <n v="5.34"/>
    <x v="0"/>
  </r>
  <r>
    <n v="68"/>
    <s v="Male"/>
    <n v="179"/>
    <n v="174"/>
    <s v="High"/>
    <s v="Yes"/>
    <s v="Yes"/>
    <x v="0"/>
    <m/>
    <n v="34.630000000000003"/>
    <s v="No"/>
    <s v="No"/>
    <s v="No"/>
    <s v="High"/>
    <s v="Low"/>
    <n v="7"/>
    <s v="High"/>
    <n v="314"/>
    <x v="67"/>
    <n v="4.68"/>
    <n v="13.98"/>
    <x v="0"/>
  </r>
  <r>
    <n v="45"/>
    <s v="Female"/>
    <n v="133"/>
    <n v="268"/>
    <s v="High"/>
    <s v="Yes"/>
    <s v="Yes"/>
    <x v="0"/>
    <m/>
    <n v="34.630000000000003"/>
    <s v="No"/>
    <s v="No"/>
    <s v="No"/>
    <s v="None"/>
    <s v="Low"/>
    <n v="5"/>
    <s v="Medium"/>
    <n v="100"/>
    <x v="39"/>
    <n v="10.73"/>
    <n v="16.399999999999999"/>
    <x v="1"/>
  </r>
  <r>
    <n v="70"/>
    <s v="Male"/>
    <n v="151"/>
    <n v="261"/>
    <s v="High"/>
    <s v="Yes"/>
    <s v="Yes"/>
    <x v="0"/>
    <m/>
    <n v="34.630000000000003"/>
    <s v="No"/>
    <s v="No"/>
    <s v="Yes"/>
    <s v="None"/>
    <s v="Low"/>
    <n v="9"/>
    <s v="Low"/>
    <n v="394"/>
    <x v="30"/>
    <n v="8.73"/>
    <n v="12.83"/>
    <x v="0"/>
  </r>
  <r>
    <n v="69"/>
    <s v="Female"/>
    <n v="141"/>
    <n v="272"/>
    <s v="High"/>
    <s v="Yes"/>
    <s v="Yes"/>
    <x v="1"/>
    <m/>
    <n v="34.630000000000003"/>
    <s v="Yes"/>
    <s v="No"/>
    <s v="Yes"/>
    <s v="None"/>
    <s v="Low"/>
    <n v="9"/>
    <s v="Medium"/>
    <n v="187"/>
    <x v="60"/>
    <n v="6.59"/>
    <n v="19.47"/>
    <x v="0"/>
  </r>
  <r>
    <n v="28"/>
    <s v="Female"/>
    <n v="121"/>
    <n v="187"/>
    <s v="High"/>
    <s v="Yes"/>
    <s v="No"/>
    <x v="0"/>
    <m/>
    <n v="34.630000000000003"/>
    <s v="Yes"/>
    <s v="Yes"/>
    <s v="Yes"/>
    <s v="Low"/>
    <s v="Low"/>
    <n v="4"/>
    <s v="High"/>
    <n v="347"/>
    <x v="55"/>
    <n v="1.72"/>
    <n v="18.22"/>
    <x v="0"/>
  </r>
  <r>
    <n v="40"/>
    <s v="Female"/>
    <n v="136"/>
    <n v="247"/>
    <s v="Medium"/>
    <s v="Yes"/>
    <s v="No"/>
    <x v="1"/>
    <m/>
    <n v="34.630000000000003"/>
    <s v="No"/>
    <s v="Yes"/>
    <s v="No"/>
    <s v="None"/>
    <s v="Low"/>
    <n v="5"/>
    <s v="Low"/>
    <n v="370"/>
    <x v="79"/>
    <n v="12.21"/>
    <n v="14.38"/>
    <x v="0"/>
  </r>
  <r>
    <n v="72"/>
    <s v="Male"/>
    <n v="163"/>
    <n v="213"/>
    <s v="Low"/>
    <s v="No"/>
    <s v="No"/>
    <x v="0"/>
    <m/>
    <n v="34.64"/>
    <s v="No"/>
    <s v="No"/>
    <s v="No"/>
    <s v="Low"/>
    <s v="High"/>
    <n v="9"/>
    <s v="High"/>
    <n v="378"/>
    <x v="13"/>
    <n v="8"/>
    <n v="15.86"/>
    <x v="0"/>
  </r>
  <r>
    <n v="75"/>
    <s v="Male"/>
    <n v="164"/>
    <n v="172"/>
    <s v="High"/>
    <s v="No"/>
    <s v="Yes"/>
    <x v="1"/>
    <m/>
    <n v="34.65"/>
    <s v="Yes"/>
    <s v="No"/>
    <s v="No"/>
    <s v="None"/>
    <s v="High"/>
    <n v="8"/>
    <s v="Low"/>
    <n v="101"/>
    <x v="27"/>
    <n v="5.22"/>
    <n v="13.96"/>
    <x v="0"/>
  </r>
  <r>
    <n v="68"/>
    <s v="Male"/>
    <n v="122"/>
    <n v="226"/>
    <s v="High"/>
    <s v="Yes"/>
    <s v="No"/>
    <x v="1"/>
    <m/>
    <n v="34.65"/>
    <s v="No"/>
    <s v="No"/>
    <s v="No"/>
    <s v="High"/>
    <s v="Medium"/>
    <n v="7"/>
    <s v="High"/>
    <n v="361"/>
    <x v="50"/>
    <n v="4.95"/>
    <n v="10.44"/>
    <x v="0"/>
  </r>
  <r>
    <n v="51"/>
    <s v="Male"/>
    <n v="133"/>
    <n v="242"/>
    <s v="High"/>
    <s v="No"/>
    <s v="No"/>
    <x v="0"/>
    <m/>
    <n v="34.65"/>
    <s v="No"/>
    <s v="Yes"/>
    <s v="Yes"/>
    <s v="High"/>
    <s v="Low"/>
    <n v="9"/>
    <s v="Medium"/>
    <n v="133"/>
    <x v="5"/>
    <n v="2.02"/>
    <n v="18.600000000000001"/>
    <x v="0"/>
  </r>
  <r>
    <n v="31"/>
    <s v="Male"/>
    <n v="147"/>
    <n v="208"/>
    <s v="Medium"/>
    <s v="No"/>
    <s v="No"/>
    <x v="1"/>
    <m/>
    <n v="34.65"/>
    <s v="No"/>
    <s v="Yes"/>
    <s v="No"/>
    <s v="None"/>
    <s v="Medium"/>
    <n v="6"/>
    <s v="Low"/>
    <n v="154"/>
    <x v="55"/>
    <n v="14.59"/>
    <n v="5.83"/>
    <x v="1"/>
  </r>
  <r>
    <n v="24"/>
    <s v="Female"/>
    <n v="133"/>
    <n v="212"/>
    <s v="High"/>
    <s v="Yes"/>
    <s v="No"/>
    <x v="0"/>
    <m/>
    <n v="34.65"/>
    <s v="No"/>
    <s v="Yes"/>
    <s v="No"/>
    <s v="None"/>
    <s v="Medium"/>
    <n v="9"/>
    <s v="High"/>
    <n v="400"/>
    <x v="62"/>
    <n v="12.23"/>
    <n v="9.11"/>
    <x v="1"/>
  </r>
  <r>
    <n v="80"/>
    <s v="Male"/>
    <n v="177"/>
    <n v="243"/>
    <s v="Medium"/>
    <s v="No"/>
    <s v="Yes"/>
    <x v="0"/>
    <m/>
    <n v="34.65"/>
    <s v="Yes"/>
    <s v="No"/>
    <s v="No"/>
    <s v="None"/>
    <s v="High"/>
    <n v="6"/>
    <s v="High"/>
    <n v="217"/>
    <x v="31"/>
    <n v="1.77"/>
    <n v="14.16"/>
    <x v="0"/>
  </r>
  <r>
    <n v="31"/>
    <s v="Female"/>
    <n v="124"/>
    <n v="155"/>
    <s v="Medium"/>
    <s v="Yes"/>
    <s v="Yes"/>
    <x v="0"/>
    <m/>
    <n v="34.65"/>
    <s v="Yes"/>
    <s v="Yes"/>
    <s v="Yes"/>
    <s v="None"/>
    <s v="High"/>
    <n v="5"/>
    <s v="Low"/>
    <n v="397"/>
    <x v="5"/>
    <n v="1.53"/>
    <n v="8.26"/>
    <x v="1"/>
  </r>
  <r>
    <n v="58"/>
    <s v="Female"/>
    <n v="172"/>
    <n v="231"/>
    <s v="Medium"/>
    <s v="No"/>
    <s v="No"/>
    <x v="0"/>
    <m/>
    <n v="34.65"/>
    <s v="No"/>
    <s v="Yes"/>
    <s v="Yes"/>
    <s v="Medium"/>
    <s v="High"/>
    <n v="8"/>
    <s v="High"/>
    <n v="293"/>
    <x v="13"/>
    <n v="4.6500000000000004"/>
    <n v="11.35"/>
    <x v="0"/>
  </r>
  <r>
    <n v="30"/>
    <s v="Male"/>
    <n v="123"/>
    <n v="256"/>
    <s v="High"/>
    <s v="No"/>
    <s v="No"/>
    <x v="0"/>
    <m/>
    <n v="34.65"/>
    <s v="Yes"/>
    <s v="No"/>
    <s v="No"/>
    <s v="Low"/>
    <s v="Medium"/>
    <n v="9"/>
    <s v="High"/>
    <n v="286"/>
    <x v="55"/>
    <n v="2.84"/>
    <n v="8.3800000000000008"/>
    <x v="0"/>
  </r>
  <r>
    <n v="23"/>
    <s v="Male"/>
    <n v="160"/>
    <n v="207"/>
    <s v="Low"/>
    <s v="No"/>
    <s v="Yes"/>
    <x v="0"/>
    <m/>
    <n v="34.659999999999997"/>
    <s v="Yes"/>
    <s v="No"/>
    <s v="Yes"/>
    <s v="Low"/>
    <s v="Medium"/>
    <n v="6"/>
    <s v="High"/>
    <n v="301"/>
    <x v="53"/>
    <n v="4.71"/>
    <n v="15.53"/>
    <x v="1"/>
  </r>
  <r>
    <n v="18"/>
    <s v="Male"/>
    <n v="134"/>
    <n v="241"/>
    <s v="High"/>
    <s v="Yes"/>
    <s v="No"/>
    <x v="1"/>
    <m/>
    <n v="34.659999999999997"/>
    <s v="Yes"/>
    <s v="No"/>
    <s v="Yes"/>
    <s v="High"/>
    <s v="Medium"/>
    <n v="7"/>
    <s v="Medium"/>
    <n v="199"/>
    <x v="69"/>
    <n v="6.12"/>
    <n v="14.2"/>
    <x v="0"/>
  </r>
  <r>
    <n v="39"/>
    <s v="Male"/>
    <n v="146"/>
    <n v="163"/>
    <s v="High"/>
    <s v="No"/>
    <s v="Yes"/>
    <x v="1"/>
    <m/>
    <n v="34.659999999999997"/>
    <s v="Yes"/>
    <s v="No"/>
    <s v="Yes"/>
    <s v="Low"/>
    <s v="High"/>
    <n v="4"/>
    <s v="Low"/>
    <n v="220"/>
    <x v="29"/>
    <n v="6.31"/>
    <n v="10.19"/>
    <x v="0"/>
  </r>
  <r>
    <n v="36"/>
    <s v="Male"/>
    <n v="135"/>
    <n v="195"/>
    <s v="High"/>
    <s v="Yes"/>
    <s v="No"/>
    <x v="1"/>
    <m/>
    <n v="34.659999999999997"/>
    <s v="No"/>
    <s v="No"/>
    <s v="No"/>
    <s v="Medium"/>
    <s v="High"/>
    <n v="4"/>
    <s v="Medium"/>
    <n v="142"/>
    <x v="35"/>
    <n v="4.37"/>
    <n v="12.95"/>
    <x v="1"/>
  </r>
  <r>
    <n v="51"/>
    <s v="Female"/>
    <n v="167"/>
    <n v="291"/>
    <s v="Medium"/>
    <s v="Yes"/>
    <s v="No"/>
    <x v="1"/>
    <m/>
    <n v="34.659999999999997"/>
    <s v="No"/>
    <s v="Yes"/>
    <s v="No"/>
    <s v="Low"/>
    <s v="High"/>
    <n v="10"/>
    <s v="High"/>
    <n v="394"/>
    <x v="37"/>
    <n v="13.21"/>
    <n v="17.68"/>
    <x v="1"/>
  </r>
  <r>
    <n v="46"/>
    <s v="Male"/>
    <n v="122"/>
    <n v="277"/>
    <s v="High"/>
    <s v="Yes"/>
    <s v="No"/>
    <x v="1"/>
    <m/>
    <n v="34.659999999999997"/>
    <s v="Yes"/>
    <s v="Yes"/>
    <s v="Yes"/>
    <s v="Low"/>
    <s v="High"/>
    <n v="9"/>
    <s v="High"/>
    <n v="266"/>
    <x v="0"/>
    <n v="14.54"/>
    <n v="11.65"/>
    <x v="0"/>
  </r>
  <r>
    <n v="34"/>
    <s v="Male"/>
    <n v="138"/>
    <n v="163"/>
    <s v="High"/>
    <s v="No"/>
    <s v="No"/>
    <x v="1"/>
    <m/>
    <n v="34.659999999999997"/>
    <s v="No"/>
    <s v="Yes"/>
    <s v="Yes"/>
    <s v="None"/>
    <s v="Medium"/>
    <n v="5"/>
    <s v="Medium"/>
    <n v="311"/>
    <x v="17"/>
    <n v="0.2"/>
    <n v="13.47"/>
    <x v="0"/>
  </r>
  <r>
    <n v="35"/>
    <s v="Female"/>
    <n v="131"/>
    <n v="239"/>
    <s v="Medium"/>
    <s v="No"/>
    <s v="No"/>
    <x v="0"/>
    <m/>
    <n v="34.67"/>
    <s v="No"/>
    <s v="Yes"/>
    <s v="Yes"/>
    <s v="None"/>
    <s v="Low"/>
    <n v="8"/>
    <s v="Medium"/>
    <n v="199"/>
    <x v="56"/>
    <n v="4.67"/>
    <n v="9.43"/>
    <x v="0"/>
  </r>
  <r>
    <n v="70"/>
    <s v="Female"/>
    <n v="158"/>
    <n v="240"/>
    <s v="Medium"/>
    <s v="No"/>
    <s v="No"/>
    <x v="1"/>
    <m/>
    <n v="34.67"/>
    <s v="No"/>
    <s v="Yes"/>
    <s v="Yes"/>
    <s v="Medium"/>
    <s v="Medium"/>
    <n v="8"/>
    <s v="Medium"/>
    <n v="303"/>
    <x v="76"/>
    <n v="14.66"/>
    <n v="15.54"/>
    <x v="0"/>
  </r>
  <r>
    <n v="51"/>
    <s v="Female"/>
    <n v="124"/>
    <n v="274"/>
    <s v="Medium"/>
    <s v="Yes"/>
    <s v="No"/>
    <x v="1"/>
    <m/>
    <n v="34.67"/>
    <s v="No"/>
    <s v="Yes"/>
    <s v="Yes"/>
    <s v="High"/>
    <s v="Medium"/>
    <n v="6"/>
    <s v="Low"/>
    <n v="366"/>
    <x v="73"/>
    <n v="4.5599999999999996"/>
    <n v="6.16"/>
    <x v="0"/>
  </r>
  <r>
    <n v="77"/>
    <s v="Male"/>
    <n v="169"/>
    <n v="197"/>
    <s v="High"/>
    <s v="Yes"/>
    <s v="Yes"/>
    <x v="0"/>
    <m/>
    <n v="34.67"/>
    <s v="Yes"/>
    <s v="No"/>
    <s v="No"/>
    <s v="High"/>
    <s v="Medium"/>
    <n v="9"/>
    <s v="Medium"/>
    <n v="354"/>
    <x v="61"/>
    <n v="9.02"/>
    <n v="15.43"/>
    <x v="1"/>
  </r>
  <r>
    <n v="75"/>
    <s v="Female"/>
    <n v="140"/>
    <n v="192"/>
    <s v="High"/>
    <s v="No"/>
    <s v="No"/>
    <x v="1"/>
    <m/>
    <n v="34.67"/>
    <s v="Yes"/>
    <s v="No"/>
    <s v="Yes"/>
    <s v="Medium"/>
    <s v="Low"/>
    <n v="5"/>
    <s v="Low"/>
    <n v="226"/>
    <x v="3"/>
    <n v="11.27"/>
    <n v="12.26"/>
    <x v="0"/>
  </r>
  <r>
    <n v="78"/>
    <s v="Female"/>
    <n v="132"/>
    <n v="223"/>
    <s v="Low"/>
    <s v="Yes"/>
    <s v="Yes"/>
    <x v="0"/>
    <m/>
    <n v="34.68"/>
    <s v="Yes"/>
    <s v="No"/>
    <s v="Yes"/>
    <s v="None"/>
    <s v="Low"/>
    <n v="6"/>
    <s v="Low"/>
    <n v="375"/>
    <x v="42"/>
    <n v="6.1"/>
    <n v="10.53"/>
    <x v="0"/>
  </r>
  <r>
    <n v="60"/>
    <s v="Male"/>
    <n v="146"/>
    <n v="229"/>
    <s v="Low"/>
    <s v="No"/>
    <s v="No"/>
    <x v="0"/>
    <m/>
    <n v="34.69"/>
    <s v="Yes"/>
    <s v="Yes"/>
    <s v="Yes"/>
    <s v="High"/>
    <s v="High"/>
    <n v="9"/>
    <s v="High"/>
    <n v="169"/>
    <x v="76"/>
    <n v="2.38"/>
    <n v="9.99"/>
    <x v="0"/>
  </r>
  <r>
    <n v="69"/>
    <s v="Female"/>
    <n v="160"/>
    <n v="259"/>
    <s v="High"/>
    <s v="No"/>
    <s v="Yes"/>
    <x v="1"/>
    <m/>
    <n v="34.69"/>
    <s v="No"/>
    <s v="Yes"/>
    <s v="Yes"/>
    <s v="Medium"/>
    <s v="Low"/>
    <n v="8"/>
    <s v="High"/>
    <n v="115"/>
    <x v="80"/>
    <n v="6.04"/>
    <n v="12.2"/>
    <x v="0"/>
  </r>
  <r>
    <n v="47"/>
    <s v="Female"/>
    <n v="157"/>
    <n v="191"/>
    <s v="High"/>
    <s v="No"/>
    <s v="No"/>
    <x v="1"/>
    <m/>
    <n v="34.69"/>
    <s v="No"/>
    <s v="No"/>
    <s v="No"/>
    <s v="Low"/>
    <s v="High"/>
    <n v="5"/>
    <s v="Low"/>
    <n v="328"/>
    <x v="11"/>
    <n v="8.32"/>
    <n v="5.04"/>
    <x v="0"/>
  </r>
  <r>
    <n v="41"/>
    <s v="Female"/>
    <n v="120"/>
    <n v="178"/>
    <s v="Low"/>
    <s v="Yes"/>
    <s v="Yes"/>
    <x v="1"/>
    <m/>
    <n v="34.69"/>
    <s v="Yes"/>
    <s v="Yes"/>
    <s v="No"/>
    <s v="High"/>
    <s v="Medium"/>
    <n v="8"/>
    <s v="High"/>
    <n v="186"/>
    <x v="35"/>
    <n v="9.15"/>
    <n v="8.4600000000000009"/>
    <x v="1"/>
  </r>
  <r>
    <n v="65"/>
    <s v="Female"/>
    <n v="148"/>
    <n v="279"/>
    <s v="Low"/>
    <s v="No"/>
    <s v="Yes"/>
    <x v="0"/>
    <m/>
    <n v="34.69"/>
    <s v="No"/>
    <s v="Yes"/>
    <s v="Yes"/>
    <s v="None"/>
    <s v="Low"/>
    <n v="9"/>
    <s v="Medium"/>
    <n v="163"/>
    <x v="73"/>
    <n v="9.48"/>
    <n v="19.649999999999999"/>
    <x v="0"/>
  </r>
  <r>
    <n v="74"/>
    <s v="Male"/>
    <n v="123"/>
    <n v="248"/>
    <s v="Medium"/>
    <s v="No"/>
    <s v="Yes"/>
    <x v="1"/>
    <m/>
    <n v="34.700000000000003"/>
    <s v="Yes"/>
    <s v="Yes"/>
    <s v="No"/>
    <s v="High"/>
    <s v="High"/>
    <n v="6"/>
    <s v="High"/>
    <n v="165"/>
    <x v="0"/>
    <n v="10.83"/>
    <n v="15.51"/>
    <x v="1"/>
  </r>
  <r>
    <n v="46"/>
    <s v="Male"/>
    <n v="166"/>
    <n v="195"/>
    <s v="High"/>
    <s v="No"/>
    <s v="No"/>
    <x v="0"/>
    <m/>
    <n v="34.700000000000003"/>
    <s v="Yes"/>
    <s v="No"/>
    <s v="No"/>
    <s v="None"/>
    <s v="High"/>
    <n v="4"/>
    <s v="Low"/>
    <n v="137"/>
    <x v="12"/>
    <n v="14.98"/>
    <n v="6.02"/>
    <x v="0"/>
  </r>
  <r>
    <n v="80"/>
    <s v="Female"/>
    <n v="146"/>
    <n v="182"/>
    <s v="Medium"/>
    <s v="Yes"/>
    <s v="No"/>
    <x v="1"/>
    <m/>
    <n v="34.700000000000003"/>
    <s v="Yes"/>
    <s v="No"/>
    <s v="No"/>
    <s v="Low"/>
    <s v="Low"/>
    <n v="4"/>
    <s v="Medium"/>
    <n v="195"/>
    <x v="7"/>
    <n v="1.18"/>
    <n v="16.739999999999998"/>
    <x v="0"/>
  </r>
  <r>
    <n v="48"/>
    <s v="Female"/>
    <n v="122"/>
    <n v="238"/>
    <s v="Low"/>
    <s v="Yes"/>
    <s v="No"/>
    <x v="1"/>
    <m/>
    <n v="34.71"/>
    <s v="Yes"/>
    <s v="No"/>
    <s v="Yes"/>
    <s v="None"/>
    <s v="High"/>
    <n v="9"/>
    <s v="Low"/>
    <n v="260"/>
    <x v="59"/>
    <n v="4.7300000000000004"/>
    <n v="12.44"/>
    <x v="0"/>
  </r>
  <r>
    <n v="22"/>
    <s v="Female"/>
    <n v="125"/>
    <n v="262"/>
    <s v="High"/>
    <s v="No"/>
    <s v="Yes"/>
    <x v="0"/>
    <m/>
    <n v="34.71"/>
    <s v="Yes"/>
    <s v="Yes"/>
    <s v="No"/>
    <s v="High"/>
    <s v="Medium"/>
    <n v="9"/>
    <s v="Low"/>
    <n v="190"/>
    <x v="1"/>
    <n v="11"/>
    <n v="6.51"/>
    <x v="1"/>
  </r>
  <r>
    <n v="61"/>
    <s v="Male"/>
    <n v="142"/>
    <n v="156"/>
    <s v="Low"/>
    <s v="Yes"/>
    <s v="Yes"/>
    <x v="0"/>
    <m/>
    <n v="34.71"/>
    <s v="No"/>
    <s v="No"/>
    <s v="No"/>
    <s v="None"/>
    <s v="High"/>
    <n v="10"/>
    <s v="Medium"/>
    <n v="330"/>
    <x v="1"/>
    <n v="0.38"/>
    <n v="11.95"/>
    <x v="0"/>
  </r>
  <r>
    <n v="37"/>
    <s v="Female"/>
    <n v="134"/>
    <n v="156"/>
    <s v="High"/>
    <s v="Yes"/>
    <s v="Yes"/>
    <x v="0"/>
    <m/>
    <n v="34.72"/>
    <s v="No"/>
    <s v="Yes"/>
    <s v="No"/>
    <s v="Medium"/>
    <s v="Low"/>
    <n v="9"/>
    <s v="High"/>
    <n v="395"/>
    <x v="10"/>
    <n v="13.57"/>
    <n v="13.5"/>
    <x v="0"/>
  </r>
  <r>
    <n v="59"/>
    <s v="Female"/>
    <n v="160"/>
    <n v="248"/>
    <s v="Low"/>
    <s v="Yes"/>
    <s v="No"/>
    <x v="0"/>
    <m/>
    <n v="34.72"/>
    <s v="Yes"/>
    <s v="Yes"/>
    <s v="No"/>
    <s v="Medium"/>
    <s v="Medium"/>
    <n v="9"/>
    <s v="Low"/>
    <n v="130"/>
    <x v="23"/>
    <n v="5.34"/>
    <n v="5.92"/>
    <x v="0"/>
  </r>
  <r>
    <n v="53"/>
    <s v="Female"/>
    <n v="173"/>
    <n v="291"/>
    <s v="Medium"/>
    <s v="Yes"/>
    <s v="No"/>
    <x v="1"/>
    <m/>
    <n v="34.72"/>
    <s v="No"/>
    <s v="No"/>
    <s v="No"/>
    <s v="Low"/>
    <s v="Low"/>
    <n v="8"/>
    <s v="Medium"/>
    <n v="244"/>
    <x v="43"/>
    <n v="7.1"/>
    <n v="5.57"/>
    <x v="0"/>
  </r>
  <r>
    <n v="42"/>
    <s v="Female"/>
    <n v="160"/>
    <n v="185"/>
    <s v="High"/>
    <s v="Yes"/>
    <s v="No"/>
    <x v="0"/>
    <m/>
    <n v="34.72"/>
    <s v="No"/>
    <s v="Yes"/>
    <s v="Yes"/>
    <s v="Medium"/>
    <s v="High"/>
    <n v="5"/>
    <s v="Low"/>
    <n v="334"/>
    <x v="70"/>
    <n v="10"/>
    <n v="19.739999999999998"/>
    <x v="0"/>
  </r>
  <r>
    <n v="48"/>
    <s v="Male"/>
    <n v="125"/>
    <n v="255"/>
    <s v="High"/>
    <s v="No"/>
    <s v="No"/>
    <x v="1"/>
    <m/>
    <n v="34.72"/>
    <s v="No"/>
    <s v="Yes"/>
    <s v="No"/>
    <s v="None"/>
    <s v="Medium"/>
    <n v="7"/>
    <s v="High"/>
    <n v="256"/>
    <x v="1"/>
    <n v="11.44"/>
    <n v="13.58"/>
    <x v="0"/>
  </r>
  <r>
    <n v="75"/>
    <s v="Male"/>
    <n v="125"/>
    <n v="194"/>
    <s v="Low"/>
    <s v="No"/>
    <s v="Yes"/>
    <x v="0"/>
    <m/>
    <n v="34.72"/>
    <s v="Yes"/>
    <s v="Yes"/>
    <s v="No"/>
    <s v="Medium"/>
    <s v="High"/>
    <n v="7"/>
    <s v="High"/>
    <n v="250"/>
    <x v="54"/>
    <n v="5.0199999999999996"/>
    <n v="10.1"/>
    <x v="1"/>
  </r>
  <r>
    <n v="61"/>
    <s v="Male"/>
    <n v="177"/>
    <n v="217"/>
    <s v="Low"/>
    <s v="No"/>
    <s v="Yes"/>
    <x v="1"/>
    <m/>
    <n v="34.729999999999997"/>
    <s v="No"/>
    <s v="No"/>
    <s v="No"/>
    <s v="Low"/>
    <s v="Medium"/>
    <n v="9"/>
    <s v="Medium"/>
    <n v="342"/>
    <x v="68"/>
    <n v="3.71"/>
    <n v="12.7"/>
    <x v="1"/>
  </r>
  <r>
    <n v="41"/>
    <s v="Male"/>
    <n v="158"/>
    <n v="231"/>
    <s v="High"/>
    <s v="Yes"/>
    <s v="No"/>
    <x v="1"/>
    <m/>
    <n v="34.729999999999997"/>
    <s v="No"/>
    <s v="Yes"/>
    <s v="Yes"/>
    <s v="None"/>
    <s v="High"/>
    <n v="8"/>
    <s v="High"/>
    <n v="357"/>
    <x v="43"/>
    <n v="6.75"/>
    <n v="14.22"/>
    <x v="0"/>
  </r>
  <r>
    <n v="51"/>
    <s v="Female"/>
    <n v="171"/>
    <n v="164"/>
    <s v="Low"/>
    <s v="No"/>
    <s v="No"/>
    <x v="0"/>
    <m/>
    <n v="34.729999999999997"/>
    <s v="No"/>
    <s v="No"/>
    <s v="No"/>
    <s v="Low"/>
    <s v="High"/>
    <n v="8"/>
    <s v="Low"/>
    <n v="114"/>
    <x v="6"/>
    <n v="11.64"/>
    <n v="5.86"/>
    <x v="0"/>
  </r>
  <r>
    <n v="54"/>
    <s v="Female"/>
    <n v="180"/>
    <n v="196"/>
    <s v="High"/>
    <s v="No"/>
    <s v="Yes"/>
    <x v="1"/>
    <m/>
    <n v="34.729999999999997"/>
    <s v="No"/>
    <s v="Yes"/>
    <s v="Yes"/>
    <s v="Medium"/>
    <s v="High"/>
    <n v="7"/>
    <s v="Medium"/>
    <n v="343"/>
    <x v="24"/>
    <n v="11.33"/>
    <n v="11.67"/>
    <x v="0"/>
  </r>
  <r>
    <n v="43"/>
    <s v="Male"/>
    <n v="146"/>
    <n v="150"/>
    <s v="Low"/>
    <s v="No"/>
    <s v="Yes"/>
    <x v="1"/>
    <m/>
    <n v="34.729999999999997"/>
    <s v="No"/>
    <s v="Yes"/>
    <s v="No"/>
    <s v="High"/>
    <s v="Medium"/>
    <n v="7"/>
    <s v="Low"/>
    <n v="344"/>
    <x v="21"/>
    <n v="11.72"/>
    <n v="11.11"/>
    <x v="1"/>
  </r>
  <r>
    <n v="38"/>
    <s v="Female"/>
    <n v="161"/>
    <n v="187"/>
    <s v="Low"/>
    <s v="Yes"/>
    <s v="Yes"/>
    <x v="1"/>
    <m/>
    <n v="34.74"/>
    <s v="No"/>
    <s v="No"/>
    <s v="No"/>
    <s v="Low"/>
    <s v="Medium"/>
    <n v="8"/>
    <s v="High"/>
    <n v="228"/>
    <x v="56"/>
    <n v="4.93"/>
    <n v="17.149999999999999"/>
    <x v="0"/>
  </r>
  <r>
    <n v="28"/>
    <s v="Male"/>
    <n v="170"/>
    <n v="198"/>
    <s v="High"/>
    <s v="No"/>
    <s v="No"/>
    <x v="1"/>
    <m/>
    <n v="34.74"/>
    <s v="Yes"/>
    <s v="No"/>
    <s v="Yes"/>
    <s v="None"/>
    <s v="High"/>
    <n v="9"/>
    <s v="High"/>
    <n v="243"/>
    <x v="3"/>
    <n v="0.14000000000000001"/>
    <n v="14.11"/>
    <x v="1"/>
  </r>
  <r>
    <n v="21"/>
    <s v="Female"/>
    <n v="165"/>
    <n v="296"/>
    <s v="Low"/>
    <s v="Yes"/>
    <s v="No"/>
    <x v="0"/>
    <m/>
    <n v="34.75"/>
    <s v="No"/>
    <s v="Yes"/>
    <s v="Yes"/>
    <s v="Medium"/>
    <s v="Low"/>
    <n v="8"/>
    <s v="Medium"/>
    <n v="302"/>
    <x v="74"/>
    <n v="3.31"/>
    <n v="18.100000000000001"/>
    <x v="0"/>
  </r>
  <r>
    <n v="28"/>
    <s v="Male"/>
    <n v="153"/>
    <n v="212"/>
    <s v="High"/>
    <s v="Yes"/>
    <s v="Yes"/>
    <x v="1"/>
    <m/>
    <n v="34.75"/>
    <s v="Yes"/>
    <s v="Yes"/>
    <s v="Yes"/>
    <s v="Medium"/>
    <s v="Low"/>
    <n v="6"/>
    <s v="Low"/>
    <n v="217"/>
    <x v="54"/>
    <n v="2.6"/>
    <n v="18.39"/>
    <x v="0"/>
  </r>
  <r>
    <n v="72"/>
    <s v="Female"/>
    <n v="147"/>
    <n v="286"/>
    <s v="Low"/>
    <s v="Yes"/>
    <s v="No"/>
    <x v="1"/>
    <m/>
    <n v="34.75"/>
    <s v="Yes"/>
    <s v="No"/>
    <s v="Yes"/>
    <s v="High"/>
    <s v="High"/>
    <n v="5"/>
    <s v="High"/>
    <n v="104"/>
    <x v="57"/>
    <n v="2.46"/>
    <n v="11.43"/>
    <x v="1"/>
  </r>
  <r>
    <n v="49"/>
    <s v="Male"/>
    <n v="171"/>
    <n v="289"/>
    <s v="Medium"/>
    <s v="Yes"/>
    <s v="No"/>
    <x v="1"/>
    <m/>
    <n v="34.75"/>
    <s v="Yes"/>
    <s v="Yes"/>
    <s v="No"/>
    <s v="High"/>
    <s v="High"/>
    <n v="9"/>
    <s v="Low"/>
    <n v="230"/>
    <x v="27"/>
    <n v="13.2"/>
    <n v="18.77"/>
    <x v="1"/>
  </r>
  <r>
    <n v="80"/>
    <s v="Male"/>
    <n v="127"/>
    <n v="194"/>
    <s v="Low"/>
    <s v="Yes"/>
    <s v="Yes"/>
    <x v="1"/>
    <m/>
    <n v="34.75"/>
    <s v="Yes"/>
    <s v="No"/>
    <s v="Yes"/>
    <s v="None"/>
    <s v="Low"/>
    <n v="5"/>
    <s v="Low"/>
    <n v="167"/>
    <x v="21"/>
    <n v="10.52"/>
    <n v="14.61"/>
    <x v="0"/>
  </r>
  <r>
    <n v="22"/>
    <s v="Male"/>
    <n v="153"/>
    <n v="276"/>
    <s v="Low"/>
    <s v="Yes"/>
    <s v="No"/>
    <x v="1"/>
    <m/>
    <n v="34.75"/>
    <s v="Yes"/>
    <s v="Yes"/>
    <s v="Yes"/>
    <s v="Low"/>
    <s v="High"/>
    <n v="8"/>
    <s v="Medium"/>
    <n v="103"/>
    <x v="14"/>
    <n v="8.98"/>
    <n v="15.26"/>
    <x v="0"/>
  </r>
  <r>
    <n v="62"/>
    <s v="Female"/>
    <n v="136"/>
    <n v="198"/>
    <s v="High"/>
    <s v="Yes"/>
    <s v="No"/>
    <x v="1"/>
    <m/>
    <n v="34.75"/>
    <s v="No"/>
    <s v="No"/>
    <s v="No"/>
    <s v="High"/>
    <s v="Medium"/>
    <n v="4"/>
    <s v="Low"/>
    <n v="200"/>
    <x v="75"/>
    <n v="11.28"/>
    <n v="13.87"/>
    <x v="0"/>
  </r>
  <r>
    <n v="19"/>
    <s v="Female"/>
    <n v="157"/>
    <n v="278"/>
    <s v="Low"/>
    <s v="Yes"/>
    <s v="Yes"/>
    <x v="0"/>
    <m/>
    <n v="34.75"/>
    <s v="Yes"/>
    <s v="Yes"/>
    <s v="Yes"/>
    <s v="Medium"/>
    <s v="Medium"/>
    <n v="7"/>
    <s v="Medium"/>
    <n v="252"/>
    <x v="17"/>
    <n v="6.12"/>
    <n v="10.14"/>
    <x v="1"/>
  </r>
  <r>
    <n v="77"/>
    <s v="Male"/>
    <n v="153"/>
    <n v="279"/>
    <s v="Low"/>
    <s v="No"/>
    <s v="Yes"/>
    <x v="0"/>
    <m/>
    <n v="34.76"/>
    <s v="No"/>
    <s v="No"/>
    <s v="Yes"/>
    <s v="Medium"/>
    <s v="Medium"/>
    <n v="6"/>
    <s v="High"/>
    <n v="367"/>
    <x v="19"/>
    <n v="4.8"/>
    <n v="7.24"/>
    <x v="0"/>
  </r>
  <r>
    <n v="43"/>
    <s v="Female"/>
    <n v="179"/>
    <n v="198"/>
    <s v="Medium"/>
    <s v="No"/>
    <s v="No"/>
    <x v="0"/>
    <m/>
    <n v="34.76"/>
    <s v="Yes"/>
    <s v="No"/>
    <s v="Yes"/>
    <s v="Low"/>
    <s v="High"/>
    <n v="6"/>
    <s v="High"/>
    <n v="138"/>
    <x v="14"/>
    <n v="5.4"/>
    <n v="14.6"/>
    <x v="1"/>
  </r>
  <r>
    <n v="58"/>
    <s v="Male"/>
    <n v="129"/>
    <n v="187"/>
    <s v="High"/>
    <s v="No"/>
    <s v="Yes"/>
    <x v="0"/>
    <m/>
    <n v="34.76"/>
    <s v="Yes"/>
    <s v="No"/>
    <s v="Yes"/>
    <s v="Medium"/>
    <s v="Low"/>
    <n v="4"/>
    <s v="High"/>
    <n v="349"/>
    <x v="42"/>
    <n v="14.6"/>
    <n v="8.83"/>
    <x v="0"/>
  </r>
  <r>
    <n v="20"/>
    <s v="Female"/>
    <n v="139"/>
    <n v="162"/>
    <s v="Low"/>
    <s v="No"/>
    <s v="Yes"/>
    <x v="1"/>
    <m/>
    <n v="34.76"/>
    <s v="Yes"/>
    <s v="Yes"/>
    <s v="Yes"/>
    <s v="Low"/>
    <s v="High"/>
    <n v="6"/>
    <s v="High"/>
    <n v="222"/>
    <x v="53"/>
    <n v="0.76"/>
    <n v="13.6"/>
    <x v="0"/>
  </r>
  <r>
    <n v="69"/>
    <s v="Female"/>
    <n v="156"/>
    <n v="195"/>
    <s v="Medium"/>
    <s v="No"/>
    <s v="No"/>
    <x v="1"/>
    <m/>
    <n v="34.76"/>
    <s v="Yes"/>
    <s v="No"/>
    <s v="No"/>
    <s v="Low"/>
    <s v="Low"/>
    <n v="8"/>
    <s v="Low"/>
    <n v="260"/>
    <x v="5"/>
    <n v="9.44"/>
    <n v="16.37"/>
    <x v="0"/>
  </r>
  <r>
    <n v="21"/>
    <s v="Male"/>
    <n v="132"/>
    <n v="160"/>
    <s v="Medium"/>
    <s v="No"/>
    <s v="Yes"/>
    <x v="0"/>
    <m/>
    <n v="34.76"/>
    <s v="Yes"/>
    <s v="Yes"/>
    <s v="No"/>
    <s v="High"/>
    <s v="Low"/>
    <n v="10"/>
    <s v="Low"/>
    <n v="340"/>
    <x v="64"/>
    <n v="7.57"/>
    <n v="9.82"/>
    <x v="0"/>
  </r>
  <r>
    <n v="69"/>
    <s v="Female"/>
    <n v="169"/>
    <n v="287"/>
    <s v="Low"/>
    <s v="No"/>
    <s v="No"/>
    <x v="1"/>
    <m/>
    <n v="34.770000000000003"/>
    <s v="Yes"/>
    <s v="Yes"/>
    <s v="Yes"/>
    <s v="None"/>
    <s v="High"/>
    <n v="6"/>
    <s v="Medium"/>
    <n v="228"/>
    <x v="74"/>
    <n v="5.99"/>
    <n v="12.91"/>
    <x v="0"/>
  </r>
  <r>
    <n v="47"/>
    <s v="Male"/>
    <n v="159"/>
    <n v="252"/>
    <s v="Low"/>
    <s v="No"/>
    <s v="No"/>
    <x v="1"/>
    <m/>
    <n v="34.770000000000003"/>
    <s v="No"/>
    <s v="No"/>
    <s v="No"/>
    <s v="High"/>
    <s v="Low"/>
    <n v="5"/>
    <s v="Medium"/>
    <n v="227"/>
    <x v="14"/>
    <n v="4.6900000000000004"/>
    <n v="16.649999999999999"/>
    <x v="0"/>
  </r>
  <r>
    <n v="37"/>
    <s v="Female"/>
    <n v="160"/>
    <n v="245"/>
    <s v="High"/>
    <s v="No"/>
    <s v="No"/>
    <x v="1"/>
    <m/>
    <n v="34.770000000000003"/>
    <s v="No"/>
    <s v="Yes"/>
    <s v="Yes"/>
    <s v="High"/>
    <s v="Low"/>
    <n v="5"/>
    <s v="Medium"/>
    <n v="378"/>
    <x v="20"/>
    <n v="1.77"/>
    <n v="14.2"/>
    <x v="0"/>
  </r>
  <r>
    <n v="67"/>
    <s v="Male"/>
    <n v="173"/>
    <n v="187"/>
    <s v="Medium"/>
    <s v="Yes"/>
    <s v="Yes"/>
    <x v="0"/>
    <m/>
    <n v="34.770000000000003"/>
    <s v="Yes"/>
    <s v="No"/>
    <s v="Yes"/>
    <s v="Low"/>
    <s v="Medium"/>
    <n v="5"/>
    <s v="Low"/>
    <n v="134"/>
    <x v="44"/>
    <n v="0.03"/>
    <n v="12.28"/>
    <x v="0"/>
  </r>
  <r>
    <n v="44"/>
    <s v="Female"/>
    <n v="162"/>
    <n v="247"/>
    <s v="High"/>
    <s v="Yes"/>
    <s v="No"/>
    <x v="1"/>
    <m/>
    <n v="34.78"/>
    <s v="Yes"/>
    <s v="Yes"/>
    <s v="Yes"/>
    <s v="Low"/>
    <s v="High"/>
    <n v="5"/>
    <s v="Low"/>
    <n v="343"/>
    <x v="41"/>
    <n v="3.65"/>
    <n v="17.86"/>
    <x v="0"/>
  </r>
  <r>
    <n v="46"/>
    <s v="Female"/>
    <n v="171"/>
    <n v="194"/>
    <s v="High"/>
    <s v="No"/>
    <s v="No"/>
    <x v="0"/>
    <m/>
    <n v="34.78"/>
    <s v="No"/>
    <s v="Yes"/>
    <s v="No"/>
    <s v="High"/>
    <s v="High"/>
    <n v="9"/>
    <s v="Low"/>
    <n v="360"/>
    <x v="75"/>
    <n v="4.71"/>
    <n v="17.5"/>
    <x v="0"/>
  </r>
  <r>
    <n v="41"/>
    <s v="Male"/>
    <n v="136"/>
    <n v="250"/>
    <s v="High"/>
    <s v="Yes"/>
    <s v="No"/>
    <x v="1"/>
    <m/>
    <n v="34.78"/>
    <s v="Yes"/>
    <s v="Yes"/>
    <s v="Yes"/>
    <s v="High"/>
    <s v="Medium"/>
    <n v="4"/>
    <s v="Low"/>
    <n v="320"/>
    <x v="4"/>
    <n v="3.86"/>
    <n v="10.64"/>
    <x v="1"/>
  </r>
  <r>
    <n v="32"/>
    <s v="Female"/>
    <n v="121"/>
    <n v="174"/>
    <s v="Low"/>
    <s v="No"/>
    <s v="Yes"/>
    <x v="0"/>
    <m/>
    <n v="34.78"/>
    <s v="No"/>
    <s v="No"/>
    <s v="Yes"/>
    <s v="None"/>
    <s v="Medium"/>
    <n v="5"/>
    <s v="High"/>
    <n v="400"/>
    <x v="77"/>
    <n v="14.16"/>
    <n v="13.7"/>
    <x v="0"/>
  </r>
  <r>
    <n v="30"/>
    <s v="Female"/>
    <n v="166"/>
    <n v="236"/>
    <s v="Low"/>
    <s v="Yes"/>
    <s v="Yes"/>
    <x v="0"/>
    <m/>
    <n v="34.79"/>
    <s v="Yes"/>
    <s v="Yes"/>
    <s v="Yes"/>
    <s v="High"/>
    <s v="Low"/>
    <n v="8"/>
    <s v="High"/>
    <n v="332"/>
    <x v="33"/>
    <n v="5.42"/>
    <n v="16.059999999999999"/>
    <x v="0"/>
  </r>
  <r>
    <n v="40"/>
    <s v="Female"/>
    <n v="151"/>
    <n v="279"/>
    <s v="Medium"/>
    <s v="No"/>
    <s v="Yes"/>
    <x v="0"/>
    <m/>
    <n v="34.79"/>
    <s v="No"/>
    <s v="Yes"/>
    <s v="No"/>
    <s v="Low"/>
    <s v="Medium"/>
    <n v="9"/>
    <s v="Medium"/>
    <n v="215"/>
    <x v="4"/>
    <n v="6.38"/>
    <n v="12.6"/>
    <x v="0"/>
  </r>
  <r>
    <n v="80"/>
    <s v="Female"/>
    <n v="151"/>
    <n v="203"/>
    <s v="High"/>
    <s v="Yes"/>
    <s v="Yes"/>
    <x v="1"/>
    <m/>
    <n v="34.79"/>
    <s v="Yes"/>
    <s v="No"/>
    <s v="No"/>
    <s v="High"/>
    <s v="Medium"/>
    <n v="5"/>
    <s v="Medium"/>
    <n v="184"/>
    <x v="25"/>
    <n v="6.25"/>
    <n v="14.09"/>
    <x v="0"/>
  </r>
  <r>
    <n v="68"/>
    <s v="Male"/>
    <n v="145"/>
    <n v="262"/>
    <s v="Low"/>
    <s v="No"/>
    <s v="Yes"/>
    <x v="1"/>
    <m/>
    <n v="34.799999999999997"/>
    <s v="Yes"/>
    <s v="No"/>
    <s v="No"/>
    <s v="None"/>
    <s v="Medium"/>
    <n v="5"/>
    <s v="High"/>
    <n v="347"/>
    <x v="34"/>
    <n v="0.95"/>
    <n v="9.4700000000000006"/>
    <x v="0"/>
  </r>
  <r>
    <n v="37"/>
    <s v="Female"/>
    <n v="158"/>
    <n v="241"/>
    <s v="Low"/>
    <s v="No"/>
    <s v="Yes"/>
    <x v="1"/>
    <m/>
    <n v="34.799999999999997"/>
    <s v="No"/>
    <s v="No"/>
    <s v="No"/>
    <s v="High"/>
    <s v="Medium"/>
    <n v="6"/>
    <s v="Low"/>
    <n v="281"/>
    <x v="50"/>
    <n v="4.12"/>
    <n v="5.71"/>
    <x v="0"/>
  </r>
  <r>
    <n v="76"/>
    <s v="Male"/>
    <n v="169"/>
    <n v="242"/>
    <s v="High"/>
    <s v="No"/>
    <s v="Yes"/>
    <x v="0"/>
    <m/>
    <n v="34.799999999999997"/>
    <s v="No"/>
    <s v="Yes"/>
    <s v="Yes"/>
    <s v="Low"/>
    <s v="Low"/>
    <n v="5"/>
    <s v="Low"/>
    <n v="156"/>
    <x v="43"/>
    <n v="5.13"/>
    <n v="7.56"/>
    <x v="0"/>
  </r>
  <r>
    <n v="21"/>
    <s v="Female"/>
    <n v="145"/>
    <n v="222"/>
    <s v="High"/>
    <s v="Yes"/>
    <s v="Yes"/>
    <x v="0"/>
    <m/>
    <n v="34.799999999999997"/>
    <s v="Yes"/>
    <s v="Yes"/>
    <s v="Yes"/>
    <s v="Low"/>
    <s v="Medium"/>
    <n v="10"/>
    <s v="High"/>
    <n v="292"/>
    <x v="78"/>
    <n v="3.91"/>
    <n v="16.95"/>
    <x v="0"/>
  </r>
  <r>
    <n v="80"/>
    <s v="Female"/>
    <n v="159"/>
    <n v="257"/>
    <s v="High"/>
    <s v="Yes"/>
    <s v="Yes"/>
    <x v="0"/>
    <m/>
    <n v="34.799999999999997"/>
    <s v="No"/>
    <s v="No"/>
    <s v="No"/>
    <s v="High"/>
    <s v="Low"/>
    <n v="5"/>
    <s v="Low"/>
    <n v="195"/>
    <x v="34"/>
    <n v="7.07"/>
    <n v="18.34"/>
    <x v="0"/>
  </r>
  <r>
    <n v="31"/>
    <s v="Male"/>
    <n v="132"/>
    <n v="167"/>
    <s v="Medium"/>
    <s v="No"/>
    <s v="Yes"/>
    <x v="1"/>
    <m/>
    <n v="34.81"/>
    <s v="Yes"/>
    <s v="No"/>
    <s v="Yes"/>
    <s v="Low"/>
    <s v="High"/>
    <n v="9"/>
    <s v="Low"/>
    <n v="366"/>
    <x v="62"/>
    <n v="6.25"/>
    <n v="11.21"/>
    <x v="0"/>
  </r>
  <r>
    <n v="32"/>
    <s v="Female"/>
    <n v="149"/>
    <n v="262"/>
    <s v="Low"/>
    <s v="Yes"/>
    <s v="Yes"/>
    <x v="0"/>
    <m/>
    <n v="34.82"/>
    <s v="No"/>
    <s v="Yes"/>
    <s v="No"/>
    <s v="Medium"/>
    <s v="Low"/>
    <n v="6"/>
    <s v="High"/>
    <n v="180"/>
    <x v="57"/>
    <n v="3.06"/>
    <n v="10.96"/>
    <x v="0"/>
  </r>
  <r>
    <n v="77"/>
    <s v="Male"/>
    <n v="142"/>
    <n v="270"/>
    <s v="Low"/>
    <s v="No"/>
    <s v="Yes"/>
    <x v="1"/>
    <m/>
    <n v="34.82"/>
    <s v="Yes"/>
    <s v="Yes"/>
    <s v="Yes"/>
    <s v="High"/>
    <s v="Medium"/>
    <n v="5"/>
    <s v="Low"/>
    <n v="211"/>
    <x v="79"/>
    <n v="1.79"/>
    <n v="11.95"/>
    <x v="0"/>
  </r>
  <r>
    <n v="37"/>
    <s v="Male"/>
    <n v="149"/>
    <n v="203"/>
    <s v="Low"/>
    <s v="Yes"/>
    <s v="Yes"/>
    <x v="0"/>
    <m/>
    <n v="34.83"/>
    <s v="No"/>
    <s v="Yes"/>
    <s v="No"/>
    <s v="High"/>
    <s v="Medium"/>
    <n v="7"/>
    <s v="Medium"/>
    <n v="280"/>
    <x v="33"/>
    <n v="2.15"/>
    <n v="11.83"/>
    <x v="0"/>
  </r>
  <r>
    <n v="62"/>
    <s v="Male"/>
    <n v="174"/>
    <n v="263"/>
    <s v="Medium"/>
    <s v="No"/>
    <s v="Yes"/>
    <x v="1"/>
    <m/>
    <n v="34.83"/>
    <s v="No"/>
    <s v="No"/>
    <s v="Yes"/>
    <s v="High"/>
    <s v="High"/>
    <n v="5"/>
    <s v="High"/>
    <n v="253"/>
    <x v="24"/>
    <n v="9.14"/>
    <n v="17.39"/>
    <x v="1"/>
  </r>
  <r>
    <n v="44"/>
    <s v="Female"/>
    <n v="167"/>
    <n v="275"/>
    <s v="High"/>
    <s v="Yes"/>
    <s v="Yes"/>
    <x v="1"/>
    <m/>
    <n v="34.83"/>
    <s v="No"/>
    <s v="No"/>
    <s v="No"/>
    <s v="None"/>
    <s v="High"/>
    <n v="6"/>
    <s v="Medium"/>
    <n v="359"/>
    <x v="29"/>
    <n v="10.48"/>
    <n v="10.43"/>
    <x v="0"/>
  </r>
  <r>
    <n v="43"/>
    <s v="Male"/>
    <n v="156"/>
    <n v="298"/>
    <s v="Medium"/>
    <s v="Yes"/>
    <s v="Yes"/>
    <x v="0"/>
    <m/>
    <n v="34.83"/>
    <s v="No"/>
    <s v="Yes"/>
    <s v="Yes"/>
    <s v="High"/>
    <s v="Low"/>
    <n v="8"/>
    <s v="Low"/>
    <n v="355"/>
    <x v="74"/>
    <n v="2.85"/>
    <n v="9.06"/>
    <x v="0"/>
  </r>
  <r>
    <n v="41"/>
    <s v="Male"/>
    <n v="175"/>
    <n v="251"/>
    <s v="Medium"/>
    <s v="No"/>
    <s v="No"/>
    <x v="1"/>
    <m/>
    <n v="34.83"/>
    <s v="Yes"/>
    <s v="Yes"/>
    <s v="No"/>
    <s v="High"/>
    <s v="High"/>
    <n v="7"/>
    <s v="Medium"/>
    <n v="169"/>
    <x v="14"/>
    <n v="4.45"/>
    <n v="13.85"/>
    <x v="0"/>
  </r>
  <r>
    <n v="41"/>
    <s v="Male"/>
    <n v="141"/>
    <n v="237"/>
    <s v="Medium"/>
    <s v="Yes"/>
    <s v="Yes"/>
    <x v="1"/>
    <m/>
    <n v="34.840000000000003"/>
    <s v="No"/>
    <s v="Yes"/>
    <s v="No"/>
    <s v="Medium"/>
    <s v="High"/>
    <n v="8"/>
    <s v="Medium"/>
    <n v="162"/>
    <x v="63"/>
    <n v="12.97"/>
    <n v="15.61"/>
    <x v="0"/>
  </r>
  <r>
    <n v="20"/>
    <s v="Male"/>
    <n v="132"/>
    <n v="286"/>
    <s v="High"/>
    <s v="Yes"/>
    <s v="Yes"/>
    <x v="1"/>
    <m/>
    <n v="34.840000000000003"/>
    <s v="Yes"/>
    <s v="No"/>
    <s v="Yes"/>
    <s v="High"/>
    <s v="High"/>
    <n v="9"/>
    <s v="Medium"/>
    <n v="317"/>
    <x v="25"/>
    <n v="1.45"/>
    <n v="18.36"/>
    <x v="0"/>
  </r>
  <r>
    <n v="62"/>
    <s v="Female"/>
    <n v="156"/>
    <n v="248"/>
    <s v="Low"/>
    <s v="No"/>
    <s v="No"/>
    <x v="0"/>
    <m/>
    <n v="34.840000000000003"/>
    <s v="No"/>
    <s v="No"/>
    <s v="Yes"/>
    <s v="Low"/>
    <s v="Low"/>
    <n v="4"/>
    <s v="Low"/>
    <n v="183"/>
    <x v="46"/>
    <n v="3.72"/>
    <n v="19.3"/>
    <x v="1"/>
  </r>
  <r>
    <n v="78"/>
    <s v="Male"/>
    <n v="148"/>
    <n v="206"/>
    <s v="Low"/>
    <s v="No"/>
    <s v="Yes"/>
    <x v="1"/>
    <m/>
    <n v="34.840000000000003"/>
    <s v="Yes"/>
    <s v="Yes"/>
    <s v="No"/>
    <s v="High"/>
    <s v="Low"/>
    <n v="7"/>
    <s v="Low"/>
    <n v="392"/>
    <x v="58"/>
    <n v="0.1"/>
    <n v="12.06"/>
    <x v="0"/>
  </r>
  <r>
    <n v="43"/>
    <s v="Male"/>
    <n v="153"/>
    <n v="203"/>
    <s v="Low"/>
    <s v="No"/>
    <s v="Yes"/>
    <x v="0"/>
    <m/>
    <n v="34.840000000000003"/>
    <s v="No"/>
    <s v="No"/>
    <s v="No"/>
    <s v="None"/>
    <s v="Low"/>
    <n v="6"/>
    <s v="Medium"/>
    <n v="195"/>
    <x v="62"/>
    <n v="13.24"/>
    <n v="18.18"/>
    <x v="0"/>
  </r>
  <r>
    <n v="44"/>
    <s v="Female"/>
    <n v="134"/>
    <n v="289"/>
    <s v="Medium"/>
    <s v="No"/>
    <s v="Yes"/>
    <x v="0"/>
    <m/>
    <n v="34.85"/>
    <s v="No"/>
    <s v="No"/>
    <s v="Yes"/>
    <s v="High"/>
    <s v="Low"/>
    <n v="5"/>
    <s v="Low"/>
    <n v="373"/>
    <x v="49"/>
    <n v="11.59"/>
    <n v="11.37"/>
    <x v="0"/>
  </r>
  <r>
    <n v="45"/>
    <s v="Male"/>
    <n v="171"/>
    <n v="296"/>
    <s v="Medium"/>
    <s v="Yes"/>
    <s v="Yes"/>
    <x v="0"/>
    <m/>
    <n v="34.85"/>
    <s v="Yes"/>
    <s v="No"/>
    <s v="No"/>
    <s v="Medium"/>
    <s v="Low"/>
    <n v="9"/>
    <s v="Medium"/>
    <n v="336"/>
    <x v="17"/>
    <n v="14.26"/>
    <n v="9.86"/>
    <x v="0"/>
  </r>
  <r>
    <n v="48"/>
    <s v="Male"/>
    <n v="123"/>
    <n v="227"/>
    <s v="High"/>
    <s v="No"/>
    <s v="No"/>
    <x v="0"/>
    <m/>
    <n v="34.85"/>
    <s v="Yes"/>
    <s v="Yes"/>
    <s v="No"/>
    <s v="High"/>
    <s v="Medium"/>
    <n v="9"/>
    <s v="High"/>
    <n v="333"/>
    <x v="42"/>
    <n v="4.7699999999999996"/>
    <n v="12.17"/>
    <x v="0"/>
  </r>
  <r>
    <n v="50"/>
    <s v="Male"/>
    <n v="146"/>
    <n v="248"/>
    <s v="Low"/>
    <s v="Yes"/>
    <s v="No"/>
    <x v="1"/>
    <m/>
    <n v="34.85"/>
    <s v="Yes"/>
    <s v="No"/>
    <s v="No"/>
    <s v="Medium"/>
    <s v="High"/>
    <n v="8"/>
    <s v="Low"/>
    <n v="166"/>
    <x v="10"/>
    <n v="8.31"/>
    <n v="5.77"/>
    <x v="0"/>
  </r>
  <r>
    <n v="79"/>
    <s v="Male"/>
    <n v="134"/>
    <n v="226"/>
    <s v="Low"/>
    <s v="No"/>
    <s v="No"/>
    <x v="1"/>
    <m/>
    <n v="34.85"/>
    <s v="No"/>
    <s v="No"/>
    <s v="No"/>
    <s v="None"/>
    <s v="High"/>
    <n v="8"/>
    <s v="Low"/>
    <n v="209"/>
    <x v="34"/>
    <n v="8.0399999999999991"/>
    <n v="14.56"/>
    <x v="0"/>
  </r>
  <r>
    <n v="62"/>
    <s v="Male"/>
    <n v="142"/>
    <n v="152"/>
    <s v="Low"/>
    <s v="No"/>
    <s v="No"/>
    <x v="0"/>
    <m/>
    <n v="34.86"/>
    <s v="No"/>
    <s v="Yes"/>
    <s v="No"/>
    <s v="Medium"/>
    <s v="Medium"/>
    <n v="8"/>
    <s v="Medium"/>
    <n v="309"/>
    <x v="51"/>
    <n v="1.1399999999999999"/>
    <n v="13.43"/>
    <x v="0"/>
  </r>
  <r>
    <n v="40"/>
    <s v="Male"/>
    <n v="155"/>
    <n v="216"/>
    <s v="Low"/>
    <s v="Yes"/>
    <s v="Yes"/>
    <x v="0"/>
    <m/>
    <n v="34.86"/>
    <s v="Yes"/>
    <s v="Yes"/>
    <s v="Yes"/>
    <s v="Medium"/>
    <s v="Low"/>
    <n v="9"/>
    <s v="Low"/>
    <n v="127"/>
    <x v="78"/>
    <n v="10.54"/>
    <n v="15.67"/>
    <x v="1"/>
  </r>
  <r>
    <n v="57"/>
    <s v="Male"/>
    <n v="126"/>
    <n v="243"/>
    <s v="Low"/>
    <s v="No"/>
    <s v="Yes"/>
    <x v="0"/>
    <m/>
    <n v="34.86"/>
    <s v="No"/>
    <s v="No"/>
    <s v="No"/>
    <s v="Medium"/>
    <s v="High"/>
    <n v="7"/>
    <s v="Low"/>
    <n v="105"/>
    <x v="2"/>
    <n v="9.39"/>
    <n v="10.29"/>
    <x v="0"/>
  </r>
  <r>
    <n v="36"/>
    <s v="Female"/>
    <n v="140"/>
    <n v="257"/>
    <s v="Medium"/>
    <s v="No"/>
    <s v="Yes"/>
    <x v="1"/>
    <m/>
    <n v="34.86"/>
    <s v="Yes"/>
    <s v="Yes"/>
    <s v="Yes"/>
    <s v="None"/>
    <s v="Medium"/>
    <n v="10"/>
    <s v="Medium"/>
    <n v="217"/>
    <x v="65"/>
    <n v="9.7200000000000006"/>
    <n v="10.11"/>
    <x v="0"/>
  </r>
  <r>
    <n v="74"/>
    <s v="Female"/>
    <n v="120"/>
    <n v="257"/>
    <s v="High"/>
    <s v="Yes"/>
    <s v="Yes"/>
    <x v="1"/>
    <m/>
    <n v="34.869999999999997"/>
    <s v="No"/>
    <s v="No"/>
    <s v="Yes"/>
    <s v="High"/>
    <s v="Low"/>
    <n v="8"/>
    <s v="Low"/>
    <n v="244"/>
    <x v="33"/>
    <n v="4.21"/>
    <n v="17.54"/>
    <x v="0"/>
  </r>
  <r>
    <n v="55"/>
    <s v="Male"/>
    <n v="159"/>
    <n v="185"/>
    <s v="High"/>
    <s v="Yes"/>
    <s v="Yes"/>
    <x v="0"/>
    <m/>
    <n v="34.869999999999997"/>
    <s v="No"/>
    <s v="Yes"/>
    <s v="Yes"/>
    <s v="Medium"/>
    <s v="High"/>
    <n v="9"/>
    <s v="Low"/>
    <n v="175"/>
    <x v="38"/>
    <n v="5.13"/>
    <n v="6.09"/>
    <x v="0"/>
  </r>
  <r>
    <n v="35"/>
    <s v="Male"/>
    <n v="132"/>
    <n v="212"/>
    <s v="Medium"/>
    <s v="No"/>
    <s v="Yes"/>
    <x v="1"/>
    <m/>
    <n v="34.869999999999997"/>
    <s v="Yes"/>
    <s v="No"/>
    <s v="Yes"/>
    <s v="High"/>
    <s v="High"/>
    <n v="8"/>
    <s v="Low"/>
    <n v="190"/>
    <x v="52"/>
    <n v="8.75"/>
    <n v="14.17"/>
    <x v="1"/>
  </r>
  <r>
    <n v="65"/>
    <s v="Male"/>
    <n v="146"/>
    <n v="167"/>
    <s v="Low"/>
    <s v="No"/>
    <s v="No"/>
    <x v="0"/>
    <m/>
    <n v="34.869999999999997"/>
    <s v="Yes"/>
    <s v="Yes"/>
    <s v="Yes"/>
    <s v="None"/>
    <s v="High"/>
    <n v="6"/>
    <s v="Low"/>
    <n v="373"/>
    <x v="78"/>
    <n v="7.39"/>
    <n v="19.07"/>
    <x v="0"/>
  </r>
  <r>
    <n v="58"/>
    <s v="Female"/>
    <n v="171"/>
    <n v="231"/>
    <s v="Medium"/>
    <s v="No"/>
    <s v="Yes"/>
    <x v="0"/>
    <m/>
    <n v="34.880000000000003"/>
    <s v="Yes"/>
    <s v="Yes"/>
    <s v="No"/>
    <s v="High"/>
    <s v="Low"/>
    <n v="6"/>
    <s v="Low"/>
    <n v="245"/>
    <x v="2"/>
    <n v="1.61"/>
    <n v="16.25"/>
    <x v="1"/>
  </r>
  <r>
    <n v="73"/>
    <s v="Male"/>
    <n v="140"/>
    <n v="266"/>
    <s v="Low"/>
    <s v="Yes"/>
    <s v="No"/>
    <x v="0"/>
    <m/>
    <n v="34.880000000000003"/>
    <s v="Yes"/>
    <s v="Yes"/>
    <s v="Yes"/>
    <s v="None"/>
    <s v="Medium"/>
    <n v="8"/>
    <s v="High"/>
    <n v="282"/>
    <x v="49"/>
    <n v="4.4800000000000004"/>
    <n v="6.66"/>
    <x v="0"/>
  </r>
  <r>
    <n v="71"/>
    <s v="Male"/>
    <n v="131"/>
    <n v="236"/>
    <s v="Medium"/>
    <s v="No"/>
    <s v="Yes"/>
    <x v="0"/>
    <m/>
    <n v="34.880000000000003"/>
    <s v="Yes"/>
    <s v="No"/>
    <s v="Yes"/>
    <s v="None"/>
    <s v="Low"/>
    <n v="9"/>
    <s v="Medium"/>
    <n v="344"/>
    <x v="45"/>
    <n v="13.97"/>
    <n v="7.29"/>
    <x v="0"/>
  </r>
  <r>
    <n v="52"/>
    <s v="Male"/>
    <n v="151"/>
    <n v="165"/>
    <s v="High"/>
    <s v="No"/>
    <s v="No"/>
    <x v="0"/>
    <m/>
    <n v="34.89"/>
    <s v="Yes"/>
    <s v="Yes"/>
    <s v="Yes"/>
    <s v="Low"/>
    <s v="High"/>
    <n v="4"/>
    <s v="High"/>
    <n v="317"/>
    <x v="10"/>
    <n v="12.23"/>
    <n v="17.45"/>
    <x v="1"/>
  </r>
  <r>
    <n v="43"/>
    <s v="Female"/>
    <n v="173"/>
    <n v="292"/>
    <s v="Low"/>
    <s v="No"/>
    <s v="Yes"/>
    <x v="0"/>
    <m/>
    <n v="34.89"/>
    <s v="Yes"/>
    <s v="No"/>
    <s v="No"/>
    <s v="High"/>
    <s v="High"/>
    <n v="7"/>
    <s v="Medium"/>
    <n v="235"/>
    <x v="7"/>
    <n v="12.13"/>
    <n v="11.08"/>
    <x v="0"/>
  </r>
  <r>
    <n v="59"/>
    <s v="Male"/>
    <n v="167"/>
    <n v="202"/>
    <s v="High"/>
    <s v="Yes"/>
    <s v="Yes"/>
    <x v="1"/>
    <m/>
    <n v="34.89"/>
    <s v="Yes"/>
    <s v="No"/>
    <s v="No"/>
    <s v="High"/>
    <s v="Low"/>
    <n v="5"/>
    <s v="Low"/>
    <n v="371"/>
    <x v="37"/>
    <n v="13.11"/>
    <n v="10.34"/>
    <x v="0"/>
  </r>
  <r>
    <n v="76"/>
    <s v="Male"/>
    <n v="131"/>
    <n v="230"/>
    <s v="Low"/>
    <s v="Yes"/>
    <s v="Yes"/>
    <x v="1"/>
    <m/>
    <n v="34.9"/>
    <s v="No"/>
    <s v="Yes"/>
    <s v="No"/>
    <s v="High"/>
    <s v="High"/>
    <n v="7"/>
    <s v="High"/>
    <n v="376"/>
    <x v="19"/>
    <n v="3.83"/>
    <n v="15.85"/>
    <x v="0"/>
  </r>
  <r>
    <n v="48"/>
    <s v="Male"/>
    <n v="150"/>
    <n v="172"/>
    <s v="Medium"/>
    <s v="No"/>
    <s v="No"/>
    <x v="1"/>
    <m/>
    <n v="34.9"/>
    <s v="No"/>
    <s v="Yes"/>
    <s v="Yes"/>
    <s v="High"/>
    <s v="Medium"/>
    <n v="5"/>
    <s v="High"/>
    <n v="297"/>
    <x v="25"/>
    <n v="12.33"/>
    <n v="13.12"/>
    <x v="1"/>
  </r>
  <r>
    <n v="60"/>
    <s v="Female"/>
    <n v="123"/>
    <n v="205"/>
    <s v="Medium"/>
    <s v="Yes"/>
    <s v="Yes"/>
    <x v="1"/>
    <m/>
    <n v="34.9"/>
    <s v="No"/>
    <s v="Yes"/>
    <s v="No"/>
    <s v="Low"/>
    <s v="Medium"/>
    <n v="9"/>
    <s v="High"/>
    <n v="236"/>
    <x v="62"/>
    <n v="3.99"/>
    <n v="19.440000000000001"/>
    <x v="0"/>
  </r>
  <r>
    <n v="71"/>
    <s v="Male"/>
    <n v="137"/>
    <n v="213"/>
    <s v="High"/>
    <s v="Yes"/>
    <s v="Yes"/>
    <x v="0"/>
    <m/>
    <n v="34.9"/>
    <s v="No"/>
    <s v="Yes"/>
    <s v="No"/>
    <s v="High"/>
    <s v="Medium"/>
    <n v="4"/>
    <s v="High"/>
    <n v="185"/>
    <x v="14"/>
    <n v="8.73"/>
    <n v="15.51"/>
    <x v="0"/>
  </r>
  <r>
    <n v="27"/>
    <s v="Female"/>
    <n v="128"/>
    <n v="223"/>
    <s v="Low"/>
    <s v="No"/>
    <s v="No"/>
    <x v="1"/>
    <m/>
    <n v="34.9"/>
    <s v="Yes"/>
    <s v="No"/>
    <s v="Yes"/>
    <s v="High"/>
    <s v="High"/>
    <n v="9"/>
    <s v="High"/>
    <n v="386"/>
    <x v="10"/>
    <n v="14.97"/>
    <n v="8.1300000000000008"/>
    <x v="0"/>
  </r>
  <r>
    <n v="30"/>
    <s v="Female"/>
    <n v="127"/>
    <n v="247"/>
    <s v="Medium"/>
    <s v="No"/>
    <s v="Yes"/>
    <x v="0"/>
    <m/>
    <n v="34.9"/>
    <s v="No"/>
    <s v="No"/>
    <s v="Yes"/>
    <s v="Low"/>
    <s v="Medium"/>
    <n v="7"/>
    <s v="High"/>
    <n v="342"/>
    <x v="16"/>
    <n v="0.53"/>
    <n v="18.54"/>
    <x v="0"/>
  </r>
  <r>
    <n v="77"/>
    <s v="Male"/>
    <n v="123"/>
    <n v="255"/>
    <s v="Medium"/>
    <s v="No"/>
    <s v="Yes"/>
    <x v="1"/>
    <m/>
    <n v="34.9"/>
    <s v="Yes"/>
    <s v="No"/>
    <s v="Yes"/>
    <s v="Low"/>
    <s v="Medium"/>
    <n v="8"/>
    <s v="Medium"/>
    <n v="205"/>
    <x v="39"/>
    <n v="2.8"/>
    <n v="16.78"/>
    <x v="0"/>
  </r>
  <r>
    <n v="22"/>
    <s v="Female"/>
    <n v="142"/>
    <n v="210"/>
    <s v="High"/>
    <s v="No"/>
    <s v="Yes"/>
    <x v="0"/>
    <m/>
    <n v="34.9"/>
    <s v="Yes"/>
    <s v="Yes"/>
    <s v="No"/>
    <s v="High"/>
    <s v="High"/>
    <n v="6"/>
    <s v="High"/>
    <n v="392"/>
    <x v="1"/>
    <n v="3.63"/>
    <n v="15.56"/>
    <x v="1"/>
  </r>
  <r>
    <n v="66"/>
    <s v="Male"/>
    <n v="172"/>
    <n v="161"/>
    <s v="High"/>
    <s v="No"/>
    <s v="No"/>
    <x v="0"/>
    <m/>
    <n v="34.9"/>
    <s v="No"/>
    <s v="Yes"/>
    <s v="Yes"/>
    <s v="High"/>
    <s v="High"/>
    <n v="7"/>
    <s v="Medium"/>
    <n v="391"/>
    <x v="69"/>
    <n v="4.53"/>
    <n v="6.77"/>
    <x v="0"/>
  </r>
  <r>
    <n v="70"/>
    <s v="Male"/>
    <n v="165"/>
    <n v="226"/>
    <s v="High"/>
    <s v="No"/>
    <s v="No"/>
    <x v="0"/>
    <m/>
    <n v="34.909999999999997"/>
    <s v="No"/>
    <s v="Yes"/>
    <s v="Yes"/>
    <s v="Medium"/>
    <s v="High"/>
    <n v="5"/>
    <s v="Medium"/>
    <n v="306"/>
    <x v="78"/>
    <n v="6.23"/>
    <n v="6.33"/>
    <x v="0"/>
  </r>
  <r>
    <n v="65"/>
    <s v="Male"/>
    <n v="144"/>
    <n v="197"/>
    <s v="Low"/>
    <s v="No"/>
    <s v="Yes"/>
    <x v="1"/>
    <m/>
    <n v="34.92"/>
    <s v="No"/>
    <s v="No"/>
    <s v="Yes"/>
    <s v="Medium"/>
    <s v="Medium"/>
    <n v="6"/>
    <s v="Medium"/>
    <n v="148"/>
    <x v="8"/>
    <n v="2.2400000000000002"/>
    <n v="19.78"/>
    <x v="0"/>
  </r>
  <r>
    <n v="33"/>
    <s v="Male"/>
    <n v="166"/>
    <n v="192"/>
    <s v="High"/>
    <s v="No"/>
    <s v="No"/>
    <x v="1"/>
    <m/>
    <n v="34.92"/>
    <s v="No"/>
    <s v="No"/>
    <s v="Yes"/>
    <s v="High"/>
    <s v="Low"/>
    <n v="10"/>
    <s v="High"/>
    <n v="337"/>
    <x v="74"/>
    <n v="10.029999999999999"/>
    <n v="6.95"/>
    <x v="0"/>
  </r>
  <r>
    <n v="69"/>
    <s v="Female"/>
    <n v="147"/>
    <n v="242"/>
    <s v="Medium"/>
    <s v="Yes"/>
    <s v="No"/>
    <x v="1"/>
    <m/>
    <n v="34.93"/>
    <s v="Yes"/>
    <s v="No"/>
    <s v="Yes"/>
    <s v="High"/>
    <s v="High"/>
    <n v="9"/>
    <s v="Low"/>
    <n v="188"/>
    <x v="79"/>
    <n v="13.92"/>
    <n v="19.239999999999998"/>
    <x v="0"/>
  </r>
  <r>
    <n v="20"/>
    <s v="Female"/>
    <n v="122"/>
    <n v="184"/>
    <s v="High"/>
    <s v="Yes"/>
    <s v="No"/>
    <x v="1"/>
    <m/>
    <n v="34.93"/>
    <s v="Yes"/>
    <s v="No"/>
    <s v="Yes"/>
    <s v="None"/>
    <s v="Medium"/>
    <n v="4"/>
    <s v="Low"/>
    <n v="382"/>
    <x v="30"/>
    <n v="4.17"/>
    <n v="9.6"/>
    <x v="0"/>
  </r>
  <r>
    <n v="29"/>
    <s v="Male"/>
    <n v="164"/>
    <n v="255"/>
    <s v="High"/>
    <s v="Yes"/>
    <s v="Yes"/>
    <x v="0"/>
    <m/>
    <n v="34.93"/>
    <s v="Yes"/>
    <s v="Yes"/>
    <s v="No"/>
    <s v="Medium"/>
    <s v="High"/>
    <n v="7"/>
    <s v="Medium"/>
    <n v="204"/>
    <x v="66"/>
    <n v="10.59"/>
    <n v="7.37"/>
    <x v="0"/>
  </r>
  <r>
    <n v="50"/>
    <s v="Female"/>
    <n v="178"/>
    <n v="187"/>
    <s v="Low"/>
    <s v="No"/>
    <s v="No"/>
    <x v="1"/>
    <m/>
    <n v="34.93"/>
    <s v="No"/>
    <s v="Yes"/>
    <s v="No"/>
    <s v="Low"/>
    <s v="Low"/>
    <n v="6"/>
    <s v="Medium"/>
    <n v="312"/>
    <x v="21"/>
    <n v="10.35"/>
    <n v="19.350000000000001"/>
    <x v="0"/>
  </r>
  <r>
    <n v="77"/>
    <s v="Female"/>
    <n v="146"/>
    <n v="261"/>
    <s v="Low"/>
    <s v="No"/>
    <s v="Yes"/>
    <x v="0"/>
    <m/>
    <n v="34.93"/>
    <s v="Yes"/>
    <s v="Yes"/>
    <s v="Yes"/>
    <s v="High"/>
    <s v="Low"/>
    <n v="7"/>
    <s v="High"/>
    <n v="226"/>
    <x v="26"/>
    <n v="5.27"/>
    <n v="10.07"/>
    <x v="0"/>
  </r>
  <r>
    <n v="28"/>
    <s v="Male"/>
    <n v="122"/>
    <n v="154"/>
    <s v="High"/>
    <s v="No"/>
    <s v="No"/>
    <x v="1"/>
    <m/>
    <n v="34.94"/>
    <s v="Yes"/>
    <s v="No"/>
    <s v="No"/>
    <s v="Medium"/>
    <s v="High"/>
    <n v="7"/>
    <s v="High"/>
    <n v="208"/>
    <x v="1"/>
    <n v="4.16"/>
    <n v="12.15"/>
    <x v="1"/>
  </r>
  <r>
    <n v="76"/>
    <s v="Female"/>
    <n v="166"/>
    <n v="265"/>
    <s v="High"/>
    <s v="Yes"/>
    <s v="Yes"/>
    <x v="1"/>
    <m/>
    <n v="34.94"/>
    <s v="No"/>
    <s v="Yes"/>
    <s v="No"/>
    <s v="None"/>
    <s v="High"/>
    <n v="6"/>
    <s v="Low"/>
    <n v="348"/>
    <x v="40"/>
    <n v="8.07"/>
    <n v="17.23"/>
    <x v="0"/>
  </r>
  <r>
    <n v="70"/>
    <s v="Male"/>
    <n v="149"/>
    <n v="295"/>
    <s v="Low"/>
    <s v="No"/>
    <s v="Yes"/>
    <x v="0"/>
    <m/>
    <n v="34.94"/>
    <s v="No"/>
    <s v="No"/>
    <s v="No"/>
    <s v="Medium"/>
    <s v="Medium"/>
    <n v="6"/>
    <s v="Medium"/>
    <n v="277"/>
    <x v="63"/>
    <n v="10.26"/>
    <n v="18.87"/>
    <x v="0"/>
  </r>
  <r>
    <n v="64"/>
    <s v="Male"/>
    <n v="178"/>
    <n v="282"/>
    <s v="High"/>
    <s v="No"/>
    <s v="Yes"/>
    <x v="0"/>
    <m/>
    <n v="34.94"/>
    <s v="Yes"/>
    <s v="No"/>
    <s v="Yes"/>
    <s v="None"/>
    <s v="Medium"/>
    <n v="4"/>
    <s v="Medium"/>
    <n v="362"/>
    <x v="11"/>
    <n v="1.1499999999999999"/>
    <n v="10.36"/>
    <x v="1"/>
  </r>
  <r>
    <n v="54"/>
    <s v="Female"/>
    <n v="176"/>
    <n v="202"/>
    <s v="High"/>
    <s v="Yes"/>
    <s v="No"/>
    <x v="0"/>
    <m/>
    <n v="34.94"/>
    <s v="Yes"/>
    <s v="Yes"/>
    <s v="No"/>
    <s v="None"/>
    <s v="Low"/>
    <n v="8"/>
    <s v="Low"/>
    <n v="137"/>
    <x v="41"/>
    <n v="9.9499999999999993"/>
    <n v="5.64"/>
    <x v="0"/>
  </r>
  <r>
    <n v="18"/>
    <s v="Male"/>
    <n v="120"/>
    <n v="160"/>
    <s v="High"/>
    <s v="No"/>
    <s v="Yes"/>
    <x v="0"/>
    <m/>
    <n v="34.950000000000003"/>
    <s v="Yes"/>
    <s v="Yes"/>
    <s v="Yes"/>
    <s v="Medium"/>
    <s v="High"/>
    <n v="8"/>
    <s v="High"/>
    <n v="349"/>
    <x v="29"/>
    <n v="14.38"/>
    <n v="7.25"/>
    <x v="1"/>
  </r>
  <r>
    <n v="51"/>
    <s v="Male"/>
    <n v="121"/>
    <n v="201"/>
    <s v="Medium"/>
    <s v="No"/>
    <s v="No"/>
    <x v="1"/>
    <m/>
    <n v="34.950000000000003"/>
    <s v="Yes"/>
    <s v="No"/>
    <s v="Yes"/>
    <s v="High"/>
    <s v="Medium"/>
    <n v="10"/>
    <s v="Low"/>
    <n v="252"/>
    <x v="12"/>
    <n v="8.41"/>
    <n v="6.21"/>
    <x v="0"/>
  </r>
  <r>
    <n v="73"/>
    <s v="Female"/>
    <n v="170"/>
    <n v="226"/>
    <s v="Medium"/>
    <s v="Yes"/>
    <s v="Yes"/>
    <x v="0"/>
    <m/>
    <n v="34.96"/>
    <s v="Yes"/>
    <s v="Yes"/>
    <s v="No"/>
    <s v="High"/>
    <s v="Low"/>
    <n v="9"/>
    <s v="High"/>
    <n v="248"/>
    <x v="33"/>
    <n v="1.02"/>
    <n v="5.3"/>
    <x v="0"/>
  </r>
  <r>
    <n v="36"/>
    <s v="Female"/>
    <n v="179"/>
    <n v="171"/>
    <s v="High"/>
    <s v="No"/>
    <s v="Yes"/>
    <x v="1"/>
    <m/>
    <n v="34.96"/>
    <s v="Yes"/>
    <s v="Yes"/>
    <s v="No"/>
    <s v="High"/>
    <s v="Low"/>
    <n v="5"/>
    <s v="Medium"/>
    <n v="174"/>
    <x v="38"/>
    <n v="3.09"/>
    <n v="11.15"/>
    <x v="0"/>
  </r>
  <r>
    <n v="72"/>
    <s v="Male"/>
    <n v="125"/>
    <n v="299"/>
    <s v="High"/>
    <s v="No"/>
    <s v="Yes"/>
    <x v="1"/>
    <m/>
    <n v="34.96"/>
    <s v="No"/>
    <s v="No"/>
    <s v="Yes"/>
    <s v="Medium"/>
    <s v="Low"/>
    <n v="10"/>
    <s v="Medium"/>
    <n v="286"/>
    <x v="28"/>
    <n v="2.31"/>
    <n v="8.4499999999999993"/>
    <x v="1"/>
  </r>
  <r>
    <n v="23"/>
    <s v="Male"/>
    <n v="142"/>
    <n v="299"/>
    <s v="Low"/>
    <s v="Yes"/>
    <s v="No"/>
    <x v="1"/>
    <m/>
    <n v="34.96"/>
    <s v="Yes"/>
    <s v="No"/>
    <s v="Yes"/>
    <s v="Medium"/>
    <s v="High"/>
    <n v="9"/>
    <s v="Medium"/>
    <n v="113"/>
    <x v="54"/>
    <n v="7.22"/>
    <n v="11.87"/>
    <x v="1"/>
  </r>
  <r>
    <n v="31"/>
    <s v="Female"/>
    <n v="147"/>
    <n v="200"/>
    <s v="Low"/>
    <s v="No"/>
    <s v="Yes"/>
    <x v="1"/>
    <m/>
    <n v="34.97"/>
    <s v="No"/>
    <s v="No"/>
    <s v="No"/>
    <s v="None"/>
    <s v="High"/>
    <n v="9"/>
    <s v="Low"/>
    <n v="366"/>
    <x v="1"/>
    <n v="7.32"/>
    <n v="10.97"/>
    <x v="1"/>
  </r>
  <r>
    <n v="35"/>
    <s v="Male"/>
    <n v="120"/>
    <n v="222"/>
    <s v="Medium"/>
    <s v="Yes"/>
    <s v="Yes"/>
    <x v="0"/>
    <m/>
    <n v="34.97"/>
    <s v="Yes"/>
    <s v="No"/>
    <s v="Yes"/>
    <s v="None"/>
    <s v="High"/>
    <n v="4"/>
    <s v="Low"/>
    <n v="120"/>
    <x v="75"/>
    <n v="6.02"/>
    <n v="6.71"/>
    <x v="0"/>
  </r>
  <r>
    <n v="80"/>
    <s v="Female"/>
    <n v="153"/>
    <n v="273"/>
    <s v="High"/>
    <s v="No"/>
    <s v="Yes"/>
    <x v="0"/>
    <m/>
    <n v="34.97"/>
    <s v="No"/>
    <s v="Yes"/>
    <s v="No"/>
    <s v="High"/>
    <s v="Medium"/>
    <n v="9"/>
    <s v="Medium"/>
    <n v="273"/>
    <x v="72"/>
    <n v="11.79"/>
    <n v="10.119999999999999"/>
    <x v="0"/>
  </r>
  <r>
    <n v="66"/>
    <s v="Male"/>
    <n v="153"/>
    <n v="176"/>
    <s v="Medium"/>
    <s v="Yes"/>
    <s v="No"/>
    <x v="1"/>
    <m/>
    <n v="34.97"/>
    <s v="Yes"/>
    <s v="No"/>
    <s v="Yes"/>
    <s v="None"/>
    <s v="Low"/>
    <n v="6"/>
    <s v="Medium"/>
    <n v="290"/>
    <x v="54"/>
    <n v="7.86"/>
    <n v="17.43"/>
    <x v="1"/>
  </r>
  <r>
    <n v="74"/>
    <s v="Male"/>
    <n v="175"/>
    <n v="156"/>
    <s v="Medium"/>
    <s v="Yes"/>
    <s v="No"/>
    <x v="0"/>
    <m/>
    <n v="34.97"/>
    <s v="Yes"/>
    <s v="Yes"/>
    <s v="Yes"/>
    <s v="Low"/>
    <s v="Low"/>
    <n v="9"/>
    <s v="High"/>
    <n v="174"/>
    <x v="17"/>
    <n v="1.75"/>
    <n v="5.38"/>
    <x v="0"/>
  </r>
  <r>
    <n v="75"/>
    <s v="Male"/>
    <n v="180"/>
    <n v="226"/>
    <s v="Low"/>
    <s v="No"/>
    <s v="Yes"/>
    <x v="1"/>
    <m/>
    <n v="34.979999999999997"/>
    <s v="Yes"/>
    <s v="No"/>
    <s v="No"/>
    <s v="None"/>
    <s v="High"/>
    <n v="6"/>
    <s v="High"/>
    <n v="390"/>
    <x v="44"/>
    <n v="5.96"/>
    <n v="10.51"/>
    <x v="1"/>
  </r>
  <r>
    <n v="39"/>
    <s v="Female"/>
    <n v="124"/>
    <n v="223"/>
    <s v="Low"/>
    <s v="No"/>
    <s v="Yes"/>
    <x v="0"/>
    <m/>
    <n v="34.979999999999997"/>
    <s v="No"/>
    <s v="Yes"/>
    <s v="Yes"/>
    <s v="None"/>
    <s v="Low"/>
    <n v="6"/>
    <s v="Medium"/>
    <n v="173"/>
    <x v="8"/>
    <n v="5.55"/>
    <n v="8.6"/>
    <x v="0"/>
  </r>
  <r>
    <n v="55"/>
    <s v="Male"/>
    <n v="154"/>
    <n v="236"/>
    <s v="Low"/>
    <s v="Yes"/>
    <s v="Yes"/>
    <x v="1"/>
    <m/>
    <n v="34.979999999999997"/>
    <s v="Yes"/>
    <s v="Yes"/>
    <s v="Yes"/>
    <s v="None"/>
    <s v="High"/>
    <n v="5"/>
    <s v="High"/>
    <n v="163"/>
    <x v="3"/>
    <n v="7.72"/>
    <n v="11.62"/>
    <x v="0"/>
  </r>
  <r>
    <n v="50"/>
    <s v="Female"/>
    <n v="126"/>
    <n v="292"/>
    <s v="Low"/>
    <s v="Yes"/>
    <s v="Yes"/>
    <x v="0"/>
    <m/>
    <n v="34.979999999999997"/>
    <s v="Yes"/>
    <s v="No"/>
    <s v="Yes"/>
    <s v="None"/>
    <s v="Medium"/>
    <n v="4"/>
    <s v="Medium"/>
    <n v="277"/>
    <x v="17"/>
    <n v="7.39"/>
    <n v="9.25"/>
    <x v="0"/>
  </r>
  <r>
    <n v="21"/>
    <s v="Female"/>
    <n v="128"/>
    <n v="200"/>
    <s v="Low"/>
    <s v="Yes"/>
    <s v="No"/>
    <x v="0"/>
    <m/>
    <n v="34.99"/>
    <s v="No"/>
    <s v="No"/>
    <s v="Yes"/>
    <s v="Medium"/>
    <s v="High"/>
    <n v="5"/>
    <s v="High"/>
    <n v="320"/>
    <x v="74"/>
    <n v="4.37"/>
    <n v="17.12"/>
    <x v="0"/>
  </r>
  <r>
    <n v="53"/>
    <s v="Female"/>
    <n v="163"/>
    <n v="262"/>
    <s v="Medium"/>
    <s v="No"/>
    <s v="No"/>
    <x v="0"/>
    <m/>
    <n v="34.99"/>
    <s v="No"/>
    <s v="Yes"/>
    <s v="No"/>
    <s v="Low"/>
    <s v="Medium"/>
    <n v="6"/>
    <s v="Low"/>
    <n v="234"/>
    <x v="51"/>
    <n v="7.57"/>
    <n v="6.9"/>
    <x v="1"/>
  </r>
  <r>
    <n v="37"/>
    <s v="Male"/>
    <n v="160"/>
    <n v="288"/>
    <s v="Medium"/>
    <s v="No"/>
    <s v="Yes"/>
    <x v="1"/>
    <m/>
    <n v="34.99"/>
    <s v="Yes"/>
    <s v="No"/>
    <s v="No"/>
    <s v="None"/>
    <s v="Medium"/>
    <n v="8"/>
    <s v="Low"/>
    <n v="398"/>
    <x v="32"/>
    <n v="12.12"/>
    <n v="10.31"/>
    <x v="0"/>
  </r>
  <r>
    <n v="35"/>
    <s v="Male"/>
    <n v="175"/>
    <n v="168"/>
    <s v="Medium"/>
    <s v="Yes"/>
    <s v="No"/>
    <x v="1"/>
    <m/>
    <n v="34.99"/>
    <s v="No"/>
    <s v="Yes"/>
    <s v="No"/>
    <s v="High"/>
    <s v="Low"/>
    <n v="6"/>
    <s v="Medium"/>
    <n v="234"/>
    <x v="63"/>
    <n v="14.16"/>
    <n v="15.65"/>
    <x v="0"/>
  </r>
  <r>
    <n v="75"/>
    <s v="Male"/>
    <n v="128"/>
    <n v="234"/>
    <s v="High"/>
    <s v="Yes"/>
    <s v="No"/>
    <x v="0"/>
    <m/>
    <n v="35"/>
    <s v="No"/>
    <s v="No"/>
    <s v="Yes"/>
    <s v="Low"/>
    <s v="Low"/>
    <n v="7"/>
    <s v="Low"/>
    <n v="378"/>
    <x v="56"/>
    <n v="1.06"/>
    <n v="5.36"/>
    <x v="0"/>
  </r>
  <r>
    <n v="78"/>
    <s v="Male"/>
    <n v="125"/>
    <n v="204"/>
    <s v="Medium"/>
    <s v="Yes"/>
    <s v="No"/>
    <x v="0"/>
    <m/>
    <n v="35"/>
    <s v="No"/>
    <s v="Yes"/>
    <s v="Yes"/>
    <s v="High"/>
    <s v="Medium"/>
    <n v="4"/>
    <s v="High"/>
    <n v="356"/>
    <x v="75"/>
    <n v="13.58"/>
    <n v="19.11"/>
    <x v="0"/>
  </r>
  <r>
    <n v="46"/>
    <s v="Female"/>
    <n v="162"/>
    <n v="202"/>
    <s v="Medium"/>
    <s v="No"/>
    <s v="No"/>
    <x v="1"/>
    <m/>
    <n v="35"/>
    <s v="Yes"/>
    <s v="Yes"/>
    <s v="No"/>
    <s v="Medium"/>
    <s v="Low"/>
    <n v="6"/>
    <s v="High"/>
    <n v="233"/>
    <x v="14"/>
    <n v="6"/>
    <n v="6.83"/>
    <x v="1"/>
  </r>
  <r>
    <n v="33"/>
    <s v="Female"/>
    <n v="143"/>
    <n v="272"/>
    <s v="Low"/>
    <s v="Yes"/>
    <s v="Yes"/>
    <x v="1"/>
    <m/>
    <n v="35.01"/>
    <s v="No"/>
    <s v="Yes"/>
    <s v="Yes"/>
    <s v="Medium"/>
    <s v="Low"/>
    <n v="8"/>
    <s v="Low"/>
    <n v="126"/>
    <x v="72"/>
    <n v="10.42"/>
    <n v="18"/>
    <x v="1"/>
  </r>
  <r>
    <n v="71"/>
    <s v="Female"/>
    <n v="165"/>
    <n v="270"/>
    <s v="High"/>
    <s v="Yes"/>
    <s v="No"/>
    <x v="1"/>
    <m/>
    <n v="35.01"/>
    <s v="No"/>
    <s v="Yes"/>
    <s v="No"/>
    <s v="High"/>
    <s v="Medium"/>
    <n v="9"/>
    <s v="High"/>
    <n v="103"/>
    <x v="20"/>
    <n v="11.15"/>
    <n v="11.69"/>
    <x v="1"/>
  </r>
  <r>
    <n v="71"/>
    <s v="Male"/>
    <n v="137"/>
    <n v="156"/>
    <s v="High"/>
    <s v="No"/>
    <s v="No"/>
    <x v="1"/>
    <m/>
    <n v="35.01"/>
    <s v="No"/>
    <s v="No"/>
    <s v="No"/>
    <s v="None"/>
    <s v="Low"/>
    <n v="5"/>
    <s v="Medium"/>
    <n v="389"/>
    <x v="37"/>
    <n v="1.54"/>
    <n v="9.9499999999999993"/>
    <x v="0"/>
  </r>
  <r>
    <n v="54"/>
    <s v="Female"/>
    <n v="161"/>
    <n v="211"/>
    <s v="Low"/>
    <s v="No"/>
    <s v="Yes"/>
    <x v="0"/>
    <m/>
    <n v="35.01"/>
    <s v="Yes"/>
    <s v="No"/>
    <s v="No"/>
    <s v="Medium"/>
    <s v="Medium"/>
    <n v="10"/>
    <s v="Medium"/>
    <n v="149"/>
    <x v="1"/>
    <n v="9.08"/>
    <n v="7.82"/>
    <x v="0"/>
  </r>
  <r>
    <n v="75"/>
    <s v="Male"/>
    <n v="131"/>
    <n v="255"/>
    <s v="High"/>
    <s v="No"/>
    <s v="No"/>
    <x v="1"/>
    <m/>
    <n v="35.01"/>
    <s v="Yes"/>
    <s v="Yes"/>
    <s v="Yes"/>
    <s v="None"/>
    <s v="Medium"/>
    <n v="6"/>
    <s v="Low"/>
    <n v="387"/>
    <x v="80"/>
    <n v="0.46"/>
    <n v="15.01"/>
    <x v="0"/>
  </r>
  <r>
    <n v="30"/>
    <s v="Female"/>
    <n v="177"/>
    <n v="296"/>
    <s v="Low"/>
    <s v="Yes"/>
    <s v="No"/>
    <x v="1"/>
    <m/>
    <n v="35.01"/>
    <s v="Yes"/>
    <s v="Yes"/>
    <s v="No"/>
    <s v="None"/>
    <s v="Low"/>
    <n v="8"/>
    <s v="High"/>
    <n v="338"/>
    <x v="63"/>
    <n v="9.8800000000000008"/>
    <n v="5.59"/>
    <x v="0"/>
  </r>
  <r>
    <n v="78"/>
    <s v="Male"/>
    <n v="123"/>
    <n v="188"/>
    <s v="Low"/>
    <s v="No"/>
    <s v="No"/>
    <x v="0"/>
    <m/>
    <n v="35.020000000000003"/>
    <s v="Yes"/>
    <s v="No"/>
    <s v="Yes"/>
    <s v="None"/>
    <s v="Medium"/>
    <n v="5"/>
    <s v="Low"/>
    <n v="357"/>
    <x v="13"/>
    <n v="4.3499999999999996"/>
    <n v="15.89"/>
    <x v="0"/>
  </r>
  <r>
    <n v="22"/>
    <s v="Female"/>
    <n v="129"/>
    <n v="253"/>
    <s v="Medium"/>
    <s v="Yes"/>
    <s v="Yes"/>
    <x v="1"/>
    <m/>
    <n v="35.03"/>
    <s v="Yes"/>
    <s v="No"/>
    <s v="No"/>
    <s v="High"/>
    <s v="High"/>
    <n v="5"/>
    <s v="Medium"/>
    <n v="277"/>
    <x v="27"/>
    <n v="14.93"/>
    <n v="15.89"/>
    <x v="0"/>
  </r>
  <r>
    <n v="45"/>
    <s v="Female"/>
    <n v="163"/>
    <n v="162"/>
    <s v="Medium"/>
    <s v="Yes"/>
    <s v="No"/>
    <x v="0"/>
    <m/>
    <n v="35.03"/>
    <s v="Yes"/>
    <s v="Yes"/>
    <s v="Yes"/>
    <s v="None"/>
    <s v="High"/>
    <n v="5"/>
    <s v="Medium"/>
    <n v="148"/>
    <x v="18"/>
    <n v="10.53"/>
    <n v="5.46"/>
    <x v="0"/>
  </r>
  <r>
    <n v="66"/>
    <s v="Male"/>
    <n v="178"/>
    <n v="196"/>
    <s v="Low"/>
    <s v="No"/>
    <s v="Yes"/>
    <x v="1"/>
    <m/>
    <n v="35.03"/>
    <s v="Yes"/>
    <s v="Yes"/>
    <s v="Yes"/>
    <s v="Medium"/>
    <s v="Medium"/>
    <n v="9"/>
    <s v="Low"/>
    <n v="155"/>
    <x v="3"/>
    <n v="14.91"/>
    <n v="10.38"/>
    <x v="0"/>
  </r>
  <r>
    <n v="24"/>
    <s v="Female"/>
    <n v="122"/>
    <n v="167"/>
    <s v="Medium"/>
    <s v="Yes"/>
    <s v="No"/>
    <x v="0"/>
    <m/>
    <n v="35.04"/>
    <s v="No"/>
    <s v="Yes"/>
    <s v="Yes"/>
    <s v="High"/>
    <s v="High"/>
    <n v="10"/>
    <s v="High"/>
    <n v="171"/>
    <x v="78"/>
    <n v="5.73"/>
    <n v="6.46"/>
    <x v="1"/>
  </r>
  <r>
    <n v="44"/>
    <s v="Female"/>
    <n v="145"/>
    <n v="177"/>
    <s v="Low"/>
    <s v="No"/>
    <s v="No"/>
    <x v="0"/>
    <m/>
    <n v="35.04"/>
    <s v="Yes"/>
    <s v="Yes"/>
    <s v="Yes"/>
    <s v="None"/>
    <s v="Low"/>
    <n v="9"/>
    <s v="Low"/>
    <n v="226"/>
    <x v="76"/>
    <n v="6.08"/>
    <n v="15.83"/>
    <x v="1"/>
  </r>
  <r>
    <n v="71"/>
    <s v="Female"/>
    <n v="154"/>
    <n v="171"/>
    <s v="High"/>
    <s v="Yes"/>
    <s v="No"/>
    <x v="1"/>
    <m/>
    <n v="35.04"/>
    <s v="Yes"/>
    <s v="No"/>
    <s v="No"/>
    <s v="None"/>
    <s v="Low"/>
    <n v="7"/>
    <s v="Low"/>
    <n v="111"/>
    <x v="78"/>
    <n v="3.54"/>
    <n v="10.8"/>
    <x v="1"/>
  </r>
  <r>
    <n v="36"/>
    <s v="Female"/>
    <n v="158"/>
    <n v="275"/>
    <s v="Medium"/>
    <s v="Yes"/>
    <s v="Yes"/>
    <x v="1"/>
    <m/>
    <n v="35.04"/>
    <s v="No"/>
    <s v="Yes"/>
    <s v="Yes"/>
    <s v="Low"/>
    <s v="High"/>
    <n v="8"/>
    <s v="High"/>
    <n v="161"/>
    <x v="5"/>
    <n v="8.48"/>
    <n v="8.8699999999999992"/>
    <x v="0"/>
  </r>
  <r>
    <n v="70"/>
    <s v="Female"/>
    <n v="137"/>
    <n v="277"/>
    <s v="Low"/>
    <s v="No"/>
    <s v="No"/>
    <x v="1"/>
    <m/>
    <n v="35.04"/>
    <s v="Yes"/>
    <s v="Yes"/>
    <s v="Yes"/>
    <s v="Medium"/>
    <s v="High"/>
    <n v="6"/>
    <s v="High"/>
    <n v="111"/>
    <x v="67"/>
    <n v="7.86"/>
    <n v="8.59"/>
    <x v="1"/>
  </r>
  <r>
    <n v="25"/>
    <s v="Male"/>
    <n v="128"/>
    <n v="169"/>
    <s v="High"/>
    <s v="No"/>
    <s v="No"/>
    <x v="1"/>
    <m/>
    <n v="35.04"/>
    <s v="No"/>
    <s v="No"/>
    <s v="Yes"/>
    <s v="Low"/>
    <s v="Low"/>
    <n v="6"/>
    <s v="Medium"/>
    <n v="365"/>
    <x v="54"/>
    <n v="12.74"/>
    <n v="19.84"/>
    <x v="0"/>
  </r>
  <r>
    <n v="35"/>
    <s v="Female"/>
    <n v="127"/>
    <n v="286"/>
    <s v="Low"/>
    <s v="No"/>
    <s v="No"/>
    <x v="0"/>
    <m/>
    <n v="35.04"/>
    <s v="No"/>
    <s v="No"/>
    <s v="No"/>
    <s v="High"/>
    <s v="Low"/>
    <n v="4"/>
    <s v="Low"/>
    <n v="137"/>
    <x v="20"/>
    <n v="2.71"/>
    <n v="8.9"/>
    <x v="1"/>
  </r>
  <r>
    <n v="74"/>
    <s v="Female"/>
    <n v="166"/>
    <n v="198"/>
    <s v="Low"/>
    <s v="No"/>
    <s v="No"/>
    <x v="1"/>
    <m/>
    <n v="35.04"/>
    <s v="Yes"/>
    <s v="Yes"/>
    <s v="No"/>
    <s v="Low"/>
    <s v="Low"/>
    <n v="5"/>
    <s v="Low"/>
    <n v="174"/>
    <x v="29"/>
    <n v="11.67"/>
    <n v="7.18"/>
    <x v="0"/>
  </r>
  <r>
    <n v="29"/>
    <s v="Female"/>
    <n v="161"/>
    <n v="152"/>
    <s v="Medium"/>
    <s v="Yes"/>
    <s v="No"/>
    <x v="0"/>
    <m/>
    <n v="35.04"/>
    <s v="No"/>
    <s v="Yes"/>
    <s v="No"/>
    <s v="Low"/>
    <s v="High"/>
    <n v="8"/>
    <s v="Medium"/>
    <n v="295"/>
    <x v="32"/>
    <n v="0.86"/>
    <n v="15.18"/>
    <x v="0"/>
  </r>
  <r>
    <n v="50"/>
    <s v="Female"/>
    <n v="163"/>
    <n v="250"/>
    <s v="High"/>
    <s v="No"/>
    <s v="Yes"/>
    <x v="0"/>
    <m/>
    <n v="35.04"/>
    <s v="Yes"/>
    <s v="Yes"/>
    <s v="Yes"/>
    <s v="High"/>
    <s v="Low"/>
    <n v="9"/>
    <s v="High"/>
    <n v="369"/>
    <x v="71"/>
    <n v="12.19"/>
    <n v="12.96"/>
    <x v="0"/>
  </r>
  <r>
    <n v="67"/>
    <s v="Male"/>
    <n v="176"/>
    <n v="225"/>
    <s v="High"/>
    <s v="Yes"/>
    <s v="Yes"/>
    <x v="0"/>
    <m/>
    <n v="35.04"/>
    <s v="Yes"/>
    <s v="Yes"/>
    <s v="Yes"/>
    <s v="Low"/>
    <s v="Low"/>
    <n v="4"/>
    <s v="High"/>
    <n v="304"/>
    <x v="52"/>
    <n v="4.05"/>
    <n v="15.4"/>
    <x v="0"/>
  </r>
  <r>
    <n v="43"/>
    <s v="Female"/>
    <n v="143"/>
    <n v="214"/>
    <s v="Medium"/>
    <s v="No"/>
    <s v="No"/>
    <x v="0"/>
    <m/>
    <n v="35.049999999999997"/>
    <s v="No"/>
    <s v="Yes"/>
    <s v="Yes"/>
    <s v="None"/>
    <s v="Medium"/>
    <n v="9"/>
    <s v="Low"/>
    <n v="312"/>
    <x v="56"/>
    <n v="5.54"/>
    <n v="7.98"/>
    <x v="1"/>
  </r>
  <r>
    <n v="24"/>
    <s v="Female"/>
    <n v="126"/>
    <n v="192"/>
    <s v="High"/>
    <s v="No"/>
    <s v="No"/>
    <x v="0"/>
    <m/>
    <n v="35.049999999999997"/>
    <s v="No"/>
    <s v="Yes"/>
    <s v="No"/>
    <s v="Low"/>
    <s v="Medium"/>
    <n v="8"/>
    <s v="Low"/>
    <n v="185"/>
    <x v="2"/>
    <n v="9.41"/>
    <n v="6.65"/>
    <x v="0"/>
  </r>
  <r>
    <n v="21"/>
    <s v="Male"/>
    <n v="174"/>
    <n v="159"/>
    <s v="Low"/>
    <s v="No"/>
    <s v="No"/>
    <x v="0"/>
    <m/>
    <n v="35.049999999999997"/>
    <s v="No"/>
    <s v="No"/>
    <s v="Yes"/>
    <s v="High"/>
    <s v="Medium"/>
    <n v="7"/>
    <s v="Low"/>
    <n v="121"/>
    <x v="14"/>
    <n v="3.45"/>
    <n v="5.61"/>
    <x v="0"/>
  </r>
  <r>
    <n v="38"/>
    <s v="Female"/>
    <n v="131"/>
    <n v="195"/>
    <s v="Medium"/>
    <s v="Yes"/>
    <s v="Yes"/>
    <x v="1"/>
    <m/>
    <n v="35.049999999999997"/>
    <s v="No"/>
    <s v="No"/>
    <s v="Yes"/>
    <s v="High"/>
    <s v="Medium"/>
    <n v="7"/>
    <s v="Medium"/>
    <n v="117"/>
    <x v="43"/>
    <n v="4.0999999999999996"/>
    <n v="13.38"/>
    <x v="0"/>
  </r>
  <r>
    <n v="38"/>
    <s v="Male"/>
    <n v="126"/>
    <n v="222"/>
    <s v="High"/>
    <s v="No"/>
    <s v="Yes"/>
    <x v="1"/>
    <m/>
    <n v="35.049999999999997"/>
    <s v="Yes"/>
    <s v="No"/>
    <s v="Yes"/>
    <s v="None"/>
    <s v="Medium"/>
    <n v="6"/>
    <s v="Low"/>
    <n v="105"/>
    <x v="68"/>
    <n v="13.15"/>
    <n v="6.71"/>
    <x v="0"/>
  </r>
  <r>
    <n v="40"/>
    <s v="Female"/>
    <n v="168"/>
    <n v="235"/>
    <s v="High"/>
    <s v="Yes"/>
    <s v="Yes"/>
    <x v="1"/>
    <m/>
    <n v="35.049999999999997"/>
    <s v="No"/>
    <s v="No"/>
    <s v="No"/>
    <s v="High"/>
    <s v="Medium"/>
    <n v="6"/>
    <s v="Low"/>
    <n v="148"/>
    <x v="8"/>
    <n v="14.55"/>
    <n v="18.02"/>
    <x v="1"/>
  </r>
  <r>
    <n v="67"/>
    <s v="Female"/>
    <n v="166"/>
    <n v="218"/>
    <s v="Medium"/>
    <s v="Yes"/>
    <s v="Yes"/>
    <x v="1"/>
    <m/>
    <n v="35.049999999999997"/>
    <s v="Yes"/>
    <s v="No"/>
    <s v="Yes"/>
    <s v="High"/>
    <s v="Medium"/>
    <n v="10"/>
    <s v="Low"/>
    <n v="221"/>
    <x v="60"/>
    <n v="7.7"/>
    <n v="17.329999999999998"/>
    <x v="1"/>
  </r>
  <r>
    <n v="53"/>
    <s v="Female"/>
    <n v="142"/>
    <n v="240"/>
    <s v="High"/>
    <s v="No"/>
    <s v="No"/>
    <x v="0"/>
    <m/>
    <n v="35.049999999999997"/>
    <s v="Yes"/>
    <s v="No"/>
    <s v="Yes"/>
    <s v="High"/>
    <s v="High"/>
    <n v="7"/>
    <s v="Medium"/>
    <n v="138"/>
    <x v="18"/>
    <n v="1.86"/>
    <n v="15.78"/>
    <x v="0"/>
  </r>
  <r>
    <n v="64"/>
    <s v="Female"/>
    <n v="177"/>
    <n v="205"/>
    <s v="Medium"/>
    <s v="No"/>
    <s v="No"/>
    <x v="1"/>
    <m/>
    <n v="35.06"/>
    <s v="No"/>
    <s v="No"/>
    <s v="Yes"/>
    <s v="Medium"/>
    <s v="Medium"/>
    <n v="5"/>
    <s v="High"/>
    <n v="383"/>
    <x v="51"/>
    <n v="13.15"/>
    <n v="10.43"/>
    <x v="0"/>
  </r>
  <r>
    <n v="28"/>
    <s v="Female"/>
    <n v="138"/>
    <n v="277"/>
    <s v="Medium"/>
    <s v="Yes"/>
    <s v="No"/>
    <x v="0"/>
    <m/>
    <n v="35.06"/>
    <s v="No"/>
    <s v="No"/>
    <s v="Yes"/>
    <s v="High"/>
    <s v="High"/>
    <n v="9"/>
    <s v="Medium"/>
    <n v="118"/>
    <x v="69"/>
    <n v="9.89"/>
    <n v="10.23"/>
    <x v="0"/>
  </r>
  <r>
    <n v="78"/>
    <s v="Male"/>
    <n v="151"/>
    <n v="175"/>
    <s v="Medium"/>
    <s v="Yes"/>
    <s v="No"/>
    <x v="1"/>
    <m/>
    <n v="35.06"/>
    <s v="No"/>
    <s v="Yes"/>
    <s v="Yes"/>
    <s v="Low"/>
    <s v="High"/>
    <n v="6"/>
    <s v="Low"/>
    <n v="359"/>
    <x v="9"/>
    <n v="1.59"/>
    <n v="9.6199999999999992"/>
    <x v="0"/>
  </r>
  <r>
    <n v="50"/>
    <s v="Female"/>
    <n v="123"/>
    <n v="233"/>
    <s v="High"/>
    <s v="Yes"/>
    <s v="No"/>
    <x v="0"/>
    <m/>
    <n v="35.06"/>
    <s v="Yes"/>
    <s v="No"/>
    <s v="Yes"/>
    <s v="None"/>
    <s v="Medium"/>
    <n v="9"/>
    <s v="High"/>
    <n v="246"/>
    <x v="9"/>
    <n v="5.91"/>
    <n v="5.79"/>
    <x v="0"/>
  </r>
  <r>
    <n v="46"/>
    <s v="Male"/>
    <n v="157"/>
    <n v="290"/>
    <s v="Medium"/>
    <s v="Yes"/>
    <s v="Yes"/>
    <x v="1"/>
    <m/>
    <n v="35.07"/>
    <s v="No"/>
    <s v="No"/>
    <s v="Yes"/>
    <s v="High"/>
    <s v="Low"/>
    <n v="10"/>
    <s v="Low"/>
    <n v="308"/>
    <x v="51"/>
    <n v="1.1000000000000001"/>
    <n v="11.57"/>
    <x v="0"/>
  </r>
  <r>
    <n v="42"/>
    <s v="Female"/>
    <n v="161"/>
    <n v="279"/>
    <s v="High"/>
    <s v="No"/>
    <s v="No"/>
    <x v="0"/>
    <m/>
    <n v="35.07"/>
    <s v="Yes"/>
    <s v="Yes"/>
    <s v="No"/>
    <s v="None"/>
    <s v="Medium"/>
    <n v="6"/>
    <s v="Low"/>
    <n v="222"/>
    <x v="58"/>
    <n v="12.09"/>
    <n v="12.78"/>
    <x v="0"/>
  </r>
  <r>
    <n v="70"/>
    <s v="Male"/>
    <n v="180"/>
    <n v="263"/>
    <s v="Medium"/>
    <s v="No"/>
    <s v="Yes"/>
    <x v="1"/>
    <m/>
    <n v="35.07"/>
    <s v="Yes"/>
    <s v="Yes"/>
    <s v="Yes"/>
    <s v="Medium"/>
    <s v="Medium"/>
    <n v="10"/>
    <s v="Low"/>
    <n v="387"/>
    <x v="3"/>
    <n v="10.77"/>
    <n v="12.55"/>
    <x v="1"/>
  </r>
  <r>
    <n v="19"/>
    <s v="Male"/>
    <n v="160"/>
    <n v="299"/>
    <s v="Medium"/>
    <s v="Yes"/>
    <s v="Yes"/>
    <x v="1"/>
    <m/>
    <n v="35.07"/>
    <s v="No"/>
    <s v="No"/>
    <s v="Yes"/>
    <s v="Medium"/>
    <s v="High"/>
    <n v="9"/>
    <s v="Low"/>
    <n v="255"/>
    <x v="55"/>
    <n v="7.07"/>
    <n v="13.16"/>
    <x v="1"/>
  </r>
  <r>
    <n v="21"/>
    <s v="Male"/>
    <n v="141"/>
    <n v="185"/>
    <s v="Low"/>
    <s v="Yes"/>
    <s v="No"/>
    <x v="1"/>
    <m/>
    <n v="35.07"/>
    <s v="No"/>
    <s v="Yes"/>
    <s v="Yes"/>
    <s v="Low"/>
    <s v="Medium"/>
    <n v="6"/>
    <s v="Medium"/>
    <n v="399"/>
    <x v="61"/>
    <n v="4.07"/>
    <n v="13.14"/>
    <x v="1"/>
  </r>
  <r>
    <n v="28"/>
    <s v="Male"/>
    <n v="134"/>
    <n v="261"/>
    <s v="Low"/>
    <s v="Yes"/>
    <s v="No"/>
    <x v="1"/>
    <m/>
    <n v="35.08"/>
    <s v="No"/>
    <s v="Yes"/>
    <s v="Yes"/>
    <s v="None"/>
    <s v="High"/>
    <n v="5"/>
    <s v="Low"/>
    <n v="247"/>
    <x v="61"/>
    <n v="9.84"/>
    <n v="16.510000000000002"/>
    <x v="0"/>
  </r>
  <r>
    <n v="40"/>
    <s v="Male"/>
    <n v="130"/>
    <n v="163"/>
    <s v="Medium"/>
    <s v="No"/>
    <s v="No"/>
    <x v="1"/>
    <m/>
    <n v="35.08"/>
    <s v="Yes"/>
    <s v="Yes"/>
    <s v="No"/>
    <s v="Low"/>
    <s v="Low"/>
    <n v="9"/>
    <s v="Low"/>
    <n v="293"/>
    <x v="50"/>
    <n v="9.56"/>
    <n v="13.82"/>
    <x v="0"/>
  </r>
  <r>
    <n v="79"/>
    <s v="Female"/>
    <n v="122"/>
    <n v="285"/>
    <s v="Low"/>
    <s v="Yes"/>
    <s v="Yes"/>
    <x v="0"/>
    <m/>
    <n v="35.08"/>
    <s v="No"/>
    <s v="No"/>
    <s v="Yes"/>
    <s v="Low"/>
    <s v="High"/>
    <n v="6"/>
    <s v="Low"/>
    <n v="388"/>
    <x v="15"/>
    <n v="0.08"/>
    <n v="6.37"/>
    <x v="0"/>
  </r>
  <r>
    <n v="58"/>
    <s v="Male"/>
    <n v="133"/>
    <n v="240"/>
    <s v="High"/>
    <s v="Yes"/>
    <s v="Yes"/>
    <x v="1"/>
    <m/>
    <n v="35.08"/>
    <s v="No"/>
    <s v="Yes"/>
    <s v="Yes"/>
    <s v="None"/>
    <s v="Low"/>
    <n v="4"/>
    <s v="Medium"/>
    <n v="382"/>
    <x v="37"/>
    <n v="5.29"/>
    <n v="9.89"/>
    <x v="1"/>
  </r>
  <r>
    <n v="45"/>
    <s v="Female"/>
    <n v="177"/>
    <n v="246"/>
    <s v="High"/>
    <s v="No"/>
    <s v="Yes"/>
    <x v="0"/>
    <m/>
    <n v="35.090000000000003"/>
    <s v="No"/>
    <s v="Yes"/>
    <s v="Yes"/>
    <s v="High"/>
    <s v="Medium"/>
    <n v="6"/>
    <s v="Low"/>
    <n v="187"/>
    <x v="51"/>
    <n v="0.91"/>
    <n v="13.07"/>
    <x v="0"/>
  </r>
  <r>
    <n v="42"/>
    <s v="Female"/>
    <n v="168"/>
    <n v="208"/>
    <s v="High"/>
    <s v="Yes"/>
    <s v="Yes"/>
    <x v="1"/>
    <m/>
    <n v="35.090000000000003"/>
    <s v="No"/>
    <s v="No"/>
    <s v="No"/>
    <s v="None"/>
    <s v="Medium"/>
    <n v="4"/>
    <s v="Medium"/>
    <n v="103"/>
    <x v="23"/>
    <n v="0.18"/>
    <n v="16.16"/>
    <x v="0"/>
  </r>
  <r>
    <n v="78"/>
    <s v="Male"/>
    <n v="154"/>
    <n v="166"/>
    <s v="Low"/>
    <s v="Yes"/>
    <s v="No"/>
    <x v="0"/>
    <m/>
    <n v="35.090000000000003"/>
    <s v="Yes"/>
    <s v="No"/>
    <s v="No"/>
    <s v="None"/>
    <s v="Medium"/>
    <n v="6"/>
    <s v="Medium"/>
    <n v="123"/>
    <x v="48"/>
    <n v="3.88"/>
    <n v="13.12"/>
    <x v="0"/>
  </r>
  <r>
    <n v="73"/>
    <s v="Male"/>
    <n v="161"/>
    <n v="193"/>
    <s v="Medium"/>
    <s v="Yes"/>
    <s v="Yes"/>
    <x v="0"/>
    <m/>
    <n v="35.090000000000003"/>
    <s v="No"/>
    <s v="No"/>
    <s v="Yes"/>
    <s v="Medium"/>
    <s v="Medium"/>
    <n v="8"/>
    <s v="Medium"/>
    <n v="346"/>
    <x v="9"/>
    <n v="9.31"/>
    <n v="15.26"/>
    <x v="0"/>
  </r>
  <r>
    <n v="62"/>
    <s v="Male"/>
    <n v="143"/>
    <n v="295"/>
    <s v="Low"/>
    <s v="Yes"/>
    <s v="Yes"/>
    <x v="0"/>
    <m/>
    <n v="35.090000000000003"/>
    <s v="No"/>
    <s v="No"/>
    <s v="Yes"/>
    <s v="None"/>
    <s v="Medium"/>
    <n v="5"/>
    <s v="Low"/>
    <n v="323"/>
    <x v="8"/>
    <n v="7.03"/>
    <n v="10.55"/>
    <x v="0"/>
  </r>
  <r>
    <n v="35"/>
    <s v="Male"/>
    <n v="138"/>
    <n v="190"/>
    <s v="High"/>
    <s v="No"/>
    <s v="Yes"/>
    <x v="1"/>
    <m/>
    <n v="35.090000000000003"/>
    <s v="No"/>
    <s v="Yes"/>
    <s v="Yes"/>
    <s v="None"/>
    <s v="High"/>
    <n v="8"/>
    <s v="High"/>
    <n v="126"/>
    <x v="3"/>
    <n v="10.48"/>
    <n v="14.58"/>
    <x v="0"/>
  </r>
  <r>
    <n v="70"/>
    <s v="Female"/>
    <n v="180"/>
    <n v="246"/>
    <s v="Low"/>
    <s v="No"/>
    <s v="No"/>
    <x v="1"/>
    <m/>
    <n v="35.1"/>
    <s v="Yes"/>
    <s v="No"/>
    <s v="No"/>
    <s v="High"/>
    <s v="High"/>
    <n v="9"/>
    <s v="High"/>
    <n v="115"/>
    <x v="18"/>
    <n v="11.75"/>
    <n v="11.61"/>
    <x v="1"/>
  </r>
  <r>
    <n v="34"/>
    <s v="Female"/>
    <n v="136"/>
    <n v="202"/>
    <s v="High"/>
    <s v="No"/>
    <s v="Yes"/>
    <x v="1"/>
    <m/>
    <n v="35.11"/>
    <s v="No"/>
    <s v="Yes"/>
    <s v="No"/>
    <s v="High"/>
    <s v="Medium"/>
    <n v="10"/>
    <s v="Medium"/>
    <n v="115"/>
    <x v="11"/>
    <n v="11.84"/>
    <n v="13.7"/>
    <x v="0"/>
  </r>
  <r>
    <n v="30"/>
    <s v="Female"/>
    <n v="176"/>
    <n v="259"/>
    <s v="Low"/>
    <s v="Yes"/>
    <s v="No"/>
    <x v="0"/>
    <m/>
    <n v="35.11"/>
    <s v="Yes"/>
    <s v="Yes"/>
    <s v="No"/>
    <s v="High"/>
    <s v="Medium"/>
    <n v="10"/>
    <s v="Low"/>
    <n v="364"/>
    <x v="76"/>
    <n v="7.86"/>
    <n v="10.44"/>
    <x v="0"/>
  </r>
  <r>
    <n v="35"/>
    <s v="Female"/>
    <n v="120"/>
    <n v="272"/>
    <s v="Medium"/>
    <s v="Yes"/>
    <s v="No"/>
    <x v="0"/>
    <m/>
    <n v="35.11"/>
    <s v="No"/>
    <s v="Yes"/>
    <s v="No"/>
    <s v="Low"/>
    <s v="Low"/>
    <n v="5"/>
    <s v="High"/>
    <n v="208"/>
    <x v="18"/>
    <n v="5.2"/>
    <n v="13.23"/>
    <x v="1"/>
  </r>
  <r>
    <n v="34"/>
    <s v="Male"/>
    <n v="152"/>
    <n v="231"/>
    <s v="Medium"/>
    <s v="Yes"/>
    <s v="No"/>
    <x v="1"/>
    <m/>
    <n v="35.11"/>
    <s v="No"/>
    <s v="Yes"/>
    <s v="Yes"/>
    <s v="None"/>
    <s v="Medium"/>
    <n v="9"/>
    <s v="High"/>
    <n v="348"/>
    <x v="74"/>
    <n v="6.69"/>
    <n v="14.98"/>
    <x v="0"/>
  </r>
  <r>
    <n v="31"/>
    <s v="Female"/>
    <n v="170"/>
    <n v="183"/>
    <s v="Low"/>
    <s v="No"/>
    <s v="Yes"/>
    <x v="0"/>
    <m/>
    <n v="35.11"/>
    <s v="No"/>
    <s v="Yes"/>
    <s v="No"/>
    <s v="High"/>
    <s v="High"/>
    <n v="8"/>
    <s v="Low"/>
    <n v="124"/>
    <x v="31"/>
    <n v="14.42"/>
    <n v="8.66"/>
    <x v="0"/>
  </r>
  <r>
    <n v="51"/>
    <s v="Female"/>
    <n v="159"/>
    <n v="245"/>
    <s v="Low"/>
    <s v="No"/>
    <s v="No"/>
    <x v="0"/>
    <m/>
    <n v="35.11"/>
    <s v="No"/>
    <s v="Yes"/>
    <s v="No"/>
    <s v="None"/>
    <s v="Medium"/>
    <n v="10"/>
    <s v="High"/>
    <n v="273"/>
    <x v="6"/>
    <n v="6.73"/>
    <n v="9.57"/>
    <x v="0"/>
  </r>
  <r>
    <n v="54"/>
    <s v="Female"/>
    <n v="158"/>
    <n v="223"/>
    <s v="Low"/>
    <s v="Yes"/>
    <s v="Yes"/>
    <x v="1"/>
    <m/>
    <n v="35.11"/>
    <s v="Yes"/>
    <s v="No"/>
    <s v="No"/>
    <s v="None"/>
    <s v="High"/>
    <n v="4"/>
    <s v="Medium"/>
    <n v="260"/>
    <x v="66"/>
    <n v="7.9"/>
    <n v="12.37"/>
    <x v="0"/>
  </r>
  <r>
    <n v="23"/>
    <s v="Female"/>
    <n v="171"/>
    <n v="229"/>
    <s v="Medium"/>
    <s v="Yes"/>
    <s v="Yes"/>
    <x v="0"/>
    <m/>
    <n v="35.11"/>
    <s v="No"/>
    <s v="No"/>
    <s v="No"/>
    <s v="Low"/>
    <s v="High"/>
    <n v="5"/>
    <s v="Medium"/>
    <n v="165"/>
    <x v="19"/>
    <n v="11.79"/>
    <n v="10.1"/>
    <x v="0"/>
  </r>
  <r>
    <n v="42"/>
    <s v="Male"/>
    <n v="169"/>
    <n v="272"/>
    <s v="High"/>
    <s v="Yes"/>
    <s v="No"/>
    <x v="1"/>
    <m/>
    <n v="35.11"/>
    <s v="No"/>
    <s v="Yes"/>
    <s v="Yes"/>
    <s v="None"/>
    <s v="Low"/>
    <n v="7"/>
    <s v="Medium"/>
    <n v="295"/>
    <x v="9"/>
    <n v="3.21"/>
    <n v="19.989999999999998"/>
    <x v="0"/>
  </r>
  <r>
    <n v="56"/>
    <s v="Male"/>
    <n v="157"/>
    <n v="188"/>
    <s v="High"/>
    <s v="Yes"/>
    <s v="No"/>
    <x v="1"/>
    <m/>
    <n v="35.119999999999997"/>
    <s v="Yes"/>
    <s v="No"/>
    <s v="Yes"/>
    <s v="Low"/>
    <s v="Low"/>
    <n v="4"/>
    <s v="Low"/>
    <n v="270"/>
    <x v="4"/>
    <n v="2.4500000000000002"/>
    <n v="13.7"/>
    <x v="1"/>
  </r>
  <r>
    <n v="64"/>
    <s v="Male"/>
    <n v="149"/>
    <n v="199"/>
    <s v="High"/>
    <s v="No"/>
    <s v="No"/>
    <x v="0"/>
    <m/>
    <n v="35.119999999999997"/>
    <s v="No"/>
    <s v="Yes"/>
    <s v="No"/>
    <s v="Low"/>
    <s v="High"/>
    <n v="7"/>
    <s v="High"/>
    <n v="313"/>
    <x v="36"/>
    <n v="12.48"/>
    <n v="16.579999999999998"/>
    <x v="0"/>
  </r>
  <r>
    <n v="33"/>
    <s v="Female"/>
    <n v="143"/>
    <n v="174"/>
    <s v="High"/>
    <s v="No"/>
    <s v="Yes"/>
    <x v="0"/>
    <m/>
    <n v="35.119999999999997"/>
    <s v="No"/>
    <s v="Yes"/>
    <s v="No"/>
    <s v="High"/>
    <s v="Medium"/>
    <n v="8"/>
    <s v="Low"/>
    <n v="166"/>
    <x v="71"/>
    <n v="8.09"/>
    <n v="15.83"/>
    <x v="0"/>
  </r>
  <r>
    <n v="56"/>
    <s v="Female"/>
    <n v="173"/>
    <n v="281"/>
    <s v="High"/>
    <s v="No"/>
    <s v="No"/>
    <x v="0"/>
    <m/>
    <n v="35.119999999999997"/>
    <s v="No"/>
    <s v="No"/>
    <s v="Yes"/>
    <s v="Low"/>
    <s v="Medium"/>
    <n v="8"/>
    <s v="Medium"/>
    <n v="198"/>
    <x v="78"/>
    <n v="3.73"/>
    <n v="17.309999999999999"/>
    <x v="0"/>
  </r>
  <r>
    <n v="64"/>
    <s v="Male"/>
    <n v="127"/>
    <n v="206"/>
    <s v="High"/>
    <s v="No"/>
    <s v="No"/>
    <x v="1"/>
    <m/>
    <n v="35.119999999999997"/>
    <s v="No"/>
    <s v="No"/>
    <s v="No"/>
    <s v="None"/>
    <s v="High"/>
    <n v="6"/>
    <s v="Low"/>
    <n v="234"/>
    <x v="41"/>
    <n v="8.01"/>
    <n v="16.64"/>
    <x v="0"/>
  </r>
  <r>
    <n v="29"/>
    <s v="Male"/>
    <n v="130"/>
    <n v="237"/>
    <s v="High"/>
    <s v="No"/>
    <s v="Yes"/>
    <x v="1"/>
    <m/>
    <n v="35.130000000000003"/>
    <s v="No"/>
    <s v="Yes"/>
    <s v="No"/>
    <s v="High"/>
    <s v="Low"/>
    <n v="8"/>
    <s v="Low"/>
    <n v="318"/>
    <x v="58"/>
    <n v="2.33"/>
    <n v="8.7100000000000009"/>
    <x v="1"/>
  </r>
  <r>
    <n v="37"/>
    <s v="Female"/>
    <n v="164"/>
    <n v="183"/>
    <s v="High"/>
    <s v="No"/>
    <s v="Yes"/>
    <x v="1"/>
    <m/>
    <n v="35.130000000000003"/>
    <s v="No"/>
    <s v="No"/>
    <s v="Yes"/>
    <s v="Low"/>
    <s v="High"/>
    <n v="4"/>
    <s v="Low"/>
    <n v="343"/>
    <x v="16"/>
    <n v="12.85"/>
    <n v="5.72"/>
    <x v="0"/>
  </r>
  <r>
    <n v="43"/>
    <s v="Female"/>
    <n v="150"/>
    <n v="157"/>
    <s v="Low"/>
    <s v="Yes"/>
    <s v="No"/>
    <x v="1"/>
    <m/>
    <n v="35.130000000000003"/>
    <s v="Yes"/>
    <s v="Yes"/>
    <s v="Yes"/>
    <s v="Low"/>
    <s v="Medium"/>
    <n v="4"/>
    <s v="Low"/>
    <n v="362"/>
    <x v="5"/>
    <n v="4.5"/>
    <n v="17.57"/>
    <x v="0"/>
  </r>
  <r>
    <n v="35"/>
    <s v="Female"/>
    <n v="140"/>
    <n v="199"/>
    <s v="High"/>
    <s v="Yes"/>
    <s v="No"/>
    <x v="1"/>
    <m/>
    <n v="35.130000000000003"/>
    <s v="Yes"/>
    <s v="Yes"/>
    <s v="No"/>
    <s v="High"/>
    <s v="Low"/>
    <n v="7"/>
    <s v="High"/>
    <n v="354"/>
    <x v="24"/>
    <n v="5.64"/>
    <n v="16.84"/>
    <x v="1"/>
  </r>
  <r>
    <n v="26"/>
    <s v="Male"/>
    <n v="155"/>
    <n v="217"/>
    <s v="Medium"/>
    <s v="Yes"/>
    <s v="Yes"/>
    <x v="0"/>
    <m/>
    <n v="35.130000000000003"/>
    <s v="Yes"/>
    <s v="Yes"/>
    <s v="No"/>
    <s v="Low"/>
    <s v="Low"/>
    <n v="8"/>
    <s v="Low"/>
    <n v="338"/>
    <x v="79"/>
    <n v="6.3"/>
    <n v="13.26"/>
    <x v="0"/>
  </r>
  <r>
    <n v="63"/>
    <s v="Female"/>
    <n v="134"/>
    <n v="167"/>
    <s v="High"/>
    <s v="No"/>
    <s v="No"/>
    <x v="1"/>
    <m/>
    <n v="35.130000000000003"/>
    <s v="No"/>
    <s v="No"/>
    <s v="Yes"/>
    <s v="High"/>
    <s v="Medium"/>
    <n v="5"/>
    <s v="Medium"/>
    <n v="267"/>
    <x v="56"/>
    <n v="8.06"/>
    <n v="13.92"/>
    <x v="0"/>
  </r>
  <r>
    <n v="78"/>
    <s v="Female"/>
    <n v="151"/>
    <n v="203"/>
    <s v="Low"/>
    <s v="No"/>
    <s v="Yes"/>
    <x v="0"/>
    <m/>
    <n v="35.130000000000003"/>
    <s v="No"/>
    <s v="No"/>
    <s v="Yes"/>
    <s v="High"/>
    <s v="Medium"/>
    <n v="4"/>
    <s v="High"/>
    <n v="337"/>
    <x v="64"/>
    <n v="10.66"/>
    <n v="15.49"/>
    <x v="0"/>
  </r>
  <r>
    <n v="45"/>
    <s v="Male"/>
    <n v="143"/>
    <n v="270"/>
    <s v="High"/>
    <s v="Yes"/>
    <s v="No"/>
    <x v="1"/>
    <m/>
    <n v="35.130000000000003"/>
    <s v="No"/>
    <s v="Yes"/>
    <s v="Yes"/>
    <s v="None"/>
    <s v="Low"/>
    <n v="8"/>
    <s v="Low"/>
    <n v="103"/>
    <x v="65"/>
    <n v="1.03"/>
    <n v="6.79"/>
    <x v="0"/>
  </r>
  <r>
    <n v="49"/>
    <s v="Female"/>
    <n v="155"/>
    <n v="177"/>
    <s v="Low"/>
    <s v="Yes"/>
    <s v="No"/>
    <x v="1"/>
    <m/>
    <n v="35.14"/>
    <s v="No"/>
    <s v="Yes"/>
    <s v="Yes"/>
    <s v="None"/>
    <s v="Low"/>
    <n v="9"/>
    <s v="Medium"/>
    <n v="208"/>
    <x v="65"/>
    <n v="3.72"/>
    <n v="13.56"/>
    <x v="0"/>
  </r>
  <r>
    <n v="24"/>
    <s v="Male"/>
    <n v="173"/>
    <n v="177"/>
    <s v="Medium"/>
    <s v="No"/>
    <s v="No"/>
    <x v="1"/>
    <m/>
    <n v="35.14"/>
    <s v="Yes"/>
    <s v="Yes"/>
    <s v="No"/>
    <s v="High"/>
    <s v="Low"/>
    <n v="9"/>
    <s v="High"/>
    <n v="195"/>
    <x v="74"/>
    <n v="7.01"/>
    <n v="5.03"/>
    <x v="0"/>
  </r>
  <r>
    <n v="39"/>
    <s v="Female"/>
    <n v="132"/>
    <n v="285"/>
    <s v="High"/>
    <s v="No"/>
    <s v="Yes"/>
    <x v="0"/>
    <m/>
    <n v="35.14"/>
    <s v="No"/>
    <s v="No"/>
    <s v="Yes"/>
    <s v="None"/>
    <s v="Medium"/>
    <n v="5"/>
    <s v="High"/>
    <n v="312"/>
    <x v="58"/>
    <n v="2.29"/>
    <n v="12.08"/>
    <x v="0"/>
  </r>
  <r>
    <n v="41"/>
    <s v="Female"/>
    <n v="126"/>
    <n v="209"/>
    <s v="Low"/>
    <s v="Yes"/>
    <s v="Yes"/>
    <x v="1"/>
    <m/>
    <n v="35.14"/>
    <s v="No"/>
    <s v="No"/>
    <s v="Yes"/>
    <s v="Medium"/>
    <s v="Low"/>
    <n v="9"/>
    <s v="Low"/>
    <n v="123"/>
    <x v="70"/>
    <n v="10.99"/>
    <n v="19.920000000000002"/>
    <x v="0"/>
  </r>
  <r>
    <n v="79"/>
    <s v="Female"/>
    <n v="129"/>
    <n v="150"/>
    <s v="Low"/>
    <s v="No"/>
    <s v="Yes"/>
    <x v="1"/>
    <m/>
    <n v="35.14"/>
    <s v="No"/>
    <s v="Yes"/>
    <s v="Yes"/>
    <s v="None"/>
    <s v="High"/>
    <n v="9"/>
    <s v="Low"/>
    <n v="334"/>
    <x v="78"/>
    <n v="10.8"/>
    <n v="9.4499999999999993"/>
    <x v="0"/>
  </r>
  <r>
    <n v="31"/>
    <s v="Female"/>
    <n v="180"/>
    <n v="238"/>
    <s v="High"/>
    <s v="Yes"/>
    <s v="No"/>
    <x v="0"/>
    <m/>
    <n v="35.15"/>
    <s v="Yes"/>
    <s v="No"/>
    <s v="Yes"/>
    <s v="Low"/>
    <s v="Medium"/>
    <n v="5"/>
    <s v="Medium"/>
    <n v="150"/>
    <x v="74"/>
    <n v="4.07"/>
    <n v="12.08"/>
    <x v="1"/>
  </r>
  <r>
    <n v="40"/>
    <s v="Male"/>
    <n v="136"/>
    <n v="275"/>
    <s v="Medium"/>
    <s v="Yes"/>
    <s v="No"/>
    <x v="0"/>
    <m/>
    <n v="35.15"/>
    <s v="No"/>
    <s v="Yes"/>
    <s v="Yes"/>
    <s v="High"/>
    <s v="High"/>
    <n v="4"/>
    <s v="Low"/>
    <n v="179"/>
    <x v="47"/>
    <n v="9.39"/>
    <n v="10.02"/>
    <x v="0"/>
  </r>
  <r>
    <n v="54"/>
    <s v="Male"/>
    <n v="157"/>
    <n v="207"/>
    <s v="Medium"/>
    <s v="Yes"/>
    <s v="No"/>
    <x v="0"/>
    <m/>
    <n v="35.15"/>
    <s v="Yes"/>
    <s v="No"/>
    <s v="Yes"/>
    <s v="None"/>
    <s v="Low"/>
    <n v="8"/>
    <s v="Low"/>
    <n v="327"/>
    <x v="67"/>
    <n v="6.53"/>
    <n v="8.3000000000000007"/>
    <x v="0"/>
  </r>
  <r>
    <n v="39"/>
    <s v="Male"/>
    <n v="148"/>
    <n v="220"/>
    <s v="High"/>
    <s v="No"/>
    <s v="No"/>
    <x v="0"/>
    <m/>
    <n v="35.15"/>
    <s v="Yes"/>
    <s v="No"/>
    <s v="No"/>
    <s v="Medium"/>
    <s v="Medium"/>
    <n v="7"/>
    <s v="High"/>
    <n v="293"/>
    <x v="80"/>
    <n v="12.98"/>
    <n v="13.83"/>
    <x v="1"/>
  </r>
  <r>
    <n v="34"/>
    <s v="Male"/>
    <n v="151"/>
    <n v="246"/>
    <s v="High"/>
    <s v="No"/>
    <s v="Yes"/>
    <x v="1"/>
    <m/>
    <n v="35.159999999999997"/>
    <s v="Yes"/>
    <s v="Yes"/>
    <s v="Yes"/>
    <s v="None"/>
    <s v="Medium"/>
    <n v="8"/>
    <s v="Low"/>
    <n v="144"/>
    <x v="16"/>
    <n v="4.01"/>
    <n v="13.36"/>
    <x v="0"/>
  </r>
  <r>
    <n v="41"/>
    <s v="Male"/>
    <n v="173"/>
    <n v="185"/>
    <s v="High"/>
    <s v="Yes"/>
    <s v="No"/>
    <x v="0"/>
    <m/>
    <n v="35.159999999999997"/>
    <s v="Yes"/>
    <s v="Yes"/>
    <s v="Yes"/>
    <s v="Low"/>
    <s v="High"/>
    <n v="4"/>
    <s v="Medium"/>
    <n v="394"/>
    <x v="47"/>
    <n v="9.16"/>
    <n v="19.87"/>
    <x v="1"/>
  </r>
  <r>
    <n v="41"/>
    <s v="Female"/>
    <n v="164"/>
    <n v="247"/>
    <s v="Low"/>
    <s v="No"/>
    <s v="No"/>
    <x v="0"/>
    <m/>
    <n v="35.159999999999997"/>
    <s v="Yes"/>
    <s v="No"/>
    <s v="No"/>
    <s v="High"/>
    <s v="Low"/>
    <n v="8"/>
    <s v="High"/>
    <n v="127"/>
    <x v="54"/>
    <n v="3.73"/>
    <n v="16.05"/>
    <x v="1"/>
  </r>
  <r>
    <n v="76"/>
    <s v="Male"/>
    <n v="132"/>
    <n v="222"/>
    <s v="Medium"/>
    <s v="Yes"/>
    <s v="Yes"/>
    <x v="0"/>
    <m/>
    <n v="35.159999999999997"/>
    <s v="Yes"/>
    <s v="Yes"/>
    <s v="No"/>
    <s v="High"/>
    <s v="High"/>
    <n v="9"/>
    <s v="Medium"/>
    <n v="301"/>
    <x v="34"/>
    <n v="7.47"/>
    <n v="15.96"/>
    <x v="0"/>
  </r>
  <r>
    <n v="56"/>
    <s v="Female"/>
    <n v="128"/>
    <n v="275"/>
    <s v="Low"/>
    <s v="No"/>
    <s v="Yes"/>
    <x v="1"/>
    <m/>
    <n v="35.159999999999997"/>
    <s v="No"/>
    <s v="No"/>
    <s v="No"/>
    <s v="High"/>
    <s v="High"/>
    <n v="4"/>
    <s v="Medium"/>
    <n v="175"/>
    <x v="65"/>
    <n v="9.0299999999999994"/>
    <n v="15.88"/>
    <x v="0"/>
  </r>
  <r>
    <n v="79"/>
    <s v="Male"/>
    <n v="148"/>
    <n v="250"/>
    <s v="High"/>
    <s v="Yes"/>
    <s v="No"/>
    <x v="1"/>
    <m/>
    <n v="35.159999999999997"/>
    <s v="No"/>
    <s v="Yes"/>
    <s v="Yes"/>
    <s v="Medium"/>
    <s v="High"/>
    <n v="4"/>
    <s v="Medium"/>
    <n v="274"/>
    <x v="37"/>
    <n v="9.69"/>
    <n v="6.85"/>
    <x v="1"/>
  </r>
  <r>
    <n v="42"/>
    <s v="Female"/>
    <n v="176"/>
    <n v="222"/>
    <s v="Medium"/>
    <s v="No"/>
    <s v="No"/>
    <x v="1"/>
    <m/>
    <n v="35.159999999999997"/>
    <s v="Yes"/>
    <s v="Yes"/>
    <s v="Yes"/>
    <s v="Low"/>
    <s v="Medium"/>
    <n v="9"/>
    <s v="High"/>
    <n v="375"/>
    <x v="42"/>
    <n v="5.58"/>
    <n v="5.65"/>
    <x v="0"/>
  </r>
  <r>
    <n v="64"/>
    <s v="Male"/>
    <n v="178"/>
    <n v="183"/>
    <s v="High"/>
    <s v="No"/>
    <s v="No"/>
    <x v="1"/>
    <m/>
    <n v="35.17"/>
    <s v="No"/>
    <s v="No"/>
    <s v="No"/>
    <s v="High"/>
    <s v="Medium"/>
    <n v="8"/>
    <s v="Medium"/>
    <n v="334"/>
    <x v="5"/>
    <n v="4.5199999999999996"/>
    <n v="14.06"/>
    <x v="1"/>
  </r>
  <r>
    <n v="37"/>
    <s v="Female"/>
    <n v="144"/>
    <n v="297"/>
    <s v="High"/>
    <s v="No"/>
    <s v="No"/>
    <x v="0"/>
    <m/>
    <n v="35.17"/>
    <s v="Yes"/>
    <s v="No"/>
    <s v="Yes"/>
    <s v="Medium"/>
    <s v="High"/>
    <n v="10"/>
    <s v="Medium"/>
    <n v="332"/>
    <x v="15"/>
    <n v="8.74"/>
    <n v="6.71"/>
    <x v="1"/>
  </r>
  <r>
    <n v="30"/>
    <s v="Male"/>
    <n v="145"/>
    <n v="288"/>
    <s v="High"/>
    <s v="Yes"/>
    <s v="Yes"/>
    <x v="0"/>
    <m/>
    <n v="35.17"/>
    <s v="No"/>
    <s v="Yes"/>
    <s v="No"/>
    <s v="High"/>
    <s v="Low"/>
    <n v="8"/>
    <s v="Low"/>
    <n v="336"/>
    <x v="28"/>
    <n v="1.1599999999999999"/>
    <n v="14.54"/>
    <x v="0"/>
  </r>
  <r>
    <n v="41"/>
    <s v="Male"/>
    <n v="136"/>
    <n v="180"/>
    <s v="High"/>
    <s v="No"/>
    <s v="Yes"/>
    <x v="1"/>
    <m/>
    <n v="35.17"/>
    <s v="No"/>
    <s v="No"/>
    <s v="Yes"/>
    <s v="Low"/>
    <s v="Low"/>
    <n v="4"/>
    <s v="High"/>
    <n v="310"/>
    <x v="76"/>
    <n v="9.5299999999999994"/>
    <n v="12.38"/>
    <x v="0"/>
  </r>
  <r>
    <n v="47"/>
    <s v="Female"/>
    <n v="160"/>
    <n v="153"/>
    <s v="High"/>
    <s v="No"/>
    <s v="Yes"/>
    <x v="1"/>
    <m/>
    <n v="35.18"/>
    <s v="No"/>
    <s v="Yes"/>
    <s v="Yes"/>
    <s v="Medium"/>
    <s v="Low"/>
    <n v="6"/>
    <s v="Medium"/>
    <n v="197"/>
    <x v="21"/>
    <n v="12.73"/>
    <n v="11.44"/>
    <x v="0"/>
  </r>
  <r>
    <n v="78"/>
    <s v="Female"/>
    <n v="120"/>
    <n v="261"/>
    <s v="Low"/>
    <s v="Yes"/>
    <s v="Yes"/>
    <x v="0"/>
    <m/>
    <n v="35.18"/>
    <s v="Yes"/>
    <s v="No"/>
    <s v="No"/>
    <s v="High"/>
    <s v="High"/>
    <n v="9"/>
    <s v="Low"/>
    <n v="384"/>
    <x v="32"/>
    <n v="13.8"/>
    <n v="12.27"/>
    <x v="0"/>
  </r>
  <r>
    <n v="72"/>
    <s v="Male"/>
    <n v="153"/>
    <n v="234"/>
    <s v="High"/>
    <s v="Yes"/>
    <s v="Yes"/>
    <x v="0"/>
    <m/>
    <n v="35.18"/>
    <s v="Yes"/>
    <s v="No"/>
    <s v="No"/>
    <s v="Low"/>
    <s v="Low"/>
    <n v="7"/>
    <s v="Low"/>
    <n v="387"/>
    <x v="36"/>
    <n v="9.5299999999999994"/>
    <n v="18.100000000000001"/>
    <x v="1"/>
  </r>
  <r>
    <n v="30"/>
    <s v="Female"/>
    <n v="178"/>
    <n v="210"/>
    <s v="High"/>
    <s v="Yes"/>
    <s v="Yes"/>
    <x v="1"/>
    <m/>
    <n v="35.19"/>
    <s v="No"/>
    <s v="Yes"/>
    <s v="No"/>
    <s v="High"/>
    <s v="Low"/>
    <n v="7"/>
    <s v="Medium"/>
    <n v="291"/>
    <x v="15"/>
    <n v="10.26"/>
    <n v="6.81"/>
    <x v="0"/>
  </r>
  <r>
    <n v="70"/>
    <s v="Female"/>
    <n v="177"/>
    <n v="293"/>
    <s v="High"/>
    <s v="Yes"/>
    <s v="No"/>
    <x v="1"/>
    <m/>
    <n v="35.19"/>
    <s v="Yes"/>
    <s v="Yes"/>
    <s v="No"/>
    <s v="None"/>
    <s v="Medium"/>
    <n v="9"/>
    <s v="High"/>
    <n v="138"/>
    <x v="56"/>
    <n v="10.46"/>
    <n v="13.96"/>
    <x v="0"/>
  </r>
  <r>
    <n v="71"/>
    <s v="Female"/>
    <n v="173"/>
    <n v="197"/>
    <s v="Low"/>
    <s v="Yes"/>
    <s v="No"/>
    <x v="1"/>
    <m/>
    <n v="35.19"/>
    <s v="No"/>
    <s v="Yes"/>
    <s v="Yes"/>
    <s v="Medium"/>
    <s v="Medium"/>
    <n v="5"/>
    <s v="Medium"/>
    <n v="160"/>
    <x v="19"/>
    <n v="4.22"/>
    <n v="15.87"/>
    <x v="0"/>
  </r>
  <r>
    <n v="65"/>
    <s v="Female"/>
    <n v="153"/>
    <n v="170"/>
    <s v="High"/>
    <s v="Yes"/>
    <s v="Yes"/>
    <x v="1"/>
    <m/>
    <n v="35.200000000000003"/>
    <s v="Yes"/>
    <s v="No"/>
    <s v="Yes"/>
    <s v="High"/>
    <s v="Medium"/>
    <n v="4"/>
    <s v="Medium"/>
    <n v="121"/>
    <x v="69"/>
    <n v="5.25"/>
    <n v="11.92"/>
    <x v="0"/>
  </r>
  <r>
    <n v="67"/>
    <s v="Female"/>
    <n v="128"/>
    <n v="239"/>
    <s v="Medium"/>
    <s v="Yes"/>
    <s v="No"/>
    <x v="0"/>
    <m/>
    <n v="35.200000000000003"/>
    <s v="Yes"/>
    <s v="Yes"/>
    <s v="No"/>
    <s v="Low"/>
    <s v="High"/>
    <n v="6"/>
    <s v="Medium"/>
    <n v="201"/>
    <x v="78"/>
    <n v="14.53"/>
    <n v="8.9499999999999993"/>
    <x v="0"/>
  </r>
  <r>
    <n v="29"/>
    <s v="Male"/>
    <n v="142"/>
    <n v="224"/>
    <s v="Medium"/>
    <s v="No"/>
    <s v="Yes"/>
    <x v="1"/>
    <m/>
    <n v="35.200000000000003"/>
    <s v="No"/>
    <s v="No"/>
    <s v="No"/>
    <s v="Medium"/>
    <s v="Low"/>
    <n v="7"/>
    <s v="Low"/>
    <n v="124"/>
    <x v="80"/>
    <n v="10.29"/>
    <n v="8.51"/>
    <x v="0"/>
  </r>
  <r>
    <n v="55"/>
    <s v="Female"/>
    <n v="155"/>
    <n v="157"/>
    <s v="Medium"/>
    <s v="No"/>
    <s v="No"/>
    <x v="1"/>
    <m/>
    <n v="35.200000000000003"/>
    <s v="No"/>
    <s v="Yes"/>
    <s v="Yes"/>
    <s v="None"/>
    <s v="Medium"/>
    <n v="7"/>
    <s v="Medium"/>
    <n v="167"/>
    <x v="36"/>
    <n v="0.49"/>
    <n v="16.39"/>
    <x v="0"/>
  </r>
  <r>
    <n v="29"/>
    <s v="Male"/>
    <n v="173"/>
    <n v="261"/>
    <s v="Medium"/>
    <s v="No"/>
    <s v="Yes"/>
    <x v="1"/>
    <m/>
    <n v="35.200000000000003"/>
    <s v="Yes"/>
    <s v="No"/>
    <s v="No"/>
    <s v="Medium"/>
    <s v="High"/>
    <n v="7"/>
    <s v="Low"/>
    <n v="314"/>
    <x v="58"/>
    <n v="13.25"/>
    <n v="13.43"/>
    <x v="0"/>
  </r>
  <r>
    <n v="74"/>
    <s v="Male"/>
    <n v="137"/>
    <n v="292"/>
    <s v="High"/>
    <s v="Yes"/>
    <s v="No"/>
    <x v="1"/>
    <m/>
    <n v="35.21"/>
    <s v="No"/>
    <s v="Yes"/>
    <s v="Yes"/>
    <s v="High"/>
    <s v="High"/>
    <n v="6"/>
    <s v="Low"/>
    <n v="245"/>
    <x v="56"/>
    <n v="4.92"/>
    <n v="12.77"/>
    <x v="0"/>
  </r>
  <r>
    <n v="19"/>
    <s v="Male"/>
    <n v="176"/>
    <n v="222"/>
    <s v="Medium"/>
    <s v="No"/>
    <s v="No"/>
    <x v="1"/>
    <m/>
    <n v="35.21"/>
    <s v="Yes"/>
    <s v="Yes"/>
    <s v="No"/>
    <s v="Low"/>
    <s v="Medium"/>
    <n v="5"/>
    <s v="High"/>
    <n v="266"/>
    <x v="13"/>
    <n v="13.25"/>
    <n v="13.73"/>
    <x v="0"/>
  </r>
  <r>
    <n v="79"/>
    <s v="Male"/>
    <n v="162"/>
    <n v="234"/>
    <s v="Medium"/>
    <s v="No"/>
    <s v="No"/>
    <x v="1"/>
    <m/>
    <n v="35.21"/>
    <s v="Yes"/>
    <s v="Yes"/>
    <s v="No"/>
    <s v="None"/>
    <s v="Low"/>
    <n v="6"/>
    <s v="Low"/>
    <n v="194"/>
    <x v="12"/>
    <n v="3.1"/>
    <n v="11.24"/>
    <x v="0"/>
  </r>
  <r>
    <n v="61"/>
    <s v="Female"/>
    <n v="125"/>
    <n v="238"/>
    <s v="Low"/>
    <s v="No"/>
    <s v="No"/>
    <x v="1"/>
    <m/>
    <n v="35.22"/>
    <s v="No"/>
    <s v="Yes"/>
    <s v="Yes"/>
    <s v="None"/>
    <s v="High"/>
    <n v="7"/>
    <s v="High"/>
    <n v="256"/>
    <x v="53"/>
    <n v="7.17"/>
    <n v="18.309999999999999"/>
    <x v="0"/>
  </r>
  <r>
    <n v="49"/>
    <s v="Male"/>
    <n v="144"/>
    <n v="164"/>
    <s v="High"/>
    <s v="No"/>
    <s v="Yes"/>
    <x v="0"/>
    <m/>
    <n v="35.22"/>
    <s v="Yes"/>
    <s v="Yes"/>
    <s v="No"/>
    <s v="Medium"/>
    <s v="High"/>
    <n v="6"/>
    <s v="High"/>
    <n v="301"/>
    <x v="29"/>
    <n v="10.78"/>
    <n v="15.68"/>
    <x v="0"/>
  </r>
  <r>
    <n v="71"/>
    <s v="Male"/>
    <n v="161"/>
    <n v="181"/>
    <s v="High"/>
    <s v="Yes"/>
    <s v="Yes"/>
    <x v="0"/>
    <m/>
    <n v="35.22"/>
    <s v="Yes"/>
    <s v="Yes"/>
    <s v="Yes"/>
    <s v="High"/>
    <s v="Medium"/>
    <n v="5"/>
    <s v="Medium"/>
    <n v="303"/>
    <x v="46"/>
    <n v="7.33"/>
    <n v="14.98"/>
    <x v="0"/>
  </r>
  <r>
    <n v="25"/>
    <s v="Female"/>
    <n v="167"/>
    <n v="189"/>
    <s v="Medium"/>
    <s v="Yes"/>
    <s v="No"/>
    <x v="1"/>
    <m/>
    <n v="35.22"/>
    <s v="Yes"/>
    <s v="No"/>
    <s v="Yes"/>
    <s v="Low"/>
    <s v="Medium"/>
    <n v="6"/>
    <s v="Low"/>
    <n v="123"/>
    <x v="74"/>
    <n v="11.14"/>
    <n v="6.83"/>
    <x v="0"/>
  </r>
  <r>
    <n v="36"/>
    <s v="Female"/>
    <n v="161"/>
    <n v="234"/>
    <s v="High"/>
    <s v="No"/>
    <s v="Yes"/>
    <x v="1"/>
    <m/>
    <n v="35.22"/>
    <s v="No"/>
    <s v="Yes"/>
    <s v="No"/>
    <s v="High"/>
    <s v="High"/>
    <n v="9"/>
    <s v="High"/>
    <n v="294"/>
    <x v="7"/>
    <n v="13.95"/>
    <n v="15.19"/>
    <x v="1"/>
  </r>
  <r>
    <n v="65"/>
    <s v="Male"/>
    <n v="172"/>
    <n v="158"/>
    <s v="Low"/>
    <s v="No"/>
    <s v="No"/>
    <x v="1"/>
    <m/>
    <n v="35.22"/>
    <s v="Yes"/>
    <s v="No"/>
    <s v="No"/>
    <s v="High"/>
    <s v="High"/>
    <n v="6"/>
    <s v="Low"/>
    <n v="103"/>
    <x v="38"/>
    <n v="12.46"/>
    <n v="7.38"/>
    <x v="0"/>
  </r>
  <r>
    <n v="54"/>
    <s v="Male"/>
    <n v="169"/>
    <n v="212"/>
    <s v="Medium"/>
    <s v="Yes"/>
    <s v="No"/>
    <x v="0"/>
    <m/>
    <n v="35.22"/>
    <s v="No"/>
    <s v="No"/>
    <s v="Yes"/>
    <s v="None"/>
    <s v="Medium"/>
    <n v="4"/>
    <s v="High"/>
    <n v="182"/>
    <x v="76"/>
    <n v="13.78"/>
    <n v="5.84"/>
    <x v="0"/>
  </r>
  <r>
    <n v="71"/>
    <s v="Female"/>
    <n v="162"/>
    <n v="255"/>
    <s v="High"/>
    <s v="No"/>
    <s v="No"/>
    <x v="1"/>
    <m/>
    <n v="35.229999999999997"/>
    <s v="Yes"/>
    <s v="No"/>
    <s v="No"/>
    <s v="None"/>
    <s v="Low"/>
    <n v="9"/>
    <s v="Medium"/>
    <n v="124"/>
    <x v="52"/>
    <n v="12.1"/>
    <n v="14.41"/>
    <x v="0"/>
  </r>
  <r>
    <n v="31"/>
    <s v="Male"/>
    <n v="177"/>
    <n v="223"/>
    <s v="High"/>
    <s v="Yes"/>
    <s v="No"/>
    <x v="1"/>
    <m/>
    <n v="35.229999999999997"/>
    <s v="Yes"/>
    <s v="No"/>
    <s v="No"/>
    <s v="High"/>
    <s v="Low"/>
    <n v="8"/>
    <s v="High"/>
    <n v="388"/>
    <x v="11"/>
    <n v="4.9400000000000004"/>
    <n v="13.03"/>
    <x v="1"/>
  </r>
  <r>
    <n v="20"/>
    <s v="Female"/>
    <n v="122"/>
    <n v="238"/>
    <s v="Low"/>
    <s v="No"/>
    <s v="Yes"/>
    <x v="0"/>
    <m/>
    <n v="35.229999999999997"/>
    <s v="Yes"/>
    <s v="Yes"/>
    <s v="No"/>
    <s v="Medium"/>
    <s v="Low"/>
    <n v="9"/>
    <s v="Medium"/>
    <n v="269"/>
    <x v="15"/>
    <n v="6.21"/>
    <n v="8.73"/>
    <x v="0"/>
  </r>
  <r>
    <n v="76"/>
    <s v="Female"/>
    <n v="159"/>
    <n v="252"/>
    <s v="High"/>
    <s v="No"/>
    <s v="No"/>
    <x v="0"/>
    <m/>
    <n v="35.229999999999997"/>
    <s v="Yes"/>
    <s v="Yes"/>
    <s v="Yes"/>
    <s v="High"/>
    <s v="Low"/>
    <n v="7"/>
    <s v="Medium"/>
    <n v="138"/>
    <x v="29"/>
    <n v="14.44"/>
    <n v="16.920000000000002"/>
    <x v="0"/>
  </r>
  <r>
    <n v="75"/>
    <s v="Male"/>
    <n v="133"/>
    <n v="223"/>
    <s v="Medium"/>
    <s v="Yes"/>
    <s v="No"/>
    <x v="0"/>
    <m/>
    <n v="35.229999999999997"/>
    <s v="No"/>
    <s v="No"/>
    <s v="Yes"/>
    <s v="Low"/>
    <s v="Medium"/>
    <n v="8"/>
    <s v="Low"/>
    <n v="293"/>
    <x v="65"/>
    <n v="13.68"/>
    <n v="7.11"/>
    <x v="0"/>
  </r>
  <r>
    <n v="77"/>
    <s v="Male"/>
    <n v="166"/>
    <n v="299"/>
    <s v="Medium"/>
    <s v="No"/>
    <s v="Yes"/>
    <x v="1"/>
    <m/>
    <n v="35.24"/>
    <s v="No"/>
    <s v="Yes"/>
    <s v="No"/>
    <s v="None"/>
    <s v="High"/>
    <n v="6"/>
    <s v="Medium"/>
    <n v="266"/>
    <x v="42"/>
    <n v="2.73"/>
    <n v="19.59"/>
    <x v="0"/>
  </r>
  <r>
    <n v="71"/>
    <s v="Male"/>
    <n v="153"/>
    <n v="236"/>
    <s v="Medium"/>
    <s v="No"/>
    <s v="No"/>
    <x v="0"/>
    <m/>
    <n v="35.24"/>
    <s v="Yes"/>
    <s v="No"/>
    <s v="Yes"/>
    <s v="Low"/>
    <s v="Low"/>
    <n v="6"/>
    <s v="High"/>
    <n v="366"/>
    <x v="76"/>
    <n v="0.69"/>
    <n v="6.58"/>
    <x v="0"/>
  </r>
  <r>
    <n v="75"/>
    <s v="Female"/>
    <n v="147"/>
    <n v="268"/>
    <s v="High"/>
    <s v="Yes"/>
    <s v="No"/>
    <x v="1"/>
    <m/>
    <n v="35.24"/>
    <s v="No"/>
    <s v="No"/>
    <s v="Yes"/>
    <s v="Low"/>
    <s v="Medium"/>
    <n v="6"/>
    <s v="High"/>
    <n v="199"/>
    <x v="39"/>
    <n v="11.07"/>
    <n v="19.38"/>
    <x v="0"/>
  </r>
  <r>
    <n v="43"/>
    <s v="Female"/>
    <n v="142"/>
    <n v="163"/>
    <s v="Low"/>
    <s v="Yes"/>
    <s v="No"/>
    <x v="0"/>
    <m/>
    <n v="35.25"/>
    <s v="Yes"/>
    <s v="Yes"/>
    <s v="Yes"/>
    <s v="Medium"/>
    <s v="Medium"/>
    <n v="6"/>
    <s v="Medium"/>
    <n v="397"/>
    <x v="2"/>
    <n v="2.44"/>
    <n v="9.6"/>
    <x v="0"/>
  </r>
  <r>
    <n v="20"/>
    <s v="Male"/>
    <n v="133"/>
    <n v="285"/>
    <s v="High"/>
    <s v="No"/>
    <s v="No"/>
    <x v="1"/>
    <m/>
    <n v="35.25"/>
    <s v="No"/>
    <s v="Yes"/>
    <s v="Yes"/>
    <s v="None"/>
    <s v="Medium"/>
    <n v="6"/>
    <s v="High"/>
    <n v="178"/>
    <x v="1"/>
    <n v="3.1"/>
    <n v="16.920000000000002"/>
    <x v="0"/>
  </r>
  <r>
    <n v="46"/>
    <s v="Male"/>
    <n v="170"/>
    <n v="263"/>
    <s v="Medium"/>
    <s v="No"/>
    <s v="Yes"/>
    <x v="0"/>
    <m/>
    <n v="35.25"/>
    <s v="Yes"/>
    <s v="No"/>
    <s v="No"/>
    <s v="None"/>
    <s v="Medium"/>
    <n v="9"/>
    <s v="Low"/>
    <n v="165"/>
    <x v="72"/>
    <n v="12.68"/>
    <n v="13.73"/>
    <x v="1"/>
  </r>
  <r>
    <n v="75"/>
    <s v="Male"/>
    <n v="127"/>
    <n v="268"/>
    <s v="High"/>
    <s v="Yes"/>
    <s v="No"/>
    <x v="1"/>
    <m/>
    <n v="35.26"/>
    <s v="Yes"/>
    <s v="No"/>
    <s v="No"/>
    <s v="Low"/>
    <s v="Medium"/>
    <n v="8"/>
    <s v="Low"/>
    <n v="246"/>
    <x v="57"/>
    <n v="13.25"/>
    <n v="7.13"/>
    <x v="0"/>
  </r>
  <r>
    <n v="45"/>
    <s v="Male"/>
    <n v="159"/>
    <n v="233"/>
    <s v="High"/>
    <s v="No"/>
    <s v="Yes"/>
    <x v="1"/>
    <m/>
    <n v="35.26"/>
    <s v="No"/>
    <s v="No"/>
    <s v="Yes"/>
    <s v="None"/>
    <s v="Low"/>
    <n v="7"/>
    <s v="High"/>
    <n v="130"/>
    <x v="25"/>
    <n v="0.12"/>
    <n v="11.17"/>
    <x v="0"/>
  </r>
  <r>
    <n v="78"/>
    <s v="Male"/>
    <n v="173"/>
    <n v="167"/>
    <s v="High"/>
    <s v="No"/>
    <s v="No"/>
    <x v="0"/>
    <m/>
    <n v="35.26"/>
    <s v="Yes"/>
    <s v="Yes"/>
    <s v="No"/>
    <s v="High"/>
    <s v="High"/>
    <n v="9"/>
    <s v="Low"/>
    <n v="166"/>
    <x v="11"/>
    <n v="8.33"/>
    <n v="15.18"/>
    <x v="0"/>
  </r>
  <r>
    <n v="28"/>
    <s v="Female"/>
    <n v="162"/>
    <n v="226"/>
    <s v="Low"/>
    <s v="Yes"/>
    <s v="Yes"/>
    <x v="0"/>
    <m/>
    <n v="35.26"/>
    <s v="Yes"/>
    <s v="No"/>
    <s v="Yes"/>
    <s v="None"/>
    <s v="Medium"/>
    <n v="10"/>
    <s v="Medium"/>
    <n v="353"/>
    <x v="54"/>
    <n v="8.44"/>
    <n v="8.76"/>
    <x v="0"/>
  </r>
  <r>
    <n v="30"/>
    <s v="Female"/>
    <n v="158"/>
    <n v="273"/>
    <s v="Low"/>
    <s v="Yes"/>
    <s v="No"/>
    <x v="0"/>
    <m/>
    <n v="35.26"/>
    <s v="No"/>
    <s v="No"/>
    <s v="No"/>
    <s v="Low"/>
    <s v="Low"/>
    <n v="9"/>
    <s v="Low"/>
    <n v="239"/>
    <x v="64"/>
    <n v="2.27"/>
    <n v="10.52"/>
    <x v="1"/>
  </r>
  <r>
    <n v="54"/>
    <s v="Female"/>
    <n v="145"/>
    <n v="253"/>
    <s v="Medium"/>
    <s v="Yes"/>
    <s v="Yes"/>
    <x v="1"/>
    <m/>
    <n v="35.26"/>
    <s v="Yes"/>
    <s v="Yes"/>
    <s v="No"/>
    <s v="High"/>
    <s v="Medium"/>
    <n v="4"/>
    <s v="High"/>
    <n v="255"/>
    <x v="68"/>
    <n v="8.39"/>
    <n v="18.97"/>
    <x v="0"/>
  </r>
  <r>
    <n v="47"/>
    <s v="Female"/>
    <n v="150"/>
    <n v="269"/>
    <s v="Low"/>
    <s v="No"/>
    <s v="No"/>
    <x v="1"/>
    <m/>
    <n v="35.270000000000003"/>
    <s v="No"/>
    <s v="No"/>
    <s v="No"/>
    <s v="Low"/>
    <s v="Low"/>
    <n v="5"/>
    <s v="Low"/>
    <n v="257"/>
    <x v="56"/>
    <n v="8.9499999999999993"/>
    <n v="9.7899999999999991"/>
    <x v="0"/>
  </r>
  <r>
    <n v="80"/>
    <s v="Female"/>
    <n v="145"/>
    <n v="269"/>
    <s v="Medium"/>
    <s v="No"/>
    <s v="No"/>
    <x v="0"/>
    <m/>
    <n v="35.270000000000003"/>
    <s v="Yes"/>
    <s v="Yes"/>
    <s v="No"/>
    <s v="Medium"/>
    <s v="High"/>
    <n v="8"/>
    <s v="High"/>
    <n v="159"/>
    <x v="31"/>
    <n v="12.54"/>
    <n v="19.34"/>
    <x v="0"/>
  </r>
  <r>
    <n v="78"/>
    <s v="Female"/>
    <n v="154"/>
    <n v="220"/>
    <s v="Low"/>
    <s v="Yes"/>
    <s v="Yes"/>
    <x v="1"/>
    <m/>
    <n v="35.270000000000003"/>
    <s v="No"/>
    <s v="No"/>
    <s v="Yes"/>
    <s v="Low"/>
    <s v="High"/>
    <n v="8"/>
    <s v="Medium"/>
    <n v="210"/>
    <x v="14"/>
    <n v="8.1999999999999993"/>
    <n v="11.31"/>
    <x v="0"/>
  </r>
  <r>
    <n v="32"/>
    <s v="Female"/>
    <n v="150"/>
    <n v="242"/>
    <s v="High"/>
    <s v="No"/>
    <s v="No"/>
    <x v="1"/>
    <m/>
    <n v="35.270000000000003"/>
    <s v="No"/>
    <s v="No"/>
    <s v="Yes"/>
    <s v="Low"/>
    <s v="High"/>
    <n v="5"/>
    <s v="Medium"/>
    <n v="232"/>
    <x v="2"/>
    <n v="13.48"/>
    <n v="16.170000000000002"/>
    <x v="0"/>
  </r>
  <r>
    <n v="28"/>
    <s v="Female"/>
    <n v="138"/>
    <n v="195"/>
    <s v="Medium"/>
    <s v="Yes"/>
    <s v="No"/>
    <x v="0"/>
    <m/>
    <n v="35.28"/>
    <s v="No"/>
    <s v="Yes"/>
    <s v="Yes"/>
    <s v="Medium"/>
    <s v="High"/>
    <n v="8"/>
    <s v="High"/>
    <n v="125"/>
    <x v="71"/>
    <n v="5.68"/>
    <n v="5.97"/>
    <x v="0"/>
  </r>
  <r>
    <n v="48"/>
    <s v="Male"/>
    <n v="129"/>
    <n v="230"/>
    <s v="Low"/>
    <s v="No"/>
    <s v="Yes"/>
    <x v="0"/>
    <m/>
    <n v="35.28"/>
    <s v="No"/>
    <s v="No"/>
    <s v="Yes"/>
    <s v="Medium"/>
    <s v="High"/>
    <n v="5"/>
    <s v="Low"/>
    <n v="307"/>
    <x v="49"/>
    <n v="3.49"/>
    <n v="11.18"/>
    <x v="0"/>
  </r>
  <r>
    <n v="22"/>
    <s v="Male"/>
    <n v="123"/>
    <n v="182"/>
    <s v="Medium"/>
    <s v="Yes"/>
    <s v="Yes"/>
    <x v="1"/>
    <m/>
    <n v="35.28"/>
    <s v="Yes"/>
    <s v="No"/>
    <s v="No"/>
    <s v="None"/>
    <s v="Low"/>
    <n v="10"/>
    <s v="Low"/>
    <n v="336"/>
    <x v="22"/>
    <n v="2.88"/>
    <n v="16.02"/>
    <x v="0"/>
  </r>
  <r>
    <n v="41"/>
    <s v="Male"/>
    <n v="178"/>
    <n v="297"/>
    <s v="High"/>
    <s v="No"/>
    <s v="Yes"/>
    <x v="0"/>
    <m/>
    <n v="35.28"/>
    <s v="No"/>
    <s v="Yes"/>
    <s v="Yes"/>
    <s v="None"/>
    <s v="Medium"/>
    <n v="4"/>
    <s v="High"/>
    <n v="265"/>
    <x v="59"/>
    <n v="11.8"/>
    <n v="5.91"/>
    <x v="1"/>
  </r>
  <r>
    <n v="25"/>
    <s v="Female"/>
    <n v="134"/>
    <n v="224"/>
    <s v="High"/>
    <s v="Yes"/>
    <s v="Yes"/>
    <x v="1"/>
    <m/>
    <n v="35.28"/>
    <s v="Yes"/>
    <s v="Yes"/>
    <s v="Yes"/>
    <s v="Low"/>
    <s v="High"/>
    <n v="10"/>
    <s v="Medium"/>
    <n v="280"/>
    <x v="61"/>
    <n v="12.1"/>
    <n v="14.2"/>
    <x v="0"/>
  </r>
  <r>
    <n v="46"/>
    <s v="Male"/>
    <n v="155"/>
    <n v="255"/>
    <s v="Medium"/>
    <s v="Yes"/>
    <s v="Yes"/>
    <x v="1"/>
    <m/>
    <n v="35.29"/>
    <s v="No"/>
    <s v="Yes"/>
    <s v="No"/>
    <s v="High"/>
    <s v="High"/>
    <n v="10"/>
    <s v="Medium"/>
    <n v="175"/>
    <x v="36"/>
    <n v="13.94"/>
    <n v="16.850000000000001"/>
    <x v="0"/>
  </r>
  <r>
    <n v="64"/>
    <s v="Male"/>
    <n v="130"/>
    <n v="264"/>
    <s v="Low"/>
    <s v="Yes"/>
    <s v="Yes"/>
    <x v="1"/>
    <m/>
    <n v="35.29"/>
    <s v="Yes"/>
    <s v="No"/>
    <s v="No"/>
    <s v="Low"/>
    <s v="High"/>
    <n v="4"/>
    <s v="Low"/>
    <n v="189"/>
    <x v="2"/>
    <n v="4.8"/>
    <n v="17.72"/>
    <x v="0"/>
  </r>
  <r>
    <n v="73"/>
    <s v="Male"/>
    <n v="129"/>
    <n v="262"/>
    <s v="Low"/>
    <s v="No"/>
    <s v="No"/>
    <x v="0"/>
    <m/>
    <n v="35.29"/>
    <s v="No"/>
    <s v="Yes"/>
    <s v="Yes"/>
    <s v="None"/>
    <s v="High"/>
    <n v="7"/>
    <s v="High"/>
    <n v="281"/>
    <x v="40"/>
    <n v="1.73"/>
    <n v="8.24"/>
    <x v="0"/>
  </r>
  <r>
    <n v="74"/>
    <s v="Male"/>
    <n v="122"/>
    <n v="195"/>
    <s v="High"/>
    <s v="No"/>
    <s v="Yes"/>
    <x v="0"/>
    <m/>
    <n v="35.29"/>
    <s v="No"/>
    <s v="Yes"/>
    <s v="No"/>
    <s v="Low"/>
    <s v="High"/>
    <n v="9"/>
    <s v="Medium"/>
    <n v="374"/>
    <x v="49"/>
    <n v="5.75"/>
    <n v="17.03"/>
    <x v="0"/>
  </r>
  <r>
    <n v="30"/>
    <s v="Male"/>
    <n v="177"/>
    <n v="300"/>
    <s v="Medium"/>
    <s v="No"/>
    <s v="No"/>
    <x v="1"/>
    <m/>
    <n v="35.29"/>
    <s v="Yes"/>
    <s v="No"/>
    <s v="Yes"/>
    <s v="Medium"/>
    <s v="Medium"/>
    <n v="5"/>
    <s v="Medium"/>
    <n v="233"/>
    <x v="33"/>
    <n v="0.44"/>
    <n v="10.130000000000001"/>
    <x v="1"/>
  </r>
  <r>
    <n v="54"/>
    <s v="Male"/>
    <n v="136"/>
    <n v="176"/>
    <s v="Medium"/>
    <s v="Yes"/>
    <s v="Yes"/>
    <x v="1"/>
    <m/>
    <n v="35.29"/>
    <s v="Yes"/>
    <s v="Yes"/>
    <s v="No"/>
    <s v="Low"/>
    <s v="Low"/>
    <n v="8"/>
    <s v="Low"/>
    <n v="330"/>
    <x v="32"/>
    <n v="6.3"/>
    <n v="10.5"/>
    <x v="0"/>
  </r>
  <r>
    <n v="38"/>
    <s v="Male"/>
    <n v="169"/>
    <n v="156"/>
    <s v="Medium"/>
    <s v="Yes"/>
    <s v="No"/>
    <x v="1"/>
    <m/>
    <n v="35.299999999999997"/>
    <s v="No"/>
    <s v="No"/>
    <s v="Yes"/>
    <s v="Medium"/>
    <s v="High"/>
    <n v="4"/>
    <s v="Medium"/>
    <n v="321"/>
    <x v="5"/>
    <n v="9.7799999999999994"/>
    <n v="17.399999999999999"/>
    <x v="0"/>
  </r>
  <r>
    <n v="47"/>
    <s v="Female"/>
    <n v="139"/>
    <n v="266"/>
    <s v="High"/>
    <s v="Yes"/>
    <s v="No"/>
    <x v="0"/>
    <m/>
    <n v="35.31"/>
    <s v="No"/>
    <s v="Yes"/>
    <s v="No"/>
    <s v="None"/>
    <s v="High"/>
    <n v="10"/>
    <s v="Medium"/>
    <n v="240"/>
    <x v="1"/>
    <n v="0.72"/>
    <n v="18.670000000000002"/>
    <x v="0"/>
  </r>
  <r>
    <n v="22"/>
    <s v="Male"/>
    <n v="180"/>
    <n v="154"/>
    <s v="High"/>
    <s v="Yes"/>
    <s v="Yes"/>
    <x v="1"/>
    <m/>
    <n v="35.31"/>
    <s v="No"/>
    <s v="No"/>
    <s v="Yes"/>
    <s v="None"/>
    <s v="High"/>
    <n v="9"/>
    <s v="Medium"/>
    <n v="144"/>
    <x v="59"/>
    <n v="0.93"/>
    <n v="9.36"/>
    <x v="0"/>
  </r>
  <r>
    <n v="34"/>
    <s v="Male"/>
    <n v="154"/>
    <n v="153"/>
    <s v="Low"/>
    <s v="No"/>
    <s v="No"/>
    <x v="0"/>
    <m/>
    <n v="35.31"/>
    <s v="No"/>
    <s v="Yes"/>
    <s v="No"/>
    <s v="None"/>
    <s v="High"/>
    <n v="7"/>
    <s v="High"/>
    <n v="177"/>
    <x v="32"/>
    <n v="12.37"/>
    <n v="12.98"/>
    <x v="0"/>
  </r>
  <r>
    <n v="22"/>
    <s v="Male"/>
    <n v="176"/>
    <n v="297"/>
    <s v="High"/>
    <s v="Yes"/>
    <s v="Yes"/>
    <x v="0"/>
    <m/>
    <n v="35.31"/>
    <s v="Yes"/>
    <s v="Yes"/>
    <s v="No"/>
    <s v="High"/>
    <s v="Medium"/>
    <n v="9"/>
    <s v="Low"/>
    <n v="345"/>
    <x v="72"/>
    <n v="4.4400000000000004"/>
    <n v="13.43"/>
    <x v="1"/>
  </r>
  <r>
    <n v="20"/>
    <s v="Female"/>
    <n v="134"/>
    <n v="241"/>
    <s v="High"/>
    <s v="No"/>
    <s v="No"/>
    <x v="0"/>
    <m/>
    <n v="35.31"/>
    <s v="Yes"/>
    <s v="Yes"/>
    <s v="No"/>
    <s v="High"/>
    <s v="High"/>
    <n v="6"/>
    <s v="Medium"/>
    <n v="318"/>
    <x v="30"/>
    <n v="6.24"/>
    <n v="6.97"/>
    <x v="0"/>
  </r>
  <r>
    <n v="49"/>
    <s v="Male"/>
    <n v="167"/>
    <n v="212"/>
    <s v="Medium"/>
    <s v="No"/>
    <s v="No"/>
    <x v="1"/>
    <m/>
    <n v="35.32"/>
    <s v="No"/>
    <s v="No"/>
    <s v="No"/>
    <s v="None"/>
    <s v="Medium"/>
    <n v="5"/>
    <s v="Low"/>
    <n v="176"/>
    <x v="74"/>
    <n v="6.57"/>
    <n v="19.260000000000002"/>
    <x v="0"/>
  </r>
  <r>
    <n v="29"/>
    <s v="Male"/>
    <n v="158"/>
    <n v="166"/>
    <s v="Medium"/>
    <s v="No"/>
    <s v="No"/>
    <x v="1"/>
    <m/>
    <n v="35.32"/>
    <s v="Yes"/>
    <s v="Yes"/>
    <s v="No"/>
    <s v="None"/>
    <s v="High"/>
    <n v="6"/>
    <s v="Medium"/>
    <n v="349"/>
    <x v="32"/>
    <n v="8.64"/>
    <n v="8.77"/>
    <x v="0"/>
  </r>
  <r>
    <n v="26"/>
    <s v="Male"/>
    <n v="171"/>
    <n v="193"/>
    <s v="Low"/>
    <s v="Yes"/>
    <s v="Yes"/>
    <x v="1"/>
    <m/>
    <n v="35.32"/>
    <s v="No"/>
    <s v="Yes"/>
    <s v="No"/>
    <s v="Low"/>
    <s v="High"/>
    <n v="6"/>
    <s v="Low"/>
    <n v="328"/>
    <x v="10"/>
    <n v="0.83"/>
    <n v="5.57"/>
    <x v="0"/>
  </r>
  <r>
    <n v="35"/>
    <s v="Male"/>
    <n v="180"/>
    <n v="190"/>
    <s v="Medium"/>
    <s v="No"/>
    <s v="No"/>
    <x v="0"/>
    <m/>
    <n v="35.32"/>
    <s v="No"/>
    <s v="Yes"/>
    <s v="No"/>
    <s v="Low"/>
    <s v="Medium"/>
    <n v="5"/>
    <s v="High"/>
    <n v="216"/>
    <x v="6"/>
    <n v="5.62"/>
    <n v="14.1"/>
    <x v="0"/>
  </r>
  <r>
    <n v="55"/>
    <s v="Female"/>
    <n v="121"/>
    <n v="168"/>
    <s v="Low"/>
    <s v="No"/>
    <s v="Yes"/>
    <x v="1"/>
    <m/>
    <n v="35.32"/>
    <s v="No"/>
    <s v="No"/>
    <s v="Yes"/>
    <s v="Medium"/>
    <s v="Low"/>
    <n v="4"/>
    <s v="Low"/>
    <n v="244"/>
    <x v="39"/>
    <n v="12.44"/>
    <n v="9.89"/>
    <x v="0"/>
  </r>
  <r>
    <n v="24"/>
    <s v="Male"/>
    <n v="125"/>
    <n v="230"/>
    <s v="Medium"/>
    <s v="No"/>
    <s v="Yes"/>
    <x v="1"/>
    <m/>
    <n v="35.33"/>
    <s v="No"/>
    <s v="Yes"/>
    <s v="Yes"/>
    <s v="None"/>
    <s v="High"/>
    <n v="10"/>
    <s v="Low"/>
    <n v="160"/>
    <x v="37"/>
    <n v="10.6"/>
    <n v="7.23"/>
    <x v="1"/>
  </r>
  <r>
    <n v="77"/>
    <s v="Female"/>
    <n v="180"/>
    <n v="202"/>
    <s v="High"/>
    <s v="Yes"/>
    <s v="No"/>
    <x v="1"/>
    <m/>
    <n v="35.33"/>
    <s v="Yes"/>
    <s v="No"/>
    <s v="No"/>
    <s v="High"/>
    <s v="Low"/>
    <n v="5"/>
    <s v="Low"/>
    <n v="252"/>
    <x v="61"/>
    <n v="4.1500000000000004"/>
    <n v="7.53"/>
    <x v="0"/>
  </r>
  <r>
    <n v="19"/>
    <s v="Male"/>
    <n v="127"/>
    <n v="300"/>
    <s v="High"/>
    <s v="No"/>
    <s v="Yes"/>
    <x v="1"/>
    <m/>
    <n v="35.33"/>
    <s v="No"/>
    <s v="No"/>
    <s v="Yes"/>
    <s v="High"/>
    <s v="High"/>
    <n v="5"/>
    <s v="High"/>
    <n v="253"/>
    <x v="67"/>
    <n v="13.51"/>
    <n v="14.13"/>
    <x v="0"/>
  </r>
  <r>
    <n v="55"/>
    <s v="Male"/>
    <n v="145"/>
    <n v="265"/>
    <s v="Low"/>
    <s v="No"/>
    <s v="Yes"/>
    <x v="1"/>
    <m/>
    <n v="35.340000000000003"/>
    <s v="Yes"/>
    <s v="No"/>
    <s v="No"/>
    <s v="Medium"/>
    <s v="Low"/>
    <n v="4"/>
    <s v="High"/>
    <n v="165"/>
    <x v="71"/>
    <n v="7.08"/>
    <n v="8.2100000000000009"/>
    <x v="0"/>
  </r>
  <r>
    <n v="72"/>
    <s v="Male"/>
    <n v="156"/>
    <n v="175"/>
    <s v="High"/>
    <s v="Yes"/>
    <s v="No"/>
    <x v="1"/>
    <m/>
    <n v="35.340000000000003"/>
    <s v="Yes"/>
    <s v="Yes"/>
    <s v="No"/>
    <s v="Medium"/>
    <s v="High"/>
    <n v="6"/>
    <s v="Medium"/>
    <n v="178"/>
    <x v="36"/>
    <n v="10.27"/>
    <n v="7.76"/>
    <x v="0"/>
  </r>
  <r>
    <n v="24"/>
    <s v="Female"/>
    <n v="160"/>
    <n v="274"/>
    <s v="Low"/>
    <s v="Yes"/>
    <s v="No"/>
    <x v="0"/>
    <m/>
    <n v="35.340000000000003"/>
    <s v="Yes"/>
    <s v="No"/>
    <s v="No"/>
    <s v="Low"/>
    <s v="High"/>
    <n v="5"/>
    <s v="High"/>
    <n v="362"/>
    <x v="62"/>
    <n v="6.22"/>
    <n v="19.82"/>
    <x v="1"/>
  </r>
  <r>
    <n v="66"/>
    <s v="Female"/>
    <n v="120"/>
    <n v="154"/>
    <s v="High"/>
    <s v="No"/>
    <s v="No"/>
    <x v="1"/>
    <m/>
    <n v="35.340000000000003"/>
    <s v="Yes"/>
    <s v="No"/>
    <s v="No"/>
    <s v="Low"/>
    <s v="High"/>
    <n v="5"/>
    <s v="Low"/>
    <n v="128"/>
    <x v="33"/>
    <n v="13.39"/>
    <n v="14.02"/>
    <x v="1"/>
  </r>
  <r>
    <n v="32"/>
    <s v="Male"/>
    <n v="151"/>
    <n v="189"/>
    <s v="High"/>
    <s v="No"/>
    <s v="Yes"/>
    <x v="1"/>
    <m/>
    <n v="35.340000000000003"/>
    <s v="Yes"/>
    <s v="Yes"/>
    <s v="Yes"/>
    <s v="None"/>
    <s v="Low"/>
    <n v="4"/>
    <s v="High"/>
    <n v="321"/>
    <x v="31"/>
    <n v="3.92"/>
    <n v="9.86"/>
    <x v="0"/>
  </r>
  <r>
    <n v="66"/>
    <s v="Male"/>
    <n v="176"/>
    <n v="300"/>
    <s v="Medium"/>
    <s v="Yes"/>
    <s v="No"/>
    <x v="0"/>
    <m/>
    <n v="35.340000000000003"/>
    <s v="No"/>
    <s v="Yes"/>
    <s v="No"/>
    <s v="High"/>
    <s v="Low"/>
    <n v="9"/>
    <s v="Low"/>
    <n v="275"/>
    <x v="40"/>
    <n v="11.79"/>
    <n v="8.9700000000000006"/>
    <x v="1"/>
  </r>
  <r>
    <n v="31"/>
    <s v="Male"/>
    <n v="155"/>
    <n v="194"/>
    <s v="Low"/>
    <s v="Yes"/>
    <s v="Yes"/>
    <x v="0"/>
    <m/>
    <n v="35.35"/>
    <s v="Yes"/>
    <s v="Yes"/>
    <s v="Yes"/>
    <s v="Low"/>
    <s v="High"/>
    <n v="10"/>
    <s v="Medium"/>
    <n v="351"/>
    <x v="11"/>
    <n v="4.55"/>
    <n v="16.559999999999999"/>
    <x v="0"/>
  </r>
  <r>
    <n v="25"/>
    <s v="Male"/>
    <n v="177"/>
    <n v="299"/>
    <s v="Low"/>
    <s v="Yes"/>
    <s v="No"/>
    <x v="0"/>
    <m/>
    <n v="35.35"/>
    <s v="No"/>
    <s v="Yes"/>
    <s v="No"/>
    <s v="None"/>
    <s v="Medium"/>
    <n v="9"/>
    <s v="Medium"/>
    <n v="290"/>
    <x v="27"/>
    <n v="4.21"/>
    <n v="6.81"/>
    <x v="0"/>
  </r>
  <r>
    <n v="49"/>
    <s v="Female"/>
    <n v="169"/>
    <n v="279"/>
    <s v="Low"/>
    <s v="Yes"/>
    <s v="No"/>
    <x v="1"/>
    <m/>
    <n v="35.35"/>
    <s v="No"/>
    <s v="Yes"/>
    <s v="Yes"/>
    <s v="None"/>
    <s v="High"/>
    <n v="8"/>
    <s v="Medium"/>
    <n v="323"/>
    <x v="12"/>
    <n v="6.18"/>
    <n v="10.87"/>
    <x v="0"/>
  </r>
  <r>
    <n v="72"/>
    <s v="Male"/>
    <n v="147"/>
    <n v="258"/>
    <s v="High"/>
    <s v="Yes"/>
    <s v="Yes"/>
    <x v="0"/>
    <m/>
    <n v="35.35"/>
    <s v="Yes"/>
    <s v="Yes"/>
    <s v="No"/>
    <s v="Low"/>
    <s v="High"/>
    <n v="9"/>
    <s v="Low"/>
    <n v="323"/>
    <x v="29"/>
    <n v="11.6"/>
    <n v="18.07"/>
    <x v="0"/>
  </r>
  <r>
    <n v="33"/>
    <s v="Female"/>
    <n v="136"/>
    <n v="262"/>
    <s v="Low"/>
    <s v="Yes"/>
    <s v="No"/>
    <x v="1"/>
    <m/>
    <n v="35.35"/>
    <s v="Yes"/>
    <s v="Yes"/>
    <s v="Yes"/>
    <s v="None"/>
    <s v="High"/>
    <n v="9"/>
    <s v="Medium"/>
    <n v="317"/>
    <x v="19"/>
    <n v="5.37"/>
    <n v="19.41"/>
    <x v="0"/>
  </r>
  <r>
    <n v="52"/>
    <s v="Female"/>
    <n v="144"/>
    <n v="213"/>
    <s v="Medium"/>
    <s v="Yes"/>
    <s v="No"/>
    <x v="0"/>
    <m/>
    <n v="35.36"/>
    <s v="No"/>
    <s v="Yes"/>
    <s v="Yes"/>
    <s v="Medium"/>
    <s v="High"/>
    <n v="8"/>
    <s v="Medium"/>
    <n v="300"/>
    <x v="4"/>
    <n v="2.68"/>
    <n v="5.71"/>
    <x v="0"/>
  </r>
  <r>
    <n v="78"/>
    <s v="Female"/>
    <n v="129"/>
    <n v="266"/>
    <s v="Medium"/>
    <s v="Yes"/>
    <s v="No"/>
    <x v="0"/>
    <m/>
    <n v="35.36"/>
    <s v="Yes"/>
    <s v="No"/>
    <s v="Yes"/>
    <s v="None"/>
    <s v="Medium"/>
    <n v="7"/>
    <s v="Medium"/>
    <n v="321"/>
    <x v="32"/>
    <n v="4.76"/>
    <n v="16.46"/>
    <x v="1"/>
  </r>
  <r>
    <n v="67"/>
    <s v="Male"/>
    <n v="148"/>
    <n v="294"/>
    <s v="Low"/>
    <s v="No"/>
    <s v="Yes"/>
    <x v="1"/>
    <m/>
    <n v="35.36"/>
    <s v="Yes"/>
    <s v="No"/>
    <s v="Yes"/>
    <s v="Low"/>
    <s v="Medium"/>
    <n v="5"/>
    <s v="High"/>
    <n v="202"/>
    <x v="8"/>
    <n v="3.3"/>
    <n v="15.11"/>
    <x v="0"/>
  </r>
  <r>
    <n v="56"/>
    <s v="Male"/>
    <n v="136"/>
    <n v="279"/>
    <s v="High"/>
    <s v="No"/>
    <s v="No"/>
    <x v="1"/>
    <m/>
    <n v="35.369999999999997"/>
    <s v="No"/>
    <s v="No"/>
    <s v="No"/>
    <s v="Medium"/>
    <s v="Low"/>
    <n v="5"/>
    <s v="Low"/>
    <n v="100"/>
    <x v="27"/>
    <n v="4.68"/>
    <n v="13.83"/>
    <x v="0"/>
  </r>
  <r>
    <n v="19"/>
    <s v="Male"/>
    <n v="179"/>
    <n v="199"/>
    <s v="High"/>
    <s v="No"/>
    <s v="No"/>
    <x v="1"/>
    <m/>
    <n v="35.369999999999997"/>
    <s v="Yes"/>
    <s v="No"/>
    <s v="No"/>
    <s v="High"/>
    <s v="High"/>
    <n v="6"/>
    <s v="Medium"/>
    <n v="218"/>
    <x v="32"/>
    <n v="0.06"/>
    <n v="19.55"/>
    <x v="0"/>
  </r>
  <r>
    <n v="52"/>
    <s v="Male"/>
    <n v="127"/>
    <n v="152"/>
    <s v="Medium"/>
    <s v="Yes"/>
    <s v="No"/>
    <x v="0"/>
    <m/>
    <n v="35.369999999999997"/>
    <s v="Yes"/>
    <s v="No"/>
    <s v="Yes"/>
    <s v="None"/>
    <s v="Low"/>
    <n v="10"/>
    <s v="Low"/>
    <n v="215"/>
    <x v="50"/>
    <n v="1.48"/>
    <n v="19.14"/>
    <x v="1"/>
  </r>
  <r>
    <n v="35"/>
    <s v="Male"/>
    <n v="141"/>
    <n v="181"/>
    <s v="Low"/>
    <s v="No"/>
    <s v="Yes"/>
    <x v="1"/>
    <m/>
    <n v="35.369999999999997"/>
    <s v="No"/>
    <s v="Yes"/>
    <s v="No"/>
    <s v="None"/>
    <s v="Medium"/>
    <n v="10"/>
    <s v="High"/>
    <n v="127"/>
    <x v="73"/>
    <n v="4.25"/>
    <n v="17.510000000000002"/>
    <x v="0"/>
  </r>
  <r>
    <n v="58"/>
    <s v="Female"/>
    <n v="137"/>
    <n v="267"/>
    <s v="Medium"/>
    <s v="No"/>
    <s v="Yes"/>
    <x v="0"/>
    <m/>
    <n v="35.380000000000003"/>
    <s v="No"/>
    <s v="No"/>
    <s v="Yes"/>
    <s v="Low"/>
    <s v="Low"/>
    <n v="5"/>
    <s v="Low"/>
    <n v="103"/>
    <x v="31"/>
    <n v="6.18"/>
    <n v="11.34"/>
    <x v="0"/>
  </r>
  <r>
    <n v="29"/>
    <s v="Male"/>
    <n v="154"/>
    <n v="162"/>
    <s v="Medium"/>
    <s v="Yes"/>
    <s v="No"/>
    <x v="0"/>
    <m/>
    <n v="35.380000000000003"/>
    <s v="No"/>
    <s v="No"/>
    <s v="No"/>
    <s v="Low"/>
    <s v="Low"/>
    <n v="7"/>
    <s v="Low"/>
    <n v="342"/>
    <x v="18"/>
    <n v="9.5500000000000007"/>
    <n v="11.87"/>
    <x v="0"/>
  </r>
  <r>
    <n v="50"/>
    <s v="Male"/>
    <n v="134"/>
    <n v="285"/>
    <s v="Medium"/>
    <s v="Yes"/>
    <s v="No"/>
    <x v="0"/>
    <m/>
    <n v="35.380000000000003"/>
    <s v="No"/>
    <s v="No"/>
    <s v="No"/>
    <s v="High"/>
    <s v="Low"/>
    <n v="9"/>
    <s v="High"/>
    <n v="128"/>
    <x v="23"/>
    <n v="14.47"/>
    <n v="5.26"/>
    <x v="0"/>
  </r>
  <r>
    <n v="48"/>
    <s v="Male"/>
    <n v="163"/>
    <n v="184"/>
    <s v="High"/>
    <s v="Yes"/>
    <s v="Yes"/>
    <x v="0"/>
    <m/>
    <n v="35.380000000000003"/>
    <s v="No"/>
    <s v="Yes"/>
    <s v="No"/>
    <s v="None"/>
    <s v="High"/>
    <n v="4"/>
    <s v="Medium"/>
    <n v="133"/>
    <x v="18"/>
    <n v="1.8"/>
    <n v="17.52"/>
    <x v="0"/>
  </r>
  <r>
    <n v="70"/>
    <s v="Male"/>
    <n v="137"/>
    <n v="219"/>
    <s v="Low"/>
    <s v="No"/>
    <s v="No"/>
    <x v="1"/>
    <m/>
    <n v="35.380000000000003"/>
    <s v="Yes"/>
    <s v="Yes"/>
    <s v="No"/>
    <s v="Low"/>
    <s v="High"/>
    <n v="7"/>
    <s v="Medium"/>
    <n v="142"/>
    <x v="53"/>
    <n v="14.06"/>
    <n v="7.63"/>
    <x v="1"/>
  </r>
  <r>
    <n v="21"/>
    <s v="Female"/>
    <n v="166"/>
    <n v="159"/>
    <s v="High"/>
    <s v="Yes"/>
    <s v="Yes"/>
    <x v="1"/>
    <m/>
    <n v="35.39"/>
    <s v="Yes"/>
    <s v="Yes"/>
    <s v="No"/>
    <s v="Medium"/>
    <s v="High"/>
    <n v="9"/>
    <s v="Medium"/>
    <n v="378"/>
    <x v="19"/>
    <n v="2.93"/>
    <n v="7.73"/>
    <x v="0"/>
  </r>
  <r>
    <n v="32"/>
    <s v="Female"/>
    <n v="126"/>
    <n v="280"/>
    <s v="Medium"/>
    <s v="Yes"/>
    <s v="No"/>
    <x v="1"/>
    <m/>
    <n v="35.39"/>
    <s v="Yes"/>
    <s v="No"/>
    <s v="Yes"/>
    <s v="Low"/>
    <s v="Medium"/>
    <n v="5"/>
    <s v="High"/>
    <n v="333"/>
    <x v="10"/>
    <n v="0.15"/>
    <n v="5.19"/>
    <x v="1"/>
  </r>
  <r>
    <n v="74"/>
    <s v="Male"/>
    <n v="133"/>
    <n v="270"/>
    <s v="Low"/>
    <s v="Yes"/>
    <s v="Yes"/>
    <x v="1"/>
    <m/>
    <n v="35.4"/>
    <s v="Yes"/>
    <s v="No"/>
    <s v="No"/>
    <s v="Low"/>
    <s v="Medium"/>
    <n v="6"/>
    <s v="High"/>
    <n v="353"/>
    <x v="43"/>
    <n v="12.98"/>
    <n v="16.309999999999999"/>
    <x v="1"/>
  </r>
  <r>
    <n v="75"/>
    <s v="Female"/>
    <n v="172"/>
    <n v="177"/>
    <s v="Medium"/>
    <s v="No"/>
    <s v="Yes"/>
    <x v="0"/>
    <m/>
    <n v="35.4"/>
    <s v="Yes"/>
    <s v="No"/>
    <s v="No"/>
    <s v="High"/>
    <s v="Medium"/>
    <n v="9"/>
    <s v="High"/>
    <n v="363"/>
    <x v="73"/>
    <n v="14.21"/>
    <n v="19.170000000000002"/>
    <x v="1"/>
  </r>
  <r>
    <n v="29"/>
    <s v="Female"/>
    <n v="135"/>
    <n v="233"/>
    <s v="Low"/>
    <s v="No"/>
    <s v="No"/>
    <x v="1"/>
    <m/>
    <n v="35.4"/>
    <s v="Yes"/>
    <s v="No"/>
    <s v="Yes"/>
    <s v="High"/>
    <s v="Low"/>
    <n v="8"/>
    <s v="High"/>
    <n v="227"/>
    <x v="73"/>
    <n v="11.91"/>
    <n v="15.27"/>
    <x v="1"/>
  </r>
  <r>
    <n v="73"/>
    <s v="Female"/>
    <n v="171"/>
    <n v="215"/>
    <s v="Low"/>
    <s v="No"/>
    <s v="Yes"/>
    <x v="0"/>
    <m/>
    <n v="35.4"/>
    <s v="Yes"/>
    <s v="Yes"/>
    <s v="No"/>
    <s v="Low"/>
    <s v="High"/>
    <n v="5"/>
    <s v="High"/>
    <n v="344"/>
    <x v="14"/>
    <n v="10.49"/>
    <n v="19.23"/>
    <x v="0"/>
  </r>
  <r>
    <n v="67"/>
    <s v="Female"/>
    <n v="163"/>
    <n v="232"/>
    <s v="High"/>
    <s v="Yes"/>
    <s v="Yes"/>
    <x v="1"/>
    <m/>
    <n v="35.409999999999997"/>
    <s v="Yes"/>
    <s v="Yes"/>
    <s v="No"/>
    <s v="Low"/>
    <s v="Medium"/>
    <n v="8"/>
    <s v="Low"/>
    <n v="386"/>
    <x v="34"/>
    <n v="4.38"/>
    <n v="16.489999999999998"/>
    <x v="0"/>
  </r>
  <r>
    <n v="74"/>
    <s v="Female"/>
    <n v="139"/>
    <n v="182"/>
    <s v="Medium"/>
    <s v="Yes"/>
    <s v="Yes"/>
    <x v="1"/>
    <m/>
    <n v="35.409999999999997"/>
    <s v="Yes"/>
    <s v="Yes"/>
    <s v="Yes"/>
    <s v="None"/>
    <s v="Low"/>
    <n v="8"/>
    <s v="High"/>
    <n v="156"/>
    <x v="56"/>
    <n v="12.66"/>
    <n v="7.09"/>
    <x v="0"/>
  </r>
  <r>
    <n v="77"/>
    <s v="Female"/>
    <n v="161"/>
    <n v="258"/>
    <s v="Low"/>
    <s v="Yes"/>
    <s v="No"/>
    <x v="0"/>
    <m/>
    <n v="35.409999999999997"/>
    <s v="Yes"/>
    <s v="No"/>
    <s v="Yes"/>
    <s v="Low"/>
    <s v="Low"/>
    <n v="8"/>
    <s v="High"/>
    <n v="357"/>
    <x v="29"/>
    <n v="11.33"/>
    <n v="13.01"/>
    <x v="0"/>
  </r>
  <r>
    <n v="18"/>
    <s v="Male"/>
    <n v="137"/>
    <n v="167"/>
    <s v="High"/>
    <s v="Yes"/>
    <s v="No"/>
    <x v="0"/>
    <m/>
    <n v="35.42"/>
    <s v="Yes"/>
    <s v="No"/>
    <s v="Yes"/>
    <s v="None"/>
    <s v="High"/>
    <n v="5"/>
    <s v="Medium"/>
    <n v="128"/>
    <x v="69"/>
    <n v="11.55"/>
    <n v="14.89"/>
    <x v="0"/>
  </r>
  <r>
    <n v="47"/>
    <s v="Male"/>
    <n v="149"/>
    <n v="156"/>
    <s v="Low"/>
    <s v="No"/>
    <s v="No"/>
    <x v="1"/>
    <m/>
    <n v="35.42"/>
    <s v="Yes"/>
    <s v="No"/>
    <s v="Yes"/>
    <s v="Medium"/>
    <s v="High"/>
    <n v="5"/>
    <s v="High"/>
    <n v="100"/>
    <x v="24"/>
    <n v="6.12"/>
    <n v="18.149999999999999"/>
    <x v="1"/>
  </r>
  <r>
    <n v="57"/>
    <s v="Female"/>
    <n v="167"/>
    <n v="172"/>
    <s v="High"/>
    <s v="Yes"/>
    <s v="Yes"/>
    <x v="0"/>
    <m/>
    <n v="35.42"/>
    <s v="Yes"/>
    <s v="Yes"/>
    <s v="Yes"/>
    <s v="Medium"/>
    <s v="Medium"/>
    <n v="8"/>
    <s v="Medium"/>
    <n v="146"/>
    <x v="76"/>
    <n v="5.86"/>
    <n v="6.64"/>
    <x v="0"/>
  </r>
  <r>
    <n v="79"/>
    <s v="Female"/>
    <n v="164"/>
    <n v="169"/>
    <s v="Low"/>
    <s v="Yes"/>
    <s v="No"/>
    <x v="0"/>
    <m/>
    <n v="35.43"/>
    <s v="No"/>
    <s v="No"/>
    <s v="Yes"/>
    <s v="Medium"/>
    <s v="Medium"/>
    <n v="8"/>
    <s v="High"/>
    <n v="189"/>
    <x v="46"/>
    <n v="7.6"/>
    <n v="12.72"/>
    <x v="0"/>
  </r>
  <r>
    <n v="66"/>
    <s v="Female"/>
    <n v="161"/>
    <n v="168"/>
    <s v="Medium"/>
    <s v="Yes"/>
    <s v="Yes"/>
    <x v="0"/>
    <m/>
    <n v="35.43"/>
    <s v="No"/>
    <s v="Yes"/>
    <s v="No"/>
    <s v="None"/>
    <s v="Medium"/>
    <n v="4"/>
    <s v="Low"/>
    <n v="207"/>
    <x v="44"/>
    <n v="7.25"/>
    <n v="12.99"/>
    <x v="0"/>
  </r>
  <r>
    <n v="45"/>
    <s v="Female"/>
    <n v="173"/>
    <n v="150"/>
    <s v="Medium"/>
    <s v="Yes"/>
    <s v="No"/>
    <x v="1"/>
    <m/>
    <n v="35.43"/>
    <s v="No"/>
    <s v="Yes"/>
    <s v="No"/>
    <s v="Medium"/>
    <s v="High"/>
    <n v="6"/>
    <s v="Low"/>
    <n v="228"/>
    <x v="67"/>
    <n v="12.99"/>
    <n v="18.18"/>
    <x v="1"/>
  </r>
  <r>
    <n v="72"/>
    <s v="Male"/>
    <n v="159"/>
    <n v="185"/>
    <s v="Low"/>
    <s v="No"/>
    <s v="Yes"/>
    <x v="0"/>
    <m/>
    <n v="35.43"/>
    <s v="No"/>
    <s v="Yes"/>
    <s v="Yes"/>
    <s v="None"/>
    <s v="High"/>
    <n v="7"/>
    <s v="Medium"/>
    <n v="331"/>
    <x v="73"/>
    <n v="13.55"/>
    <n v="14.8"/>
    <x v="0"/>
  </r>
  <r>
    <n v="71"/>
    <s v="Male"/>
    <n v="147"/>
    <n v="290"/>
    <s v="Low"/>
    <s v="Yes"/>
    <s v="No"/>
    <x v="1"/>
    <m/>
    <n v="35.43"/>
    <s v="No"/>
    <s v="No"/>
    <s v="No"/>
    <s v="Low"/>
    <s v="Low"/>
    <n v="8"/>
    <s v="Low"/>
    <n v="195"/>
    <x v="80"/>
    <n v="7.89"/>
    <n v="15.98"/>
    <x v="0"/>
  </r>
  <r>
    <n v="72"/>
    <s v="Male"/>
    <n v="129"/>
    <n v="228"/>
    <s v="High"/>
    <s v="No"/>
    <s v="No"/>
    <x v="1"/>
    <m/>
    <n v="35.43"/>
    <s v="Yes"/>
    <s v="No"/>
    <s v="No"/>
    <s v="Low"/>
    <s v="High"/>
    <n v="7"/>
    <s v="Medium"/>
    <n v="291"/>
    <x v="0"/>
    <n v="14.41"/>
    <n v="5.86"/>
    <x v="1"/>
  </r>
  <r>
    <n v="74"/>
    <s v="Male"/>
    <n v="124"/>
    <n v="172"/>
    <s v="Medium"/>
    <s v="No"/>
    <s v="No"/>
    <x v="0"/>
    <m/>
    <n v="35.43"/>
    <s v="Yes"/>
    <s v="Yes"/>
    <s v="No"/>
    <s v="None"/>
    <s v="Medium"/>
    <n v="9"/>
    <s v="Medium"/>
    <n v="225"/>
    <x v="66"/>
    <n v="14.54"/>
    <n v="19.32"/>
    <x v="0"/>
  </r>
  <r>
    <n v="29"/>
    <s v="Male"/>
    <n v="124"/>
    <n v="172"/>
    <s v="High"/>
    <s v="Yes"/>
    <s v="Yes"/>
    <x v="1"/>
    <m/>
    <n v="35.44"/>
    <s v="Yes"/>
    <s v="Yes"/>
    <s v="Yes"/>
    <s v="Low"/>
    <s v="Low"/>
    <n v="8"/>
    <s v="Low"/>
    <n v="363"/>
    <x v="38"/>
    <n v="2.96"/>
    <n v="10.050000000000001"/>
    <x v="0"/>
  </r>
  <r>
    <n v="58"/>
    <s v="Female"/>
    <n v="135"/>
    <n v="213"/>
    <s v="High"/>
    <s v="No"/>
    <s v="Yes"/>
    <x v="1"/>
    <m/>
    <n v="35.44"/>
    <s v="No"/>
    <s v="Yes"/>
    <s v="No"/>
    <s v="Medium"/>
    <s v="High"/>
    <n v="6"/>
    <s v="Low"/>
    <n v="253"/>
    <x v="3"/>
    <n v="7.43"/>
    <n v="6.03"/>
    <x v="1"/>
  </r>
  <r>
    <n v="71"/>
    <s v="Female"/>
    <n v="180"/>
    <n v="279"/>
    <s v="High"/>
    <s v="No"/>
    <s v="No"/>
    <x v="1"/>
    <m/>
    <n v="35.44"/>
    <s v="Yes"/>
    <s v="No"/>
    <s v="Yes"/>
    <s v="Medium"/>
    <s v="High"/>
    <n v="8"/>
    <s v="High"/>
    <n v="139"/>
    <x v="52"/>
    <n v="13.13"/>
    <n v="10.47"/>
    <x v="0"/>
  </r>
  <r>
    <n v="26"/>
    <s v="Female"/>
    <n v="124"/>
    <n v="228"/>
    <s v="High"/>
    <s v="No"/>
    <s v="No"/>
    <x v="1"/>
    <m/>
    <n v="35.44"/>
    <s v="No"/>
    <s v="No"/>
    <s v="No"/>
    <s v="High"/>
    <s v="Low"/>
    <n v="10"/>
    <s v="High"/>
    <n v="332"/>
    <x v="26"/>
    <n v="13.04"/>
    <n v="18.48"/>
    <x v="0"/>
  </r>
  <r>
    <n v="73"/>
    <s v="Female"/>
    <n v="144"/>
    <n v="256"/>
    <s v="Low"/>
    <s v="No"/>
    <s v="Yes"/>
    <x v="0"/>
    <m/>
    <n v="35.450000000000003"/>
    <s v="No"/>
    <s v="Yes"/>
    <s v="Yes"/>
    <s v="High"/>
    <s v="Low"/>
    <n v="7"/>
    <s v="High"/>
    <n v="273"/>
    <x v="40"/>
    <n v="14.04"/>
    <n v="9.09"/>
    <x v="0"/>
  </r>
  <r>
    <n v="77"/>
    <s v="Male"/>
    <n v="133"/>
    <n v="226"/>
    <s v="Low"/>
    <s v="No"/>
    <s v="No"/>
    <x v="1"/>
    <m/>
    <n v="35.450000000000003"/>
    <s v="Yes"/>
    <s v="Yes"/>
    <s v="No"/>
    <s v="Low"/>
    <s v="Low"/>
    <n v="6"/>
    <s v="Low"/>
    <n v="318"/>
    <x v="52"/>
    <n v="11.14"/>
    <n v="16.14"/>
    <x v="0"/>
  </r>
  <r>
    <n v="40"/>
    <s v="Female"/>
    <n v="136"/>
    <n v="286"/>
    <s v="High"/>
    <s v="No"/>
    <s v="No"/>
    <x v="0"/>
    <m/>
    <n v="35.450000000000003"/>
    <s v="No"/>
    <s v="Yes"/>
    <s v="Yes"/>
    <s v="Low"/>
    <s v="High"/>
    <n v="7"/>
    <s v="Low"/>
    <n v="306"/>
    <x v="20"/>
    <n v="5.25"/>
    <n v="10.11"/>
    <x v="1"/>
  </r>
  <r>
    <n v="79"/>
    <s v="Female"/>
    <n v="156"/>
    <n v="252"/>
    <s v="Medium"/>
    <s v="Yes"/>
    <s v="Yes"/>
    <x v="0"/>
    <m/>
    <n v="35.46"/>
    <s v="No"/>
    <s v="Yes"/>
    <s v="No"/>
    <s v="Low"/>
    <s v="Medium"/>
    <n v="8"/>
    <s v="High"/>
    <n v="261"/>
    <x v="70"/>
    <n v="9.89"/>
    <n v="6.54"/>
    <x v="1"/>
  </r>
  <r>
    <n v="74"/>
    <s v="Female"/>
    <n v="141"/>
    <n v="259"/>
    <s v="Low"/>
    <s v="No"/>
    <s v="Yes"/>
    <x v="0"/>
    <m/>
    <n v="35.46"/>
    <s v="Yes"/>
    <s v="Yes"/>
    <s v="Yes"/>
    <s v="Low"/>
    <s v="High"/>
    <n v="9"/>
    <s v="Low"/>
    <n v="162"/>
    <x v="57"/>
    <n v="1.54"/>
    <n v="17.63"/>
    <x v="0"/>
  </r>
  <r>
    <n v="45"/>
    <s v="Male"/>
    <n v="169"/>
    <n v="215"/>
    <s v="Medium"/>
    <s v="Yes"/>
    <s v="Yes"/>
    <x v="1"/>
    <m/>
    <n v="35.47"/>
    <s v="Yes"/>
    <s v="Yes"/>
    <s v="Yes"/>
    <s v="High"/>
    <s v="Low"/>
    <n v="7"/>
    <s v="Low"/>
    <n v="228"/>
    <x v="71"/>
    <n v="3.15"/>
    <n v="13.82"/>
    <x v="0"/>
  </r>
  <r>
    <n v="46"/>
    <s v="Male"/>
    <n v="138"/>
    <n v="284"/>
    <s v="High"/>
    <s v="Yes"/>
    <s v="Yes"/>
    <x v="1"/>
    <m/>
    <n v="35.47"/>
    <s v="No"/>
    <s v="Yes"/>
    <s v="No"/>
    <s v="Low"/>
    <s v="Medium"/>
    <n v="7"/>
    <s v="Medium"/>
    <n v="316"/>
    <x v="34"/>
    <n v="10.82"/>
    <n v="12.66"/>
    <x v="0"/>
  </r>
  <r>
    <n v="80"/>
    <s v="Male"/>
    <n v="147"/>
    <n v="296"/>
    <s v="Low"/>
    <s v="Yes"/>
    <s v="Yes"/>
    <x v="1"/>
    <m/>
    <n v="35.479999999999997"/>
    <s v="No"/>
    <s v="No"/>
    <s v="No"/>
    <s v="Low"/>
    <s v="High"/>
    <n v="10"/>
    <s v="High"/>
    <n v="251"/>
    <x v="60"/>
    <n v="4.16"/>
    <n v="17.440000000000001"/>
    <x v="0"/>
  </r>
  <r>
    <n v="51"/>
    <s v="Male"/>
    <n v="177"/>
    <n v="246"/>
    <s v="Low"/>
    <s v="Yes"/>
    <s v="No"/>
    <x v="0"/>
    <m/>
    <n v="35.479999999999997"/>
    <s v="No"/>
    <s v="No"/>
    <s v="No"/>
    <s v="Medium"/>
    <s v="Low"/>
    <n v="6"/>
    <s v="High"/>
    <n v="160"/>
    <x v="14"/>
    <n v="3.33"/>
    <n v="10.95"/>
    <x v="1"/>
  </r>
  <r>
    <n v="18"/>
    <s v="Female"/>
    <n v="158"/>
    <n v="276"/>
    <s v="High"/>
    <s v="Yes"/>
    <s v="No"/>
    <x v="0"/>
    <m/>
    <n v="35.479999999999997"/>
    <s v="Yes"/>
    <s v="No"/>
    <s v="No"/>
    <s v="High"/>
    <s v="Low"/>
    <n v="5"/>
    <s v="High"/>
    <n v="298"/>
    <x v="57"/>
    <n v="2.7"/>
    <n v="13.93"/>
    <x v="1"/>
  </r>
  <r>
    <n v="59"/>
    <s v="Female"/>
    <n v="120"/>
    <n v="269"/>
    <s v="High"/>
    <s v="Yes"/>
    <s v="Yes"/>
    <x v="0"/>
    <m/>
    <n v="35.479999999999997"/>
    <s v="No"/>
    <s v="Yes"/>
    <s v="No"/>
    <s v="Low"/>
    <s v="Low"/>
    <n v="5"/>
    <s v="Medium"/>
    <n v="196"/>
    <x v="63"/>
    <n v="3.27"/>
    <n v="8.19"/>
    <x v="0"/>
  </r>
  <r>
    <n v="28"/>
    <s v="Female"/>
    <n v="140"/>
    <n v="178"/>
    <s v="High"/>
    <s v="No"/>
    <s v="No"/>
    <x v="1"/>
    <m/>
    <n v="35.479999999999997"/>
    <s v="No"/>
    <s v="No"/>
    <s v="No"/>
    <s v="None"/>
    <s v="High"/>
    <n v="9"/>
    <s v="Low"/>
    <n v="175"/>
    <x v="23"/>
    <n v="5.83"/>
    <n v="10.97"/>
    <x v="1"/>
  </r>
  <r>
    <n v="21"/>
    <s v="Female"/>
    <n v="166"/>
    <n v="160"/>
    <s v="Medium"/>
    <s v="No"/>
    <s v="No"/>
    <x v="0"/>
    <m/>
    <n v="35.479999999999997"/>
    <s v="No"/>
    <s v="Yes"/>
    <s v="No"/>
    <s v="Low"/>
    <s v="Medium"/>
    <n v="4"/>
    <s v="High"/>
    <n v="107"/>
    <x v="13"/>
    <n v="12.15"/>
    <n v="16.8"/>
    <x v="0"/>
  </r>
  <r>
    <n v="79"/>
    <s v="Male"/>
    <n v="145"/>
    <n v="166"/>
    <s v="Low"/>
    <s v="No"/>
    <s v="Yes"/>
    <x v="0"/>
    <m/>
    <n v="35.49"/>
    <s v="Yes"/>
    <s v="Yes"/>
    <s v="No"/>
    <s v="Medium"/>
    <s v="Medium"/>
    <n v="7"/>
    <s v="Medium"/>
    <n v="139"/>
    <x v="29"/>
    <n v="5.24"/>
    <n v="14.86"/>
    <x v="0"/>
  </r>
  <r>
    <n v="23"/>
    <s v="Female"/>
    <n v="177"/>
    <n v="210"/>
    <s v="High"/>
    <s v="No"/>
    <s v="Yes"/>
    <x v="1"/>
    <m/>
    <n v="35.49"/>
    <s v="No"/>
    <s v="Yes"/>
    <s v="No"/>
    <s v="Medium"/>
    <s v="Low"/>
    <n v="4"/>
    <s v="Medium"/>
    <n v="199"/>
    <x v="1"/>
    <n v="2.57"/>
    <n v="13.37"/>
    <x v="0"/>
  </r>
  <r>
    <n v="39"/>
    <s v="Female"/>
    <n v="177"/>
    <n v="226"/>
    <s v="Low"/>
    <s v="Yes"/>
    <s v="No"/>
    <x v="0"/>
    <m/>
    <n v="35.49"/>
    <s v="Yes"/>
    <s v="No"/>
    <s v="No"/>
    <s v="None"/>
    <s v="Low"/>
    <n v="8"/>
    <s v="Medium"/>
    <n v="281"/>
    <x v="35"/>
    <n v="5.62"/>
    <n v="13.66"/>
    <x v="1"/>
  </r>
  <r>
    <n v="22"/>
    <s v="Male"/>
    <n v="161"/>
    <n v="152"/>
    <s v="Medium"/>
    <s v="Yes"/>
    <s v="No"/>
    <x v="1"/>
    <m/>
    <n v="35.49"/>
    <s v="Yes"/>
    <s v="Yes"/>
    <s v="Yes"/>
    <s v="Medium"/>
    <s v="Medium"/>
    <n v="9"/>
    <s v="Low"/>
    <n v="370"/>
    <x v="53"/>
    <n v="9.4"/>
    <n v="18.18"/>
    <x v="0"/>
  </r>
  <r>
    <n v="70"/>
    <s v="Female"/>
    <n v="125"/>
    <n v="202"/>
    <s v="Low"/>
    <s v="No"/>
    <s v="No"/>
    <x v="1"/>
    <m/>
    <n v="35.5"/>
    <s v="No"/>
    <s v="No"/>
    <s v="Yes"/>
    <s v="High"/>
    <s v="Medium"/>
    <n v="8"/>
    <s v="High"/>
    <n v="187"/>
    <x v="66"/>
    <n v="14.72"/>
    <n v="17"/>
    <x v="1"/>
  </r>
  <r>
    <n v="40"/>
    <s v="Female"/>
    <n v="162"/>
    <n v="204"/>
    <s v="Medium"/>
    <s v="No"/>
    <s v="No"/>
    <x v="0"/>
    <m/>
    <n v="35.5"/>
    <s v="No"/>
    <s v="No"/>
    <s v="No"/>
    <s v="Low"/>
    <s v="High"/>
    <n v="10"/>
    <s v="Medium"/>
    <n v="351"/>
    <x v="30"/>
    <n v="2.71"/>
    <n v="12.69"/>
    <x v="0"/>
  </r>
  <r>
    <n v="67"/>
    <s v="Male"/>
    <n v="120"/>
    <n v="238"/>
    <s v="Medium"/>
    <s v="No"/>
    <s v="No"/>
    <x v="0"/>
    <m/>
    <n v="35.5"/>
    <s v="No"/>
    <s v="Yes"/>
    <s v="No"/>
    <s v="None"/>
    <s v="Medium"/>
    <n v="8"/>
    <s v="Medium"/>
    <n v="335"/>
    <x v="48"/>
    <n v="2.92"/>
    <n v="18.29"/>
    <x v="0"/>
  </r>
  <r>
    <n v="59"/>
    <s v="Female"/>
    <n v="158"/>
    <n v="177"/>
    <s v="Medium"/>
    <s v="No"/>
    <s v="No"/>
    <x v="0"/>
    <m/>
    <n v="35.5"/>
    <s v="Yes"/>
    <s v="No"/>
    <s v="Yes"/>
    <s v="High"/>
    <s v="Low"/>
    <n v="9"/>
    <s v="Low"/>
    <n v="195"/>
    <x v="36"/>
    <n v="3.59"/>
    <n v="6.1"/>
    <x v="0"/>
  </r>
  <r>
    <n v="58"/>
    <s v="Female"/>
    <n v="153"/>
    <n v="163"/>
    <s v="Low"/>
    <s v="Yes"/>
    <s v="No"/>
    <x v="0"/>
    <m/>
    <n v="35.5"/>
    <s v="Yes"/>
    <s v="Yes"/>
    <s v="Yes"/>
    <s v="Low"/>
    <s v="High"/>
    <n v="10"/>
    <s v="Low"/>
    <n v="384"/>
    <x v="62"/>
    <n v="3.12"/>
    <n v="7.51"/>
    <x v="0"/>
  </r>
  <r>
    <n v="21"/>
    <s v="Female"/>
    <n v="144"/>
    <n v="264"/>
    <s v="Medium"/>
    <s v="No"/>
    <s v="Yes"/>
    <x v="0"/>
    <m/>
    <n v="35.5"/>
    <s v="Yes"/>
    <s v="Yes"/>
    <s v="Yes"/>
    <s v="High"/>
    <s v="Medium"/>
    <n v="9"/>
    <s v="Medium"/>
    <n v="342"/>
    <x v="28"/>
    <n v="6.19"/>
    <n v="15.48"/>
    <x v="1"/>
  </r>
  <r>
    <n v="25"/>
    <s v="Female"/>
    <n v="134"/>
    <n v="256"/>
    <s v="Medium"/>
    <s v="Yes"/>
    <s v="No"/>
    <x v="0"/>
    <m/>
    <n v="35.51"/>
    <s v="No"/>
    <s v="Yes"/>
    <s v="No"/>
    <s v="High"/>
    <s v="Low"/>
    <n v="9"/>
    <s v="Medium"/>
    <n v="150"/>
    <x v="49"/>
    <n v="4.6399999999999997"/>
    <n v="13.71"/>
    <x v="0"/>
  </r>
  <r>
    <n v="64"/>
    <s v="Male"/>
    <n v="135"/>
    <n v="281"/>
    <s v="High"/>
    <s v="Yes"/>
    <s v="Yes"/>
    <x v="0"/>
    <m/>
    <n v="35.51"/>
    <s v="Yes"/>
    <s v="Yes"/>
    <s v="Yes"/>
    <s v="Medium"/>
    <s v="Low"/>
    <n v="4"/>
    <s v="Medium"/>
    <n v="307"/>
    <x v="74"/>
    <n v="6.44"/>
    <n v="15.71"/>
    <x v="0"/>
  </r>
  <r>
    <n v="34"/>
    <s v="Male"/>
    <n v="175"/>
    <n v="230"/>
    <s v="Low"/>
    <s v="Yes"/>
    <s v="No"/>
    <x v="0"/>
    <m/>
    <n v="35.51"/>
    <s v="No"/>
    <s v="Yes"/>
    <s v="No"/>
    <s v="Medium"/>
    <s v="High"/>
    <n v="6"/>
    <s v="High"/>
    <n v="363"/>
    <x v="45"/>
    <n v="9.4"/>
    <n v="11.8"/>
    <x v="1"/>
  </r>
  <r>
    <n v="40"/>
    <s v="Female"/>
    <n v="158"/>
    <n v="179"/>
    <s v="Medium"/>
    <s v="Yes"/>
    <s v="Yes"/>
    <x v="0"/>
    <m/>
    <n v="35.51"/>
    <s v="Yes"/>
    <s v="No"/>
    <s v="No"/>
    <s v="Medium"/>
    <s v="Low"/>
    <n v="10"/>
    <s v="Low"/>
    <n v="363"/>
    <x v="62"/>
    <n v="11.75"/>
    <n v="7.22"/>
    <x v="0"/>
  </r>
  <r>
    <n v="57"/>
    <s v="Female"/>
    <n v="167"/>
    <n v="276"/>
    <s v="Medium"/>
    <s v="Yes"/>
    <s v="Yes"/>
    <x v="0"/>
    <m/>
    <n v="35.51"/>
    <s v="Yes"/>
    <s v="Yes"/>
    <s v="Yes"/>
    <s v="Medium"/>
    <s v="Low"/>
    <n v="4"/>
    <s v="High"/>
    <n v="262"/>
    <x v="34"/>
    <n v="11.39"/>
    <n v="11.38"/>
    <x v="0"/>
  </r>
  <r>
    <n v="67"/>
    <s v="Male"/>
    <n v="161"/>
    <n v="295"/>
    <s v="Low"/>
    <s v="Yes"/>
    <s v="Yes"/>
    <x v="1"/>
    <m/>
    <n v="35.520000000000003"/>
    <s v="No"/>
    <s v="Yes"/>
    <s v="Yes"/>
    <s v="None"/>
    <s v="High"/>
    <n v="8"/>
    <s v="Medium"/>
    <n v="325"/>
    <x v="11"/>
    <n v="0.2"/>
    <n v="12.64"/>
    <x v="0"/>
  </r>
  <r>
    <n v="22"/>
    <s v="Male"/>
    <n v="172"/>
    <n v="227"/>
    <s v="Medium"/>
    <s v="No"/>
    <s v="Yes"/>
    <x v="1"/>
    <m/>
    <n v="35.520000000000003"/>
    <s v="No"/>
    <s v="Yes"/>
    <s v="No"/>
    <s v="Low"/>
    <s v="Medium"/>
    <n v="7"/>
    <s v="Low"/>
    <n v="216"/>
    <x v="30"/>
    <n v="11.63"/>
    <n v="15.51"/>
    <x v="0"/>
  </r>
  <r>
    <n v="60"/>
    <s v="Male"/>
    <n v="153"/>
    <n v="292"/>
    <s v="Medium"/>
    <s v="Yes"/>
    <s v="No"/>
    <x v="0"/>
    <m/>
    <n v="35.520000000000003"/>
    <s v="No"/>
    <s v="No"/>
    <s v="Yes"/>
    <s v="Medium"/>
    <s v="Low"/>
    <n v="8"/>
    <s v="High"/>
    <n v="229"/>
    <x v="46"/>
    <n v="3.45"/>
    <n v="12.41"/>
    <x v="0"/>
  </r>
  <r>
    <n v="34"/>
    <s v="Female"/>
    <n v="126"/>
    <n v="194"/>
    <s v="Medium"/>
    <s v="No"/>
    <s v="No"/>
    <x v="0"/>
    <m/>
    <n v="35.53"/>
    <s v="No"/>
    <s v="Yes"/>
    <s v="Yes"/>
    <s v="High"/>
    <s v="Low"/>
    <n v="4"/>
    <s v="High"/>
    <n v="160"/>
    <x v="10"/>
    <n v="9.7799999999999994"/>
    <n v="18.649999999999999"/>
    <x v="1"/>
  </r>
  <r>
    <n v="25"/>
    <s v="Male"/>
    <n v="164"/>
    <n v="241"/>
    <s v="Medium"/>
    <s v="No"/>
    <s v="Yes"/>
    <x v="1"/>
    <m/>
    <n v="35.53"/>
    <s v="No"/>
    <s v="No"/>
    <s v="No"/>
    <s v="Medium"/>
    <s v="High"/>
    <n v="9"/>
    <s v="High"/>
    <n v="183"/>
    <x v="58"/>
    <n v="12.49"/>
    <n v="12.9"/>
    <x v="0"/>
  </r>
  <r>
    <n v="33"/>
    <s v="Female"/>
    <n v="150"/>
    <n v="166"/>
    <s v="High"/>
    <s v="Yes"/>
    <s v="Yes"/>
    <x v="0"/>
    <m/>
    <n v="35.53"/>
    <s v="No"/>
    <s v="Yes"/>
    <s v="Yes"/>
    <s v="Low"/>
    <s v="Low"/>
    <n v="9"/>
    <s v="Low"/>
    <n v="370"/>
    <x v="35"/>
    <n v="13.89"/>
    <n v="5.82"/>
    <x v="1"/>
  </r>
  <r>
    <n v="63"/>
    <s v="Male"/>
    <n v="126"/>
    <n v="256"/>
    <s v="Medium"/>
    <s v="Yes"/>
    <s v="No"/>
    <x v="1"/>
    <m/>
    <n v="35.53"/>
    <s v="No"/>
    <s v="Yes"/>
    <s v="No"/>
    <s v="Low"/>
    <s v="Medium"/>
    <n v="7"/>
    <s v="Low"/>
    <n v="170"/>
    <x v="66"/>
    <n v="7.91"/>
    <n v="17.82"/>
    <x v="1"/>
  </r>
  <r>
    <n v="56"/>
    <s v="Female"/>
    <n v="148"/>
    <n v="172"/>
    <s v="High"/>
    <s v="Yes"/>
    <s v="Yes"/>
    <x v="0"/>
    <m/>
    <n v="35.53"/>
    <s v="No"/>
    <s v="Yes"/>
    <s v="Yes"/>
    <s v="None"/>
    <s v="High"/>
    <n v="10"/>
    <s v="High"/>
    <n v="154"/>
    <x v="47"/>
    <n v="5.81"/>
    <n v="17.89"/>
    <x v="0"/>
  </r>
  <r>
    <n v="62"/>
    <s v="Female"/>
    <n v="165"/>
    <n v="243"/>
    <s v="High"/>
    <s v="Yes"/>
    <s v="Yes"/>
    <x v="1"/>
    <m/>
    <n v="35.53"/>
    <s v="No"/>
    <s v="Yes"/>
    <s v="Yes"/>
    <s v="Low"/>
    <s v="Low"/>
    <n v="9"/>
    <s v="Medium"/>
    <n v="389"/>
    <x v="76"/>
    <n v="3.77"/>
    <n v="18.28"/>
    <x v="1"/>
  </r>
  <r>
    <n v="43"/>
    <s v="Male"/>
    <n v="157"/>
    <n v="269"/>
    <s v="High"/>
    <s v="Yes"/>
    <s v="Yes"/>
    <x v="1"/>
    <m/>
    <n v="35.54"/>
    <s v="Yes"/>
    <s v="No"/>
    <s v="Yes"/>
    <s v="Medium"/>
    <s v="High"/>
    <n v="6"/>
    <s v="Low"/>
    <n v="337"/>
    <x v="61"/>
    <n v="4.53"/>
    <n v="12.06"/>
    <x v="1"/>
  </r>
  <r>
    <n v="56"/>
    <s v="Male"/>
    <n v="131"/>
    <n v="226"/>
    <s v="Low"/>
    <s v="Yes"/>
    <s v="Yes"/>
    <x v="0"/>
    <m/>
    <n v="35.54"/>
    <s v="No"/>
    <s v="No"/>
    <s v="Yes"/>
    <s v="None"/>
    <s v="Low"/>
    <n v="5"/>
    <s v="Medium"/>
    <n v="173"/>
    <x v="28"/>
    <n v="8.07"/>
    <n v="8.9600000000000009"/>
    <x v="1"/>
  </r>
  <r>
    <n v="78"/>
    <s v="Male"/>
    <n v="147"/>
    <n v="200"/>
    <s v="Low"/>
    <s v="No"/>
    <s v="No"/>
    <x v="0"/>
    <m/>
    <n v="35.54"/>
    <s v="Yes"/>
    <s v="Yes"/>
    <s v="Yes"/>
    <s v="High"/>
    <s v="Medium"/>
    <n v="7"/>
    <s v="Medium"/>
    <n v="102"/>
    <x v="40"/>
    <n v="8.2200000000000006"/>
    <n v="10.92"/>
    <x v="0"/>
  </r>
  <r>
    <n v="75"/>
    <s v="Female"/>
    <n v="161"/>
    <n v="191"/>
    <s v="Medium"/>
    <s v="No"/>
    <s v="No"/>
    <x v="1"/>
    <m/>
    <n v="35.549999999999997"/>
    <s v="Yes"/>
    <s v="No"/>
    <s v="No"/>
    <s v="High"/>
    <s v="Low"/>
    <n v="6"/>
    <s v="Low"/>
    <n v="229"/>
    <x v="29"/>
    <n v="8.4600000000000009"/>
    <n v="7.47"/>
    <x v="0"/>
  </r>
  <r>
    <n v="34"/>
    <s v="Female"/>
    <n v="127"/>
    <n v="250"/>
    <s v="High"/>
    <s v="No"/>
    <s v="No"/>
    <x v="0"/>
    <m/>
    <n v="35.549999999999997"/>
    <s v="Yes"/>
    <s v="Yes"/>
    <s v="No"/>
    <s v="Low"/>
    <s v="Low"/>
    <n v="10"/>
    <s v="Low"/>
    <n v="186"/>
    <x v="1"/>
    <n v="5.52"/>
    <n v="16.190000000000001"/>
    <x v="0"/>
  </r>
  <r>
    <n v="38"/>
    <s v="Male"/>
    <n v="123"/>
    <n v="153"/>
    <s v="Medium"/>
    <s v="No"/>
    <s v="No"/>
    <x v="0"/>
    <m/>
    <n v="35.549999999999997"/>
    <s v="Yes"/>
    <s v="Yes"/>
    <s v="Yes"/>
    <s v="None"/>
    <s v="High"/>
    <n v="5"/>
    <s v="Medium"/>
    <n v="395"/>
    <x v="11"/>
    <n v="10.3"/>
    <n v="5.59"/>
    <x v="0"/>
  </r>
  <r>
    <n v="29"/>
    <s v="Female"/>
    <n v="131"/>
    <n v="176"/>
    <s v="High"/>
    <s v="No"/>
    <s v="Yes"/>
    <x v="0"/>
    <m/>
    <n v="35.549999999999997"/>
    <s v="No"/>
    <s v="Yes"/>
    <s v="No"/>
    <s v="None"/>
    <s v="Medium"/>
    <n v="8"/>
    <s v="Low"/>
    <n v="283"/>
    <x v="55"/>
    <n v="0.42"/>
    <n v="7.65"/>
    <x v="0"/>
  </r>
  <r>
    <n v="71"/>
    <s v="Female"/>
    <n v="179"/>
    <n v="256"/>
    <s v="High"/>
    <s v="No"/>
    <s v="No"/>
    <x v="0"/>
    <m/>
    <n v="35.56"/>
    <s v="Yes"/>
    <s v="Yes"/>
    <s v="No"/>
    <s v="None"/>
    <s v="Low"/>
    <n v="7"/>
    <s v="High"/>
    <n v="386"/>
    <x v="40"/>
    <n v="5.39"/>
    <n v="10.9"/>
    <x v="0"/>
  </r>
  <r>
    <n v="43"/>
    <s v="Male"/>
    <n v="175"/>
    <n v="229"/>
    <s v="High"/>
    <s v="Yes"/>
    <s v="No"/>
    <x v="0"/>
    <m/>
    <n v="35.56"/>
    <s v="No"/>
    <s v="Yes"/>
    <s v="No"/>
    <s v="Low"/>
    <s v="High"/>
    <n v="8"/>
    <s v="High"/>
    <n v="302"/>
    <x v="28"/>
    <n v="0.25"/>
    <n v="6.46"/>
    <x v="0"/>
  </r>
  <r>
    <n v="64"/>
    <s v="Female"/>
    <n v="159"/>
    <n v="224"/>
    <s v="Low"/>
    <s v="No"/>
    <s v="No"/>
    <x v="1"/>
    <m/>
    <n v="35.57"/>
    <s v="No"/>
    <s v="Yes"/>
    <s v="No"/>
    <s v="Low"/>
    <s v="Medium"/>
    <n v="6"/>
    <s v="Low"/>
    <n v="197"/>
    <x v="51"/>
    <n v="1.35"/>
    <n v="7.97"/>
    <x v="0"/>
  </r>
  <r>
    <n v="54"/>
    <s v="Male"/>
    <n v="166"/>
    <n v="259"/>
    <s v="Low"/>
    <s v="Yes"/>
    <s v="No"/>
    <x v="1"/>
    <m/>
    <n v="35.57"/>
    <s v="No"/>
    <s v="Yes"/>
    <s v="No"/>
    <s v="None"/>
    <s v="Low"/>
    <n v="10"/>
    <s v="Low"/>
    <n v="349"/>
    <x v="12"/>
    <n v="11.1"/>
    <n v="5.84"/>
    <x v="0"/>
  </r>
  <r>
    <n v="71"/>
    <s v="Male"/>
    <n v="178"/>
    <n v="167"/>
    <s v="High"/>
    <s v="Yes"/>
    <s v="Yes"/>
    <x v="1"/>
    <m/>
    <n v="35.57"/>
    <s v="No"/>
    <s v="Yes"/>
    <s v="Yes"/>
    <s v="None"/>
    <s v="Low"/>
    <n v="9"/>
    <s v="Medium"/>
    <n v="297"/>
    <x v="57"/>
    <n v="0.79"/>
    <n v="13.55"/>
    <x v="0"/>
  </r>
  <r>
    <n v="37"/>
    <s v="Female"/>
    <n v="143"/>
    <n v="209"/>
    <s v="Medium"/>
    <s v="No"/>
    <s v="No"/>
    <x v="0"/>
    <m/>
    <n v="35.58"/>
    <s v="No"/>
    <s v="Yes"/>
    <s v="No"/>
    <s v="None"/>
    <s v="Medium"/>
    <n v="8"/>
    <s v="Medium"/>
    <n v="378"/>
    <x v="10"/>
    <n v="9.68"/>
    <n v="18.5"/>
    <x v="0"/>
  </r>
  <r>
    <n v="66"/>
    <s v="Female"/>
    <n v="163"/>
    <n v="296"/>
    <s v="Medium"/>
    <s v="No"/>
    <s v="Yes"/>
    <x v="1"/>
    <m/>
    <n v="35.58"/>
    <s v="No"/>
    <s v="Yes"/>
    <s v="Yes"/>
    <s v="Medium"/>
    <s v="Low"/>
    <n v="10"/>
    <s v="Medium"/>
    <n v="211"/>
    <x v="10"/>
    <n v="2.6"/>
    <n v="13.52"/>
    <x v="0"/>
  </r>
  <r>
    <n v="46"/>
    <s v="Female"/>
    <n v="160"/>
    <n v="161"/>
    <s v="High"/>
    <s v="Yes"/>
    <s v="No"/>
    <x v="0"/>
    <m/>
    <n v="35.590000000000003"/>
    <s v="Yes"/>
    <s v="Yes"/>
    <s v="No"/>
    <s v="Low"/>
    <s v="High"/>
    <n v="5"/>
    <s v="Low"/>
    <n v="295"/>
    <x v="16"/>
    <n v="6.99"/>
    <n v="14.36"/>
    <x v="0"/>
  </r>
  <r>
    <n v="54"/>
    <s v="Male"/>
    <n v="177"/>
    <n v="154"/>
    <s v="Medium"/>
    <s v="No"/>
    <s v="No"/>
    <x v="1"/>
    <m/>
    <n v="35.590000000000003"/>
    <s v="Yes"/>
    <s v="Yes"/>
    <s v="No"/>
    <s v="Low"/>
    <s v="High"/>
    <n v="4"/>
    <s v="High"/>
    <n v="177"/>
    <x v="41"/>
    <n v="14"/>
    <n v="15.75"/>
    <x v="0"/>
  </r>
  <r>
    <n v="47"/>
    <s v="Male"/>
    <n v="173"/>
    <n v="187"/>
    <s v="Medium"/>
    <s v="No"/>
    <s v="Yes"/>
    <x v="1"/>
    <m/>
    <n v="35.6"/>
    <s v="Yes"/>
    <s v="Yes"/>
    <s v="Yes"/>
    <s v="Medium"/>
    <s v="Medium"/>
    <n v="7"/>
    <s v="Medium"/>
    <n v="227"/>
    <x v="12"/>
    <n v="13.65"/>
    <n v="15.37"/>
    <x v="1"/>
  </r>
  <r>
    <n v="39"/>
    <s v="Female"/>
    <n v="150"/>
    <n v="205"/>
    <s v="High"/>
    <s v="No"/>
    <s v="Yes"/>
    <x v="1"/>
    <m/>
    <n v="35.61"/>
    <s v="No"/>
    <s v="Yes"/>
    <s v="Yes"/>
    <s v="Low"/>
    <s v="High"/>
    <n v="9"/>
    <s v="Medium"/>
    <n v="243"/>
    <x v="4"/>
    <n v="12.14"/>
    <n v="18.23"/>
    <x v="0"/>
  </r>
  <r>
    <n v="44"/>
    <s v="Female"/>
    <n v="145"/>
    <n v="204"/>
    <s v="High"/>
    <s v="Yes"/>
    <s v="Yes"/>
    <x v="1"/>
    <m/>
    <n v="35.61"/>
    <s v="Yes"/>
    <s v="No"/>
    <s v="No"/>
    <s v="Low"/>
    <s v="Low"/>
    <n v="5"/>
    <s v="High"/>
    <n v="368"/>
    <x v="16"/>
    <n v="6.81"/>
    <n v="6.05"/>
    <x v="0"/>
  </r>
  <r>
    <n v="38"/>
    <s v="Female"/>
    <n v="167"/>
    <n v="155"/>
    <s v="Medium"/>
    <s v="Yes"/>
    <s v="No"/>
    <x v="1"/>
    <m/>
    <n v="35.619999999999997"/>
    <s v="No"/>
    <s v="No"/>
    <s v="No"/>
    <s v="Low"/>
    <s v="High"/>
    <n v="10"/>
    <s v="Low"/>
    <n v="145"/>
    <x v="60"/>
    <n v="1.08"/>
    <n v="8.08"/>
    <x v="0"/>
  </r>
  <r>
    <n v="79"/>
    <s v="Male"/>
    <n v="123"/>
    <n v="152"/>
    <s v="Medium"/>
    <s v="No"/>
    <s v="No"/>
    <x v="1"/>
    <m/>
    <n v="35.619999999999997"/>
    <s v="No"/>
    <s v="Yes"/>
    <s v="Yes"/>
    <s v="Low"/>
    <s v="Medium"/>
    <n v="7"/>
    <s v="Low"/>
    <n v="295"/>
    <x v="22"/>
    <n v="5.95"/>
    <n v="15.18"/>
    <x v="0"/>
  </r>
  <r>
    <n v="22"/>
    <s v="Female"/>
    <n v="171"/>
    <n v="288"/>
    <s v="High"/>
    <s v="No"/>
    <s v="Yes"/>
    <x v="1"/>
    <m/>
    <n v="35.619999999999997"/>
    <s v="Yes"/>
    <s v="Yes"/>
    <s v="Yes"/>
    <s v="High"/>
    <s v="Medium"/>
    <n v="8"/>
    <s v="High"/>
    <n v="379"/>
    <x v="77"/>
    <n v="9.16"/>
    <n v="9.11"/>
    <x v="0"/>
  </r>
  <r>
    <n v="45"/>
    <s v="Female"/>
    <n v="122"/>
    <n v="292"/>
    <s v="Low"/>
    <s v="No"/>
    <s v="Yes"/>
    <x v="0"/>
    <m/>
    <n v="35.619999999999997"/>
    <s v="Yes"/>
    <s v="No"/>
    <s v="Yes"/>
    <s v="Low"/>
    <s v="Low"/>
    <n v="7"/>
    <s v="High"/>
    <n v="173"/>
    <x v="27"/>
    <n v="7.82"/>
    <n v="15.06"/>
    <x v="0"/>
  </r>
  <r>
    <n v="40"/>
    <s v="Female"/>
    <n v="149"/>
    <n v="291"/>
    <s v="Low"/>
    <s v="No"/>
    <s v="No"/>
    <x v="0"/>
    <m/>
    <n v="35.619999999999997"/>
    <s v="Yes"/>
    <s v="Yes"/>
    <s v="Yes"/>
    <s v="Low"/>
    <s v="Low"/>
    <n v="8"/>
    <s v="Low"/>
    <n v="313"/>
    <x v="60"/>
    <n v="0.97"/>
    <n v="5.21"/>
    <x v="0"/>
  </r>
  <r>
    <n v="23"/>
    <s v="Female"/>
    <n v="171"/>
    <n v="158"/>
    <s v="Medium"/>
    <s v="Yes"/>
    <s v="Yes"/>
    <x v="1"/>
    <m/>
    <n v="35.630000000000003"/>
    <s v="No"/>
    <s v="Yes"/>
    <s v="Yes"/>
    <s v="None"/>
    <s v="Medium"/>
    <n v="9"/>
    <s v="Low"/>
    <n v="153"/>
    <x v="46"/>
    <n v="14.89"/>
    <n v="19.64"/>
    <x v="0"/>
  </r>
  <r>
    <n v="53"/>
    <s v="Female"/>
    <n v="174"/>
    <n v="264"/>
    <s v="Medium"/>
    <s v="No"/>
    <s v="No"/>
    <x v="0"/>
    <m/>
    <n v="35.630000000000003"/>
    <s v="Yes"/>
    <s v="Yes"/>
    <s v="No"/>
    <s v="Low"/>
    <s v="Medium"/>
    <n v="7"/>
    <s v="High"/>
    <n v="260"/>
    <x v="17"/>
    <n v="11.96"/>
    <n v="9.2799999999999994"/>
    <x v="0"/>
  </r>
  <r>
    <n v="55"/>
    <s v="Female"/>
    <n v="162"/>
    <n v="265"/>
    <s v="High"/>
    <s v="Yes"/>
    <s v="No"/>
    <x v="0"/>
    <m/>
    <n v="35.630000000000003"/>
    <s v="No"/>
    <s v="Yes"/>
    <s v="Yes"/>
    <s v="High"/>
    <s v="Medium"/>
    <n v="10"/>
    <s v="High"/>
    <n v="183"/>
    <x v="66"/>
    <n v="8.4700000000000006"/>
    <n v="17.38"/>
    <x v="1"/>
  </r>
  <r>
    <n v="41"/>
    <s v="Female"/>
    <n v="150"/>
    <n v="166"/>
    <s v="High"/>
    <s v="No"/>
    <s v="Yes"/>
    <x v="1"/>
    <m/>
    <n v="35.630000000000003"/>
    <s v="No"/>
    <s v="No"/>
    <s v="Yes"/>
    <s v="None"/>
    <s v="Medium"/>
    <n v="8"/>
    <s v="Low"/>
    <n v="379"/>
    <x v="20"/>
    <n v="2.63"/>
    <n v="13.52"/>
    <x v="0"/>
  </r>
  <r>
    <n v="30"/>
    <s v="Female"/>
    <n v="142"/>
    <n v="242"/>
    <s v="Medium"/>
    <s v="Yes"/>
    <s v="Yes"/>
    <x v="1"/>
    <m/>
    <n v="35.64"/>
    <s v="No"/>
    <s v="Yes"/>
    <s v="Yes"/>
    <s v="None"/>
    <s v="High"/>
    <n v="4"/>
    <s v="High"/>
    <n v="264"/>
    <x v="37"/>
    <n v="3.59"/>
    <n v="7.73"/>
    <x v="1"/>
  </r>
  <r>
    <n v="72"/>
    <s v="Male"/>
    <n v="176"/>
    <n v="263"/>
    <s v="High"/>
    <s v="No"/>
    <s v="Yes"/>
    <x v="1"/>
    <m/>
    <n v="35.64"/>
    <s v="No"/>
    <s v="Yes"/>
    <s v="No"/>
    <s v="None"/>
    <s v="High"/>
    <n v="8"/>
    <s v="Low"/>
    <n v="148"/>
    <x v="73"/>
    <n v="7.52"/>
    <n v="8.2100000000000009"/>
    <x v="0"/>
  </r>
  <r>
    <n v="21"/>
    <s v="Female"/>
    <n v="148"/>
    <n v="274"/>
    <s v="High"/>
    <s v="No"/>
    <s v="Yes"/>
    <x v="0"/>
    <m/>
    <n v="35.64"/>
    <s v="Yes"/>
    <s v="Yes"/>
    <s v="No"/>
    <s v="None"/>
    <s v="Medium"/>
    <n v="10"/>
    <s v="Medium"/>
    <n v="372"/>
    <x v="53"/>
    <n v="0.39"/>
    <n v="8.94"/>
    <x v="0"/>
  </r>
  <r>
    <n v="39"/>
    <s v="Female"/>
    <n v="139"/>
    <n v="233"/>
    <s v="High"/>
    <s v="Yes"/>
    <s v="Yes"/>
    <x v="0"/>
    <m/>
    <n v="35.65"/>
    <s v="Yes"/>
    <s v="No"/>
    <s v="Yes"/>
    <s v="Low"/>
    <s v="Medium"/>
    <n v="5"/>
    <s v="High"/>
    <n v="251"/>
    <x v="78"/>
    <n v="12.39"/>
    <n v="14.81"/>
    <x v="1"/>
  </r>
  <r>
    <n v="52"/>
    <s v="Male"/>
    <n v="161"/>
    <n v="263"/>
    <s v="Medium"/>
    <s v="No"/>
    <s v="No"/>
    <x v="0"/>
    <m/>
    <n v="35.65"/>
    <s v="No"/>
    <s v="Yes"/>
    <s v="Yes"/>
    <s v="Medium"/>
    <s v="Low"/>
    <n v="6"/>
    <s v="Medium"/>
    <n v="295"/>
    <x v="24"/>
    <n v="3.69"/>
    <n v="16.16"/>
    <x v="0"/>
  </r>
  <r>
    <n v="66"/>
    <s v="Female"/>
    <n v="135"/>
    <n v="287"/>
    <s v="High"/>
    <s v="Yes"/>
    <s v="No"/>
    <x v="0"/>
    <m/>
    <n v="35.65"/>
    <s v="No"/>
    <s v="No"/>
    <s v="No"/>
    <s v="Low"/>
    <s v="Medium"/>
    <n v="5"/>
    <s v="Medium"/>
    <n v="124"/>
    <x v="52"/>
    <n v="14.36"/>
    <n v="19.38"/>
    <x v="0"/>
  </r>
  <r>
    <n v="29"/>
    <s v="Male"/>
    <n v="124"/>
    <n v="183"/>
    <s v="Low"/>
    <s v="No"/>
    <s v="Yes"/>
    <x v="1"/>
    <m/>
    <n v="35.65"/>
    <s v="No"/>
    <s v="No"/>
    <s v="Yes"/>
    <s v="Medium"/>
    <s v="High"/>
    <n v="7"/>
    <s v="High"/>
    <n v="272"/>
    <x v="41"/>
    <n v="4.4000000000000004"/>
    <n v="18.190000000000001"/>
    <x v="0"/>
  </r>
  <r>
    <n v="76"/>
    <s v="Female"/>
    <n v="125"/>
    <n v="251"/>
    <s v="Low"/>
    <s v="Yes"/>
    <s v="No"/>
    <x v="1"/>
    <m/>
    <n v="35.65"/>
    <s v="No"/>
    <s v="Yes"/>
    <s v="No"/>
    <s v="None"/>
    <s v="Medium"/>
    <n v="9"/>
    <s v="High"/>
    <n v="148"/>
    <x v="56"/>
    <n v="3.67"/>
    <n v="6.44"/>
    <x v="0"/>
  </r>
  <r>
    <n v="31"/>
    <s v="Female"/>
    <n v="153"/>
    <n v="256"/>
    <s v="Low"/>
    <s v="No"/>
    <s v="Yes"/>
    <x v="1"/>
    <m/>
    <n v="35.65"/>
    <s v="Yes"/>
    <s v="Yes"/>
    <s v="Yes"/>
    <s v="Low"/>
    <s v="Low"/>
    <n v="4"/>
    <s v="Medium"/>
    <n v="319"/>
    <x v="59"/>
    <n v="7.88"/>
    <n v="18.79"/>
    <x v="1"/>
  </r>
  <r>
    <n v="73"/>
    <s v="Female"/>
    <n v="160"/>
    <n v="227"/>
    <s v="Medium"/>
    <s v="Yes"/>
    <s v="Yes"/>
    <x v="0"/>
    <m/>
    <n v="35.65"/>
    <s v="No"/>
    <s v="Yes"/>
    <s v="Yes"/>
    <s v="None"/>
    <s v="Medium"/>
    <n v="9"/>
    <s v="High"/>
    <n v="224"/>
    <x v="34"/>
    <n v="11"/>
    <n v="11.17"/>
    <x v="0"/>
  </r>
  <r>
    <n v="78"/>
    <s v="Male"/>
    <n v="138"/>
    <n v="248"/>
    <s v="Medium"/>
    <s v="No"/>
    <s v="No"/>
    <x v="0"/>
    <m/>
    <n v="35.659999999999997"/>
    <s v="Yes"/>
    <s v="No"/>
    <s v="No"/>
    <s v="Low"/>
    <s v="High"/>
    <n v="9"/>
    <s v="Medium"/>
    <n v="173"/>
    <x v="70"/>
    <n v="9.89"/>
    <n v="11.32"/>
    <x v="0"/>
  </r>
  <r>
    <n v="68"/>
    <s v="Male"/>
    <n v="159"/>
    <n v="269"/>
    <s v="Medium"/>
    <s v="No"/>
    <s v="No"/>
    <x v="1"/>
    <m/>
    <n v="35.659999999999997"/>
    <s v="No"/>
    <s v="Yes"/>
    <s v="No"/>
    <s v="Low"/>
    <s v="Low"/>
    <n v="9"/>
    <s v="Medium"/>
    <n v="248"/>
    <x v="55"/>
    <n v="9.08"/>
    <n v="8.83"/>
    <x v="0"/>
  </r>
  <r>
    <n v="71"/>
    <s v="Male"/>
    <n v="176"/>
    <n v="273"/>
    <s v="Medium"/>
    <s v="No"/>
    <s v="No"/>
    <x v="0"/>
    <m/>
    <n v="35.659999999999997"/>
    <s v="No"/>
    <s v="No"/>
    <s v="Yes"/>
    <s v="None"/>
    <s v="High"/>
    <n v="9"/>
    <s v="Low"/>
    <n v="155"/>
    <x v="69"/>
    <n v="14.18"/>
    <n v="17.82"/>
    <x v="1"/>
  </r>
  <r>
    <n v="34"/>
    <s v="Male"/>
    <n v="145"/>
    <n v="150"/>
    <s v="Low"/>
    <s v="Yes"/>
    <s v="Yes"/>
    <x v="0"/>
    <m/>
    <n v="35.659999999999997"/>
    <s v="Yes"/>
    <s v="No"/>
    <s v="Yes"/>
    <s v="Low"/>
    <s v="Medium"/>
    <n v="9"/>
    <s v="Medium"/>
    <n v="117"/>
    <x v="30"/>
    <n v="11.46"/>
    <n v="14.76"/>
    <x v="0"/>
  </r>
  <r>
    <n v="35"/>
    <s v="Male"/>
    <n v="138"/>
    <n v="261"/>
    <s v="Medium"/>
    <s v="Yes"/>
    <s v="No"/>
    <x v="0"/>
    <m/>
    <n v="35.67"/>
    <s v="No"/>
    <s v="Yes"/>
    <s v="Yes"/>
    <s v="High"/>
    <s v="Medium"/>
    <n v="9"/>
    <s v="High"/>
    <n v="156"/>
    <x v="31"/>
    <n v="14.06"/>
    <n v="11.2"/>
    <x v="0"/>
  </r>
  <r>
    <n v="68"/>
    <s v="Female"/>
    <n v="124"/>
    <n v="278"/>
    <s v="High"/>
    <s v="Yes"/>
    <s v="No"/>
    <x v="1"/>
    <m/>
    <n v="35.67"/>
    <s v="No"/>
    <s v="No"/>
    <s v="No"/>
    <s v="Medium"/>
    <s v="High"/>
    <n v="8"/>
    <s v="Low"/>
    <n v="187"/>
    <x v="40"/>
    <n v="14.56"/>
    <n v="9.17"/>
    <x v="0"/>
  </r>
  <r>
    <n v="78"/>
    <s v="Male"/>
    <n v="145"/>
    <n v="161"/>
    <s v="Low"/>
    <s v="Yes"/>
    <s v="Yes"/>
    <x v="1"/>
    <m/>
    <n v="35.67"/>
    <s v="No"/>
    <s v="No"/>
    <s v="No"/>
    <s v="High"/>
    <s v="Medium"/>
    <n v="8"/>
    <s v="Medium"/>
    <n v="172"/>
    <x v="50"/>
    <n v="1.25"/>
    <n v="7.27"/>
    <x v="0"/>
  </r>
  <r>
    <n v="66"/>
    <s v="Female"/>
    <n v="134"/>
    <n v="183"/>
    <s v="Medium"/>
    <s v="Yes"/>
    <s v="No"/>
    <x v="0"/>
    <m/>
    <n v="35.67"/>
    <s v="No"/>
    <s v="No"/>
    <s v="No"/>
    <s v="Low"/>
    <s v="Low"/>
    <n v="8"/>
    <s v="Low"/>
    <n v="361"/>
    <x v="48"/>
    <n v="13.82"/>
    <n v="5.48"/>
    <x v="0"/>
  </r>
  <r>
    <n v="69"/>
    <s v="Female"/>
    <n v="137"/>
    <n v="212"/>
    <s v="Low"/>
    <s v="No"/>
    <s v="Yes"/>
    <x v="0"/>
    <m/>
    <n v="35.67"/>
    <s v="Yes"/>
    <s v="Yes"/>
    <s v="No"/>
    <s v="High"/>
    <s v="High"/>
    <n v="5"/>
    <s v="Low"/>
    <n v="124"/>
    <x v="61"/>
    <n v="9.8800000000000008"/>
    <n v="10.050000000000001"/>
    <x v="1"/>
  </r>
  <r>
    <n v="36"/>
    <s v="Male"/>
    <n v="174"/>
    <n v="215"/>
    <s v="High"/>
    <s v="Yes"/>
    <s v="No"/>
    <x v="0"/>
    <m/>
    <n v="35.67"/>
    <s v="No"/>
    <s v="No"/>
    <s v="No"/>
    <s v="None"/>
    <s v="High"/>
    <n v="9"/>
    <s v="Medium"/>
    <n v="276"/>
    <x v="65"/>
    <n v="5.33"/>
    <n v="16.39"/>
    <x v="0"/>
  </r>
  <r>
    <n v="72"/>
    <s v="Female"/>
    <n v="169"/>
    <n v="238"/>
    <s v="High"/>
    <s v="Yes"/>
    <s v="No"/>
    <x v="1"/>
    <m/>
    <n v="35.68"/>
    <s v="Yes"/>
    <s v="No"/>
    <s v="No"/>
    <s v="Medium"/>
    <s v="Medium"/>
    <n v="5"/>
    <s v="Medium"/>
    <n v="383"/>
    <x v="35"/>
    <n v="2.86"/>
    <n v="7.5"/>
    <x v="0"/>
  </r>
  <r>
    <n v="52"/>
    <s v="Female"/>
    <n v="174"/>
    <n v="243"/>
    <s v="High"/>
    <s v="Yes"/>
    <s v="Yes"/>
    <x v="1"/>
    <m/>
    <n v="35.68"/>
    <s v="Yes"/>
    <s v="No"/>
    <s v="Yes"/>
    <s v="Low"/>
    <s v="Medium"/>
    <n v="4"/>
    <s v="Low"/>
    <n v="190"/>
    <x v="72"/>
    <n v="9.69"/>
    <n v="13.33"/>
    <x v="0"/>
  </r>
  <r>
    <n v="73"/>
    <s v="Male"/>
    <n v="120"/>
    <n v="259"/>
    <s v="Medium"/>
    <s v="Yes"/>
    <s v="No"/>
    <x v="0"/>
    <m/>
    <n v="35.68"/>
    <s v="Yes"/>
    <s v="No"/>
    <s v="No"/>
    <s v="Low"/>
    <s v="Low"/>
    <n v="9"/>
    <s v="Medium"/>
    <n v="348"/>
    <x v="63"/>
    <n v="8.98"/>
    <n v="10.94"/>
    <x v="1"/>
  </r>
  <r>
    <n v="46"/>
    <s v="Male"/>
    <n v="129"/>
    <n v="197"/>
    <s v="Medium"/>
    <s v="Yes"/>
    <s v="No"/>
    <x v="0"/>
    <m/>
    <n v="35.68"/>
    <s v="No"/>
    <s v="No"/>
    <s v="Yes"/>
    <s v="Low"/>
    <s v="High"/>
    <n v="5"/>
    <s v="Low"/>
    <n v="343"/>
    <x v="71"/>
    <n v="1.29"/>
    <n v="19.95"/>
    <x v="0"/>
  </r>
  <r>
    <n v="76"/>
    <s v="Female"/>
    <n v="128"/>
    <n v="269"/>
    <s v="High"/>
    <s v="No"/>
    <s v="No"/>
    <x v="1"/>
    <m/>
    <n v="35.68"/>
    <s v="Yes"/>
    <s v="No"/>
    <s v="Yes"/>
    <s v="Medium"/>
    <s v="High"/>
    <n v="7"/>
    <s v="Low"/>
    <n v="288"/>
    <x v="27"/>
    <n v="3.69"/>
    <n v="12.83"/>
    <x v="0"/>
  </r>
  <r>
    <n v="21"/>
    <s v="Female"/>
    <n v="175"/>
    <n v="153"/>
    <s v="Low"/>
    <s v="No"/>
    <s v="No"/>
    <x v="0"/>
    <m/>
    <n v="35.68"/>
    <s v="Yes"/>
    <s v="Yes"/>
    <s v="Yes"/>
    <s v="None"/>
    <s v="High"/>
    <n v="4"/>
    <s v="Low"/>
    <n v="164"/>
    <x v="55"/>
    <n v="10.5"/>
    <n v="11.74"/>
    <x v="0"/>
  </r>
  <r>
    <n v="31"/>
    <s v="Female"/>
    <n v="138"/>
    <n v="208"/>
    <s v="Low"/>
    <s v="Yes"/>
    <s v="Yes"/>
    <x v="1"/>
    <m/>
    <n v="35.68"/>
    <s v="No"/>
    <s v="No"/>
    <s v="No"/>
    <s v="None"/>
    <s v="Medium"/>
    <n v="5"/>
    <s v="High"/>
    <n v="330"/>
    <x v="22"/>
    <n v="2.17"/>
    <n v="8.43"/>
    <x v="0"/>
  </r>
  <r>
    <n v="72"/>
    <s v="Male"/>
    <n v="169"/>
    <n v="215"/>
    <s v="High"/>
    <s v="No"/>
    <s v="No"/>
    <x v="1"/>
    <m/>
    <n v="35.68"/>
    <s v="Yes"/>
    <s v="Yes"/>
    <s v="Yes"/>
    <s v="High"/>
    <s v="Low"/>
    <n v="6"/>
    <s v="High"/>
    <n v="278"/>
    <x v="23"/>
    <n v="5.23"/>
    <n v="8.99"/>
    <x v="0"/>
  </r>
  <r>
    <n v="39"/>
    <s v="Female"/>
    <n v="173"/>
    <n v="151"/>
    <s v="Medium"/>
    <s v="No"/>
    <s v="No"/>
    <x v="1"/>
    <m/>
    <n v="35.68"/>
    <s v="Yes"/>
    <s v="Yes"/>
    <s v="Yes"/>
    <s v="Low"/>
    <s v="High"/>
    <n v="8"/>
    <s v="Low"/>
    <n v="361"/>
    <x v="28"/>
    <n v="0.43"/>
    <n v="15.97"/>
    <x v="0"/>
  </r>
  <r>
    <n v="48"/>
    <s v="Male"/>
    <n v="161"/>
    <n v="274"/>
    <s v="Medium"/>
    <s v="Yes"/>
    <s v="No"/>
    <x v="0"/>
    <m/>
    <n v="35.69"/>
    <s v="Yes"/>
    <s v="Yes"/>
    <s v="Yes"/>
    <s v="None"/>
    <s v="Low"/>
    <n v="9"/>
    <s v="Medium"/>
    <n v="132"/>
    <x v="11"/>
    <n v="1.41"/>
    <n v="14.39"/>
    <x v="0"/>
  </r>
  <r>
    <n v="25"/>
    <s v="Female"/>
    <n v="158"/>
    <n v="237"/>
    <s v="High"/>
    <s v="Yes"/>
    <s v="No"/>
    <x v="1"/>
    <m/>
    <n v="35.69"/>
    <s v="No"/>
    <s v="Yes"/>
    <s v="No"/>
    <s v="None"/>
    <s v="Low"/>
    <n v="7"/>
    <s v="Medium"/>
    <n v="275"/>
    <x v="65"/>
    <n v="11.27"/>
    <n v="8.1"/>
    <x v="1"/>
  </r>
  <r>
    <n v="28"/>
    <s v="Female"/>
    <n v="133"/>
    <n v="266"/>
    <s v="Medium"/>
    <s v="No"/>
    <s v="Yes"/>
    <x v="1"/>
    <m/>
    <n v="35.700000000000003"/>
    <s v="No"/>
    <s v="No"/>
    <s v="Yes"/>
    <s v="High"/>
    <s v="Medium"/>
    <n v="6"/>
    <s v="Low"/>
    <n v="187"/>
    <x v="20"/>
    <n v="13.87"/>
    <n v="9.1"/>
    <x v="1"/>
  </r>
  <r>
    <n v="49"/>
    <s v="Female"/>
    <n v="179"/>
    <n v="249"/>
    <s v="High"/>
    <s v="No"/>
    <s v="Yes"/>
    <x v="0"/>
    <m/>
    <n v="35.700000000000003"/>
    <s v="No"/>
    <s v="No"/>
    <s v="No"/>
    <s v="Low"/>
    <s v="Low"/>
    <n v="4"/>
    <s v="Medium"/>
    <n v="186"/>
    <x v="23"/>
    <n v="0.67"/>
    <n v="18.559999999999999"/>
    <x v="0"/>
  </r>
  <r>
    <n v="55"/>
    <s v="Male"/>
    <n v="120"/>
    <n v="292"/>
    <s v="High"/>
    <s v="Yes"/>
    <s v="No"/>
    <x v="1"/>
    <m/>
    <n v="35.700000000000003"/>
    <s v="No"/>
    <s v="No"/>
    <s v="Yes"/>
    <s v="High"/>
    <s v="Medium"/>
    <n v="8"/>
    <s v="Medium"/>
    <n v="326"/>
    <x v="58"/>
    <n v="14.16"/>
    <n v="14.04"/>
    <x v="0"/>
  </r>
  <r>
    <n v="52"/>
    <s v="Male"/>
    <n v="176"/>
    <n v="221"/>
    <s v="Medium"/>
    <s v="Yes"/>
    <s v="Yes"/>
    <x v="0"/>
    <m/>
    <n v="35.71"/>
    <s v="Yes"/>
    <s v="Yes"/>
    <s v="Yes"/>
    <s v="Medium"/>
    <s v="Low"/>
    <n v="7"/>
    <s v="Low"/>
    <n v="200"/>
    <x v="72"/>
    <n v="2.35"/>
    <n v="7.96"/>
    <x v="0"/>
  </r>
  <r>
    <n v="47"/>
    <s v="Female"/>
    <n v="120"/>
    <n v="238"/>
    <s v="Low"/>
    <s v="No"/>
    <s v="No"/>
    <x v="0"/>
    <m/>
    <n v="35.71"/>
    <s v="No"/>
    <s v="No"/>
    <s v="Yes"/>
    <s v="Medium"/>
    <s v="Medium"/>
    <n v="4"/>
    <s v="Medium"/>
    <n v="261"/>
    <x v="7"/>
    <n v="6.55"/>
    <n v="6.17"/>
    <x v="0"/>
  </r>
  <r>
    <n v="31"/>
    <s v="Male"/>
    <n v="134"/>
    <n v="260"/>
    <s v="High"/>
    <s v="Yes"/>
    <s v="Yes"/>
    <x v="0"/>
    <m/>
    <n v="35.71"/>
    <s v="No"/>
    <s v="Yes"/>
    <s v="No"/>
    <s v="None"/>
    <s v="Medium"/>
    <n v="6"/>
    <s v="Medium"/>
    <n v="139"/>
    <x v="1"/>
    <n v="8.1199999999999992"/>
    <n v="13.21"/>
    <x v="1"/>
  </r>
  <r>
    <n v="79"/>
    <s v="Male"/>
    <n v="137"/>
    <n v="230"/>
    <s v="Low"/>
    <s v="Yes"/>
    <s v="No"/>
    <x v="1"/>
    <m/>
    <n v="35.71"/>
    <s v="No"/>
    <s v="Yes"/>
    <s v="Yes"/>
    <s v="Low"/>
    <s v="High"/>
    <n v="7"/>
    <s v="Low"/>
    <n v="230"/>
    <x v="41"/>
    <n v="6.5"/>
    <n v="17.2"/>
    <x v="0"/>
  </r>
  <r>
    <n v="68"/>
    <s v="Male"/>
    <n v="164"/>
    <n v="263"/>
    <s v="Medium"/>
    <s v="Yes"/>
    <s v="Yes"/>
    <x v="0"/>
    <m/>
    <n v="35.71"/>
    <s v="No"/>
    <s v="No"/>
    <s v="No"/>
    <s v="High"/>
    <s v="High"/>
    <n v="6"/>
    <s v="Medium"/>
    <n v="194"/>
    <x v="60"/>
    <n v="11.51"/>
    <n v="8.2899999999999991"/>
    <x v="0"/>
  </r>
  <r>
    <n v="74"/>
    <s v="Female"/>
    <n v="162"/>
    <n v="263"/>
    <s v="Medium"/>
    <s v="No"/>
    <s v="Yes"/>
    <x v="0"/>
    <m/>
    <n v="35.71"/>
    <s v="Yes"/>
    <s v="Yes"/>
    <s v="Yes"/>
    <s v="Medium"/>
    <s v="High"/>
    <n v="5"/>
    <s v="Medium"/>
    <n v="343"/>
    <x v="54"/>
    <n v="7.97"/>
    <n v="17.579999999999998"/>
    <x v="0"/>
  </r>
  <r>
    <n v="50"/>
    <s v="Male"/>
    <n v="175"/>
    <n v="202"/>
    <s v="Medium"/>
    <s v="No"/>
    <s v="Yes"/>
    <x v="1"/>
    <m/>
    <n v="35.72"/>
    <s v="Yes"/>
    <s v="No"/>
    <s v="Yes"/>
    <s v="None"/>
    <s v="Low"/>
    <n v="5"/>
    <s v="Low"/>
    <n v="322"/>
    <x v="54"/>
    <n v="5.77"/>
    <n v="5.76"/>
    <x v="0"/>
  </r>
  <r>
    <n v="37"/>
    <s v="Male"/>
    <n v="178"/>
    <n v="251"/>
    <s v="Medium"/>
    <s v="No"/>
    <s v="No"/>
    <x v="0"/>
    <m/>
    <n v="35.72"/>
    <s v="Yes"/>
    <s v="Yes"/>
    <s v="No"/>
    <s v="None"/>
    <s v="Low"/>
    <n v="6"/>
    <s v="Medium"/>
    <n v="319"/>
    <x v="7"/>
    <n v="12.41"/>
    <n v="14.01"/>
    <x v="0"/>
  </r>
  <r>
    <n v="50"/>
    <s v="Male"/>
    <n v="161"/>
    <n v="247"/>
    <s v="High"/>
    <s v="Yes"/>
    <s v="No"/>
    <x v="0"/>
    <m/>
    <n v="35.72"/>
    <s v="Yes"/>
    <s v="Yes"/>
    <s v="Yes"/>
    <s v="High"/>
    <s v="High"/>
    <n v="7"/>
    <s v="High"/>
    <n v="294"/>
    <x v="39"/>
    <n v="5.47"/>
    <n v="15.46"/>
    <x v="0"/>
  </r>
  <r>
    <n v="79"/>
    <s v="Female"/>
    <n v="161"/>
    <n v="237"/>
    <s v="Medium"/>
    <s v="No"/>
    <s v="No"/>
    <x v="0"/>
    <m/>
    <n v="35.72"/>
    <s v="No"/>
    <s v="Yes"/>
    <s v="Yes"/>
    <s v="High"/>
    <s v="Medium"/>
    <n v="4"/>
    <s v="Low"/>
    <n v="134"/>
    <x v="36"/>
    <n v="8.18"/>
    <n v="11.17"/>
    <x v="0"/>
  </r>
  <r>
    <n v="50"/>
    <s v="Female"/>
    <n v="137"/>
    <n v="272"/>
    <s v="High"/>
    <s v="No"/>
    <s v="No"/>
    <x v="1"/>
    <m/>
    <n v="35.729999999999997"/>
    <s v="No"/>
    <s v="No"/>
    <s v="Yes"/>
    <s v="None"/>
    <s v="Medium"/>
    <n v="6"/>
    <s v="High"/>
    <n v="154"/>
    <x v="11"/>
    <n v="7.28"/>
    <n v="14.03"/>
    <x v="1"/>
  </r>
  <r>
    <n v="28"/>
    <s v="Female"/>
    <n v="133"/>
    <n v="292"/>
    <s v="High"/>
    <s v="No"/>
    <s v="No"/>
    <x v="0"/>
    <m/>
    <n v="35.74"/>
    <s v="Yes"/>
    <s v="No"/>
    <s v="Yes"/>
    <s v="Medium"/>
    <s v="Low"/>
    <n v="6"/>
    <s v="High"/>
    <n v="102"/>
    <x v="44"/>
    <n v="6.5"/>
    <n v="19.72"/>
    <x v="0"/>
  </r>
  <r>
    <n v="57"/>
    <s v="Female"/>
    <n v="121"/>
    <n v="234"/>
    <s v="High"/>
    <s v="No"/>
    <s v="No"/>
    <x v="1"/>
    <m/>
    <n v="35.74"/>
    <s v="No"/>
    <s v="No"/>
    <s v="Yes"/>
    <s v="None"/>
    <s v="High"/>
    <n v="9"/>
    <s v="Low"/>
    <n v="357"/>
    <x v="75"/>
    <n v="9.92"/>
    <n v="12.31"/>
    <x v="0"/>
  </r>
  <r>
    <n v="76"/>
    <s v="Female"/>
    <n v="180"/>
    <n v="201"/>
    <s v="High"/>
    <s v="Yes"/>
    <s v="No"/>
    <x v="1"/>
    <m/>
    <n v="35.74"/>
    <s v="Yes"/>
    <s v="No"/>
    <s v="No"/>
    <s v="High"/>
    <s v="Medium"/>
    <n v="8"/>
    <s v="High"/>
    <n v="266"/>
    <x v="2"/>
    <n v="4.5199999999999996"/>
    <n v="14.88"/>
    <x v="0"/>
  </r>
  <r>
    <n v="37"/>
    <s v="Male"/>
    <n v="152"/>
    <n v="208"/>
    <s v="Low"/>
    <s v="Yes"/>
    <s v="No"/>
    <x v="1"/>
    <m/>
    <n v="35.74"/>
    <s v="No"/>
    <s v="No"/>
    <s v="No"/>
    <s v="High"/>
    <s v="Low"/>
    <n v="6"/>
    <s v="Low"/>
    <n v="388"/>
    <x v="36"/>
    <n v="14.87"/>
    <n v="17.989999999999998"/>
    <x v="0"/>
  </r>
  <r>
    <n v="49"/>
    <s v="Male"/>
    <n v="126"/>
    <n v="263"/>
    <s v="Low"/>
    <s v="Yes"/>
    <s v="No"/>
    <x v="1"/>
    <m/>
    <n v="35.74"/>
    <s v="No"/>
    <s v="No"/>
    <s v="No"/>
    <s v="High"/>
    <s v="Medium"/>
    <n v="7"/>
    <s v="Medium"/>
    <n v="231"/>
    <x v="49"/>
    <n v="2.04"/>
    <n v="5.5"/>
    <x v="0"/>
  </r>
  <r>
    <n v="70"/>
    <s v="Male"/>
    <n v="121"/>
    <n v="220"/>
    <s v="High"/>
    <s v="No"/>
    <s v="No"/>
    <x v="0"/>
    <m/>
    <n v="35.74"/>
    <s v="Yes"/>
    <s v="Yes"/>
    <s v="No"/>
    <s v="Low"/>
    <s v="High"/>
    <n v="9"/>
    <s v="High"/>
    <n v="261"/>
    <x v="66"/>
    <n v="10.34"/>
    <n v="12.16"/>
    <x v="0"/>
  </r>
  <r>
    <n v="62"/>
    <s v="Female"/>
    <n v="157"/>
    <n v="279"/>
    <s v="Medium"/>
    <s v="Yes"/>
    <s v="Yes"/>
    <x v="0"/>
    <m/>
    <n v="35.74"/>
    <s v="No"/>
    <s v="No"/>
    <s v="No"/>
    <s v="Low"/>
    <s v="Low"/>
    <n v="4"/>
    <s v="Low"/>
    <n v="133"/>
    <x v="37"/>
    <n v="1"/>
    <n v="7.12"/>
    <x v="0"/>
  </r>
  <r>
    <n v="50"/>
    <s v="Male"/>
    <n v="157"/>
    <n v="243"/>
    <s v="High"/>
    <s v="Yes"/>
    <s v="Yes"/>
    <x v="0"/>
    <m/>
    <n v="35.74"/>
    <s v="Yes"/>
    <s v="No"/>
    <s v="Yes"/>
    <s v="Low"/>
    <s v="Low"/>
    <n v="4"/>
    <s v="Low"/>
    <n v="255"/>
    <x v="0"/>
    <n v="2.48"/>
    <n v="15.94"/>
    <x v="0"/>
  </r>
  <r>
    <n v="39"/>
    <s v="Male"/>
    <n v="141"/>
    <n v="279"/>
    <s v="Low"/>
    <s v="No"/>
    <s v="Yes"/>
    <x v="0"/>
    <m/>
    <n v="35.75"/>
    <s v="No"/>
    <s v="Yes"/>
    <s v="Yes"/>
    <s v="Low"/>
    <s v="Medium"/>
    <n v="5"/>
    <s v="High"/>
    <n v="246"/>
    <x v="71"/>
    <n v="4.91"/>
    <n v="8.27"/>
    <x v="1"/>
  </r>
  <r>
    <n v="49"/>
    <s v="Female"/>
    <n v="167"/>
    <n v="221"/>
    <s v="Medium"/>
    <s v="Yes"/>
    <s v="Yes"/>
    <x v="1"/>
    <m/>
    <n v="35.75"/>
    <s v="No"/>
    <s v="No"/>
    <s v="Yes"/>
    <s v="Low"/>
    <s v="Low"/>
    <n v="9"/>
    <s v="Medium"/>
    <n v="165"/>
    <x v="59"/>
    <n v="5.77"/>
    <n v="11.95"/>
    <x v="0"/>
  </r>
  <r>
    <n v="41"/>
    <s v="Male"/>
    <n v="164"/>
    <n v="221"/>
    <s v="Medium"/>
    <s v="No"/>
    <s v="Yes"/>
    <x v="0"/>
    <m/>
    <n v="35.75"/>
    <s v="Yes"/>
    <s v="No"/>
    <s v="No"/>
    <s v="Medium"/>
    <s v="Low"/>
    <n v="9"/>
    <s v="Medium"/>
    <n v="256"/>
    <x v="47"/>
    <n v="11.14"/>
    <n v="12.53"/>
    <x v="0"/>
  </r>
  <r>
    <n v="23"/>
    <s v="Male"/>
    <n v="147"/>
    <n v="212"/>
    <s v="Medium"/>
    <s v="No"/>
    <s v="No"/>
    <x v="0"/>
    <m/>
    <n v="35.75"/>
    <s v="Yes"/>
    <s v="Yes"/>
    <s v="Yes"/>
    <s v="High"/>
    <s v="Low"/>
    <n v="9"/>
    <s v="High"/>
    <n v="197"/>
    <x v="25"/>
    <n v="12.62"/>
    <n v="13.75"/>
    <x v="0"/>
  </r>
  <r>
    <n v="53"/>
    <s v="Female"/>
    <n v="141"/>
    <n v="294"/>
    <s v="High"/>
    <s v="No"/>
    <s v="Yes"/>
    <x v="0"/>
    <m/>
    <n v="35.76"/>
    <s v="No"/>
    <s v="No"/>
    <s v="Yes"/>
    <s v="Medium"/>
    <s v="Low"/>
    <n v="5"/>
    <s v="High"/>
    <n v="152"/>
    <x v="73"/>
    <n v="6.95"/>
    <n v="12.18"/>
    <x v="0"/>
  </r>
  <r>
    <n v="57"/>
    <s v="Female"/>
    <n v="120"/>
    <n v="242"/>
    <s v="High"/>
    <s v="Yes"/>
    <s v="No"/>
    <x v="0"/>
    <m/>
    <n v="35.76"/>
    <s v="No"/>
    <s v="No"/>
    <s v="No"/>
    <s v="Medium"/>
    <s v="Medium"/>
    <n v="7"/>
    <s v="High"/>
    <n v="128"/>
    <x v="37"/>
    <n v="0.61"/>
    <n v="18.18"/>
    <x v="0"/>
  </r>
  <r>
    <n v="78"/>
    <s v="Male"/>
    <n v="133"/>
    <n v="294"/>
    <s v="Low"/>
    <s v="Yes"/>
    <s v="Yes"/>
    <x v="1"/>
    <m/>
    <n v="35.76"/>
    <s v="Yes"/>
    <s v="No"/>
    <s v="No"/>
    <s v="Medium"/>
    <s v="High"/>
    <n v="6"/>
    <s v="Medium"/>
    <n v="223"/>
    <x v="55"/>
    <n v="12.12"/>
    <n v="19.14"/>
    <x v="0"/>
  </r>
  <r>
    <n v="64"/>
    <s v="Female"/>
    <n v="176"/>
    <n v="287"/>
    <s v="Low"/>
    <s v="Yes"/>
    <s v="Yes"/>
    <x v="0"/>
    <m/>
    <n v="35.76"/>
    <s v="No"/>
    <s v="No"/>
    <s v="Yes"/>
    <s v="Low"/>
    <s v="High"/>
    <n v="7"/>
    <s v="High"/>
    <n v="351"/>
    <x v="13"/>
    <n v="5.05"/>
    <n v="15.74"/>
    <x v="0"/>
  </r>
  <r>
    <n v="52"/>
    <s v="Male"/>
    <n v="168"/>
    <n v="286"/>
    <s v="High"/>
    <s v="No"/>
    <s v="No"/>
    <x v="0"/>
    <m/>
    <n v="35.770000000000003"/>
    <s v="No"/>
    <s v="Yes"/>
    <s v="Yes"/>
    <s v="None"/>
    <s v="Low"/>
    <n v="8"/>
    <s v="Medium"/>
    <n v="314"/>
    <x v="28"/>
    <n v="7.39"/>
    <n v="8.52"/>
    <x v="0"/>
  </r>
  <r>
    <n v="22"/>
    <s v="Female"/>
    <n v="176"/>
    <n v="269"/>
    <s v="Low"/>
    <s v="Yes"/>
    <s v="Yes"/>
    <x v="1"/>
    <m/>
    <n v="35.770000000000003"/>
    <s v="No"/>
    <s v="Yes"/>
    <s v="No"/>
    <s v="Low"/>
    <s v="High"/>
    <n v="9"/>
    <s v="Low"/>
    <n v="229"/>
    <x v="28"/>
    <n v="0.38"/>
    <n v="6.58"/>
    <x v="1"/>
  </r>
  <r>
    <n v="70"/>
    <s v="Female"/>
    <n v="137"/>
    <n v="257"/>
    <s v="High"/>
    <s v="No"/>
    <s v="No"/>
    <x v="0"/>
    <m/>
    <n v="35.770000000000003"/>
    <s v="Yes"/>
    <s v="Yes"/>
    <s v="Yes"/>
    <s v="Low"/>
    <s v="Low"/>
    <n v="8"/>
    <s v="Medium"/>
    <n v="312"/>
    <x v="33"/>
    <n v="7.28"/>
    <n v="8.57"/>
    <x v="0"/>
  </r>
  <r>
    <n v="79"/>
    <s v="Male"/>
    <n v="180"/>
    <n v="258"/>
    <s v="Low"/>
    <s v="No"/>
    <s v="Yes"/>
    <x v="0"/>
    <m/>
    <n v="35.770000000000003"/>
    <s v="No"/>
    <s v="No"/>
    <s v="Yes"/>
    <s v="None"/>
    <s v="Low"/>
    <n v="7"/>
    <s v="High"/>
    <n v="178"/>
    <x v="15"/>
    <n v="8.5299999999999994"/>
    <n v="19.170000000000002"/>
    <x v="0"/>
  </r>
  <r>
    <n v="65"/>
    <s v="Male"/>
    <n v="165"/>
    <n v="234"/>
    <s v="Low"/>
    <s v="No"/>
    <s v="No"/>
    <x v="1"/>
    <m/>
    <n v="35.78"/>
    <s v="No"/>
    <s v="No"/>
    <s v="No"/>
    <s v="Medium"/>
    <s v="Medium"/>
    <n v="7"/>
    <s v="Medium"/>
    <n v="214"/>
    <x v="31"/>
    <n v="3.7"/>
    <n v="6.79"/>
    <x v="0"/>
  </r>
  <r>
    <n v="71"/>
    <s v="Female"/>
    <n v="177"/>
    <n v="298"/>
    <s v="Low"/>
    <s v="No"/>
    <s v="Yes"/>
    <x v="0"/>
    <m/>
    <n v="35.78"/>
    <s v="Yes"/>
    <s v="No"/>
    <s v="Yes"/>
    <s v="High"/>
    <s v="Medium"/>
    <n v="6"/>
    <s v="High"/>
    <n v="330"/>
    <x v="55"/>
    <n v="6.26"/>
    <n v="8.98"/>
    <x v="1"/>
  </r>
  <r>
    <n v="27"/>
    <s v="Male"/>
    <n v="158"/>
    <n v="216"/>
    <s v="High"/>
    <s v="Yes"/>
    <s v="No"/>
    <x v="1"/>
    <m/>
    <n v="35.78"/>
    <s v="Yes"/>
    <s v="No"/>
    <s v="No"/>
    <s v="None"/>
    <s v="Low"/>
    <n v="7"/>
    <s v="Medium"/>
    <n v="220"/>
    <x v="18"/>
    <n v="11.96"/>
    <n v="14.08"/>
    <x v="0"/>
  </r>
  <r>
    <n v="67"/>
    <s v="Female"/>
    <n v="176"/>
    <n v="277"/>
    <s v="Low"/>
    <s v="No"/>
    <s v="No"/>
    <x v="0"/>
    <m/>
    <n v="35.78"/>
    <s v="No"/>
    <s v="No"/>
    <s v="No"/>
    <s v="Medium"/>
    <s v="High"/>
    <n v="10"/>
    <s v="High"/>
    <n v="327"/>
    <x v="75"/>
    <n v="10.73"/>
    <n v="12.34"/>
    <x v="0"/>
  </r>
  <r>
    <n v="46"/>
    <s v="Female"/>
    <n v="131"/>
    <n v="153"/>
    <s v="Low"/>
    <s v="Yes"/>
    <s v="No"/>
    <x v="0"/>
    <m/>
    <n v="35.79"/>
    <s v="Yes"/>
    <s v="No"/>
    <s v="Yes"/>
    <s v="High"/>
    <s v="Low"/>
    <n v="7"/>
    <s v="High"/>
    <n v="200"/>
    <x v="39"/>
    <n v="3.94"/>
    <n v="9.65"/>
    <x v="0"/>
  </r>
  <r>
    <n v="20"/>
    <s v="Female"/>
    <n v="179"/>
    <n v="187"/>
    <s v="High"/>
    <s v="Yes"/>
    <s v="No"/>
    <x v="0"/>
    <m/>
    <n v="35.79"/>
    <s v="Yes"/>
    <s v="No"/>
    <s v="No"/>
    <s v="None"/>
    <s v="Medium"/>
    <n v="9"/>
    <s v="High"/>
    <n v="388"/>
    <x v="39"/>
    <n v="11.89"/>
    <n v="6.08"/>
    <x v="0"/>
  </r>
  <r>
    <n v="59"/>
    <s v="Male"/>
    <n v="140"/>
    <n v="210"/>
    <s v="Medium"/>
    <s v="No"/>
    <s v="Yes"/>
    <x v="1"/>
    <m/>
    <n v="35.79"/>
    <s v="Yes"/>
    <s v="No"/>
    <s v="Yes"/>
    <s v="None"/>
    <s v="High"/>
    <n v="10"/>
    <s v="Medium"/>
    <n v="261"/>
    <x v="16"/>
    <n v="4.6900000000000004"/>
    <n v="17.68"/>
    <x v="0"/>
  </r>
  <r>
    <n v="24"/>
    <s v="Female"/>
    <n v="152"/>
    <n v="153"/>
    <s v="Low"/>
    <s v="Yes"/>
    <s v="No"/>
    <x v="1"/>
    <m/>
    <n v="35.79"/>
    <s v="No"/>
    <s v="No"/>
    <s v="Yes"/>
    <s v="None"/>
    <s v="High"/>
    <n v="8"/>
    <s v="High"/>
    <n v="150"/>
    <x v="57"/>
    <n v="8.32"/>
    <n v="13.9"/>
    <x v="0"/>
  </r>
  <r>
    <n v="51"/>
    <s v="Female"/>
    <n v="141"/>
    <n v="294"/>
    <s v="Medium"/>
    <s v="No"/>
    <s v="Yes"/>
    <x v="0"/>
    <m/>
    <n v="35.799999999999997"/>
    <s v="Yes"/>
    <s v="Yes"/>
    <s v="Yes"/>
    <s v="None"/>
    <s v="High"/>
    <n v="5"/>
    <s v="Low"/>
    <n v="362"/>
    <x v="34"/>
    <n v="13.77"/>
    <n v="15.87"/>
    <x v="1"/>
  </r>
  <r>
    <n v="64"/>
    <s v="Male"/>
    <n v="120"/>
    <n v="203"/>
    <s v="High"/>
    <s v="No"/>
    <s v="Yes"/>
    <x v="0"/>
    <m/>
    <n v="35.799999999999997"/>
    <s v="No"/>
    <s v="Yes"/>
    <s v="Yes"/>
    <s v="Medium"/>
    <s v="High"/>
    <n v="8"/>
    <s v="High"/>
    <n v="180"/>
    <x v="78"/>
    <n v="11.04"/>
    <n v="9.9499999999999993"/>
    <x v="0"/>
  </r>
  <r>
    <n v="29"/>
    <s v="Male"/>
    <n v="143"/>
    <n v="206"/>
    <s v="Medium"/>
    <s v="No"/>
    <s v="Yes"/>
    <x v="0"/>
    <m/>
    <n v="35.799999999999997"/>
    <s v="Yes"/>
    <s v="Yes"/>
    <s v="No"/>
    <s v="Low"/>
    <s v="Low"/>
    <n v="6"/>
    <s v="High"/>
    <n v="122"/>
    <x v="31"/>
    <n v="3.7"/>
    <n v="9.43"/>
    <x v="0"/>
  </r>
  <r>
    <n v="21"/>
    <s v="Male"/>
    <n v="161"/>
    <n v="182"/>
    <s v="Medium"/>
    <s v="No"/>
    <s v="Yes"/>
    <x v="0"/>
    <m/>
    <n v="35.799999999999997"/>
    <s v="No"/>
    <s v="Yes"/>
    <s v="Yes"/>
    <s v="None"/>
    <s v="High"/>
    <n v="4"/>
    <s v="High"/>
    <n v="261"/>
    <x v="68"/>
    <n v="2.08"/>
    <n v="10.35"/>
    <x v="0"/>
  </r>
  <r>
    <n v="56"/>
    <s v="Male"/>
    <n v="164"/>
    <n v="256"/>
    <s v="Medium"/>
    <s v="Yes"/>
    <s v="Yes"/>
    <x v="1"/>
    <m/>
    <n v="35.799999999999997"/>
    <s v="No"/>
    <s v="Yes"/>
    <s v="Yes"/>
    <s v="None"/>
    <s v="Low"/>
    <n v="5"/>
    <s v="Low"/>
    <n v="264"/>
    <x v="63"/>
    <n v="10.31"/>
    <n v="6.59"/>
    <x v="0"/>
  </r>
  <r>
    <n v="76"/>
    <s v="Female"/>
    <n v="129"/>
    <n v="154"/>
    <s v="Medium"/>
    <s v="No"/>
    <s v="Yes"/>
    <x v="0"/>
    <m/>
    <n v="35.81"/>
    <s v="Yes"/>
    <s v="No"/>
    <s v="No"/>
    <s v="High"/>
    <s v="Low"/>
    <n v="7"/>
    <s v="Medium"/>
    <n v="271"/>
    <x v="23"/>
    <n v="13.62"/>
    <n v="9.24"/>
    <x v="1"/>
  </r>
  <r>
    <n v="40"/>
    <s v="Male"/>
    <n v="170"/>
    <n v="160"/>
    <s v="Medium"/>
    <s v="Yes"/>
    <s v="No"/>
    <x v="0"/>
    <m/>
    <n v="35.81"/>
    <s v="Yes"/>
    <s v="No"/>
    <s v="No"/>
    <s v="High"/>
    <s v="High"/>
    <n v="7"/>
    <s v="High"/>
    <n v="269"/>
    <x v="48"/>
    <n v="13.67"/>
    <n v="5.18"/>
    <x v="0"/>
  </r>
  <r>
    <n v="28"/>
    <s v="Female"/>
    <n v="142"/>
    <n v="299"/>
    <s v="Medium"/>
    <s v="Yes"/>
    <s v="Yes"/>
    <x v="1"/>
    <m/>
    <n v="35.81"/>
    <s v="Yes"/>
    <s v="No"/>
    <s v="No"/>
    <s v="None"/>
    <s v="High"/>
    <n v="6"/>
    <s v="Medium"/>
    <n v="245"/>
    <x v="56"/>
    <n v="6.38"/>
    <n v="8.6"/>
    <x v="0"/>
  </r>
  <r>
    <n v="78"/>
    <s v="Female"/>
    <n v="152"/>
    <n v="254"/>
    <s v="High"/>
    <s v="No"/>
    <s v="No"/>
    <x v="1"/>
    <m/>
    <n v="35.81"/>
    <s v="No"/>
    <s v="No"/>
    <s v="No"/>
    <s v="Low"/>
    <s v="High"/>
    <n v="9"/>
    <s v="High"/>
    <n v="188"/>
    <x v="3"/>
    <n v="12.48"/>
    <n v="19.149999999999999"/>
    <x v="1"/>
  </r>
  <r>
    <n v="54"/>
    <s v="Male"/>
    <n v="127"/>
    <n v="172"/>
    <s v="Low"/>
    <s v="Yes"/>
    <s v="Yes"/>
    <x v="0"/>
    <m/>
    <n v="35.82"/>
    <s v="No"/>
    <s v="Yes"/>
    <s v="Yes"/>
    <s v="Low"/>
    <s v="Medium"/>
    <n v="9"/>
    <s v="High"/>
    <n v="400"/>
    <x v="7"/>
    <n v="14.41"/>
    <n v="17.98"/>
    <x v="1"/>
  </r>
  <r>
    <n v="23"/>
    <s v="Female"/>
    <n v="153"/>
    <n v="202"/>
    <s v="High"/>
    <s v="No"/>
    <s v="Yes"/>
    <x v="1"/>
    <m/>
    <n v="35.83"/>
    <s v="Yes"/>
    <s v="No"/>
    <s v="Yes"/>
    <s v="None"/>
    <s v="Medium"/>
    <n v="5"/>
    <s v="High"/>
    <n v="394"/>
    <x v="79"/>
    <n v="5.72"/>
    <n v="19.09"/>
    <x v="1"/>
  </r>
  <r>
    <n v="74"/>
    <s v="Female"/>
    <n v="133"/>
    <n v="225"/>
    <s v="Medium"/>
    <s v="Yes"/>
    <s v="No"/>
    <x v="1"/>
    <m/>
    <n v="35.83"/>
    <s v="No"/>
    <s v="No"/>
    <s v="Yes"/>
    <s v="High"/>
    <s v="High"/>
    <n v="10"/>
    <s v="Low"/>
    <n v="351"/>
    <x v="21"/>
    <n v="13.91"/>
    <n v="9.57"/>
    <x v="1"/>
  </r>
  <r>
    <n v="21"/>
    <s v="Female"/>
    <n v="175"/>
    <n v="264"/>
    <s v="Low"/>
    <s v="No"/>
    <s v="No"/>
    <x v="1"/>
    <m/>
    <n v="35.83"/>
    <s v="No"/>
    <s v="Yes"/>
    <s v="No"/>
    <s v="Medium"/>
    <s v="Low"/>
    <n v="10"/>
    <s v="High"/>
    <n v="103"/>
    <x v="26"/>
    <n v="0.11"/>
    <n v="7.27"/>
    <x v="1"/>
  </r>
  <r>
    <n v="33"/>
    <s v="Male"/>
    <n v="170"/>
    <n v="288"/>
    <s v="High"/>
    <s v="Yes"/>
    <s v="Yes"/>
    <x v="1"/>
    <m/>
    <n v="35.83"/>
    <s v="No"/>
    <s v="No"/>
    <s v="No"/>
    <s v="High"/>
    <s v="Medium"/>
    <n v="7"/>
    <s v="High"/>
    <n v="155"/>
    <x v="74"/>
    <n v="2.78"/>
    <n v="16.55"/>
    <x v="0"/>
  </r>
  <r>
    <n v="75"/>
    <s v="Male"/>
    <n v="128"/>
    <n v="151"/>
    <s v="High"/>
    <s v="Yes"/>
    <s v="Yes"/>
    <x v="1"/>
    <m/>
    <n v="35.83"/>
    <s v="Yes"/>
    <s v="No"/>
    <s v="No"/>
    <s v="Low"/>
    <s v="Medium"/>
    <n v="9"/>
    <s v="Low"/>
    <n v="384"/>
    <x v="65"/>
    <n v="8.4600000000000009"/>
    <n v="6.48"/>
    <x v="1"/>
  </r>
  <r>
    <n v="76"/>
    <s v="Female"/>
    <n v="121"/>
    <n v="214"/>
    <s v="Low"/>
    <s v="No"/>
    <s v="No"/>
    <x v="1"/>
    <m/>
    <n v="35.83"/>
    <s v="Yes"/>
    <s v="Yes"/>
    <s v="Yes"/>
    <s v="Medium"/>
    <s v="High"/>
    <n v="7"/>
    <s v="Medium"/>
    <n v="144"/>
    <x v="35"/>
    <n v="5.34"/>
    <n v="11.14"/>
    <x v="0"/>
  </r>
  <r>
    <n v="69"/>
    <s v="Female"/>
    <n v="120"/>
    <n v="231"/>
    <s v="High"/>
    <s v="No"/>
    <s v="No"/>
    <x v="1"/>
    <m/>
    <n v="35.83"/>
    <s v="Yes"/>
    <s v="Yes"/>
    <s v="Yes"/>
    <s v="Low"/>
    <s v="High"/>
    <n v="4"/>
    <s v="High"/>
    <n v="302"/>
    <x v="79"/>
    <n v="11.98"/>
    <n v="5.31"/>
    <x v="0"/>
  </r>
  <r>
    <n v="35"/>
    <s v="Female"/>
    <n v="169"/>
    <n v="167"/>
    <s v="Low"/>
    <s v="Yes"/>
    <s v="No"/>
    <x v="0"/>
    <m/>
    <n v="35.83"/>
    <s v="Yes"/>
    <s v="No"/>
    <s v="No"/>
    <s v="None"/>
    <s v="Low"/>
    <n v="4"/>
    <s v="Low"/>
    <n v="235"/>
    <x v="55"/>
    <n v="5.82"/>
    <n v="9.73"/>
    <x v="1"/>
  </r>
  <r>
    <n v="77"/>
    <s v="Female"/>
    <n v="139"/>
    <n v="226"/>
    <s v="Low"/>
    <s v="No"/>
    <s v="Yes"/>
    <x v="0"/>
    <m/>
    <n v="35.840000000000003"/>
    <s v="No"/>
    <s v="Yes"/>
    <s v="No"/>
    <s v="High"/>
    <s v="High"/>
    <n v="5"/>
    <s v="Low"/>
    <n v="224"/>
    <x v="1"/>
    <n v="12.27"/>
    <n v="9.27"/>
    <x v="0"/>
  </r>
  <r>
    <n v="56"/>
    <s v="Female"/>
    <n v="159"/>
    <n v="227"/>
    <s v="Low"/>
    <s v="Yes"/>
    <s v="No"/>
    <x v="0"/>
    <m/>
    <n v="35.840000000000003"/>
    <s v="No"/>
    <s v="No"/>
    <s v="No"/>
    <s v="None"/>
    <s v="Medium"/>
    <n v="7"/>
    <s v="Low"/>
    <n v="234"/>
    <x v="18"/>
    <n v="10.3"/>
    <n v="6.73"/>
    <x v="1"/>
  </r>
  <r>
    <n v="29"/>
    <s v="Female"/>
    <n v="153"/>
    <n v="160"/>
    <s v="High"/>
    <s v="Yes"/>
    <s v="No"/>
    <x v="1"/>
    <m/>
    <n v="35.840000000000003"/>
    <s v="Yes"/>
    <s v="Yes"/>
    <s v="No"/>
    <s v="Low"/>
    <s v="High"/>
    <n v="7"/>
    <s v="High"/>
    <n v="227"/>
    <x v="13"/>
    <n v="0.02"/>
    <n v="16.91"/>
    <x v="0"/>
  </r>
  <r>
    <n v="64"/>
    <s v="Male"/>
    <n v="140"/>
    <n v="284"/>
    <s v="Medium"/>
    <s v="No"/>
    <s v="No"/>
    <x v="0"/>
    <m/>
    <n v="35.840000000000003"/>
    <s v="No"/>
    <s v="Yes"/>
    <s v="No"/>
    <s v="None"/>
    <s v="High"/>
    <n v="10"/>
    <s v="Medium"/>
    <n v="306"/>
    <x v="27"/>
    <n v="11.46"/>
    <n v="13.52"/>
    <x v="0"/>
  </r>
  <r>
    <n v="24"/>
    <s v="Female"/>
    <n v="156"/>
    <n v="271"/>
    <s v="Low"/>
    <s v="Yes"/>
    <s v="No"/>
    <x v="0"/>
    <m/>
    <n v="35.840000000000003"/>
    <s v="Yes"/>
    <s v="Yes"/>
    <s v="No"/>
    <s v="Medium"/>
    <s v="Low"/>
    <n v="8"/>
    <s v="High"/>
    <n v="235"/>
    <x v="57"/>
    <n v="7.39"/>
    <n v="10.210000000000001"/>
    <x v="0"/>
  </r>
  <r>
    <n v="67"/>
    <s v="Female"/>
    <n v="126"/>
    <n v="292"/>
    <s v="Low"/>
    <s v="No"/>
    <s v="No"/>
    <x v="1"/>
    <m/>
    <n v="35.840000000000003"/>
    <s v="No"/>
    <s v="Yes"/>
    <s v="No"/>
    <s v="None"/>
    <s v="Medium"/>
    <n v="10"/>
    <s v="Medium"/>
    <n v="357"/>
    <x v="3"/>
    <n v="11.97"/>
    <n v="18.8"/>
    <x v="0"/>
  </r>
  <r>
    <n v="76"/>
    <s v="Male"/>
    <n v="122"/>
    <n v="256"/>
    <s v="Medium"/>
    <s v="No"/>
    <s v="No"/>
    <x v="0"/>
    <m/>
    <n v="35.840000000000003"/>
    <s v="Yes"/>
    <s v="No"/>
    <s v="No"/>
    <s v="High"/>
    <s v="High"/>
    <n v="5"/>
    <s v="Medium"/>
    <n v="127"/>
    <x v="35"/>
    <n v="3.52"/>
    <n v="9.14"/>
    <x v="0"/>
  </r>
  <r>
    <n v="78"/>
    <s v="Female"/>
    <n v="144"/>
    <n v="209"/>
    <s v="Medium"/>
    <s v="Yes"/>
    <s v="Yes"/>
    <x v="1"/>
    <m/>
    <n v="35.840000000000003"/>
    <s v="Yes"/>
    <s v="No"/>
    <s v="No"/>
    <s v="Low"/>
    <s v="High"/>
    <n v="4"/>
    <s v="Medium"/>
    <n v="184"/>
    <x v="7"/>
    <n v="1.1499999999999999"/>
    <n v="15.31"/>
    <x v="0"/>
  </r>
  <r>
    <n v="80"/>
    <s v="Male"/>
    <n v="177"/>
    <n v="217"/>
    <s v="Medium"/>
    <s v="Yes"/>
    <s v="No"/>
    <x v="0"/>
    <m/>
    <n v="35.840000000000003"/>
    <s v="No"/>
    <s v="Yes"/>
    <s v="No"/>
    <s v="High"/>
    <s v="Low"/>
    <n v="7"/>
    <s v="Medium"/>
    <n v="291"/>
    <x v="62"/>
    <n v="7.89"/>
    <n v="17.98"/>
    <x v="0"/>
  </r>
  <r>
    <n v="66"/>
    <s v="Male"/>
    <n v="126"/>
    <n v="191"/>
    <s v="High"/>
    <s v="Yes"/>
    <s v="Yes"/>
    <x v="0"/>
    <m/>
    <n v="35.85"/>
    <s v="Yes"/>
    <s v="No"/>
    <s v="Yes"/>
    <s v="None"/>
    <s v="Low"/>
    <n v="5"/>
    <s v="High"/>
    <n v="285"/>
    <x v="79"/>
    <n v="14.12"/>
    <n v="14.56"/>
    <x v="0"/>
  </r>
  <r>
    <n v="62"/>
    <s v="Female"/>
    <n v="153"/>
    <n v="203"/>
    <s v="Low"/>
    <s v="Yes"/>
    <s v="Yes"/>
    <x v="0"/>
    <m/>
    <n v="35.85"/>
    <s v="No"/>
    <s v="Yes"/>
    <s v="No"/>
    <s v="High"/>
    <s v="Medium"/>
    <n v="6"/>
    <s v="Medium"/>
    <n v="150"/>
    <x v="65"/>
    <n v="3.61"/>
    <n v="16.75"/>
    <x v="0"/>
  </r>
  <r>
    <n v="72"/>
    <s v="Female"/>
    <n v="154"/>
    <n v="274"/>
    <s v="High"/>
    <s v="No"/>
    <s v="Yes"/>
    <x v="0"/>
    <m/>
    <n v="35.85"/>
    <s v="No"/>
    <s v="No"/>
    <s v="Yes"/>
    <s v="High"/>
    <s v="High"/>
    <n v="10"/>
    <s v="Low"/>
    <n v="381"/>
    <x v="70"/>
    <n v="14.44"/>
    <n v="14.61"/>
    <x v="0"/>
  </r>
  <r>
    <n v="79"/>
    <s v="Female"/>
    <n v="178"/>
    <n v="290"/>
    <s v="Low"/>
    <s v="No"/>
    <s v="Yes"/>
    <x v="1"/>
    <m/>
    <n v="35.85"/>
    <s v="No"/>
    <s v="Yes"/>
    <s v="No"/>
    <s v="None"/>
    <s v="Medium"/>
    <n v="6"/>
    <s v="Low"/>
    <n v="214"/>
    <x v="51"/>
    <n v="10.77"/>
    <n v="17.22"/>
    <x v="1"/>
  </r>
  <r>
    <n v="43"/>
    <s v="Male"/>
    <n v="138"/>
    <n v="282"/>
    <s v="High"/>
    <s v="No"/>
    <s v="Yes"/>
    <x v="0"/>
    <m/>
    <n v="35.85"/>
    <s v="Yes"/>
    <s v="Yes"/>
    <s v="No"/>
    <s v="High"/>
    <s v="Low"/>
    <n v="7"/>
    <s v="High"/>
    <n v="391"/>
    <x v="32"/>
    <n v="6.55"/>
    <n v="12.61"/>
    <x v="0"/>
  </r>
  <r>
    <n v="23"/>
    <s v="Female"/>
    <n v="169"/>
    <n v="221"/>
    <s v="High"/>
    <s v="Yes"/>
    <s v="Yes"/>
    <x v="1"/>
    <m/>
    <n v="35.86"/>
    <s v="Yes"/>
    <s v="Yes"/>
    <s v="No"/>
    <s v="High"/>
    <s v="Medium"/>
    <n v="4"/>
    <s v="Low"/>
    <n v="361"/>
    <x v="22"/>
    <n v="14.8"/>
    <n v="16.02"/>
    <x v="0"/>
  </r>
  <r>
    <n v="48"/>
    <s v="Male"/>
    <n v="151"/>
    <n v="156"/>
    <s v="High"/>
    <s v="No"/>
    <s v="No"/>
    <x v="0"/>
    <m/>
    <n v="35.86"/>
    <s v="Yes"/>
    <s v="Yes"/>
    <s v="Yes"/>
    <s v="None"/>
    <s v="High"/>
    <n v="6"/>
    <s v="High"/>
    <n v="371"/>
    <x v="19"/>
    <n v="11.75"/>
    <n v="17.93"/>
    <x v="0"/>
  </r>
  <r>
    <n v="76"/>
    <s v="Female"/>
    <n v="120"/>
    <n v="174"/>
    <s v="High"/>
    <s v="Yes"/>
    <s v="No"/>
    <x v="0"/>
    <m/>
    <n v="35.86"/>
    <s v="Yes"/>
    <s v="No"/>
    <s v="Yes"/>
    <s v="None"/>
    <s v="High"/>
    <n v="10"/>
    <s v="Low"/>
    <n v="269"/>
    <x v="69"/>
    <n v="2.67"/>
    <n v="17.7"/>
    <x v="0"/>
  </r>
  <r>
    <n v="49"/>
    <s v="Female"/>
    <n v="151"/>
    <n v="183"/>
    <s v="Low"/>
    <s v="No"/>
    <s v="No"/>
    <x v="0"/>
    <m/>
    <n v="35.869999999999997"/>
    <s v="Yes"/>
    <s v="No"/>
    <s v="No"/>
    <s v="Medium"/>
    <s v="Medium"/>
    <n v="5"/>
    <s v="Low"/>
    <n v="181"/>
    <x v="27"/>
    <n v="14.27"/>
    <n v="11.94"/>
    <x v="0"/>
  </r>
  <r>
    <n v="73"/>
    <s v="Female"/>
    <n v="134"/>
    <n v="298"/>
    <s v="Low"/>
    <s v="No"/>
    <s v="No"/>
    <x v="0"/>
    <m/>
    <n v="35.869999999999997"/>
    <s v="Yes"/>
    <s v="No"/>
    <s v="No"/>
    <s v="Low"/>
    <s v="Low"/>
    <n v="6"/>
    <s v="Medium"/>
    <n v="295"/>
    <x v="51"/>
    <n v="9.17"/>
    <n v="10.17"/>
    <x v="0"/>
  </r>
  <r>
    <n v="62"/>
    <s v="Male"/>
    <n v="139"/>
    <n v="157"/>
    <s v="High"/>
    <s v="Yes"/>
    <s v="No"/>
    <x v="0"/>
    <m/>
    <n v="35.869999999999997"/>
    <s v="No"/>
    <s v="No"/>
    <s v="No"/>
    <s v="High"/>
    <s v="High"/>
    <n v="8"/>
    <s v="Medium"/>
    <n v="218"/>
    <x v="75"/>
    <n v="10.63"/>
    <n v="13.87"/>
    <x v="0"/>
  </r>
  <r>
    <n v="26"/>
    <s v="Female"/>
    <n v="126"/>
    <n v="261"/>
    <s v="Low"/>
    <s v="No"/>
    <s v="No"/>
    <x v="0"/>
    <m/>
    <n v="35.880000000000003"/>
    <s v="Yes"/>
    <s v="No"/>
    <s v="No"/>
    <s v="High"/>
    <s v="Medium"/>
    <n v="4"/>
    <s v="High"/>
    <n v="308"/>
    <x v="62"/>
    <n v="8.34"/>
    <n v="17.940000000000001"/>
    <x v="0"/>
  </r>
  <r>
    <n v="42"/>
    <s v="Male"/>
    <n v="164"/>
    <n v="178"/>
    <s v="High"/>
    <s v="No"/>
    <s v="Yes"/>
    <x v="1"/>
    <m/>
    <n v="35.880000000000003"/>
    <s v="No"/>
    <s v="Yes"/>
    <s v="No"/>
    <s v="Medium"/>
    <s v="Low"/>
    <n v="10"/>
    <s v="Medium"/>
    <n v="294"/>
    <x v="60"/>
    <n v="1.69"/>
    <n v="6.85"/>
    <x v="0"/>
  </r>
  <r>
    <n v="46"/>
    <s v="Female"/>
    <n v="160"/>
    <n v="289"/>
    <s v="High"/>
    <s v="No"/>
    <s v="No"/>
    <x v="1"/>
    <m/>
    <n v="35.880000000000003"/>
    <s v="Yes"/>
    <s v="No"/>
    <s v="Yes"/>
    <s v="Medium"/>
    <s v="High"/>
    <n v="8"/>
    <s v="High"/>
    <n v="176"/>
    <x v="64"/>
    <n v="4.3600000000000003"/>
    <n v="7.95"/>
    <x v="0"/>
  </r>
  <r>
    <n v="67"/>
    <s v="Male"/>
    <n v="122"/>
    <n v="191"/>
    <s v="High"/>
    <s v="No"/>
    <s v="No"/>
    <x v="1"/>
    <m/>
    <n v="35.89"/>
    <s v="Yes"/>
    <s v="Yes"/>
    <s v="Yes"/>
    <s v="High"/>
    <s v="High"/>
    <n v="8"/>
    <s v="Low"/>
    <n v="162"/>
    <x v="67"/>
    <n v="13.52"/>
    <n v="9.17"/>
    <x v="0"/>
  </r>
  <r>
    <n v="34"/>
    <s v="Female"/>
    <n v="168"/>
    <n v="207"/>
    <s v="Low"/>
    <s v="Yes"/>
    <s v="No"/>
    <x v="1"/>
    <m/>
    <n v="35.89"/>
    <s v="Yes"/>
    <s v="No"/>
    <s v="Yes"/>
    <s v="High"/>
    <s v="High"/>
    <n v="9"/>
    <s v="High"/>
    <n v="376"/>
    <x v="66"/>
    <n v="1.44"/>
    <n v="10.47"/>
    <x v="1"/>
  </r>
  <r>
    <n v="76"/>
    <s v="Male"/>
    <n v="134"/>
    <n v="246"/>
    <s v="Medium"/>
    <s v="No"/>
    <s v="Yes"/>
    <x v="1"/>
    <m/>
    <n v="35.89"/>
    <s v="Yes"/>
    <s v="Yes"/>
    <s v="No"/>
    <s v="High"/>
    <s v="Low"/>
    <n v="6"/>
    <s v="High"/>
    <n v="187"/>
    <x v="48"/>
    <n v="8.18"/>
    <n v="6.02"/>
    <x v="0"/>
  </r>
  <r>
    <n v="78"/>
    <s v="Female"/>
    <n v="166"/>
    <n v="279"/>
    <s v="High"/>
    <s v="Yes"/>
    <s v="No"/>
    <x v="0"/>
    <m/>
    <n v="35.89"/>
    <s v="Yes"/>
    <s v="No"/>
    <s v="Yes"/>
    <s v="None"/>
    <s v="Medium"/>
    <n v="4"/>
    <s v="Low"/>
    <n v="223"/>
    <x v="51"/>
    <n v="10.93"/>
    <n v="13.16"/>
    <x v="1"/>
  </r>
  <r>
    <n v="33"/>
    <s v="Male"/>
    <n v="127"/>
    <n v="209"/>
    <s v="Low"/>
    <s v="Yes"/>
    <s v="Yes"/>
    <x v="1"/>
    <m/>
    <n v="35.89"/>
    <s v="Yes"/>
    <s v="Yes"/>
    <s v="Yes"/>
    <s v="Low"/>
    <s v="Low"/>
    <n v="9"/>
    <s v="High"/>
    <n v="390"/>
    <x v="48"/>
    <n v="11.97"/>
    <n v="18.21"/>
    <x v="0"/>
  </r>
  <r>
    <n v="25"/>
    <s v="Male"/>
    <n v="164"/>
    <n v="163"/>
    <s v="High"/>
    <s v="No"/>
    <s v="No"/>
    <x v="0"/>
    <m/>
    <n v="35.9"/>
    <s v="No"/>
    <s v="No"/>
    <s v="No"/>
    <s v="Low"/>
    <s v="Medium"/>
    <n v="10"/>
    <s v="High"/>
    <n v="277"/>
    <x v="22"/>
    <n v="12.64"/>
    <n v="11.87"/>
    <x v="0"/>
  </r>
  <r>
    <n v="43"/>
    <s v="Female"/>
    <n v="127"/>
    <n v="214"/>
    <s v="Medium"/>
    <s v="No"/>
    <s v="No"/>
    <x v="0"/>
    <m/>
    <n v="35.909999999999997"/>
    <s v="No"/>
    <s v="No"/>
    <s v="Yes"/>
    <s v="None"/>
    <s v="Medium"/>
    <n v="7"/>
    <s v="Low"/>
    <n v="151"/>
    <x v="48"/>
    <n v="11.02"/>
    <n v="11.3"/>
    <x v="0"/>
  </r>
  <r>
    <n v="19"/>
    <s v="Male"/>
    <n v="129"/>
    <n v="162"/>
    <s v="Low"/>
    <s v="Yes"/>
    <s v="Yes"/>
    <x v="0"/>
    <m/>
    <n v="35.909999999999997"/>
    <s v="No"/>
    <s v="Yes"/>
    <s v="No"/>
    <s v="Low"/>
    <s v="High"/>
    <n v="4"/>
    <s v="Low"/>
    <n v="323"/>
    <x v="45"/>
    <n v="11.68"/>
    <n v="18.3"/>
    <x v="1"/>
  </r>
  <r>
    <n v="64"/>
    <s v="Female"/>
    <n v="177"/>
    <n v="200"/>
    <s v="High"/>
    <s v="No"/>
    <s v="No"/>
    <x v="1"/>
    <m/>
    <n v="35.909999999999997"/>
    <s v="No"/>
    <s v="Yes"/>
    <s v="No"/>
    <s v="High"/>
    <s v="High"/>
    <n v="4"/>
    <s v="High"/>
    <n v="386"/>
    <x v="27"/>
    <n v="0.99"/>
    <n v="15.55"/>
    <x v="0"/>
  </r>
  <r>
    <n v="24"/>
    <s v="Female"/>
    <n v="133"/>
    <n v="286"/>
    <s v="Low"/>
    <s v="Yes"/>
    <s v="No"/>
    <x v="0"/>
    <m/>
    <n v="35.92"/>
    <s v="Yes"/>
    <s v="No"/>
    <s v="Yes"/>
    <s v="Medium"/>
    <s v="Low"/>
    <n v="6"/>
    <s v="High"/>
    <n v="350"/>
    <x v="51"/>
    <n v="2.4500000000000002"/>
    <n v="19.86"/>
    <x v="1"/>
  </r>
  <r>
    <n v="51"/>
    <s v="Male"/>
    <n v="138"/>
    <n v="273"/>
    <s v="High"/>
    <s v="No"/>
    <s v="Yes"/>
    <x v="1"/>
    <m/>
    <n v="35.92"/>
    <s v="Yes"/>
    <s v="Yes"/>
    <s v="No"/>
    <s v="Low"/>
    <s v="Medium"/>
    <n v="9"/>
    <s v="Low"/>
    <n v="259"/>
    <x v="24"/>
    <n v="5.01"/>
    <n v="11.57"/>
    <x v="0"/>
  </r>
  <r>
    <n v="43"/>
    <s v="Male"/>
    <n v="123"/>
    <n v="251"/>
    <s v="Medium"/>
    <s v="Yes"/>
    <s v="Yes"/>
    <x v="1"/>
    <m/>
    <n v="35.93"/>
    <s v="No"/>
    <s v="No"/>
    <s v="Yes"/>
    <s v="None"/>
    <s v="Low"/>
    <n v="7"/>
    <s v="Medium"/>
    <n v="266"/>
    <x v="52"/>
    <n v="2.5"/>
    <n v="9.89"/>
    <x v="0"/>
  </r>
  <r>
    <n v="76"/>
    <s v="Female"/>
    <n v="147"/>
    <n v="272"/>
    <s v="Low"/>
    <s v="Yes"/>
    <s v="Yes"/>
    <x v="0"/>
    <m/>
    <n v="35.93"/>
    <s v="Yes"/>
    <s v="Yes"/>
    <s v="No"/>
    <s v="Low"/>
    <s v="High"/>
    <n v="9"/>
    <s v="Low"/>
    <n v="366"/>
    <x v="9"/>
    <n v="6.5"/>
    <n v="9.25"/>
    <x v="0"/>
  </r>
  <r>
    <n v="25"/>
    <s v="Female"/>
    <n v="166"/>
    <n v="201"/>
    <s v="High"/>
    <s v="No"/>
    <s v="No"/>
    <x v="0"/>
    <m/>
    <n v="35.93"/>
    <s v="No"/>
    <s v="Yes"/>
    <s v="Yes"/>
    <s v="Low"/>
    <s v="Low"/>
    <n v="8"/>
    <s v="Low"/>
    <n v="251"/>
    <x v="17"/>
    <n v="9.3000000000000007"/>
    <n v="7.3"/>
    <x v="0"/>
  </r>
  <r>
    <n v="28"/>
    <s v="Male"/>
    <n v="180"/>
    <n v="295"/>
    <s v="Low"/>
    <s v="No"/>
    <s v="No"/>
    <x v="1"/>
    <m/>
    <n v="35.93"/>
    <s v="No"/>
    <s v="No"/>
    <s v="Yes"/>
    <s v="High"/>
    <s v="Medium"/>
    <n v="7"/>
    <s v="High"/>
    <n v="259"/>
    <x v="77"/>
    <n v="10.56"/>
    <n v="8.26"/>
    <x v="0"/>
  </r>
  <r>
    <n v="38"/>
    <s v="Female"/>
    <n v="129"/>
    <n v="186"/>
    <s v="Low"/>
    <s v="Yes"/>
    <s v="No"/>
    <x v="0"/>
    <m/>
    <n v="35.93"/>
    <s v="Yes"/>
    <s v="No"/>
    <s v="No"/>
    <s v="Medium"/>
    <s v="Medium"/>
    <n v="8"/>
    <s v="Medium"/>
    <n v="202"/>
    <x v="63"/>
    <n v="3.91"/>
    <n v="11.28"/>
    <x v="0"/>
  </r>
  <r>
    <n v="25"/>
    <s v="Male"/>
    <n v="126"/>
    <n v="160"/>
    <s v="Medium"/>
    <s v="No"/>
    <s v="No"/>
    <x v="1"/>
    <m/>
    <n v="35.93"/>
    <s v="No"/>
    <s v="Yes"/>
    <s v="No"/>
    <s v="Medium"/>
    <s v="Low"/>
    <n v="7"/>
    <s v="Low"/>
    <n v="211"/>
    <x v="47"/>
    <n v="11.6"/>
    <n v="14.02"/>
    <x v="0"/>
  </r>
  <r>
    <n v="58"/>
    <s v="Female"/>
    <n v="175"/>
    <n v="243"/>
    <s v="High"/>
    <s v="Yes"/>
    <s v="No"/>
    <x v="1"/>
    <m/>
    <n v="35.93"/>
    <s v="No"/>
    <s v="Yes"/>
    <s v="Yes"/>
    <s v="None"/>
    <s v="Low"/>
    <n v="9"/>
    <s v="High"/>
    <n v="181"/>
    <x v="34"/>
    <n v="13.59"/>
    <n v="5.14"/>
    <x v="0"/>
  </r>
  <r>
    <n v="22"/>
    <s v="Male"/>
    <n v="160"/>
    <n v="267"/>
    <s v="Medium"/>
    <s v="No"/>
    <s v="Yes"/>
    <x v="0"/>
    <m/>
    <n v="35.94"/>
    <s v="Yes"/>
    <s v="Yes"/>
    <s v="Yes"/>
    <s v="Medium"/>
    <s v="Medium"/>
    <n v="6"/>
    <s v="Medium"/>
    <n v="393"/>
    <x v="64"/>
    <n v="4.3099999999999996"/>
    <n v="6.32"/>
    <x v="0"/>
  </r>
  <r>
    <n v="37"/>
    <s v="Male"/>
    <n v="142"/>
    <n v="235"/>
    <s v="Medium"/>
    <s v="Yes"/>
    <s v="No"/>
    <x v="1"/>
    <m/>
    <n v="35.94"/>
    <s v="Yes"/>
    <s v="No"/>
    <s v="No"/>
    <s v="None"/>
    <s v="High"/>
    <n v="6"/>
    <s v="High"/>
    <n v="290"/>
    <x v="70"/>
    <n v="6.55"/>
    <n v="18.350000000000001"/>
    <x v="0"/>
  </r>
  <r>
    <n v="32"/>
    <s v="Male"/>
    <n v="168"/>
    <n v="252"/>
    <s v="Medium"/>
    <s v="No"/>
    <s v="Yes"/>
    <x v="1"/>
    <m/>
    <n v="35.94"/>
    <s v="Yes"/>
    <s v="No"/>
    <s v="Yes"/>
    <s v="High"/>
    <s v="Low"/>
    <n v="6"/>
    <s v="Low"/>
    <n v="262"/>
    <x v="33"/>
    <n v="3.38"/>
    <n v="17.45"/>
    <x v="0"/>
  </r>
  <r>
    <n v="52"/>
    <s v="Male"/>
    <n v="177"/>
    <n v="259"/>
    <s v="High"/>
    <s v="No"/>
    <s v="No"/>
    <x v="1"/>
    <m/>
    <n v="35.94"/>
    <s v="Yes"/>
    <s v="Yes"/>
    <s v="Yes"/>
    <s v="Medium"/>
    <s v="Medium"/>
    <n v="7"/>
    <s v="High"/>
    <n v="371"/>
    <x v="36"/>
    <n v="0.52"/>
    <n v="18.850000000000001"/>
    <x v="0"/>
  </r>
  <r>
    <n v="42"/>
    <s v="Male"/>
    <n v="128"/>
    <n v="277"/>
    <s v="High"/>
    <s v="Yes"/>
    <s v="No"/>
    <x v="0"/>
    <m/>
    <n v="35.950000000000003"/>
    <s v="Yes"/>
    <s v="No"/>
    <s v="Yes"/>
    <s v="None"/>
    <s v="High"/>
    <n v="5"/>
    <s v="Low"/>
    <n v="354"/>
    <x v="6"/>
    <n v="3.56"/>
    <n v="13.39"/>
    <x v="0"/>
  </r>
  <r>
    <n v="28"/>
    <s v="Female"/>
    <n v="124"/>
    <n v="176"/>
    <s v="Medium"/>
    <s v="No"/>
    <s v="Yes"/>
    <x v="1"/>
    <m/>
    <n v="35.950000000000003"/>
    <s v="Yes"/>
    <s v="Yes"/>
    <s v="Yes"/>
    <s v="Low"/>
    <s v="Medium"/>
    <n v="9"/>
    <s v="High"/>
    <n v="325"/>
    <x v="74"/>
    <n v="4.07"/>
    <n v="11.97"/>
    <x v="0"/>
  </r>
  <r>
    <n v="54"/>
    <s v="Male"/>
    <n v="170"/>
    <n v="300"/>
    <s v="Medium"/>
    <s v="No"/>
    <s v="No"/>
    <x v="0"/>
    <m/>
    <n v="35.950000000000003"/>
    <s v="No"/>
    <s v="Yes"/>
    <s v="No"/>
    <s v="High"/>
    <s v="Low"/>
    <n v="8"/>
    <s v="High"/>
    <n v="183"/>
    <x v="69"/>
    <n v="10.5"/>
    <n v="12.08"/>
    <x v="0"/>
  </r>
  <r>
    <n v="47"/>
    <s v="Female"/>
    <n v="152"/>
    <n v="175"/>
    <s v="Medium"/>
    <s v="No"/>
    <s v="Yes"/>
    <x v="1"/>
    <m/>
    <n v="35.950000000000003"/>
    <s v="No"/>
    <s v="No"/>
    <s v="Yes"/>
    <s v="Low"/>
    <s v="Low"/>
    <n v="5"/>
    <s v="High"/>
    <n v="206"/>
    <x v="65"/>
    <n v="0.52"/>
    <n v="10.66"/>
    <x v="0"/>
  </r>
  <r>
    <n v="38"/>
    <s v="Female"/>
    <n v="133"/>
    <n v="188"/>
    <s v="High"/>
    <s v="Yes"/>
    <s v="Yes"/>
    <x v="1"/>
    <m/>
    <n v="35.950000000000003"/>
    <s v="No"/>
    <s v="Yes"/>
    <s v="Yes"/>
    <s v="Medium"/>
    <s v="High"/>
    <n v="7"/>
    <s v="Medium"/>
    <n v="160"/>
    <x v="21"/>
    <n v="1.62"/>
    <n v="10.96"/>
    <x v="0"/>
  </r>
  <r>
    <n v="45"/>
    <s v="Female"/>
    <n v="132"/>
    <n v="250"/>
    <s v="Medium"/>
    <s v="Yes"/>
    <s v="Yes"/>
    <x v="0"/>
    <m/>
    <n v="35.950000000000003"/>
    <s v="No"/>
    <s v="Yes"/>
    <s v="Yes"/>
    <s v="High"/>
    <s v="Low"/>
    <n v="7"/>
    <s v="High"/>
    <n v="386"/>
    <x v="31"/>
    <n v="8.1300000000000008"/>
    <n v="9.69"/>
    <x v="0"/>
  </r>
  <r>
    <n v="51"/>
    <s v="Male"/>
    <n v="150"/>
    <n v="177"/>
    <s v="Low"/>
    <s v="Yes"/>
    <s v="Yes"/>
    <x v="1"/>
    <m/>
    <n v="35.950000000000003"/>
    <s v="No"/>
    <s v="No"/>
    <s v="No"/>
    <s v="Low"/>
    <s v="High"/>
    <n v="10"/>
    <s v="Medium"/>
    <n v="248"/>
    <x v="42"/>
    <n v="4.5599999999999996"/>
    <n v="10.92"/>
    <x v="0"/>
  </r>
  <r>
    <n v="62"/>
    <s v="Female"/>
    <n v="125"/>
    <n v="233"/>
    <s v="Low"/>
    <s v="Yes"/>
    <s v="No"/>
    <x v="1"/>
    <m/>
    <n v="35.96"/>
    <s v="No"/>
    <s v="Yes"/>
    <s v="No"/>
    <s v="Low"/>
    <s v="High"/>
    <n v="6"/>
    <s v="High"/>
    <n v="105"/>
    <x v="68"/>
    <n v="5.29"/>
    <n v="15.93"/>
    <x v="0"/>
  </r>
  <r>
    <n v="32"/>
    <s v="Male"/>
    <n v="149"/>
    <n v="180"/>
    <s v="Medium"/>
    <s v="No"/>
    <s v="No"/>
    <x v="1"/>
    <m/>
    <n v="35.96"/>
    <s v="No"/>
    <s v="No"/>
    <s v="No"/>
    <s v="Medium"/>
    <s v="Medium"/>
    <n v="6"/>
    <s v="Low"/>
    <n v="387"/>
    <x v="10"/>
    <n v="4.3899999999999997"/>
    <n v="5.08"/>
    <x v="1"/>
  </r>
  <r>
    <n v="69"/>
    <s v="Male"/>
    <n v="178"/>
    <n v="248"/>
    <s v="High"/>
    <s v="No"/>
    <s v="Yes"/>
    <x v="1"/>
    <m/>
    <n v="35.96"/>
    <s v="No"/>
    <s v="No"/>
    <s v="Yes"/>
    <s v="Medium"/>
    <s v="Medium"/>
    <n v="5"/>
    <s v="Medium"/>
    <n v="352"/>
    <x v="49"/>
    <n v="8.19"/>
    <n v="10.54"/>
    <x v="0"/>
  </r>
  <r>
    <n v="68"/>
    <s v="Female"/>
    <n v="171"/>
    <n v="274"/>
    <s v="Low"/>
    <s v="No"/>
    <s v="Yes"/>
    <x v="0"/>
    <m/>
    <n v="35.96"/>
    <s v="Yes"/>
    <s v="No"/>
    <s v="No"/>
    <s v="High"/>
    <s v="Medium"/>
    <n v="4"/>
    <s v="High"/>
    <n v="166"/>
    <x v="35"/>
    <n v="13.27"/>
    <n v="8.19"/>
    <x v="0"/>
  </r>
  <r>
    <n v="27"/>
    <s v="Male"/>
    <n v="148"/>
    <n v="181"/>
    <s v="Low"/>
    <s v="No"/>
    <s v="No"/>
    <x v="0"/>
    <m/>
    <n v="35.96"/>
    <s v="No"/>
    <s v="No"/>
    <s v="Yes"/>
    <s v="High"/>
    <s v="Low"/>
    <n v="5"/>
    <s v="Low"/>
    <n v="262"/>
    <x v="49"/>
    <n v="8.41"/>
    <n v="16.989999999999998"/>
    <x v="1"/>
  </r>
  <r>
    <n v="77"/>
    <s v="Male"/>
    <n v="171"/>
    <n v="300"/>
    <s v="Medium"/>
    <s v="No"/>
    <s v="Yes"/>
    <x v="1"/>
    <m/>
    <n v="35.97"/>
    <s v="No"/>
    <s v="Yes"/>
    <s v="Yes"/>
    <s v="High"/>
    <s v="High"/>
    <n v="7"/>
    <s v="Low"/>
    <n v="176"/>
    <x v="48"/>
    <n v="6.46"/>
    <n v="11.93"/>
    <x v="0"/>
  </r>
  <r>
    <n v="75"/>
    <s v="Female"/>
    <n v="128"/>
    <n v="264"/>
    <s v="Low"/>
    <s v="No"/>
    <s v="Yes"/>
    <x v="0"/>
    <m/>
    <n v="35.97"/>
    <s v="Yes"/>
    <s v="No"/>
    <s v="Yes"/>
    <s v="Low"/>
    <s v="Low"/>
    <n v="10"/>
    <s v="Low"/>
    <n v="164"/>
    <x v="32"/>
    <n v="8.2200000000000006"/>
    <n v="6.46"/>
    <x v="0"/>
  </r>
  <r>
    <n v="61"/>
    <s v="Female"/>
    <n v="134"/>
    <n v="224"/>
    <s v="High"/>
    <s v="No"/>
    <s v="Yes"/>
    <x v="1"/>
    <m/>
    <n v="35.979999999999997"/>
    <s v="Yes"/>
    <s v="No"/>
    <s v="Yes"/>
    <s v="None"/>
    <s v="High"/>
    <n v="9"/>
    <s v="Medium"/>
    <n v="235"/>
    <x v="1"/>
    <n v="7.43"/>
    <n v="11.09"/>
    <x v="0"/>
  </r>
  <r>
    <n v="75"/>
    <s v="Female"/>
    <n v="126"/>
    <n v="207"/>
    <s v="Low"/>
    <s v="Yes"/>
    <s v="Yes"/>
    <x v="0"/>
    <m/>
    <n v="35.979999999999997"/>
    <s v="Yes"/>
    <s v="Yes"/>
    <s v="Yes"/>
    <s v="None"/>
    <s v="High"/>
    <n v="9"/>
    <s v="Medium"/>
    <n v="262"/>
    <x v="58"/>
    <n v="5.4"/>
    <n v="13.83"/>
    <x v="0"/>
  </r>
  <r>
    <n v="69"/>
    <s v="Female"/>
    <n v="126"/>
    <n v="289"/>
    <s v="Low"/>
    <s v="Yes"/>
    <s v="No"/>
    <x v="1"/>
    <m/>
    <n v="35.979999999999997"/>
    <s v="No"/>
    <s v="Yes"/>
    <s v="No"/>
    <s v="None"/>
    <s v="Medium"/>
    <n v="8"/>
    <s v="High"/>
    <n v="268"/>
    <x v="32"/>
    <n v="13.32"/>
    <n v="7.74"/>
    <x v="0"/>
  </r>
  <r>
    <n v="48"/>
    <s v="Male"/>
    <n v="120"/>
    <n v="277"/>
    <s v="High"/>
    <s v="Yes"/>
    <s v="No"/>
    <x v="1"/>
    <m/>
    <n v="35.979999999999997"/>
    <s v="Yes"/>
    <s v="No"/>
    <s v="Yes"/>
    <s v="High"/>
    <s v="High"/>
    <n v="9"/>
    <s v="Medium"/>
    <n v="281"/>
    <x v="46"/>
    <n v="5.75"/>
    <n v="13.27"/>
    <x v="0"/>
  </r>
  <r>
    <n v="74"/>
    <s v="Male"/>
    <n v="178"/>
    <n v="266"/>
    <s v="Low"/>
    <s v="Yes"/>
    <s v="Yes"/>
    <x v="1"/>
    <m/>
    <n v="35.99"/>
    <s v="Yes"/>
    <s v="Yes"/>
    <s v="Yes"/>
    <s v="None"/>
    <s v="High"/>
    <n v="5"/>
    <s v="Low"/>
    <n v="215"/>
    <x v="12"/>
    <n v="0.24"/>
    <n v="7.01"/>
    <x v="0"/>
  </r>
  <r>
    <n v="57"/>
    <s v="Female"/>
    <n v="170"/>
    <n v="183"/>
    <s v="Low"/>
    <s v="No"/>
    <s v="Yes"/>
    <x v="0"/>
    <m/>
    <n v="35.99"/>
    <s v="No"/>
    <s v="No"/>
    <s v="No"/>
    <s v="Medium"/>
    <s v="High"/>
    <n v="9"/>
    <s v="High"/>
    <n v="290"/>
    <x v="23"/>
    <n v="9.2200000000000006"/>
    <n v="10.44"/>
    <x v="1"/>
  </r>
  <r>
    <n v="79"/>
    <s v="Male"/>
    <n v="141"/>
    <n v="256"/>
    <s v="Medium"/>
    <s v="Yes"/>
    <s v="No"/>
    <x v="0"/>
    <m/>
    <n v="35.99"/>
    <s v="Yes"/>
    <s v="No"/>
    <s v="No"/>
    <s v="None"/>
    <s v="Low"/>
    <n v="6"/>
    <s v="Medium"/>
    <n v="119"/>
    <x v="76"/>
    <n v="5.0199999999999996"/>
    <n v="9.15"/>
    <x v="1"/>
  </r>
  <r>
    <n v="58"/>
    <s v="Female"/>
    <n v="143"/>
    <n v="182"/>
    <s v="Medium"/>
    <s v="Yes"/>
    <s v="No"/>
    <x v="1"/>
    <m/>
    <n v="35.99"/>
    <s v="Yes"/>
    <s v="No"/>
    <s v="Yes"/>
    <s v="Low"/>
    <s v="Low"/>
    <n v="4"/>
    <s v="Medium"/>
    <n v="100"/>
    <x v="6"/>
    <n v="2.08"/>
    <n v="14.09"/>
    <x v="0"/>
  </r>
  <r>
    <n v="60"/>
    <s v="Male"/>
    <n v="138"/>
    <n v="204"/>
    <s v="Low"/>
    <s v="No"/>
    <s v="Yes"/>
    <x v="1"/>
    <m/>
    <n v="35.99"/>
    <s v="No"/>
    <s v="No"/>
    <s v="Yes"/>
    <s v="Medium"/>
    <s v="High"/>
    <n v="7"/>
    <s v="High"/>
    <n v="192"/>
    <x v="73"/>
    <n v="5.16"/>
    <n v="12.15"/>
    <x v="0"/>
  </r>
  <r>
    <n v="53"/>
    <s v="Male"/>
    <n v="161"/>
    <n v="163"/>
    <s v="Low"/>
    <s v="Yes"/>
    <s v="No"/>
    <x v="0"/>
    <m/>
    <n v="35.99"/>
    <s v="No"/>
    <s v="No"/>
    <s v="No"/>
    <s v="High"/>
    <s v="Medium"/>
    <n v="5"/>
    <s v="Medium"/>
    <n v="255"/>
    <x v="49"/>
    <n v="10.34"/>
    <n v="9.89"/>
    <x v="0"/>
  </r>
  <r>
    <n v="21"/>
    <s v="Male"/>
    <n v="122"/>
    <n v="162"/>
    <s v="Low"/>
    <s v="No"/>
    <s v="No"/>
    <x v="0"/>
    <m/>
    <n v="35.99"/>
    <s v="Yes"/>
    <s v="Yes"/>
    <s v="No"/>
    <s v="High"/>
    <s v="Low"/>
    <n v="7"/>
    <s v="Low"/>
    <n v="253"/>
    <x v="11"/>
    <n v="10.83"/>
    <n v="17.899999999999999"/>
    <x v="0"/>
  </r>
  <r>
    <n v="25"/>
    <s v="Female"/>
    <n v="147"/>
    <n v="274"/>
    <s v="High"/>
    <s v="No"/>
    <s v="Yes"/>
    <x v="1"/>
    <m/>
    <n v="36"/>
    <s v="No"/>
    <s v="Yes"/>
    <s v="No"/>
    <s v="High"/>
    <s v="High"/>
    <n v="9"/>
    <s v="High"/>
    <n v="250"/>
    <x v="8"/>
    <n v="8.5299999999999994"/>
    <n v="8.02"/>
    <x v="1"/>
  </r>
  <r>
    <n v="70"/>
    <s v="Male"/>
    <n v="124"/>
    <n v="252"/>
    <s v="High"/>
    <s v="Yes"/>
    <s v="Yes"/>
    <x v="1"/>
    <m/>
    <n v="36.01"/>
    <s v="Yes"/>
    <s v="Yes"/>
    <s v="Yes"/>
    <s v="Medium"/>
    <s v="High"/>
    <n v="9"/>
    <s v="High"/>
    <n v="349"/>
    <x v="64"/>
    <n v="0.89"/>
    <n v="7.34"/>
    <x v="0"/>
  </r>
  <r>
    <n v="65"/>
    <s v="Female"/>
    <n v="157"/>
    <n v="195"/>
    <s v="Medium"/>
    <s v="Yes"/>
    <s v="Yes"/>
    <x v="1"/>
    <m/>
    <n v="36.01"/>
    <s v="Yes"/>
    <s v="No"/>
    <s v="Yes"/>
    <s v="High"/>
    <s v="Medium"/>
    <n v="5"/>
    <s v="Medium"/>
    <n v="300"/>
    <x v="9"/>
    <n v="10.3"/>
    <n v="17.84"/>
    <x v="1"/>
  </r>
  <r>
    <n v="18"/>
    <s v="Female"/>
    <n v="180"/>
    <n v="231"/>
    <s v="High"/>
    <s v="No"/>
    <s v="Yes"/>
    <x v="1"/>
    <m/>
    <n v="36.01"/>
    <s v="No"/>
    <s v="No"/>
    <s v="Yes"/>
    <s v="None"/>
    <s v="Low"/>
    <n v="9"/>
    <s v="Low"/>
    <n v="313"/>
    <x v="43"/>
    <n v="11.55"/>
    <n v="14.14"/>
    <x v="0"/>
  </r>
  <r>
    <n v="60"/>
    <s v="Male"/>
    <n v="125"/>
    <n v="290"/>
    <s v="High"/>
    <s v="Yes"/>
    <s v="No"/>
    <x v="1"/>
    <m/>
    <n v="36.01"/>
    <s v="No"/>
    <s v="Yes"/>
    <s v="No"/>
    <s v="Medium"/>
    <s v="Medium"/>
    <n v="4"/>
    <s v="Low"/>
    <n v="222"/>
    <x v="64"/>
    <n v="4.5"/>
    <n v="8.77"/>
    <x v="0"/>
  </r>
  <r>
    <n v="44"/>
    <s v="Male"/>
    <n v="163"/>
    <n v="230"/>
    <s v="Medium"/>
    <s v="Yes"/>
    <s v="Yes"/>
    <x v="0"/>
    <m/>
    <n v="36.01"/>
    <s v="No"/>
    <s v="No"/>
    <s v="No"/>
    <s v="Low"/>
    <s v="Low"/>
    <n v="7"/>
    <s v="High"/>
    <n v="173"/>
    <x v="9"/>
    <n v="0.46"/>
    <n v="14.43"/>
    <x v="0"/>
  </r>
  <r>
    <n v="79"/>
    <s v="Male"/>
    <n v="149"/>
    <n v="189"/>
    <s v="High"/>
    <s v="No"/>
    <s v="No"/>
    <x v="1"/>
    <m/>
    <n v="36.020000000000003"/>
    <s v="No"/>
    <s v="Yes"/>
    <s v="Yes"/>
    <s v="Medium"/>
    <s v="Medium"/>
    <n v="10"/>
    <s v="Low"/>
    <n v="305"/>
    <x v="66"/>
    <n v="1.76"/>
    <n v="5.77"/>
    <x v="0"/>
  </r>
  <r>
    <n v="77"/>
    <s v="Male"/>
    <n v="151"/>
    <n v="266"/>
    <s v="High"/>
    <s v="No"/>
    <s v="Yes"/>
    <x v="0"/>
    <m/>
    <n v="36.020000000000003"/>
    <s v="No"/>
    <s v="Yes"/>
    <s v="Yes"/>
    <s v="None"/>
    <s v="High"/>
    <n v="6"/>
    <s v="Low"/>
    <n v="144"/>
    <x v="70"/>
    <n v="13.07"/>
    <n v="15.86"/>
    <x v="1"/>
  </r>
  <r>
    <n v="43"/>
    <s v="Male"/>
    <n v="164"/>
    <n v="168"/>
    <s v="Medium"/>
    <s v="No"/>
    <s v="No"/>
    <x v="1"/>
    <m/>
    <n v="36.03"/>
    <s v="Yes"/>
    <s v="No"/>
    <s v="No"/>
    <s v="High"/>
    <s v="Low"/>
    <n v="6"/>
    <s v="Medium"/>
    <n v="250"/>
    <x v="58"/>
    <n v="4.2699999999999996"/>
    <n v="17.09"/>
    <x v="0"/>
  </r>
  <r>
    <n v="33"/>
    <s v="Male"/>
    <n v="154"/>
    <n v="290"/>
    <s v="High"/>
    <s v="No"/>
    <s v="No"/>
    <x v="0"/>
    <m/>
    <n v="36.04"/>
    <s v="Yes"/>
    <s v="Yes"/>
    <s v="No"/>
    <s v="Medium"/>
    <s v="Medium"/>
    <n v="7"/>
    <s v="Low"/>
    <n v="342"/>
    <x v="10"/>
    <n v="2.63"/>
    <n v="14.97"/>
    <x v="0"/>
  </r>
  <r>
    <n v="57"/>
    <s v="Male"/>
    <n v="145"/>
    <n v="256"/>
    <s v="Low"/>
    <s v="Yes"/>
    <s v="No"/>
    <x v="0"/>
    <m/>
    <n v="36.04"/>
    <s v="No"/>
    <s v="No"/>
    <s v="No"/>
    <s v="High"/>
    <s v="Low"/>
    <n v="8"/>
    <s v="Low"/>
    <n v="224"/>
    <x v="15"/>
    <n v="7.28"/>
    <n v="19.43"/>
    <x v="1"/>
  </r>
  <r>
    <n v="47"/>
    <s v="Male"/>
    <n v="149"/>
    <n v="278"/>
    <s v="Low"/>
    <s v="Yes"/>
    <s v="Yes"/>
    <x v="0"/>
    <m/>
    <n v="36.04"/>
    <s v="Yes"/>
    <s v="No"/>
    <s v="Yes"/>
    <s v="None"/>
    <s v="Medium"/>
    <n v="6"/>
    <s v="Medium"/>
    <n v="184"/>
    <x v="76"/>
    <n v="5.64"/>
    <n v="9.68"/>
    <x v="0"/>
  </r>
  <r>
    <n v="67"/>
    <s v="Male"/>
    <n v="173"/>
    <n v="151"/>
    <s v="High"/>
    <s v="Yes"/>
    <s v="Yes"/>
    <x v="0"/>
    <m/>
    <n v="36.04"/>
    <s v="No"/>
    <s v="Yes"/>
    <s v="Yes"/>
    <s v="None"/>
    <s v="Medium"/>
    <n v="4"/>
    <s v="High"/>
    <n v="351"/>
    <x v="7"/>
    <n v="12.43"/>
    <n v="13.4"/>
    <x v="1"/>
  </r>
  <r>
    <n v="77"/>
    <s v="Female"/>
    <n v="150"/>
    <n v="208"/>
    <s v="Low"/>
    <s v="No"/>
    <s v="No"/>
    <x v="0"/>
    <m/>
    <n v="36.04"/>
    <s v="Yes"/>
    <s v="No"/>
    <s v="No"/>
    <s v="High"/>
    <s v="High"/>
    <n v="5"/>
    <s v="Medium"/>
    <n v="251"/>
    <x v="76"/>
    <n v="8.2100000000000009"/>
    <n v="19.57"/>
    <x v="0"/>
  </r>
  <r>
    <n v="26"/>
    <s v="Male"/>
    <n v="173"/>
    <n v="267"/>
    <s v="Medium"/>
    <s v="No"/>
    <s v="Yes"/>
    <x v="1"/>
    <m/>
    <n v="36.04"/>
    <s v="Yes"/>
    <s v="No"/>
    <s v="No"/>
    <s v="None"/>
    <s v="Low"/>
    <n v="6"/>
    <s v="Medium"/>
    <n v="235"/>
    <x v="76"/>
    <n v="10.06"/>
    <n v="11.35"/>
    <x v="0"/>
  </r>
  <r>
    <n v="19"/>
    <s v="Female"/>
    <n v="159"/>
    <n v="296"/>
    <s v="High"/>
    <s v="Yes"/>
    <s v="No"/>
    <x v="1"/>
    <m/>
    <n v="36.049999999999997"/>
    <s v="Yes"/>
    <s v="No"/>
    <s v="No"/>
    <s v="Medium"/>
    <s v="High"/>
    <n v="8"/>
    <s v="Medium"/>
    <n v="186"/>
    <x v="29"/>
    <n v="11.02"/>
    <n v="10.28"/>
    <x v="0"/>
  </r>
  <r>
    <n v="73"/>
    <s v="Female"/>
    <n v="141"/>
    <n v="275"/>
    <s v="High"/>
    <s v="No"/>
    <s v="No"/>
    <x v="0"/>
    <m/>
    <n v="36.049999999999997"/>
    <s v="Yes"/>
    <s v="Yes"/>
    <s v="Yes"/>
    <s v="None"/>
    <s v="Medium"/>
    <n v="7"/>
    <s v="Medium"/>
    <n v="176"/>
    <x v="42"/>
    <n v="0.26"/>
    <n v="5.08"/>
    <x v="0"/>
  </r>
  <r>
    <n v="80"/>
    <s v="Female"/>
    <n v="167"/>
    <n v="182"/>
    <s v="Low"/>
    <s v="No"/>
    <s v="No"/>
    <x v="0"/>
    <m/>
    <n v="36.049999999999997"/>
    <s v="Yes"/>
    <s v="Yes"/>
    <s v="No"/>
    <s v="None"/>
    <s v="Low"/>
    <n v="5"/>
    <s v="High"/>
    <n v="245"/>
    <x v="61"/>
    <n v="13.58"/>
    <n v="11.92"/>
    <x v="1"/>
  </r>
  <r>
    <n v="39"/>
    <s v="Female"/>
    <n v="168"/>
    <n v="194"/>
    <s v="Low"/>
    <s v="Yes"/>
    <s v="No"/>
    <x v="1"/>
    <m/>
    <n v="36.049999999999997"/>
    <s v="Yes"/>
    <s v="No"/>
    <s v="No"/>
    <s v="Low"/>
    <s v="Medium"/>
    <n v="7"/>
    <s v="Medium"/>
    <n v="400"/>
    <x v="16"/>
    <n v="1.62"/>
    <n v="16.03"/>
    <x v="0"/>
  </r>
  <r>
    <n v="23"/>
    <s v="Female"/>
    <n v="128"/>
    <n v="246"/>
    <s v="Low"/>
    <s v="Yes"/>
    <s v="Yes"/>
    <x v="1"/>
    <m/>
    <n v="36.049999999999997"/>
    <s v="Yes"/>
    <s v="Yes"/>
    <s v="No"/>
    <s v="Low"/>
    <s v="High"/>
    <n v="7"/>
    <s v="High"/>
    <n v="233"/>
    <x v="79"/>
    <n v="11.66"/>
    <n v="13.66"/>
    <x v="1"/>
  </r>
  <r>
    <n v="30"/>
    <s v="Female"/>
    <n v="168"/>
    <n v="300"/>
    <s v="Medium"/>
    <s v="Yes"/>
    <s v="No"/>
    <x v="1"/>
    <m/>
    <n v="36.049999999999997"/>
    <s v="No"/>
    <s v="Yes"/>
    <s v="Yes"/>
    <s v="Medium"/>
    <s v="High"/>
    <n v="8"/>
    <s v="Medium"/>
    <n v="250"/>
    <x v="72"/>
    <n v="9.8800000000000008"/>
    <n v="8.4"/>
    <x v="0"/>
  </r>
  <r>
    <n v="43"/>
    <s v="Male"/>
    <n v="139"/>
    <n v="249"/>
    <s v="High"/>
    <s v="No"/>
    <s v="No"/>
    <x v="0"/>
    <m/>
    <n v="36.06"/>
    <s v="No"/>
    <s v="No"/>
    <s v="Yes"/>
    <s v="Low"/>
    <s v="High"/>
    <n v="10"/>
    <s v="High"/>
    <n v="123"/>
    <x v="46"/>
    <n v="3.03"/>
    <n v="5.99"/>
    <x v="0"/>
  </r>
  <r>
    <n v="80"/>
    <s v="Female"/>
    <n v="157"/>
    <n v="153"/>
    <s v="Low"/>
    <s v="No"/>
    <s v="No"/>
    <x v="1"/>
    <m/>
    <n v="36.06"/>
    <s v="Yes"/>
    <s v="No"/>
    <s v="No"/>
    <s v="None"/>
    <s v="High"/>
    <n v="9"/>
    <s v="High"/>
    <n v="167"/>
    <x v="64"/>
    <n v="2.2000000000000002"/>
    <n v="11.99"/>
    <x v="0"/>
  </r>
  <r>
    <n v="66"/>
    <s v="Female"/>
    <n v="165"/>
    <n v="248"/>
    <s v="Medium"/>
    <s v="Yes"/>
    <s v="Yes"/>
    <x v="1"/>
    <m/>
    <n v="36.06"/>
    <s v="Yes"/>
    <s v="No"/>
    <s v="No"/>
    <s v="None"/>
    <s v="Medium"/>
    <n v="10"/>
    <s v="Medium"/>
    <n v="153"/>
    <x v="6"/>
    <n v="2.35"/>
    <n v="15.62"/>
    <x v="0"/>
  </r>
  <r>
    <n v="18"/>
    <s v="Female"/>
    <n v="127"/>
    <n v="188"/>
    <s v="Low"/>
    <s v="Yes"/>
    <s v="No"/>
    <x v="1"/>
    <m/>
    <n v="36.06"/>
    <s v="Yes"/>
    <s v="No"/>
    <s v="No"/>
    <s v="Low"/>
    <s v="High"/>
    <n v="8"/>
    <s v="High"/>
    <n v="291"/>
    <x v="69"/>
    <n v="13.92"/>
    <n v="6.31"/>
    <x v="0"/>
  </r>
  <r>
    <n v="58"/>
    <s v="Female"/>
    <n v="144"/>
    <n v="293"/>
    <s v="High"/>
    <s v="No"/>
    <s v="Yes"/>
    <x v="0"/>
    <m/>
    <n v="36.06"/>
    <s v="No"/>
    <s v="Yes"/>
    <s v="Yes"/>
    <s v="High"/>
    <s v="High"/>
    <n v="9"/>
    <s v="High"/>
    <n v="119"/>
    <x v="61"/>
    <n v="10.4"/>
    <n v="16.829999999999998"/>
    <x v="1"/>
  </r>
  <r>
    <n v="27"/>
    <s v="Male"/>
    <n v="150"/>
    <n v="216"/>
    <s v="Low"/>
    <s v="Yes"/>
    <s v="No"/>
    <x v="0"/>
    <m/>
    <n v="36.07"/>
    <s v="No"/>
    <s v="Yes"/>
    <s v="Yes"/>
    <s v="Low"/>
    <s v="High"/>
    <n v="9"/>
    <s v="High"/>
    <n v="125"/>
    <x v="79"/>
    <n v="13.68"/>
    <n v="9.42"/>
    <x v="1"/>
  </r>
  <r>
    <n v="34"/>
    <s v="Male"/>
    <n v="157"/>
    <n v="238"/>
    <s v="Medium"/>
    <s v="No"/>
    <s v="No"/>
    <x v="1"/>
    <m/>
    <n v="36.07"/>
    <s v="Yes"/>
    <s v="Yes"/>
    <s v="Yes"/>
    <s v="High"/>
    <s v="Low"/>
    <n v="8"/>
    <s v="High"/>
    <n v="332"/>
    <x v="8"/>
    <n v="4.6399999999999997"/>
    <n v="16.13"/>
    <x v="0"/>
  </r>
  <r>
    <n v="60"/>
    <s v="Female"/>
    <n v="140"/>
    <n v="290"/>
    <s v="High"/>
    <s v="Yes"/>
    <s v="No"/>
    <x v="0"/>
    <m/>
    <n v="36.07"/>
    <s v="No"/>
    <s v="Yes"/>
    <s v="Yes"/>
    <s v="None"/>
    <s v="Low"/>
    <n v="5"/>
    <s v="Medium"/>
    <n v="251"/>
    <x v="8"/>
    <n v="14.02"/>
    <n v="19.28"/>
    <x v="1"/>
  </r>
  <r>
    <n v="78"/>
    <s v="Female"/>
    <n v="123"/>
    <n v="286"/>
    <s v="Low"/>
    <s v="No"/>
    <s v="Yes"/>
    <x v="0"/>
    <m/>
    <n v="36.07"/>
    <s v="Yes"/>
    <s v="Yes"/>
    <s v="No"/>
    <s v="Low"/>
    <s v="Low"/>
    <n v="8"/>
    <s v="Low"/>
    <n v="114"/>
    <x v="28"/>
    <n v="2.19"/>
    <n v="9.7200000000000006"/>
    <x v="0"/>
  </r>
  <r>
    <n v="36"/>
    <s v="Male"/>
    <n v="135"/>
    <n v="294"/>
    <s v="Low"/>
    <s v="No"/>
    <s v="No"/>
    <x v="1"/>
    <m/>
    <n v="36.07"/>
    <s v="No"/>
    <s v="Yes"/>
    <s v="No"/>
    <s v="Low"/>
    <s v="Low"/>
    <n v="4"/>
    <s v="Low"/>
    <n v="244"/>
    <x v="26"/>
    <n v="8.6"/>
    <n v="5.55"/>
    <x v="1"/>
  </r>
  <r>
    <n v="27"/>
    <s v="Male"/>
    <n v="132"/>
    <n v="250"/>
    <s v="Low"/>
    <s v="Yes"/>
    <s v="Yes"/>
    <x v="1"/>
    <m/>
    <n v="36.07"/>
    <s v="No"/>
    <s v="No"/>
    <s v="Yes"/>
    <s v="High"/>
    <s v="Medium"/>
    <n v="8"/>
    <s v="High"/>
    <n v="389"/>
    <x v="31"/>
    <n v="14.31"/>
    <n v="13.74"/>
    <x v="1"/>
  </r>
  <r>
    <n v="48"/>
    <s v="Male"/>
    <n v="145"/>
    <n v="193"/>
    <s v="Low"/>
    <s v="Yes"/>
    <s v="No"/>
    <x v="1"/>
    <m/>
    <n v="36.08"/>
    <s v="No"/>
    <s v="Yes"/>
    <s v="Yes"/>
    <s v="None"/>
    <s v="High"/>
    <n v="9"/>
    <s v="Low"/>
    <n v="278"/>
    <x v="3"/>
    <n v="13.48"/>
    <n v="10.82"/>
    <x v="1"/>
  </r>
  <r>
    <n v="61"/>
    <s v="Male"/>
    <n v="140"/>
    <n v="151"/>
    <s v="Low"/>
    <s v="No"/>
    <s v="Yes"/>
    <x v="1"/>
    <m/>
    <n v="36.08"/>
    <s v="No"/>
    <s v="Yes"/>
    <s v="Yes"/>
    <s v="Low"/>
    <s v="Medium"/>
    <n v="8"/>
    <s v="Medium"/>
    <n v="252"/>
    <x v="70"/>
    <n v="7.75"/>
    <n v="19.43"/>
    <x v="0"/>
  </r>
  <r>
    <n v="50"/>
    <s v="Female"/>
    <n v="125"/>
    <n v="184"/>
    <s v="High"/>
    <s v="Yes"/>
    <s v="No"/>
    <x v="0"/>
    <m/>
    <n v="36.08"/>
    <s v="No"/>
    <s v="Yes"/>
    <s v="Yes"/>
    <s v="Low"/>
    <s v="High"/>
    <n v="4"/>
    <s v="Medium"/>
    <n v="374"/>
    <x v="55"/>
    <n v="7.03"/>
    <n v="9.5299999999999994"/>
    <x v="0"/>
  </r>
  <r>
    <n v="78"/>
    <s v="Male"/>
    <n v="176"/>
    <n v="155"/>
    <s v="Low"/>
    <s v="No"/>
    <s v="No"/>
    <x v="0"/>
    <m/>
    <n v="36.090000000000003"/>
    <s v="Yes"/>
    <s v="Yes"/>
    <s v="Yes"/>
    <s v="Medium"/>
    <s v="Low"/>
    <n v="6"/>
    <s v="Medium"/>
    <n v="158"/>
    <x v="64"/>
    <n v="3.54"/>
    <n v="16.95"/>
    <x v="1"/>
  </r>
  <r>
    <n v="42"/>
    <s v="Male"/>
    <n v="131"/>
    <n v="250"/>
    <s v="Medium"/>
    <s v="No"/>
    <s v="No"/>
    <x v="1"/>
    <m/>
    <n v="36.090000000000003"/>
    <s v="Yes"/>
    <s v="Yes"/>
    <s v="No"/>
    <s v="High"/>
    <s v="Low"/>
    <n v="9"/>
    <s v="Medium"/>
    <n v="339"/>
    <x v="9"/>
    <n v="11.6"/>
    <n v="16.79"/>
    <x v="0"/>
  </r>
  <r>
    <n v="54"/>
    <s v="Male"/>
    <n v="142"/>
    <n v="278"/>
    <s v="Medium"/>
    <s v="No"/>
    <s v="No"/>
    <x v="1"/>
    <m/>
    <n v="36.090000000000003"/>
    <s v="No"/>
    <s v="Yes"/>
    <s v="No"/>
    <s v="High"/>
    <s v="High"/>
    <n v="6"/>
    <s v="Low"/>
    <n v="389"/>
    <x v="16"/>
    <n v="2.71"/>
    <n v="6.87"/>
    <x v="0"/>
  </r>
  <r>
    <n v="52"/>
    <s v="Female"/>
    <n v="126"/>
    <n v="196"/>
    <s v="Low"/>
    <s v="No"/>
    <s v="Yes"/>
    <x v="1"/>
    <m/>
    <n v="36.090000000000003"/>
    <s v="No"/>
    <s v="No"/>
    <s v="Yes"/>
    <s v="High"/>
    <s v="Low"/>
    <n v="8"/>
    <s v="Low"/>
    <n v="180"/>
    <x v="41"/>
    <n v="3.66"/>
    <n v="18.21"/>
    <x v="0"/>
  </r>
  <r>
    <n v="21"/>
    <s v="Female"/>
    <n v="134"/>
    <n v="154"/>
    <s v="Low"/>
    <s v="Yes"/>
    <s v="Yes"/>
    <x v="0"/>
    <m/>
    <n v="36.090000000000003"/>
    <s v="No"/>
    <s v="No"/>
    <s v="No"/>
    <s v="None"/>
    <s v="High"/>
    <n v="10"/>
    <s v="Medium"/>
    <n v="101"/>
    <x v="27"/>
    <n v="7.71"/>
    <n v="9.75"/>
    <x v="0"/>
  </r>
  <r>
    <n v="35"/>
    <s v="Male"/>
    <n v="133"/>
    <n v="266"/>
    <s v="Low"/>
    <s v="Yes"/>
    <s v="Yes"/>
    <x v="0"/>
    <m/>
    <n v="36.090000000000003"/>
    <s v="Yes"/>
    <s v="Yes"/>
    <s v="No"/>
    <s v="None"/>
    <s v="High"/>
    <n v="9"/>
    <s v="High"/>
    <n v="221"/>
    <x v="4"/>
    <n v="8.8800000000000008"/>
    <n v="17.309999999999999"/>
    <x v="0"/>
  </r>
  <r>
    <n v="46"/>
    <s v="Female"/>
    <n v="130"/>
    <n v="174"/>
    <s v="Medium"/>
    <s v="Yes"/>
    <s v="No"/>
    <x v="1"/>
    <m/>
    <n v="36.090000000000003"/>
    <s v="No"/>
    <s v="Yes"/>
    <s v="No"/>
    <s v="None"/>
    <s v="High"/>
    <n v="8"/>
    <s v="High"/>
    <n v="119"/>
    <x v="65"/>
    <n v="14.82"/>
    <n v="11.24"/>
    <x v="1"/>
  </r>
  <r>
    <n v="67"/>
    <s v="Male"/>
    <n v="141"/>
    <n v="222"/>
    <s v="High"/>
    <s v="No"/>
    <s v="No"/>
    <x v="0"/>
    <m/>
    <n v="36.1"/>
    <s v="Yes"/>
    <s v="Yes"/>
    <s v="No"/>
    <s v="Medium"/>
    <s v="Low"/>
    <n v="8"/>
    <s v="Low"/>
    <n v="223"/>
    <x v="77"/>
    <n v="4.4000000000000004"/>
    <n v="19.18"/>
    <x v="1"/>
  </r>
  <r>
    <n v="44"/>
    <s v="Male"/>
    <n v="139"/>
    <n v="211"/>
    <s v="Medium"/>
    <s v="Yes"/>
    <s v="Yes"/>
    <x v="1"/>
    <m/>
    <n v="36.1"/>
    <s v="Yes"/>
    <s v="Yes"/>
    <s v="Yes"/>
    <s v="High"/>
    <s v="Medium"/>
    <n v="8"/>
    <s v="High"/>
    <n v="155"/>
    <x v="47"/>
    <n v="1.07"/>
    <n v="5.0199999999999996"/>
    <x v="0"/>
  </r>
  <r>
    <n v="26"/>
    <s v="Male"/>
    <n v="170"/>
    <n v="151"/>
    <s v="High"/>
    <s v="Yes"/>
    <s v="Yes"/>
    <x v="0"/>
    <m/>
    <n v="36.1"/>
    <s v="Yes"/>
    <s v="No"/>
    <s v="No"/>
    <s v="Medium"/>
    <s v="Low"/>
    <n v="9"/>
    <s v="High"/>
    <n v="124"/>
    <x v="70"/>
    <n v="6.59"/>
    <n v="14.47"/>
    <x v="0"/>
  </r>
  <r>
    <n v="65"/>
    <s v="Male"/>
    <n v="164"/>
    <n v="151"/>
    <s v="High"/>
    <s v="Yes"/>
    <s v="No"/>
    <x v="0"/>
    <m/>
    <n v="36.11"/>
    <s v="Yes"/>
    <s v="No"/>
    <s v="No"/>
    <s v="None"/>
    <s v="Low"/>
    <n v="4"/>
    <s v="High"/>
    <n v="265"/>
    <x v="8"/>
    <n v="10.87"/>
    <n v="11.53"/>
    <x v="0"/>
  </r>
  <r>
    <n v="35"/>
    <s v="Female"/>
    <n v="161"/>
    <n v="271"/>
    <s v="High"/>
    <s v="Yes"/>
    <s v="No"/>
    <x v="1"/>
    <m/>
    <n v="36.11"/>
    <s v="Yes"/>
    <s v="No"/>
    <s v="Yes"/>
    <s v="None"/>
    <s v="Low"/>
    <n v="6"/>
    <s v="Low"/>
    <n v="286"/>
    <x v="30"/>
    <n v="5.48"/>
    <n v="9.86"/>
    <x v="0"/>
  </r>
  <r>
    <n v="20"/>
    <s v="Male"/>
    <n v="139"/>
    <n v="181"/>
    <s v="Medium"/>
    <s v="No"/>
    <s v="Yes"/>
    <x v="0"/>
    <m/>
    <n v="36.11"/>
    <s v="Yes"/>
    <s v="Yes"/>
    <s v="Yes"/>
    <s v="High"/>
    <s v="Low"/>
    <n v="7"/>
    <s v="High"/>
    <n v="293"/>
    <x v="45"/>
    <n v="1.26"/>
    <n v="15.39"/>
    <x v="0"/>
  </r>
  <r>
    <n v="25"/>
    <s v="Female"/>
    <n v="152"/>
    <n v="232"/>
    <s v="Medium"/>
    <s v="Yes"/>
    <s v="No"/>
    <x v="1"/>
    <m/>
    <n v="36.11"/>
    <s v="Yes"/>
    <s v="No"/>
    <s v="Yes"/>
    <s v="Medium"/>
    <s v="High"/>
    <n v="9"/>
    <s v="Medium"/>
    <n v="213"/>
    <x v="31"/>
    <n v="3.37"/>
    <n v="12.16"/>
    <x v="0"/>
  </r>
  <r>
    <n v="80"/>
    <s v="Female"/>
    <n v="170"/>
    <n v="185"/>
    <s v="High"/>
    <s v="No"/>
    <s v="Yes"/>
    <x v="0"/>
    <m/>
    <n v="36.11"/>
    <s v="Yes"/>
    <s v="No"/>
    <s v="No"/>
    <s v="Medium"/>
    <s v="Low"/>
    <n v="6"/>
    <s v="Low"/>
    <n v="347"/>
    <x v="51"/>
    <n v="13.55"/>
    <n v="16.75"/>
    <x v="0"/>
  </r>
  <r>
    <n v="31"/>
    <s v="Male"/>
    <n v="126"/>
    <n v="193"/>
    <s v="Medium"/>
    <s v="No"/>
    <s v="No"/>
    <x v="1"/>
    <m/>
    <n v="36.11"/>
    <s v="No"/>
    <s v="Yes"/>
    <s v="No"/>
    <s v="None"/>
    <s v="Medium"/>
    <n v="8"/>
    <s v="Low"/>
    <n v="118"/>
    <x v="37"/>
    <n v="1.64"/>
    <n v="11.98"/>
    <x v="0"/>
  </r>
  <r>
    <n v="74"/>
    <s v="Male"/>
    <n v="162"/>
    <n v="207"/>
    <s v="High"/>
    <s v="No"/>
    <s v="No"/>
    <x v="0"/>
    <m/>
    <n v="36.11"/>
    <s v="No"/>
    <s v="No"/>
    <s v="No"/>
    <s v="Medium"/>
    <s v="Low"/>
    <n v="8"/>
    <s v="Low"/>
    <n v="211"/>
    <x v="69"/>
    <n v="2.38"/>
    <n v="7.47"/>
    <x v="0"/>
  </r>
  <r>
    <n v="43"/>
    <s v="Female"/>
    <n v="130"/>
    <n v="179"/>
    <s v="High"/>
    <s v="Yes"/>
    <s v="Yes"/>
    <x v="0"/>
    <m/>
    <n v="36.11"/>
    <s v="No"/>
    <s v="No"/>
    <s v="No"/>
    <s v="None"/>
    <s v="Medium"/>
    <n v="8"/>
    <s v="High"/>
    <n v="392"/>
    <x v="24"/>
    <n v="4.7699999999999996"/>
    <n v="14.02"/>
    <x v="0"/>
  </r>
  <r>
    <n v="20"/>
    <s v="Male"/>
    <n v="177"/>
    <n v="295"/>
    <s v="Medium"/>
    <s v="No"/>
    <s v="No"/>
    <x v="0"/>
    <m/>
    <n v="36.11"/>
    <s v="No"/>
    <s v="No"/>
    <s v="Yes"/>
    <s v="None"/>
    <s v="Low"/>
    <n v="8"/>
    <s v="Medium"/>
    <n v="249"/>
    <x v="40"/>
    <n v="0.45"/>
    <n v="14.45"/>
    <x v="0"/>
  </r>
  <r>
    <n v="49"/>
    <s v="Male"/>
    <n v="172"/>
    <n v="264"/>
    <s v="High"/>
    <s v="No"/>
    <s v="No"/>
    <x v="1"/>
    <m/>
    <n v="36.119999999999997"/>
    <s v="Yes"/>
    <s v="No"/>
    <s v="No"/>
    <s v="High"/>
    <s v="Low"/>
    <n v="9"/>
    <s v="High"/>
    <n v="158"/>
    <x v="16"/>
    <n v="10.07"/>
    <n v="16.559999999999999"/>
    <x v="0"/>
  </r>
  <r>
    <n v="72"/>
    <s v="Female"/>
    <n v="166"/>
    <n v="211"/>
    <s v="Medium"/>
    <s v="No"/>
    <s v="Yes"/>
    <x v="0"/>
    <m/>
    <n v="36.119999999999997"/>
    <s v="No"/>
    <s v="No"/>
    <s v="No"/>
    <s v="Medium"/>
    <s v="High"/>
    <n v="7"/>
    <s v="Low"/>
    <n v="181"/>
    <x v="72"/>
    <n v="9.4499999999999993"/>
    <n v="5.1100000000000003"/>
    <x v="0"/>
  </r>
  <r>
    <n v="40"/>
    <s v="Male"/>
    <n v="156"/>
    <n v="212"/>
    <s v="Low"/>
    <s v="No"/>
    <s v="Yes"/>
    <x v="1"/>
    <m/>
    <n v="36.119999999999997"/>
    <s v="No"/>
    <s v="No"/>
    <s v="Yes"/>
    <s v="None"/>
    <s v="Low"/>
    <n v="10"/>
    <s v="Medium"/>
    <n v="281"/>
    <x v="67"/>
    <n v="4.87"/>
    <n v="6.77"/>
    <x v="0"/>
  </r>
  <r>
    <n v="66"/>
    <s v="Female"/>
    <n v="132"/>
    <n v="211"/>
    <s v="Medium"/>
    <s v="No"/>
    <s v="Yes"/>
    <x v="1"/>
    <m/>
    <n v="36.119999999999997"/>
    <s v="No"/>
    <s v="Yes"/>
    <s v="No"/>
    <s v="Low"/>
    <s v="Low"/>
    <n v="10"/>
    <s v="Medium"/>
    <n v="247"/>
    <x v="14"/>
    <n v="1.51"/>
    <n v="11.23"/>
    <x v="0"/>
  </r>
  <r>
    <n v="63"/>
    <s v="Male"/>
    <n v="130"/>
    <n v="193"/>
    <s v="Low"/>
    <s v="Yes"/>
    <s v="Yes"/>
    <x v="0"/>
    <m/>
    <n v="36.119999999999997"/>
    <s v="No"/>
    <s v="Yes"/>
    <s v="No"/>
    <s v="High"/>
    <s v="High"/>
    <n v="7"/>
    <s v="High"/>
    <n v="219"/>
    <x v="42"/>
    <n v="11.57"/>
    <n v="9.24"/>
    <x v="0"/>
  </r>
  <r>
    <n v="26"/>
    <s v="Female"/>
    <n v="131"/>
    <n v="254"/>
    <s v="High"/>
    <s v="Yes"/>
    <s v="Yes"/>
    <x v="1"/>
    <m/>
    <n v="36.119999999999997"/>
    <s v="Yes"/>
    <s v="No"/>
    <s v="Yes"/>
    <s v="None"/>
    <s v="Medium"/>
    <n v="5"/>
    <s v="High"/>
    <n v="140"/>
    <x v="13"/>
    <n v="10.14"/>
    <n v="12.47"/>
    <x v="1"/>
  </r>
  <r>
    <n v="57"/>
    <s v="Male"/>
    <n v="151"/>
    <n v="171"/>
    <s v="Medium"/>
    <s v="Yes"/>
    <s v="Yes"/>
    <x v="0"/>
    <m/>
    <n v="36.119999999999997"/>
    <s v="Yes"/>
    <s v="No"/>
    <s v="No"/>
    <s v="High"/>
    <s v="Medium"/>
    <n v="4"/>
    <s v="High"/>
    <n v="130"/>
    <x v="66"/>
    <n v="12.39"/>
    <n v="11.57"/>
    <x v="1"/>
  </r>
  <r>
    <n v="35"/>
    <s v="Male"/>
    <n v="157"/>
    <n v="150"/>
    <s v="High"/>
    <s v="No"/>
    <s v="No"/>
    <x v="0"/>
    <m/>
    <n v="36.119999999999997"/>
    <s v="No"/>
    <s v="No"/>
    <s v="Yes"/>
    <s v="None"/>
    <s v="Medium"/>
    <n v="9"/>
    <s v="High"/>
    <n v="165"/>
    <x v="25"/>
    <n v="3.34"/>
    <n v="19.55"/>
    <x v="0"/>
  </r>
  <r>
    <n v="80"/>
    <s v="Male"/>
    <n v="164"/>
    <n v="209"/>
    <s v="High"/>
    <s v="No"/>
    <s v="No"/>
    <x v="0"/>
    <m/>
    <n v="36.130000000000003"/>
    <s v="Yes"/>
    <s v="No"/>
    <s v="No"/>
    <s v="None"/>
    <s v="High"/>
    <n v="6"/>
    <s v="Medium"/>
    <n v="241"/>
    <x v="29"/>
    <n v="7.01"/>
    <n v="19.920000000000002"/>
    <x v="0"/>
  </r>
  <r>
    <n v="31"/>
    <s v="Female"/>
    <n v="177"/>
    <n v="178"/>
    <s v="High"/>
    <s v="No"/>
    <s v="Yes"/>
    <x v="1"/>
    <m/>
    <n v="36.130000000000003"/>
    <s v="No"/>
    <s v="Yes"/>
    <s v="No"/>
    <s v="Medium"/>
    <s v="High"/>
    <n v="6"/>
    <s v="Low"/>
    <n v="145"/>
    <x v="5"/>
    <n v="11.23"/>
    <n v="15.6"/>
    <x v="0"/>
  </r>
  <r>
    <n v="63"/>
    <s v="Male"/>
    <n v="173"/>
    <n v="227"/>
    <s v="Low"/>
    <s v="No"/>
    <s v="No"/>
    <x v="1"/>
    <m/>
    <n v="36.130000000000003"/>
    <s v="No"/>
    <s v="No"/>
    <s v="Yes"/>
    <s v="Medium"/>
    <s v="High"/>
    <n v="5"/>
    <s v="Medium"/>
    <n v="250"/>
    <x v="5"/>
    <n v="1.62"/>
    <n v="13.26"/>
    <x v="0"/>
  </r>
  <r>
    <n v="36"/>
    <s v="Female"/>
    <n v="170"/>
    <n v="165"/>
    <s v="High"/>
    <s v="No"/>
    <s v="No"/>
    <x v="1"/>
    <m/>
    <n v="36.130000000000003"/>
    <s v="No"/>
    <s v="No"/>
    <s v="No"/>
    <s v="High"/>
    <s v="Medium"/>
    <n v="5"/>
    <s v="Medium"/>
    <n v="103"/>
    <x v="34"/>
    <n v="9.18"/>
    <n v="19.329999999999998"/>
    <x v="0"/>
  </r>
  <r>
    <n v="73"/>
    <s v="Male"/>
    <n v="170"/>
    <n v="215"/>
    <s v="Medium"/>
    <s v="No"/>
    <s v="Yes"/>
    <x v="1"/>
    <m/>
    <n v="36.14"/>
    <s v="No"/>
    <s v="Yes"/>
    <s v="Yes"/>
    <s v="Low"/>
    <s v="High"/>
    <n v="5"/>
    <s v="Medium"/>
    <n v="180"/>
    <x v="67"/>
    <n v="5.88"/>
    <n v="10.15"/>
    <x v="1"/>
  </r>
  <r>
    <n v="30"/>
    <s v="Male"/>
    <n v="165"/>
    <n v="279"/>
    <s v="Medium"/>
    <s v="Yes"/>
    <s v="Yes"/>
    <x v="0"/>
    <m/>
    <n v="36.14"/>
    <s v="No"/>
    <s v="No"/>
    <s v="No"/>
    <s v="High"/>
    <s v="Low"/>
    <n v="8"/>
    <s v="Medium"/>
    <n v="228"/>
    <x v="71"/>
    <n v="0.95"/>
    <n v="14.72"/>
    <x v="0"/>
  </r>
  <r>
    <n v="68"/>
    <s v="Male"/>
    <n v="175"/>
    <n v="270"/>
    <s v="Low"/>
    <s v="No"/>
    <s v="Yes"/>
    <x v="0"/>
    <m/>
    <n v="36.15"/>
    <s v="No"/>
    <s v="No"/>
    <s v="No"/>
    <s v="High"/>
    <s v="Medium"/>
    <n v="7"/>
    <s v="Medium"/>
    <n v="258"/>
    <x v="77"/>
    <n v="9.14"/>
    <n v="17.47"/>
    <x v="0"/>
  </r>
  <r>
    <n v="36"/>
    <s v="Male"/>
    <n v="172"/>
    <n v="188"/>
    <s v="Low"/>
    <s v="Yes"/>
    <s v="No"/>
    <x v="0"/>
    <m/>
    <n v="36.15"/>
    <s v="No"/>
    <s v="No"/>
    <s v="Yes"/>
    <s v="None"/>
    <s v="Medium"/>
    <n v="7"/>
    <s v="Medium"/>
    <n v="337"/>
    <x v="13"/>
    <n v="9.59"/>
    <n v="19.57"/>
    <x v="0"/>
  </r>
  <r>
    <n v="49"/>
    <s v="Female"/>
    <n v="171"/>
    <n v="175"/>
    <s v="High"/>
    <s v="No"/>
    <s v="No"/>
    <x v="0"/>
    <m/>
    <n v="36.15"/>
    <s v="No"/>
    <s v="Yes"/>
    <s v="Yes"/>
    <s v="Medium"/>
    <s v="Low"/>
    <n v="4"/>
    <s v="High"/>
    <n v="167"/>
    <x v="46"/>
    <n v="12.46"/>
    <n v="7.05"/>
    <x v="0"/>
  </r>
  <r>
    <n v="79"/>
    <s v="Female"/>
    <n v="129"/>
    <n v="173"/>
    <s v="Medium"/>
    <s v="No"/>
    <s v="Yes"/>
    <x v="0"/>
    <m/>
    <n v="36.15"/>
    <s v="No"/>
    <s v="No"/>
    <s v="No"/>
    <s v="High"/>
    <s v="Medium"/>
    <n v="9"/>
    <s v="Medium"/>
    <n v="311"/>
    <x v="13"/>
    <n v="12.2"/>
    <n v="13.18"/>
    <x v="1"/>
  </r>
  <r>
    <n v="62"/>
    <s v="Male"/>
    <n v="153"/>
    <n v="294"/>
    <s v="Medium"/>
    <s v="Yes"/>
    <s v="Yes"/>
    <x v="1"/>
    <m/>
    <n v="36.159999999999997"/>
    <s v="No"/>
    <s v="No"/>
    <s v="Yes"/>
    <s v="None"/>
    <s v="High"/>
    <n v="7"/>
    <s v="Medium"/>
    <n v="343"/>
    <x v="71"/>
    <n v="9.41"/>
    <n v="6.81"/>
    <x v="0"/>
  </r>
  <r>
    <n v="72"/>
    <s v="Male"/>
    <n v="154"/>
    <n v="221"/>
    <s v="High"/>
    <s v="Yes"/>
    <s v="Yes"/>
    <x v="1"/>
    <m/>
    <n v="36.159999999999997"/>
    <s v="No"/>
    <s v="No"/>
    <s v="No"/>
    <s v="High"/>
    <s v="Low"/>
    <n v="5"/>
    <s v="Medium"/>
    <n v="138"/>
    <x v="34"/>
    <n v="1.99"/>
    <n v="13.03"/>
    <x v="0"/>
  </r>
  <r>
    <n v="33"/>
    <s v="Male"/>
    <n v="140"/>
    <n v="171"/>
    <s v="Low"/>
    <s v="Yes"/>
    <s v="Yes"/>
    <x v="0"/>
    <m/>
    <n v="36.159999999999997"/>
    <s v="Yes"/>
    <s v="Yes"/>
    <s v="No"/>
    <s v="None"/>
    <s v="Medium"/>
    <n v="9"/>
    <s v="High"/>
    <n v="135"/>
    <x v="71"/>
    <n v="10.78"/>
    <n v="17.43"/>
    <x v="0"/>
  </r>
  <r>
    <n v="72"/>
    <s v="Male"/>
    <n v="166"/>
    <n v="184"/>
    <s v="Medium"/>
    <s v="No"/>
    <s v="No"/>
    <x v="1"/>
    <m/>
    <n v="36.159999999999997"/>
    <s v="No"/>
    <s v="Yes"/>
    <s v="Yes"/>
    <s v="High"/>
    <s v="Low"/>
    <n v="7"/>
    <s v="High"/>
    <n v="140"/>
    <x v="14"/>
    <n v="6.54"/>
    <n v="14.11"/>
    <x v="0"/>
  </r>
  <r>
    <n v="48"/>
    <s v="Male"/>
    <n v="123"/>
    <n v="233"/>
    <s v="Medium"/>
    <s v="Yes"/>
    <s v="Yes"/>
    <x v="1"/>
    <m/>
    <n v="36.159999999999997"/>
    <s v="No"/>
    <s v="Yes"/>
    <s v="No"/>
    <s v="High"/>
    <s v="Medium"/>
    <n v="5"/>
    <s v="High"/>
    <n v="290"/>
    <x v="45"/>
    <n v="11.17"/>
    <n v="15.26"/>
    <x v="0"/>
  </r>
  <r>
    <n v="23"/>
    <s v="Male"/>
    <n v="137"/>
    <n v="156"/>
    <s v="Medium"/>
    <s v="Yes"/>
    <s v="No"/>
    <x v="0"/>
    <m/>
    <n v="36.159999999999997"/>
    <s v="No"/>
    <s v="No"/>
    <s v="Yes"/>
    <s v="None"/>
    <s v="Low"/>
    <n v="8"/>
    <s v="Low"/>
    <n v="228"/>
    <x v="62"/>
    <n v="13.42"/>
    <n v="16.25"/>
    <x v="0"/>
  </r>
  <r>
    <n v="59"/>
    <s v="Female"/>
    <n v="123"/>
    <n v="246"/>
    <s v="High"/>
    <s v="No"/>
    <s v="No"/>
    <x v="0"/>
    <m/>
    <n v="36.18"/>
    <s v="No"/>
    <s v="No"/>
    <s v="No"/>
    <s v="Medium"/>
    <s v="High"/>
    <n v="10"/>
    <s v="Medium"/>
    <n v="334"/>
    <x v="68"/>
    <n v="7.05"/>
    <n v="17.91"/>
    <x v="1"/>
  </r>
  <r>
    <n v="75"/>
    <s v="Female"/>
    <n v="163"/>
    <n v="237"/>
    <s v="High"/>
    <s v="No"/>
    <s v="Yes"/>
    <x v="1"/>
    <m/>
    <n v="36.18"/>
    <s v="Yes"/>
    <s v="Yes"/>
    <s v="No"/>
    <s v="None"/>
    <s v="High"/>
    <n v="9"/>
    <s v="Medium"/>
    <n v="305"/>
    <x v="58"/>
    <n v="1.58"/>
    <n v="13.62"/>
    <x v="0"/>
  </r>
  <r>
    <n v="62"/>
    <s v="Female"/>
    <n v="155"/>
    <n v="298"/>
    <s v="Medium"/>
    <s v="Yes"/>
    <s v="No"/>
    <x v="1"/>
    <m/>
    <n v="36.18"/>
    <s v="No"/>
    <s v="Yes"/>
    <s v="No"/>
    <s v="High"/>
    <s v="Low"/>
    <n v="4"/>
    <s v="Low"/>
    <n v="209"/>
    <x v="54"/>
    <n v="1.2"/>
    <n v="10.34"/>
    <x v="0"/>
  </r>
  <r>
    <n v="41"/>
    <s v="Female"/>
    <n v="136"/>
    <n v="260"/>
    <s v="Low"/>
    <s v="Yes"/>
    <s v="No"/>
    <x v="1"/>
    <m/>
    <n v="36.19"/>
    <s v="No"/>
    <s v="No"/>
    <s v="Yes"/>
    <s v="High"/>
    <s v="Low"/>
    <n v="9"/>
    <s v="High"/>
    <n v="366"/>
    <x v="76"/>
    <n v="12.67"/>
    <n v="10.11"/>
    <x v="1"/>
  </r>
  <r>
    <n v="49"/>
    <s v="Male"/>
    <n v="156"/>
    <n v="283"/>
    <s v="High"/>
    <s v="Yes"/>
    <s v="No"/>
    <x v="0"/>
    <m/>
    <n v="36.19"/>
    <s v="No"/>
    <s v="No"/>
    <s v="Yes"/>
    <s v="Medium"/>
    <s v="Medium"/>
    <n v="8"/>
    <s v="High"/>
    <n v="347"/>
    <x v="26"/>
    <n v="5.71"/>
    <n v="13.37"/>
    <x v="0"/>
  </r>
  <r>
    <n v="47"/>
    <s v="Male"/>
    <n v="135"/>
    <n v="176"/>
    <s v="Medium"/>
    <s v="No"/>
    <s v="Yes"/>
    <x v="0"/>
    <m/>
    <n v="36.19"/>
    <s v="Yes"/>
    <s v="Yes"/>
    <s v="Yes"/>
    <s v="Medium"/>
    <s v="High"/>
    <n v="6"/>
    <s v="High"/>
    <n v="144"/>
    <x v="15"/>
    <n v="9.11"/>
    <n v="14.54"/>
    <x v="0"/>
  </r>
  <r>
    <n v="40"/>
    <s v="Female"/>
    <n v="151"/>
    <n v="209"/>
    <s v="High"/>
    <s v="Yes"/>
    <s v="No"/>
    <x v="0"/>
    <m/>
    <n v="36.200000000000003"/>
    <s v="No"/>
    <s v="No"/>
    <s v="No"/>
    <s v="High"/>
    <s v="High"/>
    <n v="10"/>
    <s v="Medium"/>
    <n v="210"/>
    <x v="78"/>
    <n v="10.25"/>
    <n v="7.59"/>
    <x v="0"/>
  </r>
  <r>
    <n v="71"/>
    <s v="Female"/>
    <n v="172"/>
    <n v="246"/>
    <s v="Medium"/>
    <s v="No"/>
    <s v="No"/>
    <x v="1"/>
    <m/>
    <n v="36.200000000000003"/>
    <s v="Yes"/>
    <s v="Yes"/>
    <s v="No"/>
    <s v="Medium"/>
    <s v="Medium"/>
    <n v="4"/>
    <s v="Medium"/>
    <n v="349"/>
    <x v="67"/>
    <n v="4.6399999999999997"/>
    <n v="8.85"/>
    <x v="1"/>
  </r>
  <r>
    <n v="58"/>
    <s v="Female"/>
    <n v="178"/>
    <n v="291"/>
    <s v="Low"/>
    <s v="Yes"/>
    <s v="No"/>
    <x v="1"/>
    <m/>
    <n v="36.200000000000003"/>
    <s v="No"/>
    <s v="Yes"/>
    <s v="No"/>
    <s v="Low"/>
    <s v="Low"/>
    <n v="8"/>
    <s v="Medium"/>
    <n v="191"/>
    <x v="9"/>
    <n v="13.76"/>
    <n v="8.9"/>
    <x v="0"/>
  </r>
  <r>
    <n v="63"/>
    <s v="Male"/>
    <n v="123"/>
    <n v="236"/>
    <s v="Low"/>
    <s v="No"/>
    <s v="No"/>
    <x v="0"/>
    <m/>
    <n v="36.21"/>
    <s v="Yes"/>
    <s v="No"/>
    <s v="Yes"/>
    <s v="None"/>
    <s v="High"/>
    <n v="9"/>
    <s v="Medium"/>
    <n v="321"/>
    <x v="64"/>
    <n v="11.03"/>
    <n v="18.5"/>
    <x v="0"/>
  </r>
  <r>
    <n v="44"/>
    <s v="Male"/>
    <n v="127"/>
    <n v="291"/>
    <s v="High"/>
    <s v="Yes"/>
    <s v="No"/>
    <x v="1"/>
    <m/>
    <n v="36.21"/>
    <s v="No"/>
    <s v="Yes"/>
    <s v="Yes"/>
    <s v="High"/>
    <s v="High"/>
    <n v="7"/>
    <s v="High"/>
    <n v="209"/>
    <x v="55"/>
    <n v="0.66"/>
    <n v="15.42"/>
    <x v="0"/>
  </r>
  <r>
    <n v="73"/>
    <s v="Male"/>
    <n v="157"/>
    <n v="287"/>
    <s v="Low"/>
    <s v="No"/>
    <s v="No"/>
    <x v="1"/>
    <m/>
    <n v="36.21"/>
    <s v="Yes"/>
    <s v="Yes"/>
    <s v="Yes"/>
    <s v="None"/>
    <s v="Medium"/>
    <n v="8"/>
    <s v="Low"/>
    <n v="241"/>
    <x v="22"/>
    <n v="7.73"/>
    <n v="17.53"/>
    <x v="0"/>
  </r>
  <r>
    <n v="54"/>
    <s v="Female"/>
    <n v="158"/>
    <n v="294"/>
    <s v="Medium"/>
    <s v="Yes"/>
    <s v="Yes"/>
    <x v="0"/>
    <m/>
    <n v="36.21"/>
    <s v="Yes"/>
    <s v="Yes"/>
    <s v="No"/>
    <s v="High"/>
    <s v="Low"/>
    <n v="9"/>
    <s v="Medium"/>
    <n v="373"/>
    <x v="47"/>
    <n v="6.82"/>
    <n v="19.78"/>
    <x v="0"/>
  </r>
  <r>
    <n v="79"/>
    <s v="Male"/>
    <n v="152"/>
    <n v="241"/>
    <s v="Low"/>
    <s v="Yes"/>
    <s v="No"/>
    <x v="0"/>
    <m/>
    <n v="36.21"/>
    <s v="Yes"/>
    <s v="No"/>
    <s v="Yes"/>
    <s v="Low"/>
    <s v="High"/>
    <n v="6"/>
    <s v="Medium"/>
    <n v="243"/>
    <x v="67"/>
    <n v="9.75"/>
    <n v="6.64"/>
    <x v="1"/>
  </r>
  <r>
    <n v="28"/>
    <s v="Female"/>
    <n v="178"/>
    <n v="257"/>
    <s v="High"/>
    <s v="No"/>
    <s v="Yes"/>
    <x v="1"/>
    <m/>
    <n v="36.22"/>
    <s v="Yes"/>
    <s v="No"/>
    <s v="Yes"/>
    <s v="Medium"/>
    <s v="Medium"/>
    <n v="5"/>
    <s v="High"/>
    <n v="317"/>
    <x v="13"/>
    <n v="5.44"/>
    <n v="19.98"/>
    <x v="0"/>
  </r>
  <r>
    <n v="50"/>
    <s v="Male"/>
    <n v="124"/>
    <n v="223"/>
    <s v="High"/>
    <s v="No"/>
    <s v="No"/>
    <x v="0"/>
    <m/>
    <n v="36.22"/>
    <s v="No"/>
    <s v="Yes"/>
    <s v="Yes"/>
    <s v="Medium"/>
    <s v="Medium"/>
    <n v="8"/>
    <s v="High"/>
    <n v="109"/>
    <x v="0"/>
    <n v="13.37"/>
    <n v="5.77"/>
    <x v="0"/>
  </r>
  <r>
    <n v="19"/>
    <s v="Female"/>
    <n v="122"/>
    <n v="186"/>
    <s v="Low"/>
    <s v="No"/>
    <s v="No"/>
    <x v="1"/>
    <m/>
    <n v="36.229999999999997"/>
    <s v="No"/>
    <s v="Yes"/>
    <s v="No"/>
    <s v="Medium"/>
    <s v="High"/>
    <n v="8"/>
    <s v="High"/>
    <n v="272"/>
    <x v="67"/>
    <n v="4.8099999999999996"/>
    <n v="14.25"/>
    <x v="1"/>
  </r>
  <r>
    <n v="75"/>
    <s v="Female"/>
    <n v="155"/>
    <n v="253"/>
    <s v="High"/>
    <s v="No"/>
    <s v="No"/>
    <x v="1"/>
    <m/>
    <n v="36.229999999999997"/>
    <s v="Yes"/>
    <s v="No"/>
    <s v="No"/>
    <s v="Low"/>
    <s v="High"/>
    <n v="4"/>
    <s v="Low"/>
    <n v="215"/>
    <x v="49"/>
    <n v="9.85"/>
    <n v="14.69"/>
    <x v="0"/>
  </r>
  <r>
    <n v="43"/>
    <s v="Female"/>
    <n v="161"/>
    <n v="184"/>
    <s v="Low"/>
    <s v="Yes"/>
    <s v="Yes"/>
    <x v="0"/>
    <m/>
    <n v="36.229999999999997"/>
    <s v="No"/>
    <s v="No"/>
    <s v="No"/>
    <s v="Low"/>
    <s v="Low"/>
    <n v="7"/>
    <s v="Low"/>
    <n v="151"/>
    <x v="60"/>
    <n v="12.11"/>
    <n v="14.67"/>
    <x v="0"/>
  </r>
  <r>
    <n v="37"/>
    <s v="Male"/>
    <n v="149"/>
    <n v="173"/>
    <s v="Low"/>
    <s v="No"/>
    <s v="Yes"/>
    <x v="0"/>
    <m/>
    <n v="36.229999999999997"/>
    <s v="No"/>
    <s v="No"/>
    <s v="No"/>
    <s v="Low"/>
    <s v="Low"/>
    <n v="7"/>
    <s v="Medium"/>
    <n v="198"/>
    <x v="47"/>
    <n v="3.73"/>
    <n v="5.57"/>
    <x v="1"/>
  </r>
  <r>
    <n v="18"/>
    <s v="Female"/>
    <n v="178"/>
    <n v="285"/>
    <s v="High"/>
    <s v="Yes"/>
    <s v="Yes"/>
    <x v="1"/>
    <m/>
    <n v="36.229999999999997"/>
    <s v="No"/>
    <s v="Yes"/>
    <s v="No"/>
    <s v="Low"/>
    <s v="Low"/>
    <n v="8"/>
    <s v="Low"/>
    <n v="169"/>
    <x v="45"/>
    <n v="12.97"/>
    <n v="12.63"/>
    <x v="0"/>
  </r>
  <r>
    <n v="73"/>
    <s v="Male"/>
    <n v="176"/>
    <n v="211"/>
    <s v="Low"/>
    <s v="Yes"/>
    <s v="Yes"/>
    <x v="0"/>
    <m/>
    <n v="36.24"/>
    <s v="Yes"/>
    <s v="Yes"/>
    <s v="No"/>
    <s v="None"/>
    <s v="Low"/>
    <n v="7"/>
    <s v="High"/>
    <n v="182"/>
    <x v="27"/>
    <n v="5.65"/>
    <n v="12.29"/>
    <x v="1"/>
  </r>
  <r>
    <n v="25"/>
    <s v="Male"/>
    <n v="138"/>
    <n v="212"/>
    <s v="Medium"/>
    <s v="No"/>
    <s v="Yes"/>
    <x v="0"/>
    <m/>
    <n v="36.24"/>
    <s v="No"/>
    <s v="Yes"/>
    <s v="No"/>
    <s v="None"/>
    <s v="High"/>
    <n v="6"/>
    <s v="High"/>
    <n v="375"/>
    <x v="42"/>
    <n v="12.43"/>
    <n v="17.850000000000001"/>
    <x v="0"/>
  </r>
  <r>
    <n v="59"/>
    <s v="Female"/>
    <n v="162"/>
    <n v="230"/>
    <s v="Low"/>
    <s v="Yes"/>
    <s v="Yes"/>
    <x v="1"/>
    <m/>
    <n v="36.25"/>
    <s v="Yes"/>
    <s v="No"/>
    <s v="No"/>
    <s v="None"/>
    <s v="Low"/>
    <n v="7"/>
    <s v="Medium"/>
    <n v="389"/>
    <x v="35"/>
    <n v="2.0699999999999998"/>
    <n v="17.190000000000001"/>
    <x v="0"/>
  </r>
  <r>
    <n v="38"/>
    <s v="Male"/>
    <n v="136"/>
    <n v="253"/>
    <s v="Medium"/>
    <s v="Yes"/>
    <s v="No"/>
    <x v="0"/>
    <m/>
    <n v="36.25"/>
    <s v="Yes"/>
    <s v="No"/>
    <s v="Yes"/>
    <s v="Medium"/>
    <s v="Low"/>
    <n v="4"/>
    <s v="Medium"/>
    <n v="266"/>
    <x v="10"/>
    <n v="10.64"/>
    <n v="12.73"/>
    <x v="1"/>
  </r>
  <r>
    <n v="32"/>
    <s v="Female"/>
    <n v="176"/>
    <n v="190"/>
    <s v="Low"/>
    <s v="No"/>
    <s v="Yes"/>
    <x v="1"/>
    <m/>
    <n v="36.25"/>
    <s v="No"/>
    <s v="No"/>
    <s v="Yes"/>
    <s v="None"/>
    <s v="Medium"/>
    <n v="10"/>
    <s v="High"/>
    <n v="322"/>
    <x v="23"/>
    <n v="1.87"/>
    <n v="14.22"/>
    <x v="0"/>
  </r>
  <r>
    <n v="18"/>
    <s v="Male"/>
    <n v="132"/>
    <n v="194"/>
    <s v="Medium"/>
    <s v="No"/>
    <s v="Yes"/>
    <x v="0"/>
    <m/>
    <n v="36.26"/>
    <s v="No"/>
    <s v="No"/>
    <s v="Yes"/>
    <s v="High"/>
    <s v="Medium"/>
    <n v="8"/>
    <s v="Medium"/>
    <n v="287"/>
    <x v="15"/>
    <n v="5.75"/>
    <n v="10.58"/>
    <x v="1"/>
  </r>
  <r>
    <n v="38"/>
    <s v="Female"/>
    <n v="137"/>
    <n v="289"/>
    <s v="High"/>
    <s v="Yes"/>
    <s v="Yes"/>
    <x v="1"/>
    <m/>
    <n v="36.26"/>
    <s v="No"/>
    <s v="Yes"/>
    <s v="No"/>
    <s v="High"/>
    <s v="High"/>
    <n v="5"/>
    <s v="Low"/>
    <n v="239"/>
    <x v="25"/>
    <n v="6.62"/>
    <n v="15.46"/>
    <x v="1"/>
  </r>
  <r>
    <n v="59"/>
    <s v="Female"/>
    <n v="154"/>
    <n v="158"/>
    <s v="Medium"/>
    <s v="Yes"/>
    <s v="Yes"/>
    <x v="0"/>
    <m/>
    <n v="36.26"/>
    <s v="Yes"/>
    <s v="No"/>
    <s v="Yes"/>
    <s v="Low"/>
    <s v="Medium"/>
    <n v="7"/>
    <s v="Medium"/>
    <n v="167"/>
    <x v="48"/>
    <n v="5.5"/>
    <n v="16.59"/>
    <x v="0"/>
  </r>
  <r>
    <n v="74"/>
    <s v="Female"/>
    <n v="158"/>
    <n v="204"/>
    <s v="Low"/>
    <s v="Yes"/>
    <s v="No"/>
    <x v="0"/>
    <m/>
    <n v="36.270000000000003"/>
    <s v="Yes"/>
    <s v="Yes"/>
    <s v="No"/>
    <s v="None"/>
    <s v="High"/>
    <n v="5"/>
    <s v="Low"/>
    <n v="365"/>
    <x v="48"/>
    <n v="4.5999999999999996"/>
    <n v="19.79"/>
    <x v="0"/>
  </r>
  <r>
    <n v="61"/>
    <s v="Male"/>
    <n v="137"/>
    <n v="292"/>
    <s v="Medium"/>
    <s v="No"/>
    <s v="No"/>
    <x v="0"/>
    <m/>
    <n v="36.270000000000003"/>
    <s v="Yes"/>
    <s v="No"/>
    <s v="No"/>
    <s v="Low"/>
    <s v="High"/>
    <n v="9"/>
    <s v="High"/>
    <n v="393"/>
    <x v="64"/>
    <n v="14.5"/>
    <n v="19.690000000000001"/>
    <x v="1"/>
  </r>
  <r>
    <n v="69"/>
    <s v="Female"/>
    <n v="180"/>
    <n v="210"/>
    <s v="Medium"/>
    <s v="No"/>
    <s v="Yes"/>
    <x v="1"/>
    <m/>
    <n v="36.270000000000003"/>
    <s v="Yes"/>
    <s v="Yes"/>
    <s v="Yes"/>
    <s v="High"/>
    <s v="Medium"/>
    <n v="7"/>
    <s v="Low"/>
    <n v="360"/>
    <x v="22"/>
    <n v="10.119999999999999"/>
    <n v="17.170000000000002"/>
    <x v="0"/>
  </r>
  <r>
    <n v="19"/>
    <s v="Male"/>
    <n v="131"/>
    <n v="269"/>
    <s v="Low"/>
    <s v="No"/>
    <s v="Yes"/>
    <x v="0"/>
    <m/>
    <n v="36.270000000000003"/>
    <s v="No"/>
    <s v="Yes"/>
    <s v="Yes"/>
    <s v="High"/>
    <s v="Low"/>
    <n v="8"/>
    <s v="High"/>
    <n v="266"/>
    <x v="9"/>
    <n v="3.9"/>
    <n v="6.74"/>
    <x v="0"/>
  </r>
  <r>
    <n v="77"/>
    <s v="Male"/>
    <n v="165"/>
    <n v="183"/>
    <s v="Medium"/>
    <s v="No"/>
    <s v="Yes"/>
    <x v="0"/>
    <m/>
    <n v="36.270000000000003"/>
    <s v="Yes"/>
    <s v="No"/>
    <s v="Yes"/>
    <s v="High"/>
    <s v="High"/>
    <n v="10"/>
    <s v="High"/>
    <n v="365"/>
    <x v="1"/>
    <n v="13.04"/>
    <n v="11.26"/>
    <x v="0"/>
  </r>
  <r>
    <n v="49"/>
    <s v="Male"/>
    <n v="178"/>
    <n v="220"/>
    <s v="Medium"/>
    <s v="Yes"/>
    <s v="No"/>
    <x v="0"/>
    <m/>
    <n v="36.28"/>
    <s v="No"/>
    <s v="Yes"/>
    <s v="Yes"/>
    <s v="Medium"/>
    <s v="Medium"/>
    <n v="9"/>
    <s v="Medium"/>
    <n v="103"/>
    <x v="4"/>
    <n v="9.17"/>
    <n v="14.83"/>
    <x v="0"/>
  </r>
  <r>
    <n v="45"/>
    <s v="Female"/>
    <n v="178"/>
    <n v="248"/>
    <s v="High"/>
    <s v="No"/>
    <s v="Yes"/>
    <x v="0"/>
    <m/>
    <n v="36.28"/>
    <s v="Yes"/>
    <s v="No"/>
    <s v="No"/>
    <s v="High"/>
    <s v="High"/>
    <n v="8"/>
    <s v="High"/>
    <n v="220"/>
    <x v="29"/>
    <n v="0.1"/>
    <n v="8.07"/>
    <x v="0"/>
  </r>
  <r>
    <n v="69"/>
    <s v="Female"/>
    <n v="140"/>
    <n v="281"/>
    <s v="High"/>
    <s v="No"/>
    <s v="No"/>
    <x v="1"/>
    <m/>
    <n v="36.28"/>
    <s v="Yes"/>
    <s v="No"/>
    <s v="Yes"/>
    <s v="None"/>
    <s v="Medium"/>
    <n v="10"/>
    <s v="Medium"/>
    <n v="298"/>
    <x v="51"/>
    <n v="13.38"/>
    <n v="15.91"/>
    <x v="0"/>
  </r>
  <r>
    <n v="26"/>
    <s v="Female"/>
    <n v="132"/>
    <n v="267"/>
    <s v="Medium"/>
    <s v="No"/>
    <s v="No"/>
    <x v="1"/>
    <m/>
    <n v="36.29"/>
    <s v="No"/>
    <s v="No"/>
    <s v="Yes"/>
    <s v="Low"/>
    <s v="High"/>
    <n v="5"/>
    <s v="High"/>
    <n v="240"/>
    <x v="39"/>
    <n v="1.97"/>
    <n v="12.01"/>
    <x v="1"/>
  </r>
  <r>
    <n v="48"/>
    <s v="Female"/>
    <n v="137"/>
    <n v="285"/>
    <s v="High"/>
    <s v="No"/>
    <s v="Yes"/>
    <x v="1"/>
    <m/>
    <n v="36.29"/>
    <s v="Yes"/>
    <s v="No"/>
    <s v="Yes"/>
    <s v="Medium"/>
    <s v="Medium"/>
    <n v="6"/>
    <s v="Low"/>
    <n v="269"/>
    <x v="78"/>
    <n v="0.09"/>
    <n v="11.02"/>
    <x v="0"/>
  </r>
  <r>
    <n v="52"/>
    <s v="Male"/>
    <n v="178"/>
    <n v="231"/>
    <s v="Medium"/>
    <s v="No"/>
    <s v="No"/>
    <x v="0"/>
    <m/>
    <n v="36.29"/>
    <s v="Yes"/>
    <s v="No"/>
    <s v="No"/>
    <s v="None"/>
    <s v="Medium"/>
    <n v="4"/>
    <s v="Low"/>
    <n v="144"/>
    <x v="26"/>
    <n v="7.21"/>
    <n v="13.55"/>
    <x v="1"/>
  </r>
  <r>
    <n v="53"/>
    <s v="Female"/>
    <n v="152"/>
    <n v="260"/>
    <s v="High"/>
    <s v="Yes"/>
    <s v="No"/>
    <x v="1"/>
    <m/>
    <n v="36.29"/>
    <s v="Yes"/>
    <s v="No"/>
    <s v="Yes"/>
    <s v="Low"/>
    <s v="High"/>
    <n v="10"/>
    <s v="Medium"/>
    <n v="241"/>
    <x v="4"/>
    <n v="0.93"/>
    <n v="18.3"/>
    <x v="0"/>
  </r>
  <r>
    <n v="20"/>
    <s v="Male"/>
    <n v="133"/>
    <n v="295"/>
    <s v="High"/>
    <s v="No"/>
    <s v="Yes"/>
    <x v="1"/>
    <m/>
    <n v="36.29"/>
    <s v="Yes"/>
    <s v="Yes"/>
    <s v="No"/>
    <s v="Low"/>
    <s v="Medium"/>
    <n v="7"/>
    <s v="Medium"/>
    <n v="257"/>
    <x v="39"/>
    <n v="2.2999999999999998"/>
    <n v="15.13"/>
    <x v="0"/>
  </r>
  <r>
    <n v="67"/>
    <s v="Male"/>
    <n v="155"/>
    <n v="190"/>
    <s v="Medium"/>
    <s v="No"/>
    <s v="Yes"/>
    <x v="1"/>
    <m/>
    <n v="36.29"/>
    <s v="Yes"/>
    <s v="No"/>
    <s v="Yes"/>
    <s v="Medium"/>
    <s v="High"/>
    <n v="9"/>
    <s v="Medium"/>
    <n v="249"/>
    <x v="59"/>
    <n v="1.8"/>
    <n v="5.78"/>
    <x v="1"/>
  </r>
  <r>
    <n v="43"/>
    <s v="Male"/>
    <n v="172"/>
    <n v="253"/>
    <s v="Low"/>
    <s v="Yes"/>
    <s v="No"/>
    <x v="0"/>
    <m/>
    <n v="36.299999999999997"/>
    <s v="Yes"/>
    <s v="Yes"/>
    <s v="No"/>
    <s v="None"/>
    <s v="High"/>
    <n v="10"/>
    <s v="Low"/>
    <n v="291"/>
    <x v="21"/>
    <n v="6.11"/>
    <n v="14.7"/>
    <x v="0"/>
  </r>
  <r>
    <n v="65"/>
    <s v="Male"/>
    <n v="145"/>
    <n v="229"/>
    <s v="High"/>
    <s v="No"/>
    <s v="Yes"/>
    <x v="0"/>
    <m/>
    <n v="36.299999999999997"/>
    <s v="Yes"/>
    <s v="Yes"/>
    <s v="Yes"/>
    <s v="High"/>
    <s v="Medium"/>
    <n v="6"/>
    <s v="Low"/>
    <n v="204"/>
    <x v="15"/>
    <n v="6.72"/>
    <n v="12.34"/>
    <x v="0"/>
  </r>
  <r>
    <n v="78"/>
    <s v="Female"/>
    <n v="120"/>
    <n v="280"/>
    <s v="Medium"/>
    <s v="Yes"/>
    <s v="No"/>
    <x v="0"/>
    <m/>
    <n v="36.299999999999997"/>
    <s v="Yes"/>
    <s v="No"/>
    <s v="No"/>
    <s v="Medium"/>
    <s v="High"/>
    <n v="9"/>
    <s v="Medium"/>
    <n v="375"/>
    <x v="57"/>
    <n v="12.36"/>
    <n v="5.9"/>
    <x v="0"/>
  </r>
  <r>
    <n v="80"/>
    <s v="Female"/>
    <n v="170"/>
    <n v="212"/>
    <s v="Medium"/>
    <s v="No"/>
    <s v="Yes"/>
    <x v="0"/>
    <m/>
    <n v="36.299999999999997"/>
    <s v="No"/>
    <s v="Yes"/>
    <s v="No"/>
    <s v="None"/>
    <s v="Low"/>
    <n v="7"/>
    <s v="High"/>
    <n v="273"/>
    <x v="54"/>
    <n v="11.56"/>
    <n v="11.46"/>
    <x v="0"/>
  </r>
  <r>
    <n v="53"/>
    <s v="Male"/>
    <n v="169"/>
    <n v="196"/>
    <s v="High"/>
    <s v="No"/>
    <s v="No"/>
    <x v="1"/>
    <m/>
    <n v="36.31"/>
    <s v="Yes"/>
    <s v="Yes"/>
    <s v="No"/>
    <s v="Low"/>
    <s v="Low"/>
    <n v="10"/>
    <s v="Low"/>
    <n v="248"/>
    <x v="52"/>
    <n v="2.44"/>
    <n v="17"/>
    <x v="0"/>
  </r>
  <r>
    <n v="54"/>
    <s v="Female"/>
    <n v="138"/>
    <n v="209"/>
    <s v="Low"/>
    <s v="No"/>
    <s v="Yes"/>
    <x v="1"/>
    <m/>
    <n v="36.31"/>
    <s v="Yes"/>
    <s v="Yes"/>
    <s v="No"/>
    <s v="None"/>
    <s v="High"/>
    <n v="5"/>
    <s v="Medium"/>
    <n v="351"/>
    <x v="68"/>
    <n v="7.42"/>
    <n v="14.69"/>
    <x v="0"/>
  </r>
  <r>
    <n v="60"/>
    <s v="Female"/>
    <n v="130"/>
    <n v="183"/>
    <s v="High"/>
    <s v="Yes"/>
    <s v="No"/>
    <x v="0"/>
    <m/>
    <n v="36.31"/>
    <s v="No"/>
    <s v="Yes"/>
    <s v="Yes"/>
    <s v="Medium"/>
    <s v="High"/>
    <n v="6"/>
    <s v="Medium"/>
    <n v="210"/>
    <x v="22"/>
    <n v="11.05"/>
    <n v="19.57"/>
    <x v="1"/>
  </r>
  <r>
    <n v="45"/>
    <s v="Female"/>
    <n v="126"/>
    <n v="269"/>
    <s v="High"/>
    <s v="No"/>
    <s v="No"/>
    <x v="0"/>
    <m/>
    <n v="36.31"/>
    <s v="Yes"/>
    <s v="Yes"/>
    <s v="No"/>
    <s v="Medium"/>
    <s v="High"/>
    <n v="7"/>
    <s v="Medium"/>
    <n v="223"/>
    <x v="61"/>
    <n v="2.56"/>
    <n v="13.19"/>
    <x v="0"/>
  </r>
  <r>
    <n v="68"/>
    <s v="Female"/>
    <n v="152"/>
    <n v="257"/>
    <s v="High"/>
    <s v="Yes"/>
    <s v="No"/>
    <x v="0"/>
    <m/>
    <n v="36.31"/>
    <s v="No"/>
    <s v="Yes"/>
    <s v="No"/>
    <s v="Low"/>
    <s v="Low"/>
    <n v="8"/>
    <s v="Low"/>
    <n v="157"/>
    <x v="48"/>
    <n v="12.71"/>
    <n v="19"/>
    <x v="0"/>
  </r>
  <r>
    <n v="61"/>
    <s v="Male"/>
    <n v="150"/>
    <n v="181"/>
    <s v="Low"/>
    <s v="No"/>
    <s v="Yes"/>
    <x v="0"/>
    <m/>
    <n v="36.32"/>
    <s v="Yes"/>
    <s v="No"/>
    <s v="Yes"/>
    <s v="High"/>
    <s v="Medium"/>
    <n v="7"/>
    <s v="High"/>
    <n v="218"/>
    <x v="35"/>
    <n v="10.27"/>
    <n v="17.260000000000002"/>
    <x v="0"/>
  </r>
  <r>
    <n v="40"/>
    <s v="Female"/>
    <n v="170"/>
    <n v="267"/>
    <s v="Medium"/>
    <s v="Yes"/>
    <s v="Yes"/>
    <x v="0"/>
    <m/>
    <n v="36.32"/>
    <s v="Yes"/>
    <s v="No"/>
    <s v="Yes"/>
    <s v="Medium"/>
    <s v="High"/>
    <n v="9"/>
    <s v="High"/>
    <n v="259"/>
    <x v="33"/>
    <n v="0.89"/>
    <n v="8.1199999999999992"/>
    <x v="0"/>
  </r>
  <r>
    <n v="80"/>
    <s v="Female"/>
    <n v="129"/>
    <n v="191"/>
    <s v="Low"/>
    <s v="No"/>
    <s v="No"/>
    <x v="0"/>
    <m/>
    <n v="36.32"/>
    <s v="No"/>
    <s v="No"/>
    <s v="Yes"/>
    <s v="Medium"/>
    <s v="High"/>
    <n v="5"/>
    <s v="Low"/>
    <n v="225"/>
    <x v="35"/>
    <n v="2.0299999999999998"/>
    <n v="7.15"/>
    <x v="1"/>
  </r>
  <r>
    <n v="68"/>
    <s v="Female"/>
    <n v="151"/>
    <n v="249"/>
    <s v="High"/>
    <s v="No"/>
    <s v="Yes"/>
    <x v="0"/>
    <m/>
    <n v="36.32"/>
    <s v="Yes"/>
    <s v="No"/>
    <s v="Yes"/>
    <s v="Low"/>
    <s v="High"/>
    <n v="7"/>
    <s v="Low"/>
    <n v="215"/>
    <x v="52"/>
    <n v="5.82"/>
    <n v="18.690000000000001"/>
    <x v="0"/>
  </r>
  <r>
    <n v="56"/>
    <s v="Male"/>
    <n v="157"/>
    <n v="236"/>
    <s v="Low"/>
    <s v="Yes"/>
    <s v="Yes"/>
    <x v="0"/>
    <m/>
    <n v="36.33"/>
    <s v="No"/>
    <s v="No"/>
    <s v="Yes"/>
    <s v="None"/>
    <s v="Medium"/>
    <n v="9"/>
    <s v="Low"/>
    <n v="281"/>
    <x v="45"/>
    <n v="2.2599999999999998"/>
    <n v="7.22"/>
    <x v="0"/>
  </r>
  <r>
    <n v="41"/>
    <s v="Female"/>
    <n v="150"/>
    <n v="178"/>
    <s v="Low"/>
    <s v="No"/>
    <s v="Yes"/>
    <x v="1"/>
    <m/>
    <n v="36.33"/>
    <s v="Yes"/>
    <s v="Yes"/>
    <s v="Yes"/>
    <s v="Medium"/>
    <s v="Low"/>
    <n v="9"/>
    <s v="Medium"/>
    <n v="321"/>
    <x v="9"/>
    <n v="3.6"/>
    <n v="14.35"/>
    <x v="0"/>
  </r>
  <r>
    <n v="36"/>
    <s v="Female"/>
    <n v="165"/>
    <n v="259"/>
    <s v="Medium"/>
    <s v="No"/>
    <s v="No"/>
    <x v="1"/>
    <m/>
    <n v="36.33"/>
    <s v="Yes"/>
    <s v="No"/>
    <s v="Yes"/>
    <s v="Low"/>
    <s v="High"/>
    <n v="4"/>
    <s v="Low"/>
    <n v="308"/>
    <x v="12"/>
    <n v="7.12"/>
    <n v="17.940000000000001"/>
    <x v="0"/>
  </r>
  <r>
    <n v="36"/>
    <s v="Female"/>
    <n v="161"/>
    <n v="171"/>
    <s v="Medium"/>
    <s v="No"/>
    <s v="Yes"/>
    <x v="1"/>
    <m/>
    <n v="36.340000000000003"/>
    <s v="No"/>
    <s v="Yes"/>
    <s v="No"/>
    <s v="Medium"/>
    <s v="High"/>
    <n v="7"/>
    <s v="Medium"/>
    <n v="102"/>
    <x v="26"/>
    <n v="6.61"/>
    <n v="17.510000000000002"/>
    <x v="0"/>
  </r>
  <r>
    <n v="31"/>
    <s v="Female"/>
    <n v="133"/>
    <n v="236"/>
    <s v="Medium"/>
    <s v="No"/>
    <s v="Yes"/>
    <x v="0"/>
    <m/>
    <n v="36.340000000000003"/>
    <s v="Yes"/>
    <s v="Yes"/>
    <s v="No"/>
    <s v="Low"/>
    <s v="Medium"/>
    <n v="7"/>
    <s v="High"/>
    <n v="266"/>
    <x v="16"/>
    <n v="3.05"/>
    <n v="7.11"/>
    <x v="0"/>
  </r>
  <r>
    <n v="70"/>
    <s v="Male"/>
    <n v="168"/>
    <n v="248"/>
    <s v="Medium"/>
    <s v="No"/>
    <s v="Yes"/>
    <x v="1"/>
    <m/>
    <n v="36.340000000000003"/>
    <s v="Yes"/>
    <s v="No"/>
    <s v="No"/>
    <s v="High"/>
    <s v="Medium"/>
    <n v="8"/>
    <s v="Medium"/>
    <n v="239"/>
    <x v="26"/>
    <n v="1.41"/>
    <n v="11.18"/>
    <x v="0"/>
  </r>
  <r>
    <n v="57"/>
    <s v="Male"/>
    <n v="158"/>
    <n v="179"/>
    <s v="Medium"/>
    <s v="No"/>
    <s v="Yes"/>
    <x v="1"/>
    <m/>
    <n v="36.340000000000003"/>
    <s v="Yes"/>
    <s v="No"/>
    <s v="Yes"/>
    <s v="High"/>
    <s v="High"/>
    <n v="10"/>
    <s v="High"/>
    <n v="225"/>
    <x v="63"/>
    <n v="7.49"/>
    <n v="13.12"/>
    <x v="0"/>
  </r>
  <r>
    <n v="64"/>
    <s v="Female"/>
    <n v="142"/>
    <n v="210"/>
    <s v="Medium"/>
    <s v="No"/>
    <s v="No"/>
    <x v="1"/>
    <m/>
    <n v="36.35"/>
    <s v="Yes"/>
    <s v="No"/>
    <s v="No"/>
    <s v="None"/>
    <s v="Low"/>
    <n v="7"/>
    <s v="Low"/>
    <n v="348"/>
    <x v="1"/>
    <n v="7.61"/>
    <n v="8.16"/>
    <x v="0"/>
  </r>
  <r>
    <n v="45"/>
    <s v="Female"/>
    <n v="180"/>
    <n v="211"/>
    <s v="Medium"/>
    <s v="Yes"/>
    <s v="Yes"/>
    <x v="1"/>
    <m/>
    <n v="36.35"/>
    <s v="Yes"/>
    <s v="No"/>
    <s v="Yes"/>
    <s v="Medium"/>
    <s v="High"/>
    <n v="8"/>
    <s v="Low"/>
    <n v="165"/>
    <x v="67"/>
    <n v="9.51"/>
    <n v="5.36"/>
    <x v="0"/>
  </r>
  <r>
    <n v="55"/>
    <s v="Male"/>
    <n v="160"/>
    <n v="200"/>
    <s v="High"/>
    <s v="No"/>
    <s v="Yes"/>
    <x v="0"/>
    <m/>
    <n v="36.36"/>
    <s v="Yes"/>
    <s v="Yes"/>
    <s v="No"/>
    <s v="None"/>
    <s v="Low"/>
    <n v="5"/>
    <s v="Low"/>
    <n v="105"/>
    <x v="30"/>
    <n v="14.65"/>
    <n v="15.95"/>
    <x v="0"/>
  </r>
  <r>
    <n v="47"/>
    <s v="Male"/>
    <n v="171"/>
    <n v="223"/>
    <s v="Medium"/>
    <s v="Yes"/>
    <s v="No"/>
    <x v="0"/>
    <m/>
    <n v="36.36"/>
    <s v="Yes"/>
    <s v="Yes"/>
    <s v="No"/>
    <s v="None"/>
    <s v="Medium"/>
    <n v="8"/>
    <s v="High"/>
    <n v="121"/>
    <x v="32"/>
    <n v="4.2699999999999996"/>
    <n v="6.04"/>
    <x v="1"/>
  </r>
  <r>
    <n v="21"/>
    <s v="Male"/>
    <n v="141"/>
    <n v="284"/>
    <s v="Low"/>
    <s v="Yes"/>
    <s v="No"/>
    <x v="0"/>
    <m/>
    <n v="36.36"/>
    <s v="Yes"/>
    <s v="Yes"/>
    <s v="No"/>
    <s v="Medium"/>
    <s v="Medium"/>
    <n v="7"/>
    <s v="Medium"/>
    <n v="301"/>
    <x v="40"/>
    <n v="4.1100000000000003"/>
    <n v="17.46"/>
    <x v="0"/>
  </r>
  <r>
    <n v="44"/>
    <s v="Male"/>
    <n v="154"/>
    <n v="194"/>
    <s v="Low"/>
    <s v="No"/>
    <s v="Yes"/>
    <x v="1"/>
    <m/>
    <n v="36.36"/>
    <s v="No"/>
    <s v="No"/>
    <s v="Yes"/>
    <s v="Medium"/>
    <s v="Medium"/>
    <n v="8"/>
    <s v="Low"/>
    <n v="326"/>
    <x v="49"/>
    <n v="10.98"/>
    <n v="5.0199999999999996"/>
    <x v="0"/>
  </r>
  <r>
    <n v="43"/>
    <s v="Male"/>
    <n v="160"/>
    <n v="231"/>
    <s v="Medium"/>
    <s v="Yes"/>
    <s v="No"/>
    <x v="1"/>
    <m/>
    <n v="36.36"/>
    <s v="Yes"/>
    <s v="Yes"/>
    <s v="No"/>
    <s v="High"/>
    <s v="Medium"/>
    <n v="6"/>
    <s v="High"/>
    <n v="228"/>
    <x v="42"/>
    <n v="5.3"/>
    <n v="11.35"/>
    <x v="1"/>
  </r>
  <r>
    <n v="49"/>
    <s v="Male"/>
    <n v="121"/>
    <n v="293"/>
    <s v="Low"/>
    <s v="No"/>
    <s v="Yes"/>
    <x v="0"/>
    <m/>
    <n v="36.36"/>
    <s v="Yes"/>
    <s v="No"/>
    <s v="No"/>
    <s v="Medium"/>
    <s v="Low"/>
    <n v="8"/>
    <s v="Medium"/>
    <n v="218"/>
    <x v="80"/>
    <n v="12.81"/>
    <n v="7.56"/>
    <x v="0"/>
  </r>
  <r>
    <n v="52"/>
    <s v="Male"/>
    <n v="123"/>
    <n v="169"/>
    <s v="Low"/>
    <s v="Yes"/>
    <s v="Yes"/>
    <x v="0"/>
    <m/>
    <n v="36.36"/>
    <s v="No"/>
    <s v="Yes"/>
    <s v="Yes"/>
    <s v="None"/>
    <s v="High"/>
    <n v="5"/>
    <s v="High"/>
    <n v="233"/>
    <x v="47"/>
    <n v="12.27"/>
    <n v="13.43"/>
    <x v="0"/>
  </r>
  <r>
    <n v="41"/>
    <s v="Female"/>
    <n v="177"/>
    <n v="158"/>
    <s v="High"/>
    <s v="Yes"/>
    <s v="Yes"/>
    <x v="1"/>
    <m/>
    <n v="36.36"/>
    <s v="No"/>
    <s v="Yes"/>
    <s v="Yes"/>
    <s v="None"/>
    <s v="Medium"/>
    <n v="5"/>
    <s v="High"/>
    <n v="387"/>
    <x v="49"/>
    <n v="5.48"/>
    <n v="13.85"/>
    <x v="0"/>
  </r>
  <r>
    <n v="77"/>
    <s v="Male"/>
    <n v="150"/>
    <n v="287"/>
    <s v="High"/>
    <s v="Yes"/>
    <s v="No"/>
    <x v="0"/>
    <m/>
    <n v="36.369999999999997"/>
    <s v="Yes"/>
    <s v="No"/>
    <s v="Yes"/>
    <s v="High"/>
    <s v="Medium"/>
    <n v="9"/>
    <s v="High"/>
    <n v="253"/>
    <x v="43"/>
    <n v="3.9"/>
    <n v="9.36"/>
    <x v="1"/>
  </r>
  <r>
    <n v="21"/>
    <s v="Female"/>
    <n v="138"/>
    <n v="291"/>
    <s v="High"/>
    <s v="Yes"/>
    <s v="No"/>
    <x v="0"/>
    <m/>
    <n v="36.369999999999997"/>
    <s v="Yes"/>
    <s v="No"/>
    <s v="No"/>
    <s v="High"/>
    <s v="Low"/>
    <n v="4"/>
    <s v="Low"/>
    <n v="340"/>
    <x v="16"/>
    <n v="14.43"/>
    <n v="5.4"/>
    <x v="0"/>
  </r>
  <r>
    <n v="53"/>
    <s v="Male"/>
    <n v="125"/>
    <n v="222"/>
    <s v="Medium"/>
    <s v="Yes"/>
    <s v="Yes"/>
    <x v="1"/>
    <m/>
    <n v="36.369999999999997"/>
    <s v="Yes"/>
    <s v="No"/>
    <s v="No"/>
    <s v="Low"/>
    <s v="High"/>
    <n v="4"/>
    <s v="Low"/>
    <n v="193"/>
    <x v="2"/>
    <n v="0.56999999999999995"/>
    <n v="5.68"/>
    <x v="1"/>
  </r>
  <r>
    <n v="35"/>
    <s v="Male"/>
    <n v="174"/>
    <n v="165"/>
    <s v="Medium"/>
    <s v="Yes"/>
    <s v="Yes"/>
    <x v="0"/>
    <m/>
    <n v="36.369999999999997"/>
    <s v="No"/>
    <s v="Yes"/>
    <s v="Yes"/>
    <s v="None"/>
    <s v="Low"/>
    <n v="8"/>
    <s v="Medium"/>
    <n v="221"/>
    <x v="68"/>
    <n v="8.49"/>
    <n v="11.48"/>
    <x v="0"/>
  </r>
  <r>
    <n v="38"/>
    <s v="Female"/>
    <n v="143"/>
    <n v="192"/>
    <s v="High"/>
    <s v="No"/>
    <s v="No"/>
    <x v="0"/>
    <m/>
    <n v="36.380000000000003"/>
    <s v="No"/>
    <s v="No"/>
    <s v="Yes"/>
    <s v="Low"/>
    <s v="Low"/>
    <n v="5"/>
    <s v="Medium"/>
    <n v="330"/>
    <x v="43"/>
    <n v="12.59"/>
    <n v="6.56"/>
    <x v="1"/>
  </r>
  <r>
    <n v="66"/>
    <s v="Male"/>
    <n v="175"/>
    <n v="186"/>
    <s v="High"/>
    <s v="No"/>
    <s v="Yes"/>
    <x v="0"/>
    <m/>
    <n v="36.380000000000003"/>
    <s v="Yes"/>
    <s v="Yes"/>
    <s v="Yes"/>
    <s v="High"/>
    <s v="High"/>
    <n v="4"/>
    <s v="High"/>
    <n v="101"/>
    <x v="13"/>
    <n v="4.43"/>
    <n v="6.38"/>
    <x v="0"/>
  </r>
  <r>
    <n v="33"/>
    <s v="Male"/>
    <n v="152"/>
    <n v="193"/>
    <s v="Low"/>
    <s v="Yes"/>
    <s v="No"/>
    <x v="0"/>
    <m/>
    <n v="36.380000000000003"/>
    <s v="Yes"/>
    <s v="Yes"/>
    <s v="No"/>
    <s v="Medium"/>
    <s v="Medium"/>
    <n v="9"/>
    <s v="Medium"/>
    <n v="355"/>
    <x v="49"/>
    <n v="9.09"/>
    <n v="15.81"/>
    <x v="0"/>
  </r>
  <r>
    <n v="49"/>
    <s v="Female"/>
    <n v="164"/>
    <n v="275"/>
    <s v="Low"/>
    <s v="No"/>
    <s v="No"/>
    <x v="1"/>
    <m/>
    <n v="36.380000000000003"/>
    <s v="Yes"/>
    <s v="No"/>
    <s v="No"/>
    <s v="Medium"/>
    <s v="Medium"/>
    <n v="8"/>
    <s v="High"/>
    <n v="167"/>
    <x v="36"/>
    <n v="6.67"/>
    <n v="7.06"/>
    <x v="1"/>
  </r>
  <r>
    <n v="45"/>
    <s v="Female"/>
    <n v="167"/>
    <n v="268"/>
    <s v="High"/>
    <s v="No"/>
    <s v="Yes"/>
    <x v="0"/>
    <m/>
    <n v="36.380000000000003"/>
    <s v="Yes"/>
    <s v="Yes"/>
    <s v="Yes"/>
    <s v="Medium"/>
    <s v="Medium"/>
    <n v="6"/>
    <s v="Medium"/>
    <n v="168"/>
    <x v="22"/>
    <n v="7.73"/>
    <n v="14.36"/>
    <x v="0"/>
  </r>
  <r>
    <n v="27"/>
    <s v="Male"/>
    <n v="140"/>
    <n v="174"/>
    <s v="Medium"/>
    <s v="No"/>
    <s v="Yes"/>
    <x v="0"/>
    <m/>
    <n v="36.39"/>
    <s v="Yes"/>
    <s v="No"/>
    <s v="Yes"/>
    <s v="Low"/>
    <s v="High"/>
    <n v="5"/>
    <s v="Low"/>
    <n v="181"/>
    <x v="75"/>
    <n v="2.36"/>
    <n v="10.41"/>
    <x v="0"/>
  </r>
  <r>
    <n v="77"/>
    <s v="Male"/>
    <n v="136"/>
    <n v="280"/>
    <s v="Low"/>
    <s v="No"/>
    <s v="No"/>
    <x v="1"/>
    <m/>
    <n v="36.39"/>
    <s v="Yes"/>
    <s v="Yes"/>
    <s v="No"/>
    <s v="High"/>
    <s v="High"/>
    <n v="9"/>
    <s v="Medium"/>
    <n v="152"/>
    <x v="74"/>
    <n v="1.64"/>
    <n v="9.5500000000000007"/>
    <x v="0"/>
  </r>
  <r>
    <n v="27"/>
    <s v="Female"/>
    <n v="148"/>
    <n v="237"/>
    <s v="Low"/>
    <s v="Yes"/>
    <s v="Yes"/>
    <x v="1"/>
    <m/>
    <n v="36.39"/>
    <s v="No"/>
    <s v="No"/>
    <s v="No"/>
    <s v="Medium"/>
    <s v="Medium"/>
    <n v="6"/>
    <s v="Medium"/>
    <n v="230"/>
    <x v="71"/>
    <n v="6.49"/>
    <n v="19.11"/>
    <x v="0"/>
  </r>
  <r>
    <n v="54"/>
    <s v="Female"/>
    <n v="133"/>
    <n v="194"/>
    <s v="Low"/>
    <s v="Yes"/>
    <s v="Yes"/>
    <x v="1"/>
    <m/>
    <n v="36.39"/>
    <s v="No"/>
    <s v="Yes"/>
    <s v="No"/>
    <s v="Medium"/>
    <s v="Low"/>
    <n v="5"/>
    <s v="Medium"/>
    <n v="102"/>
    <x v="59"/>
    <n v="0.81"/>
    <n v="11.62"/>
    <x v="0"/>
  </r>
  <r>
    <n v="36"/>
    <s v="Male"/>
    <n v="137"/>
    <n v="236"/>
    <s v="Low"/>
    <s v="Yes"/>
    <s v="No"/>
    <x v="0"/>
    <m/>
    <n v="36.39"/>
    <s v="No"/>
    <s v="Yes"/>
    <s v="No"/>
    <s v="None"/>
    <s v="Medium"/>
    <n v="7"/>
    <s v="Low"/>
    <n v="262"/>
    <x v="76"/>
    <n v="0.41"/>
    <n v="17.89"/>
    <x v="0"/>
  </r>
  <r>
    <n v="50"/>
    <s v="Female"/>
    <n v="150"/>
    <n v="228"/>
    <s v="Medium"/>
    <s v="No"/>
    <s v="No"/>
    <x v="0"/>
    <m/>
    <n v="36.39"/>
    <s v="Yes"/>
    <s v="Yes"/>
    <s v="No"/>
    <s v="Low"/>
    <s v="Medium"/>
    <n v="6"/>
    <s v="Low"/>
    <n v="385"/>
    <x v="38"/>
    <n v="15"/>
    <n v="6.57"/>
    <x v="1"/>
  </r>
  <r>
    <n v="67"/>
    <s v="Male"/>
    <n v="170"/>
    <n v="260"/>
    <s v="Low"/>
    <s v="Yes"/>
    <s v="Yes"/>
    <x v="0"/>
    <m/>
    <n v="36.39"/>
    <s v="Yes"/>
    <s v="Yes"/>
    <s v="No"/>
    <s v="Medium"/>
    <s v="Low"/>
    <n v="6"/>
    <s v="High"/>
    <n v="109"/>
    <x v="69"/>
    <n v="7.45"/>
    <n v="12.89"/>
    <x v="0"/>
  </r>
  <r>
    <n v="53"/>
    <s v="Male"/>
    <n v="134"/>
    <n v="292"/>
    <s v="Medium"/>
    <s v="No"/>
    <s v="No"/>
    <x v="1"/>
    <m/>
    <n v="36.4"/>
    <s v="Yes"/>
    <s v="No"/>
    <s v="No"/>
    <s v="None"/>
    <s v="High"/>
    <n v="7"/>
    <s v="Medium"/>
    <n v="148"/>
    <x v="42"/>
    <n v="8.75"/>
    <n v="9.86"/>
    <x v="0"/>
  </r>
  <r>
    <n v="49"/>
    <s v="Male"/>
    <n v="177"/>
    <n v="197"/>
    <s v="Medium"/>
    <s v="No"/>
    <s v="No"/>
    <x v="0"/>
    <m/>
    <n v="36.4"/>
    <s v="No"/>
    <s v="No"/>
    <s v="No"/>
    <s v="Low"/>
    <s v="Medium"/>
    <n v="8"/>
    <s v="Medium"/>
    <n v="384"/>
    <x v="64"/>
    <n v="4.67"/>
    <n v="8.5299999999999994"/>
    <x v="0"/>
  </r>
  <r>
    <n v="34"/>
    <s v="Female"/>
    <n v="122"/>
    <n v="279"/>
    <s v="Medium"/>
    <s v="Yes"/>
    <s v="No"/>
    <x v="0"/>
    <m/>
    <n v="36.4"/>
    <s v="No"/>
    <s v="No"/>
    <s v="No"/>
    <s v="Medium"/>
    <s v="Low"/>
    <n v="6"/>
    <s v="Low"/>
    <n v="306"/>
    <x v="34"/>
    <n v="11.69"/>
    <n v="11.33"/>
    <x v="0"/>
  </r>
  <r>
    <n v="31"/>
    <s v="Female"/>
    <n v="163"/>
    <n v="230"/>
    <s v="High"/>
    <s v="Yes"/>
    <s v="Yes"/>
    <x v="0"/>
    <m/>
    <n v="36.4"/>
    <s v="No"/>
    <s v="No"/>
    <s v="Yes"/>
    <s v="Low"/>
    <s v="High"/>
    <n v="7"/>
    <s v="Low"/>
    <n v="260"/>
    <x v="51"/>
    <n v="3.42"/>
    <n v="14.02"/>
    <x v="0"/>
  </r>
  <r>
    <n v="62"/>
    <s v="Male"/>
    <n v="138"/>
    <n v="237"/>
    <s v="Medium"/>
    <s v="No"/>
    <s v="Yes"/>
    <x v="1"/>
    <m/>
    <n v="36.4"/>
    <s v="No"/>
    <s v="Yes"/>
    <s v="Yes"/>
    <s v="Low"/>
    <s v="High"/>
    <n v="8"/>
    <s v="Medium"/>
    <n v="323"/>
    <x v="65"/>
    <n v="7.66"/>
    <n v="8.4"/>
    <x v="0"/>
  </r>
  <r>
    <n v="61"/>
    <s v="Male"/>
    <n v="153"/>
    <n v="150"/>
    <s v="High"/>
    <s v="No"/>
    <s v="No"/>
    <x v="0"/>
    <m/>
    <n v="36.4"/>
    <s v="No"/>
    <s v="Yes"/>
    <s v="No"/>
    <s v="Low"/>
    <s v="Low"/>
    <n v="8"/>
    <s v="Medium"/>
    <n v="189"/>
    <x v="36"/>
    <n v="1.47"/>
    <n v="5.56"/>
    <x v="0"/>
  </r>
  <r>
    <n v="29"/>
    <s v="Male"/>
    <n v="159"/>
    <n v="233"/>
    <s v="Low"/>
    <s v="No"/>
    <s v="Yes"/>
    <x v="0"/>
    <m/>
    <n v="36.409999999999997"/>
    <s v="No"/>
    <s v="Yes"/>
    <s v="Yes"/>
    <s v="High"/>
    <s v="High"/>
    <n v="8"/>
    <s v="Medium"/>
    <n v="349"/>
    <x v="46"/>
    <n v="0.9"/>
    <n v="16.559999999999999"/>
    <x v="1"/>
  </r>
  <r>
    <n v="65"/>
    <s v="Female"/>
    <n v="131"/>
    <n v="153"/>
    <s v="High"/>
    <s v="No"/>
    <s v="No"/>
    <x v="0"/>
    <m/>
    <n v="36.409999999999997"/>
    <s v="No"/>
    <s v="Yes"/>
    <s v="No"/>
    <s v="None"/>
    <s v="Medium"/>
    <n v="6"/>
    <s v="High"/>
    <n v="331"/>
    <x v="65"/>
    <n v="13.5"/>
    <n v="8.1199999999999992"/>
    <x v="0"/>
  </r>
  <r>
    <n v="55"/>
    <s v="Male"/>
    <n v="165"/>
    <n v="247"/>
    <s v="Low"/>
    <s v="Yes"/>
    <s v="Yes"/>
    <x v="0"/>
    <m/>
    <n v="36.409999999999997"/>
    <s v="Yes"/>
    <s v="Yes"/>
    <s v="Yes"/>
    <s v="High"/>
    <s v="Low"/>
    <n v="5"/>
    <s v="Medium"/>
    <n v="103"/>
    <x v="75"/>
    <n v="1.29"/>
    <n v="16.46"/>
    <x v="0"/>
  </r>
  <r>
    <n v="54"/>
    <s v="Female"/>
    <n v="158"/>
    <n v="299"/>
    <s v="High"/>
    <s v="No"/>
    <s v="No"/>
    <x v="0"/>
    <m/>
    <n v="36.409999999999997"/>
    <s v="Yes"/>
    <s v="No"/>
    <s v="Yes"/>
    <s v="None"/>
    <s v="Low"/>
    <n v="5"/>
    <s v="High"/>
    <n v="387"/>
    <x v="11"/>
    <n v="14.85"/>
    <n v="13.38"/>
    <x v="0"/>
  </r>
  <r>
    <n v="31"/>
    <s v="Male"/>
    <n v="127"/>
    <n v="268"/>
    <s v="Low"/>
    <s v="Yes"/>
    <s v="No"/>
    <x v="1"/>
    <m/>
    <n v="36.409999999999997"/>
    <s v="Yes"/>
    <s v="No"/>
    <s v="Yes"/>
    <s v="Medium"/>
    <s v="Medium"/>
    <n v="7"/>
    <s v="Low"/>
    <n v="202"/>
    <x v="40"/>
    <n v="1.48"/>
    <n v="8.75"/>
    <x v="0"/>
  </r>
  <r>
    <n v="45"/>
    <s v="Male"/>
    <n v="160"/>
    <n v="260"/>
    <s v="Medium"/>
    <s v="No"/>
    <s v="Yes"/>
    <x v="1"/>
    <m/>
    <n v="36.409999999999997"/>
    <s v="No"/>
    <s v="No"/>
    <s v="No"/>
    <s v="None"/>
    <s v="Medium"/>
    <n v="8"/>
    <s v="Medium"/>
    <n v="324"/>
    <x v="59"/>
    <n v="12.04"/>
    <n v="10.06"/>
    <x v="0"/>
  </r>
  <r>
    <n v="46"/>
    <s v="Male"/>
    <n v="159"/>
    <n v="207"/>
    <s v="Low"/>
    <s v="Yes"/>
    <s v="No"/>
    <x v="0"/>
    <m/>
    <n v="36.42"/>
    <s v="Yes"/>
    <s v="No"/>
    <s v="No"/>
    <s v="Medium"/>
    <s v="Low"/>
    <n v="9"/>
    <s v="Low"/>
    <n v="182"/>
    <x v="77"/>
    <n v="1.32"/>
    <n v="11.8"/>
    <x v="0"/>
  </r>
  <r>
    <n v="29"/>
    <s v="Male"/>
    <n v="162"/>
    <n v="252"/>
    <s v="Low"/>
    <s v="Yes"/>
    <s v="No"/>
    <x v="1"/>
    <m/>
    <n v="36.43"/>
    <s v="No"/>
    <s v="Yes"/>
    <s v="No"/>
    <s v="None"/>
    <s v="High"/>
    <n v="5"/>
    <s v="Medium"/>
    <n v="167"/>
    <x v="58"/>
    <n v="2.2799999999999998"/>
    <n v="5.94"/>
    <x v="0"/>
  </r>
  <r>
    <n v="76"/>
    <s v="Female"/>
    <n v="150"/>
    <n v="187"/>
    <s v="High"/>
    <s v="No"/>
    <s v="Yes"/>
    <x v="1"/>
    <m/>
    <n v="36.43"/>
    <s v="No"/>
    <s v="No"/>
    <s v="No"/>
    <s v="Low"/>
    <s v="Medium"/>
    <n v="5"/>
    <s v="High"/>
    <n v="337"/>
    <x v="70"/>
    <n v="13.68"/>
    <n v="9.15"/>
    <x v="1"/>
  </r>
  <r>
    <n v="21"/>
    <s v="Female"/>
    <n v="176"/>
    <n v="239"/>
    <s v="Medium"/>
    <s v="Yes"/>
    <s v="Yes"/>
    <x v="0"/>
    <m/>
    <n v="36.43"/>
    <s v="Yes"/>
    <s v="Yes"/>
    <s v="Yes"/>
    <s v="High"/>
    <s v="High"/>
    <n v="10"/>
    <s v="Medium"/>
    <n v="361"/>
    <x v="53"/>
    <n v="8.18"/>
    <n v="11.09"/>
    <x v="0"/>
  </r>
  <r>
    <n v="59"/>
    <s v="Female"/>
    <n v="152"/>
    <n v="280"/>
    <s v="High"/>
    <s v="Yes"/>
    <s v="No"/>
    <x v="1"/>
    <m/>
    <n v="36.43"/>
    <s v="No"/>
    <s v="Yes"/>
    <s v="No"/>
    <s v="Low"/>
    <s v="High"/>
    <n v="4"/>
    <s v="Low"/>
    <n v="240"/>
    <x v="11"/>
    <n v="6.78"/>
    <n v="19.27"/>
    <x v="0"/>
  </r>
  <r>
    <n v="58"/>
    <s v="Male"/>
    <n v="179"/>
    <n v="230"/>
    <s v="Medium"/>
    <s v="Yes"/>
    <s v="No"/>
    <x v="1"/>
    <m/>
    <n v="36.43"/>
    <s v="Yes"/>
    <s v="Yes"/>
    <s v="Yes"/>
    <s v="Medium"/>
    <s v="High"/>
    <n v="8"/>
    <s v="High"/>
    <n v="272"/>
    <x v="29"/>
    <n v="12.95"/>
    <n v="19.329999999999998"/>
    <x v="0"/>
  </r>
  <r>
    <n v="61"/>
    <s v="Female"/>
    <n v="168"/>
    <n v="297"/>
    <s v="Low"/>
    <s v="No"/>
    <s v="Yes"/>
    <x v="0"/>
    <m/>
    <n v="36.44"/>
    <s v="Yes"/>
    <s v="No"/>
    <s v="Yes"/>
    <s v="None"/>
    <s v="High"/>
    <n v="8"/>
    <s v="Low"/>
    <n v="235"/>
    <x v="60"/>
    <n v="12.39"/>
    <n v="18.73"/>
    <x v="1"/>
  </r>
  <r>
    <n v="43"/>
    <s v="Male"/>
    <n v="169"/>
    <n v="247"/>
    <s v="Low"/>
    <s v="Yes"/>
    <s v="Yes"/>
    <x v="0"/>
    <m/>
    <n v="36.44"/>
    <s v="Yes"/>
    <s v="No"/>
    <s v="Yes"/>
    <s v="None"/>
    <s v="Low"/>
    <n v="6"/>
    <s v="High"/>
    <n v="198"/>
    <x v="8"/>
    <n v="2.83"/>
    <n v="15.86"/>
    <x v="0"/>
  </r>
  <r>
    <n v="55"/>
    <s v="Male"/>
    <n v="172"/>
    <n v="171"/>
    <s v="High"/>
    <s v="No"/>
    <s v="Yes"/>
    <x v="1"/>
    <m/>
    <n v="36.44"/>
    <s v="No"/>
    <s v="No"/>
    <s v="Yes"/>
    <s v="High"/>
    <s v="Low"/>
    <n v="6"/>
    <s v="Medium"/>
    <n v="329"/>
    <x v="77"/>
    <n v="6"/>
    <n v="7.54"/>
    <x v="0"/>
  </r>
  <r>
    <n v="50"/>
    <s v="Female"/>
    <n v="169"/>
    <n v="227"/>
    <s v="Medium"/>
    <s v="Yes"/>
    <s v="Yes"/>
    <x v="1"/>
    <m/>
    <n v="36.44"/>
    <s v="No"/>
    <s v="No"/>
    <s v="No"/>
    <s v="Medium"/>
    <s v="Low"/>
    <n v="6"/>
    <s v="Low"/>
    <n v="147"/>
    <x v="16"/>
    <n v="5.18"/>
    <n v="15.33"/>
    <x v="0"/>
  </r>
  <r>
    <n v="62"/>
    <s v="Male"/>
    <n v="129"/>
    <n v="274"/>
    <s v="Low"/>
    <s v="Yes"/>
    <s v="Yes"/>
    <x v="1"/>
    <m/>
    <n v="36.450000000000003"/>
    <s v="No"/>
    <s v="Yes"/>
    <s v="Yes"/>
    <s v="None"/>
    <s v="Low"/>
    <n v="5"/>
    <s v="Medium"/>
    <n v="390"/>
    <x v="53"/>
    <n v="11.37"/>
    <n v="17.78"/>
    <x v="0"/>
  </r>
  <r>
    <n v="55"/>
    <s v="Female"/>
    <n v="134"/>
    <n v="182"/>
    <s v="High"/>
    <s v="Yes"/>
    <s v="Yes"/>
    <x v="1"/>
    <m/>
    <n v="36.450000000000003"/>
    <s v="No"/>
    <s v="Yes"/>
    <s v="No"/>
    <s v="None"/>
    <s v="Low"/>
    <n v="8"/>
    <s v="Medium"/>
    <n v="176"/>
    <x v="48"/>
    <n v="14.55"/>
    <n v="6.7"/>
    <x v="0"/>
  </r>
  <r>
    <n v="25"/>
    <s v="Female"/>
    <n v="175"/>
    <n v="182"/>
    <s v="Low"/>
    <s v="Yes"/>
    <s v="Yes"/>
    <x v="0"/>
    <m/>
    <n v="36.450000000000003"/>
    <s v="Yes"/>
    <s v="Yes"/>
    <s v="No"/>
    <s v="Medium"/>
    <s v="Medium"/>
    <n v="4"/>
    <s v="Low"/>
    <n v="326"/>
    <x v="74"/>
    <n v="5.97"/>
    <n v="15.92"/>
    <x v="1"/>
  </r>
  <r>
    <n v="76"/>
    <s v="Female"/>
    <n v="173"/>
    <n v="279"/>
    <s v="Medium"/>
    <s v="Yes"/>
    <s v="No"/>
    <x v="1"/>
    <m/>
    <n v="36.450000000000003"/>
    <s v="Yes"/>
    <s v="No"/>
    <s v="Yes"/>
    <s v="Medium"/>
    <s v="High"/>
    <n v="9"/>
    <s v="Low"/>
    <n v="240"/>
    <x v="14"/>
    <n v="6.11"/>
    <n v="12.77"/>
    <x v="0"/>
  </r>
  <r>
    <n v="80"/>
    <s v="Female"/>
    <n v="140"/>
    <n v="281"/>
    <s v="High"/>
    <s v="No"/>
    <s v="Yes"/>
    <x v="1"/>
    <m/>
    <n v="36.450000000000003"/>
    <s v="No"/>
    <s v="Yes"/>
    <s v="No"/>
    <s v="Medium"/>
    <s v="Low"/>
    <n v="6"/>
    <s v="Low"/>
    <n v="362"/>
    <x v="63"/>
    <n v="3.98"/>
    <n v="18.59"/>
    <x v="1"/>
  </r>
  <r>
    <n v="76"/>
    <s v="Female"/>
    <n v="157"/>
    <n v="193"/>
    <s v="Medium"/>
    <s v="Yes"/>
    <s v="Yes"/>
    <x v="1"/>
    <m/>
    <n v="36.450000000000003"/>
    <s v="Yes"/>
    <s v="Yes"/>
    <s v="Yes"/>
    <s v="Medium"/>
    <s v="Medium"/>
    <n v="9"/>
    <s v="Low"/>
    <n v="150"/>
    <x v="1"/>
    <n v="13.04"/>
    <n v="13.02"/>
    <x v="0"/>
  </r>
  <r>
    <n v="62"/>
    <s v="Female"/>
    <n v="122"/>
    <n v="284"/>
    <s v="Low"/>
    <s v="No"/>
    <s v="Yes"/>
    <x v="0"/>
    <m/>
    <n v="36.450000000000003"/>
    <s v="No"/>
    <s v="No"/>
    <s v="Yes"/>
    <s v="Medium"/>
    <s v="Medium"/>
    <n v="5"/>
    <s v="Medium"/>
    <n v="366"/>
    <x v="41"/>
    <n v="4.3499999999999996"/>
    <n v="13.62"/>
    <x v="0"/>
  </r>
  <r>
    <n v="59"/>
    <s v="Female"/>
    <n v="150"/>
    <n v="156"/>
    <s v="High"/>
    <s v="Yes"/>
    <s v="Yes"/>
    <x v="0"/>
    <m/>
    <n v="36.46"/>
    <s v="No"/>
    <s v="Yes"/>
    <s v="No"/>
    <s v="Low"/>
    <s v="Medium"/>
    <n v="9"/>
    <s v="Medium"/>
    <n v="322"/>
    <x v="2"/>
    <n v="1.67"/>
    <n v="13.29"/>
    <x v="0"/>
  </r>
  <r>
    <n v="69"/>
    <s v="Male"/>
    <n v="147"/>
    <n v="224"/>
    <s v="Low"/>
    <s v="No"/>
    <s v="No"/>
    <x v="1"/>
    <m/>
    <n v="36.46"/>
    <s v="Yes"/>
    <s v="No"/>
    <s v="No"/>
    <s v="Low"/>
    <s v="Medium"/>
    <n v="9"/>
    <s v="High"/>
    <n v="399"/>
    <x v="57"/>
    <n v="9.06"/>
    <n v="14.33"/>
    <x v="0"/>
  </r>
  <r>
    <n v="39"/>
    <s v="Female"/>
    <n v="156"/>
    <n v="156"/>
    <s v="Low"/>
    <s v="Yes"/>
    <s v="Yes"/>
    <x v="0"/>
    <m/>
    <n v="36.46"/>
    <s v="No"/>
    <s v="Yes"/>
    <s v="Yes"/>
    <s v="High"/>
    <s v="Medium"/>
    <n v="4"/>
    <s v="High"/>
    <n v="358"/>
    <x v="64"/>
    <n v="6.7"/>
    <n v="12.03"/>
    <x v="0"/>
  </r>
  <r>
    <n v="47"/>
    <s v="Female"/>
    <n v="168"/>
    <n v="222"/>
    <s v="Medium"/>
    <s v="No"/>
    <s v="Yes"/>
    <x v="0"/>
    <m/>
    <n v="36.46"/>
    <s v="No"/>
    <s v="Yes"/>
    <s v="No"/>
    <s v="Low"/>
    <s v="High"/>
    <n v="8"/>
    <s v="Medium"/>
    <n v="224"/>
    <x v="55"/>
    <n v="11.84"/>
    <n v="16.600000000000001"/>
    <x v="0"/>
  </r>
  <r>
    <n v="73"/>
    <s v="Male"/>
    <n v="133"/>
    <n v="159"/>
    <s v="Medium"/>
    <s v="Yes"/>
    <s v="Yes"/>
    <x v="0"/>
    <m/>
    <n v="36.46"/>
    <s v="No"/>
    <s v="Yes"/>
    <s v="Yes"/>
    <s v="Medium"/>
    <s v="Low"/>
    <n v="4"/>
    <s v="High"/>
    <n v="123"/>
    <x v="20"/>
    <n v="3.07"/>
    <n v="18.25"/>
    <x v="0"/>
  </r>
  <r>
    <n v="23"/>
    <s v="Male"/>
    <n v="132"/>
    <n v="235"/>
    <s v="Low"/>
    <s v="No"/>
    <s v="Yes"/>
    <x v="0"/>
    <m/>
    <n v="36.47"/>
    <s v="Yes"/>
    <s v="No"/>
    <s v="Yes"/>
    <s v="None"/>
    <s v="Low"/>
    <n v="6"/>
    <s v="Medium"/>
    <n v="316"/>
    <x v="29"/>
    <n v="14.44"/>
    <n v="15.19"/>
    <x v="0"/>
  </r>
  <r>
    <n v="40"/>
    <s v="Female"/>
    <n v="165"/>
    <n v="270"/>
    <s v="Medium"/>
    <s v="Yes"/>
    <s v="No"/>
    <x v="0"/>
    <m/>
    <n v="36.47"/>
    <s v="No"/>
    <s v="No"/>
    <s v="Yes"/>
    <s v="None"/>
    <s v="Low"/>
    <n v="10"/>
    <s v="Medium"/>
    <n v="300"/>
    <x v="31"/>
    <n v="3.76"/>
    <n v="6"/>
    <x v="0"/>
  </r>
  <r>
    <n v="42"/>
    <s v="Female"/>
    <n v="135"/>
    <n v="267"/>
    <s v="Low"/>
    <s v="Yes"/>
    <s v="Yes"/>
    <x v="0"/>
    <m/>
    <n v="36.479999999999997"/>
    <s v="No"/>
    <s v="Yes"/>
    <s v="Yes"/>
    <s v="None"/>
    <s v="Medium"/>
    <n v="8"/>
    <s v="Low"/>
    <n v="176"/>
    <x v="19"/>
    <n v="14.34"/>
    <n v="18.34"/>
    <x v="1"/>
  </r>
  <r>
    <n v="54"/>
    <s v="Male"/>
    <n v="169"/>
    <n v="221"/>
    <s v="Low"/>
    <s v="No"/>
    <s v="No"/>
    <x v="0"/>
    <m/>
    <n v="36.479999999999997"/>
    <s v="No"/>
    <s v="No"/>
    <s v="No"/>
    <s v="High"/>
    <s v="Low"/>
    <n v="6"/>
    <s v="High"/>
    <n v="365"/>
    <x v="68"/>
    <n v="0.42"/>
    <n v="14.45"/>
    <x v="0"/>
  </r>
  <r>
    <n v="43"/>
    <s v="Male"/>
    <n v="162"/>
    <n v="293"/>
    <s v="High"/>
    <s v="Yes"/>
    <s v="No"/>
    <x v="1"/>
    <m/>
    <n v="36.479999999999997"/>
    <s v="Yes"/>
    <s v="Yes"/>
    <s v="No"/>
    <s v="High"/>
    <s v="Medium"/>
    <n v="9"/>
    <s v="High"/>
    <n v="332"/>
    <x v="73"/>
    <n v="1.02"/>
    <n v="16.48"/>
    <x v="1"/>
  </r>
  <r>
    <n v="33"/>
    <s v="Female"/>
    <n v="145"/>
    <n v="272"/>
    <s v="High"/>
    <s v="Yes"/>
    <s v="No"/>
    <x v="0"/>
    <m/>
    <n v="36.479999999999997"/>
    <s v="No"/>
    <s v="No"/>
    <s v="No"/>
    <s v="Medium"/>
    <s v="Low"/>
    <n v="6"/>
    <s v="Medium"/>
    <n v="249"/>
    <x v="47"/>
    <n v="2.25"/>
    <n v="5.26"/>
    <x v="0"/>
  </r>
  <r>
    <n v="49"/>
    <s v="Female"/>
    <n v="166"/>
    <n v="297"/>
    <s v="High"/>
    <s v="Yes"/>
    <s v="Yes"/>
    <x v="1"/>
    <m/>
    <n v="36.49"/>
    <s v="No"/>
    <s v="No"/>
    <s v="Yes"/>
    <s v="Low"/>
    <s v="High"/>
    <n v="4"/>
    <s v="High"/>
    <n v="384"/>
    <x v="9"/>
    <n v="12.92"/>
    <n v="17.899999999999999"/>
    <x v="0"/>
  </r>
  <r>
    <n v="36"/>
    <s v="Male"/>
    <n v="180"/>
    <n v="231"/>
    <s v="High"/>
    <s v="No"/>
    <s v="Yes"/>
    <x v="1"/>
    <m/>
    <n v="36.49"/>
    <s v="Yes"/>
    <s v="No"/>
    <s v="Yes"/>
    <s v="None"/>
    <s v="Medium"/>
    <n v="5"/>
    <s v="High"/>
    <n v="220"/>
    <x v="79"/>
    <n v="6.82"/>
    <n v="15.19"/>
    <x v="1"/>
  </r>
  <r>
    <n v="25"/>
    <s v="Male"/>
    <n v="134"/>
    <n v="238"/>
    <s v="Medium"/>
    <s v="No"/>
    <s v="Yes"/>
    <x v="0"/>
    <m/>
    <n v="36.49"/>
    <s v="No"/>
    <s v="Yes"/>
    <s v="No"/>
    <s v="Low"/>
    <s v="Low"/>
    <n v="4"/>
    <s v="High"/>
    <n v="299"/>
    <x v="73"/>
    <n v="3.26"/>
    <n v="19.559999999999999"/>
    <x v="0"/>
  </r>
  <r>
    <n v="55"/>
    <s v="Female"/>
    <n v="149"/>
    <n v="236"/>
    <s v="High"/>
    <s v="No"/>
    <s v="Yes"/>
    <x v="1"/>
    <m/>
    <n v="36.49"/>
    <s v="No"/>
    <s v="No"/>
    <s v="No"/>
    <s v="Low"/>
    <s v="High"/>
    <n v="6"/>
    <s v="Low"/>
    <n v="359"/>
    <x v="52"/>
    <n v="4.3899999999999997"/>
    <n v="12.2"/>
    <x v="0"/>
  </r>
  <r>
    <n v="36"/>
    <s v="Male"/>
    <n v="178"/>
    <n v="180"/>
    <s v="High"/>
    <s v="No"/>
    <s v="Yes"/>
    <x v="1"/>
    <m/>
    <n v="36.49"/>
    <s v="Yes"/>
    <s v="Yes"/>
    <s v="No"/>
    <s v="Medium"/>
    <s v="Medium"/>
    <n v="9"/>
    <s v="High"/>
    <n v="147"/>
    <x v="54"/>
    <n v="6.12"/>
    <n v="11.66"/>
    <x v="0"/>
  </r>
  <r>
    <n v="24"/>
    <s v="Male"/>
    <n v="130"/>
    <n v="247"/>
    <s v="High"/>
    <s v="No"/>
    <s v="Yes"/>
    <x v="1"/>
    <m/>
    <n v="36.49"/>
    <s v="Yes"/>
    <s v="Yes"/>
    <s v="Yes"/>
    <s v="High"/>
    <s v="Medium"/>
    <n v="6"/>
    <s v="Medium"/>
    <n v="254"/>
    <x v="29"/>
    <n v="11.78"/>
    <n v="11.84"/>
    <x v="0"/>
  </r>
  <r>
    <n v="60"/>
    <s v="Male"/>
    <n v="165"/>
    <n v="186"/>
    <s v="High"/>
    <s v="Yes"/>
    <s v="Yes"/>
    <x v="1"/>
    <m/>
    <n v="36.49"/>
    <s v="Yes"/>
    <s v="Yes"/>
    <s v="Yes"/>
    <s v="Medium"/>
    <s v="Medium"/>
    <n v="4"/>
    <s v="Low"/>
    <n v="159"/>
    <x v="34"/>
    <n v="3.93"/>
    <n v="15.25"/>
    <x v="0"/>
  </r>
  <r>
    <n v="27"/>
    <s v="Male"/>
    <n v="160"/>
    <n v="265"/>
    <s v="High"/>
    <s v="Yes"/>
    <s v="Yes"/>
    <x v="0"/>
    <m/>
    <n v="36.5"/>
    <s v="No"/>
    <s v="Yes"/>
    <s v="No"/>
    <s v="Low"/>
    <s v="Medium"/>
    <n v="7"/>
    <s v="Low"/>
    <n v="310"/>
    <x v="13"/>
    <n v="11.72"/>
    <n v="9.99"/>
    <x v="0"/>
  </r>
  <r>
    <n v="73"/>
    <s v="Male"/>
    <n v="157"/>
    <n v="249"/>
    <s v="Low"/>
    <s v="Yes"/>
    <s v="No"/>
    <x v="1"/>
    <m/>
    <n v="36.5"/>
    <s v="Yes"/>
    <s v="Yes"/>
    <s v="No"/>
    <s v="None"/>
    <s v="High"/>
    <n v="7"/>
    <s v="High"/>
    <n v="375"/>
    <x v="37"/>
    <n v="13.2"/>
    <n v="5.16"/>
    <x v="0"/>
  </r>
  <r>
    <n v="46"/>
    <s v="Male"/>
    <n v="124"/>
    <n v="215"/>
    <s v="High"/>
    <s v="No"/>
    <s v="Yes"/>
    <x v="0"/>
    <m/>
    <n v="36.5"/>
    <s v="Yes"/>
    <s v="Yes"/>
    <s v="No"/>
    <s v="Medium"/>
    <s v="High"/>
    <n v="4"/>
    <s v="Medium"/>
    <n v="279"/>
    <x v="42"/>
    <n v="0.54"/>
    <n v="15.7"/>
    <x v="0"/>
  </r>
  <r>
    <n v="79"/>
    <s v="Male"/>
    <n v="175"/>
    <n v="279"/>
    <s v="High"/>
    <s v="No"/>
    <s v="Yes"/>
    <x v="1"/>
    <m/>
    <n v="36.5"/>
    <s v="No"/>
    <s v="No"/>
    <s v="No"/>
    <s v="Low"/>
    <s v="Low"/>
    <n v="9"/>
    <s v="Low"/>
    <n v="250"/>
    <x v="77"/>
    <n v="10.18"/>
    <n v="6.58"/>
    <x v="0"/>
  </r>
  <r>
    <n v="37"/>
    <s v="Male"/>
    <n v="150"/>
    <n v="175"/>
    <s v="Low"/>
    <s v="No"/>
    <s v="No"/>
    <x v="1"/>
    <m/>
    <n v="36.5"/>
    <s v="Yes"/>
    <s v="No"/>
    <s v="Yes"/>
    <s v="Medium"/>
    <s v="High"/>
    <n v="10"/>
    <s v="High"/>
    <n v="217"/>
    <x v="49"/>
    <n v="2.64"/>
    <n v="18.75"/>
    <x v="1"/>
  </r>
  <r>
    <n v="70"/>
    <s v="Female"/>
    <n v="136"/>
    <n v="235"/>
    <s v="High"/>
    <s v="No"/>
    <s v="No"/>
    <x v="0"/>
    <m/>
    <n v="36.5"/>
    <s v="Yes"/>
    <s v="Yes"/>
    <s v="No"/>
    <s v="Medium"/>
    <s v="Low"/>
    <n v="6"/>
    <s v="High"/>
    <n v="175"/>
    <x v="57"/>
    <n v="12.14"/>
    <n v="15.99"/>
    <x v="0"/>
  </r>
  <r>
    <n v="66"/>
    <s v="Male"/>
    <n v="123"/>
    <n v="283"/>
    <s v="Medium"/>
    <s v="No"/>
    <s v="Yes"/>
    <x v="0"/>
    <m/>
    <n v="36.5"/>
    <s v="No"/>
    <s v="Yes"/>
    <s v="Yes"/>
    <s v="None"/>
    <s v="High"/>
    <n v="5"/>
    <s v="High"/>
    <n v="387"/>
    <x v="53"/>
    <n v="5.65"/>
    <n v="18.149999999999999"/>
    <x v="0"/>
  </r>
  <r>
    <n v="72"/>
    <s v="Female"/>
    <n v="147"/>
    <n v="186"/>
    <s v="High"/>
    <s v="No"/>
    <s v="No"/>
    <x v="1"/>
    <m/>
    <n v="36.5"/>
    <s v="Yes"/>
    <s v="Yes"/>
    <s v="No"/>
    <s v="None"/>
    <s v="High"/>
    <n v="10"/>
    <s v="High"/>
    <n v="297"/>
    <x v="22"/>
    <n v="2.48"/>
    <n v="10.48"/>
    <x v="0"/>
  </r>
  <r>
    <n v="55"/>
    <s v="Male"/>
    <n v="177"/>
    <n v="276"/>
    <s v="High"/>
    <s v="Yes"/>
    <s v="No"/>
    <x v="1"/>
    <m/>
    <n v="36.51"/>
    <s v="No"/>
    <s v="No"/>
    <s v="Yes"/>
    <s v="High"/>
    <s v="Medium"/>
    <n v="7"/>
    <s v="Medium"/>
    <n v="337"/>
    <x v="60"/>
    <n v="11.67"/>
    <n v="6.26"/>
    <x v="0"/>
  </r>
  <r>
    <n v="71"/>
    <s v="Male"/>
    <n v="169"/>
    <n v="260"/>
    <s v="Medium"/>
    <s v="No"/>
    <s v="Yes"/>
    <x v="1"/>
    <m/>
    <n v="36.51"/>
    <s v="No"/>
    <s v="Yes"/>
    <s v="Yes"/>
    <s v="Medium"/>
    <s v="Medium"/>
    <n v="9"/>
    <s v="High"/>
    <n v="387"/>
    <x v="21"/>
    <n v="7.43"/>
    <n v="5.66"/>
    <x v="1"/>
  </r>
  <r>
    <n v="32"/>
    <s v="Male"/>
    <n v="143"/>
    <n v="260"/>
    <s v="Low"/>
    <s v="Yes"/>
    <s v="No"/>
    <x v="0"/>
    <m/>
    <n v="36.51"/>
    <s v="Yes"/>
    <s v="Yes"/>
    <s v="No"/>
    <s v="None"/>
    <s v="Low"/>
    <n v="6"/>
    <s v="High"/>
    <n v="355"/>
    <x v="60"/>
    <n v="12.18"/>
    <n v="19.63"/>
    <x v="1"/>
  </r>
  <r>
    <n v="45"/>
    <s v="Female"/>
    <n v="161"/>
    <n v="198"/>
    <s v="High"/>
    <s v="No"/>
    <s v="No"/>
    <x v="1"/>
    <m/>
    <n v="36.51"/>
    <s v="Yes"/>
    <s v="No"/>
    <s v="Yes"/>
    <s v="High"/>
    <s v="Low"/>
    <n v="5"/>
    <s v="Low"/>
    <n v="305"/>
    <x v="2"/>
    <n v="13.96"/>
    <n v="14.25"/>
    <x v="1"/>
  </r>
  <r>
    <n v="26"/>
    <s v="Female"/>
    <n v="142"/>
    <n v="220"/>
    <s v="High"/>
    <s v="Yes"/>
    <s v="Yes"/>
    <x v="1"/>
    <m/>
    <n v="36.51"/>
    <s v="Yes"/>
    <s v="No"/>
    <s v="No"/>
    <s v="None"/>
    <s v="Low"/>
    <n v="4"/>
    <s v="High"/>
    <n v="187"/>
    <x v="56"/>
    <n v="7.72"/>
    <n v="5.64"/>
    <x v="0"/>
  </r>
  <r>
    <n v="58"/>
    <s v="Male"/>
    <n v="158"/>
    <n v="217"/>
    <s v="Low"/>
    <s v="Yes"/>
    <s v="No"/>
    <x v="1"/>
    <m/>
    <n v="36.51"/>
    <s v="No"/>
    <s v="Yes"/>
    <s v="Yes"/>
    <s v="None"/>
    <s v="Medium"/>
    <n v="10"/>
    <s v="High"/>
    <n v="183"/>
    <x v="35"/>
    <n v="13.88"/>
    <n v="11.2"/>
    <x v="0"/>
  </r>
  <r>
    <n v="31"/>
    <s v="Female"/>
    <n v="124"/>
    <n v="161"/>
    <s v="Low"/>
    <s v="Yes"/>
    <s v="No"/>
    <x v="0"/>
    <m/>
    <n v="36.51"/>
    <s v="Yes"/>
    <s v="No"/>
    <s v="Yes"/>
    <s v="Medium"/>
    <s v="Medium"/>
    <n v="9"/>
    <s v="Medium"/>
    <n v="161"/>
    <x v="38"/>
    <n v="13.25"/>
    <n v="9.5399999999999991"/>
    <x v="0"/>
  </r>
  <r>
    <n v="42"/>
    <s v="Male"/>
    <n v="123"/>
    <n v="162"/>
    <s v="High"/>
    <s v="Yes"/>
    <s v="No"/>
    <x v="1"/>
    <m/>
    <n v="36.520000000000003"/>
    <s v="Yes"/>
    <s v="Yes"/>
    <s v="Yes"/>
    <s v="Medium"/>
    <s v="High"/>
    <n v="8"/>
    <s v="Medium"/>
    <n v="333"/>
    <x v="47"/>
    <n v="14.34"/>
    <n v="13.67"/>
    <x v="0"/>
  </r>
  <r>
    <n v="63"/>
    <s v="Male"/>
    <n v="131"/>
    <n v="183"/>
    <s v="Medium"/>
    <s v="No"/>
    <s v="Yes"/>
    <x v="1"/>
    <m/>
    <n v="36.520000000000003"/>
    <s v="Yes"/>
    <s v="No"/>
    <s v="Yes"/>
    <s v="High"/>
    <s v="High"/>
    <n v="9"/>
    <s v="High"/>
    <n v="377"/>
    <x v="63"/>
    <n v="10.1"/>
    <n v="11.18"/>
    <x v="0"/>
  </r>
  <r>
    <n v="56"/>
    <s v="Female"/>
    <n v="150"/>
    <n v="219"/>
    <s v="High"/>
    <s v="Yes"/>
    <s v="No"/>
    <x v="1"/>
    <m/>
    <n v="36.520000000000003"/>
    <s v="No"/>
    <s v="No"/>
    <s v="Yes"/>
    <s v="Low"/>
    <s v="High"/>
    <n v="7"/>
    <s v="Low"/>
    <n v="366"/>
    <x v="43"/>
    <n v="4.32"/>
    <n v="13.18"/>
    <x v="0"/>
  </r>
  <r>
    <n v="21"/>
    <s v="Female"/>
    <n v="155"/>
    <n v="255"/>
    <s v="Medium"/>
    <s v="Yes"/>
    <s v="No"/>
    <x v="1"/>
    <m/>
    <n v="36.520000000000003"/>
    <s v="Yes"/>
    <s v="No"/>
    <s v="No"/>
    <s v="Low"/>
    <s v="Medium"/>
    <n v="4"/>
    <s v="Low"/>
    <n v="279"/>
    <x v="6"/>
    <n v="7.87"/>
    <n v="12.11"/>
    <x v="0"/>
  </r>
  <r>
    <n v="53"/>
    <s v="Female"/>
    <n v="146"/>
    <n v="252"/>
    <s v="Low"/>
    <s v="Yes"/>
    <s v="No"/>
    <x v="0"/>
    <m/>
    <n v="36.520000000000003"/>
    <s v="No"/>
    <s v="No"/>
    <s v="Yes"/>
    <s v="Low"/>
    <s v="Low"/>
    <n v="5"/>
    <s v="High"/>
    <n v="118"/>
    <x v="75"/>
    <n v="1.25"/>
    <n v="7.46"/>
    <x v="0"/>
  </r>
  <r>
    <n v="35"/>
    <s v="Male"/>
    <n v="153"/>
    <n v="271"/>
    <s v="High"/>
    <s v="No"/>
    <s v="No"/>
    <x v="1"/>
    <m/>
    <n v="36.53"/>
    <s v="Yes"/>
    <s v="No"/>
    <s v="Yes"/>
    <s v="High"/>
    <s v="High"/>
    <n v="5"/>
    <s v="High"/>
    <n v="268"/>
    <x v="0"/>
    <n v="3.72"/>
    <n v="6.97"/>
    <x v="1"/>
  </r>
  <r>
    <n v="32"/>
    <s v="Female"/>
    <n v="123"/>
    <n v="297"/>
    <s v="Low"/>
    <s v="No"/>
    <s v="No"/>
    <x v="1"/>
    <m/>
    <n v="36.53"/>
    <s v="Yes"/>
    <s v="No"/>
    <s v="No"/>
    <s v="None"/>
    <s v="Medium"/>
    <n v="9"/>
    <s v="Medium"/>
    <n v="340"/>
    <x v="31"/>
    <n v="0.67"/>
    <n v="12.85"/>
    <x v="1"/>
  </r>
  <r>
    <n v="73"/>
    <s v="Female"/>
    <n v="131"/>
    <n v="255"/>
    <s v="Low"/>
    <s v="Yes"/>
    <s v="No"/>
    <x v="0"/>
    <m/>
    <n v="36.53"/>
    <s v="Yes"/>
    <s v="No"/>
    <s v="No"/>
    <s v="High"/>
    <s v="Medium"/>
    <n v="5"/>
    <s v="Medium"/>
    <n v="232"/>
    <x v="57"/>
    <n v="13.97"/>
    <n v="14.74"/>
    <x v="0"/>
  </r>
  <r>
    <n v="41"/>
    <s v="Male"/>
    <n v="174"/>
    <n v="273"/>
    <s v="Medium"/>
    <s v="Yes"/>
    <s v="No"/>
    <x v="1"/>
    <m/>
    <n v="36.53"/>
    <s v="No"/>
    <s v="No"/>
    <s v="No"/>
    <s v="Medium"/>
    <s v="High"/>
    <n v="8"/>
    <s v="High"/>
    <n v="138"/>
    <x v="18"/>
    <n v="5.39"/>
    <n v="13.09"/>
    <x v="0"/>
  </r>
  <r>
    <n v="47"/>
    <s v="Female"/>
    <n v="144"/>
    <n v="233"/>
    <s v="High"/>
    <s v="Yes"/>
    <s v="No"/>
    <x v="1"/>
    <m/>
    <n v="36.53"/>
    <s v="No"/>
    <s v="No"/>
    <s v="No"/>
    <s v="Medium"/>
    <s v="High"/>
    <n v="8"/>
    <s v="High"/>
    <n v="216"/>
    <x v="47"/>
    <n v="2.86"/>
    <n v="19.920000000000002"/>
    <x v="0"/>
  </r>
  <r>
    <n v="44"/>
    <s v="Female"/>
    <n v="127"/>
    <n v="215"/>
    <s v="Low"/>
    <s v="Yes"/>
    <s v="No"/>
    <x v="1"/>
    <m/>
    <n v="36.54"/>
    <s v="No"/>
    <s v="No"/>
    <s v="No"/>
    <s v="High"/>
    <s v="Medium"/>
    <n v="8"/>
    <s v="Medium"/>
    <n v="276"/>
    <x v="29"/>
    <n v="7.47"/>
    <n v="15.76"/>
    <x v="0"/>
  </r>
  <r>
    <n v="61"/>
    <s v="Male"/>
    <n v="163"/>
    <n v="188"/>
    <s v="Medium"/>
    <s v="No"/>
    <s v="No"/>
    <x v="0"/>
    <m/>
    <n v="36.54"/>
    <s v="Yes"/>
    <s v="No"/>
    <s v="No"/>
    <s v="Medium"/>
    <s v="Low"/>
    <n v="6"/>
    <s v="Low"/>
    <n v="295"/>
    <x v="49"/>
    <n v="6.97"/>
    <n v="13.36"/>
    <x v="0"/>
  </r>
  <r>
    <n v="45"/>
    <s v="Female"/>
    <n v="178"/>
    <n v="256"/>
    <s v="Low"/>
    <s v="No"/>
    <s v="Yes"/>
    <x v="1"/>
    <m/>
    <n v="36.549999999999997"/>
    <s v="No"/>
    <s v="Yes"/>
    <s v="No"/>
    <s v="None"/>
    <s v="Low"/>
    <n v="6"/>
    <s v="High"/>
    <n v="177"/>
    <x v="65"/>
    <n v="6.61"/>
    <n v="14.86"/>
    <x v="0"/>
  </r>
  <r>
    <n v="61"/>
    <s v="Male"/>
    <n v="177"/>
    <n v="252"/>
    <s v="Low"/>
    <s v="Yes"/>
    <s v="Yes"/>
    <x v="0"/>
    <m/>
    <n v="36.549999999999997"/>
    <s v="No"/>
    <s v="Yes"/>
    <s v="No"/>
    <s v="High"/>
    <s v="Medium"/>
    <n v="8"/>
    <s v="Medium"/>
    <n v="162"/>
    <x v="75"/>
    <n v="13.82"/>
    <n v="14.13"/>
    <x v="1"/>
  </r>
  <r>
    <n v="36"/>
    <s v="Male"/>
    <n v="166"/>
    <n v="227"/>
    <s v="High"/>
    <s v="Yes"/>
    <s v="Yes"/>
    <x v="0"/>
    <m/>
    <n v="36.549999999999997"/>
    <s v="No"/>
    <s v="Yes"/>
    <s v="No"/>
    <s v="Low"/>
    <s v="Medium"/>
    <n v="8"/>
    <s v="High"/>
    <n v="152"/>
    <x v="10"/>
    <n v="11.73"/>
    <n v="13.63"/>
    <x v="1"/>
  </r>
  <r>
    <n v="45"/>
    <s v="Male"/>
    <n v="180"/>
    <n v="256"/>
    <s v="Low"/>
    <s v="No"/>
    <s v="Yes"/>
    <x v="0"/>
    <m/>
    <n v="36.549999999999997"/>
    <s v="Yes"/>
    <s v="No"/>
    <s v="Yes"/>
    <s v="Medium"/>
    <s v="Medium"/>
    <n v="8"/>
    <s v="Low"/>
    <n v="270"/>
    <x v="5"/>
    <n v="13.28"/>
    <n v="12.16"/>
    <x v="1"/>
  </r>
  <r>
    <n v="30"/>
    <s v="Male"/>
    <n v="143"/>
    <n v="289"/>
    <s v="Medium"/>
    <s v="Yes"/>
    <s v="No"/>
    <x v="0"/>
    <m/>
    <n v="36.549999999999997"/>
    <s v="No"/>
    <s v="No"/>
    <s v="No"/>
    <s v="None"/>
    <s v="High"/>
    <n v="5"/>
    <s v="High"/>
    <n v="277"/>
    <x v="75"/>
    <n v="6.15"/>
    <n v="9.57"/>
    <x v="0"/>
  </r>
  <r>
    <n v="29"/>
    <s v="Female"/>
    <n v="172"/>
    <n v="292"/>
    <s v="High"/>
    <s v="Yes"/>
    <s v="Yes"/>
    <x v="0"/>
    <m/>
    <n v="36.56"/>
    <s v="Yes"/>
    <s v="Yes"/>
    <s v="No"/>
    <s v="None"/>
    <s v="Medium"/>
    <n v="8"/>
    <s v="High"/>
    <n v="191"/>
    <x v="64"/>
    <n v="7.55"/>
    <n v="5.6"/>
    <x v="0"/>
  </r>
  <r>
    <n v="41"/>
    <s v="Female"/>
    <n v="144"/>
    <n v="197"/>
    <s v="Medium"/>
    <s v="Yes"/>
    <s v="No"/>
    <x v="1"/>
    <m/>
    <n v="36.56"/>
    <s v="No"/>
    <s v="No"/>
    <s v="Yes"/>
    <s v="Low"/>
    <s v="Medium"/>
    <n v="7"/>
    <s v="High"/>
    <n v="292"/>
    <x v="43"/>
    <n v="7.91"/>
    <n v="8.4700000000000006"/>
    <x v="0"/>
  </r>
  <r>
    <n v="44"/>
    <s v="Male"/>
    <n v="164"/>
    <n v="271"/>
    <s v="High"/>
    <s v="Yes"/>
    <s v="No"/>
    <x v="1"/>
    <m/>
    <n v="36.56"/>
    <s v="No"/>
    <s v="No"/>
    <s v="No"/>
    <s v="Low"/>
    <s v="Medium"/>
    <n v="4"/>
    <s v="Low"/>
    <n v="370"/>
    <x v="76"/>
    <n v="3.46"/>
    <n v="16.88"/>
    <x v="0"/>
  </r>
  <r>
    <n v="56"/>
    <s v="Male"/>
    <n v="171"/>
    <n v="168"/>
    <s v="Low"/>
    <s v="No"/>
    <s v="Yes"/>
    <x v="1"/>
    <m/>
    <n v="36.56"/>
    <s v="Yes"/>
    <s v="Yes"/>
    <s v="No"/>
    <s v="None"/>
    <s v="Low"/>
    <n v="8"/>
    <s v="High"/>
    <n v="207"/>
    <x v="60"/>
    <n v="11.49"/>
    <n v="19.920000000000002"/>
    <x v="0"/>
  </r>
  <r>
    <n v="29"/>
    <s v="Male"/>
    <n v="120"/>
    <n v="273"/>
    <s v="High"/>
    <s v="No"/>
    <s v="No"/>
    <x v="1"/>
    <m/>
    <n v="36.57"/>
    <s v="Yes"/>
    <s v="No"/>
    <s v="No"/>
    <s v="High"/>
    <s v="High"/>
    <n v="8"/>
    <s v="Medium"/>
    <n v="332"/>
    <x v="0"/>
    <n v="0.87"/>
    <n v="15.88"/>
    <x v="0"/>
  </r>
  <r>
    <n v="32"/>
    <s v="Female"/>
    <n v="159"/>
    <n v="239"/>
    <s v="Medium"/>
    <s v="Yes"/>
    <s v="No"/>
    <x v="0"/>
    <m/>
    <n v="36.57"/>
    <s v="Yes"/>
    <s v="Yes"/>
    <s v="Yes"/>
    <s v="None"/>
    <s v="High"/>
    <n v="6"/>
    <s v="Low"/>
    <n v="197"/>
    <x v="15"/>
    <n v="11.63"/>
    <n v="13.37"/>
    <x v="0"/>
  </r>
  <r>
    <n v="39"/>
    <s v="Female"/>
    <n v="129"/>
    <n v="261"/>
    <s v="Medium"/>
    <s v="No"/>
    <s v="No"/>
    <x v="0"/>
    <m/>
    <n v="36.58"/>
    <s v="No"/>
    <s v="No"/>
    <s v="Yes"/>
    <s v="High"/>
    <s v="High"/>
    <n v="9"/>
    <s v="High"/>
    <n v="313"/>
    <x v="64"/>
    <n v="1.32"/>
    <n v="5.25"/>
    <x v="0"/>
  </r>
  <r>
    <n v="28"/>
    <s v="Female"/>
    <n v="155"/>
    <n v="226"/>
    <s v="High"/>
    <s v="Yes"/>
    <s v="Yes"/>
    <x v="0"/>
    <m/>
    <n v="36.58"/>
    <s v="Yes"/>
    <s v="Yes"/>
    <s v="No"/>
    <s v="Low"/>
    <s v="Low"/>
    <n v="8"/>
    <s v="Medium"/>
    <n v="241"/>
    <x v="73"/>
    <n v="5.44"/>
    <n v="8.44"/>
    <x v="0"/>
  </r>
  <r>
    <n v="76"/>
    <s v="Male"/>
    <n v="131"/>
    <n v="242"/>
    <s v="Medium"/>
    <s v="No"/>
    <s v="No"/>
    <x v="1"/>
    <m/>
    <n v="36.58"/>
    <s v="Yes"/>
    <s v="Yes"/>
    <s v="No"/>
    <s v="None"/>
    <s v="Low"/>
    <n v="9"/>
    <s v="Low"/>
    <n v="168"/>
    <x v="3"/>
    <n v="8.7899999999999991"/>
    <n v="9.59"/>
    <x v="1"/>
  </r>
  <r>
    <n v="37"/>
    <s v="Male"/>
    <n v="137"/>
    <n v="176"/>
    <s v="Medium"/>
    <s v="No"/>
    <s v="Yes"/>
    <x v="0"/>
    <m/>
    <n v="36.58"/>
    <s v="Yes"/>
    <s v="No"/>
    <s v="No"/>
    <s v="Medium"/>
    <s v="Medium"/>
    <n v="8"/>
    <s v="Low"/>
    <n v="136"/>
    <x v="78"/>
    <n v="10.88"/>
    <n v="14.85"/>
    <x v="0"/>
  </r>
  <r>
    <n v="58"/>
    <s v="Female"/>
    <n v="154"/>
    <n v="285"/>
    <s v="High"/>
    <s v="Yes"/>
    <s v="Yes"/>
    <x v="0"/>
    <m/>
    <n v="36.58"/>
    <s v="Yes"/>
    <s v="Yes"/>
    <s v="Yes"/>
    <s v="High"/>
    <s v="High"/>
    <n v="5"/>
    <s v="Medium"/>
    <n v="220"/>
    <x v="76"/>
    <n v="4.3099999999999996"/>
    <n v="17.97"/>
    <x v="0"/>
  </r>
  <r>
    <n v="66"/>
    <s v="Male"/>
    <n v="153"/>
    <n v="168"/>
    <s v="High"/>
    <s v="Yes"/>
    <s v="Yes"/>
    <x v="0"/>
    <m/>
    <n v="36.58"/>
    <s v="No"/>
    <s v="Yes"/>
    <s v="Yes"/>
    <s v="Medium"/>
    <s v="High"/>
    <n v="6"/>
    <s v="High"/>
    <n v="225"/>
    <x v="34"/>
    <n v="3.69"/>
    <n v="17.05"/>
    <x v="0"/>
  </r>
  <r>
    <n v="33"/>
    <s v="Female"/>
    <n v="164"/>
    <n v="186"/>
    <s v="High"/>
    <s v="Yes"/>
    <s v="Yes"/>
    <x v="1"/>
    <m/>
    <n v="36.58"/>
    <s v="No"/>
    <s v="Yes"/>
    <s v="No"/>
    <s v="None"/>
    <s v="Low"/>
    <n v="5"/>
    <s v="Medium"/>
    <n v="288"/>
    <x v="48"/>
    <n v="13.46"/>
    <n v="6.47"/>
    <x v="1"/>
  </r>
  <r>
    <n v="29"/>
    <s v="Male"/>
    <n v="164"/>
    <n v="198"/>
    <s v="Low"/>
    <s v="No"/>
    <s v="No"/>
    <x v="0"/>
    <m/>
    <n v="36.590000000000003"/>
    <s v="No"/>
    <s v="Yes"/>
    <s v="No"/>
    <s v="Medium"/>
    <s v="Low"/>
    <n v="7"/>
    <s v="Low"/>
    <n v="368"/>
    <x v="3"/>
    <n v="3.55"/>
    <n v="15.59"/>
    <x v="0"/>
  </r>
  <r>
    <n v="55"/>
    <s v="Male"/>
    <n v="153"/>
    <n v="281"/>
    <s v="High"/>
    <s v="No"/>
    <s v="Yes"/>
    <x v="0"/>
    <m/>
    <n v="36.590000000000003"/>
    <s v="Yes"/>
    <s v="Yes"/>
    <s v="No"/>
    <s v="Low"/>
    <s v="High"/>
    <n v="7"/>
    <s v="Medium"/>
    <n v="322"/>
    <x v="79"/>
    <n v="3.13"/>
    <n v="10.57"/>
    <x v="0"/>
  </r>
  <r>
    <n v="77"/>
    <s v="Female"/>
    <n v="167"/>
    <n v="276"/>
    <s v="High"/>
    <s v="Yes"/>
    <s v="No"/>
    <x v="0"/>
    <m/>
    <n v="36.590000000000003"/>
    <s v="No"/>
    <s v="Yes"/>
    <s v="No"/>
    <s v="None"/>
    <s v="Medium"/>
    <n v="5"/>
    <s v="High"/>
    <n v="288"/>
    <x v="70"/>
    <n v="14.32"/>
    <n v="11.58"/>
    <x v="0"/>
  </r>
  <r>
    <n v="68"/>
    <s v="Male"/>
    <n v="130"/>
    <n v="297"/>
    <s v="Medium"/>
    <s v="Yes"/>
    <s v="Yes"/>
    <x v="0"/>
    <m/>
    <n v="36.590000000000003"/>
    <s v="Yes"/>
    <s v="Yes"/>
    <s v="Yes"/>
    <s v="Low"/>
    <s v="High"/>
    <n v="8"/>
    <s v="Low"/>
    <n v="273"/>
    <x v="46"/>
    <n v="14.52"/>
    <n v="15.3"/>
    <x v="0"/>
  </r>
  <r>
    <n v="65"/>
    <s v="Male"/>
    <n v="125"/>
    <n v="166"/>
    <s v="Medium"/>
    <s v="Yes"/>
    <s v="No"/>
    <x v="0"/>
    <m/>
    <n v="36.590000000000003"/>
    <s v="No"/>
    <s v="Yes"/>
    <s v="No"/>
    <s v="None"/>
    <s v="Low"/>
    <n v="10"/>
    <s v="Low"/>
    <n v="296"/>
    <x v="31"/>
    <n v="1.81"/>
    <n v="8.85"/>
    <x v="0"/>
  </r>
  <r>
    <n v="33"/>
    <s v="Female"/>
    <n v="122"/>
    <n v="212"/>
    <s v="Low"/>
    <s v="No"/>
    <s v="No"/>
    <x v="1"/>
    <m/>
    <n v="36.6"/>
    <s v="Yes"/>
    <s v="Yes"/>
    <s v="No"/>
    <s v="Low"/>
    <s v="Low"/>
    <n v="5"/>
    <s v="High"/>
    <n v="209"/>
    <x v="60"/>
    <n v="6.71"/>
    <n v="6.91"/>
    <x v="1"/>
  </r>
  <r>
    <n v="25"/>
    <s v="Male"/>
    <n v="148"/>
    <n v="229"/>
    <s v="Medium"/>
    <s v="No"/>
    <s v="Yes"/>
    <x v="1"/>
    <m/>
    <n v="36.6"/>
    <s v="No"/>
    <s v="Yes"/>
    <s v="Yes"/>
    <s v="High"/>
    <s v="Low"/>
    <n v="8"/>
    <s v="High"/>
    <n v="234"/>
    <x v="33"/>
    <n v="1.46"/>
    <n v="11.16"/>
    <x v="0"/>
  </r>
  <r>
    <n v="42"/>
    <s v="Male"/>
    <n v="154"/>
    <n v="225"/>
    <s v="Medium"/>
    <s v="Yes"/>
    <s v="No"/>
    <x v="0"/>
    <m/>
    <n v="36.6"/>
    <s v="No"/>
    <s v="No"/>
    <s v="Yes"/>
    <s v="Low"/>
    <s v="High"/>
    <n v="6"/>
    <s v="Medium"/>
    <n v="144"/>
    <x v="77"/>
    <n v="10.32"/>
    <n v="16.82"/>
    <x v="1"/>
  </r>
  <r>
    <n v="60"/>
    <s v="Female"/>
    <n v="159"/>
    <n v="267"/>
    <s v="Low"/>
    <s v="No"/>
    <s v="Yes"/>
    <x v="1"/>
    <m/>
    <n v="36.6"/>
    <s v="Yes"/>
    <s v="Yes"/>
    <s v="No"/>
    <s v="Medium"/>
    <s v="High"/>
    <n v="9"/>
    <s v="Medium"/>
    <n v="179"/>
    <x v="38"/>
    <n v="10.48"/>
    <n v="10.55"/>
    <x v="0"/>
  </r>
  <r>
    <n v="36"/>
    <s v="Male"/>
    <n v="158"/>
    <n v="216"/>
    <s v="High"/>
    <s v="Yes"/>
    <s v="Yes"/>
    <x v="0"/>
    <m/>
    <n v="36.61"/>
    <s v="No"/>
    <s v="No"/>
    <s v="No"/>
    <s v="Low"/>
    <s v="Medium"/>
    <n v="5"/>
    <s v="High"/>
    <n v="214"/>
    <x v="1"/>
    <n v="12.7"/>
    <n v="5.59"/>
    <x v="1"/>
  </r>
  <r>
    <n v="27"/>
    <s v="Female"/>
    <n v="164"/>
    <n v="203"/>
    <s v="Medium"/>
    <s v="Yes"/>
    <s v="Yes"/>
    <x v="1"/>
    <m/>
    <n v="36.61"/>
    <s v="Yes"/>
    <s v="No"/>
    <s v="Yes"/>
    <s v="None"/>
    <s v="Medium"/>
    <n v="8"/>
    <s v="Medium"/>
    <n v="241"/>
    <x v="52"/>
    <n v="4.3499999999999996"/>
    <n v="13.11"/>
    <x v="0"/>
  </r>
  <r>
    <n v="65"/>
    <s v="Female"/>
    <n v="163"/>
    <n v="158"/>
    <s v="Medium"/>
    <s v="Yes"/>
    <s v="Yes"/>
    <x v="1"/>
    <m/>
    <n v="36.61"/>
    <s v="No"/>
    <s v="Yes"/>
    <s v="No"/>
    <s v="High"/>
    <s v="Medium"/>
    <n v="9"/>
    <s v="Medium"/>
    <n v="306"/>
    <x v="58"/>
    <n v="12.58"/>
    <n v="6.65"/>
    <x v="1"/>
  </r>
  <r>
    <n v="33"/>
    <s v="Female"/>
    <n v="138"/>
    <n v="270"/>
    <s v="High"/>
    <s v="Yes"/>
    <s v="Yes"/>
    <x v="1"/>
    <m/>
    <n v="36.61"/>
    <s v="Yes"/>
    <s v="Yes"/>
    <s v="No"/>
    <s v="High"/>
    <s v="Medium"/>
    <n v="7"/>
    <s v="Medium"/>
    <n v="294"/>
    <x v="15"/>
    <n v="12.45"/>
    <n v="12.28"/>
    <x v="0"/>
  </r>
  <r>
    <n v="72"/>
    <s v="Male"/>
    <n v="138"/>
    <n v="190"/>
    <s v="Low"/>
    <s v="Yes"/>
    <s v="Yes"/>
    <x v="1"/>
    <m/>
    <n v="36.61"/>
    <s v="No"/>
    <s v="No"/>
    <s v="No"/>
    <s v="Medium"/>
    <s v="Medium"/>
    <n v="4"/>
    <s v="Low"/>
    <n v="332"/>
    <x v="77"/>
    <n v="2.19"/>
    <n v="11.51"/>
    <x v="0"/>
  </r>
  <r>
    <n v="47"/>
    <s v="Male"/>
    <n v="141"/>
    <n v="220"/>
    <s v="Medium"/>
    <s v="Yes"/>
    <s v="Yes"/>
    <x v="1"/>
    <m/>
    <n v="36.619999999999997"/>
    <s v="No"/>
    <s v="No"/>
    <s v="No"/>
    <s v="None"/>
    <s v="Medium"/>
    <n v="7"/>
    <s v="High"/>
    <n v="110"/>
    <x v="34"/>
    <n v="6.93"/>
    <n v="18.34"/>
    <x v="0"/>
  </r>
  <r>
    <n v="22"/>
    <s v="Male"/>
    <n v="174"/>
    <n v="264"/>
    <s v="Low"/>
    <s v="No"/>
    <s v="No"/>
    <x v="1"/>
    <m/>
    <n v="36.619999999999997"/>
    <s v="Yes"/>
    <s v="No"/>
    <s v="No"/>
    <s v="None"/>
    <s v="Medium"/>
    <n v="5"/>
    <s v="Medium"/>
    <n v="368"/>
    <x v="57"/>
    <n v="8.35"/>
    <n v="9.5500000000000007"/>
    <x v="0"/>
  </r>
  <r>
    <n v="62"/>
    <s v="Female"/>
    <n v="179"/>
    <n v="193"/>
    <s v="High"/>
    <s v="No"/>
    <s v="Yes"/>
    <x v="1"/>
    <m/>
    <n v="36.619999999999997"/>
    <s v="No"/>
    <s v="No"/>
    <s v="Yes"/>
    <s v="Low"/>
    <s v="Medium"/>
    <n v="9"/>
    <s v="High"/>
    <n v="306"/>
    <x v="4"/>
    <n v="10.66"/>
    <n v="18.829999999999998"/>
    <x v="0"/>
  </r>
  <r>
    <n v="49"/>
    <s v="Male"/>
    <n v="180"/>
    <n v="260"/>
    <s v="High"/>
    <s v="Yes"/>
    <s v="No"/>
    <x v="0"/>
    <m/>
    <n v="36.619999999999997"/>
    <s v="No"/>
    <s v="No"/>
    <s v="Yes"/>
    <s v="Low"/>
    <s v="Medium"/>
    <n v="10"/>
    <s v="Medium"/>
    <n v="293"/>
    <x v="5"/>
    <n v="1.47"/>
    <n v="6.52"/>
    <x v="0"/>
  </r>
  <r>
    <n v="42"/>
    <s v="Female"/>
    <n v="161"/>
    <n v="173"/>
    <s v="Medium"/>
    <s v="Yes"/>
    <s v="Yes"/>
    <x v="0"/>
    <m/>
    <n v="36.630000000000003"/>
    <s v="Yes"/>
    <s v="Yes"/>
    <s v="No"/>
    <s v="Medium"/>
    <s v="Medium"/>
    <n v="9"/>
    <s v="Low"/>
    <n v="110"/>
    <x v="72"/>
    <n v="0.44"/>
    <n v="12.34"/>
    <x v="1"/>
  </r>
  <r>
    <n v="64"/>
    <s v="Male"/>
    <n v="177"/>
    <n v="238"/>
    <s v="High"/>
    <s v="No"/>
    <s v="Yes"/>
    <x v="1"/>
    <m/>
    <n v="36.630000000000003"/>
    <s v="Yes"/>
    <s v="No"/>
    <s v="Yes"/>
    <s v="Low"/>
    <s v="High"/>
    <n v="5"/>
    <s v="High"/>
    <n v="292"/>
    <x v="41"/>
    <n v="3.3"/>
    <n v="16"/>
    <x v="0"/>
  </r>
  <r>
    <n v="73"/>
    <s v="Female"/>
    <n v="175"/>
    <n v="163"/>
    <s v="Medium"/>
    <s v="No"/>
    <s v="No"/>
    <x v="0"/>
    <m/>
    <n v="36.630000000000003"/>
    <s v="Yes"/>
    <s v="No"/>
    <s v="No"/>
    <s v="Low"/>
    <s v="Medium"/>
    <n v="7"/>
    <s v="High"/>
    <n v="230"/>
    <x v="31"/>
    <n v="4.05"/>
    <n v="18.25"/>
    <x v="0"/>
  </r>
  <r>
    <n v="22"/>
    <s v="Male"/>
    <n v="137"/>
    <n v="269"/>
    <s v="Low"/>
    <s v="No"/>
    <s v="No"/>
    <x v="1"/>
    <m/>
    <n v="36.630000000000003"/>
    <s v="No"/>
    <s v="Yes"/>
    <s v="No"/>
    <s v="Low"/>
    <s v="Low"/>
    <n v="4"/>
    <s v="Medium"/>
    <n v="265"/>
    <x v="48"/>
    <n v="13.84"/>
    <n v="6.79"/>
    <x v="0"/>
  </r>
  <r>
    <n v="43"/>
    <s v="Female"/>
    <n v="145"/>
    <n v="265"/>
    <s v="Low"/>
    <s v="Yes"/>
    <s v="No"/>
    <x v="0"/>
    <m/>
    <n v="36.630000000000003"/>
    <s v="No"/>
    <s v="No"/>
    <s v="No"/>
    <s v="High"/>
    <s v="Low"/>
    <n v="7"/>
    <s v="Low"/>
    <n v="310"/>
    <x v="14"/>
    <n v="3.48"/>
    <n v="6.97"/>
    <x v="0"/>
  </r>
  <r>
    <n v="38"/>
    <s v="Female"/>
    <n v="151"/>
    <n v="236"/>
    <s v="Low"/>
    <s v="No"/>
    <s v="Yes"/>
    <x v="1"/>
    <m/>
    <n v="36.64"/>
    <s v="Yes"/>
    <s v="Yes"/>
    <s v="Yes"/>
    <s v="Low"/>
    <s v="Medium"/>
    <n v="9"/>
    <s v="Medium"/>
    <n v="356"/>
    <x v="13"/>
    <n v="5.98"/>
    <n v="11.37"/>
    <x v="0"/>
  </r>
  <r>
    <n v="37"/>
    <s v="Male"/>
    <n v="152"/>
    <n v="241"/>
    <s v="Low"/>
    <s v="No"/>
    <s v="No"/>
    <x v="1"/>
    <m/>
    <n v="36.65"/>
    <s v="No"/>
    <s v="Yes"/>
    <s v="No"/>
    <s v="High"/>
    <s v="Low"/>
    <n v="10"/>
    <s v="High"/>
    <n v="357"/>
    <x v="33"/>
    <n v="4.53"/>
    <n v="12.3"/>
    <x v="0"/>
  </r>
  <r>
    <n v="24"/>
    <s v="Female"/>
    <n v="149"/>
    <n v="191"/>
    <s v="Medium"/>
    <s v="Yes"/>
    <s v="Yes"/>
    <x v="0"/>
    <m/>
    <n v="36.65"/>
    <s v="No"/>
    <s v="Yes"/>
    <s v="No"/>
    <s v="Medium"/>
    <s v="High"/>
    <n v="5"/>
    <s v="Low"/>
    <n v="239"/>
    <x v="66"/>
    <n v="6.87"/>
    <n v="13.8"/>
    <x v="0"/>
  </r>
  <r>
    <n v="45"/>
    <s v="Female"/>
    <n v="177"/>
    <n v="179"/>
    <s v="Low"/>
    <s v="Yes"/>
    <s v="Yes"/>
    <x v="1"/>
    <m/>
    <n v="36.659999999999997"/>
    <s v="Yes"/>
    <s v="Yes"/>
    <s v="No"/>
    <s v="Low"/>
    <s v="Medium"/>
    <n v="9"/>
    <s v="Low"/>
    <n v="342"/>
    <x v="78"/>
    <n v="7.04"/>
    <n v="13.78"/>
    <x v="0"/>
  </r>
  <r>
    <n v="51"/>
    <s v="Female"/>
    <n v="125"/>
    <n v="283"/>
    <s v="High"/>
    <s v="Yes"/>
    <s v="No"/>
    <x v="0"/>
    <m/>
    <n v="36.67"/>
    <s v="Yes"/>
    <s v="No"/>
    <s v="Yes"/>
    <s v="High"/>
    <s v="Medium"/>
    <n v="4"/>
    <s v="High"/>
    <n v="398"/>
    <x v="63"/>
    <n v="11.45"/>
    <n v="5.96"/>
    <x v="0"/>
  </r>
  <r>
    <n v="20"/>
    <s v="Female"/>
    <n v="138"/>
    <n v="178"/>
    <s v="Medium"/>
    <s v="Yes"/>
    <s v="Yes"/>
    <x v="1"/>
    <m/>
    <n v="36.67"/>
    <s v="No"/>
    <s v="No"/>
    <s v="Yes"/>
    <s v="High"/>
    <s v="Medium"/>
    <n v="4"/>
    <s v="Low"/>
    <n v="101"/>
    <x v="76"/>
    <n v="13.38"/>
    <n v="13.19"/>
    <x v="0"/>
  </r>
  <r>
    <n v="74"/>
    <s v="Male"/>
    <n v="173"/>
    <n v="226"/>
    <s v="Medium"/>
    <s v="Yes"/>
    <s v="No"/>
    <x v="0"/>
    <m/>
    <n v="36.67"/>
    <s v="No"/>
    <s v="No"/>
    <s v="No"/>
    <s v="High"/>
    <s v="Medium"/>
    <n v="8"/>
    <s v="Medium"/>
    <n v="186"/>
    <x v="39"/>
    <n v="6.01"/>
    <n v="17.809999999999999"/>
    <x v="1"/>
  </r>
  <r>
    <n v="79"/>
    <s v="Male"/>
    <n v="166"/>
    <n v="299"/>
    <s v="Low"/>
    <s v="No"/>
    <s v="No"/>
    <x v="1"/>
    <m/>
    <n v="36.67"/>
    <s v="Yes"/>
    <s v="No"/>
    <s v="No"/>
    <s v="None"/>
    <s v="High"/>
    <n v="6"/>
    <s v="Low"/>
    <n v="164"/>
    <x v="56"/>
    <n v="8.8000000000000007"/>
    <n v="16.37"/>
    <x v="0"/>
  </r>
  <r>
    <n v="47"/>
    <s v="Female"/>
    <n v="168"/>
    <n v="158"/>
    <s v="High"/>
    <s v="No"/>
    <s v="No"/>
    <x v="0"/>
    <m/>
    <n v="36.67"/>
    <s v="Yes"/>
    <s v="Yes"/>
    <s v="No"/>
    <s v="Low"/>
    <s v="High"/>
    <n v="8"/>
    <s v="High"/>
    <n v="339"/>
    <x v="40"/>
    <n v="7.68"/>
    <n v="16.63"/>
    <x v="0"/>
  </r>
  <r>
    <n v="34"/>
    <s v="Male"/>
    <n v="167"/>
    <n v="275"/>
    <s v="Medium"/>
    <s v="No"/>
    <s v="Yes"/>
    <x v="1"/>
    <m/>
    <n v="36.67"/>
    <s v="Yes"/>
    <s v="No"/>
    <s v="No"/>
    <s v="Low"/>
    <s v="Medium"/>
    <n v="7"/>
    <s v="Low"/>
    <n v="287"/>
    <x v="28"/>
    <n v="9.7899999999999991"/>
    <n v="18.829999999999998"/>
    <x v="0"/>
  </r>
  <r>
    <n v="80"/>
    <s v="Female"/>
    <n v="163"/>
    <n v="166"/>
    <s v="High"/>
    <s v="No"/>
    <s v="Yes"/>
    <x v="1"/>
    <m/>
    <n v="36.68"/>
    <s v="No"/>
    <s v="Yes"/>
    <s v="Yes"/>
    <s v="High"/>
    <s v="High"/>
    <n v="6"/>
    <s v="Low"/>
    <n v="360"/>
    <x v="0"/>
    <n v="3.53"/>
    <n v="18.22"/>
    <x v="0"/>
  </r>
  <r>
    <n v="55"/>
    <s v="Female"/>
    <n v="141"/>
    <n v="249"/>
    <s v="High"/>
    <s v="Yes"/>
    <s v="No"/>
    <x v="1"/>
    <m/>
    <n v="36.68"/>
    <s v="No"/>
    <s v="No"/>
    <s v="No"/>
    <s v="Medium"/>
    <s v="Low"/>
    <n v="10"/>
    <s v="Low"/>
    <n v="216"/>
    <x v="12"/>
    <n v="2.56"/>
    <n v="8.91"/>
    <x v="0"/>
  </r>
  <r>
    <n v="55"/>
    <s v="Male"/>
    <n v="129"/>
    <n v="162"/>
    <s v="Medium"/>
    <s v="Yes"/>
    <s v="Yes"/>
    <x v="0"/>
    <m/>
    <n v="36.68"/>
    <s v="Yes"/>
    <s v="No"/>
    <s v="No"/>
    <s v="Low"/>
    <s v="High"/>
    <n v="8"/>
    <s v="Medium"/>
    <n v="159"/>
    <x v="8"/>
    <n v="2.74"/>
    <n v="6.17"/>
    <x v="0"/>
  </r>
  <r>
    <n v="70"/>
    <s v="Female"/>
    <n v="143"/>
    <n v="287"/>
    <s v="High"/>
    <s v="No"/>
    <s v="Yes"/>
    <x v="0"/>
    <m/>
    <n v="36.68"/>
    <s v="Yes"/>
    <s v="No"/>
    <s v="No"/>
    <s v="None"/>
    <s v="Medium"/>
    <n v="6"/>
    <s v="High"/>
    <n v="227"/>
    <x v="52"/>
    <n v="5.88"/>
    <n v="9.18"/>
    <x v="1"/>
  </r>
  <r>
    <n v="44"/>
    <s v="Male"/>
    <n v="166"/>
    <n v="187"/>
    <s v="Low"/>
    <s v="Yes"/>
    <s v="No"/>
    <x v="1"/>
    <m/>
    <n v="36.68"/>
    <s v="Yes"/>
    <s v="No"/>
    <s v="Yes"/>
    <s v="None"/>
    <s v="High"/>
    <n v="5"/>
    <s v="Medium"/>
    <n v="322"/>
    <x v="58"/>
    <n v="14.73"/>
    <n v="18.260000000000002"/>
    <x v="0"/>
  </r>
  <r>
    <n v="36"/>
    <s v="Male"/>
    <n v="144"/>
    <n v="259"/>
    <s v="High"/>
    <s v="No"/>
    <s v="No"/>
    <x v="1"/>
    <m/>
    <n v="36.68"/>
    <s v="No"/>
    <s v="Yes"/>
    <s v="No"/>
    <s v="None"/>
    <s v="Medium"/>
    <n v="6"/>
    <s v="Low"/>
    <n v="328"/>
    <x v="75"/>
    <n v="1.28"/>
    <n v="7.24"/>
    <x v="0"/>
  </r>
  <r>
    <n v="64"/>
    <s v="Female"/>
    <n v="148"/>
    <n v="185"/>
    <s v="Medium"/>
    <s v="No"/>
    <s v="No"/>
    <x v="0"/>
    <m/>
    <n v="36.68"/>
    <s v="Yes"/>
    <s v="Yes"/>
    <s v="No"/>
    <s v="High"/>
    <s v="Low"/>
    <n v="8"/>
    <s v="Medium"/>
    <n v="347"/>
    <x v="22"/>
    <n v="7.82"/>
    <n v="14.31"/>
    <x v="0"/>
  </r>
  <r>
    <n v="27"/>
    <s v="Male"/>
    <n v="141"/>
    <n v="278"/>
    <s v="Medium"/>
    <s v="Yes"/>
    <s v="Yes"/>
    <x v="1"/>
    <m/>
    <n v="36.68"/>
    <s v="Yes"/>
    <s v="Yes"/>
    <s v="No"/>
    <s v="High"/>
    <s v="Low"/>
    <n v="9"/>
    <s v="Low"/>
    <n v="159"/>
    <x v="37"/>
    <n v="3.72"/>
    <n v="12.06"/>
    <x v="0"/>
  </r>
  <r>
    <n v="23"/>
    <s v="Male"/>
    <n v="163"/>
    <n v="278"/>
    <s v="Medium"/>
    <s v="No"/>
    <s v="No"/>
    <x v="0"/>
    <m/>
    <n v="36.69"/>
    <s v="No"/>
    <s v="Yes"/>
    <s v="No"/>
    <s v="None"/>
    <s v="Medium"/>
    <n v="7"/>
    <s v="Low"/>
    <n v="159"/>
    <x v="38"/>
    <n v="0.63"/>
    <n v="8.2100000000000009"/>
    <x v="1"/>
  </r>
  <r>
    <n v="32"/>
    <s v="Female"/>
    <n v="121"/>
    <n v="232"/>
    <s v="High"/>
    <s v="No"/>
    <s v="Yes"/>
    <x v="0"/>
    <m/>
    <n v="36.69"/>
    <s v="No"/>
    <s v="Yes"/>
    <s v="Yes"/>
    <s v="Low"/>
    <s v="High"/>
    <n v="8"/>
    <s v="High"/>
    <n v="363"/>
    <x v="43"/>
    <n v="4.01"/>
    <n v="8.16"/>
    <x v="0"/>
  </r>
  <r>
    <n v="47"/>
    <s v="Male"/>
    <n v="175"/>
    <n v="163"/>
    <s v="High"/>
    <s v="No"/>
    <s v="No"/>
    <x v="1"/>
    <m/>
    <n v="36.69"/>
    <s v="No"/>
    <s v="No"/>
    <s v="Yes"/>
    <s v="None"/>
    <s v="Low"/>
    <n v="5"/>
    <s v="High"/>
    <n v="278"/>
    <x v="3"/>
    <n v="10.66"/>
    <n v="5.31"/>
    <x v="0"/>
  </r>
  <r>
    <n v="65"/>
    <s v="Male"/>
    <n v="155"/>
    <n v="178"/>
    <s v="Medium"/>
    <s v="Yes"/>
    <s v="No"/>
    <x v="1"/>
    <m/>
    <n v="36.69"/>
    <s v="Yes"/>
    <s v="No"/>
    <s v="Yes"/>
    <s v="High"/>
    <s v="High"/>
    <n v="5"/>
    <s v="Medium"/>
    <n v="142"/>
    <x v="50"/>
    <n v="10.75"/>
    <n v="5.01"/>
    <x v="0"/>
  </r>
  <r>
    <n v="44"/>
    <s v="Female"/>
    <n v="171"/>
    <n v="171"/>
    <s v="Low"/>
    <s v="No"/>
    <s v="No"/>
    <x v="1"/>
    <m/>
    <n v="36.700000000000003"/>
    <s v="Yes"/>
    <s v="No"/>
    <s v="Yes"/>
    <s v="High"/>
    <s v="High"/>
    <n v="7"/>
    <s v="Low"/>
    <n v="246"/>
    <x v="5"/>
    <n v="9.27"/>
    <n v="18.309999999999999"/>
    <x v="0"/>
  </r>
  <r>
    <n v="78"/>
    <s v="Female"/>
    <n v="172"/>
    <n v="211"/>
    <s v="Low"/>
    <s v="Yes"/>
    <s v="No"/>
    <x v="1"/>
    <m/>
    <n v="36.700000000000003"/>
    <s v="No"/>
    <s v="Yes"/>
    <s v="Yes"/>
    <s v="Medium"/>
    <s v="Medium"/>
    <n v="10"/>
    <s v="Medium"/>
    <n v="333"/>
    <x v="70"/>
    <n v="11.85"/>
    <n v="14.72"/>
    <x v="0"/>
  </r>
  <r>
    <n v="20"/>
    <s v="Female"/>
    <n v="125"/>
    <n v="248"/>
    <s v="Medium"/>
    <s v="No"/>
    <s v="Yes"/>
    <x v="0"/>
    <m/>
    <n v="36.700000000000003"/>
    <s v="No"/>
    <s v="Yes"/>
    <s v="Yes"/>
    <s v="High"/>
    <s v="Medium"/>
    <n v="6"/>
    <s v="Medium"/>
    <n v="333"/>
    <x v="11"/>
    <n v="11.1"/>
    <n v="13.81"/>
    <x v="1"/>
  </r>
  <r>
    <n v="64"/>
    <s v="Female"/>
    <n v="124"/>
    <n v="290"/>
    <s v="Low"/>
    <s v="No"/>
    <s v="Yes"/>
    <x v="0"/>
    <m/>
    <n v="36.700000000000003"/>
    <s v="Yes"/>
    <s v="No"/>
    <s v="No"/>
    <s v="Low"/>
    <s v="Low"/>
    <n v="7"/>
    <s v="Low"/>
    <n v="174"/>
    <x v="80"/>
    <n v="4.32"/>
    <n v="19.88"/>
    <x v="1"/>
  </r>
  <r>
    <n v="57"/>
    <s v="Male"/>
    <n v="126"/>
    <n v="230"/>
    <s v="Medium"/>
    <s v="Yes"/>
    <s v="Yes"/>
    <x v="0"/>
    <m/>
    <n v="36.700000000000003"/>
    <s v="Yes"/>
    <s v="Yes"/>
    <s v="Yes"/>
    <s v="Low"/>
    <s v="Medium"/>
    <n v="8"/>
    <s v="Medium"/>
    <n v="359"/>
    <x v="75"/>
    <n v="7.01"/>
    <n v="7.61"/>
    <x v="0"/>
  </r>
  <r>
    <n v="30"/>
    <s v="Male"/>
    <n v="137"/>
    <n v="162"/>
    <s v="Medium"/>
    <s v="Yes"/>
    <s v="No"/>
    <x v="1"/>
    <m/>
    <n v="36.700000000000003"/>
    <s v="Yes"/>
    <s v="Yes"/>
    <s v="No"/>
    <s v="High"/>
    <s v="Medium"/>
    <n v="4"/>
    <s v="Low"/>
    <n v="193"/>
    <x v="28"/>
    <n v="4.16"/>
    <n v="16.53"/>
    <x v="0"/>
  </r>
  <r>
    <n v="37"/>
    <s v="Male"/>
    <n v="171"/>
    <n v="169"/>
    <s v="Medium"/>
    <s v="No"/>
    <s v="Yes"/>
    <x v="0"/>
    <m/>
    <n v="36.71"/>
    <s v="Yes"/>
    <s v="Yes"/>
    <s v="No"/>
    <s v="High"/>
    <s v="Medium"/>
    <n v="5"/>
    <s v="Low"/>
    <n v="316"/>
    <x v="20"/>
    <n v="6.44"/>
    <n v="19.7"/>
    <x v="1"/>
  </r>
  <r>
    <n v="40"/>
    <s v="Male"/>
    <n v="144"/>
    <n v="300"/>
    <s v="Medium"/>
    <s v="No"/>
    <s v="No"/>
    <x v="0"/>
    <m/>
    <n v="36.71"/>
    <s v="No"/>
    <s v="No"/>
    <s v="Yes"/>
    <s v="Low"/>
    <s v="Medium"/>
    <n v="5"/>
    <s v="High"/>
    <n v="222"/>
    <x v="37"/>
    <n v="8.99"/>
    <n v="13.38"/>
    <x v="0"/>
  </r>
  <r>
    <n v="28"/>
    <s v="Female"/>
    <n v="130"/>
    <n v="284"/>
    <s v="High"/>
    <s v="No"/>
    <s v="No"/>
    <x v="0"/>
    <m/>
    <n v="36.71"/>
    <s v="Yes"/>
    <s v="Yes"/>
    <s v="No"/>
    <s v="Low"/>
    <s v="Low"/>
    <n v="4"/>
    <s v="Medium"/>
    <n v="177"/>
    <x v="23"/>
    <n v="1.35"/>
    <n v="8.31"/>
    <x v="1"/>
  </r>
  <r>
    <n v="40"/>
    <s v="Male"/>
    <n v="134"/>
    <n v="183"/>
    <s v="High"/>
    <s v="Yes"/>
    <s v="No"/>
    <x v="0"/>
    <m/>
    <n v="36.72"/>
    <s v="Yes"/>
    <s v="No"/>
    <s v="Yes"/>
    <s v="None"/>
    <s v="High"/>
    <n v="8"/>
    <s v="Low"/>
    <n v="155"/>
    <x v="26"/>
    <n v="3.03"/>
    <n v="15.93"/>
    <x v="1"/>
  </r>
  <r>
    <n v="24"/>
    <s v="Male"/>
    <n v="180"/>
    <n v="193"/>
    <s v="High"/>
    <s v="No"/>
    <s v="No"/>
    <x v="1"/>
    <m/>
    <n v="36.72"/>
    <s v="Yes"/>
    <s v="Yes"/>
    <s v="Yes"/>
    <s v="Medium"/>
    <s v="Low"/>
    <n v="5"/>
    <s v="Low"/>
    <n v="376"/>
    <x v="40"/>
    <n v="0.22"/>
    <n v="7.85"/>
    <x v="0"/>
  </r>
  <r>
    <n v="22"/>
    <s v="Female"/>
    <n v="164"/>
    <n v="277"/>
    <s v="Low"/>
    <s v="No"/>
    <s v="No"/>
    <x v="1"/>
    <m/>
    <n v="36.72"/>
    <s v="Yes"/>
    <s v="Yes"/>
    <s v="No"/>
    <s v="None"/>
    <s v="Medium"/>
    <n v="5"/>
    <s v="High"/>
    <n v="394"/>
    <x v="47"/>
    <n v="7.1"/>
    <n v="12.36"/>
    <x v="0"/>
  </r>
  <r>
    <n v="19"/>
    <s v="Female"/>
    <n v="127"/>
    <n v="237"/>
    <s v="High"/>
    <s v="Yes"/>
    <s v="No"/>
    <x v="0"/>
    <m/>
    <n v="36.72"/>
    <s v="No"/>
    <s v="Yes"/>
    <s v="Yes"/>
    <s v="Medium"/>
    <s v="High"/>
    <n v="8"/>
    <s v="Medium"/>
    <n v="227"/>
    <x v="77"/>
    <n v="6.7"/>
    <n v="10.27"/>
    <x v="0"/>
  </r>
  <r>
    <n v="68"/>
    <s v="Female"/>
    <n v="133"/>
    <n v="292"/>
    <s v="Medium"/>
    <s v="No"/>
    <s v="Yes"/>
    <x v="1"/>
    <m/>
    <n v="36.729999999999997"/>
    <s v="Yes"/>
    <s v="No"/>
    <s v="Yes"/>
    <s v="Medium"/>
    <s v="Medium"/>
    <n v="5"/>
    <s v="Medium"/>
    <n v="400"/>
    <x v="64"/>
    <n v="2.27"/>
    <n v="9.75"/>
    <x v="0"/>
  </r>
  <r>
    <n v="68"/>
    <s v="Male"/>
    <n v="120"/>
    <n v="285"/>
    <s v="Low"/>
    <s v="Yes"/>
    <s v="No"/>
    <x v="1"/>
    <m/>
    <n v="36.729999999999997"/>
    <s v="No"/>
    <s v="Yes"/>
    <s v="Yes"/>
    <s v="Medium"/>
    <s v="Medium"/>
    <n v="7"/>
    <s v="Medium"/>
    <n v="320"/>
    <x v="62"/>
    <n v="11.84"/>
    <n v="17.8"/>
    <x v="0"/>
  </r>
  <r>
    <n v="66"/>
    <s v="Male"/>
    <n v="132"/>
    <n v="260"/>
    <s v="Low"/>
    <s v="Yes"/>
    <s v="Yes"/>
    <x v="0"/>
    <m/>
    <n v="36.74"/>
    <s v="Yes"/>
    <s v="No"/>
    <s v="No"/>
    <s v="Medium"/>
    <s v="Low"/>
    <n v="7"/>
    <s v="High"/>
    <n v="238"/>
    <x v="3"/>
    <n v="1.52"/>
    <n v="10.82"/>
    <x v="0"/>
  </r>
  <r>
    <n v="34"/>
    <s v="Male"/>
    <n v="175"/>
    <n v="196"/>
    <s v="High"/>
    <s v="Yes"/>
    <s v="Yes"/>
    <x v="0"/>
    <m/>
    <n v="36.74"/>
    <s v="Yes"/>
    <s v="Yes"/>
    <s v="No"/>
    <s v="None"/>
    <s v="Medium"/>
    <n v="7"/>
    <s v="Medium"/>
    <n v="110"/>
    <x v="58"/>
    <n v="5.67"/>
    <n v="8.2100000000000009"/>
    <x v="0"/>
  </r>
  <r>
    <n v="52"/>
    <s v="Male"/>
    <n v="140"/>
    <n v="193"/>
    <s v="Low"/>
    <s v="Yes"/>
    <s v="No"/>
    <x v="1"/>
    <m/>
    <n v="36.74"/>
    <s v="No"/>
    <s v="Yes"/>
    <s v="No"/>
    <s v="Low"/>
    <s v="High"/>
    <n v="8"/>
    <s v="Medium"/>
    <n v="186"/>
    <x v="61"/>
    <n v="4.8"/>
    <n v="13.26"/>
    <x v="0"/>
  </r>
  <r>
    <n v="33"/>
    <s v="Male"/>
    <n v="144"/>
    <n v="268"/>
    <s v="High"/>
    <s v="No"/>
    <s v="Yes"/>
    <x v="0"/>
    <m/>
    <n v="36.74"/>
    <s v="No"/>
    <s v="No"/>
    <s v="Yes"/>
    <s v="Medium"/>
    <s v="Medium"/>
    <n v="7"/>
    <s v="High"/>
    <n v="300"/>
    <x v="17"/>
    <n v="14.85"/>
    <n v="6.12"/>
    <x v="0"/>
  </r>
  <r>
    <n v="74"/>
    <s v="Female"/>
    <n v="132"/>
    <n v="202"/>
    <s v="Low"/>
    <s v="Yes"/>
    <s v="No"/>
    <x v="0"/>
    <m/>
    <n v="36.74"/>
    <s v="Yes"/>
    <s v="Yes"/>
    <s v="No"/>
    <s v="Medium"/>
    <s v="High"/>
    <n v="5"/>
    <s v="Medium"/>
    <n v="177"/>
    <x v="40"/>
    <n v="12.89"/>
    <n v="9.6199999999999992"/>
    <x v="0"/>
  </r>
  <r>
    <n v="40"/>
    <s v="Female"/>
    <n v="166"/>
    <n v="176"/>
    <s v="Medium"/>
    <s v="Yes"/>
    <s v="Yes"/>
    <x v="1"/>
    <m/>
    <n v="36.75"/>
    <s v="Yes"/>
    <s v="Yes"/>
    <s v="No"/>
    <s v="None"/>
    <s v="High"/>
    <n v="7"/>
    <s v="High"/>
    <n v="322"/>
    <x v="56"/>
    <n v="0.65"/>
    <n v="13.71"/>
    <x v="1"/>
  </r>
  <r>
    <n v="43"/>
    <s v="Female"/>
    <n v="135"/>
    <n v="245"/>
    <s v="Medium"/>
    <s v="Yes"/>
    <s v="No"/>
    <x v="1"/>
    <m/>
    <n v="36.75"/>
    <s v="No"/>
    <s v="Yes"/>
    <s v="No"/>
    <s v="Medium"/>
    <s v="Medium"/>
    <n v="6"/>
    <s v="Low"/>
    <n v="100"/>
    <x v="41"/>
    <n v="6.21"/>
    <n v="8.6"/>
    <x v="0"/>
  </r>
  <r>
    <n v="44"/>
    <s v="Female"/>
    <n v="179"/>
    <n v="206"/>
    <s v="Low"/>
    <s v="No"/>
    <s v="Yes"/>
    <x v="0"/>
    <m/>
    <n v="36.75"/>
    <s v="No"/>
    <s v="No"/>
    <s v="Yes"/>
    <s v="High"/>
    <s v="Low"/>
    <n v="4"/>
    <s v="Medium"/>
    <n v="227"/>
    <x v="51"/>
    <n v="10.75"/>
    <n v="11.11"/>
    <x v="1"/>
  </r>
  <r>
    <n v="77"/>
    <s v="Female"/>
    <n v="155"/>
    <n v="258"/>
    <s v="Medium"/>
    <s v="No"/>
    <s v="No"/>
    <x v="1"/>
    <m/>
    <n v="36.75"/>
    <s v="Yes"/>
    <s v="No"/>
    <s v="Yes"/>
    <s v="High"/>
    <s v="High"/>
    <n v="8"/>
    <s v="Low"/>
    <n v="113"/>
    <x v="52"/>
    <n v="6.97"/>
    <n v="14.42"/>
    <x v="0"/>
  </r>
  <r>
    <n v="25"/>
    <s v="Female"/>
    <n v="176"/>
    <n v="220"/>
    <s v="Medium"/>
    <s v="No"/>
    <s v="Yes"/>
    <x v="1"/>
    <m/>
    <n v="36.75"/>
    <s v="No"/>
    <s v="No"/>
    <s v="Yes"/>
    <s v="None"/>
    <s v="High"/>
    <n v="9"/>
    <s v="Medium"/>
    <n v="248"/>
    <x v="41"/>
    <n v="2.84"/>
    <n v="12.42"/>
    <x v="0"/>
  </r>
  <r>
    <n v="64"/>
    <s v="Female"/>
    <n v="165"/>
    <n v="172"/>
    <s v="High"/>
    <s v="No"/>
    <s v="No"/>
    <x v="1"/>
    <m/>
    <n v="36.75"/>
    <s v="No"/>
    <s v="No"/>
    <s v="Yes"/>
    <s v="High"/>
    <s v="Low"/>
    <n v="9"/>
    <s v="High"/>
    <n v="156"/>
    <x v="29"/>
    <n v="10.36"/>
    <n v="10.45"/>
    <x v="0"/>
  </r>
  <r>
    <n v="75"/>
    <s v="Male"/>
    <n v="180"/>
    <n v="243"/>
    <s v="High"/>
    <s v="Yes"/>
    <s v="Yes"/>
    <x v="1"/>
    <m/>
    <n v="36.75"/>
    <s v="No"/>
    <s v="No"/>
    <s v="No"/>
    <s v="High"/>
    <s v="Medium"/>
    <n v="7"/>
    <s v="Low"/>
    <n v="371"/>
    <x v="53"/>
    <n v="10.74"/>
    <n v="8.5299999999999994"/>
    <x v="0"/>
  </r>
  <r>
    <n v="23"/>
    <s v="Male"/>
    <n v="172"/>
    <n v="300"/>
    <s v="Low"/>
    <s v="Yes"/>
    <s v="Yes"/>
    <x v="0"/>
    <m/>
    <n v="36.76"/>
    <s v="Yes"/>
    <s v="No"/>
    <s v="Yes"/>
    <s v="None"/>
    <s v="Medium"/>
    <n v="7"/>
    <s v="Low"/>
    <n v="380"/>
    <x v="74"/>
    <n v="1.1499999999999999"/>
    <n v="19.440000000000001"/>
    <x v="0"/>
  </r>
  <r>
    <n v="65"/>
    <s v="Male"/>
    <n v="169"/>
    <n v="282"/>
    <s v="High"/>
    <s v="Yes"/>
    <s v="No"/>
    <x v="0"/>
    <m/>
    <n v="36.76"/>
    <s v="Yes"/>
    <s v="No"/>
    <s v="No"/>
    <s v="Low"/>
    <s v="Low"/>
    <n v="8"/>
    <s v="Medium"/>
    <n v="213"/>
    <x v="49"/>
    <n v="0.94"/>
    <n v="15.76"/>
    <x v="0"/>
  </r>
  <r>
    <n v="79"/>
    <s v="Male"/>
    <n v="176"/>
    <n v="226"/>
    <s v="Low"/>
    <s v="No"/>
    <s v="No"/>
    <x v="1"/>
    <m/>
    <n v="36.76"/>
    <s v="Yes"/>
    <s v="Yes"/>
    <s v="No"/>
    <s v="Low"/>
    <s v="Medium"/>
    <n v="7"/>
    <s v="Medium"/>
    <n v="237"/>
    <x v="27"/>
    <n v="13.39"/>
    <n v="11.78"/>
    <x v="0"/>
  </r>
  <r>
    <n v="60"/>
    <s v="Male"/>
    <n v="125"/>
    <n v="257"/>
    <s v="Medium"/>
    <s v="No"/>
    <s v="No"/>
    <x v="1"/>
    <m/>
    <n v="36.770000000000003"/>
    <s v="No"/>
    <s v="No"/>
    <s v="Yes"/>
    <s v="High"/>
    <s v="High"/>
    <n v="5"/>
    <s v="High"/>
    <n v="177"/>
    <x v="59"/>
    <n v="9.4600000000000009"/>
    <n v="6.27"/>
    <x v="0"/>
  </r>
  <r>
    <n v="49"/>
    <s v="Female"/>
    <n v="127"/>
    <n v="281"/>
    <s v="Low"/>
    <s v="No"/>
    <s v="No"/>
    <x v="1"/>
    <m/>
    <n v="36.770000000000003"/>
    <s v="No"/>
    <s v="No"/>
    <s v="Yes"/>
    <s v="Medium"/>
    <s v="Medium"/>
    <n v="6"/>
    <s v="Low"/>
    <n v="280"/>
    <x v="79"/>
    <n v="3.78"/>
    <n v="12.28"/>
    <x v="0"/>
  </r>
  <r>
    <n v="79"/>
    <s v="Female"/>
    <n v="133"/>
    <n v="202"/>
    <s v="High"/>
    <s v="Yes"/>
    <s v="No"/>
    <x v="0"/>
    <m/>
    <n v="36.770000000000003"/>
    <s v="No"/>
    <s v="Yes"/>
    <s v="No"/>
    <s v="Medium"/>
    <s v="Medium"/>
    <n v="10"/>
    <s v="Medium"/>
    <n v="250"/>
    <x v="57"/>
    <n v="2.15"/>
    <n v="18.28"/>
    <x v="0"/>
  </r>
  <r>
    <n v="64"/>
    <s v="Female"/>
    <n v="171"/>
    <n v="282"/>
    <s v="Low"/>
    <s v="No"/>
    <s v="No"/>
    <x v="1"/>
    <m/>
    <n v="36.770000000000003"/>
    <s v="Yes"/>
    <s v="No"/>
    <s v="No"/>
    <s v="Low"/>
    <s v="High"/>
    <n v="4"/>
    <s v="Medium"/>
    <n v="248"/>
    <x v="77"/>
    <n v="1.86"/>
    <n v="19.52"/>
    <x v="0"/>
  </r>
  <r>
    <n v="27"/>
    <s v="Female"/>
    <n v="171"/>
    <n v="204"/>
    <s v="Medium"/>
    <s v="Yes"/>
    <s v="No"/>
    <x v="0"/>
    <m/>
    <n v="36.770000000000003"/>
    <s v="No"/>
    <s v="No"/>
    <s v="No"/>
    <s v="Low"/>
    <s v="Low"/>
    <n v="7"/>
    <s v="High"/>
    <n v="183"/>
    <x v="19"/>
    <n v="2.2000000000000002"/>
    <n v="9.57"/>
    <x v="0"/>
  </r>
  <r>
    <n v="77"/>
    <s v="Male"/>
    <n v="145"/>
    <n v="184"/>
    <s v="High"/>
    <s v="No"/>
    <s v="No"/>
    <x v="1"/>
    <m/>
    <n v="36.770000000000003"/>
    <s v="Yes"/>
    <s v="Yes"/>
    <s v="No"/>
    <s v="None"/>
    <s v="Medium"/>
    <n v="9"/>
    <s v="Low"/>
    <n v="265"/>
    <x v="60"/>
    <n v="9.31"/>
    <n v="10"/>
    <x v="0"/>
  </r>
  <r>
    <n v="62"/>
    <s v="Male"/>
    <n v="161"/>
    <n v="224"/>
    <s v="High"/>
    <s v="Yes"/>
    <s v="No"/>
    <x v="0"/>
    <m/>
    <n v="36.770000000000003"/>
    <s v="Yes"/>
    <s v="No"/>
    <s v="Yes"/>
    <s v="High"/>
    <s v="Low"/>
    <n v="5"/>
    <s v="High"/>
    <n v="244"/>
    <x v="27"/>
    <n v="13.85"/>
    <n v="16.07"/>
    <x v="0"/>
  </r>
  <r>
    <n v="36"/>
    <s v="Male"/>
    <n v="177"/>
    <n v="256"/>
    <s v="Low"/>
    <s v="Yes"/>
    <s v="Yes"/>
    <x v="0"/>
    <m/>
    <n v="36.78"/>
    <s v="No"/>
    <s v="No"/>
    <s v="No"/>
    <s v="Medium"/>
    <s v="High"/>
    <n v="9"/>
    <s v="Low"/>
    <n v="348"/>
    <x v="16"/>
    <n v="6.45"/>
    <n v="10.07"/>
    <x v="0"/>
  </r>
  <r>
    <n v="72"/>
    <s v="Male"/>
    <n v="145"/>
    <n v="201"/>
    <s v="High"/>
    <s v="No"/>
    <s v="No"/>
    <x v="0"/>
    <m/>
    <n v="36.78"/>
    <s v="No"/>
    <s v="No"/>
    <s v="No"/>
    <s v="None"/>
    <s v="Low"/>
    <n v="4"/>
    <s v="High"/>
    <n v="331"/>
    <x v="9"/>
    <n v="13.87"/>
    <n v="5.18"/>
    <x v="0"/>
  </r>
  <r>
    <n v="40"/>
    <s v="Male"/>
    <n v="139"/>
    <n v="178"/>
    <s v="Low"/>
    <s v="No"/>
    <s v="No"/>
    <x v="0"/>
    <m/>
    <n v="36.78"/>
    <s v="No"/>
    <s v="Yes"/>
    <s v="No"/>
    <s v="High"/>
    <s v="Medium"/>
    <n v="6"/>
    <s v="High"/>
    <n v="311"/>
    <x v="72"/>
    <n v="8.3800000000000008"/>
    <n v="13.05"/>
    <x v="0"/>
  </r>
  <r>
    <n v="51"/>
    <s v="Female"/>
    <n v="178"/>
    <n v="186"/>
    <s v="High"/>
    <s v="Yes"/>
    <s v="Yes"/>
    <x v="0"/>
    <m/>
    <n v="36.78"/>
    <s v="Yes"/>
    <s v="No"/>
    <s v="Yes"/>
    <s v="High"/>
    <s v="Low"/>
    <n v="9"/>
    <s v="Low"/>
    <n v="389"/>
    <x v="3"/>
    <n v="14.24"/>
    <n v="8.01"/>
    <x v="0"/>
  </r>
  <r>
    <n v="68"/>
    <s v="Male"/>
    <n v="133"/>
    <n v="196"/>
    <s v="High"/>
    <s v="No"/>
    <s v="No"/>
    <x v="1"/>
    <m/>
    <n v="36.78"/>
    <s v="Yes"/>
    <s v="No"/>
    <s v="No"/>
    <s v="None"/>
    <s v="Medium"/>
    <n v="4"/>
    <s v="Low"/>
    <n v="167"/>
    <x v="73"/>
    <n v="8.34"/>
    <n v="12.42"/>
    <x v="0"/>
  </r>
  <r>
    <n v="61"/>
    <s v="Male"/>
    <n v="157"/>
    <n v="213"/>
    <s v="Medium"/>
    <s v="Yes"/>
    <s v="Yes"/>
    <x v="1"/>
    <m/>
    <n v="36.78"/>
    <s v="No"/>
    <s v="Yes"/>
    <s v="Yes"/>
    <s v="High"/>
    <s v="Medium"/>
    <n v="7"/>
    <s v="Low"/>
    <n v="266"/>
    <x v="12"/>
    <n v="10.210000000000001"/>
    <n v="14.48"/>
    <x v="0"/>
  </r>
  <r>
    <n v="78"/>
    <s v="Female"/>
    <n v="128"/>
    <n v="284"/>
    <s v="High"/>
    <s v="Yes"/>
    <s v="Yes"/>
    <x v="1"/>
    <m/>
    <n v="36.79"/>
    <s v="Yes"/>
    <s v="Yes"/>
    <s v="Yes"/>
    <s v="Low"/>
    <s v="Low"/>
    <n v="10"/>
    <s v="High"/>
    <n v="360"/>
    <x v="6"/>
    <n v="0.71"/>
    <n v="19.22"/>
    <x v="0"/>
  </r>
  <r>
    <n v="37"/>
    <s v="Female"/>
    <n v="177"/>
    <n v="170"/>
    <s v="Low"/>
    <s v="No"/>
    <s v="Yes"/>
    <x v="1"/>
    <m/>
    <n v="36.79"/>
    <s v="Yes"/>
    <s v="Yes"/>
    <s v="No"/>
    <s v="High"/>
    <s v="High"/>
    <n v="6"/>
    <s v="Low"/>
    <n v="343"/>
    <x v="65"/>
    <n v="4.1399999999999997"/>
    <n v="8.61"/>
    <x v="1"/>
  </r>
  <r>
    <n v="40"/>
    <s v="Male"/>
    <n v="129"/>
    <n v="269"/>
    <s v="Low"/>
    <s v="Yes"/>
    <s v="No"/>
    <x v="0"/>
    <m/>
    <n v="36.79"/>
    <s v="No"/>
    <s v="Yes"/>
    <s v="No"/>
    <s v="None"/>
    <s v="High"/>
    <n v="10"/>
    <s v="Medium"/>
    <n v="166"/>
    <x v="28"/>
    <n v="4.68"/>
    <n v="19.71"/>
    <x v="0"/>
  </r>
  <r>
    <n v="22"/>
    <s v="Male"/>
    <n v="145"/>
    <n v="283"/>
    <s v="Low"/>
    <s v="No"/>
    <s v="Yes"/>
    <x v="0"/>
    <m/>
    <n v="36.79"/>
    <s v="Yes"/>
    <s v="Yes"/>
    <s v="No"/>
    <s v="Medium"/>
    <s v="Medium"/>
    <n v="5"/>
    <s v="High"/>
    <n v="182"/>
    <x v="31"/>
    <n v="1.93"/>
    <n v="12.41"/>
    <x v="0"/>
  </r>
  <r>
    <n v="60"/>
    <s v="Female"/>
    <n v="134"/>
    <n v="245"/>
    <s v="High"/>
    <s v="Yes"/>
    <s v="Yes"/>
    <x v="1"/>
    <m/>
    <n v="36.79"/>
    <s v="Yes"/>
    <s v="No"/>
    <s v="No"/>
    <s v="Low"/>
    <s v="Medium"/>
    <n v="5"/>
    <s v="High"/>
    <n v="389"/>
    <x v="56"/>
    <n v="10.54"/>
    <n v="6.5"/>
    <x v="0"/>
  </r>
  <r>
    <n v="70"/>
    <s v="Male"/>
    <n v="163"/>
    <n v="232"/>
    <s v="High"/>
    <s v="Yes"/>
    <s v="Yes"/>
    <x v="0"/>
    <m/>
    <n v="36.79"/>
    <s v="No"/>
    <s v="Yes"/>
    <s v="No"/>
    <s v="High"/>
    <s v="Medium"/>
    <n v="7"/>
    <s v="High"/>
    <n v="386"/>
    <x v="73"/>
    <n v="10.9"/>
    <n v="6.55"/>
    <x v="0"/>
  </r>
  <r>
    <n v="37"/>
    <s v="Male"/>
    <n v="125"/>
    <n v="259"/>
    <s v="Low"/>
    <s v="Yes"/>
    <s v="Yes"/>
    <x v="0"/>
    <m/>
    <n v="36.79"/>
    <s v="No"/>
    <s v="Yes"/>
    <s v="No"/>
    <s v="Medium"/>
    <s v="Low"/>
    <n v="7"/>
    <s v="High"/>
    <n v="255"/>
    <x v="42"/>
    <n v="2.68"/>
    <n v="8.8699999999999992"/>
    <x v="0"/>
  </r>
  <r>
    <n v="72"/>
    <s v="Male"/>
    <n v="154"/>
    <n v="188"/>
    <s v="Medium"/>
    <s v="No"/>
    <s v="No"/>
    <x v="0"/>
    <m/>
    <n v="36.799999999999997"/>
    <s v="No"/>
    <s v="No"/>
    <s v="Yes"/>
    <s v="Low"/>
    <s v="Medium"/>
    <n v="5"/>
    <s v="Low"/>
    <n v="334"/>
    <x v="43"/>
    <n v="5.64"/>
    <n v="7.01"/>
    <x v="0"/>
  </r>
  <r>
    <n v="71"/>
    <s v="Female"/>
    <n v="126"/>
    <n v="174"/>
    <s v="Low"/>
    <s v="Yes"/>
    <s v="No"/>
    <x v="1"/>
    <m/>
    <n v="36.799999999999997"/>
    <s v="Yes"/>
    <s v="Yes"/>
    <s v="No"/>
    <s v="None"/>
    <s v="Low"/>
    <n v="6"/>
    <s v="Medium"/>
    <n v="222"/>
    <x v="40"/>
    <n v="7.75"/>
    <n v="14.39"/>
    <x v="0"/>
  </r>
  <r>
    <n v="80"/>
    <s v="Male"/>
    <n v="135"/>
    <n v="259"/>
    <s v="Medium"/>
    <s v="No"/>
    <s v="No"/>
    <x v="0"/>
    <m/>
    <n v="36.81"/>
    <s v="Yes"/>
    <s v="Yes"/>
    <s v="Yes"/>
    <s v="High"/>
    <s v="High"/>
    <n v="6"/>
    <s v="High"/>
    <n v="184"/>
    <x v="10"/>
    <n v="1.98"/>
    <n v="9.3800000000000008"/>
    <x v="0"/>
  </r>
  <r>
    <n v="47"/>
    <s v="Male"/>
    <n v="178"/>
    <n v="236"/>
    <s v="High"/>
    <s v="No"/>
    <s v="Yes"/>
    <x v="1"/>
    <m/>
    <n v="36.81"/>
    <s v="No"/>
    <s v="Yes"/>
    <s v="No"/>
    <s v="High"/>
    <s v="Medium"/>
    <n v="6"/>
    <s v="Low"/>
    <n v="292"/>
    <x v="49"/>
    <n v="3.7"/>
    <n v="10.38"/>
    <x v="0"/>
  </r>
  <r>
    <n v="75"/>
    <s v="Female"/>
    <n v="139"/>
    <n v="203"/>
    <s v="Low"/>
    <s v="No"/>
    <s v="No"/>
    <x v="1"/>
    <m/>
    <n v="36.81"/>
    <s v="No"/>
    <s v="Yes"/>
    <s v="Yes"/>
    <s v="High"/>
    <s v="Low"/>
    <n v="4"/>
    <s v="High"/>
    <n v="317"/>
    <x v="55"/>
    <n v="9.7100000000000009"/>
    <n v="16.86"/>
    <x v="0"/>
  </r>
  <r>
    <n v="66"/>
    <s v="Male"/>
    <n v="155"/>
    <n v="185"/>
    <s v="High"/>
    <s v="No"/>
    <s v="No"/>
    <x v="1"/>
    <m/>
    <n v="36.82"/>
    <s v="Yes"/>
    <s v="Yes"/>
    <s v="Yes"/>
    <s v="Medium"/>
    <s v="Medium"/>
    <n v="4"/>
    <s v="Low"/>
    <n v="200"/>
    <x v="48"/>
    <n v="13.23"/>
    <n v="9.66"/>
    <x v="0"/>
  </r>
  <r>
    <n v="27"/>
    <s v="Male"/>
    <n v="135"/>
    <n v="294"/>
    <s v="Low"/>
    <s v="No"/>
    <s v="Yes"/>
    <x v="0"/>
    <m/>
    <n v="36.82"/>
    <s v="Yes"/>
    <s v="No"/>
    <s v="No"/>
    <s v="Low"/>
    <s v="Low"/>
    <n v="6"/>
    <s v="Medium"/>
    <n v="143"/>
    <x v="74"/>
    <n v="7.64"/>
    <n v="12.06"/>
    <x v="0"/>
  </r>
  <r>
    <n v="72"/>
    <s v="Male"/>
    <n v="129"/>
    <n v="229"/>
    <s v="High"/>
    <s v="Yes"/>
    <s v="No"/>
    <x v="1"/>
    <m/>
    <n v="36.82"/>
    <s v="Yes"/>
    <s v="Yes"/>
    <s v="No"/>
    <s v="High"/>
    <s v="High"/>
    <n v="6"/>
    <s v="Medium"/>
    <n v="143"/>
    <x v="48"/>
    <n v="1.63"/>
    <n v="17.579999999999998"/>
    <x v="0"/>
  </r>
  <r>
    <n v="51"/>
    <s v="Male"/>
    <n v="142"/>
    <n v="169"/>
    <s v="Medium"/>
    <s v="Yes"/>
    <s v="No"/>
    <x v="0"/>
    <m/>
    <n v="36.82"/>
    <s v="Yes"/>
    <s v="Yes"/>
    <s v="No"/>
    <s v="None"/>
    <s v="Low"/>
    <n v="7"/>
    <s v="Medium"/>
    <n v="379"/>
    <x v="9"/>
    <n v="2.54"/>
    <n v="14.88"/>
    <x v="1"/>
  </r>
  <r>
    <n v="32"/>
    <s v="Female"/>
    <n v="160"/>
    <n v="299"/>
    <s v="Medium"/>
    <s v="No"/>
    <s v="Yes"/>
    <x v="1"/>
    <m/>
    <n v="36.82"/>
    <s v="Yes"/>
    <s v="No"/>
    <s v="Yes"/>
    <s v="Low"/>
    <s v="High"/>
    <n v="7"/>
    <s v="High"/>
    <n v="230"/>
    <x v="31"/>
    <n v="0.96"/>
    <n v="15.89"/>
    <x v="0"/>
  </r>
  <r>
    <n v="76"/>
    <s v="Male"/>
    <n v="140"/>
    <n v="177"/>
    <s v="Medium"/>
    <s v="No"/>
    <s v="Yes"/>
    <x v="1"/>
    <m/>
    <n v="36.82"/>
    <s v="Yes"/>
    <s v="No"/>
    <s v="Yes"/>
    <s v="Medium"/>
    <s v="High"/>
    <n v="6"/>
    <s v="High"/>
    <n v="196"/>
    <x v="25"/>
    <n v="2.11"/>
    <n v="14.46"/>
    <x v="1"/>
  </r>
  <r>
    <n v="41"/>
    <s v="Female"/>
    <n v="121"/>
    <n v="198"/>
    <s v="Low"/>
    <s v="Yes"/>
    <s v="Yes"/>
    <x v="0"/>
    <m/>
    <n v="36.82"/>
    <s v="No"/>
    <s v="Yes"/>
    <s v="Yes"/>
    <s v="Medium"/>
    <s v="High"/>
    <n v="10"/>
    <s v="Low"/>
    <n v="298"/>
    <x v="73"/>
    <n v="12.72"/>
    <n v="14.16"/>
    <x v="0"/>
  </r>
  <r>
    <n v="39"/>
    <s v="Female"/>
    <n v="149"/>
    <n v="156"/>
    <s v="Medium"/>
    <s v="Yes"/>
    <s v="No"/>
    <x v="1"/>
    <m/>
    <n v="36.83"/>
    <s v="No"/>
    <s v="Yes"/>
    <s v="No"/>
    <s v="Low"/>
    <s v="High"/>
    <n v="6"/>
    <s v="Low"/>
    <n v="347"/>
    <x v="20"/>
    <n v="9.83"/>
    <n v="12.3"/>
    <x v="0"/>
  </r>
  <r>
    <n v="52"/>
    <s v="Male"/>
    <n v="142"/>
    <n v="186"/>
    <s v="High"/>
    <s v="No"/>
    <s v="No"/>
    <x v="1"/>
    <m/>
    <n v="36.83"/>
    <s v="No"/>
    <s v="No"/>
    <s v="Yes"/>
    <s v="High"/>
    <s v="Low"/>
    <n v="6"/>
    <s v="Medium"/>
    <n v="323"/>
    <x v="0"/>
    <n v="4.33"/>
    <n v="6.94"/>
    <x v="0"/>
  </r>
  <r>
    <n v="64"/>
    <s v="Female"/>
    <n v="148"/>
    <n v="290"/>
    <s v="High"/>
    <s v="No"/>
    <s v="Yes"/>
    <x v="0"/>
    <m/>
    <n v="36.83"/>
    <s v="Yes"/>
    <s v="Yes"/>
    <s v="No"/>
    <s v="Medium"/>
    <s v="High"/>
    <n v="7"/>
    <s v="Low"/>
    <n v="221"/>
    <x v="11"/>
    <n v="2.09"/>
    <n v="14.24"/>
    <x v="0"/>
  </r>
  <r>
    <n v="51"/>
    <s v="Female"/>
    <n v="129"/>
    <n v="274"/>
    <s v="High"/>
    <s v="No"/>
    <s v="No"/>
    <x v="0"/>
    <m/>
    <n v="36.840000000000003"/>
    <s v="No"/>
    <s v="Yes"/>
    <s v="Yes"/>
    <s v="None"/>
    <s v="Low"/>
    <n v="4"/>
    <s v="Medium"/>
    <n v="292"/>
    <x v="46"/>
    <n v="9.31"/>
    <n v="5.05"/>
    <x v="0"/>
  </r>
  <r>
    <n v="72"/>
    <s v="Female"/>
    <n v="126"/>
    <n v="277"/>
    <s v="Low"/>
    <s v="Yes"/>
    <s v="Yes"/>
    <x v="0"/>
    <m/>
    <n v="36.840000000000003"/>
    <s v="Yes"/>
    <s v="No"/>
    <s v="Yes"/>
    <s v="Low"/>
    <s v="Medium"/>
    <n v="8"/>
    <s v="High"/>
    <n v="295"/>
    <x v="40"/>
    <n v="1.7"/>
    <n v="9.76"/>
    <x v="0"/>
  </r>
  <r>
    <n v="55"/>
    <s v="Female"/>
    <n v="174"/>
    <n v="293"/>
    <s v="Low"/>
    <s v="Yes"/>
    <s v="Yes"/>
    <x v="1"/>
    <m/>
    <n v="36.840000000000003"/>
    <s v="Yes"/>
    <s v="Yes"/>
    <s v="Yes"/>
    <s v="Medium"/>
    <s v="Medium"/>
    <n v="8"/>
    <s v="High"/>
    <n v="163"/>
    <x v="68"/>
    <n v="13.95"/>
    <n v="7.57"/>
    <x v="0"/>
  </r>
  <r>
    <n v="57"/>
    <s v="Female"/>
    <n v="170"/>
    <n v="160"/>
    <s v="Low"/>
    <s v="Yes"/>
    <s v="No"/>
    <x v="1"/>
    <m/>
    <n v="36.85"/>
    <s v="Yes"/>
    <s v="Yes"/>
    <s v="Yes"/>
    <s v="Medium"/>
    <s v="Medium"/>
    <n v="8"/>
    <s v="Low"/>
    <n v="385"/>
    <x v="63"/>
    <n v="10.63"/>
    <n v="7.61"/>
    <x v="1"/>
  </r>
  <r>
    <n v="63"/>
    <s v="Male"/>
    <n v="149"/>
    <n v="298"/>
    <s v="High"/>
    <s v="No"/>
    <s v="No"/>
    <x v="1"/>
    <m/>
    <n v="36.85"/>
    <s v="Yes"/>
    <s v="Yes"/>
    <s v="Yes"/>
    <s v="Low"/>
    <s v="Low"/>
    <n v="9"/>
    <s v="High"/>
    <n v="299"/>
    <x v="56"/>
    <n v="8.24"/>
    <n v="6.12"/>
    <x v="0"/>
  </r>
  <r>
    <n v="45"/>
    <s v="Female"/>
    <n v="167"/>
    <n v="205"/>
    <s v="Medium"/>
    <s v="Yes"/>
    <s v="Yes"/>
    <x v="0"/>
    <m/>
    <n v="36.85"/>
    <s v="Yes"/>
    <s v="No"/>
    <s v="Yes"/>
    <s v="High"/>
    <s v="High"/>
    <n v="7"/>
    <s v="Low"/>
    <n v="155"/>
    <x v="8"/>
    <n v="13.78"/>
    <n v="7.39"/>
    <x v="1"/>
  </r>
  <r>
    <n v="25"/>
    <s v="Male"/>
    <n v="144"/>
    <n v="244"/>
    <s v="High"/>
    <s v="Yes"/>
    <s v="No"/>
    <x v="0"/>
    <m/>
    <n v="36.85"/>
    <s v="No"/>
    <s v="Yes"/>
    <s v="No"/>
    <s v="Low"/>
    <s v="Medium"/>
    <n v="6"/>
    <s v="Low"/>
    <n v="192"/>
    <x v="19"/>
    <n v="4.3499999999999996"/>
    <n v="17.98"/>
    <x v="0"/>
  </r>
  <r>
    <n v="35"/>
    <s v="Male"/>
    <n v="166"/>
    <n v="155"/>
    <s v="Low"/>
    <s v="No"/>
    <s v="No"/>
    <x v="1"/>
    <m/>
    <n v="36.86"/>
    <s v="Yes"/>
    <s v="No"/>
    <s v="No"/>
    <s v="High"/>
    <s v="Low"/>
    <n v="6"/>
    <s v="Medium"/>
    <n v="210"/>
    <x v="24"/>
    <n v="5.76"/>
    <n v="8.33"/>
    <x v="1"/>
  </r>
  <r>
    <n v="20"/>
    <s v="Female"/>
    <n v="127"/>
    <n v="273"/>
    <s v="High"/>
    <s v="Yes"/>
    <s v="No"/>
    <x v="1"/>
    <m/>
    <n v="36.86"/>
    <s v="Yes"/>
    <s v="Yes"/>
    <s v="Yes"/>
    <s v="High"/>
    <s v="Low"/>
    <n v="4"/>
    <s v="Medium"/>
    <n v="291"/>
    <x v="50"/>
    <n v="2.0699999999999998"/>
    <n v="6.99"/>
    <x v="0"/>
  </r>
  <r>
    <n v="28"/>
    <s v="Female"/>
    <n v="121"/>
    <n v="260"/>
    <s v="High"/>
    <s v="No"/>
    <s v="No"/>
    <x v="0"/>
    <m/>
    <n v="36.86"/>
    <s v="Yes"/>
    <s v="Yes"/>
    <s v="Yes"/>
    <s v="None"/>
    <s v="High"/>
    <n v="10"/>
    <s v="Medium"/>
    <n v="377"/>
    <x v="42"/>
    <n v="0.89"/>
    <n v="17.760000000000002"/>
    <x v="0"/>
  </r>
  <r>
    <n v="78"/>
    <s v="Female"/>
    <n v="154"/>
    <n v="244"/>
    <s v="High"/>
    <s v="Yes"/>
    <s v="Yes"/>
    <x v="1"/>
    <m/>
    <n v="36.86"/>
    <s v="No"/>
    <s v="Yes"/>
    <s v="No"/>
    <s v="None"/>
    <s v="High"/>
    <n v="8"/>
    <s v="High"/>
    <n v="105"/>
    <x v="37"/>
    <n v="7.06"/>
    <n v="16.87"/>
    <x v="0"/>
  </r>
  <r>
    <n v="34"/>
    <s v="Male"/>
    <n v="126"/>
    <n v="152"/>
    <s v="High"/>
    <s v="Yes"/>
    <s v="No"/>
    <x v="0"/>
    <m/>
    <n v="36.86"/>
    <s v="No"/>
    <s v="Yes"/>
    <s v="Yes"/>
    <s v="Low"/>
    <s v="Medium"/>
    <n v="5"/>
    <s v="High"/>
    <n v="225"/>
    <x v="0"/>
    <n v="14.75"/>
    <n v="18.989999999999998"/>
    <x v="0"/>
  </r>
  <r>
    <n v="43"/>
    <s v="Male"/>
    <n v="121"/>
    <n v="210"/>
    <s v="Medium"/>
    <s v="Yes"/>
    <s v="No"/>
    <x v="1"/>
    <m/>
    <n v="36.86"/>
    <s v="No"/>
    <s v="No"/>
    <s v="No"/>
    <s v="High"/>
    <s v="High"/>
    <n v="7"/>
    <s v="Low"/>
    <n v="371"/>
    <x v="50"/>
    <n v="12.95"/>
    <n v="15.81"/>
    <x v="0"/>
  </r>
  <r>
    <n v="62"/>
    <s v="Male"/>
    <n v="174"/>
    <n v="161"/>
    <s v="Medium"/>
    <s v="No"/>
    <s v="Yes"/>
    <x v="1"/>
    <m/>
    <n v="36.86"/>
    <s v="Yes"/>
    <s v="No"/>
    <s v="Yes"/>
    <s v="None"/>
    <s v="Medium"/>
    <n v="9"/>
    <s v="High"/>
    <n v="120"/>
    <x v="48"/>
    <n v="13.79"/>
    <n v="18.989999999999998"/>
    <x v="0"/>
  </r>
  <r>
    <n v="62"/>
    <s v="Male"/>
    <n v="162"/>
    <n v="300"/>
    <s v="Low"/>
    <s v="Yes"/>
    <s v="No"/>
    <x v="0"/>
    <m/>
    <n v="36.869999999999997"/>
    <s v="Yes"/>
    <s v="Yes"/>
    <s v="No"/>
    <s v="Low"/>
    <s v="Medium"/>
    <n v="8"/>
    <s v="High"/>
    <n v="329"/>
    <x v="30"/>
    <n v="5.34"/>
    <n v="15.67"/>
    <x v="1"/>
  </r>
  <r>
    <n v="23"/>
    <s v="Male"/>
    <n v="128"/>
    <n v="243"/>
    <s v="Low"/>
    <s v="Yes"/>
    <s v="Yes"/>
    <x v="0"/>
    <m/>
    <n v="36.869999999999997"/>
    <s v="No"/>
    <s v="Yes"/>
    <s v="No"/>
    <s v="None"/>
    <s v="High"/>
    <n v="5"/>
    <s v="High"/>
    <n v="118"/>
    <x v="53"/>
    <n v="13.66"/>
    <n v="6.88"/>
    <x v="0"/>
  </r>
  <r>
    <n v="55"/>
    <s v="Female"/>
    <n v="136"/>
    <n v="164"/>
    <s v="Medium"/>
    <s v="Yes"/>
    <s v="Yes"/>
    <x v="1"/>
    <m/>
    <n v="36.869999999999997"/>
    <s v="No"/>
    <s v="No"/>
    <s v="Yes"/>
    <s v="Medium"/>
    <s v="Medium"/>
    <n v="4"/>
    <s v="High"/>
    <n v="365"/>
    <x v="34"/>
    <n v="11.9"/>
    <n v="7.77"/>
    <x v="1"/>
  </r>
  <r>
    <n v="58"/>
    <s v="Male"/>
    <n v="176"/>
    <n v="237"/>
    <s v="Low"/>
    <s v="No"/>
    <s v="No"/>
    <x v="0"/>
    <m/>
    <n v="36.869999999999997"/>
    <s v="No"/>
    <s v="No"/>
    <s v="Yes"/>
    <s v="Low"/>
    <s v="Medium"/>
    <n v="6"/>
    <s v="Low"/>
    <n v="394"/>
    <x v="67"/>
    <n v="11.14"/>
    <n v="12.35"/>
    <x v="1"/>
  </r>
  <r>
    <n v="21"/>
    <s v="Female"/>
    <n v="141"/>
    <n v="226"/>
    <s v="High"/>
    <s v="No"/>
    <s v="Yes"/>
    <x v="0"/>
    <m/>
    <n v="36.869999999999997"/>
    <s v="No"/>
    <s v="No"/>
    <s v="Yes"/>
    <s v="None"/>
    <s v="Low"/>
    <n v="6"/>
    <s v="Medium"/>
    <n v="208"/>
    <x v="10"/>
    <n v="2.83"/>
    <n v="17.52"/>
    <x v="0"/>
  </r>
  <r>
    <n v="68"/>
    <s v="Male"/>
    <n v="139"/>
    <n v="162"/>
    <s v="High"/>
    <s v="Yes"/>
    <s v="No"/>
    <x v="1"/>
    <m/>
    <n v="36.869999999999997"/>
    <s v="No"/>
    <s v="Yes"/>
    <s v="No"/>
    <s v="Low"/>
    <s v="Low"/>
    <n v="6"/>
    <s v="High"/>
    <n v="123"/>
    <x v="70"/>
    <n v="3.39"/>
    <n v="14.79"/>
    <x v="0"/>
  </r>
  <r>
    <n v="43"/>
    <s v="Male"/>
    <n v="120"/>
    <n v="162"/>
    <s v="Low"/>
    <s v="No"/>
    <s v="Yes"/>
    <x v="1"/>
    <m/>
    <n v="36.880000000000003"/>
    <s v="Yes"/>
    <s v="No"/>
    <s v="No"/>
    <s v="Medium"/>
    <s v="Low"/>
    <n v="9"/>
    <s v="High"/>
    <n v="236"/>
    <x v="67"/>
    <n v="14.25"/>
    <n v="17.329999999999998"/>
    <x v="0"/>
  </r>
  <r>
    <n v="43"/>
    <s v="Male"/>
    <n v="165"/>
    <n v="205"/>
    <s v="Medium"/>
    <s v="No"/>
    <s v="Yes"/>
    <x v="1"/>
    <m/>
    <n v="36.880000000000003"/>
    <s v="No"/>
    <s v="Yes"/>
    <s v="No"/>
    <s v="None"/>
    <s v="High"/>
    <n v="9"/>
    <s v="Low"/>
    <n v="269"/>
    <x v="75"/>
    <n v="1.43"/>
    <n v="6.94"/>
    <x v="0"/>
  </r>
  <r>
    <n v="45"/>
    <s v="Female"/>
    <n v="161"/>
    <n v="197"/>
    <s v="High"/>
    <s v="Yes"/>
    <s v="Yes"/>
    <x v="0"/>
    <m/>
    <n v="36.880000000000003"/>
    <s v="No"/>
    <s v="No"/>
    <s v="No"/>
    <s v="Medium"/>
    <s v="Medium"/>
    <n v="9"/>
    <s v="Medium"/>
    <n v="116"/>
    <x v="39"/>
    <n v="3.6"/>
    <n v="11.03"/>
    <x v="0"/>
  </r>
  <r>
    <n v="67"/>
    <s v="Male"/>
    <n v="121"/>
    <n v="277"/>
    <s v="High"/>
    <s v="Yes"/>
    <s v="Yes"/>
    <x v="0"/>
    <m/>
    <n v="36.880000000000003"/>
    <s v="Yes"/>
    <s v="No"/>
    <s v="Yes"/>
    <s v="High"/>
    <s v="Medium"/>
    <n v="6"/>
    <s v="Medium"/>
    <n v="140"/>
    <x v="69"/>
    <n v="2.82"/>
    <n v="5.44"/>
    <x v="0"/>
  </r>
  <r>
    <n v="51"/>
    <s v="Female"/>
    <n v="127"/>
    <n v="283"/>
    <s v="Low"/>
    <s v="Yes"/>
    <s v="Yes"/>
    <x v="0"/>
    <m/>
    <n v="36.880000000000003"/>
    <s v="Yes"/>
    <s v="No"/>
    <s v="No"/>
    <s v="Low"/>
    <s v="Medium"/>
    <n v="8"/>
    <s v="High"/>
    <n v="221"/>
    <x v="15"/>
    <n v="10.71"/>
    <n v="5.36"/>
    <x v="0"/>
  </r>
  <r>
    <n v="72"/>
    <s v="Female"/>
    <n v="177"/>
    <n v="240"/>
    <s v="High"/>
    <s v="Yes"/>
    <s v="No"/>
    <x v="1"/>
    <m/>
    <n v="36.880000000000003"/>
    <s v="No"/>
    <s v="Yes"/>
    <s v="No"/>
    <s v="High"/>
    <s v="High"/>
    <n v="9"/>
    <s v="Medium"/>
    <n v="387"/>
    <x v="79"/>
    <n v="1.4"/>
    <n v="19.66"/>
    <x v="1"/>
  </r>
  <r>
    <n v="73"/>
    <s v="Male"/>
    <n v="133"/>
    <n v="247"/>
    <s v="High"/>
    <s v="No"/>
    <s v="No"/>
    <x v="0"/>
    <m/>
    <n v="36.89"/>
    <s v="No"/>
    <s v="No"/>
    <s v="No"/>
    <s v="High"/>
    <s v="Low"/>
    <n v="7"/>
    <s v="High"/>
    <n v="325"/>
    <x v="23"/>
    <n v="0.96"/>
    <n v="14.3"/>
    <x v="0"/>
  </r>
  <r>
    <n v="23"/>
    <s v="Male"/>
    <n v="172"/>
    <n v="263"/>
    <s v="Low"/>
    <s v="Yes"/>
    <s v="Yes"/>
    <x v="1"/>
    <m/>
    <n v="36.89"/>
    <s v="Yes"/>
    <s v="Yes"/>
    <s v="No"/>
    <s v="None"/>
    <s v="Low"/>
    <n v="5"/>
    <s v="High"/>
    <n v="295"/>
    <x v="71"/>
    <n v="6.56"/>
    <n v="5.07"/>
    <x v="0"/>
  </r>
  <r>
    <n v="67"/>
    <s v="Male"/>
    <n v="153"/>
    <n v="279"/>
    <s v="High"/>
    <s v="Yes"/>
    <s v="Yes"/>
    <x v="0"/>
    <m/>
    <n v="36.9"/>
    <s v="No"/>
    <s v="Yes"/>
    <s v="Yes"/>
    <s v="None"/>
    <s v="Low"/>
    <n v="5"/>
    <s v="Medium"/>
    <n v="201"/>
    <x v="35"/>
    <n v="5.16"/>
    <n v="13.29"/>
    <x v="1"/>
  </r>
  <r>
    <n v="47"/>
    <s v="Male"/>
    <n v="180"/>
    <n v="187"/>
    <s v="Medium"/>
    <s v="No"/>
    <s v="Yes"/>
    <x v="1"/>
    <m/>
    <n v="36.9"/>
    <s v="Yes"/>
    <s v="Yes"/>
    <s v="Yes"/>
    <s v="High"/>
    <s v="Low"/>
    <n v="7"/>
    <s v="Medium"/>
    <n v="228"/>
    <x v="77"/>
    <n v="14.24"/>
    <n v="10.97"/>
    <x v="1"/>
  </r>
  <r>
    <n v="72"/>
    <s v="Female"/>
    <n v="133"/>
    <n v="250"/>
    <s v="High"/>
    <s v="No"/>
    <s v="No"/>
    <x v="1"/>
    <m/>
    <n v="36.9"/>
    <s v="No"/>
    <s v="No"/>
    <s v="No"/>
    <s v="Low"/>
    <s v="Medium"/>
    <n v="5"/>
    <s v="Low"/>
    <n v="176"/>
    <x v="36"/>
    <n v="5.25"/>
    <n v="17.62"/>
    <x v="0"/>
  </r>
  <r>
    <n v="25"/>
    <s v="Male"/>
    <n v="172"/>
    <n v="281"/>
    <s v="High"/>
    <s v="Yes"/>
    <s v="No"/>
    <x v="1"/>
    <m/>
    <n v="36.9"/>
    <s v="Yes"/>
    <s v="No"/>
    <s v="No"/>
    <s v="None"/>
    <s v="Medium"/>
    <n v="10"/>
    <s v="High"/>
    <n v="143"/>
    <x v="64"/>
    <n v="13.24"/>
    <n v="6.22"/>
    <x v="0"/>
  </r>
  <r>
    <n v="80"/>
    <s v="Female"/>
    <n v="120"/>
    <n v="168"/>
    <s v="Medium"/>
    <s v="Yes"/>
    <s v="Yes"/>
    <x v="0"/>
    <m/>
    <n v="36.909999999999997"/>
    <s v="Yes"/>
    <s v="No"/>
    <s v="Yes"/>
    <s v="None"/>
    <s v="High"/>
    <n v="8"/>
    <s v="Medium"/>
    <n v="111"/>
    <x v="41"/>
    <n v="0.37"/>
    <n v="11.67"/>
    <x v="1"/>
  </r>
  <r>
    <n v="74"/>
    <s v="Male"/>
    <n v="131"/>
    <n v="223"/>
    <s v="Medium"/>
    <s v="No"/>
    <s v="Yes"/>
    <x v="0"/>
    <m/>
    <n v="36.909999999999997"/>
    <s v="No"/>
    <s v="Yes"/>
    <s v="Yes"/>
    <s v="High"/>
    <s v="Medium"/>
    <n v="8"/>
    <s v="Low"/>
    <n v="148"/>
    <x v="72"/>
    <n v="2.92"/>
    <n v="14.68"/>
    <x v="1"/>
  </r>
  <r>
    <n v="75"/>
    <s v="Male"/>
    <n v="143"/>
    <n v="266"/>
    <s v="Low"/>
    <s v="Yes"/>
    <s v="Yes"/>
    <x v="0"/>
    <m/>
    <n v="36.909999999999997"/>
    <s v="Yes"/>
    <s v="No"/>
    <s v="Yes"/>
    <s v="Medium"/>
    <s v="High"/>
    <n v="6"/>
    <s v="Medium"/>
    <n v="319"/>
    <x v="28"/>
    <n v="10.74"/>
    <n v="10.26"/>
    <x v="0"/>
  </r>
  <r>
    <n v="77"/>
    <s v="Male"/>
    <n v="121"/>
    <n v="197"/>
    <s v="Medium"/>
    <s v="No"/>
    <s v="Yes"/>
    <x v="1"/>
    <m/>
    <n v="36.909999999999997"/>
    <s v="No"/>
    <s v="Yes"/>
    <s v="No"/>
    <s v="Low"/>
    <s v="Low"/>
    <n v="9"/>
    <s v="Low"/>
    <n v="103"/>
    <x v="37"/>
    <n v="10.85"/>
    <n v="16.79"/>
    <x v="0"/>
  </r>
  <r>
    <n v="76"/>
    <s v="Female"/>
    <n v="155"/>
    <n v="215"/>
    <s v="High"/>
    <s v="No"/>
    <s v="No"/>
    <x v="0"/>
    <m/>
    <n v="36.909999999999997"/>
    <s v="No"/>
    <s v="No"/>
    <s v="No"/>
    <s v="High"/>
    <s v="High"/>
    <n v="5"/>
    <s v="Medium"/>
    <n v="183"/>
    <x v="11"/>
    <n v="3.43"/>
    <n v="16.579999999999998"/>
    <x v="1"/>
  </r>
  <r>
    <n v="68"/>
    <s v="Female"/>
    <n v="165"/>
    <n v="274"/>
    <s v="High"/>
    <s v="No"/>
    <s v="No"/>
    <x v="1"/>
    <m/>
    <n v="36.92"/>
    <s v="No"/>
    <s v="Yes"/>
    <s v="No"/>
    <s v="None"/>
    <s v="Medium"/>
    <n v="5"/>
    <s v="High"/>
    <n v="197"/>
    <x v="14"/>
    <n v="12.26"/>
    <n v="12.9"/>
    <x v="0"/>
  </r>
  <r>
    <n v="62"/>
    <s v="Female"/>
    <n v="160"/>
    <n v="227"/>
    <s v="High"/>
    <s v="Yes"/>
    <s v="No"/>
    <x v="1"/>
    <m/>
    <n v="36.92"/>
    <s v="Yes"/>
    <s v="Yes"/>
    <s v="No"/>
    <s v="Medium"/>
    <s v="Medium"/>
    <n v="7"/>
    <s v="High"/>
    <n v="114"/>
    <x v="65"/>
    <n v="0.17"/>
    <n v="8.24"/>
    <x v="0"/>
  </r>
  <r>
    <n v="41"/>
    <s v="Female"/>
    <n v="132"/>
    <n v="255"/>
    <s v="Low"/>
    <s v="Yes"/>
    <s v="Yes"/>
    <x v="0"/>
    <m/>
    <n v="36.92"/>
    <s v="No"/>
    <s v="No"/>
    <s v="Yes"/>
    <s v="Medium"/>
    <s v="Low"/>
    <n v="4"/>
    <s v="Medium"/>
    <n v="186"/>
    <x v="59"/>
    <n v="5.94"/>
    <n v="10.99"/>
    <x v="1"/>
  </r>
  <r>
    <n v="40"/>
    <s v="Male"/>
    <n v="152"/>
    <n v="289"/>
    <s v="Low"/>
    <s v="No"/>
    <s v="No"/>
    <x v="0"/>
    <m/>
    <n v="36.92"/>
    <s v="Yes"/>
    <s v="Yes"/>
    <s v="No"/>
    <s v="None"/>
    <s v="High"/>
    <n v="8"/>
    <s v="Low"/>
    <n v="292"/>
    <x v="50"/>
    <n v="11.19"/>
    <n v="15.2"/>
    <x v="0"/>
  </r>
  <r>
    <n v="75"/>
    <s v="Female"/>
    <n v="123"/>
    <n v="251"/>
    <s v="Medium"/>
    <s v="No"/>
    <s v="Yes"/>
    <x v="0"/>
    <m/>
    <n v="36.92"/>
    <s v="Yes"/>
    <s v="Yes"/>
    <s v="No"/>
    <s v="Medium"/>
    <s v="Low"/>
    <n v="8"/>
    <s v="Medium"/>
    <n v="243"/>
    <x v="34"/>
    <n v="10.85"/>
    <n v="12.71"/>
    <x v="0"/>
  </r>
  <r>
    <n v="36"/>
    <s v="Male"/>
    <n v="122"/>
    <n v="209"/>
    <s v="Medium"/>
    <s v="No"/>
    <s v="No"/>
    <x v="0"/>
    <m/>
    <n v="36.93"/>
    <s v="No"/>
    <s v="Yes"/>
    <s v="No"/>
    <s v="High"/>
    <s v="Low"/>
    <n v="7"/>
    <s v="High"/>
    <n v="358"/>
    <x v="59"/>
    <n v="3.42"/>
    <n v="11.02"/>
    <x v="1"/>
  </r>
  <r>
    <n v="66"/>
    <s v="Female"/>
    <n v="176"/>
    <n v="249"/>
    <s v="Medium"/>
    <s v="Yes"/>
    <s v="No"/>
    <x v="1"/>
    <m/>
    <n v="36.93"/>
    <s v="Yes"/>
    <s v="No"/>
    <s v="Yes"/>
    <s v="High"/>
    <s v="Medium"/>
    <n v="7"/>
    <s v="Medium"/>
    <n v="186"/>
    <x v="64"/>
    <n v="14.82"/>
    <n v="5.04"/>
    <x v="0"/>
  </r>
  <r>
    <n v="67"/>
    <s v="Female"/>
    <n v="134"/>
    <n v="243"/>
    <s v="Medium"/>
    <s v="No"/>
    <s v="No"/>
    <x v="1"/>
    <m/>
    <n v="36.93"/>
    <s v="Yes"/>
    <s v="No"/>
    <s v="Yes"/>
    <s v="Low"/>
    <s v="Medium"/>
    <n v="7"/>
    <s v="Medium"/>
    <n v="383"/>
    <x v="63"/>
    <n v="11.98"/>
    <n v="10.17"/>
    <x v="0"/>
  </r>
  <r>
    <n v="34"/>
    <s v="Female"/>
    <n v="131"/>
    <n v="227"/>
    <s v="Low"/>
    <s v="No"/>
    <s v="No"/>
    <x v="1"/>
    <m/>
    <n v="36.93"/>
    <s v="Yes"/>
    <s v="Yes"/>
    <s v="Yes"/>
    <s v="High"/>
    <s v="Low"/>
    <n v="8"/>
    <s v="Medium"/>
    <n v="118"/>
    <x v="75"/>
    <n v="2.0299999999999998"/>
    <n v="18.149999999999999"/>
    <x v="0"/>
  </r>
  <r>
    <n v="26"/>
    <s v="Male"/>
    <n v="128"/>
    <n v="194"/>
    <s v="Low"/>
    <s v="No"/>
    <s v="No"/>
    <x v="0"/>
    <m/>
    <n v="36.93"/>
    <s v="No"/>
    <s v="No"/>
    <s v="No"/>
    <s v="High"/>
    <s v="High"/>
    <n v="5"/>
    <s v="Low"/>
    <n v="362"/>
    <x v="75"/>
    <n v="6.93"/>
    <n v="19.3"/>
    <x v="0"/>
  </r>
  <r>
    <n v="67"/>
    <s v="Male"/>
    <n v="163"/>
    <n v="169"/>
    <s v="High"/>
    <s v="No"/>
    <s v="No"/>
    <x v="1"/>
    <m/>
    <n v="36.94"/>
    <s v="Yes"/>
    <s v="Yes"/>
    <s v="No"/>
    <s v="Low"/>
    <s v="Medium"/>
    <n v="6"/>
    <s v="Low"/>
    <n v="320"/>
    <x v="1"/>
    <n v="14.87"/>
    <n v="9.1199999999999992"/>
    <x v="0"/>
  </r>
  <r>
    <n v="20"/>
    <s v="Male"/>
    <n v="121"/>
    <n v="210"/>
    <s v="High"/>
    <s v="Yes"/>
    <s v="Yes"/>
    <x v="0"/>
    <m/>
    <n v="36.950000000000003"/>
    <s v="Yes"/>
    <s v="No"/>
    <s v="Yes"/>
    <s v="None"/>
    <s v="Low"/>
    <n v="8"/>
    <s v="Medium"/>
    <n v="337"/>
    <x v="72"/>
    <n v="2.36"/>
    <n v="16.21"/>
    <x v="0"/>
  </r>
  <r>
    <n v="62"/>
    <s v="Male"/>
    <n v="148"/>
    <n v="253"/>
    <s v="High"/>
    <s v="Yes"/>
    <s v="Yes"/>
    <x v="1"/>
    <m/>
    <n v="36.950000000000003"/>
    <s v="Yes"/>
    <s v="No"/>
    <s v="Yes"/>
    <s v="High"/>
    <s v="Low"/>
    <n v="5"/>
    <s v="High"/>
    <n v="210"/>
    <x v="26"/>
    <n v="3.51"/>
    <n v="16.579999999999998"/>
    <x v="0"/>
  </r>
  <r>
    <n v="33"/>
    <s v="Female"/>
    <n v="134"/>
    <n v="173"/>
    <s v="High"/>
    <s v="Yes"/>
    <s v="No"/>
    <x v="1"/>
    <m/>
    <n v="36.950000000000003"/>
    <s v="No"/>
    <s v="No"/>
    <s v="Yes"/>
    <s v="High"/>
    <s v="Medium"/>
    <n v="8"/>
    <s v="High"/>
    <n v="313"/>
    <x v="2"/>
    <n v="1.92"/>
    <n v="13.62"/>
    <x v="0"/>
  </r>
  <r>
    <n v="62"/>
    <s v="Female"/>
    <n v="176"/>
    <n v="187"/>
    <s v="Low"/>
    <s v="Yes"/>
    <s v="No"/>
    <x v="0"/>
    <m/>
    <n v="36.950000000000003"/>
    <s v="No"/>
    <s v="Yes"/>
    <s v="Yes"/>
    <s v="Low"/>
    <s v="High"/>
    <n v="6"/>
    <s v="High"/>
    <n v="373"/>
    <x v="42"/>
    <n v="0.79"/>
    <n v="8.48"/>
    <x v="0"/>
  </r>
  <r>
    <n v="36"/>
    <s v="Male"/>
    <n v="176"/>
    <n v="252"/>
    <s v="High"/>
    <s v="No"/>
    <s v="No"/>
    <x v="1"/>
    <m/>
    <n v="36.950000000000003"/>
    <s v="Yes"/>
    <s v="Yes"/>
    <s v="Yes"/>
    <s v="Low"/>
    <s v="Low"/>
    <n v="8"/>
    <s v="Low"/>
    <n v="344"/>
    <x v="22"/>
    <n v="0.57999999999999996"/>
    <n v="13.91"/>
    <x v="1"/>
  </r>
  <r>
    <n v="70"/>
    <s v="Male"/>
    <n v="150"/>
    <n v="182"/>
    <s v="Medium"/>
    <s v="Yes"/>
    <s v="No"/>
    <x v="1"/>
    <m/>
    <n v="36.96"/>
    <s v="No"/>
    <s v="No"/>
    <s v="No"/>
    <s v="None"/>
    <s v="High"/>
    <n v="7"/>
    <s v="Low"/>
    <n v="332"/>
    <x v="79"/>
    <n v="6.03"/>
    <n v="17.23"/>
    <x v="0"/>
  </r>
  <r>
    <n v="25"/>
    <s v="Male"/>
    <n v="172"/>
    <n v="174"/>
    <s v="Medium"/>
    <s v="Yes"/>
    <s v="Yes"/>
    <x v="0"/>
    <m/>
    <n v="36.96"/>
    <s v="Yes"/>
    <s v="Yes"/>
    <s v="Yes"/>
    <s v="Low"/>
    <s v="Low"/>
    <n v="7"/>
    <s v="Low"/>
    <n v="216"/>
    <x v="33"/>
    <n v="11.39"/>
    <n v="8.4700000000000006"/>
    <x v="0"/>
  </r>
  <r>
    <n v="23"/>
    <s v="Female"/>
    <n v="140"/>
    <n v="254"/>
    <s v="Low"/>
    <s v="Yes"/>
    <s v="No"/>
    <x v="1"/>
    <m/>
    <n v="36.96"/>
    <s v="No"/>
    <s v="Yes"/>
    <s v="No"/>
    <s v="High"/>
    <s v="High"/>
    <n v="9"/>
    <s v="Medium"/>
    <n v="105"/>
    <x v="56"/>
    <n v="11.21"/>
    <n v="19.45"/>
    <x v="0"/>
  </r>
  <r>
    <n v="54"/>
    <s v="Male"/>
    <n v="170"/>
    <n v="217"/>
    <s v="Medium"/>
    <s v="No"/>
    <s v="Yes"/>
    <x v="1"/>
    <m/>
    <n v="36.96"/>
    <s v="Yes"/>
    <s v="No"/>
    <s v="No"/>
    <s v="Medium"/>
    <s v="Medium"/>
    <n v="8"/>
    <s v="Medium"/>
    <n v="304"/>
    <x v="18"/>
    <n v="1.07"/>
    <n v="16.32"/>
    <x v="0"/>
  </r>
  <r>
    <n v="63"/>
    <s v="Female"/>
    <n v="175"/>
    <n v="287"/>
    <s v="Medium"/>
    <s v="Yes"/>
    <s v="Yes"/>
    <x v="0"/>
    <m/>
    <n v="36.96"/>
    <s v="Yes"/>
    <s v="Yes"/>
    <s v="No"/>
    <s v="Low"/>
    <s v="Low"/>
    <n v="8"/>
    <s v="Medium"/>
    <n v="395"/>
    <x v="70"/>
    <n v="7.34"/>
    <n v="17.57"/>
    <x v="0"/>
  </r>
  <r>
    <n v="61"/>
    <s v="Male"/>
    <n v="123"/>
    <n v="209"/>
    <s v="High"/>
    <s v="Yes"/>
    <s v="Yes"/>
    <x v="1"/>
    <m/>
    <n v="36.96"/>
    <s v="No"/>
    <s v="Yes"/>
    <s v="No"/>
    <s v="Medium"/>
    <s v="High"/>
    <n v="9"/>
    <s v="High"/>
    <n v="369"/>
    <x v="28"/>
    <n v="11.81"/>
    <n v="5.2"/>
    <x v="1"/>
  </r>
  <r>
    <n v="57"/>
    <s v="Male"/>
    <n v="136"/>
    <n v="182"/>
    <s v="Medium"/>
    <s v="No"/>
    <s v="No"/>
    <x v="1"/>
    <m/>
    <n v="36.96"/>
    <s v="No"/>
    <s v="No"/>
    <s v="No"/>
    <s v="High"/>
    <s v="Low"/>
    <n v="6"/>
    <s v="Medium"/>
    <n v="110"/>
    <x v="78"/>
    <n v="7.76"/>
    <n v="8.83"/>
    <x v="0"/>
  </r>
  <r>
    <n v="42"/>
    <s v="Female"/>
    <n v="159"/>
    <n v="178"/>
    <s v="Medium"/>
    <s v="Yes"/>
    <s v="No"/>
    <x v="0"/>
    <m/>
    <n v="36.97"/>
    <s v="Yes"/>
    <s v="Yes"/>
    <s v="No"/>
    <s v="High"/>
    <s v="Medium"/>
    <n v="10"/>
    <s v="High"/>
    <n v="310"/>
    <x v="64"/>
    <n v="7.01"/>
    <n v="16.89"/>
    <x v="1"/>
  </r>
  <r>
    <n v="76"/>
    <s v="Female"/>
    <n v="120"/>
    <n v="218"/>
    <s v="High"/>
    <s v="No"/>
    <s v="Yes"/>
    <x v="0"/>
    <m/>
    <n v="36.97"/>
    <s v="Yes"/>
    <s v="No"/>
    <s v="Yes"/>
    <s v="Medium"/>
    <s v="Low"/>
    <n v="8"/>
    <s v="Medium"/>
    <n v="114"/>
    <x v="67"/>
    <n v="6.71"/>
    <n v="13.72"/>
    <x v="0"/>
  </r>
  <r>
    <n v="31"/>
    <s v="Male"/>
    <n v="133"/>
    <n v="213"/>
    <s v="Medium"/>
    <s v="No"/>
    <s v="No"/>
    <x v="1"/>
    <m/>
    <n v="36.97"/>
    <s v="Yes"/>
    <s v="Yes"/>
    <s v="No"/>
    <s v="Medium"/>
    <s v="High"/>
    <n v="7"/>
    <s v="Low"/>
    <n v="397"/>
    <x v="37"/>
    <n v="3.04"/>
    <n v="17.04"/>
    <x v="1"/>
  </r>
  <r>
    <n v="74"/>
    <s v="Male"/>
    <n v="138"/>
    <n v="226"/>
    <s v="High"/>
    <s v="Yes"/>
    <s v="Yes"/>
    <x v="0"/>
    <m/>
    <n v="36.979999999999997"/>
    <s v="Yes"/>
    <s v="Yes"/>
    <s v="No"/>
    <s v="None"/>
    <s v="Low"/>
    <n v="5"/>
    <s v="High"/>
    <n v="114"/>
    <x v="62"/>
    <n v="11.2"/>
    <n v="16.61"/>
    <x v="0"/>
  </r>
  <r>
    <n v="42"/>
    <s v="Female"/>
    <n v="176"/>
    <n v="272"/>
    <s v="High"/>
    <s v="Yes"/>
    <s v="Yes"/>
    <x v="0"/>
    <m/>
    <n v="36.979999999999997"/>
    <s v="No"/>
    <s v="Yes"/>
    <s v="No"/>
    <s v="High"/>
    <s v="High"/>
    <n v="9"/>
    <s v="Medium"/>
    <n v="262"/>
    <x v="69"/>
    <n v="14.22"/>
    <n v="12.39"/>
    <x v="0"/>
  </r>
  <r>
    <n v="75"/>
    <s v="Male"/>
    <n v="144"/>
    <n v="181"/>
    <s v="Medium"/>
    <s v="Yes"/>
    <s v="Yes"/>
    <x v="0"/>
    <m/>
    <n v="36.979999999999997"/>
    <s v="No"/>
    <s v="Yes"/>
    <s v="No"/>
    <s v="High"/>
    <s v="High"/>
    <n v="4"/>
    <s v="Medium"/>
    <n v="362"/>
    <x v="49"/>
    <n v="0.49"/>
    <n v="9.43"/>
    <x v="1"/>
  </r>
  <r>
    <n v="57"/>
    <s v="Male"/>
    <n v="122"/>
    <n v="247"/>
    <s v="High"/>
    <s v="Yes"/>
    <s v="Yes"/>
    <x v="1"/>
    <m/>
    <n v="36.979999999999997"/>
    <s v="No"/>
    <s v="No"/>
    <s v="Yes"/>
    <s v="High"/>
    <s v="Low"/>
    <n v="7"/>
    <s v="Medium"/>
    <n v="217"/>
    <x v="70"/>
    <n v="13.06"/>
    <n v="5.75"/>
    <x v="0"/>
  </r>
  <r>
    <n v="35"/>
    <s v="Female"/>
    <n v="122"/>
    <n v="272"/>
    <s v="Medium"/>
    <s v="Yes"/>
    <s v="Yes"/>
    <x v="0"/>
    <m/>
    <n v="36.979999999999997"/>
    <s v="Yes"/>
    <s v="Yes"/>
    <s v="No"/>
    <s v="None"/>
    <s v="Medium"/>
    <n v="9"/>
    <s v="High"/>
    <n v="261"/>
    <x v="37"/>
    <n v="10.31"/>
    <n v="7.23"/>
    <x v="0"/>
  </r>
  <r>
    <n v="60"/>
    <s v="Female"/>
    <n v="142"/>
    <n v="239"/>
    <s v="High"/>
    <s v="Yes"/>
    <s v="Yes"/>
    <x v="1"/>
    <m/>
    <n v="36.99"/>
    <s v="Yes"/>
    <s v="No"/>
    <s v="No"/>
    <s v="Low"/>
    <s v="Medium"/>
    <n v="7"/>
    <s v="High"/>
    <n v="337"/>
    <x v="80"/>
    <n v="0.87"/>
    <n v="17.22"/>
    <x v="1"/>
  </r>
  <r>
    <n v="54"/>
    <s v="Male"/>
    <n v="144"/>
    <n v="212"/>
    <s v="Medium"/>
    <s v="No"/>
    <s v="No"/>
    <x v="0"/>
    <m/>
    <n v="36.99"/>
    <s v="No"/>
    <s v="No"/>
    <s v="Yes"/>
    <s v="Low"/>
    <s v="High"/>
    <n v="6"/>
    <s v="Low"/>
    <n v="246"/>
    <x v="7"/>
    <n v="12.15"/>
    <n v="6.02"/>
    <x v="0"/>
  </r>
  <r>
    <n v="80"/>
    <s v="Male"/>
    <n v="128"/>
    <n v="186"/>
    <s v="Low"/>
    <s v="No"/>
    <s v="No"/>
    <x v="0"/>
    <m/>
    <n v="36.99"/>
    <s v="No"/>
    <s v="Yes"/>
    <s v="Yes"/>
    <s v="Low"/>
    <s v="High"/>
    <n v="5"/>
    <s v="High"/>
    <n v="169"/>
    <x v="9"/>
    <n v="12.83"/>
    <n v="7.69"/>
    <x v="0"/>
  </r>
  <r>
    <n v="75"/>
    <s v="Male"/>
    <n v="173"/>
    <n v="274"/>
    <s v="Low"/>
    <s v="Yes"/>
    <s v="No"/>
    <x v="0"/>
    <m/>
    <n v="36.99"/>
    <s v="Yes"/>
    <s v="Yes"/>
    <s v="Yes"/>
    <s v="None"/>
    <s v="Medium"/>
    <n v="7"/>
    <s v="Low"/>
    <n v="203"/>
    <x v="28"/>
    <n v="4.9000000000000004"/>
    <n v="6.15"/>
    <x v="0"/>
  </r>
  <r>
    <n v="76"/>
    <s v="Female"/>
    <n v="143"/>
    <n v="249"/>
    <s v="Medium"/>
    <s v="Yes"/>
    <s v="Yes"/>
    <x v="0"/>
    <m/>
    <n v="36.99"/>
    <s v="No"/>
    <s v="No"/>
    <s v="Yes"/>
    <s v="None"/>
    <s v="High"/>
    <n v="7"/>
    <s v="High"/>
    <n v="303"/>
    <x v="23"/>
    <n v="1.88"/>
    <n v="16.63"/>
    <x v="1"/>
  </r>
  <r>
    <n v="28"/>
    <s v="Female"/>
    <n v="140"/>
    <n v="202"/>
    <s v="Low"/>
    <s v="No"/>
    <s v="No"/>
    <x v="1"/>
    <m/>
    <n v="36.99"/>
    <s v="No"/>
    <s v="Yes"/>
    <s v="No"/>
    <s v="High"/>
    <s v="Low"/>
    <n v="8"/>
    <s v="Medium"/>
    <n v="180"/>
    <x v="50"/>
    <n v="12.04"/>
    <n v="14.04"/>
    <x v="0"/>
  </r>
  <r>
    <n v="54"/>
    <s v="Male"/>
    <n v="124"/>
    <n v="282"/>
    <s v="Low"/>
    <s v="Yes"/>
    <s v="No"/>
    <x v="1"/>
    <m/>
    <n v="37"/>
    <s v="Yes"/>
    <s v="Yes"/>
    <s v="Yes"/>
    <s v="High"/>
    <s v="High"/>
    <n v="7"/>
    <s v="Medium"/>
    <n v="218"/>
    <x v="0"/>
    <n v="8.85"/>
    <n v="18.09"/>
    <x v="0"/>
  </r>
  <r>
    <n v="66"/>
    <s v="Female"/>
    <n v="157"/>
    <n v="151"/>
    <s v="High"/>
    <s v="No"/>
    <s v="Yes"/>
    <x v="1"/>
    <m/>
    <n v="37"/>
    <s v="Yes"/>
    <s v="Yes"/>
    <s v="Yes"/>
    <s v="Low"/>
    <s v="Medium"/>
    <n v="6"/>
    <s v="Low"/>
    <n v="394"/>
    <x v="53"/>
    <n v="6.93"/>
    <n v="12.22"/>
    <x v="0"/>
  </r>
  <r>
    <n v="53"/>
    <s v="Male"/>
    <n v="131"/>
    <n v="264"/>
    <s v="Low"/>
    <s v="Yes"/>
    <s v="No"/>
    <x v="0"/>
    <m/>
    <n v="37"/>
    <s v="No"/>
    <s v="No"/>
    <s v="Yes"/>
    <s v="Low"/>
    <s v="Medium"/>
    <n v="6"/>
    <s v="Low"/>
    <n v="259"/>
    <x v="21"/>
    <n v="11.87"/>
    <n v="7.03"/>
    <x v="0"/>
  </r>
  <r>
    <n v="75"/>
    <s v="Female"/>
    <n v="136"/>
    <n v="182"/>
    <s v="High"/>
    <s v="No"/>
    <s v="No"/>
    <x v="1"/>
    <m/>
    <n v="37"/>
    <s v="Yes"/>
    <s v="No"/>
    <s v="Yes"/>
    <s v="Low"/>
    <s v="Medium"/>
    <n v="7"/>
    <s v="Low"/>
    <n v="270"/>
    <x v="79"/>
    <n v="12.9"/>
    <n v="6.18"/>
    <x v="0"/>
  </r>
  <r>
    <n v="46"/>
    <s v="Male"/>
    <n v="163"/>
    <n v="152"/>
    <s v="High"/>
    <s v="Yes"/>
    <s v="Yes"/>
    <x v="1"/>
    <m/>
    <n v="37.01"/>
    <s v="Yes"/>
    <s v="Yes"/>
    <s v="Yes"/>
    <s v="None"/>
    <s v="Medium"/>
    <n v="8"/>
    <s v="High"/>
    <n v="177"/>
    <x v="80"/>
    <n v="9.49"/>
    <n v="17.68"/>
    <x v="0"/>
  </r>
  <r>
    <n v="18"/>
    <s v="Male"/>
    <n v="128"/>
    <n v="210"/>
    <s v="Low"/>
    <s v="Yes"/>
    <s v="Yes"/>
    <x v="1"/>
    <m/>
    <n v="37.01"/>
    <s v="No"/>
    <s v="No"/>
    <s v="No"/>
    <s v="High"/>
    <s v="High"/>
    <n v="8"/>
    <s v="Medium"/>
    <n v="317"/>
    <x v="47"/>
    <n v="8.3800000000000008"/>
    <n v="6.5"/>
    <x v="0"/>
  </r>
  <r>
    <n v="37"/>
    <s v="Male"/>
    <n v="146"/>
    <n v="212"/>
    <s v="High"/>
    <s v="Yes"/>
    <s v="Yes"/>
    <x v="0"/>
    <m/>
    <n v="37.020000000000003"/>
    <s v="Yes"/>
    <s v="Yes"/>
    <s v="Yes"/>
    <s v="None"/>
    <s v="Low"/>
    <n v="9"/>
    <s v="Low"/>
    <n v="309"/>
    <x v="61"/>
    <n v="3.76"/>
    <n v="13.13"/>
    <x v="0"/>
  </r>
  <r>
    <n v="25"/>
    <s v="Female"/>
    <n v="152"/>
    <n v="258"/>
    <s v="Medium"/>
    <s v="Yes"/>
    <s v="Yes"/>
    <x v="0"/>
    <m/>
    <n v="37.020000000000003"/>
    <s v="Yes"/>
    <s v="No"/>
    <s v="Yes"/>
    <s v="Medium"/>
    <s v="High"/>
    <n v="7"/>
    <s v="Low"/>
    <n v="200"/>
    <x v="52"/>
    <n v="2.2200000000000002"/>
    <n v="15.68"/>
    <x v="0"/>
  </r>
  <r>
    <n v="42"/>
    <s v="Female"/>
    <n v="172"/>
    <n v="202"/>
    <s v="Medium"/>
    <s v="No"/>
    <s v="No"/>
    <x v="1"/>
    <m/>
    <n v="37.020000000000003"/>
    <s v="Yes"/>
    <s v="No"/>
    <s v="No"/>
    <s v="None"/>
    <s v="Low"/>
    <n v="4"/>
    <s v="Low"/>
    <n v="172"/>
    <x v="45"/>
    <n v="14.88"/>
    <n v="8.91"/>
    <x v="1"/>
  </r>
  <r>
    <n v="61"/>
    <s v="Female"/>
    <n v="146"/>
    <n v="189"/>
    <s v="Low"/>
    <s v="Yes"/>
    <s v="No"/>
    <x v="1"/>
    <m/>
    <n v="37.020000000000003"/>
    <s v="No"/>
    <s v="Yes"/>
    <s v="Yes"/>
    <s v="Medium"/>
    <s v="Low"/>
    <n v="4"/>
    <s v="High"/>
    <n v="326"/>
    <x v="69"/>
    <n v="9.09"/>
    <n v="17.25"/>
    <x v="0"/>
  </r>
  <r>
    <n v="48"/>
    <s v="Male"/>
    <n v="155"/>
    <n v="151"/>
    <s v="Low"/>
    <s v="No"/>
    <s v="Yes"/>
    <x v="1"/>
    <m/>
    <n v="37.020000000000003"/>
    <s v="Yes"/>
    <s v="Yes"/>
    <s v="No"/>
    <s v="High"/>
    <s v="High"/>
    <n v="7"/>
    <s v="Low"/>
    <n v="184"/>
    <x v="69"/>
    <n v="2.84"/>
    <n v="13.7"/>
    <x v="1"/>
  </r>
  <r>
    <n v="22"/>
    <s v="Male"/>
    <n v="169"/>
    <n v="199"/>
    <s v="Low"/>
    <s v="Yes"/>
    <s v="Yes"/>
    <x v="1"/>
    <m/>
    <n v="37.03"/>
    <s v="Yes"/>
    <s v="Yes"/>
    <s v="No"/>
    <s v="High"/>
    <s v="Low"/>
    <n v="6"/>
    <s v="Low"/>
    <n v="215"/>
    <x v="46"/>
    <n v="1.23"/>
    <n v="17.36"/>
    <x v="0"/>
  </r>
  <r>
    <n v="69"/>
    <s v="Female"/>
    <n v="159"/>
    <n v="210"/>
    <s v="Medium"/>
    <s v="Yes"/>
    <s v="No"/>
    <x v="1"/>
    <m/>
    <n v="37.03"/>
    <s v="Yes"/>
    <s v="No"/>
    <s v="Yes"/>
    <s v="Low"/>
    <s v="Low"/>
    <n v="6"/>
    <s v="High"/>
    <n v="190"/>
    <x v="34"/>
    <n v="3.42"/>
    <n v="15.85"/>
    <x v="0"/>
  </r>
  <r>
    <n v="26"/>
    <s v="Female"/>
    <n v="163"/>
    <n v="258"/>
    <s v="Medium"/>
    <s v="Yes"/>
    <s v="Yes"/>
    <x v="1"/>
    <m/>
    <n v="37.03"/>
    <s v="No"/>
    <s v="Yes"/>
    <s v="No"/>
    <s v="High"/>
    <s v="High"/>
    <n v="4"/>
    <s v="Medium"/>
    <n v="211"/>
    <x v="30"/>
    <n v="6.23"/>
    <n v="19.66"/>
    <x v="1"/>
  </r>
  <r>
    <n v="51"/>
    <s v="Female"/>
    <n v="142"/>
    <n v="260"/>
    <s v="Medium"/>
    <s v="Yes"/>
    <s v="No"/>
    <x v="0"/>
    <m/>
    <n v="37.03"/>
    <s v="Yes"/>
    <s v="Yes"/>
    <s v="No"/>
    <s v="Medium"/>
    <s v="High"/>
    <n v="8"/>
    <s v="Medium"/>
    <n v="311"/>
    <x v="68"/>
    <n v="8.59"/>
    <n v="7.37"/>
    <x v="1"/>
  </r>
  <r>
    <n v="34"/>
    <s v="Male"/>
    <n v="151"/>
    <n v="231"/>
    <s v="High"/>
    <s v="Yes"/>
    <s v="No"/>
    <x v="1"/>
    <m/>
    <n v="37.04"/>
    <s v="Yes"/>
    <s v="No"/>
    <s v="Yes"/>
    <s v="Low"/>
    <s v="Medium"/>
    <n v="8"/>
    <s v="Medium"/>
    <n v="292"/>
    <x v="19"/>
    <n v="3.05"/>
    <n v="7.6"/>
    <x v="1"/>
  </r>
  <r>
    <n v="60"/>
    <s v="Female"/>
    <n v="149"/>
    <n v="193"/>
    <s v="High"/>
    <s v="No"/>
    <s v="Yes"/>
    <x v="0"/>
    <m/>
    <n v="37.04"/>
    <s v="No"/>
    <s v="Yes"/>
    <s v="No"/>
    <s v="High"/>
    <s v="Low"/>
    <n v="10"/>
    <s v="Low"/>
    <n v="224"/>
    <x v="44"/>
    <n v="3.3"/>
    <n v="12.09"/>
    <x v="1"/>
  </r>
  <r>
    <n v="30"/>
    <s v="Female"/>
    <n v="137"/>
    <n v="262"/>
    <s v="Low"/>
    <s v="No"/>
    <s v="Yes"/>
    <x v="1"/>
    <m/>
    <n v="37.049999999999997"/>
    <s v="No"/>
    <s v="Yes"/>
    <s v="No"/>
    <s v="Low"/>
    <s v="Low"/>
    <n v="7"/>
    <s v="High"/>
    <n v="363"/>
    <x v="42"/>
    <n v="6.03"/>
    <n v="15.41"/>
    <x v="0"/>
  </r>
  <r>
    <n v="51"/>
    <s v="Male"/>
    <n v="180"/>
    <n v="151"/>
    <s v="High"/>
    <s v="Yes"/>
    <s v="Yes"/>
    <x v="0"/>
    <m/>
    <n v="37.049999999999997"/>
    <s v="No"/>
    <s v="Yes"/>
    <s v="No"/>
    <s v="High"/>
    <s v="Low"/>
    <n v="4"/>
    <s v="High"/>
    <n v="284"/>
    <x v="58"/>
    <n v="8.18"/>
    <n v="10.11"/>
    <x v="0"/>
  </r>
  <r>
    <n v="25"/>
    <s v="Female"/>
    <n v="154"/>
    <n v="157"/>
    <s v="Medium"/>
    <s v="Yes"/>
    <s v="Yes"/>
    <x v="0"/>
    <m/>
    <n v="37.049999999999997"/>
    <s v="No"/>
    <s v="Yes"/>
    <s v="Yes"/>
    <s v="Medium"/>
    <s v="Medium"/>
    <n v="9"/>
    <s v="Medium"/>
    <n v="323"/>
    <x v="27"/>
    <n v="6.54"/>
    <n v="5.26"/>
    <x v="0"/>
  </r>
  <r>
    <n v="38"/>
    <s v="Male"/>
    <n v="125"/>
    <n v="203"/>
    <s v="Low"/>
    <s v="Yes"/>
    <s v="No"/>
    <x v="1"/>
    <m/>
    <n v="37.049999999999997"/>
    <s v="Yes"/>
    <s v="No"/>
    <s v="No"/>
    <s v="High"/>
    <s v="Medium"/>
    <n v="6"/>
    <s v="High"/>
    <n v="142"/>
    <x v="14"/>
    <n v="14.13"/>
    <n v="18.309999999999999"/>
    <x v="1"/>
  </r>
  <r>
    <n v="64"/>
    <s v="Female"/>
    <n v="173"/>
    <n v="229"/>
    <s v="Medium"/>
    <s v="No"/>
    <s v="Yes"/>
    <x v="1"/>
    <m/>
    <n v="37.049999999999997"/>
    <s v="No"/>
    <s v="No"/>
    <s v="No"/>
    <s v="High"/>
    <s v="Medium"/>
    <n v="8"/>
    <s v="High"/>
    <n v="360"/>
    <x v="71"/>
    <n v="13.3"/>
    <n v="17.75"/>
    <x v="0"/>
  </r>
  <r>
    <n v="57"/>
    <s v="Male"/>
    <n v="155"/>
    <n v="196"/>
    <s v="High"/>
    <s v="Yes"/>
    <s v="No"/>
    <x v="1"/>
    <m/>
    <n v="37.06"/>
    <s v="No"/>
    <s v="No"/>
    <s v="No"/>
    <s v="High"/>
    <s v="Low"/>
    <n v="7"/>
    <s v="Low"/>
    <n v="229"/>
    <x v="54"/>
    <n v="8.0399999999999991"/>
    <n v="6.01"/>
    <x v="0"/>
  </r>
  <r>
    <n v="44"/>
    <s v="Female"/>
    <n v="155"/>
    <n v="257"/>
    <s v="High"/>
    <s v="No"/>
    <s v="No"/>
    <x v="1"/>
    <m/>
    <n v="37.06"/>
    <s v="Yes"/>
    <s v="Yes"/>
    <s v="No"/>
    <s v="High"/>
    <s v="High"/>
    <n v="6"/>
    <s v="Medium"/>
    <n v="367"/>
    <x v="71"/>
    <n v="12.59"/>
    <n v="11.59"/>
    <x v="0"/>
  </r>
  <r>
    <n v="57"/>
    <s v="Male"/>
    <n v="140"/>
    <n v="175"/>
    <s v="Low"/>
    <s v="Yes"/>
    <s v="Yes"/>
    <x v="0"/>
    <m/>
    <n v="37.06"/>
    <s v="No"/>
    <s v="Yes"/>
    <s v="No"/>
    <s v="Low"/>
    <s v="Medium"/>
    <n v="7"/>
    <s v="Medium"/>
    <n v="389"/>
    <x v="28"/>
    <n v="14.09"/>
    <n v="5.04"/>
    <x v="0"/>
  </r>
  <r>
    <n v="51"/>
    <s v="Male"/>
    <n v="128"/>
    <n v="234"/>
    <s v="Low"/>
    <s v="No"/>
    <s v="Yes"/>
    <x v="0"/>
    <m/>
    <n v="37.08"/>
    <s v="Yes"/>
    <s v="No"/>
    <s v="No"/>
    <s v="Medium"/>
    <s v="Low"/>
    <n v="5"/>
    <s v="Medium"/>
    <n v="339"/>
    <x v="38"/>
    <n v="4.12"/>
    <n v="11.95"/>
    <x v="0"/>
  </r>
  <r>
    <n v="42"/>
    <s v="Female"/>
    <n v="127"/>
    <n v="289"/>
    <s v="Low"/>
    <s v="Yes"/>
    <s v="No"/>
    <x v="1"/>
    <m/>
    <n v="37.08"/>
    <s v="No"/>
    <s v="Yes"/>
    <s v="Yes"/>
    <s v="None"/>
    <s v="High"/>
    <n v="4"/>
    <s v="Low"/>
    <n v="213"/>
    <x v="19"/>
    <n v="1.28"/>
    <n v="15.66"/>
    <x v="0"/>
  </r>
  <r>
    <n v="58"/>
    <s v="Female"/>
    <n v="157"/>
    <n v="224"/>
    <s v="High"/>
    <s v="No"/>
    <s v="Yes"/>
    <x v="1"/>
    <m/>
    <n v="37.08"/>
    <s v="Yes"/>
    <s v="Yes"/>
    <s v="Yes"/>
    <s v="Low"/>
    <s v="High"/>
    <n v="6"/>
    <s v="Low"/>
    <n v="129"/>
    <x v="53"/>
    <n v="7.41"/>
    <n v="8"/>
    <x v="1"/>
  </r>
  <r>
    <n v="41"/>
    <s v="Male"/>
    <n v="179"/>
    <n v="283"/>
    <s v="Medium"/>
    <s v="No"/>
    <s v="No"/>
    <x v="1"/>
    <m/>
    <n v="37.08"/>
    <s v="No"/>
    <s v="No"/>
    <s v="Yes"/>
    <s v="Medium"/>
    <s v="Medium"/>
    <n v="5"/>
    <s v="High"/>
    <n v="249"/>
    <x v="47"/>
    <n v="2.58"/>
    <n v="8.85"/>
    <x v="0"/>
  </r>
  <r>
    <n v="35"/>
    <s v="Female"/>
    <n v="132"/>
    <n v="261"/>
    <s v="High"/>
    <s v="Yes"/>
    <s v="Yes"/>
    <x v="1"/>
    <m/>
    <n v="37.08"/>
    <s v="Yes"/>
    <s v="Yes"/>
    <s v="No"/>
    <s v="None"/>
    <s v="Low"/>
    <n v="7"/>
    <s v="Low"/>
    <n v="253"/>
    <x v="18"/>
    <n v="14.2"/>
    <n v="9.25"/>
    <x v="0"/>
  </r>
  <r>
    <n v="73"/>
    <s v="Female"/>
    <n v="153"/>
    <n v="214"/>
    <s v="High"/>
    <s v="Yes"/>
    <s v="No"/>
    <x v="1"/>
    <m/>
    <n v="37.08"/>
    <s v="Yes"/>
    <s v="Yes"/>
    <s v="Yes"/>
    <s v="High"/>
    <s v="High"/>
    <n v="10"/>
    <s v="High"/>
    <n v="192"/>
    <x v="45"/>
    <n v="8.0500000000000007"/>
    <n v="8.59"/>
    <x v="0"/>
  </r>
  <r>
    <n v="18"/>
    <s v="Male"/>
    <n v="126"/>
    <n v="265"/>
    <s v="Low"/>
    <s v="Yes"/>
    <s v="Yes"/>
    <x v="1"/>
    <m/>
    <n v="37.090000000000003"/>
    <s v="No"/>
    <s v="No"/>
    <s v="Yes"/>
    <s v="High"/>
    <s v="Low"/>
    <n v="9"/>
    <s v="Low"/>
    <n v="269"/>
    <x v="30"/>
    <n v="2.2400000000000002"/>
    <n v="13.76"/>
    <x v="1"/>
  </r>
  <r>
    <n v="76"/>
    <s v="Male"/>
    <n v="172"/>
    <n v="197"/>
    <s v="High"/>
    <s v="Yes"/>
    <s v="Yes"/>
    <x v="0"/>
    <m/>
    <n v="37.090000000000003"/>
    <s v="No"/>
    <s v="Yes"/>
    <s v="Yes"/>
    <s v="Low"/>
    <s v="Low"/>
    <n v="9"/>
    <s v="Medium"/>
    <n v="138"/>
    <x v="78"/>
    <n v="12.2"/>
    <n v="8.7200000000000006"/>
    <x v="1"/>
  </r>
  <r>
    <n v="23"/>
    <s v="Female"/>
    <n v="167"/>
    <n v="258"/>
    <s v="Medium"/>
    <s v="Yes"/>
    <s v="No"/>
    <x v="0"/>
    <m/>
    <n v="37.090000000000003"/>
    <s v="No"/>
    <s v="No"/>
    <s v="No"/>
    <s v="Medium"/>
    <s v="Low"/>
    <n v="9"/>
    <s v="Medium"/>
    <n v="337"/>
    <x v="32"/>
    <n v="11.31"/>
    <n v="9.82"/>
    <x v="1"/>
  </r>
  <r>
    <n v="52"/>
    <s v="Male"/>
    <n v="179"/>
    <n v="290"/>
    <s v="High"/>
    <s v="No"/>
    <s v="No"/>
    <x v="0"/>
    <m/>
    <n v="37.090000000000003"/>
    <s v="No"/>
    <s v="No"/>
    <s v="Yes"/>
    <s v="Low"/>
    <s v="Medium"/>
    <n v="10"/>
    <s v="High"/>
    <n v="109"/>
    <x v="56"/>
    <n v="11.89"/>
    <n v="17.07"/>
    <x v="1"/>
  </r>
  <r>
    <n v="36"/>
    <s v="Female"/>
    <n v="137"/>
    <n v="180"/>
    <s v="High"/>
    <s v="Yes"/>
    <s v="Yes"/>
    <x v="0"/>
    <m/>
    <n v="37.1"/>
    <s v="No"/>
    <s v="No"/>
    <s v="No"/>
    <s v="None"/>
    <s v="High"/>
    <n v="6"/>
    <s v="High"/>
    <n v="232"/>
    <x v="49"/>
    <n v="12.57"/>
    <n v="10.1"/>
    <x v="0"/>
  </r>
  <r>
    <n v="18"/>
    <s v="Female"/>
    <n v="147"/>
    <n v="161"/>
    <s v="Low"/>
    <s v="Yes"/>
    <s v="Yes"/>
    <x v="1"/>
    <m/>
    <n v="37.1"/>
    <s v="No"/>
    <s v="No"/>
    <s v="No"/>
    <s v="High"/>
    <s v="High"/>
    <n v="5"/>
    <s v="Low"/>
    <n v="259"/>
    <x v="77"/>
    <n v="3.38"/>
    <n v="14.66"/>
    <x v="0"/>
  </r>
  <r>
    <n v="53"/>
    <s v="Female"/>
    <n v="163"/>
    <n v="281"/>
    <s v="Medium"/>
    <s v="No"/>
    <s v="Yes"/>
    <x v="0"/>
    <m/>
    <n v="37.1"/>
    <s v="No"/>
    <s v="No"/>
    <s v="No"/>
    <s v="Medium"/>
    <s v="High"/>
    <n v="6"/>
    <s v="Medium"/>
    <n v="185"/>
    <x v="45"/>
    <n v="3.32"/>
    <n v="7.46"/>
    <x v="0"/>
  </r>
  <r>
    <n v="60"/>
    <s v="Male"/>
    <n v="155"/>
    <n v="193"/>
    <s v="High"/>
    <s v="Yes"/>
    <s v="Yes"/>
    <x v="0"/>
    <m/>
    <n v="37.1"/>
    <s v="No"/>
    <s v="No"/>
    <s v="Yes"/>
    <s v="Medium"/>
    <s v="Medium"/>
    <n v="6"/>
    <s v="Low"/>
    <n v="189"/>
    <x v="6"/>
    <n v="13.18"/>
    <n v="18.190000000000001"/>
    <x v="0"/>
  </r>
  <r>
    <n v="75"/>
    <s v="Female"/>
    <n v="133"/>
    <n v="286"/>
    <s v="High"/>
    <s v="Yes"/>
    <s v="No"/>
    <x v="1"/>
    <m/>
    <n v="37.11"/>
    <s v="No"/>
    <s v="Yes"/>
    <s v="Yes"/>
    <s v="Low"/>
    <s v="Low"/>
    <n v="4"/>
    <s v="Low"/>
    <n v="174"/>
    <x v="9"/>
    <n v="11.74"/>
    <n v="8.76"/>
    <x v="0"/>
  </r>
  <r>
    <n v="53"/>
    <s v="Female"/>
    <n v="122"/>
    <n v="235"/>
    <s v="Low"/>
    <s v="No"/>
    <s v="Yes"/>
    <x v="0"/>
    <m/>
    <n v="37.11"/>
    <s v="Yes"/>
    <s v="No"/>
    <s v="Yes"/>
    <s v="None"/>
    <s v="Low"/>
    <n v="7"/>
    <s v="High"/>
    <n v="246"/>
    <x v="61"/>
    <n v="2.11"/>
    <n v="11.35"/>
    <x v="0"/>
  </r>
  <r>
    <n v="23"/>
    <s v="Male"/>
    <n v="127"/>
    <n v="152"/>
    <s v="High"/>
    <s v="No"/>
    <s v="Yes"/>
    <x v="0"/>
    <m/>
    <n v="37.11"/>
    <s v="Yes"/>
    <s v="Yes"/>
    <s v="Yes"/>
    <s v="High"/>
    <s v="High"/>
    <n v="4"/>
    <s v="High"/>
    <n v="283"/>
    <x v="13"/>
    <n v="0.61"/>
    <n v="10.58"/>
    <x v="0"/>
  </r>
  <r>
    <n v="45"/>
    <s v="Female"/>
    <n v="123"/>
    <n v="225"/>
    <s v="Low"/>
    <s v="No"/>
    <s v="Yes"/>
    <x v="0"/>
    <m/>
    <n v="37.11"/>
    <s v="No"/>
    <s v="No"/>
    <s v="Yes"/>
    <s v="Medium"/>
    <s v="High"/>
    <n v="9"/>
    <s v="Low"/>
    <n v="146"/>
    <x v="61"/>
    <n v="11.2"/>
    <n v="19.39"/>
    <x v="0"/>
  </r>
  <r>
    <n v="69"/>
    <s v="Male"/>
    <n v="154"/>
    <n v="174"/>
    <s v="High"/>
    <s v="No"/>
    <s v="No"/>
    <x v="0"/>
    <m/>
    <n v="37.119999999999997"/>
    <s v="No"/>
    <s v="Yes"/>
    <s v="No"/>
    <s v="Low"/>
    <s v="Medium"/>
    <n v="8"/>
    <s v="Low"/>
    <n v="124"/>
    <x v="73"/>
    <n v="8.43"/>
    <n v="8.6300000000000008"/>
    <x v="0"/>
  </r>
  <r>
    <n v="54"/>
    <s v="Male"/>
    <n v="120"/>
    <n v="218"/>
    <s v="High"/>
    <s v="Yes"/>
    <s v="Yes"/>
    <x v="1"/>
    <m/>
    <n v="37.119999999999997"/>
    <s v="Yes"/>
    <s v="No"/>
    <s v="No"/>
    <s v="High"/>
    <s v="Low"/>
    <n v="5"/>
    <s v="High"/>
    <n v="347"/>
    <x v="27"/>
    <n v="1"/>
    <n v="15.2"/>
    <x v="0"/>
  </r>
  <r>
    <n v="27"/>
    <s v="Female"/>
    <n v="120"/>
    <n v="163"/>
    <s v="Low"/>
    <s v="Yes"/>
    <s v="No"/>
    <x v="0"/>
    <m/>
    <n v="37.119999999999997"/>
    <s v="Yes"/>
    <s v="No"/>
    <s v="Yes"/>
    <s v="Medium"/>
    <s v="Medium"/>
    <n v="8"/>
    <s v="Medium"/>
    <n v="102"/>
    <x v="5"/>
    <n v="12.84"/>
    <n v="12.86"/>
    <x v="0"/>
  </r>
  <r>
    <n v="39"/>
    <s v="Female"/>
    <n v="128"/>
    <n v="223"/>
    <s v="High"/>
    <s v="Yes"/>
    <s v="No"/>
    <x v="1"/>
    <m/>
    <n v="37.130000000000003"/>
    <s v="Yes"/>
    <s v="No"/>
    <s v="Yes"/>
    <s v="Low"/>
    <s v="High"/>
    <n v="9"/>
    <s v="High"/>
    <n v="386"/>
    <x v="77"/>
    <n v="9.7799999999999994"/>
    <n v="15.22"/>
    <x v="0"/>
  </r>
  <r>
    <n v="27"/>
    <s v="Female"/>
    <n v="162"/>
    <n v="262"/>
    <s v="High"/>
    <s v="Yes"/>
    <s v="No"/>
    <x v="0"/>
    <m/>
    <n v="37.130000000000003"/>
    <s v="Yes"/>
    <s v="No"/>
    <s v="Yes"/>
    <s v="Low"/>
    <s v="High"/>
    <n v="6"/>
    <s v="High"/>
    <n v="309"/>
    <x v="14"/>
    <n v="9.58"/>
    <n v="12.39"/>
    <x v="0"/>
  </r>
  <r>
    <n v="68"/>
    <s v="Female"/>
    <n v="176"/>
    <n v="194"/>
    <s v="High"/>
    <s v="No"/>
    <s v="No"/>
    <x v="0"/>
    <m/>
    <n v="37.130000000000003"/>
    <s v="No"/>
    <s v="Yes"/>
    <s v="Yes"/>
    <s v="High"/>
    <s v="Low"/>
    <n v="9"/>
    <s v="High"/>
    <n v="335"/>
    <x v="3"/>
    <n v="7.26"/>
    <n v="9.08"/>
    <x v="0"/>
  </r>
  <r>
    <n v="26"/>
    <s v="Female"/>
    <n v="173"/>
    <n v="223"/>
    <s v="Medium"/>
    <s v="Yes"/>
    <s v="No"/>
    <x v="1"/>
    <m/>
    <n v="37.130000000000003"/>
    <s v="Yes"/>
    <s v="Yes"/>
    <s v="No"/>
    <s v="None"/>
    <s v="Low"/>
    <n v="6"/>
    <s v="High"/>
    <n v="192"/>
    <x v="0"/>
    <n v="9.3000000000000007"/>
    <n v="10.69"/>
    <x v="0"/>
  </r>
  <r>
    <n v="79"/>
    <s v="Female"/>
    <n v="171"/>
    <n v="179"/>
    <s v="High"/>
    <s v="Yes"/>
    <s v="No"/>
    <x v="1"/>
    <m/>
    <n v="37.14"/>
    <s v="No"/>
    <s v="Yes"/>
    <s v="Yes"/>
    <s v="Medium"/>
    <s v="Medium"/>
    <n v="7"/>
    <s v="Medium"/>
    <n v="125"/>
    <x v="23"/>
    <n v="6.08"/>
    <n v="12.27"/>
    <x v="0"/>
  </r>
  <r>
    <n v="41"/>
    <s v="Male"/>
    <n v="169"/>
    <n v="234"/>
    <s v="Low"/>
    <s v="Yes"/>
    <s v="No"/>
    <x v="0"/>
    <m/>
    <n v="37.14"/>
    <s v="Yes"/>
    <s v="Yes"/>
    <s v="Yes"/>
    <s v="None"/>
    <s v="High"/>
    <n v="5"/>
    <s v="Low"/>
    <n v="354"/>
    <x v="46"/>
    <n v="2.2200000000000002"/>
    <n v="7.36"/>
    <x v="1"/>
  </r>
  <r>
    <n v="49"/>
    <s v="Female"/>
    <n v="129"/>
    <n v="214"/>
    <s v="Medium"/>
    <s v="Yes"/>
    <s v="No"/>
    <x v="0"/>
    <m/>
    <n v="37.14"/>
    <s v="No"/>
    <s v="Yes"/>
    <s v="No"/>
    <s v="Medium"/>
    <s v="Low"/>
    <n v="6"/>
    <s v="Low"/>
    <n v="243"/>
    <x v="55"/>
    <n v="4.42"/>
    <n v="17.13"/>
    <x v="1"/>
  </r>
  <r>
    <n v="59"/>
    <s v="Female"/>
    <n v="160"/>
    <n v="169"/>
    <s v="Low"/>
    <s v="Yes"/>
    <s v="No"/>
    <x v="0"/>
    <m/>
    <n v="37.15"/>
    <s v="Yes"/>
    <s v="Yes"/>
    <s v="Yes"/>
    <s v="High"/>
    <s v="Low"/>
    <n v="8"/>
    <s v="Low"/>
    <n v="290"/>
    <x v="70"/>
    <n v="9.1999999999999993"/>
    <n v="5.21"/>
    <x v="0"/>
  </r>
  <r>
    <n v="68"/>
    <s v="Male"/>
    <n v="179"/>
    <n v="236"/>
    <s v="Medium"/>
    <s v="Yes"/>
    <s v="No"/>
    <x v="1"/>
    <m/>
    <n v="37.15"/>
    <s v="No"/>
    <s v="No"/>
    <s v="Yes"/>
    <s v="Medium"/>
    <s v="High"/>
    <n v="7"/>
    <s v="High"/>
    <n v="106"/>
    <x v="66"/>
    <n v="8.1300000000000008"/>
    <n v="17.7"/>
    <x v="0"/>
  </r>
  <r>
    <n v="58"/>
    <s v="Female"/>
    <n v="160"/>
    <n v="267"/>
    <s v="Low"/>
    <s v="Yes"/>
    <s v="Yes"/>
    <x v="1"/>
    <m/>
    <n v="37.15"/>
    <s v="Yes"/>
    <s v="No"/>
    <s v="No"/>
    <s v="None"/>
    <s v="Medium"/>
    <n v="7"/>
    <s v="High"/>
    <n v="365"/>
    <x v="11"/>
    <n v="12.8"/>
    <n v="15.91"/>
    <x v="0"/>
  </r>
  <r>
    <n v="55"/>
    <s v="Male"/>
    <n v="133"/>
    <n v="293"/>
    <s v="Medium"/>
    <s v="No"/>
    <s v="No"/>
    <x v="0"/>
    <m/>
    <n v="37.15"/>
    <s v="No"/>
    <s v="No"/>
    <s v="Yes"/>
    <s v="Low"/>
    <s v="Medium"/>
    <n v="5"/>
    <s v="Medium"/>
    <n v="192"/>
    <x v="0"/>
    <n v="8.4700000000000006"/>
    <n v="9.77"/>
    <x v="0"/>
  </r>
  <r>
    <n v="70"/>
    <s v="Male"/>
    <n v="149"/>
    <n v="164"/>
    <s v="Medium"/>
    <s v="Yes"/>
    <s v="No"/>
    <x v="0"/>
    <m/>
    <n v="37.15"/>
    <s v="Yes"/>
    <s v="Yes"/>
    <s v="Yes"/>
    <s v="None"/>
    <s v="Low"/>
    <n v="8"/>
    <s v="Low"/>
    <n v="338"/>
    <x v="65"/>
    <n v="4.34"/>
    <n v="15.92"/>
    <x v="0"/>
  </r>
  <r>
    <n v="77"/>
    <s v="Male"/>
    <n v="161"/>
    <n v="225"/>
    <s v="Low"/>
    <s v="No"/>
    <s v="No"/>
    <x v="0"/>
    <m/>
    <n v="37.159999999999997"/>
    <s v="No"/>
    <s v="Yes"/>
    <s v="Yes"/>
    <s v="None"/>
    <s v="High"/>
    <n v="5"/>
    <s v="High"/>
    <n v="204"/>
    <x v="67"/>
    <n v="4.29"/>
    <n v="5.59"/>
    <x v="0"/>
  </r>
  <r>
    <n v="79"/>
    <s v="Female"/>
    <n v="129"/>
    <n v="278"/>
    <s v="High"/>
    <s v="Yes"/>
    <s v="No"/>
    <x v="0"/>
    <m/>
    <n v="37.159999999999997"/>
    <s v="No"/>
    <s v="No"/>
    <s v="No"/>
    <s v="None"/>
    <s v="Low"/>
    <n v="7"/>
    <s v="Low"/>
    <n v="396"/>
    <x v="43"/>
    <n v="1.56"/>
    <n v="18.48"/>
    <x v="0"/>
  </r>
  <r>
    <n v="66"/>
    <s v="Female"/>
    <n v="142"/>
    <n v="183"/>
    <s v="Low"/>
    <s v="No"/>
    <s v="No"/>
    <x v="0"/>
    <m/>
    <n v="37.159999999999997"/>
    <s v="No"/>
    <s v="No"/>
    <s v="No"/>
    <s v="Medium"/>
    <s v="Medium"/>
    <n v="5"/>
    <s v="Medium"/>
    <n v="377"/>
    <x v="62"/>
    <n v="10.23"/>
    <n v="5.33"/>
    <x v="0"/>
  </r>
  <r>
    <n v="66"/>
    <s v="Male"/>
    <n v="175"/>
    <n v="216"/>
    <s v="High"/>
    <s v="Yes"/>
    <s v="Yes"/>
    <x v="1"/>
    <m/>
    <n v="37.17"/>
    <s v="Yes"/>
    <s v="Yes"/>
    <s v="No"/>
    <s v="Low"/>
    <s v="Medium"/>
    <n v="6"/>
    <s v="Low"/>
    <n v="199"/>
    <x v="57"/>
    <n v="7.78"/>
    <n v="5.6"/>
    <x v="0"/>
  </r>
  <r>
    <n v="28"/>
    <s v="Male"/>
    <n v="167"/>
    <n v="275"/>
    <s v="Low"/>
    <s v="Yes"/>
    <s v="Yes"/>
    <x v="0"/>
    <m/>
    <n v="37.17"/>
    <s v="No"/>
    <s v="Yes"/>
    <s v="No"/>
    <s v="None"/>
    <s v="Medium"/>
    <n v="5"/>
    <s v="Medium"/>
    <n v="282"/>
    <x v="25"/>
    <n v="5"/>
    <n v="5"/>
    <x v="0"/>
  </r>
  <r>
    <n v="76"/>
    <s v="Male"/>
    <n v="177"/>
    <n v="160"/>
    <s v="Low"/>
    <s v="Yes"/>
    <s v="Yes"/>
    <x v="1"/>
    <m/>
    <n v="37.17"/>
    <s v="No"/>
    <s v="Yes"/>
    <s v="Yes"/>
    <s v="Medium"/>
    <s v="Medium"/>
    <n v="5"/>
    <s v="High"/>
    <n v="229"/>
    <x v="79"/>
    <n v="13.27"/>
    <n v="12.84"/>
    <x v="0"/>
  </r>
  <r>
    <n v="43"/>
    <s v="Male"/>
    <n v="143"/>
    <n v="169"/>
    <s v="Medium"/>
    <s v="No"/>
    <s v="Yes"/>
    <x v="1"/>
    <m/>
    <n v="37.17"/>
    <s v="Yes"/>
    <s v="No"/>
    <s v="Yes"/>
    <s v="High"/>
    <s v="Low"/>
    <n v="6"/>
    <s v="High"/>
    <n v="209"/>
    <x v="23"/>
    <n v="8.19"/>
    <n v="10.77"/>
    <x v="0"/>
  </r>
  <r>
    <n v="64"/>
    <s v="Female"/>
    <n v="137"/>
    <n v="292"/>
    <s v="Medium"/>
    <s v="No"/>
    <s v="Yes"/>
    <x v="1"/>
    <m/>
    <n v="37.17"/>
    <s v="No"/>
    <s v="No"/>
    <s v="No"/>
    <s v="None"/>
    <s v="High"/>
    <n v="10"/>
    <s v="Low"/>
    <n v="157"/>
    <x v="76"/>
    <n v="4.29"/>
    <n v="17.510000000000002"/>
    <x v="1"/>
  </r>
  <r>
    <n v="61"/>
    <s v="Male"/>
    <n v="122"/>
    <n v="154"/>
    <s v="High"/>
    <s v="No"/>
    <s v="No"/>
    <x v="1"/>
    <m/>
    <n v="37.18"/>
    <s v="Yes"/>
    <s v="No"/>
    <s v="Yes"/>
    <s v="High"/>
    <s v="Low"/>
    <n v="5"/>
    <s v="Low"/>
    <n v="318"/>
    <x v="64"/>
    <n v="3.94"/>
    <n v="8.3000000000000007"/>
    <x v="0"/>
  </r>
  <r>
    <n v="30"/>
    <s v="Male"/>
    <n v="163"/>
    <n v="207"/>
    <s v="Low"/>
    <s v="Yes"/>
    <s v="Yes"/>
    <x v="1"/>
    <m/>
    <n v="37.18"/>
    <s v="No"/>
    <s v="No"/>
    <s v="No"/>
    <s v="None"/>
    <s v="Medium"/>
    <n v="8"/>
    <s v="High"/>
    <n v="347"/>
    <x v="63"/>
    <n v="13.98"/>
    <n v="6.04"/>
    <x v="0"/>
  </r>
  <r>
    <n v="23"/>
    <s v="Female"/>
    <n v="160"/>
    <n v="150"/>
    <s v="Medium"/>
    <s v="No"/>
    <s v="No"/>
    <x v="1"/>
    <m/>
    <n v="37.18"/>
    <s v="No"/>
    <s v="No"/>
    <s v="Yes"/>
    <s v="High"/>
    <s v="Low"/>
    <n v="8"/>
    <s v="High"/>
    <n v="353"/>
    <x v="45"/>
    <n v="8.65"/>
    <n v="15.93"/>
    <x v="1"/>
  </r>
  <r>
    <n v="34"/>
    <s v="Male"/>
    <n v="175"/>
    <n v="273"/>
    <s v="Low"/>
    <s v="Yes"/>
    <s v="Yes"/>
    <x v="1"/>
    <m/>
    <n v="37.18"/>
    <s v="Yes"/>
    <s v="No"/>
    <s v="Yes"/>
    <s v="None"/>
    <s v="Medium"/>
    <n v="8"/>
    <s v="Medium"/>
    <n v="283"/>
    <x v="12"/>
    <n v="1.73"/>
    <n v="7.35"/>
    <x v="0"/>
  </r>
  <r>
    <n v="68"/>
    <s v="Female"/>
    <n v="169"/>
    <n v="299"/>
    <s v="Low"/>
    <s v="No"/>
    <s v="Yes"/>
    <x v="0"/>
    <m/>
    <n v="37.18"/>
    <s v="No"/>
    <s v="No"/>
    <s v="Yes"/>
    <s v="High"/>
    <s v="Medium"/>
    <n v="8"/>
    <s v="Medium"/>
    <n v="109"/>
    <x v="76"/>
    <n v="4.17"/>
    <n v="8.2799999999999994"/>
    <x v="0"/>
  </r>
  <r>
    <n v="37"/>
    <s v="Female"/>
    <n v="180"/>
    <n v="266"/>
    <s v="High"/>
    <s v="No"/>
    <s v="Yes"/>
    <x v="0"/>
    <m/>
    <n v="37.19"/>
    <s v="No"/>
    <s v="No"/>
    <s v="No"/>
    <s v="None"/>
    <s v="Low"/>
    <n v="9"/>
    <s v="Medium"/>
    <n v="212"/>
    <x v="9"/>
    <n v="9.1300000000000008"/>
    <n v="19.850000000000001"/>
    <x v="0"/>
  </r>
  <r>
    <n v="76"/>
    <s v="Female"/>
    <n v="179"/>
    <n v="196"/>
    <s v="Low"/>
    <s v="Yes"/>
    <s v="No"/>
    <x v="1"/>
    <m/>
    <n v="37.19"/>
    <s v="Yes"/>
    <s v="Yes"/>
    <s v="No"/>
    <s v="None"/>
    <s v="Medium"/>
    <n v="8"/>
    <s v="Medium"/>
    <n v="108"/>
    <x v="54"/>
    <n v="5.62"/>
    <n v="11.32"/>
    <x v="0"/>
  </r>
  <r>
    <n v="69"/>
    <s v="Male"/>
    <n v="132"/>
    <n v="153"/>
    <s v="Medium"/>
    <s v="No"/>
    <s v="No"/>
    <x v="0"/>
    <m/>
    <n v="37.19"/>
    <s v="No"/>
    <s v="Yes"/>
    <s v="Yes"/>
    <s v="Low"/>
    <s v="Low"/>
    <n v="6"/>
    <s v="Medium"/>
    <n v="291"/>
    <x v="51"/>
    <n v="1.0900000000000001"/>
    <n v="15.32"/>
    <x v="0"/>
  </r>
  <r>
    <n v="61"/>
    <s v="Female"/>
    <n v="129"/>
    <n v="154"/>
    <s v="Medium"/>
    <s v="No"/>
    <s v="No"/>
    <x v="0"/>
    <m/>
    <n v="37.19"/>
    <s v="Yes"/>
    <s v="No"/>
    <s v="Yes"/>
    <s v="Medium"/>
    <s v="High"/>
    <n v="6"/>
    <s v="Low"/>
    <n v="194"/>
    <x v="79"/>
    <n v="8.0299999999999994"/>
    <n v="7.28"/>
    <x v="0"/>
  </r>
  <r>
    <n v="56"/>
    <s v="Male"/>
    <n v="169"/>
    <n v="247"/>
    <s v="Medium"/>
    <s v="No"/>
    <s v="No"/>
    <x v="0"/>
    <m/>
    <n v="37.19"/>
    <s v="No"/>
    <s v="Yes"/>
    <s v="Yes"/>
    <s v="High"/>
    <s v="Medium"/>
    <n v="5"/>
    <s v="Low"/>
    <n v="208"/>
    <x v="69"/>
    <n v="2.61"/>
    <n v="15.61"/>
    <x v="1"/>
  </r>
  <r>
    <n v="59"/>
    <s v="Female"/>
    <n v="120"/>
    <n v="211"/>
    <s v="Medium"/>
    <s v="Yes"/>
    <s v="Yes"/>
    <x v="1"/>
    <m/>
    <n v="37.200000000000003"/>
    <s v="Yes"/>
    <s v="No"/>
    <s v="No"/>
    <s v="Medium"/>
    <s v="Low"/>
    <n v="5"/>
    <s v="Medium"/>
    <n v="148"/>
    <x v="43"/>
    <n v="8.68"/>
    <n v="11.66"/>
    <x v="1"/>
  </r>
  <r>
    <n v="68"/>
    <s v="Male"/>
    <n v="160"/>
    <n v="225"/>
    <s v="Medium"/>
    <s v="No"/>
    <s v="No"/>
    <x v="0"/>
    <m/>
    <n v="37.200000000000003"/>
    <s v="No"/>
    <s v="No"/>
    <s v="No"/>
    <s v="None"/>
    <s v="High"/>
    <n v="5"/>
    <s v="High"/>
    <n v="110"/>
    <x v="52"/>
    <n v="7.35"/>
    <n v="11.58"/>
    <x v="0"/>
  </r>
  <r>
    <n v="29"/>
    <s v="Female"/>
    <n v="144"/>
    <n v="258"/>
    <s v="Low"/>
    <s v="Yes"/>
    <s v="No"/>
    <x v="0"/>
    <m/>
    <n v="37.200000000000003"/>
    <s v="Yes"/>
    <s v="No"/>
    <s v="No"/>
    <s v="None"/>
    <s v="High"/>
    <n v="9"/>
    <s v="Low"/>
    <n v="397"/>
    <x v="0"/>
    <n v="0.1"/>
    <n v="17.04"/>
    <x v="0"/>
  </r>
  <r>
    <n v="24"/>
    <s v="Male"/>
    <n v="128"/>
    <n v="202"/>
    <s v="Low"/>
    <s v="Yes"/>
    <s v="Yes"/>
    <x v="1"/>
    <m/>
    <n v="37.200000000000003"/>
    <s v="No"/>
    <s v="No"/>
    <s v="Yes"/>
    <s v="Low"/>
    <s v="High"/>
    <n v="9"/>
    <s v="Medium"/>
    <n v="125"/>
    <x v="8"/>
    <n v="3.86"/>
    <n v="15.69"/>
    <x v="0"/>
  </r>
  <r>
    <n v="79"/>
    <s v="Female"/>
    <n v="138"/>
    <n v="216"/>
    <s v="Low"/>
    <s v="No"/>
    <s v="No"/>
    <x v="1"/>
    <m/>
    <n v="37.200000000000003"/>
    <s v="Yes"/>
    <s v="Yes"/>
    <s v="No"/>
    <s v="Medium"/>
    <s v="High"/>
    <n v="8"/>
    <s v="High"/>
    <n v="168"/>
    <x v="62"/>
    <n v="1.47"/>
    <n v="13.81"/>
    <x v="0"/>
  </r>
  <r>
    <n v="76"/>
    <s v="Male"/>
    <n v="131"/>
    <n v="187"/>
    <s v="High"/>
    <s v="Yes"/>
    <s v="No"/>
    <x v="0"/>
    <m/>
    <n v="37.21"/>
    <s v="Yes"/>
    <s v="No"/>
    <s v="No"/>
    <s v="Low"/>
    <s v="Low"/>
    <n v="8"/>
    <s v="High"/>
    <n v="165"/>
    <x v="48"/>
    <n v="3.68"/>
    <n v="10.56"/>
    <x v="0"/>
  </r>
  <r>
    <n v="23"/>
    <s v="Male"/>
    <n v="140"/>
    <n v="203"/>
    <s v="Low"/>
    <s v="Yes"/>
    <s v="No"/>
    <x v="0"/>
    <m/>
    <n v="37.21"/>
    <s v="No"/>
    <s v="No"/>
    <s v="No"/>
    <s v="Low"/>
    <s v="Low"/>
    <n v="10"/>
    <s v="High"/>
    <n v="150"/>
    <x v="51"/>
    <n v="13.09"/>
    <n v="11.65"/>
    <x v="0"/>
  </r>
  <r>
    <n v="42"/>
    <s v="Female"/>
    <n v="126"/>
    <n v="300"/>
    <s v="Medium"/>
    <s v="Yes"/>
    <s v="Yes"/>
    <x v="1"/>
    <m/>
    <n v="37.21"/>
    <s v="No"/>
    <s v="Yes"/>
    <s v="Yes"/>
    <s v="None"/>
    <s v="High"/>
    <n v="4"/>
    <s v="High"/>
    <n v="211"/>
    <x v="34"/>
    <n v="13.64"/>
    <n v="10.86"/>
    <x v="0"/>
  </r>
  <r>
    <n v="31"/>
    <s v="Female"/>
    <n v="180"/>
    <n v="223"/>
    <s v="High"/>
    <s v="No"/>
    <s v="Yes"/>
    <x v="0"/>
    <m/>
    <n v="37.21"/>
    <s v="Yes"/>
    <s v="No"/>
    <s v="Yes"/>
    <s v="None"/>
    <s v="High"/>
    <n v="7"/>
    <s v="High"/>
    <n v="298"/>
    <x v="19"/>
    <n v="9.44"/>
    <n v="14.33"/>
    <x v="1"/>
  </r>
  <r>
    <n v="34"/>
    <s v="Male"/>
    <n v="162"/>
    <n v="185"/>
    <s v="High"/>
    <s v="Yes"/>
    <s v="No"/>
    <x v="0"/>
    <m/>
    <n v="37.21"/>
    <s v="Yes"/>
    <s v="No"/>
    <s v="Yes"/>
    <s v="Medium"/>
    <s v="Low"/>
    <n v="8"/>
    <s v="Low"/>
    <n v="250"/>
    <x v="40"/>
    <n v="5.71"/>
    <n v="12.54"/>
    <x v="1"/>
  </r>
  <r>
    <n v="18"/>
    <s v="Female"/>
    <n v="157"/>
    <n v="193"/>
    <s v="Medium"/>
    <s v="Yes"/>
    <s v="No"/>
    <x v="0"/>
    <m/>
    <n v="37.21"/>
    <s v="Yes"/>
    <s v="No"/>
    <s v="Yes"/>
    <s v="Medium"/>
    <s v="Medium"/>
    <n v="6"/>
    <s v="High"/>
    <n v="367"/>
    <x v="62"/>
    <n v="5.98"/>
    <n v="6.61"/>
    <x v="0"/>
  </r>
  <r>
    <n v="45"/>
    <s v="Male"/>
    <n v="143"/>
    <n v="220"/>
    <s v="High"/>
    <s v="Yes"/>
    <s v="No"/>
    <x v="0"/>
    <m/>
    <n v="37.22"/>
    <s v="No"/>
    <s v="No"/>
    <s v="No"/>
    <s v="None"/>
    <s v="High"/>
    <n v="6"/>
    <s v="Low"/>
    <n v="374"/>
    <x v="67"/>
    <n v="3.9"/>
    <n v="18.260000000000002"/>
    <x v="0"/>
  </r>
  <r>
    <n v="22"/>
    <s v="Male"/>
    <n v="145"/>
    <n v="243"/>
    <s v="Medium"/>
    <s v="Yes"/>
    <s v="Yes"/>
    <x v="1"/>
    <m/>
    <n v="37.22"/>
    <s v="Yes"/>
    <s v="No"/>
    <s v="No"/>
    <s v="Medium"/>
    <s v="Medium"/>
    <n v="7"/>
    <s v="Low"/>
    <n v="143"/>
    <x v="65"/>
    <n v="13.41"/>
    <n v="12.26"/>
    <x v="0"/>
  </r>
  <r>
    <n v="72"/>
    <s v="Female"/>
    <n v="156"/>
    <n v="232"/>
    <s v="Low"/>
    <s v="Yes"/>
    <s v="Yes"/>
    <x v="1"/>
    <m/>
    <n v="37.22"/>
    <s v="No"/>
    <s v="No"/>
    <s v="No"/>
    <s v="None"/>
    <s v="High"/>
    <n v="9"/>
    <s v="Medium"/>
    <n v="134"/>
    <x v="73"/>
    <n v="10.48"/>
    <n v="14.77"/>
    <x v="0"/>
  </r>
  <r>
    <n v="48"/>
    <s v="Male"/>
    <n v="124"/>
    <n v="273"/>
    <s v="High"/>
    <s v="Yes"/>
    <s v="Yes"/>
    <x v="0"/>
    <m/>
    <n v="37.22"/>
    <s v="No"/>
    <s v="No"/>
    <s v="No"/>
    <s v="Low"/>
    <s v="Medium"/>
    <n v="7"/>
    <s v="High"/>
    <n v="125"/>
    <x v="9"/>
    <n v="6.38"/>
    <n v="7.82"/>
    <x v="0"/>
  </r>
  <r>
    <n v="60"/>
    <s v="Female"/>
    <n v="179"/>
    <n v="283"/>
    <s v="Medium"/>
    <s v="Yes"/>
    <s v="Yes"/>
    <x v="1"/>
    <m/>
    <n v="37.22"/>
    <s v="No"/>
    <s v="No"/>
    <s v="No"/>
    <s v="High"/>
    <s v="Low"/>
    <n v="7"/>
    <s v="High"/>
    <n v="193"/>
    <x v="21"/>
    <n v="2.96"/>
    <n v="14.66"/>
    <x v="0"/>
  </r>
  <r>
    <n v="50"/>
    <s v="Male"/>
    <n v="170"/>
    <n v="238"/>
    <s v="Medium"/>
    <s v="No"/>
    <s v="Yes"/>
    <x v="1"/>
    <m/>
    <n v="37.22"/>
    <s v="Yes"/>
    <s v="Yes"/>
    <s v="Yes"/>
    <s v="None"/>
    <s v="Medium"/>
    <n v="8"/>
    <s v="Low"/>
    <n v="232"/>
    <x v="32"/>
    <n v="2.0699999999999998"/>
    <n v="12.94"/>
    <x v="1"/>
  </r>
  <r>
    <n v="47"/>
    <s v="Male"/>
    <n v="122"/>
    <n v="255"/>
    <s v="Low"/>
    <s v="Yes"/>
    <s v="Yes"/>
    <x v="1"/>
    <m/>
    <n v="37.22"/>
    <s v="Yes"/>
    <s v="No"/>
    <s v="No"/>
    <s v="High"/>
    <s v="Medium"/>
    <n v="9"/>
    <s v="Low"/>
    <n v="118"/>
    <x v="46"/>
    <n v="4.93"/>
    <n v="12.14"/>
    <x v="1"/>
  </r>
  <r>
    <n v="63"/>
    <s v="Female"/>
    <n v="145"/>
    <n v="236"/>
    <s v="Low"/>
    <s v="No"/>
    <s v="No"/>
    <x v="0"/>
    <m/>
    <n v="37.229999999999997"/>
    <s v="Yes"/>
    <s v="Yes"/>
    <s v="No"/>
    <s v="Medium"/>
    <s v="High"/>
    <n v="9"/>
    <s v="Low"/>
    <n v="302"/>
    <x v="34"/>
    <n v="6.6"/>
    <n v="16.829999999999998"/>
    <x v="0"/>
  </r>
  <r>
    <n v="62"/>
    <s v="Male"/>
    <n v="155"/>
    <n v="211"/>
    <s v="Medium"/>
    <s v="No"/>
    <s v="No"/>
    <x v="0"/>
    <m/>
    <n v="37.229999999999997"/>
    <s v="No"/>
    <s v="No"/>
    <s v="No"/>
    <s v="None"/>
    <s v="Low"/>
    <n v="5"/>
    <s v="Medium"/>
    <n v="167"/>
    <x v="50"/>
    <n v="3.33"/>
    <n v="15"/>
    <x v="0"/>
  </r>
  <r>
    <n v="25"/>
    <s v="Female"/>
    <n v="124"/>
    <n v="244"/>
    <s v="Low"/>
    <s v="No"/>
    <s v="No"/>
    <x v="0"/>
    <m/>
    <n v="37.229999999999997"/>
    <s v="No"/>
    <s v="Yes"/>
    <s v="Yes"/>
    <s v="Medium"/>
    <s v="Low"/>
    <n v="5"/>
    <s v="High"/>
    <n v="103"/>
    <x v="74"/>
    <n v="13.96"/>
    <n v="19.38"/>
    <x v="0"/>
  </r>
  <r>
    <n v="42"/>
    <s v="Female"/>
    <n v="135"/>
    <n v="263"/>
    <s v="High"/>
    <s v="Yes"/>
    <s v="Yes"/>
    <x v="0"/>
    <m/>
    <n v="37.229999999999997"/>
    <s v="Yes"/>
    <s v="No"/>
    <s v="Yes"/>
    <s v="High"/>
    <s v="Low"/>
    <n v="5"/>
    <s v="Medium"/>
    <n v="190"/>
    <x v="53"/>
    <n v="10.51"/>
    <n v="15.82"/>
    <x v="0"/>
  </r>
  <r>
    <n v="78"/>
    <s v="Female"/>
    <n v="122"/>
    <n v="203"/>
    <s v="Medium"/>
    <s v="No"/>
    <s v="Yes"/>
    <x v="1"/>
    <m/>
    <n v="37.24"/>
    <s v="Yes"/>
    <s v="No"/>
    <s v="Yes"/>
    <s v="Low"/>
    <s v="High"/>
    <n v="6"/>
    <s v="Medium"/>
    <n v="162"/>
    <x v="31"/>
    <n v="14.53"/>
    <n v="14.84"/>
    <x v="0"/>
  </r>
  <r>
    <n v="44"/>
    <s v="Female"/>
    <n v="135"/>
    <n v="252"/>
    <s v="Medium"/>
    <s v="No"/>
    <s v="Yes"/>
    <x v="1"/>
    <m/>
    <n v="37.24"/>
    <s v="No"/>
    <s v="Yes"/>
    <s v="Yes"/>
    <s v="Low"/>
    <s v="Medium"/>
    <n v="10"/>
    <s v="Medium"/>
    <n v="289"/>
    <x v="59"/>
    <n v="5.61"/>
    <n v="16.16"/>
    <x v="0"/>
  </r>
  <r>
    <n v="37"/>
    <s v="Male"/>
    <n v="152"/>
    <n v="218"/>
    <s v="Medium"/>
    <s v="No"/>
    <s v="Yes"/>
    <x v="0"/>
    <m/>
    <n v="37.25"/>
    <s v="Yes"/>
    <s v="No"/>
    <s v="Yes"/>
    <s v="High"/>
    <s v="Low"/>
    <n v="10"/>
    <s v="High"/>
    <n v="121"/>
    <x v="70"/>
    <n v="5.1100000000000003"/>
    <n v="19.47"/>
    <x v="0"/>
  </r>
  <r>
    <n v="34"/>
    <s v="Male"/>
    <n v="180"/>
    <n v="212"/>
    <s v="Medium"/>
    <s v="Yes"/>
    <s v="Yes"/>
    <x v="1"/>
    <m/>
    <n v="37.25"/>
    <s v="No"/>
    <s v="Yes"/>
    <s v="No"/>
    <s v="Medium"/>
    <s v="High"/>
    <n v="8"/>
    <s v="Low"/>
    <n v="168"/>
    <x v="52"/>
    <n v="0.03"/>
    <n v="15.28"/>
    <x v="0"/>
  </r>
  <r>
    <n v="47"/>
    <s v="Female"/>
    <n v="126"/>
    <n v="292"/>
    <s v="Medium"/>
    <s v="Yes"/>
    <s v="Yes"/>
    <x v="1"/>
    <m/>
    <n v="37.25"/>
    <s v="Yes"/>
    <s v="No"/>
    <s v="Yes"/>
    <s v="Medium"/>
    <s v="Low"/>
    <n v="7"/>
    <s v="Medium"/>
    <n v="179"/>
    <x v="78"/>
    <n v="14.14"/>
    <n v="10.99"/>
    <x v="0"/>
  </r>
  <r>
    <n v="28"/>
    <s v="Female"/>
    <n v="151"/>
    <n v="185"/>
    <s v="High"/>
    <s v="No"/>
    <s v="No"/>
    <x v="0"/>
    <m/>
    <n v="37.25"/>
    <s v="Yes"/>
    <s v="No"/>
    <s v="Yes"/>
    <s v="Low"/>
    <s v="High"/>
    <n v="8"/>
    <s v="Medium"/>
    <n v="106"/>
    <x v="75"/>
    <n v="1.52"/>
    <n v="5.14"/>
    <x v="0"/>
  </r>
  <r>
    <n v="50"/>
    <s v="Male"/>
    <n v="145"/>
    <n v="206"/>
    <s v="Low"/>
    <s v="Yes"/>
    <s v="Yes"/>
    <x v="0"/>
    <m/>
    <n v="37.25"/>
    <s v="No"/>
    <s v="No"/>
    <s v="No"/>
    <s v="Medium"/>
    <s v="Low"/>
    <n v="5"/>
    <s v="Low"/>
    <n v="347"/>
    <x v="6"/>
    <n v="2.87"/>
    <n v="9.07"/>
    <x v="1"/>
  </r>
  <r>
    <n v="52"/>
    <s v="Male"/>
    <n v="134"/>
    <n v="204"/>
    <s v="Medium"/>
    <s v="No"/>
    <s v="No"/>
    <x v="1"/>
    <m/>
    <n v="37.26"/>
    <s v="No"/>
    <s v="Yes"/>
    <s v="Yes"/>
    <s v="None"/>
    <s v="High"/>
    <n v="9"/>
    <s v="Medium"/>
    <n v="155"/>
    <x v="9"/>
    <n v="4.7699999999999996"/>
    <n v="5.76"/>
    <x v="0"/>
  </r>
  <r>
    <n v="31"/>
    <s v="Female"/>
    <n v="136"/>
    <n v="294"/>
    <s v="Medium"/>
    <s v="Yes"/>
    <s v="Yes"/>
    <x v="1"/>
    <m/>
    <n v="37.26"/>
    <s v="Yes"/>
    <s v="No"/>
    <s v="No"/>
    <s v="High"/>
    <s v="Low"/>
    <n v="5"/>
    <s v="High"/>
    <n v="170"/>
    <x v="66"/>
    <n v="4.47"/>
    <n v="18.899999999999999"/>
    <x v="0"/>
  </r>
  <r>
    <n v="58"/>
    <s v="Male"/>
    <n v="135"/>
    <n v="285"/>
    <s v="Medium"/>
    <s v="Yes"/>
    <s v="Yes"/>
    <x v="0"/>
    <m/>
    <n v="37.270000000000003"/>
    <s v="No"/>
    <s v="Yes"/>
    <s v="Yes"/>
    <s v="High"/>
    <s v="Low"/>
    <n v="6"/>
    <s v="Low"/>
    <n v="197"/>
    <x v="5"/>
    <n v="4.2699999999999996"/>
    <n v="13.87"/>
    <x v="0"/>
  </r>
  <r>
    <n v="52"/>
    <s v="Male"/>
    <n v="153"/>
    <n v="254"/>
    <s v="Low"/>
    <s v="Yes"/>
    <s v="Yes"/>
    <x v="1"/>
    <m/>
    <n v="37.270000000000003"/>
    <s v="Yes"/>
    <s v="No"/>
    <s v="No"/>
    <s v="Low"/>
    <s v="High"/>
    <n v="8"/>
    <s v="Medium"/>
    <n v="142"/>
    <x v="19"/>
    <n v="7.01"/>
    <n v="9.65"/>
    <x v="0"/>
  </r>
  <r>
    <n v="80"/>
    <s v="Male"/>
    <n v="169"/>
    <n v="244"/>
    <s v="Low"/>
    <s v="Yes"/>
    <s v="Yes"/>
    <x v="0"/>
    <m/>
    <n v="37.270000000000003"/>
    <s v="No"/>
    <s v="No"/>
    <s v="Yes"/>
    <s v="Low"/>
    <s v="High"/>
    <n v="7"/>
    <s v="High"/>
    <n v="250"/>
    <x v="78"/>
    <n v="0.95"/>
    <n v="17.420000000000002"/>
    <x v="0"/>
  </r>
  <r>
    <n v="73"/>
    <s v="Female"/>
    <n v="141"/>
    <n v="261"/>
    <s v="High"/>
    <s v="Yes"/>
    <s v="Yes"/>
    <x v="0"/>
    <m/>
    <n v="37.28"/>
    <s v="Yes"/>
    <s v="Yes"/>
    <s v="No"/>
    <s v="Low"/>
    <s v="Low"/>
    <n v="8"/>
    <s v="Low"/>
    <n v="156"/>
    <x v="49"/>
    <n v="14.46"/>
    <n v="15.54"/>
    <x v="0"/>
  </r>
  <r>
    <n v="76"/>
    <s v="Female"/>
    <n v="152"/>
    <n v="274"/>
    <s v="Low"/>
    <s v="No"/>
    <s v="Yes"/>
    <x v="0"/>
    <m/>
    <n v="37.28"/>
    <s v="Yes"/>
    <s v="Yes"/>
    <s v="No"/>
    <s v="Low"/>
    <s v="Medium"/>
    <n v="5"/>
    <s v="Low"/>
    <n v="308"/>
    <x v="10"/>
    <n v="0.79"/>
    <n v="11.84"/>
    <x v="0"/>
  </r>
  <r>
    <n v="28"/>
    <s v="Female"/>
    <n v="144"/>
    <n v="287"/>
    <s v="Low"/>
    <s v="No"/>
    <s v="Yes"/>
    <x v="1"/>
    <m/>
    <n v="37.28"/>
    <s v="No"/>
    <s v="Yes"/>
    <s v="No"/>
    <s v="High"/>
    <s v="Low"/>
    <n v="9"/>
    <s v="Medium"/>
    <n v="144"/>
    <x v="7"/>
    <n v="8.76"/>
    <n v="5.32"/>
    <x v="0"/>
  </r>
  <r>
    <n v="45"/>
    <s v="Male"/>
    <n v="142"/>
    <n v="269"/>
    <s v="Medium"/>
    <s v="No"/>
    <s v="Yes"/>
    <x v="1"/>
    <m/>
    <n v="37.29"/>
    <s v="No"/>
    <s v="No"/>
    <s v="Yes"/>
    <s v="High"/>
    <s v="High"/>
    <n v="6"/>
    <s v="Low"/>
    <n v="179"/>
    <x v="9"/>
    <n v="7.13"/>
    <n v="6.08"/>
    <x v="0"/>
  </r>
  <r>
    <n v="55"/>
    <s v="Male"/>
    <n v="174"/>
    <n v="253"/>
    <s v="High"/>
    <s v="Yes"/>
    <s v="Yes"/>
    <x v="0"/>
    <m/>
    <n v="37.29"/>
    <s v="No"/>
    <s v="No"/>
    <s v="Yes"/>
    <s v="Low"/>
    <s v="High"/>
    <n v="6"/>
    <s v="Medium"/>
    <n v="239"/>
    <x v="76"/>
    <n v="13.49"/>
    <n v="8.32"/>
    <x v="0"/>
  </r>
  <r>
    <n v="19"/>
    <s v="Male"/>
    <n v="179"/>
    <n v="190"/>
    <s v="Low"/>
    <s v="Yes"/>
    <s v="Yes"/>
    <x v="1"/>
    <m/>
    <n v="37.29"/>
    <s v="No"/>
    <s v="Yes"/>
    <s v="No"/>
    <s v="None"/>
    <s v="Low"/>
    <n v="5"/>
    <s v="High"/>
    <n v="142"/>
    <x v="77"/>
    <n v="12.87"/>
    <n v="12.17"/>
    <x v="0"/>
  </r>
  <r>
    <n v="21"/>
    <s v="Male"/>
    <n v="170"/>
    <n v="176"/>
    <s v="Low"/>
    <s v="Yes"/>
    <s v="Yes"/>
    <x v="0"/>
    <m/>
    <n v="37.29"/>
    <s v="No"/>
    <s v="Yes"/>
    <s v="Yes"/>
    <s v="Low"/>
    <s v="Low"/>
    <n v="7"/>
    <s v="High"/>
    <n v="330"/>
    <x v="72"/>
    <n v="13.11"/>
    <n v="17.670000000000002"/>
    <x v="0"/>
  </r>
  <r>
    <n v="41"/>
    <s v="Male"/>
    <n v="150"/>
    <n v="224"/>
    <s v="High"/>
    <s v="No"/>
    <s v="Yes"/>
    <x v="0"/>
    <m/>
    <n v="37.29"/>
    <s v="No"/>
    <s v="No"/>
    <s v="No"/>
    <s v="None"/>
    <s v="Medium"/>
    <n v="6"/>
    <s v="Medium"/>
    <n v="172"/>
    <x v="31"/>
    <n v="9.0500000000000007"/>
    <n v="6.02"/>
    <x v="0"/>
  </r>
  <r>
    <n v="32"/>
    <s v="Male"/>
    <n v="170"/>
    <n v="183"/>
    <s v="Low"/>
    <s v="No"/>
    <s v="No"/>
    <x v="0"/>
    <m/>
    <n v="37.29"/>
    <s v="Yes"/>
    <s v="No"/>
    <s v="No"/>
    <s v="High"/>
    <s v="Low"/>
    <n v="6"/>
    <s v="Low"/>
    <n v="175"/>
    <x v="37"/>
    <n v="11.94"/>
    <n v="5.1100000000000003"/>
    <x v="1"/>
  </r>
  <r>
    <n v="49"/>
    <s v="Male"/>
    <n v="148"/>
    <n v="290"/>
    <s v="High"/>
    <s v="Yes"/>
    <s v="No"/>
    <x v="1"/>
    <m/>
    <n v="37.29"/>
    <s v="Yes"/>
    <s v="No"/>
    <s v="No"/>
    <s v="Low"/>
    <s v="Medium"/>
    <n v="5"/>
    <s v="Low"/>
    <n v="166"/>
    <x v="38"/>
    <n v="12.88"/>
    <n v="17.54"/>
    <x v="1"/>
  </r>
  <r>
    <n v="26"/>
    <s v="Female"/>
    <n v="155"/>
    <n v="193"/>
    <s v="Medium"/>
    <s v="Yes"/>
    <s v="Yes"/>
    <x v="1"/>
    <m/>
    <n v="37.299999999999997"/>
    <s v="Yes"/>
    <s v="Yes"/>
    <s v="No"/>
    <s v="Low"/>
    <s v="High"/>
    <n v="5"/>
    <s v="High"/>
    <n v="204"/>
    <x v="11"/>
    <n v="7.58"/>
    <n v="7.56"/>
    <x v="1"/>
  </r>
  <r>
    <n v="64"/>
    <s v="Female"/>
    <n v="164"/>
    <n v="273"/>
    <s v="High"/>
    <s v="No"/>
    <s v="No"/>
    <x v="1"/>
    <m/>
    <n v="37.31"/>
    <s v="Yes"/>
    <s v="No"/>
    <s v="No"/>
    <s v="High"/>
    <s v="Medium"/>
    <n v="7"/>
    <s v="Medium"/>
    <n v="374"/>
    <x v="79"/>
    <n v="7.64"/>
    <n v="8.59"/>
    <x v="0"/>
  </r>
  <r>
    <n v="64"/>
    <s v="Female"/>
    <n v="141"/>
    <n v="260"/>
    <s v="Low"/>
    <s v="No"/>
    <s v="No"/>
    <x v="1"/>
    <m/>
    <n v="37.31"/>
    <s v="No"/>
    <s v="No"/>
    <s v="No"/>
    <s v="Low"/>
    <s v="High"/>
    <n v="4"/>
    <s v="Low"/>
    <n v="185"/>
    <x v="71"/>
    <n v="3.3"/>
    <n v="6.04"/>
    <x v="0"/>
  </r>
  <r>
    <n v="68"/>
    <s v="Female"/>
    <n v="178"/>
    <n v="299"/>
    <s v="Low"/>
    <s v="No"/>
    <s v="Yes"/>
    <x v="0"/>
    <m/>
    <n v="37.31"/>
    <s v="No"/>
    <s v="Yes"/>
    <s v="Yes"/>
    <s v="None"/>
    <s v="Low"/>
    <n v="9"/>
    <s v="Low"/>
    <n v="315"/>
    <x v="41"/>
    <n v="12.78"/>
    <n v="10.68"/>
    <x v="0"/>
  </r>
  <r>
    <n v="79"/>
    <s v="Male"/>
    <n v="156"/>
    <n v="293"/>
    <s v="High"/>
    <s v="Yes"/>
    <s v="No"/>
    <x v="0"/>
    <m/>
    <n v="37.31"/>
    <s v="No"/>
    <s v="No"/>
    <s v="Yes"/>
    <s v="Medium"/>
    <s v="Medium"/>
    <n v="8"/>
    <s v="Medium"/>
    <n v="361"/>
    <x v="51"/>
    <n v="5.58"/>
    <n v="16.559999999999999"/>
    <x v="0"/>
  </r>
  <r>
    <n v="19"/>
    <s v="Male"/>
    <n v="152"/>
    <n v="259"/>
    <s v="High"/>
    <s v="No"/>
    <s v="No"/>
    <x v="1"/>
    <m/>
    <n v="37.31"/>
    <s v="No"/>
    <s v="Yes"/>
    <s v="No"/>
    <s v="Low"/>
    <s v="High"/>
    <n v="5"/>
    <s v="High"/>
    <n v="285"/>
    <x v="24"/>
    <n v="2.23"/>
    <n v="13.9"/>
    <x v="0"/>
  </r>
  <r>
    <n v="31"/>
    <s v="Female"/>
    <n v="179"/>
    <n v="277"/>
    <s v="Medium"/>
    <s v="Yes"/>
    <s v="No"/>
    <x v="1"/>
    <m/>
    <n v="37.31"/>
    <s v="Yes"/>
    <s v="No"/>
    <s v="Yes"/>
    <s v="High"/>
    <s v="High"/>
    <n v="6"/>
    <s v="Low"/>
    <n v="326"/>
    <x v="17"/>
    <n v="11.77"/>
    <n v="5.29"/>
    <x v="0"/>
  </r>
  <r>
    <n v="45"/>
    <s v="Female"/>
    <n v="156"/>
    <n v="235"/>
    <s v="Medium"/>
    <s v="Yes"/>
    <s v="No"/>
    <x v="0"/>
    <m/>
    <n v="37.32"/>
    <s v="No"/>
    <s v="No"/>
    <s v="No"/>
    <s v="None"/>
    <s v="High"/>
    <n v="5"/>
    <s v="Medium"/>
    <n v="177"/>
    <x v="38"/>
    <n v="4.25"/>
    <n v="9.4700000000000006"/>
    <x v="1"/>
  </r>
  <r>
    <n v="54"/>
    <s v="Male"/>
    <n v="170"/>
    <n v="248"/>
    <s v="Low"/>
    <s v="Yes"/>
    <s v="Yes"/>
    <x v="1"/>
    <m/>
    <n v="37.32"/>
    <s v="Yes"/>
    <s v="Yes"/>
    <s v="Yes"/>
    <s v="High"/>
    <s v="High"/>
    <n v="10"/>
    <s v="Medium"/>
    <n v="257"/>
    <x v="63"/>
    <n v="9.6"/>
    <n v="13.49"/>
    <x v="0"/>
  </r>
  <r>
    <n v="69"/>
    <s v="Male"/>
    <n v="156"/>
    <n v="260"/>
    <s v="High"/>
    <s v="No"/>
    <s v="No"/>
    <x v="0"/>
    <m/>
    <n v="37.32"/>
    <s v="Yes"/>
    <s v="No"/>
    <s v="Yes"/>
    <s v="Low"/>
    <s v="High"/>
    <n v="6"/>
    <s v="High"/>
    <n v="118"/>
    <x v="7"/>
    <n v="12.28"/>
    <n v="11.31"/>
    <x v="0"/>
  </r>
  <r>
    <n v="19"/>
    <s v="Male"/>
    <n v="122"/>
    <n v="278"/>
    <s v="High"/>
    <s v="Yes"/>
    <s v="No"/>
    <x v="0"/>
    <m/>
    <n v="37.33"/>
    <s v="No"/>
    <s v="No"/>
    <s v="Yes"/>
    <s v="Medium"/>
    <s v="High"/>
    <n v="9"/>
    <s v="High"/>
    <n v="329"/>
    <x v="3"/>
    <n v="14.15"/>
    <n v="11.69"/>
    <x v="0"/>
  </r>
  <r>
    <n v="19"/>
    <s v="Female"/>
    <n v="138"/>
    <n v="284"/>
    <s v="Medium"/>
    <s v="No"/>
    <s v="No"/>
    <x v="1"/>
    <m/>
    <n v="37.33"/>
    <s v="No"/>
    <s v="Yes"/>
    <s v="Yes"/>
    <s v="Low"/>
    <s v="Low"/>
    <n v="6"/>
    <s v="High"/>
    <n v="126"/>
    <x v="29"/>
    <n v="0.33"/>
    <n v="11.96"/>
    <x v="0"/>
  </r>
  <r>
    <n v="25"/>
    <s v="Female"/>
    <n v="167"/>
    <n v="289"/>
    <s v="Low"/>
    <s v="No"/>
    <s v="No"/>
    <x v="1"/>
    <m/>
    <n v="37.33"/>
    <s v="Yes"/>
    <s v="Yes"/>
    <s v="No"/>
    <s v="High"/>
    <s v="Low"/>
    <n v="9"/>
    <s v="Low"/>
    <n v="281"/>
    <x v="0"/>
    <n v="4.04"/>
    <n v="14.91"/>
    <x v="0"/>
  </r>
  <r>
    <n v="75"/>
    <s v="Male"/>
    <n v="128"/>
    <n v="152"/>
    <s v="High"/>
    <s v="Yes"/>
    <s v="No"/>
    <x v="1"/>
    <m/>
    <n v="37.33"/>
    <s v="Yes"/>
    <s v="Yes"/>
    <s v="No"/>
    <s v="Low"/>
    <s v="Low"/>
    <n v="8"/>
    <s v="Medium"/>
    <n v="300"/>
    <x v="16"/>
    <n v="9.17"/>
    <n v="9.89"/>
    <x v="0"/>
  </r>
  <r>
    <n v="62"/>
    <s v="Male"/>
    <n v="123"/>
    <n v="249"/>
    <s v="Low"/>
    <s v="Yes"/>
    <s v="No"/>
    <x v="0"/>
    <m/>
    <n v="37.33"/>
    <s v="No"/>
    <s v="No"/>
    <s v="No"/>
    <s v="Medium"/>
    <s v="Medium"/>
    <n v="9"/>
    <s v="Low"/>
    <n v="322"/>
    <x v="46"/>
    <n v="0.12"/>
    <n v="7.59"/>
    <x v="0"/>
  </r>
  <r>
    <n v="23"/>
    <s v="Male"/>
    <n v="130"/>
    <n v="213"/>
    <s v="Medium"/>
    <s v="Yes"/>
    <s v="No"/>
    <x v="0"/>
    <m/>
    <n v="37.33"/>
    <s v="Yes"/>
    <s v="Yes"/>
    <s v="No"/>
    <s v="Medium"/>
    <s v="High"/>
    <n v="7"/>
    <s v="High"/>
    <n v="289"/>
    <x v="62"/>
    <n v="10.52"/>
    <n v="12.08"/>
    <x v="1"/>
  </r>
  <r>
    <n v="39"/>
    <s v="Female"/>
    <n v="132"/>
    <n v="213"/>
    <s v="Medium"/>
    <s v="No"/>
    <s v="No"/>
    <x v="1"/>
    <m/>
    <n v="37.340000000000003"/>
    <s v="No"/>
    <s v="Yes"/>
    <s v="Yes"/>
    <s v="Low"/>
    <s v="Low"/>
    <n v="9"/>
    <s v="Low"/>
    <n v="241"/>
    <x v="1"/>
    <n v="2.29"/>
    <n v="18.46"/>
    <x v="1"/>
  </r>
  <r>
    <n v="73"/>
    <s v="Female"/>
    <n v="173"/>
    <n v="289"/>
    <s v="Low"/>
    <s v="No"/>
    <s v="Yes"/>
    <x v="0"/>
    <m/>
    <n v="37.340000000000003"/>
    <s v="Yes"/>
    <s v="Yes"/>
    <s v="No"/>
    <s v="Low"/>
    <s v="Low"/>
    <n v="6"/>
    <s v="Medium"/>
    <n v="388"/>
    <x v="70"/>
    <n v="5.58"/>
    <n v="13.08"/>
    <x v="1"/>
  </r>
  <r>
    <n v="52"/>
    <s v="Male"/>
    <n v="179"/>
    <n v="244"/>
    <s v="High"/>
    <s v="Yes"/>
    <s v="Yes"/>
    <x v="1"/>
    <m/>
    <n v="37.340000000000003"/>
    <s v="No"/>
    <s v="No"/>
    <s v="Yes"/>
    <s v="High"/>
    <s v="Low"/>
    <n v="6"/>
    <s v="Medium"/>
    <n v="304"/>
    <x v="49"/>
    <n v="0.65"/>
    <n v="19.149999999999999"/>
    <x v="0"/>
  </r>
  <r>
    <n v="72"/>
    <s v="Male"/>
    <n v="128"/>
    <n v="241"/>
    <s v="Medium"/>
    <s v="Yes"/>
    <s v="No"/>
    <x v="1"/>
    <m/>
    <n v="37.340000000000003"/>
    <s v="No"/>
    <s v="No"/>
    <s v="Yes"/>
    <s v="Medium"/>
    <s v="Medium"/>
    <n v="9"/>
    <s v="Medium"/>
    <n v="138"/>
    <x v="26"/>
    <n v="1.38"/>
    <n v="12.82"/>
    <x v="0"/>
  </r>
  <r>
    <n v="80"/>
    <s v="Male"/>
    <n v="166"/>
    <n v="239"/>
    <s v="High"/>
    <s v="No"/>
    <s v="No"/>
    <x v="0"/>
    <m/>
    <n v="37.35"/>
    <s v="Yes"/>
    <s v="Yes"/>
    <s v="Yes"/>
    <s v="Low"/>
    <s v="Medium"/>
    <n v="7"/>
    <s v="Low"/>
    <n v="342"/>
    <x v="17"/>
    <n v="14.3"/>
    <n v="19.39"/>
    <x v="0"/>
  </r>
  <r>
    <n v="19"/>
    <s v="Female"/>
    <n v="125"/>
    <n v="200"/>
    <s v="Medium"/>
    <s v="Yes"/>
    <s v="Yes"/>
    <x v="1"/>
    <m/>
    <n v="37.35"/>
    <s v="Yes"/>
    <s v="No"/>
    <s v="Yes"/>
    <s v="Low"/>
    <s v="High"/>
    <n v="8"/>
    <s v="High"/>
    <n v="298"/>
    <x v="60"/>
    <n v="4.9000000000000004"/>
    <n v="17.63"/>
    <x v="1"/>
  </r>
  <r>
    <n v="23"/>
    <s v="Female"/>
    <n v="150"/>
    <n v="186"/>
    <s v="Low"/>
    <s v="No"/>
    <s v="No"/>
    <x v="0"/>
    <m/>
    <n v="37.35"/>
    <s v="Yes"/>
    <s v="Yes"/>
    <s v="Yes"/>
    <s v="None"/>
    <s v="Low"/>
    <n v="9"/>
    <s v="High"/>
    <n v="217"/>
    <x v="27"/>
    <n v="10.4"/>
    <n v="17.93"/>
    <x v="0"/>
  </r>
  <r>
    <n v="47"/>
    <s v="Male"/>
    <n v="135"/>
    <n v="206"/>
    <s v="Low"/>
    <s v="No"/>
    <s v="No"/>
    <x v="0"/>
    <m/>
    <n v="37.35"/>
    <s v="Yes"/>
    <s v="Yes"/>
    <s v="No"/>
    <s v="Medium"/>
    <s v="High"/>
    <n v="10"/>
    <s v="Low"/>
    <n v="257"/>
    <x v="36"/>
    <n v="12.12"/>
    <n v="12.68"/>
    <x v="0"/>
  </r>
  <r>
    <n v="63"/>
    <s v="Male"/>
    <n v="178"/>
    <n v="241"/>
    <s v="Low"/>
    <s v="No"/>
    <s v="No"/>
    <x v="1"/>
    <m/>
    <n v="37.35"/>
    <s v="No"/>
    <s v="No"/>
    <s v="Yes"/>
    <s v="None"/>
    <s v="High"/>
    <n v="4"/>
    <s v="Low"/>
    <n v="186"/>
    <x v="22"/>
    <n v="11"/>
    <n v="15.22"/>
    <x v="0"/>
  </r>
  <r>
    <n v="39"/>
    <s v="Female"/>
    <n v="175"/>
    <n v="232"/>
    <s v="High"/>
    <s v="Yes"/>
    <s v="Yes"/>
    <x v="0"/>
    <m/>
    <n v="37.35"/>
    <s v="Yes"/>
    <s v="No"/>
    <s v="No"/>
    <s v="None"/>
    <s v="Low"/>
    <n v="8"/>
    <s v="Medium"/>
    <n v="372"/>
    <x v="2"/>
    <n v="11.04"/>
    <n v="5.21"/>
    <x v="0"/>
  </r>
  <r>
    <n v="33"/>
    <s v="Male"/>
    <n v="163"/>
    <n v="228"/>
    <s v="Medium"/>
    <s v="No"/>
    <s v="No"/>
    <x v="1"/>
    <m/>
    <n v="37.35"/>
    <s v="No"/>
    <s v="Yes"/>
    <s v="Yes"/>
    <s v="None"/>
    <s v="Low"/>
    <n v="9"/>
    <s v="Medium"/>
    <n v="102"/>
    <x v="43"/>
    <n v="11.5"/>
    <n v="6.94"/>
    <x v="1"/>
  </r>
  <r>
    <n v="32"/>
    <s v="Male"/>
    <n v="175"/>
    <n v="161"/>
    <s v="Medium"/>
    <s v="Yes"/>
    <s v="Yes"/>
    <x v="1"/>
    <m/>
    <n v="37.36"/>
    <s v="Yes"/>
    <s v="No"/>
    <s v="No"/>
    <s v="None"/>
    <s v="High"/>
    <n v="5"/>
    <s v="Low"/>
    <n v="394"/>
    <x v="43"/>
    <n v="5.19"/>
    <n v="19.760000000000002"/>
    <x v="0"/>
  </r>
  <r>
    <n v="70"/>
    <s v="Female"/>
    <n v="147"/>
    <n v="244"/>
    <s v="Low"/>
    <s v="Yes"/>
    <s v="No"/>
    <x v="1"/>
    <m/>
    <n v="37.369999999999997"/>
    <s v="No"/>
    <s v="Yes"/>
    <s v="No"/>
    <s v="Medium"/>
    <s v="Low"/>
    <n v="7"/>
    <s v="High"/>
    <n v="263"/>
    <x v="26"/>
    <n v="2.81"/>
    <n v="18.21"/>
    <x v="0"/>
  </r>
  <r>
    <n v="70"/>
    <s v="Female"/>
    <n v="148"/>
    <n v="154"/>
    <s v="Low"/>
    <s v="Yes"/>
    <s v="Yes"/>
    <x v="1"/>
    <m/>
    <n v="37.369999999999997"/>
    <s v="Yes"/>
    <s v="Yes"/>
    <s v="Yes"/>
    <s v="High"/>
    <s v="Low"/>
    <n v="9"/>
    <s v="High"/>
    <n v="365"/>
    <x v="24"/>
    <n v="3.65"/>
    <n v="16.25"/>
    <x v="0"/>
  </r>
  <r>
    <n v="75"/>
    <s v="Female"/>
    <n v="122"/>
    <n v="300"/>
    <s v="High"/>
    <s v="Yes"/>
    <s v="Yes"/>
    <x v="0"/>
    <m/>
    <n v="37.380000000000003"/>
    <s v="Yes"/>
    <s v="Yes"/>
    <s v="Yes"/>
    <s v="Low"/>
    <s v="High"/>
    <n v="9"/>
    <s v="Medium"/>
    <n v="146"/>
    <x v="7"/>
    <n v="9.09"/>
    <n v="7.47"/>
    <x v="0"/>
  </r>
  <r>
    <n v="68"/>
    <s v="Male"/>
    <n v="174"/>
    <n v="242"/>
    <s v="Low"/>
    <s v="No"/>
    <s v="Yes"/>
    <x v="0"/>
    <m/>
    <n v="37.380000000000003"/>
    <s v="Yes"/>
    <s v="No"/>
    <s v="Yes"/>
    <s v="High"/>
    <s v="Medium"/>
    <n v="8"/>
    <s v="Low"/>
    <n v="228"/>
    <x v="43"/>
    <n v="2.86"/>
    <n v="17.93"/>
    <x v="0"/>
  </r>
  <r>
    <n v="75"/>
    <s v="Female"/>
    <n v="161"/>
    <n v="198"/>
    <s v="Medium"/>
    <s v="No"/>
    <s v="Yes"/>
    <x v="0"/>
    <m/>
    <n v="37.380000000000003"/>
    <s v="No"/>
    <s v="Yes"/>
    <s v="No"/>
    <s v="Low"/>
    <s v="Low"/>
    <n v="4"/>
    <s v="Medium"/>
    <n v="361"/>
    <x v="52"/>
    <n v="13.44"/>
    <n v="15.06"/>
    <x v="0"/>
  </r>
  <r>
    <n v="38"/>
    <s v="Female"/>
    <n v="142"/>
    <n v="177"/>
    <s v="High"/>
    <s v="Yes"/>
    <s v="No"/>
    <x v="0"/>
    <m/>
    <n v="37.380000000000003"/>
    <s v="Yes"/>
    <s v="No"/>
    <s v="No"/>
    <s v="Low"/>
    <s v="Low"/>
    <n v="7"/>
    <s v="Low"/>
    <n v="214"/>
    <x v="59"/>
    <n v="2.56"/>
    <n v="15.96"/>
    <x v="0"/>
  </r>
  <r>
    <n v="52"/>
    <s v="Female"/>
    <n v="138"/>
    <n v="177"/>
    <s v="Low"/>
    <s v="Yes"/>
    <s v="Yes"/>
    <x v="1"/>
    <m/>
    <n v="37.380000000000003"/>
    <s v="Yes"/>
    <s v="Yes"/>
    <s v="No"/>
    <s v="None"/>
    <s v="High"/>
    <n v="9"/>
    <s v="Low"/>
    <n v="193"/>
    <x v="57"/>
    <n v="4.6399999999999997"/>
    <n v="19.32"/>
    <x v="0"/>
  </r>
  <r>
    <n v="54"/>
    <s v="Female"/>
    <n v="123"/>
    <n v="278"/>
    <s v="Low"/>
    <s v="Yes"/>
    <s v="No"/>
    <x v="0"/>
    <m/>
    <n v="37.39"/>
    <s v="Yes"/>
    <s v="Yes"/>
    <s v="No"/>
    <s v="Low"/>
    <s v="Low"/>
    <n v="7"/>
    <s v="Low"/>
    <n v="280"/>
    <x v="43"/>
    <n v="9.98"/>
    <n v="8.6999999999999993"/>
    <x v="0"/>
  </r>
  <r>
    <n v="41"/>
    <s v="Female"/>
    <n v="150"/>
    <n v="187"/>
    <s v="High"/>
    <s v="No"/>
    <s v="Yes"/>
    <x v="0"/>
    <m/>
    <n v="37.39"/>
    <s v="Yes"/>
    <s v="No"/>
    <s v="No"/>
    <s v="Medium"/>
    <s v="Low"/>
    <n v="10"/>
    <s v="Low"/>
    <n v="343"/>
    <x v="17"/>
    <n v="10.050000000000001"/>
    <n v="9.9"/>
    <x v="0"/>
  </r>
  <r>
    <n v="56"/>
    <s v="Male"/>
    <n v="150"/>
    <n v="269"/>
    <s v="Low"/>
    <s v="Yes"/>
    <s v="Yes"/>
    <x v="0"/>
    <m/>
    <n v="37.39"/>
    <s v="Yes"/>
    <s v="Yes"/>
    <s v="No"/>
    <s v="Medium"/>
    <s v="High"/>
    <n v="8"/>
    <s v="Medium"/>
    <n v="236"/>
    <x v="49"/>
    <n v="9.65"/>
    <n v="13.59"/>
    <x v="1"/>
  </r>
  <r>
    <n v="18"/>
    <s v="Male"/>
    <n v="123"/>
    <n v="214"/>
    <s v="Medium"/>
    <s v="Yes"/>
    <s v="Yes"/>
    <x v="1"/>
    <m/>
    <n v="37.39"/>
    <s v="Yes"/>
    <s v="Yes"/>
    <s v="Yes"/>
    <s v="Medium"/>
    <s v="High"/>
    <n v="9"/>
    <s v="Medium"/>
    <n v="219"/>
    <x v="73"/>
    <n v="12.69"/>
    <n v="8.8699999999999992"/>
    <x v="1"/>
  </r>
  <r>
    <n v="68"/>
    <s v="Male"/>
    <n v="130"/>
    <n v="171"/>
    <s v="High"/>
    <s v="Yes"/>
    <s v="Yes"/>
    <x v="0"/>
    <m/>
    <n v="37.39"/>
    <s v="Yes"/>
    <s v="Yes"/>
    <s v="No"/>
    <s v="Medium"/>
    <s v="High"/>
    <n v="7"/>
    <s v="High"/>
    <n v="198"/>
    <x v="40"/>
    <n v="5.3"/>
    <n v="12.82"/>
    <x v="1"/>
  </r>
  <r>
    <n v="33"/>
    <s v="Female"/>
    <n v="131"/>
    <n v="165"/>
    <s v="Low"/>
    <s v="Yes"/>
    <s v="Yes"/>
    <x v="0"/>
    <m/>
    <n v="37.39"/>
    <s v="Yes"/>
    <s v="No"/>
    <s v="Yes"/>
    <s v="Medium"/>
    <s v="Medium"/>
    <n v="5"/>
    <s v="High"/>
    <n v="163"/>
    <x v="22"/>
    <n v="5.2"/>
    <n v="15.84"/>
    <x v="0"/>
  </r>
  <r>
    <n v="49"/>
    <s v="Female"/>
    <n v="152"/>
    <n v="258"/>
    <s v="Low"/>
    <s v="Yes"/>
    <s v="No"/>
    <x v="0"/>
    <m/>
    <n v="37.4"/>
    <s v="No"/>
    <s v="Yes"/>
    <s v="No"/>
    <s v="Medium"/>
    <s v="Medium"/>
    <n v="6"/>
    <s v="High"/>
    <n v="293"/>
    <x v="39"/>
    <n v="8.61"/>
    <n v="14.58"/>
    <x v="0"/>
  </r>
  <r>
    <n v="48"/>
    <s v="Male"/>
    <n v="127"/>
    <n v="223"/>
    <s v="Low"/>
    <s v="Yes"/>
    <s v="No"/>
    <x v="0"/>
    <m/>
    <n v="37.4"/>
    <s v="No"/>
    <s v="Yes"/>
    <s v="Yes"/>
    <s v="None"/>
    <s v="High"/>
    <n v="9"/>
    <s v="Low"/>
    <n v="375"/>
    <x v="8"/>
    <n v="6.02"/>
    <n v="6.36"/>
    <x v="0"/>
  </r>
  <r>
    <n v="23"/>
    <s v="Female"/>
    <n v="129"/>
    <n v="287"/>
    <s v="High"/>
    <s v="No"/>
    <s v="No"/>
    <x v="1"/>
    <m/>
    <n v="37.409999999999997"/>
    <s v="Yes"/>
    <s v="No"/>
    <s v="No"/>
    <s v="High"/>
    <s v="Medium"/>
    <n v="5"/>
    <s v="Low"/>
    <n v="217"/>
    <x v="4"/>
    <n v="12.52"/>
    <n v="11.6"/>
    <x v="0"/>
  </r>
  <r>
    <n v="31"/>
    <s v="Male"/>
    <n v="126"/>
    <n v="230"/>
    <s v="Medium"/>
    <s v="No"/>
    <s v="Yes"/>
    <x v="1"/>
    <m/>
    <n v="37.409999999999997"/>
    <s v="Yes"/>
    <s v="Yes"/>
    <s v="Yes"/>
    <s v="High"/>
    <s v="High"/>
    <n v="6"/>
    <s v="High"/>
    <n v="388"/>
    <x v="24"/>
    <n v="13.73"/>
    <n v="6.26"/>
    <x v="0"/>
  </r>
  <r>
    <n v="77"/>
    <s v="Female"/>
    <n v="153"/>
    <n v="279"/>
    <s v="Medium"/>
    <s v="Yes"/>
    <s v="No"/>
    <x v="0"/>
    <m/>
    <n v="37.409999999999997"/>
    <s v="Yes"/>
    <s v="Yes"/>
    <s v="Yes"/>
    <s v="Low"/>
    <s v="Medium"/>
    <n v="7"/>
    <s v="High"/>
    <n v="273"/>
    <x v="41"/>
    <n v="5.86"/>
    <n v="7.46"/>
    <x v="1"/>
  </r>
  <r>
    <n v="40"/>
    <s v="Female"/>
    <n v="170"/>
    <n v="299"/>
    <s v="Low"/>
    <s v="Yes"/>
    <s v="Yes"/>
    <x v="1"/>
    <m/>
    <n v="37.409999999999997"/>
    <s v="No"/>
    <s v="Yes"/>
    <s v="Yes"/>
    <s v="Medium"/>
    <s v="Medium"/>
    <n v="5"/>
    <s v="High"/>
    <n v="339"/>
    <x v="21"/>
    <n v="6.59"/>
    <n v="19.57"/>
    <x v="0"/>
  </r>
  <r>
    <n v="21"/>
    <s v="Male"/>
    <n v="161"/>
    <n v="191"/>
    <s v="Medium"/>
    <s v="No"/>
    <s v="Yes"/>
    <x v="1"/>
    <m/>
    <n v="37.42"/>
    <s v="Yes"/>
    <s v="Yes"/>
    <s v="No"/>
    <s v="Low"/>
    <s v="Medium"/>
    <n v="8"/>
    <s v="Low"/>
    <n v="315"/>
    <x v="3"/>
    <n v="4.0999999999999996"/>
    <n v="5.69"/>
    <x v="0"/>
  </r>
  <r>
    <n v="23"/>
    <s v="Male"/>
    <n v="139"/>
    <n v="249"/>
    <s v="Low"/>
    <s v="No"/>
    <s v="Yes"/>
    <x v="1"/>
    <m/>
    <n v="37.42"/>
    <s v="Yes"/>
    <s v="Yes"/>
    <s v="No"/>
    <s v="High"/>
    <s v="Medium"/>
    <n v="7"/>
    <s v="High"/>
    <n v="238"/>
    <x v="31"/>
    <n v="6.96"/>
    <n v="14.68"/>
    <x v="1"/>
  </r>
  <r>
    <n v="50"/>
    <s v="Female"/>
    <n v="121"/>
    <n v="260"/>
    <s v="High"/>
    <s v="Yes"/>
    <s v="Yes"/>
    <x v="1"/>
    <m/>
    <n v="37.42"/>
    <s v="No"/>
    <s v="Yes"/>
    <s v="No"/>
    <s v="None"/>
    <s v="High"/>
    <n v="6"/>
    <s v="Medium"/>
    <n v="174"/>
    <x v="7"/>
    <n v="10.45"/>
    <n v="14.36"/>
    <x v="0"/>
  </r>
  <r>
    <n v="41"/>
    <s v="Female"/>
    <n v="135"/>
    <n v="297"/>
    <s v="Low"/>
    <s v="No"/>
    <s v="Yes"/>
    <x v="1"/>
    <m/>
    <n v="37.43"/>
    <s v="Yes"/>
    <s v="Yes"/>
    <s v="No"/>
    <s v="None"/>
    <s v="Low"/>
    <n v="4"/>
    <s v="Medium"/>
    <n v="181"/>
    <x v="41"/>
    <n v="13.94"/>
    <n v="7.24"/>
    <x v="1"/>
  </r>
  <r>
    <n v="80"/>
    <s v="Female"/>
    <n v="156"/>
    <n v="216"/>
    <s v="Medium"/>
    <s v="No"/>
    <s v="No"/>
    <x v="1"/>
    <m/>
    <n v="37.43"/>
    <s v="No"/>
    <s v="Yes"/>
    <s v="No"/>
    <s v="High"/>
    <s v="High"/>
    <n v="10"/>
    <s v="High"/>
    <n v="186"/>
    <x v="49"/>
    <n v="0.16"/>
    <n v="10.69"/>
    <x v="0"/>
  </r>
  <r>
    <n v="53"/>
    <s v="Female"/>
    <n v="136"/>
    <n v="267"/>
    <s v="Low"/>
    <s v="No"/>
    <s v="No"/>
    <x v="1"/>
    <m/>
    <n v="37.43"/>
    <s v="No"/>
    <s v="Yes"/>
    <s v="No"/>
    <s v="Medium"/>
    <s v="Low"/>
    <n v="5"/>
    <s v="Medium"/>
    <n v="367"/>
    <x v="50"/>
    <n v="4.21"/>
    <n v="12.97"/>
    <x v="0"/>
  </r>
  <r>
    <n v="58"/>
    <s v="Male"/>
    <n v="172"/>
    <n v="210"/>
    <s v="High"/>
    <s v="No"/>
    <s v="No"/>
    <x v="0"/>
    <m/>
    <n v="37.44"/>
    <s v="No"/>
    <s v="Yes"/>
    <s v="No"/>
    <s v="None"/>
    <s v="Low"/>
    <n v="8"/>
    <s v="High"/>
    <n v="304"/>
    <x v="41"/>
    <n v="5.37"/>
    <n v="15.44"/>
    <x v="0"/>
  </r>
  <r>
    <n v="72"/>
    <s v="Male"/>
    <n v="141"/>
    <n v="284"/>
    <s v="Medium"/>
    <s v="Yes"/>
    <s v="No"/>
    <x v="0"/>
    <m/>
    <n v="37.44"/>
    <s v="Yes"/>
    <s v="No"/>
    <s v="Yes"/>
    <s v="Low"/>
    <s v="Medium"/>
    <n v="6"/>
    <s v="Low"/>
    <n v="389"/>
    <x v="25"/>
    <n v="2.85"/>
    <n v="11.3"/>
    <x v="0"/>
  </r>
  <r>
    <n v="74"/>
    <s v="Male"/>
    <n v="165"/>
    <n v="299"/>
    <s v="Low"/>
    <s v="Yes"/>
    <s v="Yes"/>
    <x v="0"/>
    <m/>
    <n v="37.44"/>
    <s v="No"/>
    <s v="No"/>
    <s v="No"/>
    <s v="Medium"/>
    <s v="High"/>
    <n v="5"/>
    <s v="Medium"/>
    <n v="263"/>
    <x v="16"/>
    <n v="4.12"/>
    <n v="16.14"/>
    <x v="0"/>
  </r>
  <r>
    <n v="26"/>
    <s v="Female"/>
    <n v="171"/>
    <n v="154"/>
    <s v="High"/>
    <s v="Yes"/>
    <s v="Yes"/>
    <x v="0"/>
    <m/>
    <n v="37.44"/>
    <s v="No"/>
    <s v="No"/>
    <s v="No"/>
    <s v="Low"/>
    <s v="Low"/>
    <n v="10"/>
    <s v="Low"/>
    <n v="173"/>
    <x v="10"/>
    <n v="12.33"/>
    <n v="18.62"/>
    <x v="1"/>
  </r>
  <r>
    <n v="57"/>
    <s v="Female"/>
    <n v="162"/>
    <n v="215"/>
    <s v="High"/>
    <s v="Yes"/>
    <s v="No"/>
    <x v="0"/>
    <m/>
    <n v="37.44"/>
    <s v="No"/>
    <s v="No"/>
    <s v="No"/>
    <s v="None"/>
    <s v="Medium"/>
    <n v="7"/>
    <s v="High"/>
    <n v="293"/>
    <x v="20"/>
    <n v="1.67"/>
    <n v="13.5"/>
    <x v="0"/>
  </r>
  <r>
    <n v="46"/>
    <s v="Female"/>
    <n v="165"/>
    <n v="235"/>
    <s v="Low"/>
    <s v="Yes"/>
    <s v="No"/>
    <x v="0"/>
    <m/>
    <n v="37.44"/>
    <s v="Yes"/>
    <s v="Yes"/>
    <s v="Yes"/>
    <s v="High"/>
    <s v="Medium"/>
    <n v="7"/>
    <s v="High"/>
    <n v="320"/>
    <x v="71"/>
    <n v="4.5599999999999996"/>
    <n v="10.82"/>
    <x v="1"/>
  </r>
  <r>
    <n v="54"/>
    <s v="Male"/>
    <n v="166"/>
    <n v="219"/>
    <s v="Medium"/>
    <s v="No"/>
    <s v="Yes"/>
    <x v="1"/>
    <m/>
    <n v="37.46"/>
    <s v="No"/>
    <s v="No"/>
    <s v="Yes"/>
    <s v="None"/>
    <s v="Low"/>
    <n v="9"/>
    <s v="High"/>
    <n v="393"/>
    <x v="74"/>
    <n v="10.14"/>
    <n v="17.68"/>
    <x v="0"/>
  </r>
  <r>
    <n v="24"/>
    <s v="Female"/>
    <n v="169"/>
    <n v="292"/>
    <s v="Low"/>
    <s v="Yes"/>
    <s v="No"/>
    <x v="0"/>
    <m/>
    <n v="37.46"/>
    <s v="Yes"/>
    <s v="No"/>
    <s v="No"/>
    <s v="None"/>
    <s v="Low"/>
    <n v="4"/>
    <s v="Low"/>
    <n v="251"/>
    <x v="21"/>
    <n v="5.69"/>
    <n v="12.5"/>
    <x v="0"/>
  </r>
  <r>
    <n v="79"/>
    <s v="Female"/>
    <n v="150"/>
    <n v="244"/>
    <s v="Low"/>
    <s v="Yes"/>
    <s v="Yes"/>
    <x v="1"/>
    <m/>
    <n v="37.46"/>
    <s v="Yes"/>
    <s v="Yes"/>
    <s v="No"/>
    <s v="None"/>
    <s v="High"/>
    <n v="7"/>
    <s v="High"/>
    <n v="211"/>
    <x v="33"/>
    <n v="5.72"/>
    <n v="7.26"/>
    <x v="0"/>
  </r>
  <r>
    <n v="68"/>
    <s v="Male"/>
    <n v="171"/>
    <n v="271"/>
    <s v="Low"/>
    <s v="Yes"/>
    <s v="No"/>
    <x v="1"/>
    <m/>
    <n v="37.46"/>
    <s v="Yes"/>
    <s v="No"/>
    <s v="No"/>
    <s v="None"/>
    <s v="High"/>
    <n v="8"/>
    <s v="Medium"/>
    <n v="306"/>
    <x v="63"/>
    <n v="6.82"/>
    <n v="11.67"/>
    <x v="0"/>
  </r>
  <r>
    <n v="48"/>
    <s v="Male"/>
    <n v="140"/>
    <n v="268"/>
    <s v="Low"/>
    <s v="Yes"/>
    <s v="Yes"/>
    <x v="0"/>
    <m/>
    <n v="37.46"/>
    <s v="Yes"/>
    <s v="No"/>
    <s v="No"/>
    <s v="None"/>
    <s v="Low"/>
    <n v="9"/>
    <s v="Low"/>
    <n v="143"/>
    <x v="42"/>
    <n v="0.04"/>
    <n v="5.85"/>
    <x v="0"/>
  </r>
  <r>
    <n v="73"/>
    <s v="Female"/>
    <n v="143"/>
    <n v="283"/>
    <s v="Low"/>
    <s v="Yes"/>
    <s v="No"/>
    <x v="1"/>
    <m/>
    <n v="37.47"/>
    <s v="No"/>
    <s v="No"/>
    <s v="Yes"/>
    <s v="None"/>
    <s v="Medium"/>
    <n v="6"/>
    <s v="High"/>
    <n v="396"/>
    <x v="27"/>
    <n v="1.69"/>
    <n v="17.78"/>
    <x v="0"/>
  </r>
  <r>
    <n v="24"/>
    <s v="Male"/>
    <n v="150"/>
    <n v="289"/>
    <s v="Medium"/>
    <s v="No"/>
    <s v="No"/>
    <x v="1"/>
    <m/>
    <n v="37.47"/>
    <s v="Yes"/>
    <s v="No"/>
    <s v="Yes"/>
    <s v="High"/>
    <s v="Medium"/>
    <n v="9"/>
    <s v="Low"/>
    <n v="286"/>
    <x v="28"/>
    <n v="2.56"/>
    <n v="8.75"/>
    <x v="0"/>
  </r>
  <r>
    <n v="29"/>
    <s v="Male"/>
    <n v="179"/>
    <n v="293"/>
    <s v="Low"/>
    <s v="No"/>
    <s v="No"/>
    <x v="0"/>
    <m/>
    <n v="37.47"/>
    <s v="Yes"/>
    <s v="Yes"/>
    <s v="No"/>
    <s v="None"/>
    <s v="High"/>
    <n v="6"/>
    <s v="Low"/>
    <n v="160"/>
    <x v="49"/>
    <n v="1.79"/>
    <n v="14.3"/>
    <x v="0"/>
  </r>
  <r>
    <n v="34"/>
    <s v="Female"/>
    <n v="138"/>
    <n v="153"/>
    <s v="Low"/>
    <s v="No"/>
    <s v="No"/>
    <x v="1"/>
    <m/>
    <n v="37.47"/>
    <s v="No"/>
    <s v="No"/>
    <s v="Yes"/>
    <s v="Medium"/>
    <s v="High"/>
    <n v="5"/>
    <s v="Low"/>
    <n v="173"/>
    <x v="69"/>
    <n v="2.69"/>
    <n v="13.93"/>
    <x v="0"/>
  </r>
  <r>
    <n v="40"/>
    <s v="Male"/>
    <n v="127"/>
    <n v="191"/>
    <s v="Low"/>
    <s v="No"/>
    <s v="Yes"/>
    <x v="0"/>
    <m/>
    <n v="37.47"/>
    <s v="Yes"/>
    <s v="No"/>
    <s v="Yes"/>
    <s v="Low"/>
    <s v="Low"/>
    <n v="7"/>
    <s v="High"/>
    <n v="145"/>
    <x v="56"/>
    <n v="1.89"/>
    <n v="8.57"/>
    <x v="0"/>
  </r>
  <r>
    <n v="44"/>
    <s v="Female"/>
    <n v="156"/>
    <n v="239"/>
    <s v="Medium"/>
    <s v="No"/>
    <s v="Yes"/>
    <x v="0"/>
    <m/>
    <n v="37.47"/>
    <s v="No"/>
    <s v="Yes"/>
    <s v="No"/>
    <s v="High"/>
    <s v="High"/>
    <n v="9"/>
    <s v="High"/>
    <n v="349"/>
    <x v="26"/>
    <n v="5.25"/>
    <n v="9.06"/>
    <x v="1"/>
  </r>
  <r>
    <n v="52"/>
    <s v="Female"/>
    <n v="159"/>
    <n v="248"/>
    <s v="Low"/>
    <s v="No"/>
    <s v="No"/>
    <x v="0"/>
    <m/>
    <n v="37.47"/>
    <s v="No"/>
    <s v="No"/>
    <s v="Yes"/>
    <s v="Low"/>
    <s v="Low"/>
    <n v="9"/>
    <s v="Medium"/>
    <n v="193"/>
    <x v="9"/>
    <n v="11.67"/>
    <n v="10.17"/>
    <x v="0"/>
  </r>
  <r>
    <n v="72"/>
    <s v="Female"/>
    <n v="174"/>
    <n v="259"/>
    <s v="Medium"/>
    <s v="No"/>
    <s v="Yes"/>
    <x v="0"/>
    <m/>
    <n v="37.479999999999997"/>
    <s v="No"/>
    <s v="No"/>
    <s v="Yes"/>
    <s v="None"/>
    <s v="Medium"/>
    <n v="8"/>
    <s v="Low"/>
    <n v="286"/>
    <x v="50"/>
    <n v="11.25"/>
    <n v="13.84"/>
    <x v="1"/>
  </r>
  <r>
    <n v="37"/>
    <s v="Male"/>
    <n v="120"/>
    <n v="212"/>
    <s v="Medium"/>
    <s v="No"/>
    <s v="Yes"/>
    <x v="1"/>
    <m/>
    <n v="37.479999999999997"/>
    <s v="No"/>
    <s v="No"/>
    <s v="No"/>
    <s v="Low"/>
    <s v="Medium"/>
    <n v="9"/>
    <s v="Low"/>
    <n v="339"/>
    <x v="22"/>
    <n v="6.6"/>
    <n v="5.07"/>
    <x v="0"/>
  </r>
  <r>
    <n v="59"/>
    <s v="Female"/>
    <n v="128"/>
    <n v="221"/>
    <s v="Low"/>
    <s v="No"/>
    <s v="Yes"/>
    <x v="0"/>
    <m/>
    <n v="37.479999999999997"/>
    <s v="No"/>
    <s v="Yes"/>
    <s v="No"/>
    <s v="High"/>
    <s v="High"/>
    <n v="5"/>
    <s v="High"/>
    <n v="179"/>
    <x v="69"/>
    <n v="5.47"/>
    <n v="18.82"/>
    <x v="0"/>
  </r>
  <r>
    <n v="36"/>
    <s v="Female"/>
    <n v="128"/>
    <n v="244"/>
    <s v="Low"/>
    <s v="Yes"/>
    <s v="No"/>
    <x v="1"/>
    <m/>
    <n v="37.479999999999997"/>
    <s v="Yes"/>
    <s v="Yes"/>
    <s v="No"/>
    <s v="Low"/>
    <s v="High"/>
    <n v="9"/>
    <s v="Medium"/>
    <n v="120"/>
    <x v="52"/>
    <n v="1.3"/>
    <n v="8.64"/>
    <x v="0"/>
  </r>
  <r>
    <n v="67"/>
    <s v="Female"/>
    <n v="155"/>
    <n v="237"/>
    <s v="Medium"/>
    <s v="Yes"/>
    <s v="No"/>
    <x v="0"/>
    <m/>
    <n v="37.479999999999997"/>
    <s v="No"/>
    <s v="No"/>
    <s v="Yes"/>
    <s v="Low"/>
    <s v="High"/>
    <n v="4"/>
    <s v="High"/>
    <n v="216"/>
    <x v="6"/>
    <n v="5.47"/>
    <n v="12.21"/>
    <x v="0"/>
  </r>
  <r>
    <n v="37"/>
    <s v="Female"/>
    <n v="175"/>
    <n v="220"/>
    <s v="High"/>
    <s v="No"/>
    <s v="Yes"/>
    <x v="1"/>
    <m/>
    <n v="37.479999999999997"/>
    <s v="No"/>
    <s v="No"/>
    <s v="Yes"/>
    <s v="Low"/>
    <s v="Medium"/>
    <n v="9"/>
    <s v="Medium"/>
    <n v="376"/>
    <x v="10"/>
    <n v="10.51"/>
    <n v="14.86"/>
    <x v="0"/>
  </r>
  <r>
    <n v="31"/>
    <s v="Female"/>
    <n v="143"/>
    <n v="245"/>
    <s v="High"/>
    <s v="Yes"/>
    <s v="No"/>
    <x v="1"/>
    <m/>
    <n v="37.49"/>
    <s v="Yes"/>
    <s v="No"/>
    <s v="No"/>
    <s v="High"/>
    <s v="High"/>
    <n v="8"/>
    <s v="Low"/>
    <n v="393"/>
    <x v="23"/>
    <n v="6.43"/>
    <n v="17.600000000000001"/>
    <x v="1"/>
  </r>
  <r>
    <n v="41"/>
    <s v="Male"/>
    <n v="154"/>
    <n v="216"/>
    <s v="High"/>
    <s v="Yes"/>
    <s v="Yes"/>
    <x v="0"/>
    <m/>
    <n v="37.49"/>
    <s v="Yes"/>
    <s v="No"/>
    <s v="No"/>
    <s v="Medium"/>
    <s v="Medium"/>
    <n v="7"/>
    <s v="High"/>
    <n v="356"/>
    <x v="8"/>
    <n v="1.29"/>
    <n v="8.01"/>
    <x v="1"/>
  </r>
  <r>
    <n v="24"/>
    <s v="Female"/>
    <n v="156"/>
    <n v="204"/>
    <s v="High"/>
    <s v="No"/>
    <s v="No"/>
    <x v="0"/>
    <m/>
    <n v="37.49"/>
    <s v="Yes"/>
    <s v="Yes"/>
    <s v="Yes"/>
    <s v="High"/>
    <s v="High"/>
    <n v="8"/>
    <s v="High"/>
    <n v="260"/>
    <x v="43"/>
    <n v="10.85"/>
    <n v="16.84"/>
    <x v="0"/>
  </r>
  <r>
    <n v="73"/>
    <s v="Female"/>
    <n v="153"/>
    <n v="288"/>
    <s v="Medium"/>
    <s v="No"/>
    <s v="Yes"/>
    <x v="1"/>
    <m/>
    <n v="37.49"/>
    <s v="No"/>
    <s v="No"/>
    <s v="Yes"/>
    <s v="Medium"/>
    <s v="Medium"/>
    <n v="5"/>
    <s v="High"/>
    <n v="248"/>
    <x v="70"/>
    <n v="6.63"/>
    <n v="7.59"/>
    <x v="0"/>
  </r>
  <r>
    <n v="53"/>
    <s v="Male"/>
    <n v="154"/>
    <n v="208"/>
    <s v="High"/>
    <s v="Yes"/>
    <s v="Yes"/>
    <x v="0"/>
    <m/>
    <n v="37.49"/>
    <s v="Yes"/>
    <s v="No"/>
    <s v="Yes"/>
    <s v="High"/>
    <s v="High"/>
    <n v="9"/>
    <s v="Low"/>
    <n v="334"/>
    <x v="53"/>
    <n v="1.1100000000000001"/>
    <n v="19.11"/>
    <x v="1"/>
  </r>
  <r>
    <n v="18"/>
    <s v="Male"/>
    <n v="169"/>
    <n v="261"/>
    <s v="Medium"/>
    <s v="Yes"/>
    <s v="No"/>
    <x v="0"/>
    <m/>
    <n v="37.49"/>
    <s v="Yes"/>
    <s v="Yes"/>
    <s v="Yes"/>
    <s v="None"/>
    <s v="Low"/>
    <n v="8"/>
    <s v="Low"/>
    <n v="170"/>
    <x v="43"/>
    <n v="6.37"/>
    <n v="18.07"/>
    <x v="0"/>
  </r>
  <r>
    <n v="58"/>
    <s v="Male"/>
    <n v="180"/>
    <n v="168"/>
    <s v="High"/>
    <s v="No"/>
    <s v="Yes"/>
    <x v="1"/>
    <m/>
    <n v="37.49"/>
    <s v="No"/>
    <s v="Yes"/>
    <s v="No"/>
    <s v="None"/>
    <s v="High"/>
    <n v="10"/>
    <s v="Medium"/>
    <n v="271"/>
    <x v="7"/>
    <n v="12.19"/>
    <n v="12.51"/>
    <x v="0"/>
  </r>
  <r>
    <n v="20"/>
    <s v="Female"/>
    <n v="121"/>
    <n v="220"/>
    <s v="Medium"/>
    <s v="No"/>
    <s v="No"/>
    <x v="0"/>
    <m/>
    <n v="37.49"/>
    <s v="No"/>
    <s v="No"/>
    <s v="No"/>
    <s v="None"/>
    <s v="Low"/>
    <n v="5"/>
    <s v="Medium"/>
    <n v="207"/>
    <x v="29"/>
    <n v="2.2999999999999998"/>
    <n v="18.79"/>
    <x v="0"/>
  </r>
  <r>
    <n v="20"/>
    <s v="Female"/>
    <n v="164"/>
    <n v="177"/>
    <s v="Medium"/>
    <s v="No"/>
    <s v="No"/>
    <x v="0"/>
    <m/>
    <n v="37.49"/>
    <s v="Yes"/>
    <s v="Yes"/>
    <s v="Yes"/>
    <s v="Medium"/>
    <s v="High"/>
    <n v="8"/>
    <s v="High"/>
    <n v="303"/>
    <x v="59"/>
    <n v="13.68"/>
    <n v="14.6"/>
    <x v="0"/>
  </r>
  <r>
    <n v="19"/>
    <s v="Female"/>
    <n v="131"/>
    <n v="197"/>
    <s v="High"/>
    <s v="No"/>
    <s v="Yes"/>
    <x v="1"/>
    <m/>
    <n v="37.5"/>
    <s v="No"/>
    <s v="Yes"/>
    <s v="No"/>
    <s v="High"/>
    <s v="Medium"/>
    <n v="7"/>
    <s v="High"/>
    <n v="166"/>
    <x v="18"/>
    <n v="1.9"/>
    <n v="18.43"/>
    <x v="0"/>
  </r>
  <r>
    <n v="60"/>
    <s v="Male"/>
    <n v="148"/>
    <n v="229"/>
    <s v="High"/>
    <s v="Yes"/>
    <s v="Yes"/>
    <x v="0"/>
    <m/>
    <n v="37.5"/>
    <s v="Yes"/>
    <s v="Yes"/>
    <s v="Yes"/>
    <s v="Medium"/>
    <s v="Medium"/>
    <n v="8"/>
    <s v="Low"/>
    <n v="274"/>
    <x v="25"/>
    <n v="12.88"/>
    <n v="12.3"/>
    <x v="0"/>
  </r>
  <r>
    <n v="53"/>
    <s v="Female"/>
    <n v="139"/>
    <n v="184"/>
    <s v="Low"/>
    <s v="No"/>
    <s v="No"/>
    <x v="1"/>
    <m/>
    <n v="37.5"/>
    <s v="Yes"/>
    <s v="No"/>
    <s v="Yes"/>
    <s v="Medium"/>
    <s v="Low"/>
    <n v="10"/>
    <s v="Low"/>
    <n v="325"/>
    <x v="65"/>
    <n v="14.07"/>
    <n v="9.57"/>
    <x v="0"/>
  </r>
  <r>
    <n v="34"/>
    <s v="Male"/>
    <n v="164"/>
    <n v="257"/>
    <s v="Low"/>
    <s v="No"/>
    <s v="Yes"/>
    <x v="1"/>
    <m/>
    <n v="37.5"/>
    <s v="Yes"/>
    <s v="Yes"/>
    <s v="No"/>
    <s v="None"/>
    <s v="Low"/>
    <n v="10"/>
    <s v="High"/>
    <n v="191"/>
    <x v="41"/>
    <n v="9.68"/>
    <n v="7.46"/>
    <x v="0"/>
  </r>
  <r>
    <n v="35"/>
    <s v="Female"/>
    <n v="172"/>
    <n v="162"/>
    <s v="Medium"/>
    <s v="No"/>
    <s v="No"/>
    <x v="1"/>
    <m/>
    <n v="37.5"/>
    <s v="Yes"/>
    <s v="Yes"/>
    <s v="Yes"/>
    <s v="Medium"/>
    <s v="Medium"/>
    <n v="6"/>
    <s v="Medium"/>
    <n v="375"/>
    <x v="63"/>
    <n v="9.81"/>
    <n v="8.2200000000000006"/>
    <x v="1"/>
  </r>
  <r>
    <n v="71"/>
    <s v="Female"/>
    <n v="127"/>
    <n v="287"/>
    <s v="Medium"/>
    <s v="No"/>
    <s v="Yes"/>
    <x v="0"/>
    <m/>
    <n v="37.5"/>
    <s v="No"/>
    <s v="Yes"/>
    <s v="No"/>
    <s v="Medium"/>
    <s v="Low"/>
    <n v="8"/>
    <s v="Low"/>
    <n v="378"/>
    <x v="7"/>
    <n v="6.34"/>
    <n v="18.989999999999998"/>
    <x v="0"/>
  </r>
  <r>
    <n v="78"/>
    <s v="Female"/>
    <n v="125"/>
    <n v="160"/>
    <s v="High"/>
    <s v="Yes"/>
    <s v="No"/>
    <x v="0"/>
    <m/>
    <n v="37.5"/>
    <s v="No"/>
    <s v="Yes"/>
    <s v="Yes"/>
    <s v="Medium"/>
    <s v="High"/>
    <n v="7"/>
    <s v="Low"/>
    <n v="155"/>
    <x v="24"/>
    <n v="6.55"/>
    <n v="13.73"/>
    <x v="0"/>
  </r>
  <r>
    <n v="73"/>
    <s v="Female"/>
    <n v="134"/>
    <n v="280"/>
    <s v="Low"/>
    <s v="No"/>
    <s v="No"/>
    <x v="0"/>
    <m/>
    <n v="37.51"/>
    <s v="No"/>
    <s v="Yes"/>
    <s v="No"/>
    <s v="None"/>
    <s v="High"/>
    <n v="6"/>
    <s v="Low"/>
    <n v="133"/>
    <x v="69"/>
    <n v="2.84"/>
    <n v="11.64"/>
    <x v="0"/>
  </r>
  <r>
    <n v="31"/>
    <s v="Female"/>
    <n v="179"/>
    <n v="226"/>
    <s v="Medium"/>
    <s v="Yes"/>
    <s v="No"/>
    <x v="0"/>
    <m/>
    <n v="37.51"/>
    <s v="Yes"/>
    <s v="Yes"/>
    <s v="Yes"/>
    <s v="Medium"/>
    <s v="Medium"/>
    <n v="8"/>
    <s v="Medium"/>
    <n v="287"/>
    <x v="69"/>
    <n v="12.1"/>
    <n v="8.61"/>
    <x v="0"/>
  </r>
  <r>
    <n v="25"/>
    <s v="Female"/>
    <n v="133"/>
    <n v="155"/>
    <s v="Low"/>
    <s v="No"/>
    <s v="Yes"/>
    <x v="0"/>
    <m/>
    <n v="37.51"/>
    <s v="No"/>
    <s v="Yes"/>
    <s v="Yes"/>
    <s v="Low"/>
    <s v="Low"/>
    <n v="6"/>
    <s v="Low"/>
    <n v="166"/>
    <x v="51"/>
    <n v="7.58"/>
    <n v="9.6300000000000008"/>
    <x v="0"/>
  </r>
  <r>
    <n v="46"/>
    <s v="Female"/>
    <n v="141"/>
    <n v="201"/>
    <s v="Medium"/>
    <s v="No"/>
    <s v="No"/>
    <x v="0"/>
    <m/>
    <n v="37.51"/>
    <s v="Yes"/>
    <s v="Yes"/>
    <s v="No"/>
    <s v="High"/>
    <s v="Low"/>
    <n v="8"/>
    <s v="Medium"/>
    <n v="162"/>
    <x v="32"/>
    <n v="4.47"/>
    <n v="13.28"/>
    <x v="1"/>
  </r>
  <r>
    <n v="75"/>
    <s v="Female"/>
    <n v="175"/>
    <n v="206"/>
    <s v="Low"/>
    <s v="Yes"/>
    <s v="Yes"/>
    <x v="0"/>
    <m/>
    <n v="37.51"/>
    <s v="Yes"/>
    <s v="Yes"/>
    <s v="No"/>
    <s v="Medium"/>
    <s v="Low"/>
    <n v="10"/>
    <s v="Low"/>
    <n v="166"/>
    <x v="20"/>
    <n v="3.35"/>
    <n v="11.11"/>
    <x v="0"/>
  </r>
  <r>
    <n v="72"/>
    <s v="Female"/>
    <n v="166"/>
    <n v="185"/>
    <s v="Medium"/>
    <s v="Yes"/>
    <s v="No"/>
    <x v="0"/>
    <m/>
    <n v="37.51"/>
    <s v="Yes"/>
    <s v="Yes"/>
    <s v="No"/>
    <s v="None"/>
    <s v="Medium"/>
    <n v="8"/>
    <s v="Low"/>
    <n v="131"/>
    <x v="5"/>
    <n v="9.14"/>
    <n v="19.52"/>
    <x v="0"/>
  </r>
  <r>
    <n v="20"/>
    <s v="Male"/>
    <n v="166"/>
    <n v="252"/>
    <s v="High"/>
    <s v="Yes"/>
    <s v="No"/>
    <x v="0"/>
    <m/>
    <n v="37.51"/>
    <s v="No"/>
    <s v="Yes"/>
    <s v="No"/>
    <s v="High"/>
    <s v="Low"/>
    <n v="5"/>
    <s v="Medium"/>
    <n v="319"/>
    <x v="18"/>
    <n v="1.41"/>
    <n v="16.18"/>
    <x v="0"/>
  </r>
  <r>
    <n v="30"/>
    <s v="Male"/>
    <n v="167"/>
    <n v="266"/>
    <s v="Medium"/>
    <s v="No"/>
    <s v="No"/>
    <x v="1"/>
    <m/>
    <n v="37.51"/>
    <s v="No"/>
    <s v="No"/>
    <s v="No"/>
    <s v="High"/>
    <s v="Medium"/>
    <n v="5"/>
    <s v="Medium"/>
    <n v="332"/>
    <x v="56"/>
    <n v="1.44"/>
    <n v="5.47"/>
    <x v="0"/>
  </r>
  <r>
    <n v="66"/>
    <s v="Male"/>
    <n v="159"/>
    <n v="260"/>
    <s v="Low"/>
    <s v="No"/>
    <s v="No"/>
    <x v="1"/>
    <m/>
    <n v="37.520000000000003"/>
    <s v="Yes"/>
    <s v="No"/>
    <s v="Yes"/>
    <s v="None"/>
    <s v="High"/>
    <n v="8"/>
    <s v="Medium"/>
    <n v="182"/>
    <x v="79"/>
    <n v="9.49"/>
    <n v="9.39"/>
    <x v="0"/>
  </r>
  <r>
    <n v="71"/>
    <s v="Female"/>
    <n v="164"/>
    <n v="241"/>
    <s v="Low"/>
    <s v="No"/>
    <s v="No"/>
    <x v="0"/>
    <m/>
    <n v="37.520000000000003"/>
    <s v="No"/>
    <s v="No"/>
    <s v="Yes"/>
    <s v="Low"/>
    <s v="Low"/>
    <n v="5"/>
    <s v="Medium"/>
    <n v="282"/>
    <x v="14"/>
    <n v="3.95"/>
    <n v="12.92"/>
    <x v="0"/>
  </r>
  <r>
    <n v="42"/>
    <s v="Male"/>
    <n v="157"/>
    <n v="261"/>
    <s v="Low"/>
    <s v="Yes"/>
    <s v="No"/>
    <x v="0"/>
    <m/>
    <n v="37.520000000000003"/>
    <s v="No"/>
    <s v="No"/>
    <s v="No"/>
    <s v="None"/>
    <s v="Medium"/>
    <n v="6"/>
    <s v="Medium"/>
    <n v="272"/>
    <x v="62"/>
    <n v="6.22"/>
    <n v="14.33"/>
    <x v="0"/>
  </r>
  <r>
    <n v="39"/>
    <s v="Male"/>
    <n v="171"/>
    <n v="240"/>
    <s v="High"/>
    <s v="No"/>
    <s v="Yes"/>
    <x v="1"/>
    <m/>
    <n v="37.520000000000003"/>
    <s v="Yes"/>
    <s v="Yes"/>
    <s v="Yes"/>
    <s v="Medium"/>
    <s v="Low"/>
    <n v="4"/>
    <s v="High"/>
    <n v="118"/>
    <x v="13"/>
    <n v="10.47"/>
    <n v="16.760000000000002"/>
    <x v="1"/>
  </r>
  <r>
    <n v="29"/>
    <s v="Male"/>
    <n v="174"/>
    <n v="159"/>
    <s v="High"/>
    <s v="Yes"/>
    <s v="No"/>
    <x v="1"/>
    <m/>
    <n v="37.53"/>
    <s v="No"/>
    <s v="Yes"/>
    <s v="Yes"/>
    <s v="High"/>
    <s v="High"/>
    <n v="5"/>
    <s v="High"/>
    <n v="320"/>
    <x v="27"/>
    <n v="11.66"/>
    <n v="11.48"/>
    <x v="1"/>
  </r>
  <r>
    <n v="52"/>
    <s v="Female"/>
    <n v="175"/>
    <n v="247"/>
    <s v="High"/>
    <s v="Yes"/>
    <s v="Yes"/>
    <x v="0"/>
    <m/>
    <n v="37.53"/>
    <s v="Yes"/>
    <s v="No"/>
    <s v="Yes"/>
    <s v="Low"/>
    <s v="Medium"/>
    <n v="6"/>
    <s v="High"/>
    <n v="142"/>
    <x v="31"/>
    <n v="14.55"/>
    <n v="17.88"/>
    <x v="0"/>
  </r>
  <r>
    <n v="62"/>
    <s v="Male"/>
    <n v="124"/>
    <n v="164"/>
    <s v="Low"/>
    <s v="Yes"/>
    <s v="Yes"/>
    <x v="0"/>
    <m/>
    <n v="37.53"/>
    <s v="No"/>
    <s v="Yes"/>
    <s v="Yes"/>
    <s v="None"/>
    <s v="High"/>
    <n v="4"/>
    <s v="High"/>
    <n v="193"/>
    <x v="35"/>
    <n v="8.86"/>
    <n v="11.78"/>
    <x v="0"/>
  </r>
  <r>
    <n v="74"/>
    <s v="Female"/>
    <n v="135"/>
    <n v="179"/>
    <s v="Low"/>
    <s v="Yes"/>
    <s v="Yes"/>
    <x v="1"/>
    <m/>
    <n v="37.53"/>
    <s v="No"/>
    <s v="Yes"/>
    <s v="Yes"/>
    <s v="Medium"/>
    <s v="Low"/>
    <n v="9"/>
    <s v="Low"/>
    <n v="331"/>
    <x v="35"/>
    <n v="9.33"/>
    <n v="6.02"/>
    <x v="0"/>
  </r>
  <r>
    <n v="47"/>
    <s v="Female"/>
    <n v="169"/>
    <n v="219"/>
    <s v="High"/>
    <s v="Yes"/>
    <s v="No"/>
    <x v="1"/>
    <m/>
    <n v="37.53"/>
    <s v="No"/>
    <s v="No"/>
    <s v="No"/>
    <s v="Low"/>
    <s v="High"/>
    <n v="9"/>
    <s v="Medium"/>
    <n v="302"/>
    <x v="25"/>
    <n v="7.11"/>
    <n v="13.3"/>
    <x v="0"/>
  </r>
  <r>
    <n v="73"/>
    <s v="Male"/>
    <n v="161"/>
    <n v="195"/>
    <s v="Low"/>
    <s v="Yes"/>
    <s v="No"/>
    <x v="0"/>
    <m/>
    <n v="37.53"/>
    <s v="Yes"/>
    <s v="No"/>
    <s v="No"/>
    <s v="High"/>
    <s v="High"/>
    <n v="8"/>
    <s v="High"/>
    <n v="322"/>
    <x v="20"/>
    <n v="5.51"/>
    <n v="6.32"/>
    <x v="0"/>
  </r>
  <r>
    <n v="79"/>
    <s v="Female"/>
    <n v="160"/>
    <n v="206"/>
    <s v="Low"/>
    <s v="No"/>
    <s v="Yes"/>
    <x v="1"/>
    <m/>
    <n v="37.54"/>
    <s v="Yes"/>
    <s v="No"/>
    <s v="No"/>
    <s v="High"/>
    <s v="Medium"/>
    <n v="9"/>
    <s v="High"/>
    <n v="376"/>
    <x v="16"/>
    <n v="4.72"/>
    <n v="13.82"/>
    <x v="0"/>
  </r>
  <r>
    <n v="63"/>
    <s v="Male"/>
    <n v="167"/>
    <n v="212"/>
    <s v="Medium"/>
    <s v="No"/>
    <s v="No"/>
    <x v="0"/>
    <m/>
    <n v="37.54"/>
    <s v="No"/>
    <s v="No"/>
    <s v="Yes"/>
    <s v="Medium"/>
    <s v="Medium"/>
    <n v="7"/>
    <s v="Medium"/>
    <n v="187"/>
    <x v="17"/>
    <n v="7.49"/>
    <n v="14.52"/>
    <x v="0"/>
  </r>
  <r>
    <n v="77"/>
    <s v="Male"/>
    <n v="138"/>
    <n v="162"/>
    <s v="Medium"/>
    <s v="No"/>
    <s v="No"/>
    <x v="1"/>
    <m/>
    <n v="37.549999999999997"/>
    <s v="No"/>
    <s v="Yes"/>
    <s v="Yes"/>
    <s v="High"/>
    <s v="High"/>
    <n v="7"/>
    <s v="Low"/>
    <n v="118"/>
    <x v="17"/>
    <n v="2.2000000000000002"/>
    <n v="5.37"/>
    <x v="0"/>
  </r>
  <r>
    <n v="31"/>
    <s v="Female"/>
    <n v="171"/>
    <n v="295"/>
    <s v="Low"/>
    <s v="Yes"/>
    <s v="Yes"/>
    <x v="0"/>
    <m/>
    <n v="37.549999999999997"/>
    <s v="No"/>
    <s v="No"/>
    <s v="No"/>
    <s v="Medium"/>
    <s v="High"/>
    <n v="9"/>
    <s v="Medium"/>
    <n v="173"/>
    <x v="72"/>
    <n v="0.28000000000000003"/>
    <n v="10.16"/>
    <x v="0"/>
  </r>
  <r>
    <n v="54"/>
    <s v="Female"/>
    <n v="178"/>
    <n v="210"/>
    <s v="Low"/>
    <s v="No"/>
    <s v="Yes"/>
    <x v="0"/>
    <m/>
    <n v="37.549999999999997"/>
    <s v="No"/>
    <s v="Yes"/>
    <s v="No"/>
    <s v="None"/>
    <s v="Medium"/>
    <n v="7"/>
    <s v="High"/>
    <n v="236"/>
    <x v="65"/>
    <n v="10.16"/>
    <n v="19.22"/>
    <x v="0"/>
  </r>
  <r>
    <n v="51"/>
    <s v="Female"/>
    <n v="120"/>
    <n v="219"/>
    <s v="High"/>
    <s v="Yes"/>
    <s v="No"/>
    <x v="0"/>
    <m/>
    <n v="37.549999999999997"/>
    <s v="Yes"/>
    <s v="Yes"/>
    <s v="No"/>
    <s v="High"/>
    <s v="Low"/>
    <n v="9"/>
    <s v="Low"/>
    <n v="377"/>
    <x v="72"/>
    <n v="13.3"/>
    <n v="17.670000000000002"/>
    <x v="0"/>
  </r>
  <r>
    <n v="35"/>
    <s v="Male"/>
    <n v="162"/>
    <n v="182"/>
    <s v="Low"/>
    <s v="No"/>
    <s v="No"/>
    <x v="0"/>
    <m/>
    <n v="37.56"/>
    <s v="Yes"/>
    <s v="No"/>
    <s v="Yes"/>
    <s v="None"/>
    <s v="Low"/>
    <n v="6"/>
    <s v="Medium"/>
    <n v="136"/>
    <x v="2"/>
    <n v="7.88"/>
    <n v="14.41"/>
    <x v="0"/>
  </r>
  <r>
    <n v="59"/>
    <s v="Male"/>
    <n v="156"/>
    <n v="272"/>
    <s v="Low"/>
    <s v="Yes"/>
    <s v="No"/>
    <x v="0"/>
    <m/>
    <n v="37.56"/>
    <s v="Yes"/>
    <s v="Yes"/>
    <s v="Yes"/>
    <s v="Low"/>
    <s v="Medium"/>
    <n v="4"/>
    <s v="High"/>
    <n v="200"/>
    <x v="54"/>
    <n v="9.0500000000000007"/>
    <n v="7.71"/>
    <x v="0"/>
  </r>
  <r>
    <n v="18"/>
    <s v="Female"/>
    <n v="141"/>
    <n v="172"/>
    <s v="Low"/>
    <s v="Yes"/>
    <s v="No"/>
    <x v="0"/>
    <m/>
    <n v="37.56"/>
    <s v="Yes"/>
    <s v="No"/>
    <s v="No"/>
    <s v="Medium"/>
    <s v="High"/>
    <n v="5"/>
    <s v="Low"/>
    <n v="363"/>
    <x v="73"/>
    <n v="11.56"/>
    <n v="11.71"/>
    <x v="0"/>
  </r>
  <r>
    <n v="48"/>
    <s v="Male"/>
    <n v="125"/>
    <n v="292"/>
    <s v="Low"/>
    <s v="Yes"/>
    <s v="No"/>
    <x v="0"/>
    <m/>
    <n v="37.57"/>
    <s v="Yes"/>
    <s v="Yes"/>
    <s v="No"/>
    <s v="Medium"/>
    <s v="Low"/>
    <n v="7"/>
    <s v="Low"/>
    <n v="307"/>
    <x v="54"/>
    <n v="12.3"/>
    <n v="17.079999999999998"/>
    <x v="0"/>
  </r>
  <r>
    <n v="50"/>
    <s v="Female"/>
    <n v="154"/>
    <n v="208"/>
    <s v="High"/>
    <s v="Yes"/>
    <s v="No"/>
    <x v="1"/>
    <m/>
    <n v="37.57"/>
    <s v="No"/>
    <s v="Yes"/>
    <s v="No"/>
    <s v="Medium"/>
    <s v="Low"/>
    <n v="7"/>
    <s v="High"/>
    <n v="237"/>
    <x v="46"/>
    <n v="14.2"/>
    <n v="19.82"/>
    <x v="0"/>
  </r>
  <r>
    <n v="55"/>
    <s v="Male"/>
    <n v="159"/>
    <n v="252"/>
    <s v="Medium"/>
    <s v="No"/>
    <s v="Yes"/>
    <x v="1"/>
    <m/>
    <n v="37.57"/>
    <s v="No"/>
    <s v="Yes"/>
    <s v="Yes"/>
    <s v="None"/>
    <s v="Medium"/>
    <n v="7"/>
    <s v="Low"/>
    <n v="129"/>
    <x v="8"/>
    <n v="5.67"/>
    <n v="17.73"/>
    <x v="0"/>
  </r>
  <r>
    <n v="35"/>
    <s v="Female"/>
    <n v="168"/>
    <n v="298"/>
    <s v="Medium"/>
    <s v="Yes"/>
    <s v="No"/>
    <x v="1"/>
    <m/>
    <n v="37.57"/>
    <s v="No"/>
    <s v="Yes"/>
    <s v="No"/>
    <s v="Low"/>
    <s v="High"/>
    <n v="9"/>
    <s v="High"/>
    <n v="258"/>
    <x v="73"/>
    <n v="5.03"/>
    <n v="9.89"/>
    <x v="0"/>
  </r>
  <r>
    <n v="77"/>
    <s v="Female"/>
    <n v="148"/>
    <n v="160"/>
    <s v="Low"/>
    <s v="Yes"/>
    <s v="Yes"/>
    <x v="1"/>
    <m/>
    <n v="37.58"/>
    <s v="No"/>
    <s v="No"/>
    <s v="No"/>
    <s v="Medium"/>
    <s v="Low"/>
    <n v="6"/>
    <s v="High"/>
    <n v="103"/>
    <x v="79"/>
    <n v="11.62"/>
    <n v="6.05"/>
    <x v="0"/>
  </r>
  <r>
    <n v="23"/>
    <s v="Male"/>
    <n v="126"/>
    <n v="251"/>
    <s v="Low"/>
    <s v="No"/>
    <s v="Yes"/>
    <x v="0"/>
    <m/>
    <n v="37.58"/>
    <s v="No"/>
    <s v="No"/>
    <s v="No"/>
    <s v="High"/>
    <s v="High"/>
    <n v="9"/>
    <s v="High"/>
    <n v="225"/>
    <x v="1"/>
    <n v="6.59"/>
    <n v="18.079999999999998"/>
    <x v="0"/>
  </r>
  <r>
    <n v="25"/>
    <s v="Male"/>
    <n v="160"/>
    <n v="162"/>
    <s v="Low"/>
    <s v="No"/>
    <s v="No"/>
    <x v="1"/>
    <m/>
    <n v="37.58"/>
    <s v="No"/>
    <s v="Yes"/>
    <s v="Yes"/>
    <s v="Low"/>
    <s v="Medium"/>
    <n v="7"/>
    <s v="High"/>
    <n v="111"/>
    <x v="51"/>
    <n v="8.6199999999999992"/>
    <n v="9.82"/>
    <x v="1"/>
  </r>
  <r>
    <n v="27"/>
    <s v="Female"/>
    <n v="131"/>
    <n v="183"/>
    <s v="High"/>
    <s v="Yes"/>
    <s v="Yes"/>
    <x v="0"/>
    <m/>
    <n v="37.590000000000003"/>
    <s v="Yes"/>
    <s v="No"/>
    <s v="No"/>
    <s v="Medium"/>
    <s v="Low"/>
    <n v="8"/>
    <s v="Low"/>
    <n v="223"/>
    <x v="35"/>
    <n v="0.24"/>
    <n v="14.66"/>
    <x v="1"/>
  </r>
  <r>
    <n v="56"/>
    <s v="Male"/>
    <n v="128"/>
    <n v="271"/>
    <s v="Medium"/>
    <s v="Yes"/>
    <s v="No"/>
    <x v="0"/>
    <m/>
    <n v="37.590000000000003"/>
    <s v="Yes"/>
    <s v="Yes"/>
    <s v="Yes"/>
    <s v="High"/>
    <s v="Medium"/>
    <n v="10"/>
    <s v="Low"/>
    <n v="149"/>
    <x v="65"/>
    <n v="8.2100000000000009"/>
    <n v="6.93"/>
    <x v="0"/>
  </r>
  <r>
    <n v="21"/>
    <s v="Female"/>
    <n v="124"/>
    <n v="273"/>
    <s v="High"/>
    <s v="No"/>
    <s v="No"/>
    <x v="0"/>
    <m/>
    <n v="37.6"/>
    <s v="No"/>
    <s v="Yes"/>
    <s v="No"/>
    <s v="Medium"/>
    <s v="Low"/>
    <n v="5"/>
    <s v="High"/>
    <n v="389"/>
    <x v="62"/>
    <n v="3.8"/>
    <n v="7.67"/>
    <x v="0"/>
  </r>
  <r>
    <n v="55"/>
    <s v="Male"/>
    <n v="141"/>
    <n v="228"/>
    <s v="High"/>
    <s v="Yes"/>
    <s v="Yes"/>
    <x v="1"/>
    <m/>
    <n v="37.6"/>
    <s v="No"/>
    <s v="Yes"/>
    <s v="Yes"/>
    <s v="Medium"/>
    <s v="Medium"/>
    <n v="9"/>
    <s v="High"/>
    <n v="268"/>
    <x v="24"/>
    <n v="14.88"/>
    <n v="7.68"/>
    <x v="0"/>
  </r>
  <r>
    <n v="78"/>
    <s v="Male"/>
    <n v="169"/>
    <n v="293"/>
    <s v="Medium"/>
    <s v="No"/>
    <s v="Yes"/>
    <x v="0"/>
    <m/>
    <n v="37.6"/>
    <s v="Yes"/>
    <s v="No"/>
    <s v="Yes"/>
    <s v="High"/>
    <s v="Medium"/>
    <n v="10"/>
    <s v="High"/>
    <n v="335"/>
    <x v="17"/>
    <n v="3.04"/>
    <n v="5.25"/>
    <x v="0"/>
  </r>
  <r>
    <n v="56"/>
    <s v="Male"/>
    <n v="139"/>
    <n v="211"/>
    <s v="Medium"/>
    <s v="Yes"/>
    <s v="No"/>
    <x v="0"/>
    <m/>
    <n v="37.6"/>
    <s v="No"/>
    <s v="No"/>
    <s v="No"/>
    <s v="None"/>
    <s v="Low"/>
    <n v="6"/>
    <s v="High"/>
    <n v="331"/>
    <x v="46"/>
    <n v="10.96"/>
    <n v="11.09"/>
    <x v="0"/>
  </r>
  <r>
    <n v="51"/>
    <s v="Male"/>
    <n v="164"/>
    <n v="213"/>
    <s v="High"/>
    <s v="No"/>
    <s v="Yes"/>
    <x v="0"/>
    <m/>
    <n v="37.6"/>
    <s v="Yes"/>
    <s v="Yes"/>
    <s v="Yes"/>
    <s v="High"/>
    <s v="Low"/>
    <n v="6"/>
    <s v="Low"/>
    <n v="316"/>
    <x v="32"/>
    <n v="9.09"/>
    <n v="7.09"/>
    <x v="0"/>
  </r>
  <r>
    <n v="70"/>
    <s v="Male"/>
    <n v="126"/>
    <n v="258"/>
    <s v="High"/>
    <s v="No"/>
    <s v="Yes"/>
    <x v="0"/>
    <m/>
    <n v="37.6"/>
    <s v="No"/>
    <s v="Yes"/>
    <s v="No"/>
    <s v="Low"/>
    <s v="Low"/>
    <n v="7"/>
    <s v="High"/>
    <n v="109"/>
    <x v="6"/>
    <n v="2.36"/>
    <n v="17.38"/>
    <x v="0"/>
  </r>
  <r>
    <n v="64"/>
    <s v="Female"/>
    <n v="141"/>
    <n v="229"/>
    <s v="Medium"/>
    <s v="No"/>
    <s v="No"/>
    <x v="1"/>
    <m/>
    <n v="37.61"/>
    <s v="No"/>
    <s v="No"/>
    <s v="Yes"/>
    <s v="High"/>
    <s v="High"/>
    <n v="7"/>
    <s v="Low"/>
    <n v="361"/>
    <x v="57"/>
    <n v="4.8099999999999996"/>
    <n v="14.27"/>
    <x v="0"/>
  </r>
  <r>
    <n v="32"/>
    <s v="Male"/>
    <n v="127"/>
    <n v="222"/>
    <s v="High"/>
    <s v="Yes"/>
    <s v="No"/>
    <x v="0"/>
    <m/>
    <n v="37.61"/>
    <s v="Yes"/>
    <s v="No"/>
    <s v="No"/>
    <s v="High"/>
    <s v="Low"/>
    <n v="7"/>
    <s v="Low"/>
    <n v="191"/>
    <x v="2"/>
    <n v="10.39"/>
    <n v="18.95"/>
    <x v="0"/>
  </r>
  <r>
    <n v="48"/>
    <s v="Male"/>
    <n v="140"/>
    <n v="152"/>
    <s v="Medium"/>
    <s v="Yes"/>
    <s v="Yes"/>
    <x v="1"/>
    <m/>
    <n v="37.61"/>
    <s v="Yes"/>
    <s v="No"/>
    <s v="No"/>
    <s v="None"/>
    <s v="Medium"/>
    <n v="6"/>
    <s v="Low"/>
    <n v="342"/>
    <x v="69"/>
    <n v="3.9"/>
    <n v="8.0399999999999991"/>
    <x v="0"/>
  </r>
  <r>
    <n v="52"/>
    <s v="Female"/>
    <n v="164"/>
    <n v="260"/>
    <s v="Low"/>
    <s v="Yes"/>
    <s v="Yes"/>
    <x v="0"/>
    <m/>
    <n v="37.61"/>
    <s v="No"/>
    <s v="Yes"/>
    <s v="No"/>
    <s v="Low"/>
    <s v="Low"/>
    <n v="6"/>
    <s v="Medium"/>
    <n v="297"/>
    <x v="18"/>
    <n v="0.59"/>
    <n v="17.75"/>
    <x v="0"/>
  </r>
  <r>
    <n v="78"/>
    <s v="Female"/>
    <n v="166"/>
    <n v="232"/>
    <s v="Low"/>
    <s v="Yes"/>
    <s v="No"/>
    <x v="1"/>
    <m/>
    <n v="37.619999999999997"/>
    <s v="No"/>
    <s v="No"/>
    <s v="Yes"/>
    <s v="High"/>
    <s v="Low"/>
    <n v="10"/>
    <s v="Medium"/>
    <n v="353"/>
    <x v="59"/>
    <n v="5.78"/>
    <n v="6.26"/>
    <x v="0"/>
  </r>
  <r>
    <n v="75"/>
    <s v="Female"/>
    <n v="168"/>
    <n v="244"/>
    <s v="High"/>
    <s v="Yes"/>
    <s v="No"/>
    <x v="0"/>
    <m/>
    <n v="37.619999999999997"/>
    <s v="Yes"/>
    <s v="No"/>
    <s v="Yes"/>
    <s v="High"/>
    <s v="High"/>
    <n v="5"/>
    <s v="Low"/>
    <n v="209"/>
    <x v="50"/>
    <n v="10.68"/>
    <n v="16.43"/>
    <x v="0"/>
  </r>
  <r>
    <n v="44"/>
    <s v="Female"/>
    <n v="176"/>
    <n v="205"/>
    <s v="High"/>
    <s v="Yes"/>
    <s v="No"/>
    <x v="0"/>
    <m/>
    <n v="37.619999999999997"/>
    <s v="Yes"/>
    <s v="Yes"/>
    <s v="Yes"/>
    <s v="Medium"/>
    <s v="High"/>
    <n v="8"/>
    <s v="Medium"/>
    <n v="233"/>
    <x v="78"/>
    <n v="8.35"/>
    <n v="20"/>
    <x v="0"/>
  </r>
  <r>
    <n v="80"/>
    <s v="Male"/>
    <n v="170"/>
    <n v="237"/>
    <s v="Low"/>
    <s v="Yes"/>
    <s v="No"/>
    <x v="0"/>
    <m/>
    <n v="37.619999999999997"/>
    <s v="Yes"/>
    <s v="No"/>
    <s v="No"/>
    <s v="Medium"/>
    <s v="Medium"/>
    <n v="5"/>
    <s v="Medium"/>
    <n v="374"/>
    <x v="25"/>
    <n v="14.7"/>
    <n v="12.06"/>
    <x v="1"/>
  </r>
  <r>
    <n v="41"/>
    <s v="Male"/>
    <n v="170"/>
    <n v="268"/>
    <s v="Low"/>
    <s v="Yes"/>
    <s v="Yes"/>
    <x v="0"/>
    <m/>
    <n v="37.619999999999997"/>
    <s v="No"/>
    <s v="No"/>
    <s v="Yes"/>
    <s v="Low"/>
    <s v="High"/>
    <n v="9"/>
    <s v="Low"/>
    <n v="277"/>
    <x v="66"/>
    <n v="1.19"/>
    <n v="6.97"/>
    <x v="0"/>
  </r>
  <r>
    <n v="73"/>
    <s v="Female"/>
    <n v="165"/>
    <n v="229"/>
    <s v="Medium"/>
    <s v="Yes"/>
    <s v="No"/>
    <x v="0"/>
    <m/>
    <n v="37.619999999999997"/>
    <s v="Yes"/>
    <s v="Yes"/>
    <s v="Yes"/>
    <s v="None"/>
    <s v="Medium"/>
    <n v="9"/>
    <s v="Low"/>
    <n v="298"/>
    <x v="25"/>
    <n v="5.22"/>
    <n v="19.95"/>
    <x v="1"/>
  </r>
  <r>
    <n v="62"/>
    <s v="Female"/>
    <n v="164"/>
    <n v="241"/>
    <s v="Low"/>
    <s v="Yes"/>
    <s v="No"/>
    <x v="0"/>
    <m/>
    <n v="37.630000000000003"/>
    <s v="Yes"/>
    <s v="No"/>
    <s v="Yes"/>
    <s v="None"/>
    <s v="Medium"/>
    <n v="7"/>
    <s v="Low"/>
    <n v="165"/>
    <x v="33"/>
    <n v="8.8699999999999992"/>
    <n v="7.28"/>
    <x v="0"/>
  </r>
  <r>
    <n v="34"/>
    <s v="Male"/>
    <n v="143"/>
    <n v="297"/>
    <s v="Low"/>
    <s v="Yes"/>
    <s v="Yes"/>
    <x v="0"/>
    <m/>
    <n v="37.64"/>
    <s v="No"/>
    <s v="No"/>
    <s v="No"/>
    <s v="High"/>
    <s v="Medium"/>
    <n v="9"/>
    <s v="Medium"/>
    <n v="321"/>
    <x v="32"/>
    <n v="10.45"/>
    <n v="10.43"/>
    <x v="0"/>
  </r>
  <r>
    <n v="40"/>
    <s v="Male"/>
    <n v="175"/>
    <n v="269"/>
    <s v="High"/>
    <s v="No"/>
    <s v="Yes"/>
    <x v="1"/>
    <m/>
    <n v="37.64"/>
    <s v="No"/>
    <s v="No"/>
    <s v="Yes"/>
    <s v="None"/>
    <s v="High"/>
    <n v="6"/>
    <s v="Low"/>
    <n v="320"/>
    <x v="29"/>
    <n v="11.04"/>
    <n v="9.9700000000000006"/>
    <x v="0"/>
  </r>
  <r>
    <n v="80"/>
    <s v="Male"/>
    <n v="164"/>
    <n v="236"/>
    <s v="Low"/>
    <s v="Yes"/>
    <s v="Yes"/>
    <x v="1"/>
    <m/>
    <n v="37.64"/>
    <s v="No"/>
    <s v="No"/>
    <s v="No"/>
    <s v="Medium"/>
    <s v="Medium"/>
    <n v="9"/>
    <s v="Medium"/>
    <n v="165"/>
    <x v="69"/>
    <n v="1.02"/>
    <n v="18.54"/>
    <x v="0"/>
  </r>
  <r>
    <n v="37"/>
    <s v="Male"/>
    <n v="125"/>
    <n v="253"/>
    <s v="Low"/>
    <s v="No"/>
    <s v="Yes"/>
    <x v="1"/>
    <m/>
    <n v="37.64"/>
    <s v="Yes"/>
    <s v="No"/>
    <s v="Yes"/>
    <s v="None"/>
    <s v="High"/>
    <n v="5"/>
    <s v="Low"/>
    <n v="172"/>
    <x v="78"/>
    <n v="6.18"/>
    <n v="14.29"/>
    <x v="0"/>
  </r>
  <r>
    <n v="58"/>
    <s v="Female"/>
    <n v="147"/>
    <n v="204"/>
    <s v="Medium"/>
    <s v="No"/>
    <s v="No"/>
    <x v="0"/>
    <m/>
    <n v="37.64"/>
    <s v="No"/>
    <s v="Yes"/>
    <s v="Yes"/>
    <s v="Low"/>
    <s v="High"/>
    <n v="9"/>
    <s v="Medium"/>
    <n v="337"/>
    <x v="25"/>
    <n v="7.03"/>
    <n v="6.67"/>
    <x v="1"/>
  </r>
  <r>
    <n v="75"/>
    <s v="Male"/>
    <n v="139"/>
    <n v="168"/>
    <s v="High"/>
    <s v="No"/>
    <s v="Yes"/>
    <x v="0"/>
    <m/>
    <n v="37.64"/>
    <s v="Yes"/>
    <s v="Yes"/>
    <s v="No"/>
    <s v="None"/>
    <s v="Medium"/>
    <n v="6"/>
    <s v="Medium"/>
    <n v="266"/>
    <x v="31"/>
    <n v="10.72"/>
    <n v="5.53"/>
    <x v="0"/>
  </r>
  <r>
    <n v="46"/>
    <s v="Male"/>
    <n v="124"/>
    <n v="208"/>
    <s v="Medium"/>
    <s v="No"/>
    <s v="No"/>
    <x v="1"/>
    <m/>
    <n v="37.65"/>
    <s v="Yes"/>
    <s v="No"/>
    <s v="Yes"/>
    <s v="Low"/>
    <s v="High"/>
    <n v="6"/>
    <s v="High"/>
    <n v="356"/>
    <x v="66"/>
    <n v="7.51"/>
    <n v="6.84"/>
    <x v="0"/>
  </r>
  <r>
    <n v="77"/>
    <s v="Male"/>
    <n v="125"/>
    <n v="300"/>
    <s v="High"/>
    <s v="No"/>
    <s v="Yes"/>
    <x v="1"/>
    <m/>
    <n v="37.65"/>
    <s v="Yes"/>
    <s v="Yes"/>
    <s v="Yes"/>
    <s v="Low"/>
    <s v="High"/>
    <n v="7"/>
    <s v="Medium"/>
    <n v="373"/>
    <x v="80"/>
    <n v="0.28999999999999998"/>
    <n v="15.16"/>
    <x v="1"/>
  </r>
  <r>
    <n v="48"/>
    <s v="Male"/>
    <n v="144"/>
    <n v="262"/>
    <s v="Medium"/>
    <s v="No"/>
    <s v="Yes"/>
    <x v="0"/>
    <m/>
    <n v="37.659999999999997"/>
    <s v="No"/>
    <s v="Yes"/>
    <s v="No"/>
    <s v="Medium"/>
    <s v="Medium"/>
    <n v="9"/>
    <s v="Medium"/>
    <n v="203"/>
    <x v="64"/>
    <n v="1.06"/>
    <n v="10.32"/>
    <x v="0"/>
  </r>
  <r>
    <n v="65"/>
    <s v="Female"/>
    <n v="160"/>
    <n v="271"/>
    <s v="High"/>
    <s v="No"/>
    <s v="Yes"/>
    <x v="1"/>
    <m/>
    <n v="37.659999999999997"/>
    <s v="No"/>
    <s v="Yes"/>
    <s v="Yes"/>
    <s v="None"/>
    <s v="High"/>
    <n v="5"/>
    <s v="Medium"/>
    <n v="243"/>
    <x v="72"/>
    <n v="1.92"/>
    <n v="11.92"/>
    <x v="0"/>
  </r>
  <r>
    <n v="49"/>
    <s v="Male"/>
    <n v="144"/>
    <n v="280"/>
    <s v="Medium"/>
    <s v="Yes"/>
    <s v="No"/>
    <x v="0"/>
    <m/>
    <n v="37.659999999999997"/>
    <s v="No"/>
    <s v="No"/>
    <s v="Yes"/>
    <s v="Medium"/>
    <s v="Medium"/>
    <n v="10"/>
    <s v="High"/>
    <n v="282"/>
    <x v="71"/>
    <n v="12.38"/>
    <n v="8.57"/>
    <x v="0"/>
  </r>
  <r>
    <n v="60"/>
    <s v="Female"/>
    <n v="132"/>
    <n v="224"/>
    <s v="Medium"/>
    <s v="Yes"/>
    <s v="No"/>
    <x v="1"/>
    <m/>
    <n v="37.67"/>
    <s v="Yes"/>
    <s v="No"/>
    <s v="Yes"/>
    <s v="Medium"/>
    <s v="High"/>
    <n v="5"/>
    <s v="High"/>
    <n v="349"/>
    <x v="43"/>
    <n v="2.85"/>
    <n v="16.829999999999998"/>
    <x v="0"/>
  </r>
  <r>
    <n v="51"/>
    <s v="Female"/>
    <n v="132"/>
    <n v="279"/>
    <s v="Low"/>
    <s v="Yes"/>
    <s v="No"/>
    <x v="0"/>
    <m/>
    <n v="37.67"/>
    <s v="No"/>
    <s v="Yes"/>
    <s v="Yes"/>
    <s v="None"/>
    <s v="Medium"/>
    <n v="9"/>
    <s v="Medium"/>
    <n v="286"/>
    <x v="39"/>
    <n v="0.23"/>
    <n v="17.04"/>
    <x v="0"/>
  </r>
  <r>
    <n v="69"/>
    <s v="Male"/>
    <n v="132"/>
    <n v="266"/>
    <s v="Low"/>
    <s v="Yes"/>
    <s v="Yes"/>
    <x v="0"/>
    <m/>
    <n v="37.67"/>
    <s v="No"/>
    <s v="Yes"/>
    <s v="No"/>
    <s v="Medium"/>
    <s v="Low"/>
    <n v="5"/>
    <s v="High"/>
    <n v="280"/>
    <x v="76"/>
    <n v="4.34"/>
    <n v="9.11"/>
    <x v="1"/>
  </r>
  <r>
    <n v="33"/>
    <s v="Female"/>
    <n v="151"/>
    <n v="179"/>
    <s v="High"/>
    <s v="No"/>
    <s v="No"/>
    <x v="0"/>
    <m/>
    <n v="37.68"/>
    <s v="No"/>
    <s v="No"/>
    <s v="Yes"/>
    <s v="Low"/>
    <s v="High"/>
    <n v="7"/>
    <s v="Low"/>
    <n v="312"/>
    <x v="17"/>
    <n v="9.48"/>
    <n v="12.41"/>
    <x v="0"/>
  </r>
  <r>
    <n v="64"/>
    <s v="Male"/>
    <n v="143"/>
    <n v="181"/>
    <s v="Low"/>
    <s v="Yes"/>
    <s v="No"/>
    <x v="0"/>
    <m/>
    <n v="37.68"/>
    <s v="Yes"/>
    <s v="No"/>
    <s v="No"/>
    <s v="None"/>
    <s v="Medium"/>
    <n v="5"/>
    <s v="Low"/>
    <n v="195"/>
    <x v="10"/>
    <n v="3.39"/>
    <n v="14.55"/>
    <x v="0"/>
  </r>
  <r>
    <n v="37"/>
    <s v="Male"/>
    <n v="129"/>
    <n v="211"/>
    <s v="Medium"/>
    <s v="Yes"/>
    <s v="Yes"/>
    <x v="1"/>
    <m/>
    <n v="37.68"/>
    <s v="Yes"/>
    <s v="Yes"/>
    <s v="Yes"/>
    <s v="Low"/>
    <s v="High"/>
    <n v="5"/>
    <s v="High"/>
    <n v="288"/>
    <x v="75"/>
    <n v="11.45"/>
    <n v="13.61"/>
    <x v="0"/>
  </r>
  <r>
    <n v="49"/>
    <s v="Female"/>
    <n v="154"/>
    <n v="179"/>
    <s v="High"/>
    <s v="No"/>
    <s v="Yes"/>
    <x v="0"/>
    <m/>
    <n v="37.68"/>
    <s v="No"/>
    <s v="No"/>
    <s v="Yes"/>
    <s v="None"/>
    <s v="Medium"/>
    <n v="4"/>
    <s v="High"/>
    <n v="286"/>
    <x v="42"/>
    <n v="3.44"/>
    <n v="8.07"/>
    <x v="1"/>
  </r>
  <r>
    <n v="39"/>
    <s v="Female"/>
    <n v="152"/>
    <n v="166"/>
    <s v="High"/>
    <s v="Yes"/>
    <s v="Yes"/>
    <x v="0"/>
    <m/>
    <n v="37.68"/>
    <s v="Yes"/>
    <s v="No"/>
    <s v="No"/>
    <s v="High"/>
    <s v="Medium"/>
    <n v="4"/>
    <s v="Low"/>
    <n v="355"/>
    <x v="62"/>
    <n v="10.8"/>
    <n v="12.99"/>
    <x v="0"/>
  </r>
  <r>
    <n v="45"/>
    <s v="Male"/>
    <n v="133"/>
    <n v="281"/>
    <s v="High"/>
    <s v="No"/>
    <s v="No"/>
    <x v="1"/>
    <m/>
    <n v="37.68"/>
    <s v="No"/>
    <s v="Yes"/>
    <s v="No"/>
    <s v="None"/>
    <s v="Medium"/>
    <n v="9"/>
    <s v="Low"/>
    <n v="266"/>
    <x v="61"/>
    <n v="12.22"/>
    <n v="7.99"/>
    <x v="0"/>
  </r>
  <r>
    <n v="20"/>
    <s v="Male"/>
    <n v="167"/>
    <n v="247"/>
    <s v="Low"/>
    <s v="No"/>
    <s v="Yes"/>
    <x v="1"/>
    <m/>
    <n v="37.68"/>
    <s v="Yes"/>
    <s v="No"/>
    <s v="No"/>
    <s v="Medium"/>
    <s v="Medium"/>
    <n v="6"/>
    <s v="Low"/>
    <n v="278"/>
    <x v="1"/>
    <n v="7.14"/>
    <n v="6.65"/>
    <x v="0"/>
  </r>
  <r>
    <n v="35"/>
    <s v="Female"/>
    <n v="166"/>
    <n v="216"/>
    <s v="Medium"/>
    <s v="Yes"/>
    <s v="Yes"/>
    <x v="1"/>
    <m/>
    <n v="37.68"/>
    <s v="No"/>
    <s v="Yes"/>
    <s v="No"/>
    <s v="Medium"/>
    <s v="Low"/>
    <n v="4"/>
    <s v="Medium"/>
    <n v="117"/>
    <x v="44"/>
    <n v="0.61"/>
    <n v="10.06"/>
    <x v="0"/>
  </r>
  <r>
    <n v="68"/>
    <s v="Male"/>
    <n v="140"/>
    <n v="163"/>
    <s v="High"/>
    <s v="Yes"/>
    <s v="Yes"/>
    <x v="0"/>
    <m/>
    <n v="37.69"/>
    <s v="Yes"/>
    <s v="No"/>
    <s v="No"/>
    <s v="Medium"/>
    <s v="Medium"/>
    <n v="7"/>
    <s v="Medium"/>
    <n v="165"/>
    <x v="33"/>
    <n v="2.2200000000000002"/>
    <n v="9.4"/>
    <x v="0"/>
  </r>
  <r>
    <n v="51"/>
    <s v="Female"/>
    <n v="162"/>
    <n v="199"/>
    <s v="Low"/>
    <s v="No"/>
    <s v="No"/>
    <x v="1"/>
    <m/>
    <n v="37.69"/>
    <s v="No"/>
    <s v="No"/>
    <s v="Yes"/>
    <s v="None"/>
    <s v="High"/>
    <n v="8"/>
    <s v="Low"/>
    <n v="258"/>
    <x v="50"/>
    <n v="9.67"/>
    <n v="5.26"/>
    <x v="0"/>
  </r>
  <r>
    <n v="71"/>
    <s v="Male"/>
    <n v="132"/>
    <n v="271"/>
    <s v="Low"/>
    <s v="No"/>
    <s v="Yes"/>
    <x v="0"/>
    <m/>
    <n v="37.69"/>
    <s v="Yes"/>
    <s v="Yes"/>
    <s v="Yes"/>
    <s v="Medium"/>
    <s v="Medium"/>
    <n v="9"/>
    <s v="Medium"/>
    <n v="301"/>
    <x v="46"/>
    <n v="13.85"/>
    <n v="11.75"/>
    <x v="0"/>
  </r>
  <r>
    <n v="39"/>
    <s v="Female"/>
    <n v="170"/>
    <n v="238"/>
    <s v="Medium"/>
    <s v="No"/>
    <s v="Yes"/>
    <x v="1"/>
    <m/>
    <n v="37.69"/>
    <s v="No"/>
    <s v="Yes"/>
    <s v="Yes"/>
    <s v="Low"/>
    <s v="Low"/>
    <n v="5"/>
    <s v="Medium"/>
    <n v="126"/>
    <x v="33"/>
    <n v="0.28999999999999998"/>
    <n v="9.4700000000000006"/>
    <x v="1"/>
  </r>
  <r>
    <n v="66"/>
    <s v="Male"/>
    <n v="170"/>
    <n v="168"/>
    <s v="Low"/>
    <s v="Yes"/>
    <s v="Yes"/>
    <x v="0"/>
    <m/>
    <n v="37.69"/>
    <s v="No"/>
    <s v="Yes"/>
    <s v="Yes"/>
    <s v="Low"/>
    <s v="Low"/>
    <n v="9"/>
    <s v="Low"/>
    <n v="349"/>
    <x v="69"/>
    <n v="7.97"/>
    <n v="14.25"/>
    <x v="0"/>
  </r>
  <r>
    <n v="21"/>
    <s v="Male"/>
    <n v="158"/>
    <n v="211"/>
    <s v="Medium"/>
    <s v="No"/>
    <s v="Yes"/>
    <x v="0"/>
    <m/>
    <n v="37.69"/>
    <s v="Yes"/>
    <s v="No"/>
    <s v="No"/>
    <s v="Low"/>
    <s v="Low"/>
    <n v="6"/>
    <s v="Medium"/>
    <n v="213"/>
    <x v="28"/>
    <n v="10.9"/>
    <n v="17.059999999999999"/>
    <x v="0"/>
  </r>
  <r>
    <n v="35"/>
    <s v="Female"/>
    <n v="137"/>
    <n v="199"/>
    <s v="Medium"/>
    <s v="Yes"/>
    <s v="Yes"/>
    <x v="1"/>
    <m/>
    <n v="37.69"/>
    <s v="Yes"/>
    <s v="Yes"/>
    <s v="Yes"/>
    <s v="None"/>
    <s v="Medium"/>
    <n v="4"/>
    <s v="Low"/>
    <n v="267"/>
    <x v="8"/>
    <n v="3.6"/>
    <n v="18.29"/>
    <x v="0"/>
  </r>
  <r>
    <n v="21"/>
    <s v="Male"/>
    <n v="171"/>
    <n v="252"/>
    <s v="High"/>
    <s v="Yes"/>
    <s v="Yes"/>
    <x v="0"/>
    <m/>
    <n v="37.69"/>
    <s v="Yes"/>
    <s v="Yes"/>
    <s v="No"/>
    <s v="Low"/>
    <s v="Medium"/>
    <n v="5"/>
    <s v="High"/>
    <n v="375"/>
    <x v="79"/>
    <n v="1.65"/>
    <n v="8.9700000000000006"/>
    <x v="0"/>
  </r>
  <r>
    <n v="34"/>
    <s v="Male"/>
    <n v="144"/>
    <n v="243"/>
    <s v="Medium"/>
    <s v="Yes"/>
    <s v="No"/>
    <x v="0"/>
    <m/>
    <n v="37.69"/>
    <s v="No"/>
    <s v="No"/>
    <s v="Yes"/>
    <s v="Medium"/>
    <s v="Low"/>
    <n v="4"/>
    <s v="High"/>
    <n v="136"/>
    <x v="58"/>
    <n v="3.6"/>
    <n v="17.52"/>
    <x v="0"/>
  </r>
  <r>
    <n v="44"/>
    <s v="Female"/>
    <n v="145"/>
    <n v="185"/>
    <s v="Medium"/>
    <s v="No"/>
    <s v="Yes"/>
    <x v="0"/>
    <m/>
    <n v="37.69"/>
    <s v="No"/>
    <s v="Yes"/>
    <s v="No"/>
    <s v="Low"/>
    <s v="Low"/>
    <n v="6"/>
    <s v="High"/>
    <n v="149"/>
    <x v="45"/>
    <n v="12.57"/>
    <n v="16.100000000000001"/>
    <x v="0"/>
  </r>
  <r>
    <n v="73"/>
    <s v="Male"/>
    <n v="145"/>
    <n v="241"/>
    <s v="High"/>
    <s v="No"/>
    <s v="Yes"/>
    <x v="0"/>
    <m/>
    <n v="37.69"/>
    <s v="Yes"/>
    <s v="No"/>
    <s v="No"/>
    <s v="High"/>
    <s v="High"/>
    <n v="10"/>
    <s v="Low"/>
    <n v="271"/>
    <x v="38"/>
    <n v="0.49"/>
    <n v="17.79"/>
    <x v="1"/>
  </r>
  <r>
    <n v="41"/>
    <s v="Female"/>
    <n v="137"/>
    <n v="292"/>
    <s v="Low"/>
    <s v="Yes"/>
    <s v="Yes"/>
    <x v="0"/>
    <m/>
    <n v="37.700000000000003"/>
    <s v="No"/>
    <s v="No"/>
    <s v="No"/>
    <s v="Medium"/>
    <s v="High"/>
    <n v="5"/>
    <s v="High"/>
    <n v="157"/>
    <x v="17"/>
    <n v="12.87"/>
    <n v="6.88"/>
    <x v="0"/>
  </r>
  <r>
    <n v="50"/>
    <s v="Female"/>
    <n v="175"/>
    <n v="194"/>
    <s v="Medium"/>
    <s v="Yes"/>
    <s v="No"/>
    <x v="0"/>
    <m/>
    <n v="37.700000000000003"/>
    <s v="No"/>
    <s v="Yes"/>
    <s v="Yes"/>
    <s v="None"/>
    <s v="High"/>
    <n v="5"/>
    <s v="Medium"/>
    <n v="377"/>
    <x v="0"/>
    <n v="2.8"/>
    <n v="14.65"/>
    <x v="0"/>
  </r>
  <r>
    <n v="54"/>
    <s v="Female"/>
    <n v="170"/>
    <n v="267"/>
    <s v="High"/>
    <s v="Yes"/>
    <s v="Yes"/>
    <x v="1"/>
    <m/>
    <n v="37.700000000000003"/>
    <s v="Yes"/>
    <s v="Yes"/>
    <s v="No"/>
    <s v="Medium"/>
    <s v="Low"/>
    <n v="8"/>
    <s v="Medium"/>
    <n v="192"/>
    <x v="3"/>
    <n v="4.03"/>
    <n v="19.649999999999999"/>
    <x v="0"/>
  </r>
  <r>
    <n v="63"/>
    <s v="Female"/>
    <n v="171"/>
    <n v="244"/>
    <s v="High"/>
    <s v="Yes"/>
    <s v="No"/>
    <x v="0"/>
    <m/>
    <n v="37.700000000000003"/>
    <s v="No"/>
    <s v="No"/>
    <s v="No"/>
    <s v="Low"/>
    <s v="Medium"/>
    <n v="7"/>
    <s v="Medium"/>
    <n v="143"/>
    <x v="8"/>
    <n v="2.2400000000000002"/>
    <n v="14.75"/>
    <x v="0"/>
  </r>
  <r>
    <n v="59"/>
    <s v="Male"/>
    <n v="150"/>
    <n v="178"/>
    <s v="Low"/>
    <s v="Yes"/>
    <s v="No"/>
    <x v="1"/>
    <m/>
    <n v="37.700000000000003"/>
    <s v="Yes"/>
    <s v="Yes"/>
    <s v="No"/>
    <s v="Medium"/>
    <s v="High"/>
    <n v="6"/>
    <s v="Medium"/>
    <n v="376"/>
    <x v="16"/>
    <n v="10.66"/>
    <n v="10.43"/>
    <x v="0"/>
  </r>
  <r>
    <n v="21"/>
    <s v="Female"/>
    <n v="138"/>
    <n v="262"/>
    <s v="Medium"/>
    <s v="No"/>
    <s v="Yes"/>
    <x v="1"/>
    <m/>
    <n v="37.700000000000003"/>
    <s v="No"/>
    <s v="No"/>
    <s v="Yes"/>
    <s v="High"/>
    <s v="High"/>
    <n v="7"/>
    <s v="Low"/>
    <n v="369"/>
    <x v="58"/>
    <n v="1.46"/>
    <n v="13.99"/>
    <x v="0"/>
  </r>
  <r>
    <n v="42"/>
    <s v="Male"/>
    <n v="123"/>
    <n v="251"/>
    <s v="Medium"/>
    <s v="No"/>
    <s v="Yes"/>
    <x v="1"/>
    <m/>
    <n v="37.71"/>
    <s v="No"/>
    <s v="Yes"/>
    <s v="Yes"/>
    <s v="Medium"/>
    <s v="High"/>
    <n v="6"/>
    <s v="High"/>
    <n v="124"/>
    <x v="1"/>
    <n v="8.74"/>
    <n v="6.66"/>
    <x v="0"/>
  </r>
  <r>
    <n v="52"/>
    <s v="Male"/>
    <n v="134"/>
    <n v="165"/>
    <s v="High"/>
    <s v="Yes"/>
    <s v="No"/>
    <x v="1"/>
    <m/>
    <n v="37.71"/>
    <s v="Yes"/>
    <s v="Yes"/>
    <s v="Yes"/>
    <s v="Medium"/>
    <s v="Medium"/>
    <n v="5"/>
    <s v="Low"/>
    <n v="177"/>
    <x v="12"/>
    <n v="13.64"/>
    <n v="5.67"/>
    <x v="0"/>
  </r>
  <r>
    <n v="72"/>
    <s v="Female"/>
    <n v="134"/>
    <n v="160"/>
    <s v="Low"/>
    <s v="No"/>
    <s v="Yes"/>
    <x v="0"/>
    <m/>
    <n v="37.71"/>
    <s v="No"/>
    <s v="Yes"/>
    <s v="Yes"/>
    <s v="None"/>
    <s v="Low"/>
    <n v="6"/>
    <s v="Low"/>
    <n v="315"/>
    <x v="40"/>
    <n v="6.8"/>
    <n v="18.78"/>
    <x v="0"/>
  </r>
  <r>
    <n v="53"/>
    <s v="Female"/>
    <n v="139"/>
    <n v="158"/>
    <s v="Medium"/>
    <s v="No"/>
    <s v="No"/>
    <x v="1"/>
    <m/>
    <n v="37.72"/>
    <s v="No"/>
    <s v="No"/>
    <s v="No"/>
    <s v="None"/>
    <s v="Medium"/>
    <n v="7"/>
    <s v="High"/>
    <n v="210"/>
    <x v="79"/>
    <n v="10.86"/>
    <n v="8.02"/>
    <x v="0"/>
  </r>
  <r>
    <n v="52"/>
    <s v="Female"/>
    <n v="175"/>
    <n v="275"/>
    <s v="High"/>
    <s v="Yes"/>
    <s v="No"/>
    <x v="0"/>
    <m/>
    <n v="37.729999999999997"/>
    <s v="Yes"/>
    <s v="Yes"/>
    <s v="Yes"/>
    <s v="Medium"/>
    <s v="Low"/>
    <n v="7"/>
    <s v="Medium"/>
    <n v="322"/>
    <x v="6"/>
    <n v="11.03"/>
    <n v="8.11"/>
    <x v="1"/>
  </r>
  <r>
    <n v="70"/>
    <s v="Male"/>
    <n v="151"/>
    <n v="190"/>
    <s v="Low"/>
    <s v="No"/>
    <s v="No"/>
    <x v="0"/>
    <m/>
    <n v="37.729999999999997"/>
    <s v="Yes"/>
    <s v="No"/>
    <s v="No"/>
    <s v="Medium"/>
    <s v="High"/>
    <n v="7"/>
    <s v="Low"/>
    <n v="260"/>
    <x v="0"/>
    <n v="6.71"/>
    <n v="5.88"/>
    <x v="0"/>
  </r>
  <r>
    <n v="72"/>
    <s v="Female"/>
    <n v="145"/>
    <n v="251"/>
    <s v="High"/>
    <s v="No"/>
    <s v="No"/>
    <x v="1"/>
    <m/>
    <n v="37.729999999999997"/>
    <s v="No"/>
    <s v="No"/>
    <s v="Yes"/>
    <s v="None"/>
    <s v="Low"/>
    <n v="9"/>
    <s v="Medium"/>
    <n v="311"/>
    <x v="58"/>
    <n v="11.03"/>
    <n v="16.54"/>
    <x v="0"/>
  </r>
  <r>
    <n v="69"/>
    <s v="Male"/>
    <n v="121"/>
    <n v="288"/>
    <s v="Medium"/>
    <s v="No"/>
    <s v="No"/>
    <x v="1"/>
    <m/>
    <n v="37.74"/>
    <s v="No"/>
    <s v="Yes"/>
    <s v="Yes"/>
    <s v="Low"/>
    <s v="Medium"/>
    <n v="5"/>
    <s v="High"/>
    <n v="260"/>
    <x v="24"/>
    <n v="9.81"/>
    <n v="10.4"/>
    <x v="0"/>
  </r>
  <r>
    <n v="23"/>
    <s v="Male"/>
    <n v="137"/>
    <n v="281"/>
    <s v="Low"/>
    <s v="Yes"/>
    <s v="No"/>
    <x v="0"/>
    <m/>
    <n v="37.74"/>
    <s v="No"/>
    <s v="No"/>
    <s v="Yes"/>
    <s v="Low"/>
    <s v="Low"/>
    <n v="7"/>
    <s v="Low"/>
    <n v="186"/>
    <x v="27"/>
    <n v="3.22"/>
    <n v="5.31"/>
    <x v="0"/>
  </r>
  <r>
    <n v="36"/>
    <s v="Female"/>
    <n v="144"/>
    <n v="207"/>
    <s v="Medium"/>
    <s v="No"/>
    <s v="No"/>
    <x v="0"/>
    <m/>
    <n v="37.74"/>
    <s v="No"/>
    <s v="Yes"/>
    <s v="Yes"/>
    <s v="High"/>
    <s v="Medium"/>
    <n v="4"/>
    <s v="Low"/>
    <n v="273"/>
    <x v="14"/>
    <n v="13.88"/>
    <n v="17.850000000000001"/>
    <x v="0"/>
  </r>
  <r>
    <n v="40"/>
    <s v="Female"/>
    <n v="169"/>
    <n v="207"/>
    <s v="High"/>
    <s v="No"/>
    <s v="No"/>
    <x v="1"/>
    <m/>
    <n v="37.75"/>
    <s v="No"/>
    <s v="Yes"/>
    <s v="Yes"/>
    <s v="Medium"/>
    <s v="High"/>
    <n v="8"/>
    <s v="High"/>
    <n v="272"/>
    <x v="21"/>
    <n v="10.24"/>
    <n v="17.87"/>
    <x v="0"/>
  </r>
  <r>
    <n v="18"/>
    <s v="Female"/>
    <n v="120"/>
    <n v="289"/>
    <s v="Low"/>
    <s v="Yes"/>
    <s v="No"/>
    <x v="0"/>
    <m/>
    <n v="37.75"/>
    <s v="No"/>
    <s v="No"/>
    <s v="No"/>
    <s v="Medium"/>
    <s v="Medium"/>
    <n v="5"/>
    <s v="Medium"/>
    <n v="178"/>
    <x v="61"/>
    <n v="3.14"/>
    <n v="11.86"/>
    <x v="0"/>
  </r>
  <r>
    <n v="45"/>
    <s v="Male"/>
    <n v="145"/>
    <n v="285"/>
    <s v="High"/>
    <s v="No"/>
    <s v="Yes"/>
    <x v="0"/>
    <m/>
    <n v="37.75"/>
    <s v="Yes"/>
    <s v="No"/>
    <s v="Yes"/>
    <s v="High"/>
    <s v="Medium"/>
    <n v="7"/>
    <s v="High"/>
    <n v="310"/>
    <x v="56"/>
    <n v="13.04"/>
    <n v="12.53"/>
    <x v="0"/>
  </r>
  <r>
    <n v="28"/>
    <s v="Female"/>
    <n v="161"/>
    <n v="286"/>
    <s v="Medium"/>
    <s v="No"/>
    <s v="No"/>
    <x v="1"/>
    <m/>
    <n v="37.75"/>
    <s v="No"/>
    <s v="No"/>
    <s v="No"/>
    <s v="None"/>
    <s v="Low"/>
    <n v="5"/>
    <s v="High"/>
    <n v="304"/>
    <x v="36"/>
    <n v="14.52"/>
    <n v="11.14"/>
    <x v="0"/>
  </r>
  <r>
    <n v="37"/>
    <s v="Male"/>
    <n v="126"/>
    <n v="282"/>
    <s v="Medium"/>
    <s v="No"/>
    <s v="Yes"/>
    <x v="1"/>
    <m/>
    <n v="37.76"/>
    <s v="Yes"/>
    <s v="No"/>
    <s v="No"/>
    <s v="Medium"/>
    <s v="Low"/>
    <n v="9"/>
    <s v="Low"/>
    <n v="152"/>
    <x v="40"/>
    <n v="6.67"/>
    <n v="8.2899999999999991"/>
    <x v="0"/>
  </r>
  <r>
    <n v="74"/>
    <s v="Female"/>
    <n v="178"/>
    <n v="165"/>
    <s v="Low"/>
    <s v="No"/>
    <s v="No"/>
    <x v="0"/>
    <m/>
    <n v="37.76"/>
    <s v="Yes"/>
    <s v="No"/>
    <s v="No"/>
    <s v="Low"/>
    <s v="Medium"/>
    <n v="9"/>
    <s v="Low"/>
    <n v="115"/>
    <x v="35"/>
    <n v="9.8800000000000008"/>
    <n v="18.48"/>
    <x v="0"/>
  </r>
  <r>
    <n v="80"/>
    <s v="Male"/>
    <n v="158"/>
    <n v="212"/>
    <s v="Medium"/>
    <s v="No"/>
    <s v="Yes"/>
    <x v="0"/>
    <m/>
    <n v="37.76"/>
    <s v="Yes"/>
    <s v="No"/>
    <s v="No"/>
    <s v="None"/>
    <s v="High"/>
    <n v="4"/>
    <s v="High"/>
    <n v="294"/>
    <x v="58"/>
    <n v="1.44"/>
    <n v="18.579999999999998"/>
    <x v="1"/>
  </r>
  <r>
    <n v="19"/>
    <s v="Male"/>
    <n v="120"/>
    <n v="238"/>
    <s v="High"/>
    <s v="Yes"/>
    <s v="Yes"/>
    <x v="1"/>
    <m/>
    <n v="37.76"/>
    <s v="Yes"/>
    <s v="Yes"/>
    <s v="Yes"/>
    <s v="Medium"/>
    <s v="Low"/>
    <n v="5"/>
    <s v="Medium"/>
    <n v="211"/>
    <x v="13"/>
    <n v="8.06"/>
    <n v="10.58"/>
    <x v="0"/>
  </r>
  <r>
    <n v="76"/>
    <s v="Female"/>
    <n v="144"/>
    <n v="263"/>
    <s v="Medium"/>
    <s v="No"/>
    <s v="Yes"/>
    <x v="0"/>
    <m/>
    <n v="37.770000000000003"/>
    <s v="Yes"/>
    <s v="No"/>
    <s v="Yes"/>
    <s v="High"/>
    <s v="High"/>
    <n v="10"/>
    <s v="Low"/>
    <n v="239"/>
    <x v="24"/>
    <n v="14.37"/>
    <n v="10.32"/>
    <x v="0"/>
  </r>
  <r>
    <n v="30"/>
    <s v="Female"/>
    <n v="140"/>
    <n v="210"/>
    <s v="Low"/>
    <s v="No"/>
    <s v="Yes"/>
    <x v="0"/>
    <m/>
    <n v="37.770000000000003"/>
    <s v="Yes"/>
    <s v="No"/>
    <s v="Yes"/>
    <s v="None"/>
    <s v="Low"/>
    <n v="7"/>
    <s v="High"/>
    <n v="399"/>
    <x v="25"/>
    <n v="8.02"/>
    <n v="12.35"/>
    <x v="1"/>
  </r>
  <r>
    <n v="78"/>
    <s v="Female"/>
    <n v="170"/>
    <n v="278"/>
    <s v="Low"/>
    <s v="No"/>
    <s v="Yes"/>
    <x v="0"/>
    <m/>
    <n v="37.770000000000003"/>
    <s v="No"/>
    <s v="Yes"/>
    <s v="Yes"/>
    <s v="High"/>
    <s v="Medium"/>
    <n v="5"/>
    <s v="Medium"/>
    <n v="294"/>
    <x v="38"/>
    <n v="12.15"/>
    <n v="7.47"/>
    <x v="0"/>
  </r>
  <r>
    <n v="60"/>
    <s v="Male"/>
    <n v="178"/>
    <n v="153"/>
    <s v="Medium"/>
    <s v="No"/>
    <s v="No"/>
    <x v="0"/>
    <m/>
    <n v="37.770000000000003"/>
    <s v="Yes"/>
    <s v="Yes"/>
    <s v="No"/>
    <s v="High"/>
    <s v="Medium"/>
    <n v="7"/>
    <s v="High"/>
    <n v="344"/>
    <x v="59"/>
    <n v="5.37"/>
    <n v="17.34"/>
    <x v="0"/>
  </r>
  <r>
    <n v="65"/>
    <s v="Male"/>
    <n v="138"/>
    <n v="201"/>
    <s v="Medium"/>
    <s v="No"/>
    <s v="No"/>
    <x v="1"/>
    <m/>
    <n v="37.770000000000003"/>
    <s v="Yes"/>
    <s v="Yes"/>
    <s v="Yes"/>
    <s v="High"/>
    <s v="Medium"/>
    <n v="10"/>
    <s v="Low"/>
    <n v="131"/>
    <x v="28"/>
    <n v="8.33"/>
    <n v="14.64"/>
    <x v="0"/>
  </r>
  <r>
    <n v="50"/>
    <s v="Female"/>
    <n v="168"/>
    <n v="274"/>
    <s v="High"/>
    <s v="No"/>
    <s v="Yes"/>
    <x v="1"/>
    <m/>
    <n v="37.78"/>
    <s v="Yes"/>
    <s v="Yes"/>
    <s v="Yes"/>
    <s v="Low"/>
    <s v="Medium"/>
    <n v="7"/>
    <s v="Low"/>
    <n v="250"/>
    <x v="78"/>
    <n v="11.59"/>
    <n v="15.22"/>
    <x v="0"/>
  </r>
  <r>
    <n v="40"/>
    <s v="Female"/>
    <n v="137"/>
    <n v="153"/>
    <s v="Low"/>
    <s v="No"/>
    <s v="Yes"/>
    <x v="1"/>
    <m/>
    <n v="37.78"/>
    <s v="No"/>
    <s v="No"/>
    <s v="No"/>
    <s v="High"/>
    <s v="Low"/>
    <n v="6"/>
    <s v="Low"/>
    <n v="255"/>
    <x v="37"/>
    <n v="6.28"/>
    <n v="17.010000000000002"/>
    <x v="0"/>
  </r>
  <r>
    <n v="48"/>
    <s v="Male"/>
    <n v="175"/>
    <n v="165"/>
    <s v="Low"/>
    <s v="No"/>
    <s v="No"/>
    <x v="1"/>
    <m/>
    <n v="37.78"/>
    <s v="Yes"/>
    <s v="Yes"/>
    <s v="Yes"/>
    <s v="High"/>
    <s v="Low"/>
    <n v="8"/>
    <s v="High"/>
    <n v="139"/>
    <x v="7"/>
    <n v="10.58"/>
    <n v="5.81"/>
    <x v="0"/>
  </r>
  <r>
    <n v="29"/>
    <s v="Male"/>
    <n v="160"/>
    <n v="167"/>
    <s v="Low"/>
    <s v="Yes"/>
    <s v="No"/>
    <x v="0"/>
    <m/>
    <n v="37.79"/>
    <s v="No"/>
    <s v="No"/>
    <s v="No"/>
    <s v="Low"/>
    <s v="Low"/>
    <n v="7"/>
    <s v="High"/>
    <n v="318"/>
    <x v="14"/>
    <n v="12.51"/>
    <n v="19.72"/>
    <x v="0"/>
  </r>
  <r>
    <n v="68"/>
    <s v="Male"/>
    <n v="120"/>
    <n v="260"/>
    <s v="Low"/>
    <s v="No"/>
    <s v="Yes"/>
    <x v="1"/>
    <m/>
    <n v="37.79"/>
    <s v="No"/>
    <s v="No"/>
    <s v="No"/>
    <s v="None"/>
    <s v="Low"/>
    <n v="6"/>
    <s v="Low"/>
    <n v="249"/>
    <x v="55"/>
    <n v="14.73"/>
    <n v="14.98"/>
    <x v="1"/>
  </r>
  <r>
    <n v="26"/>
    <s v="Male"/>
    <n v="171"/>
    <n v="248"/>
    <s v="Medium"/>
    <s v="No"/>
    <s v="Yes"/>
    <x v="0"/>
    <m/>
    <n v="37.799999999999997"/>
    <s v="No"/>
    <s v="No"/>
    <s v="No"/>
    <s v="Low"/>
    <s v="Low"/>
    <n v="5"/>
    <s v="High"/>
    <n v="149"/>
    <x v="48"/>
    <n v="7.89"/>
    <n v="7.71"/>
    <x v="0"/>
  </r>
  <r>
    <n v="76"/>
    <s v="Male"/>
    <n v="157"/>
    <n v="158"/>
    <s v="Medium"/>
    <s v="Yes"/>
    <s v="No"/>
    <x v="1"/>
    <m/>
    <n v="37.799999999999997"/>
    <s v="No"/>
    <s v="No"/>
    <s v="Yes"/>
    <s v="Low"/>
    <s v="Medium"/>
    <n v="6"/>
    <s v="High"/>
    <n v="208"/>
    <x v="8"/>
    <n v="4.59"/>
    <n v="13.09"/>
    <x v="0"/>
  </r>
  <r>
    <n v="28"/>
    <s v="Male"/>
    <n v="124"/>
    <n v="299"/>
    <s v="Medium"/>
    <s v="Yes"/>
    <s v="No"/>
    <x v="0"/>
    <m/>
    <n v="37.799999999999997"/>
    <s v="Yes"/>
    <s v="Yes"/>
    <s v="No"/>
    <s v="Medium"/>
    <s v="Medium"/>
    <n v="7"/>
    <s v="High"/>
    <n v="271"/>
    <x v="71"/>
    <n v="13.71"/>
    <n v="11.24"/>
    <x v="0"/>
  </r>
  <r>
    <n v="80"/>
    <s v="Male"/>
    <n v="158"/>
    <n v="287"/>
    <s v="High"/>
    <s v="No"/>
    <s v="Yes"/>
    <x v="1"/>
    <m/>
    <n v="37.799999999999997"/>
    <s v="Yes"/>
    <s v="No"/>
    <s v="No"/>
    <s v="Medium"/>
    <s v="High"/>
    <n v="6"/>
    <s v="Medium"/>
    <n v="340"/>
    <x v="6"/>
    <n v="6.7"/>
    <n v="14.24"/>
    <x v="0"/>
  </r>
  <r>
    <n v="51"/>
    <s v="Male"/>
    <n v="156"/>
    <n v="187"/>
    <s v="Low"/>
    <s v="No"/>
    <s v="Yes"/>
    <x v="1"/>
    <m/>
    <n v="37.799999999999997"/>
    <s v="No"/>
    <s v="Yes"/>
    <s v="No"/>
    <s v="Medium"/>
    <s v="High"/>
    <n v="4"/>
    <s v="High"/>
    <n v="189"/>
    <x v="9"/>
    <n v="6.48"/>
    <n v="18.47"/>
    <x v="0"/>
  </r>
  <r>
    <n v="54"/>
    <s v="Male"/>
    <n v="160"/>
    <n v="231"/>
    <s v="High"/>
    <s v="No"/>
    <s v="Yes"/>
    <x v="1"/>
    <m/>
    <n v="37.81"/>
    <s v="Yes"/>
    <s v="No"/>
    <s v="Yes"/>
    <s v="Medium"/>
    <s v="Low"/>
    <n v="7"/>
    <s v="Low"/>
    <n v="176"/>
    <x v="78"/>
    <n v="0.08"/>
    <n v="18.760000000000002"/>
    <x v="0"/>
  </r>
  <r>
    <n v="72"/>
    <s v="Female"/>
    <n v="138"/>
    <n v="265"/>
    <s v="High"/>
    <s v="Yes"/>
    <s v="Yes"/>
    <x v="1"/>
    <m/>
    <n v="37.81"/>
    <s v="Yes"/>
    <s v="No"/>
    <s v="No"/>
    <s v="Medium"/>
    <s v="High"/>
    <n v="5"/>
    <s v="High"/>
    <n v="296"/>
    <x v="9"/>
    <n v="0.03"/>
    <n v="17.170000000000002"/>
    <x v="0"/>
  </r>
  <r>
    <n v="58"/>
    <s v="Female"/>
    <n v="121"/>
    <n v="151"/>
    <s v="Low"/>
    <s v="No"/>
    <s v="Yes"/>
    <x v="0"/>
    <m/>
    <n v="37.81"/>
    <s v="No"/>
    <s v="No"/>
    <s v="Yes"/>
    <s v="Low"/>
    <s v="Low"/>
    <n v="6"/>
    <s v="Medium"/>
    <n v="111"/>
    <x v="67"/>
    <n v="6.17"/>
    <n v="13.24"/>
    <x v="1"/>
  </r>
  <r>
    <n v="74"/>
    <s v="Female"/>
    <n v="153"/>
    <n v="238"/>
    <s v="Medium"/>
    <s v="No"/>
    <s v="No"/>
    <x v="1"/>
    <m/>
    <n v="37.82"/>
    <s v="Yes"/>
    <s v="No"/>
    <s v="Yes"/>
    <s v="Low"/>
    <s v="Low"/>
    <n v="9"/>
    <s v="High"/>
    <n v="108"/>
    <x v="53"/>
    <n v="8.94"/>
    <n v="15.94"/>
    <x v="0"/>
  </r>
  <r>
    <n v="58"/>
    <s v="Female"/>
    <n v="171"/>
    <n v="216"/>
    <s v="High"/>
    <s v="Yes"/>
    <s v="Yes"/>
    <x v="0"/>
    <m/>
    <n v="37.82"/>
    <s v="Yes"/>
    <s v="Yes"/>
    <s v="No"/>
    <s v="High"/>
    <s v="High"/>
    <n v="7"/>
    <s v="Medium"/>
    <n v="125"/>
    <x v="27"/>
    <n v="10.92"/>
    <n v="16.440000000000001"/>
    <x v="0"/>
  </r>
  <r>
    <n v="25"/>
    <s v="Female"/>
    <n v="164"/>
    <n v="233"/>
    <s v="Medium"/>
    <s v="Yes"/>
    <s v="No"/>
    <x v="1"/>
    <m/>
    <n v="37.82"/>
    <s v="Yes"/>
    <s v="Yes"/>
    <s v="No"/>
    <s v="Low"/>
    <s v="High"/>
    <n v="8"/>
    <s v="High"/>
    <n v="140"/>
    <x v="64"/>
    <n v="10.78"/>
    <n v="17.7"/>
    <x v="0"/>
  </r>
  <r>
    <n v="44"/>
    <s v="Female"/>
    <n v="154"/>
    <n v="255"/>
    <s v="Low"/>
    <s v="Yes"/>
    <s v="No"/>
    <x v="1"/>
    <m/>
    <n v="37.82"/>
    <s v="Yes"/>
    <s v="No"/>
    <s v="No"/>
    <s v="High"/>
    <s v="High"/>
    <n v="9"/>
    <s v="High"/>
    <n v="146"/>
    <x v="4"/>
    <n v="8.5500000000000007"/>
    <n v="11.77"/>
    <x v="0"/>
  </r>
  <r>
    <n v="28"/>
    <s v="Male"/>
    <n v="178"/>
    <n v="276"/>
    <s v="Low"/>
    <s v="No"/>
    <s v="Yes"/>
    <x v="1"/>
    <m/>
    <n v="37.82"/>
    <s v="Yes"/>
    <s v="No"/>
    <s v="No"/>
    <s v="Low"/>
    <s v="Medium"/>
    <n v="7"/>
    <s v="Low"/>
    <n v="122"/>
    <x v="28"/>
    <n v="10.45"/>
    <n v="13.38"/>
    <x v="0"/>
  </r>
  <r>
    <n v="73"/>
    <s v="Female"/>
    <n v="170"/>
    <n v="206"/>
    <s v="High"/>
    <s v="Yes"/>
    <s v="Yes"/>
    <x v="0"/>
    <m/>
    <n v="37.83"/>
    <s v="Yes"/>
    <s v="No"/>
    <s v="No"/>
    <s v="Medium"/>
    <s v="Medium"/>
    <n v="9"/>
    <s v="Low"/>
    <n v="189"/>
    <x v="15"/>
    <n v="3.21"/>
    <n v="16.809999999999999"/>
    <x v="0"/>
  </r>
  <r>
    <n v="20"/>
    <s v="Female"/>
    <n v="133"/>
    <n v="187"/>
    <s v="High"/>
    <s v="Yes"/>
    <s v="No"/>
    <x v="1"/>
    <m/>
    <n v="37.83"/>
    <s v="Yes"/>
    <s v="No"/>
    <s v="Yes"/>
    <s v="None"/>
    <s v="High"/>
    <n v="5"/>
    <s v="Low"/>
    <n v="290"/>
    <x v="66"/>
    <n v="12.47"/>
    <n v="11.7"/>
    <x v="0"/>
  </r>
  <r>
    <n v="80"/>
    <s v="Male"/>
    <n v="122"/>
    <n v="188"/>
    <s v="Medium"/>
    <s v="No"/>
    <s v="No"/>
    <x v="0"/>
    <m/>
    <n v="37.83"/>
    <s v="No"/>
    <s v="Yes"/>
    <s v="Yes"/>
    <s v="None"/>
    <s v="High"/>
    <n v="6"/>
    <s v="High"/>
    <n v="273"/>
    <x v="51"/>
    <n v="5.66"/>
    <n v="5.64"/>
    <x v="0"/>
  </r>
  <r>
    <n v="45"/>
    <s v="Male"/>
    <n v="164"/>
    <n v="234"/>
    <s v="Low"/>
    <s v="Yes"/>
    <s v="Yes"/>
    <x v="1"/>
    <m/>
    <n v="37.840000000000003"/>
    <s v="Yes"/>
    <s v="Yes"/>
    <s v="No"/>
    <s v="Low"/>
    <s v="High"/>
    <n v="8"/>
    <s v="Low"/>
    <n v="106"/>
    <x v="58"/>
    <n v="7.42"/>
    <n v="10.61"/>
    <x v="1"/>
  </r>
  <r>
    <n v="46"/>
    <s v="Female"/>
    <n v="148"/>
    <n v="184"/>
    <s v="Low"/>
    <s v="No"/>
    <s v="No"/>
    <x v="1"/>
    <m/>
    <n v="37.840000000000003"/>
    <s v="No"/>
    <s v="Yes"/>
    <s v="No"/>
    <s v="None"/>
    <s v="Low"/>
    <n v="4"/>
    <s v="Medium"/>
    <n v="267"/>
    <x v="3"/>
    <n v="12.24"/>
    <n v="5.05"/>
    <x v="0"/>
  </r>
  <r>
    <n v="32"/>
    <s v="Female"/>
    <n v="132"/>
    <n v="207"/>
    <s v="High"/>
    <s v="No"/>
    <s v="No"/>
    <x v="0"/>
    <m/>
    <n v="37.840000000000003"/>
    <s v="Yes"/>
    <s v="Yes"/>
    <s v="Yes"/>
    <s v="High"/>
    <s v="High"/>
    <n v="9"/>
    <s v="High"/>
    <n v="292"/>
    <x v="76"/>
    <n v="4.4800000000000004"/>
    <n v="11.66"/>
    <x v="0"/>
  </r>
  <r>
    <n v="78"/>
    <s v="Female"/>
    <n v="153"/>
    <n v="226"/>
    <s v="Low"/>
    <s v="No"/>
    <s v="Yes"/>
    <x v="1"/>
    <m/>
    <n v="37.840000000000003"/>
    <s v="No"/>
    <s v="No"/>
    <s v="Yes"/>
    <s v="None"/>
    <s v="High"/>
    <n v="8"/>
    <s v="High"/>
    <n v="347"/>
    <x v="53"/>
    <n v="14.51"/>
    <n v="5.37"/>
    <x v="0"/>
  </r>
  <r>
    <n v="37"/>
    <s v="Female"/>
    <n v="139"/>
    <n v="180"/>
    <s v="High"/>
    <s v="No"/>
    <s v="Yes"/>
    <x v="0"/>
    <m/>
    <n v="37.840000000000003"/>
    <s v="No"/>
    <s v="No"/>
    <s v="No"/>
    <s v="Medium"/>
    <s v="High"/>
    <n v="7"/>
    <s v="High"/>
    <n v="311"/>
    <x v="8"/>
    <n v="4.3"/>
    <n v="7.7"/>
    <x v="0"/>
  </r>
  <r>
    <n v="29"/>
    <s v="Male"/>
    <n v="158"/>
    <n v="207"/>
    <s v="Low"/>
    <s v="No"/>
    <s v="No"/>
    <x v="1"/>
    <m/>
    <n v="37.85"/>
    <s v="Yes"/>
    <s v="Yes"/>
    <s v="Yes"/>
    <s v="None"/>
    <s v="Medium"/>
    <n v="7"/>
    <s v="High"/>
    <n v="139"/>
    <x v="12"/>
    <n v="9.89"/>
    <n v="14.76"/>
    <x v="0"/>
  </r>
  <r>
    <n v="64"/>
    <s v="Male"/>
    <n v="156"/>
    <n v="150"/>
    <s v="Medium"/>
    <s v="No"/>
    <s v="Yes"/>
    <x v="0"/>
    <m/>
    <n v="37.85"/>
    <s v="Yes"/>
    <s v="No"/>
    <s v="No"/>
    <s v="Low"/>
    <s v="High"/>
    <n v="5"/>
    <s v="Low"/>
    <n v="166"/>
    <x v="75"/>
    <n v="3.42"/>
    <n v="15.48"/>
    <x v="0"/>
  </r>
  <r>
    <n v="70"/>
    <s v="Female"/>
    <n v="168"/>
    <n v="249"/>
    <s v="High"/>
    <s v="No"/>
    <s v="No"/>
    <x v="1"/>
    <m/>
    <n v="37.85"/>
    <s v="No"/>
    <s v="No"/>
    <s v="Yes"/>
    <s v="Low"/>
    <s v="Medium"/>
    <n v="9"/>
    <s v="High"/>
    <n v="372"/>
    <x v="34"/>
    <n v="2.33"/>
    <n v="14.99"/>
    <x v="0"/>
  </r>
  <r>
    <n v="27"/>
    <s v="Female"/>
    <n v="151"/>
    <n v="208"/>
    <s v="Medium"/>
    <s v="Yes"/>
    <s v="Yes"/>
    <x v="0"/>
    <m/>
    <n v="37.86"/>
    <s v="Yes"/>
    <s v="Yes"/>
    <s v="No"/>
    <s v="High"/>
    <s v="Medium"/>
    <n v="8"/>
    <s v="Low"/>
    <n v="203"/>
    <x v="12"/>
    <n v="0.73"/>
    <n v="14.18"/>
    <x v="0"/>
  </r>
  <r>
    <n v="62"/>
    <s v="Male"/>
    <n v="151"/>
    <n v="183"/>
    <s v="Medium"/>
    <s v="Yes"/>
    <s v="Yes"/>
    <x v="1"/>
    <m/>
    <n v="37.86"/>
    <s v="Yes"/>
    <s v="No"/>
    <s v="Yes"/>
    <s v="None"/>
    <s v="Low"/>
    <n v="5"/>
    <s v="Low"/>
    <n v="129"/>
    <x v="22"/>
    <n v="8.3800000000000008"/>
    <n v="7.17"/>
    <x v="0"/>
  </r>
  <r>
    <n v="63"/>
    <s v="Female"/>
    <n v="127"/>
    <n v="283"/>
    <s v="High"/>
    <s v="No"/>
    <s v="Yes"/>
    <x v="1"/>
    <m/>
    <n v="37.86"/>
    <s v="No"/>
    <s v="Yes"/>
    <s v="No"/>
    <s v="High"/>
    <s v="Low"/>
    <n v="5"/>
    <s v="Low"/>
    <n v="255"/>
    <x v="42"/>
    <n v="10.41"/>
    <n v="11.1"/>
    <x v="0"/>
  </r>
  <r>
    <n v="38"/>
    <s v="Male"/>
    <n v="159"/>
    <n v="261"/>
    <s v="Low"/>
    <s v="Yes"/>
    <s v="No"/>
    <x v="0"/>
    <m/>
    <n v="37.86"/>
    <s v="Yes"/>
    <s v="No"/>
    <s v="Yes"/>
    <s v="Low"/>
    <s v="Medium"/>
    <n v="7"/>
    <s v="Medium"/>
    <n v="130"/>
    <x v="68"/>
    <n v="10.15"/>
    <n v="14.64"/>
    <x v="0"/>
  </r>
  <r>
    <n v="68"/>
    <s v="Female"/>
    <n v="178"/>
    <n v="274"/>
    <s v="Medium"/>
    <s v="No"/>
    <s v="Yes"/>
    <x v="1"/>
    <m/>
    <n v="37.869999999999997"/>
    <s v="Yes"/>
    <s v="Yes"/>
    <s v="Yes"/>
    <s v="Low"/>
    <s v="Low"/>
    <n v="9"/>
    <s v="Medium"/>
    <n v="338"/>
    <x v="40"/>
    <n v="9.51"/>
    <n v="14.14"/>
    <x v="0"/>
  </r>
  <r>
    <n v="25"/>
    <s v="Male"/>
    <n v="171"/>
    <n v="216"/>
    <s v="Medium"/>
    <s v="Yes"/>
    <s v="Yes"/>
    <x v="0"/>
    <m/>
    <n v="37.869999999999997"/>
    <s v="Yes"/>
    <s v="No"/>
    <s v="Yes"/>
    <s v="High"/>
    <s v="Low"/>
    <n v="6"/>
    <s v="Low"/>
    <n v="300"/>
    <x v="41"/>
    <n v="10.27"/>
    <n v="9.43"/>
    <x v="0"/>
  </r>
  <r>
    <n v="74"/>
    <s v="Male"/>
    <n v="170"/>
    <n v="218"/>
    <s v="High"/>
    <s v="Yes"/>
    <s v="No"/>
    <x v="1"/>
    <m/>
    <n v="37.880000000000003"/>
    <s v="Yes"/>
    <s v="Yes"/>
    <s v="No"/>
    <s v="High"/>
    <s v="High"/>
    <n v="4"/>
    <s v="Medium"/>
    <n v="384"/>
    <x v="72"/>
    <n v="11.79"/>
    <n v="17.62"/>
    <x v="0"/>
  </r>
  <r>
    <n v="40"/>
    <s v="Female"/>
    <n v="147"/>
    <n v="186"/>
    <s v="High"/>
    <s v="No"/>
    <s v="Yes"/>
    <x v="1"/>
    <m/>
    <n v="37.880000000000003"/>
    <s v="Yes"/>
    <s v="Yes"/>
    <s v="Yes"/>
    <s v="None"/>
    <s v="Low"/>
    <n v="6"/>
    <s v="High"/>
    <n v="160"/>
    <x v="67"/>
    <n v="12.52"/>
    <n v="18.45"/>
    <x v="0"/>
  </r>
  <r>
    <n v="49"/>
    <s v="Female"/>
    <n v="155"/>
    <n v="231"/>
    <s v="Medium"/>
    <s v="No"/>
    <s v="Yes"/>
    <x v="0"/>
    <m/>
    <n v="37.89"/>
    <s v="Yes"/>
    <s v="No"/>
    <s v="No"/>
    <s v="High"/>
    <s v="Medium"/>
    <n v="8"/>
    <s v="High"/>
    <n v="294"/>
    <x v="79"/>
    <n v="14.19"/>
    <n v="5.66"/>
    <x v="0"/>
  </r>
  <r>
    <n v="20"/>
    <s v="Female"/>
    <n v="130"/>
    <n v="190"/>
    <s v="Low"/>
    <s v="No"/>
    <s v="No"/>
    <x v="1"/>
    <m/>
    <n v="37.89"/>
    <s v="No"/>
    <s v="Yes"/>
    <s v="No"/>
    <s v="Medium"/>
    <s v="Low"/>
    <n v="7"/>
    <s v="High"/>
    <n v="335"/>
    <x v="31"/>
    <n v="4.0999999999999996"/>
    <n v="15.75"/>
    <x v="1"/>
  </r>
  <r>
    <n v="50"/>
    <s v="Female"/>
    <n v="136"/>
    <n v="163"/>
    <s v="Low"/>
    <s v="Yes"/>
    <s v="No"/>
    <x v="0"/>
    <m/>
    <n v="37.9"/>
    <s v="No"/>
    <s v="No"/>
    <s v="Yes"/>
    <s v="None"/>
    <s v="Medium"/>
    <n v="5"/>
    <s v="High"/>
    <n v="166"/>
    <x v="36"/>
    <n v="11.24"/>
    <n v="17.48"/>
    <x v="1"/>
  </r>
  <r>
    <n v="49"/>
    <s v="Male"/>
    <n v="157"/>
    <n v="289"/>
    <s v="High"/>
    <s v="No"/>
    <s v="Yes"/>
    <x v="1"/>
    <m/>
    <n v="37.9"/>
    <s v="No"/>
    <s v="Yes"/>
    <s v="Yes"/>
    <s v="High"/>
    <s v="High"/>
    <n v="6"/>
    <s v="High"/>
    <n v="172"/>
    <x v="52"/>
    <n v="7.27"/>
    <n v="16.73"/>
    <x v="0"/>
  </r>
  <r>
    <n v="33"/>
    <s v="Female"/>
    <n v="123"/>
    <n v="249"/>
    <s v="High"/>
    <s v="Yes"/>
    <s v="Yes"/>
    <x v="0"/>
    <m/>
    <n v="37.9"/>
    <s v="Yes"/>
    <s v="Yes"/>
    <s v="Yes"/>
    <s v="None"/>
    <s v="High"/>
    <n v="6"/>
    <s v="Medium"/>
    <n v="333"/>
    <x v="62"/>
    <n v="7.86"/>
    <n v="17.32"/>
    <x v="0"/>
  </r>
  <r>
    <n v="55"/>
    <s v="Female"/>
    <n v="136"/>
    <n v="264"/>
    <s v="Medium"/>
    <s v="No"/>
    <s v="No"/>
    <x v="1"/>
    <m/>
    <n v="37.9"/>
    <s v="No"/>
    <s v="Yes"/>
    <s v="No"/>
    <s v="Medium"/>
    <s v="Medium"/>
    <n v="8"/>
    <s v="High"/>
    <n v="252"/>
    <x v="57"/>
    <n v="13.83"/>
    <n v="7.96"/>
    <x v="0"/>
  </r>
  <r>
    <n v="37"/>
    <s v="Male"/>
    <n v="124"/>
    <n v="192"/>
    <s v="High"/>
    <s v="Yes"/>
    <s v="Yes"/>
    <x v="0"/>
    <m/>
    <n v="37.9"/>
    <s v="No"/>
    <s v="Yes"/>
    <s v="Yes"/>
    <s v="Medium"/>
    <s v="Medium"/>
    <n v="8"/>
    <s v="High"/>
    <n v="229"/>
    <x v="3"/>
    <n v="2.9"/>
    <n v="16.690000000000001"/>
    <x v="1"/>
  </r>
  <r>
    <n v="31"/>
    <s v="Female"/>
    <n v="173"/>
    <n v="173"/>
    <s v="High"/>
    <s v="Yes"/>
    <s v="Yes"/>
    <x v="0"/>
    <m/>
    <n v="37.909999999999997"/>
    <s v="No"/>
    <s v="No"/>
    <s v="Yes"/>
    <s v="Medium"/>
    <s v="Low"/>
    <n v="4"/>
    <s v="Low"/>
    <n v="226"/>
    <x v="0"/>
    <n v="0.71"/>
    <n v="6.88"/>
    <x v="0"/>
  </r>
  <r>
    <n v="57"/>
    <s v="Female"/>
    <n v="153"/>
    <n v="232"/>
    <s v="Low"/>
    <s v="Yes"/>
    <s v="No"/>
    <x v="1"/>
    <m/>
    <n v="37.909999999999997"/>
    <s v="Yes"/>
    <s v="Yes"/>
    <s v="Yes"/>
    <s v="Low"/>
    <s v="Medium"/>
    <n v="10"/>
    <s v="High"/>
    <n v="117"/>
    <x v="53"/>
    <n v="14.87"/>
    <n v="6.38"/>
    <x v="0"/>
  </r>
  <r>
    <n v="39"/>
    <s v="Female"/>
    <n v="173"/>
    <n v="298"/>
    <s v="Medium"/>
    <s v="No"/>
    <s v="No"/>
    <x v="1"/>
    <m/>
    <n v="37.909999999999997"/>
    <s v="No"/>
    <s v="No"/>
    <s v="Yes"/>
    <s v="High"/>
    <s v="Medium"/>
    <n v="7"/>
    <s v="High"/>
    <n v="183"/>
    <x v="24"/>
    <n v="12.73"/>
    <n v="15.99"/>
    <x v="0"/>
  </r>
  <r>
    <n v="51"/>
    <s v="Male"/>
    <n v="134"/>
    <n v="240"/>
    <s v="Low"/>
    <s v="Yes"/>
    <s v="Yes"/>
    <x v="0"/>
    <m/>
    <n v="37.909999999999997"/>
    <s v="Yes"/>
    <s v="Yes"/>
    <s v="No"/>
    <s v="Low"/>
    <s v="Medium"/>
    <n v="8"/>
    <s v="Low"/>
    <n v="111"/>
    <x v="65"/>
    <n v="5"/>
    <n v="14.2"/>
    <x v="0"/>
  </r>
  <r>
    <n v="52"/>
    <s v="Male"/>
    <n v="151"/>
    <n v="229"/>
    <s v="High"/>
    <s v="Yes"/>
    <s v="No"/>
    <x v="0"/>
    <m/>
    <n v="37.92"/>
    <s v="No"/>
    <s v="Yes"/>
    <s v="Yes"/>
    <s v="High"/>
    <s v="High"/>
    <n v="7"/>
    <s v="High"/>
    <n v="134"/>
    <x v="32"/>
    <n v="4.6500000000000004"/>
    <n v="16.38"/>
    <x v="1"/>
  </r>
  <r>
    <n v="35"/>
    <s v="Female"/>
    <n v="160"/>
    <n v="150"/>
    <s v="Low"/>
    <s v="Yes"/>
    <s v="Yes"/>
    <x v="1"/>
    <m/>
    <n v="37.92"/>
    <s v="Yes"/>
    <s v="Yes"/>
    <s v="Yes"/>
    <s v="Medium"/>
    <s v="Medium"/>
    <n v="9"/>
    <s v="High"/>
    <n v="240"/>
    <x v="28"/>
    <n v="7.45"/>
    <n v="5.32"/>
    <x v="1"/>
  </r>
  <r>
    <n v="32"/>
    <s v="Male"/>
    <n v="172"/>
    <n v="293"/>
    <s v="High"/>
    <s v="Yes"/>
    <s v="No"/>
    <x v="0"/>
    <m/>
    <n v="37.92"/>
    <s v="No"/>
    <s v="No"/>
    <s v="No"/>
    <s v="Medium"/>
    <s v="Low"/>
    <n v="8"/>
    <s v="Medium"/>
    <n v="349"/>
    <x v="33"/>
    <n v="9.7799999999999994"/>
    <n v="14.89"/>
    <x v="1"/>
  </r>
  <r>
    <n v="54"/>
    <s v="Male"/>
    <n v="171"/>
    <n v="202"/>
    <s v="High"/>
    <s v="No"/>
    <s v="No"/>
    <x v="1"/>
    <m/>
    <n v="37.92"/>
    <s v="Yes"/>
    <s v="No"/>
    <s v="No"/>
    <s v="High"/>
    <s v="Medium"/>
    <n v="4"/>
    <s v="High"/>
    <n v="114"/>
    <x v="32"/>
    <n v="8"/>
    <n v="14.22"/>
    <x v="0"/>
  </r>
  <r>
    <n v="23"/>
    <s v="Male"/>
    <n v="121"/>
    <n v="200"/>
    <s v="Low"/>
    <s v="Yes"/>
    <s v="No"/>
    <x v="1"/>
    <m/>
    <n v="37.92"/>
    <s v="No"/>
    <s v="No"/>
    <s v="No"/>
    <s v="None"/>
    <s v="High"/>
    <n v="7"/>
    <s v="Medium"/>
    <n v="159"/>
    <x v="73"/>
    <n v="3.92"/>
    <n v="13.37"/>
    <x v="0"/>
  </r>
  <r>
    <n v="65"/>
    <s v="Female"/>
    <n v="160"/>
    <n v="179"/>
    <s v="Low"/>
    <s v="No"/>
    <s v="No"/>
    <x v="1"/>
    <m/>
    <n v="37.92"/>
    <s v="Yes"/>
    <s v="No"/>
    <s v="No"/>
    <s v="None"/>
    <s v="Low"/>
    <n v="9"/>
    <s v="Medium"/>
    <n v="119"/>
    <x v="15"/>
    <n v="0.76"/>
    <n v="16.489999999999998"/>
    <x v="1"/>
  </r>
  <r>
    <n v="39"/>
    <s v="Male"/>
    <n v="159"/>
    <n v="278"/>
    <s v="Low"/>
    <s v="Yes"/>
    <s v="Yes"/>
    <x v="0"/>
    <m/>
    <n v="37.93"/>
    <s v="Yes"/>
    <s v="Yes"/>
    <s v="Yes"/>
    <s v="Medium"/>
    <s v="Low"/>
    <n v="10"/>
    <s v="Low"/>
    <n v="205"/>
    <x v="69"/>
    <n v="7.21"/>
    <n v="10.9"/>
    <x v="0"/>
  </r>
  <r>
    <n v="23"/>
    <s v="Female"/>
    <n v="127"/>
    <n v="165"/>
    <s v="Low"/>
    <s v="No"/>
    <s v="Yes"/>
    <x v="1"/>
    <m/>
    <n v="37.93"/>
    <s v="No"/>
    <s v="No"/>
    <s v="No"/>
    <s v="None"/>
    <s v="Medium"/>
    <n v="9"/>
    <s v="High"/>
    <n v="375"/>
    <x v="42"/>
    <n v="0.19"/>
    <n v="18.11"/>
    <x v="1"/>
  </r>
  <r>
    <n v="42"/>
    <s v="Male"/>
    <n v="158"/>
    <n v="153"/>
    <s v="Low"/>
    <s v="No"/>
    <s v="No"/>
    <x v="0"/>
    <m/>
    <n v="37.93"/>
    <s v="Yes"/>
    <s v="No"/>
    <s v="Yes"/>
    <s v="None"/>
    <s v="High"/>
    <n v="5"/>
    <s v="Medium"/>
    <n v="102"/>
    <x v="40"/>
    <n v="14.9"/>
    <n v="15.46"/>
    <x v="0"/>
  </r>
  <r>
    <n v="43"/>
    <s v="Female"/>
    <n v="168"/>
    <n v="281"/>
    <s v="High"/>
    <s v="Yes"/>
    <s v="Yes"/>
    <x v="0"/>
    <m/>
    <n v="37.93"/>
    <s v="No"/>
    <s v="Yes"/>
    <s v="No"/>
    <s v="Low"/>
    <s v="High"/>
    <n v="7"/>
    <s v="High"/>
    <n v="204"/>
    <x v="65"/>
    <n v="0.47"/>
    <n v="5.24"/>
    <x v="0"/>
  </r>
  <r>
    <n v="59"/>
    <s v="Female"/>
    <n v="167"/>
    <n v="166"/>
    <s v="Low"/>
    <s v="No"/>
    <s v="No"/>
    <x v="1"/>
    <m/>
    <n v="37.93"/>
    <s v="Yes"/>
    <s v="No"/>
    <s v="No"/>
    <s v="None"/>
    <s v="Medium"/>
    <n v="8"/>
    <s v="Low"/>
    <n v="132"/>
    <x v="8"/>
    <n v="4.84"/>
    <n v="10.95"/>
    <x v="1"/>
  </r>
  <r>
    <n v="48"/>
    <s v="Female"/>
    <n v="169"/>
    <n v="215"/>
    <s v="Low"/>
    <s v="No"/>
    <s v="Yes"/>
    <x v="0"/>
    <m/>
    <n v="37.94"/>
    <s v="Yes"/>
    <s v="No"/>
    <s v="No"/>
    <s v="Low"/>
    <s v="Low"/>
    <n v="7"/>
    <s v="High"/>
    <n v="112"/>
    <x v="49"/>
    <n v="10.88"/>
    <n v="8.81"/>
    <x v="0"/>
  </r>
  <r>
    <n v="65"/>
    <s v="Female"/>
    <n v="140"/>
    <n v="271"/>
    <s v="High"/>
    <s v="Yes"/>
    <s v="No"/>
    <x v="1"/>
    <m/>
    <n v="37.94"/>
    <s v="Yes"/>
    <s v="No"/>
    <s v="Yes"/>
    <s v="Low"/>
    <s v="High"/>
    <n v="4"/>
    <s v="Low"/>
    <n v="188"/>
    <x v="60"/>
    <n v="2.11"/>
    <n v="5.08"/>
    <x v="0"/>
  </r>
  <r>
    <n v="24"/>
    <s v="Female"/>
    <n v="149"/>
    <n v="170"/>
    <s v="High"/>
    <s v="Yes"/>
    <s v="No"/>
    <x v="0"/>
    <m/>
    <n v="37.94"/>
    <s v="Yes"/>
    <s v="No"/>
    <s v="No"/>
    <s v="None"/>
    <s v="Medium"/>
    <n v="8"/>
    <s v="High"/>
    <n v="361"/>
    <x v="44"/>
    <n v="2.14"/>
    <n v="12.93"/>
    <x v="0"/>
  </r>
  <r>
    <n v="39"/>
    <s v="Female"/>
    <n v="123"/>
    <n v="254"/>
    <s v="High"/>
    <s v="Yes"/>
    <s v="No"/>
    <x v="1"/>
    <m/>
    <n v="37.950000000000003"/>
    <s v="Yes"/>
    <s v="No"/>
    <s v="No"/>
    <s v="High"/>
    <s v="Medium"/>
    <n v="10"/>
    <s v="High"/>
    <n v="122"/>
    <x v="3"/>
    <n v="13.88"/>
    <n v="15.98"/>
    <x v="0"/>
  </r>
  <r>
    <n v="76"/>
    <s v="Male"/>
    <n v="154"/>
    <n v="252"/>
    <s v="High"/>
    <s v="No"/>
    <s v="Yes"/>
    <x v="1"/>
    <m/>
    <n v="37.950000000000003"/>
    <s v="Yes"/>
    <s v="Yes"/>
    <s v="No"/>
    <s v="Low"/>
    <s v="Low"/>
    <n v="6"/>
    <s v="Low"/>
    <n v="114"/>
    <x v="18"/>
    <n v="10.57"/>
    <n v="10.14"/>
    <x v="1"/>
  </r>
  <r>
    <n v="32"/>
    <s v="Female"/>
    <n v="180"/>
    <n v="261"/>
    <s v="Medium"/>
    <s v="Yes"/>
    <s v="No"/>
    <x v="0"/>
    <m/>
    <n v="37.950000000000003"/>
    <s v="No"/>
    <s v="Yes"/>
    <s v="No"/>
    <s v="None"/>
    <s v="High"/>
    <n v="10"/>
    <s v="High"/>
    <n v="197"/>
    <x v="34"/>
    <n v="11.75"/>
    <n v="14.28"/>
    <x v="0"/>
  </r>
  <r>
    <n v="47"/>
    <s v="Female"/>
    <n v="136"/>
    <n v="206"/>
    <s v="High"/>
    <s v="Yes"/>
    <s v="No"/>
    <x v="1"/>
    <m/>
    <n v="37.950000000000003"/>
    <s v="No"/>
    <s v="Yes"/>
    <s v="No"/>
    <s v="None"/>
    <s v="Medium"/>
    <n v="7"/>
    <s v="High"/>
    <n v="355"/>
    <x v="36"/>
    <n v="8.07"/>
    <n v="13.43"/>
    <x v="0"/>
  </r>
  <r>
    <n v="72"/>
    <s v="Male"/>
    <n v="162"/>
    <n v="223"/>
    <s v="Low"/>
    <s v="Yes"/>
    <s v="No"/>
    <x v="1"/>
    <m/>
    <n v="37.950000000000003"/>
    <s v="No"/>
    <s v="Yes"/>
    <s v="Yes"/>
    <s v="Medium"/>
    <s v="High"/>
    <n v="10"/>
    <s v="Low"/>
    <n v="318"/>
    <x v="42"/>
    <n v="5.55"/>
    <n v="5.94"/>
    <x v="0"/>
  </r>
  <r>
    <n v="26"/>
    <s v="Male"/>
    <n v="164"/>
    <n v="205"/>
    <s v="High"/>
    <s v="Yes"/>
    <s v="No"/>
    <x v="1"/>
    <m/>
    <n v="37.950000000000003"/>
    <s v="No"/>
    <s v="No"/>
    <s v="Yes"/>
    <s v="None"/>
    <s v="High"/>
    <n v="8"/>
    <s v="Low"/>
    <n v="250"/>
    <x v="22"/>
    <n v="9.8000000000000007"/>
    <n v="19.98"/>
    <x v="1"/>
  </r>
  <r>
    <n v="44"/>
    <s v="Female"/>
    <n v="150"/>
    <n v="286"/>
    <s v="High"/>
    <s v="Yes"/>
    <s v="Yes"/>
    <x v="1"/>
    <m/>
    <n v="37.950000000000003"/>
    <s v="No"/>
    <s v="Yes"/>
    <s v="Yes"/>
    <s v="Low"/>
    <s v="Medium"/>
    <n v="8"/>
    <s v="Low"/>
    <n v="169"/>
    <x v="38"/>
    <n v="11.2"/>
    <n v="7.15"/>
    <x v="0"/>
  </r>
  <r>
    <n v="42"/>
    <s v="Female"/>
    <n v="120"/>
    <n v="172"/>
    <s v="Low"/>
    <s v="Yes"/>
    <s v="Yes"/>
    <x v="1"/>
    <m/>
    <n v="37.950000000000003"/>
    <s v="No"/>
    <s v="No"/>
    <s v="No"/>
    <s v="None"/>
    <s v="Low"/>
    <n v="9"/>
    <s v="Medium"/>
    <n v="313"/>
    <x v="28"/>
    <n v="12.89"/>
    <n v="12.15"/>
    <x v="0"/>
  </r>
  <r>
    <n v="64"/>
    <s v="Male"/>
    <n v="131"/>
    <n v="246"/>
    <s v="Low"/>
    <s v="Yes"/>
    <s v="No"/>
    <x v="1"/>
    <m/>
    <n v="37.950000000000003"/>
    <s v="Yes"/>
    <s v="No"/>
    <s v="Yes"/>
    <s v="None"/>
    <s v="Low"/>
    <n v="6"/>
    <s v="Medium"/>
    <n v="230"/>
    <x v="30"/>
    <n v="13.36"/>
    <n v="11.21"/>
    <x v="0"/>
  </r>
  <r>
    <n v="79"/>
    <s v="Female"/>
    <n v="125"/>
    <n v="253"/>
    <s v="Medium"/>
    <s v="No"/>
    <s v="Yes"/>
    <x v="1"/>
    <m/>
    <n v="37.950000000000003"/>
    <s v="Yes"/>
    <s v="No"/>
    <s v="Yes"/>
    <s v="Low"/>
    <s v="Medium"/>
    <n v="5"/>
    <s v="High"/>
    <n v="116"/>
    <x v="78"/>
    <n v="7.14"/>
    <n v="7.66"/>
    <x v="0"/>
  </r>
  <r>
    <n v="45"/>
    <s v="Female"/>
    <n v="146"/>
    <n v="292"/>
    <s v="High"/>
    <s v="No"/>
    <s v="No"/>
    <x v="1"/>
    <m/>
    <n v="37.950000000000003"/>
    <s v="Yes"/>
    <s v="Yes"/>
    <s v="No"/>
    <s v="High"/>
    <s v="Medium"/>
    <n v="8"/>
    <s v="High"/>
    <n v="260"/>
    <x v="16"/>
    <n v="2.95"/>
    <n v="12.29"/>
    <x v="0"/>
  </r>
  <r>
    <n v="77"/>
    <s v="Female"/>
    <n v="146"/>
    <n v="181"/>
    <s v="High"/>
    <s v="Yes"/>
    <s v="Yes"/>
    <x v="1"/>
    <m/>
    <n v="37.96"/>
    <s v="No"/>
    <s v="Yes"/>
    <s v="Yes"/>
    <s v="Low"/>
    <s v="Low"/>
    <n v="5"/>
    <s v="High"/>
    <n v="301"/>
    <x v="75"/>
    <n v="1.1200000000000001"/>
    <n v="15.79"/>
    <x v="0"/>
  </r>
  <r>
    <n v="79"/>
    <s v="Female"/>
    <n v="149"/>
    <n v="281"/>
    <s v="Medium"/>
    <s v="No"/>
    <s v="No"/>
    <x v="1"/>
    <m/>
    <n v="37.96"/>
    <s v="No"/>
    <s v="Yes"/>
    <s v="No"/>
    <s v="None"/>
    <s v="Low"/>
    <n v="10"/>
    <s v="Low"/>
    <n v="349"/>
    <x v="13"/>
    <n v="9.1199999999999992"/>
    <n v="15.93"/>
    <x v="0"/>
  </r>
  <r>
    <n v="65"/>
    <s v="Female"/>
    <n v="139"/>
    <n v="259"/>
    <s v="Medium"/>
    <s v="Yes"/>
    <s v="Yes"/>
    <x v="0"/>
    <m/>
    <n v="37.96"/>
    <s v="Yes"/>
    <s v="No"/>
    <s v="Yes"/>
    <s v="Low"/>
    <s v="Low"/>
    <n v="9"/>
    <s v="Medium"/>
    <n v="141"/>
    <x v="13"/>
    <n v="11.54"/>
    <n v="18.46"/>
    <x v="0"/>
  </r>
  <r>
    <n v="32"/>
    <s v="Female"/>
    <n v="151"/>
    <n v="256"/>
    <s v="Low"/>
    <s v="No"/>
    <s v="Yes"/>
    <x v="0"/>
    <m/>
    <n v="37.96"/>
    <s v="No"/>
    <s v="No"/>
    <s v="Yes"/>
    <s v="Low"/>
    <s v="High"/>
    <n v="8"/>
    <s v="Low"/>
    <n v="255"/>
    <x v="12"/>
    <n v="4"/>
    <n v="12.44"/>
    <x v="0"/>
  </r>
  <r>
    <n v="63"/>
    <s v="Female"/>
    <n v="165"/>
    <n v="258"/>
    <s v="Low"/>
    <s v="No"/>
    <s v="Yes"/>
    <x v="0"/>
    <m/>
    <n v="37.96"/>
    <s v="Yes"/>
    <s v="No"/>
    <s v="No"/>
    <s v="Medium"/>
    <s v="High"/>
    <n v="7"/>
    <s v="Medium"/>
    <n v="273"/>
    <x v="16"/>
    <n v="14.35"/>
    <n v="15.67"/>
    <x v="0"/>
  </r>
  <r>
    <n v="34"/>
    <s v="Female"/>
    <n v="175"/>
    <n v="268"/>
    <s v="Medium"/>
    <s v="Yes"/>
    <s v="Yes"/>
    <x v="1"/>
    <m/>
    <n v="37.96"/>
    <s v="Yes"/>
    <s v="Yes"/>
    <s v="Yes"/>
    <s v="None"/>
    <s v="High"/>
    <n v="7"/>
    <s v="Medium"/>
    <n v="374"/>
    <x v="39"/>
    <n v="4.2699999999999996"/>
    <n v="9.6999999999999993"/>
    <x v="0"/>
  </r>
  <r>
    <n v="48"/>
    <s v="Male"/>
    <n v="170"/>
    <n v="154"/>
    <s v="High"/>
    <s v="Yes"/>
    <s v="No"/>
    <x v="1"/>
    <m/>
    <n v="37.96"/>
    <s v="No"/>
    <s v="No"/>
    <s v="Yes"/>
    <s v="Medium"/>
    <s v="Medium"/>
    <n v="9"/>
    <s v="Medium"/>
    <n v="386"/>
    <x v="15"/>
    <n v="11.79"/>
    <n v="12.15"/>
    <x v="0"/>
  </r>
  <r>
    <n v="53"/>
    <s v="Male"/>
    <n v="155"/>
    <n v="166"/>
    <s v="Low"/>
    <s v="No"/>
    <s v="No"/>
    <x v="0"/>
    <m/>
    <n v="37.97"/>
    <s v="Yes"/>
    <s v="No"/>
    <s v="No"/>
    <s v="High"/>
    <s v="Low"/>
    <n v="5"/>
    <s v="High"/>
    <n v="250"/>
    <x v="45"/>
    <n v="13.92"/>
    <n v="6.41"/>
    <x v="0"/>
  </r>
  <r>
    <n v="35"/>
    <s v="Male"/>
    <n v="137"/>
    <n v="246"/>
    <s v="High"/>
    <s v="No"/>
    <s v="No"/>
    <x v="1"/>
    <m/>
    <n v="37.97"/>
    <s v="No"/>
    <s v="Yes"/>
    <s v="No"/>
    <s v="High"/>
    <s v="Low"/>
    <n v="7"/>
    <s v="Low"/>
    <n v="154"/>
    <x v="36"/>
    <n v="7.45"/>
    <n v="12.58"/>
    <x v="0"/>
  </r>
  <r>
    <n v="79"/>
    <s v="Female"/>
    <n v="126"/>
    <n v="218"/>
    <s v="Low"/>
    <s v="Yes"/>
    <s v="No"/>
    <x v="1"/>
    <m/>
    <n v="37.97"/>
    <s v="Yes"/>
    <s v="Yes"/>
    <s v="No"/>
    <s v="High"/>
    <s v="High"/>
    <n v="7"/>
    <s v="Low"/>
    <n v="258"/>
    <x v="5"/>
    <n v="4.92"/>
    <n v="7.91"/>
    <x v="0"/>
  </r>
  <r>
    <n v="41"/>
    <s v="Female"/>
    <n v="169"/>
    <n v="189"/>
    <s v="Low"/>
    <s v="No"/>
    <s v="Yes"/>
    <x v="1"/>
    <m/>
    <n v="37.97"/>
    <s v="Yes"/>
    <s v="No"/>
    <s v="No"/>
    <s v="High"/>
    <s v="Low"/>
    <n v="9"/>
    <s v="Medium"/>
    <n v="145"/>
    <x v="64"/>
    <n v="0.63"/>
    <n v="5.5"/>
    <x v="0"/>
  </r>
  <r>
    <n v="25"/>
    <s v="Male"/>
    <n v="167"/>
    <n v="236"/>
    <s v="Medium"/>
    <s v="No"/>
    <s v="Yes"/>
    <x v="1"/>
    <m/>
    <n v="37.97"/>
    <s v="Yes"/>
    <s v="No"/>
    <s v="No"/>
    <s v="High"/>
    <s v="Low"/>
    <n v="6"/>
    <s v="High"/>
    <n v="317"/>
    <x v="15"/>
    <n v="8.73"/>
    <n v="19.850000000000001"/>
    <x v="0"/>
  </r>
  <r>
    <n v="60"/>
    <s v="Female"/>
    <n v="173"/>
    <n v="273"/>
    <s v="Low"/>
    <s v="No"/>
    <s v="No"/>
    <x v="1"/>
    <m/>
    <n v="37.97"/>
    <s v="Yes"/>
    <s v="No"/>
    <s v="No"/>
    <s v="None"/>
    <s v="Medium"/>
    <n v="8"/>
    <s v="Medium"/>
    <n v="375"/>
    <x v="15"/>
    <n v="7.16"/>
    <n v="18.03"/>
    <x v="0"/>
  </r>
  <r>
    <n v="19"/>
    <s v="Female"/>
    <n v="159"/>
    <n v="229"/>
    <s v="High"/>
    <s v="Yes"/>
    <s v="Yes"/>
    <x v="1"/>
    <m/>
    <n v="37.97"/>
    <s v="No"/>
    <s v="Yes"/>
    <s v="Yes"/>
    <s v="Low"/>
    <s v="High"/>
    <n v="7"/>
    <s v="High"/>
    <n v="266"/>
    <x v="25"/>
    <n v="7.08"/>
    <n v="12.09"/>
    <x v="1"/>
  </r>
  <r>
    <n v="38"/>
    <s v="Male"/>
    <n v="123"/>
    <n v="200"/>
    <s v="Medium"/>
    <s v="No"/>
    <s v="Yes"/>
    <x v="0"/>
    <m/>
    <n v="37.97"/>
    <s v="No"/>
    <s v="Yes"/>
    <s v="No"/>
    <s v="High"/>
    <s v="Low"/>
    <n v="8"/>
    <s v="High"/>
    <n v="334"/>
    <x v="29"/>
    <n v="2.75"/>
    <n v="7.26"/>
    <x v="0"/>
  </r>
  <r>
    <n v="65"/>
    <s v="Female"/>
    <n v="154"/>
    <n v="200"/>
    <s v="Medium"/>
    <s v="No"/>
    <s v="Yes"/>
    <x v="1"/>
    <m/>
    <n v="37.979999999999997"/>
    <s v="No"/>
    <s v="Yes"/>
    <s v="Yes"/>
    <s v="Low"/>
    <s v="Medium"/>
    <n v="5"/>
    <s v="High"/>
    <n v="240"/>
    <x v="60"/>
    <n v="4.05"/>
    <n v="11.31"/>
    <x v="0"/>
  </r>
  <r>
    <n v="66"/>
    <s v="Male"/>
    <n v="166"/>
    <n v="160"/>
    <s v="High"/>
    <s v="No"/>
    <s v="Yes"/>
    <x v="0"/>
    <m/>
    <n v="37.979999999999997"/>
    <s v="Yes"/>
    <s v="Yes"/>
    <s v="Yes"/>
    <s v="None"/>
    <s v="High"/>
    <n v="6"/>
    <s v="Medium"/>
    <n v="198"/>
    <x v="39"/>
    <n v="12.38"/>
    <n v="14.78"/>
    <x v="0"/>
  </r>
  <r>
    <n v="46"/>
    <s v="Female"/>
    <n v="136"/>
    <n v="187"/>
    <s v="Medium"/>
    <s v="No"/>
    <s v="No"/>
    <x v="0"/>
    <m/>
    <n v="37.979999999999997"/>
    <s v="Yes"/>
    <s v="No"/>
    <s v="No"/>
    <s v="Low"/>
    <s v="Low"/>
    <n v="5"/>
    <s v="Medium"/>
    <n v="133"/>
    <x v="3"/>
    <n v="2.48"/>
    <n v="12.91"/>
    <x v="0"/>
  </r>
  <r>
    <n v="35"/>
    <s v="Female"/>
    <n v="174"/>
    <n v="236"/>
    <s v="Low"/>
    <s v="No"/>
    <s v="Yes"/>
    <x v="1"/>
    <m/>
    <n v="37.979999999999997"/>
    <s v="No"/>
    <s v="No"/>
    <s v="Yes"/>
    <s v="None"/>
    <s v="Low"/>
    <n v="9"/>
    <s v="High"/>
    <n v="395"/>
    <x v="72"/>
    <n v="2.4500000000000002"/>
    <n v="9.85"/>
    <x v="1"/>
  </r>
  <r>
    <n v="64"/>
    <s v="Female"/>
    <n v="158"/>
    <n v="184"/>
    <s v="Medium"/>
    <s v="Yes"/>
    <s v="Yes"/>
    <x v="0"/>
    <m/>
    <n v="38"/>
    <s v="No"/>
    <s v="No"/>
    <s v="Yes"/>
    <s v="Medium"/>
    <s v="Medium"/>
    <n v="7"/>
    <s v="Medium"/>
    <n v="400"/>
    <x v="72"/>
    <n v="10.93"/>
    <n v="11.18"/>
    <x v="0"/>
  </r>
  <r>
    <n v="42"/>
    <s v="Female"/>
    <n v="165"/>
    <n v="217"/>
    <s v="Medium"/>
    <s v="Yes"/>
    <s v="Yes"/>
    <x v="1"/>
    <m/>
    <n v="38"/>
    <s v="No"/>
    <s v="No"/>
    <s v="No"/>
    <s v="Medium"/>
    <s v="High"/>
    <n v="5"/>
    <s v="High"/>
    <n v="364"/>
    <x v="41"/>
    <n v="12.96"/>
    <n v="10.1"/>
    <x v="0"/>
  </r>
  <r>
    <n v="33"/>
    <s v="Male"/>
    <n v="135"/>
    <n v="279"/>
    <s v="High"/>
    <s v="No"/>
    <s v="Yes"/>
    <x v="0"/>
    <m/>
    <n v="38"/>
    <s v="Yes"/>
    <s v="No"/>
    <s v="No"/>
    <s v="None"/>
    <s v="High"/>
    <n v="8"/>
    <s v="Low"/>
    <n v="367"/>
    <x v="17"/>
    <n v="8.9600000000000009"/>
    <n v="15.46"/>
    <x v="0"/>
  </r>
  <r>
    <n v="79"/>
    <s v="Female"/>
    <n v="126"/>
    <n v="292"/>
    <s v="Medium"/>
    <s v="Yes"/>
    <s v="Yes"/>
    <x v="0"/>
    <m/>
    <n v="38"/>
    <s v="Yes"/>
    <s v="No"/>
    <s v="Yes"/>
    <s v="None"/>
    <s v="High"/>
    <n v="5"/>
    <s v="High"/>
    <n v="308"/>
    <x v="23"/>
    <n v="13.43"/>
    <n v="12.26"/>
    <x v="1"/>
  </r>
  <r>
    <n v="48"/>
    <s v="Female"/>
    <n v="148"/>
    <n v="192"/>
    <s v="Medium"/>
    <s v="No"/>
    <s v="No"/>
    <x v="1"/>
    <m/>
    <n v="38"/>
    <s v="No"/>
    <s v="No"/>
    <s v="No"/>
    <s v="Medium"/>
    <s v="High"/>
    <n v="7"/>
    <s v="Low"/>
    <n v="338"/>
    <x v="17"/>
    <n v="3.38"/>
    <n v="14.53"/>
    <x v="0"/>
  </r>
  <r>
    <n v="50"/>
    <s v="Male"/>
    <n v="127"/>
    <n v="249"/>
    <s v="Low"/>
    <s v="Yes"/>
    <s v="Yes"/>
    <x v="1"/>
    <m/>
    <n v="38"/>
    <s v="No"/>
    <s v="No"/>
    <s v="No"/>
    <s v="None"/>
    <s v="Medium"/>
    <n v="8"/>
    <s v="High"/>
    <n v="105"/>
    <x v="1"/>
    <n v="4.51"/>
    <n v="10.36"/>
    <x v="0"/>
  </r>
  <r>
    <n v="51"/>
    <s v="Male"/>
    <n v="133"/>
    <n v="177"/>
    <s v="Medium"/>
    <s v="No"/>
    <s v="No"/>
    <x v="0"/>
    <m/>
    <n v="38.01"/>
    <s v="No"/>
    <s v="Yes"/>
    <s v="No"/>
    <s v="Medium"/>
    <s v="Low"/>
    <n v="9"/>
    <s v="Low"/>
    <n v="318"/>
    <x v="9"/>
    <n v="7.03"/>
    <n v="14.87"/>
    <x v="1"/>
  </r>
  <r>
    <n v="42"/>
    <s v="Male"/>
    <n v="161"/>
    <n v="177"/>
    <s v="High"/>
    <s v="No"/>
    <s v="Yes"/>
    <x v="1"/>
    <m/>
    <n v="38.01"/>
    <s v="No"/>
    <s v="Yes"/>
    <s v="No"/>
    <s v="None"/>
    <s v="Medium"/>
    <n v="10"/>
    <s v="Low"/>
    <n v="246"/>
    <x v="31"/>
    <n v="1.58"/>
    <n v="17.649999999999999"/>
    <x v="0"/>
  </r>
  <r>
    <n v="67"/>
    <s v="Male"/>
    <n v="172"/>
    <n v="152"/>
    <s v="Medium"/>
    <s v="No"/>
    <s v="No"/>
    <x v="0"/>
    <m/>
    <n v="38.01"/>
    <s v="No"/>
    <s v="No"/>
    <s v="Yes"/>
    <s v="High"/>
    <s v="Low"/>
    <n v="9"/>
    <s v="Medium"/>
    <n v="149"/>
    <x v="37"/>
    <n v="6.42"/>
    <n v="10.89"/>
    <x v="0"/>
  </r>
  <r>
    <n v="22"/>
    <s v="Female"/>
    <n v="165"/>
    <n v="250"/>
    <s v="High"/>
    <s v="No"/>
    <s v="No"/>
    <x v="1"/>
    <m/>
    <n v="38.01"/>
    <s v="Yes"/>
    <s v="No"/>
    <s v="No"/>
    <s v="Low"/>
    <s v="High"/>
    <n v="7"/>
    <s v="High"/>
    <n v="232"/>
    <x v="6"/>
    <n v="2.93"/>
    <n v="18.88"/>
    <x v="0"/>
  </r>
  <r>
    <n v="40"/>
    <s v="Female"/>
    <n v="151"/>
    <n v="175"/>
    <s v="High"/>
    <s v="No"/>
    <s v="Yes"/>
    <x v="0"/>
    <m/>
    <n v="38.01"/>
    <s v="Yes"/>
    <s v="Yes"/>
    <s v="Yes"/>
    <s v="High"/>
    <s v="Medium"/>
    <n v="4"/>
    <s v="Medium"/>
    <n v="159"/>
    <x v="14"/>
    <n v="4.54"/>
    <n v="8.82"/>
    <x v="0"/>
  </r>
  <r>
    <n v="52"/>
    <s v="Male"/>
    <n v="168"/>
    <n v="243"/>
    <s v="Low"/>
    <s v="No"/>
    <s v="Yes"/>
    <x v="1"/>
    <m/>
    <n v="38.01"/>
    <s v="Yes"/>
    <s v="Yes"/>
    <s v="No"/>
    <s v="High"/>
    <s v="Low"/>
    <n v="5"/>
    <s v="Low"/>
    <n v="144"/>
    <x v="54"/>
    <n v="9.9499999999999993"/>
    <n v="8.1300000000000008"/>
    <x v="0"/>
  </r>
  <r>
    <n v="42"/>
    <s v="Male"/>
    <n v="166"/>
    <n v="164"/>
    <s v="Medium"/>
    <s v="Yes"/>
    <s v="Yes"/>
    <x v="1"/>
    <m/>
    <n v="38.020000000000003"/>
    <s v="Yes"/>
    <s v="Yes"/>
    <s v="Yes"/>
    <s v="High"/>
    <s v="High"/>
    <n v="8"/>
    <s v="Low"/>
    <n v="335"/>
    <x v="58"/>
    <n v="7.91"/>
    <n v="9.3699999999999992"/>
    <x v="1"/>
  </r>
  <r>
    <n v="68"/>
    <s v="Male"/>
    <n v="169"/>
    <n v="300"/>
    <s v="Medium"/>
    <s v="No"/>
    <s v="No"/>
    <x v="1"/>
    <m/>
    <n v="38.03"/>
    <s v="No"/>
    <s v="No"/>
    <s v="Yes"/>
    <s v="None"/>
    <s v="High"/>
    <n v="7"/>
    <s v="Medium"/>
    <n v="225"/>
    <x v="73"/>
    <n v="1.83"/>
    <n v="19.47"/>
    <x v="0"/>
  </r>
  <r>
    <n v="39"/>
    <s v="Female"/>
    <n v="136"/>
    <n v="240"/>
    <s v="Low"/>
    <s v="No"/>
    <s v="Yes"/>
    <x v="1"/>
    <m/>
    <n v="38.03"/>
    <s v="Yes"/>
    <s v="No"/>
    <s v="No"/>
    <s v="High"/>
    <s v="Medium"/>
    <n v="6"/>
    <s v="Medium"/>
    <n v="100"/>
    <x v="20"/>
    <n v="0.56999999999999995"/>
    <n v="11.36"/>
    <x v="0"/>
  </r>
  <r>
    <n v="69"/>
    <s v="Male"/>
    <n v="154"/>
    <n v="259"/>
    <s v="Low"/>
    <s v="No"/>
    <s v="No"/>
    <x v="0"/>
    <m/>
    <n v="38.03"/>
    <s v="No"/>
    <s v="Yes"/>
    <s v="Yes"/>
    <s v="None"/>
    <s v="Medium"/>
    <n v="5"/>
    <s v="High"/>
    <n v="205"/>
    <x v="13"/>
    <n v="6.22"/>
    <n v="5.64"/>
    <x v="1"/>
  </r>
  <r>
    <n v="26"/>
    <s v="Male"/>
    <n v="170"/>
    <n v="152"/>
    <s v="Low"/>
    <s v="No"/>
    <s v="Yes"/>
    <x v="1"/>
    <m/>
    <n v="38.03"/>
    <s v="Yes"/>
    <s v="No"/>
    <s v="Yes"/>
    <s v="Medium"/>
    <s v="Medium"/>
    <n v="5"/>
    <s v="Low"/>
    <n v="385"/>
    <x v="0"/>
    <n v="8.75"/>
    <n v="17.329999999999998"/>
    <x v="0"/>
  </r>
  <r>
    <n v="45"/>
    <s v="Female"/>
    <n v="149"/>
    <n v="200"/>
    <s v="High"/>
    <s v="No"/>
    <s v="Yes"/>
    <x v="0"/>
    <m/>
    <n v="38.03"/>
    <s v="No"/>
    <s v="Yes"/>
    <s v="Yes"/>
    <s v="Medium"/>
    <s v="High"/>
    <n v="5"/>
    <s v="Low"/>
    <n v="284"/>
    <x v="2"/>
    <n v="7.19"/>
    <n v="19.920000000000002"/>
    <x v="0"/>
  </r>
  <r>
    <n v="18"/>
    <s v="Female"/>
    <n v="155"/>
    <n v="238"/>
    <s v="High"/>
    <s v="Yes"/>
    <s v="Yes"/>
    <x v="1"/>
    <m/>
    <n v="38.03"/>
    <s v="No"/>
    <s v="No"/>
    <s v="No"/>
    <s v="Medium"/>
    <s v="Medium"/>
    <n v="5"/>
    <s v="Medium"/>
    <n v="108"/>
    <x v="19"/>
    <n v="8.1"/>
    <n v="17.77"/>
    <x v="0"/>
  </r>
  <r>
    <n v="29"/>
    <s v="Female"/>
    <n v="172"/>
    <n v="230"/>
    <s v="High"/>
    <s v="No"/>
    <s v="No"/>
    <x v="1"/>
    <m/>
    <n v="38.04"/>
    <s v="Yes"/>
    <s v="No"/>
    <s v="Yes"/>
    <s v="Medium"/>
    <s v="Medium"/>
    <n v="5"/>
    <s v="Medium"/>
    <n v="204"/>
    <x v="51"/>
    <n v="9.67"/>
    <n v="16.96"/>
    <x v="0"/>
  </r>
  <r>
    <n v="34"/>
    <s v="Male"/>
    <n v="169"/>
    <n v="299"/>
    <s v="Low"/>
    <s v="Yes"/>
    <s v="Yes"/>
    <x v="1"/>
    <m/>
    <n v="38.04"/>
    <s v="No"/>
    <s v="No"/>
    <s v="Yes"/>
    <s v="Low"/>
    <s v="High"/>
    <n v="8"/>
    <s v="Medium"/>
    <n v="189"/>
    <x v="20"/>
    <n v="0.61"/>
    <n v="17.43"/>
    <x v="1"/>
  </r>
  <r>
    <n v="25"/>
    <s v="Female"/>
    <n v="130"/>
    <n v="278"/>
    <s v="Low"/>
    <s v="No"/>
    <s v="No"/>
    <x v="1"/>
    <m/>
    <n v="38.04"/>
    <s v="No"/>
    <s v="Yes"/>
    <s v="No"/>
    <s v="Medium"/>
    <s v="Low"/>
    <n v="5"/>
    <s v="Medium"/>
    <n v="110"/>
    <x v="0"/>
    <n v="2.2999999999999998"/>
    <n v="10.02"/>
    <x v="0"/>
  </r>
  <r>
    <n v="57"/>
    <s v="Male"/>
    <n v="167"/>
    <n v="258"/>
    <s v="Medium"/>
    <s v="Yes"/>
    <s v="No"/>
    <x v="1"/>
    <m/>
    <n v="38.04"/>
    <s v="Yes"/>
    <s v="Yes"/>
    <s v="Yes"/>
    <s v="Low"/>
    <s v="Medium"/>
    <n v="7"/>
    <s v="Low"/>
    <n v="206"/>
    <x v="68"/>
    <n v="1.75"/>
    <n v="11.66"/>
    <x v="0"/>
  </r>
  <r>
    <n v="79"/>
    <s v="Female"/>
    <n v="165"/>
    <n v="192"/>
    <s v="Low"/>
    <s v="Yes"/>
    <s v="No"/>
    <x v="0"/>
    <m/>
    <n v="38.04"/>
    <s v="Yes"/>
    <s v="No"/>
    <s v="No"/>
    <s v="High"/>
    <s v="Medium"/>
    <n v="5"/>
    <s v="Medium"/>
    <n v="250"/>
    <x v="1"/>
    <n v="6.55"/>
    <n v="9.19"/>
    <x v="0"/>
  </r>
  <r>
    <n v="23"/>
    <s v="Female"/>
    <n v="129"/>
    <n v="231"/>
    <s v="High"/>
    <s v="No"/>
    <s v="Yes"/>
    <x v="0"/>
    <m/>
    <n v="38.049999999999997"/>
    <s v="No"/>
    <s v="Yes"/>
    <s v="Yes"/>
    <s v="High"/>
    <s v="Low"/>
    <n v="6"/>
    <s v="High"/>
    <n v="203"/>
    <x v="10"/>
    <n v="0.61"/>
    <n v="19.05"/>
    <x v="0"/>
  </r>
  <r>
    <n v="71"/>
    <s v="Male"/>
    <n v="168"/>
    <n v="295"/>
    <s v="Medium"/>
    <s v="Yes"/>
    <s v="Yes"/>
    <x v="1"/>
    <m/>
    <n v="38.06"/>
    <s v="Yes"/>
    <s v="No"/>
    <s v="No"/>
    <s v="None"/>
    <s v="High"/>
    <n v="10"/>
    <s v="Low"/>
    <n v="294"/>
    <x v="74"/>
    <n v="6.76"/>
    <n v="6.64"/>
    <x v="0"/>
  </r>
  <r>
    <n v="20"/>
    <s v="Male"/>
    <n v="158"/>
    <n v="176"/>
    <s v="Low"/>
    <s v="No"/>
    <s v="No"/>
    <x v="1"/>
    <m/>
    <n v="38.06"/>
    <s v="Yes"/>
    <s v="No"/>
    <s v="Yes"/>
    <s v="Low"/>
    <s v="High"/>
    <n v="5"/>
    <s v="High"/>
    <n v="122"/>
    <x v="72"/>
    <n v="11.12"/>
    <n v="10.42"/>
    <x v="0"/>
  </r>
  <r>
    <n v="50"/>
    <s v="Female"/>
    <n v="141"/>
    <n v="227"/>
    <s v="High"/>
    <s v="Yes"/>
    <s v="Yes"/>
    <x v="1"/>
    <m/>
    <n v="38.06"/>
    <s v="Yes"/>
    <s v="Yes"/>
    <s v="Yes"/>
    <s v="Low"/>
    <s v="Low"/>
    <n v="5"/>
    <s v="High"/>
    <n v="353"/>
    <x v="74"/>
    <n v="6.58"/>
    <n v="19.579999999999998"/>
    <x v="0"/>
  </r>
  <r>
    <n v="31"/>
    <s v="Male"/>
    <n v="134"/>
    <n v="161"/>
    <s v="Medium"/>
    <s v="Yes"/>
    <s v="Yes"/>
    <x v="1"/>
    <m/>
    <n v="38.06"/>
    <s v="Yes"/>
    <s v="No"/>
    <s v="Yes"/>
    <s v="None"/>
    <s v="High"/>
    <n v="8"/>
    <s v="High"/>
    <n v="239"/>
    <x v="5"/>
    <n v="0.92"/>
    <n v="9.31"/>
    <x v="0"/>
  </r>
  <r>
    <n v="65"/>
    <s v="Male"/>
    <n v="144"/>
    <n v="156"/>
    <s v="High"/>
    <s v="Yes"/>
    <s v="Yes"/>
    <x v="1"/>
    <m/>
    <n v="38.07"/>
    <s v="Yes"/>
    <s v="Yes"/>
    <s v="No"/>
    <s v="Low"/>
    <s v="High"/>
    <n v="7"/>
    <s v="High"/>
    <n v="353"/>
    <x v="35"/>
    <n v="10.86"/>
    <n v="13.33"/>
    <x v="0"/>
  </r>
  <r>
    <n v="71"/>
    <s v="Male"/>
    <n v="150"/>
    <n v="243"/>
    <s v="Medium"/>
    <s v="No"/>
    <s v="Yes"/>
    <x v="0"/>
    <m/>
    <n v="38.07"/>
    <s v="Yes"/>
    <s v="No"/>
    <s v="Yes"/>
    <s v="Low"/>
    <s v="Medium"/>
    <n v="6"/>
    <s v="Low"/>
    <n v="104"/>
    <x v="54"/>
    <n v="9.86"/>
    <n v="13.68"/>
    <x v="0"/>
  </r>
  <r>
    <n v="63"/>
    <s v="Male"/>
    <n v="130"/>
    <n v="234"/>
    <s v="High"/>
    <s v="Yes"/>
    <s v="No"/>
    <x v="1"/>
    <m/>
    <n v="38.08"/>
    <s v="Yes"/>
    <s v="No"/>
    <s v="Yes"/>
    <s v="Low"/>
    <s v="Low"/>
    <n v="9"/>
    <s v="High"/>
    <n v="284"/>
    <x v="75"/>
    <n v="6.76"/>
    <n v="15.55"/>
    <x v="0"/>
  </r>
  <r>
    <n v="67"/>
    <s v="Female"/>
    <n v="151"/>
    <n v="252"/>
    <s v="Low"/>
    <s v="No"/>
    <s v="No"/>
    <x v="0"/>
    <m/>
    <n v="38.08"/>
    <s v="Yes"/>
    <s v="Yes"/>
    <s v="No"/>
    <s v="None"/>
    <s v="Low"/>
    <n v="7"/>
    <s v="Medium"/>
    <n v="210"/>
    <x v="43"/>
    <n v="0.02"/>
    <n v="10.85"/>
    <x v="1"/>
  </r>
  <r>
    <n v="28"/>
    <s v="Male"/>
    <n v="123"/>
    <n v="172"/>
    <s v="High"/>
    <s v="No"/>
    <s v="Yes"/>
    <x v="0"/>
    <m/>
    <n v="38.08"/>
    <s v="No"/>
    <s v="No"/>
    <s v="No"/>
    <s v="Medium"/>
    <s v="Medium"/>
    <n v="7"/>
    <s v="Medium"/>
    <n v="344"/>
    <x v="71"/>
    <n v="2.44"/>
    <n v="18.07"/>
    <x v="0"/>
  </r>
  <r>
    <n v="71"/>
    <s v="Male"/>
    <n v="157"/>
    <n v="247"/>
    <s v="High"/>
    <s v="Yes"/>
    <s v="Yes"/>
    <x v="1"/>
    <m/>
    <n v="38.08"/>
    <s v="No"/>
    <s v="Yes"/>
    <s v="Yes"/>
    <s v="None"/>
    <s v="High"/>
    <n v="10"/>
    <s v="Low"/>
    <n v="300"/>
    <x v="22"/>
    <n v="10.69"/>
    <n v="9.6199999999999992"/>
    <x v="0"/>
  </r>
  <r>
    <n v="68"/>
    <s v="Male"/>
    <n v="146"/>
    <n v="212"/>
    <s v="High"/>
    <s v="No"/>
    <s v="No"/>
    <x v="1"/>
    <m/>
    <n v="38.08"/>
    <s v="Yes"/>
    <s v="No"/>
    <s v="No"/>
    <s v="Medium"/>
    <s v="Low"/>
    <n v="6"/>
    <s v="Low"/>
    <n v="230"/>
    <x v="56"/>
    <n v="3.61"/>
    <n v="18.260000000000002"/>
    <x v="0"/>
  </r>
  <r>
    <n v="74"/>
    <s v="Male"/>
    <n v="140"/>
    <n v="252"/>
    <s v="Medium"/>
    <s v="No"/>
    <s v="Yes"/>
    <x v="0"/>
    <m/>
    <n v="38.090000000000003"/>
    <s v="Yes"/>
    <s v="No"/>
    <s v="Yes"/>
    <s v="Medium"/>
    <s v="High"/>
    <n v="9"/>
    <s v="Low"/>
    <n v="242"/>
    <x v="10"/>
    <n v="12.36"/>
    <n v="13.72"/>
    <x v="1"/>
  </r>
  <r>
    <n v="33"/>
    <s v="Male"/>
    <n v="142"/>
    <n v="240"/>
    <s v="Low"/>
    <s v="Yes"/>
    <s v="Yes"/>
    <x v="1"/>
    <m/>
    <n v="38.090000000000003"/>
    <s v="Yes"/>
    <s v="Yes"/>
    <s v="Yes"/>
    <s v="Low"/>
    <s v="High"/>
    <n v="4"/>
    <s v="Medium"/>
    <n v="296"/>
    <x v="48"/>
    <n v="2.56"/>
    <n v="6.62"/>
    <x v="0"/>
  </r>
  <r>
    <n v="26"/>
    <s v="Female"/>
    <n v="146"/>
    <n v="158"/>
    <s v="Medium"/>
    <s v="Yes"/>
    <s v="No"/>
    <x v="0"/>
    <m/>
    <n v="38.1"/>
    <s v="No"/>
    <s v="Yes"/>
    <s v="Yes"/>
    <s v="None"/>
    <s v="Low"/>
    <n v="5"/>
    <s v="Medium"/>
    <n v="163"/>
    <x v="33"/>
    <n v="0.25"/>
    <n v="15.5"/>
    <x v="0"/>
  </r>
  <r>
    <n v="20"/>
    <s v="Female"/>
    <n v="141"/>
    <n v="212"/>
    <s v="High"/>
    <s v="Yes"/>
    <s v="Yes"/>
    <x v="0"/>
    <m/>
    <n v="38.1"/>
    <s v="Yes"/>
    <s v="No"/>
    <s v="Yes"/>
    <s v="Medium"/>
    <s v="Low"/>
    <n v="9"/>
    <s v="High"/>
    <n v="268"/>
    <x v="14"/>
    <n v="4.45"/>
    <n v="10.15"/>
    <x v="1"/>
  </r>
  <r>
    <n v="77"/>
    <s v="Male"/>
    <n v="165"/>
    <n v="275"/>
    <s v="Medium"/>
    <s v="Yes"/>
    <s v="Yes"/>
    <x v="1"/>
    <m/>
    <n v="38.1"/>
    <s v="No"/>
    <s v="Yes"/>
    <s v="No"/>
    <s v="Low"/>
    <s v="High"/>
    <n v="9"/>
    <s v="Medium"/>
    <n v="384"/>
    <x v="27"/>
    <n v="2.62"/>
    <n v="16.38"/>
    <x v="0"/>
  </r>
  <r>
    <n v="51"/>
    <s v="Female"/>
    <n v="129"/>
    <n v="175"/>
    <s v="High"/>
    <s v="No"/>
    <s v="Yes"/>
    <x v="0"/>
    <m/>
    <n v="38.1"/>
    <s v="Yes"/>
    <s v="No"/>
    <s v="Yes"/>
    <s v="High"/>
    <s v="Low"/>
    <n v="6"/>
    <s v="Low"/>
    <n v="221"/>
    <x v="30"/>
    <n v="13.53"/>
    <n v="9.01"/>
    <x v="1"/>
  </r>
  <r>
    <n v="23"/>
    <s v="Male"/>
    <n v="160"/>
    <n v="293"/>
    <s v="Low"/>
    <s v="Yes"/>
    <s v="No"/>
    <x v="0"/>
    <m/>
    <n v="38.11"/>
    <s v="Yes"/>
    <s v="No"/>
    <s v="Yes"/>
    <s v="Low"/>
    <s v="High"/>
    <n v="5"/>
    <s v="High"/>
    <n v="259"/>
    <x v="16"/>
    <n v="5.38"/>
    <n v="17.96"/>
    <x v="0"/>
  </r>
  <r>
    <n v="30"/>
    <s v="Male"/>
    <n v="147"/>
    <n v="227"/>
    <s v="Medium"/>
    <s v="Yes"/>
    <s v="No"/>
    <x v="1"/>
    <m/>
    <n v="38.11"/>
    <s v="No"/>
    <s v="Yes"/>
    <s v="Yes"/>
    <s v="Medium"/>
    <s v="Medium"/>
    <n v="7"/>
    <s v="Low"/>
    <n v="341"/>
    <x v="34"/>
    <n v="6.73"/>
    <n v="14.35"/>
    <x v="0"/>
  </r>
  <r>
    <n v="38"/>
    <s v="Male"/>
    <n v="136"/>
    <n v="243"/>
    <s v="Low"/>
    <s v="Yes"/>
    <s v="No"/>
    <x v="1"/>
    <m/>
    <n v="38.119999999999997"/>
    <s v="Yes"/>
    <s v="Yes"/>
    <s v="Yes"/>
    <s v="Low"/>
    <s v="Low"/>
    <n v="5"/>
    <s v="Medium"/>
    <n v="211"/>
    <x v="25"/>
    <n v="11.94"/>
    <n v="17.89"/>
    <x v="1"/>
  </r>
  <r>
    <n v="36"/>
    <s v="Male"/>
    <n v="137"/>
    <n v="273"/>
    <s v="High"/>
    <s v="Yes"/>
    <s v="Yes"/>
    <x v="1"/>
    <m/>
    <n v="38.119999999999997"/>
    <s v="Yes"/>
    <s v="Yes"/>
    <s v="No"/>
    <s v="High"/>
    <s v="Medium"/>
    <n v="7"/>
    <s v="Low"/>
    <n v="247"/>
    <x v="7"/>
    <n v="5.54"/>
    <n v="9.2899999999999991"/>
    <x v="0"/>
  </r>
  <r>
    <n v="65"/>
    <s v="Male"/>
    <n v="149"/>
    <n v="207"/>
    <s v="Low"/>
    <s v="No"/>
    <s v="Yes"/>
    <x v="0"/>
    <m/>
    <n v="38.119999999999997"/>
    <s v="No"/>
    <s v="No"/>
    <s v="Yes"/>
    <s v="None"/>
    <s v="Medium"/>
    <n v="6"/>
    <s v="High"/>
    <n v="311"/>
    <x v="79"/>
    <n v="6.72"/>
    <n v="16.43"/>
    <x v="0"/>
  </r>
  <r>
    <n v="33"/>
    <s v="Male"/>
    <n v="167"/>
    <n v="223"/>
    <s v="Medium"/>
    <s v="No"/>
    <s v="No"/>
    <x v="0"/>
    <m/>
    <n v="38.119999999999997"/>
    <s v="Yes"/>
    <s v="Yes"/>
    <s v="Yes"/>
    <s v="High"/>
    <s v="Low"/>
    <n v="9"/>
    <s v="Low"/>
    <n v="173"/>
    <x v="38"/>
    <n v="12.83"/>
    <n v="7.99"/>
    <x v="1"/>
  </r>
  <r>
    <n v="53"/>
    <s v="Male"/>
    <n v="174"/>
    <n v="277"/>
    <s v="Low"/>
    <s v="Yes"/>
    <s v="Yes"/>
    <x v="1"/>
    <m/>
    <n v="38.119999999999997"/>
    <s v="Yes"/>
    <s v="No"/>
    <s v="No"/>
    <s v="Low"/>
    <s v="Medium"/>
    <n v="7"/>
    <s v="High"/>
    <n v="250"/>
    <x v="19"/>
    <n v="14.21"/>
    <n v="17.04"/>
    <x v="1"/>
  </r>
  <r>
    <n v="53"/>
    <s v="Female"/>
    <n v="134"/>
    <n v="161"/>
    <s v="Low"/>
    <s v="No"/>
    <s v="No"/>
    <x v="1"/>
    <m/>
    <n v="38.130000000000003"/>
    <s v="No"/>
    <s v="Yes"/>
    <s v="No"/>
    <s v="Medium"/>
    <s v="Low"/>
    <n v="9"/>
    <s v="Low"/>
    <n v="272"/>
    <x v="59"/>
    <n v="0.23"/>
    <n v="15.77"/>
    <x v="1"/>
  </r>
  <r>
    <n v="25"/>
    <s v="Male"/>
    <n v="161"/>
    <n v="248"/>
    <s v="High"/>
    <s v="No"/>
    <s v="No"/>
    <x v="1"/>
    <m/>
    <n v="38.130000000000003"/>
    <s v="Yes"/>
    <s v="Yes"/>
    <s v="No"/>
    <s v="High"/>
    <s v="Low"/>
    <n v="9"/>
    <s v="Medium"/>
    <n v="206"/>
    <x v="31"/>
    <n v="6.55"/>
    <n v="18.55"/>
    <x v="1"/>
  </r>
  <r>
    <n v="24"/>
    <s v="Male"/>
    <n v="142"/>
    <n v="255"/>
    <s v="Low"/>
    <s v="No"/>
    <s v="Yes"/>
    <x v="0"/>
    <m/>
    <n v="38.130000000000003"/>
    <s v="No"/>
    <s v="Yes"/>
    <s v="No"/>
    <s v="Low"/>
    <s v="High"/>
    <n v="10"/>
    <s v="Medium"/>
    <n v="387"/>
    <x v="34"/>
    <n v="2.94"/>
    <n v="13.83"/>
    <x v="0"/>
  </r>
  <r>
    <n v="19"/>
    <s v="Female"/>
    <n v="139"/>
    <n v="268"/>
    <s v="Low"/>
    <s v="No"/>
    <s v="Yes"/>
    <x v="0"/>
    <m/>
    <n v="38.130000000000003"/>
    <s v="Yes"/>
    <s v="Yes"/>
    <s v="Yes"/>
    <s v="High"/>
    <s v="High"/>
    <n v="8"/>
    <s v="High"/>
    <n v="178"/>
    <x v="53"/>
    <n v="1.59"/>
    <n v="6.21"/>
    <x v="0"/>
  </r>
  <r>
    <n v="22"/>
    <s v="Male"/>
    <n v="149"/>
    <n v="296"/>
    <s v="Low"/>
    <s v="Yes"/>
    <s v="No"/>
    <x v="0"/>
    <m/>
    <n v="38.130000000000003"/>
    <s v="No"/>
    <s v="No"/>
    <s v="No"/>
    <s v="Low"/>
    <s v="Medium"/>
    <n v="8"/>
    <s v="Medium"/>
    <n v="227"/>
    <x v="48"/>
    <n v="2.0499999999999998"/>
    <n v="19.93"/>
    <x v="0"/>
  </r>
  <r>
    <n v="24"/>
    <s v="Female"/>
    <n v="133"/>
    <n v="180"/>
    <s v="High"/>
    <s v="Yes"/>
    <s v="Yes"/>
    <x v="1"/>
    <m/>
    <n v="38.130000000000003"/>
    <s v="No"/>
    <s v="No"/>
    <s v="No"/>
    <s v="Medium"/>
    <s v="High"/>
    <n v="6"/>
    <s v="High"/>
    <n v="381"/>
    <x v="47"/>
    <n v="7.28"/>
    <n v="12.11"/>
    <x v="1"/>
  </r>
  <r>
    <n v="49"/>
    <s v="Male"/>
    <n v="122"/>
    <n v="155"/>
    <s v="Medium"/>
    <s v="Yes"/>
    <s v="Yes"/>
    <x v="0"/>
    <m/>
    <n v="38.14"/>
    <s v="Yes"/>
    <s v="Yes"/>
    <s v="Yes"/>
    <s v="None"/>
    <s v="Medium"/>
    <n v="6"/>
    <s v="Low"/>
    <n v="400"/>
    <x v="59"/>
    <n v="13.36"/>
    <n v="15.84"/>
    <x v="1"/>
  </r>
  <r>
    <n v="43"/>
    <s v="Female"/>
    <n v="145"/>
    <n v="255"/>
    <s v="High"/>
    <s v="Yes"/>
    <s v="No"/>
    <x v="0"/>
    <m/>
    <n v="38.14"/>
    <s v="No"/>
    <s v="No"/>
    <s v="Yes"/>
    <s v="Medium"/>
    <s v="Low"/>
    <n v="5"/>
    <s v="Low"/>
    <n v="120"/>
    <x v="31"/>
    <n v="2.86"/>
    <n v="7.47"/>
    <x v="0"/>
  </r>
  <r>
    <n v="23"/>
    <s v="Female"/>
    <n v="134"/>
    <n v="224"/>
    <s v="Low"/>
    <s v="No"/>
    <s v="Yes"/>
    <x v="1"/>
    <m/>
    <n v="38.14"/>
    <s v="No"/>
    <s v="No"/>
    <s v="No"/>
    <s v="Medium"/>
    <s v="Medium"/>
    <n v="10"/>
    <s v="Low"/>
    <n v="163"/>
    <x v="0"/>
    <n v="12.86"/>
    <n v="13.01"/>
    <x v="0"/>
  </r>
  <r>
    <n v="65"/>
    <s v="Female"/>
    <n v="142"/>
    <n v="166"/>
    <s v="Low"/>
    <s v="No"/>
    <s v="Yes"/>
    <x v="1"/>
    <m/>
    <n v="38.15"/>
    <s v="No"/>
    <s v="No"/>
    <s v="Yes"/>
    <s v="None"/>
    <s v="Low"/>
    <n v="7"/>
    <s v="Medium"/>
    <n v="305"/>
    <x v="29"/>
    <n v="5.71"/>
    <n v="14.75"/>
    <x v="0"/>
  </r>
  <r>
    <n v="77"/>
    <s v="Male"/>
    <n v="163"/>
    <n v="216"/>
    <s v="Medium"/>
    <s v="No"/>
    <s v="Yes"/>
    <x v="0"/>
    <m/>
    <n v="38.15"/>
    <s v="No"/>
    <s v="No"/>
    <s v="Yes"/>
    <s v="Low"/>
    <s v="Medium"/>
    <n v="4"/>
    <s v="Low"/>
    <n v="366"/>
    <x v="55"/>
    <n v="8.36"/>
    <n v="10.94"/>
    <x v="0"/>
  </r>
  <r>
    <n v="76"/>
    <s v="Female"/>
    <n v="134"/>
    <n v="288"/>
    <s v="Medium"/>
    <s v="Yes"/>
    <s v="Yes"/>
    <x v="1"/>
    <m/>
    <n v="38.15"/>
    <s v="Yes"/>
    <s v="No"/>
    <s v="Yes"/>
    <s v="Low"/>
    <s v="Low"/>
    <n v="7"/>
    <s v="Low"/>
    <n v="285"/>
    <x v="30"/>
    <n v="14.83"/>
    <n v="13.71"/>
    <x v="0"/>
  </r>
  <r>
    <n v="38"/>
    <s v="Male"/>
    <n v="124"/>
    <n v="210"/>
    <s v="Low"/>
    <s v="No"/>
    <s v="No"/>
    <x v="0"/>
    <m/>
    <n v="38.15"/>
    <s v="No"/>
    <s v="No"/>
    <s v="No"/>
    <s v="Medium"/>
    <s v="Medium"/>
    <n v="5"/>
    <s v="Medium"/>
    <n v="322"/>
    <x v="42"/>
    <n v="10.51"/>
    <n v="5.88"/>
    <x v="0"/>
  </r>
  <r>
    <n v="37"/>
    <s v="Male"/>
    <n v="156"/>
    <n v="189"/>
    <s v="High"/>
    <s v="No"/>
    <s v="No"/>
    <x v="0"/>
    <m/>
    <n v="38.15"/>
    <s v="No"/>
    <s v="Yes"/>
    <s v="No"/>
    <s v="Medium"/>
    <s v="High"/>
    <n v="9"/>
    <s v="Medium"/>
    <n v="221"/>
    <x v="80"/>
    <n v="11.29"/>
    <n v="16.13"/>
    <x v="0"/>
  </r>
  <r>
    <n v="72"/>
    <s v="Male"/>
    <n v="128"/>
    <n v="182"/>
    <s v="Medium"/>
    <s v="Yes"/>
    <s v="No"/>
    <x v="1"/>
    <m/>
    <n v="38.15"/>
    <s v="No"/>
    <s v="No"/>
    <s v="Yes"/>
    <s v="None"/>
    <s v="Low"/>
    <n v="9"/>
    <s v="Medium"/>
    <n v="368"/>
    <x v="79"/>
    <n v="3.52"/>
    <n v="11.84"/>
    <x v="0"/>
  </r>
  <r>
    <n v="25"/>
    <s v="Male"/>
    <n v="120"/>
    <n v="178"/>
    <s v="High"/>
    <s v="No"/>
    <s v="Yes"/>
    <x v="0"/>
    <m/>
    <n v="38.159999999999997"/>
    <s v="Yes"/>
    <s v="Yes"/>
    <s v="No"/>
    <s v="None"/>
    <s v="High"/>
    <n v="7"/>
    <s v="High"/>
    <n v="386"/>
    <x v="67"/>
    <n v="14.58"/>
    <n v="19.84"/>
    <x v="0"/>
  </r>
  <r>
    <n v="33"/>
    <s v="Female"/>
    <n v="134"/>
    <n v="162"/>
    <s v="High"/>
    <s v="Yes"/>
    <s v="No"/>
    <x v="0"/>
    <m/>
    <n v="38.159999999999997"/>
    <s v="Yes"/>
    <s v="No"/>
    <s v="No"/>
    <s v="Medium"/>
    <s v="Medium"/>
    <n v="5"/>
    <s v="Medium"/>
    <n v="115"/>
    <x v="67"/>
    <n v="12.08"/>
    <n v="17.170000000000002"/>
    <x v="0"/>
  </r>
  <r>
    <n v="80"/>
    <s v="Female"/>
    <n v="150"/>
    <n v="271"/>
    <s v="Low"/>
    <s v="Yes"/>
    <s v="No"/>
    <x v="0"/>
    <m/>
    <n v="38.159999999999997"/>
    <s v="Yes"/>
    <s v="Yes"/>
    <s v="No"/>
    <s v="High"/>
    <s v="High"/>
    <n v="6"/>
    <s v="Low"/>
    <n v="296"/>
    <x v="18"/>
    <n v="13.72"/>
    <n v="6.71"/>
    <x v="0"/>
  </r>
  <r>
    <n v="32"/>
    <s v="Female"/>
    <n v="175"/>
    <n v="209"/>
    <s v="High"/>
    <s v="No"/>
    <s v="Yes"/>
    <x v="0"/>
    <m/>
    <n v="38.159999999999997"/>
    <s v="Yes"/>
    <s v="Yes"/>
    <s v="No"/>
    <s v="Medium"/>
    <s v="Medium"/>
    <n v="10"/>
    <s v="Low"/>
    <n v="330"/>
    <x v="78"/>
    <n v="11.31"/>
    <n v="16.809999999999999"/>
    <x v="0"/>
  </r>
  <r>
    <n v="42"/>
    <s v="Male"/>
    <n v="133"/>
    <n v="234"/>
    <s v="Medium"/>
    <s v="No"/>
    <s v="No"/>
    <x v="1"/>
    <m/>
    <n v="38.17"/>
    <s v="No"/>
    <s v="No"/>
    <s v="Yes"/>
    <s v="Low"/>
    <s v="High"/>
    <n v="6"/>
    <s v="High"/>
    <n v="178"/>
    <x v="0"/>
    <n v="12.26"/>
    <n v="16.260000000000002"/>
    <x v="0"/>
  </r>
  <r>
    <n v="25"/>
    <s v="Male"/>
    <n v="165"/>
    <n v="239"/>
    <s v="Low"/>
    <s v="Yes"/>
    <s v="No"/>
    <x v="0"/>
    <m/>
    <n v="38.17"/>
    <s v="No"/>
    <s v="Yes"/>
    <s v="Yes"/>
    <s v="Low"/>
    <s v="Low"/>
    <n v="8"/>
    <s v="Medium"/>
    <n v="195"/>
    <x v="64"/>
    <n v="2.08"/>
    <n v="19.02"/>
    <x v="0"/>
  </r>
  <r>
    <n v="50"/>
    <s v="Male"/>
    <n v="136"/>
    <n v="285"/>
    <s v="Low"/>
    <s v="No"/>
    <s v="No"/>
    <x v="0"/>
    <m/>
    <n v="38.17"/>
    <s v="No"/>
    <s v="Yes"/>
    <s v="No"/>
    <s v="High"/>
    <s v="Low"/>
    <n v="5"/>
    <s v="Medium"/>
    <n v="210"/>
    <x v="33"/>
    <n v="7.07"/>
    <n v="8.25"/>
    <x v="0"/>
  </r>
  <r>
    <n v="72"/>
    <s v="Female"/>
    <n v="146"/>
    <n v="238"/>
    <s v="Medium"/>
    <s v="Yes"/>
    <s v="No"/>
    <x v="0"/>
    <m/>
    <n v="38.17"/>
    <s v="No"/>
    <s v="Yes"/>
    <s v="No"/>
    <s v="High"/>
    <s v="Medium"/>
    <n v="10"/>
    <s v="Medium"/>
    <n v="216"/>
    <x v="27"/>
    <n v="8.86"/>
    <n v="19.28"/>
    <x v="0"/>
  </r>
  <r>
    <n v="20"/>
    <s v="Male"/>
    <n v="150"/>
    <n v="266"/>
    <s v="High"/>
    <s v="Yes"/>
    <s v="Yes"/>
    <x v="0"/>
    <m/>
    <n v="38.17"/>
    <s v="No"/>
    <s v="Yes"/>
    <s v="Yes"/>
    <s v="High"/>
    <s v="Low"/>
    <n v="8"/>
    <s v="High"/>
    <n v="118"/>
    <x v="67"/>
    <n v="7.07"/>
    <n v="14.81"/>
    <x v="0"/>
  </r>
  <r>
    <n v="74"/>
    <s v="Female"/>
    <n v="124"/>
    <n v="283"/>
    <s v="Medium"/>
    <s v="Yes"/>
    <s v="No"/>
    <x v="1"/>
    <m/>
    <n v="38.17"/>
    <s v="Yes"/>
    <s v="Yes"/>
    <s v="No"/>
    <s v="High"/>
    <s v="High"/>
    <n v="7"/>
    <s v="High"/>
    <n v="191"/>
    <x v="77"/>
    <n v="9.26"/>
    <n v="14.96"/>
    <x v="0"/>
  </r>
  <r>
    <n v="36"/>
    <s v="Female"/>
    <n v="177"/>
    <n v="150"/>
    <s v="High"/>
    <s v="No"/>
    <s v="Yes"/>
    <x v="1"/>
    <m/>
    <n v="38.17"/>
    <s v="Yes"/>
    <s v="No"/>
    <s v="No"/>
    <s v="None"/>
    <s v="Medium"/>
    <n v="9"/>
    <s v="Medium"/>
    <n v="131"/>
    <x v="68"/>
    <n v="9.26"/>
    <n v="18"/>
    <x v="0"/>
  </r>
  <r>
    <n v="66"/>
    <s v="Male"/>
    <n v="178"/>
    <n v="159"/>
    <s v="Low"/>
    <s v="No"/>
    <s v="Yes"/>
    <x v="0"/>
    <m/>
    <n v="38.17"/>
    <s v="No"/>
    <s v="Yes"/>
    <s v="No"/>
    <s v="High"/>
    <s v="High"/>
    <n v="7"/>
    <s v="Low"/>
    <n v="338"/>
    <x v="74"/>
    <n v="7.46"/>
    <n v="5.56"/>
    <x v="1"/>
  </r>
  <r>
    <n v="42"/>
    <s v="Male"/>
    <n v="151"/>
    <n v="171"/>
    <s v="Low"/>
    <s v="Yes"/>
    <s v="No"/>
    <x v="0"/>
    <m/>
    <n v="38.17"/>
    <s v="Yes"/>
    <s v="No"/>
    <s v="No"/>
    <s v="Low"/>
    <s v="Medium"/>
    <n v="4"/>
    <s v="High"/>
    <n v="255"/>
    <x v="46"/>
    <n v="6.66"/>
    <n v="15.92"/>
    <x v="1"/>
  </r>
  <r>
    <n v="31"/>
    <s v="Female"/>
    <n v="129"/>
    <n v="278"/>
    <s v="Medium"/>
    <s v="Yes"/>
    <s v="Yes"/>
    <x v="1"/>
    <m/>
    <n v="38.18"/>
    <s v="No"/>
    <s v="Yes"/>
    <s v="No"/>
    <s v="Low"/>
    <s v="Medium"/>
    <n v="4"/>
    <s v="Low"/>
    <n v="196"/>
    <x v="68"/>
    <n v="6.5"/>
    <n v="13.65"/>
    <x v="0"/>
  </r>
  <r>
    <n v="36"/>
    <s v="Male"/>
    <n v="138"/>
    <n v="292"/>
    <s v="Medium"/>
    <s v="Yes"/>
    <s v="Yes"/>
    <x v="1"/>
    <m/>
    <n v="38.18"/>
    <s v="No"/>
    <s v="Yes"/>
    <s v="No"/>
    <s v="High"/>
    <s v="High"/>
    <n v="8"/>
    <s v="High"/>
    <n v="312"/>
    <x v="76"/>
    <n v="10.83"/>
    <n v="6.56"/>
    <x v="0"/>
  </r>
  <r>
    <n v="72"/>
    <s v="Female"/>
    <n v="140"/>
    <n v="189"/>
    <s v="Low"/>
    <s v="Yes"/>
    <s v="Yes"/>
    <x v="1"/>
    <m/>
    <n v="38.19"/>
    <s v="Yes"/>
    <s v="No"/>
    <s v="Yes"/>
    <s v="None"/>
    <s v="Low"/>
    <n v="9"/>
    <s v="Medium"/>
    <n v="156"/>
    <x v="2"/>
    <n v="5.48"/>
    <n v="9.94"/>
    <x v="0"/>
  </r>
  <r>
    <n v="74"/>
    <s v="Male"/>
    <n v="155"/>
    <n v="206"/>
    <s v="Medium"/>
    <s v="Yes"/>
    <s v="No"/>
    <x v="1"/>
    <m/>
    <n v="38.19"/>
    <s v="Yes"/>
    <s v="Yes"/>
    <s v="No"/>
    <s v="Medium"/>
    <s v="Low"/>
    <n v="5"/>
    <s v="Low"/>
    <n v="356"/>
    <x v="3"/>
    <n v="14.19"/>
    <n v="14.22"/>
    <x v="0"/>
  </r>
  <r>
    <n v="21"/>
    <s v="Female"/>
    <n v="135"/>
    <n v="154"/>
    <s v="Medium"/>
    <s v="Yes"/>
    <s v="Yes"/>
    <x v="1"/>
    <m/>
    <n v="38.19"/>
    <s v="Yes"/>
    <s v="Yes"/>
    <s v="No"/>
    <s v="High"/>
    <s v="Medium"/>
    <n v="5"/>
    <s v="High"/>
    <n v="164"/>
    <x v="37"/>
    <n v="8.94"/>
    <n v="6.77"/>
    <x v="1"/>
  </r>
  <r>
    <n v="22"/>
    <s v="Female"/>
    <n v="123"/>
    <n v="269"/>
    <s v="Medium"/>
    <s v="Yes"/>
    <s v="Yes"/>
    <x v="1"/>
    <m/>
    <n v="38.19"/>
    <s v="No"/>
    <s v="Yes"/>
    <s v="Yes"/>
    <s v="None"/>
    <s v="High"/>
    <n v="9"/>
    <s v="High"/>
    <n v="244"/>
    <x v="73"/>
    <n v="9.7100000000000009"/>
    <n v="9.64"/>
    <x v="0"/>
  </r>
  <r>
    <n v="31"/>
    <s v="Female"/>
    <n v="130"/>
    <n v="156"/>
    <s v="Low"/>
    <s v="No"/>
    <s v="No"/>
    <x v="1"/>
    <m/>
    <n v="38.19"/>
    <s v="Yes"/>
    <s v="No"/>
    <s v="No"/>
    <s v="Medium"/>
    <s v="High"/>
    <n v="5"/>
    <s v="Low"/>
    <n v="198"/>
    <x v="4"/>
    <n v="2.15"/>
    <n v="17.11"/>
    <x v="0"/>
  </r>
  <r>
    <n v="62"/>
    <s v="Male"/>
    <n v="159"/>
    <n v="249"/>
    <s v="Low"/>
    <s v="Yes"/>
    <s v="Yes"/>
    <x v="1"/>
    <m/>
    <n v="38.200000000000003"/>
    <s v="Yes"/>
    <s v="No"/>
    <s v="Yes"/>
    <s v="High"/>
    <s v="Low"/>
    <n v="6"/>
    <s v="Low"/>
    <n v="374"/>
    <x v="32"/>
    <n v="3"/>
    <n v="9.0500000000000007"/>
    <x v="1"/>
  </r>
  <r>
    <n v="63"/>
    <s v="Female"/>
    <n v="169"/>
    <n v="251"/>
    <s v="Low"/>
    <s v="No"/>
    <s v="Yes"/>
    <x v="1"/>
    <m/>
    <n v="38.200000000000003"/>
    <s v="No"/>
    <s v="No"/>
    <s v="No"/>
    <s v="Low"/>
    <s v="Medium"/>
    <n v="9"/>
    <s v="High"/>
    <n v="303"/>
    <x v="44"/>
    <n v="0.56999999999999995"/>
    <n v="13.1"/>
    <x v="0"/>
  </r>
  <r>
    <n v="73"/>
    <s v="Male"/>
    <n v="144"/>
    <n v="201"/>
    <s v="Low"/>
    <s v="Yes"/>
    <s v="Yes"/>
    <x v="1"/>
    <m/>
    <n v="38.200000000000003"/>
    <s v="No"/>
    <s v="Yes"/>
    <s v="Yes"/>
    <s v="High"/>
    <s v="High"/>
    <n v="6"/>
    <s v="Low"/>
    <n v="400"/>
    <x v="25"/>
    <n v="10.23"/>
    <n v="11.78"/>
    <x v="0"/>
  </r>
  <r>
    <n v="69"/>
    <s v="Male"/>
    <n v="169"/>
    <n v="160"/>
    <s v="Medium"/>
    <s v="No"/>
    <s v="Yes"/>
    <x v="0"/>
    <m/>
    <n v="38.200000000000003"/>
    <s v="No"/>
    <s v="Yes"/>
    <s v="Yes"/>
    <s v="None"/>
    <s v="Medium"/>
    <n v="7"/>
    <s v="Low"/>
    <n v="108"/>
    <x v="67"/>
    <n v="12.67"/>
    <n v="11.63"/>
    <x v="0"/>
  </r>
  <r>
    <n v="60"/>
    <s v="Female"/>
    <n v="171"/>
    <n v="270"/>
    <s v="Low"/>
    <s v="Yes"/>
    <s v="Yes"/>
    <x v="1"/>
    <m/>
    <n v="38.21"/>
    <s v="Yes"/>
    <s v="Yes"/>
    <s v="Yes"/>
    <s v="None"/>
    <s v="Medium"/>
    <n v="10"/>
    <s v="Low"/>
    <n v="307"/>
    <x v="28"/>
    <n v="10.87"/>
    <n v="17.84"/>
    <x v="0"/>
  </r>
  <r>
    <n v="25"/>
    <s v="Male"/>
    <n v="138"/>
    <n v="245"/>
    <s v="High"/>
    <s v="No"/>
    <s v="Yes"/>
    <x v="1"/>
    <m/>
    <n v="38.21"/>
    <s v="Yes"/>
    <s v="No"/>
    <s v="Yes"/>
    <s v="High"/>
    <s v="Medium"/>
    <n v="5"/>
    <s v="Low"/>
    <n v="201"/>
    <x v="77"/>
    <n v="10.66"/>
    <n v="9.16"/>
    <x v="0"/>
  </r>
  <r>
    <n v="62"/>
    <s v="Male"/>
    <n v="164"/>
    <n v="248"/>
    <s v="Medium"/>
    <s v="Yes"/>
    <s v="No"/>
    <x v="0"/>
    <m/>
    <n v="38.21"/>
    <s v="No"/>
    <s v="Yes"/>
    <s v="Yes"/>
    <s v="High"/>
    <s v="High"/>
    <n v="9"/>
    <s v="Low"/>
    <n v="392"/>
    <x v="18"/>
    <n v="11.43"/>
    <n v="13.25"/>
    <x v="0"/>
  </r>
  <r>
    <n v="77"/>
    <s v="Female"/>
    <n v="133"/>
    <n v="201"/>
    <s v="Medium"/>
    <s v="Yes"/>
    <s v="Yes"/>
    <x v="1"/>
    <m/>
    <n v="38.21"/>
    <s v="Yes"/>
    <s v="No"/>
    <s v="No"/>
    <s v="Medium"/>
    <s v="High"/>
    <n v="9"/>
    <s v="Medium"/>
    <n v="236"/>
    <x v="40"/>
    <n v="11.24"/>
    <n v="14.26"/>
    <x v="0"/>
  </r>
  <r>
    <n v="45"/>
    <s v="Female"/>
    <n v="122"/>
    <n v="165"/>
    <s v="Low"/>
    <s v="Yes"/>
    <s v="Yes"/>
    <x v="0"/>
    <m/>
    <n v="38.21"/>
    <s v="Yes"/>
    <s v="Yes"/>
    <s v="Yes"/>
    <s v="Low"/>
    <s v="High"/>
    <n v="6"/>
    <s v="Low"/>
    <n v="247"/>
    <x v="27"/>
    <n v="13.44"/>
    <n v="18.55"/>
    <x v="0"/>
  </r>
  <r>
    <n v="33"/>
    <s v="Male"/>
    <n v="140"/>
    <n v="173"/>
    <s v="Low"/>
    <s v="No"/>
    <s v="No"/>
    <x v="0"/>
    <m/>
    <n v="38.21"/>
    <s v="No"/>
    <s v="Yes"/>
    <s v="Yes"/>
    <s v="Low"/>
    <s v="Medium"/>
    <n v="5"/>
    <s v="High"/>
    <n v="149"/>
    <x v="74"/>
    <n v="14.02"/>
    <n v="18.36"/>
    <x v="1"/>
  </r>
  <r>
    <n v="19"/>
    <s v="Male"/>
    <n v="171"/>
    <n v="178"/>
    <s v="High"/>
    <s v="No"/>
    <s v="No"/>
    <x v="0"/>
    <m/>
    <n v="38.22"/>
    <s v="No"/>
    <s v="No"/>
    <s v="Yes"/>
    <s v="None"/>
    <s v="Low"/>
    <n v="5"/>
    <s v="Medium"/>
    <n v="349"/>
    <x v="76"/>
    <n v="8.6"/>
    <n v="18.52"/>
    <x v="0"/>
  </r>
  <r>
    <n v="70"/>
    <s v="Male"/>
    <n v="137"/>
    <n v="186"/>
    <s v="High"/>
    <s v="No"/>
    <s v="No"/>
    <x v="1"/>
    <m/>
    <n v="38.229999999999997"/>
    <s v="No"/>
    <s v="Yes"/>
    <s v="No"/>
    <s v="Medium"/>
    <s v="Medium"/>
    <n v="6"/>
    <s v="Medium"/>
    <n v="358"/>
    <x v="60"/>
    <n v="1.77"/>
    <n v="11.54"/>
    <x v="0"/>
  </r>
  <r>
    <n v="76"/>
    <s v="Male"/>
    <n v="166"/>
    <n v="235"/>
    <s v="Medium"/>
    <s v="Yes"/>
    <s v="Yes"/>
    <x v="0"/>
    <m/>
    <n v="38.229999999999997"/>
    <s v="Yes"/>
    <s v="No"/>
    <s v="Yes"/>
    <s v="High"/>
    <s v="Medium"/>
    <n v="7"/>
    <s v="High"/>
    <n v="308"/>
    <x v="63"/>
    <n v="0.8"/>
    <n v="13.52"/>
    <x v="1"/>
  </r>
  <r>
    <n v="36"/>
    <s v="Female"/>
    <n v="138"/>
    <n v="282"/>
    <s v="Low"/>
    <s v="No"/>
    <s v="Yes"/>
    <x v="1"/>
    <m/>
    <n v="38.229999999999997"/>
    <s v="Yes"/>
    <s v="Yes"/>
    <s v="No"/>
    <s v="None"/>
    <s v="Low"/>
    <n v="9"/>
    <s v="High"/>
    <n v="122"/>
    <x v="14"/>
    <n v="0.61"/>
    <n v="8.91"/>
    <x v="0"/>
  </r>
  <r>
    <n v="52"/>
    <s v="Female"/>
    <n v="153"/>
    <n v="214"/>
    <s v="Medium"/>
    <s v="Yes"/>
    <s v="Yes"/>
    <x v="0"/>
    <m/>
    <n v="38.229999999999997"/>
    <s v="Yes"/>
    <s v="No"/>
    <s v="No"/>
    <s v="None"/>
    <s v="Low"/>
    <n v="10"/>
    <s v="Medium"/>
    <n v="105"/>
    <x v="57"/>
    <n v="2.73"/>
    <n v="14.57"/>
    <x v="0"/>
  </r>
  <r>
    <n v="19"/>
    <s v="Female"/>
    <n v="166"/>
    <n v="237"/>
    <s v="Medium"/>
    <s v="Yes"/>
    <s v="No"/>
    <x v="1"/>
    <m/>
    <n v="38.229999999999997"/>
    <s v="Yes"/>
    <s v="Yes"/>
    <s v="Yes"/>
    <s v="Low"/>
    <s v="Medium"/>
    <n v="5"/>
    <s v="High"/>
    <n v="323"/>
    <x v="0"/>
    <n v="1.81"/>
    <n v="7.18"/>
    <x v="0"/>
  </r>
  <r>
    <n v="30"/>
    <s v="Female"/>
    <n v="157"/>
    <n v="238"/>
    <s v="High"/>
    <s v="Yes"/>
    <s v="Yes"/>
    <x v="0"/>
    <m/>
    <n v="38.229999999999997"/>
    <s v="Yes"/>
    <s v="Yes"/>
    <s v="No"/>
    <s v="High"/>
    <s v="Low"/>
    <n v="6"/>
    <s v="High"/>
    <n v="342"/>
    <x v="16"/>
    <n v="11.65"/>
    <n v="17.43"/>
    <x v="1"/>
  </r>
  <r>
    <n v="65"/>
    <s v="Male"/>
    <n v="171"/>
    <n v="213"/>
    <s v="High"/>
    <s v="No"/>
    <s v="Yes"/>
    <x v="0"/>
    <m/>
    <n v="38.229999999999997"/>
    <s v="No"/>
    <s v="No"/>
    <s v="Yes"/>
    <s v="Medium"/>
    <s v="High"/>
    <n v="7"/>
    <s v="Medium"/>
    <n v="146"/>
    <x v="43"/>
    <n v="11.78"/>
    <n v="12.26"/>
    <x v="0"/>
  </r>
  <r>
    <n v="25"/>
    <s v="Male"/>
    <n v="122"/>
    <n v="220"/>
    <s v="High"/>
    <s v="No"/>
    <s v="Yes"/>
    <x v="0"/>
    <m/>
    <n v="38.229999999999997"/>
    <s v="Yes"/>
    <s v="Yes"/>
    <s v="Yes"/>
    <s v="None"/>
    <s v="High"/>
    <n v="5"/>
    <s v="High"/>
    <n v="398"/>
    <x v="71"/>
    <n v="4.0999999999999996"/>
    <n v="5.37"/>
    <x v="0"/>
  </r>
  <r>
    <n v="77"/>
    <s v="Male"/>
    <n v="175"/>
    <n v="205"/>
    <s v="High"/>
    <s v="Yes"/>
    <s v="Yes"/>
    <x v="1"/>
    <m/>
    <n v="38.24"/>
    <s v="No"/>
    <s v="Yes"/>
    <s v="Yes"/>
    <s v="Low"/>
    <s v="High"/>
    <n v="6"/>
    <s v="Medium"/>
    <n v="396"/>
    <x v="27"/>
    <n v="8.75"/>
    <n v="9.3800000000000008"/>
    <x v="0"/>
  </r>
  <r>
    <n v="65"/>
    <s v="Male"/>
    <n v="170"/>
    <n v="255"/>
    <s v="High"/>
    <s v="Yes"/>
    <s v="Yes"/>
    <x v="0"/>
    <m/>
    <n v="38.24"/>
    <s v="No"/>
    <s v="Yes"/>
    <s v="Yes"/>
    <s v="Low"/>
    <s v="Low"/>
    <n v="8"/>
    <s v="Medium"/>
    <n v="400"/>
    <x v="60"/>
    <n v="4.1500000000000004"/>
    <n v="15.81"/>
    <x v="0"/>
  </r>
  <r>
    <n v="69"/>
    <s v="Female"/>
    <n v="120"/>
    <n v="231"/>
    <s v="Medium"/>
    <s v="No"/>
    <s v="No"/>
    <x v="0"/>
    <m/>
    <n v="38.24"/>
    <s v="No"/>
    <s v="No"/>
    <s v="No"/>
    <s v="Medium"/>
    <s v="Low"/>
    <n v="7"/>
    <s v="Low"/>
    <n v="192"/>
    <x v="20"/>
    <n v="8.64"/>
    <n v="7.12"/>
    <x v="0"/>
  </r>
  <r>
    <n v="27"/>
    <s v="Female"/>
    <n v="175"/>
    <n v="300"/>
    <s v="High"/>
    <s v="No"/>
    <s v="No"/>
    <x v="1"/>
    <m/>
    <n v="38.24"/>
    <s v="Yes"/>
    <s v="Yes"/>
    <s v="No"/>
    <s v="High"/>
    <s v="High"/>
    <n v="7"/>
    <s v="Medium"/>
    <n v="337"/>
    <x v="53"/>
    <n v="7.46"/>
    <n v="10.17"/>
    <x v="0"/>
  </r>
  <r>
    <n v="62"/>
    <s v="Female"/>
    <n v="138"/>
    <n v="189"/>
    <s v="Low"/>
    <s v="No"/>
    <s v="Yes"/>
    <x v="1"/>
    <m/>
    <n v="38.25"/>
    <s v="Yes"/>
    <s v="Yes"/>
    <s v="No"/>
    <s v="Medium"/>
    <s v="Low"/>
    <n v="7"/>
    <s v="High"/>
    <n v="357"/>
    <x v="26"/>
    <n v="5.24"/>
    <n v="5.09"/>
    <x v="0"/>
  </r>
  <r>
    <n v="40"/>
    <s v="Female"/>
    <n v="169"/>
    <n v="171"/>
    <s v="High"/>
    <s v="Yes"/>
    <s v="Yes"/>
    <x v="1"/>
    <m/>
    <n v="38.26"/>
    <s v="No"/>
    <s v="No"/>
    <s v="Yes"/>
    <s v="None"/>
    <s v="High"/>
    <n v="9"/>
    <s v="Low"/>
    <n v="223"/>
    <x v="63"/>
    <n v="11.11"/>
    <n v="15.31"/>
    <x v="1"/>
  </r>
  <r>
    <n v="33"/>
    <s v="Female"/>
    <n v="142"/>
    <n v="238"/>
    <s v="High"/>
    <s v="Yes"/>
    <s v="No"/>
    <x v="1"/>
    <m/>
    <n v="38.26"/>
    <s v="No"/>
    <s v="No"/>
    <s v="No"/>
    <s v="Medium"/>
    <s v="Low"/>
    <n v="6"/>
    <s v="Medium"/>
    <n v="228"/>
    <x v="55"/>
    <n v="8.07"/>
    <n v="6.41"/>
    <x v="0"/>
  </r>
  <r>
    <n v="58"/>
    <s v="Female"/>
    <n v="174"/>
    <n v="203"/>
    <s v="Medium"/>
    <s v="No"/>
    <s v="Yes"/>
    <x v="0"/>
    <m/>
    <n v="38.26"/>
    <s v="Yes"/>
    <s v="No"/>
    <s v="Yes"/>
    <s v="None"/>
    <s v="Low"/>
    <n v="5"/>
    <s v="Low"/>
    <n v="137"/>
    <x v="14"/>
    <n v="13.1"/>
    <n v="14.17"/>
    <x v="0"/>
  </r>
  <r>
    <n v="64"/>
    <s v="Male"/>
    <n v="154"/>
    <n v="211"/>
    <s v="Low"/>
    <s v="No"/>
    <s v="Yes"/>
    <x v="0"/>
    <m/>
    <n v="38.270000000000003"/>
    <s v="No"/>
    <s v="No"/>
    <s v="Yes"/>
    <s v="Medium"/>
    <s v="Medium"/>
    <n v="7"/>
    <s v="High"/>
    <n v="267"/>
    <x v="37"/>
    <n v="1.94"/>
    <n v="9.73"/>
    <x v="0"/>
  </r>
  <r>
    <n v="45"/>
    <s v="Male"/>
    <n v="130"/>
    <n v="246"/>
    <s v="Low"/>
    <s v="Yes"/>
    <s v="No"/>
    <x v="0"/>
    <m/>
    <n v="38.270000000000003"/>
    <s v="Yes"/>
    <s v="Yes"/>
    <s v="No"/>
    <s v="None"/>
    <s v="High"/>
    <n v="9"/>
    <s v="High"/>
    <n v="278"/>
    <x v="14"/>
    <n v="12.26"/>
    <n v="15.69"/>
    <x v="0"/>
  </r>
  <r>
    <n v="24"/>
    <s v="Male"/>
    <n v="141"/>
    <n v="167"/>
    <s v="Medium"/>
    <s v="Yes"/>
    <s v="Yes"/>
    <x v="1"/>
    <m/>
    <n v="38.270000000000003"/>
    <s v="No"/>
    <s v="No"/>
    <s v="Yes"/>
    <s v="None"/>
    <s v="High"/>
    <n v="9"/>
    <s v="Medium"/>
    <n v="284"/>
    <x v="21"/>
    <n v="0.65"/>
    <n v="7.41"/>
    <x v="0"/>
  </r>
  <r>
    <n v="54"/>
    <s v="Male"/>
    <n v="151"/>
    <n v="196"/>
    <s v="Low"/>
    <s v="No"/>
    <s v="Yes"/>
    <x v="0"/>
    <m/>
    <n v="38.28"/>
    <s v="Yes"/>
    <s v="No"/>
    <s v="No"/>
    <s v="High"/>
    <s v="Low"/>
    <n v="8"/>
    <s v="Low"/>
    <n v="329"/>
    <x v="3"/>
    <n v="8.81"/>
    <n v="9.2200000000000006"/>
    <x v="0"/>
  </r>
  <r>
    <n v="49"/>
    <s v="Female"/>
    <n v="134"/>
    <n v="191"/>
    <s v="Medium"/>
    <s v="Yes"/>
    <s v="Yes"/>
    <x v="0"/>
    <m/>
    <n v="38.28"/>
    <s v="Yes"/>
    <s v="Yes"/>
    <s v="No"/>
    <s v="Low"/>
    <s v="Medium"/>
    <n v="7"/>
    <s v="Low"/>
    <n v="198"/>
    <x v="69"/>
    <n v="0.12"/>
    <n v="8.44"/>
    <x v="0"/>
  </r>
  <r>
    <n v="29"/>
    <s v="Female"/>
    <n v="172"/>
    <n v="244"/>
    <s v="High"/>
    <s v="Yes"/>
    <s v="Yes"/>
    <x v="0"/>
    <m/>
    <n v="38.28"/>
    <s v="Yes"/>
    <s v="No"/>
    <s v="Yes"/>
    <s v="Medium"/>
    <s v="Low"/>
    <n v="6"/>
    <s v="Low"/>
    <n v="229"/>
    <x v="69"/>
    <n v="2.5"/>
    <n v="11.08"/>
    <x v="0"/>
  </r>
  <r>
    <n v="28"/>
    <s v="Female"/>
    <n v="124"/>
    <n v="240"/>
    <s v="High"/>
    <s v="Yes"/>
    <s v="Yes"/>
    <x v="1"/>
    <m/>
    <n v="38.28"/>
    <s v="No"/>
    <s v="Yes"/>
    <s v="No"/>
    <s v="Low"/>
    <s v="High"/>
    <n v="5"/>
    <s v="High"/>
    <n v="181"/>
    <x v="50"/>
    <n v="14.04"/>
    <n v="11.43"/>
    <x v="1"/>
  </r>
  <r>
    <n v="77"/>
    <s v="Female"/>
    <n v="143"/>
    <n v="251"/>
    <s v="Medium"/>
    <s v="Yes"/>
    <s v="Yes"/>
    <x v="1"/>
    <m/>
    <n v="38.28"/>
    <s v="No"/>
    <s v="Yes"/>
    <s v="Yes"/>
    <s v="Medium"/>
    <s v="High"/>
    <n v="9"/>
    <s v="High"/>
    <n v="167"/>
    <x v="0"/>
    <n v="10.3"/>
    <n v="5.36"/>
    <x v="0"/>
  </r>
  <r>
    <n v="24"/>
    <s v="Male"/>
    <n v="123"/>
    <n v="200"/>
    <s v="Medium"/>
    <s v="Yes"/>
    <s v="No"/>
    <x v="0"/>
    <m/>
    <n v="38.28"/>
    <s v="Yes"/>
    <s v="Yes"/>
    <s v="No"/>
    <s v="High"/>
    <s v="High"/>
    <n v="5"/>
    <s v="Low"/>
    <n v="206"/>
    <x v="12"/>
    <n v="2.57"/>
    <n v="18.91"/>
    <x v="1"/>
  </r>
  <r>
    <n v="66"/>
    <s v="Male"/>
    <n v="146"/>
    <n v="160"/>
    <s v="Medium"/>
    <s v="Yes"/>
    <s v="No"/>
    <x v="1"/>
    <m/>
    <n v="38.28"/>
    <s v="No"/>
    <s v="Yes"/>
    <s v="No"/>
    <s v="High"/>
    <s v="Low"/>
    <n v="5"/>
    <s v="High"/>
    <n v="255"/>
    <x v="15"/>
    <n v="3.08"/>
    <n v="5.33"/>
    <x v="0"/>
  </r>
  <r>
    <n v="32"/>
    <s v="Female"/>
    <n v="123"/>
    <n v="291"/>
    <s v="High"/>
    <s v="Yes"/>
    <s v="Yes"/>
    <x v="1"/>
    <m/>
    <n v="38.28"/>
    <s v="No"/>
    <s v="Yes"/>
    <s v="No"/>
    <s v="None"/>
    <s v="High"/>
    <n v="6"/>
    <s v="Medium"/>
    <n v="316"/>
    <x v="61"/>
    <n v="5.86"/>
    <n v="12.27"/>
    <x v="0"/>
  </r>
  <r>
    <n v="27"/>
    <s v="Female"/>
    <n v="178"/>
    <n v="189"/>
    <s v="Low"/>
    <s v="Yes"/>
    <s v="No"/>
    <x v="0"/>
    <m/>
    <n v="38.29"/>
    <s v="Yes"/>
    <s v="No"/>
    <s v="No"/>
    <s v="None"/>
    <s v="High"/>
    <n v="8"/>
    <s v="Medium"/>
    <n v="249"/>
    <x v="70"/>
    <n v="5.31"/>
    <n v="5.29"/>
    <x v="0"/>
  </r>
  <r>
    <n v="66"/>
    <s v="Female"/>
    <n v="147"/>
    <n v="220"/>
    <s v="Low"/>
    <s v="No"/>
    <s v="Yes"/>
    <x v="0"/>
    <m/>
    <n v="38.29"/>
    <s v="No"/>
    <s v="No"/>
    <s v="No"/>
    <s v="Low"/>
    <s v="Medium"/>
    <n v="5"/>
    <s v="Low"/>
    <n v="122"/>
    <x v="55"/>
    <n v="7.61"/>
    <n v="15"/>
    <x v="0"/>
  </r>
  <r>
    <n v="62"/>
    <s v="Male"/>
    <n v="133"/>
    <n v="259"/>
    <s v="High"/>
    <s v="No"/>
    <s v="No"/>
    <x v="1"/>
    <m/>
    <n v="38.29"/>
    <s v="Yes"/>
    <s v="No"/>
    <s v="Yes"/>
    <s v="None"/>
    <s v="Low"/>
    <n v="5"/>
    <s v="Low"/>
    <n v="249"/>
    <x v="0"/>
    <n v="13.15"/>
    <n v="15.74"/>
    <x v="1"/>
  </r>
  <r>
    <n v="58"/>
    <s v="Male"/>
    <n v="156"/>
    <n v="259"/>
    <s v="High"/>
    <s v="No"/>
    <s v="Yes"/>
    <x v="0"/>
    <m/>
    <n v="38.29"/>
    <s v="Yes"/>
    <s v="No"/>
    <s v="Yes"/>
    <s v="None"/>
    <s v="Low"/>
    <n v="5"/>
    <s v="Low"/>
    <n v="223"/>
    <x v="76"/>
    <n v="8.77"/>
    <n v="5.72"/>
    <x v="0"/>
  </r>
  <r>
    <n v="19"/>
    <s v="Female"/>
    <n v="167"/>
    <n v="297"/>
    <s v="High"/>
    <s v="Yes"/>
    <s v="Yes"/>
    <x v="1"/>
    <m/>
    <n v="38.29"/>
    <s v="Yes"/>
    <s v="No"/>
    <s v="Yes"/>
    <s v="None"/>
    <s v="High"/>
    <n v="9"/>
    <s v="Low"/>
    <n v="218"/>
    <x v="47"/>
    <n v="5.54"/>
    <n v="10.49"/>
    <x v="0"/>
  </r>
  <r>
    <n v="52"/>
    <s v="Male"/>
    <n v="147"/>
    <n v="274"/>
    <s v="Medium"/>
    <s v="Yes"/>
    <s v="Yes"/>
    <x v="1"/>
    <m/>
    <n v="38.29"/>
    <s v="No"/>
    <s v="No"/>
    <s v="Yes"/>
    <s v="Medium"/>
    <s v="High"/>
    <n v="10"/>
    <s v="Low"/>
    <n v="322"/>
    <x v="38"/>
    <n v="9.68"/>
    <n v="18.61"/>
    <x v="0"/>
  </r>
  <r>
    <n v="35"/>
    <s v="Male"/>
    <n v="153"/>
    <n v="286"/>
    <s v="High"/>
    <s v="No"/>
    <s v="Yes"/>
    <x v="1"/>
    <m/>
    <n v="38.299999999999997"/>
    <s v="Yes"/>
    <s v="Yes"/>
    <s v="Yes"/>
    <s v="High"/>
    <s v="Medium"/>
    <n v="9"/>
    <s v="Low"/>
    <n v="359"/>
    <x v="12"/>
    <n v="6.21"/>
    <n v="7.38"/>
    <x v="0"/>
  </r>
  <r>
    <n v="22"/>
    <s v="Male"/>
    <n v="124"/>
    <n v="260"/>
    <s v="High"/>
    <s v="Yes"/>
    <s v="Yes"/>
    <x v="0"/>
    <m/>
    <n v="38.299999999999997"/>
    <s v="No"/>
    <s v="No"/>
    <s v="No"/>
    <s v="Low"/>
    <s v="High"/>
    <n v="9"/>
    <s v="High"/>
    <n v="285"/>
    <x v="68"/>
    <n v="9.9"/>
    <n v="14.9"/>
    <x v="0"/>
  </r>
  <r>
    <n v="67"/>
    <s v="Male"/>
    <n v="157"/>
    <n v="294"/>
    <s v="Low"/>
    <s v="No"/>
    <s v="Yes"/>
    <x v="1"/>
    <m/>
    <n v="38.299999999999997"/>
    <s v="Yes"/>
    <s v="Yes"/>
    <s v="No"/>
    <s v="Medium"/>
    <s v="Medium"/>
    <n v="5"/>
    <s v="Low"/>
    <n v="332"/>
    <x v="74"/>
    <n v="10.79"/>
    <n v="14.04"/>
    <x v="0"/>
  </r>
  <r>
    <n v="29"/>
    <s v="Female"/>
    <n v="159"/>
    <n v="285"/>
    <s v="Medium"/>
    <s v="Yes"/>
    <s v="No"/>
    <x v="1"/>
    <m/>
    <n v="38.299999999999997"/>
    <s v="Yes"/>
    <s v="No"/>
    <s v="No"/>
    <s v="Medium"/>
    <s v="High"/>
    <n v="6"/>
    <s v="High"/>
    <n v="211"/>
    <x v="2"/>
    <n v="14.8"/>
    <n v="17.3"/>
    <x v="0"/>
  </r>
  <r>
    <n v="43"/>
    <s v="Female"/>
    <n v="127"/>
    <n v="201"/>
    <s v="Medium"/>
    <s v="Yes"/>
    <s v="No"/>
    <x v="1"/>
    <m/>
    <n v="38.299999999999997"/>
    <s v="No"/>
    <s v="Yes"/>
    <s v="Yes"/>
    <s v="None"/>
    <s v="High"/>
    <n v="7"/>
    <s v="Low"/>
    <n v="309"/>
    <x v="53"/>
    <n v="3.42"/>
    <n v="8.1"/>
    <x v="0"/>
  </r>
  <r>
    <n v="71"/>
    <s v="Male"/>
    <n v="152"/>
    <n v="270"/>
    <s v="Low"/>
    <s v="Yes"/>
    <s v="Yes"/>
    <x v="1"/>
    <m/>
    <n v="38.31"/>
    <s v="No"/>
    <s v="Yes"/>
    <s v="No"/>
    <s v="Low"/>
    <s v="Low"/>
    <n v="6"/>
    <s v="Low"/>
    <n v="108"/>
    <x v="46"/>
    <n v="0.64"/>
    <n v="7.26"/>
    <x v="0"/>
  </r>
  <r>
    <n v="19"/>
    <s v="Female"/>
    <n v="127"/>
    <n v="188"/>
    <s v="Medium"/>
    <s v="No"/>
    <s v="Yes"/>
    <x v="1"/>
    <m/>
    <n v="38.32"/>
    <s v="Yes"/>
    <s v="No"/>
    <s v="No"/>
    <s v="None"/>
    <s v="Low"/>
    <n v="8"/>
    <s v="Low"/>
    <n v="378"/>
    <x v="26"/>
    <n v="9.67"/>
    <n v="5.4"/>
    <x v="0"/>
  </r>
  <r>
    <n v="47"/>
    <s v="Male"/>
    <n v="161"/>
    <n v="262"/>
    <s v="Low"/>
    <s v="No"/>
    <s v="No"/>
    <x v="0"/>
    <m/>
    <n v="38.32"/>
    <s v="Yes"/>
    <s v="Yes"/>
    <s v="Yes"/>
    <s v="Medium"/>
    <s v="Low"/>
    <n v="9"/>
    <s v="High"/>
    <n v="326"/>
    <x v="24"/>
    <n v="8.3800000000000008"/>
    <n v="8.84"/>
    <x v="0"/>
  </r>
  <r>
    <n v="35"/>
    <s v="Female"/>
    <n v="174"/>
    <n v="206"/>
    <s v="Medium"/>
    <s v="No"/>
    <s v="No"/>
    <x v="0"/>
    <m/>
    <n v="38.32"/>
    <s v="No"/>
    <s v="No"/>
    <s v="Yes"/>
    <s v="None"/>
    <s v="Medium"/>
    <n v="9"/>
    <s v="High"/>
    <n v="198"/>
    <x v="65"/>
    <n v="10.3"/>
    <n v="15.07"/>
    <x v="0"/>
  </r>
  <r>
    <n v="65"/>
    <s v="Male"/>
    <n v="170"/>
    <n v="176"/>
    <s v="Medium"/>
    <s v="No"/>
    <s v="Yes"/>
    <x v="0"/>
    <m/>
    <n v="38.32"/>
    <s v="No"/>
    <s v="Yes"/>
    <s v="Yes"/>
    <s v="Medium"/>
    <s v="High"/>
    <n v="5"/>
    <s v="Medium"/>
    <n v="244"/>
    <x v="13"/>
    <n v="6.82"/>
    <n v="14.69"/>
    <x v="1"/>
  </r>
  <r>
    <n v="56"/>
    <s v="Female"/>
    <n v="146"/>
    <n v="260"/>
    <s v="Medium"/>
    <s v="Yes"/>
    <s v="Yes"/>
    <x v="1"/>
    <m/>
    <n v="38.32"/>
    <s v="Yes"/>
    <s v="Yes"/>
    <s v="No"/>
    <s v="Medium"/>
    <s v="Medium"/>
    <n v="10"/>
    <s v="High"/>
    <n v="373"/>
    <x v="56"/>
    <n v="0.27"/>
    <n v="11.65"/>
    <x v="0"/>
  </r>
  <r>
    <n v="73"/>
    <s v="Female"/>
    <n v="150"/>
    <n v="230"/>
    <s v="Medium"/>
    <s v="Yes"/>
    <s v="Yes"/>
    <x v="0"/>
    <m/>
    <n v="38.33"/>
    <s v="Yes"/>
    <s v="Yes"/>
    <s v="Yes"/>
    <s v="Low"/>
    <s v="Medium"/>
    <n v="5"/>
    <s v="Low"/>
    <n v="399"/>
    <x v="42"/>
    <n v="2.06"/>
    <n v="14.1"/>
    <x v="0"/>
  </r>
  <r>
    <n v="77"/>
    <s v="Male"/>
    <n v="168"/>
    <n v="295"/>
    <s v="Medium"/>
    <s v="No"/>
    <s v="Yes"/>
    <x v="0"/>
    <m/>
    <n v="38.33"/>
    <s v="Yes"/>
    <s v="Yes"/>
    <s v="No"/>
    <s v="High"/>
    <s v="Low"/>
    <n v="5"/>
    <s v="High"/>
    <n v="326"/>
    <x v="50"/>
    <n v="3.11"/>
    <n v="14.18"/>
    <x v="0"/>
  </r>
  <r>
    <n v="48"/>
    <s v="Female"/>
    <n v="152"/>
    <n v="202"/>
    <s v="Medium"/>
    <s v="Yes"/>
    <s v="No"/>
    <x v="0"/>
    <m/>
    <n v="38.33"/>
    <s v="No"/>
    <s v="Yes"/>
    <s v="No"/>
    <s v="High"/>
    <s v="Medium"/>
    <n v="5"/>
    <s v="High"/>
    <n v="372"/>
    <x v="25"/>
    <n v="2.2400000000000002"/>
    <n v="7.57"/>
    <x v="1"/>
  </r>
  <r>
    <n v="30"/>
    <s v="Female"/>
    <n v="171"/>
    <n v="299"/>
    <s v="High"/>
    <s v="Yes"/>
    <s v="Yes"/>
    <x v="0"/>
    <m/>
    <n v="38.33"/>
    <s v="No"/>
    <s v="No"/>
    <s v="No"/>
    <s v="Medium"/>
    <s v="Medium"/>
    <n v="4"/>
    <s v="High"/>
    <n v="122"/>
    <x v="65"/>
    <n v="9.89"/>
    <n v="15.88"/>
    <x v="0"/>
  </r>
  <r>
    <n v="62"/>
    <s v="Female"/>
    <n v="161"/>
    <n v="182"/>
    <s v="High"/>
    <s v="No"/>
    <s v="Yes"/>
    <x v="0"/>
    <m/>
    <n v="38.340000000000003"/>
    <s v="No"/>
    <s v="Yes"/>
    <s v="No"/>
    <s v="High"/>
    <s v="Low"/>
    <n v="6"/>
    <s v="Medium"/>
    <n v="395"/>
    <x v="43"/>
    <n v="7.36"/>
    <n v="10.88"/>
    <x v="1"/>
  </r>
  <r>
    <n v="60"/>
    <s v="Male"/>
    <n v="134"/>
    <n v="176"/>
    <s v="Low"/>
    <s v="Yes"/>
    <s v="No"/>
    <x v="1"/>
    <m/>
    <n v="38.340000000000003"/>
    <s v="No"/>
    <s v="No"/>
    <s v="No"/>
    <s v="Medium"/>
    <s v="Low"/>
    <n v="8"/>
    <s v="Medium"/>
    <n v="220"/>
    <x v="37"/>
    <n v="5.43"/>
    <n v="7.05"/>
    <x v="0"/>
  </r>
  <r>
    <n v="38"/>
    <s v="Female"/>
    <n v="168"/>
    <n v="172"/>
    <s v="Low"/>
    <s v="No"/>
    <s v="Yes"/>
    <x v="1"/>
    <m/>
    <n v="38.340000000000003"/>
    <s v="No"/>
    <s v="Yes"/>
    <s v="No"/>
    <s v="Low"/>
    <s v="High"/>
    <n v="8"/>
    <s v="Medium"/>
    <n v="170"/>
    <x v="35"/>
    <n v="3.43"/>
    <n v="10.97"/>
    <x v="0"/>
  </r>
  <r>
    <n v="73"/>
    <s v="Female"/>
    <n v="135"/>
    <n v="198"/>
    <s v="Medium"/>
    <s v="Yes"/>
    <s v="No"/>
    <x v="0"/>
    <m/>
    <n v="38.340000000000003"/>
    <s v="Yes"/>
    <s v="No"/>
    <s v="Yes"/>
    <s v="High"/>
    <s v="Medium"/>
    <n v="6"/>
    <s v="Low"/>
    <n v="340"/>
    <x v="9"/>
    <n v="3.33"/>
    <n v="13.62"/>
    <x v="1"/>
  </r>
  <r>
    <n v="56"/>
    <s v="Female"/>
    <n v="147"/>
    <n v="234"/>
    <s v="High"/>
    <s v="Yes"/>
    <s v="Yes"/>
    <x v="1"/>
    <m/>
    <n v="38.340000000000003"/>
    <s v="No"/>
    <s v="No"/>
    <s v="No"/>
    <s v="Low"/>
    <s v="Low"/>
    <n v="7"/>
    <s v="High"/>
    <n v="325"/>
    <x v="76"/>
    <n v="2.0499999999999998"/>
    <n v="15.99"/>
    <x v="1"/>
  </r>
  <r>
    <n v="73"/>
    <s v="Female"/>
    <n v="140"/>
    <n v="232"/>
    <s v="Medium"/>
    <s v="Yes"/>
    <s v="No"/>
    <x v="1"/>
    <m/>
    <n v="38.340000000000003"/>
    <s v="Yes"/>
    <s v="No"/>
    <s v="Yes"/>
    <s v="High"/>
    <s v="High"/>
    <n v="5"/>
    <s v="Medium"/>
    <n v="389"/>
    <x v="74"/>
    <n v="13.79"/>
    <n v="11.21"/>
    <x v="0"/>
  </r>
  <r>
    <n v="51"/>
    <s v="Female"/>
    <n v="173"/>
    <n v="236"/>
    <s v="Medium"/>
    <s v="Yes"/>
    <s v="Yes"/>
    <x v="1"/>
    <m/>
    <n v="38.340000000000003"/>
    <s v="No"/>
    <s v="Yes"/>
    <s v="No"/>
    <s v="High"/>
    <s v="Low"/>
    <n v="6"/>
    <s v="Low"/>
    <n v="305"/>
    <x v="72"/>
    <n v="9.93"/>
    <n v="10.52"/>
    <x v="0"/>
  </r>
  <r>
    <n v="39"/>
    <s v="Female"/>
    <n v="120"/>
    <n v="187"/>
    <s v="Low"/>
    <s v="No"/>
    <s v="Yes"/>
    <x v="1"/>
    <m/>
    <n v="38.340000000000003"/>
    <s v="No"/>
    <s v="Yes"/>
    <s v="Yes"/>
    <s v="Medium"/>
    <s v="High"/>
    <n v="8"/>
    <s v="Medium"/>
    <n v="117"/>
    <x v="75"/>
    <n v="5.12"/>
    <n v="6.06"/>
    <x v="0"/>
  </r>
  <r>
    <n v="41"/>
    <s v="Female"/>
    <n v="156"/>
    <n v="154"/>
    <s v="Low"/>
    <s v="No"/>
    <s v="Yes"/>
    <x v="1"/>
    <m/>
    <n v="38.340000000000003"/>
    <s v="No"/>
    <s v="Yes"/>
    <s v="Yes"/>
    <s v="Medium"/>
    <s v="Medium"/>
    <n v="5"/>
    <s v="Medium"/>
    <n v="219"/>
    <x v="15"/>
    <n v="11.96"/>
    <n v="8.0500000000000007"/>
    <x v="0"/>
  </r>
  <r>
    <n v="76"/>
    <s v="Male"/>
    <n v="151"/>
    <n v="212"/>
    <s v="Low"/>
    <s v="No"/>
    <s v="No"/>
    <x v="0"/>
    <m/>
    <n v="38.35"/>
    <s v="Yes"/>
    <s v="Yes"/>
    <s v="Yes"/>
    <s v="Medium"/>
    <s v="Low"/>
    <n v="4"/>
    <s v="Medium"/>
    <n v="249"/>
    <x v="54"/>
    <n v="0.21"/>
    <n v="12.34"/>
    <x v="0"/>
  </r>
  <r>
    <n v="28"/>
    <s v="Male"/>
    <n v="120"/>
    <n v="188"/>
    <s v="Low"/>
    <s v="Yes"/>
    <s v="No"/>
    <x v="1"/>
    <m/>
    <n v="38.35"/>
    <s v="Yes"/>
    <s v="Yes"/>
    <s v="Yes"/>
    <s v="Medium"/>
    <s v="High"/>
    <n v="7"/>
    <s v="High"/>
    <n v="308"/>
    <x v="80"/>
    <n v="2.3199999999999998"/>
    <n v="15.25"/>
    <x v="0"/>
  </r>
  <r>
    <n v="68"/>
    <s v="Male"/>
    <n v="144"/>
    <n v="256"/>
    <s v="High"/>
    <s v="Yes"/>
    <s v="No"/>
    <x v="0"/>
    <m/>
    <n v="38.35"/>
    <s v="No"/>
    <s v="No"/>
    <s v="Yes"/>
    <s v="None"/>
    <s v="Medium"/>
    <n v="9"/>
    <s v="High"/>
    <n v="328"/>
    <x v="41"/>
    <n v="3.05"/>
    <n v="17.07"/>
    <x v="0"/>
  </r>
  <r>
    <n v="73"/>
    <s v="Female"/>
    <n v="128"/>
    <n v="233"/>
    <s v="Low"/>
    <s v="Yes"/>
    <s v="No"/>
    <x v="1"/>
    <m/>
    <n v="38.35"/>
    <s v="No"/>
    <s v="Yes"/>
    <s v="No"/>
    <s v="None"/>
    <s v="Medium"/>
    <n v="5"/>
    <s v="Medium"/>
    <n v="135"/>
    <x v="37"/>
    <n v="10.59"/>
    <n v="16.34"/>
    <x v="0"/>
  </r>
  <r>
    <n v="58"/>
    <s v="Female"/>
    <n v="142"/>
    <n v="281"/>
    <s v="High"/>
    <s v="Yes"/>
    <s v="No"/>
    <x v="0"/>
    <m/>
    <n v="38.36"/>
    <s v="No"/>
    <s v="Yes"/>
    <s v="No"/>
    <s v="Low"/>
    <s v="Low"/>
    <n v="4"/>
    <s v="Medium"/>
    <n v="270"/>
    <x v="58"/>
    <n v="8.35"/>
    <n v="18.350000000000001"/>
    <x v="0"/>
  </r>
  <r>
    <n v="56"/>
    <s v="Male"/>
    <n v="138"/>
    <n v="226"/>
    <s v="Low"/>
    <s v="Yes"/>
    <s v="Yes"/>
    <x v="0"/>
    <m/>
    <n v="38.36"/>
    <s v="No"/>
    <s v="Yes"/>
    <s v="Yes"/>
    <s v="High"/>
    <s v="Low"/>
    <n v="6"/>
    <s v="Low"/>
    <n v="287"/>
    <x v="4"/>
    <n v="4.45"/>
    <n v="9.76"/>
    <x v="0"/>
  </r>
  <r>
    <n v="47"/>
    <s v="Female"/>
    <n v="175"/>
    <n v="183"/>
    <s v="Medium"/>
    <s v="Yes"/>
    <s v="No"/>
    <x v="0"/>
    <m/>
    <n v="38.369999999999997"/>
    <s v="Yes"/>
    <s v="Yes"/>
    <s v="Yes"/>
    <s v="High"/>
    <s v="Low"/>
    <n v="6"/>
    <s v="Low"/>
    <n v="143"/>
    <x v="77"/>
    <n v="4.57"/>
    <n v="18.29"/>
    <x v="0"/>
  </r>
  <r>
    <n v="33"/>
    <s v="Male"/>
    <n v="179"/>
    <n v="199"/>
    <s v="Medium"/>
    <s v="No"/>
    <s v="Yes"/>
    <x v="0"/>
    <m/>
    <n v="38.380000000000003"/>
    <s v="Yes"/>
    <s v="Yes"/>
    <s v="Yes"/>
    <s v="Low"/>
    <s v="Medium"/>
    <n v="6"/>
    <s v="High"/>
    <n v="309"/>
    <x v="6"/>
    <n v="6.9"/>
    <n v="16.7"/>
    <x v="0"/>
  </r>
  <r>
    <n v="20"/>
    <s v="Male"/>
    <n v="141"/>
    <n v="225"/>
    <s v="High"/>
    <s v="Yes"/>
    <s v="Yes"/>
    <x v="0"/>
    <m/>
    <n v="38.380000000000003"/>
    <s v="Yes"/>
    <s v="No"/>
    <s v="Yes"/>
    <s v="Low"/>
    <s v="Low"/>
    <n v="6"/>
    <s v="Low"/>
    <n v="396"/>
    <x v="34"/>
    <n v="8.2899999999999991"/>
    <n v="7.62"/>
    <x v="0"/>
  </r>
  <r>
    <n v="36"/>
    <s v="Male"/>
    <n v="166"/>
    <n v="209"/>
    <s v="Low"/>
    <s v="No"/>
    <s v="Yes"/>
    <x v="0"/>
    <m/>
    <n v="38.380000000000003"/>
    <s v="Yes"/>
    <s v="Yes"/>
    <s v="Yes"/>
    <s v="Medium"/>
    <s v="High"/>
    <n v="9"/>
    <s v="Low"/>
    <n v="265"/>
    <x v="23"/>
    <n v="12.74"/>
    <n v="12.91"/>
    <x v="1"/>
  </r>
  <r>
    <n v="29"/>
    <s v="Female"/>
    <n v="121"/>
    <n v="285"/>
    <s v="Low"/>
    <s v="Yes"/>
    <s v="Yes"/>
    <x v="0"/>
    <m/>
    <n v="38.380000000000003"/>
    <s v="Yes"/>
    <s v="No"/>
    <s v="No"/>
    <s v="High"/>
    <s v="Low"/>
    <n v="6"/>
    <s v="High"/>
    <n v="124"/>
    <x v="59"/>
    <n v="5.87"/>
    <n v="17.04"/>
    <x v="0"/>
  </r>
  <r>
    <n v="28"/>
    <s v="Male"/>
    <n v="121"/>
    <n v="197"/>
    <s v="Medium"/>
    <s v="No"/>
    <s v="No"/>
    <x v="0"/>
    <m/>
    <n v="38.380000000000003"/>
    <s v="Yes"/>
    <s v="Yes"/>
    <s v="No"/>
    <s v="Low"/>
    <s v="Low"/>
    <n v="8"/>
    <s v="Low"/>
    <n v="362"/>
    <x v="46"/>
    <n v="12.06"/>
    <n v="17.48"/>
    <x v="0"/>
  </r>
  <r>
    <n v="78"/>
    <s v="Male"/>
    <n v="130"/>
    <n v="211"/>
    <s v="Medium"/>
    <s v="Yes"/>
    <s v="No"/>
    <x v="0"/>
    <m/>
    <n v="38.39"/>
    <s v="Yes"/>
    <s v="Yes"/>
    <s v="No"/>
    <s v="Medium"/>
    <s v="Low"/>
    <n v="7"/>
    <s v="Low"/>
    <n v="274"/>
    <x v="24"/>
    <n v="6.37"/>
    <n v="19.850000000000001"/>
    <x v="0"/>
  </r>
  <r>
    <n v="57"/>
    <s v="Male"/>
    <n v="123"/>
    <n v="171"/>
    <s v="Medium"/>
    <s v="Yes"/>
    <s v="Yes"/>
    <x v="0"/>
    <m/>
    <n v="38.39"/>
    <s v="No"/>
    <s v="No"/>
    <s v="No"/>
    <s v="Medium"/>
    <s v="Low"/>
    <n v="5"/>
    <s v="Low"/>
    <n v="347"/>
    <x v="40"/>
    <n v="11.68"/>
    <n v="12.44"/>
    <x v="0"/>
  </r>
  <r>
    <n v="61"/>
    <s v="Female"/>
    <n v="154"/>
    <n v="282"/>
    <s v="High"/>
    <s v="No"/>
    <s v="No"/>
    <x v="0"/>
    <m/>
    <n v="38.39"/>
    <s v="No"/>
    <s v="No"/>
    <s v="Yes"/>
    <s v="High"/>
    <s v="High"/>
    <n v="5"/>
    <s v="Medium"/>
    <n v="288"/>
    <x v="28"/>
    <n v="10.76"/>
    <n v="16.77"/>
    <x v="0"/>
  </r>
  <r>
    <n v="25"/>
    <s v="Female"/>
    <n v="167"/>
    <n v="204"/>
    <s v="Medium"/>
    <s v="No"/>
    <s v="No"/>
    <x v="1"/>
    <m/>
    <n v="38.39"/>
    <s v="Yes"/>
    <s v="No"/>
    <s v="No"/>
    <s v="None"/>
    <s v="Medium"/>
    <n v="7"/>
    <s v="Medium"/>
    <n v="261"/>
    <x v="78"/>
    <n v="13.73"/>
    <n v="14.08"/>
    <x v="0"/>
  </r>
  <r>
    <n v="75"/>
    <s v="Male"/>
    <n v="131"/>
    <n v="219"/>
    <s v="Low"/>
    <s v="No"/>
    <s v="Yes"/>
    <x v="1"/>
    <m/>
    <n v="38.39"/>
    <s v="No"/>
    <s v="Yes"/>
    <s v="No"/>
    <s v="Low"/>
    <s v="Medium"/>
    <n v="4"/>
    <s v="Medium"/>
    <n v="101"/>
    <x v="8"/>
    <n v="6.79"/>
    <n v="13.46"/>
    <x v="0"/>
  </r>
  <r>
    <n v="77"/>
    <s v="Female"/>
    <n v="126"/>
    <n v="185"/>
    <s v="High"/>
    <s v="Yes"/>
    <s v="No"/>
    <x v="0"/>
    <m/>
    <n v="38.4"/>
    <s v="No"/>
    <s v="No"/>
    <s v="Yes"/>
    <s v="High"/>
    <s v="Medium"/>
    <n v="7"/>
    <s v="Low"/>
    <n v="204"/>
    <x v="53"/>
    <n v="13.44"/>
    <n v="16.350000000000001"/>
    <x v="0"/>
  </r>
  <r>
    <n v="41"/>
    <s v="Female"/>
    <n v="138"/>
    <n v="297"/>
    <s v="Medium"/>
    <s v="Yes"/>
    <s v="No"/>
    <x v="0"/>
    <m/>
    <n v="38.4"/>
    <s v="Yes"/>
    <s v="No"/>
    <s v="No"/>
    <s v="None"/>
    <s v="Low"/>
    <n v="7"/>
    <s v="Low"/>
    <n v="162"/>
    <x v="12"/>
    <n v="12.51"/>
    <n v="14.46"/>
    <x v="0"/>
  </r>
  <r>
    <n v="43"/>
    <s v="Male"/>
    <n v="162"/>
    <n v="193"/>
    <s v="High"/>
    <s v="No"/>
    <s v="No"/>
    <x v="0"/>
    <m/>
    <n v="38.4"/>
    <s v="No"/>
    <s v="Yes"/>
    <s v="No"/>
    <s v="Low"/>
    <s v="Low"/>
    <n v="7"/>
    <s v="Low"/>
    <n v="226"/>
    <x v="60"/>
    <n v="0.98"/>
    <n v="17.61"/>
    <x v="0"/>
  </r>
  <r>
    <n v="59"/>
    <s v="Female"/>
    <n v="177"/>
    <n v="221"/>
    <s v="Medium"/>
    <s v="Yes"/>
    <s v="Yes"/>
    <x v="1"/>
    <m/>
    <n v="38.4"/>
    <s v="No"/>
    <s v="No"/>
    <s v="Yes"/>
    <s v="None"/>
    <s v="Medium"/>
    <n v="5"/>
    <s v="High"/>
    <n v="358"/>
    <x v="15"/>
    <n v="6.8"/>
    <n v="12.02"/>
    <x v="0"/>
  </r>
  <r>
    <n v="38"/>
    <s v="Male"/>
    <n v="136"/>
    <n v="201"/>
    <s v="Medium"/>
    <s v="Yes"/>
    <s v="No"/>
    <x v="0"/>
    <m/>
    <n v="38.409999999999997"/>
    <s v="Yes"/>
    <s v="No"/>
    <s v="No"/>
    <s v="Low"/>
    <s v="Low"/>
    <n v="9"/>
    <s v="Medium"/>
    <n v="183"/>
    <x v="17"/>
    <n v="3.34"/>
    <n v="5.66"/>
    <x v="0"/>
  </r>
  <r>
    <n v="61"/>
    <s v="Male"/>
    <n v="142"/>
    <n v="281"/>
    <s v="Low"/>
    <s v="Yes"/>
    <s v="No"/>
    <x v="1"/>
    <m/>
    <n v="38.409999999999997"/>
    <s v="No"/>
    <s v="No"/>
    <s v="No"/>
    <s v="Low"/>
    <s v="Medium"/>
    <n v="8"/>
    <s v="Low"/>
    <n v="260"/>
    <x v="69"/>
    <n v="3.7"/>
    <n v="11.7"/>
    <x v="0"/>
  </r>
  <r>
    <n v="40"/>
    <s v="Male"/>
    <n v="158"/>
    <n v="212"/>
    <s v="Medium"/>
    <s v="Yes"/>
    <s v="Yes"/>
    <x v="1"/>
    <m/>
    <n v="38.409999999999997"/>
    <s v="No"/>
    <s v="Yes"/>
    <s v="No"/>
    <s v="Medium"/>
    <s v="Medium"/>
    <n v="7"/>
    <s v="Medium"/>
    <n v="260"/>
    <x v="64"/>
    <n v="1.32"/>
    <n v="14.32"/>
    <x v="0"/>
  </r>
  <r>
    <n v="26"/>
    <s v="Male"/>
    <n v="166"/>
    <n v="240"/>
    <s v="High"/>
    <s v="No"/>
    <s v="Yes"/>
    <x v="1"/>
    <m/>
    <n v="38.409999999999997"/>
    <s v="No"/>
    <s v="No"/>
    <s v="No"/>
    <s v="High"/>
    <s v="High"/>
    <n v="10"/>
    <s v="Medium"/>
    <n v="207"/>
    <x v="67"/>
    <n v="2.12"/>
    <n v="14.87"/>
    <x v="0"/>
  </r>
  <r>
    <n v="60"/>
    <s v="Male"/>
    <n v="120"/>
    <n v="230"/>
    <s v="Low"/>
    <s v="No"/>
    <s v="No"/>
    <x v="0"/>
    <m/>
    <n v="38.409999999999997"/>
    <s v="No"/>
    <s v="No"/>
    <s v="No"/>
    <s v="None"/>
    <s v="Low"/>
    <n v="4"/>
    <s v="Medium"/>
    <n v="231"/>
    <x v="34"/>
    <n v="3.46"/>
    <n v="10.23"/>
    <x v="0"/>
  </r>
  <r>
    <n v="42"/>
    <s v="Male"/>
    <n v="157"/>
    <n v="274"/>
    <s v="Low"/>
    <s v="No"/>
    <s v="No"/>
    <x v="1"/>
    <m/>
    <n v="38.409999999999997"/>
    <s v="Yes"/>
    <s v="No"/>
    <s v="No"/>
    <s v="Medium"/>
    <s v="Medium"/>
    <n v="5"/>
    <s v="High"/>
    <n v="290"/>
    <x v="49"/>
    <n v="1.55"/>
    <n v="5.57"/>
    <x v="0"/>
  </r>
  <r>
    <n v="71"/>
    <s v="Male"/>
    <n v="145"/>
    <n v="197"/>
    <s v="Low"/>
    <s v="Yes"/>
    <s v="Yes"/>
    <x v="1"/>
    <m/>
    <n v="38.409999999999997"/>
    <s v="Yes"/>
    <s v="Yes"/>
    <s v="No"/>
    <s v="Medium"/>
    <s v="High"/>
    <n v="9"/>
    <s v="Medium"/>
    <n v="127"/>
    <x v="12"/>
    <n v="12.55"/>
    <n v="17.940000000000001"/>
    <x v="0"/>
  </r>
  <r>
    <n v="19"/>
    <s v="Female"/>
    <n v="130"/>
    <n v="297"/>
    <s v="High"/>
    <s v="No"/>
    <s v="No"/>
    <x v="0"/>
    <m/>
    <n v="38.409999999999997"/>
    <s v="Yes"/>
    <s v="No"/>
    <s v="No"/>
    <s v="None"/>
    <s v="High"/>
    <n v="8"/>
    <s v="Low"/>
    <n v="175"/>
    <x v="46"/>
    <n v="1.3"/>
    <n v="19.940000000000001"/>
    <x v="0"/>
  </r>
  <r>
    <n v="31"/>
    <s v="Male"/>
    <n v="138"/>
    <n v="292"/>
    <s v="Low"/>
    <s v="No"/>
    <s v="No"/>
    <x v="1"/>
    <m/>
    <n v="38.409999999999997"/>
    <s v="Yes"/>
    <s v="No"/>
    <s v="No"/>
    <s v="None"/>
    <s v="Medium"/>
    <n v="9"/>
    <s v="Low"/>
    <n v="297"/>
    <x v="6"/>
    <n v="9.86"/>
    <n v="11.14"/>
    <x v="0"/>
  </r>
  <r>
    <n v="41"/>
    <s v="Male"/>
    <n v="131"/>
    <n v="235"/>
    <s v="High"/>
    <s v="No"/>
    <s v="Yes"/>
    <x v="0"/>
    <m/>
    <n v="38.42"/>
    <s v="No"/>
    <s v="No"/>
    <s v="No"/>
    <s v="Low"/>
    <s v="Low"/>
    <n v="6"/>
    <s v="High"/>
    <n v="156"/>
    <x v="35"/>
    <n v="10.76"/>
    <n v="16.75"/>
    <x v="0"/>
  </r>
  <r>
    <n v="34"/>
    <s v="Male"/>
    <n v="133"/>
    <n v="207"/>
    <s v="Medium"/>
    <s v="Yes"/>
    <s v="No"/>
    <x v="1"/>
    <m/>
    <n v="38.42"/>
    <s v="No"/>
    <s v="No"/>
    <s v="No"/>
    <s v="Low"/>
    <s v="Medium"/>
    <n v="8"/>
    <s v="Low"/>
    <n v="359"/>
    <x v="60"/>
    <n v="8.39"/>
    <n v="11.74"/>
    <x v="0"/>
  </r>
  <r>
    <n v="78"/>
    <s v="Male"/>
    <n v="154"/>
    <n v="256"/>
    <s v="Low"/>
    <s v="No"/>
    <s v="No"/>
    <x v="0"/>
    <m/>
    <n v="38.42"/>
    <s v="No"/>
    <s v="No"/>
    <s v="Yes"/>
    <s v="High"/>
    <s v="Medium"/>
    <n v="9"/>
    <s v="Medium"/>
    <n v="196"/>
    <x v="71"/>
    <n v="6.81"/>
    <n v="16.46"/>
    <x v="1"/>
  </r>
  <r>
    <n v="60"/>
    <s v="Female"/>
    <n v="121"/>
    <n v="164"/>
    <s v="Medium"/>
    <s v="No"/>
    <s v="No"/>
    <x v="1"/>
    <m/>
    <n v="38.43"/>
    <s v="Yes"/>
    <s v="Yes"/>
    <s v="No"/>
    <s v="None"/>
    <s v="Medium"/>
    <n v="9"/>
    <s v="Low"/>
    <n v="299"/>
    <x v="68"/>
    <n v="0.09"/>
    <n v="13.42"/>
    <x v="0"/>
  </r>
  <r>
    <n v="72"/>
    <s v="Male"/>
    <n v="142"/>
    <n v="154"/>
    <s v="Low"/>
    <s v="No"/>
    <s v="No"/>
    <x v="1"/>
    <m/>
    <n v="38.43"/>
    <s v="Yes"/>
    <s v="No"/>
    <s v="No"/>
    <s v="None"/>
    <s v="High"/>
    <n v="9"/>
    <s v="Medium"/>
    <n v="392"/>
    <x v="34"/>
    <n v="1.87"/>
    <n v="8.75"/>
    <x v="0"/>
  </r>
  <r>
    <n v="55"/>
    <s v="Female"/>
    <n v="128"/>
    <n v="171"/>
    <s v="Medium"/>
    <s v="No"/>
    <s v="Yes"/>
    <x v="1"/>
    <m/>
    <n v="38.43"/>
    <s v="No"/>
    <s v="No"/>
    <s v="Yes"/>
    <s v="None"/>
    <s v="High"/>
    <n v="6"/>
    <s v="High"/>
    <n v="328"/>
    <x v="56"/>
    <n v="10.81"/>
    <n v="14.55"/>
    <x v="0"/>
  </r>
  <r>
    <n v="68"/>
    <s v="Male"/>
    <n v="157"/>
    <n v="292"/>
    <s v="High"/>
    <s v="Yes"/>
    <s v="No"/>
    <x v="0"/>
    <m/>
    <n v="38.43"/>
    <s v="No"/>
    <s v="Yes"/>
    <s v="No"/>
    <s v="Medium"/>
    <s v="Low"/>
    <n v="6"/>
    <s v="High"/>
    <n v="234"/>
    <x v="79"/>
    <n v="6.62"/>
    <n v="18.18"/>
    <x v="1"/>
  </r>
  <r>
    <n v="18"/>
    <s v="Female"/>
    <n v="150"/>
    <n v="150"/>
    <s v="Medium"/>
    <s v="No"/>
    <s v="Yes"/>
    <x v="0"/>
    <m/>
    <n v="38.44"/>
    <s v="No"/>
    <s v="No"/>
    <s v="No"/>
    <s v="Low"/>
    <s v="High"/>
    <n v="6"/>
    <s v="High"/>
    <n v="399"/>
    <x v="14"/>
    <n v="6.9"/>
    <n v="15.66"/>
    <x v="0"/>
  </r>
  <r>
    <n v="45"/>
    <s v="Female"/>
    <n v="140"/>
    <n v="292"/>
    <s v="Medium"/>
    <s v="No"/>
    <s v="No"/>
    <x v="1"/>
    <m/>
    <n v="38.44"/>
    <s v="No"/>
    <s v="Yes"/>
    <s v="Yes"/>
    <s v="Medium"/>
    <s v="Medium"/>
    <n v="6"/>
    <s v="Medium"/>
    <n v="360"/>
    <x v="4"/>
    <n v="7.22"/>
    <n v="14.57"/>
    <x v="0"/>
  </r>
  <r>
    <n v="63"/>
    <s v="Female"/>
    <n v="156"/>
    <n v="291"/>
    <s v="High"/>
    <s v="Yes"/>
    <s v="Yes"/>
    <x v="1"/>
    <m/>
    <n v="38.44"/>
    <s v="No"/>
    <s v="No"/>
    <s v="No"/>
    <s v="Low"/>
    <s v="High"/>
    <n v="6"/>
    <s v="Medium"/>
    <n v="116"/>
    <x v="46"/>
    <n v="1.58"/>
    <n v="11.48"/>
    <x v="1"/>
  </r>
  <r>
    <n v="62"/>
    <s v="Male"/>
    <n v="129"/>
    <n v="293"/>
    <s v="High"/>
    <s v="Yes"/>
    <s v="Yes"/>
    <x v="1"/>
    <m/>
    <n v="38.44"/>
    <s v="Yes"/>
    <s v="No"/>
    <s v="No"/>
    <s v="Medium"/>
    <s v="Low"/>
    <n v="5"/>
    <s v="High"/>
    <n v="205"/>
    <x v="58"/>
    <n v="2.87"/>
    <n v="19.52"/>
    <x v="0"/>
  </r>
  <r>
    <n v="23"/>
    <s v="Male"/>
    <n v="132"/>
    <n v="292"/>
    <s v="High"/>
    <s v="No"/>
    <s v="Yes"/>
    <x v="0"/>
    <m/>
    <n v="38.44"/>
    <s v="Yes"/>
    <s v="No"/>
    <s v="Yes"/>
    <s v="Low"/>
    <s v="Low"/>
    <n v="9"/>
    <s v="Medium"/>
    <n v="296"/>
    <x v="18"/>
    <n v="9.0399999999999991"/>
    <n v="6.39"/>
    <x v="0"/>
  </r>
  <r>
    <n v="71"/>
    <s v="Male"/>
    <n v="164"/>
    <n v="275"/>
    <s v="Low"/>
    <s v="Yes"/>
    <s v="Yes"/>
    <x v="0"/>
    <m/>
    <n v="38.44"/>
    <s v="No"/>
    <s v="No"/>
    <s v="Yes"/>
    <s v="High"/>
    <s v="High"/>
    <n v="5"/>
    <s v="Low"/>
    <n v="165"/>
    <x v="10"/>
    <n v="10.94"/>
    <n v="13.14"/>
    <x v="0"/>
  </r>
  <r>
    <n v="37"/>
    <s v="Male"/>
    <n v="159"/>
    <n v="220"/>
    <s v="Medium"/>
    <s v="Yes"/>
    <s v="Yes"/>
    <x v="1"/>
    <m/>
    <n v="38.44"/>
    <s v="No"/>
    <s v="Yes"/>
    <s v="Yes"/>
    <s v="High"/>
    <s v="High"/>
    <n v="6"/>
    <s v="Medium"/>
    <n v="176"/>
    <x v="48"/>
    <n v="10.46"/>
    <n v="7.4"/>
    <x v="0"/>
  </r>
  <r>
    <n v="35"/>
    <s v="Female"/>
    <n v="177"/>
    <n v="203"/>
    <s v="Low"/>
    <s v="No"/>
    <s v="No"/>
    <x v="0"/>
    <m/>
    <n v="38.450000000000003"/>
    <s v="No"/>
    <s v="Yes"/>
    <s v="No"/>
    <s v="Low"/>
    <s v="Medium"/>
    <n v="8"/>
    <s v="Medium"/>
    <n v="318"/>
    <x v="48"/>
    <n v="5.28"/>
    <n v="5.59"/>
    <x v="0"/>
  </r>
  <r>
    <n v="49"/>
    <s v="Female"/>
    <n v="177"/>
    <n v="232"/>
    <s v="High"/>
    <s v="No"/>
    <s v="No"/>
    <x v="0"/>
    <m/>
    <n v="38.450000000000003"/>
    <s v="No"/>
    <s v="No"/>
    <s v="No"/>
    <s v="Low"/>
    <s v="Medium"/>
    <n v="4"/>
    <s v="High"/>
    <n v="200"/>
    <x v="6"/>
    <n v="0.34"/>
    <n v="5.53"/>
    <x v="0"/>
  </r>
  <r>
    <n v="72"/>
    <s v="Male"/>
    <n v="153"/>
    <n v="299"/>
    <s v="High"/>
    <s v="No"/>
    <s v="Yes"/>
    <x v="1"/>
    <m/>
    <n v="38.450000000000003"/>
    <s v="Yes"/>
    <s v="No"/>
    <s v="Yes"/>
    <s v="Low"/>
    <s v="High"/>
    <n v="9"/>
    <s v="Medium"/>
    <n v="177"/>
    <x v="45"/>
    <n v="14.23"/>
    <n v="5.23"/>
    <x v="1"/>
  </r>
  <r>
    <n v="73"/>
    <s v="Female"/>
    <n v="167"/>
    <n v="180"/>
    <s v="Low"/>
    <s v="No"/>
    <s v="Yes"/>
    <x v="1"/>
    <m/>
    <n v="38.450000000000003"/>
    <s v="No"/>
    <s v="No"/>
    <s v="Yes"/>
    <s v="Medium"/>
    <s v="High"/>
    <n v="9"/>
    <s v="High"/>
    <n v="275"/>
    <x v="11"/>
    <n v="14.09"/>
    <n v="17.53"/>
    <x v="0"/>
  </r>
  <r>
    <n v="34"/>
    <s v="Female"/>
    <n v="177"/>
    <n v="179"/>
    <s v="High"/>
    <s v="No"/>
    <s v="Yes"/>
    <x v="0"/>
    <m/>
    <n v="38.46"/>
    <s v="Yes"/>
    <s v="Yes"/>
    <s v="No"/>
    <s v="Medium"/>
    <s v="Medium"/>
    <n v="7"/>
    <s v="Medium"/>
    <n v="203"/>
    <x v="65"/>
    <n v="12.27"/>
    <n v="10.17"/>
    <x v="0"/>
  </r>
  <r>
    <n v="18"/>
    <s v="Female"/>
    <n v="144"/>
    <n v="217"/>
    <s v="Low"/>
    <s v="Yes"/>
    <s v="Yes"/>
    <x v="0"/>
    <m/>
    <n v="38.46"/>
    <s v="No"/>
    <s v="Yes"/>
    <s v="Yes"/>
    <s v="None"/>
    <s v="Medium"/>
    <n v="9"/>
    <s v="High"/>
    <n v="272"/>
    <x v="44"/>
    <n v="1.8"/>
    <n v="17.28"/>
    <x v="0"/>
  </r>
  <r>
    <n v="49"/>
    <s v="Female"/>
    <n v="130"/>
    <n v="198"/>
    <s v="Low"/>
    <s v="Yes"/>
    <s v="Yes"/>
    <x v="0"/>
    <m/>
    <n v="38.46"/>
    <s v="No"/>
    <s v="No"/>
    <s v="No"/>
    <s v="High"/>
    <s v="Medium"/>
    <n v="8"/>
    <s v="Medium"/>
    <n v="139"/>
    <x v="38"/>
    <n v="8.0500000000000007"/>
    <n v="14.79"/>
    <x v="0"/>
  </r>
  <r>
    <n v="28"/>
    <s v="Female"/>
    <n v="133"/>
    <n v="211"/>
    <s v="Medium"/>
    <s v="Yes"/>
    <s v="No"/>
    <x v="1"/>
    <m/>
    <n v="38.47"/>
    <s v="Yes"/>
    <s v="Yes"/>
    <s v="No"/>
    <s v="Low"/>
    <s v="Low"/>
    <n v="9"/>
    <s v="High"/>
    <n v="390"/>
    <x v="51"/>
    <n v="0.42"/>
    <n v="10.86"/>
    <x v="1"/>
  </r>
  <r>
    <n v="35"/>
    <s v="Male"/>
    <n v="140"/>
    <n v="171"/>
    <s v="Low"/>
    <s v="Yes"/>
    <s v="Yes"/>
    <x v="1"/>
    <m/>
    <n v="38.47"/>
    <s v="Yes"/>
    <s v="No"/>
    <s v="Yes"/>
    <s v="High"/>
    <s v="Medium"/>
    <n v="4"/>
    <s v="Low"/>
    <n v="271"/>
    <x v="27"/>
    <n v="8.5299999999999994"/>
    <n v="7.6"/>
    <x v="0"/>
  </r>
  <r>
    <n v="62"/>
    <s v="Male"/>
    <n v="148"/>
    <n v="295"/>
    <s v="Medium"/>
    <s v="No"/>
    <s v="Yes"/>
    <x v="1"/>
    <m/>
    <n v="38.47"/>
    <s v="Yes"/>
    <s v="Yes"/>
    <s v="Yes"/>
    <s v="High"/>
    <s v="High"/>
    <n v="7"/>
    <s v="High"/>
    <n v="210"/>
    <x v="74"/>
    <n v="10.37"/>
    <n v="6.91"/>
    <x v="0"/>
  </r>
  <r>
    <n v="64"/>
    <s v="Male"/>
    <n v="163"/>
    <n v="235"/>
    <s v="Medium"/>
    <s v="Yes"/>
    <s v="No"/>
    <x v="0"/>
    <m/>
    <n v="38.47"/>
    <s v="No"/>
    <s v="Yes"/>
    <s v="No"/>
    <s v="Medium"/>
    <s v="High"/>
    <n v="5"/>
    <s v="Medium"/>
    <n v="267"/>
    <x v="44"/>
    <n v="3.45"/>
    <n v="10.09"/>
    <x v="0"/>
  </r>
  <r>
    <n v="66"/>
    <s v="Male"/>
    <n v="173"/>
    <n v="195"/>
    <s v="High"/>
    <s v="No"/>
    <s v="No"/>
    <x v="1"/>
    <m/>
    <n v="38.47"/>
    <s v="Yes"/>
    <s v="Yes"/>
    <s v="No"/>
    <s v="High"/>
    <s v="High"/>
    <n v="7"/>
    <s v="Medium"/>
    <n v="339"/>
    <x v="48"/>
    <n v="10.92"/>
    <n v="11.82"/>
    <x v="0"/>
  </r>
  <r>
    <n v="62"/>
    <s v="Female"/>
    <n v="125"/>
    <n v="227"/>
    <s v="Medium"/>
    <s v="No"/>
    <s v="No"/>
    <x v="1"/>
    <m/>
    <n v="38.47"/>
    <s v="No"/>
    <s v="No"/>
    <s v="No"/>
    <s v="None"/>
    <s v="Low"/>
    <n v="7"/>
    <s v="High"/>
    <n v="122"/>
    <x v="60"/>
    <n v="3.91"/>
    <n v="10.52"/>
    <x v="0"/>
  </r>
  <r>
    <n v="63"/>
    <s v="Female"/>
    <n v="145"/>
    <n v="163"/>
    <s v="High"/>
    <s v="Yes"/>
    <s v="No"/>
    <x v="0"/>
    <m/>
    <n v="38.47"/>
    <s v="Yes"/>
    <s v="No"/>
    <s v="No"/>
    <s v="Low"/>
    <s v="Low"/>
    <n v="5"/>
    <s v="Medium"/>
    <n v="118"/>
    <x v="4"/>
    <n v="2.57"/>
    <n v="8.43"/>
    <x v="0"/>
  </r>
  <r>
    <n v="44"/>
    <s v="Female"/>
    <n v="166"/>
    <n v="293"/>
    <s v="Medium"/>
    <s v="No"/>
    <s v="Yes"/>
    <x v="1"/>
    <m/>
    <n v="38.47"/>
    <s v="No"/>
    <s v="Yes"/>
    <s v="No"/>
    <s v="Low"/>
    <s v="Medium"/>
    <n v="8"/>
    <s v="High"/>
    <n v="157"/>
    <x v="2"/>
    <n v="5.88"/>
    <n v="13.8"/>
    <x v="0"/>
  </r>
  <r>
    <n v="54"/>
    <s v="Female"/>
    <n v="168"/>
    <n v="221"/>
    <s v="High"/>
    <s v="Yes"/>
    <s v="No"/>
    <x v="1"/>
    <m/>
    <n v="38.479999999999997"/>
    <s v="Yes"/>
    <s v="No"/>
    <s v="No"/>
    <s v="Low"/>
    <s v="High"/>
    <n v="8"/>
    <s v="Medium"/>
    <n v="173"/>
    <x v="59"/>
    <n v="10.27"/>
    <n v="6.1"/>
    <x v="0"/>
  </r>
  <r>
    <n v="18"/>
    <s v="Male"/>
    <n v="175"/>
    <n v="243"/>
    <s v="Medium"/>
    <s v="No"/>
    <s v="No"/>
    <x v="1"/>
    <m/>
    <n v="38.479999999999997"/>
    <s v="No"/>
    <s v="No"/>
    <s v="Yes"/>
    <s v="Low"/>
    <s v="High"/>
    <n v="9"/>
    <s v="Low"/>
    <n v="296"/>
    <x v="52"/>
    <n v="3.7"/>
    <n v="13.92"/>
    <x v="0"/>
  </r>
  <r>
    <n v="20"/>
    <s v="Male"/>
    <n v="167"/>
    <n v="182"/>
    <s v="Low"/>
    <s v="Yes"/>
    <s v="Yes"/>
    <x v="1"/>
    <m/>
    <n v="38.479999999999997"/>
    <s v="Yes"/>
    <s v="Yes"/>
    <s v="No"/>
    <s v="Medium"/>
    <s v="High"/>
    <n v="7"/>
    <s v="High"/>
    <n v="380"/>
    <x v="50"/>
    <n v="9.89"/>
    <n v="12.59"/>
    <x v="0"/>
  </r>
  <r>
    <n v="80"/>
    <s v="Female"/>
    <n v="129"/>
    <n v="229"/>
    <s v="Low"/>
    <s v="Yes"/>
    <s v="No"/>
    <x v="1"/>
    <m/>
    <n v="38.479999999999997"/>
    <s v="No"/>
    <s v="Yes"/>
    <s v="Yes"/>
    <s v="Medium"/>
    <s v="High"/>
    <n v="8"/>
    <s v="Medium"/>
    <n v="234"/>
    <x v="65"/>
    <n v="7.78"/>
    <n v="15.47"/>
    <x v="0"/>
  </r>
  <r>
    <n v="72"/>
    <s v="Male"/>
    <n v="172"/>
    <n v="229"/>
    <s v="Medium"/>
    <s v="Yes"/>
    <s v="Yes"/>
    <x v="1"/>
    <m/>
    <n v="38.49"/>
    <s v="No"/>
    <s v="Yes"/>
    <s v="Yes"/>
    <s v="Medium"/>
    <s v="Medium"/>
    <n v="9"/>
    <s v="Low"/>
    <n v="254"/>
    <x v="18"/>
    <n v="4.78"/>
    <n v="5.61"/>
    <x v="0"/>
  </r>
  <r>
    <n v="73"/>
    <s v="Female"/>
    <n v="174"/>
    <n v="188"/>
    <s v="Medium"/>
    <s v="No"/>
    <s v="No"/>
    <x v="0"/>
    <m/>
    <n v="38.49"/>
    <s v="Yes"/>
    <s v="No"/>
    <s v="Yes"/>
    <s v="Low"/>
    <s v="Medium"/>
    <n v="5"/>
    <s v="Medium"/>
    <n v="157"/>
    <x v="77"/>
    <n v="12.8"/>
    <n v="14.38"/>
    <x v="0"/>
  </r>
  <r>
    <n v="43"/>
    <s v="Male"/>
    <n v="179"/>
    <n v="221"/>
    <s v="High"/>
    <s v="Yes"/>
    <s v="Yes"/>
    <x v="0"/>
    <m/>
    <n v="38.49"/>
    <s v="No"/>
    <s v="No"/>
    <s v="No"/>
    <s v="High"/>
    <s v="Medium"/>
    <n v="8"/>
    <s v="Medium"/>
    <n v="345"/>
    <x v="68"/>
    <n v="2.69"/>
    <n v="9.06"/>
    <x v="1"/>
  </r>
  <r>
    <n v="74"/>
    <s v="Male"/>
    <n v="137"/>
    <n v="186"/>
    <s v="Low"/>
    <s v="Yes"/>
    <s v="No"/>
    <x v="1"/>
    <m/>
    <n v="38.49"/>
    <s v="No"/>
    <s v="No"/>
    <s v="No"/>
    <s v="Medium"/>
    <s v="Medium"/>
    <n v="5"/>
    <s v="Low"/>
    <n v="289"/>
    <x v="16"/>
    <n v="9.56"/>
    <n v="11"/>
    <x v="1"/>
  </r>
  <r>
    <n v="62"/>
    <s v="Male"/>
    <n v="156"/>
    <n v="198"/>
    <s v="Medium"/>
    <s v="No"/>
    <s v="Yes"/>
    <x v="0"/>
    <m/>
    <n v="38.49"/>
    <s v="No"/>
    <s v="Yes"/>
    <s v="No"/>
    <s v="None"/>
    <s v="High"/>
    <n v="5"/>
    <s v="Medium"/>
    <n v="237"/>
    <x v="39"/>
    <n v="8.81"/>
    <n v="12.87"/>
    <x v="0"/>
  </r>
  <r>
    <n v="31"/>
    <s v="Female"/>
    <n v="138"/>
    <n v="234"/>
    <s v="Low"/>
    <s v="Yes"/>
    <s v="No"/>
    <x v="1"/>
    <m/>
    <n v="38.49"/>
    <s v="No"/>
    <s v="Yes"/>
    <s v="No"/>
    <s v="Low"/>
    <s v="High"/>
    <n v="7"/>
    <s v="High"/>
    <n v="393"/>
    <x v="46"/>
    <n v="2.92"/>
    <n v="5.05"/>
    <x v="1"/>
  </r>
  <r>
    <n v="55"/>
    <s v="Male"/>
    <n v="136"/>
    <n v="222"/>
    <s v="High"/>
    <s v="Yes"/>
    <s v="Yes"/>
    <x v="1"/>
    <m/>
    <n v="38.5"/>
    <s v="No"/>
    <s v="Yes"/>
    <s v="No"/>
    <s v="High"/>
    <s v="Low"/>
    <n v="8"/>
    <s v="Medium"/>
    <n v="144"/>
    <x v="47"/>
    <n v="4.0999999999999996"/>
    <n v="14.48"/>
    <x v="0"/>
  </r>
  <r>
    <n v="38"/>
    <s v="Female"/>
    <n v="124"/>
    <n v="276"/>
    <s v="High"/>
    <s v="No"/>
    <s v="Yes"/>
    <x v="0"/>
    <m/>
    <n v="38.51"/>
    <s v="Yes"/>
    <s v="No"/>
    <s v="No"/>
    <s v="None"/>
    <s v="Low"/>
    <n v="8"/>
    <s v="Low"/>
    <n v="307"/>
    <x v="0"/>
    <n v="12.15"/>
    <n v="6.12"/>
    <x v="1"/>
  </r>
  <r>
    <n v="43"/>
    <s v="Male"/>
    <n v="167"/>
    <n v="285"/>
    <s v="High"/>
    <s v="No"/>
    <s v="Yes"/>
    <x v="0"/>
    <m/>
    <n v="38.520000000000003"/>
    <s v="Yes"/>
    <s v="No"/>
    <s v="No"/>
    <s v="Low"/>
    <s v="Medium"/>
    <n v="9"/>
    <s v="High"/>
    <n v="284"/>
    <x v="80"/>
    <n v="11.69"/>
    <n v="5.48"/>
    <x v="0"/>
  </r>
  <r>
    <n v="50"/>
    <s v="Male"/>
    <n v="167"/>
    <n v="214"/>
    <s v="High"/>
    <s v="Yes"/>
    <s v="Yes"/>
    <x v="0"/>
    <m/>
    <n v="38.520000000000003"/>
    <s v="Yes"/>
    <s v="Yes"/>
    <s v="No"/>
    <s v="None"/>
    <s v="High"/>
    <n v="4"/>
    <s v="Medium"/>
    <n v="296"/>
    <x v="9"/>
    <n v="12.49"/>
    <n v="18.32"/>
    <x v="0"/>
  </r>
  <r>
    <n v="64"/>
    <s v="Male"/>
    <n v="149"/>
    <n v="218"/>
    <s v="Medium"/>
    <s v="Yes"/>
    <s v="No"/>
    <x v="1"/>
    <m/>
    <n v="38.520000000000003"/>
    <s v="No"/>
    <s v="No"/>
    <s v="No"/>
    <s v="High"/>
    <s v="Low"/>
    <n v="4"/>
    <s v="Low"/>
    <n v="339"/>
    <x v="28"/>
    <n v="5.82"/>
    <n v="19.079999999999998"/>
    <x v="0"/>
  </r>
  <r>
    <n v="58"/>
    <s v="Male"/>
    <n v="163"/>
    <n v="220"/>
    <s v="Low"/>
    <s v="No"/>
    <s v="No"/>
    <x v="1"/>
    <m/>
    <n v="38.520000000000003"/>
    <s v="No"/>
    <s v="Yes"/>
    <s v="Yes"/>
    <s v="High"/>
    <s v="High"/>
    <n v="8"/>
    <s v="Low"/>
    <n v="140"/>
    <x v="66"/>
    <n v="7.47"/>
    <n v="11.85"/>
    <x v="0"/>
  </r>
  <r>
    <n v="44"/>
    <s v="Female"/>
    <n v="159"/>
    <n v="193"/>
    <s v="High"/>
    <s v="Yes"/>
    <s v="Yes"/>
    <x v="1"/>
    <m/>
    <n v="38.520000000000003"/>
    <s v="No"/>
    <s v="No"/>
    <s v="Yes"/>
    <s v="Medium"/>
    <s v="High"/>
    <n v="9"/>
    <s v="Low"/>
    <n v="333"/>
    <x v="51"/>
    <n v="10.93"/>
    <n v="18.37"/>
    <x v="1"/>
  </r>
  <r>
    <n v="63"/>
    <s v="Female"/>
    <n v="149"/>
    <n v="173"/>
    <s v="High"/>
    <s v="Yes"/>
    <s v="Yes"/>
    <x v="1"/>
    <m/>
    <n v="38.520000000000003"/>
    <s v="No"/>
    <s v="Yes"/>
    <s v="Yes"/>
    <s v="Medium"/>
    <s v="High"/>
    <n v="5"/>
    <s v="Medium"/>
    <n v="184"/>
    <x v="69"/>
    <n v="7.1"/>
    <n v="14.02"/>
    <x v="0"/>
  </r>
  <r>
    <n v="63"/>
    <s v="Male"/>
    <n v="127"/>
    <n v="202"/>
    <s v="Low"/>
    <s v="Yes"/>
    <s v="Yes"/>
    <x v="0"/>
    <m/>
    <n v="38.53"/>
    <s v="No"/>
    <s v="No"/>
    <s v="Yes"/>
    <s v="None"/>
    <s v="Low"/>
    <n v="10"/>
    <s v="Low"/>
    <n v="205"/>
    <x v="21"/>
    <n v="4.6100000000000003"/>
    <n v="9.51"/>
    <x v="1"/>
  </r>
  <r>
    <n v="27"/>
    <s v="Male"/>
    <n v="123"/>
    <n v="179"/>
    <s v="Medium"/>
    <s v="No"/>
    <s v="No"/>
    <x v="1"/>
    <m/>
    <n v="38.53"/>
    <s v="Yes"/>
    <s v="Yes"/>
    <s v="No"/>
    <s v="Low"/>
    <s v="Low"/>
    <n v="9"/>
    <s v="Low"/>
    <n v="150"/>
    <x v="55"/>
    <n v="13.95"/>
    <n v="9.85"/>
    <x v="0"/>
  </r>
  <r>
    <n v="76"/>
    <s v="Female"/>
    <n v="175"/>
    <n v="166"/>
    <s v="Medium"/>
    <s v="Yes"/>
    <s v="No"/>
    <x v="1"/>
    <m/>
    <n v="38.54"/>
    <s v="Yes"/>
    <s v="No"/>
    <s v="Yes"/>
    <s v="Medium"/>
    <s v="High"/>
    <n v="8"/>
    <s v="Medium"/>
    <n v="315"/>
    <x v="50"/>
    <n v="8.5"/>
    <n v="11.69"/>
    <x v="0"/>
  </r>
  <r>
    <n v="75"/>
    <s v="Female"/>
    <n v="135"/>
    <n v="224"/>
    <s v="Medium"/>
    <s v="Yes"/>
    <s v="Yes"/>
    <x v="0"/>
    <m/>
    <n v="38.54"/>
    <s v="No"/>
    <s v="No"/>
    <s v="No"/>
    <s v="None"/>
    <s v="Medium"/>
    <n v="10"/>
    <s v="High"/>
    <n v="187"/>
    <x v="61"/>
    <n v="3.83"/>
    <n v="10.43"/>
    <x v="1"/>
  </r>
  <r>
    <n v="75"/>
    <s v="Male"/>
    <n v="167"/>
    <n v="226"/>
    <s v="Low"/>
    <s v="Yes"/>
    <s v="No"/>
    <x v="0"/>
    <m/>
    <n v="38.54"/>
    <s v="No"/>
    <s v="Yes"/>
    <s v="No"/>
    <s v="Medium"/>
    <s v="Medium"/>
    <n v="5"/>
    <s v="Low"/>
    <n v="269"/>
    <x v="30"/>
    <n v="7.26"/>
    <n v="11.47"/>
    <x v="0"/>
  </r>
  <r>
    <n v="54"/>
    <s v="Female"/>
    <n v="171"/>
    <n v="223"/>
    <s v="Medium"/>
    <s v="No"/>
    <s v="Yes"/>
    <x v="0"/>
    <m/>
    <n v="38.549999999999997"/>
    <s v="No"/>
    <s v="No"/>
    <s v="Yes"/>
    <s v="Medium"/>
    <s v="High"/>
    <n v="5"/>
    <s v="High"/>
    <n v="317"/>
    <x v="24"/>
    <n v="11.8"/>
    <n v="17.25"/>
    <x v="0"/>
  </r>
  <r>
    <n v="77"/>
    <s v="Male"/>
    <n v="151"/>
    <n v="244"/>
    <s v="Low"/>
    <s v="Yes"/>
    <s v="No"/>
    <x v="0"/>
    <m/>
    <n v="38.549999999999997"/>
    <s v="No"/>
    <s v="Yes"/>
    <s v="Yes"/>
    <s v="None"/>
    <s v="Medium"/>
    <n v="5"/>
    <s v="Low"/>
    <n v="216"/>
    <x v="79"/>
    <n v="3.97"/>
    <n v="15.86"/>
    <x v="1"/>
  </r>
  <r>
    <n v="56"/>
    <s v="Male"/>
    <n v="126"/>
    <n v="232"/>
    <s v="High"/>
    <s v="No"/>
    <s v="No"/>
    <x v="0"/>
    <m/>
    <n v="38.549999999999997"/>
    <s v="Yes"/>
    <s v="Yes"/>
    <s v="Yes"/>
    <s v="Low"/>
    <s v="High"/>
    <n v="9"/>
    <s v="Low"/>
    <n v="385"/>
    <x v="41"/>
    <n v="2.2799999999999998"/>
    <n v="18.63"/>
    <x v="0"/>
  </r>
  <r>
    <n v="66"/>
    <s v="Male"/>
    <n v="132"/>
    <n v="266"/>
    <s v="Medium"/>
    <s v="Yes"/>
    <s v="No"/>
    <x v="1"/>
    <m/>
    <n v="38.56"/>
    <s v="No"/>
    <s v="No"/>
    <s v="No"/>
    <s v="Medium"/>
    <s v="High"/>
    <n v="6"/>
    <s v="Low"/>
    <n v="242"/>
    <x v="48"/>
    <n v="0.64"/>
    <n v="11.65"/>
    <x v="0"/>
  </r>
  <r>
    <n v="36"/>
    <s v="Male"/>
    <n v="173"/>
    <n v="274"/>
    <s v="Medium"/>
    <s v="No"/>
    <s v="Yes"/>
    <x v="1"/>
    <m/>
    <n v="38.56"/>
    <s v="No"/>
    <s v="No"/>
    <s v="No"/>
    <s v="Low"/>
    <s v="High"/>
    <n v="5"/>
    <s v="Medium"/>
    <n v="178"/>
    <x v="0"/>
    <n v="0.12"/>
    <n v="15.51"/>
    <x v="1"/>
  </r>
  <r>
    <n v="51"/>
    <s v="Female"/>
    <n v="171"/>
    <n v="254"/>
    <s v="Low"/>
    <s v="No"/>
    <s v="Yes"/>
    <x v="1"/>
    <m/>
    <n v="38.56"/>
    <s v="Yes"/>
    <s v="No"/>
    <s v="Yes"/>
    <s v="Medium"/>
    <s v="High"/>
    <n v="9"/>
    <s v="Low"/>
    <n v="310"/>
    <x v="3"/>
    <n v="4.67"/>
    <n v="9.99"/>
    <x v="1"/>
  </r>
  <r>
    <n v="77"/>
    <s v="Male"/>
    <n v="123"/>
    <n v="279"/>
    <s v="Medium"/>
    <s v="Yes"/>
    <s v="Yes"/>
    <x v="0"/>
    <m/>
    <n v="38.56"/>
    <s v="No"/>
    <s v="Yes"/>
    <s v="Yes"/>
    <s v="Low"/>
    <s v="Low"/>
    <n v="4"/>
    <s v="High"/>
    <n v="162"/>
    <x v="49"/>
    <n v="2.72"/>
    <n v="16.670000000000002"/>
    <x v="0"/>
  </r>
  <r>
    <n v="34"/>
    <s v="Female"/>
    <n v="134"/>
    <n v="240"/>
    <s v="High"/>
    <s v="Yes"/>
    <s v="No"/>
    <x v="0"/>
    <m/>
    <n v="38.57"/>
    <s v="No"/>
    <s v="Yes"/>
    <s v="No"/>
    <s v="High"/>
    <s v="Medium"/>
    <n v="10"/>
    <s v="Low"/>
    <n v="131"/>
    <x v="3"/>
    <n v="8.2200000000000006"/>
    <n v="19.440000000000001"/>
    <x v="1"/>
  </r>
  <r>
    <n v="22"/>
    <s v="Female"/>
    <n v="158"/>
    <n v="241"/>
    <s v="Medium"/>
    <s v="Yes"/>
    <s v="No"/>
    <x v="1"/>
    <m/>
    <n v="38.57"/>
    <s v="No"/>
    <s v="No"/>
    <s v="Yes"/>
    <s v="None"/>
    <s v="Medium"/>
    <n v="6"/>
    <s v="High"/>
    <n v="203"/>
    <x v="26"/>
    <n v="12.1"/>
    <n v="7.92"/>
    <x v="0"/>
  </r>
  <r>
    <n v="41"/>
    <s v="Female"/>
    <n v="172"/>
    <n v="165"/>
    <s v="Low"/>
    <s v="Yes"/>
    <s v="No"/>
    <x v="0"/>
    <m/>
    <n v="38.57"/>
    <s v="No"/>
    <s v="No"/>
    <s v="Yes"/>
    <s v="High"/>
    <s v="High"/>
    <n v="5"/>
    <s v="Medium"/>
    <n v="333"/>
    <x v="4"/>
    <n v="4.7300000000000004"/>
    <n v="11.74"/>
    <x v="1"/>
  </r>
  <r>
    <n v="37"/>
    <s v="Female"/>
    <n v="162"/>
    <n v="186"/>
    <s v="High"/>
    <s v="Yes"/>
    <s v="No"/>
    <x v="1"/>
    <m/>
    <n v="38.58"/>
    <s v="No"/>
    <s v="Yes"/>
    <s v="No"/>
    <s v="Medium"/>
    <s v="High"/>
    <n v="7"/>
    <s v="High"/>
    <n v="352"/>
    <x v="54"/>
    <n v="1"/>
    <n v="11.44"/>
    <x v="0"/>
  </r>
  <r>
    <n v="41"/>
    <s v="Female"/>
    <n v="151"/>
    <n v="274"/>
    <s v="Low"/>
    <s v="Yes"/>
    <s v="No"/>
    <x v="0"/>
    <m/>
    <n v="38.58"/>
    <s v="No"/>
    <s v="No"/>
    <s v="No"/>
    <s v="Low"/>
    <s v="High"/>
    <n v="6"/>
    <s v="High"/>
    <n v="123"/>
    <x v="49"/>
    <n v="13.39"/>
    <n v="11.1"/>
    <x v="0"/>
  </r>
  <r>
    <n v="48"/>
    <s v="Male"/>
    <n v="160"/>
    <n v="159"/>
    <s v="High"/>
    <s v="Yes"/>
    <s v="Yes"/>
    <x v="0"/>
    <m/>
    <n v="38.58"/>
    <s v="Yes"/>
    <s v="Yes"/>
    <s v="Yes"/>
    <s v="None"/>
    <s v="Low"/>
    <n v="9"/>
    <s v="Low"/>
    <n v="335"/>
    <x v="64"/>
    <n v="12.99"/>
    <n v="12.41"/>
    <x v="0"/>
  </r>
  <r>
    <n v="77"/>
    <s v="Female"/>
    <n v="177"/>
    <n v="296"/>
    <s v="High"/>
    <s v="No"/>
    <s v="No"/>
    <x v="1"/>
    <m/>
    <n v="38.58"/>
    <s v="Yes"/>
    <s v="Yes"/>
    <s v="No"/>
    <s v="Medium"/>
    <s v="Medium"/>
    <n v="7"/>
    <s v="High"/>
    <n v="251"/>
    <x v="59"/>
    <n v="14.24"/>
    <n v="10.93"/>
    <x v="0"/>
  </r>
  <r>
    <n v="75"/>
    <s v="Male"/>
    <n v="167"/>
    <n v="231"/>
    <s v="High"/>
    <s v="Yes"/>
    <s v="No"/>
    <x v="0"/>
    <m/>
    <n v="38.58"/>
    <s v="No"/>
    <s v="Yes"/>
    <s v="No"/>
    <s v="Low"/>
    <s v="Medium"/>
    <n v="5"/>
    <s v="High"/>
    <n v="307"/>
    <x v="15"/>
    <n v="2.91"/>
    <n v="19.09"/>
    <x v="0"/>
  </r>
  <r>
    <n v="59"/>
    <s v="Male"/>
    <n v="141"/>
    <n v="214"/>
    <s v="High"/>
    <s v="No"/>
    <s v="Yes"/>
    <x v="0"/>
    <m/>
    <n v="38.590000000000003"/>
    <s v="Yes"/>
    <s v="Yes"/>
    <s v="Yes"/>
    <s v="None"/>
    <s v="Medium"/>
    <n v="5"/>
    <s v="High"/>
    <n v="218"/>
    <x v="34"/>
    <n v="12.24"/>
    <n v="16.43"/>
    <x v="0"/>
  </r>
  <r>
    <n v="42"/>
    <s v="Female"/>
    <n v="164"/>
    <n v="181"/>
    <s v="Medium"/>
    <s v="No"/>
    <s v="Yes"/>
    <x v="1"/>
    <m/>
    <n v="38.590000000000003"/>
    <s v="Yes"/>
    <s v="Yes"/>
    <s v="No"/>
    <s v="None"/>
    <s v="Low"/>
    <n v="9"/>
    <s v="Medium"/>
    <n v="153"/>
    <x v="72"/>
    <n v="6.59"/>
    <n v="11.72"/>
    <x v="0"/>
  </r>
  <r>
    <n v="36"/>
    <s v="Female"/>
    <n v="136"/>
    <n v="277"/>
    <s v="Medium"/>
    <s v="Yes"/>
    <s v="Yes"/>
    <x v="0"/>
    <m/>
    <n v="38.590000000000003"/>
    <s v="No"/>
    <s v="Yes"/>
    <s v="Yes"/>
    <s v="Low"/>
    <s v="High"/>
    <n v="4"/>
    <s v="Medium"/>
    <n v="186"/>
    <x v="43"/>
    <n v="13.94"/>
    <n v="6.17"/>
    <x v="0"/>
  </r>
  <r>
    <n v="76"/>
    <s v="Male"/>
    <n v="121"/>
    <n v="241"/>
    <s v="High"/>
    <s v="Yes"/>
    <s v="No"/>
    <x v="1"/>
    <m/>
    <n v="38.590000000000003"/>
    <s v="Yes"/>
    <s v="No"/>
    <s v="Yes"/>
    <s v="High"/>
    <s v="Low"/>
    <n v="9"/>
    <s v="Medium"/>
    <n v="373"/>
    <x v="31"/>
    <n v="5.7"/>
    <n v="5.89"/>
    <x v="0"/>
  </r>
  <r>
    <n v="62"/>
    <s v="Female"/>
    <n v="162"/>
    <n v="203"/>
    <s v="High"/>
    <s v="No"/>
    <s v="Yes"/>
    <x v="0"/>
    <m/>
    <n v="38.6"/>
    <s v="No"/>
    <s v="No"/>
    <s v="Yes"/>
    <s v="None"/>
    <s v="High"/>
    <n v="9"/>
    <s v="Low"/>
    <n v="327"/>
    <x v="17"/>
    <n v="12.77"/>
    <n v="8.1999999999999993"/>
    <x v="1"/>
  </r>
  <r>
    <n v="61"/>
    <s v="Male"/>
    <n v="155"/>
    <n v="225"/>
    <s v="Low"/>
    <s v="Yes"/>
    <s v="Yes"/>
    <x v="0"/>
    <m/>
    <n v="38.6"/>
    <s v="Yes"/>
    <s v="No"/>
    <s v="No"/>
    <s v="Low"/>
    <s v="Low"/>
    <n v="9"/>
    <s v="High"/>
    <n v="267"/>
    <x v="55"/>
    <n v="8.2799999999999994"/>
    <n v="11.52"/>
    <x v="0"/>
  </r>
  <r>
    <n v="19"/>
    <s v="Female"/>
    <n v="139"/>
    <n v="196"/>
    <s v="Medium"/>
    <s v="Yes"/>
    <s v="Yes"/>
    <x v="0"/>
    <m/>
    <n v="38.6"/>
    <s v="No"/>
    <s v="No"/>
    <s v="No"/>
    <s v="None"/>
    <s v="Low"/>
    <n v="9"/>
    <s v="Medium"/>
    <n v="238"/>
    <x v="36"/>
    <n v="12.49"/>
    <n v="9.0299999999999994"/>
    <x v="0"/>
  </r>
  <r>
    <n v="70"/>
    <s v="Male"/>
    <n v="138"/>
    <n v="294"/>
    <s v="Low"/>
    <s v="Yes"/>
    <s v="No"/>
    <x v="0"/>
    <m/>
    <n v="38.6"/>
    <s v="Yes"/>
    <s v="Yes"/>
    <s v="No"/>
    <s v="Low"/>
    <s v="High"/>
    <n v="10"/>
    <s v="Medium"/>
    <n v="109"/>
    <x v="74"/>
    <n v="10.29"/>
    <n v="7.78"/>
    <x v="0"/>
  </r>
  <r>
    <n v="46"/>
    <s v="Male"/>
    <n v="123"/>
    <n v="196"/>
    <s v="Low"/>
    <s v="Yes"/>
    <s v="Yes"/>
    <x v="0"/>
    <m/>
    <n v="38.6"/>
    <s v="No"/>
    <s v="No"/>
    <s v="No"/>
    <s v="High"/>
    <s v="Medium"/>
    <n v="7"/>
    <s v="High"/>
    <n v="159"/>
    <x v="20"/>
    <n v="7.47"/>
    <n v="10.84"/>
    <x v="1"/>
  </r>
  <r>
    <n v="76"/>
    <s v="Female"/>
    <n v="162"/>
    <n v="283"/>
    <s v="High"/>
    <s v="Yes"/>
    <s v="No"/>
    <x v="0"/>
    <m/>
    <n v="38.61"/>
    <s v="No"/>
    <s v="Yes"/>
    <s v="No"/>
    <s v="Medium"/>
    <s v="Low"/>
    <n v="7"/>
    <s v="Low"/>
    <n v="198"/>
    <x v="9"/>
    <n v="0.11"/>
    <n v="5.05"/>
    <x v="0"/>
  </r>
  <r>
    <n v="56"/>
    <s v="Male"/>
    <n v="159"/>
    <n v="180"/>
    <s v="Low"/>
    <s v="Yes"/>
    <s v="No"/>
    <x v="1"/>
    <m/>
    <n v="38.61"/>
    <s v="Yes"/>
    <s v="Yes"/>
    <s v="No"/>
    <s v="Medium"/>
    <s v="Medium"/>
    <n v="9"/>
    <s v="Low"/>
    <n v="304"/>
    <x v="34"/>
    <n v="12.22"/>
    <n v="13.17"/>
    <x v="0"/>
  </r>
  <r>
    <n v="75"/>
    <s v="Female"/>
    <n v="176"/>
    <n v="211"/>
    <s v="Low"/>
    <s v="No"/>
    <s v="No"/>
    <x v="0"/>
    <m/>
    <n v="38.61"/>
    <s v="No"/>
    <s v="Yes"/>
    <s v="Yes"/>
    <s v="Medium"/>
    <s v="High"/>
    <n v="9"/>
    <s v="High"/>
    <n v="242"/>
    <x v="52"/>
    <n v="2.9"/>
    <n v="7.64"/>
    <x v="0"/>
  </r>
  <r>
    <n v="79"/>
    <s v="Male"/>
    <n v="142"/>
    <n v="159"/>
    <s v="Low"/>
    <s v="Yes"/>
    <s v="Yes"/>
    <x v="1"/>
    <m/>
    <n v="38.61"/>
    <s v="Yes"/>
    <s v="No"/>
    <s v="No"/>
    <s v="Low"/>
    <s v="Low"/>
    <n v="6"/>
    <s v="Low"/>
    <n v="176"/>
    <x v="70"/>
    <n v="12.78"/>
    <n v="9.89"/>
    <x v="0"/>
  </r>
  <r>
    <n v="75"/>
    <s v="Female"/>
    <n v="174"/>
    <n v="181"/>
    <s v="Low"/>
    <s v="No"/>
    <s v="No"/>
    <x v="1"/>
    <m/>
    <n v="38.61"/>
    <s v="Yes"/>
    <s v="Yes"/>
    <s v="No"/>
    <s v="High"/>
    <s v="Low"/>
    <n v="7"/>
    <s v="Medium"/>
    <n v="330"/>
    <x v="56"/>
    <n v="6.99"/>
    <n v="6.68"/>
    <x v="1"/>
  </r>
  <r>
    <n v="41"/>
    <s v="Female"/>
    <n v="137"/>
    <n v="221"/>
    <s v="Low"/>
    <s v="No"/>
    <s v="Yes"/>
    <x v="0"/>
    <m/>
    <n v="38.61"/>
    <s v="Yes"/>
    <s v="No"/>
    <s v="No"/>
    <s v="High"/>
    <s v="Low"/>
    <n v="10"/>
    <s v="Low"/>
    <n v="231"/>
    <x v="62"/>
    <n v="12.82"/>
    <n v="18.46"/>
    <x v="0"/>
  </r>
  <r>
    <n v="70"/>
    <s v="Female"/>
    <n v="126"/>
    <n v="274"/>
    <s v="Medium"/>
    <s v="Yes"/>
    <s v="Yes"/>
    <x v="0"/>
    <m/>
    <n v="38.619999999999997"/>
    <s v="Yes"/>
    <s v="Yes"/>
    <s v="No"/>
    <s v="None"/>
    <s v="Low"/>
    <n v="9"/>
    <s v="Low"/>
    <n v="359"/>
    <x v="75"/>
    <n v="11.7"/>
    <n v="8.5"/>
    <x v="0"/>
  </r>
  <r>
    <n v="79"/>
    <s v="Male"/>
    <n v="176"/>
    <n v="197"/>
    <s v="Medium"/>
    <s v="Yes"/>
    <s v="Yes"/>
    <x v="1"/>
    <m/>
    <n v="38.619999999999997"/>
    <s v="No"/>
    <s v="No"/>
    <s v="No"/>
    <s v="Medium"/>
    <s v="Low"/>
    <n v="8"/>
    <s v="Low"/>
    <n v="379"/>
    <x v="36"/>
    <n v="6.11"/>
    <n v="7.53"/>
    <x v="0"/>
  </r>
  <r>
    <n v="54"/>
    <s v="Female"/>
    <n v="135"/>
    <n v="235"/>
    <s v="Medium"/>
    <s v="Yes"/>
    <s v="Yes"/>
    <x v="0"/>
    <m/>
    <n v="38.619999999999997"/>
    <s v="No"/>
    <s v="Yes"/>
    <s v="Yes"/>
    <s v="High"/>
    <s v="Low"/>
    <n v="9"/>
    <s v="Medium"/>
    <n v="197"/>
    <x v="40"/>
    <n v="8.0299999999999994"/>
    <n v="8.02"/>
    <x v="0"/>
  </r>
  <r>
    <n v="20"/>
    <s v="Male"/>
    <n v="173"/>
    <n v="296"/>
    <s v="Medium"/>
    <s v="No"/>
    <s v="Yes"/>
    <x v="1"/>
    <m/>
    <n v="38.619999999999997"/>
    <s v="Yes"/>
    <s v="Yes"/>
    <s v="No"/>
    <s v="High"/>
    <s v="Low"/>
    <n v="6"/>
    <s v="Medium"/>
    <n v="303"/>
    <x v="17"/>
    <n v="10.53"/>
    <n v="19.43"/>
    <x v="0"/>
  </r>
  <r>
    <n v="27"/>
    <s v="Female"/>
    <n v="138"/>
    <n v="212"/>
    <s v="Low"/>
    <s v="Yes"/>
    <s v="Yes"/>
    <x v="0"/>
    <m/>
    <n v="38.619999999999997"/>
    <s v="No"/>
    <s v="Yes"/>
    <s v="Yes"/>
    <s v="None"/>
    <s v="High"/>
    <n v="9"/>
    <s v="Low"/>
    <n v="191"/>
    <x v="19"/>
    <n v="12.28"/>
    <n v="9.92"/>
    <x v="1"/>
  </r>
  <r>
    <n v="41"/>
    <s v="Female"/>
    <n v="179"/>
    <n v="290"/>
    <s v="Low"/>
    <s v="Yes"/>
    <s v="No"/>
    <x v="0"/>
    <m/>
    <n v="38.630000000000003"/>
    <s v="Yes"/>
    <s v="No"/>
    <s v="Yes"/>
    <s v="Medium"/>
    <s v="Medium"/>
    <n v="5"/>
    <s v="Medium"/>
    <n v="354"/>
    <x v="77"/>
    <n v="1.66"/>
    <n v="14.98"/>
    <x v="0"/>
  </r>
  <r>
    <n v="27"/>
    <s v="Female"/>
    <n v="149"/>
    <n v="219"/>
    <s v="Low"/>
    <s v="No"/>
    <s v="No"/>
    <x v="1"/>
    <m/>
    <n v="38.630000000000003"/>
    <s v="Yes"/>
    <s v="No"/>
    <s v="No"/>
    <s v="Low"/>
    <s v="Medium"/>
    <n v="9"/>
    <s v="Medium"/>
    <n v="257"/>
    <x v="17"/>
    <n v="10.4"/>
    <n v="15.38"/>
    <x v="0"/>
  </r>
  <r>
    <n v="19"/>
    <s v="Male"/>
    <n v="138"/>
    <n v="205"/>
    <s v="Medium"/>
    <s v="Yes"/>
    <s v="Yes"/>
    <x v="1"/>
    <m/>
    <n v="38.630000000000003"/>
    <s v="No"/>
    <s v="Yes"/>
    <s v="Yes"/>
    <s v="High"/>
    <s v="High"/>
    <n v="7"/>
    <s v="High"/>
    <n v="370"/>
    <x v="69"/>
    <n v="7.49"/>
    <n v="17.47"/>
    <x v="0"/>
  </r>
  <r>
    <n v="39"/>
    <s v="Male"/>
    <n v="160"/>
    <n v="234"/>
    <s v="High"/>
    <s v="Yes"/>
    <s v="No"/>
    <x v="0"/>
    <m/>
    <n v="38.630000000000003"/>
    <s v="Yes"/>
    <s v="No"/>
    <s v="Yes"/>
    <s v="Low"/>
    <s v="Low"/>
    <n v="9"/>
    <s v="Low"/>
    <n v="135"/>
    <x v="29"/>
    <n v="0.15"/>
    <n v="5.76"/>
    <x v="0"/>
  </r>
  <r>
    <n v="78"/>
    <s v="Male"/>
    <n v="173"/>
    <n v="173"/>
    <s v="High"/>
    <s v="Yes"/>
    <s v="Yes"/>
    <x v="0"/>
    <m/>
    <n v="38.630000000000003"/>
    <s v="Yes"/>
    <s v="No"/>
    <s v="No"/>
    <s v="High"/>
    <s v="Medium"/>
    <n v="8"/>
    <s v="High"/>
    <n v="316"/>
    <x v="32"/>
    <n v="13.19"/>
    <n v="17.739999999999998"/>
    <x v="0"/>
  </r>
  <r>
    <n v="53"/>
    <s v="Female"/>
    <n v="157"/>
    <n v="153"/>
    <s v="Medium"/>
    <s v="Yes"/>
    <s v="No"/>
    <x v="0"/>
    <m/>
    <n v="38.630000000000003"/>
    <s v="No"/>
    <s v="Yes"/>
    <s v="Yes"/>
    <s v="Medium"/>
    <s v="High"/>
    <n v="6"/>
    <s v="Low"/>
    <n v="161"/>
    <x v="78"/>
    <n v="7.03"/>
    <n v="19.46"/>
    <x v="1"/>
  </r>
  <r>
    <n v="67"/>
    <s v="Female"/>
    <n v="141"/>
    <n v="288"/>
    <s v="High"/>
    <s v="No"/>
    <s v="No"/>
    <x v="1"/>
    <m/>
    <n v="38.630000000000003"/>
    <s v="Yes"/>
    <s v="No"/>
    <s v="Yes"/>
    <s v="Low"/>
    <s v="High"/>
    <n v="8"/>
    <s v="High"/>
    <n v="348"/>
    <x v="74"/>
    <n v="9.39"/>
    <n v="11.24"/>
    <x v="0"/>
  </r>
  <r>
    <n v="63"/>
    <s v="Male"/>
    <n v="150"/>
    <n v="268"/>
    <s v="High"/>
    <s v="Yes"/>
    <s v="No"/>
    <x v="1"/>
    <m/>
    <n v="38.64"/>
    <s v="Yes"/>
    <s v="Yes"/>
    <s v="Yes"/>
    <s v="High"/>
    <s v="High"/>
    <n v="6"/>
    <s v="Low"/>
    <n v="204"/>
    <x v="57"/>
    <n v="5.94"/>
    <n v="17.510000000000002"/>
    <x v="0"/>
  </r>
  <r>
    <n v="70"/>
    <s v="Male"/>
    <n v="170"/>
    <n v="242"/>
    <s v="High"/>
    <s v="No"/>
    <s v="Yes"/>
    <x v="1"/>
    <m/>
    <n v="38.64"/>
    <s v="Yes"/>
    <s v="Yes"/>
    <s v="Yes"/>
    <s v="High"/>
    <s v="Medium"/>
    <n v="6"/>
    <s v="Medium"/>
    <n v="180"/>
    <x v="47"/>
    <n v="13.61"/>
    <n v="13.76"/>
    <x v="0"/>
  </r>
  <r>
    <n v="59"/>
    <s v="Female"/>
    <n v="178"/>
    <n v="242"/>
    <s v="Medium"/>
    <s v="No"/>
    <s v="Yes"/>
    <x v="1"/>
    <m/>
    <n v="38.64"/>
    <s v="Yes"/>
    <s v="No"/>
    <s v="No"/>
    <s v="Low"/>
    <s v="Low"/>
    <n v="4"/>
    <s v="Medium"/>
    <n v="364"/>
    <x v="17"/>
    <n v="6.76"/>
    <n v="14.03"/>
    <x v="0"/>
  </r>
  <r>
    <n v="64"/>
    <s v="Female"/>
    <n v="121"/>
    <n v="243"/>
    <s v="Medium"/>
    <s v="No"/>
    <s v="Yes"/>
    <x v="1"/>
    <m/>
    <n v="38.64"/>
    <s v="No"/>
    <s v="Yes"/>
    <s v="No"/>
    <s v="None"/>
    <s v="High"/>
    <n v="10"/>
    <s v="Low"/>
    <n v="281"/>
    <x v="28"/>
    <n v="6.01"/>
    <n v="6.01"/>
    <x v="0"/>
  </r>
  <r>
    <n v="55"/>
    <s v="Female"/>
    <n v="120"/>
    <n v="243"/>
    <s v="High"/>
    <s v="Yes"/>
    <s v="No"/>
    <x v="0"/>
    <m/>
    <n v="38.64"/>
    <s v="Yes"/>
    <s v="Yes"/>
    <s v="Yes"/>
    <s v="Low"/>
    <s v="Low"/>
    <n v="6"/>
    <s v="Medium"/>
    <n v="158"/>
    <x v="15"/>
    <n v="10.82"/>
    <n v="10.220000000000001"/>
    <x v="0"/>
  </r>
  <r>
    <n v="18"/>
    <s v="Male"/>
    <n v="171"/>
    <n v="194"/>
    <s v="Medium"/>
    <s v="No"/>
    <s v="Yes"/>
    <x v="0"/>
    <m/>
    <n v="38.65"/>
    <s v="No"/>
    <s v="Yes"/>
    <s v="No"/>
    <s v="Medium"/>
    <s v="High"/>
    <n v="7"/>
    <s v="High"/>
    <n v="326"/>
    <x v="32"/>
    <n v="3.58"/>
    <n v="19.84"/>
    <x v="0"/>
  </r>
  <r>
    <n v="60"/>
    <s v="Male"/>
    <n v="157"/>
    <n v="297"/>
    <s v="High"/>
    <s v="Yes"/>
    <s v="No"/>
    <x v="0"/>
    <m/>
    <n v="38.65"/>
    <s v="No"/>
    <s v="Yes"/>
    <s v="Yes"/>
    <s v="Medium"/>
    <s v="Medium"/>
    <n v="6"/>
    <s v="Medium"/>
    <n v="371"/>
    <x v="18"/>
    <n v="0.09"/>
    <n v="10.96"/>
    <x v="0"/>
  </r>
  <r>
    <n v="39"/>
    <s v="Female"/>
    <n v="148"/>
    <n v="263"/>
    <s v="Low"/>
    <s v="Yes"/>
    <s v="No"/>
    <x v="0"/>
    <m/>
    <n v="38.65"/>
    <s v="No"/>
    <s v="No"/>
    <s v="Yes"/>
    <s v="Medium"/>
    <s v="Medium"/>
    <n v="7"/>
    <s v="Medium"/>
    <n v="296"/>
    <x v="60"/>
    <n v="9.06"/>
    <n v="8.86"/>
    <x v="0"/>
  </r>
  <r>
    <n v="34"/>
    <s v="Male"/>
    <n v="142"/>
    <n v="167"/>
    <s v="Low"/>
    <s v="Yes"/>
    <s v="No"/>
    <x v="0"/>
    <m/>
    <n v="38.659999999999997"/>
    <s v="No"/>
    <s v="No"/>
    <s v="Yes"/>
    <s v="High"/>
    <s v="High"/>
    <n v="4"/>
    <s v="Medium"/>
    <n v="124"/>
    <x v="62"/>
    <n v="10.76"/>
    <n v="17.21"/>
    <x v="0"/>
  </r>
  <r>
    <n v="56"/>
    <s v="Male"/>
    <n v="165"/>
    <n v="245"/>
    <s v="High"/>
    <s v="Yes"/>
    <s v="No"/>
    <x v="1"/>
    <m/>
    <n v="38.659999999999997"/>
    <s v="Yes"/>
    <s v="No"/>
    <s v="No"/>
    <s v="Low"/>
    <s v="Low"/>
    <n v="7"/>
    <s v="Low"/>
    <n v="216"/>
    <x v="7"/>
    <n v="12.23"/>
    <n v="16.09"/>
    <x v="0"/>
  </r>
  <r>
    <n v="27"/>
    <s v="Female"/>
    <n v="140"/>
    <n v="229"/>
    <s v="Medium"/>
    <s v="Yes"/>
    <s v="Yes"/>
    <x v="1"/>
    <m/>
    <n v="38.659999999999997"/>
    <s v="Yes"/>
    <s v="No"/>
    <s v="No"/>
    <s v="Low"/>
    <s v="High"/>
    <n v="9"/>
    <s v="Medium"/>
    <n v="382"/>
    <x v="46"/>
    <n v="2.76"/>
    <n v="8.7799999999999994"/>
    <x v="0"/>
  </r>
  <r>
    <n v="37"/>
    <s v="Female"/>
    <n v="139"/>
    <n v="179"/>
    <s v="Medium"/>
    <s v="Yes"/>
    <s v="Yes"/>
    <x v="1"/>
    <m/>
    <n v="38.659999999999997"/>
    <s v="No"/>
    <s v="No"/>
    <s v="Yes"/>
    <s v="Medium"/>
    <s v="Medium"/>
    <n v="4"/>
    <s v="Low"/>
    <n v="155"/>
    <x v="12"/>
    <n v="11.55"/>
    <n v="10.050000000000001"/>
    <x v="1"/>
  </r>
  <r>
    <n v="38"/>
    <s v="Male"/>
    <n v="140"/>
    <n v="182"/>
    <s v="High"/>
    <s v="No"/>
    <s v="No"/>
    <x v="0"/>
    <m/>
    <n v="38.67"/>
    <s v="Yes"/>
    <s v="No"/>
    <s v="Yes"/>
    <s v="Medium"/>
    <s v="High"/>
    <n v="7"/>
    <s v="Medium"/>
    <n v="389"/>
    <x v="24"/>
    <n v="4.68"/>
    <n v="17.39"/>
    <x v="0"/>
  </r>
  <r>
    <n v="74"/>
    <s v="Male"/>
    <n v="155"/>
    <n v="259"/>
    <s v="Medium"/>
    <s v="No"/>
    <s v="No"/>
    <x v="0"/>
    <m/>
    <n v="38.67"/>
    <s v="No"/>
    <s v="No"/>
    <s v="No"/>
    <s v="None"/>
    <s v="High"/>
    <n v="5"/>
    <s v="Low"/>
    <n v="232"/>
    <x v="62"/>
    <n v="10.55"/>
    <n v="10.09"/>
    <x v="0"/>
  </r>
  <r>
    <n v="29"/>
    <s v="Male"/>
    <n v="125"/>
    <n v="210"/>
    <s v="High"/>
    <s v="No"/>
    <s v="No"/>
    <x v="1"/>
    <m/>
    <n v="38.67"/>
    <s v="No"/>
    <s v="No"/>
    <s v="Yes"/>
    <s v="Low"/>
    <s v="Low"/>
    <n v="6"/>
    <s v="High"/>
    <n v="146"/>
    <x v="19"/>
    <n v="6.08"/>
    <n v="15.09"/>
    <x v="1"/>
  </r>
  <r>
    <n v="38"/>
    <s v="Male"/>
    <n v="173"/>
    <n v="242"/>
    <s v="Low"/>
    <s v="Yes"/>
    <s v="Yes"/>
    <x v="0"/>
    <m/>
    <n v="38.67"/>
    <s v="No"/>
    <s v="No"/>
    <s v="Yes"/>
    <s v="High"/>
    <s v="Medium"/>
    <n v="8"/>
    <s v="Low"/>
    <n v="199"/>
    <x v="7"/>
    <n v="14.31"/>
    <n v="6.4"/>
    <x v="0"/>
  </r>
  <r>
    <n v="60"/>
    <s v="Male"/>
    <n v="164"/>
    <n v="165"/>
    <s v="High"/>
    <s v="Yes"/>
    <s v="Yes"/>
    <x v="1"/>
    <m/>
    <n v="38.67"/>
    <s v="No"/>
    <s v="No"/>
    <s v="Yes"/>
    <s v="High"/>
    <s v="High"/>
    <n v="4"/>
    <s v="Low"/>
    <n v="306"/>
    <x v="23"/>
    <n v="5.03"/>
    <n v="16.13"/>
    <x v="0"/>
  </r>
  <r>
    <n v="18"/>
    <s v="Male"/>
    <n v="166"/>
    <n v="229"/>
    <s v="Low"/>
    <s v="Yes"/>
    <s v="No"/>
    <x v="0"/>
    <m/>
    <n v="38.68"/>
    <s v="No"/>
    <s v="No"/>
    <s v="No"/>
    <s v="Low"/>
    <s v="Low"/>
    <n v="9"/>
    <s v="Low"/>
    <n v="236"/>
    <x v="70"/>
    <n v="6.32"/>
    <n v="14.25"/>
    <x v="0"/>
  </r>
  <r>
    <n v="64"/>
    <s v="Female"/>
    <n v="173"/>
    <n v="264"/>
    <s v="Medium"/>
    <s v="Yes"/>
    <s v="No"/>
    <x v="0"/>
    <m/>
    <n v="38.68"/>
    <s v="No"/>
    <s v="Yes"/>
    <s v="No"/>
    <s v="High"/>
    <s v="Medium"/>
    <n v="5"/>
    <s v="Low"/>
    <n v="379"/>
    <x v="32"/>
    <n v="3.75"/>
    <n v="19.82"/>
    <x v="0"/>
  </r>
  <r>
    <n v="40"/>
    <s v="Male"/>
    <n v="125"/>
    <n v="291"/>
    <s v="Medium"/>
    <s v="No"/>
    <s v="Yes"/>
    <x v="1"/>
    <m/>
    <n v="38.69"/>
    <s v="No"/>
    <s v="No"/>
    <s v="No"/>
    <s v="None"/>
    <s v="High"/>
    <n v="5"/>
    <s v="Low"/>
    <n v="242"/>
    <x v="76"/>
    <n v="14.7"/>
    <n v="14.68"/>
    <x v="1"/>
  </r>
  <r>
    <n v="78"/>
    <s v="Male"/>
    <n v="140"/>
    <n v="288"/>
    <s v="Low"/>
    <s v="No"/>
    <s v="Yes"/>
    <x v="0"/>
    <m/>
    <n v="38.69"/>
    <s v="No"/>
    <s v="No"/>
    <s v="Yes"/>
    <s v="Low"/>
    <s v="Low"/>
    <n v="8"/>
    <s v="High"/>
    <n v="285"/>
    <x v="13"/>
    <n v="8.39"/>
    <n v="8.92"/>
    <x v="0"/>
  </r>
  <r>
    <n v="66"/>
    <s v="Female"/>
    <n v="164"/>
    <n v="242"/>
    <s v="High"/>
    <s v="No"/>
    <s v="No"/>
    <x v="0"/>
    <m/>
    <n v="38.69"/>
    <s v="Yes"/>
    <s v="No"/>
    <s v="Yes"/>
    <s v="High"/>
    <s v="Low"/>
    <n v="8"/>
    <s v="Medium"/>
    <n v="318"/>
    <x v="77"/>
    <n v="11.33"/>
    <n v="15.95"/>
    <x v="0"/>
  </r>
  <r>
    <n v="49"/>
    <s v="Female"/>
    <n v="141"/>
    <n v="271"/>
    <s v="Low"/>
    <s v="Yes"/>
    <s v="Yes"/>
    <x v="1"/>
    <m/>
    <n v="38.69"/>
    <s v="Yes"/>
    <s v="Yes"/>
    <s v="No"/>
    <s v="Medium"/>
    <s v="Low"/>
    <n v="5"/>
    <s v="Low"/>
    <n v="372"/>
    <x v="72"/>
    <n v="2.38"/>
    <n v="7.74"/>
    <x v="0"/>
  </r>
  <r>
    <n v="25"/>
    <s v="Male"/>
    <n v="136"/>
    <n v="188"/>
    <s v="Low"/>
    <s v="No"/>
    <s v="No"/>
    <x v="0"/>
    <m/>
    <n v="38.69"/>
    <s v="Yes"/>
    <s v="Yes"/>
    <s v="Yes"/>
    <s v="Low"/>
    <s v="Medium"/>
    <n v="5"/>
    <s v="Low"/>
    <n v="298"/>
    <x v="75"/>
    <n v="5.62"/>
    <n v="14.08"/>
    <x v="0"/>
  </r>
  <r>
    <n v="20"/>
    <s v="Female"/>
    <n v="162"/>
    <n v="261"/>
    <s v="Low"/>
    <s v="No"/>
    <s v="No"/>
    <x v="0"/>
    <m/>
    <n v="38.69"/>
    <s v="No"/>
    <s v="No"/>
    <s v="No"/>
    <s v="None"/>
    <s v="Medium"/>
    <n v="7"/>
    <s v="High"/>
    <n v="285"/>
    <x v="4"/>
    <n v="14.2"/>
    <n v="18.11"/>
    <x v="0"/>
  </r>
  <r>
    <n v="45"/>
    <s v="Female"/>
    <n v="151"/>
    <n v="172"/>
    <s v="Medium"/>
    <s v="No"/>
    <s v="No"/>
    <x v="0"/>
    <m/>
    <n v="38.69"/>
    <s v="No"/>
    <s v="No"/>
    <s v="Yes"/>
    <s v="None"/>
    <s v="High"/>
    <n v="8"/>
    <s v="High"/>
    <n v="214"/>
    <x v="64"/>
    <n v="13.71"/>
    <n v="13.83"/>
    <x v="0"/>
  </r>
  <r>
    <n v="36"/>
    <s v="Female"/>
    <n v="164"/>
    <n v="293"/>
    <s v="Low"/>
    <s v="No"/>
    <s v="No"/>
    <x v="1"/>
    <m/>
    <n v="38.700000000000003"/>
    <s v="No"/>
    <s v="No"/>
    <s v="Yes"/>
    <s v="High"/>
    <s v="Low"/>
    <n v="9"/>
    <s v="Low"/>
    <n v="272"/>
    <x v="55"/>
    <n v="1.69"/>
    <n v="18.399999999999999"/>
    <x v="0"/>
  </r>
  <r>
    <n v="42"/>
    <s v="Male"/>
    <n v="148"/>
    <n v="220"/>
    <s v="Low"/>
    <s v="Yes"/>
    <s v="Yes"/>
    <x v="0"/>
    <m/>
    <n v="38.700000000000003"/>
    <s v="No"/>
    <s v="No"/>
    <s v="No"/>
    <s v="Medium"/>
    <s v="Medium"/>
    <n v="5"/>
    <s v="High"/>
    <n v="396"/>
    <x v="77"/>
    <n v="1.59"/>
    <n v="6.1"/>
    <x v="0"/>
  </r>
  <r>
    <n v="74"/>
    <s v="Female"/>
    <n v="166"/>
    <n v="215"/>
    <s v="Medium"/>
    <s v="No"/>
    <s v="No"/>
    <x v="1"/>
    <m/>
    <n v="38.700000000000003"/>
    <s v="No"/>
    <s v="Yes"/>
    <s v="Yes"/>
    <s v="Low"/>
    <s v="Low"/>
    <n v="5"/>
    <s v="Low"/>
    <n v="359"/>
    <x v="32"/>
    <n v="3.68"/>
    <n v="11.83"/>
    <x v="0"/>
  </r>
  <r>
    <n v="59"/>
    <s v="Male"/>
    <n v="174"/>
    <n v="215"/>
    <s v="Low"/>
    <s v="No"/>
    <s v="Yes"/>
    <x v="1"/>
    <m/>
    <n v="38.700000000000003"/>
    <s v="No"/>
    <s v="Yes"/>
    <s v="No"/>
    <s v="Medium"/>
    <s v="Low"/>
    <n v="4"/>
    <s v="Medium"/>
    <n v="390"/>
    <x v="48"/>
    <n v="2.38"/>
    <n v="9.91"/>
    <x v="0"/>
  </r>
  <r>
    <n v="66"/>
    <s v="Female"/>
    <n v="155"/>
    <n v="155"/>
    <s v="Low"/>
    <s v="No"/>
    <s v="No"/>
    <x v="0"/>
    <m/>
    <n v="38.700000000000003"/>
    <s v="No"/>
    <s v="Yes"/>
    <s v="Yes"/>
    <s v="None"/>
    <s v="Medium"/>
    <n v="10"/>
    <s v="Low"/>
    <n v="192"/>
    <x v="71"/>
    <n v="1.43"/>
    <n v="6.14"/>
    <x v="0"/>
  </r>
  <r>
    <n v="78"/>
    <s v="Female"/>
    <n v="163"/>
    <n v="195"/>
    <s v="Low"/>
    <s v="No"/>
    <s v="No"/>
    <x v="1"/>
    <m/>
    <n v="38.71"/>
    <s v="Yes"/>
    <s v="No"/>
    <s v="No"/>
    <s v="Low"/>
    <s v="Medium"/>
    <n v="7"/>
    <s v="Medium"/>
    <n v="208"/>
    <x v="67"/>
    <n v="8.08"/>
    <n v="5.65"/>
    <x v="0"/>
  </r>
  <r>
    <n v="48"/>
    <s v="Male"/>
    <n v="171"/>
    <n v="244"/>
    <s v="Low"/>
    <s v="Yes"/>
    <s v="No"/>
    <x v="0"/>
    <m/>
    <n v="38.71"/>
    <s v="Yes"/>
    <s v="Yes"/>
    <s v="No"/>
    <s v="None"/>
    <s v="High"/>
    <n v="9"/>
    <s v="High"/>
    <n v="263"/>
    <x v="49"/>
    <n v="11.82"/>
    <n v="9.6999999999999993"/>
    <x v="0"/>
  </r>
  <r>
    <n v="47"/>
    <s v="Male"/>
    <n v="129"/>
    <n v="182"/>
    <s v="High"/>
    <s v="Yes"/>
    <s v="No"/>
    <x v="1"/>
    <m/>
    <n v="38.71"/>
    <s v="No"/>
    <s v="No"/>
    <s v="Yes"/>
    <s v="None"/>
    <s v="Low"/>
    <n v="9"/>
    <s v="Medium"/>
    <n v="321"/>
    <x v="71"/>
    <n v="11.25"/>
    <n v="9.64"/>
    <x v="1"/>
  </r>
  <r>
    <n v="73"/>
    <s v="Male"/>
    <n v="142"/>
    <n v="200"/>
    <s v="High"/>
    <s v="Yes"/>
    <s v="No"/>
    <x v="0"/>
    <m/>
    <n v="38.72"/>
    <s v="Yes"/>
    <s v="No"/>
    <s v="Yes"/>
    <s v="High"/>
    <s v="Medium"/>
    <n v="7"/>
    <s v="Low"/>
    <n v="129"/>
    <x v="3"/>
    <n v="0.9"/>
    <n v="11.69"/>
    <x v="1"/>
  </r>
  <r>
    <n v="43"/>
    <s v="Female"/>
    <n v="174"/>
    <n v="261"/>
    <s v="Medium"/>
    <s v="No"/>
    <s v="No"/>
    <x v="1"/>
    <m/>
    <n v="38.72"/>
    <s v="Yes"/>
    <s v="Yes"/>
    <s v="Yes"/>
    <s v="High"/>
    <s v="Medium"/>
    <n v="9"/>
    <s v="High"/>
    <n v="332"/>
    <x v="12"/>
    <n v="6.93"/>
    <n v="5.34"/>
    <x v="0"/>
  </r>
  <r>
    <n v="39"/>
    <s v="Female"/>
    <n v="167"/>
    <n v="188"/>
    <s v="Low"/>
    <s v="Yes"/>
    <s v="No"/>
    <x v="1"/>
    <m/>
    <n v="38.72"/>
    <s v="Yes"/>
    <s v="No"/>
    <s v="Yes"/>
    <s v="Low"/>
    <s v="High"/>
    <n v="5"/>
    <s v="High"/>
    <n v="396"/>
    <x v="66"/>
    <n v="4.33"/>
    <n v="17.36"/>
    <x v="0"/>
  </r>
  <r>
    <n v="51"/>
    <s v="Male"/>
    <n v="154"/>
    <n v="233"/>
    <s v="Low"/>
    <s v="No"/>
    <s v="No"/>
    <x v="0"/>
    <m/>
    <n v="38.72"/>
    <s v="No"/>
    <s v="Yes"/>
    <s v="Yes"/>
    <s v="Low"/>
    <s v="Medium"/>
    <n v="4"/>
    <s v="High"/>
    <n v="230"/>
    <x v="78"/>
    <n v="9.3000000000000007"/>
    <n v="18.73"/>
    <x v="0"/>
  </r>
  <r>
    <n v="73"/>
    <s v="Female"/>
    <n v="160"/>
    <n v="209"/>
    <s v="Medium"/>
    <s v="Yes"/>
    <s v="Yes"/>
    <x v="0"/>
    <m/>
    <n v="38.729999999999997"/>
    <s v="Yes"/>
    <s v="Yes"/>
    <s v="Yes"/>
    <s v="Low"/>
    <s v="Low"/>
    <n v="9"/>
    <s v="Medium"/>
    <n v="287"/>
    <x v="50"/>
    <n v="9.8699999999999992"/>
    <n v="10.5"/>
    <x v="0"/>
  </r>
  <r>
    <n v="79"/>
    <s v="Female"/>
    <n v="135"/>
    <n v="224"/>
    <s v="Medium"/>
    <s v="No"/>
    <s v="Yes"/>
    <x v="0"/>
    <m/>
    <n v="38.729999999999997"/>
    <s v="No"/>
    <s v="Yes"/>
    <s v="Yes"/>
    <s v="Medium"/>
    <s v="Medium"/>
    <n v="6"/>
    <s v="Low"/>
    <n v="364"/>
    <x v="80"/>
    <n v="0.19"/>
    <n v="14.27"/>
    <x v="1"/>
  </r>
  <r>
    <n v="22"/>
    <s v="Female"/>
    <n v="135"/>
    <n v="281"/>
    <s v="High"/>
    <s v="Yes"/>
    <s v="No"/>
    <x v="1"/>
    <m/>
    <n v="38.729999999999997"/>
    <s v="No"/>
    <s v="Yes"/>
    <s v="Yes"/>
    <s v="Low"/>
    <s v="Medium"/>
    <n v="8"/>
    <s v="Low"/>
    <n v="288"/>
    <x v="5"/>
    <n v="9.81"/>
    <n v="5.79"/>
    <x v="1"/>
  </r>
  <r>
    <n v="56"/>
    <s v="Male"/>
    <n v="162"/>
    <n v="167"/>
    <s v="Medium"/>
    <s v="Yes"/>
    <s v="No"/>
    <x v="0"/>
    <m/>
    <n v="38.74"/>
    <s v="No"/>
    <s v="No"/>
    <s v="No"/>
    <s v="Low"/>
    <s v="Medium"/>
    <n v="7"/>
    <s v="High"/>
    <n v="203"/>
    <x v="55"/>
    <n v="9.7799999999999994"/>
    <n v="14.23"/>
    <x v="0"/>
  </r>
  <r>
    <n v="59"/>
    <s v="Female"/>
    <n v="135"/>
    <n v="163"/>
    <s v="Medium"/>
    <s v="Yes"/>
    <s v="Yes"/>
    <x v="0"/>
    <m/>
    <n v="38.74"/>
    <s v="Yes"/>
    <s v="No"/>
    <s v="Yes"/>
    <s v="Medium"/>
    <s v="Low"/>
    <n v="5"/>
    <s v="Medium"/>
    <n v="280"/>
    <x v="51"/>
    <n v="4.95"/>
    <n v="13.77"/>
    <x v="0"/>
  </r>
  <r>
    <n v="77"/>
    <s v="Male"/>
    <n v="149"/>
    <n v="176"/>
    <s v="Medium"/>
    <s v="No"/>
    <s v="No"/>
    <x v="0"/>
    <m/>
    <n v="38.74"/>
    <s v="No"/>
    <s v="Yes"/>
    <s v="No"/>
    <s v="Medium"/>
    <s v="Low"/>
    <n v="4"/>
    <s v="High"/>
    <n v="359"/>
    <x v="78"/>
    <n v="6.3"/>
    <n v="16.36"/>
    <x v="0"/>
  </r>
  <r>
    <n v="19"/>
    <s v="Female"/>
    <n v="152"/>
    <n v="281"/>
    <s v="High"/>
    <s v="Yes"/>
    <s v="Yes"/>
    <x v="1"/>
    <m/>
    <n v="38.74"/>
    <s v="Yes"/>
    <s v="Yes"/>
    <s v="Yes"/>
    <s v="High"/>
    <s v="Low"/>
    <n v="5"/>
    <s v="High"/>
    <n v="242"/>
    <x v="9"/>
    <n v="14.71"/>
    <n v="12.18"/>
    <x v="1"/>
  </r>
  <r>
    <n v="41"/>
    <s v="Female"/>
    <n v="175"/>
    <n v="217"/>
    <s v="High"/>
    <s v="No"/>
    <s v="No"/>
    <x v="0"/>
    <m/>
    <n v="38.74"/>
    <s v="Yes"/>
    <s v="No"/>
    <s v="Yes"/>
    <s v="None"/>
    <s v="Medium"/>
    <n v="9"/>
    <s v="High"/>
    <n v="107"/>
    <x v="49"/>
    <n v="0.55000000000000004"/>
    <n v="5"/>
    <x v="1"/>
  </r>
  <r>
    <n v="35"/>
    <s v="Male"/>
    <n v="145"/>
    <n v="300"/>
    <s v="Low"/>
    <s v="Yes"/>
    <s v="No"/>
    <x v="0"/>
    <m/>
    <n v="38.74"/>
    <s v="No"/>
    <s v="No"/>
    <s v="No"/>
    <s v="High"/>
    <s v="Medium"/>
    <n v="6"/>
    <s v="Low"/>
    <n v="356"/>
    <x v="24"/>
    <n v="7.52"/>
    <n v="17.8"/>
    <x v="0"/>
  </r>
  <r>
    <n v="63"/>
    <s v="Female"/>
    <n v="157"/>
    <n v="283"/>
    <s v="Medium"/>
    <s v="Yes"/>
    <s v="Yes"/>
    <x v="0"/>
    <m/>
    <n v="38.74"/>
    <s v="No"/>
    <s v="No"/>
    <s v="No"/>
    <s v="Low"/>
    <s v="Medium"/>
    <n v="6"/>
    <s v="Low"/>
    <n v="340"/>
    <x v="5"/>
    <n v="4.82"/>
    <n v="13.36"/>
    <x v="0"/>
  </r>
  <r>
    <n v="26"/>
    <s v="Male"/>
    <n v="152"/>
    <n v="227"/>
    <s v="Low"/>
    <s v="Yes"/>
    <s v="No"/>
    <x v="1"/>
    <m/>
    <n v="38.75"/>
    <s v="Yes"/>
    <s v="No"/>
    <s v="No"/>
    <s v="Medium"/>
    <s v="High"/>
    <n v="5"/>
    <s v="High"/>
    <n v="279"/>
    <x v="30"/>
    <n v="4"/>
    <n v="10.42"/>
    <x v="0"/>
  </r>
  <r>
    <n v="23"/>
    <s v="Male"/>
    <n v="138"/>
    <n v="204"/>
    <s v="High"/>
    <s v="Yes"/>
    <s v="No"/>
    <x v="1"/>
    <m/>
    <n v="38.75"/>
    <s v="No"/>
    <s v="No"/>
    <s v="No"/>
    <s v="None"/>
    <s v="High"/>
    <n v="9"/>
    <s v="Medium"/>
    <n v="304"/>
    <x v="56"/>
    <n v="9.7799999999999994"/>
    <n v="17.68"/>
    <x v="1"/>
  </r>
  <r>
    <n v="75"/>
    <s v="Female"/>
    <n v="146"/>
    <n v="161"/>
    <s v="High"/>
    <s v="No"/>
    <s v="Yes"/>
    <x v="0"/>
    <m/>
    <n v="38.75"/>
    <s v="Yes"/>
    <s v="No"/>
    <s v="Yes"/>
    <s v="Medium"/>
    <s v="High"/>
    <n v="7"/>
    <s v="Medium"/>
    <n v="174"/>
    <x v="4"/>
    <n v="8.64"/>
    <n v="5.82"/>
    <x v="0"/>
  </r>
  <r>
    <n v="35"/>
    <s v="Female"/>
    <n v="150"/>
    <n v="190"/>
    <s v="Low"/>
    <s v="Yes"/>
    <s v="No"/>
    <x v="0"/>
    <m/>
    <n v="38.75"/>
    <s v="No"/>
    <s v="No"/>
    <s v="Yes"/>
    <s v="Medium"/>
    <s v="Medium"/>
    <n v="5"/>
    <s v="Low"/>
    <n v="378"/>
    <x v="47"/>
    <n v="2.66"/>
    <n v="9.2899999999999991"/>
    <x v="0"/>
  </r>
  <r>
    <n v="70"/>
    <s v="Female"/>
    <n v="166"/>
    <n v="284"/>
    <s v="Medium"/>
    <s v="No"/>
    <s v="No"/>
    <x v="1"/>
    <m/>
    <n v="38.75"/>
    <s v="Yes"/>
    <s v="No"/>
    <s v="No"/>
    <s v="Medium"/>
    <s v="Medium"/>
    <n v="8"/>
    <s v="High"/>
    <n v="251"/>
    <x v="57"/>
    <n v="9.6"/>
    <n v="6.44"/>
    <x v="0"/>
  </r>
  <r>
    <n v="48"/>
    <s v="Male"/>
    <n v="153"/>
    <n v="256"/>
    <s v="Low"/>
    <s v="No"/>
    <s v="No"/>
    <x v="0"/>
    <m/>
    <n v="38.76"/>
    <s v="Yes"/>
    <s v="No"/>
    <s v="Yes"/>
    <s v="Medium"/>
    <s v="Medium"/>
    <n v="5"/>
    <s v="Low"/>
    <n v="383"/>
    <x v="69"/>
    <n v="10.76"/>
    <n v="17.96"/>
    <x v="1"/>
  </r>
  <r>
    <n v="31"/>
    <s v="Female"/>
    <n v="162"/>
    <n v="271"/>
    <s v="High"/>
    <s v="No"/>
    <s v="Yes"/>
    <x v="1"/>
    <m/>
    <n v="38.76"/>
    <s v="Yes"/>
    <s v="No"/>
    <s v="Yes"/>
    <s v="High"/>
    <s v="High"/>
    <n v="6"/>
    <s v="Medium"/>
    <n v="345"/>
    <x v="25"/>
    <n v="10.119999999999999"/>
    <n v="5.31"/>
    <x v="0"/>
  </r>
  <r>
    <n v="30"/>
    <s v="Female"/>
    <n v="146"/>
    <n v="253"/>
    <s v="Low"/>
    <s v="Yes"/>
    <s v="No"/>
    <x v="0"/>
    <m/>
    <n v="38.76"/>
    <s v="No"/>
    <s v="No"/>
    <s v="No"/>
    <s v="Medium"/>
    <s v="High"/>
    <n v="7"/>
    <s v="Low"/>
    <n v="340"/>
    <x v="30"/>
    <n v="3.67"/>
    <n v="16.07"/>
    <x v="0"/>
  </r>
  <r>
    <n v="42"/>
    <s v="Female"/>
    <n v="138"/>
    <n v="211"/>
    <s v="Low"/>
    <s v="No"/>
    <s v="Yes"/>
    <x v="1"/>
    <m/>
    <n v="38.76"/>
    <s v="Yes"/>
    <s v="No"/>
    <s v="No"/>
    <s v="High"/>
    <s v="Low"/>
    <n v="9"/>
    <s v="Medium"/>
    <n v="379"/>
    <x v="77"/>
    <n v="9.16"/>
    <n v="7.11"/>
    <x v="1"/>
  </r>
  <r>
    <n v="41"/>
    <s v="Male"/>
    <n v="142"/>
    <n v="178"/>
    <s v="Medium"/>
    <s v="No"/>
    <s v="Yes"/>
    <x v="0"/>
    <m/>
    <n v="38.770000000000003"/>
    <s v="No"/>
    <s v="Yes"/>
    <s v="Yes"/>
    <s v="High"/>
    <s v="Medium"/>
    <n v="8"/>
    <s v="High"/>
    <n v="177"/>
    <x v="63"/>
    <n v="3.21"/>
    <n v="13.21"/>
    <x v="0"/>
  </r>
  <r>
    <n v="51"/>
    <s v="Male"/>
    <n v="173"/>
    <n v="293"/>
    <s v="High"/>
    <s v="No"/>
    <s v="No"/>
    <x v="0"/>
    <m/>
    <n v="38.770000000000003"/>
    <s v="No"/>
    <s v="No"/>
    <s v="Yes"/>
    <s v="None"/>
    <s v="Low"/>
    <n v="7"/>
    <s v="Medium"/>
    <n v="365"/>
    <x v="10"/>
    <n v="8.61"/>
    <n v="9.7799999999999994"/>
    <x v="0"/>
  </r>
  <r>
    <n v="69"/>
    <s v="Male"/>
    <n v="123"/>
    <n v="160"/>
    <s v="High"/>
    <s v="No"/>
    <s v="No"/>
    <x v="0"/>
    <m/>
    <n v="38.770000000000003"/>
    <s v="No"/>
    <s v="Yes"/>
    <s v="No"/>
    <s v="None"/>
    <s v="Low"/>
    <n v="9"/>
    <s v="Low"/>
    <n v="185"/>
    <x v="63"/>
    <n v="6.52"/>
    <n v="13.49"/>
    <x v="0"/>
  </r>
  <r>
    <n v="39"/>
    <s v="Female"/>
    <n v="176"/>
    <n v="289"/>
    <s v="High"/>
    <s v="Yes"/>
    <s v="No"/>
    <x v="1"/>
    <m/>
    <n v="38.78"/>
    <s v="Yes"/>
    <s v="Yes"/>
    <s v="Yes"/>
    <s v="High"/>
    <s v="High"/>
    <n v="7"/>
    <s v="Low"/>
    <n v="199"/>
    <x v="48"/>
    <n v="1.86"/>
    <n v="19.04"/>
    <x v="0"/>
  </r>
  <r>
    <n v="79"/>
    <s v="Male"/>
    <n v="135"/>
    <n v="238"/>
    <s v="High"/>
    <s v="Yes"/>
    <s v="Yes"/>
    <x v="1"/>
    <m/>
    <n v="38.78"/>
    <s v="Yes"/>
    <s v="Yes"/>
    <s v="No"/>
    <s v="None"/>
    <s v="High"/>
    <n v="4"/>
    <s v="Low"/>
    <n v="364"/>
    <x v="63"/>
    <n v="5.01"/>
    <n v="15.49"/>
    <x v="0"/>
  </r>
  <r>
    <n v="34"/>
    <s v="Female"/>
    <n v="180"/>
    <n v="240"/>
    <s v="Low"/>
    <s v="Yes"/>
    <s v="Yes"/>
    <x v="1"/>
    <m/>
    <n v="38.78"/>
    <s v="Yes"/>
    <s v="Yes"/>
    <s v="Yes"/>
    <s v="Medium"/>
    <s v="High"/>
    <n v="10"/>
    <s v="Medium"/>
    <n v="202"/>
    <x v="29"/>
    <n v="8.18"/>
    <n v="12.95"/>
    <x v="0"/>
  </r>
  <r>
    <n v="66"/>
    <s v="Female"/>
    <n v="168"/>
    <n v="236"/>
    <s v="Medium"/>
    <s v="Yes"/>
    <s v="Yes"/>
    <x v="0"/>
    <m/>
    <n v="38.79"/>
    <s v="Yes"/>
    <s v="Yes"/>
    <s v="No"/>
    <s v="None"/>
    <s v="Medium"/>
    <n v="7"/>
    <s v="Low"/>
    <n v="122"/>
    <x v="44"/>
    <n v="14.75"/>
    <n v="17.809999999999999"/>
    <x v="0"/>
  </r>
  <r>
    <n v="20"/>
    <s v="Male"/>
    <n v="136"/>
    <n v="150"/>
    <s v="Low"/>
    <s v="Yes"/>
    <s v="Yes"/>
    <x v="0"/>
    <m/>
    <n v="38.79"/>
    <s v="Yes"/>
    <s v="Yes"/>
    <s v="No"/>
    <s v="High"/>
    <s v="Medium"/>
    <n v="6"/>
    <s v="Medium"/>
    <n v="116"/>
    <x v="64"/>
    <n v="5.13"/>
    <n v="13.67"/>
    <x v="0"/>
  </r>
  <r>
    <n v="44"/>
    <s v="Female"/>
    <n v="150"/>
    <n v="184"/>
    <s v="High"/>
    <s v="Yes"/>
    <s v="No"/>
    <x v="0"/>
    <m/>
    <n v="38.799999999999997"/>
    <s v="No"/>
    <s v="No"/>
    <s v="Yes"/>
    <s v="Medium"/>
    <s v="Low"/>
    <n v="7"/>
    <s v="Low"/>
    <n v="108"/>
    <x v="35"/>
    <n v="10.47"/>
    <n v="16.329999999999998"/>
    <x v="0"/>
  </r>
  <r>
    <n v="40"/>
    <s v="Male"/>
    <n v="145"/>
    <n v="290"/>
    <s v="High"/>
    <s v="Yes"/>
    <s v="Yes"/>
    <x v="1"/>
    <m/>
    <n v="38.799999999999997"/>
    <s v="Yes"/>
    <s v="No"/>
    <s v="Yes"/>
    <s v="Low"/>
    <s v="Medium"/>
    <n v="7"/>
    <s v="Medium"/>
    <n v="265"/>
    <x v="65"/>
    <n v="14.94"/>
    <n v="15.47"/>
    <x v="1"/>
  </r>
  <r>
    <n v="52"/>
    <s v="Male"/>
    <n v="168"/>
    <n v="243"/>
    <s v="Medium"/>
    <s v="No"/>
    <s v="Yes"/>
    <x v="0"/>
    <m/>
    <n v="38.799999999999997"/>
    <s v="No"/>
    <s v="Yes"/>
    <s v="No"/>
    <s v="None"/>
    <s v="High"/>
    <n v="6"/>
    <s v="Low"/>
    <n v="240"/>
    <x v="26"/>
    <n v="0.17"/>
    <n v="18.5"/>
    <x v="0"/>
  </r>
  <r>
    <n v="27"/>
    <s v="Male"/>
    <n v="126"/>
    <n v="258"/>
    <s v="Low"/>
    <s v="Yes"/>
    <s v="Yes"/>
    <x v="0"/>
    <m/>
    <n v="38.799999999999997"/>
    <s v="Yes"/>
    <s v="Yes"/>
    <s v="Yes"/>
    <s v="None"/>
    <s v="High"/>
    <n v="10"/>
    <s v="Medium"/>
    <n v="119"/>
    <x v="30"/>
    <n v="14.12"/>
    <n v="5.21"/>
    <x v="0"/>
  </r>
  <r>
    <n v="54"/>
    <s v="Female"/>
    <n v="127"/>
    <n v="214"/>
    <s v="High"/>
    <s v="Yes"/>
    <s v="No"/>
    <x v="0"/>
    <m/>
    <n v="38.81"/>
    <s v="No"/>
    <s v="No"/>
    <s v="Yes"/>
    <s v="Medium"/>
    <s v="Medium"/>
    <n v="7"/>
    <s v="High"/>
    <n v="283"/>
    <x v="68"/>
    <n v="6.29"/>
    <n v="19.559999999999999"/>
    <x v="0"/>
  </r>
  <r>
    <n v="19"/>
    <s v="Female"/>
    <n v="149"/>
    <n v="164"/>
    <s v="Medium"/>
    <s v="No"/>
    <s v="Yes"/>
    <x v="0"/>
    <m/>
    <n v="38.82"/>
    <s v="Yes"/>
    <s v="Yes"/>
    <s v="Yes"/>
    <s v="Low"/>
    <s v="High"/>
    <n v="9"/>
    <s v="High"/>
    <n v="340"/>
    <x v="13"/>
    <n v="3.03"/>
    <n v="19.489999999999998"/>
    <x v="0"/>
  </r>
  <r>
    <n v="48"/>
    <s v="Female"/>
    <n v="178"/>
    <n v="245"/>
    <s v="Medium"/>
    <s v="Yes"/>
    <s v="Yes"/>
    <x v="1"/>
    <m/>
    <n v="38.83"/>
    <s v="Yes"/>
    <s v="No"/>
    <s v="No"/>
    <s v="Medium"/>
    <s v="High"/>
    <n v="9"/>
    <s v="Medium"/>
    <n v="318"/>
    <x v="24"/>
    <n v="2.91"/>
    <n v="10.49"/>
    <x v="0"/>
  </r>
  <r>
    <n v="29"/>
    <s v="Male"/>
    <n v="159"/>
    <n v="250"/>
    <s v="Low"/>
    <s v="No"/>
    <s v="No"/>
    <x v="0"/>
    <m/>
    <n v="38.83"/>
    <s v="No"/>
    <s v="No"/>
    <s v="No"/>
    <s v="Low"/>
    <s v="High"/>
    <n v="5"/>
    <s v="Medium"/>
    <n v="263"/>
    <x v="60"/>
    <n v="14.26"/>
    <n v="19.09"/>
    <x v="0"/>
  </r>
  <r>
    <n v="56"/>
    <s v="Female"/>
    <n v="175"/>
    <n v="176"/>
    <s v="Medium"/>
    <s v="Yes"/>
    <s v="Yes"/>
    <x v="0"/>
    <m/>
    <n v="38.83"/>
    <s v="Yes"/>
    <s v="No"/>
    <s v="No"/>
    <s v="Medium"/>
    <s v="Low"/>
    <n v="7"/>
    <s v="High"/>
    <n v="197"/>
    <x v="19"/>
    <n v="13.96"/>
    <n v="16.260000000000002"/>
    <x v="0"/>
  </r>
  <r>
    <n v="35"/>
    <s v="Male"/>
    <n v="153"/>
    <n v="221"/>
    <s v="High"/>
    <s v="Yes"/>
    <s v="Yes"/>
    <x v="0"/>
    <m/>
    <n v="38.83"/>
    <s v="No"/>
    <s v="No"/>
    <s v="Yes"/>
    <s v="None"/>
    <s v="Medium"/>
    <n v="6"/>
    <s v="Low"/>
    <n v="340"/>
    <x v="71"/>
    <n v="13.91"/>
    <n v="18.45"/>
    <x v="1"/>
  </r>
  <r>
    <n v="26"/>
    <s v="Male"/>
    <n v="133"/>
    <n v="251"/>
    <s v="Low"/>
    <s v="Yes"/>
    <s v="No"/>
    <x v="1"/>
    <m/>
    <n v="38.83"/>
    <s v="No"/>
    <s v="Yes"/>
    <s v="Yes"/>
    <s v="Low"/>
    <s v="High"/>
    <n v="5"/>
    <s v="Low"/>
    <n v="225"/>
    <x v="31"/>
    <n v="13.76"/>
    <n v="8.98"/>
    <x v="0"/>
  </r>
  <r>
    <n v="57"/>
    <s v="Female"/>
    <n v="129"/>
    <n v="262"/>
    <s v="Medium"/>
    <s v="No"/>
    <s v="No"/>
    <x v="1"/>
    <m/>
    <n v="38.840000000000003"/>
    <s v="No"/>
    <s v="Yes"/>
    <s v="Yes"/>
    <s v="None"/>
    <s v="Low"/>
    <n v="8"/>
    <s v="Medium"/>
    <n v="164"/>
    <x v="50"/>
    <n v="0.8"/>
    <n v="12.26"/>
    <x v="0"/>
  </r>
  <r>
    <n v="73"/>
    <s v="Female"/>
    <n v="158"/>
    <n v="151"/>
    <s v="High"/>
    <s v="No"/>
    <s v="Yes"/>
    <x v="0"/>
    <m/>
    <n v="38.840000000000003"/>
    <s v="Yes"/>
    <s v="No"/>
    <s v="No"/>
    <s v="Low"/>
    <s v="High"/>
    <n v="9"/>
    <s v="Low"/>
    <n v="267"/>
    <x v="1"/>
    <n v="13.91"/>
    <n v="6.55"/>
    <x v="0"/>
  </r>
  <r>
    <n v="36"/>
    <s v="Male"/>
    <n v="127"/>
    <n v="150"/>
    <s v="High"/>
    <s v="No"/>
    <s v="Yes"/>
    <x v="1"/>
    <m/>
    <n v="38.840000000000003"/>
    <s v="No"/>
    <s v="Yes"/>
    <s v="Yes"/>
    <s v="High"/>
    <s v="Medium"/>
    <n v="9"/>
    <s v="Medium"/>
    <n v="113"/>
    <x v="63"/>
    <n v="12.55"/>
    <n v="15.86"/>
    <x v="0"/>
  </r>
  <r>
    <n v="78"/>
    <s v="Female"/>
    <n v="131"/>
    <n v="285"/>
    <s v="Low"/>
    <s v="Yes"/>
    <s v="Yes"/>
    <x v="0"/>
    <m/>
    <n v="38.840000000000003"/>
    <s v="No"/>
    <s v="Yes"/>
    <s v="No"/>
    <s v="Low"/>
    <s v="High"/>
    <n v="4"/>
    <s v="Low"/>
    <n v="315"/>
    <x v="53"/>
    <n v="0.74"/>
    <n v="15.9"/>
    <x v="0"/>
  </r>
  <r>
    <n v="76"/>
    <s v="Male"/>
    <n v="136"/>
    <n v="227"/>
    <s v="Medium"/>
    <s v="No"/>
    <s v="No"/>
    <x v="1"/>
    <m/>
    <n v="38.85"/>
    <s v="No"/>
    <s v="No"/>
    <s v="No"/>
    <s v="High"/>
    <s v="Low"/>
    <n v="4"/>
    <s v="Medium"/>
    <n v="219"/>
    <x v="13"/>
    <n v="0.52"/>
    <n v="10.88"/>
    <x v="0"/>
  </r>
  <r>
    <n v="36"/>
    <s v="Female"/>
    <n v="172"/>
    <n v="159"/>
    <s v="Medium"/>
    <s v="No"/>
    <s v="No"/>
    <x v="0"/>
    <m/>
    <n v="38.85"/>
    <s v="No"/>
    <s v="No"/>
    <s v="No"/>
    <s v="Medium"/>
    <s v="High"/>
    <n v="10"/>
    <s v="High"/>
    <n v="204"/>
    <x v="9"/>
    <n v="13.72"/>
    <n v="18.61"/>
    <x v="0"/>
  </r>
  <r>
    <n v="18"/>
    <s v="Male"/>
    <n v="133"/>
    <n v="239"/>
    <s v="Medium"/>
    <s v="Yes"/>
    <s v="No"/>
    <x v="0"/>
    <m/>
    <n v="38.86"/>
    <s v="No"/>
    <s v="No"/>
    <s v="Yes"/>
    <s v="None"/>
    <s v="Medium"/>
    <n v="8"/>
    <s v="Low"/>
    <n v="361"/>
    <x v="22"/>
    <n v="8.02"/>
    <n v="17.77"/>
    <x v="0"/>
  </r>
  <r>
    <n v="57"/>
    <s v="Female"/>
    <n v="154"/>
    <n v="216"/>
    <s v="Low"/>
    <s v="Yes"/>
    <s v="Yes"/>
    <x v="0"/>
    <m/>
    <n v="38.86"/>
    <s v="No"/>
    <s v="No"/>
    <s v="Yes"/>
    <s v="Low"/>
    <s v="Low"/>
    <n v="4"/>
    <s v="Low"/>
    <n v="165"/>
    <x v="13"/>
    <n v="9.09"/>
    <n v="8.98"/>
    <x v="0"/>
  </r>
  <r>
    <n v="72"/>
    <s v="Female"/>
    <n v="158"/>
    <n v="215"/>
    <s v="Medium"/>
    <s v="Yes"/>
    <s v="Yes"/>
    <x v="0"/>
    <m/>
    <n v="38.86"/>
    <s v="No"/>
    <s v="No"/>
    <s v="Yes"/>
    <s v="None"/>
    <s v="Low"/>
    <n v="10"/>
    <s v="Medium"/>
    <n v="336"/>
    <x v="62"/>
    <n v="3.05"/>
    <n v="12.97"/>
    <x v="1"/>
  </r>
  <r>
    <n v="79"/>
    <s v="Male"/>
    <n v="148"/>
    <n v="152"/>
    <s v="Low"/>
    <s v="Yes"/>
    <s v="Yes"/>
    <x v="1"/>
    <m/>
    <n v="38.869999999999997"/>
    <s v="Yes"/>
    <s v="Yes"/>
    <s v="No"/>
    <s v="Medium"/>
    <s v="High"/>
    <n v="5"/>
    <s v="Low"/>
    <n v="240"/>
    <x v="44"/>
    <n v="8.4499999999999993"/>
    <n v="13.12"/>
    <x v="0"/>
  </r>
  <r>
    <n v="60"/>
    <s v="Female"/>
    <n v="149"/>
    <n v="177"/>
    <s v="High"/>
    <s v="No"/>
    <s v="Yes"/>
    <x v="0"/>
    <m/>
    <n v="38.869999999999997"/>
    <s v="Yes"/>
    <s v="Yes"/>
    <s v="Yes"/>
    <s v="None"/>
    <s v="High"/>
    <n v="5"/>
    <s v="Medium"/>
    <n v="182"/>
    <x v="66"/>
    <n v="8.42"/>
    <n v="16.89"/>
    <x v="0"/>
  </r>
  <r>
    <n v="43"/>
    <s v="Male"/>
    <n v="146"/>
    <n v="215"/>
    <s v="Low"/>
    <s v="Yes"/>
    <s v="No"/>
    <x v="1"/>
    <m/>
    <n v="38.869999999999997"/>
    <s v="No"/>
    <s v="Yes"/>
    <s v="Yes"/>
    <s v="Medium"/>
    <s v="Low"/>
    <n v="6"/>
    <s v="Low"/>
    <n v="361"/>
    <x v="65"/>
    <n v="6.64"/>
    <n v="13.16"/>
    <x v="0"/>
  </r>
  <r>
    <n v="55"/>
    <s v="Female"/>
    <n v="174"/>
    <n v="229"/>
    <s v="Low"/>
    <s v="Yes"/>
    <s v="No"/>
    <x v="1"/>
    <m/>
    <n v="38.869999999999997"/>
    <s v="No"/>
    <s v="No"/>
    <s v="No"/>
    <s v="Low"/>
    <s v="High"/>
    <n v="8"/>
    <s v="High"/>
    <n v="394"/>
    <x v="55"/>
    <n v="0.25"/>
    <n v="5.96"/>
    <x v="0"/>
  </r>
  <r>
    <n v="67"/>
    <s v="Female"/>
    <n v="172"/>
    <n v="154"/>
    <s v="High"/>
    <s v="Yes"/>
    <s v="No"/>
    <x v="1"/>
    <m/>
    <n v="38.869999999999997"/>
    <s v="No"/>
    <s v="Yes"/>
    <s v="No"/>
    <s v="Medium"/>
    <s v="Low"/>
    <n v="7"/>
    <s v="Low"/>
    <n v="341"/>
    <x v="38"/>
    <n v="3.33"/>
    <n v="16.38"/>
    <x v="0"/>
  </r>
  <r>
    <n v="63"/>
    <s v="Male"/>
    <n v="172"/>
    <n v="205"/>
    <s v="Medium"/>
    <s v="No"/>
    <s v="Yes"/>
    <x v="0"/>
    <m/>
    <n v="38.869999999999997"/>
    <s v="Yes"/>
    <s v="No"/>
    <s v="No"/>
    <s v="Medium"/>
    <s v="Low"/>
    <n v="6"/>
    <s v="High"/>
    <n v="261"/>
    <x v="44"/>
    <n v="7.33"/>
    <n v="6.76"/>
    <x v="0"/>
  </r>
  <r>
    <n v="22"/>
    <s v="Male"/>
    <n v="128"/>
    <n v="222"/>
    <s v="Low"/>
    <s v="No"/>
    <s v="Yes"/>
    <x v="0"/>
    <m/>
    <n v="38.880000000000003"/>
    <s v="No"/>
    <s v="No"/>
    <s v="No"/>
    <s v="Medium"/>
    <s v="High"/>
    <n v="5"/>
    <s v="Low"/>
    <n v="100"/>
    <x v="61"/>
    <n v="2.35"/>
    <n v="16.989999999999998"/>
    <x v="0"/>
  </r>
  <r>
    <n v="33"/>
    <s v="Male"/>
    <n v="126"/>
    <n v="165"/>
    <s v="Low"/>
    <s v="Yes"/>
    <s v="No"/>
    <x v="1"/>
    <m/>
    <n v="38.880000000000003"/>
    <s v="No"/>
    <s v="No"/>
    <s v="No"/>
    <s v="Medium"/>
    <s v="Low"/>
    <n v="8"/>
    <s v="Low"/>
    <n v="253"/>
    <x v="44"/>
    <n v="2.67"/>
    <n v="7.24"/>
    <x v="0"/>
  </r>
  <r>
    <n v="22"/>
    <s v="Female"/>
    <n v="141"/>
    <n v="182"/>
    <s v="Medium"/>
    <s v="Yes"/>
    <s v="Yes"/>
    <x v="1"/>
    <m/>
    <n v="38.880000000000003"/>
    <s v="Yes"/>
    <s v="No"/>
    <s v="Yes"/>
    <s v="Medium"/>
    <s v="Low"/>
    <n v="9"/>
    <s v="Medium"/>
    <n v="113"/>
    <x v="41"/>
    <n v="11.32"/>
    <n v="17.690000000000001"/>
    <x v="0"/>
  </r>
  <r>
    <n v="53"/>
    <s v="Female"/>
    <n v="152"/>
    <n v="202"/>
    <s v="Low"/>
    <s v="Yes"/>
    <s v="Yes"/>
    <x v="1"/>
    <m/>
    <n v="38.880000000000003"/>
    <s v="No"/>
    <s v="No"/>
    <s v="Yes"/>
    <s v="Low"/>
    <s v="Medium"/>
    <n v="7"/>
    <s v="Low"/>
    <n v="193"/>
    <x v="22"/>
    <n v="11.49"/>
    <n v="15.01"/>
    <x v="0"/>
  </r>
  <r>
    <n v="29"/>
    <s v="Female"/>
    <n v="132"/>
    <n v="278"/>
    <s v="High"/>
    <s v="Yes"/>
    <s v="No"/>
    <x v="1"/>
    <m/>
    <n v="38.880000000000003"/>
    <s v="Yes"/>
    <s v="Yes"/>
    <s v="No"/>
    <s v="Medium"/>
    <s v="Medium"/>
    <n v="4"/>
    <s v="High"/>
    <n v="309"/>
    <x v="51"/>
    <n v="13.75"/>
    <n v="13.26"/>
    <x v="1"/>
  </r>
  <r>
    <n v="67"/>
    <s v="Female"/>
    <n v="140"/>
    <n v="180"/>
    <s v="High"/>
    <s v="Yes"/>
    <s v="Yes"/>
    <x v="1"/>
    <m/>
    <n v="38.880000000000003"/>
    <s v="No"/>
    <s v="Yes"/>
    <s v="No"/>
    <s v="None"/>
    <s v="High"/>
    <n v="6"/>
    <s v="High"/>
    <n v="367"/>
    <x v="5"/>
    <n v="14.12"/>
    <n v="17.600000000000001"/>
    <x v="0"/>
  </r>
  <r>
    <n v="67"/>
    <s v="Male"/>
    <n v="168"/>
    <n v="181"/>
    <s v="Medium"/>
    <s v="Yes"/>
    <s v="Yes"/>
    <x v="0"/>
    <m/>
    <n v="38.880000000000003"/>
    <s v="Yes"/>
    <s v="No"/>
    <s v="No"/>
    <s v="High"/>
    <s v="Medium"/>
    <n v="6"/>
    <s v="Low"/>
    <n v="321"/>
    <x v="30"/>
    <n v="0.48"/>
    <n v="16.09"/>
    <x v="1"/>
  </r>
  <r>
    <n v="63"/>
    <s v="Female"/>
    <n v="160"/>
    <n v="230"/>
    <s v="High"/>
    <s v="Yes"/>
    <s v="Yes"/>
    <x v="0"/>
    <m/>
    <n v="38.89"/>
    <s v="Yes"/>
    <s v="No"/>
    <s v="Yes"/>
    <s v="Medium"/>
    <s v="Medium"/>
    <n v="4"/>
    <s v="Medium"/>
    <n v="264"/>
    <x v="5"/>
    <n v="10.18"/>
    <n v="8.5399999999999991"/>
    <x v="0"/>
  </r>
  <r>
    <n v="67"/>
    <s v="Male"/>
    <n v="180"/>
    <n v="198"/>
    <s v="Low"/>
    <s v="No"/>
    <s v="Yes"/>
    <x v="1"/>
    <m/>
    <n v="38.89"/>
    <s v="No"/>
    <s v="No"/>
    <s v="No"/>
    <s v="Low"/>
    <s v="High"/>
    <n v="5"/>
    <s v="Medium"/>
    <n v="338"/>
    <x v="11"/>
    <n v="7.47"/>
    <n v="8.36"/>
    <x v="0"/>
  </r>
  <r>
    <n v="71"/>
    <s v="Male"/>
    <n v="133"/>
    <n v="256"/>
    <s v="High"/>
    <s v="Yes"/>
    <s v="No"/>
    <x v="0"/>
    <m/>
    <n v="38.89"/>
    <s v="Yes"/>
    <s v="Yes"/>
    <s v="Yes"/>
    <s v="High"/>
    <s v="Medium"/>
    <n v="8"/>
    <s v="Low"/>
    <n v="224"/>
    <x v="18"/>
    <n v="13.5"/>
    <n v="8.07"/>
    <x v="0"/>
  </r>
  <r>
    <n v="66"/>
    <s v="Female"/>
    <n v="179"/>
    <n v="199"/>
    <s v="Low"/>
    <s v="Yes"/>
    <s v="No"/>
    <x v="0"/>
    <m/>
    <n v="38.89"/>
    <s v="Yes"/>
    <s v="Yes"/>
    <s v="No"/>
    <s v="None"/>
    <s v="Low"/>
    <n v="9"/>
    <s v="Low"/>
    <n v="143"/>
    <x v="30"/>
    <n v="0.62"/>
    <n v="5.78"/>
    <x v="1"/>
  </r>
  <r>
    <n v="30"/>
    <s v="Female"/>
    <n v="141"/>
    <n v="167"/>
    <s v="High"/>
    <s v="No"/>
    <s v="No"/>
    <x v="0"/>
    <m/>
    <n v="38.9"/>
    <s v="No"/>
    <s v="Yes"/>
    <s v="No"/>
    <s v="None"/>
    <s v="High"/>
    <n v="7"/>
    <s v="Low"/>
    <n v="164"/>
    <x v="8"/>
    <n v="6.45"/>
    <n v="15.7"/>
    <x v="1"/>
  </r>
  <r>
    <n v="75"/>
    <s v="Male"/>
    <n v="126"/>
    <n v="167"/>
    <s v="High"/>
    <s v="No"/>
    <s v="Yes"/>
    <x v="0"/>
    <m/>
    <n v="38.9"/>
    <s v="No"/>
    <s v="Yes"/>
    <s v="No"/>
    <s v="Low"/>
    <s v="Low"/>
    <n v="9"/>
    <s v="Low"/>
    <n v="326"/>
    <x v="6"/>
    <n v="10.29"/>
    <n v="14.42"/>
    <x v="0"/>
  </r>
  <r>
    <n v="44"/>
    <s v="Male"/>
    <n v="161"/>
    <n v="210"/>
    <s v="Low"/>
    <s v="No"/>
    <s v="No"/>
    <x v="0"/>
    <m/>
    <n v="38.9"/>
    <s v="No"/>
    <s v="No"/>
    <s v="No"/>
    <s v="Low"/>
    <s v="High"/>
    <n v="6"/>
    <s v="High"/>
    <n v="162"/>
    <x v="33"/>
    <n v="11.07"/>
    <n v="7.65"/>
    <x v="0"/>
  </r>
  <r>
    <n v="43"/>
    <s v="Female"/>
    <n v="157"/>
    <n v="212"/>
    <s v="Low"/>
    <s v="No"/>
    <s v="No"/>
    <x v="0"/>
    <m/>
    <n v="38.9"/>
    <s v="No"/>
    <s v="Yes"/>
    <s v="Yes"/>
    <s v="High"/>
    <s v="Medium"/>
    <n v="8"/>
    <s v="High"/>
    <n v="310"/>
    <x v="43"/>
    <n v="5.09"/>
    <n v="5.66"/>
    <x v="0"/>
  </r>
  <r>
    <n v="52"/>
    <s v="Male"/>
    <n v="121"/>
    <n v="281"/>
    <s v="High"/>
    <s v="Yes"/>
    <s v="No"/>
    <x v="0"/>
    <m/>
    <n v="38.9"/>
    <s v="Yes"/>
    <s v="No"/>
    <s v="No"/>
    <s v="Medium"/>
    <s v="Low"/>
    <n v="7"/>
    <s v="Low"/>
    <n v="381"/>
    <x v="66"/>
    <n v="8.14"/>
    <n v="18.989999999999998"/>
    <x v="0"/>
  </r>
  <r>
    <n v="59"/>
    <s v="Female"/>
    <n v="121"/>
    <n v="158"/>
    <s v="Medium"/>
    <s v="Yes"/>
    <s v="Yes"/>
    <x v="0"/>
    <m/>
    <n v="38.9"/>
    <s v="Yes"/>
    <s v="No"/>
    <s v="Yes"/>
    <s v="High"/>
    <s v="Medium"/>
    <n v="5"/>
    <s v="High"/>
    <n v="319"/>
    <x v="17"/>
    <n v="0.48"/>
    <n v="16.36"/>
    <x v="0"/>
  </r>
  <r>
    <n v="50"/>
    <s v="Male"/>
    <n v="132"/>
    <n v="189"/>
    <s v="Low"/>
    <s v="No"/>
    <s v="No"/>
    <x v="1"/>
    <m/>
    <n v="38.909999999999997"/>
    <s v="Yes"/>
    <s v="No"/>
    <s v="Yes"/>
    <s v="High"/>
    <s v="Medium"/>
    <n v="5"/>
    <s v="High"/>
    <n v="192"/>
    <x v="64"/>
    <n v="6.14"/>
    <n v="6"/>
    <x v="0"/>
  </r>
  <r>
    <n v="71"/>
    <s v="Male"/>
    <n v="153"/>
    <n v="229"/>
    <s v="High"/>
    <s v="Yes"/>
    <s v="No"/>
    <x v="1"/>
    <m/>
    <n v="38.909999999999997"/>
    <s v="No"/>
    <s v="Yes"/>
    <s v="Yes"/>
    <s v="None"/>
    <s v="Medium"/>
    <n v="5"/>
    <s v="High"/>
    <n v="216"/>
    <x v="58"/>
    <n v="9.02"/>
    <n v="14.2"/>
    <x v="0"/>
  </r>
  <r>
    <n v="59"/>
    <s v="Female"/>
    <n v="179"/>
    <n v="213"/>
    <s v="Low"/>
    <s v="No"/>
    <s v="Yes"/>
    <x v="0"/>
    <m/>
    <n v="38.909999999999997"/>
    <s v="Yes"/>
    <s v="No"/>
    <s v="Yes"/>
    <s v="Low"/>
    <s v="Medium"/>
    <n v="6"/>
    <s v="Medium"/>
    <n v="264"/>
    <x v="35"/>
    <n v="13.94"/>
    <n v="15.73"/>
    <x v="0"/>
  </r>
  <r>
    <n v="67"/>
    <s v="Male"/>
    <n v="163"/>
    <n v="294"/>
    <s v="High"/>
    <s v="No"/>
    <s v="No"/>
    <x v="1"/>
    <m/>
    <n v="38.909999999999997"/>
    <s v="Yes"/>
    <s v="No"/>
    <s v="No"/>
    <s v="None"/>
    <s v="Low"/>
    <n v="9"/>
    <s v="Low"/>
    <n v="168"/>
    <x v="41"/>
    <n v="2.98"/>
    <n v="15.54"/>
    <x v="0"/>
  </r>
  <r>
    <n v="32"/>
    <s v="Female"/>
    <n v="125"/>
    <n v="211"/>
    <s v="Medium"/>
    <s v="Yes"/>
    <s v="Yes"/>
    <x v="0"/>
    <m/>
    <n v="38.909999999999997"/>
    <s v="No"/>
    <s v="Yes"/>
    <s v="Yes"/>
    <s v="Medium"/>
    <s v="Low"/>
    <n v="8"/>
    <s v="Medium"/>
    <n v="384"/>
    <x v="37"/>
    <n v="1.2"/>
    <n v="8.2100000000000009"/>
    <x v="0"/>
  </r>
  <r>
    <n v="26"/>
    <s v="Female"/>
    <n v="129"/>
    <n v="254"/>
    <s v="Medium"/>
    <s v="No"/>
    <s v="Yes"/>
    <x v="1"/>
    <m/>
    <n v="38.92"/>
    <s v="Yes"/>
    <s v="No"/>
    <s v="No"/>
    <s v="High"/>
    <s v="Low"/>
    <n v="8"/>
    <s v="High"/>
    <n v="169"/>
    <x v="61"/>
    <n v="4.5999999999999996"/>
    <n v="16.5"/>
    <x v="1"/>
  </r>
  <r>
    <n v="61"/>
    <s v="Female"/>
    <n v="161"/>
    <n v="273"/>
    <s v="High"/>
    <s v="No"/>
    <s v="Yes"/>
    <x v="0"/>
    <m/>
    <n v="38.92"/>
    <s v="No"/>
    <s v="No"/>
    <s v="Yes"/>
    <s v="Medium"/>
    <s v="Low"/>
    <n v="6"/>
    <s v="High"/>
    <n v="355"/>
    <x v="68"/>
    <n v="3.7"/>
    <n v="16.62"/>
    <x v="1"/>
  </r>
  <r>
    <n v="71"/>
    <s v="Female"/>
    <n v="147"/>
    <n v="211"/>
    <s v="Low"/>
    <s v="No"/>
    <s v="Yes"/>
    <x v="0"/>
    <m/>
    <n v="38.92"/>
    <s v="Yes"/>
    <s v="No"/>
    <s v="No"/>
    <s v="Medium"/>
    <s v="Low"/>
    <n v="4"/>
    <s v="High"/>
    <n v="137"/>
    <x v="37"/>
    <n v="9.9"/>
    <n v="12.92"/>
    <x v="0"/>
  </r>
  <r>
    <n v="76"/>
    <s v="Male"/>
    <n v="147"/>
    <n v="243"/>
    <s v="High"/>
    <s v="No"/>
    <s v="Yes"/>
    <x v="1"/>
    <m/>
    <n v="38.92"/>
    <s v="Yes"/>
    <s v="No"/>
    <s v="Yes"/>
    <s v="Low"/>
    <s v="Low"/>
    <n v="9"/>
    <s v="Low"/>
    <n v="355"/>
    <x v="48"/>
    <n v="8.16"/>
    <n v="5.5"/>
    <x v="0"/>
  </r>
  <r>
    <n v="57"/>
    <s v="Male"/>
    <n v="125"/>
    <n v="263"/>
    <s v="Low"/>
    <s v="Yes"/>
    <s v="Yes"/>
    <x v="1"/>
    <m/>
    <n v="38.93"/>
    <s v="Yes"/>
    <s v="No"/>
    <s v="Yes"/>
    <s v="None"/>
    <s v="Low"/>
    <n v="9"/>
    <s v="Low"/>
    <n v="300"/>
    <x v="71"/>
    <n v="2.17"/>
    <n v="18.96"/>
    <x v="0"/>
  </r>
  <r>
    <n v="61"/>
    <s v="Female"/>
    <n v="177"/>
    <n v="251"/>
    <s v="Low"/>
    <s v="Yes"/>
    <s v="Yes"/>
    <x v="0"/>
    <m/>
    <n v="38.93"/>
    <s v="Yes"/>
    <s v="Yes"/>
    <s v="Yes"/>
    <s v="None"/>
    <s v="Medium"/>
    <n v="9"/>
    <s v="Medium"/>
    <n v="256"/>
    <x v="44"/>
    <n v="6.93"/>
    <n v="13.49"/>
    <x v="0"/>
  </r>
  <r>
    <n v="28"/>
    <s v="Female"/>
    <n v="153"/>
    <n v="255"/>
    <s v="High"/>
    <s v="Yes"/>
    <s v="No"/>
    <x v="0"/>
    <m/>
    <n v="38.93"/>
    <s v="No"/>
    <s v="Yes"/>
    <s v="No"/>
    <s v="Low"/>
    <s v="Medium"/>
    <n v="5"/>
    <s v="Low"/>
    <n v="332"/>
    <x v="15"/>
    <n v="11.91"/>
    <n v="19.010000000000002"/>
    <x v="0"/>
  </r>
  <r>
    <n v="39"/>
    <s v="Male"/>
    <n v="161"/>
    <n v="293"/>
    <s v="Medium"/>
    <s v="Yes"/>
    <s v="No"/>
    <x v="1"/>
    <m/>
    <n v="38.93"/>
    <s v="No"/>
    <s v="Yes"/>
    <s v="Yes"/>
    <s v="None"/>
    <s v="Low"/>
    <n v="9"/>
    <s v="Low"/>
    <n v="338"/>
    <x v="13"/>
    <n v="0.01"/>
    <n v="18.22"/>
    <x v="0"/>
  </r>
  <r>
    <n v="31"/>
    <s v="Male"/>
    <n v="152"/>
    <n v="170"/>
    <s v="Low"/>
    <s v="No"/>
    <s v="No"/>
    <x v="0"/>
    <m/>
    <n v="38.950000000000003"/>
    <s v="Yes"/>
    <s v="Yes"/>
    <s v="Yes"/>
    <s v="Low"/>
    <s v="Low"/>
    <n v="7"/>
    <s v="High"/>
    <n v="323"/>
    <x v="20"/>
    <n v="14.82"/>
    <n v="16.579999999999998"/>
    <x v="1"/>
  </r>
  <r>
    <n v="32"/>
    <s v="Female"/>
    <n v="149"/>
    <n v="163"/>
    <s v="Low"/>
    <s v="No"/>
    <s v="Yes"/>
    <x v="1"/>
    <m/>
    <n v="38.950000000000003"/>
    <s v="Yes"/>
    <s v="No"/>
    <s v="Yes"/>
    <s v="Low"/>
    <s v="Low"/>
    <n v="6"/>
    <s v="Low"/>
    <n v="114"/>
    <x v="5"/>
    <n v="13.32"/>
    <n v="18.309999999999999"/>
    <x v="0"/>
  </r>
  <r>
    <n v="42"/>
    <s v="Male"/>
    <n v="152"/>
    <n v="186"/>
    <s v="High"/>
    <s v="No"/>
    <s v="Yes"/>
    <x v="0"/>
    <m/>
    <n v="38.950000000000003"/>
    <s v="No"/>
    <s v="No"/>
    <s v="Yes"/>
    <s v="Low"/>
    <s v="High"/>
    <n v="9"/>
    <s v="Low"/>
    <n v="275"/>
    <x v="74"/>
    <n v="8.6300000000000008"/>
    <n v="12.15"/>
    <x v="1"/>
  </r>
  <r>
    <n v="27"/>
    <s v="Female"/>
    <n v="128"/>
    <n v="261"/>
    <s v="Low"/>
    <s v="Yes"/>
    <s v="Yes"/>
    <x v="1"/>
    <m/>
    <n v="38.950000000000003"/>
    <s v="No"/>
    <s v="No"/>
    <s v="Yes"/>
    <s v="Low"/>
    <s v="Low"/>
    <n v="7"/>
    <s v="High"/>
    <n v="284"/>
    <x v="29"/>
    <n v="11.47"/>
    <n v="12.22"/>
    <x v="0"/>
  </r>
  <r>
    <n v="72"/>
    <s v="Female"/>
    <n v="138"/>
    <n v="263"/>
    <s v="Medium"/>
    <s v="Yes"/>
    <s v="No"/>
    <x v="0"/>
    <m/>
    <n v="38.96"/>
    <s v="No"/>
    <s v="No"/>
    <s v="Yes"/>
    <s v="None"/>
    <s v="Low"/>
    <n v="7"/>
    <s v="Low"/>
    <n v="104"/>
    <x v="74"/>
    <n v="7.19"/>
    <n v="15.06"/>
    <x v="1"/>
  </r>
  <r>
    <n v="41"/>
    <s v="Female"/>
    <n v="121"/>
    <n v="281"/>
    <s v="Low"/>
    <s v="No"/>
    <s v="Yes"/>
    <x v="0"/>
    <m/>
    <n v="38.96"/>
    <s v="No"/>
    <s v="Yes"/>
    <s v="Yes"/>
    <s v="None"/>
    <s v="Medium"/>
    <n v="10"/>
    <s v="High"/>
    <n v="201"/>
    <x v="18"/>
    <n v="12.17"/>
    <n v="8.07"/>
    <x v="0"/>
  </r>
  <r>
    <n v="48"/>
    <s v="Male"/>
    <n v="172"/>
    <n v="186"/>
    <s v="High"/>
    <s v="Yes"/>
    <s v="No"/>
    <x v="1"/>
    <m/>
    <n v="38.96"/>
    <s v="Yes"/>
    <s v="No"/>
    <s v="No"/>
    <s v="High"/>
    <s v="Medium"/>
    <n v="5"/>
    <s v="Low"/>
    <n v="120"/>
    <x v="79"/>
    <n v="0.56000000000000005"/>
    <n v="17.47"/>
    <x v="1"/>
  </r>
  <r>
    <n v="57"/>
    <s v="Female"/>
    <n v="130"/>
    <n v="233"/>
    <s v="Medium"/>
    <s v="Yes"/>
    <s v="No"/>
    <x v="0"/>
    <m/>
    <n v="38.96"/>
    <s v="No"/>
    <s v="Yes"/>
    <s v="No"/>
    <s v="High"/>
    <s v="Low"/>
    <n v="6"/>
    <s v="High"/>
    <n v="359"/>
    <x v="52"/>
    <n v="14.55"/>
    <n v="9.58"/>
    <x v="0"/>
  </r>
  <r>
    <n v="63"/>
    <s v="Male"/>
    <n v="151"/>
    <n v="214"/>
    <s v="High"/>
    <s v="No"/>
    <s v="No"/>
    <x v="0"/>
    <m/>
    <n v="38.96"/>
    <s v="Yes"/>
    <s v="No"/>
    <s v="No"/>
    <s v="Low"/>
    <s v="Low"/>
    <n v="7"/>
    <s v="Low"/>
    <n v="300"/>
    <x v="22"/>
    <n v="10.48"/>
    <n v="9.6999999999999993"/>
    <x v="1"/>
  </r>
  <r>
    <n v="56"/>
    <s v="Female"/>
    <n v="179"/>
    <n v="253"/>
    <s v="Medium"/>
    <s v="No"/>
    <s v="No"/>
    <x v="1"/>
    <m/>
    <n v="38.97"/>
    <s v="Yes"/>
    <s v="Yes"/>
    <s v="Yes"/>
    <s v="None"/>
    <s v="Medium"/>
    <n v="7"/>
    <s v="Medium"/>
    <n v="248"/>
    <x v="10"/>
    <n v="8.2200000000000006"/>
    <n v="11"/>
    <x v="0"/>
  </r>
  <r>
    <n v="40"/>
    <s v="Male"/>
    <n v="124"/>
    <n v="207"/>
    <s v="Low"/>
    <s v="No"/>
    <s v="No"/>
    <x v="0"/>
    <m/>
    <n v="38.97"/>
    <s v="No"/>
    <s v="Yes"/>
    <s v="Yes"/>
    <s v="None"/>
    <s v="High"/>
    <n v="7"/>
    <s v="Low"/>
    <n v="195"/>
    <x v="0"/>
    <n v="7.98"/>
    <n v="15.45"/>
    <x v="0"/>
  </r>
  <r>
    <n v="37"/>
    <s v="Female"/>
    <n v="146"/>
    <n v="287"/>
    <s v="High"/>
    <s v="No"/>
    <s v="Yes"/>
    <x v="0"/>
    <m/>
    <n v="38.97"/>
    <s v="Yes"/>
    <s v="No"/>
    <s v="Yes"/>
    <s v="Medium"/>
    <s v="High"/>
    <n v="7"/>
    <s v="Medium"/>
    <n v="216"/>
    <x v="51"/>
    <n v="0.14000000000000001"/>
    <n v="5.54"/>
    <x v="0"/>
  </r>
  <r>
    <n v="70"/>
    <s v="Male"/>
    <n v="153"/>
    <n v="185"/>
    <s v="High"/>
    <s v="No"/>
    <s v="Yes"/>
    <x v="0"/>
    <m/>
    <n v="38.97"/>
    <s v="No"/>
    <s v="No"/>
    <s v="No"/>
    <s v="High"/>
    <s v="High"/>
    <n v="6"/>
    <s v="Low"/>
    <n v="266"/>
    <x v="5"/>
    <n v="9.61"/>
    <n v="6.05"/>
    <x v="0"/>
  </r>
  <r>
    <n v="34"/>
    <s v="Female"/>
    <n v="132"/>
    <n v="298"/>
    <s v="High"/>
    <s v="No"/>
    <s v="Yes"/>
    <x v="1"/>
    <m/>
    <n v="38.97"/>
    <s v="Yes"/>
    <s v="Yes"/>
    <s v="Yes"/>
    <s v="None"/>
    <s v="Medium"/>
    <n v="10"/>
    <s v="Low"/>
    <n v="387"/>
    <x v="19"/>
    <n v="9.57"/>
    <n v="15.65"/>
    <x v="0"/>
  </r>
  <r>
    <n v="55"/>
    <s v="Female"/>
    <n v="179"/>
    <n v="166"/>
    <s v="Medium"/>
    <s v="No"/>
    <s v="No"/>
    <x v="1"/>
    <m/>
    <n v="38.97"/>
    <s v="No"/>
    <s v="Yes"/>
    <s v="Yes"/>
    <s v="None"/>
    <s v="Low"/>
    <n v="6"/>
    <s v="High"/>
    <n v="130"/>
    <x v="15"/>
    <n v="8.74"/>
    <n v="16.559999999999999"/>
    <x v="0"/>
  </r>
  <r>
    <n v="57"/>
    <s v="Male"/>
    <n v="175"/>
    <n v="185"/>
    <s v="Medium"/>
    <s v="No"/>
    <s v="No"/>
    <x v="1"/>
    <m/>
    <n v="38.97"/>
    <s v="No"/>
    <s v="No"/>
    <s v="Yes"/>
    <s v="High"/>
    <s v="Medium"/>
    <n v="7"/>
    <s v="High"/>
    <n v="125"/>
    <x v="54"/>
    <n v="13.88"/>
    <n v="12.12"/>
    <x v="0"/>
  </r>
  <r>
    <n v="20"/>
    <s v="Male"/>
    <n v="135"/>
    <n v="155"/>
    <s v="High"/>
    <s v="No"/>
    <s v="No"/>
    <x v="1"/>
    <m/>
    <n v="38.97"/>
    <s v="Yes"/>
    <s v="Yes"/>
    <s v="No"/>
    <s v="Medium"/>
    <s v="Medium"/>
    <n v="5"/>
    <s v="High"/>
    <n v="328"/>
    <x v="63"/>
    <n v="7.15"/>
    <n v="16.559999999999999"/>
    <x v="0"/>
  </r>
  <r>
    <n v="48"/>
    <s v="Female"/>
    <n v="164"/>
    <n v="152"/>
    <s v="High"/>
    <s v="Yes"/>
    <s v="No"/>
    <x v="1"/>
    <m/>
    <n v="38.979999999999997"/>
    <s v="No"/>
    <s v="Yes"/>
    <s v="No"/>
    <s v="Low"/>
    <s v="High"/>
    <n v="6"/>
    <s v="Medium"/>
    <n v="215"/>
    <x v="67"/>
    <n v="1.62"/>
    <n v="19.96"/>
    <x v="0"/>
  </r>
  <r>
    <n v="67"/>
    <s v="Female"/>
    <n v="150"/>
    <n v="156"/>
    <s v="High"/>
    <s v="No"/>
    <s v="Yes"/>
    <x v="1"/>
    <m/>
    <n v="38.979999999999997"/>
    <s v="No"/>
    <s v="No"/>
    <s v="Yes"/>
    <s v="None"/>
    <s v="Low"/>
    <n v="6"/>
    <s v="High"/>
    <n v="292"/>
    <x v="40"/>
    <n v="7.92"/>
    <n v="10.47"/>
    <x v="0"/>
  </r>
  <r>
    <n v="41"/>
    <s v="Male"/>
    <n v="174"/>
    <n v="259"/>
    <s v="High"/>
    <s v="No"/>
    <s v="Yes"/>
    <x v="1"/>
    <m/>
    <n v="38.979999999999997"/>
    <s v="Yes"/>
    <s v="Yes"/>
    <s v="Yes"/>
    <s v="Medium"/>
    <s v="Low"/>
    <n v="9"/>
    <s v="High"/>
    <n v="159"/>
    <x v="7"/>
    <n v="12.81"/>
    <n v="15.19"/>
    <x v="0"/>
  </r>
  <r>
    <n v="37"/>
    <s v="Female"/>
    <n v="177"/>
    <n v="286"/>
    <s v="Medium"/>
    <s v="Yes"/>
    <s v="Yes"/>
    <x v="0"/>
    <m/>
    <n v="38.979999999999997"/>
    <s v="Yes"/>
    <s v="No"/>
    <s v="No"/>
    <s v="High"/>
    <s v="Low"/>
    <n v="4"/>
    <s v="High"/>
    <n v="106"/>
    <x v="39"/>
    <n v="14.43"/>
    <n v="11.69"/>
    <x v="0"/>
  </r>
  <r>
    <n v="69"/>
    <s v="Female"/>
    <n v="130"/>
    <n v="252"/>
    <s v="Low"/>
    <s v="No"/>
    <s v="No"/>
    <x v="1"/>
    <m/>
    <n v="38.979999999999997"/>
    <s v="Yes"/>
    <s v="No"/>
    <s v="No"/>
    <s v="High"/>
    <s v="Medium"/>
    <n v="5"/>
    <s v="High"/>
    <n v="114"/>
    <x v="67"/>
    <n v="8.0299999999999994"/>
    <n v="16.66"/>
    <x v="0"/>
  </r>
  <r>
    <n v="49"/>
    <s v="Male"/>
    <n v="147"/>
    <n v="299"/>
    <s v="Low"/>
    <s v="No"/>
    <s v="Yes"/>
    <x v="1"/>
    <m/>
    <n v="38.979999999999997"/>
    <s v="Yes"/>
    <s v="No"/>
    <s v="Yes"/>
    <s v="Medium"/>
    <s v="Medium"/>
    <n v="5"/>
    <s v="High"/>
    <n v="249"/>
    <x v="37"/>
    <n v="4.6900000000000004"/>
    <n v="18.78"/>
    <x v="0"/>
  </r>
  <r>
    <n v="72"/>
    <s v="Male"/>
    <n v="155"/>
    <n v="261"/>
    <s v="Low"/>
    <s v="No"/>
    <s v="No"/>
    <x v="1"/>
    <m/>
    <n v="38.99"/>
    <s v="Yes"/>
    <s v="Yes"/>
    <s v="No"/>
    <s v="High"/>
    <s v="Medium"/>
    <n v="6"/>
    <s v="Medium"/>
    <n v="370"/>
    <x v="40"/>
    <n v="14.42"/>
    <n v="6.7"/>
    <x v="0"/>
  </r>
  <r>
    <n v="39"/>
    <s v="Female"/>
    <n v="169"/>
    <n v="256"/>
    <s v="High"/>
    <s v="No"/>
    <s v="Yes"/>
    <x v="0"/>
    <m/>
    <n v="38.99"/>
    <s v="No"/>
    <s v="No"/>
    <s v="Yes"/>
    <s v="Medium"/>
    <s v="Low"/>
    <n v="5"/>
    <s v="Medium"/>
    <n v="241"/>
    <x v="79"/>
    <n v="6.2"/>
    <n v="6.91"/>
    <x v="0"/>
  </r>
  <r>
    <n v="75"/>
    <s v="Female"/>
    <n v="120"/>
    <n v="152"/>
    <s v="Low"/>
    <s v="No"/>
    <s v="Yes"/>
    <x v="0"/>
    <m/>
    <n v="38.99"/>
    <s v="No"/>
    <s v="No"/>
    <s v="No"/>
    <s v="Medium"/>
    <s v="High"/>
    <n v="8"/>
    <s v="High"/>
    <n v="275"/>
    <x v="31"/>
    <n v="5.69"/>
    <n v="8.8699999999999992"/>
    <x v="0"/>
  </r>
  <r>
    <n v="21"/>
    <s v="Male"/>
    <n v="137"/>
    <n v="165"/>
    <s v="High"/>
    <s v="No"/>
    <s v="Yes"/>
    <x v="1"/>
    <m/>
    <n v="39"/>
    <s v="No"/>
    <s v="Yes"/>
    <s v="No"/>
    <s v="None"/>
    <s v="High"/>
    <n v="6"/>
    <s v="High"/>
    <n v="358"/>
    <x v="0"/>
    <n v="7.88"/>
    <n v="11.12"/>
    <x v="0"/>
  </r>
  <r>
    <n v="66"/>
    <s v="Male"/>
    <n v="126"/>
    <n v="295"/>
    <s v="High"/>
    <s v="No"/>
    <s v="No"/>
    <x v="0"/>
    <m/>
    <n v="39.01"/>
    <s v="Yes"/>
    <s v="Yes"/>
    <s v="Yes"/>
    <s v="High"/>
    <s v="Low"/>
    <n v="4"/>
    <s v="Medium"/>
    <n v="113"/>
    <x v="41"/>
    <n v="6.32"/>
    <n v="10.199999999999999"/>
    <x v="0"/>
  </r>
  <r>
    <n v="56"/>
    <s v="Male"/>
    <n v="134"/>
    <n v="298"/>
    <s v="Medium"/>
    <s v="Yes"/>
    <s v="No"/>
    <x v="1"/>
    <m/>
    <n v="39.01"/>
    <s v="Yes"/>
    <s v="Yes"/>
    <s v="Yes"/>
    <s v="None"/>
    <s v="Medium"/>
    <n v="9"/>
    <s v="Low"/>
    <n v="137"/>
    <x v="80"/>
    <n v="7.93"/>
    <n v="13.01"/>
    <x v="0"/>
  </r>
  <r>
    <n v="58"/>
    <s v="Male"/>
    <n v="180"/>
    <n v="246"/>
    <s v="High"/>
    <s v="Yes"/>
    <s v="Yes"/>
    <x v="0"/>
    <m/>
    <n v="39.01"/>
    <s v="No"/>
    <s v="Yes"/>
    <s v="Yes"/>
    <s v="None"/>
    <s v="Low"/>
    <n v="4"/>
    <s v="Medium"/>
    <n v="380"/>
    <x v="5"/>
    <n v="0.82"/>
    <n v="6.12"/>
    <x v="0"/>
  </r>
  <r>
    <n v="75"/>
    <s v="Male"/>
    <n v="150"/>
    <n v="280"/>
    <s v="Low"/>
    <s v="Yes"/>
    <s v="No"/>
    <x v="0"/>
    <m/>
    <n v="39.01"/>
    <s v="Yes"/>
    <s v="Yes"/>
    <s v="Yes"/>
    <s v="Medium"/>
    <s v="High"/>
    <n v="6"/>
    <s v="High"/>
    <n v="343"/>
    <x v="4"/>
    <n v="5.47"/>
    <n v="14.33"/>
    <x v="0"/>
  </r>
  <r>
    <n v="57"/>
    <s v="Male"/>
    <n v="142"/>
    <n v="203"/>
    <s v="Low"/>
    <s v="Yes"/>
    <s v="Yes"/>
    <x v="1"/>
    <m/>
    <n v="39.01"/>
    <s v="Yes"/>
    <s v="No"/>
    <s v="No"/>
    <s v="None"/>
    <s v="Low"/>
    <n v="6"/>
    <s v="High"/>
    <n v="227"/>
    <x v="0"/>
    <n v="7.43"/>
    <n v="15.83"/>
    <x v="0"/>
  </r>
  <r>
    <n v="25"/>
    <s v="Female"/>
    <n v="147"/>
    <n v="288"/>
    <s v="Medium"/>
    <s v="No"/>
    <s v="No"/>
    <x v="0"/>
    <m/>
    <n v="39.020000000000003"/>
    <s v="Yes"/>
    <s v="Yes"/>
    <s v="No"/>
    <s v="None"/>
    <s v="Low"/>
    <n v="9"/>
    <s v="Medium"/>
    <n v="318"/>
    <x v="25"/>
    <n v="9.15"/>
    <n v="18.07"/>
    <x v="0"/>
  </r>
  <r>
    <n v="65"/>
    <s v="Male"/>
    <n v="180"/>
    <n v="256"/>
    <s v="Low"/>
    <s v="Yes"/>
    <s v="No"/>
    <x v="1"/>
    <m/>
    <n v="39.020000000000003"/>
    <s v="No"/>
    <s v="No"/>
    <s v="Yes"/>
    <s v="High"/>
    <s v="Low"/>
    <n v="5"/>
    <s v="Medium"/>
    <n v="104"/>
    <x v="19"/>
    <n v="0.94"/>
    <n v="8.5500000000000007"/>
    <x v="0"/>
  </r>
  <r>
    <n v="52"/>
    <s v="Female"/>
    <n v="161"/>
    <n v="221"/>
    <s v="Low"/>
    <s v="Yes"/>
    <s v="No"/>
    <x v="1"/>
    <m/>
    <n v="39.020000000000003"/>
    <s v="No"/>
    <s v="Yes"/>
    <s v="No"/>
    <s v="Medium"/>
    <s v="Low"/>
    <n v="6"/>
    <s v="Low"/>
    <n v="136"/>
    <x v="68"/>
    <n v="3.5"/>
    <n v="15.61"/>
    <x v="0"/>
  </r>
  <r>
    <n v="76"/>
    <s v="Male"/>
    <n v="150"/>
    <n v="209"/>
    <s v="Low"/>
    <s v="No"/>
    <s v="Yes"/>
    <x v="1"/>
    <m/>
    <n v="39.020000000000003"/>
    <s v="No"/>
    <s v="Yes"/>
    <s v="Yes"/>
    <s v="High"/>
    <s v="Low"/>
    <n v="4"/>
    <s v="High"/>
    <n v="253"/>
    <x v="48"/>
    <n v="12.38"/>
    <n v="13.2"/>
    <x v="0"/>
  </r>
  <r>
    <n v="47"/>
    <s v="Female"/>
    <n v="160"/>
    <n v="230"/>
    <s v="High"/>
    <s v="Yes"/>
    <s v="No"/>
    <x v="1"/>
    <m/>
    <n v="39.020000000000003"/>
    <s v="No"/>
    <s v="Yes"/>
    <s v="Yes"/>
    <s v="Low"/>
    <s v="Medium"/>
    <n v="5"/>
    <s v="Medium"/>
    <n v="341"/>
    <x v="54"/>
    <n v="12.78"/>
    <n v="5.22"/>
    <x v="0"/>
  </r>
  <r>
    <n v="51"/>
    <s v="Female"/>
    <n v="136"/>
    <n v="285"/>
    <s v="High"/>
    <s v="No"/>
    <s v="No"/>
    <x v="1"/>
    <m/>
    <n v="39.020000000000003"/>
    <s v="Yes"/>
    <s v="Yes"/>
    <s v="No"/>
    <s v="Medium"/>
    <s v="High"/>
    <n v="6"/>
    <s v="High"/>
    <n v="153"/>
    <x v="14"/>
    <n v="8.7799999999999994"/>
    <n v="15.46"/>
    <x v="0"/>
  </r>
  <r>
    <n v="48"/>
    <s v="Male"/>
    <n v="155"/>
    <n v="273"/>
    <s v="Low"/>
    <s v="Yes"/>
    <s v="No"/>
    <x v="1"/>
    <m/>
    <n v="39.03"/>
    <s v="No"/>
    <s v="Yes"/>
    <s v="Yes"/>
    <s v="None"/>
    <s v="High"/>
    <n v="7"/>
    <s v="High"/>
    <n v="272"/>
    <x v="73"/>
    <n v="5.58"/>
    <n v="7.13"/>
    <x v="0"/>
  </r>
  <r>
    <n v="29"/>
    <s v="Male"/>
    <n v="131"/>
    <n v="180"/>
    <s v="Low"/>
    <s v="Yes"/>
    <s v="No"/>
    <x v="1"/>
    <m/>
    <n v="39.03"/>
    <s v="Yes"/>
    <s v="Yes"/>
    <s v="No"/>
    <s v="High"/>
    <s v="High"/>
    <n v="5"/>
    <s v="Medium"/>
    <n v="295"/>
    <x v="18"/>
    <n v="0.05"/>
    <n v="19.95"/>
    <x v="0"/>
  </r>
  <r>
    <n v="28"/>
    <s v="Female"/>
    <n v="168"/>
    <n v="226"/>
    <s v="Medium"/>
    <s v="No"/>
    <s v="Yes"/>
    <x v="0"/>
    <m/>
    <n v="39.04"/>
    <s v="No"/>
    <s v="No"/>
    <s v="Yes"/>
    <s v="None"/>
    <s v="Medium"/>
    <n v="10"/>
    <s v="High"/>
    <n v="373"/>
    <x v="48"/>
    <n v="10"/>
    <n v="18.71"/>
    <x v="0"/>
  </r>
  <r>
    <n v="52"/>
    <s v="Female"/>
    <n v="138"/>
    <n v="260"/>
    <s v="Low"/>
    <s v="No"/>
    <s v="No"/>
    <x v="1"/>
    <m/>
    <n v="39.04"/>
    <s v="Yes"/>
    <s v="Yes"/>
    <s v="Yes"/>
    <s v="None"/>
    <s v="Medium"/>
    <n v="5"/>
    <s v="High"/>
    <n v="143"/>
    <x v="15"/>
    <n v="7.56"/>
    <n v="10.87"/>
    <x v="0"/>
  </r>
  <r>
    <n v="39"/>
    <s v="Male"/>
    <n v="159"/>
    <n v="280"/>
    <s v="Low"/>
    <s v="Yes"/>
    <s v="No"/>
    <x v="1"/>
    <m/>
    <n v="39.04"/>
    <s v="Yes"/>
    <s v="No"/>
    <s v="No"/>
    <s v="None"/>
    <s v="Medium"/>
    <n v="9"/>
    <s v="High"/>
    <n v="110"/>
    <x v="46"/>
    <n v="5.45"/>
    <n v="15.47"/>
    <x v="0"/>
  </r>
  <r>
    <n v="40"/>
    <s v="Female"/>
    <n v="162"/>
    <n v="268"/>
    <s v="High"/>
    <s v="Yes"/>
    <s v="No"/>
    <x v="1"/>
    <m/>
    <n v="39.04"/>
    <s v="No"/>
    <s v="Yes"/>
    <s v="No"/>
    <s v="None"/>
    <s v="Low"/>
    <n v="4"/>
    <s v="Low"/>
    <n v="150"/>
    <x v="27"/>
    <n v="4.4800000000000004"/>
    <n v="9.02"/>
    <x v="1"/>
  </r>
  <r>
    <n v="32"/>
    <s v="Male"/>
    <n v="150"/>
    <n v="204"/>
    <s v="High"/>
    <s v="No"/>
    <s v="No"/>
    <x v="0"/>
    <m/>
    <n v="39.04"/>
    <s v="No"/>
    <s v="Yes"/>
    <s v="Yes"/>
    <s v="Medium"/>
    <s v="Low"/>
    <n v="7"/>
    <s v="Low"/>
    <n v="271"/>
    <x v="40"/>
    <n v="13.18"/>
    <n v="17.8"/>
    <x v="0"/>
  </r>
  <r>
    <n v="69"/>
    <s v="Male"/>
    <n v="160"/>
    <n v="236"/>
    <s v="High"/>
    <s v="Yes"/>
    <s v="No"/>
    <x v="1"/>
    <m/>
    <n v="39.04"/>
    <s v="Yes"/>
    <s v="Yes"/>
    <s v="Yes"/>
    <s v="Low"/>
    <s v="Low"/>
    <n v="5"/>
    <s v="Low"/>
    <n v="249"/>
    <x v="4"/>
    <n v="8.35"/>
    <n v="16.899999999999999"/>
    <x v="0"/>
  </r>
  <r>
    <n v="62"/>
    <s v="Female"/>
    <n v="137"/>
    <n v="300"/>
    <s v="Medium"/>
    <s v="No"/>
    <s v="Yes"/>
    <x v="0"/>
    <m/>
    <n v="39.049999999999997"/>
    <s v="Yes"/>
    <s v="No"/>
    <s v="Yes"/>
    <s v="Low"/>
    <s v="High"/>
    <n v="9"/>
    <s v="High"/>
    <n v="158"/>
    <x v="20"/>
    <n v="1.9"/>
    <n v="5.22"/>
    <x v="0"/>
  </r>
  <r>
    <n v="27"/>
    <s v="Female"/>
    <n v="179"/>
    <n v="216"/>
    <s v="Medium"/>
    <s v="Yes"/>
    <s v="No"/>
    <x v="0"/>
    <m/>
    <n v="39.049999999999997"/>
    <s v="No"/>
    <s v="No"/>
    <s v="Yes"/>
    <s v="Medium"/>
    <s v="Medium"/>
    <n v="5"/>
    <s v="Low"/>
    <n v="133"/>
    <x v="21"/>
    <n v="12.5"/>
    <n v="12.7"/>
    <x v="0"/>
  </r>
  <r>
    <n v="51"/>
    <s v="Male"/>
    <n v="145"/>
    <n v="264"/>
    <s v="Medium"/>
    <s v="No"/>
    <s v="No"/>
    <x v="0"/>
    <m/>
    <n v="39.049999999999997"/>
    <s v="No"/>
    <s v="No"/>
    <s v="Yes"/>
    <s v="Medium"/>
    <s v="Medium"/>
    <n v="7"/>
    <s v="Medium"/>
    <n v="338"/>
    <x v="45"/>
    <n v="8.17"/>
    <n v="12.77"/>
    <x v="0"/>
  </r>
  <r>
    <n v="31"/>
    <s v="Male"/>
    <n v="136"/>
    <n v="260"/>
    <s v="Medium"/>
    <s v="No"/>
    <s v="Yes"/>
    <x v="0"/>
    <m/>
    <n v="39.049999999999997"/>
    <s v="No"/>
    <s v="No"/>
    <s v="No"/>
    <s v="None"/>
    <s v="High"/>
    <n v="10"/>
    <s v="High"/>
    <n v="185"/>
    <x v="30"/>
    <n v="3.17"/>
    <n v="15.65"/>
    <x v="1"/>
  </r>
  <r>
    <n v="30"/>
    <s v="Male"/>
    <n v="170"/>
    <n v="287"/>
    <s v="High"/>
    <s v="No"/>
    <s v="No"/>
    <x v="1"/>
    <m/>
    <n v="39.049999999999997"/>
    <s v="No"/>
    <s v="Yes"/>
    <s v="No"/>
    <s v="High"/>
    <s v="Low"/>
    <n v="7"/>
    <s v="Low"/>
    <n v="208"/>
    <x v="23"/>
    <n v="12.38"/>
    <n v="15.93"/>
    <x v="0"/>
  </r>
  <r>
    <n v="46"/>
    <s v="Male"/>
    <n v="143"/>
    <n v="261"/>
    <s v="Low"/>
    <s v="No"/>
    <s v="No"/>
    <x v="1"/>
    <m/>
    <n v="39.049999999999997"/>
    <s v="Yes"/>
    <s v="Yes"/>
    <s v="No"/>
    <s v="None"/>
    <s v="Medium"/>
    <n v="7"/>
    <s v="Medium"/>
    <n v="354"/>
    <x v="63"/>
    <n v="12.7"/>
    <n v="12.71"/>
    <x v="1"/>
  </r>
  <r>
    <n v="71"/>
    <s v="Female"/>
    <n v="128"/>
    <n v="177"/>
    <s v="High"/>
    <s v="No"/>
    <s v="Yes"/>
    <x v="1"/>
    <m/>
    <n v="39.06"/>
    <s v="Yes"/>
    <s v="No"/>
    <s v="Yes"/>
    <s v="Medium"/>
    <s v="High"/>
    <n v="9"/>
    <s v="High"/>
    <n v="128"/>
    <x v="42"/>
    <n v="11.89"/>
    <n v="10.15"/>
    <x v="0"/>
  </r>
  <r>
    <n v="30"/>
    <s v="Female"/>
    <n v="128"/>
    <n v="288"/>
    <s v="Medium"/>
    <s v="No"/>
    <s v="No"/>
    <x v="1"/>
    <m/>
    <n v="39.06"/>
    <s v="Yes"/>
    <s v="No"/>
    <s v="No"/>
    <s v="None"/>
    <s v="Medium"/>
    <n v="7"/>
    <s v="Low"/>
    <n v="305"/>
    <x v="47"/>
    <n v="4.2"/>
    <n v="5.01"/>
    <x v="1"/>
  </r>
  <r>
    <n v="80"/>
    <s v="Male"/>
    <n v="149"/>
    <n v="158"/>
    <s v="Low"/>
    <s v="Yes"/>
    <s v="No"/>
    <x v="0"/>
    <m/>
    <n v="39.06"/>
    <s v="No"/>
    <s v="Yes"/>
    <s v="No"/>
    <s v="None"/>
    <s v="Medium"/>
    <n v="5"/>
    <s v="High"/>
    <n v="320"/>
    <x v="80"/>
    <n v="12.94"/>
    <n v="14.57"/>
    <x v="0"/>
  </r>
  <r>
    <n v="58"/>
    <s v="Female"/>
    <n v="172"/>
    <n v="182"/>
    <s v="High"/>
    <s v="No"/>
    <s v="Yes"/>
    <x v="0"/>
    <m/>
    <n v="39.07"/>
    <s v="Yes"/>
    <s v="No"/>
    <s v="Yes"/>
    <s v="High"/>
    <s v="Low"/>
    <n v="9"/>
    <s v="High"/>
    <n v="293"/>
    <x v="34"/>
    <n v="10.49"/>
    <n v="6.2"/>
    <x v="0"/>
  </r>
  <r>
    <n v="30"/>
    <s v="Female"/>
    <n v="130"/>
    <n v="220"/>
    <s v="Low"/>
    <s v="Yes"/>
    <s v="Yes"/>
    <x v="0"/>
    <m/>
    <n v="39.07"/>
    <s v="Yes"/>
    <s v="No"/>
    <s v="Yes"/>
    <s v="High"/>
    <s v="Low"/>
    <n v="5"/>
    <s v="Low"/>
    <n v="189"/>
    <x v="10"/>
    <n v="11.95"/>
    <n v="14.06"/>
    <x v="0"/>
  </r>
  <r>
    <n v="56"/>
    <s v="Female"/>
    <n v="178"/>
    <n v="237"/>
    <s v="High"/>
    <s v="No"/>
    <s v="No"/>
    <x v="1"/>
    <m/>
    <n v="39.08"/>
    <s v="Yes"/>
    <s v="Yes"/>
    <s v="Yes"/>
    <s v="Low"/>
    <s v="High"/>
    <n v="8"/>
    <s v="Low"/>
    <n v="222"/>
    <x v="43"/>
    <n v="3.68"/>
    <n v="9.98"/>
    <x v="0"/>
  </r>
  <r>
    <n v="58"/>
    <s v="Male"/>
    <n v="179"/>
    <n v="286"/>
    <s v="High"/>
    <s v="No"/>
    <s v="No"/>
    <x v="1"/>
    <m/>
    <n v="39.08"/>
    <s v="Yes"/>
    <s v="Yes"/>
    <s v="No"/>
    <s v="Low"/>
    <s v="Medium"/>
    <n v="8"/>
    <s v="Low"/>
    <n v="131"/>
    <x v="1"/>
    <n v="9.23"/>
    <n v="6.25"/>
    <x v="1"/>
  </r>
  <r>
    <n v="77"/>
    <s v="Female"/>
    <n v="132"/>
    <n v="215"/>
    <s v="Low"/>
    <s v="No"/>
    <s v="No"/>
    <x v="0"/>
    <m/>
    <n v="39.08"/>
    <s v="No"/>
    <s v="No"/>
    <s v="Yes"/>
    <s v="None"/>
    <s v="Medium"/>
    <n v="6"/>
    <s v="Low"/>
    <n v="167"/>
    <x v="11"/>
    <n v="4.03"/>
    <n v="14.39"/>
    <x v="1"/>
  </r>
  <r>
    <n v="50"/>
    <s v="Female"/>
    <n v="143"/>
    <n v="262"/>
    <s v="Medium"/>
    <s v="Yes"/>
    <s v="No"/>
    <x v="0"/>
    <m/>
    <n v="39.090000000000003"/>
    <s v="Yes"/>
    <s v="No"/>
    <s v="No"/>
    <s v="None"/>
    <s v="Low"/>
    <n v="9"/>
    <s v="Medium"/>
    <n v="132"/>
    <x v="48"/>
    <n v="3.15"/>
    <n v="11.75"/>
    <x v="1"/>
  </r>
  <r>
    <n v="58"/>
    <s v="Female"/>
    <n v="148"/>
    <n v="205"/>
    <s v="Low"/>
    <s v="Yes"/>
    <s v="No"/>
    <x v="1"/>
    <m/>
    <n v="39.090000000000003"/>
    <s v="Yes"/>
    <s v="No"/>
    <s v="Yes"/>
    <s v="None"/>
    <s v="High"/>
    <n v="8"/>
    <s v="High"/>
    <n v="204"/>
    <x v="37"/>
    <n v="4.43"/>
    <n v="15.76"/>
    <x v="0"/>
  </r>
  <r>
    <n v="76"/>
    <s v="Female"/>
    <n v="169"/>
    <n v="168"/>
    <s v="Medium"/>
    <s v="No"/>
    <s v="No"/>
    <x v="1"/>
    <m/>
    <n v="39.090000000000003"/>
    <s v="Yes"/>
    <s v="No"/>
    <s v="No"/>
    <s v="None"/>
    <s v="Low"/>
    <n v="5"/>
    <s v="Medium"/>
    <n v="287"/>
    <x v="10"/>
    <n v="5.72"/>
    <n v="18.53"/>
    <x v="0"/>
  </r>
  <r>
    <n v="71"/>
    <s v="Female"/>
    <n v="162"/>
    <n v="267"/>
    <s v="Medium"/>
    <s v="No"/>
    <s v="No"/>
    <x v="1"/>
    <m/>
    <n v="39.090000000000003"/>
    <s v="No"/>
    <s v="Yes"/>
    <s v="No"/>
    <s v="Low"/>
    <s v="High"/>
    <n v="4"/>
    <s v="High"/>
    <n v="206"/>
    <x v="67"/>
    <n v="11.22"/>
    <n v="12.13"/>
    <x v="0"/>
  </r>
  <r>
    <n v="27"/>
    <s v="Female"/>
    <n v="144"/>
    <n v="217"/>
    <s v="Low"/>
    <s v="Yes"/>
    <s v="No"/>
    <x v="0"/>
    <m/>
    <n v="39.1"/>
    <s v="No"/>
    <s v="No"/>
    <s v="No"/>
    <s v="Low"/>
    <s v="High"/>
    <n v="6"/>
    <s v="High"/>
    <n v="291"/>
    <x v="20"/>
    <n v="1.87"/>
    <n v="7.13"/>
    <x v="0"/>
  </r>
  <r>
    <n v="78"/>
    <s v="Female"/>
    <n v="160"/>
    <n v="289"/>
    <s v="High"/>
    <s v="Yes"/>
    <s v="No"/>
    <x v="1"/>
    <m/>
    <n v="39.11"/>
    <s v="No"/>
    <s v="No"/>
    <s v="Yes"/>
    <s v="High"/>
    <s v="Low"/>
    <n v="7"/>
    <s v="High"/>
    <n v="331"/>
    <x v="48"/>
    <n v="6.88"/>
    <n v="14.16"/>
    <x v="0"/>
  </r>
  <r>
    <n v="55"/>
    <s v="Male"/>
    <n v="130"/>
    <n v="291"/>
    <s v="Medium"/>
    <s v="Yes"/>
    <s v="No"/>
    <x v="1"/>
    <m/>
    <n v="39.119999999999997"/>
    <s v="No"/>
    <s v="Yes"/>
    <s v="Yes"/>
    <s v="None"/>
    <s v="Medium"/>
    <n v="7"/>
    <s v="Low"/>
    <n v="111"/>
    <x v="64"/>
    <n v="5.14"/>
    <n v="18.71"/>
    <x v="0"/>
  </r>
  <r>
    <n v="24"/>
    <s v="Male"/>
    <n v="167"/>
    <n v="215"/>
    <s v="High"/>
    <s v="Yes"/>
    <s v="Yes"/>
    <x v="0"/>
    <m/>
    <n v="39.119999999999997"/>
    <s v="Yes"/>
    <s v="Yes"/>
    <s v="No"/>
    <s v="High"/>
    <s v="Medium"/>
    <n v="7"/>
    <s v="Medium"/>
    <n v="260"/>
    <x v="32"/>
    <n v="7.91"/>
    <n v="5.19"/>
    <x v="0"/>
  </r>
  <r>
    <n v="75"/>
    <s v="Male"/>
    <n v="171"/>
    <n v="228"/>
    <s v="High"/>
    <s v="No"/>
    <s v="No"/>
    <x v="1"/>
    <m/>
    <n v="39.119999999999997"/>
    <s v="Yes"/>
    <s v="No"/>
    <s v="No"/>
    <s v="Medium"/>
    <s v="Medium"/>
    <n v="4"/>
    <s v="High"/>
    <n v="388"/>
    <x v="14"/>
    <n v="7.67"/>
    <n v="7.2"/>
    <x v="0"/>
  </r>
  <r>
    <n v="19"/>
    <s v="Female"/>
    <n v="127"/>
    <n v="254"/>
    <s v="High"/>
    <s v="No"/>
    <s v="Yes"/>
    <x v="0"/>
    <m/>
    <n v="39.119999999999997"/>
    <s v="Yes"/>
    <s v="Yes"/>
    <s v="Yes"/>
    <s v="Low"/>
    <s v="High"/>
    <n v="5"/>
    <s v="Low"/>
    <n v="157"/>
    <x v="56"/>
    <n v="10.34"/>
    <n v="5.96"/>
    <x v="0"/>
  </r>
  <r>
    <n v="78"/>
    <s v="Male"/>
    <n v="176"/>
    <n v="227"/>
    <s v="Medium"/>
    <s v="Yes"/>
    <s v="No"/>
    <x v="0"/>
    <m/>
    <n v="39.119999999999997"/>
    <s v="Yes"/>
    <s v="Yes"/>
    <s v="No"/>
    <s v="Low"/>
    <s v="Medium"/>
    <n v="7"/>
    <s v="High"/>
    <n v="162"/>
    <x v="77"/>
    <n v="11.17"/>
    <n v="5.38"/>
    <x v="0"/>
  </r>
  <r>
    <n v="55"/>
    <s v="Male"/>
    <n v="128"/>
    <n v="298"/>
    <s v="Medium"/>
    <s v="No"/>
    <s v="No"/>
    <x v="1"/>
    <m/>
    <n v="39.119999999999997"/>
    <s v="Yes"/>
    <s v="Yes"/>
    <s v="Yes"/>
    <s v="High"/>
    <s v="Medium"/>
    <n v="9"/>
    <s v="Low"/>
    <n v="142"/>
    <x v="35"/>
    <n v="9.81"/>
    <n v="12.97"/>
    <x v="0"/>
  </r>
  <r>
    <n v="56"/>
    <s v="Female"/>
    <n v="168"/>
    <n v="170"/>
    <s v="High"/>
    <s v="Yes"/>
    <s v="No"/>
    <x v="0"/>
    <m/>
    <n v="39.119999999999997"/>
    <s v="Yes"/>
    <s v="Yes"/>
    <s v="No"/>
    <s v="None"/>
    <s v="Medium"/>
    <n v="9"/>
    <s v="High"/>
    <n v="381"/>
    <x v="78"/>
    <n v="5.0599999999999996"/>
    <n v="8.0500000000000007"/>
    <x v="0"/>
  </r>
  <r>
    <n v="18"/>
    <s v="Male"/>
    <n v="155"/>
    <n v="253"/>
    <s v="Medium"/>
    <s v="Yes"/>
    <s v="Yes"/>
    <x v="1"/>
    <m/>
    <n v="39.130000000000003"/>
    <s v="No"/>
    <s v="Yes"/>
    <s v="No"/>
    <s v="None"/>
    <s v="Medium"/>
    <n v="8"/>
    <s v="High"/>
    <n v="207"/>
    <x v="68"/>
    <n v="4.75"/>
    <n v="7.89"/>
    <x v="1"/>
  </r>
  <r>
    <n v="57"/>
    <s v="Male"/>
    <n v="128"/>
    <n v="296"/>
    <s v="High"/>
    <s v="Yes"/>
    <s v="Yes"/>
    <x v="0"/>
    <m/>
    <n v="39.130000000000003"/>
    <s v="No"/>
    <s v="No"/>
    <s v="Yes"/>
    <s v="Medium"/>
    <s v="High"/>
    <n v="7"/>
    <s v="Medium"/>
    <n v="174"/>
    <x v="14"/>
    <n v="14.82"/>
    <n v="10.74"/>
    <x v="1"/>
  </r>
  <r>
    <n v="21"/>
    <s v="Female"/>
    <n v="126"/>
    <n v="164"/>
    <s v="High"/>
    <s v="No"/>
    <s v="Yes"/>
    <x v="1"/>
    <m/>
    <n v="39.130000000000003"/>
    <s v="No"/>
    <s v="Yes"/>
    <s v="Yes"/>
    <s v="Low"/>
    <s v="Low"/>
    <n v="6"/>
    <s v="Medium"/>
    <n v="116"/>
    <x v="50"/>
    <n v="9.5500000000000007"/>
    <n v="13.16"/>
    <x v="1"/>
  </r>
  <r>
    <n v="23"/>
    <s v="Male"/>
    <n v="130"/>
    <n v="257"/>
    <s v="High"/>
    <s v="Yes"/>
    <s v="Yes"/>
    <x v="1"/>
    <m/>
    <n v="39.130000000000003"/>
    <s v="Yes"/>
    <s v="Yes"/>
    <s v="No"/>
    <s v="None"/>
    <s v="Medium"/>
    <n v="6"/>
    <s v="Low"/>
    <n v="337"/>
    <x v="77"/>
    <n v="0.5"/>
    <n v="11.94"/>
    <x v="1"/>
  </r>
  <r>
    <n v="50"/>
    <s v="Male"/>
    <n v="147"/>
    <n v="225"/>
    <s v="Low"/>
    <s v="No"/>
    <s v="No"/>
    <x v="1"/>
    <m/>
    <n v="39.14"/>
    <s v="No"/>
    <s v="Yes"/>
    <s v="No"/>
    <s v="Low"/>
    <s v="Medium"/>
    <n v="9"/>
    <s v="Medium"/>
    <n v="374"/>
    <x v="73"/>
    <n v="7.67"/>
    <n v="14.89"/>
    <x v="0"/>
  </r>
  <r>
    <n v="25"/>
    <s v="Male"/>
    <n v="168"/>
    <n v="232"/>
    <s v="High"/>
    <s v="No"/>
    <s v="Yes"/>
    <x v="1"/>
    <m/>
    <n v="39.14"/>
    <s v="Yes"/>
    <s v="Yes"/>
    <s v="Yes"/>
    <s v="High"/>
    <s v="Low"/>
    <n v="5"/>
    <s v="Medium"/>
    <n v="252"/>
    <x v="40"/>
    <n v="4.9400000000000004"/>
    <n v="11.32"/>
    <x v="0"/>
  </r>
  <r>
    <n v="59"/>
    <s v="Female"/>
    <n v="128"/>
    <n v="218"/>
    <s v="Medium"/>
    <s v="Yes"/>
    <s v="Yes"/>
    <x v="1"/>
    <m/>
    <n v="39.14"/>
    <s v="Yes"/>
    <s v="No"/>
    <s v="Yes"/>
    <s v="None"/>
    <s v="Medium"/>
    <n v="9"/>
    <s v="Low"/>
    <n v="261"/>
    <x v="30"/>
    <n v="12.95"/>
    <n v="10.47"/>
    <x v="0"/>
  </r>
  <r>
    <n v="21"/>
    <s v="Female"/>
    <n v="143"/>
    <n v="189"/>
    <s v="Low"/>
    <s v="Yes"/>
    <s v="No"/>
    <x v="1"/>
    <m/>
    <n v="39.14"/>
    <s v="No"/>
    <s v="Yes"/>
    <s v="No"/>
    <s v="Medium"/>
    <s v="Medium"/>
    <n v="7"/>
    <s v="High"/>
    <n v="400"/>
    <x v="3"/>
    <n v="0.74"/>
    <n v="10.81"/>
    <x v="0"/>
  </r>
  <r>
    <n v="80"/>
    <s v="Male"/>
    <n v="129"/>
    <n v="193"/>
    <s v="Medium"/>
    <s v="No"/>
    <s v="No"/>
    <x v="0"/>
    <m/>
    <n v="39.15"/>
    <s v="Yes"/>
    <s v="Yes"/>
    <s v="No"/>
    <s v="High"/>
    <s v="High"/>
    <n v="8"/>
    <s v="Medium"/>
    <n v="295"/>
    <x v="0"/>
    <n v="4.24"/>
    <n v="14.27"/>
    <x v="0"/>
  </r>
  <r>
    <n v="49"/>
    <s v="Male"/>
    <n v="150"/>
    <n v="199"/>
    <s v="High"/>
    <s v="Yes"/>
    <s v="Yes"/>
    <x v="1"/>
    <m/>
    <n v="39.15"/>
    <s v="Yes"/>
    <s v="Yes"/>
    <s v="Yes"/>
    <s v="None"/>
    <s v="Low"/>
    <n v="4"/>
    <s v="High"/>
    <n v="138"/>
    <x v="76"/>
    <n v="12.49"/>
    <n v="16.41"/>
    <x v="0"/>
  </r>
  <r>
    <n v="75"/>
    <s v="Male"/>
    <n v="164"/>
    <n v="180"/>
    <s v="Low"/>
    <s v="No"/>
    <s v="No"/>
    <x v="1"/>
    <m/>
    <n v="39.15"/>
    <s v="No"/>
    <s v="Yes"/>
    <s v="No"/>
    <s v="Medium"/>
    <s v="Medium"/>
    <n v="7"/>
    <s v="Low"/>
    <n v="207"/>
    <x v="42"/>
    <n v="13.24"/>
    <n v="14.82"/>
    <x v="0"/>
  </r>
  <r>
    <n v="31"/>
    <s v="Female"/>
    <n v="166"/>
    <n v="170"/>
    <s v="Medium"/>
    <s v="Yes"/>
    <s v="Yes"/>
    <x v="1"/>
    <m/>
    <n v="39.159999999999997"/>
    <s v="No"/>
    <s v="No"/>
    <s v="No"/>
    <s v="None"/>
    <s v="Medium"/>
    <n v="8"/>
    <s v="High"/>
    <n v="388"/>
    <x v="77"/>
    <n v="11.24"/>
    <n v="7.83"/>
    <x v="1"/>
  </r>
  <r>
    <n v="26"/>
    <s v="Female"/>
    <n v="135"/>
    <n v="247"/>
    <s v="High"/>
    <s v="No"/>
    <s v="Yes"/>
    <x v="0"/>
    <m/>
    <n v="39.159999999999997"/>
    <s v="No"/>
    <s v="No"/>
    <s v="Yes"/>
    <s v="High"/>
    <s v="Medium"/>
    <n v="9"/>
    <s v="Medium"/>
    <n v="139"/>
    <x v="63"/>
    <n v="3.65"/>
    <n v="8.44"/>
    <x v="0"/>
  </r>
  <r>
    <n v="44"/>
    <s v="Female"/>
    <n v="140"/>
    <n v="159"/>
    <s v="High"/>
    <s v="Yes"/>
    <s v="Yes"/>
    <x v="1"/>
    <m/>
    <n v="39.159999999999997"/>
    <s v="Yes"/>
    <s v="No"/>
    <s v="Yes"/>
    <s v="Low"/>
    <s v="Medium"/>
    <n v="7"/>
    <s v="Medium"/>
    <n v="293"/>
    <x v="67"/>
    <n v="0.56000000000000005"/>
    <n v="8.58"/>
    <x v="0"/>
  </r>
  <r>
    <n v="69"/>
    <s v="Female"/>
    <n v="158"/>
    <n v="182"/>
    <s v="Low"/>
    <s v="No"/>
    <s v="No"/>
    <x v="1"/>
    <m/>
    <n v="39.17"/>
    <s v="No"/>
    <s v="No"/>
    <s v="No"/>
    <s v="Medium"/>
    <s v="High"/>
    <n v="7"/>
    <s v="High"/>
    <n v="173"/>
    <x v="51"/>
    <n v="12.11"/>
    <n v="18.71"/>
    <x v="0"/>
  </r>
  <r>
    <n v="19"/>
    <s v="Female"/>
    <n v="154"/>
    <n v="279"/>
    <s v="Low"/>
    <s v="No"/>
    <s v="No"/>
    <x v="1"/>
    <m/>
    <n v="39.17"/>
    <s v="Yes"/>
    <s v="Yes"/>
    <s v="No"/>
    <s v="High"/>
    <s v="Low"/>
    <n v="5"/>
    <s v="Low"/>
    <n v="279"/>
    <x v="2"/>
    <n v="2.97"/>
    <n v="10.130000000000001"/>
    <x v="0"/>
  </r>
  <r>
    <n v="54"/>
    <s v="Female"/>
    <n v="146"/>
    <n v="286"/>
    <s v="Low"/>
    <s v="No"/>
    <s v="No"/>
    <x v="0"/>
    <m/>
    <n v="39.17"/>
    <s v="Yes"/>
    <s v="Yes"/>
    <s v="Yes"/>
    <s v="Medium"/>
    <s v="Low"/>
    <n v="5"/>
    <s v="Medium"/>
    <n v="326"/>
    <x v="5"/>
    <n v="13.11"/>
    <n v="9.7899999999999991"/>
    <x v="1"/>
  </r>
  <r>
    <n v="75"/>
    <s v="Male"/>
    <n v="141"/>
    <n v="212"/>
    <s v="Low"/>
    <s v="No"/>
    <s v="Yes"/>
    <x v="0"/>
    <m/>
    <n v="39.18"/>
    <s v="Yes"/>
    <s v="Yes"/>
    <s v="No"/>
    <s v="None"/>
    <s v="High"/>
    <n v="10"/>
    <s v="High"/>
    <n v="285"/>
    <x v="7"/>
    <n v="2.89"/>
    <n v="19.8"/>
    <x v="0"/>
  </r>
  <r>
    <n v="32"/>
    <s v="Male"/>
    <n v="160"/>
    <n v="211"/>
    <s v="Low"/>
    <s v="No"/>
    <s v="No"/>
    <x v="0"/>
    <m/>
    <n v="39.18"/>
    <s v="Yes"/>
    <s v="No"/>
    <s v="Yes"/>
    <s v="None"/>
    <s v="High"/>
    <n v="4"/>
    <s v="Medium"/>
    <n v="237"/>
    <x v="73"/>
    <n v="13.31"/>
    <n v="7.21"/>
    <x v="0"/>
  </r>
  <r>
    <n v="72"/>
    <s v="Female"/>
    <n v="148"/>
    <n v="158"/>
    <s v="High"/>
    <s v="Yes"/>
    <s v="Yes"/>
    <x v="1"/>
    <m/>
    <n v="39.18"/>
    <s v="Yes"/>
    <s v="Yes"/>
    <s v="Yes"/>
    <s v="High"/>
    <s v="Medium"/>
    <n v="9"/>
    <s v="High"/>
    <n v="124"/>
    <x v="44"/>
    <n v="10.93"/>
    <n v="6.8"/>
    <x v="0"/>
  </r>
  <r>
    <n v="50"/>
    <s v="Female"/>
    <n v="137"/>
    <n v="256"/>
    <s v="Medium"/>
    <s v="Yes"/>
    <s v="No"/>
    <x v="1"/>
    <m/>
    <n v="39.18"/>
    <s v="Yes"/>
    <s v="Yes"/>
    <s v="Yes"/>
    <s v="None"/>
    <s v="Medium"/>
    <n v="7"/>
    <s v="Low"/>
    <n v="130"/>
    <x v="27"/>
    <n v="6.52"/>
    <n v="15.15"/>
    <x v="0"/>
  </r>
  <r>
    <n v="80"/>
    <s v="Female"/>
    <n v="156"/>
    <n v="180"/>
    <s v="Medium"/>
    <s v="No"/>
    <s v="No"/>
    <x v="0"/>
    <m/>
    <n v="39.18"/>
    <s v="No"/>
    <s v="No"/>
    <s v="No"/>
    <s v="Medium"/>
    <s v="Medium"/>
    <n v="9"/>
    <s v="High"/>
    <n v="305"/>
    <x v="22"/>
    <n v="2.67"/>
    <n v="19.78"/>
    <x v="0"/>
  </r>
  <r>
    <n v="50"/>
    <s v="Male"/>
    <n v="127"/>
    <n v="284"/>
    <s v="High"/>
    <s v="Yes"/>
    <s v="Yes"/>
    <x v="1"/>
    <m/>
    <n v="39.18"/>
    <s v="No"/>
    <s v="No"/>
    <s v="No"/>
    <s v="None"/>
    <s v="Low"/>
    <n v="8"/>
    <s v="Low"/>
    <n v="365"/>
    <x v="12"/>
    <n v="4.4000000000000004"/>
    <n v="16.13"/>
    <x v="0"/>
  </r>
  <r>
    <n v="73"/>
    <s v="Female"/>
    <n v="177"/>
    <n v="235"/>
    <s v="High"/>
    <s v="Yes"/>
    <s v="Yes"/>
    <x v="0"/>
    <m/>
    <n v="39.18"/>
    <s v="Yes"/>
    <s v="Yes"/>
    <s v="Yes"/>
    <s v="High"/>
    <s v="Medium"/>
    <n v="6"/>
    <s v="High"/>
    <n v="347"/>
    <x v="54"/>
    <n v="3.11"/>
    <n v="12.73"/>
    <x v="0"/>
  </r>
  <r>
    <n v="47"/>
    <s v="Female"/>
    <n v="140"/>
    <n v="248"/>
    <s v="Low"/>
    <s v="Yes"/>
    <s v="Yes"/>
    <x v="1"/>
    <m/>
    <n v="39.18"/>
    <s v="Yes"/>
    <s v="No"/>
    <s v="Yes"/>
    <s v="Medium"/>
    <s v="High"/>
    <n v="7"/>
    <s v="High"/>
    <n v="263"/>
    <x v="7"/>
    <n v="6.25"/>
    <n v="10.02"/>
    <x v="0"/>
  </r>
  <r>
    <n v="27"/>
    <s v="Male"/>
    <n v="124"/>
    <n v="156"/>
    <s v="Low"/>
    <s v="Yes"/>
    <s v="No"/>
    <x v="1"/>
    <m/>
    <n v="39.19"/>
    <s v="Yes"/>
    <s v="Yes"/>
    <s v="No"/>
    <s v="High"/>
    <s v="High"/>
    <n v="4"/>
    <s v="High"/>
    <n v="194"/>
    <x v="78"/>
    <n v="4.1100000000000003"/>
    <n v="17.010000000000002"/>
    <x v="0"/>
  </r>
  <r>
    <n v="66"/>
    <s v="Male"/>
    <n v="157"/>
    <n v="295"/>
    <s v="Medium"/>
    <s v="No"/>
    <s v="Yes"/>
    <x v="0"/>
    <m/>
    <n v="39.19"/>
    <s v="No"/>
    <s v="No"/>
    <s v="No"/>
    <s v="None"/>
    <s v="High"/>
    <n v="10"/>
    <s v="High"/>
    <n v="325"/>
    <x v="24"/>
    <n v="12.17"/>
    <n v="17.36"/>
    <x v="1"/>
  </r>
  <r>
    <n v="30"/>
    <s v="Female"/>
    <n v="178"/>
    <n v="223"/>
    <s v="Low"/>
    <s v="Yes"/>
    <s v="No"/>
    <x v="0"/>
    <m/>
    <n v="39.19"/>
    <s v="Yes"/>
    <s v="Yes"/>
    <s v="No"/>
    <s v="None"/>
    <s v="High"/>
    <n v="10"/>
    <s v="Medium"/>
    <n v="250"/>
    <x v="57"/>
    <n v="14.5"/>
    <n v="6.29"/>
    <x v="0"/>
  </r>
  <r>
    <n v="37"/>
    <s v="Male"/>
    <n v="180"/>
    <n v="298"/>
    <s v="Medium"/>
    <s v="No"/>
    <s v="Yes"/>
    <x v="1"/>
    <m/>
    <n v="39.19"/>
    <s v="Yes"/>
    <s v="No"/>
    <s v="Yes"/>
    <s v="None"/>
    <s v="High"/>
    <n v="4"/>
    <s v="High"/>
    <n v="107"/>
    <x v="66"/>
    <n v="4.32"/>
    <n v="12.39"/>
    <x v="0"/>
  </r>
  <r>
    <n v="43"/>
    <s v="Male"/>
    <n v="153"/>
    <n v="158"/>
    <s v="Low"/>
    <s v="No"/>
    <s v="No"/>
    <x v="1"/>
    <m/>
    <n v="39.19"/>
    <s v="No"/>
    <s v="Yes"/>
    <s v="Yes"/>
    <s v="None"/>
    <s v="Low"/>
    <n v="4"/>
    <s v="Medium"/>
    <n v="106"/>
    <x v="44"/>
    <n v="12.72"/>
    <n v="7.97"/>
    <x v="1"/>
  </r>
  <r>
    <n v="20"/>
    <s v="Male"/>
    <n v="167"/>
    <n v="251"/>
    <s v="Low"/>
    <s v="Yes"/>
    <s v="Yes"/>
    <x v="1"/>
    <m/>
    <n v="39.19"/>
    <s v="No"/>
    <s v="No"/>
    <s v="Yes"/>
    <s v="Low"/>
    <s v="Low"/>
    <n v="8"/>
    <s v="Low"/>
    <n v="322"/>
    <x v="65"/>
    <n v="11.82"/>
    <n v="8.6999999999999993"/>
    <x v="1"/>
  </r>
  <r>
    <n v="65"/>
    <s v="Female"/>
    <n v="177"/>
    <n v="291"/>
    <s v="Low"/>
    <s v="No"/>
    <s v="Yes"/>
    <x v="1"/>
    <m/>
    <n v="39.200000000000003"/>
    <s v="Yes"/>
    <s v="Yes"/>
    <s v="Yes"/>
    <s v="Low"/>
    <s v="Low"/>
    <n v="4"/>
    <s v="High"/>
    <n v="183"/>
    <x v="1"/>
    <n v="9.84"/>
    <n v="10.9"/>
    <x v="0"/>
  </r>
  <r>
    <n v="34"/>
    <s v="Female"/>
    <n v="156"/>
    <n v="274"/>
    <s v="High"/>
    <s v="No"/>
    <s v="No"/>
    <x v="1"/>
    <m/>
    <n v="39.200000000000003"/>
    <s v="Yes"/>
    <s v="No"/>
    <s v="Yes"/>
    <s v="Medium"/>
    <s v="High"/>
    <n v="6"/>
    <s v="Low"/>
    <n v="212"/>
    <x v="36"/>
    <n v="10.79"/>
    <n v="18.059999999999999"/>
    <x v="0"/>
  </r>
  <r>
    <n v="24"/>
    <s v="Male"/>
    <n v="134"/>
    <n v="253"/>
    <s v="Low"/>
    <s v="No"/>
    <s v="No"/>
    <x v="1"/>
    <m/>
    <n v="39.200000000000003"/>
    <s v="Yes"/>
    <s v="No"/>
    <s v="Yes"/>
    <s v="Low"/>
    <s v="High"/>
    <n v="7"/>
    <s v="Medium"/>
    <n v="134"/>
    <x v="56"/>
    <n v="13.75"/>
    <n v="9.9600000000000009"/>
    <x v="0"/>
  </r>
  <r>
    <n v="59"/>
    <s v="Male"/>
    <n v="140"/>
    <n v="272"/>
    <s v="Low"/>
    <s v="No"/>
    <s v="Yes"/>
    <x v="1"/>
    <m/>
    <n v="39.200000000000003"/>
    <s v="Yes"/>
    <s v="Yes"/>
    <s v="No"/>
    <s v="Medium"/>
    <s v="High"/>
    <n v="9"/>
    <s v="Medium"/>
    <n v="209"/>
    <x v="34"/>
    <n v="8.17"/>
    <n v="19.37"/>
    <x v="0"/>
  </r>
  <r>
    <n v="60"/>
    <s v="Male"/>
    <n v="155"/>
    <n v="163"/>
    <s v="High"/>
    <s v="Yes"/>
    <s v="Yes"/>
    <x v="0"/>
    <m/>
    <n v="39.21"/>
    <s v="Yes"/>
    <s v="Yes"/>
    <s v="No"/>
    <s v="Low"/>
    <s v="Medium"/>
    <n v="6"/>
    <s v="Low"/>
    <n v="179"/>
    <x v="3"/>
    <n v="13.43"/>
    <n v="16.02"/>
    <x v="1"/>
  </r>
  <r>
    <n v="70"/>
    <s v="Female"/>
    <n v="167"/>
    <n v="261"/>
    <s v="Low"/>
    <s v="No"/>
    <s v="Yes"/>
    <x v="0"/>
    <m/>
    <n v="39.21"/>
    <s v="Yes"/>
    <s v="No"/>
    <s v="No"/>
    <s v="Low"/>
    <s v="Medium"/>
    <n v="7"/>
    <s v="Low"/>
    <n v="236"/>
    <x v="80"/>
    <n v="9.43"/>
    <n v="5.24"/>
    <x v="0"/>
  </r>
  <r>
    <n v="77"/>
    <s v="Male"/>
    <n v="120"/>
    <n v="150"/>
    <s v="Medium"/>
    <s v="No"/>
    <s v="No"/>
    <x v="0"/>
    <m/>
    <n v="39.21"/>
    <s v="Yes"/>
    <s v="Yes"/>
    <s v="No"/>
    <s v="Medium"/>
    <s v="Low"/>
    <n v="5"/>
    <s v="High"/>
    <n v="117"/>
    <x v="76"/>
    <n v="13.49"/>
    <n v="12.01"/>
    <x v="0"/>
  </r>
  <r>
    <n v="56"/>
    <s v="Male"/>
    <n v="131"/>
    <n v="279"/>
    <s v="Low"/>
    <s v="No"/>
    <s v="Yes"/>
    <x v="0"/>
    <m/>
    <n v="39.21"/>
    <s v="Yes"/>
    <s v="Yes"/>
    <s v="No"/>
    <s v="High"/>
    <s v="Medium"/>
    <n v="9"/>
    <s v="Medium"/>
    <n v="205"/>
    <x v="75"/>
    <n v="5.09"/>
    <n v="18.77"/>
    <x v="0"/>
  </r>
  <r>
    <n v="44"/>
    <s v="Female"/>
    <n v="121"/>
    <n v="288"/>
    <s v="High"/>
    <s v="Yes"/>
    <s v="Yes"/>
    <x v="1"/>
    <m/>
    <n v="39.21"/>
    <s v="No"/>
    <s v="Yes"/>
    <s v="No"/>
    <s v="None"/>
    <s v="Medium"/>
    <n v="4"/>
    <s v="High"/>
    <n v="273"/>
    <x v="19"/>
    <n v="1.72"/>
    <n v="5.7"/>
    <x v="0"/>
  </r>
  <r>
    <n v="39"/>
    <s v="Female"/>
    <n v="140"/>
    <n v="259"/>
    <s v="High"/>
    <s v="No"/>
    <s v="Yes"/>
    <x v="1"/>
    <m/>
    <n v="39.22"/>
    <s v="No"/>
    <s v="No"/>
    <s v="No"/>
    <s v="High"/>
    <s v="Low"/>
    <n v="8"/>
    <s v="High"/>
    <n v="216"/>
    <x v="29"/>
    <n v="9.17"/>
    <n v="12.35"/>
    <x v="1"/>
  </r>
  <r>
    <n v="53"/>
    <s v="Female"/>
    <n v="130"/>
    <n v="199"/>
    <s v="High"/>
    <s v="Yes"/>
    <s v="Yes"/>
    <x v="0"/>
    <m/>
    <n v="39.22"/>
    <s v="Yes"/>
    <s v="No"/>
    <s v="No"/>
    <s v="High"/>
    <s v="Medium"/>
    <n v="9"/>
    <s v="Low"/>
    <n v="195"/>
    <x v="32"/>
    <n v="8.89"/>
    <n v="10.09"/>
    <x v="0"/>
  </r>
  <r>
    <n v="40"/>
    <s v="Male"/>
    <n v="149"/>
    <n v="293"/>
    <s v="Medium"/>
    <s v="No"/>
    <s v="No"/>
    <x v="1"/>
    <m/>
    <n v="39.22"/>
    <s v="No"/>
    <s v="Yes"/>
    <s v="No"/>
    <s v="Low"/>
    <s v="Low"/>
    <n v="9"/>
    <s v="Medium"/>
    <n v="150"/>
    <x v="32"/>
    <n v="1.21"/>
    <n v="9.84"/>
    <x v="1"/>
  </r>
  <r>
    <n v="46"/>
    <s v="Female"/>
    <n v="137"/>
    <n v="203"/>
    <s v="High"/>
    <s v="No"/>
    <s v="No"/>
    <x v="0"/>
    <m/>
    <n v="39.229999999999997"/>
    <s v="Yes"/>
    <s v="No"/>
    <s v="No"/>
    <s v="Low"/>
    <s v="Medium"/>
    <n v="10"/>
    <s v="Medium"/>
    <n v="239"/>
    <x v="3"/>
    <n v="4.93"/>
    <n v="11.95"/>
    <x v="1"/>
  </r>
  <r>
    <n v="54"/>
    <s v="Female"/>
    <n v="121"/>
    <n v="263"/>
    <s v="Medium"/>
    <s v="No"/>
    <s v="Yes"/>
    <x v="1"/>
    <m/>
    <n v="39.229999999999997"/>
    <s v="Yes"/>
    <s v="Yes"/>
    <s v="No"/>
    <s v="Medium"/>
    <s v="Low"/>
    <n v="9"/>
    <s v="Medium"/>
    <n v="349"/>
    <x v="17"/>
    <n v="9.1300000000000008"/>
    <n v="14.48"/>
    <x v="1"/>
  </r>
  <r>
    <n v="26"/>
    <s v="Female"/>
    <n v="166"/>
    <n v="233"/>
    <s v="Low"/>
    <s v="No"/>
    <s v="No"/>
    <x v="0"/>
    <m/>
    <n v="39.229999999999997"/>
    <s v="Yes"/>
    <s v="Yes"/>
    <s v="Yes"/>
    <s v="Medium"/>
    <s v="Low"/>
    <n v="10"/>
    <s v="Low"/>
    <n v="124"/>
    <x v="62"/>
    <n v="10.25"/>
    <n v="5.96"/>
    <x v="0"/>
  </r>
  <r>
    <n v="44"/>
    <s v="Male"/>
    <n v="175"/>
    <n v="231"/>
    <s v="Low"/>
    <s v="No"/>
    <s v="Yes"/>
    <x v="1"/>
    <m/>
    <n v="39.229999999999997"/>
    <s v="Yes"/>
    <s v="No"/>
    <s v="Yes"/>
    <s v="Low"/>
    <s v="High"/>
    <n v="7"/>
    <s v="High"/>
    <n v="197"/>
    <x v="38"/>
    <n v="8.58"/>
    <n v="9.1300000000000008"/>
    <x v="1"/>
  </r>
  <r>
    <n v="51"/>
    <s v="Male"/>
    <n v="127"/>
    <n v="270"/>
    <s v="High"/>
    <s v="Yes"/>
    <s v="No"/>
    <x v="1"/>
    <m/>
    <n v="39.24"/>
    <s v="No"/>
    <s v="Yes"/>
    <s v="Yes"/>
    <s v="Low"/>
    <s v="Low"/>
    <n v="7"/>
    <s v="High"/>
    <n v="176"/>
    <x v="54"/>
    <n v="1.33"/>
    <n v="15.29"/>
    <x v="0"/>
  </r>
  <r>
    <n v="50"/>
    <s v="Male"/>
    <n v="122"/>
    <n v="158"/>
    <s v="High"/>
    <s v="Yes"/>
    <s v="Yes"/>
    <x v="1"/>
    <m/>
    <n v="39.24"/>
    <s v="Yes"/>
    <s v="Yes"/>
    <s v="Yes"/>
    <s v="High"/>
    <s v="Low"/>
    <n v="10"/>
    <s v="Medium"/>
    <n v="274"/>
    <x v="45"/>
    <n v="8.99"/>
    <n v="13.12"/>
    <x v="1"/>
  </r>
  <r>
    <n v="70"/>
    <s v="Male"/>
    <n v="126"/>
    <n v="259"/>
    <s v="Medium"/>
    <s v="Yes"/>
    <s v="Yes"/>
    <x v="1"/>
    <m/>
    <n v="39.24"/>
    <s v="Yes"/>
    <s v="Yes"/>
    <s v="No"/>
    <s v="Medium"/>
    <s v="Low"/>
    <n v="8"/>
    <s v="Medium"/>
    <n v="224"/>
    <x v="62"/>
    <n v="13.26"/>
    <n v="13.62"/>
    <x v="0"/>
  </r>
  <r>
    <n v="56"/>
    <s v="Female"/>
    <n v="178"/>
    <n v="208"/>
    <s v="High"/>
    <s v="No"/>
    <s v="No"/>
    <x v="0"/>
    <m/>
    <n v="39.24"/>
    <s v="No"/>
    <s v="Yes"/>
    <s v="Yes"/>
    <s v="None"/>
    <s v="High"/>
    <n v="8"/>
    <s v="Medium"/>
    <n v="322"/>
    <x v="40"/>
    <n v="4.5"/>
    <n v="18.27"/>
    <x v="0"/>
  </r>
  <r>
    <n v="64"/>
    <s v="Female"/>
    <n v="153"/>
    <n v="186"/>
    <s v="Low"/>
    <s v="No"/>
    <s v="No"/>
    <x v="0"/>
    <m/>
    <n v="39.25"/>
    <s v="Yes"/>
    <s v="Yes"/>
    <s v="No"/>
    <s v="None"/>
    <s v="Medium"/>
    <n v="5"/>
    <s v="High"/>
    <n v="130"/>
    <x v="75"/>
    <n v="5.88"/>
    <n v="10.3"/>
    <x v="0"/>
  </r>
  <r>
    <n v="50"/>
    <s v="Female"/>
    <n v="124"/>
    <n v="282"/>
    <s v="Medium"/>
    <s v="No"/>
    <s v="No"/>
    <x v="1"/>
    <m/>
    <n v="39.25"/>
    <s v="No"/>
    <s v="Yes"/>
    <s v="Yes"/>
    <s v="None"/>
    <s v="Low"/>
    <n v="6"/>
    <s v="High"/>
    <n v="109"/>
    <x v="55"/>
    <n v="3.11"/>
    <n v="9.75"/>
    <x v="0"/>
  </r>
  <r>
    <n v="23"/>
    <s v="Male"/>
    <n v="157"/>
    <n v="234"/>
    <s v="Low"/>
    <s v="No"/>
    <s v="No"/>
    <x v="1"/>
    <m/>
    <n v="39.25"/>
    <s v="No"/>
    <s v="No"/>
    <s v="Yes"/>
    <s v="Medium"/>
    <s v="Medium"/>
    <n v="8"/>
    <s v="High"/>
    <n v="345"/>
    <x v="34"/>
    <n v="2.11"/>
    <n v="14.03"/>
    <x v="1"/>
  </r>
  <r>
    <n v="47"/>
    <s v="Female"/>
    <n v="142"/>
    <n v="187"/>
    <s v="Medium"/>
    <s v="No"/>
    <s v="Yes"/>
    <x v="0"/>
    <m/>
    <n v="39.25"/>
    <s v="No"/>
    <s v="No"/>
    <s v="No"/>
    <s v="High"/>
    <s v="Low"/>
    <n v="5"/>
    <s v="Low"/>
    <n v="106"/>
    <x v="24"/>
    <n v="14.12"/>
    <n v="18.14"/>
    <x v="0"/>
  </r>
  <r>
    <n v="57"/>
    <s v="Female"/>
    <n v="137"/>
    <n v="193"/>
    <s v="Medium"/>
    <s v="No"/>
    <s v="Yes"/>
    <x v="1"/>
    <m/>
    <n v="39.26"/>
    <s v="Yes"/>
    <s v="No"/>
    <s v="Yes"/>
    <s v="None"/>
    <s v="Medium"/>
    <n v="8"/>
    <s v="High"/>
    <n v="300"/>
    <x v="36"/>
    <n v="10.59"/>
    <n v="9.93"/>
    <x v="0"/>
  </r>
  <r>
    <n v="32"/>
    <s v="Female"/>
    <n v="135"/>
    <n v="263"/>
    <s v="High"/>
    <s v="No"/>
    <s v="No"/>
    <x v="1"/>
    <m/>
    <n v="39.26"/>
    <s v="Yes"/>
    <s v="No"/>
    <s v="Yes"/>
    <s v="Low"/>
    <s v="Low"/>
    <n v="9"/>
    <s v="Medium"/>
    <n v="106"/>
    <x v="13"/>
    <n v="6.39"/>
    <n v="11.31"/>
    <x v="0"/>
  </r>
  <r>
    <n v="76"/>
    <s v="Female"/>
    <n v="164"/>
    <n v="246"/>
    <s v="Low"/>
    <s v="Yes"/>
    <s v="Yes"/>
    <x v="1"/>
    <m/>
    <n v="39.26"/>
    <s v="Yes"/>
    <s v="No"/>
    <s v="No"/>
    <s v="Low"/>
    <s v="High"/>
    <n v="7"/>
    <s v="High"/>
    <n v="362"/>
    <x v="74"/>
    <n v="2.46"/>
    <n v="19.22"/>
    <x v="0"/>
  </r>
  <r>
    <n v="48"/>
    <s v="Female"/>
    <n v="154"/>
    <n v="221"/>
    <s v="Low"/>
    <s v="No"/>
    <s v="No"/>
    <x v="1"/>
    <m/>
    <n v="39.26"/>
    <s v="Yes"/>
    <s v="Yes"/>
    <s v="No"/>
    <s v="Medium"/>
    <s v="High"/>
    <n v="7"/>
    <s v="High"/>
    <n v="286"/>
    <x v="67"/>
    <n v="13.03"/>
    <n v="12.95"/>
    <x v="0"/>
  </r>
  <r>
    <n v="46"/>
    <s v="Male"/>
    <n v="169"/>
    <n v="286"/>
    <s v="High"/>
    <s v="No"/>
    <s v="Yes"/>
    <x v="1"/>
    <m/>
    <n v="39.26"/>
    <s v="Yes"/>
    <s v="No"/>
    <s v="Yes"/>
    <s v="Low"/>
    <s v="High"/>
    <n v="5"/>
    <s v="High"/>
    <n v="315"/>
    <x v="49"/>
    <n v="6.3"/>
    <n v="13.45"/>
    <x v="0"/>
  </r>
  <r>
    <n v="22"/>
    <s v="Female"/>
    <n v="153"/>
    <n v="233"/>
    <s v="Medium"/>
    <s v="Yes"/>
    <s v="No"/>
    <x v="1"/>
    <m/>
    <n v="39.26"/>
    <s v="Yes"/>
    <s v="No"/>
    <s v="Yes"/>
    <s v="Medium"/>
    <s v="Medium"/>
    <n v="6"/>
    <s v="Medium"/>
    <n v="176"/>
    <x v="33"/>
    <n v="14.02"/>
    <n v="14.86"/>
    <x v="0"/>
  </r>
  <r>
    <n v="68"/>
    <s v="Female"/>
    <n v="138"/>
    <n v="281"/>
    <s v="Medium"/>
    <s v="Yes"/>
    <s v="No"/>
    <x v="0"/>
    <m/>
    <n v="39.270000000000003"/>
    <s v="No"/>
    <s v="No"/>
    <s v="No"/>
    <s v="Medium"/>
    <s v="Low"/>
    <n v="10"/>
    <s v="High"/>
    <n v="353"/>
    <x v="69"/>
    <n v="6.69"/>
    <n v="11.54"/>
    <x v="1"/>
  </r>
  <r>
    <n v="40"/>
    <s v="Female"/>
    <n v="171"/>
    <n v="246"/>
    <s v="High"/>
    <s v="No"/>
    <s v="No"/>
    <x v="0"/>
    <m/>
    <n v="39.270000000000003"/>
    <s v="Yes"/>
    <s v="Yes"/>
    <s v="Yes"/>
    <s v="None"/>
    <s v="Low"/>
    <n v="7"/>
    <s v="Medium"/>
    <n v="133"/>
    <x v="20"/>
    <n v="0.14000000000000001"/>
    <n v="6.15"/>
    <x v="0"/>
  </r>
  <r>
    <n v="37"/>
    <s v="Male"/>
    <n v="146"/>
    <n v="275"/>
    <s v="High"/>
    <s v="No"/>
    <s v="No"/>
    <x v="0"/>
    <m/>
    <n v="39.270000000000003"/>
    <s v="No"/>
    <s v="Yes"/>
    <s v="Yes"/>
    <s v="None"/>
    <s v="Low"/>
    <n v="9"/>
    <s v="High"/>
    <n v="311"/>
    <x v="36"/>
    <n v="4.82"/>
    <n v="13.54"/>
    <x v="0"/>
  </r>
  <r>
    <n v="37"/>
    <s v="Female"/>
    <n v="154"/>
    <n v="173"/>
    <s v="Low"/>
    <s v="No"/>
    <s v="Yes"/>
    <x v="1"/>
    <m/>
    <n v="39.270000000000003"/>
    <s v="No"/>
    <s v="No"/>
    <s v="Yes"/>
    <s v="None"/>
    <s v="Low"/>
    <n v="5"/>
    <s v="High"/>
    <n v="363"/>
    <x v="28"/>
    <n v="4.3"/>
    <n v="12.76"/>
    <x v="1"/>
  </r>
  <r>
    <n v="26"/>
    <s v="Male"/>
    <n v="178"/>
    <n v="224"/>
    <s v="Medium"/>
    <s v="No"/>
    <s v="Yes"/>
    <x v="0"/>
    <m/>
    <n v="39.270000000000003"/>
    <s v="No"/>
    <s v="Yes"/>
    <s v="No"/>
    <s v="None"/>
    <s v="Medium"/>
    <n v="5"/>
    <s v="High"/>
    <n v="386"/>
    <x v="41"/>
    <n v="14.66"/>
    <n v="13.24"/>
    <x v="0"/>
  </r>
  <r>
    <n v="49"/>
    <s v="Female"/>
    <n v="158"/>
    <n v="178"/>
    <s v="Medium"/>
    <s v="No"/>
    <s v="Yes"/>
    <x v="1"/>
    <m/>
    <n v="39.270000000000003"/>
    <s v="No"/>
    <s v="Yes"/>
    <s v="No"/>
    <s v="Low"/>
    <s v="High"/>
    <n v="8"/>
    <s v="Low"/>
    <n v="327"/>
    <x v="71"/>
    <n v="8.51"/>
    <n v="6.46"/>
    <x v="0"/>
  </r>
  <r>
    <n v="79"/>
    <s v="Female"/>
    <n v="169"/>
    <n v="278"/>
    <s v="Medium"/>
    <s v="Yes"/>
    <s v="No"/>
    <x v="0"/>
    <m/>
    <n v="39.270000000000003"/>
    <s v="Yes"/>
    <s v="No"/>
    <s v="No"/>
    <s v="Medium"/>
    <s v="Medium"/>
    <n v="5"/>
    <s v="High"/>
    <n v="170"/>
    <x v="1"/>
    <n v="5.46"/>
    <n v="16.37"/>
    <x v="0"/>
  </r>
  <r>
    <n v="20"/>
    <s v="Female"/>
    <n v="177"/>
    <n v="296"/>
    <s v="Medium"/>
    <s v="No"/>
    <s v="Yes"/>
    <x v="1"/>
    <m/>
    <n v="39.270000000000003"/>
    <s v="Yes"/>
    <s v="No"/>
    <s v="No"/>
    <s v="Medium"/>
    <s v="Low"/>
    <n v="7"/>
    <s v="Low"/>
    <n v="354"/>
    <x v="11"/>
    <n v="9.48"/>
    <n v="16.239999999999998"/>
    <x v="1"/>
  </r>
  <r>
    <n v="27"/>
    <s v="Female"/>
    <n v="155"/>
    <n v="177"/>
    <s v="Low"/>
    <s v="Yes"/>
    <s v="Yes"/>
    <x v="0"/>
    <m/>
    <n v="39.28"/>
    <s v="Yes"/>
    <s v="No"/>
    <s v="Yes"/>
    <s v="None"/>
    <s v="Low"/>
    <n v="6"/>
    <s v="High"/>
    <n v="287"/>
    <x v="1"/>
    <n v="9.7200000000000006"/>
    <n v="7.17"/>
    <x v="1"/>
  </r>
  <r>
    <n v="73"/>
    <s v="Male"/>
    <n v="126"/>
    <n v="260"/>
    <s v="High"/>
    <s v="Yes"/>
    <s v="No"/>
    <x v="0"/>
    <m/>
    <n v="39.28"/>
    <s v="Yes"/>
    <s v="Yes"/>
    <s v="Yes"/>
    <s v="High"/>
    <s v="Low"/>
    <n v="4"/>
    <s v="Low"/>
    <n v="363"/>
    <x v="55"/>
    <n v="6.01"/>
    <n v="15.35"/>
    <x v="0"/>
  </r>
  <r>
    <n v="73"/>
    <s v="Male"/>
    <n v="134"/>
    <n v="193"/>
    <s v="High"/>
    <s v="No"/>
    <s v="No"/>
    <x v="1"/>
    <m/>
    <n v="39.29"/>
    <s v="No"/>
    <s v="Yes"/>
    <s v="No"/>
    <s v="High"/>
    <s v="Low"/>
    <n v="9"/>
    <s v="Medium"/>
    <n v="298"/>
    <x v="20"/>
    <n v="8.7799999999999994"/>
    <n v="17.78"/>
    <x v="0"/>
  </r>
  <r>
    <n v="32"/>
    <s v="Female"/>
    <n v="133"/>
    <n v="230"/>
    <s v="Low"/>
    <s v="Yes"/>
    <s v="No"/>
    <x v="0"/>
    <m/>
    <n v="39.29"/>
    <s v="No"/>
    <s v="Yes"/>
    <s v="Yes"/>
    <s v="Medium"/>
    <s v="High"/>
    <n v="5"/>
    <s v="Low"/>
    <n v="351"/>
    <x v="67"/>
    <n v="3.42"/>
    <n v="18.010000000000002"/>
    <x v="0"/>
  </r>
  <r>
    <n v="64"/>
    <s v="Female"/>
    <n v="141"/>
    <n v="242"/>
    <s v="High"/>
    <s v="Yes"/>
    <s v="No"/>
    <x v="0"/>
    <m/>
    <n v="39.299999999999997"/>
    <s v="Yes"/>
    <s v="Yes"/>
    <s v="No"/>
    <s v="None"/>
    <s v="Medium"/>
    <n v="9"/>
    <s v="Medium"/>
    <n v="338"/>
    <x v="12"/>
    <n v="3.29"/>
    <n v="5.5"/>
    <x v="0"/>
  </r>
  <r>
    <n v="76"/>
    <s v="Male"/>
    <n v="152"/>
    <n v="154"/>
    <s v="High"/>
    <s v="No"/>
    <s v="No"/>
    <x v="1"/>
    <m/>
    <n v="39.31"/>
    <s v="No"/>
    <s v="No"/>
    <s v="No"/>
    <s v="None"/>
    <s v="Medium"/>
    <n v="7"/>
    <s v="Low"/>
    <n v="375"/>
    <x v="28"/>
    <n v="10.18"/>
    <n v="16.440000000000001"/>
    <x v="0"/>
  </r>
  <r>
    <n v="42"/>
    <s v="Male"/>
    <n v="168"/>
    <n v="276"/>
    <s v="High"/>
    <s v="Yes"/>
    <s v="Yes"/>
    <x v="0"/>
    <m/>
    <n v="39.31"/>
    <s v="No"/>
    <s v="No"/>
    <s v="Yes"/>
    <s v="None"/>
    <s v="Medium"/>
    <n v="8"/>
    <s v="Low"/>
    <n v="331"/>
    <x v="21"/>
    <n v="10.43"/>
    <n v="16.809999999999999"/>
    <x v="0"/>
  </r>
  <r>
    <n v="49"/>
    <s v="Male"/>
    <n v="140"/>
    <n v="157"/>
    <s v="High"/>
    <s v="No"/>
    <s v="Yes"/>
    <x v="1"/>
    <m/>
    <n v="39.31"/>
    <s v="Yes"/>
    <s v="No"/>
    <s v="No"/>
    <s v="High"/>
    <s v="Medium"/>
    <n v="7"/>
    <s v="Low"/>
    <n v="359"/>
    <x v="4"/>
    <n v="10.93"/>
    <n v="10.5"/>
    <x v="0"/>
  </r>
  <r>
    <n v="76"/>
    <s v="Female"/>
    <n v="179"/>
    <n v="262"/>
    <s v="Low"/>
    <s v="Yes"/>
    <s v="No"/>
    <x v="0"/>
    <m/>
    <n v="39.32"/>
    <s v="No"/>
    <s v="Yes"/>
    <s v="Yes"/>
    <s v="High"/>
    <s v="Medium"/>
    <n v="5"/>
    <s v="Low"/>
    <n v="132"/>
    <x v="55"/>
    <n v="5.45"/>
    <n v="11.82"/>
    <x v="1"/>
  </r>
  <r>
    <n v="29"/>
    <s v="Male"/>
    <n v="139"/>
    <n v="203"/>
    <s v="High"/>
    <s v="No"/>
    <s v="Yes"/>
    <x v="1"/>
    <m/>
    <n v="39.32"/>
    <s v="Yes"/>
    <s v="Yes"/>
    <s v="No"/>
    <s v="Medium"/>
    <s v="Low"/>
    <n v="6"/>
    <s v="High"/>
    <n v="210"/>
    <x v="16"/>
    <n v="12.22"/>
    <n v="13.81"/>
    <x v="0"/>
  </r>
  <r>
    <n v="37"/>
    <s v="Male"/>
    <n v="166"/>
    <n v="157"/>
    <s v="Medium"/>
    <s v="Yes"/>
    <s v="Yes"/>
    <x v="0"/>
    <m/>
    <n v="39.32"/>
    <s v="Yes"/>
    <s v="No"/>
    <s v="No"/>
    <s v="High"/>
    <s v="Low"/>
    <n v="9"/>
    <s v="High"/>
    <n v="307"/>
    <x v="8"/>
    <n v="8.56"/>
    <n v="18.82"/>
    <x v="0"/>
  </r>
  <r>
    <n v="26"/>
    <s v="Male"/>
    <n v="143"/>
    <n v="154"/>
    <s v="Medium"/>
    <s v="No"/>
    <s v="No"/>
    <x v="1"/>
    <m/>
    <n v="39.32"/>
    <s v="No"/>
    <s v="No"/>
    <s v="Yes"/>
    <s v="None"/>
    <s v="Low"/>
    <n v="6"/>
    <s v="Low"/>
    <n v="193"/>
    <x v="68"/>
    <n v="11.91"/>
    <n v="7.32"/>
    <x v="0"/>
  </r>
  <r>
    <n v="21"/>
    <s v="Female"/>
    <n v="134"/>
    <n v="158"/>
    <s v="Low"/>
    <s v="No"/>
    <s v="No"/>
    <x v="1"/>
    <m/>
    <n v="39.33"/>
    <s v="Yes"/>
    <s v="No"/>
    <s v="No"/>
    <s v="High"/>
    <s v="Medium"/>
    <n v="5"/>
    <s v="Low"/>
    <n v="130"/>
    <x v="79"/>
    <n v="3.15"/>
    <n v="5.3"/>
    <x v="1"/>
  </r>
  <r>
    <n v="21"/>
    <s v="Female"/>
    <n v="143"/>
    <n v="189"/>
    <s v="High"/>
    <s v="Yes"/>
    <s v="No"/>
    <x v="0"/>
    <m/>
    <n v="39.33"/>
    <s v="No"/>
    <s v="No"/>
    <s v="No"/>
    <s v="Low"/>
    <s v="High"/>
    <n v="4"/>
    <s v="Medium"/>
    <n v="301"/>
    <x v="29"/>
    <n v="0.15"/>
    <n v="11.41"/>
    <x v="0"/>
  </r>
  <r>
    <n v="52"/>
    <s v="Female"/>
    <n v="165"/>
    <n v="271"/>
    <s v="Low"/>
    <s v="Yes"/>
    <s v="No"/>
    <x v="1"/>
    <m/>
    <n v="39.33"/>
    <s v="Yes"/>
    <s v="No"/>
    <s v="No"/>
    <s v="High"/>
    <s v="High"/>
    <n v="5"/>
    <s v="Medium"/>
    <n v="220"/>
    <x v="54"/>
    <n v="1.0900000000000001"/>
    <n v="5.57"/>
    <x v="0"/>
  </r>
  <r>
    <n v="52"/>
    <s v="Male"/>
    <n v="180"/>
    <n v="252"/>
    <s v="Low"/>
    <s v="No"/>
    <s v="Yes"/>
    <x v="0"/>
    <m/>
    <n v="39.33"/>
    <s v="No"/>
    <s v="Yes"/>
    <s v="Yes"/>
    <s v="None"/>
    <s v="Low"/>
    <n v="10"/>
    <s v="High"/>
    <n v="104"/>
    <x v="74"/>
    <n v="7.11"/>
    <n v="10.92"/>
    <x v="0"/>
  </r>
  <r>
    <n v="62"/>
    <s v="Male"/>
    <n v="159"/>
    <n v="185"/>
    <s v="Low"/>
    <s v="No"/>
    <s v="Yes"/>
    <x v="0"/>
    <m/>
    <n v="39.33"/>
    <s v="Yes"/>
    <s v="No"/>
    <s v="No"/>
    <s v="Medium"/>
    <s v="Medium"/>
    <n v="5"/>
    <s v="Low"/>
    <n v="244"/>
    <x v="36"/>
    <n v="5.41"/>
    <n v="18.91"/>
    <x v="1"/>
  </r>
  <r>
    <n v="63"/>
    <s v="Male"/>
    <n v="139"/>
    <n v="198"/>
    <s v="Low"/>
    <s v="Yes"/>
    <s v="No"/>
    <x v="1"/>
    <m/>
    <n v="39.33"/>
    <s v="Yes"/>
    <s v="Yes"/>
    <s v="No"/>
    <s v="Low"/>
    <s v="High"/>
    <n v="5"/>
    <s v="Medium"/>
    <n v="259"/>
    <x v="33"/>
    <n v="1.91"/>
    <n v="14.8"/>
    <x v="0"/>
  </r>
  <r>
    <n v="52"/>
    <s v="Female"/>
    <n v="177"/>
    <n v="207"/>
    <s v="Low"/>
    <s v="No"/>
    <s v="No"/>
    <x v="1"/>
    <m/>
    <n v="39.33"/>
    <s v="Yes"/>
    <s v="No"/>
    <s v="No"/>
    <s v="None"/>
    <s v="Low"/>
    <n v="8"/>
    <s v="High"/>
    <n v="288"/>
    <x v="36"/>
    <n v="11.31"/>
    <n v="8.2899999999999991"/>
    <x v="0"/>
  </r>
  <r>
    <n v="21"/>
    <s v="Male"/>
    <n v="154"/>
    <n v="176"/>
    <s v="Low"/>
    <s v="Yes"/>
    <s v="Yes"/>
    <x v="1"/>
    <m/>
    <n v="39.340000000000003"/>
    <s v="Yes"/>
    <s v="No"/>
    <s v="No"/>
    <s v="Medium"/>
    <s v="Medium"/>
    <n v="7"/>
    <s v="Medium"/>
    <n v="212"/>
    <x v="20"/>
    <n v="7.62"/>
    <n v="19.78"/>
    <x v="0"/>
  </r>
  <r>
    <n v="78"/>
    <s v="Female"/>
    <n v="170"/>
    <n v="183"/>
    <s v="Low"/>
    <s v="Yes"/>
    <s v="No"/>
    <x v="0"/>
    <m/>
    <n v="39.340000000000003"/>
    <s v="Yes"/>
    <s v="Yes"/>
    <s v="No"/>
    <s v="None"/>
    <s v="Low"/>
    <n v="6"/>
    <s v="Medium"/>
    <n v="241"/>
    <x v="43"/>
    <n v="0.14000000000000001"/>
    <n v="9.48"/>
    <x v="0"/>
  </r>
  <r>
    <n v="60"/>
    <s v="Female"/>
    <n v="127"/>
    <n v="255"/>
    <s v="Low"/>
    <s v="No"/>
    <s v="No"/>
    <x v="0"/>
    <m/>
    <n v="39.340000000000003"/>
    <s v="No"/>
    <s v="Yes"/>
    <s v="Yes"/>
    <s v="Low"/>
    <s v="Low"/>
    <n v="10"/>
    <s v="High"/>
    <n v="202"/>
    <x v="47"/>
    <n v="3.65"/>
    <n v="16.29"/>
    <x v="0"/>
  </r>
  <r>
    <n v="69"/>
    <s v="Male"/>
    <n v="170"/>
    <n v="205"/>
    <s v="Medium"/>
    <s v="No"/>
    <s v="Yes"/>
    <x v="1"/>
    <m/>
    <n v="39.340000000000003"/>
    <s v="Yes"/>
    <s v="Yes"/>
    <s v="Yes"/>
    <s v="High"/>
    <s v="Low"/>
    <n v="4"/>
    <s v="Low"/>
    <n v="271"/>
    <x v="59"/>
    <n v="5.86"/>
    <n v="6.16"/>
    <x v="1"/>
  </r>
  <r>
    <n v="77"/>
    <s v="Female"/>
    <n v="149"/>
    <n v="281"/>
    <s v="Medium"/>
    <s v="Yes"/>
    <s v="No"/>
    <x v="0"/>
    <m/>
    <n v="39.340000000000003"/>
    <s v="No"/>
    <s v="No"/>
    <s v="No"/>
    <s v="High"/>
    <s v="Low"/>
    <n v="5"/>
    <s v="Low"/>
    <n v="347"/>
    <x v="58"/>
    <n v="13.19"/>
    <n v="8.59"/>
    <x v="0"/>
  </r>
  <r>
    <n v="42"/>
    <s v="Male"/>
    <n v="159"/>
    <n v="163"/>
    <s v="Low"/>
    <s v="Yes"/>
    <s v="No"/>
    <x v="0"/>
    <m/>
    <n v="39.35"/>
    <s v="No"/>
    <s v="No"/>
    <s v="No"/>
    <s v="Low"/>
    <s v="High"/>
    <n v="9"/>
    <s v="High"/>
    <n v="166"/>
    <x v="9"/>
    <n v="8"/>
    <n v="10.91"/>
    <x v="0"/>
  </r>
  <r>
    <n v="41"/>
    <s v="Female"/>
    <n v="160"/>
    <n v="241"/>
    <s v="Medium"/>
    <s v="No"/>
    <s v="Yes"/>
    <x v="1"/>
    <m/>
    <n v="39.35"/>
    <s v="Yes"/>
    <s v="Yes"/>
    <s v="Yes"/>
    <s v="None"/>
    <s v="High"/>
    <n v="4"/>
    <s v="Low"/>
    <n v="178"/>
    <x v="23"/>
    <n v="4.72"/>
    <n v="14.22"/>
    <x v="1"/>
  </r>
  <r>
    <n v="24"/>
    <s v="Male"/>
    <n v="154"/>
    <n v="281"/>
    <s v="Medium"/>
    <s v="Yes"/>
    <s v="Yes"/>
    <x v="1"/>
    <m/>
    <n v="39.35"/>
    <s v="No"/>
    <s v="No"/>
    <s v="No"/>
    <s v="None"/>
    <s v="Medium"/>
    <n v="8"/>
    <s v="Medium"/>
    <n v="348"/>
    <x v="75"/>
    <n v="2.5499999999999998"/>
    <n v="9.7200000000000006"/>
    <x v="0"/>
  </r>
  <r>
    <n v="55"/>
    <s v="Female"/>
    <n v="150"/>
    <n v="247"/>
    <s v="Low"/>
    <s v="No"/>
    <s v="No"/>
    <x v="1"/>
    <m/>
    <n v="39.35"/>
    <s v="No"/>
    <s v="No"/>
    <s v="Yes"/>
    <s v="High"/>
    <s v="Low"/>
    <n v="8"/>
    <s v="Low"/>
    <n v="388"/>
    <x v="66"/>
    <n v="8.2200000000000006"/>
    <n v="8.23"/>
    <x v="0"/>
  </r>
  <r>
    <n v="39"/>
    <s v="Male"/>
    <n v="144"/>
    <n v="172"/>
    <s v="Medium"/>
    <s v="Yes"/>
    <s v="No"/>
    <x v="1"/>
    <m/>
    <n v="39.35"/>
    <s v="Yes"/>
    <s v="No"/>
    <s v="Yes"/>
    <s v="None"/>
    <s v="Medium"/>
    <n v="8"/>
    <s v="High"/>
    <n v="141"/>
    <x v="30"/>
    <n v="0.69"/>
    <n v="18.73"/>
    <x v="0"/>
  </r>
  <r>
    <n v="72"/>
    <s v="Female"/>
    <n v="173"/>
    <n v="253"/>
    <s v="High"/>
    <s v="Yes"/>
    <s v="No"/>
    <x v="0"/>
    <m/>
    <n v="39.35"/>
    <s v="No"/>
    <s v="No"/>
    <s v="No"/>
    <s v="High"/>
    <s v="Medium"/>
    <n v="8"/>
    <s v="Medium"/>
    <n v="172"/>
    <x v="10"/>
    <n v="13.98"/>
    <n v="17.21"/>
    <x v="1"/>
  </r>
  <r>
    <n v="26"/>
    <s v="Female"/>
    <n v="159"/>
    <n v="225"/>
    <s v="Low"/>
    <s v="No"/>
    <s v="No"/>
    <x v="0"/>
    <m/>
    <n v="39.36"/>
    <s v="No"/>
    <s v="No"/>
    <s v="Yes"/>
    <s v="Medium"/>
    <s v="Low"/>
    <n v="5"/>
    <s v="High"/>
    <n v="209"/>
    <x v="47"/>
    <n v="6.93"/>
    <n v="8.27"/>
    <x v="0"/>
  </r>
  <r>
    <n v="76"/>
    <s v="Female"/>
    <n v="159"/>
    <n v="284"/>
    <s v="High"/>
    <s v="Yes"/>
    <s v="No"/>
    <x v="0"/>
    <m/>
    <n v="39.36"/>
    <s v="Yes"/>
    <s v="Yes"/>
    <s v="No"/>
    <s v="Low"/>
    <s v="Medium"/>
    <n v="5"/>
    <s v="Low"/>
    <n v="301"/>
    <x v="21"/>
    <n v="3.2"/>
    <n v="6.65"/>
    <x v="0"/>
  </r>
  <r>
    <n v="56"/>
    <s v="Female"/>
    <n v="179"/>
    <n v="257"/>
    <s v="Medium"/>
    <s v="Yes"/>
    <s v="No"/>
    <x v="1"/>
    <m/>
    <n v="39.36"/>
    <s v="Yes"/>
    <s v="Yes"/>
    <s v="No"/>
    <s v="Low"/>
    <s v="High"/>
    <n v="9"/>
    <s v="High"/>
    <n v="228"/>
    <x v="14"/>
    <n v="14.7"/>
    <n v="14.76"/>
    <x v="0"/>
  </r>
  <r>
    <n v="53"/>
    <s v="Male"/>
    <n v="136"/>
    <n v="220"/>
    <s v="Low"/>
    <s v="Yes"/>
    <s v="No"/>
    <x v="0"/>
    <m/>
    <n v="39.369999999999997"/>
    <s v="No"/>
    <s v="No"/>
    <s v="No"/>
    <s v="High"/>
    <s v="Low"/>
    <n v="9"/>
    <s v="Medium"/>
    <n v="113"/>
    <x v="45"/>
    <n v="4.72"/>
    <n v="11.29"/>
    <x v="0"/>
  </r>
  <r>
    <n v="56"/>
    <s v="Female"/>
    <n v="158"/>
    <n v="285"/>
    <s v="High"/>
    <s v="Yes"/>
    <s v="Yes"/>
    <x v="1"/>
    <m/>
    <n v="39.369999999999997"/>
    <s v="Yes"/>
    <s v="No"/>
    <s v="No"/>
    <s v="High"/>
    <s v="Medium"/>
    <n v="5"/>
    <s v="Medium"/>
    <n v="251"/>
    <x v="74"/>
    <n v="9.32"/>
    <n v="8.19"/>
    <x v="0"/>
  </r>
  <r>
    <n v="32"/>
    <s v="Female"/>
    <n v="166"/>
    <n v="249"/>
    <s v="Medium"/>
    <s v="No"/>
    <s v="Yes"/>
    <x v="1"/>
    <m/>
    <n v="39.369999999999997"/>
    <s v="No"/>
    <s v="Yes"/>
    <s v="Yes"/>
    <s v="None"/>
    <s v="High"/>
    <n v="7"/>
    <s v="Medium"/>
    <n v="156"/>
    <x v="68"/>
    <n v="9.0500000000000007"/>
    <n v="14.29"/>
    <x v="0"/>
  </r>
  <r>
    <n v="78"/>
    <s v="Female"/>
    <n v="156"/>
    <n v="238"/>
    <s v="Medium"/>
    <s v="Yes"/>
    <s v="No"/>
    <x v="1"/>
    <m/>
    <n v="39.380000000000003"/>
    <s v="No"/>
    <s v="No"/>
    <s v="No"/>
    <s v="None"/>
    <s v="High"/>
    <n v="6"/>
    <s v="Medium"/>
    <n v="215"/>
    <x v="75"/>
    <n v="13.96"/>
    <n v="7.54"/>
    <x v="1"/>
  </r>
  <r>
    <n v="58"/>
    <s v="Female"/>
    <n v="132"/>
    <n v="184"/>
    <s v="Medium"/>
    <s v="No"/>
    <s v="No"/>
    <x v="0"/>
    <m/>
    <n v="39.380000000000003"/>
    <s v="Yes"/>
    <s v="Yes"/>
    <s v="No"/>
    <s v="None"/>
    <s v="Low"/>
    <n v="7"/>
    <s v="High"/>
    <n v="161"/>
    <x v="3"/>
    <n v="4.91"/>
    <n v="16.899999999999999"/>
    <x v="0"/>
  </r>
  <r>
    <n v="76"/>
    <s v="Male"/>
    <n v="143"/>
    <n v="211"/>
    <s v="Medium"/>
    <s v="Yes"/>
    <s v="Yes"/>
    <x v="0"/>
    <m/>
    <n v="39.39"/>
    <s v="No"/>
    <s v="No"/>
    <s v="No"/>
    <s v="Low"/>
    <s v="Medium"/>
    <n v="7"/>
    <s v="Low"/>
    <n v="379"/>
    <x v="3"/>
    <n v="6.32"/>
    <n v="5.62"/>
    <x v="0"/>
  </r>
  <r>
    <n v="76"/>
    <s v="Male"/>
    <n v="127"/>
    <n v="267"/>
    <s v="High"/>
    <s v="No"/>
    <s v="No"/>
    <x v="0"/>
    <m/>
    <n v="39.39"/>
    <s v="Yes"/>
    <s v="Yes"/>
    <s v="Yes"/>
    <s v="None"/>
    <s v="Medium"/>
    <n v="5"/>
    <s v="Low"/>
    <n v="152"/>
    <x v="58"/>
    <n v="5.6"/>
    <n v="19.32"/>
    <x v="0"/>
  </r>
  <r>
    <n v="26"/>
    <s v="Male"/>
    <n v="169"/>
    <n v="168"/>
    <s v="Low"/>
    <s v="Yes"/>
    <s v="No"/>
    <x v="0"/>
    <m/>
    <n v="39.39"/>
    <s v="Yes"/>
    <s v="No"/>
    <s v="No"/>
    <s v="None"/>
    <s v="Low"/>
    <n v="8"/>
    <s v="Low"/>
    <n v="236"/>
    <x v="6"/>
    <n v="8.15"/>
    <n v="12.46"/>
    <x v="0"/>
  </r>
  <r>
    <n v="32"/>
    <s v="Male"/>
    <n v="180"/>
    <n v="158"/>
    <s v="Medium"/>
    <s v="No"/>
    <s v="No"/>
    <x v="0"/>
    <m/>
    <n v="39.39"/>
    <s v="No"/>
    <s v="No"/>
    <s v="No"/>
    <s v="Medium"/>
    <s v="High"/>
    <n v="6"/>
    <s v="Low"/>
    <n v="108"/>
    <x v="36"/>
    <n v="1.81"/>
    <n v="11.26"/>
    <x v="0"/>
  </r>
  <r>
    <n v="37"/>
    <s v="Male"/>
    <n v="137"/>
    <n v="240"/>
    <s v="High"/>
    <s v="No"/>
    <s v="No"/>
    <x v="1"/>
    <m/>
    <n v="39.39"/>
    <s v="Yes"/>
    <s v="Yes"/>
    <s v="No"/>
    <s v="Low"/>
    <s v="Medium"/>
    <n v="9"/>
    <s v="Low"/>
    <n v="166"/>
    <x v="27"/>
    <n v="13"/>
    <n v="6.38"/>
    <x v="1"/>
  </r>
  <r>
    <n v="79"/>
    <s v="Female"/>
    <n v="140"/>
    <n v="225"/>
    <s v="Low"/>
    <s v="Yes"/>
    <s v="No"/>
    <x v="1"/>
    <m/>
    <n v="39.39"/>
    <s v="Yes"/>
    <s v="Yes"/>
    <s v="No"/>
    <s v="Medium"/>
    <s v="Medium"/>
    <n v="7"/>
    <s v="High"/>
    <n v="146"/>
    <x v="80"/>
    <n v="8.44"/>
    <n v="5.26"/>
    <x v="0"/>
  </r>
  <r>
    <n v="38"/>
    <s v="Female"/>
    <n v="144"/>
    <n v="223"/>
    <s v="High"/>
    <s v="Yes"/>
    <s v="No"/>
    <x v="0"/>
    <m/>
    <n v="39.39"/>
    <s v="Yes"/>
    <s v="Yes"/>
    <s v="No"/>
    <s v="Medium"/>
    <s v="Medium"/>
    <n v="5"/>
    <s v="High"/>
    <n v="210"/>
    <x v="73"/>
    <n v="4.05"/>
    <n v="7.71"/>
    <x v="0"/>
  </r>
  <r>
    <n v="54"/>
    <s v="Male"/>
    <n v="153"/>
    <n v="190"/>
    <s v="Medium"/>
    <s v="Yes"/>
    <s v="Yes"/>
    <x v="0"/>
    <m/>
    <n v="39.39"/>
    <s v="No"/>
    <s v="No"/>
    <s v="Yes"/>
    <s v="High"/>
    <s v="High"/>
    <n v="6"/>
    <s v="Medium"/>
    <n v="242"/>
    <x v="17"/>
    <n v="13.12"/>
    <n v="16.89"/>
    <x v="0"/>
  </r>
  <r>
    <n v="57"/>
    <s v="Male"/>
    <n v="154"/>
    <n v="221"/>
    <s v="High"/>
    <s v="Yes"/>
    <s v="No"/>
    <x v="1"/>
    <m/>
    <n v="39.4"/>
    <s v="No"/>
    <s v="No"/>
    <s v="Yes"/>
    <s v="Low"/>
    <s v="Medium"/>
    <n v="5"/>
    <s v="High"/>
    <n v="163"/>
    <x v="72"/>
    <n v="7.0000000000000007E-2"/>
    <n v="14.58"/>
    <x v="0"/>
  </r>
  <r>
    <n v="72"/>
    <s v="Female"/>
    <n v="139"/>
    <n v="184"/>
    <s v="High"/>
    <s v="No"/>
    <s v="No"/>
    <x v="1"/>
    <m/>
    <n v="39.4"/>
    <s v="No"/>
    <s v="No"/>
    <s v="No"/>
    <s v="None"/>
    <s v="Low"/>
    <n v="6"/>
    <s v="High"/>
    <n v="122"/>
    <x v="9"/>
    <n v="12.77"/>
    <n v="9.6999999999999993"/>
    <x v="1"/>
  </r>
  <r>
    <n v="46"/>
    <s v="Female"/>
    <n v="138"/>
    <n v="153"/>
    <s v="Medium"/>
    <s v="Yes"/>
    <s v="Yes"/>
    <x v="1"/>
    <m/>
    <n v="39.4"/>
    <s v="No"/>
    <s v="Yes"/>
    <s v="Yes"/>
    <s v="None"/>
    <s v="Low"/>
    <n v="8"/>
    <s v="Low"/>
    <n v="303"/>
    <x v="30"/>
    <n v="1.28"/>
    <n v="13.68"/>
    <x v="0"/>
  </r>
  <r>
    <n v="41"/>
    <s v="Male"/>
    <n v="138"/>
    <n v="180"/>
    <s v="Medium"/>
    <s v="No"/>
    <s v="Yes"/>
    <x v="1"/>
    <m/>
    <n v="39.4"/>
    <s v="No"/>
    <s v="Yes"/>
    <s v="No"/>
    <s v="Medium"/>
    <s v="High"/>
    <n v="7"/>
    <s v="High"/>
    <n v="345"/>
    <x v="46"/>
    <n v="13.16"/>
    <n v="16.760000000000002"/>
    <x v="0"/>
  </r>
  <r>
    <n v="25"/>
    <s v="Male"/>
    <n v="120"/>
    <n v="170"/>
    <s v="High"/>
    <s v="No"/>
    <s v="No"/>
    <x v="0"/>
    <m/>
    <n v="39.4"/>
    <s v="Yes"/>
    <s v="Yes"/>
    <s v="Yes"/>
    <s v="Medium"/>
    <s v="Low"/>
    <n v="9"/>
    <s v="High"/>
    <n v="239"/>
    <x v="8"/>
    <n v="3.66"/>
    <n v="13.13"/>
    <x v="0"/>
  </r>
  <r>
    <n v="77"/>
    <s v="Male"/>
    <n v="150"/>
    <n v="163"/>
    <s v="High"/>
    <s v="No"/>
    <s v="No"/>
    <x v="1"/>
    <m/>
    <n v="39.4"/>
    <s v="No"/>
    <s v="Yes"/>
    <s v="No"/>
    <s v="Low"/>
    <s v="High"/>
    <n v="6"/>
    <s v="Low"/>
    <n v="320"/>
    <x v="59"/>
    <n v="12.43"/>
    <n v="6.88"/>
    <x v="0"/>
  </r>
  <r>
    <n v="23"/>
    <s v="Female"/>
    <n v="169"/>
    <n v="173"/>
    <s v="Low"/>
    <s v="Yes"/>
    <s v="No"/>
    <x v="0"/>
    <m/>
    <n v="39.4"/>
    <s v="Yes"/>
    <s v="No"/>
    <s v="No"/>
    <s v="Medium"/>
    <s v="High"/>
    <n v="4"/>
    <s v="Medium"/>
    <n v="175"/>
    <x v="61"/>
    <n v="5.81"/>
    <n v="10.43"/>
    <x v="0"/>
  </r>
  <r>
    <n v="34"/>
    <s v="Female"/>
    <n v="168"/>
    <n v="290"/>
    <s v="Low"/>
    <s v="No"/>
    <s v="Yes"/>
    <x v="0"/>
    <m/>
    <n v="39.409999999999997"/>
    <s v="Yes"/>
    <s v="No"/>
    <s v="No"/>
    <s v="High"/>
    <s v="Medium"/>
    <n v="10"/>
    <s v="Medium"/>
    <n v="185"/>
    <x v="70"/>
    <n v="9.5500000000000007"/>
    <n v="5.09"/>
    <x v="1"/>
  </r>
  <r>
    <n v="69"/>
    <s v="Male"/>
    <n v="138"/>
    <n v="260"/>
    <s v="High"/>
    <s v="Yes"/>
    <s v="No"/>
    <x v="1"/>
    <m/>
    <n v="39.409999999999997"/>
    <s v="No"/>
    <s v="Yes"/>
    <s v="No"/>
    <s v="None"/>
    <s v="High"/>
    <n v="5"/>
    <s v="Low"/>
    <n v="239"/>
    <x v="9"/>
    <n v="5.63"/>
    <n v="15.46"/>
    <x v="0"/>
  </r>
  <r>
    <n v="26"/>
    <s v="Female"/>
    <n v="137"/>
    <n v="292"/>
    <s v="High"/>
    <s v="Yes"/>
    <s v="Yes"/>
    <x v="1"/>
    <m/>
    <n v="39.409999999999997"/>
    <s v="No"/>
    <s v="Yes"/>
    <s v="Yes"/>
    <s v="None"/>
    <s v="Low"/>
    <n v="5"/>
    <s v="Low"/>
    <n v="352"/>
    <x v="14"/>
    <n v="12.2"/>
    <n v="8.08"/>
    <x v="0"/>
  </r>
  <r>
    <n v="51"/>
    <s v="Male"/>
    <n v="158"/>
    <n v="290"/>
    <s v="High"/>
    <s v="No"/>
    <s v="Yes"/>
    <x v="0"/>
    <m/>
    <n v="39.409999999999997"/>
    <s v="No"/>
    <s v="No"/>
    <s v="Yes"/>
    <s v="None"/>
    <s v="High"/>
    <n v="8"/>
    <s v="High"/>
    <n v="388"/>
    <x v="74"/>
    <n v="13.89"/>
    <n v="13.95"/>
    <x v="0"/>
  </r>
  <r>
    <n v="28"/>
    <s v="Male"/>
    <n v="136"/>
    <n v="273"/>
    <s v="High"/>
    <s v="Yes"/>
    <s v="No"/>
    <x v="1"/>
    <m/>
    <n v="39.409999999999997"/>
    <s v="No"/>
    <s v="No"/>
    <s v="No"/>
    <s v="High"/>
    <s v="High"/>
    <n v="6"/>
    <s v="Low"/>
    <n v="114"/>
    <x v="64"/>
    <n v="8.66"/>
    <n v="7.12"/>
    <x v="0"/>
  </r>
  <r>
    <n v="43"/>
    <s v="Female"/>
    <n v="152"/>
    <n v="298"/>
    <s v="Low"/>
    <s v="Yes"/>
    <s v="Yes"/>
    <x v="1"/>
    <m/>
    <n v="39.409999999999997"/>
    <s v="Yes"/>
    <s v="Yes"/>
    <s v="No"/>
    <s v="Medium"/>
    <s v="Medium"/>
    <n v="9"/>
    <s v="High"/>
    <n v="308"/>
    <x v="11"/>
    <n v="8.83"/>
    <n v="10.64"/>
    <x v="0"/>
  </r>
  <r>
    <n v="38"/>
    <s v="Male"/>
    <n v="153"/>
    <n v="242"/>
    <s v="Medium"/>
    <s v="Yes"/>
    <s v="No"/>
    <x v="1"/>
    <m/>
    <n v="39.409999999999997"/>
    <s v="No"/>
    <s v="No"/>
    <s v="No"/>
    <s v="Low"/>
    <s v="Low"/>
    <n v="9"/>
    <s v="High"/>
    <n v="111"/>
    <x v="59"/>
    <n v="4.28"/>
    <n v="13.85"/>
    <x v="1"/>
  </r>
  <r>
    <n v="42"/>
    <s v="Male"/>
    <n v="164"/>
    <n v="167"/>
    <s v="Medium"/>
    <s v="Yes"/>
    <s v="Yes"/>
    <x v="0"/>
    <m/>
    <n v="39.42"/>
    <s v="Yes"/>
    <s v="No"/>
    <s v="Yes"/>
    <s v="High"/>
    <s v="Medium"/>
    <n v="4"/>
    <s v="High"/>
    <n v="240"/>
    <x v="48"/>
    <n v="6.14"/>
    <n v="5.63"/>
    <x v="0"/>
  </r>
  <r>
    <n v="24"/>
    <s v="Male"/>
    <n v="130"/>
    <n v="255"/>
    <s v="Medium"/>
    <s v="No"/>
    <s v="No"/>
    <x v="1"/>
    <m/>
    <n v="39.42"/>
    <s v="No"/>
    <s v="Yes"/>
    <s v="No"/>
    <s v="High"/>
    <s v="Low"/>
    <n v="9"/>
    <s v="Low"/>
    <n v="263"/>
    <x v="80"/>
    <n v="14.37"/>
    <n v="8.6999999999999993"/>
    <x v="0"/>
  </r>
  <r>
    <n v="46"/>
    <s v="Male"/>
    <n v="162"/>
    <n v="258"/>
    <s v="Medium"/>
    <s v="No"/>
    <s v="No"/>
    <x v="0"/>
    <m/>
    <n v="39.42"/>
    <s v="No"/>
    <s v="No"/>
    <s v="Yes"/>
    <s v="Low"/>
    <s v="Medium"/>
    <n v="7"/>
    <s v="High"/>
    <n v="267"/>
    <x v="18"/>
    <n v="1.7"/>
    <n v="19.21"/>
    <x v="1"/>
  </r>
  <r>
    <n v="33"/>
    <s v="Female"/>
    <n v="131"/>
    <n v="232"/>
    <s v="Medium"/>
    <s v="Yes"/>
    <s v="No"/>
    <x v="0"/>
    <m/>
    <n v="39.42"/>
    <s v="Yes"/>
    <s v="No"/>
    <s v="No"/>
    <s v="High"/>
    <s v="Medium"/>
    <n v="7"/>
    <s v="Medium"/>
    <n v="335"/>
    <x v="52"/>
    <n v="13.92"/>
    <n v="6.66"/>
    <x v="0"/>
  </r>
  <r>
    <n v="20"/>
    <s v="Female"/>
    <n v="136"/>
    <n v="190"/>
    <s v="Low"/>
    <s v="Yes"/>
    <s v="No"/>
    <x v="0"/>
    <m/>
    <n v="39.42"/>
    <s v="Yes"/>
    <s v="Yes"/>
    <s v="No"/>
    <s v="High"/>
    <s v="High"/>
    <n v="7"/>
    <s v="Low"/>
    <n v="397"/>
    <x v="11"/>
    <n v="14.39"/>
    <n v="12.18"/>
    <x v="1"/>
  </r>
  <r>
    <n v="70"/>
    <s v="Male"/>
    <n v="131"/>
    <n v="271"/>
    <s v="Medium"/>
    <s v="No"/>
    <s v="Yes"/>
    <x v="1"/>
    <m/>
    <n v="39.43"/>
    <s v="No"/>
    <s v="Yes"/>
    <s v="No"/>
    <s v="None"/>
    <s v="High"/>
    <n v="7"/>
    <s v="Low"/>
    <n v="244"/>
    <x v="33"/>
    <n v="7.62"/>
    <n v="13.86"/>
    <x v="0"/>
  </r>
  <r>
    <n v="69"/>
    <s v="Female"/>
    <n v="160"/>
    <n v="199"/>
    <s v="Low"/>
    <s v="Yes"/>
    <s v="No"/>
    <x v="0"/>
    <m/>
    <n v="39.43"/>
    <s v="Yes"/>
    <s v="Yes"/>
    <s v="Yes"/>
    <s v="None"/>
    <s v="High"/>
    <n v="4"/>
    <s v="High"/>
    <n v="395"/>
    <x v="23"/>
    <n v="0.41"/>
    <n v="14.56"/>
    <x v="0"/>
  </r>
  <r>
    <n v="59"/>
    <s v="Male"/>
    <n v="120"/>
    <n v="277"/>
    <s v="Low"/>
    <s v="No"/>
    <s v="Yes"/>
    <x v="0"/>
    <m/>
    <n v="39.43"/>
    <s v="Yes"/>
    <s v="No"/>
    <s v="No"/>
    <s v="Medium"/>
    <s v="Medium"/>
    <n v="5"/>
    <s v="Medium"/>
    <n v="313"/>
    <x v="51"/>
    <n v="3.88"/>
    <n v="6.82"/>
    <x v="0"/>
  </r>
  <r>
    <n v="23"/>
    <s v="Female"/>
    <n v="131"/>
    <n v="259"/>
    <s v="Low"/>
    <s v="No"/>
    <s v="Yes"/>
    <x v="1"/>
    <m/>
    <n v="39.44"/>
    <s v="Yes"/>
    <s v="Yes"/>
    <s v="Yes"/>
    <s v="None"/>
    <s v="Low"/>
    <n v="7"/>
    <s v="Medium"/>
    <n v="267"/>
    <x v="52"/>
    <n v="8.2100000000000009"/>
    <n v="8.1"/>
    <x v="1"/>
  </r>
  <r>
    <n v="78"/>
    <s v="Male"/>
    <n v="164"/>
    <n v="276"/>
    <s v="High"/>
    <s v="No"/>
    <s v="Yes"/>
    <x v="0"/>
    <m/>
    <n v="39.44"/>
    <s v="Yes"/>
    <s v="No"/>
    <s v="Yes"/>
    <s v="High"/>
    <s v="Low"/>
    <n v="6"/>
    <s v="Low"/>
    <n v="238"/>
    <x v="3"/>
    <n v="10.210000000000001"/>
    <n v="13.15"/>
    <x v="0"/>
  </r>
  <r>
    <n v="30"/>
    <s v="Female"/>
    <n v="147"/>
    <n v="276"/>
    <s v="Medium"/>
    <s v="No"/>
    <s v="No"/>
    <x v="0"/>
    <m/>
    <n v="39.44"/>
    <s v="Yes"/>
    <s v="No"/>
    <s v="Yes"/>
    <s v="High"/>
    <s v="Low"/>
    <n v="4"/>
    <s v="High"/>
    <n v="374"/>
    <x v="34"/>
    <n v="12.23"/>
    <n v="18.09"/>
    <x v="1"/>
  </r>
  <r>
    <n v="66"/>
    <s v="Female"/>
    <n v="134"/>
    <n v="152"/>
    <s v="High"/>
    <s v="No"/>
    <s v="Yes"/>
    <x v="0"/>
    <m/>
    <n v="39.44"/>
    <s v="Yes"/>
    <s v="No"/>
    <s v="No"/>
    <s v="None"/>
    <s v="Medium"/>
    <n v="7"/>
    <s v="High"/>
    <n v="136"/>
    <x v="66"/>
    <n v="7.99"/>
    <n v="12.55"/>
    <x v="0"/>
  </r>
  <r>
    <n v="51"/>
    <s v="Female"/>
    <n v="130"/>
    <n v="227"/>
    <s v="Medium"/>
    <s v="No"/>
    <s v="Yes"/>
    <x v="0"/>
    <m/>
    <n v="39.44"/>
    <s v="Yes"/>
    <s v="No"/>
    <s v="No"/>
    <s v="None"/>
    <s v="Medium"/>
    <n v="5"/>
    <s v="Low"/>
    <n v="231"/>
    <x v="28"/>
    <n v="7.24"/>
    <n v="15.17"/>
    <x v="0"/>
  </r>
  <r>
    <n v="19"/>
    <s v="Male"/>
    <n v="158"/>
    <n v="273"/>
    <s v="High"/>
    <s v="Yes"/>
    <s v="Yes"/>
    <x v="0"/>
    <m/>
    <n v="39.450000000000003"/>
    <s v="Yes"/>
    <s v="Yes"/>
    <s v="No"/>
    <s v="None"/>
    <s v="Low"/>
    <n v="8"/>
    <s v="Low"/>
    <n v="242"/>
    <x v="42"/>
    <n v="13.35"/>
    <n v="9.3800000000000008"/>
    <x v="0"/>
  </r>
  <r>
    <n v="25"/>
    <s v="Female"/>
    <n v="128"/>
    <n v="172"/>
    <s v="Medium"/>
    <s v="No"/>
    <s v="Yes"/>
    <x v="0"/>
    <m/>
    <n v="39.450000000000003"/>
    <s v="Yes"/>
    <s v="No"/>
    <s v="Yes"/>
    <s v="High"/>
    <s v="Low"/>
    <n v="6"/>
    <s v="Low"/>
    <n v="297"/>
    <x v="36"/>
    <n v="1.03"/>
    <n v="12.19"/>
    <x v="0"/>
  </r>
  <r>
    <n v="49"/>
    <s v="Female"/>
    <n v="168"/>
    <n v="289"/>
    <s v="Low"/>
    <s v="Yes"/>
    <s v="No"/>
    <x v="0"/>
    <m/>
    <n v="39.46"/>
    <s v="Yes"/>
    <s v="No"/>
    <s v="Yes"/>
    <s v="Low"/>
    <s v="Low"/>
    <n v="8"/>
    <s v="Low"/>
    <n v="222"/>
    <x v="53"/>
    <n v="0.55000000000000004"/>
    <n v="14.2"/>
    <x v="0"/>
  </r>
  <r>
    <n v="73"/>
    <s v="Female"/>
    <n v="144"/>
    <n v="191"/>
    <s v="Medium"/>
    <s v="Yes"/>
    <s v="Yes"/>
    <x v="1"/>
    <m/>
    <n v="39.46"/>
    <s v="No"/>
    <s v="No"/>
    <s v="No"/>
    <s v="Medium"/>
    <s v="Low"/>
    <n v="8"/>
    <s v="Medium"/>
    <n v="200"/>
    <x v="68"/>
    <n v="1.1499999999999999"/>
    <n v="8.02"/>
    <x v="1"/>
  </r>
  <r>
    <n v="23"/>
    <s v="Male"/>
    <n v="146"/>
    <n v="153"/>
    <s v="High"/>
    <s v="Yes"/>
    <s v="No"/>
    <x v="1"/>
    <m/>
    <n v="39.46"/>
    <s v="Yes"/>
    <s v="No"/>
    <s v="Yes"/>
    <s v="High"/>
    <s v="Low"/>
    <n v="7"/>
    <s v="Low"/>
    <n v="113"/>
    <x v="54"/>
    <n v="5.56"/>
    <n v="10.83"/>
    <x v="1"/>
  </r>
  <r>
    <n v="40"/>
    <s v="Female"/>
    <n v="139"/>
    <n v="252"/>
    <s v="Medium"/>
    <s v="Yes"/>
    <s v="No"/>
    <x v="1"/>
    <m/>
    <n v="39.46"/>
    <s v="Yes"/>
    <s v="No"/>
    <s v="Yes"/>
    <s v="Low"/>
    <s v="Medium"/>
    <n v="7"/>
    <s v="Low"/>
    <n v="347"/>
    <x v="72"/>
    <n v="0.35"/>
    <n v="8.1300000000000008"/>
    <x v="1"/>
  </r>
  <r>
    <n v="66"/>
    <s v="Female"/>
    <n v="135"/>
    <n v="204"/>
    <s v="Medium"/>
    <s v="Yes"/>
    <s v="No"/>
    <x v="1"/>
    <m/>
    <n v="39.46"/>
    <s v="Yes"/>
    <s v="No"/>
    <s v="No"/>
    <s v="Medium"/>
    <s v="Medium"/>
    <n v="6"/>
    <s v="Medium"/>
    <n v="316"/>
    <x v="5"/>
    <n v="3.02"/>
    <n v="12.03"/>
    <x v="0"/>
  </r>
  <r>
    <n v="22"/>
    <s v="Male"/>
    <n v="158"/>
    <n v="193"/>
    <s v="High"/>
    <s v="No"/>
    <s v="Yes"/>
    <x v="0"/>
    <m/>
    <n v="39.47"/>
    <s v="Yes"/>
    <s v="Yes"/>
    <s v="Yes"/>
    <s v="None"/>
    <s v="High"/>
    <n v="7"/>
    <s v="Low"/>
    <n v="127"/>
    <x v="57"/>
    <n v="11.62"/>
    <n v="8.48"/>
    <x v="1"/>
  </r>
  <r>
    <n v="19"/>
    <s v="Female"/>
    <n v="177"/>
    <n v="275"/>
    <s v="Low"/>
    <s v="Yes"/>
    <s v="No"/>
    <x v="0"/>
    <m/>
    <n v="39.479999999999997"/>
    <s v="Yes"/>
    <s v="No"/>
    <s v="No"/>
    <s v="None"/>
    <s v="Low"/>
    <n v="5"/>
    <s v="High"/>
    <n v="141"/>
    <x v="19"/>
    <n v="12.64"/>
    <n v="16.61"/>
    <x v="0"/>
  </r>
  <r>
    <n v="18"/>
    <s v="Female"/>
    <n v="164"/>
    <n v="205"/>
    <s v="Low"/>
    <s v="No"/>
    <s v="Yes"/>
    <x v="1"/>
    <m/>
    <n v="39.479999999999997"/>
    <s v="No"/>
    <s v="No"/>
    <s v="No"/>
    <s v="Low"/>
    <s v="High"/>
    <n v="6"/>
    <s v="Low"/>
    <n v="255"/>
    <x v="4"/>
    <n v="2.2200000000000002"/>
    <n v="8.4700000000000006"/>
    <x v="0"/>
  </r>
  <r>
    <n v="33"/>
    <s v="Male"/>
    <n v="120"/>
    <n v="292"/>
    <s v="Medium"/>
    <s v="Yes"/>
    <s v="No"/>
    <x v="0"/>
    <m/>
    <n v="39.479999999999997"/>
    <s v="Yes"/>
    <s v="Yes"/>
    <s v="Yes"/>
    <s v="Medium"/>
    <s v="Medium"/>
    <n v="5"/>
    <s v="Low"/>
    <n v="327"/>
    <x v="32"/>
    <n v="4.67"/>
    <n v="8.7899999999999991"/>
    <x v="0"/>
  </r>
  <r>
    <n v="52"/>
    <s v="Male"/>
    <n v="144"/>
    <n v="220"/>
    <s v="High"/>
    <s v="No"/>
    <s v="Yes"/>
    <x v="1"/>
    <m/>
    <n v="39.479999999999997"/>
    <s v="No"/>
    <s v="Yes"/>
    <s v="No"/>
    <s v="High"/>
    <s v="High"/>
    <n v="9"/>
    <s v="Medium"/>
    <n v="353"/>
    <x v="56"/>
    <n v="0.36"/>
    <n v="16.55"/>
    <x v="0"/>
  </r>
  <r>
    <n v="34"/>
    <s v="Male"/>
    <n v="123"/>
    <n v="228"/>
    <s v="Low"/>
    <s v="Yes"/>
    <s v="Yes"/>
    <x v="0"/>
    <m/>
    <n v="39.479999999999997"/>
    <s v="No"/>
    <s v="No"/>
    <s v="No"/>
    <s v="None"/>
    <s v="Low"/>
    <n v="7"/>
    <s v="Medium"/>
    <n v="172"/>
    <x v="44"/>
    <n v="12.14"/>
    <n v="16.27"/>
    <x v="0"/>
  </r>
  <r>
    <n v="50"/>
    <s v="Female"/>
    <n v="128"/>
    <n v="209"/>
    <s v="Low"/>
    <s v="Yes"/>
    <s v="No"/>
    <x v="0"/>
    <m/>
    <n v="39.479999999999997"/>
    <s v="Yes"/>
    <s v="No"/>
    <s v="Yes"/>
    <s v="None"/>
    <s v="Low"/>
    <n v="7"/>
    <s v="Low"/>
    <n v="377"/>
    <x v="43"/>
    <n v="13.56"/>
    <n v="18.309999999999999"/>
    <x v="1"/>
  </r>
  <r>
    <n v="67"/>
    <s v="Male"/>
    <n v="158"/>
    <n v="267"/>
    <s v="Low"/>
    <s v="Yes"/>
    <s v="Yes"/>
    <x v="1"/>
    <m/>
    <n v="39.479999999999997"/>
    <s v="No"/>
    <s v="No"/>
    <s v="No"/>
    <s v="Low"/>
    <s v="Low"/>
    <n v="5"/>
    <s v="Medium"/>
    <n v="189"/>
    <x v="3"/>
    <n v="8.07"/>
    <n v="11.51"/>
    <x v="1"/>
  </r>
  <r>
    <n v="71"/>
    <s v="Female"/>
    <n v="148"/>
    <n v="203"/>
    <s v="Low"/>
    <s v="Yes"/>
    <s v="No"/>
    <x v="0"/>
    <m/>
    <n v="39.479999999999997"/>
    <s v="No"/>
    <s v="Yes"/>
    <s v="Yes"/>
    <s v="None"/>
    <s v="Low"/>
    <n v="7"/>
    <s v="Low"/>
    <n v="307"/>
    <x v="18"/>
    <n v="13"/>
    <n v="6.67"/>
    <x v="0"/>
  </r>
  <r>
    <n v="40"/>
    <s v="Female"/>
    <n v="150"/>
    <n v="219"/>
    <s v="Low"/>
    <s v="Yes"/>
    <s v="Yes"/>
    <x v="1"/>
    <m/>
    <n v="39.479999999999997"/>
    <s v="Yes"/>
    <s v="No"/>
    <s v="No"/>
    <s v="None"/>
    <s v="Medium"/>
    <n v="7"/>
    <s v="Medium"/>
    <n v="188"/>
    <x v="37"/>
    <n v="8.4600000000000009"/>
    <n v="9.0500000000000007"/>
    <x v="0"/>
  </r>
  <r>
    <n v="31"/>
    <s v="Female"/>
    <n v="150"/>
    <n v="234"/>
    <s v="High"/>
    <s v="No"/>
    <s v="No"/>
    <x v="0"/>
    <m/>
    <n v="39.479999999999997"/>
    <s v="No"/>
    <s v="No"/>
    <s v="Yes"/>
    <s v="Medium"/>
    <s v="Low"/>
    <n v="10"/>
    <s v="Low"/>
    <n v="198"/>
    <x v="31"/>
    <n v="7.02"/>
    <n v="18.54"/>
    <x v="0"/>
  </r>
  <r>
    <n v="61"/>
    <s v="Female"/>
    <n v="171"/>
    <n v="219"/>
    <s v="Medium"/>
    <s v="No"/>
    <s v="Yes"/>
    <x v="0"/>
    <m/>
    <n v="39.49"/>
    <s v="Yes"/>
    <s v="No"/>
    <s v="Yes"/>
    <s v="High"/>
    <s v="Low"/>
    <n v="8"/>
    <s v="High"/>
    <n v="277"/>
    <x v="13"/>
    <n v="5.62"/>
    <n v="15.83"/>
    <x v="0"/>
  </r>
  <r>
    <n v="51"/>
    <s v="Female"/>
    <n v="179"/>
    <n v="240"/>
    <s v="Low"/>
    <s v="No"/>
    <s v="No"/>
    <x v="0"/>
    <m/>
    <n v="39.49"/>
    <s v="No"/>
    <s v="No"/>
    <s v="No"/>
    <s v="High"/>
    <s v="Low"/>
    <n v="7"/>
    <s v="High"/>
    <n v="367"/>
    <x v="33"/>
    <n v="8.9"/>
    <n v="14.51"/>
    <x v="1"/>
  </r>
  <r>
    <n v="52"/>
    <s v="Male"/>
    <n v="133"/>
    <n v="154"/>
    <s v="Medium"/>
    <s v="No"/>
    <s v="No"/>
    <x v="1"/>
    <m/>
    <n v="39.49"/>
    <s v="No"/>
    <s v="Yes"/>
    <s v="No"/>
    <s v="High"/>
    <s v="Medium"/>
    <n v="5"/>
    <s v="Medium"/>
    <n v="392"/>
    <x v="11"/>
    <n v="9.4700000000000006"/>
    <n v="12.57"/>
    <x v="0"/>
  </r>
  <r>
    <n v="29"/>
    <s v="Female"/>
    <n v="146"/>
    <n v="287"/>
    <s v="Medium"/>
    <s v="Yes"/>
    <s v="No"/>
    <x v="0"/>
    <m/>
    <n v="39.5"/>
    <s v="Yes"/>
    <s v="Yes"/>
    <s v="No"/>
    <s v="Low"/>
    <s v="Medium"/>
    <n v="4"/>
    <s v="Medium"/>
    <n v="289"/>
    <x v="24"/>
    <n v="10.67"/>
    <n v="6.22"/>
    <x v="0"/>
  </r>
  <r>
    <n v="66"/>
    <s v="Female"/>
    <n v="122"/>
    <n v="245"/>
    <s v="Low"/>
    <s v="No"/>
    <s v="No"/>
    <x v="0"/>
    <m/>
    <n v="39.5"/>
    <s v="Yes"/>
    <s v="Yes"/>
    <s v="Yes"/>
    <s v="None"/>
    <s v="Low"/>
    <n v="8"/>
    <s v="Medium"/>
    <n v="297"/>
    <x v="4"/>
    <n v="12.68"/>
    <n v="16.350000000000001"/>
    <x v="0"/>
  </r>
  <r>
    <n v="46"/>
    <s v="Female"/>
    <n v="157"/>
    <n v="291"/>
    <s v="High"/>
    <s v="No"/>
    <s v="No"/>
    <x v="0"/>
    <m/>
    <n v="39.51"/>
    <s v="No"/>
    <s v="No"/>
    <s v="Yes"/>
    <s v="Medium"/>
    <s v="High"/>
    <n v="8"/>
    <s v="Medium"/>
    <n v="309"/>
    <x v="27"/>
    <n v="3.32"/>
    <n v="7.01"/>
    <x v="0"/>
  </r>
  <r>
    <n v="29"/>
    <s v="Male"/>
    <n v="130"/>
    <n v="291"/>
    <s v="High"/>
    <s v="No"/>
    <s v="Yes"/>
    <x v="0"/>
    <m/>
    <n v="39.520000000000003"/>
    <s v="No"/>
    <s v="Yes"/>
    <s v="No"/>
    <s v="Low"/>
    <s v="Medium"/>
    <n v="5"/>
    <s v="High"/>
    <n v="137"/>
    <x v="54"/>
    <n v="8.26"/>
    <n v="6.08"/>
    <x v="1"/>
  </r>
  <r>
    <n v="43"/>
    <s v="Female"/>
    <n v="150"/>
    <n v="213"/>
    <s v="Medium"/>
    <s v="Yes"/>
    <s v="Yes"/>
    <x v="1"/>
    <m/>
    <n v="39.520000000000003"/>
    <s v="No"/>
    <s v="Yes"/>
    <s v="Yes"/>
    <s v="None"/>
    <s v="Low"/>
    <n v="5"/>
    <s v="Medium"/>
    <n v="330"/>
    <x v="5"/>
    <n v="4.6500000000000004"/>
    <n v="19.32"/>
    <x v="0"/>
  </r>
  <r>
    <n v="71"/>
    <s v="Male"/>
    <n v="120"/>
    <n v="170"/>
    <s v="Low"/>
    <s v="Yes"/>
    <s v="No"/>
    <x v="0"/>
    <m/>
    <n v="39.520000000000003"/>
    <s v="No"/>
    <s v="Yes"/>
    <s v="Yes"/>
    <s v="Low"/>
    <s v="Low"/>
    <n v="8"/>
    <s v="High"/>
    <n v="340"/>
    <x v="0"/>
    <n v="7.4"/>
    <n v="17.73"/>
    <x v="0"/>
  </r>
  <r>
    <n v="42"/>
    <s v="Female"/>
    <n v="158"/>
    <n v="270"/>
    <s v="Medium"/>
    <s v="Yes"/>
    <s v="Yes"/>
    <x v="1"/>
    <m/>
    <n v="39.520000000000003"/>
    <s v="Yes"/>
    <s v="No"/>
    <s v="Yes"/>
    <s v="High"/>
    <s v="Medium"/>
    <n v="8"/>
    <s v="High"/>
    <n v="381"/>
    <x v="70"/>
    <n v="9.0299999999999994"/>
    <n v="19.5"/>
    <x v="1"/>
  </r>
  <r>
    <n v="53"/>
    <s v="Female"/>
    <n v="145"/>
    <n v="276"/>
    <s v="High"/>
    <s v="No"/>
    <s v="Yes"/>
    <x v="1"/>
    <m/>
    <n v="39.520000000000003"/>
    <s v="No"/>
    <s v="Yes"/>
    <s v="No"/>
    <s v="None"/>
    <s v="Medium"/>
    <n v="6"/>
    <s v="High"/>
    <n v="355"/>
    <x v="55"/>
    <n v="7.1"/>
    <n v="7.65"/>
    <x v="0"/>
  </r>
  <r>
    <n v="25"/>
    <s v="Female"/>
    <n v="179"/>
    <n v="257"/>
    <s v="Low"/>
    <s v="Yes"/>
    <s v="No"/>
    <x v="0"/>
    <m/>
    <n v="39.520000000000003"/>
    <s v="Yes"/>
    <s v="No"/>
    <s v="No"/>
    <s v="None"/>
    <s v="Low"/>
    <n v="5"/>
    <s v="Medium"/>
    <n v="103"/>
    <x v="15"/>
    <n v="10.99"/>
    <n v="5.89"/>
    <x v="0"/>
  </r>
  <r>
    <n v="76"/>
    <s v="Male"/>
    <n v="176"/>
    <n v="268"/>
    <s v="Low"/>
    <s v="Yes"/>
    <s v="No"/>
    <x v="1"/>
    <m/>
    <n v="39.520000000000003"/>
    <s v="No"/>
    <s v="No"/>
    <s v="No"/>
    <s v="Low"/>
    <s v="High"/>
    <n v="9"/>
    <s v="Medium"/>
    <n v="162"/>
    <x v="44"/>
    <n v="12.29"/>
    <n v="14.98"/>
    <x v="0"/>
  </r>
  <r>
    <n v="44"/>
    <s v="Female"/>
    <n v="171"/>
    <n v="180"/>
    <s v="Low"/>
    <s v="No"/>
    <s v="Yes"/>
    <x v="0"/>
    <m/>
    <n v="39.520000000000003"/>
    <s v="No"/>
    <s v="Yes"/>
    <s v="No"/>
    <s v="Low"/>
    <s v="High"/>
    <n v="5"/>
    <s v="High"/>
    <n v="244"/>
    <x v="13"/>
    <n v="0.48"/>
    <n v="12.64"/>
    <x v="0"/>
  </r>
  <r>
    <n v="75"/>
    <s v="Male"/>
    <n v="156"/>
    <n v="267"/>
    <s v="High"/>
    <s v="Yes"/>
    <s v="Yes"/>
    <x v="1"/>
    <m/>
    <n v="39.520000000000003"/>
    <s v="No"/>
    <s v="Yes"/>
    <s v="No"/>
    <s v="Low"/>
    <s v="Low"/>
    <n v="9"/>
    <s v="Low"/>
    <n v="216"/>
    <x v="15"/>
    <n v="4.59"/>
    <n v="9.83"/>
    <x v="0"/>
  </r>
  <r>
    <n v="31"/>
    <s v="Male"/>
    <n v="149"/>
    <n v="198"/>
    <s v="High"/>
    <s v="No"/>
    <s v="Yes"/>
    <x v="0"/>
    <m/>
    <n v="39.53"/>
    <s v="Yes"/>
    <s v="No"/>
    <s v="Yes"/>
    <s v="None"/>
    <s v="Medium"/>
    <n v="8"/>
    <s v="Low"/>
    <n v="381"/>
    <x v="0"/>
    <n v="2.1800000000000002"/>
    <n v="19.28"/>
    <x v="0"/>
  </r>
  <r>
    <n v="38"/>
    <s v="Female"/>
    <n v="135"/>
    <n v="286"/>
    <s v="Medium"/>
    <s v="Yes"/>
    <s v="Yes"/>
    <x v="0"/>
    <m/>
    <n v="39.53"/>
    <s v="No"/>
    <s v="Yes"/>
    <s v="No"/>
    <s v="None"/>
    <s v="High"/>
    <n v="5"/>
    <s v="High"/>
    <n v="306"/>
    <x v="30"/>
    <n v="11.83"/>
    <n v="11.25"/>
    <x v="0"/>
  </r>
  <r>
    <n v="73"/>
    <s v="Female"/>
    <n v="146"/>
    <n v="204"/>
    <s v="High"/>
    <s v="Yes"/>
    <s v="No"/>
    <x v="0"/>
    <m/>
    <n v="39.53"/>
    <s v="No"/>
    <s v="Yes"/>
    <s v="Yes"/>
    <s v="High"/>
    <s v="Low"/>
    <n v="10"/>
    <s v="High"/>
    <n v="382"/>
    <x v="43"/>
    <n v="10.68"/>
    <n v="8.41"/>
    <x v="0"/>
  </r>
  <r>
    <n v="55"/>
    <s v="Male"/>
    <n v="164"/>
    <n v="209"/>
    <s v="High"/>
    <s v="Yes"/>
    <s v="No"/>
    <x v="1"/>
    <m/>
    <n v="39.53"/>
    <s v="Yes"/>
    <s v="No"/>
    <s v="Yes"/>
    <s v="None"/>
    <s v="Medium"/>
    <n v="7"/>
    <s v="Medium"/>
    <n v="125"/>
    <x v="13"/>
    <n v="7.85"/>
    <n v="16.350000000000001"/>
    <x v="1"/>
  </r>
  <r>
    <n v="18"/>
    <s v="Male"/>
    <n v="180"/>
    <n v="270"/>
    <s v="Low"/>
    <s v="Yes"/>
    <s v="No"/>
    <x v="0"/>
    <m/>
    <n v="39.53"/>
    <s v="No"/>
    <s v="No"/>
    <s v="Yes"/>
    <s v="Low"/>
    <s v="High"/>
    <n v="7"/>
    <s v="Medium"/>
    <n v="172"/>
    <x v="6"/>
    <n v="3.81"/>
    <n v="11.42"/>
    <x v="0"/>
  </r>
  <r>
    <n v="45"/>
    <s v="Female"/>
    <n v="156"/>
    <n v="230"/>
    <s v="Medium"/>
    <s v="No"/>
    <s v="No"/>
    <x v="0"/>
    <m/>
    <n v="39.54"/>
    <s v="Yes"/>
    <s v="No"/>
    <s v="No"/>
    <s v="None"/>
    <s v="Medium"/>
    <n v="10"/>
    <s v="Low"/>
    <n v="159"/>
    <x v="79"/>
    <n v="3.28"/>
    <n v="19.350000000000001"/>
    <x v="0"/>
  </r>
  <r>
    <n v="68"/>
    <s v="Male"/>
    <n v="145"/>
    <n v="260"/>
    <s v="Low"/>
    <s v="No"/>
    <s v="No"/>
    <x v="0"/>
    <m/>
    <n v="39.54"/>
    <s v="No"/>
    <s v="Yes"/>
    <s v="No"/>
    <s v="Low"/>
    <s v="Medium"/>
    <n v="6"/>
    <s v="Low"/>
    <n v="197"/>
    <x v="24"/>
    <n v="7.89"/>
    <n v="13.46"/>
    <x v="0"/>
  </r>
  <r>
    <n v="55"/>
    <s v="Female"/>
    <n v="146"/>
    <n v="274"/>
    <s v="Low"/>
    <s v="Yes"/>
    <s v="Yes"/>
    <x v="0"/>
    <m/>
    <n v="39.54"/>
    <s v="No"/>
    <s v="Yes"/>
    <s v="Yes"/>
    <s v="Low"/>
    <s v="Low"/>
    <n v="9"/>
    <s v="High"/>
    <n v="302"/>
    <x v="1"/>
    <n v="8.8699999999999992"/>
    <n v="18.97"/>
    <x v="1"/>
  </r>
  <r>
    <n v="79"/>
    <s v="Male"/>
    <n v="167"/>
    <n v="150"/>
    <s v="High"/>
    <s v="Yes"/>
    <s v="No"/>
    <x v="0"/>
    <m/>
    <n v="39.54"/>
    <s v="Yes"/>
    <s v="Yes"/>
    <s v="Yes"/>
    <s v="None"/>
    <s v="High"/>
    <n v="5"/>
    <s v="Low"/>
    <n v="246"/>
    <x v="72"/>
    <n v="3.57"/>
    <n v="8.27"/>
    <x v="0"/>
  </r>
  <r>
    <n v="44"/>
    <s v="Male"/>
    <n v="146"/>
    <n v="202"/>
    <s v="High"/>
    <s v="Yes"/>
    <s v="Yes"/>
    <x v="1"/>
    <m/>
    <n v="39.56"/>
    <s v="No"/>
    <s v="No"/>
    <s v="Yes"/>
    <s v="Low"/>
    <s v="Medium"/>
    <n v="4"/>
    <s v="Medium"/>
    <n v="183"/>
    <x v="29"/>
    <n v="2.38"/>
    <n v="14.91"/>
    <x v="0"/>
  </r>
  <r>
    <n v="50"/>
    <s v="Male"/>
    <n v="129"/>
    <n v="185"/>
    <s v="Medium"/>
    <s v="No"/>
    <s v="No"/>
    <x v="0"/>
    <m/>
    <n v="39.56"/>
    <s v="No"/>
    <s v="No"/>
    <s v="Yes"/>
    <s v="Low"/>
    <s v="Medium"/>
    <n v="8"/>
    <s v="Medium"/>
    <n v="380"/>
    <x v="55"/>
    <n v="9.75"/>
    <n v="18.8"/>
    <x v="0"/>
  </r>
  <r>
    <n v="65"/>
    <s v="Female"/>
    <n v="165"/>
    <n v="162"/>
    <s v="Medium"/>
    <s v="Yes"/>
    <s v="No"/>
    <x v="1"/>
    <m/>
    <n v="39.56"/>
    <s v="No"/>
    <s v="Yes"/>
    <s v="No"/>
    <s v="Medium"/>
    <s v="High"/>
    <n v="7"/>
    <s v="High"/>
    <n v="227"/>
    <x v="6"/>
    <n v="13.05"/>
    <n v="10.7"/>
    <x v="1"/>
  </r>
  <r>
    <n v="74"/>
    <s v="Male"/>
    <n v="153"/>
    <n v="188"/>
    <s v="Low"/>
    <s v="Yes"/>
    <s v="Yes"/>
    <x v="1"/>
    <m/>
    <n v="39.56"/>
    <s v="No"/>
    <s v="Yes"/>
    <s v="Yes"/>
    <s v="Medium"/>
    <s v="Low"/>
    <n v="6"/>
    <s v="Low"/>
    <n v="122"/>
    <x v="73"/>
    <n v="2.0499999999999998"/>
    <n v="15"/>
    <x v="0"/>
  </r>
  <r>
    <n v="22"/>
    <s v="Male"/>
    <n v="124"/>
    <n v="298"/>
    <s v="High"/>
    <s v="Yes"/>
    <s v="Yes"/>
    <x v="0"/>
    <m/>
    <n v="39.56"/>
    <s v="No"/>
    <s v="No"/>
    <s v="Yes"/>
    <s v="Medium"/>
    <s v="Low"/>
    <n v="4"/>
    <s v="Medium"/>
    <n v="250"/>
    <x v="46"/>
    <n v="11.95"/>
    <n v="15.33"/>
    <x v="0"/>
  </r>
  <r>
    <n v="55"/>
    <s v="Male"/>
    <n v="140"/>
    <n v="288"/>
    <s v="Medium"/>
    <s v="No"/>
    <s v="Yes"/>
    <x v="0"/>
    <m/>
    <n v="39.56"/>
    <s v="No"/>
    <s v="No"/>
    <s v="Yes"/>
    <s v="Medium"/>
    <s v="Medium"/>
    <n v="5"/>
    <s v="Medium"/>
    <n v="149"/>
    <x v="64"/>
    <n v="12.02"/>
    <n v="18.14"/>
    <x v="0"/>
  </r>
  <r>
    <n v="44"/>
    <s v="Male"/>
    <n v="152"/>
    <n v="196"/>
    <s v="High"/>
    <s v="Yes"/>
    <s v="No"/>
    <x v="0"/>
    <m/>
    <n v="39.57"/>
    <s v="Yes"/>
    <s v="Yes"/>
    <s v="No"/>
    <s v="None"/>
    <s v="Medium"/>
    <n v="5"/>
    <s v="Medium"/>
    <n v="186"/>
    <x v="24"/>
    <n v="6.1"/>
    <n v="16.63"/>
    <x v="0"/>
  </r>
  <r>
    <n v="75"/>
    <s v="Male"/>
    <n v="124"/>
    <n v="264"/>
    <s v="Low"/>
    <s v="Yes"/>
    <s v="Yes"/>
    <x v="0"/>
    <m/>
    <n v="39.57"/>
    <s v="No"/>
    <s v="No"/>
    <s v="Yes"/>
    <s v="Medium"/>
    <s v="Low"/>
    <n v="8"/>
    <s v="Medium"/>
    <n v="259"/>
    <x v="38"/>
    <n v="14.88"/>
    <n v="16.3"/>
    <x v="0"/>
  </r>
  <r>
    <n v="52"/>
    <s v="Female"/>
    <n v="154"/>
    <n v="264"/>
    <s v="Low"/>
    <s v="Yes"/>
    <s v="Yes"/>
    <x v="0"/>
    <m/>
    <n v="39.57"/>
    <s v="Yes"/>
    <s v="No"/>
    <s v="No"/>
    <s v="Medium"/>
    <s v="Medium"/>
    <n v="8"/>
    <s v="Low"/>
    <n v="219"/>
    <x v="67"/>
    <n v="10.48"/>
    <n v="5.17"/>
    <x v="0"/>
  </r>
  <r>
    <n v="40"/>
    <s v="Male"/>
    <n v="178"/>
    <n v="168"/>
    <s v="High"/>
    <s v="No"/>
    <s v="No"/>
    <x v="1"/>
    <m/>
    <n v="39.57"/>
    <s v="No"/>
    <s v="Yes"/>
    <s v="Yes"/>
    <s v="None"/>
    <s v="Medium"/>
    <n v="6"/>
    <s v="Medium"/>
    <n v="143"/>
    <x v="23"/>
    <n v="2.2599999999999998"/>
    <n v="7.14"/>
    <x v="0"/>
  </r>
  <r>
    <n v="33"/>
    <s v="Female"/>
    <n v="160"/>
    <n v="251"/>
    <s v="Medium"/>
    <s v="Yes"/>
    <s v="No"/>
    <x v="0"/>
    <m/>
    <n v="39.57"/>
    <s v="Yes"/>
    <s v="No"/>
    <s v="Yes"/>
    <s v="Medium"/>
    <s v="Medium"/>
    <n v="4"/>
    <s v="Medium"/>
    <n v="376"/>
    <x v="22"/>
    <n v="14.88"/>
    <n v="7.5"/>
    <x v="1"/>
  </r>
  <r>
    <n v="38"/>
    <s v="Male"/>
    <n v="169"/>
    <n v="209"/>
    <s v="Medium"/>
    <s v="Yes"/>
    <s v="Yes"/>
    <x v="1"/>
    <m/>
    <n v="39.57"/>
    <s v="No"/>
    <s v="No"/>
    <s v="No"/>
    <s v="None"/>
    <s v="Low"/>
    <n v="5"/>
    <s v="Medium"/>
    <n v="315"/>
    <x v="58"/>
    <n v="6.83"/>
    <n v="10.77"/>
    <x v="0"/>
  </r>
  <r>
    <n v="61"/>
    <s v="Male"/>
    <n v="123"/>
    <n v="281"/>
    <s v="Medium"/>
    <s v="No"/>
    <s v="No"/>
    <x v="1"/>
    <m/>
    <n v="39.57"/>
    <s v="No"/>
    <s v="No"/>
    <s v="No"/>
    <s v="Low"/>
    <s v="Low"/>
    <n v="9"/>
    <s v="Low"/>
    <n v="115"/>
    <x v="30"/>
    <n v="6.4"/>
    <n v="15.05"/>
    <x v="0"/>
  </r>
  <r>
    <n v="21"/>
    <s v="Female"/>
    <n v="139"/>
    <n v="205"/>
    <s v="High"/>
    <s v="No"/>
    <s v="Yes"/>
    <x v="0"/>
    <m/>
    <n v="39.58"/>
    <s v="Yes"/>
    <s v="No"/>
    <s v="Yes"/>
    <s v="Low"/>
    <s v="Low"/>
    <n v="10"/>
    <s v="Low"/>
    <n v="399"/>
    <x v="48"/>
    <n v="6.02"/>
    <n v="17.920000000000002"/>
    <x v="0"/>
  </r>
  <r>
    <n v="40"/>
    <s v="Male"/>
    <n v="162"/>
    <n v="183"/>
    <s v="Medium"/>
    <s v="No"/>
    <s v="No"/>
    <x v="0"/>
    <m/>
    <n v="39.58"/>
    <s v="No"/>
    <s v="Yes"/>
    <s v="No"/>
    <s v="High"/>
    <s v="Medium"/>
    <n v="4"/>
    <s v="Low"/>
    <n v="353"/>
    <x v="78"/>
    <n v="11.6"/>
    <n v="7.65"/>
    <x v="0"/>
  </r>
  <r>
    <n v="58"/>
    <s v="Male"/>
    <n v="170"/>
    <n v="240"/>
    <s v="Low"/>
    <s v="Yes"/>
    <s v="Yes"/>
    <x v="0"/>
    <m/>
    <n v="39.58"/>
    <s v="Yes"/>
    <s v="No"/>
    <s v="Yes"/>
    <s v="None"/>
    <s v="High"/>
    <n v="7"/>
    <s v="High"/>
    <n v="191"/>
    <x v="24"/>
    <n v="7.59"/>
    <n v="15.51"/>
    <x v="0"/>
  </r>
  <r>
    <n v="74"/>
    <s v="Male"/>
    <n v="150"/>
    <n v="166"/>
    <s v="Medium"/>
    <s v="No"/>
    <s v="Yes"/>
    <x v="0"/>
    <m/>
    <n v="39.58"/>
    <s v="No"/>
    <s v="Yes"/>
    <s v="No"/>
    <s v="Medium"/>
    <s v="Medium"/>
    <n v="7"/>
    <s v="Low"/>
    <n v="230"/>
    <x v="7"/>
    <n v="6.53"/>
    <n v="9.83"/>
    <x v="0"/>
  </r>
  <r>
    <n v="69"/>
    <s v="Male"/>
    <n v="165"/>
    <n v="262"/>
    <s v="High"/>
    <s v="Yes"/>
    <s v="Yes"/>
    <x v="0"/>
    <m/>
    <n v="39.58"/>
    <s v="Yes"/>
    <s v="No"/>
    <s v="No"/>
    <s v="Low"/>
    <s v="Medium"/>
    <n v="8"/>
    <s v="Low"/>
    <n v="392"/>
    <x v="57"/>
    <n v="0.38"/>
    <n v="10.38"/>
    <x v="0"/>
  </r>
  <r>
    <n v="32"/>
    <s v="Male"/>
    <n v="142"/>
    <n v="262"/>
    <s v="High"/>
    <s v="No"/>
    <s v="Yes"/>
    <x v="0"/>
    <m/>
    <n v="39.590000000000003"/>
    <s v="No"/>
    <s v="No"/>
    <s v="Yes"/>
    <s v="Low"/>
    <s v="Low"/>
    <n v="5"/>
    <s v="High"/>
    <n v="277"/>
    <x v="52"/>
    <n v="7.41"/>
    <n v="16.66"/>
    <x v="1"/>
  </r>
  <r>
    <n v="80"/>
    <s v="Female"/>
    <n v="133"/>
    <n v="263"/>
    <s v="Medium"/>
    <s v="Yes"/>
    <s v="No"/>
    <x v="0"/>
    <m/>
    <n v="39.590000000000003"/>
    <s v="Yes"/>
    <s v="Yes"/>
    <s v="No"/>
    <s v="Medium"/>
    <s v="Low"/>
    <n v="7"/>
    <s v="High"/>
    <n v="274"/>
    <x v="12"/>
    <n v="3.75"/>
    <n v="17.28"/>
    <x v="0"/>
  </r>
  <r>
    <n v="22"/>
    <s v="Female"/>
    <n v="171"/>
    <n v="189"/>
    <s v="Medium"/>
    <s v="Yes"/>
    <s v="No"/>
    <x v="0"/>
    <m/>
    <n v="39.590000000000003"/>
    <s v="No"/>
    <s v="No"/>
    <s v="No"/>
    <s v="Low"/>
    <s v="Low"/>
    <n v="8"/>
    <s v="High"/>
    <n v="288"/>
    <x v="46"/>
    <n v="0.56000000000000005"/>
    <n v="11.35"/>
    <x v="1"/>
  </r>
  <r>
    <n v="69"/>
    <s v="Male"/>
    <n v="169"/>
    <n v="287"/>
    <s v="Medium"/>
    <s v="Yes"/>
    <s v="Yes"/>
    <x v="1"/>
    <m/>
    <n v="39.590000000000003"/>
    <s v="Yes"/>
    <s v="Yes"/>
    <s v="No"/>
    <s v="High"/>
    <s v="Low"/>
    <n v="8"/>
    <s v="High"/>
    <n v="203"/>
    <x v="19"/>
    <n v="3.4"/>
    <n v="7.65"/>
    <x v="0"/>
  </r>
  <r>
    <n v="51"/>
    <s v="Female"/>
    <n v="155"/>
    <n v="219"/>
    <s v="High"/>
    <s v="Yes"/>
    <s v="Yes"/>
    <x v="0"/>
    <m/>
    <n v="39.6"/>
    <s v="Yes"/>
    <s v="Yes"/>
    <s v="No"/>
    <s v="None"/>
    <s v="Low"/>
    <n v="10"/>
    <s v="High"/>
    <n v="212"/>
    <x v="20"/>
    <n v="2.78"/>
    <n v="7.49"/>
    <x v="0"/>
  </r>
  <r>
    <n v="70"/>
    <s v="Male"/>
    <n v="123"/>
    <n v="217"/>
    <s v="Medium"/>
    <s v="No"/>
    <s v="No"/>
    <x v="0"/>
    <m/>
    <n v="39.6"/>
    <s v="Yes"/>
    <s v="Yes"/>
    <s v="Yes"/>
    <s v="High"/>
    <s v="Low"/>
    <n v="5"/>
    <s v="Low"/>
    <n v="249"/>
    <x v="15"/>
    <n v="3.66"/>
    <n v="13.83"/>
    <x v="0"/>
  </r>
  <r>
    <n v="32"/>
    <s v="Male"/>
    <n v="146"/>
    <n v="287"/>
    <s v="Low"/>
    <s v="No"/>
    <s v="Yes"/>
    <x v="0"/>
    <m/>
    <n v="39.6"/>
    <s v="Yes"/>
    <s v="No"/>
    <s v="Yes"/>
    <s v="Medium"/>
    <s v="High"/>
    <n v="8"/>
    <s v="High"/>
    <n v="361"/>
    <x v="10"/>
    <n v="14.97"/>
    <n v="12.71"/>
    <x v="0"/>
  </r>
  <r>
    <n v="79"/>
    <s v="Male"/>
    <n v="147"/>
    <n v="296"/>
    <s v="High"/>
    <s v="No"/>
    <s v="Yes"/>
    <x v="1"/>
    <m/>
    <n v="39.61"/>
    <s v="Yes"/>
    <s v="No"/>
    <s v="Yes"/>
    <s v="Medium"/>
    <s v="Medium"/>
    <n v="5"/>
    <s v="Medium"/>
    <n v="141"/>
    <x v="18"/>
    <n v="0.97"/>
    <n v="5.49"/>
    <x v="0"/>
  </r>
  <r>
    <n v="23"/>
    <s v="Female"/>
    <n v="174"/>
    <n v="262"/>
    <s v="High"/>
    <s v="Yes"/>
    <s v="No"/>
    <x v="1"/>
    <m/>
    <n v="39.61"/>
    <s v="Yes"/>
    <s v="Yes"/>
    <s v="Yes"/>
    <s v="None"/>
    <s v="High"/>
    <n v="7"/>
    <s v="Medium"/>
    <n v="202"/>
    <x v="18"/>
    <n v="13.59"/>
    <n v="11.07"/>
    <x v="0"/>
  </r>
  <r>
    <n v="66"/>
    <s v="Female"/>
    <n v="145"/>
    <n v="191"/>
    <s v="Low"/>
    <s v="No"/>
    <s v="Yes"/>
    <x v="0"/>
    <m/>
    <n v="39.61"/>
    <s v="No"/>
    <s v="No"/>
    <s v="Yes"/>
    <s v="High"/>
    <s v="High"/>
    <n v="10"/>
    <s v="Medium"/>
    <n v="107"/>
    <x v="25"/>
    <n v="5.36"/>
    <n v="6.98"/>
    <x v="0"/>
  </r>
  <r>
    <n v="75"/>
    <s v="Female"/>
    <n v="126"/>
    <n v="164"/>
    <s v="Medium"/>
    <s v="Yes"/>
    <s v="No"/>
    <x v="1"/>
    <m/>
    <n v="39.61"/>
    <s v="Yes"/>
    <s v="No"/>
    <s v="No"/>
    <s v="High"/>
    <s v="Low"/>
    <n v="9"/>
    <s v="Low"/>
    <n v="318"/>
    <x v="27"/>
    <n v="4.08"/>
    <n v="5.14"/>
    <x v="0"/>
  </r>
  <r>
    <n v="67"/>
    <s v="Male"/>
    <n v="128"/>
    <n v="196"/>
    <s v="Low"/>
    <s v="No"/>
    <s v="Yes"/>
    <x v="1"/>
    <m/>
    <n v="39.61"/>
    <s v="No"/>
    <s v="No"/>
    <s v="No"/>
    <s v="Low"/>
    <s v="High"/>
    <n v="9"/>
    <s v="Medium"/>
    <n v="384"/>
    <x v="38"/>
    <n v="2.44"/>
    <n v="13.34"/>
    <x v="0"/>
  </r>
  <r>
    <n v="32"/>
    <s v="Male"/>
    <n v="150"/>
    <n v="200"/>
    <s v="Low"/>
    <s v="Yes"/>
    <s v="Yes"/>
    <x v="1"/>
    <m/>
    <n v="39.61"/>
    <s v="No"/>
    <s v="Yes"/>
    <s v="Yes"/>
    <s v="None"/>
    <s v="Medium"/>
    <n v="10"/>
    <s v="High"/>
    <n v="261"/>
    <x v="71"/>
    <n v="1.07"/>
    <n v="10.27"/>
    <x v="0"/>
  </r>
  <r>
    <n v="57"/>
    <s v="Male"/>
    <n v="163"/>
    <n v="243"/>
    <s v="Medium"/>
    <s v="Yes"/>
    <s v="No"/>
    <x v="1"/>
    <m/>
    <n v="39.619999999999997"/>
    <s v="Yes"/>
    <s v="Yes"/>
    <s v="Yes"/>
    <s v="High"/>
    <s v="Medium"/>
    <n v="4"/>
    <s v="High"/>
    <n v="192"/>
    <x v="22"/>
    <n v="1.19"/>
    <n v="8.32"/>
    <x v="0"/>
  </r>
  <r>
    <n v="61"/>
    <s v="Male"/>
    <n v="137"/>
    <n v="284"/>
    <s v="High"/>
    <s v="No"/>
    <s v="Yes"/>
    <x v="1"/>
    <m/>
    <n v="39.619999999999997"/>
    <s v="Yes"/>
    <s v="No"/>
    <s v="No"/>
    <s v="Medium"/>
    <s v="Low"/>
    <n v="6"/>
    <s v="Low"/>
    <n v="394"/>
    <x v="1"/>
    <n v="13.81"/>
    <n v="10.19"/>
    <x v="0"/>
  </r>
  <r>
    <n v="34"/>
    <s v="Male"/>
    <n v="172"/>
    <n v="255"/>
    <s v="High"/>
    <s v="No"/>
    <s v="Yes"/>
    <x v="1"/>
    <m/>
    <n v="39.619999999999997"/>
    <s v="No"/>
    <s v="No"/>
    <s v="No"/>
    <s v="Low"/>
    <s v="High"/>
    <n v="8"/>
    <s v="Medium"/>
    <n v="191"/>
    <x v="12"/>
    <n v="10.82"/>
    <n v="12.46"/>
    <x v="1"/>
  </r>
  <r>
    <n v="61"/>
    <s v="Male"/>
    <n v="168"/>
    <n v="263"/>
    <s v="High"/>
    <s v="No"/>
    <s v="Yes"/>
    <x v="1"/>
    <m/>
    <n v="39.619999999999997"/>
    <s v="Yes"/>
    <s v="Yes"/>
    <s v="No"/>
    <s v="Medium"/>
    <s v="Medium"/>
    <n v="5"/>
    <s v="High"/>
    <n v="274"/>
    <x v="59"/>
    <n v="11.95"/>
    <n v="18.52"/>
    <x v="0"/>
  </r>
  <r>
    <n v="71"/>
    <s v="Male"/>
    <n v="158"/>
    <n v="289"/>
    <s v="High"/>
    <s v="No"/>
    <s v="No"/>
    <x v="1"/>
    <m/>
    <n v="39.630000000000003"/>
    <s v="Yes"/>
    <s v="Yes"/>
    <s v="No"/>
    <s v="High"/>
    <s v="High"/>
    <n v="9"/>
    <s v="Low"/>
    <n v="312"/>
    <x v="52"/>
    <n v="9.81"/>
    <n v="16.059999999999999"/>
    <x v="0"/>
  </r>
  <r>
    <n v="53"/>
    <s v="Female"/>
    <n v="167"/>
    <n v="209"/>
    <s v="High"/>
    <s v="No"/>
    <s v="No"/>
    <x v="1"/>
    <m/>
    <n v="39.630000000000003"/>
    <s v="Yes"/>
    <s v="No"/>
    <s v="No"/>
    <s v="Medium"/>
    <s v="Low"/>
    <n v="7"/>
    <s v="Medium"/>
    <n v="314"/>
    <x v="63"/>
    <n v="10.72"/>
    <n v="7.44"/>
    <x v="0"/>
  </r>
  <r>
    <n v="79"/>
    <s v="Male"/>
    <n v="155"/>
    <n v="265"/>
    <s v="Medium"/>
    <s v="Yes"/>
    <s v="Yes"/>
    <x v="0"/>
    <m/>
    <n v="39.630000000000003"/>
    <s v="Yes"/>
    <s v="Yes"/>
    <s v="Yes"/>
    <s v="Low"/>
    <s v="Medium"/>
    <n v="5"/>
    <s v="Low"/>
    <n v="190"/>
    <x v="6"/>
    <n v="6.57"/>
    <n v="11.98"/>
    <x v="0"/>
  </r>
  <r>
    <n v="22"/>
    <s v="Female"/>
    <n v="125"/>
    <n v="246"/>
    <s v="High"/>
    <s v="No"/>
    <s v="No"/>
    <x v="1"/>
    <m/>
    <n v="39.630000000000003"/>
    <s v="Yes"/>
    <s v="Yes"/>
    <s v="No"/>
    <s v="Low"/>
    <s v="Medium"/>
    <n v="7"/>
    <s v="High"/>
    <n v="166"/>
    <x v="28"/>
    <n v="5.01"/>
    <n v="5.17"/>
    <x v="1"/>
  </r>
  <r>
    <n v="80"/>
    <s v="Male"/>
    <n v="157"/>
    <n v="250"/>
    <s v="Low"/>
    <s v="No"/>
    <s v="Yes"/>
    <x v="0"/>
    <m/>
    <n v="39.630000000000003"/>
    <s v="Yes"/>
    <s v="No"/>
    <s v="No"/>
    <s v="High"/>
    <s v="Low"/>
    <n v="9"/>
    <s v="High"/>
    <n v="361"/>
    <x v="20"/>
    <n v="2.48"/>
    <n v="15.93"/>
    <x v="0"/>
  </r>
  <r>
    <n v="49"/>
    <s v="Female"/>
    <n v="170"/>
    <n v="202"/>
    <s v="Medium"/>
    <s v="No"/>
    <s v="No"/>
    <x v="0"/>
    <m/>
    <n v="39.630000000000003"/>
    <s v="Yes"/>
    <s v="Yes"/>
    <s v="No"/>
    <s v="Low"/>
    <s v="Low"/>
    <n v="8"/>
    <s v="Low"/>
    <n v="397"/>
    <x v="73"/>
    <n v="1.86"/>
    <n v="19.46"/>
    <x v="0"/>
  </r>
  <r>
    <n v="42"/>
    <s v="Female"/>
    <n v="166"/>
    <n v="269"/>
    <s v="High"/>
    <s v="No"/>
    <s v="No"/>
    <x v="0"/>
    <m/>
    <n v="39.630000000000003"/>
    <s v="Yes"/>
    <s v="No"/>
    <s v="No"/>
    <s v="Low"/>
    <s v="Medium"/>
    <n v="9"/>
    <s v="Low"/>
    <n v="331"/>
    <x v="43"/>
    <n v="2.92"/>
    <n v="15.17"/>
    <x v="1"/>
  </r>
  <r>
    <n v="54"/>
    <s v="Female"/>
    <n v="147"/>
    <n v="198"/>
    <s v="Medium"/>
    <s v="No"/>
    <s v="No"/>
    <x v="0"/>
    <m/>
    <n v="39.64"/>
    <s v="No"/>
    <s v="No"/>
    <s v="Yes"/>
    <s v="Medium"/>
    <s v="High"/>
    <n v="6"/>
    <s v="Low"/>
    <n v="134"/>
    <x v="0"/>
    <n v="4.71"/>
    <n v="11.9"/>
    <x v="0"/>
  </r>
  <r>
    <n v="54"/>
    <s v="Female"/>
    <n v="121"/>
    <n v="233"/>
    <s v="High"/>
    <s v="No"/>
    <s v="Yes"/>
    <x v="1"/>
    <m/>
    <n v="39.64"/>
    <s v="No"/>
    <s v="No"/>
    <s v="No"/>
    <s v="Medium"/>
    <s v="Medium"/>
    <n v="5"/>
    <s v="Low"/>
    <n v="147"/>
    <x v="41"/>
    <n v="0.82"/>
    <n v="14.48"/>
    <x v="0"/>
  </r>
  <r>
    <n v="77"/>
    <s v="Female"/>
    <n v="167"/>
    <n v="261"/>
    <s v="Low"/>
    <s v="Yes"/>
    <s v="No"/>
    <x v="0"/>
    <m/>
    <n v="39.64"/>
    <s v="No"/>
    <s v="Yes"/>
    <s v="No"/>
    <s v="Low"/>
    <s v="Low"/>
    <n v="7"/>
    <s v="Low"/>
    <n v="285"/>
    <x v="74"/>
    <n v="5.67"/>
    <n v="13.59"/>
    <x v="0"/>
  </r>
  <r>
    <n v="47"/>
    <s v="Male"/>
    <n v="165"/>
    <n v="258"/>
    <s v="Medium"/>
    <s v="Yes"/>
    <s v="Yes"/>
    <x v="1"/>
    <m/>
    <n v="39.64"/>
    <s v="Yes"/>
    <s v="Yes"/>
    <s v="No"/>
    <s v="High"/>
    <s v="High"/>
    <n v="10"/>
    <s v="Low"/>
    <n v="133"/>
    <x v="69"/>
    <n v="11.07"/>
    <n v="11.38"/>
    <x v="0"/>
  </r>
  <r>
    <n v="54"/>
    <s v="Female"/>
    <n v="136"/>
    <n v="167"/>
    <s v="High"/>
    <s v="No"/>
    <s v="Yes"/>
    <x v="0"/>
    <m/>
    <n v="39.64"/>
    <s v="No"/>
    <s v="Yes"/>
    <s v="Yes"/>
    <s v="High"/>
    <s v="Medium"/>
    <n v="6"/>
    <s v="Low"/>
    <n v="125"/>
    <x v="76"/>
    <n v="2.41"/>
    <n v="18.14"/>
    <x v="0"/>
  </r>
  <r>
    <n v="63"/>
    <s v="Male"/>
    <n v="153"/>
    <n v="275"/>
    <s v="High"/>
    <s v="Yes"/>
    <s v="No"/>
    <x v="1"/>
    <m/>
    <n v="39.64"/>
    <s v="No"/>
    <s v="No"/>
    <s v="Yes"/>
    <s v="None"/>
    <s v="Medium"/>
    <n v="8"/>
    <s v="High"/>
    <n v="219"/>
    <x v="78"/>
    <n v="11.8"/>
    <n v="19.63"/>
    <x v="1"/>
  </r>
  <r>
    <n v="68"/>
    <s v="Male"/>
    <n v="169"/>
    <n v="170"/>
    <s v="High"/>
    <s v="No"/>
    <s v="No"/>
    <x v="1"/>
    <m/>
    <n v="39.64"/>
    <s v="No"/>
    <s v="No"/>
    <s v="Yes"/>
    <s v="Low"/>
    <s v="Low"/>
    <n v="7"/>
    <s v="High"/>
    <n v="327"/>
    <x v="24"/>
    <n v="4.83"/>
    <n v="12.86"/>
    <x v="0"/>
  </r>
  <r>
    <n v="42"/>
    <s v="Male"/>
    <n v="170"/>
    <n v="195"/>
    <s v="Medium"/>
    <s v="Yes"/>
    <s v="No"/>
    <x v="1"/>
    <m/>
    <n v="39.64"/>
    <s v="Yes"/>
    <s v="No"/>
    <s v="No"/>
    <s v="None"/>
    <s v="Medium"/>
    <n v="7"/>
    <s v="Low"/>
    <n v="141"/>
    <x v="61"/>
    <n v="1.42"/>
    <n v="5.55"/>
    <x v="0"/>
  </r>
  <r>
    <n v="29"/>
    <s v="Male"/>
    <n v="145"/>
    <n v="221"/>
    <s v="Medium"/>
    <s v="No"/>
    <s v="Yes"/>
    <x v="1"/>
    <m/>
    <n v="39.64"/>
    <s v="Yes"/>
    <s v="No"/>
    <s v="Yes"/>
    <s v="Medium"/>
    <s v="Medium"/>
    <n v="4"/>
    <s v="Medium"/>
    <n v="100"/>
    <x v="20"/>
    <n v="0.76"/>
    <n v="11.3"/>
    <x v="0"/>
  </r>
  <r>
    <n v="25"/>
    <s v="Male"/>
    <n v="179"/>
    <n v="161"/>
    <s v="Medium"/>
    <s v="No"/>
    <s v="No"/>
    <x v="1"/>
    <m/>
    <n v="39.65"/>
    <s v="No"/>
    <s v="No"/>
    <s v="No"/>
    <s v="Medium"/>
    <s v="Low"/>
    <n v="9"/>
    <s v="Medium"/>
    <n v="243"/>
    <x v="78"/>
    <n v="10.19"/>
    <n v="7.82"/>
    <x v="0"/>
  </r>
  <r>
    <n v="21"/>
    <s v="Female"/>
    <n v="170"/>
    <n v="293"/>
    <s v="Medium"/>
    <s v="No"/>
    <s v="No"/>
    <x v="1"/>
    <m/>
    <n v="39.65"/>
    <s v="Yes"/>
    <s v="Yes"/>
    <s v="Yes"/>
    <s v="None"/>
    <s v="High"/>
    <n v="9"/>
    <s v="Low"/>
    <n v="164"/>
    <x v="52"/>
    <n v="3.35"/>
    <n v="11.1"/>
    <x v="0"/>
  </r>
  <r>
    <n v="77"/>
    <s v="Male"/>
    <n v="172"/>
    <n v="153"/>
    <s v="High"/>
    <s v="No"/>
    <s v="Yes"/>
    <x v="1"/>
    <m/>
    <n v="39.65"/>
    <s v="No"/>
    <s v="Yes"/>
    <s v="Yes"/>
    <s v="Low"/>
    <s v="Medium"/>
    <n v="7"/>
    <s v="Medium"/>
    <n v="319"/>
    <x v="38"/>
    <n v="12.78"/>
    <n v="17.670000000000002"/>
    <x v="0"/>
  </r>
  <r>
    <n v="63"/>
    <s v="Female"/>
    <n v="136"/>
    <n v="216"/>
    <s v="Medium"/>
    <s v="Yes"/>
    <s v="No"/>
    <x v="0"/>
    <m/>
    <n v="39.659999999999997"/>
    <s v="No"/>
    <s v="Yes"/>
    <s v="Yes"/>
    <s v="High"/>
    <s v="High"/>
    <n v="8"/>
    <s v="Low"/>
    <n v="102"/>
    <x v="42"/>
    <n v="0.1"/>
    <n v="12.05"/>
    <x v="0"/>
  </r>
  <r>
    <n v="76"/>
    <s v="Male"/>
    <n v="129"/>
    <n v="210"/>
    <s v="Medium"/>
    <s v="No"/>
    <s v="No"/>
    <x v="1"/>
    <m/>
    <n v="39.659999999999997"/>
    <s v="No"/>
    <s v="No"/>
    <s v="No"/>
    <s v="High"/>
    <s v="Low"/>
    <n v="9"/>
    <s v="Medium"/>
    <n v="178"/>
    <x v="71"/>
    <n v="12.87"/>
    <n v="10.87"/>
    <x v="0"/>
  </r>
  <r>
    <n v="23"/>
    <s v="Male"/>
    <n v="167"/>
    <n v="228"/>
    <s v="High"/>
    <s v="No"/>
    <s v="No"/>
    <x v="0"/>
    <m/>
    <n v="39.659999999999997"/>
    <s v="No"/>
    <s v="No"/>
    <s v="Yes"/>
    <s v="None"/>
    <s v="High"/>
    <n v="7"/>
    <s v="Medium"/>
    <n v="108"/>
    <x v="32"/>
    <n v="4.4400000000000004"/>
    <n v="11.79"/>
    <x v="1"/>
  </r>
  <r>
    <n v="74"/>
    <s v="Female"/>
    <n v="168"/>
    <n v="236"/>
    <s v="Low"/>
    <s v="Yes"/>
    <s v="Yes"/>
    <x v="0"/>
    <m/>
    <n v="39.67"/>
    <s v="Yes"/>
    <s v="Yes"/>
    <s v="No"/>
    <s v="Medium"/>
    <s v="Medium"/>
    <n v="4"/>
    <s v="Medium"/>
    <n v="235"/>
    <x v="43"/>
    <n v="1.08"/>
    <n v="7.3"/>
    <x v="0"/>
  </r>
  <r>
    <n v="18"/>
    <s v="Female"/>
    <n v="130"/>
    <n v="259"/>
    <s v="Low"/>
    <s v="No"/>
    <s v="Yes"/>
    <x v="0"/>
    <m/>
    <n v="39.67"/>
    <s v="Yes"/>
    <s v="No"/>
    <s v="Yes"/>
    <s v="High"/>
    <s v="Medium"/>
    <n v="6"/>
    <s v="High"/>
    <n v="362"/>
    <x v="37"/>
    <n v="10.77"/>
    <n v="13.69"/>
    <x v="1"/>
  </r>
  <r>
    <n v="45"/>
    <s v="Male"/>
    <n v="168"/>
    <n v="251"/>
    <s v="Medium"/>
    <s v="No"/>
    <s v="No"/>
    <x v="0"/>
    <m/>
    <n v="39.67"/>
    <s v="Yes"/>
    <s v="No"/>
    <s v="Yes"/>
    <s v="Medium"/>
    <s v="High"/>
    <n v="6"/>
    <s v="Low"/>
    <n v="114"/>
    <x v="7"/>
    <n v="3.96"/>
    <n v="10.67"/>
    <x v="0"/>
  </r>
  <r>
    <n v="44"/>
    <s v="Female"/>
    <n v="161"/>
    <n v="277"/>
    <s v="Medium"/>
    <s v="No"/>
    <s v="No"/>
    <x v="0"/>
    <m/>
    <n v="39.67"/>
    <s v="No"/>
    <s v="Yes"/>
    <s v="Yes"/>
    <s v="None"/>
    <s v="Medium"/>
    <n v="6"/>
    <s v="High"/>
    <n v="359"/>
    <x v="54"/>
    <n v="10.16"/>
    <n v="11.06"/>
    <x v="0"/>
  </r>
  <r>
    <n v="54"/>
    <s v="Male"/>
    <n v="159"/>
    <n v="161"/>
    <s v="Medium"/>
    <s v="No"/>
    <s v="No"/>
    <x v="0"/>
    <m/>
    <n v="39.68"/>
    <s v="No"/>
    <s v="Yes"/>
    <s v="Yes"/>
    <s v="Medium"/>
    <s v="Low"/>
    <n v="9"/>
    <s v="High"/>
    <n v="328"/>
    <x v="13"/>
    <n v="11.12"/>
    <n v="17.100000000000001"/>
    <x v="1"/>
  </r>
  <r>
    <n v="65"/>
    <s v="Male"/>
    <n v="120"/>
    <n v="253"/>
    <s v="Medium"/>
    <s v="Yes"/>
    <s v="No"/>
    <x v="1"/>
    <m/>
    <n v="39.68"/>
    <s v="Yes"/>
    <s v="No"/>
    <s v="Yes"/>
    <s v="High"/>
    <s v="High"/>
    <n v="5"/>
    <s v="Medium"/>
    <n v="307"/>
    <x v="26"/>
    <n v="4.3600000000000003"/>
    <n v="9.0399999999999991"/>
    <x v="0"/>
  </r>
  <r>
    <n v="37"/>
    <s v="Female"/>
    <n v="124"/>
    <n v="274"/>
    <s v="Medium"/>
    <s v="Yes"/>
    <s v="Yes"/>
    <x v="1"/>
    <m/>
    <n v="39.68"/>
    <s v="No"/>
    <s v="No"/>
    <s v="Yes"/>
    <s v="Medium"/>
    <s v="Low"/>
    <n v="9"/>
    <s v="High"/>
    <n v="155"/>
    <x v="64"/>
    <n v="14.36"/>
    <n v="17.96"/>
    <x v="1"/>
  </r>
  <r>
    <n v="50"/>
    <s v="Female"/>
    <n v="124"/>
    <n v="181"/>
    <s v="Medium"/>
    <s v="No"/>
    <s v="No"/>
    <x v="1"/>
    <m/>
    <n v="39.68"/>
    <s v="No"/>
    <s v="No"/>
    <s v="No"/>
    <s v="None"/>
    <s v="High"/>
    <n v="9"/>
    <s v="High"/>
    <n v="165"/>
    <x v="24"/>
    <n v="3.49"/>
    <n v="7.31"/>
    <x v="0"/>
  </r>
  <r>
    <n v="26"/>
    <s v="Male"/>
    <n v="148"/>
    <n v="175"/>
    <s v="High"/>
    <s v="Yes"/>
    <s v="No"/>
    <x v="0"/>
    <m/>
    <n v="39.68"/>
    <s v="No"/>
    <s v="Yes"/>
    <s v="Yes"/>
    <s v="Medium"/>
    <s v="Low"/>
    <n v="6"/>
    <s v="Low"/>
    <n v="112"/>
    <x v="49"/>
    <n v="11.4"/>
    <n v="17.440000000000001"/>
    <x v="0"/>
  </r>
  <r>
    <n v="49"/>
    <s v="Female"/>
    <n v="145"/>
    <n v="172"/>
    <s v="High"/>
    <s v="No"/>
    <s v="Yes"/>
    <x v="1"/>
    <m/>
    <n v="39.68"/>
    <s v="Yes"/>
    <s v="No"/>
    <s v="Yes"/>
    <s v="Medium"/>
    <s v="Medium"/>
    <n v="6"/>
    <s v="High"/>
    <n v="340"/>
    <x v="25"/>
    <n v="13.55"/>
    <n v="19.77"/>
    <x v="0"/>
  </r>
  <r>
    <n v="46"/>
    <s v="Male"/>
    <n v="144"/>
    <n v="261"/>
    <s v="Medium"/>
    <s v="No"/>
    <s v="Yes"/>
    <x v="1"/>
    <m/>
    <n v="39.68"/>
    <s v="No"/>
    <s v="No"/>
    <s v="Yes"/>
    <s v="Medium"/>
    <s v="Medium"/>
    <n v="8"/>
    <s v="Medium"/>
    <n v="175"/>
    <x v="80"/>
    <n v="9"/>
    <n v="13.57"/>
    <x v="0"/>
  </r>
  <r>
    <n v="39"/>
    <s v="Female"/>
    <n v="136"/>
    <n v="246"/>
    <s v="High"/>
    <s v="Yes"/>
    <s v="Yes"/>
    <x v="0"/>
    <m/>
    <n v="39.68"/>
    <s v="No"/>
    <s v="No"/>
    <s v="Yes"/>
    <s v="Medium"/>
    <s v="High"/>
    <n v="7"/>
    <s v="Low"/>
    <n v="380"/>
    <x v="17"/>
    <n v="4.41"/>
    <n v="15.33"/>
    <x v="0"/>
  </r>
  <r>
    <n v="64"/>
    <s v="Female"/>
    <n v="152"/>
    <n v="271"/>
    <s v="High"/>
    <s v="No"/>
    <s v="Yes"/>
    <x v="0"/>
    <m/>
    <n v="39.69"/>
    <s v="Yes"/>
    <s v="No"/>
    <s v="Yes"/>
    <s v="Medium"/>
    <s v="Medium"/>
    <n v="10"/>
    <s v="Low"/>
    <n v="117"/>
    <x v="75"/>
    <n v="6.26"/>
    <n v="14.63"/>
    <x v="1"/>
  </r>
  <r>
    <n v="42"/>
    <s v="Female"/>
    <n v="126"/>
    <n v="270"/>
    <s v="High"/>
    <s v="No"/>
    <s v="Yes"/>
    <x v="1"/>
    <m/>
    <n v="39.69"/>
    <s v="No"/>
    <s v="Yes"/>
    <s v="Yes"/>
    <s v="None"/>
    <s v="Low"/>
    <n v="4"/>
    <s v="High"/>
    <n v="215"/>
    <x v="64"/>
    <n v="1.82"/>
    <n v="14.16"/>
    <x v="1"/>
  </r>
  <r>
    <n v="23"/>
    <s v="Female"/>
    <n v="167"/>
    <n v="173"/>
    <s v="Low"/>
    <s v="Yes"/>
    <s v="Yes"/>
    <x v="1"/>
    <m/>
    <n v="39.700000000000003"/>
    <s v="Yes"/>
    <s v="No"/>
    <s v="No"/>
    <s v="Medium"/>
    <s v="Low"/>
    <n v="5"/>
    <s v="Low"/>
    <n v="362"/>
    <x v="26"/>
    <n v="6.64"/>
    <n v="5.51"/>
    <x v="0"/>
  </r>
  <r>
    <n v="62"/>
    <s v="Female"/>
    <n v="133"/>
    <n v="199"/>
    <s v="High"/>
    <s v="Yes"/>
    <s v="No"/>
    <x v="1"/>
    <m/>
    <n v="39.700000000000003"/>
    <s v="Yes"/>
    <s v="No"/>
    <s v="Yes"/>
    <s v="Medium"/>
    <s v="High"/>
    <n v="6"/>
    <s v="High"/>
    <n v="313"/>
    <x v="40"/>
    <n v="12.19"/>
    <n v="8.14"/>
    <x v="0"/>
  </r>
  <r>
    <n v="78"/>
    <s v="Female"/>
    <n v="159"/>
    <n v="297"/>
    <s v="High"/>
    <s v="Yes"/>
    <s v="Yes"/>
    <x v="0"/>
    <m/>
    <n v="39.700000000000003"/>
    <s v="No"/>
    <s v="Yes"/>
    <s v="Yes"/>
    <s v="Low"/>
    <s v="High"/>
    <n v="4"/>
    <s v="Medium"/>
    <n v="165"/>
    <x v="52"/>
    <n v="11.54"/>
    <n v="12.11"/>
    <x v="1"/>
  </r>
  <r>
    <n v="51"/>
    <s v="Female"/>
    <n v="138"/>
    <n v="299"/>
    <s v="Low"/>
    <s v="Yes"/>
    <s v="No"/>
    <x v="0"/>
    <m/>
    <n v="39.71"/>
    <s v="No"/>
    <s v="No"/>
    <s v="Yes"/>
    <s v="Low"/>
    <s v="Medium"/>
    <n v="9"/>
    <s v="Low"/>
    <n v="142"/>
    <x v="7"/>
    <n v="0.96"/>
    <n v="8.7799999999999994"/>
    <x v="0"/>
  </r>
  <r>
    <n v="41"/>
    <s v="Male"/>
    <n v="133"/>
    <n v="292"/>
    <s v="High"/>
    <s v="No"/>
    <s v="Yes"/>
    <x v="0"/>
    <m/>
    <n v="39.71"/>
    <s v="No"/>
    <s v="Yes"/>
    <s v="No"/>
    <s v="High"/>
    <s v="High"/>
    <n v="5"/>
    <s v="High"/>
    <n v="182"/>
    <x v="61"/>
    <n v="7.73"/>
    <n v="17.68"/>
    <x v="1"/>
  </r>
  <r>
    <n v="18"/>
    <s v="Female"/>
    <n v="167"/>
    <n v="188"/>
    <s v="Medium"/>
    <s v="Yes"/>
    <s v="Yes"/>
    <x v="1"/>
    <m/>
    <n v="39.71"/>
    <s v="Yes"/>
    <s v="No"/>
    <s v="No"/>
    <s v="Low"/>
    <s v="Low"/>
    <n v="7"/>
    <s v="High"/>
    <n v="290"/>
    <x v="21"/>
    <n v="7.9"/>
    <n v="16.04"/>
    <x v="0"/>
  </r>
  <r>
    <n v="67"/>
    <s v="Male"/>
    <n v="149"/>
    <n v="209"/>
    <s v="Medium"/>
    <s v="Yes"/>
    <s v="No"/>
    <x v="0"/>
    <m/>
    <n v="39.71"/>
    <s v="Yes"/>
    <s v="Yes"/>
    <s v="No"/>
    <s v="High"/>
    <s v="Low"/>
    <n v="8"/>
    <s v="Low"/>
    <n v="315"/>
    <x v="16"/>
    <n v="14.37"/>
    <n v="15.88"/>
    <x v="0"/>
  </r>
  <r>
    <n v="24"/>
    <s v="Male"/>
    <n v="171"/>
    <n v="213"/>
    <s v="High"/>
    <s v="No"/>
    <s v="Yes"/>
    <x v="1"/>
    <m/>
    <n v="39.72"/>
    <s v="Yes"/>
    <s v="Yes"/>
    <s v="Yes"/>
    <s v="None"/>
    <s v="Low"/>
    <n v="10"/>
    <s v="Medium"/>
    <n v="215"/>
    <x v="60"/>
    <n v="13.42"/>
    <n v="15.76"/>
    <x v="0"/>
  </r>
  <r>
    <n v="71"/>
    <s v="Male"/>
    <n v="155"/>
    <n v="211"/>
    <s v="Medium"/>
    <s v="No"/>
    <s v="No"/>
    <x v="0"/>
    <m/>
    <n v="39.72"/>
    <s v="Yes"/>
    <s v="Yes"/>
    <s v="Yes"/>
    <s v="Medium"/>
    <s v="High"/>
    <n v="8"/>
    <s v="Low"/>
    <n v="343"/>
    <x v="9"/>
    <n v="2.4300000000000002"/>
    <n v="18.809999999999999"/>
    <x v="0"/>
  </r>
  <r>
    <n v="29"/>
    <s v="Male"/>
    <n v="152"/>
    <n v="200"/>
    <s v="Medium"/>
    <s v="Yes"/>
    <s v="Yes"/>
    <x v="0"/>
    <m/>
    <n v="39.72"/>
    <s v="Yes"/>
    <s v="Yes"/>
    <s v="No"/>
    <s v="None"/>
    <s v="Medium"/>
    <n v="9"/>
    <s v="High"/>
    <n v="256"/>
    <x v="6"/>
    <n v="11.95"/>
    <n v="11.28"/>
    <x v="0"/>
  </r>
  <r>
    <n v="40"/>
    <s v="Female"/>
    <n v="145"/>
    <n v="212"/>
    <s v="High"/>
    <s v="Yes"/>
    <s v="No"/>
    <x v="1"/>
    <m/>
    <n v="39.72"/>
    <s v="Yes"/>
    <s v="Yes"/>
    <s v="Yes"/>
    <s v="None"/>
    <s v="Low"/>
    <n v="5"/>
    <s v="Medium"/>
    <n v="286"/>
    <x v="64"/>
    <n v="7.46"/>
    <n v="14.66"/>
    <x v="1"/>
  </r>
  <r>
    <n v="70"/>
    <s v="Male"/>
    <n v="129"/>
    <n v="202"/>
    <s v="Medium"/>
    <s v="No"/>
    <s v="No"/>
    <x v="0"/>
    <m/>
    <n v="39.72"/>
    <s v="Yes"/>
    <s v="No"/>
    <s v="No"/>
    <s v="Low"/>
    <s v="Medium"/>
    <n v="8"/>
    <s v="High"/>
    <n v="370"/>
    <x v="61"/>
    <n v="12.98"/>
    <n v="11.27"/>
    <x v="0"/>
  </r>
  <r>
    <n v="25"/>
    <s v="Female"/>
    <n v="174"/>
    <n v="158"/>
    <s v="High"/>
    <s v="Yes"/>
    <s v="No"/>
    <x v="1"/>
    <m/>
    <n v="39.729999999999997"/>
    <s v="Yes"/>
    <s v="Yes"/>
    <s v="No"/>
    <s v="Low"/>
    <s v="High"/>
    <n v="7"/>
    <s v="High"/>
    <n v="208"/>
    <x v="69"/>
    <n v="5.47"/>
    <n v="11.31"/>
    <x v="0"/>
  </r>
  <r>
    <n v="51"/>
    <s v="Female"/>
    <n v="177"/>
    <n v="207"/>
    <s v="Low"/>
    <s v="No"/>
    <s v="Yes"/>
    <x v="1"/>
    <m/>
    <n v="39.729999999999997"/>
    <s v="No"/>
    <s v="Yes"/>
    <s v="Yes"/>
    <s v="None"/>
    <s v="Low"/>
    <n v="6"/>
    <s v="Medium"/>
    <n v="121"/>
    <x v="16"/>
    <n v="9.26"/>
    <n v="14.57"/>
    <x v="1"/>
  </r>
  <r>
    <n v="31"/>
    <s v="Female"/>
    <n v="165"/>
    <n v="192"/>
    <s v="Low"/>
    <s v="No"/>
    <s v="Yes"/>
    <x v="1"/>
    <m/>
    <n v="39.729999999999997"/>
    <s v="Yes"/>
    <s v="No"/>
    <s v="Yes"/>
    <s v="High"/>
    <s v="Low"/>
    <n v="6"/>
    <s v="Low"/>
    <n v="288"/>
    <x v="56"/>
    <n v="8.99"/>
    <n v="19.03"/>
    <x v="0"/>
  </r>
  <r>
    <n v="53"/>
    <s v="Female"/>
    <n v="156"/>
    <n v="230"/>
    <s v="High"/>
    <s v="Yes"/>
    <s v="Yes"/>
    <x v="0"/>
    <m/>
    <n v="39.74"/>
    <s v="Yes"/>
    <s v="Yes"/>
    <s v="Yes"/>
    <s v="High"/>
    <s v="Medium"/>
    <n v="5"/>
    <s v="Medium"/>
    <n v="287"/>
    <x v="3"/>
    <n v="5.08"/>
    <n v="19.850000000000001"/>
    <x v="0"/>
  </r>
  <r>
    <n v="77"/>
    <s v="Female"/>
    <n v="167"/>
    <n v="290"/>
    <s v="Low"/>
    <s v="Yes"/>
    <s v="No"/>
    <x v="0"/>
    <m/>
    <n v="39.74"/>
    <s v="Yes"/>
    <s v="Yes"/>
    <s v="Yes"/>
    <s v="Medium"/>
    <s v="Medium"/>
    <n v="6"/>
    <s v="High"/>
    <n v="239"/>
    <x v="16"/>
    <n v="4.76"/>
    <n v="11.6"/>
    <x v="0"/>
  </r>
  <r>
    <n v="74"/>
    <s v="Female"/>
    <n v="165"/>
    <n v="272"/>
    <s v="Medium"/>
    <s v="Yes"/>
    <s v="No"/>
    <x v="0"/>
    <m/>
    <n v="39.74"/>
    <s v="No"/>
    <s v="Yes"/>
    <s v="Yes"/>
    <s v="None"/>
    <s v="Medium"/>
    <n v="4"/>
    <s v="Low"/>
    <n v="104"/>
    <x v="73"/>
    <n v="8.09"/>
    <n v="5.77"/>
    <x v="1"/>
  </r>
  <r>
    <n v="37"/>
    <s v="Male"/>
    <n v="135"/>
    <n v="207"/>
    <s v="Medium"/>
    <s v="Yes"/>
    <s v="Yes"/>
    <x v="0"/>
    <m/>
    <n v="39.74"/>
    <s v="No"/>
    <s v="No"/>
    <s v="No"/>
    <s v="None"/>
    <s v="Low"/>
    <n v="10"/>
    <s v="Medium"/>
    <n v="132"/>
    <x v="7"/>
    <n v="11.89"/>
    <n v="9"/>
    <x v="0"/>
  </r>
  <r>
    <n v="21"/>
    <s v="Male"/>
    <n v="163"/>
    <n v="205"/>
    <s v="Medium"/>
    <s v="No"/>
    <s v="Yes"/>
    <x v="0"/>
    <m/>
    <n v="39.74"/>
    <s v="No"/>
    <s v="No"/>
    <s v="Yes"/>
    <s v="Low"/>
    <s v="Medium"/>
    <n v="7"/>
    <s v="High"/>
    <n v="348"/>
    <x v="46"/>
    <n v="0.72"/>
    <n v="8.5"/>
    <x v="0"/>
  </r>
  <r>
    <n v="30"/>
    <s v="Female"/>
    <n v="154"/>
    <n v="175"/>
    <s v="High"/>
    <s v="No"/>
    <s v="Yes"/>
    <x v="1"/>
    <m/>
    <n v="39.74"/>
    <s v="No"/>
    <s v="Yes"/>
    <s v="Yes"/>
    <s v="High"/>
    <s v="Low"/>
    <n v="8"/>
    <s v="High"/>
    <n v="344"/>
    <x v="49"/>
    <n v="5.09"/>
    <n v="8.68"/>
    <x v="0"/>
  </r>
  <r>
    <n v="67"/>
    <s v="Male"/>
    <n v="143"/>
    <n v="258"/>
    <s v="Low"/>
    <s v="Yes"/>
    <s v="No"/>
    <x v="0"/>
    <m/>
    <n v="39.74"/>
    <s v="Yes"/>
    <s v="Yes"/>
    <s v="No"/>
    <s v="Low"/>
    <s v="Medium"/>
    <n v="8"/>
    <s v="High"/>
    <n v="318"/>
    <x v="29"/>
    <n v="5.79"/>
    <n v="17.440000000000001"/>
    <x v="0"/>
  </r>
  <r>
    <n v="24"/>
    <s v="Male"/>
    <n v="129"/>
    <n v="155"/>
    <s v="Low"/>
    <s v="Yes"/>
    <s v="No"/>
    <x v="0"/>
    <m/>
    <n v="39.75"/>
    <s v="Yes"/>
    <s v="Yes"/>
    <s v="No"/>
    <s v="Medium"/>
    <s v="Medium"/>
    <n v="9"/>
    <s v="Medium"/>
    <n v="109"/>
    <x v="21"/>
    <n v="7.11"/>
    <n v="17.739999999999998"/>
    <x v="0"/>
  </r>
  <r>
    <n v="50"/>
    <s v="Male"/>
    <n v="180"/>
    <n v="241"/>
    <s v="High"/>
    <s v="No"/>
    <s v="No"/>
    <x v="1"/>
    <m/>
    <n v="39.75"/>
    <s v="Yes"/>
    <s v="No"/>
    <s v="No"/>
    <s v="High"/>
    <s v="High"/>
    <n v="8"/>
    <s v="High"/>
    <n v="276"/>
    <x v="57"/>
    <n v="9"/>
    <n v="13.26"/>
    <x v="1"/>
  </r>
  <r>
    <n v="76"/>
    <s v="Female"/>
    <n v="125"/>
    <n v="244"/>
    <s v="Low"/>
    <s v="Yes"/>
    <s v="No"/>
    <x v="0"/>
    <m/>
    <n v="39.76"/>
    <s v="Yes"/>
    <s v="No"/>
    <s v="Yes"/>
    <s v="High"/>
    <s v="Low"/>
    <n v="9"/>
    <s v="Low"/>
    <n v="155"/>
    <x v="15"/>
    <n v="10.24"/>
    <n v="5.74"/>
    <x v="0"/>
  </r>
  <r>
    <n v="68"/>
    <s v="Female"/>
    <n v="167"/>
    <n v="269"/>
    <s v="Medium"/>
    <s v="Yes"/>
    <s v="Yes"/>
    <x v="0"/>
    <m/>
    <n v="39.76"/>
    <s v="No"/>
    <s v="Yes"/>
    <s v="No"/>
    <s v="Medium"/>
    <s v="Low"/>
    <n v="5"/>
    <s v="Medium"/>
    <n v="325"/>
    <x v="41"/>
    <n v="10.32"/>
    <n v="15.85"/>
    <x v="1"/>
  </r>
  <r>
    <n v="41"/>
    <s v="Female"/>
    <n v="137"/>
    <n v="271"/>
    <s v="Medium"/>
    <s v="No"/>
    <s v="No"/>
    <x v="0"/>
    <m/>
    <n v="39.76"/>
    <s v="No"/>
    <s v="No"/>
    <s v="Yes"/>
    <s v="High"/>
    <s v="Medium"/>
    <n v="7"/>
    <s v="Medium"/>
    <n v="199"/>
    <x v="68"/>
    <n v="2.65"/>
    <n v="5.72"/>
    <x v="0"/>
  </r>
  <r>
    <n v="69"/>
    <s v="Male"/>
    <n v="159"/>
    <n v="221"/>
    <s v="High"/>
    <s v="Yes"/>
    <s v="No"/>
    <x v="0"/>
    <m/>
    <n v="39.76"/>
    <s v="No"/>
    <s v="Yes"/>
    <s v="No"/>
    <s v="None"/>
    <s v="Low"/>
    <n v="4"/>
    <s v="Medium"/>
    <n v="307"/>
    <x v="80"/>
    <n v="11.44"/>
    <n v="15.74"/>
    <x v="1"/>
  </r>
  <r>
    <n v="63"/>
    <s v="Male"/>
    <n v="151"/>
    <n v="197"/>
    <s v="Medium"/>
    <s v="No"/>
    <s v="No"/>
    <x v="0"/>
    <m/>
    <n v="39.76"/>
    <s v="Yes"/>
    <s v="No"/>
    <s v="Yes"/>
    <s v="High"/>
    <s v="Medium"/>
    <n v="8"/>
    <s v="High"/>
    <n v="206"/>
    <x v="67"/>
    <n v="1.41"/>
    <n v="11.97"/>
    <x v="1"/>
  </r>
  <r>
    <n v="64"/>
    <s v="Female"/>
    <n v="145"/>
    <n v="168"/>
    <s v="Medium"/>
    <s v="Yes"/>
    <s v="Yes"/>
    <x v="1"/>
    <m/>
    <n v="39.76"/>
    <s v="No"/>
    <s v="No"/>
    <s v="Yes"/>
    <s v="Medium"/>
    <s v="Medium"/>
    <n v="5"/>
    <s v="Medium"/>
    <n v="151"/>
    <x v="24"/>
    <n v="7.59"/>
    <n v="12.57"/>
    <x v="0"/>
  </r>
  <r>
    <n v="52"/>
    <s v="Female"/>
    <n v="167"/>
    <n v="292"/>
    <s v="Medium"/>
    <s v="Yes"/>
    <s v="No"/>
    <x v="1"/>
    <m/>
    <n v="39.770000000000003"/>
    <s v="No"/>
    <s v="Yes"/>
    <s v="Yes"/>
    <s v="None"/>
    <s v="Medium"/>
    <n v="8"/>
    <s v="Low"/>
    <n v="173"/>
    <x v="44"/>
    <n v="6.36"/>
    <n v="9.75"/>
    <x v="0"/>
  </r>
  <r>
    <n v="77"/>
    <s v="Female"/>
    <n v="129"/>
    <n v="171"/>
    <s v="Low"/>
    <s v="Yes"/>
    <s v="No"/>
    <x v="0"/>
    <m/>
    <n v="39.770000000000003"/>
    <s v="Yes"/>
    <s v="Yes"/>
    <s v="No"/>
    <s v="None"/>
    <s v="Medium"/>
    <n v="10"/>
    <s v="High"/>
    <n v="200"/>
    <x v="29"/>
    <n v="3.27"/>
    <n v="19.07"/>
    <x v="0"/>
  </r>
  <r>
    <n v="54"/>
    <s v="Female"/>
    <n v="150"/>
    <n v="174"/>
    <s v="Medium"/>
    <s v="No"/>
    <s v="Yes"/>
    <x v="1"/>
    <m/>
    <n v="39.770000000000003"/>
    <s v="Yes"/>
    <s v="No"/>
    <s v="No"/>
    <s v="Low"/>
    <s v="High"/>
    <n v="7"/>
    <s v="Low"/>
    <n v="394"/>
    <x v="73"/>
    <n v="9.57"/>
    <n v="5.74"/>
    <x v="0"/>
  </r>
  <r>
    <n v="23"/>
    <s v="Female"/>
    <n v="151"/>
    <n v="234"/>
    <s v="High"/>
    <s v="Yes"/>
    <s v="Yes"/>
    <x v="1"/>
    <m/>
    <n v="39.770000000000003"/>
    <s v="Yes"/>
    <s v="Yes"/>
    <s v="No"/>
    <s v="Low"/>
    <s v="Medium"/>
    <n v="9"/>
    <s v="Low"/>
    <n v="372"/>
    <x v="11"/>
    <n v="2.2000000000000002"/>
    <n v="5.31"/>
    <x v="0"/>
  </r>
  <r>
    <n v="61"/>
    <s v="Male"/>
    <n v="162"/>
    <n v="193"/>
    <s v="High"/>
    <s v="Yes"/>
    <s v="Yes"/>
    <x v="0"/>
    <m/>
    <n v="39.78"/>
    <s v="Yes"/>
    <s v="No"/>
    <s v="No"/>
    <s v="Low"/>
    <s v="Medium"/>
    <n v="6"/>
    <s v="High"/>
    <n v="234"/>
    <x v="79"/>
    <n v="9.92"/>
    <n v="13.1"/>
    <x v="1"/>
  </r>
  <r>
    <n v="74"/>
    <s v="Male"/>
    <n v="155"/>
    <n v="268"/>
    <s v="Medium"/>
    <s v="Yes"/>
    <s v="Yes"/>
    <x v="1"/>
    <m/>
    <n v="39.78"/>
    <s v="No"/>
    <s v="Yes"/>
    <s v="No"/>
    <s v="Medium"/>
    <s v="Low"/>
    <n v="4"/>
    <s v="Low"/>
    <n v="364"/>
    <x v="36"/>
    <n v="4.2"/>
    <n v="9.07"/>
    <x v="1"/>
  </r>
  <r>
    <n v="18"/>
    <s v="Female"/>
    <n v="170"/>
    <n v="267"/>
    <s v="Low"/>
    <s v="Yes"/>
    <s v="Yes"/>
    <x v="1"/>
    <m/>
    <n v="39.79"/>
    <s v="Yes"/>
    <s v="Yes"/>
    <s v="No"/>
    <s v="High"/>
    <s v="Low"/>
    <n v="8"/>
    <s v="High"/>
    <n v="209"/>
    <x v="31"/>
    <n v="7.2"/>
    <n v="19.18"/>
    <x v="0"/>
  </r>
  <r>
    <n v="24"/>
    <s v="Male"/>
    <n v="167"/>
    <n v="282"/>
    <s v="Low"/>
    <s v="Yes"/>
    <s v="Yes"/>
    <x v="0"/>
    <m/>
    <n v="39.79"/>
    <s v="No"/>
    <s v="Yes"/>
    <s v="Yes"/>
    <s v="High"/>
    <s v="High"/>
    <n v="8"/>
    <s v="Low"/>
    <n v="289"/>
    <x v="74"/>
    <n v="10.94"/>
    <n v="6.29"/>
    <x v="0"/>
  </r>
  <r>
    <n v="77"/>
    <s v="Female"/>
    <n v="146"/>
    <n v="218"/>
    <s v="Low"/>
    <s v="Yes"/>
    <s v="No"/>
    <x v="0"/>
    <m/>
    <n v="39.79"/>
    <s v="Yes"/>
    <s v="No"/>
    <s v="Yes"/>
    <s v="High"/>
    <s v="Low"/>
    <n v="9"/>
    <s v="Medium"/>
    <n v="113"/>
    <x v="33"/>
    <n v="1.26"/>
    <n v="17.27"/>
    <x v="0"/>
  </r>
  <r>
    <n v="38"/>
    <s v="Female"/>
    <n v="148"/>
    <n v="255"/>
    <s v="Medium"/>
    <s v="No"/>
    <s v="Yes"/>
    <x v="1"/>
    <m/>
    <n v="39.799999999999997"/>
    <s v="No"/>
    <s v="Yes"/>
    <s v="Yes"/>
    <s v="Low"/>
    <s v="Low"/>
    <n v="6"/>
    <s v="Low"/>
    <n v="369"/>
    <x v="19"/>
    <n v="11.65"/>
    <n v="19.47"/>
    <x v="0"/>
  </r>
  <r>
    <n v="43"/>
    <s v="Male"/>
    <n v="133"/>
    <n v="269"/>
    <s v="High"/>
    <s v="Yes"/>
    <s v="Yes"/>
    <x v="0"/>
    <m/>
    <n v="39.81"/>
    <s v="Yes"/>
    <s v="No"/>
    <s v="Yes"/>
    <s v="High"/>
    <s v="Medium"/>
    <n v="5"/>
    <s v="Low"/>
    <n v="375"/>
    <x v="30"/>
    <n v="12.58"/>
    <n v="12.56"/>
    <x v="0"/>
  </r>
  <r>
    <n v="48"/>
    <s v="Female"/>
    <n v="142"/>
    <n v="171"/>
    <s v="Low"/>
    <s v="Yes"/>
    <s v="No"/>
    <x v="1"/>
    <m/>
    <n v="39.81"/>
    <s v="No"/>
    <s v="No"/>
    <s v="No"/>
    <s v="Medium"/>
    <s v="Low"/>
    <n v="8"/>
    <s v="Medium"/>
    <n v="112"/>
    <x v="15"/>
    <n v="2.91"/>
    <n v="13.07"/>
    <x v="1"/>
  </r>
  <r>
    <n v="45"/>
    <s v="Male"/>
    <n v="128"/>
    <n v="296"/>
    <s v="Medium"/>
    <s v="No"/>
    <s v="No"/>
    <x v="1"/>
    <m/>
    <n v="39.81"/>
    <s v="Yes"/>
    <s v="Yes"/>
    <s v="No"/>
    <s v="None"/>
    <s v="High"/>
    <n v="9"/>
    <s v="Low"/>
    <n v="160"/>
    <x v="17"/>
    <n v="3.33"/>
    <n v="5.18"/>
    <x v="0"/>
  </r>
  <r>
    <n v="57"/>
    <s v="Female"/>
    <n v="121"/>
    <n v="199"/>
    <s v="Low"/>
    <s v="Yes"/>
    <s v="No"/>
    <x v="0"/>
    <m/>
    <n v="39.81"/>
    <s v="Yes"/>
    <s v="No"/>
    <s v="Yes"/>
    <s v="High"/>
    <s v="Medium"/>
    <n v="7"/>
    <s v="Low"/>
    <n v="199"/>
    <x v="33"/>
    <n v="8.01"/>
    <n v="19.97"/>
    <x v="0"/>
  </r>
  <r>
    <n v="72"/>
    <s v="Male"/>
    <n v="134"/>
    <n v="280"/>
    <s v="Medium"/>
    <s v="No"/>
    <s v="No"/>
    <x v="0"/>
    <m/>
    <n v="39.82"/>
    <s v="No"/>
    <s v="No"/>
    <s v="Yes"/>
    <s v="None"/>
    <s v="Low"/>
    <n v="7"/>
    <s v="Low"/>
    <n v="290"/>
    <x v="60"/>
    <n v="0.65"/>
    <n v="14.78"/>
    <x v="0"/>
  </r>
  <r>
    <n v="25"/>
    <s v="Female"/>
    <n v="120"/>
    <n v="274"/>
    <s v="Low"/>
    <s v="No"/>
    <s v="Yes"/>
    <x v="0"/>
    <m/>
    <n v="39.82"/>
    <s v="No"/>
    <s v="No"/>
    <s v="No"/>
    <s v="High"/>
    <s v="Medium"/>
    <n v="4"/>
    <s v="High"/>
    <n v="215"/>
    <x v="48"/>
    <n v="14.11"/>
    <n v="17.96"/>
    <x v="0"/>
  </r>
  <r>
    <n v="57"/>
    <s v="Female"/>
    <n v="130"/>
    <n v="216"/>
    <s v="Medium"/>
    <s v="No"/>
    <s v="Yes"/>
    <x v="0"/>
    <m/>
    <n v="39.82"/>
    <s v="No"/>
    <s v="Yes"/>
    <s v="Yes"/>
    <s v="Medium"/>
    <s v="Medium"/>
    <n v="4"/>
    <s v="Medium"/>
    <n v="219"/>
    <x v="34"/>
    <n v="4.3"/>
    <n v="19.68"/>
    <x v="0"/>
  </r>
  <r>
    <n v="51"/>
    <s v="Male"/>
    <n v="170"/>
    <n v="177"/>
    <s v="High"/>
    <s v="No"/>
    <s v="Yes"/>
    <x v="1"/>
    <m/>
    <n v="39.82"/>
    <s v="No"/>
    <s v="Yes"/>
    <s v="Yes"/>
    <s v="None"/>
    <s v="Low"/>
    <n v="6"/>
    <s v="Medium"/>
    <n v="184"/>
    <x v="34"/>
    <n v="10.51"/>
    <n v="17.829999999999998"/>
    <x v="0"/>
  </r>
  <r>
    <n v="46"/>
    <s v="Female"/>
    <n v="166"/>
    <n v="178"/>
    <s v="High"/>
    <s v="No"/>
    <s v="Yes"/>
    <x v="0"/>
    <m/>
    <n v="39.82"/>
    <s v="Yes"/>
    <s v="No"/>
    <s v="No"/>
    <s v="None"/>
    <s v="High"/>
    <n v="5"/>
    <s v="Medium"/>
    <n v="156"/>
    <x v="48"/>
    <n v="6.93"/>
    <n v="10.53"/>
    <x v="0"/>
  </r>
  <r>
    <n v="62"/>
    <s v="Female"/>
    <n v="150"/>
    <n v="156"/>
    <s v="High"/>
    <s v="No"/>
    <s v="No"/>
    <x v="1"/>
    <m/>
    <n v="39.82"/>
    <s v="Yes"/>
    <s v="Yes"/>
    <s v="Yes"/>
    <s v="None"/>
    <s v="High"/>
    <n v="7"/>
    <s v="Low"/>
    <n v="335"/>
    <x v="6"/>
    <n v="14.56"/>
    <n v="6.3"/>
    <x v="0"/>
  </r>
  <r>
    <n v="21"/>
    <s v="Male"/>
    <n v="175"/>
    <n v="272"/>
    <s v="Medium"/>
    <s v="No"/>
    <s v="No"/>
    <x v="1"/>
    <m/>
    <n v="39.83"/>
    <s v="No"/>
    <s v="No"/>
    <s v="No"/>
    <s v="High"/>
    <s v="Low"/>
    <n v="7"/>
    <s v="High"/>
    <n v="294"/>
    <x v="51"/>
    <n v="0.3"/>
    <n v="8.85"/>
    <x v="0"/>
  </r>
  <r>
    <n v="46"/>
    <s v="Male"/>
    <n v="150"/>
    <n v="282"/>
    <s v="Low"/>
    <s v="Yes"/>
    <s v="No"/>
    <x v="1"/>
    <m/>
    <n v="39.83"/>
    <s v="Yes"/>
    <s v="No"/>
    <s v="Yes"/>
    <s v="None"/>
    <s v="High"/>
    <n v="5"/>
    <s v="Medium"/>
    <n v="169"/>
    <x v="69"/>
    <n v="1.84"/>
    <n v="19.100000000000001"/>
    <x v="0"/>
  </r>
  <r>
    <n v="79"/>
    <s v="Male"/>
    <n v="162"/>
    <n v="244"/>
    <s v="Low"/>
    <s v="Yes"/>
    <s v="No"/>
    <x v="0"/>
    <m/>
    <n v="39.83"/>
    <s v="Yes"/>
    <s v="Yes"/>
    <s v="Yes"/>
    <s v="None"/>
    <s v="Medium"/>
    <n v="9"/>
    <s v="High"/>
    <n v="187"/>
    <x v="40"/>
    <n v="14.38"/>
    <n v="18.14"/>
    <x v="0"/>
  </r>
  <r>
    <n v="31"/>
    <s v="Male"/>
    <n v="171"/>
    <n v="263"/>
    <s v="Low"/>
    <s v="Yes"/>
    <s v="Yes"/>
    <x v="1"/>
    <m/>
    <n v="39.83"/>
    <s v="Yes"/>
    <s v="Yes"/>
    <s v="No"/>
    <s v="None"/>
    <s v="Low"/>
    <n v="9"/>
    <s v="Low"/>
    <n v="188"/>
    <x v="75"/>
    <n v="4.5599999999999996"/>
    <n v="11.13"/>
    <x v="0"/>
  </r>
  <r>
    <n v="78"/>
    <s v="Male"/>
    <n v="138"/>
    <n v="279"/>
    <s v="High"/>
    <s v="No"/>
    <s v="No"/>
    <x v="0"/>
    <m/>
    <n v="39.840000000000003"/>
    <s v="Yes"/>
    <s v="Yes"/>
    <s v="Yes"/>
    <s v="Medium"/>
    <s v="High"/>
    <n v="9"/>
    <s v="Low"/>
    <n v="249"/>
    <x v="48"/>
    <n v="6.48"/>
    <n v="5.78"/>
    <x v="0"/>
  </r>
  <r>
    <n v="25"/>
    <s v="Male"/>
    <n v="138"/>
    <n v="190"/>
    <s v="Medium"/>
    <s v="Yes"/>
    <s v="No"/>
    <x v="1"/>
    <m/>
    <n v="39.85"/>
    <s v="Yes"/>
    <s v="No"/>
    <s v="Yes"/>
    <s v="High"/>
    <s v="High"/>
    <n v="7"/>
    <s v="Low"/>
    <n v="169"/>
    <x v="61"/>
    <n v="8.19"/>
    <n v="11.53"/>
    <x v="0"/>
  </r>
  <r>
    <n v="67"/>
    <s v="Male"/>
    <n v="171"/>
    <n v="229"/>
    <s v="Low"/>
    <s v="Yes"/>
    <s v="Yes"/>
    <x v="0"/>
    <m/>
    <n v="39.85"/>
    <s v="Yes"/>
    <s v="Yes"/>
    <s v="Yes"/>
    <s v="High"/>
    <s v="Low"/>
    <n v="9"/>
    <s v="Low"/>
    <n v="372"/>
    <x v="38"/>
    <n v="9.08"/>
    <n v="8.9700000000000006"/>
    <x v="0"/>
  </r>
  <r>
    <n v="74"/>
    <s v="Female"/>
    <n v="176"/>
    <n v="178"/>
    <s v="Low"/>
    <s v="No"/>
    <s v="Yes"/>
    <x v="1"/>
    <m/>
    <n v="39.85"/>
    <s v="Yes"/>
    <s v="No"/>
    <s v="No"/>
    <s v="None"/>
    <s v="Medium"/>
    <n v="6"/>
    <s v="Medium"/>
    <n v="216"/>
    <x v="65"/>
    <n v="1.82"/>
    <n v="19.02"/>
    <x v="0"/>
  </r>
  <r>
    <n v="72"/>
    <s v="Female"/>
    <n v="126"/>
    <n v="296"/>
    <s v="High"/>
    <s v="Yes"/>
    <s v="No"/>
    <x v="0"/>
    <m/>
    <n v="39.85"/>
    <s v="Yes"/>
    <s v="No"/>
    <s v="No"/>
    <s v="None"/>
    <s v="High"/>
    <n v="4"/>
    <s v="High"/>
    <n v="375"/>
    <x v="31"/>
    <n v="1.1100000000000001"/>
    <n v="9.5"/>
    <x v="0"/>
  </r>
  <r>
    <n v="53"/>
    <s v="Male"/>
    <n v="146"/>
    <n v="227"/>
    <s v="Medium"/>
    <s v="Yes"/>
    <s v="No"/>
    <x v="1"/>
    <m/>
    <n v="39.85"/>
    <s v="No"/>
    <s v="Yes"/>
    <s v="No"/>
    <s v="High"/>
    <s v="Medium"/>
    <n v="10"/>
    <s v="High"/>
    <n v="292"/>
    <x v="22"/>
    <n v="3.99"/>
    <n v="8.0399999999999991"/>
    <x v="0"/>
  </r>
  <r>
    <n v="30"/>
    <s v="Male"/>
    <n v="127"/>
    <n v="253"/>
    <s v="High"/>
    <s v="Yes"/>
    <s v="Yes"/>
    <x v="0"/>
    <m/>
    <n v="39.86"/>
    <s v="No"/>
    <s v="No"/>
    <s v="Yes"/>
    <s v="Medium"/>
    <s v="Medium"/>
    <n v="8"/>
    <s v="High"/>
    <n v="304"/>
    <x v="17"/>
    <n v="11.1"/>
    <n v="14.71"/>
    <x v="1"/>
  </r>
  <r>
    <n v="38"/>
    <s v="Male"/>
    <n v="131"/>
    <n v="262"/>
    <s v="Medium"/>
    <s v="No"/>
    <s v="No"/>
    <x v="1"/>
    <m/>
    <n v="39.86"/>
    <s v="No"/>
    <s v="Yes"/>
    <s v="Yes"/>
    <s v="Low"/>
    <s v="Low"/>
    <n v="8"/>
    <s v="High"/>
    <n v="271"/>
    <x v="34"/>
    <n v="7.55"/>
    <n v="19.37"/>
    <x v="0"/>
  </r>
  <r>
    <n v="55"/>
    <s v="Female"/>
    <n v="178"/>
    <n v="281"/>
    <s v="Low"/>
    <s v="Yes"/>
    <s v="Yes"/>
    <x v="1"/>
    <m/>
    <n v="39.869999999999997"/>
    <s v="No"/>
    <s v="Yes"/>
    <s v="No"/>
    <s v="Low"/>
    <s v="Medium"/>
    <n v="4"/>
    <s v="High"/>
    <n v="163"/>
    <x v="18"/>
    <n v="6.28"/>
    <n v="11.19"/>
    <x v="0"/>
  </r>
  <r>
    <n v="72"/>
    <s v="Female"/>
    <n v="137"/>
    <n v="279"/>
    <s v="Medium"/>
    <s v="No"/>
    <s v="No"/>
    <x v="0"/>
    <m/>
    <n v="39.869999999999997"/>
    <s v="No"/>
    <s v="No"/>
    <s v="Yes"/>
    <s v="Medium"/>
    <s v="Medium"/>
    <n v="4"/>
    <s v="Medium"/>
    <n v="314"/>
    <x v="61"/>
    <n v="6.78"/>
    <n v="10.72"/>
    <x v="0"/>
  </r>
  <r>
    <n v="42"/>
    <s v="Male"/>
    <n v="127"/>
    <n v="266"/>
    <s v="Low"/>
    <s v="No"/>
    <s v="No"/>
    <x v="0"/>
    <m/>
    <n v="39.869999999999997"/>
    <s v="No"/>
    <s v="No"/>
    <s v="Yes"/>
    <s v="Medium"/>
    <s v="Low"/>
    <n v="6"/>
    <s v="Medium"/>
    <n v="316"/>
    <x v="38"/>
    <n v="10.39"/>
    <n v="16.75"/>
    <x v="1"/>
  </r>
  <r>
    <n v="80"/>
    <s v="Male"/>
    <n v="177"/>
    <n v="264"/>
    <s v="Medium"/>
    <s v="No"/>
    <s v="Yes"/>
    <x v="1"/>
    <m/>
    <n v="39.869999999999997"/>
    <s v="Yes"/>
    <s v="No"/>
    <s v="No"/>
    <s v="None"/>
    <s v="High"/>
    <n v="8"/>
    <s v="Low"/>
    <n v="154"/>
    <x v="24"/>
    <n v="8.1300000000000008"/>
    <n v="7.08"/>
    <x v="0"/>
  </r>
  <r>
    <n v="45"/>
    <s v="Male"/>
    <n v="127"/>
    <n v="231"/>
    <s v="High"/>
    <s v="Yes"/>
    <s v="No"/>
    <x v="0"/>
    <m/>
    <n v="39.869999999999997"/>
    <s v="No"/>
    <s v="Yes"/>
    <s v="No"/>
    <s v="Medium"/>
    <s v="Medium"/>
    <n v="8"/>
    <s v="Medium"/>
    <n v="226"/>
    <x v="49"/>
    <n v="4.28"/>
    <n v="10.24"/>
    <x v="1"/>
  </r>
  <r>
    <n v="75"/>
    <s v="Male"/>
    <n v="135"/>
    <n v="233"/>
    <s v="High"/>
    <s v="No"/>
    <s v="Yes"/>
    <x v="1"/>
    <m/>
    <n v="39.869999999999997"/>
    <s v="No"/>
    <s v="Yes"/>
    <s v="No"/>
    <s v="None"/>
    <s v="Low"/>
    <n v="8"/>
    <s v="Low"/>
    <n v="202"/>
    <x v="40"/>
    <n v="2.42"/>
    <n v="10.43"/>
    <x v="0"/>
  </r>
  <r>
    <n v="47"/>
    <s v="Male"/>
    <n v="132"/>
    <n v="161"/>
    <s v="Medium"/>
    <s v="No"/>
    <s v="Yes"/>
    <x v="1"/>
    <m/>
    <n v="39.880000000000003"/>
    <s v="Yes"/>
    <s v="Yes"/>
    <s v="Yes"/>
    <s v="Low"/>
    <s v="Medium"/>
    <n v="7"/>
    <s v="Low"/>
    <n v="358"/>
    <x v="54"/>
    <n v="10.08"/>
    <n v="9.1"/>
    <x v="0"/>
  </r>
  <r>
    <n v="75"/>
    <s v="Male"/>
    <n v="122"/>
    <n v="266"/>
    <s v="High"/>
    <s v="Yes"/>
    <s v="Yes"/>
    <x v="0"/>
    <m/>
    <n v="39.880000000000003"/>
    <s v="No"/>
    <s v="Yes"/>
    <s v="Yes"/>
    <s v="Low"/>
    <s v="Low"/>
    <n v="6"/>
    <s v="Medium"/>
    <n v="167"/>
    <x v="13"/>
    <n v="10.02"/>
    <n v="16.510000000000002"/>
    <x v="0"/>
  </r>
  <r>
    <n v="79"/>
    <s v="Female"/>
    <n v="161"/>
    <n v="189"/>
    <s v="Low"/>
    <s v="No"/>
    <s v="Yes"/>
    <x v="1"/>
    <m/>
    <n v="39.880000000000003"/>
    <s v="No"/>
    <s v="Yes"/>
    <s v="Yes"/>
    <s v="None"/>
    <s v="High"/>
    <n v="7"/>
    <s v="High"/>
    <n v="190"/>
    <x v="33"/>
    <n v="9.49"/>
    <n v="7.95"/>
    <x v="1"/>
  </r>
  <r>
    <n v="28"/>
    <s v="Male"/>
    <n v="172"/>
    <n v="226"/>
    <s v="Medium"/>
    <s v="No"/>
    <s v="Yes"/>
    <x v="1"/>
    <m/>
    <n v="39.880000000000003"/>
    <s v="No"/>
    <s v="No"/>
    <s v="Yes"/>
    <s v="Low"/>
    <s v="High"/>
    <n v="8"/>
    <s v="Medium"/>
    <n v="214"/>
    <x v="80"/>
    <n v="5.98"/>
    <n v="13.92"/>
    <x v="0"/>
  </r>
  <r>
    <n v="80"/>
    <s v="Male"/>
    <n v="136"/>
    <n v="277"/>
    <s v="Medium"/>
    <s v="Yes"/>
    <s v="No"/>
    <x v="0"/>
    <m/>
    <n v="39.880000000000003"/>
    <s v="Yes"/>
    <s v="No"/>
    <s v="Yes"/>
    <s v="None"/>
    <s v="Low"/>
    <n v="5"/>
    <s v="High"/>
    <n v="336"/>
    <x v="37"/>
    <n v="5.49"/>
    <n v="8.31"/>
    <x v="0"/>
  </r>
  <r>
    <n v="29"/>
    <s v="Female"/>
    <n v="143"/>
    <n v="269"/>
    <s v="Low"/>
    <s v="Yes"/>
    <s v="Yes"/>
    <x v="1"/>
    <m/>
    <n v="39.880000000000003"/>
    <s v="Yes"/>
    <s v="No"/>
    <s v="Yes"/>
    <s v="Low"/>
    <s v="Medium"/>
    <n v="6"/>
    <s v="High"/>
    <n v="175"/>
    <x v="52"/>
    <n v="11.97"/>
    <n v="14.11"/>
    <x v="0"/>
  </r>
  <r>
    <n v="26"/>
    <s v="Male"/>
    <n v="179"/>
    <n v="241"/>
    <s v="Medium"/>
    <s v="No"/>
    <s v="Yes"/>
    <x v="1"/>
    <m/>
    <n v="39.880000000000003"/>
    <s v="No"/>
    <s v="No"/>
    <s v="Yes"/>
    <s v="Medium"/>
    <s v="Low"/>
    <n v="6"/>
    <s v="Low"/>
    <n v="251"/>
    <x v="26"/>
    <n v="7.76"/>
    <n v="6.83"/>
    <x v="1"/>
  </r>
  <r>
    <n v="75"/>
    <s v="Male"/>
    <n v="151"/>
    <n v="208"/>
    <s v="High"/>
    <s v="Yes"/>
    <s v="Yes"/>
    <x v="0"/>
    <m/>
    <n v="39.880000000000003"/>
    <s v="No"/>
    <s v="No"/>
    <s v="No"/>
    <s v="Medium"/>
    <s v="High"/>
    <n v="10"/>
    <s v="High"/>
    <n v="317"/>
    <x v="16"/>
    <n v="4.8899999999999997"/>
    <n v="15.1"/>
    <x v="0"/>
  </r>
  <r>
    <n v="55"/>
    <s v="Male"/>
    <n v="156"/>
    <n v="235"/>
    <s v="Medium"/>
    <s v="Yes"/>
    <s v="Yes"/>
    <x v="1"/>
    <m/>
    <n v="39.89"/>
    <s v="No"/>
    <s v="No"/>
    <s v="Yes"/>
    <s v="High"/>
    <s v="High"/>
    <n v="4"/>
    <s v="Medium"/>
    <n v="339"/>
    <x v="3"/>
    <n v="14.71"/>
    <n v="15.51"/>
    <x v="0"/>
  </r>
  <r>
    <n v="21"/>
    <s v="Female"/>
    <n v="161"/>
    <n v="211"/>
    <s v="High"/>
    <s v="No"/>
    <s v="Yes"/>
    <x v="1"/>
    <m/>
    <n v="39.89"/>
    <s v="No"/>
    <s v="No"/>
    <s v="No"/>
    <s v="Low"/>
    <s v="Low"/>
    <n v="7"/>
    <s v="Medium"/>
    <n v="379"/>
    <x v="56"/>
    <n v="4.76"/>
    <n v="7.18"/>
    <x v="0"/>
  </r>
  <r>
    <n v="57"/>
    <s v="Female"/>
    <n v="166"/>
    <n v="230"/>
    <s v="Medium"/>
    <s v="No"/>
    <s v="No"/>
    <x v="1"/>
    <m/>
    <n v="39.89"/>
    <s v="Yes"/>
    <s v="No"/>
    <s v="Yes"/>
    <s v="High"/>
    <s v="Medium"/>
    <n v="8"/>
    <s v="Low"/>
    <n v="286"/>
    <x v="43"/>
    <n v="10.68"/>
    <n v="15.47"/>
    <x v="0"/>
  </r>
  <r>
    <n v="31"/>
    <s v="Female"/>
    <n v="141"/>
    <n v="197"/>
    <s v="High"/>
    <s v="No"/>
    <s v="Yes"/>
    <x v="0"/>
    <m/>
    <n v="39.9"/>
    <s v="No"/>
    <s v="Yes"/>
    <s v="Yes"/>
    <s v="Low"/>
    <s v="Low"/>
    <n v="6"/>
    <s v="High"/>
    <n v="310"/>
    <x v="5"/>
    <n v="8.9700000000000006"/>
    <n v="6.62"/>
    <x v="1"/>
  </r>
  <r>
    <n v="44"/>
    <s v="Female"/>
    <n v="168"/>
    <n v="152"/>
    <s v="Medium"/>
    <s v="Yes"/>
    <s v="Yes"/>
    <x v="0"/>
    <m/>
    <n v="39.9"/>
    <s v="No"/>
    <s v="No"/>
    <s v="No"/>
    <s v="Low"/>
    <s v="High"/>
    <n v="7"/>
    <s v="High"/>
    <n v="125"/>
    <x v="13"/>
    <n v="3.17"/>
    <n v="18.75"/>
    <x v="0"/>
  </r>
  <r>
    <n v="42"/>
    <s v="Male"/>
    <n v="144"/>
    <n v="294"/>
    <s v="Medium"/>
    <s v="No"/>
    <s v="No"/>
    <x v="0"/>
    <m/>
    <n v="39.9"/>
    <s v="Yes"/>
    <s v="Yes"/>
    <s v="No"/>
    <s v="High"/>
    <s v="Low"/>
    <n v="7"/>
    <s v="Medium"/>
    <n v="388"/>
    <x v="38"/>
    <n v="2.46"/>
    <n v="14.42"/>
    <x v="0"/>
  </r>
  <r>
    <n v="75"/>
    <s v="Female"/>
    <n v="170"/>
    <n v="233"/>
    <s v="High"/>
    <s v="No"/>
    <s v="Yes"/>
    <x v="0"/>
    <m/>
    <n v="39.9"/>
    <s v="No"/>
    <s v="No"/>
    <s v="No"/>
    <s v="Medium"/>
    <s v="High"/>
    <n v="10"/>
    <s v="Medium"/>
    <n v="361"/>
    <x v="78"/>
    <n v="2.98"/>
    <n v="19.96"/>
    <x v="0"/>
  </r>
  <r>
    <n v="28"/>
    <s v="Male"/>
    <n v="170"/>
    <n v="285"/>
    <s v="Medium"/>
    <s v="Yes"/>
    <s v="Yes"/>
    <x v="1"/>
    <m/>
    <n v="39.909999999999997"/>
    <s v="No"/>
    <s v="Yes"/>
    <s v="No"/>
    <s v="Medium"/>
    <s v="Low"/>
    <n v="6"/>
    <s v="Low"/>
    <n v="260"/>
    <x v="30"/>
    <n v="6.44"/>
    <n v="13.3"/>
    <x v="0"/>
  </r>
  <r>
    <n v="54"/>
    <s v="Female"/>
    <n v="166"/>
    <n v="245"/>
    <s v="Medium"/>
    <s v="No"/>
    <s v="Yes"/>
    <x v="0"/>
    <m/>
    <n v="39.93"/>
    <s v="Yes"/>
    <s v="Yes"/>
    <s v="No"/>
    <s v="Medium"/>
    <s v="High"/>
    <n v="6"/>
    <s v="High"/>
    <n v="102"/>
    <x v="13"/>
    <n v="1.1599999999999999"/>
    <n v="11.3"/>
    <x v="0"/>
  </r>
  <r>
    <n v="32"/>
    <s v="Male"/>
    <n v="162"/>
    <n v="240"/>
    <s v="Medium"/>
    <s v="No"/>
    <s v="No"/>
    <x v="1"/>
    <m/>
    <n v="39.93"/>
    <s v="No"/>
    <s v="No"/>
    <s v="Yes"/>
    <s v="None"/>
    <s v="High"/>
    <n v="9"/>
    <s v="High"/>
    <n v="232"/>
    <x v="76"/>
    <n v="10.66"/>
    <n v="13.6"/>
    <x v="0"/>
  </r>
  <r>
    <n v="71"/>
    <s v="Male"/>
    <n v="121"/>
    <n v="250"/>
    <s v="Medium"/>
    <s v="No"/>
    <s v="No"/>
    <x v="0"/>
    <m/>
    <n v="39.93"/>
    <s v="No"/>
    <s v="No"/>
    <s v="No"/>
    <s v="Medium"/>
    <s v="High"/>
    <n v="5"/>
    <s v="Medium"/>
    <n v="375"/>
    <x v="77"/>
    <n v="5.0199999999999996"/>
    <n v="19.32"/>
    <x v="1"/>
  </r>
  <r>
    <n v="36"/>
    <s v="Female"/>
    <n v="155"/>
    <n v="184"/>
    <s v="Low"/>
    <s v="No"/>
    <s v="Yes"/>
    <x v="0"/>
    <m/>
    <n v="39.93"/>
    <s v="No"/>
    <s v="No"/>
    <s v="Yes"/>
    <s v="Medium"/>
    <s v="Medium"/>
    <n v="6"/>
    <s v="Low"/>
    <n v="345"/>
    <x v="30"/>
    <n v="9.35"/>
    <n v="5.33"/>
    <x v="0"/>
  </r>
  <r>
    <n v="65"/>
    <s v="Female"/>
    <n v="161"/>
    <n v="237"/>
    <s v="Low"/>
    <s v="No"/>
    <s v="No"/>
    <x v="1"/>
    <m/>
    <n v="39.93"/>
    <s v="No"/>
    <s v="No"/>
    <s v="No"/>
    <s v="Low"/>
    <s v="High"/>
    <n v="10"/>
    <s v="Low"/>
    <n v="153"/>
    <x v="37"/>
    <n v="3.61"/>
    <n v="19.5"/>
    <x v="0"/>
  </r>
  <r>
    <n v="37"/>
    <s v="Female"/>
    <n v="163"/>
    <n v="243"/>
    <s v="Low"/>
    <s v="No"/>
    <s v="Yes"/>
    <x v="1"/>
    <m/>
    <n v="39.94"/>
    <s v="No"/>
    <s v="Yes"/>
    <s v="Yes"/>
    <s v="Medium"/>
    <s v="Low"/>
    <n v="5"/>
    <s v="High"/>
    <n v="303"/>
    <x v="74"/>
    <n v="3.4"/>
    <n v="19.670000000000002"/>
    <x v="1"/>
  </r>
  <r>
    <n v="79"/>
    <s v="Female"/>
    <n v="150"/>
    <n v="242"/>
    <s v="High"/>
    <s v="No"/>
    <s v="Yes"/>
    <x v="1"/>
    <m/>
    <n v="39.94"/>
    <s v="Yes"/>
    <s v="No"/>
    <s v="Yes"/>
    <s v="High"/>
    <s v="Medium"/>
    <n v="5"/>
    <s v="Medium"/>
    <n v="208"/>
    <x v="33"/>
    <n v="8.8800000000000008"/>
    <n v="7.97"/>
    <x v="0"/>
  </r>
  <r>
    <n v="51"/>
    <s v="Female"/>
    <n v="136"/>
    <n v="288"/>
    <s v="Medium"/>
    <s v="Yes"/>
    <s v="No"/>
    <x v="1"/>
    <m/>
    <n v="39.94"/>
    <s v="Yes"/>
    <s v="No"/>
    <s v="Yes"/>
    <s v="High"/>
    <s v="High"/>
    <n v="8"/>
    <s v="Medium"/>
    <n v="292"/>
    <x v="26"/>
    <n v="7.79"/>
    <n v="12.96"/>
    <x v="1"/>
  </r>
  <r>
    <n v="41"/>
    <s v="Female"/>
    <n v="171"/>
    <n v="166"/>
    <s v="High"/>
    <s v="No"/>
    <s v="Yes"/>
    <x v="1"/>
    <m/>
    <n v="39.94"/>
    <s v="Yes"/>
    <s v="Yes"/>
    <s v="No"/>
    <s v="Medium"/>
    <s v="High"/>
    <n v="5"/>
    <s v="High"/>
    <n v="378"/>
    <x v="64"/>
    <n v="11.83"/>
    <n v="6.26"/>
    <x v="0"/>
  </r>
  <r>
    <n v="51"/>
    <s v="Male"/>
    <n v="159"/>
    <n v="285"/>
    <s v="High"/>
    <s v="Yes"/>
    <s v="Yes"/>
    <x v="0"/>
    <m/>
    <n v="39.950000000000003"/>
    <s v="Yes"/>
    <s v="Yes"/>
    <s v="No"/>
    <s v="Medium"/>
    <s v="Low"/>
    <n v="4"/>
    <s v="Low"/>
    <n v="180"/>
    <x v="29"/>
    <n v="4.5"/>
    <n v="16.09"/>
    <x v="0"/>
  </r>
  <r>
    <n v="24"/>
    <s v="Female"/>
    <n v="154"/>
    <n v="299"/>
    <s v="High"/>
    <s v="Yes"/>
    <s v="No"/>
    <x v="0"/>
    <m/>
    <n v="39.950000000000003"/>
    <s v="No"/>
    <s v="No"/>
    <s v="Yes"/>
    <s v="Low"/>
    <s v="Low"/>
    <n v="8"/>
    <s v="Medium"/>
    <n v="194"/>
    <x v="23"/>
    <n v="13.94"/>
    <n v="16.8"/>
    <x v="0"/>
  </r>
  <r>
    <n v="37"/>
    <s v="Female"/>
    <n v="167"/>
    <n v="254"/>
    <s v="Low"/>
    <s v="Yes"/>
    <s v="No"/>
    <x v="1"/>
    <m/>
    <n v="39.950000000000003"/>
    <s v="Yes"/>
    <s v="No"/>
    <s v="No"/>
    <s v="High"/>
    <s v="Low"/>
    <n v="8"/>
    <s v="High"/>
    <n v="324"/>
    <x v="27"/>
    <n v="0.09"/>
    <n v="10.33"/>
    <x v="0"/>
  </r>
  <r>
    <n v="20"/>
    <s v="Male"/>
    <n v="148"/>
    <n v="269"/>
    <s v="Low"/>
    <s v="No"/>
    <s v="Yes"/>
    <x v="1"/>
    <m/>
    <n v="39.950000000000003"/>
    <s v="No"/>
    <s v="Yes"/>
    <s v="No"/>
    <s v="Medium"/>
    <s v="High"/>
    <n v="10"/>
    <s v="Low"/>
    <n v="342"/>
    <x v="15"/>
    <n v="12.36"/>
    <n v="11.43"/>
    <x v="0"/>
  </r>
  <r>
    <n v="38"/>
    <s v="Female"/>
    <n v="130"/>
    <n v="288"/>
    <s v="High"/>
    <s v="No"/>
    <s v="Yes"/>
    <x v="0"/>
    <m/>
    <n v="39.96"/>
    <s v="Yes"/>
    <s v="Yes"/>
    <s v="Yes"/>
    <s v="None"/>
    <s v="Medium"/>
    <n v="5"/>
    <s v="High"/>
    <n v="372"/>
    <x v="46"/>
    <n v="6.58"/>
    <n v="9.41"/>
    <x v="0"/>
  </r>
  <r>
    <n v="71"/>
    <s v="Male"/>
    <n v="126"/>
    <n v="267"/>
    <s v="High"/>
    <s v="Yes"/>
    <s v="No"/>
    <x v="1"/>
    <m/>
    <n v="39.96"/>
    <s v="Yes"/>
    <s v="No"/>
    <s v="Yes"/>
    <s v="None"/>
    <s v="High"/>
    <n v="10"/>
    <s v="Medium"/>
    <n v="174"/>
    <x v="71"/>
    <n v="4"/>
    <n v="19.399999999999999"/>
    <x v="0"/>
  </r>
  <r>
    <n v="32"/>
    <s v="Male"/>
    <n v="153"/>
    <n v="297"/>
    <s v="Low"/>
    <s v="Yes"/>
    <s v="No"/>
    <x v="0"/>
    <m/>
    <n v="39.96"/>
    <s v="No"/>
    <s v="No"/>
    <s v="Yes"/>
    <s v="Low"/>
    <s v="High"/>
    <n v="8"/>
    <s v="Medium"/>
    <n v="105"/>
    <x v="5"/>
    <n v="9.3000000000000007"/>
    <n v="13.15"/>
    <x v="0"/>
  </r>
  <r>
    <n v="71"/>
    <s v="Female"/>
    <n v="127"/>
    <n v="238"/>
    <s v="Low"/>
    <s v="No"/>
    <s v="No"/>
    <x v="0"/>
    <m/>
    <n v="39.97"/>
    <s v="Yes"/>
    <s v="Yes"/>
    <s v="Yes"/>
    <s v="Medium"/>
    <s v="High"/>
    <n v="5"/>
    <s v="Medium"/>
    <n v="332"/>
    <x v="17"/>
    <n v="7.07"/>
    <n v="9.89"/>
    <x v="0"/>
  </r>
  <r>
    <n v="52"/>
    <s v="Female"/>
    <n v="160"/>
    <n v="230"/>
    <s v="High"/>
    <s v="No"/>
    <s v="No"/>
    <x v="0"/>
    <m/>
    <n v="39.97"/>
    <s v="Yes"/>
    <s v="Yes"/>
    <s v="Yes"/>
    <s v="Low"/>
    <s v="Low"/>
    <n v="6"/>
    <s v="Medium"/>
    <n v="118"/>
    <x v="46"/>
    <n v="11.18"/>
    <n v="19.04"/>
    <x v="0"/>
  </r>
  <r>
    <n v="69"/>
    <s v="Female"/>
    <n v="165"/>
    <n v="169"/>
    <s v="High"/>
    <s v="Yes"/>
    <s v="No"/>
    <x v="0"/>
    <m/>
    <n v="39.97"/>
    <s v="Yes"/>
    <s v="No"/>
    <s v="Yes"/>
    <s v="Medium"/>
    <s v="High"/>
    <n v="4"/>
    <s v="High"/>
    <n v="110"/>
    <x v="11"/>
    <n v="11.99"/>
    <n v="12.52"/>
    <x v="0"/>
  </r>
  <r>
    <n v="30"/>
    <s v="Female"/>
    <n v="161"/>
    <n v="244"/>
    <s v="Low"/>
    <s v="Yes"/>
    <s v="Yes"/>
    <x v="1"/>
    <m/>
    <n v="39.97"/>
    <s v="Yes"/>
    <s v="No"/>
    <s v="No"/>
    <s v="Low"/>
    <s v="Medium"/>
    <n v="5"/>
    <s v="Low"/>
    <n v="250"/>
    <x v="33"/>
    <n v="14.3"/>
    <n v="11.53"/>
    <x v="0"/>
  </r>
  <r>
    <n v="35"/>
    <s v="Female"/>
    <n v="173"/>
    <n v="159"/>
    <s v="Medium"/>
    <s v="Yes"/>
    <s v="No"/>
    <x v="0"/>
    <m/>
    <n v="39.979999999999997"/>
    <s v="No"/>
    <s v="No"/>
    <s v="No"/>
    <s v="None"/>
    <s v="High"/>
    <n v="6"/>
    <s v="Medium"/>
    <n v="153"/>
    <x v="43"/>
    <n v="12.73"/>
    <n v="9.86"/>
    <x v="0"/>
  </r>
  <r>
    <n v="75"/>
    <s v="Female"/>
    <n v="132"/>
    <n v="267"/>
    <s v="Medium"/>
    <s v="No"/>
    <s v="No"/>
    <x v="0"/>
    <m/>
    <n v="39.979999999999997"/>
    <s v="No"/>
    <s v="No"/>
    <s v="Yes"/>
    <s v="High"/>
    <s v="Low"/>
    <n v="6"/>
    <s v="Low"/>
    <n v="300"/>
    <x v="55"/>
    <n v="1.08"/>
    <n v="10.48"/>
    <x v="0"/>
  </r>
  <r>
    <n v="47"/>
    <s v="Male"/>
    <n v="163"/>
    <n v="271"/>
    <s v="Low"/>
    <s v="No"/>
    <s v="No"/>
    <x v="0"/>
    <m/>
    <n v="39.99"/>
    <s v="Yes"/>
    <s v="Yes"/>
    <s v="Yes"/>
    <s v="None"/>
    <s v="Low"/>
    <n v="8"/>
    <s v="High"/>
    <n v="315"/>
    <x v="71"/>
    <n v="13.01"/>
    <n v="9.67"/>
    <x v="1"/>
  </r>
  <r>
    <n v="68"/>
    <s v="Male"/>
    <n v="153"/>
    <n v="181"/>
    <s v="Medium"/>
    <s v="Yes"/>
    <s v="Yes"/>
    <x v="1"/>
    <m/>
    <n v="39.99"/>
    <s v="Yes"/>
    <s v="No"/>
    <s v="Yes"/>
    <s v="None"/>
    <s v="High"/>
    <n v="10"/>
    <s v="High"/>
    <n v="218"/>
    <x v="79"/>
    <n v="11.08"/>
    <n v="14.01"/>
    <x v="0"/>
  </r>
  <r>
    <n v="64"/>
    <s v="Female"/>
    <n v="179"/>
    <n v="242"/>
    <s v="Low"/>
    <s v="No"/>
    <s v="No"/>
    <x v="0"/>
    <m/>
    <n v="39.99"/>
    <s v="No"/>
    <s v="No"/>
    <s v="Yes"/>
    <s v="High"/>
    <s v="High"/>
    <n v="6"/>
    <s v="Medium"/>
    <n v="206"/>
    <x v="56"/>
    <n v="1.25"/>
    <n v="11.57"/>
    <x v="0"/>
  </r>
  <r>
    <n v="51"/>
    <s v="Male"/>
    <n v="172"/>
    <n v="226"/>
    <s v="High"/>
    <s v="No"/>
    <s v="Yes"/>
    <x v="0"/>
    <m/>
    <n v="39.99"/>
    <s v="No"/>
    <s v="No"/>
    <s v="Yes"/>
    <s v="None"/>
    <s v="Low"/>
    <n v="5"/>
    <s v="Low"/>
    <n v="322"/>
    <x v="77"/>
    <n v="13.45"/>
    <n v="14.09"/>
    <x v="0"/>
  </r>
  <r>
    <n v="72"/>
    <s v="Male"/>
    <n v="142"/>
    <n v="167"/>
    <s v="Medium"/>
    <s v="Yes"/>
    <s v="Yes"/>
    <x v="1"/>
    <m/>
    <n v="40"/>
    <s v="Yes"/>
    <s v="Yes"/>
    <s v="No"/>
    <s v="None"/>
    <s v="High"/>
    <n v="7"/>
    <s v="Low"/>
    <n v="290"/>
    <x v="6"/>
    <n v="6.09"/>
    <n v="17.36"/>
    <x v="0"/>
  </r>
  <r>
    <n v="53"/>
    <s v="Male"/>
    <n v="120"/>
    <n v="300"/>
    <s v="Low"/>
    <s v="No"/>
    <s v="Yes"/>
    <x v="1"/>
    <m/>
    <n v="40"/>
    <s v="No"/>
    <s v="No"/>
    <s v="No"/>
    <s v="Low"/>
    <s v="High"/>
    <n v="7"/>
    <s v="High"/>
    <n v="166"/>
    <x v="74"/>
    <n v="6.16"/>
    <n v="17.22"/>
    <x v="0"/>
  </r>
  <r>
    <n v="19"/>
    <s v="Female"/>
    <n v="174"/>
    <n v="152"/>
    <s v="High"/>
    <s v="No"/>
    <s v="No"/>
    <x v="1"/>
    <m/>
    <n v="39.99"/>
    <s v="Yes"/>
    <s v="Yes"/>
    <s v="Yes"/>
    <s v="None"/>
    <s v="Medium"/>
    <n v="8"/>
    <s v="Medium"/>
    <n v="370"/>
    <x v="59"/>
    <n v="7.08"/>
    <n v="16.04"/>
    <x v="0"/>
  </r>
  <r>
    <n v="78"/>
    <s v="Female"/>
    <n v="126"/>
    <n v="243"/>
    <s v="Medium"/>
    <s v="Yes"/>
    <s v="No"/>
    <x v="0"/>
    <m/>
    <n v="39.99"/>
    <s v="Yes"/>
    <s v="Yes"/>
    <s v="No"/>
    <s v="None"/>
    <s v="Medium"/>
    <n v="10"/>
    <s v="High"/>
    <n v="189"/>
    <x v="61"/>
    <n v="11.87"/>
    <n v="6.78"/>
    <x v="0"/>
  </r>
  <r>
    <n v="24"/>
    <s v="Female"/>
    <n v="156"/>
    <n v="192"/>
    <s v="Medium"/>
    <s v="Yes"/>
    <s v="No"/>
    <x v="1"/>
    <m/>
    <n v="39.99"/>
    <s v="No"/>
    <s v="Yes"/>
    <s v="No"/>
    <s v="None"/>
    <s v="Low"/>
    <n v="10"/>
    <s v="Low"/>
    <n v="250"/>
    <x v="59"/>
    <n v="1.1100000000000001"/>
    <n v="16.329999999999998"/>
    <x v="0"/>
  </r>
  <r>
    <n v="72"/>
    <s v="Male"/>
    <n v="137"/>
    <n v="231"/>
    <s v="High"/>
    <s v="Yes"/>
    <s v="No"/>
    <x v="1"/>
    <m/>
    <n v="39.99"/>
    <s v="Yes"/>
    <s v="Yes"/>
    <s v="No"/>
    <s v="Medium"/>
    <s v="Medium"/>
    <n v="7"/>
    <s v="High"/>
    <n v="282"/>
    <x v="69"/>
    <n v="0.22"/>
    <n v="6.94"/>
    <x v="0"/>
  </r>
  <r>
    <n v="37"/>
    <s v="Male"/>
    <n v="168"/>
    <n v="219"/>
    <s v="High"/>
    <s v="No"/>
    <s v="Yes"/>
    <x v="0"/>
    <m/>
    <n v="39.99"/>
    <s v="Yes"/>
    <s v="Yes"/>
    <s v="Yes"/>
    <s v="Low"/>
    <s v="Low"/>
    <n v="8"/>
    <s v="Medium"/>
    <n v="145"/>
    <x v="52"/>
    <n v="12.76"/>
    <n v="11.9"/>
    <x v="0"/>
  </r>
  <r>
    <n v="32"/>
    <s v="Female"/>
    <n v="178"/>
    <n v="288"/>
    <s v="Medium"/>
    <s v="Yes"/>
    <s v="Yes"/>
    <x v="0"/>
    <m/>
    <n v="39.99"/>
    <s v="Yes"/>
    <s v="No"/>
    <s v="Yes"/>
    <s v="None"/>
    <s v="High"/>
    <n v="5"/>
    <s v="High"/>
    <n v="348"/>
    <x v="76"/>
    <n v="1"/>
    <n v="19.510000000000002"/>
    <x v="0"/>
  </r>
  <r>
    <n v="75"/>
    <s v="Male"/>
    <n v="178"/>
    <n v="278"/>
    <s v="Medium"/>
    <s v="Yes"/>
    <s v="Yes"/>
    <x v="0"/>
    <m/>
    <n v="39.99"/>
    <s v="No"/>
    <s v="Yes"/>
    <s v="Yes"/>
    <s v="Low"/>
    <s v="Low"/>
    <n v="5"/>
    <s v="Low"/>
    <n v="262"/>
    <x v="74"/>
    <n v="6.81"/>
    <n v="16.16"/>
    <x v="0"/>
  </r>
  <r>
    <n v="39"/>
    <s v="Female"/>
    <n v="162"/>
    <n v="206"/>
    <s v="High"/>
    <s v="No"/>
    <s v="No"/>
    <x v="1"/>
    <m/>
    <n v="39.99"/>
    <s v="No"/>
    <s v="No"/>
    <s v="No"/>
    <s v="High"/>
    <s v="Medium"/>
    <n v="10"/>
    <s v="Low"/>
    <n v="252"/>
    <x v="11"/>
    <n v="3.9"/>
    <n v="19.13"/>
    <x v="0"/>
  </r>
  <r>
    <n v="44"/>
    <s v="Male"/>
    <n v="134"/>
    <n v="172"/>
    <s v="Low"/>
    <s v="Yes"/>
    <s v="Yes"/>
    <x v="0"/>
    <m/>
    <n v="39.99"/>
    <s v="Yes"/>
    <s v="Yes"/>
    <s v="Yes"/>
    <s v="Low"/>
    <s v="Low"/>
    <n v="7"/>
    <s v="Low"/>
    <n v="397"/>
    <x v="5"/>
    <n v="12.72"/>
    <n v="18.54"/>
    <x v="0"/>
  </r>
  <r>
    <n v="62"/>
    <s v="Female"/>
    <n v="158"/>
    <n v="235"/>
    <s v="High"/>
    <s v="Yes"/>
    <s v="Yes"/>
    <x v="1"/>
    <m/>
    <n v="39.99"/>
    <s v="Yes"/>
    <s v="No"/>
    <s v="No"/>
    <s v="High"/>
    <s v="High"/>
    <n v="9"/>
    <s v="High"/>
    <n v="262"/>
    <x v="44"/>
    <n v="7.45"/>
    <n v="15.16"/>
    <x v="0"/>
  </r>
  <r>
    <n v="45"/>
    <s v="Female"/>
    <n v="140"/>
    <n v="289"/>
    <s v="Low"/>
    <s v="Yes"/>
    <s v="Yes"/>
    <x v="0"/>
    <m/>
    <n v="39.99"/>
    <s v="Yes"/>
    <s v="No"/>
    <s v="No"/>
    <s v="Medium"/>
    <s v="High"/>
    <n v="8"/>
    <s v="Low"/>
    <n v="393"/>
    <x v="9"/>
    <n v="6.53"/>
    <n v="19.77"/>
    <x v="0"/>
  </r>
  <r>
    <n v="48"/>
    <s v="Male"/>
    <n v="137"/>
    <n v="195"/>
    <s v="Medium"/>
    <s v="No"/>
    <s v="No"/>
    <x v="1"/>
    <m/>
    <n v="39.99"/>
    <s v="Yes"/>
    <s v="Yes"/>
    <s v="No"/>
    <s v="Low"/>
    <s v="High"/>
    <n v="7"/>
    <s v="High"/>
    <n v="302"/>
    <x v="4"/>
    <n v="12.18"/>
    <n v="16.05"/>
    <x v="0"/>
  </r>
  <r>
    <n v="51"/>
    <s v="Male"/>
    <n v="180"/>
    <n v="165"/>
    <s v="Low"/>
    <s v="Yes"/>
    <s v="Yes"/>
    <x v="0"/>
    <m/>
    <n v="39.99"/>
    <s v="Yes"/>
    <s v="Yes"/>
    <s v="Yes"/>
    <s v="Low"/>
    <s v="High"/>
    <n v="6"/>
    <s v="Medium"/>
    <n v="370"/>
    <x v="39"/>
    <n v="8.19"/>
    <n v="14.1"/>
    <x v="0"/>
  </r>
  <r>
    <n v="57"/>
    <s v="Male"/>
    <n v="140"/>
    <n v="196"/>
    <s v="Medium"/>
    <s v="Yes"/>
    <s v="No"/>
    <x v="1"/>
    <m/>
    <n v="39.99"/>
    <s v="Yes"/>
    <s v="Yes"/>
    <s v="No"/>
    <s v="Low"/>
    <s v="Medium"/>
    <n v="9"/>
    <s v="Low"/>
    <n v="138"/>
    <x v="8"/>
    <n v="6.53"/>
    <n v="11.38"/>
    <x v="0"/>
  </r>
  <r>
    <n v="58"/>
    <s v="Female"/>
    <n v="120"/>
    <n v="153"/>
    <s v="Low"/>
    <s v="Yes"/>
    <s v="No"/>
    <x v="1"/>
    <m/>
    <n v="39.99"/>
    <s v="No"/>
    <s v="No"/>
    <s v="Yes"/>
    <s v="Medium"/>
    <s v="Low"/>
    <n v="4"/>
    <s v="Medium"/>
    <n v="132"/>
    <x v="24"/>
    <n v="7.26"/>
    <n v="14.25"/>
    <x v="0"/>
  </r>
  <r>
    <n v="33"/>
    <s v="Male"/>
    <n v="177"/>
    <n v="240"/>
    <s v="High"/>
    <s v="Yes"/>
    <s v="Yes"/>
    <x v="0"/>
    <m/>
    <n v="39.99"/>
    <s v="Yes"/>
    <s v="Yes"/>
    <s v="Yes"/>
    <s v="High"/>
    <s v="Medium"/>
    <n v="5"/>
    <s v="High"/>
    <n v="158"/>
    <x v="7"/>
    <n v="12.51"/>
    <n v="12.68"/>
    <x v="0"/>
  </r>
  <r>
    <n v="61"/>
    <s v="Male"/>
    <n v="146"/>
    <n v="247"/>
    <s v="Low"/>
    <s v="Yes"/>
    <s v="Yes"/>
    <x v="1"/>
    <m/>
    <n v="39.99"/>
    <s v="No"/>
    <s v="Yes"/>
    <s v="No"/>
    <s v="High"/>
    <s v="Low"/>
    <n v="5"/>
    <s v="High"/>
    <n v="159"/>
    <x v="35"/>
    <n v="14.03"/>
    <n v="18.02"/>
    <x v="0"/>
  </r>
  <r>
    <n v="69"/>
    <s v="Male"/>
    <n v="155"/>
    <n v="175"/>
    <s v="Medium"/>
    <s v="No"/>
    <s v="Yes"/>
    <x v="0"/>
    <m/>
    <n v="39.99"/>
    <s v="Yes"/>
    <s v="Yes"/>
    <s v="Yes"/>
    <s v="High"/>
    <s v="Low"/>
    <n v="7"/>
    <s v="Low"/>
    <n v="205"/>
    <x v="70"/>
    <n v="5.87"/>
    <n v="9.4600000000000009"/>
    <x v="0"/>
  </r>
  <r>
    <n v="77"/>
    <s v="Female"/>
    <n v="132"/>
    <n v="197"/>
    <s v="Medium"/>
    <s v="No"/>
    <s v="No"/>
    <x v="0"/>
    <m/>
    <n v="39.99"/>
    <s v="No"/>
    <s v="Yes"/>
    <s v="Yes"/>
    <s v="Low"/>
    <s v="Medium"/>
    <n v="8"/>
    <s v="Low"/>
    <n v="139"/>
    <x v="71"/>
    <n v="9.76"/>
    <n v="11.52"/>
    <x v="0"/>
  </r>
  <r>
    <n v="30"/>
    <s v="Male"/>
    <n v="139"/>
    <n v="257"/>
    <s v="Low"/>
    <s v="No"/>
    <s v="Yes"/>
    <x v="1"/>
    <m/>
    <n v="39.99"/>
    <s v="Yes"/>
    <s v="No"/>
    <s v="Yes"/>
    <s v="High"/>
    <s v="High"/>
    <n v="10"/>
    <s v="High"/>
    <n v="255"/>
    <x v="8"/>
    <n v="10.42"/>
    <n v="8.5299999999999994"/>
    <x v="1"/>
  </r>
  <r>
    <n v="57"/>
    <s v="Female"/>
    <n v="172"/>
    <n v="289"/>
    <s v="Medium"/>
    <s v="No"/>
    <s v="No"/>
    <x v="1"/>
    <m/>
    <n v="39.99"/>
    <s v="Yes"/>
    <s v="Yes"/>
    <s v="No"/>
    <s v="High"/>
    <s v="Low"/>
    <n v="10"/>
    <s v="High"/>
    <n v="400"/>
    <x v="75"/>
    <n v="14.39"/>
    <n v="5.9"/>
    <x v="1"/>
  </r>
  <r>
    <n v="80"/>
    <s v="Male"/>
    <n v="172"/>
    <n v="157"/>
    <s v="Medium"/>
    <s v="Yes"/>
    <s v="Yes"/>
    <x v="0"/>
    <m/>
    <n v="39.99"/>
    <s v="Yes"/>
    <s v="Yes"/>
    <s v="Yes"/>
    <s v="High"/>
    <s v="Medium"/>
    <n v="4"/>
    <s v="Low"/>
    <n v="160"/>
    <x v="47"/>
    <n v="11.47"/>
    <n v="10.0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43E026-13D9-41D6-8C41-9F9A13205F72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44:G147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21"/>
  </rowFields>
  <rowItems count="3">
    <i>
      <x/>
    </i>
    <i>
      <x v="1"/>
    </i>
    <i t="grand">
      <x/>
    </i>
  </rowItems>
  <colItems count="1">
    <i/>
  </colItems>
  <dataFields count="1">
    <dataField name="Count of Heart Disease Status" fld="2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429F2-2D71-4628-BCE6-C6AD9000AAE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8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82">
        <item x="53"/>
        <item x="3"/>
        <item x="78"/>
        <item x="49"/>
        <item x="51"/>
        <item x="18"/>
        <item x="44"/>
        <item x="28"/>
        <item x="68"/>
        <item x="45"/>
        <item x="26"/>
        <item x="50"/>
        <item x="24"/>
        <item x="55"/>
        <item x="13"/>
        <item x="70"/>
        <item x="29"/>
        <item x="58"/>
        <item x="6"/>
        <item x="20"/>
        <item x="63"/>
        <item x="48"/>
        <item x="22"/>
        <item x="52"/>
        <item x="16"/>
        <item x="27"/>
        <item x="23"/>
        <item x="73"/>
        <item x="32"/>
        <item x="71"/>
        <item x="41"/>
        <item x="56"/>
        <item x="60"/>
        <item x="21"/>
        <item x="62"/>
        <item x="72"/>
        <item x="25"/>
        <item x="37"/>
        <item x="0"/>
        <item x="34"/>
        <item x="75"/>
        <item x="10"/>
        <item x="36"/>
        <item x="77"/>
        <item x="17"/>
        <item x="2"/>
        <item x="38"/>
        <item x="57"/>
        <item x="47"/>
        <item x="74"/>
        <item x="59"/>
        <item x="35"/>
        <item x="9"/>
        <item x="7"/>
        <item x="64"/>
        <item x="33"/>
        <item x="30"/>
        <item x="42"/>
        <item x="1"/>
        <item x="67"/>
        <item x="43"/>
        <item x="15"/>
        <item x="80"/>
        <item x="19"/>
        <item x="66"/>
        <item x="76"/>
        <item x="8"/>
        <item x="14"/>
        <item x="12"/>
        <item x="69"/>
        <item x="40"/>
        <item x="46"/>
        <item x="39"/>
        <item x="54"/>
        <item x="11"/>
        <item x="61"/>
        <item x="4"/>
        <item x="31"/>
        <item x="5"/>
        <item x="79"/>
        <item x="65"/>
        <item t="default"/>
      </items>
    </pivotField>
    <pivotField showAll="0"/>
    <pivotField showAll="0"/>
    <pivotField showAll="0"/>
  </pivotFields>
  <rowFields count="2">
    <field x="7"/>
    <field x="18"/>
  </rowFields>
  <rowItems count="16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t="grand">
      <x/>
    </i>
  </rowItems>
  <colItems count="1">
    <i/>
  </colItems>
  <dataFields count="1">
    <dataField name="Sum of Fasting Blood Sugar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7CAB5C-D3DE-41B1-90A3-73A2726F09A1}" name="Table1" displayName="Table1" ref="A1:V10001" totalsRowShown="0">
  <autoFilter ref="A1:V10001" xr:uid="{E47CAB5C-D3DE-41B1-90A3-73A2726F09A1}"/>
  <tableColumns count="22">
    <tableColumn id="1" xr3:uid="{E8E62E8F-3527-4A4B-9390-1B0B397E403D}" name="Age"/>
    <tableColumn id="2" xr3:uid="{5BF9FCD7-FDA2-4B53-85D7-CBE1C9D8170E}" name="Gender"/>
    <tableColumn id="3" xr3:uid="{02468175-B1A9-47F4-B9DD-A2F5DB8C2E6B}" name="Blood Pressure" dataDxfId="10"/>
    <tableColumn id="4" xr3:uid="{B8729E22-9E6B-48EE-9989-CB3A6D0D4338}" name="Cholesterol Level" dataDxfId="9"/>
    <tableColumn id="5" xr3:uid="{89A64CB8-AD1A-42E1-8070-424ED9FF6409}" name="Exercise Habits"/>
    <tableColumn id="6" xr3:uid="{6F33D6D6-3FA0-4D15-8F77-2C28EC9F1B5A}" name="Smoking"/>
    <tableColumn id="7" xr3:uid="{50D55DEC-BCA8-4181-B6DA-2FF6724FFA65}" name="Family Heart Disease"/>
    <tableColumn id="22" xr3:uid="{56905C16-B7F8-4DB0-914D-A33B21A57655}" name="Diabetes" dataDxfId="8">
      <calculatedColumnFormula>IF(I2="Normal","No",IF(I2="Pre-Injury","No","Yes"))</calculatedColumnFormula>
    </tableColumn>
    <tableColumn id="24" xr3:uid="{979C3C58-88DE-43B4-8CD6-E22ED60097C0}" name="Diabetes statues" dataDxfId="0">
      <calculatedColumnFormula array="1">_xlfn.IFS(S2&lt;100,"Normal",AND(S2&gt;=100,S2&lt;126),"Pre-Injury",S2&gt;125,"Injured")</calculatedColumnFormula>
    </tableColumn>
    <tableColumn id="9" xr3:uid="{271F447F-A0F7-41E3-A425-A4006E5AADC1}" name="BMI" dataDxfId="7"/>
    <tableColumn id="10" xr3:uid="{F35FB529-DDFC-43A9-A4F7-6A6E8F3A2972}" name="High Blood Pressure"/>
    <tableColumn id="11" xr3:uid="{0FA81709-DD69-4DD0-9EDE-B7B71B76E6A2}" name="Low HDL Cholesterol"/>
    <tableColumn id="12" xr3:uid="{19E50811-1C70-4E12-96F3-DD7E536283AD}" name="High LDL Cholesterol"/>
    <tableColumn id="13" xr3:uid="{C8341FDF-EAB2-4287-8B19-4CA3BFE3B979}" name="Alcohol Consumption"/>
    <tableColumn id="14" xr3:uid="{5AC2C961-499B-42ED-BBD1-0593FCD422A2}" name="Stress Level"/>
    <tableColumn id="15" xr3:uid="{29359BB9-EE1A-4481-A693-215F26C5FB07}" name="Sleep Hours" dataDxfId="6"/>
    <tableColumn id="16" xr3:uid="{BB7C7F7F-D937-4CEE-BF2A-A4AF5A5385FD}" name="Sugar Consumption" dataDxfId="5"/>
    <tableColumn id="17" xr3:uid="{13467850-A427-4382-9C7C-1CC6462C8CDE}" name="Triglyceride Level" dataDxfId="4"/>
    <tableColumn id="18" xr3:uid="{2C650B43-1FCA-427B-9E7D-77A49C7A3E66}" name="Fasting Blood Sugar" dataDxfId="3"/>
    <tableColumn id="19" xr3:uid="{F9FE95C9-F88F-4D1A-A122-2E5D3CEE57B1}" name="CRP Level" dataDxfId="2"/>
    <tableColumn id="20" xr3:uid="{8C404BBB-E786-4980-98A7-22DAF0E94948}" name="Homocysteine Level" dataDxfId="1"/>
    <tableColumn id="21" xr3:uid="{2FAD6FE1-B21A-4344-8CF7-587CDD374857}" name="Heart Disease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A4BC9-2402-46F8-9206-1A6082AF9C03}">
  <dimension ref="A3:G168"/>
  <sheetViews>
    <sheetView topLeftCell="A129" workbookViewId="0">
      <selection activeCell="G145" sqref="G145"/>
    </sheetView>
  </sheetViews>
  <sheetFormatPr defaultRowHeight="14.4" x14ac:dyDescent="0.3"/>
  <cols>
    <col min="1" max="1" width="12.44140625" bestFit="1" customWidth="1"/>
    <col min="2" max="2" width="23.44140625" bestFit="1" customWidth="1"/>
    <col min="6" max="6" width="12.44140625" bestFit="1" customWidth="1"/>
    <col min="7" max="7" width="25.77734375" bestFit="1" customWidth="1"/>
  </cols>
  <sheetData>
    <row r="3" spans="1:2" x14ac:dyDescent="0.3">
      <c r="A3" s="6" t="s">
        <v>73</v>
      </c>
      <c r="B3" t="s">
        <v>75</v>
      </c>
    </row>
    <row r="4" spans="1:2" x14ac:dyDescent="0.3">
      <c r="A4" s="7" t="s">
        <v>24</v>
      </c>
      <c r="B4">
        <v>606364</v>
      </c>
    </row>
    <row r="5" spans="1:2" x14ac:dyDescent="0.3">
      <c r="A5" s="8">
        <v>80</v>
      </c>
      <c r="B5">
        <v>4640</v>
      </c>
    </row>
    <row r="6" spans="1:2" x14ac:dyDescent="0.3">
      <c r="A6" s="8">
        <v>81</v>
      </c>
      <c r="B6">
        <v>4779</v>
      </c>
    </row>
    <row r="7" spans="1:2" x14ac:dyDescent="0.3">
      <c r="A7" s="8">
        <v>82</v>
      </c>
      <c r="B7">
        <v>5494</v>
      </c>
    </row>
    <row r="8" spans="1:2" x14ac:dyDescent="0.3">
      <c r="A8" s="8">
        <v>83</v>
      </c>
      <c r="B8">
        <v>6474</v>
      </c>
    </row>
    <row r="9" spans="1:2" x14ac:dyDescent="0.3">
      <c r="A9" s="8">
        <v>84</v>
      </c>
      <c r="B9">
        <v>6048</v>
      </c>
    </row>
    <row r="10" spans="1:2" x14ac:dyDescent="0.3">
      <c r="A10" s="8">
        <v>85</v>
      </c>
      <c r="B10">
        <v>5525</v>
      </c>
    </row>
    <row r="11" spans="1:2" x14ac:dyDescent="0.3">
      <c r="A11" s="8">
        <v>86</v>
      </c>
      <c r="B11">
        <v>4386</v>
      </c>
    </row>
    <row r="12" spans="1:2" x14ac:dyDescent="0.3">
      <c r="A12" s="8">
        <v>87</v>
      </c>
      <c r="B12">
        <v>5046</v>
      </c>
    </row>
    <row r="13" spans="1:2" x14ac:dyDescent="0.3">
      <c r="A13" s="8">
        <v>88</v>
      </c>
      <c r="B13">
        <v>5280</v>
      </c>
    </row>
    <row r="14" spans="1:2" x14ac:dyDescent="0.3">
      <c r="A14" s="8">
        <v>89</v>
      </c>
      <c r="B14">
        <v>5785</v>
      </c>
    </row>
    <row r="15" spans="1:2" x14ac:dyDescent="0.3">
      <c r="A15" s="8">
        <v>90</v>
      </c>
      <c r="B15">
        <v>5580</v>
      </c>
    </row>
    <row r="16" spans="1:2" x14ac:dyDescent="0.3">
      <c r="A16" s="8">
        <v>91</v>
      </c>
      <c r="B16">
        <v>5096</v>
      </c>
    </row>
    <row r="17" spans="1:2" x14ac:dyDescent="0.3">
      <c r="A17" s="8">
        <v>92</v>
      </c>
      <c r="B17">
        <v>6716</v>
      </c>
    </row>
    <row r="18" spans="1:2" x14ac:dyDescent="0.3">
      <c r="A18" s="8">
        <v>93</v>
      </c>
      <c r="B18">
        <v>6603</v>
      </c>
    </row>
    <row r="19" spans="1:2" x14ac:dyDescent="0.3">
      <c r="A19" s="8">
        <v>94</v>
      </c>
      <c r="B19">
        <v>6862</v>
      </c>
    </row>
    <row r="20" spans="1:2" x14ac:dyDescent="0.3">
      <c r="A20" s="8">
        <v>95</v>
      </c>
      <c r="B20">
        <v>5605</v>
      </c>
    </row>
    <row r="21" spans="1:2" x14ac:dyDescent="0.3">
      <c r="A21" s="8">
        <v>96</v>
      </c>
      <c r="B21">
        <v>7392</v>
      </c>
    </row>
    <row r="22" spans="1:2" x14ac:dyDescent="0.3">
      <c r="A22" s="8">
        <v>97</v>
      </c>
      <c r="B22">
        <v>5626</v>
      </c>
    </row>
    <row r="23" spans="1:2" x14ac:dyDescent="0.3">
      <c r="A23" s="8">
        <v>98</v>
      </c>
      <c r="B23">
        <v>6468</v>
      </c>
    </row>
    <row r="24" spans="1:2" x14ac:dyDescent="0.3">
      <c r="A24" s="8">
        <v>99</v>
      </c>
      <c r="B24">
        <v>6534</v>
      </c>
    </row>
    <row r="25" spans="1:2" x14ac:dyDescent="0.3">
      <c r="A25" s="8">
        <v>100</v>
      </c>
      <c r="B25">
        <v>5000</v>
      </c>
    </row>
    <row r="26" spans="1:2" x14ac:dyDescent="0.3">
      <c r="A26" s="8">
        <v>101</v>
      </c>
      <c r="B26">
        <v>5555</v>
      </c>
    </row>
    <row r="27" spans="1:2" x14ac:dyDescent="0.3">
      <c r="A27" s="8">
        <v>102</v>
      </c>
      <c r="B27">
        <v>6018</v>
      </c>
    </row>
    <row r="28" spans="1:2" x14ac:dyDescent="0.3">
      <c r="A28" s="8">
        <v>103</v>
      </c>
      <c r="B28">
        <v>5562</v>
      </c>
    </row>
    <row r="29" spans="1:2" x14ac:dyDescent="0.3">
      <c r="A29" s="8">
        <v>104</v>
      </c>
      <c r="B29">
        <v>6552</v>
      </c>
    </row>
    <row r="30" spans="1:2" x14ac:dyDescent="0.3">
      <c r="A30" s="8">
        <v>105</v>
      </c>
      <c r="B30">
        <v>6090</v>
      </c>
    </row>
    <row r="31" spans="1:2" x14ac:dyDescent="0.3">
      <c r="A31" s="8">
        <v>106</v>
      </c>
      <c r="B31">
        <v>7526</v>
      </c>
    </row>
    <row r="32" spans="1:2" x14ac:dyDescent="0.3">
      <c r="A32" s="8">
        <v>107</v>
      </c>
      <c r="B32">
        <v>6848</v>
      </c>
    </row>
    <row r="33" spans="1:2" x14ac:dyDescent="0.3">
      <c r="A33" s="8">
        <v>108</v>
      </c>
      <c r="B33">
        <v>5940</v>
      </c>
    </row>
    <row r="34" spans="1:2" x14ac:dyDescent="0.3">
      <c r="A34" s="8">
        <v>109</v>
      </c>
      <c r="B34">
        <v>5886</v>
      </c>
    </row>
    <row r="35" spans="1:2" x14ac:dyDescent="0.3">
      <c r="A35" s="8">
        <v>110</v>
      </c>
      <c r="B35">
        <v>6600</v>
      </c>
    </row>
    <row r="36" spans="1:2" x14ac:dyDescent="0.3">
      <c r="A36" s="8">
        <v>111</v>
      </c>
      <c r="B36">
        <v>6993</v>
      </c>
    </row>
    <row r="37" spans="1:2" x14ac:dyDescent="0.3">
      <c r="A37" s="8">
        <v>112</v>
      </c>
      <c r="B37">
        <v>6272</v>
      </c>
    </row>
    <row r="38" spans="1:2" x14ac:dyDescent="0.3">
      <c r="A38" s="8">
        <v>113</v>
      </c>
      <c r="B38">
        <v>6215</v>
      </c>
    </row>
    <row r="39" spans="1:2" x14ac:dyDescent="0.3">
      <c r="A39" s="8">
        <v>114</v>
      </c>
      <c r="B39">
        <v>7410</v>
      </c>
    </row>
    <row r="40" spans="1:2" x14ac:dyDescent="0.3">
      <c r="A40" s="8">
        <v>115</v>
      </c>
      <c r="B40">
        <v>6785</v>
      </c>
    </row>
    <row r="41" spans="1:2" x14ac:dyDescent="0.3">
      <c r="A41" s="8">
        <v>116</v>
      </c>
      <c r="B41">
        <v>7076</v>
      </c>
    </row>
    <row r="42" spans="1:2" x14ac:dyDescent="0.3">
      <c r="A42" s="8">
        <v>117</v>
      </c>
      <c r="B42">
        <v>6552</v>
      </c>
    </row>
    <row r="43" spans="1:2" x14ac:dyDescent="0.3">
      <c r="A43" s="8">
        <v>118</v>
      </c>
      <c r="B43">
        <v>7198</v>
      </c>
    </row>
    <row r="44" spans="1:2" x14ac:dyDescent="0.3">
      <c r="A44" s="8">
        <v>119</v>
      </c>
      <c r="B44">
        <v>9639</v>
      </c>
    </row>
    <row r="45" spans="1:2" x14ac:dyDescent="0.3">
      <c r="A45" s="8">
        <v>120</v>
      </c>
      <c r="B45">
        <v>8760</v>
      </c>
    </row>
    <row r="46" spans="1:2" x14ac:dyDescent="0.3">
      <c r="A46" s="8">
        <v>121</v>
      </c>
      <c r="B46">
        <v>7260</v>
      </c>
    </row>
    <row r="47" spans="1:2" x14ac:dyDescent="0.3">
      <c r="A47" s="8">
        <v>122</v>
      </c>
      <c r="B47">
        <v>5490</v>
      </c>
    </row>
    <row r="48" spans="1:2" x14ac:dyDescent="0.3">
      <c r="A48" s="8">
        <v>123</v>
      </c>
      <c r="B48">
        <v>6642</v>
      </c>
    </row>
    <row r="49" spans="1:2" x14ac:dyDescent="0.3">
      <c r="A49" s="8">
        <v>124</v>
      </c>
      <c r="B49">
        <v>8556</v>
      </c>
    </row>
    <row r="50" spans="1:2" x14ac:dyDescent="0.3">
      <c r="A50" s="8">
        <v>125</v>
      </c>
      <c r="B50">
        <v>5500</v>
      </c>
    </row>
    <row r="51" spans="1:2" x14ac:dyDescent="0.3">
      <c r="A51" s="8">
        <v>126</v>
      </c>
      <c r="B51">
        <v>6930</v>
      </c>
    </row>
    <row r="52" spans="1:2" x14ac:dyDescent="0.3">
      <c r="A52" s="8">
        <v>127</v>
      </c>
      <c r="B52">
        <v>8001</v>
      </c>
    </row>
    <row r="53" spans="1:2" x14ac:dyDescent="0.3">
      <c r="A53" s="8">
        <v>128</v>
      </c>
      <c r="B53">
        <v>7040</v>
      </c>
    </row>
    <row r="54" spans="1:2" x14ac:dyDescent="0.3">
      <c r="A54" s="8">
        <v>129</v>
      </c>
      <c r="B54">
        <v>8256</v>
      </c>
    </row>
    <row r="55" spans="1:2" x14ac:dyDescent="0.3">
      <c r="A55" s="8">
        <v>130</v>
      </c>
      <c r="B55">
        <v>4940</v>
      </c>
    </row>
    <row r="56" spans="1:2" x14ac:dyDescent="0.3">
      <c r="A56" s="8">
        <v>131</v>
      </c>
      <c r="B56">
        <v>7205</v>
      </c>
    </row>
    <row r="57" spans="1:2" x14ac:dyDescent="0.3">
      <c r="A57" s="8">
        <v>132</v>
      </c>
      <c r="B57">
        <v>8184</v>
      </c>
    </row>
    <row r="58" spans="1:2" x14ac:dyDescent="0.3">
      <c r="A58" s="8">
        <v>133</v>
      </c>
      <c r="B58">
        <v>9310</v>
      </c>
    </row>
    <row r="59" spans="1:2" x14ac:dyDescent="0.3">
      <c r="A59" s="8">
        <v>134</v>
      </c>
      <c r="B59">
        <v>7772</v>
      </c>
    </row>
    <row r="60" spans="1:2" x14ac:dyDescent="0.3">
      <c r="A60" s="8">
        <v>135</v>
      </c>
      <c r="B60">
        <v>8910</v>
      </c>
    </row>
    <row r="61" spans="1:2" x14ac:dyDescent="0.3">
      <c r="A61" s="8">
        <v>136</v>
      </c>
      <c r="B61">
        <v>7480</v>
      </c>
    </row>
    <row r="62" spans="1:2" x14ac:dyDescent="0.3">
      <c r="A62" s="8">
        <v>137</v>
      </c>
      <c r="B62">
        <v>9727</v>
      </c>
    </row>
    <row r="63" spans="1:2" x14ac:dyDescent="0.3">
      <c r="A63" s="8">
        <v>138</v>
      </c>
      <c r="B63">
        <v>10074</v>
      </c>
    </row>
    <row r="64" spans="1:2" x14ac:dyDescent="0.3">
      <c r="A64" s="8">
        <v>139</v>
      </c>
      <c r="B64">
        <v>10425</v>
      </c>
    </row>
    <row r="65" spans="1:2" x14ac:dyDescent="0.3">
      <c r="A65" s="8">
        <v>140</v>
      </c>
      <c r="B65">
        <v>8960</v>
      </c>
    </row>
    <row r="66" spans="1:2" x14ac:dyDescent="0.3">
      <c r="A66" s="8">
        <v>141</v>
      </c>
      <c r="B66">
        <v>11280</v>
      </c>
    </row>
    <row r="67" spans="1:2" x14ac:dyDescent="0.3">
      <c r="A67" s="8">
        <v>142</v>
      </c>
      <c r="B67">
        <v>9372</v>
      </c>
    </row>
    <row r="68" spans="1:2" x14ac:dyDescent="0.3">
      <c r="A68" s="8">
        <v>143</v>
      </c>
      <c r="B68">
        <v>8151</v>
      </c>
    </row>
    <row r="69" spans="1:2" x14ac:dyDescent="0.3">
      <c r="A69" s="8">
        <v>144</v>
      </c>
      <c r="B69">
        <v>6912</v>
      </c>
    </row>
    <row r="70" spans="1:2" x14ac:dyDescent="0.3">
      <c r="A70" s="8">
        <v>145</v>
      </c>
      <c r="B70">
        <v>9135</v>
      </c>
    </row>
    <row r="71" spans="1:2" x14ac:dyDescent="0.3">
      <c r="A71" s="8">
        <v>146</v>
      </c>
      <c r="B71">
        <v>9198</v>
      </c>
    </row>
    <row r="72" spans="1:2" x14ac:dyDescent="0.3">
      <c r="A72" s="8">
        <v>147</v>
      </c>
      <c r="B72">
        <v>9555</v>
      </c>
    </row>
    <row r="73" spans="1:2" x14ac:dyDescent="0.3">
      <c r="A73" s="8">
        <v>148</v>
      </c>
      <c r="B73">
        <v>9028</v>
      </c>
    </row>
    <row r="74" spans="1:2" x14ac:dyDescent="0.3">
      <c r="A74" s="8">
        <v>149</v>
      </c>
      <c r="B74">
        <v>12218</v>
      </c>
    </row>
    <row r="75" spans="1:2" x14ac:dyDescent="0.3">
      <c r="A75" s="8">
        <v>150</v>
      </c>
      <c r="B75">
        <v>10050</v>
      </c>
    </row>
    <row r="76" spans="1:2" x14ac:dyDescent="0.3">
      <c r="A76" s="8">
        <v>151</v>
      </c>
      <c r="B76">
        <v>10721</v>
      </c>
    </row>
    <row r="77" spans="1:2" x14ac:dyDescent="0.3">
      <c r="A77" s="8">
        <v>152</v>
      </c>
      <c r="B77">
        <v>8056</v>
      </c>
    </row>
    <row r="78" spans="1:2" x14ac:dyDescent="0.3">
      <c r="A78" s="8">
        <v>153</v>
      </c>
      <c r="B78">
        <v>11169</v>
      </c>
    </row>
    <row r="79" spans="1:2" x14ac:dyDescent="0.3">
      <c r="A79" s="8">
        <v>154</v>
      </c>
      <c r="B79">
        <v>10010</v>
      </c>
    </row>
    <row r="80" spans="1:2" x14ac:dyDescent="0.3">
      <c r="A80" s="8">
        <v>155</v>
      </c>
      <c r="B80">
        <v>8835</v>
      </c>
    </row>
    <row r="81" spans="1:2" x14ac:dyDescent="0.3">
      <c r="A81" s="8">
        <v>156</v>
      </c>
      <c r="B81">
        <v>10764</v>
      </c>
    </row>
    <row r="82" spans="1:2" x14ac:dyDescent="0.3">
      <c r="A82" s="8">
        <v>157</v>
      </c>
      <c r="B82">
        <v>10048</v>
      </c>
    </row>
    <row r="83" spans="1:2" x14ac:dyDescent="0.3">
      <c r="A83" s="8">
        <v>158</v>
      </c>
      <c r="B83">
        <v>9322</v>
      </c>
    </row>
    <row r="84" spans="1:2" x14ac:dyDescent="0.3">
      <c r="A84" s="8">
        <v>159</v>
      </c>
      <c r="B84">
        <v>9222</v>
      </c>
    </row>
    <row r="85" spans="1:2" x14ac:dyDescent="0.3">
      <c r="A85" s="8">
        <v>160</v>
      </c>
      <c r="B85">
        <v>10240</v>
      </c>
    </row>
    <row r="86" spans="1:2" x14ac:dyDescent="0.3">
      <c r="A86" s="7" t="s">
        <v>23</v>
      </c>
      <c r="B86">
        <v>595055</v>
      </c>
    </row>
    <row r="87" spans="1:2" x14ac:dyDescent="0.3">
      <c r="A87" s="8">
        <v>80</v>
      </c>
      <c r="B87">
        <v>4720</v>
      </c>
    </row>
    <row r="88" spans="1:2" x14ac:dyDescent="0.3">
      <c r="A88" s="8">
        <v>81</v>
      </c>
      <c r="B88">
        <v>5508</v>
      </c>
    </row>
    <row r="89" spans="1:2" x14ac:dyDescent="0.3">
      <c r="A89" s="8">
        <v>82</v>
      </c>
      <c r="B89">
        <v>4264</v>
      </c>
    </row>
    <row r="90" spans="1:2" x14ac:dyDescent="0.3">
      <c r="A90" s="8">
        <v>83</v>
      </c>
      <c r="B90">
        <v>4648</v>
      </c>
    </row>
    <row r="91" spans="1:2" x14ac:dyDescent="0.3">
      <c r="A91" s="8">
        <v>84</v>
      </c>
      <c r="B91">
        <v>4872</v>
      </c>
    </row>
    <row r="92" spans="1:2" x14ac:dyDescent="0.3">
      <c r="A92" s="8">
        <v>85</v>
      </c>
      <c r="B92">
        <v>6460</v>
      </c>
    </row>
    <row r="93" spans="1:2" x14ac:dyDescent="0.3">
      <c r="A93" s="8">
        <v>86</v>
      </c>
      <c r="B93">
        <v>4042</v>
      </c>
    </row>
    <row r="94" spans="1:2" x14ac:dyDescent="0.3">
      <c r="A94" s="8">
        <v>87</v>
      </c>
      <c r="B94">
        <v>6003</v>
      </c>
    </row>
    <row r="95" spans="1:2" x14ac:dyDescent="0.3">
      <c r="A95" s="8">
        <v>88</v>
      </c>
      <c r="B95">
        <v>5984</v>
      </c>
    </row>
    <row r="96" spans="1:2" x14ac:dyDescent="0.3">
      <c r="A96" s="8">
        <v>89</v>
      </c>
      <c r="B96">
        <v>4717</v>
      </c>
    </row>
    <row r="97" spans="1:2" x14ac:dyDescent="0.3">
      <c r="A97" s="8">
        <v>90</v>
      </c>
      <c r="B97">
        <v>6840</v>
      </c>
    </row>
    <row r="98" spans="1:2" x14ac:dyDescent="0.3">
      <c r="A98" s="8">
        <v>91</v>
      </c>
      <c r="B98">
        <v>5460</v>
      </c>
    </row>
    <row r="99" spans="1:2" x14ac:dyDescent="0.3">
      <c r="A99" s="8">
        <v>92</v>
      </c>
      <c r="B99">
        <v>5336</v>
      </c>
    </row>
    <row r="100" spans="1:2" x14ac:dyDescent="0.3">
      <c r="A100" s="8">
        <v>93</v>
      </c>
      <c r="B100">
        <v>4743</v>
      </c>
    </row>
    <row r="101" spans="1:2" x14ac:dyDescent="0.3">
      <c r="A101" s="8">
        <v>94</v>
      </c>
      <c r="B101">
        <v>5452</v>
      </c>
    </row>
    <row r="102" spans="1:2" x14ac:dyDescent="0.3">
      <c r="A102" s="8">
        <v>95</v>
      </c>
      <c r="B102">
        <v>6175</v>
      </c>
    </row>
    <row r="103" spans="1:2" x14ac:dyDescent="0.3">
      <c r="A103" s="8">
        <v>96</v>
      </c>
      <c r="B103">
        <v>6720</v>
      </c>
    </row>
    <row r="104" spans="1:2" x14ac:dyDescent="0.3">
      <c r="A104" s="8">
        <v>97</v>
      </c>
      <c r="B104">
        <v>5529</v>
      </c>
    </row>
    <row r="105" spans="1:2" x14ac:dyDescent="0.3">
      <c r="A105" s="8">
        <v>98</v>
      </c>
      <c r="B105">
        <v>5586</v>
      </c>
    </row>
    <row r="106" spans="1:2" x14ac:dyDescent="0.3">
      <c r="A106" s="8">
        <v>99</v>
      </c>
      <c r="B106">
        <v>5544</v>
      </c>
    </row>
    <row r="107" spans="1:2" x14ac:dyDescent="0.3">
      <c r="A107" s="8">
        <v>100</v>
      </c>
      <c r="B107">
        <v>5400</v>
      </c>
    </row>
    <row r="108" spans="1:2" x14ac:dyDescent="0.3">
      <c r="A108" s="8">
        <v>101</v>
      </c>
      <c r="B108">
        <v>7373</v>
      </c>
    </row>
    <row r="109" spans="1:2" x14ac:dyDescent="0.3">
      <c r="A109" s="8">
        <v>102</v>
      </c>
      <c r="B109">
        <v>5814</v>
      </c>
    </row>
    <row r="110" spans="1:2" x14ac:dyDescent="0.3">
      <c r="A110" s="8">
        <v>103</v>
      </c>
      <c r="B110">
        <v>6386</v>
      </c>
    </row>
    <row r="111" spans="1:2" x14ac:dyDescent="0.3">
      <c r="A111" s="8">
        <v>104</v>
      </c>
      <c r="B111">
        <v>6864</v>
      </c>
    </row>
    <row r="112" spans="1:2" x14ac:dyDescent="0.3">
      <c r="A112" s="8">
        <v>105</v>
      </c>
      <c r="B112">
        <v>6090</v>
      </c>
    </row>
    <row r="113" spans="1:2" x14ac:dyDescent="0.3">
      <c r="A113" s="8">
        <v>106</v>
      </c>
      <c r="B113">
        <v>6572</v>
      </c>
    </row>
    <row r="114" spans="1:2" x14ac:dyDescent="0.3">
      <c r="A114" s="8">
        <v>107</v>
      </c>
      <c r="B114">
        <v>7276</v>
      </c>
    </row>
    <row r="115" spans="1:2" x14ac:dyDescent="0.3">
      <c r="A115" s="8">
        <v>108</v>
      </c>
      <c r="B115">
        <v>4860</v>
      </c>
    </row>
    <row r="116" spans="1:2" x14ac:dyDescent="0.3">
      <c r="A116" s="8">
        <v>109</v>
      </c>
      <c r="B116">
        <v>6976</v>
      </c>
    </row>
    <row r="117" spans="1:2" x14ac:dyDescent="0.3">
      <c r="A117" s="8">
        <v>110</v>
      </c>
      <c r="B117">
        <v>6930</v>
      </c>
    </row>
    <row r="118" spans="1:2" x14ac:dyDescent="0.3">
      <c r="A118" s="8">
        <v>111</v>
      </c>
      <c r="B118">
        <v>8436</v>
      </c>
    </row>
    <row r="119" spans="1:2" x14ac:dyDescent="0.3">
      <c r="A119" s="8">
        <v>112</v>
      </c>
      <c r="B119">
        <v>7280</v>
      </c>
    </row>
    <row r="120" spans="1:2" x14ac:dyDescent="0.3">
      <c r="A120" s="8">
        <v>113</v>
      </c>
      <c r="B120">
        <v>6215</v>
      </c>
    </row>
    <row r="121" spans="1:2" x14ac:dyDescent="0.3">
      <c r="A121" s="8">
        <v>114</v>
      </c>
      <c r="B121">
        <v>5244</v>
      </c>
    </row>
    <row r="122" spans="1:2" x14ac:dyDescent="0.3">
      <c r="A122" s="8">
        <v>115</v>
      </c>
      <c r="B122">
        <v>6325</v>
      </c>
    </row>
    <row r="123" spans="1:2" x14ac:dyDescent="0.3">
      <c r="A123" s="8">
        <v>116</v>
      </c>
      <c r="B123">
        <v>6264</v>
      </c>
    </row>
    <row r="124" spans="1:2" x14ac:dyDescent="0.3">
      <c r="A124" s="8">
        <v>117</v>
      </c>
      <c r="B124">
        <v>7488</v>
      </c>
    </row>
    <row r="125" spans="1:2" x14ac:dyDescent="0.3">
      <c r="A125" s="8">
        <v>118</v>
      </c>
      <c r="B125">
        <v>8614</v>
      </c>
    </row>
    <row r="126" spans="1:2" x14ac:dyDescent="0.3">
      <c r="A126" s="8">
        <v>119</v>
      </c>
      <c r="B126">
        <v>8330</v>
      </c>
    </row>
    <row r="127" spans="1:2" x14ac:dyDescent="0.3">
      <c r="A127" s="8">
        <v>120</v>
      </c>
      <c r="B127">
        <v>7920</v>
      </c>
    </row>
    <row r="128" spans="1:2" x14ac:dyDescent="0.3">
      <c r="A128" s="8">
        <v>121</v>
      </c>
      <c r="B128">
        <v>7381</v>
      </c>
    </row>
    <row r="129" spans="1:7" x14ac:dyDescent="0.3">
      <c r="A129" s="8">
        <v>122</v>
      </c>
      <c r="B129">
        <v>7686</v>
      </c>
    </row>
    <row r="130" spans="1:7" x14ac:dyDescent="0.3">
      <c r="A130" s="8">
        <v>123</v>
      </c>
      <c r="B130">
        <v>7134</v>
      </c>
    </row>
    <row r="131" spans="1:7" x14ac:dyDescent="0.3">
      <c r="A131" s="8">
        <v>124</v>
      </c>
      <c r="B131">
        <v>6572</v>
      </c>
    </row>
    <row r="132" spans="1:7" x14ac:dyDescent="0.3">
      <c r="A132" s="8">
        <v>125</v>
      </c>
      <c r="B132">
        <v>8500</v>
      </c>
    </row>
    <row r="133" spans="1:7" x14ac:dyDescent="0.3">
      <c r="A133" s="8">
        <v>126</v>
      </c>
      <c r="B133">
        <v>6426</v>
      </c>
    </row>
    <row r="134" spans="1:7" x14ac:dyDescent="0.3">
      <c r="A134" s="8">
        <v>127</v>
      </c>
      <c r="B134">
        <v>7620</v>
      </c>
    </row>
    <row r="135" spans="1:7" x14ac:dyDescent="0.3">
      <c r="A135" s="8">
        <v>128</v>
      </c>
      <c r="B135">
        <v>7808</v>
      </c>
    </row>
    <row r="136" spans="1:7" x14ac:dyDescent="0.3">
      <c r="A136" s="8">
        <v>129</v>
      </c>
      <c r="B136">
        <v>7869</v>
      </c>
    </row>
    <row r="137" spans="1:7" x14ac:dyDescent="0.3">
      <c r="A137" s="8">
        <v>130</v>
      </c>
      <c r="B137">
        <v>7280</v>
      </c>
    </row>
    <row r="138" spans="1:7" x14ac:dyDescent="0.3">
      <c r="A138" s="8">
        <v>131</v>
      </c>
      <c r="B138">
        <v>6943</v>
      </c>
    </row>
    <row r="139" spans="1:7" x14ac:dyDescent="0.3">
      <c r="A139" s="8">
        <v>132</v>
      </c>
      <c r="B139">
        <v>8844</v>
      </c>
    </row>
    <row r="140" spans="1:7" x14ac:dyDescent="0.3">
      <c r="A140" s="8">
        <v>133</v>
      </c>
      <c r="B140">
        <v>5586</v>
      </c>
    </row>
    <row r="141" spans="1:7" x14ac:dyDescent="0.3">
      <c r="A141" s="8">
        <v>134</v>
      </c>
      <c r="B141">
        <v>9514</v>
      </c>
    </row>
    <row r="142" spans="1:7" x14ac:dyDescent="0.3">
      <c r="A142" s="8">
        <v>135</v>
      </c>
      <c r="B142">
        <v>8370</v>
      </c>
    </row>
    <row r="143" spans="1:7" x14ac:dyDescent="0.3">
      <c r="A143" s="8">
        <v>136</v>
      </c>
      <c r="B143">
        <v>7480</v>
      </c>
    </row>
    <row r="144" spans="1:7" x14ac:dyDescent="0.3">
      <c r="A144" s="8">
        <v>137</v>
      </c>
      <c r="B144">
        <v>8905</v>
      </c>
      <c r="F144" s="6" t="s">
        <v>73</v>
      </c>
      <c r="G144" t="s">
        <v>77</v>
      </c>
    </row>
    <row r="145" spans="1:7" x14ac:dyDescent="0.3">
      <c r="A145" s="8">
        <v>138</v>
      </c>
      <c r="B145">
        <v>8970</v>
      </c>
      <c r="F145" s="7" t="s">
        <v>24</v>
      </c>
      <c r="G145">
        <v>8000</v>
      </c>
    </row>
    <row r="146" spans="1:7" x14ac:dyDescent="0.3">
      <c r="A146" s="8">
        <v>139</v>
      </c>
      <c r="B146">
        <v>8896</v>
      </c>
      <c r="F146" s="7" t="s">
        <v>23</v>
      </c>
      <c r="G146">
        <v>2000</v>
      </c>
    </row>
    <row r="147" spans="1:7" x14ac:dyDescent="0.3">
      <c r="A147" s="8">
        <v>140</v>
      </c>
      <c r="B147">
        <v>8120</v>
      </c>
      <c r="F147" s="7" t="s">
        <v>74</v>
      </c>
      <c r="G147">
        <v>10000</v>
      </c>
    </row>
    <row r="148" spans="1:7" x14ac:dyDescent="0.3">
      <c r="A148" s="8">
        <v>141</v>
      </c>
      <c r="B148">
        <v>8178</v>
      </c>
    </row>
    <row r="149" spans="1:7" x14ac:dyDescent="0.3">
      <c r="A149" s="8">
        <v>142</v>
      </c>
      <c r="B149">
        <v>7100</v>
      </c>
    </row>
    <row r="150" spans="1:7" x14ac:dyDescent="0.3">
      <c r="A150" s="8">
        <v>143</v>
      </c>
      <c r="B150">
        <v>9867</v>
      </c>
    </row>
    <row r="151" spans="1:7" x14ac:dyDescent="0.3">
      <c r="A151" s="8">
        <v>144</v>
      </c>
      <c r="B151">
        <v>10080</v>
      </c>
    </row>
    <row r="152" spans="1:7" x14ac:dyDescent="0.3">
      <c r="A152" s="8">
        <v>145</v>
      </c>
      <c r="B152">
        <v>7685</v>
      </c>
    </row>
    <row r="153" spans="1:7" x14ac:dyDescent="0.3">
      <c r="A153" s="8">
        <v>146</v>
      </c>
      <c r="B153">
        <v>7738</v>
      </c>
    </row>
    <row r="154" spans="1:7" x14ac:dyDescent="0.3">
      <c r="A154" s="8">
        <v>147</v>
      </c>
      <c r="B154">
        <v>9555</v>
      </c>
    </row>
    <row r="155" spans="1:7" x14ac:dyDescent="0.3">
      <c r="A155" s="8">
        <v>148</v>
      </c>
      <c r="B155">
        <v>12876</v>
      </c>
    </row>
    <row r="156" spans="1:7" x14ac:dyDescent="0.3">
      <c r="A156" s="8">
        <v>149</v>
      </c>
      <c r="B156">
        <v>9983</v>
      </c>
    </row>
    <row r="157" spans="1:7" x14ac:dyDescent="0.3">
      <c r="A157" s="8">
        <v>150</v>
      </c>
      <c r="B157">
        <v>8700</v>
      </c>
    </row>
    <row r="158" spans="1:7" x14ac:dyDescent="0.3">
      <c r="A158" s="8">
        <v>151</v>
      </c>
      <c r="B158">
        <v>8909</v>
      </c>
    </row>
    <row r="159" spans="1:7" x14ac:dyDescent="0.3">
      <c r="A159" s="8">
        <v>152</v>
      </c>
      <c r="B159">
        <v>9120</v>
      </c>
    </row>
    <row r="160" spans="1:7" x14ac:dyDescent="0.3">
      <c r="A160" s="8">
        <v>153</v>
      </c>
      <c r="B160">
        <v>10098</v>
      </c>
    </row>
    <row r="161" spans="1:2" x14ac:dyDescent="0.3">
      <c r="A161" s="8">
        <v>154</v>
      </c>
      <c r="B161">
        <v>10780</v>
      </c>
    </row>
    <row r="162" spans="1:2" x14ac:dyDescent="0.3">
      <c r="A162" s="8">
        <v>155</v>
      </c>
      <c r="B162">
        <v>7130</v>
      </c>
    </row>
    <row r="163" spans="1:2" x14ac:dyDescent="0.3">
      <c r="A163" s="8">
        <v>156</v>
      </c>
      <c r="B163">
        <v>10608</v>
      </c>
    </row>
    <row r="164" spans="1:2" x14ac:dyDescent="0.3">
      <c r="A164" s="8">
        <v>157</v>
      </c>
      <c r="B164">
        <v>8164</v>
      </c>
    </row>
    <row r="165" spans="1:2" x14ac:dyDescent="0.3">
      <c r="A165" s="8">
        <v>158</v>
      </c>
      <c r="B165">
        <v>10270</v>
      </c>
    </row>
    <row r="166" spans="1:2" x14ac:dyDescent="0.3">
      <c r="A166" s="8">
        <v>159</v>
      </c>
      <c r="B166">
        <v>11130</v>
      </c>
    </row>
    <row r="167" spans="1:2" x14ac:dyDescent="0.3">
      <c r="A167" s="8">
        <v>160</v>
      </c>
      <c r="B167">
        <v>9920</v>
      </c>
    </row>
    <row r="168" spans="1:2" x14ac:dyDescent="0.3">
      <c r="A168" s="7" t="s">
        <v>74</v>
      </c>
      <c r="B168">
        <v>1201419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F7925-19F7-4C13-9A9E-89C88684F1D0}">
  <dimension ref="A1:V10001"/>
  <sheetViews>
    <sheetView tabSelected="1" workbookViewId="0">
      <selection activeCell="I16" sqref="I16"/>
    </sheetView>
  </sheetViews>
  <sheetFormatPr defaultRowHeight="14.4" x14ac:dyDescent="0.3"/>
  <cols>
    <col min="1" max="1" width="8.88671875" customWidth="1"/>
    <col min="2" max="2" width="9" customWidth="1"/>
    <col min="3" max="3" width="15.21875" style="4" customWidth="1"/>
    <col min="4" max="4" width="17.109375" style="4" customWidth="1"/>
    <col min="5" max="5" width="15.77734375" customWidth="1"/>
    <col min="6" max="6" width="10.109375" customWidth="1"/>
    <col min="7" max="7" width="20.44140625" customWidth="1"/>
    <col min="8" max="8" width="10.33203125" style="4" customWidth="1"/>
    <col min="9" max="9" width="10.33203125" customWidth="1"/>
    <col min="10" max="10" width="8.88671875" style="2" customWidth="1"/>
    <col min="11" max="11" width="19.33203125" customWidth="1"/>
    <col min="12" max="12" width="19.77734375" customWidth="1"/>
    <col min="13" max="13" width="19.88671875" customWidth="1"/>
    <col min="14" max="14" width="20.5546875" customWidth="1"/>
    <col min="15" max="15" width="12.77734375" customWidth="1"/>
    <col min="16" max="16" width="12.88671875" style="4" customWidth="1"/>
    <col min="17" max="17" width="19" style="4" customWidth="1"/>
    <col min="18" max="18" width="17.33203125" style="4" customWidth="1"/>
    <col min="19" max="19" width="19" style="4" customWidth="1"/>
    <col min="20" max="20" width="20.77734375" style="4" customWidth="1"/>
    <col min="21" max="21" width="20.109375" style="4" customWidth="1"/>
    <col min="22" max="22" width="20.109375" customWidth="1"/>
  </cols>
  <sheetData>
    <row r="1" spans="1:22" x14ac:dyDescent="0.3">
      <c r="A1" s="9" t="s">
        <v>0</v>
      </c>
      <c r="B1" s="9" t="s">
        <v>1</v>
      </c>
      <c r="C1" s="4" t="s">
        <v>2</v>
      </c>
      <c r="D1" s="10" t="s">
        <v>3</v>
      </c>
      <c r="E1" s="9" t="s">
        <v>4</v>
      </c>
      <c r="F1" s="9" t="s">
        <v>5</v>
      </c>
      <c r="G1" s="9" t="s">
        <v>6</v>
      </c>
      <c r="H1" s="10" t="s">
        <v>7</v>
      </c>
      <c r="I1" s="9" t="s">
        <v>76</v>
      </c>
      <c r="J1" s="2" t="s">
        <v>8</v>
      </c>
      <c r="K1" s="9" t="s">
        <v>9</v>
      </c>
      <c r="L1" s="9" t="s">
        <v>10</v>
      </c>
      <c r="M1" s="9" t="s">
        <v>11</v>
      </c>
      <c r="N1" t="s">
        <v>12</v>
      </c>
      <c r="O1" t="s">
        <v>13</v>
      </c>
      <c r="P1" s="10" t="s">
        <v>14</v>
      </c>
      <c r="Q1" s="10" t="s">
        <v>15</v>
      </c>
      <c r="R1" s="4" t="s">
        <v>16</v>
      </c>
      <c r="S1" s="10" t="s">
        <v>17</v>
      </c>
      <c r="T1" s="4" t="s">
        <v>18</v>
      </c>
      <c r="U1" s="4" t="s">
        <v>19</v>
      </c>
      <c r="V1" s="9" t="s">
        <v>20</v>
      </c>
    </row>
    <row r="2" spans="1:22" x14ac:dyDescent="0.3">
      <c r="A2">
        <v>46</v>
      </c>
      <c r="B2" t="s">
        <v>21</v>
      </c>
      <c r="C2" s="4">
        <v>162</v>
      </c>
      <c r="D2" s="4">
        <v>187</v>
      </c>
      <c r="E2" t="s">
        <v>22</v>
      </c>
      <c r="F2" t="s">
        <v>23</v>
      </c>
      <c r="G2" t="s">
        <v>23</v>
      </c>
      <c r="H2" s="4" t="str">
        <f t="shared" ref="H2:H65" si="0">IF(I2="Normal","No",IF(I2="Pre-Injury","No","Yes"))</f>
        <v>No</v>
      </c>
      <c r="I2" t="str" cm="1">
        <f t="array" ref="I2">_xlfn.IFS(S2&lt;100,"Normal",AND(S2&gt;=100,S2&lt;126),"Pre-Injury",S2&gt;125,"Injured")</f>
        <v>Pre-Injury</v>
      </c>
      <c r="J2" s="2">
        <v>18.11</v>
      </c>
      <c r="K2" t="s">
        <v>23</v>
      </c>
      <c r="L2" t="s">
        <v>23</v>
      </c>
      <c r="M2" t="s">
        <v>23</v>
      </c>
      <c r="N2" t="s">
        <v>25</v>
      </c>
      <c r="O2" t="s">
        <v>25</v>
      </c>
      <c r="P2" s="5">
        <v>8</v>
      </c>
      <c r="Q2" s="4" t="s">
        <v>25</v>
      </c>
      <c r="R2" s="4">
        <v>236</v>
      </c>
      <c r="S2" s="4">
        <v>118</v>
      </c>
      <c r="T2" s="5">
        <v>13.52</v>
      </c>
      <c r="U2" s="5">
        <v>14.19</v>
      </c>
      <c r="V2" t="s">
        <v>24</v>
      </c>
    </row>
    <row r="3" spans="1:22" x14ac:dyDescent="0.3">
      <c r="A3">
        <v>25</v>
      </c>
      <c r="B3" t="s">
        <v>21</v>
      </c>
      <c r="C3" s="4">
        <v>147</v>
      </c>
      <c r="D3" s="4">
        <v>278</v>
      </c>
      <c r="E3" t="s">
        <v>22</v>
      </c>
      <c r="F3" t="s">
        <v>24</v>
      </c>
      <c r="G3" t="s">
        <v>24</v>
      </c>
      <c r="H3" s="4" t="str">
        <f t="shared" si="0"/>
        <v>Yes</v>
      </c>
      <c r="I3" t="str" cm="1">
        <f t="array" ref="I3">_xlfn.IFS(S3&lt;100,"Normal",AND(S3&gt;=100,S3&lt;126),"Pre-Injury",S3&gt;125,"Injured")</f>
        <v>Injured</v>
      </c>
      <c r="J3" s="2">
        <v>18.2</v>
      </c>
      <c r="K3" t="s">
        <v>23</v>
      </c>
      <c r="L3" t="s">
        <v>23</v>
      </c>
      <c r="M3" t="s">
        <v>24</v>
      </c>
      <c r="N3" t="s">
        <v>22</v>
      </c>
      <c r="O3" t="s">
        <v>25</v>
      </c>
      <c r="P3" s="5">
        <v>7</v>
      </c>
      <c r="Q3" s="4" t="s">
        <v>22</v>
      </c>
      <c r="R3" s="4">
        <v>365</v>
      </c>
      <c r="S3" s="4">
        <v>138</v>
      </c>
      <c r="T3" s="5">
        <v>5.41</v>
      </c>
      <c r="U3" s="5">
        <v>17.78</v>
      </c>
      <c r="V3" t="s">
        <v>24</v>
      </c>
    </row>
    <row r="4" spans="1:22" x14ac:dyDescent="0.3">
      <c r="A4">
        <v>66</v>
      </c>
      <c r="B4" t="s">
        <v>21</v>
      </c>
      <c r="C4" s="4">
        <v>148</v>
      </c>
      <c r="D4" s="4">
        <v>256</v>
      </c>
      <c r="E4" t="s">
        <v>25</v>
      </c>
      <c r="F4" t="s">
        <v>23</v>
      </c>
      <c r="G4" t="s">
        <v>23</v>
      </c>
      <c r="H4" s="4" t="str">
        <f t="shared" si="0"/>
        <v>No</v>
      </c>
      <c r="I4" t="str" cm="1">
        <f t="array" ref="I4">_xlfn.IFS(S4&lt;100,"Normal",AND(S4&gt;=100,S4&lt;126),"Pre-Injury",S4&gt;125,"Injured")</f>
        <v>Pre-Injury</v>
      </c>
      <c r="J4" s="2">
        <v>18.22</v>
      </c>
      <c r="K4" t="s">
        <v>23</v>
      </c>
      <c r="L4" t="s">
        <v>24</v>
      </c>
      <c r="M4" t="s">
        <v>23</v>
      </c>
      <c r="N4" t="s">
        <v>27</v>
      </c>
      <c r="O4" t="s">
        <v>22</v>
      </c>
      <c r="P4" s="5">
        <v>6</v>
      </c>
      <c r="Q4" s="4" t="s">
        <v>22</v>
      </c>
      <c r="R4" s="4">
        <v>101</v>
      </c>
      <c r="S4" s="4">
        <v>125</v>
      </c>
      <c r="T4" s="5">
        <v>10.39</v>
      </c>
      <c r="U4" s="5">
        <v>11.37</v>
      </c>
      <c r="V4" t="s">
        <v>24</v>
      </c>
    </row>
    <row r="5" spans="1:22" x14ac:dyDescent="0.3">
      <c r="A5">
        <v>36</v>
      </c>
      <c r="B5" t="s">
        <v>26</v>
      </c>
      <c r="C5" s="4">
        <v>139</v>
      </c>
      <c r="D5" s="4">
        <v>172</v>
      </c>
      <c r="E5" t="s">
        <v>22</v>
      </c>
      <c r="F5" t="s">
        <v>24</v>
      </c>
      <c r="G5" t="s">
        <v>24</v>
      </c>
      <c r="H5" s="4" t="str">
        <f t="shared" si="0"/>
        <v>No</v>
      </c>
      <c r="I5" t="str" cm="1">
        <f t="array" ref="I5">_xlfn.IFS(S5&lt;100,"Normal",AND(S5&gt;=100,S5&lt;126),"Pre-Injury",S5&gt;125,"Injured")</f>
        <v>Normal</v>
      </c>
      <c r="J5" s="2">
        <v>18.329999999999998</v>
      </c>
      <c r="K5" t="s">
        <v>23</v>
      </c>
      <c r="L5" t="s">
        <v>24</v>
      </c>
      <c r="M5" t="s">
        <v>23</v>
      </c>
      <c r="N5" t="s">
        <v>25</v>
      </c>
      <c r="O5" t="s">
        <v>27</v>
      </c>
      <c r="P5" s="5">
        <v>5</v>
      </c>
      <c r="Q5" s="4" t="s">
        <v>27</v>
      </c>
      <c r="R5" s="4">
        <v>173</v>
      </c>
      <c r="S5" s="4">
        <v>81</v>
      </c>
      <c r="T5" s="4">
        <v>9.01</v>
      </c>
      <c r="U5" s="5">
        <v>16.940000000000001</v>
      </c>
      <c r="V5" t="s">
        <v>24</v>
      </c>
    </row>
    <row r="6" spans="1:22" x14ac:dyDescent="0.3">
      <c r="A6">
        <v>26</v>
      </c>
      <c r="B6" t="s">
        <v>21</v>
      </c>
      <c r="C6" s="4">
        <v>123</v>
      </c>
      <c r="D6" s="4">
        <v>246</v>
      </c>
      <c r="E6" t="s">
        <v>25</v>
      </c>
      <c r="F6" t="s">
        <v>24</v>
      </c>
      <c r="G6" t="s">
        <v>24</v>
      </c>
      <c r="H6" s="4" t="str">
        <f t="shared" si="0"/>
        <v>Yes</v>
      </c>
      <c r="I6" t="str" cm="1">
        <f t="array" ref="I6">_xlfn.IFS(S6&lt;100,"Normal",AND(S6&gt;=100,S6&lt;126),"Pre-Injury",S6&gt;125,"Injured")</f>
        <v>Injured</v>
      </c>
      <c r="J6" s="2">
        <v>18.670000000000002</v>
      </c>
      <c r="K6" t="s">
        <v>24</v>
      </c>
      <c r="L6" t="s">
        <v>24</v>
      </c>
      <c r="M6" t="s">
        <v>24</v>
      </c>
      <c r="N6" t="s">
        <v>22</v>
      </c>
      <c r="O6" t="s">
        <v>25</v>
      </c>
      <c r="P6" s="5">
        <v>6</v>
      </c>
      <c r="Q6" s="4" t="s">
        <v>25</v>
      </c>
      <c r="R6" s="4">
        <v>315</v>
      </c>
      <c r="S6" s="4">
        <v>156</v>
      </c>
      <c r="T6" s="5">
        <v>1.45</v>
      </c>
      <c r="U6" s="5">
        <v>19.02</v>
      </c>
      <c r="V6" t="s">
        <v>24</v>
      </c>
    </row>
    <row r="7" spans="1:22" x14ac:dyDescent="0.3">
      <c r="A7">
        <v>20</v>
      </c>
      <c r="B7" t="s">
        <v>21</v>
      </c>
      <c r="C7" s="4">
        <v>163</v>
      </c>
      <c r="D7" s="4">
        <v>285</v>
      </c>
      <c r="E7" t="s">
        <v>22</v>
      </c>
      <c r="F7" t="s">
        <v>23</v>
      </c>
      <c r="G7" t="s">
        <v>23</v>
      </c>
      <c r="H7" s="4" t="str">
        <f t="shared" si="0"/>
        <v>Yes</v>
      </c>
      <c r="I7" t="str" cm="1">
        <f t="array" ref="I7">_xlfn.IFS(S7&lt;100,"Normal",AND(S7&gt;=100,S7&lt;126),"Pre-Injury",S7&gt;125,"Injured")</f>
        <v>Injured</v>
      </c>
      <c r="J7" s="2">
        <v>18.72</v>
      </c>
      <c r="K7" t="s">
        <v>23</v>
      </c>
      <c r="L7" t="s">
        <v>23</v>
      </c>
      <c r="M7" t="s">
        <v>23</v>
      </c>
      <c r="N7" t="s">
        <v>22</v>
      </c>
      <c r="O7" t="s">
        <v>22</v>
      </c>
      <c r="P7" s="5">
        <v>7</v>
      </c>
      <c r="Q7" s="4" t="s">
        <v>22</v>
      </c>
      <c r="R7" s="4">
        <v>382</v>
      </c>
      <c r="S7" s="4">
        <v>158</v>
      </c>
      <c r="T7" s="5">
        <v>3.18</v>
      </c>
      <c r="U7" s="5">
        <v>19.82</v>
      </c>
      <c r="V7" t="s">
        <v>24</v>
      </c>
    </row>
    <row r="8" spans="1:22" x14ac:dyDescent="0.3">
      <c r="A8">
        <v>45</v>
      </c>
      <c r="B8" t="s">
        <v>21</v>
      </c>
      <c r="C8" s="4">
        <v>147</v>
      </c>
      <c r="D8" s="4">
        <v>255</v>
      </c>
      <c r="E8" t="s">
        <v>27</v>
      </c>
      <c r="F8" t="s">
        <v>23</v>
      </c>
      <c r="G8" t="s">
        <v>24</v>
      </c>
      <c r="H8" s="4" t="str">
        <f t="shared" si="0"/>
        <v>No</v>
      </c>
      <c r="I8" t="str" cm="1">
        <f t="array" ref="I8">_xlfn.IFS(S8&lt;100,"Normal",AND(S8&gt;=100,S8&lt;126),"Pre-Injury",S8&gt;125,"Injured")</f>
        <v>Normal</v>
      </c>
      <c r="J8" s="2">
        <v>18.79</v>
      </c>
      <c r="K8" t="s">
        <v>23</v>
      </c>
      <c r="L8" t="s">
        <v>23</v>
      </c>
      <c r="M8" t="s">
        <v>24</v>
      </c>
      <c r="N8" t="s">
        <v>27</v>
      </c>
      <c r="O8" t="s">
        <v>25</v>
      </c>
      <c r="P8" s="5">
        <v>7</v>
      </c>
      <c r="Q8" s="4" t="s">
        <v>22</v>
      </c>
      <c r="R8" s="4">
        <v>119</v>
      </c>
      <c r="S8" s="4">
        <v>98</v>
      </c>
      <c r="T8" s="5">
        <v>13.97</v>
      </c>
      <c r="U8" s="5">
        <v>11.97</v>
      </c>
      <c r="V8" t="s">
        <v>24</v>
      </c>
    </row>
    <row r="9" spans="1:22" x14ac:dyDescent="0.3">
      <c r="A9">
        <v>60</v>
      </c>
      <c r="B9" t="s">
        <v>21</v>
      </c>
      <c r="C9" s="4">
        <v>177</v>
      </c>
      <c r="D9" s="4">
        <v>220</v>
      </c>
      <c r="E9" t="s">
        <v>25</v>
      </c>
      <c r="F9" t="s">
        <v>23</v>
      </c>
      <c r="G9" t="s">
        <v>24</v>
      </c>
      <c r="H9" s="4" t="str">
        <f t="shared" si="0"/>
        <v>Yes</v>
      </c>
      <c r="I9" t="str" cm="1">
        <f t="array" ref="I9">_xlfn.IFS(S9&lt;100,"Normal",AND(S9&gt;=100,S9&lt;126),"Pre-Injury",S9&gt;125,"Injured")</f>
        <v>Injured</v>
      </c>
      <c r="J9" s="2">
        <v>18.82</v>
      </c>
      <c r="K9" t="s">
        <v>23</v>
      </c>
      <c r="L9" t="s">
        <v>23</v>
      </c>
      <c r="M9" t="s">
        <v>24</v>
      </c>
      <c r="N9" t="s">
        <v>28</v>
      </c>
      <c r="O9" t="s">
        <v>25</v>
      </c>
      <c r="P9" s="5">
        <v>8</v>
      </c>
      <c r="Q9" s="4" t="s">
        <v>22</v>
      </c>
      <c r="R9" s="4">
        <v>134</v>
      </c>
      <c r="S9" s="4">
        <v>133</v>
      </c>
      <c r="T9" s="5">
        <v>6.77</v>
      </c>
      <c r="U9" s="5">
        <v>19.45</v>
      </c>
      <c r="V9" t="s">
        <v>23</v>
      </c>
    </row>
    <row r="10" spans="1:22" x14ac:dyDescent="0.3">
      <c r="A10">
        <v>54</v>
      </c>
      <c r="B10" t="s">
        <v>21</v>
      </c>
      <c r="C10" s="4">
        <v>131</v>
      </c>
      <c r="D10" s="4">
        <v>207</v>
      </c>
      <c r="E10" t="s">
        <v>27</v>
      </c>
      <c r="F10" t="s">
        <v>24</v>
      </c>
      <c r="G10" t="s">
        <v>23</v>
      </c>
      <c r="H10" s="4" t="str">
        <f t="shared" si="0"/>
        <v>No</v>
      </c>
      <c r="I10" t="str" cm="1">
        <f t="array" ref="I10">_xlfn.IFS(S10&lt;100,"Normal",AND(S10&gt;=100,S10&lt;126),"Pre-Injury",S10&gt;125,"Injured")</f>
        <v>Pre-Injury</v>
      </c>
      <c r="J10" s="2">
        <v>18.829999999999998</v>
      </c>
      <c r="K10" t="s">
        <v>23</v>
      </c>
      <c r="L10" t="s">
        <v>24</v>
      </c>
      <c r="M10" t="s">
        <v>23</v>
      </c>
      <c r="N10" t="s">
        <v>27</v>
      </c>
      <c r="O10" t="s">
        <v>25</v>
      </c>
      <c r="P10" s="5">
        <v>9</v>
      </c>
      <c r="Q10" s="4" t="s">
        <v>22</v>
      </c>
      <c r="R10" s="4">
        <v>187</v>
      </c>
      <c r="S10" s="4">
        <v>125</v>
      </c>
      <c r="T10" s="5">
        <v>1.83</v>
      </c>
      <c r="U10" s="5">
        <v>18.61</v>
      </c>
      <c r="V10" t="s">
        <v>23</v>
      </c>
    </row>
    <row r="11" spans="1:22" x14ac:dyDescent="0.3">
      <c r="A11">
        <v>18</v>
      </c>
      <c r="B11" t="s">
        <v>21</v>
      </c>
      <c r="C11" s="4">
        <v>140</v>
      </c>
      <c r="D11" s="4">
        <v>294</v>
      </c>
      <c r="E11" t="s">
        <v>22</v>
      </c>
      <c r="F11" t="s">
        <v>24</v>
      </c>
      <c r="G11" t="s">
        <v>24</v>
      </c>
      <c r="H11" s="4" t="str">
        <f t="shared" si="0"/>
        <v>Yes</v>
      </c>
      <c r="I11" t="str" cm="1">
        <f t="array" ref="I11">_xlfn.IFS(S11&lt;100,"Normal",AND(S11&gt;=100,S11&lt;126),"Pre-Injury",S11&gt;125,"Injured")</f>
        <v>Injured</v>
      </c>
      <c r="J11" s="2">
        <v>18.86</v>
      </c>
      <c r="K11" t="s">
        <v>23</v>
      </c>
      <c r="L11" t="s">
        <v>24</v>
      </c>
      <c r="M11" t="s">
        <v>23</v>
      </c>
      <c r="N11" t="s">
        <v>27</v>
      </c>
      <c r="O11" t="s">
        <v>25</v>
      </c>
      <c r="P11" s="5">
        <v>8</v>
      </c>
      <c r="Q11" s="4" t="s">
        <v>27</v>
      </c>
      <c r="R11" s="4">
        <v>300</v>
      </c>
      <c r="S11" s="4">
        <v>146</v>
      </c>
      <c r="T11" s="5">
        <v>2.8</v>
      </c>
      <c r="U11" s="5">
        <v>14.37</v>
      </c>
      <c r="V11" t="s">
        <v>24</v>
      </c>
    </row>
    <row r="12" spans="1:22" x14ac:dyDescent="0.3">
      <c r="A12">
        <v>75</v>
      </c>
      <c r="B12" t="s">
        <v>21</v>
      </c>
      <c r="C12" s="4">
        <v>136</v>
      </c>
      <c r="D12" s="4">
        <v>245</v>
      </c>
      <c r="E12" t="s">
        <v>27</v>
      </c>
      <c r="F12" t="s">
        <v>23</v>
      </c>
      <c r="G12" t="s">
        <v>24</v>
      </c>
      <c r="H12" s="4" t="str">
        <f t="shared" si="0"/>
        <v>Yes</v>
      </c>
      <c r="I12" t="str" cm="1">
        <f t="array" ref="I12">_xlfn.IFS(S12&lt;100,"Normal",AND(S12&gt;=100,S12&lt;126),"Pre-Injury",S12&gt;125,"Injured")</f>
        <v>Injured</v>
      </c>
      <c r="J12" s="2">
        <v>19.03</v>
      </c>
      <c r="K12" t="s">
        <v>23</v>
      </c>
      <c r="L12" t="s">
        <v>24</v>
      </c>
      <c r="M12" t="s">
        <v>23</v>
      </c>
      <c r="N12" t="s">
        <v>25</v>
      </c>
      <c r="O12" t="s">
        <v>25</v>
      </c>
      <c r="P12" s="4">
        <v>8</v>
      </c>
      <c r="Q12" s="4" t="s">
        <v>22</v>
      </c>
      <c r="R12" s="4">
        <v>252</v>
      </c>
      <c r="S12" s="4">
        <v>132</v>
      </c>
      <c r="T12" s="5">
        <v>2.64</v>
      </c>
      <c r="U12" s="5">
        <v>7.26</v>
      </c>
      <c r="V12" t="s">
        <v>24</v>
      </c>
    </row>
    <row r="13" spans="1:22" x14ac:dyDescent="0.3">
      <c r="A13">
        <v>28</v>
      </c>
      <c r="B13" t="s">
        <v>26</v>
      </c>
      <c r="C13" s="4">
        <v>129</v>
      </c>
      <c r="D13" s="4">
        <v>247</v>
      </c>
      <c r="E13" t="s">
        <v>27</v>
      </c>
      <c r="F13" t="s">
        <v>23</v>
      </c>
      <c r="G13" t="s">
        <v>24</v>
      </c>
      <c r="H13" s="4" t="str">
        <f t="shared" si="0"/>
        <v>No</v>
      </c>
      <c r="I13" t="str" cm="1">
        <f t="array" ref="I13">_xlfn.IFS(S13&lt;100,"Normal",AND(S13&gt;=100,S13&lt;126),"Pre-Injury",S13&gt;125,"Injured")</f>
        <v>Pre-Injury</v>
      </c>
      <c r="J13" s="2">
        <v>19.2</v>
      </c>
      <c r="K13" t="s">
        <v>24</v>
      </c>
      <c r="L13" t="s">
        <v>23</v>
      </c>
      <c r="M13" t="s">
        <v>23</v>
      </c>
      <c r="N13" t="s">
        <v>27</v>
      </c>
      <c r="O13" t="s">
        <v>25</v>
      </c>
      <c r="P13" s="5">
        <v>6</v>
      </c>
      <c r="Q13" s="4" t="s">
        <v>25</v>
      </c>
      <c r="R13" s="4">
        <v>118</v>
      </c>
      <c r="S13" s="4">
        <v>121</v>
      </c>
      <c r="T13" s="5">
        <v>9.44</v>
      </c>
      <c r="U13" s="5">
        <v>18.82</v>
      </c>
      <c r="V13" t="s">
        <v>24</v>
      </c>
    </row>
    <row r="14" spans="1:22" x14ac:dyDescent="0.3">
      <c r="A14">
        <v>63</v>
      </c>
      <c r="B14" t="s">
        <v>26</v>
      </c>
      <c r="C14" s="4">
        <v>121</v>
      </c>
      <c r="D14" s="4">
        <v>274</v>
      </c>
      <c r="E14" t="s">
        <v>22</v>
      </c>
      <c r="F14" t="s">
        <v>23</v>
      </c>
      <c r="G14" t="s">
        <v>23</v>
      </c>
      <c r="H14" s="4" t="str">
        <f t="shared" si="0"/>
        <v>Yes</v>
      </c>
      <c r="I14" t="str" cm="1">
        <f t="array" ref="I14">_xlfn.IFS(S14&lt;100,"Normal",AND(S14&gt;=100,S14&lt;126),"Pre-Injury",S14&gt;125,"Injured")</f>
        <v>Injured</v>
      </c>
      <c r="J14" s="2">
        <v>19.37</v>
      </c>
      <c r="K14" t="s">
        <v>24</v>
      </c>
      <c r="L14" t="s">
        <v>23</v>
      </c>
      <c r="M14" t="s">
        <v>23</v>
      </c>
      <c r="N14" t="s">
        <v>28</v>
      </c>
      <c r="O14" t="s">
        <v>27</v>
      </c>
      <c r="P14" s="5">
        <v>6</v>
      </c>
      <c r="Q14" s="4" t="s">
        <v>22</v>
      </c>
      <c r="R14" s="4">
        <v>239</v>
      </c>
      <c r="S14" s="4">
        <v>154</v>
      </c>
      <c r="T14" s="5">
        <v>4.29</v>
      </c>
      <c r="U14" s="5">
        <v>8.93</v>
      </c>
      <c r="V14" t="s">
        <v>23</v>
      </c>
    </row>
    <row r="15" spans="1:22" x14ac:dyDescent="0.3">
      <c r="A15">
        <v>52</v>
      </c>
      <c r="B15" t="s">
        <v>21</v>
      </c>
      <c r="C15" s="4">
        <v>178</v>
      </c>
      <c r="D15" s="4">
        <v>243</v>
      </c>
      <c r="E15" t="s">
        <v>27</v>
      </c>
      <c r="F15" t="s">
        <v>23</v>
      </c>
      <c r="G15" t="s">
        <v>24</v>
      </c>
      <c r="H15" s="4" t="str">
        <f t="shared" si="0"/>
        <v>Yes</v>
      </c>
      <c r="I15" t="str" cm="1">
        <f t="array" ref="I15">_xlfn.IFS(S15&lt;100,"Normal",AND(S15&gt;=100,S15&lt;126),"Pre-Injury",S15&gt;125,"Injured")</f>
        <v>Injured</v>
      </c>
      <c r="J15" s="2">
        <v>19.46</v>
      </c>
      <c r="K15" t="s">
        <v>23</v>
      </c>
      <c r="L15" t="s">
        <v>23</v>
      </c>
      <c r="M15" t="s">
        <v>24</v>
      </c>
      <c r="N15" t="s">
        <v>27</v>
      </c>
      <c r="O15" t="s">
        <v>22</v>
      </c>
      <c r="P15" s="5">
        <v>8</v>
      </c>
      <c r="Q15" s="4" t="s">
        <v>22</v>
      </c>
      <c r="R15" s="4">
        <v>151</v>
      </c>
      <c r="S15" s="4">
        <v>148</v>
      </c>
      <c r="T15" s="5">
        <v>4.83</v>
      </c>
      <c r="U15" s="5">
        <v>9.0500000000000007</v>
      </c>
      <c r="V15" t="s">
        <v>24</v>
      </c>
    </row>
    <row r="16" spans="1:22" x14ac:dyDescent="0.3">
      <c r="A16">
        <v>28</v>
      </c>
      <c r="B16" t="s">
        <v>26</v>
      </c>
      <c r="C16" s="4">
        <v>143</v>
      </c>
      <c r="D16" s="4">
        <v>172</v>
      </c>
      <c r="E16" t="s">
        <v>27</v>
      </c>
      <c r="F16" t="s">
        <v>24</v>
      </c>
      <c r="G16" t="s">
        <v>24</v>
      </c>
      <c r="H16" s="4" t="str">
        <f t="shared" si="0"/>
        <v>No</v>
      </c>
      <c r="I16" t="str" cm="1">
        <f t="array" ref="I16">_xlfn.IFS(S16&lt;100,"Normal",AND(S16&gt;=100,S16&lt;126),"Pre-Injury",S16&gt;125,"Injured")</f>
        <v>Normal</v>
      </c>
      <c r="J16" s="2">
        <v>19.48</v>
      </c>
      <c r="K16" t="s">
        <v>23</v>
      </c>
      <c r="L16" t="s">
        <v>23</v>
      </c>
      <c r="M16" t="s">
        <v>23</v>
      </c>
      <c r="N16" t="s">
        <v>25</v>
      </c>
      <c r="O16" t="s">
        <v>22</v>
      </c>
      <c r="P16" s="4">
        <v>7</v>
      </c>
      <c r="Q16" s="4" t="s">
        <v>22</v>
      </c>
      <c r="R16" s="4">
        <v>200</v>
      </c>
      <c r="S16" s="4">
        <v>94</v>
      </c>
      <c r="T16" s="5">
        <v>10.88</v>
      </c>
      <c r="U16" s="5">
        <v>19.59</v>
      </c>
      <c r="V16" t="s">
        <v>23</v>
      </c>
    </row>
    <row r="17" spans="1:22" x14ac:dyDescent="0.3">
      <c r="A17">
        <v>42</v>
      </c>
      <c r="B17" t="s">
        <v>26</v>
      </c>
      <c r="C17" s="4">
        <v>126</v>
      </c>
      <c r="D17" s="4">
        <v>267</v>
      </c>
      <c r="E17" t="s">
        <v>25</v>
      </c>
      <c r="F17" t="s">
        <v>23</v>
      </c>
      <c r="G17" t="s">
        <v>23</v>
      </c>
      <c r="H17" s="4" t="str">
        <f t="shared" si="0"/>
        <v>Yes</v>
      </c>
      <c r="I17" t="str" cm="1">
        <f t="array" ref="I17">_xlfn.IFS(S17&lt;100,"Normal",AND(S17&gt;=100,S17&lt;126),"Pre-Injury",S17&gt;125,"Injured")</f>
        <v>Injured</v>
      </c>
      <c r="J17" s="2">
        <v>19.489999999999998</v>
      </c>
      <c r="K17" t="s">
        <v>24</v>
      </c>
      <c r="L17" t="s">
        <v>24</v>
      </c>
      <c r="M17" t="s">
        <v>23</v>
      </c>
      <c r="N17" t="s">
        <v>22</v>
      </c>
      <c r="O17" t="s">
        <v>25</v>
      </c>
      <c r="P17" s="5">
        <v>4</v>
      </c>
      <c r="Q17" s="4" t="s">
        <v>27</v>
      </c>
      <c r="R17" s="4">
        <v>272</v>
      </c>
      <c r="S17" s="4">
        <v>132</v>
      </c>
      <c r="T17" s="5">
        <v>13.76</v>
      </c>
      <c r="U17" s="5">
        <v>11.01</v>
      </c>
      <c r="V17" t="s">
        <v>24</v>
      </c>
    </row>
    <row r="18" spans="1:22" x14ac:dyDescent="0.3">
      <c r="A18">
        <v>71</v>
      </c>
      <c r="B18" t="s">
        <v>26</v>
      </c>
      <c r="C18" s="4">
        <v>138</v>
      </c>
      <c r="D18" s="4">
        <v>159</v>
      </c>
      <c r="E18" t="s">
        <v>22</v>
      </c>
      <c r="F18" t="s">
        <v>23</v>
      </c>
      <c r="G18" t="s">
        <v>23</v>
      </c>
      <c r="H18" s="4" t="str">
        <f t="shared" si="0"/>
        <v>Yes</v>
      </c>
      <c r="I18" t="str" cm="1">
        <f t="array" ref="I18">_xlfn.IFS(S18&lt;100,"Normal",AND(S18&gt;=100,S18&lt;126),"Pre-Injury",S18&gt;125,"Injured")</f>
        <v>Injured</v>
      </c>
      <c r="J18" s="2">
        <v>19.5</v>
      </c>
      <c r="K18" t="s">
        <v>23</v>
      </c>
      <c r="L18" t="s">
        <v>23</v>
      </c>
      <c r="M18" t="s">
        <v>24</v>
      </c>
      <c r="N18" t="s">
        <v>27</v>
      </c>
      <c r="O18" t="s">
        <v>27</v>
      </c>
      <c r="P18" s="5">
        <v>5</v>
      </c>
      <c r="Q18" s="4" t="s">
        <v>25</v>
      </c>
      <c r="R18" s="4">
        <v>243</v>
      </c>
      <c r="S18" s="4">
        <v>147</v>
      </c>
      <c r="T18" s="5">
        <v>0.65</v>
      </c>
      <c r="U18" s="5">
        <v>5.67</v>
      </c>
      <c r="V18" t="s">
        <v>23</v>
      </c>
    </row>
    <row r="19" spans="1:22" x14ac:dyDescent="0.3">
      <c r="A19">
        <v>64</v>
      </c>
      <c r="B19" t="s">
        <v>21</v>
      </c>
      <c r="C19" s="4">
        <v>151</v>
      </c>
      <c r="D19" s="4">
        <v>159</v>
      </c>
      <c r="E19" t="s">
        <v>22</v>
      </c>
      <c r="F19" t="s">
        <v>23</v>
      </c>
      <c r="G19" t="s">
        <v>24</v>
      </c>
      <c r="H19" s="4" t="str">
        <f t="shared" si="0"/>
        <v>Yes</v>
      </c>
      <c r="I19" t="str" cm="1">
        <f t="array" ref="I19">_xlfn.IFS(S19&lt;100,"Normal",AND(S19&gt;=100,S19&lt;126),"Pre-Injury",S19&gt;125,"Injured")</f>
        <v>Injured</v>
      </c>
      <c r="J19" s="2">
        <v>19.52</v>
      </c>
      <c r="K19" t="s">
        <v>23</v>
      </c>
      <c r="L19" t="s">
        <v>24</v>
      </c>
      <c r="M19" t="s">
        <v>23</v>
      </c>
      <c r="N19" t="s">
        <v>28</v>
      </c>
      <c r="O19" t="s">
        <v>27</v>
      </c>
      <c r="P19" s="5">
        <v>8</v>
      </c>
      <c r="Q19" s="4" t="s">
        <v>25</v>
      </c>
      <c r="R19" s="4">
        <v>357</v>
      </c>
      <c r="S19" s="4">
        <v>141</v>
      </c>
      <c r="T19" s="5">
        <v>8.1199999999999992</v>
      </c>
      <c r="U19" s="5">
        <v>12.39</v>
      </c>
      <c r="V19" t="s">
        <v>24</v>
      </c>
    </row>
    <row r="20" spans="1:22" x14ac:dyDescent="0.3">
      <c r="A20">
        <v>36</v>
      </c>
      <c r="B20" t="s">
        <v>26</v>
      </c>
      <c r="C20" s="4">
        <v>134</v>
      </c>
      <c r="D20" s="4">
        <v>245</v>
      </c>
      <c r="E20" t="s">
        <v>27</v>
      </c>
      <c r="F20" t="s">
        <v>24</v>
      </c>
      <c r="G20" t="s">
        <v>23</v>
      </c>
      <c r="H20" s="4" t="str">
        <f t="shared" si="0"/>
        <v>No</v>
      </c>
      <c r="I20" t="str" cm="1">
        <f t="array" ref="I20">_xlfn.IFS(S20&lt;100,"Normal",AND(S20&gt;=100,S20&lt;126),"Pre-Injury",S20&gt;125,"Injured")</f>
        <v>Pre-Injury</v>
      </c>
      <c r="J20" s="2">
        <v>19.55</v>
      </c>
      <c r="K20" t="s">
        <v>23</v>
      </c>
      <c r="L20" t="s">
        <v>24</v>
      </c>
      <c r="M20" t="s">
        <v>23</v>
      </c>
      <c r="N20" t="s">
        <v>28</v>
      </c>
      <c r="O20" t="s">
        <v>25</v>
      </c>
      <c r="P20" s="4">
        <v>8</v>
      </c>
      <c r="Q20" s="4" t="s">
        <v>25</v>
      </c>
      <c r="R20" s="4">
        <v>206</v>
      </c>
      <c r="S20" s="4">
        <v>104</v>
      </c>
      <c r="T20" s="5">
        <v>11.52</v>
      </c>
      <c r="U20" s="5">
        <v>8.52</v>
      </c>
      <c r="V20" t="s">
        <v>24</v>
      </c>
    </row>
    <row r="21" spans="1:22" x14ac:dyDescent="0.3">
      <c r="A21">
        <v>19</v>
      </c>
      <c r="B21" t="s">
        <v>26</v>
      </c>
      <c r="C21" s="4">
        <v>123</v>
      </c>
      <c r="D21" s="4">
        <v>193</v>
      </c>
      <c r="E21" t="s">
        <v>22</v>
      </c>
      <c r="F21" t="s">
        <v>24</v>
      </c>
      <c r="G21" t="s">
        <v>24</v>
      </c>
      <c r="H21" s="4" t="str">
        <f t="shared" si="0"/>
        <v>No</v>
      </c>
      <c r="I21" t="str" cm="1">
        <f t="array" ref="I21">_xlfn.IFS(S21&lt;100,"Normal",AND(S21&gt;=100,S21&lt;126),"Pre-Injury",S21&gt;125,"Injured")</f>
        <v>Pre-Injury</v>
      </c>
      <c r="J21" s="2">
        <v>19.62</v>
      </c>
      <c r="K21" t="s">
        <v>24</v>
      </c>
      <c r="L21" t="s">
        <v>23</v>
      </c>
      <c r="M21" t="s">
        <v>24</v>
      </c>
      <c r="N21" t="s">
        <v>27</v>
      </c>
      <c r="O21" t="s">
        <v>25</v>
      </c>
      <c r="P21" s="5">
        <v>9</v>
      </c>
      <c r="Q21" s="4" t="s">
        <v>22</v>
      </c>
      <c r="R21" s="4">
        <v>259</v>
      </c>
      <c r="S21" s="4">
        <v>124</v>
      </c>
      <c r="T21" s="5">
        <v>3.12</v>
      </c>
      <c r="U21" s="5">
        <v>7.02</v>
      </c>
      <c r="V21" t="s">
        <v>24</v>
      </c>
    </row>
    <row r="22" spans="1:22" x14ac:dyDescent="0.3">
      <c r="A22">
        <v>50</v>
      </c>
      <c r="B22" t="s">
        <v>26</v>
      </c>
      <c r="C22" s="4">
        <v>143</v>
      </c>
      <c r="D22" s="4">
        <v>220</v>
      </c>
      <c r="E22" t="s">
        <v>27</v>
      </c>
      <c r="F22" t="s">
        <v>23</v>
      </c>
      <c r="G22" t="s">
        <v>23</v>
      </c>
      <c r="H22" s="4" t="str">
        <f t="shared" si="0"/>
        <v>No</v>
      </c>
      <c r="I22" t="str" cm="1">
        <f t="array" ref="I22">_xlfn.IFS(S22&lt;100,"Normal",AND(S22&gt;=100,S22&lt;126),"Pre-Injury",S22&gt;125,"Injured")</f>
        <v>Normal</v>
      </c>
      <c r="J22" s="2">
        <v>19.66</v>
      </c>
      <c r="K22" t="s">
        <v>23</v>
      </c>
      <c r="L22" t="s">
        <v>24</v>
      </c>
      <c r="M22" t="s">
        <v>24</v>
      </c>
      <c r="N22" t="s">
        <v>28</v>
      </c>
      <c r="O22" t="s">
        <v>25</v>
      </c>
      <c r="P22" s="5">
        <v>7</v>
      </c>
      <c r="Q22" s="4" t="s">
        <v>25</v>
      </c>
      <c r="R22" s="4">
        <v>398</v>
      </c>
      <c r="S22" s="4">
        <v>85</v>
      </c>
      <c r="T22" s="5">
        <v>12.52</v>
      </c>
      <c r="U22" s="5">
        <v>13.68</v>
      </c>
      <c r="V22" t="s">
        <v>24</v>
      </c>
    </row>
    <row r="23" spans="1:22" x14ac:dyDescent="0.3">
      <c r="A23">
        <v>41</v>
      </c>
      <c r="B23" t="s">
        <v>26</v>
      </c>
      <c r="C23" s="4">
        <v>124</v>
      </c>
      <c r="D23" s="4">
        <v>233</v>
      </c>
      <c r="E23" t="s">
        <v>27</v>
      </c>
      <c r="F23" t="s">
        <v>24</v>
      </c>
      <c r="G23" t="s">
        <v>23</v>
      </c>
      <c r="H23" s="4" t="str">
        <f t="shared" si="0"/>
        <v>Yes</v>
      </c>
      <c r="I23" t="str" cm="1">
        <f t="array" ref="I23">_xlfn.IFS(S23&lt;100,"Normal",AND(S23&gt;=100,S23&lt;126),"Pre-Injury",S23&gt;125,"Injured")</f>
        <v>Injured</v>
      </c>
      <c r="J23" s="2">
        <v>19.739999999999998</v>
      </c>
      <c r="K23" t="s">
        <v>24</v>
      </c>
      <c r="L23" t="s">
        <v>24</v>
      </c>
      <c r="M23" t="s">
        <v>23</v>
      </c>
      <c r="N23" t="s">
        <v>27</v>
      </c>
      <c r="O23" t="s">
        <v>25</v>
      </c>
      <c r="P23" s="5">
        <v>6</v>
      </c>
      <c r="Q23" s="4" t="s">
        <v>27</v>
      </c>
      <c r="R23" s="4">
        <v>377</v>
      </c>
      <c r="S23" s="4">
        <v>143</v>
      </c>
      <c r="T23" s="5">
        <v>13.79</v>
      </c>
      <c r="U23" s="5">
        <v>13.11</v>
      </c>
      <c r="V23" t="s">
        <v>24</v>
      </c>
    </row>
    <row r="24" spans="1:22" x14ac:dyDescent="0.3">
      <c r="A24">
        <v>31</v>
      </c>
      <c r="B24" t="s">
        <v>26</v>
      </c>
      <c r="C24" s="4">
        <v>130</v>
      </c>
      <c r="D24" s="4">
        <v>200</v>
      </c>
      <c r="E24" t="s">
        <v>25</v>
      </c>
      <c r="F24" t="s">
        <v>24</v>
      </c>
      <c r="G24" t="s">
        <v>23</v>
      </c>
      <c r="H24" s="4" t="str">
        <f t="shared" si="0"/>
        <v>No</v>
      </c>
      <c r="I24" t="str" cm="1">
        <f t="array" ref="I24">_xlfn.IFS(S24&lt;100,"Normal",AND(S24&gt;=100,S24&lt;126),"Pre-Injury",S24&gt;125,"Injured")</f>
        <v>Normal</v>
      </c>
      <c r="J24" s="2">
        <v>19.77</v>
      </c>
      <c r="K24" t="s">
        <v>23</v>
      </c>
      <c r="L24" t="s">
        <v>24</v>
      </c>
      <c r="M24" t="s">
        <v>24</v>
      </c>
      <c r="N24" t="s">
        <v>28</v>
      </c>
      <c r="O24" t="s">
        <v>27</v>
      </c>
      <c r="P24" s="5">
        <v>7</v>
      </c>
      <c r="Q24" s="4" t="s">
        <v>27</v>
      </c>
      <c r="R24" s="4">
        <v>261</v>
      </c>
      <c r="S24" s="4">
        <v>99</v>
      </c>
      <c r="T24" s="5">
        <v>4.9000000000000004</v>
      </c>
      <c r="U24" s="5">
        <v>14.18</v>
      </c>
      <c r="V24" t="s">
        <v>23</v>
      </c>
    </row>
    <row r="25" spans="1:22" x14ac:dyDescent="0.3">
      <c r="A25">
        <v>46</v>
      </c>
      <c r="B25" t="s">
        <v>21</v>
      </c>
      <c r="C25" s="4">
        <v>125</v>
      </c>
      <c r="D25" s="4">
        <v>280</v>
      </c>
      <c r="E25" t="s">
        <v>22</v>
      </c>
      <c r="F25" t="s">
        <v>24</v>
      </c>
      <c r="G25" t="s">
        <v>24</v>
      </c>
      <c r="H25" s="4" t="str">
        <f t="shared" si="0"/>
        <v>No</v>
      </c>
      <c r="I25" t="str" cm="1">
        <f t="array" ref="I25">_xlfn.IFS(S25&lt;100,"Normal",AND(S25&gt;=100,S25&lt;126),"Pre-Injury",S25&gt;125,"Injured")</f>
        <v>Pre-Injury</v>
      </c>
      <c r="J25" s="2">
        <v>19.8</v>
      </c>
      <c r="K25" t="s">
        <v>24</v>
      </c>
      <c r="L25" t="s">
        <v>24</v>
      </c>
      <c r="M25" t="s">
        <v>23</v>
      </c>
      <c r="N25" t="s">
        <v>27</v>
      </c>
      <c r="O25" t="s">
        <v>25</v>
      </c>
      <c r="P25" s="5">
        <v>4</v>
      </c>
      <c r="Q25" s="4" t="s">
        <v>22</v>
      </c>
      <c r="R25" s="4">
        <v>191</v>
      </c>
      <c r="S25" s="4">
        <v>113</v>
      </c>
      <c r="T25" s="5">
        <v>10.6</v>
      </c>
      <c r="U25" s="5">
        <v>14.77</v>
      </c>
      <c r="V25" t="s">
        <v>24</v>
      </c>
    </row>
    <row r="26" spans="1:22" x14ac:dyDescent="0.3">
      <c r="A26">
        <v>40</v>
      </c>
      <c r="B26" t="s">
        <v>26</v>
      </c>
      <c r="C26" s="4">
        <v>142</v>
      </c>
      <c r="D26" s="4">
        <v>228</v>
      </c>
      <c r="E26" t="s">
        <v>22</v>
      </c>
      <c r="F26" t="s">
        <v>24</v>
      </c>
      <c r="G26" t="s">
        <v>24</v>
      </c>
      <c r="H26" s="4" t="str">
        <f t="shared" si="0"/>
        <v>No</v>
      </c>
      <c r="I26" t="str" cm="1">
        <f t="array" ref="I26">_xlfn.IFS(S26&lt;100,"Normal",AND(S26&gt;=100,S26&lt;126),"Pre-Injury",S26&gt;125,"Injured")</f>
        <v>Pre-Injury</v>
      </c>
      <c r="J26" s="2">
        <v>19.920000000000002</v>
      </c>
      <c r="K26" t="s">
        <v>23</v>
      </c>
      <c r="L26" t="s">
        <v>24</v>
      </c>
      <c r="M26" t="s">
        <v>24</v>
      </c>
      <c r="N26" t="s">
        <v>28</v>
      </c>
      <c r="O26" t="s">
        <v>25</v>
      </c>
      <c r="P26" s="5">
        <v>9</v>
      </c>
      <c r="Q26" s="4" t="s">
        <v>27</v>
      </c>
      <c r="R26" s="4">
        <v>176</v>
      </c>
      <c r="S26" s="4">
        <v>118</v>
      </c>
      <c r="T26" s="5">
        <v>1.6</v>
      </c>
      <c r="U26" s="5">
        <v>6.8</v>
      </c>
      <c r="V26" t="s">
        <v>24</v>
      </c>
    </row>
    <row r="27" spans="1:22" x14ac:dyDescent="0.3">
      <c r="A27">
        <v>62</v>
      </c>
      <c r="B27" t="s">
        <v>21</v>
      </c>
      <c r="C27" s="4">
        <v>140</v>
      </c>
      <c r="D27" s="4">
        <v>279</v>
      </c>
      <c r="E27" t="s">
        <v>27</v>
      </c>
      <c r="F27" t="s">
        <v>23</v>
      </c>
      <c r="G27" t="s">
        <v>23</v>
      </c>
      <c r="H27" s="4" t="str">
        <f t="shared" si="0"/>
        <v>No</v>
      </c>
      <c r="I27" t="str" cm="1">
        <f t="array" ref="I27">_xlfn.IFS(S27&lt;100,"Normal",AND(S27&gt;=100,S27&lt;126),"Pre-Injury",S27&gt;125,"Injured")</f>
        <v>Pre-Injury</v>
      </c>
      <c r="J27" s="2">
        <v>19.96</v>
      </c>
      <c r="K27" t="s">
        <v>23</v>
      </c>
      <c r="L27" t="s">
        <v>24</v>
      </c>
      <c r="M27" t="s">
        <v>24</v>
      </c>
      <c r="N27" t="s">
        <v>22</v>
      </c>
      <c r="O27" t="s">
        <v>22</v>
      </c>
      <c r="P27" s="5">
        <v>8</v>
      </c>
      <c r="Q27" s="4" t="s">
        <v>22</v>
      </c>
      <c r="R27" s="4">
        <v>287</v>
      </c>
      <c r="S27" s="4">
        <v>102</v>
      </c>
      <c r="T27" s="4">
        <v>3.17</v>
      </c>
      <c r="U27" s="5">
        <v>13.84</v>
      </c>
      <c r="V27" t="s">
        <v>24</v>
      </c>
    </row>
    <row r="28" spans="1:22" x14ac:dyDescent="0.3">
      <c r="A28">
        <v>43</v>
      </c>
      <c r="B28" t="s">
        <v>26</v>
      </c>
      <c r="C28" s="4">
        <v>174</v>
      </c>
      <c r="D28" s="4">
        <v>249</v>
      </c>
      <c r="E28" t="s">
        <v>27</v>
      </c>
      <c r="F28" t="s">
        <v>24</v>
      </c>
      <c r="G28" t="s">
        <v>23</v>
      </c>
      <c r="H28" s="4" t="str">
        <f t="shared" si="0"/>
        <v>No</v>
      </c>
      <c r="I28" t="str" cm="1">
        <f t="array" ref="I28">_xlfn.IFS(S28&lt;100,"Normal",AND(S28&gt;=100,S28&lt;126),"Pre-Injury",S28&gt;125,"Injured")</f>
        <v>Pre-Injury</v>
      </c>
      <c r="J28" s="2">
        <v>20</v>
      </c>
      <c r="K28" t="s">
        <v>23</v>
      </c>
      <c r="L28" t="s">
        <v>24</v>
      </c>
      <c r="M28" t="s">
        <v>24</v>
      </c>
      <c r="N28" t="s">
        <v>27</v>
      </c>
      <c r="O28" t="s">
        <v>22</v>
      </c>
      <c r="P28" s="5">
        <v>7</v>
      </c>
      <c r="Q28" s="4" t="s">
        <v>22</v>
      </c>
      <c r="R28" s="4">
        <v>138</v>
      </c>
      <c r="S28" s="4">
        <v>106</v>
      </c>
      <c r="T28" s="5">
        <v>3.18</v>
      </c>
      <c r="U28" s="5">
        <v>5.69</v>
      </c>
      <c r="V28" t="s">
        <v>23</v>
      </c>
    </row>
    <row r="29" spans="1:22" x14ac:dyDescent="0.3">
      <c r="A29">
        <v>45</v>
      </c>
      <c r="B29" t="s">
        <v>21</v>
      </c>
      <c r="C29" s="4">
        <v>154</v>
      </c>
      <c r="D29" s="4">
        <v>300</v>
      </c>
      <c r="E29" t="s">
        <v>22</v>
      </c>
      <c r="F29" t="s">
        <v>23</v>
      </c>
      <c r="G29" t="s">
        <v>24</v>
      </c>
      <c r="H29" s="4" t="str">
        <f t="shared" si="0"/>
        <v>No</v>
      </c>
      <c r="I29" t="str" cm="1">
        <f t="array" ref="I29">_xlfn.IFS(S29&lt;100,"Normal",AND(S29&gt;=100,S29&lt;126),"Pre-Injury",S29&gt;125,"Injured")</f>
        <v>Normal</v>
      </c>
      <c r="J29" s="2">
        <v>20.13</v>
      </c>
      <c r="K29" t="s">
        <v>23</v>
      </c>
      <c r="L29" t="s">
        <v>23</v>
      </c>
      <c r="M29" t="s">
        <v>23</v>
      </c>
      <c r="N29" t="s">
        <v>22</v>
      </c>
      <c r="O29" t="s">
        <v>27</v>
      </c>
      <c r="P29" s="5">
        <v>7</v>
      </c>
      <c r="Q29" s="4" t="s">
        <v>22</v>
      </c>
      <c r="R29" s="4">
        <v>374</v>
      </c>
      <c r="S29" s="4">
        <v>92</v>
      </c>
      <c r="T29" s="5">
        <v>5.1100000000000003</v>
      </c>
      <c r="U29" s="5">
        <v>8.18</v>
      </c>
      <c r="V29" t="s">
        <v>24</v>
      </c>
    </row>
    <row r="30" spans="1:22" x14ac:dyDescent="0.3">
      <c r="A30">
        <v>59</v>
      </c>
      <c r="B30" t="s">
        <v>21</v>
      </c>
      <c r="C30" s="4">
        <v>169</v>
      </c>
      <c r="D30" s="4">
        <v>295</v>
      </c>
      <c r="E30" t="s">
        <v>25</v>
      </c>
      <c r="F30" t="s">
        <v>24</v>
      </c>
      <c r="G30" t="s">
        <v>24</v>
      </c>
      <c r="H30" s="4" t="str">
        <f t="shared" si="0"/>
        <v>Yes</v>
      </c>
      <c r="I30" t="str" cm="1">
        <f t="array" ref="I30">_xlfn.IFS(S30&lt;100,"Normal",AND(S30&gt;=100,S30&lt;126),"Pre-Injury",S30&gt;125,"Injured")</f>
        <v>Injured</v>
      </c>
      <c r="J30" s="2">
        <v>20.14</v>
      </c>
      <c r="K30" t="s">
        <v>23</v>
      </c>
      <c r="L30" t="s">
        <v>23</v>
      </c>
      <c r="M30" t="s">
        <v>23</v>
      </c>
      <c r="N30" t="s">
        <v>25</v>
      </c>
      <c r="O30" t="s">
        <v>22</v>
      </c>
      <c r="P30" s="5">
        <v>10</v>
      </c>
      <c r="Q30" s="4" t="s">
        <v>22</v>
      </c>
      <c r="R30" s="4">
        <v>363</v>
      </c>
      <c r="S30" s="4">
        <v>132</v>
      </c>
      <c r="T30" s="5">
        <v>0.63</v>
      </c>
      <c r="U30" s="5">
        <v>10.51</v>
      </c>
      <c r="V30" t="s">
        <v>24</v>
      </c>
    </row>
    <row r="31" spans="1:22" x14ac:dyDescent="0.3">
      <c r="A31">
        <v>46</v>
      </c>
      <c r="B31" t="s">
        <v>26</v>
      </c>
      <c r="C31" s="4">
        <v>170</v>
      </c>
      <c r="D31" s="4">
        <v>190</v>
      </c>
      <c r="E31" t="s">
        <v>27</v>
      </c>
      <c r="F31" t="s">
        <v>24</v>
      </c>
      <c r="G31" t="s">
        <v>23</v>
      </c>
      <c r="H31" s="4" t="str">
        <f t="shared" si="0"/>
        <v>No</v>
      </c>
      <c r="I31" t="str" cm="1">
        <f t="array" ref="I31">_xlfn.IFS(S31&lt;100,"Normal",AND(S31&gt;=100,S31&lt;126),"Pre-Injury",S31&gt;125,"Injured")</f>
        <v>Normal</v>
      </c>
      <c r="J31" s="2">
        <v>20.2</v>
      </c>
      <c r="K31" t="s">
        <v>23</v>
      </c>
      <c r="L31" t="s">
        <v>23</v>
      </c>
      <c r="M31" t="s">
        <v>24</v>
      </c>
      <c r="N31" t="s">
        <v>25</v>
      </c>
      <c r="O31" t="s">
        <v>22</v>
      </c>
      <c r="P31" s="5">
        <v>7</v>
      </c>
      <c r="Q31" s="4" t="s">
        <v>22</v>
      </c>
      <c r="R31" s="4">
        <v>391</v>
      </c>
      <c r="S31" s="4">
        <v>92</v>
      </c>
      <c r="T31" s="5">
        <v>6.78</v>
      </c>
      <c r="U31" s="5">
        <v>5.74</v>
      </c>
      <c r="V31" t="s">
        <v>23</v>
      </c>
    </row>
    <row r="32" spans="1:22" x14ac:dyDescent="0.3">
      <c r="A32">
        <v>20</v>
      </c>
      <c r="B32" t="s">
        <v>21</v>
      </c>
      <c r="C32" s="4">
        <v>127</v>
      </c>
      <c r="D32" s="4">
        <v>254</v>
      </c>
      <c r="E32" t="s">
        <v>25</v>
      </c>
      <c r="F32" t="s">
        <v>23</v>
      </c>
      <c r="G32" t="s">
        <v>24</v>
      </c>
      <c r="H32" s="4" t="str">
        <f t="shared" si="0"/>
        <v>No</v>
      </c>
      <c r="I32" t="str" cm="1">
        <f t="array" ref="I32">_xlfn.IFS(S32&lt;100,"Normal",AND(S32&gt;=100,S32&lt;126),"Pre-Injury",S32&gt;125,"Injured")</f>
        <v>Pre-Injury</v>
      </c>
      <c r="J32" s="2">
        <v>20.2</v>
      </c>
      <c r="K32" t="s">
        <v>24</v>
      </c>
      <c r="L32" t="s">
        <v>24</v>
      </c>
      <c r="M32" t="s">
        <v>24</v>
      </c>
      <c r="N32" t="s">
        <v>25</v>
      </c>
      <c r="O32" t="s">
        <v>25</v>
      </c>
      <c r="P32" s="5">
        <v>4</v>
      </c>
      <c r="Q32" s="4" t="s">
        <v>22</v>
      </c>
      <c r="R32" s="4">
        <v>227</v>
      </c>
      <c r="S32" s="4">
        <v>116</v>
      </c>
      <c r="T32" s="5">
        <v>7.04</v>
      </c>
      <c r="U32" s="5">
        <v>15.21</v>
      </c>
      <c r="V32" t="s">
        <v>24</v>
      </c>
    </row>
    <row r="33" spans="1:22" x14ac:dyDescent="0.3">
      <c r="A33">
        <v>33</v>
      </c>
      <c r="B33" t="s">
        <v>21</v>
      </c>
      <c r="C33" s="4">
        <v>143</v>
      </c>
      <c r="D33" s="4">
        <v>268</v>
      </c>
      <c r="E33" t="s">
        <v>27</v>
      </c>
      <c r="F33" t="s">
        <v>24</v>
      </c>
      <c r="G33" t="s">
        <v>24</v>
      </c>
      <c r="H33" s="4" t="str">
        <f t="shared" si="0"/>
        <v>Yes</v>
      </c>
      <c r="I33" t="str" cm="1">
        <f t="array" ref="I33">_xlfn.IFS(S33&lt;100,"Normal",AND(S33&gt;=100,S33&lt;126),"Pre-Injury",S33&gt;125,"Injured")</f>
        <v>Injured</v>
      </c>
      <c r="J33" s="2">
        <v>20.239999999999998</v>
      </c>
      <c r="K33" t="s">
        <v>23</v>
      </c>
      <c r="L33" t="s">
        <v>24</v>
      </c>
      <c r="M33" t="s">
        <v>24</v>
      </c>
      <c r="N33" t="s">
        <v>27</v>
      </c>
      <c r="O33" t="s">
        <v>22</v>
      </c>
      <c r="P33" s="5">
        <v>5</v>
      </c>
      <c r="Q33" s="4" t="s">
        <v>22</v>
      </c>
      <c r="R33" s="4">
        <v>310</v>
      </c>
      <c r="S33" s="4">
        <v>138</v>
      </c>
      <c r="T33" s="5">
        <v>3.04</v>
      </c>
      <c r="U33" s="5">
        <v>11.17</v>
      </c>
      <c r="V33" t="s">
        <v>24</v>
      </c>
    </row>
    <row r="34" spans="1:22" x14ac:dyDescent="0.3">
      <c r="A34">
        <v>36</v>
      </c>
      <c r="B34" t="s">
        <v>26</v>
      </c>
      <c r="C34" s="4">
        <v>146</v>
      </c>
      <c r="D34" s="4">
        <v>196</v>
      </c>
      <c r="E34" t="s">
        <v>22</v>
      </c>
      <c r="F34" t="s">
        <v>24</v>
      </c>
      <c r="G34" t="s">
        <v>24</v>
      </c>
      <c r="H34" s="4" t="str">
        <f t="shared" si="0"/>
        <v>No</v>
      </c>
      <c r="I34" t="str" cm="1">
        <f t="array" ref="I34">_xlfn.IFS(S34&lt;100,"Normal",AND(S34&gt;=100,S34&lt;126),"Pre-Injury",S34&gt;125,"Injured")</f>
        <v>Normal</v>
      </c>
      <c r="J34" s="2">
        <v>20.420000000000002</v>
      </c>
      <c r="K34" t="s">
        <v>23</v>
      </c>
      <c r="L34" t="s">
        <v>24</v>
      </c>
      <c r="M34" t="s">
        <v>23</v>
      </c>
      <c r="N34" t="s">
        <v>27</v>
      </c>
      <c r="O34" t="s">
        <v>25</v>
      </c>
      <c r="P34" s="5">
        <v>6</v>
      </c>
      <c r="Q34" s="4" t="s">
        <v>22</v>
      </c>
      <c r="R34" s="4">
        <v>213</v>
      </c>
      <c r="S34" s="4">
        <v>90</v>
      </c>
      <c r="T34" s="5">
        <v>5.0199999999999996</v>
      </c>
      <c r="U34" s="5">
        <v>16.079999999999998</v>
      </c>
      <c r="V34" t="s">
        <v>24</v>
      </c>
    </row>
    <row r="35" spans="1:22" x14ac:dyDescent="0.3">
      <c r="A35">
        <v>50</v>
      </c>
      <c r="B35" t="s">
        <v>21</v>
      </c>
      <c r="C35" s="4">
        <v>175</v>
      </c>
      <c r="D35" s="4">
        <v>286</v>
      </c>
      <c r="E35" t="s">
        <v>22</v>
      </c>
      <c r="F35" t="s">
        <v>24</v>
      </c>
      <c r="G35" t="s">
        <v>24</v>
      </c>
      <c r="H35" s="4" t="str">
        <f t="shared" si="0"/>
        <v>No</v>
      </c>
      <c r="I35" t="str" cm="1">
        <f t="array" ref="I35">_xlfn.IFS(S35&lt;100,"Normal",AND(S35&gt;=100,S35&lt;126),"Pre-Injury",S35&gt;125,"Injured")</f>
        <v>Pre-Injury</v>
      </c>
      <c r="J35" s="2">
        <v>20.49</v>
      </c>
      <c r="K35" t="s">
        <v>23</v>
      </c>
      <c r="L35" t="s">
        <v>23</v>
      </c>
      <c r="M35" t="s">
        <v>24</v>
      </c>
      <c r="N35" t="s">
        <v>27</v>
      </c>
      <c r="O35" t="s">
        <v>25</v>
      </c>
      <c r="P35" s="5">
        <v>6</v>
      </c>
      <c r="Q35" s="4" t="s">
        <v>27</v>
      </c>
      <c r="R35" s="4">
        <v>397</v>
      </c>
      <c r="S35" s="4">
        <v>105</v>
      </c>
      <c r="T35" s="5">
        <v>8.06</v>
      </c>
      <c r="U35" s="5">
        <v>7.61</v>
      </c>
      <c r="V35" t="s">
        <v>23</v>
      </c>
    </row>
    <row r="36" spans="1:22" x14ac:dyDescent="0.3">
      <c r="A36">
        <v>31</v>
      </c>
      <c r="B36" t="s">
        <v>26</v>
      </c>
      <c r="C36" s="4">
        <v>147</v>
      </c>
      <c r="D36" s="4">
        <v>190</v>
      </c>
      <c r="E36" t="s">
        <v>27</v>
      </c>
      <c r="F36" t="s">
        <v>24</v>
      </c>
      <c r="G36" t="s">
        <v>23</v>
      </c>
      <c r="H36" s="4" t="str">
        <f t="shared" si="0"/>
        <v>No</v>
      </c>
      <c r="I36" t="str" cm="1">
        <f t="array" ref="I36">_xlfn.IFS(S36&lt;100,"Normal",AND(S36&gt;=100,S36&lt;126),"Pre-Injury",S36&gt;125,"Injured")</f>
        <v>Normal</v>
      </c>
      <c r="J36" s="2">
        <v>20.53</v>
      </c>
      <c r="K36" t="s">
        <v>23</v>
      </c>
      <c r="L36" t="s">
        <v>23</v>
      </c>
      <c r="M36" t="s">
        <v>23</v>
      </c>
      <c r="N36" t="s">
        <v>25</v>
      </c>
      <c r="O36" t="s">
        <v>27</v>
      </c>
      <c r="P36" s="5">
        <v>5</v>
      </c>
      <c r="Q36" s="4" t="s">
        <v>22</v>
      </c>
      <c r="R36" s="4">
        <v>185</v>
      </c>
      <c r="S36" s="4">
        <v>85</v>
      </c>
      <c r="T36" s="5">
        <v>3.8</v>
      </c>
      <c r="U36" s="5">
        <v>10.199999999999999</v>
      </c>
      <c r="V36" t="s">
        <v>24</v>
      </c>
    </row>
    <row r="37" spans="1:22" x14ac:dyDescent="0.3">
      <c r="A37">
        <v>72</v>
      </c>
      <c r="B37" t="s">
        <v>26</v>
      </c>
      <c r="C37" s="4">
        <v>136</v>
      </c>
      <c r="D37" s="4">
        <v>185</v>
      </c>
      <c r="E37" t="s">
        <v>27</v>
      </c>
      <c r="F37" t="s">
        <v>24</v>
      </c>
      <c r="G37" t="s">
        <v>24</v>
      </c>
      <c r="H37" s="4" t="str">
        <f t="shared" si="0"/>
        <v>No</v>
      </c>
      <c r="I37" t="str" cm="1">
        <f t="array" ref="I37">_xlfn.IFS(S37&lt;100,"Normal",AND(S37&gt;=100,S37&lt;126),"Pre-Injury",S37&gt;125,"Injured")</f>
        <v>Normal</v>
      </c>
      <c r="J37" s="2">
        <v>20.54</v>
      </c>
      <c r="K37" t="s">
        <v>23</v>
      </c>
      <c r="L37" t="s">
        <v>24</v>
      </c>
      <c r="M37" t="s">
        <v>23</v>
      </c>
      <c r="N37" t="s">
        <v>28</v>
      </c>
      <c r="O37" t="s">
        <v>27</v>
      </c>
      <c r="P37" s="5">
        <v>5</v>
      </c>
      <c r="Q37" s="4" t="s">
        <v>27</v>
      </c>
      <c r="R37" s="4">
        <v>315</v>
      </c>
      <c r="S37" s="4">
        <v>87</v>
      </c>
      <c r="T37" s="5">
        <v>5.92</v>
      </c>
      <c r="U37" s="5">
        <v>8.8800000000000008</v>
      </c>
      <c r="V37" t="s">
        <v>24</v>
      </c>
    </row>
    <row r="38" spans="1:22" x14ac:dyDescent="0.3">
      <c r="A38">
        <v>55</v>
      </c>
      <c r="B38" t="s">
        <v>21</v>
      </c>
      <c r="C38" s="4">
        <v>163</v>
      </c>
      <c r="D38" s="4">
        <v>218</v>
      </c>
      <c r="E38" t="s">
        <v>25</v>
      </c>
      <c r="F38" t="s">
        <v>24</v>
      </c>
      <c r="G38" t="s">
        <v>23</v>
      </c>
      <c r="H38" s="4" t="str">
        <f t="shared" si="0"/>
        <v>No</v>
      </c>
      <c r="I38" t="str" cm="1">
        <f t="array" ref="I38">_xlfn.IFS(S38&lt;100,"Normal",AND(S38&gt;=100,S38&lt;126),"Pre-Injury",S38&gt;125,"Injured")</f>
        <v>Normal</v>
      </c>
      <c r="J38" s="2">
        <v>20.54</v>
      </c>
      <c r="K38" t="s">
        <v>23</v>
      </c>
      <c r="L38" t="s">
        <v>24</v>
      </c>
      <c r="M38" t="s">
        <v>23</v>
      </c>
      <c r="N38" t="s">
        <v>22</v>
      </c>
      <c r="O38" t="s">
        <v>25</v>
      </c>
      <c r="P38" s="5">
        <v>7</v>
      </c>
      <c r="Q38" s="4" t="s">
        <v>27</v>
      </c>
      <c r="R38" s="4">
        <v>287</v>
      </c>
      <c r="S38" s="4">
        <v>92</v>
      </c>
      <c r="T38" s="5">
        <v>6.19</v>
      </c>
      <c r="U38" s="5">
        <v>17.28</v>
      </c>
      <c r="V38" t="s">
        <v>24</v>
      </c>
    </row>
    <row r="39" spans="1:22" x14ac:dyDescent="0.3">
      <c r="A39">
        <v>27</v>
      </c>
      <c r="B39" t="s">
        <v>26</v>
      </c>
      <c r="C39" s="4">
        <v>156</v>
      </c>
      <c r="D39" s="4">
        <v>240</v>
      </c>
      <c r="E39" t="s">
        <v>25</v>
      </c>
      <c r="F39" t="s">
        <v>23</v>
      </c>
      <c r="G39" t="s">
        <v>23</v>
      </c>
      <c r="H39" s="4" t="str">
        <f t="shared" si="0"/>
        <v>No</v>
      </c>
      <c r="I39" t="str" cm="1">
        <f t="array" ref="I39">_xlfn.IFS(S39&lt;100,"Normal",AND(S39&gt;=100,S39&lt;126),"Pre-Injury",S39&gt;125,"Injured")</f>
        <v>Normal</v>
      </c>
      <c r="J39" s="2">
        <v>20.59</v>
      </c>
      <c r="K39" t="s">
        <v>23</v>
      </c>
      <c r="L39" t="s">
        <v>24</v>
      </c>
      <c r="M39" t="s">
        <v>24</v>
      </c>
      <c r="N39" t="s">
        <v>28</v>
      </c>
      <c r="O39" t="s">
        <v>25</v>
      </c>
      <c r="P39" s="5">
        <v>6</v>
      </c>
      <c r="Q39" s="4" t="s">
        <v>27</v>
      </c>
      <c r="R39" s="4">
        <v>338</v>
      </c>
      <c r="S39" s="4">
        <v>96</v>
      </c>
      <c r="T39" s="5">
        <v>8.43</v>
      </c>
      <c r="U39" s="5">
        <v>6.53</v>
      </c>
      <c r="V39" t="s">
        <v>24</v>
      </c>
    </row>
    <row r="40" spans="1:22" x14ac:dyDescent="0.3">
      <c r="A40">
        <v>72</v>
      </c>
      <c r="B40" t="s">
        <v>21</v>
      </c>
      <c r="C40" s="4">
        <v>136</v>
      </c>
      <c r="D40" s="4">
        <v>222</v>
      </c>
      <c r="E40" t="s">
        <v>22</v>
      </c>
      <c r="F40" t="s">
        <v>23</v>
      </c>
      <c r="G40" t="s">
        <v>24</v>
      </c>
      <c r="H40" s="4" t="str">
        <f t="shared" si="0"/>
        <v>No</v>
      </c>
      <c r="I40" t="str" cm="1">
        <f t="array" ref="I40">_xlfn.IFS(S40&lt;100,"Normal",AND(S40&gt;=100,S40&lt;126),"Pre-Injury",S40&gt;125,"Injured")</f>
        <v>Pre-Injury</v>
      </c>
      <c r="J40" s="2">
        <v>20.6</v>
      </c>
      <c r="K40" t="s">
        <v>23</v>
      </c>
      <c r="L40" t="s">
        <v>24</v>
      </c>
      <c r="M40" t="s">
        <v>23</v>
      </c>
      <c r="N40" t="s">
        <v>22</v>
      </c>
      <c r="O40" t="s">
        <v>22</v>
      </c>
      <c r="P40" s="5">
        <v>5</v>
      </c>
      <c r="Q40" s="4" t="s">
        <v>22</v>
      </c>
      <c r="R40" s="4">
        <v>307</v>
      </c>
      <c r="S40" s="4">
        <v>121</v>
      </c>
      <c r="T40" s="4">
        <v>6.55</v>
      </c>
      <c r="U40" s="5">
        <v>16.88</v>
      </c>
      <c r="V40" t="s">
        <v>23</v>
      </c>
    </row>
    <row r="41" spans="1:22" x14ac:dyDescent="0.3">
      <c r="A41">
        <v>79</v>
      </c>
      <c r="B41" t="s">
        <v>21</v>
      </c>
      <c r="C41" s="4">
        <v>146</v>
      </c>
      <c r="D41" s="4">
        <v>211</v>
      </c>
      <c r="E41" t="s">
        <v>22</v>
      </c>
      <c r="F41" t="s">
        <v>24</v>
      </c>
      <c r="G41" t="s">
        <v>24</v>
      </c>
      <c r="H41" s="4" t="str">
        <f t="shared" si="0"/>
        <v>Yes</v>
      </c>
      <c r="I41" t="str" cm="1">
        <f t="array" ref="I41">_xlfn.IFS(S41&lt;100,"Normal",AND(S41&gt;=100,S41&lt;126),"Pre-Injury",S41&gt;125,"Injured")</f>
        <v>Injured</v>
      </c>
      <c r="J41" s="2">
        <v>20.64</v>
      </c>
      <c r="K41" t="s">
        <v>23</v>
      </c>
      <c r="L41" t="s">
        <v>23</v>
      </c>
      <c r="M41" t="s">
        <v>23</v>
      </c>
      <c r="N41" t="s">
        <v>28</v>
      </c>
      <c r="O41" t="s">
        <v>25</v>
      </c>
      <c r="P41" s="5">
        <v>6</v>
      </c>
      <c r="Q41" s="4" t="s">
        <v>22</v>
      </c>
      <c r="R41" s="4">
        <v>342</v>
      </c>
      <c r="S41" s="4">
        <v>158</v>
      </c>
      <c r="T41" s="4">
        <v>5.14</v>
      </c>
      <c r="U41" s="5">
        <v>12.4</v>
      </c>
      <c r="V41" t="s">
        <v>24</v>
      </c>
    </row>
    <row r="42" spans="1:22" x14ac:dyDescent="0.3">
      <c r="A42">
        <v>49</v>
      </c>
      <c r="B42" t="s">
        <v>26</v>
      </c>
      <c r="C42" s="4">
        <v>180</v>
      </c>
      <c r="D42" s="4">
        <v>284</v>
      </c>
      <c r="E42" t="s">
        <v>27</v>
      </c>
      <c r="F42" t="s">
        <v>23</v>
      </c>
      <c r="G42" t="s">
        <v>23</v>
      </c>
      <c r="H42" s="4" t="str">
        <f t="shared" si="0"/>
        <v>Yes</v>
      </c>
      <c r="I42" t="str" cm="1">
        <f t="array" ref="I42">_xlfn.IFS(S42&lt;100,"Normal",AND(S42&gt;=100,S42&lt;126),"Pre-Injury",S42&gt;125,"Injured")</f>
        <v>Injured</v>
      </c>
      <c r="J42" s="2">
        <v>20.73</v>
      </c>
      <c r="K42" t="s">
        <v>23</v>
      </c>
      <c r="L42" t="s">
        <v>24</v>
      </c>
      <c r="M42" t="s">
        <v>24</v>
      </c>
      <c r="N42" t="s">
        <v>28</v>
      </c>
      <c r="O42" t="s">
        <v>25</v>
      </c>
      <c r="P42" s="5">
        <v>9</v>
      </c>
      <c r="Q42" s="4" t="s">
        <v>25</v>
      </c>
      <c r="R42" s="4">
        <v>129</v>
      </c>
      <c r="S42" s="4">
        <v>136</v>
      </c>
      <c r="T42" s="5">
        <v>6.65</v>
      </c>
      <c r="U42" s="5">
        <v>8.85</v>
      </c>
      <c r="V42" t="s">
        <v>24</v>
      </c>
    </row>
    <row r="43" spans="1:22" x14ac:dyDescent="0.3">
      <c r="A43">
        <v>61</v>
      </c>
      <c r="B43" t="s">
        <v>21</v>
      </c>
      <c r="C43" s="4">
        <v>136</v>
      </c>
      <c r="D43" s="4">
        <v>223</v>
      </c>
      <c r="E43" t="s">
        <v>27</v>
      </c>
      <c r="F43" t="s">
        <v>23</v>
      </c>
      <c r="G43" t="s">
        <v>24</v>
      </c>
      <c r="H43" s="4" t="str">
        <f t="shared" si="0"/>
        <v>Yes</v>
      </c>
      <c r="I43" t="str" cm="1">
        <f t="array" ref="I43">_xlfn.IFS(S43&lt;100,"Normal",AND(S43&gt;=100,S43&lt;126),"Pre-Injury",S43&gt;125,"Injured")</f>
        <v>Injured</v>
      </c>
      <c r="J43" s="2">
        <v>20.83</v>
      </c>
      <c r="K43" t="s">
        <v>23</v>
      </c>
      <c r="L43" t="s">
        <v>23</v>
      </c>
      <c r="M43" t="s">
        <v>23</v>
      </c>
      <c r="N43" t="s">
        <v>22</v>
      </c>
      <c r="O43" t="s">
        <v>22</v>
      </c>
      <c r="P43" s="5">
        <v>8</v>
      </c>
      <c r="Q43" s="4" t="s">
        <v>25</v>
      </c>
      <c r="R43" s="4">
        <v>102</v>
      </c>
      <c r="S43" s="4">
        <v>157</v>
      </c>
      <c r="T43" s="5">
        <v>9.56</v>
      </c>
      <c r="U43" s="4">
        <v>7.09</v>
      </c>
      <c r="V43" t="s">
        <v>24</v>
      </c>
    </row>
    <row r="44" spans="1:22" x14ac:dyDescent="0.3">
      <c r="A44">
        <v>52</v>
      </c>
      <c r="B44" t="s">
        <v>21</v>
      </c>
      <c r="C44" s="4">
        <v>123</v>
      </c>
      <c r="D44" s="4">
        <v>300</v>
      </c>
      <c r="E44" t="s">
        <v>25</v>
      </c>
      <c r="F44" t="s">
        <v>23</v>
      </c>
      <c r="G44" t="s">
        <v>24</v>
      </c>
      <c r="H44" s="4" t="str">
        <f t="shared" si="0"/>
        <v>No</v>
      </c>
      <c r="I44" t="str" cm="1">
        <f t="array" ref="I44">_xlfn.IFS(S44&lt;100,"Normal",AND(S44&gt;=100,S44&lt;126),"Pre-Injury",S44&gt;125,"Injured")</f>
        <v>Normal</v>
      </c>
      <c r="J44" s="2">
        <v>20.9</v>
      </c>
      <c r="K44" t="s">
        <v>24</v>
      </c>
      <c r="L44" t="s">
        <v>24</v>
      </c>
      <c r="M44" t="s">
        <v>23</v>
      </c>
      <c r="N44" t="s">
        <v>25</v>
      </c>
      <c r="O44" t="s">
        <v>22</v>
      </c>
      <c r="P44" s="5">
        <v>10</v>
      </c>
      <c r="Q44" s="4" t="s">
        <v>25</v>
      </c>
      <c r="R44" s="4">
        <v>168</v>
      </c>
      <c r="S44" s="4">
        <v>99</v>
      </c>
      <c r="T44" s="5">
        <v>5.8</v>
      </c>
      <c r="U44" s="5">
        <v>18.05</v>
      </c>
      <c r="V44" t="s">
        <v>23</v>
      </c>
    </row>
    <row r="45" spans="1:22" x14ac:dyDescent="0.3">
      <c r="A45">
        <v>47</v>
      </c>
      <c r="B45" t="s">
        <v>26</v>
      </c>
      <c r="C45" s="4">
        <v>134</v>
      </c>
      <c r="D45" s="4">
        <v>195</v>
      </c>
      <c r="E45" t="s">
        <v>27</v>
      </c>
      <c r="F45" t="s">
        <v>23</v>
      </c>
      <c r="G45" t="s">
        <v>23</v>
      </c>
      <c r="H45" s="4" t="str">
        <f t="shared" si="0"/>
        <v>Yes</v>
      </c>
      <c r="I45" t="str" cm="1">
        <f t="array" ref="I45">_xlfn.IFS(S45&lt;100,"Normal",AND(S45&gt;=100,S45&lt;126),"Pre-Injury",S45&gt;125,"Injured")</f>
        <v>Injured</v>
      </c>
      <c r="J45" s="2">
        <v>20.93</v>
      </c>
      <c r="K45" t="s">
        <v>23</v>
      </c>
      <c r="L45" t="s">
        <v>24</v>
      </c>
      <c r="M45" t="s">
        <v>23</v>
      </c>
      <c r="N45" t="s">
        <v>28</v>
      </c>
      <c r="O45" t="s">
        <v>27</v>
      </c>
      <c r="P45" s="5">
        <v>9</v>
      </c>
      <c r="Q45" s="4" t="s">
        <v>25</v>
      </c>
      <c r="R45" s="4">
        <v>386</v>
      </c>
      <c r="S45" s="4">
        <v>156</v>
      </c>
      <c r="T45" s="5">
        <v>3.2</v>
      </c>
      <c r="U45" s="5">
        <v>13.91</v>
      </c>
      <c r="V45" t="s">
        <v>24</v>
      </c>
    </row>
    <row r="46" spans="1:22" x14ac:dyDescent="0.3">
      <c r="A46">
        <v>53</v>
      </c>
      <c r="B46" t="s">
        <v>21</v>
      </c>
      <c r="C46" s="4">
        <v>161</v>
      </c>
      <c r="D46" s="4">
        <v>157</v>
      </c>
      <c r="E46" t="s">
        <v>22</v>
      </c>
      <c r="F46" t="s">
        <v>23</v>
      </c>
      <c r="G46" t="s">
        <v>23</v>
      </c>
      <c r="H46" s="4" t="str">
        <f t="shared" si="0"/>
        <v>No</v>
      </c>
      <c r="I46" t="str" cm="1">
        <f t="array" ref="I46">_xlfn.IFS(S46&lt;100,"Normal",AND(S46&gt;=100,S46&lt;126),"Pre-Injury",S46&gt;125,"Injured")</f>
        <v>Normal</v>
      </c>
      <c r="J46" s="2">
        <v>20.95</v>
      </c>
      <c r="K46" t="s">
        <v>23</v>
      </c>
      <c r="L46" t="s">
        <v>24</v>
      </c>
      <c r="M46" t="s">
        <v>24</v>
      </c>
      <c r="N46" t="s">
        <v>27</v>
      </c>
      <c r="O46" t="s">
        <v>25</v>
      </c>
      <c r="P46" s="5">
        <v>6</v>
      </c>
      <c r="Q46" s="4" t="s">
        <v>22</v>
      </c>
      <c r="R46" s="4">
        <v>264</v>
      </c>
      <c r="S46" s="4">
        <v>94</v>
      </c>
      <c r="T46" s="4">
        <v>7.3</v>
      </c>
      <c r="U46" s="5">
        <v>15.05</v>
      </c>
      <c r="V46" t="s">
        <v>24</v>
      </c>
    </row>
    <row r="47" spans="1:22" x14ac:dyDescent="0.3">
      <c r="A47">
        <v>20</v>
      </c>
      <c r="B47" t="s">
        <v>26</v>
      </c>
      <c r="C47" s="4">
        <v>123</v>
      </c>
      <c r="D47" s="4">
        <v>256</v>
      </c>
      <c r="E47" t="s">
        <v>25</v>
      </c>
      <c r="F47" t="s">
        <v>24</v>
      </c>
      <c r="G47" t="s">
        <v>23</v>
      </c>
      <c r="H47" s="4" t="str">
        <f t="shared" si="0"/>
        <v>No</v>
      </c>
      <c r="I47" t="str" cm="1">
        <f t="array" ref="I47">_xlfn.IFS(S47&lt;100,"Normal",AND(S47&gt;=100,S47&lt;126),"Pre-Injury",S47&gt;125,"Injured")</f>
        <v>Pre-Injury</v>
      </c>
      <c r="J47" s="2">
        <v>20.96</v>
      </c>
      <c r="K47" t="s">
        <v>24</v>
      </c>
      <c r="L47" t="s">
        <v>23</v>
      </c>
      <c r="M47" t="s">
        <v>24</v>
      </c>
      <c r="N47" t="s">
        <v>27</v>
      </c>
      <c r="O47" t="s">
        <v>22</v>
      </c>
      <c r="P47" s="5">
        <v>9</v>
      </c>
      <c r="Q47" s="4" t="s">
        <v>25</v>
      </c>
      <c r="R47" s="4">
        <v>109</v>
      </c>
      <c r="S47" s="4">
        <v>108</v>
      </c>
      <c r="T47" s="5">
        <v>13.25</v>
      </c>
      <c r="U47" s="5">
        <v>16.559999999999999</v>
      </c>
      <c r="V47" t="s">
        <v>24</v>
      </c>
    </row>
    <row r="48" spans="1:22" x14ac:dyDescent="0.3">
      <c r="A48">
        <v>43</v>
      </c>
      <c r="B48" t="s">
        <v>26</v>
      </c>
      <c r="C48" s="4">
        <v>123</v>
      </c>
      <c r="D48" s="4">
        <v>181</v>
      </c>
      <c r="E48" t="s">
        <v>25</v>
      </c>
      <c r="F48" t="s">
        <v>24</v>
      </c>
      <c r="G48" t="s">
        <v>23</v>
      </c>
      <c r="H48" s="4" t="str">
        <f t="shared" si="0"/>
        <v>Yes</v>
      </c>
      <c r="I48" t="str" cm="1">
        <f t="array" ref="I48">_xlfn.IFS(S48&lt;100,"Normal",AND(S48&gt;=100,S48&lt;126),"Pre-Injury",S48&gt;125,"Injured")</f>
        <v>Injured</v>
      </c>
      <c r="J48" s="2">
        <v>21.04</v>
      </c>
      <c r="K48" t="s">
        <v>24</v>
      </c>
      <c r="L48" t="s">
        <v>24</v>
      </c>
      <c r="M48" t="s">
        <v>24</v>
      </c>
      <c r="N48" t="s">
        <v>25</v>
      </c>
      <c r="O48" t="s">
        <v>25</v>
      </c>
      <c r="P48" s="5">
        <v>6</v>
      </c>
      <c r="Q48" s="4" t="s">
        <v>22</v>
      </c>
      <c r="R48" s="4">
        <v>104</v>
      </c>
      <c r="S48" s="4">
        <v>143</v>
      </c>
      <c r="T48" s="5">
        <v>9.27</v>
      </c>
      <c r="U48" s="5">
        <v>9.6199999999999992</v>
      </c>
      <c r="V48" t="s">
        <v>23</v>
      </c>
    </row>
    <row r="49" spans="1:22" x14ac:dyDescent="0.3">
      <c r="A49">
        <v>56</v>
      </c>
      <c r="B49" t="s">
        <v>26</v>
      </c>
      <c r="C49" s="4">
        <v>128</v>
      </c>
      <c r="D49" s="4">
        <v>159</v>
      </c>
      <c r="E49" t="s">
        <v>22</v>
      </c>
      <c r="F49" t="s">
        <v>24</v>
      </c>
      <c r="G49" t="s">
        <v>23</v>
      </c>
      <c r="H49" s="4" t="str">
        <f t="shared" si="0"/>
        <v>Yes</v>
      </c>
      <c r="I49" t="str" cm="1">
        <f t="array" ref="I49">_xlfn.IFS(S49&lt;100,"Normal",AND(S49&gt;=100,S49&lt;126),"Pre-Injury",S49&gt;125,"Injured")</f>
        <v>Injured</v>
      </c>
      <c r="J49" s="2">
        <v>21.06</v>
      </c>
      <c r="K49" t="s">
        <v>24</v>
      </c>
      <c r="L49" t="s">
        <v>23</v>
      </c>
      <c r="M49" t="s">
        <v>23</v>
      </c>
      <c r="N49" t="s">
        <v>25</v>
      </c>
      <c r="O49" t="s">
        <v>25</v>
      </c>
      <c r="P49" s="5">
        <v>7</v>
      </c>
      <c r="Q49" s="4" t="s">
        <v>25</v>
      </c>
      <c r="R49" s="4">
        <v>348</v>
      </c>
      <c r="S49" s="4">
        <v>135</v>
      </c>
      <c r="T49" s="5">
        <v>9.86</v>
      </c>
      <c r="U49" s="5">
        <v>7</v>
      </c>
      <c r="V49" t="s">
        <v>24</v>
      </c>
    </row>
    <row r="50" spans="1:22" x14ac:dyDescent="0.3">
      <c r="A50">
        <v>59</v>
      </c>
      <c r="B50" t="s">
        <v>21</v>
      </c>
      <c r="C50" s="4">
        <v>147</v>
      </c>
      <c r="D50" s="4">
        <v>160</v>
      </c>
      <c r="E50" t="s">
        <v>27</v>
      </c>
      <c r="F50" t="s">
        <v>24</v>
      </c>
      <c r="G50" t="s">
        <v>24</v>
      </c>
      <c r="H50" s="4" t="str">
        <f t="shared" si="0"/>
        <v>No</v>
      </c>
      <c r="I50" t="str" cm="1">
        <f t="array" ref="I50">_xlfn.IFS(S50&lt;100,"Normal",AND(S50&gt;=100,S50&lt;126),"Pre-Injury",S50&gt;125,"Injured")</f>
        <v>Pre-Injury</v>
      </c>
      <c r="J50" s="2">
        <v>21.07</v>
      </c>
      <c r="K50" t="s">
        <v>23</v>
      </c>
      <c r="L50" t="s">
        <v>24</v>
      </c>
      <c r="M50" t="s">
        <v>24</v>
      </c>
      <c r="N50" t="s">
        <v>27</v>
      </c>
      <c r="O50" t="s">
        <v>22</v>
      </c>
      <c r="P50" s="5">
        <v>10</v>
      </c>
      <c r="Q50" s="4" t="s">
        <v>27</v>
      </c>
      <c r="R50" s="4">
        <v>395</v>
      </c>
      <c r="S50" s="4">
        <v>104</v>
      </c>
      <c r="T50" s="5">
        <v>8.98</v>
      </c>
      <c r="U50" s="5">
        <v>7.75</v>
      </c>
      <c r="V50" t="s">
        <v>24</v>
      </c>
    </row>
    <row r="51" spans="1:22" x14ac:dyDescent="0.3">
      <c r="A51">
        <v>51</v>
      </c>
      <c r="B51" t="s">
        <v>21</v>
      </c>
      <c r="C51" s="4">
        <v>137</v>
      </c>
      <c r="D51" s="4">
        <v>262</v>
      </c>
      <c r="E51" t="s">
        <v>27</v>
      </c>
      <c r="F51" t="s">
        <v>23</v>
      </c>
      <c r="G51" t="s">
        <v>24</v>
      </c>
      <c r="H51" s="4" t="str">
        <f t="shared" si="0"/>
        <v>No</v>
      </c>
      <c r="I51" t="str" cm="1">
        <f t="array" ref="I51">_xlfn.IFS(S51&lt;100,"Normal",AND(S51&gt;=100,S51&lt;126),"Pre-Injury",S51&gt;125,"Injured")</f>
        <v>Pre-Injury</v>
      </c>
      <c r="J51" s="2">
        <v>21.13</v>
      </c>
      <c r="K51" t="s">
        <v>23</v>
      </c>
      <c r="L51" t="s">
        <v>23</v>
      </c>
      <c r="M51" t="s">
        <v>24</v>
      </c>
      <c r="N51" t="s">
        <v>27</v>
      </c>
      <c r="O51" t="s">
        <v>27</v>
      </c>
      <c r="P51" s="4">
        <v>4</v>
      </c>
      <c r="Q51" s="4" t="s">
        <v>25</v>
      </c>
      <c r="R51" s="4">
        <v>279</v>
      </c>
      <c r="S51" s="4">
        <v>119</v>
      </c>
      <c r="T51" s="5">
        <v>9.6300000000000008</v>
      </c>
      <c r="U51" s="5">
        <v>9.16</v>
      </c>
      <c r="V51" t="s">
        <v>24</v>
      </c>
    </row>
    <row r="52" spans="1:22" x14ac:dyDescent="0.3">
      <c r="A52">
        <v>33</v>
      </c>
      <c r="B52" t="s">
        <v>26</v>
      </c>
      <c r="C52" s="4">
        <v>157</v>
      </c>
      <c r="D52" s="4">
        <v>229</v>
      </c>
      <c r="E52" t="s">
        <v>27</v>
      </c>
      <c r="F52" t="s">
        <v>23</v>
      </c>
      <c r="G52" t="s">
        <v>24</v>
      </c>
      <c r="H52" s="4" t="str">
        <f t="shared" si="0"/>
        <v>Yes</v>
      </c>
      <c r="I52" t="str" cm="1">
        <f t="array" ref="I52">_xlfn.IFS(S52&lt;100,"Normal",AND(S52&gt;=100,S52&lt;126),"Pre-Injury",S52&gt;125,"Injured")</f>
        <v>Injured</v>
      </c>
      <c r="J52" s="2">
        <v>21.16</v>
      </c>
      <c r="K52" t="s">
        <v>23</v>
      </c>
      <c r="L52" t="s">
        <v>23</v>
      </c>
      <c r="M52" t="s">
        <v>24</v>
      </c>
      <c r="N52" t="s">
        <v>25</v>
      </c>
      <c r="O52" t="s">
        <v>27</v>
      </c>
      <c r="P52" s="5">
        <v>10</v>
      </c>
      <c r="Q52" s="4" t="s">
        <v>25</v>
      </c>
      <c r="R52" s="4">
        <v>186</v>
      </c>
      <c r="S52" s="4">
        <v>148</v>
      </c>
      <c r="T52" s="5">
        <v>4.93</v>
      </c>
      <c r="U52" s="5">
        <v>12.42</v>
      </c>
      <c r="V52" t="s">
        <v>24</v>
      </c>
    </row>
    <row r="53" spans="1:22" x14ac:dyDescent="0.3">
      <c r="A53">
        <v>56</v>
      </c>
      <c r="B53" t="s">
        <v>26</v>
      </c>
      <c r="C53" s="4">
        <v>121</v>
      </c>
      <c r="D53" s="4">
        <v>256</v>
      </c>
      <c r="E53" t="s">
        <v>25</v>
      </c>
      <c r="F53" t="s">
        <v>24</v>
      </c>
      <c r="G53" t="s">
        <v>23</v>
      </c>
      <c r="H53" s="4" t="str">
        <f t="shared" si="0"/>
        <v>Yes</v>
      </c>
      <c r="I53" t="str" cm="1">
        <f t="array" ref="I53">_xlfn.IFS(S53&lt;100,"Normal",AND(S53&gt;=100,S53&lt;126),"Pre-Injury",S53&gt;125,"Injured")</f>
        <v>Injured</v>
      </c>
      <c r="J53" s="2">
        <v>21.34</v>
      </c>
      <c r="K53" t="s">
        <v>24</v>
      </c>
      <c r="L53" t="s">
        <v>24</v>
      </c>
      <c r="M53" t="s">
        <v>23</v>
      </c>
      <c r="N53" t="s">
        <v>25</v>
      </c>
      <c r="O53" t="s">
        <v>25</v>
      </c>
      <c r="P53" s="5">
        <v>4</v>
      </c>
      <c r="Q53" s="4" t="s">
        <v>25</v>
      </c>
      <c r="R53" s="4">
        <v>362</v>
      </c>
      <c r="S53" s="4">
        <v>131</v>
      </c>
      <c r="T53" s="5">
        <v>11.81</v>
      </c>
      <c r="U53" s="4">
        <v>6.07</v>
      </c>
      <c r="V53" t="s">
        <v>24</v>
      </c>
    </row>
    <row r="54" spans="1:22" x14ac:dyDescent="0.3">
      <c r="A54">
        <v>53</v>
      </c>
      <c r="B54" t="s">
        <v>21</v>
      </c>
      <c r="C54" s="4">
        <v>173</v>
      </c>
      <c r="D54" s="4">
        <v>257</v>
      </c>
      <c r="E54" t="s">
        <v>25</v>
      </c>
      <c r="F54" t="s">
        <v>23</v>
      </c>
      <c r="G54" t="s">
        <v>24</v>
      </c>
      <c r="H54" s="4" t="str">
        <f t="shared" si="0"/>
        <v>No</v>
      </c>
      <c r="I54" t="str" cm="1">
        <f t="array" ref="I54">_xlfn.IFS(S54&lt;100,"Normal",AND(S54&gt;=100,S54&lt;126),"Pre-Injury",S54&gt;125,"Injured")</f>
        <v>Normal</v>
      </c>
      <c r="J54" s="2">
        <v>21.34</v>
      </c>
      <c r="K54" t="s">
        <v>23</v>
      </c>
      <c r="L54" t="s">
        <v>24</v>
      </c>
      <c r="M54" t="s">
        <v>23</v>
      </c>
      <c r="N54" t="s">
        <v>25</v>
      </c>
      <c r="O54" t="s">
        <v>22</v>
      </c>
      <c r="P54" s="5">
        <v>4</v>
      </c>
      <c r="Q54" s="4" t="s">
        <v>27</v>
      </c>
      <c r="R54" s="4">
        <v>289</v>
      </c>
      <c r="S54" s="4">
        <v>96</v>
      </c>
      <c r="T54" s="5">
        <v>9.93</v>
      </c>
      <c r="U54" s="5">
        <v>6.84</v>
      </c>
      <c r="V54" t="s">
        <v>24</v>
      </c>
    </row>
    <row r="55" spans="1:22" x14ac:dyDescent="0.3">
      <c r="A55">
        <v>66</v>
      </c>
      <c r="B55" t="s">
        <v>26</v>
      </c>
      <c r="C55" s="4">
        <v>177</v>
      </c>
      <c r="D55" s="4">
        <v>293</v>
      </c>
      <c r="E55" t="s">
        <v>27</v>
      </c>
      <c r="F55" t="s">
        <v>23</v>
      </c>
      <c r="G55" t="s">
        <v>23</v>
      </c>
      <c r="H55" s="4" t="str">
        <f t="shared" si="0"/>
        <v>No</v>
      </c>
      <c r="I55" t="str" cm="1">
        <f t="array" ref="I55">_xlfn.IFS(S55&lt;100,"Normal",AND(S55&gt;=100,S55&lt;126),"Pre-Injury",S55&gt;125,"Injured")</f>
        <v>Pre-Injury</v>
      </c>
      <c r="J55" s="2">
        <v>21.39</v>
      </c>
      <c r="K55" t="s">
        <v>23</v>
      </c>
      <c r="L55" t="s">
        <v>23</v>
      </c>
      <c r="M55" t="s">
        <v>23</v>
      </c>
      <c r="N55" t="s">
        <v>22</v>
      </c>
      <c r="O55" t="s">
        <v>27</v>
      </c>
      <c r="P55" s="5">
        <v>5</v>
      </c>
      <c r="Q55" s="4" t="s">
        <v>22</v>
      </c>
      <c r="R55" s="4">
        <v>200</v>
      </c>
      <c r="S55" s="4">
        <v>121</v>
      </c>
      <c r="T55" s="5">
        <v>10.71</v>
      </c>
      <c r="U55" s="5">
        <v>16.100000000000001</v>
      </c>
      <c r="V55" t="s">
        <v>24</v>
      </c>
    </row>
    <row r="56" spans="1:22" x14ac:dyDescent="0.3">
      <c r="A56">
        <v>79</v>
      </c>
      <c r="B56" t="s">
        <v>26</v>
      </c>
      <c r="C56" s="4">
        <v>120</v>
      </c>
      <c r="D56" s="4">
        <v>164</v>
      </c>
      <c r="E56" t="s">
        <v>27</v>
      </c>
      <c r="F56" t="s">
        <v>24</v>
      </c>
      <c r="G56" t="s">
        <v>23</v>
      </c>
      <c r="H56" s="4" t="str">
        <f t="shared" si="0"/>
        <v>No</v>
      </c>
      <c r="I56" t="str" cm="1">
        <f t="array" ref="I56">_xlfn.IFS(S56&lt;100,"Normal",AND(S56&gt;=100,S56&lt;126),"Pre-Injury",S56&gt;125,"Injured")</f>
        <v>Pre-Injury</v>
      </c>
      <c r="J56" s="2">
        <v>21.55</v>
      </c>
      <c r="K56" t="s">
        <v>24</v>
      </c>
      <c r="L56" t="s">
        <v>23</v>
      </c>
      <c r="M56" t="s">
        <v>23</v>
      </c>
      <c r="N56" t="s">
        <v>27</v>
      </c>
      <c r="O56" t="s">
        <v>27</v>
      </c>
      <c r="P56" s="5">
        <v>8</v>
      </c>
      <c r="Q56" s="4" t="s">
        <v>25</v>
      </c>
      <c r="R56" s="4">
        <v>292</v>
      </c>
      <c r="S56" s="4">
        <v>124</v>
      </c>
      <c r="T56" s="5">
        <v>10.050000000000001</v>
      </c>
      <c r="U56" s="5">
        <v>10.53</v>
      </c>
      <c r="V56" t="s">
        <v>24</v>
      </c>
    </row>
    <row r="57" spans="1:22" x14ac:dyDescent="0.3">
      <c r="A57">
        <v>31</v>
      </c>
      <c r="B57" t="s">
        <v>21</v>
      </c>
      <c r="C57" s="4">
        <v>165</v>
      </c>
      <c r="D57" s="4">
        <v>198</v>
      </c>
      <c r="E57" t="s">
        <v>27</v>
      </c>
      <c r="F57" t="s">
        <v>24</v>
      </c>
      <c r="G57" t="s">
        <v>24</v>
      </c>
      <c r="H57" s="4" t="str">
        <f t="shared" si="0"/>
        <v>No</v>
      </c>
      <c r="I57" t="str" cm="1">
        <f t="array" ref="I57">_xlfn.IFS(S57&lt;100,"Normal",AND(S57&gt;=100,S57&lt;126),"Pre-Injury",S57&gt;125,"Injured")</f>
        <v>Pre-Injury</v>
      </c>
      <c r="J57" s="2">
        <v>21.57</v>
      </c>
      <c r="K57" t="s">
        <v>23</v>
      </c>
      <c r="L57" t="s">
        <v>24</v>
      </c>
      <c r="M57" t="s">
        <v>24</v>
      </c>
      <c r="N57" t="s">
        <v>28</v>
      </c>
      <c r="O57" t="s">
        <v>27</v>
      </c>
      <c r="P57" s="5">
        <v>6</v>
      </c>
      <c r="Q57" s="4" t="s">
        <v>25</v>
      </c>
      <c r="R57" s="4">
        <v>293</v>
      </c>
      <c r="S57" s="4">
        <v>122</v>
      </c>
      <c r="T57" s="5">
        <v>14.1</v>
      </c>
      <c r="U57" s="5">
        <v>7.96</v>
      </c>
      <c r="V57" t="s">
        <v>24</v>
      </c>
    </row>
    <row r="58" spans="1:22" x14ac:dyDescent="0.3">
      <c r="A58">
        <v>56</v>
      </c>
      <c r="B58" t="s">
        <v>26</v>
      </c>
      <c r="C58" s="4">
        <v>158</v>
      </c>
      <c r="D58" s="4">
        <v>224</v>
      </c>
      <c r="E58" t="s">
        <v>25</v>
      </c>
      <c r="F58" t="s">
        <v>23</v>
      </c>
      <c r="G58" t="s">
        <v>24</v>
      </c>
      <c r="H58" s="4" t="str">
        <f t="shared" si="0"/>
        <v>No</v>
      </c>
      <c r="I58" t="str" cm="1">
        <f t="array" ref="I58">_xlfn.IFS(S58&lt;100,"Normal",AND(S58&gt;=100,S58&lt;126),"Pre-Injury",S58&gt;125,"Injured")</f>
        <v>Pre-Injury</v>
      </c>
      <c r="J58" s="2">
        <v>21.7</v>
      </c>
      <c r="K58" t="s">
        <v>23</v>
      </c>
      <c r="L58" t="s">
        <v>24</v>
      </c>
      <c r="M58" t="s">
        <v>23</v>
      </c>
      <c r="N58" t="s">
        <v>25</v>
      </c>
      <c r="O58" t="s">
        <v>27</v>
      </c>
      <c r="P58" s="5">
        <v>7</v>
      </c>
      <c r="Q58" s="4" t="s">
        <v>27</v>
      </c>
      <c r="R58" s="4">
        <v>206</v>
      </c>
      <c r="S58" s="4">
        <v>117</v>
      </c>
      <c r="T58" s="5">
        <v>6.23</v>
      </c>
      <c r="U58" s="5">
        <v>6.53</v>
      </c>
      <c r="V58" t="s">
        <v>24</v>
      </c>
    </row>
    <row r="59" spans="1:22" x14ac:dyDescent="0.3">
      <c r="A59">
        <v>51</v>
      </c>
      <c r="B59" t="s">
        <v>26</v>
      </c>
      <c r="C59" s="4">
        <v>143</v>
      </c>
      <c r="D59" s="4">
        <v>171</v>
      </c>
      <c r="E59" t="s">
        <v>25</v>
      </c>
      <c r="F59" t="s">
        <v>24</v>
      </c>
      <c r="G59" t="s">
        <v>24</v>
      </c>
      <c r="H59" s="4" t="str">
        <f t="shared" si="0"/>
        <v>Yes</v>
      </c>
      <c r="I59" t="str" cm="1">
        <f t="array" ref="I59">_xlfn.IFS(S59&lt;100,"Normal",AND(S59&gt;=100,S59&lt;126),"Pre-Injury",S59&gt;125,"Injured")</f>
        <v>Injured</v>
      </c>
      <c r="J59" s="2">
        <v>21.78</v>
      </c>
      <c r="K59" t="s">
        <v>23</v>
      </c>
      <c r="L59" t="s">
        <v>24</v>
      </c>
      <c r="M59" t="s">
        <v>23</v>
      </c>
      <c r="N59" t="s">
        <v>27</v>
      </c>
      <c r="O59" t="s">
        <v>25</v>
      </c>
      <c r="P59" s="5">
        <v>6</v>
      </c>
      <c r="Q59" s="4" t="s">
        <v>27</v>
      </c>
      <c r="R59" s="4">
        <v>110</v>
      </c>
      <c r="S59" s="4">
        <v>157</v>
      </c>
      <c r="T59" s="5">
        <v>11.89</v>
      </c>
      <c r="U59" s="5">
        <v>11.1</v>
      </c>
      <c r="V59" t="s">
        <v>24</v>
      </c>
    </row>
    <row r="60" spans="1:22" x14ac:dyDescent="0.3">
      <c r="A60">
        <v>56</v>
      </c>
      <c r="B60" t="s">
        <v>26</v>
      </c>
      <c r="C60" s="4">
        <v>157</v>
      </c>
      <c r="D60" s="4">
        <v>211</v>
      </c>
      <c r="E60" t="s">
        <v>27</v>
      </c>
      <c r="F60" t="s">
        <v>23</v>
      </c>
      <c r="G60" t="s">
        <v>23</v>
      </c>
      <c r="H60" s="4" t="str">
        <f t="shared" si="0"/>
        <v>No</v>
      </c>
      <c r="I60" t="str" cm="1">
        <f t="array" ref="I60">_xlfn.IFS(S60&lt;100,"Normal",AND(S60&gt;=100,S60&lt;126),"Pre-Injury",S60&gt;125,"Injured")</f>
        <v>Normal</v>
      </c>
      <c r="J60" s="2">
        <v>21.78</v>
      </c>
      <c r="K60" t="s">
        <v>23</v>
      </c>
      <c r="L60" t="s">
        <v>23</v>
      </c>
      <c r="M60" t="s">
        <v>24</v>
      </c>
      <c r="N60" t="s">
        <v>25</v>
      </c>
      <c r="O60" t="s">
        <v>27</v>
      </c>
      <c r="P60" s="5">
        <v>5</v>
      </c>
      <c r="Q60" s="4" t="s">
        <v>27</v>
      </c>
      <c r="R60" s="4">
        <v>168</v>
      </c>
      <c r="S60" s="4">
        <v>87</v>
      </c>
      <c r="T60" s="5">
        <v>1.9</v>
      </c>
      <c r="U60" s="5">
        <v>15.33</v>
      </c>
      <c r="V60" t="s">
        <v>24</v>
      </c>
    </row>
    <row r="61" spans="1:22" x14ac:dyDescent="0.3">
      <c r="A61">
        <v>53</v>
      </c>
      <c r="B61" t="s">
        <v>26</v>
      </c>
      <c r="C61" s="4">
        <v>159</v>
      </c>
      <c r="D61" s="4">
        <v>205</v>
      </c>
      <c r="E61" t="s">
        <v>27</v>
      </c>
      <c r="F61" t="s">
        <v>23</v>
      </c>
      <c r="G61" t="s">
        <v>23</v>
      </c>
      <c r="H61" s="4" t="str">
        <f t="shared" si="0"/>
        <v>Yes</v>
      </c>
      <c r="I61" t="str" cm="1">
        <f t="array" ref="I61">_xlfn.IFS(S61&lt;100,"Normal",AND(S61&gt;=100,S61&lt;126),"Pre-Injury",S61&gt;125,"Injured")</f>
        <v>Injured</v>
      </c>
      <c r="J61" s="2">
        <v>22.13</v>
      </c>
      <c r="K61" t="s">
        <v>23</v>
      </c>
      <c r="L61" t="s">
        <v>23</v>
      </c>
      <c r="M61" t="s">
        <v>23</v>
      </c>
      <c r="N61" t="s">
        <v>28</v>
      </c>
      <c r="O61" t="s">
        <v>22</v>
      </c>
      <c r="P61" s="5">
        <v>7</v>
      </c>
      <c r="Q61" s="4" t="s">
        <v>27</v>
      </c>
      <c r="R61" s="4">
        <v>231</v>
      </c>
      <c r="S61" s="4">
        <v>147</v>
      </c>
      <c r="T61" s="5">
        <v>2.27</v>
      </c>
      <c r="U61" s="5">
        <v>7.89</v>
      </c>
      <c r="V61" t="s">
        <v>24</v>
      </c>
    </row>
    <row r="62" spans="1:22" x14ac:dyDescent="0.3">
      <c r="A62">
        <v>69</v>
      </c>
      <c r="B62" t="s">
        <v>21</v>
      </c>
      <c r="C62" s="4">
        <v>134</v>
      </c>
      <c r="D62" s="4">
        <v>279</v>
      </c>
      <c r="E62" t="s">
        <v>27</v>
      </c>
      <c r="F62" t="s">
        <v>23</v>
      </c>
      <c r="G62" t="s">
        <v>24</v>
      </c>
      <c r="H62" s="4" t="str">
        <f t="shared" si="0"/>
        <v>Yes</v>
      </c>
      <c r="I62" t="str" cm="1">
        <f t="array" ref="I62">_xlfn.IFS(S62&lt;100,"Normal",AND(S62&gt;=100,S62&lt;126),"Pre-Injury",S62&gt;125,"Injured")</f>
        <v>Injured</v>
      </c>
      <c r="J62" s="2">
        <v>22.35</v>
      </c>
      <c r="K62" t="s">
        <v>23</v>
      </c>
      <c r="L62" t="s">
        <v>23</v>
      </c>
      <c r="M62" t="s">
        <v>24</v>
      </c>
      <c r="N62" t="s">
        <v>28</v>
      </c>
      <c r="O62" t="s">
        <v>22</v>
      </c>
      <c r="P62" s="5">
        <v>5</v>
      </c>
      <c r="Q62" s="4" t="s">
        <v>27</v>
      </c>
      <c r="R62" s="4">
        <v>370</v>
      </c>
      <c r="S62" s="4">
        <v>126</v>
      </c>
      <c r="T62" s="5">
        <v>6.4</v>
      </c>
      <c r="U62" s="5">
        <v>16.02</v>
      </c>
      <c r="V62" t="s">
        <v>24</v>
      </c>
    </row>
    <row r="63" spans="1:22" x14ac:dyDescent="0.3">
      <c r="A63">
        <v>52</v>
      </c>
      <c r="B63" t="s">
        <v>26</v>
      </c>
      <c r="C63" s="4">
        <v>144</v>
      </c>
      <c r="D63" s="4">
        <v>258</v>
      </c>
      <c r="E63" t="s">
        <v>25</v>
      </c>
      <c r="F63" t="s">
        <v>24</v>
      </c>
      <c r="G63" t="s">
        <v>23</v>
      </c>
      <c r="H63" s="4" t="str">
        <f t="shared" si="0"/>
        <v>Yes</v>
      </c>
      <c r="I63" t="str" cm="1">
        <f t="array" ref="I63">_xlfn.IFS(S63&lt;100,"Normal",AND(S63&gt;=100,S63&lt;126),"Pre-Injury",S63&gt;125,"Injured")</f>
        <v>Injured</v>
      </c>
      <c r="J63" s="2">
        <v>22.54</v>
      </c>
      <c r="K63" t="s">
        <v>23</v>
      </c>
      <c r="L63" t="s">
        <v>24</v>
      </c>
      <c r="M63" t="s">
        <v>24</v>
      </c>
      <c r="N63" t="s">
        <v>27</v>
      </c>
      <c r="O63" t="s">
        <v>25</v>
      </c>
      <c r="P63" s="5">
        <v>10</v>
      </c>
      <c r="Q63" s="4" t="s">
        <v>25</v>
      </c>
      <c r="R63" s="4">
        <v>336</v>
      </c>
      <c r="S63" s="4">
        <v>152</v>
      </c>
      <c r="T63" s="5">
        <v>13.84</v>
      </c>
      <c r="U63" s="5">
        <v>11.82</v>
      </c>
      <c r="V63" t="s">
        <v>24</v>
      </c>
    </row>
    <row r="64" spans="1:22" x14ac:dyDescent="0.3">
      <c r="A64">
        <v>40</v>
      </c>
      <c r="B64" t="s">
        <v>26</v>
      </c>
      <c r="C64" s="4">
        <v>122</v>
      </c>
      <c r="D64" s="4">
        <v>249</v>
      </c>
      <c r="E64" t="s">
        <v>25</v>
      </c>
      <c r="F64" t="s">
        <v>23</v>
      </c>
      <c r="G64" t="s">
        <v>23</v>
      </c>
      <c r="H64" s="4" t="str">
        <f t="shared" si="0"/>
        <v>No</v>
      </c>
      <c r="I64" t="str" cm="1">
        <f t="array" ref="I64">_xlfn.IFS(S64&lt;100,"Normal",AND(S64&gt;=100,S64&lt;126),"Pre-Injury",S64&gt;125,"Injured")</f>
        <v>Normal</v>
      </c>
      <c r="J64" s="2">
        <v>22.66</v>
      </c>
      <c r="K64" t="s">
        <v>24</v>
      </c>
      <c r="L64" t="s">
        <v>23</v>
      </c>
      <c r="M64" t="s">
        <v>24</v>
      </c>
      <c r="N64" t="s">
        <v>28</v>
      </c>
      <c r="O64" t="s">
        <v>25</v>
      </c>
      <c r="P64" s="5">
        <v>6</v>
      </c>
      <c r="Q64" s="4" t="s">
        <v>27</v>
      </c>
      <c r="R64" s="4">
        <v>372</v>
      </c>
      <c r="S64" s="4">
        <v>81</v>
      </c>
      <c r="T64" s="5">
        <v>3.52</v>
      </c>
      <c r="U64" s="5">
        <v>9.89</v>
      </c>
      <c r="V64" t="s">
        <v>24</v>
      </c>
    </row>
    <row r="65" spans="1:22" x14ac:dyDescent="0.3">
      <c r="A65">
        <v>51</v>
      </c>
      <c r="B65" t="s">
        <v>26</v>
      </c>
      <c r="C65" s="4">
        <v>157</v>
      </c>
      <c r="D65" s="4">
        <v>283</v>
      </c>
      <c r="E65" t="s">
        <v>27</v>
      </c>
      <c r="F65" t="s">
        <v>23</v>
      </c>
      <c r="G65" t="s">
        <v>24</v>
      </c>
      <c r="H65" s="4" t="str">
        <f t="shared" si="0"/>
        <v>No</v>
      </c>
      <c r="I65" t="str" cm="1">
        <f t="array" ref="I65">_xlfn.IFS(S65&lt;100,"Normal",AND(S65&gt;=100,S65&lt;126),"Pre-Injury",S65&gt;125,"Injured")</f>
        <v>Pre-Injury</v>
      </c>
      <c r="J65" s="2">
        <v>22.72</v>
      </c>
      <c r="K65" t="s">
        <v>23</v>
      </c>
      <c r="L65" t="s">
        <v>24</v>
      </c>
      <c r="M65" t="s">
        <v>24</v>
      </c>
      <c r="N65" t="s">
        <v>27</v>
      </c>
      <c r="O65" t="s">
        <v>27</v>
      </c>
      <c r="P65" s="5">
        <v>9</v>
      </c>
      <c r="Q65" s="4" t="s">
        <v>25</v>
      </c>
      <c r="R65" s="4">
        <v>185</v>
      </c>
      <c r="S65" s="4">
        <v>119</v>
      </c>
      <c r="T65" s="5">
        <v>1.35</v>
      </c>
      <c r="U65" s="5">
        <v>5.68</v>
      </c>
      <c r="V65" t="s">
        <v>24</v>
      </c>
    </row>
    <row r="66" spans="1:22" x14ac:dyDescent="0.3">
      <c r="A66">
        <v>54</v>
      </c>
      <c r="B66" t="s">
        <v>26</v>
      </c>
      <c r="C66" s="4">
        <v>122</v>
      </c>
      <c r="D66" s="4">
        <v>254</v>
      </c>
      <c r="E66" t="s">
        <v>22</v>
      </c>
      <c r="F66" t="s">
        <v>23</v>
      </c>
      <c r="G66" t="s">
        <v>24</v>
      </c>
      <c r="H66" s="4" t="str">
        <f t="shared" ref="H66:H129" si="1">IF(I66="Normal","No",IF(I66="Pre-Injury","No","Yes"))</f>
        <v>No</v>
      </c>
      <c r="I66" t="str" cm="1">
        <f t="array" ref="I66">_xlfn.IFS(S66&lt;100,"Normal",AND(S66&gt;=100,S66&lt;126),"Pre-Injury",S66&gt;125,"Injured")</f>
        <v>Normal</v>
      </c>
      <c r="J66" s="2">
        <v>22.9</v>
      </c>
      <c r="K66" t="s">
        <v>24</v>
      </c>
      <c r="L66" t="s">
        <v>23</v>
      </c>
      <c r="M66" t="s">
        <v>24</v>
      </c>
      <c r="N66" t="s">
        <v>22</v>
      </c>
      <c r="O66" t="s">
        <v>22</v>
      </c>
      <c r="P66" s="5">
        <v>5</v>
      </c>
      <c r="Q66" s="4" t="s">
        <v>25</v>
      </c>
      <c r="R66" s="4">
        <v>148</v>
      </c>
      <c r="S66" s="4">
        <v>98</v>
      </c>
      <c r="T66" s="5">
        <v>0.54</v>
      </c>
      <c r="U66" s="5">
        <v>6.73</v>
      </c>
      <c r="V66" t="s">
        <v>24</v>
      </c>
    </row>
    <row r="67" spans="1:22" x14ac:dyDescent="0.3">
      <c r="A67">
        <v>23</v>
      </c>
      <c r="B67" t="s">
        <v>21</v>
      </c>
      <c r="C67" s="4">
        <v>180</v>
      </c>
      <c r="D67" s="4">
        <v>234</v>
      </c>
      <c r="E67" t="s">
        <v>25</v>
      </c>
      <c r="F67" t="s">
        <v>23</v>
      </c>
      <c r="G67" t="s">
        <v>24</v>
      </c>
      <c r="H67" s="4" t="str">
        <f t="shared" si="1"/>
        <v>Yes</v>
      </c>
      <c r="I67" t="str" cm="1">
        <f t="array" ref="I67">_xlfn.IFS(S67&lt;100,"Normal",AND(S67&gt;=100,S67&lt;126),"Pre-Injury",S67&gt;125,"Injured")</f>
        <v>Injured</v>
      </c>
      <c r="J67" s="2">
        <v>22.92</v>
      </c>
      <c r="K67" t="s">
        <v>23</v>
      </c>
      <c r="L67" t="s">
        <v>23</v>
      </c>
      <c r="M67" t="s">
        <v>24</v>
      </c>
      <c r="N67" t="s">
        <v>28</v>
      </c>
      <c r="O67" t="s">
        <v>25</v>
      </c>
      <c r="P67" s="5">
        <v>5</v>
      </c>
      <c r="Q67" s="4" t="s">
        <v>22</v>
      </c>
      <c r="R67" s="4">
        <v>382</v>
      </c>
      <c r="S67" s="4">
        <v>150</v>
      </c>
      <c r="T67" s="5">
        <v>1.24</v>
      </c>
      <c r="U67" s="5">
        <v>5.6</v>
      </c>
      <c r="V67" t="s">
        <v>24</v>
      </c>
    </row>
    <row r="68" spans="1:22" x14ac:dyDescent="0.3">
      <c r="A68">
        <v>23</v>
      </c>
      <c r="B68" t="s">
        <v>26</v>
      </c>
      <c r="C68" s="4">
        <v>125</v>
      </c>
      <c r="D68" s="4">
        <v>263</v>
      </c>
      <c r="E68" t="s">
        <v>27</v>
      </c>
      <c r="F68" t="s">
        <v>23</v>
      </c>
      <c r="G68" t="s">
        <v>24</v>
      </c>
      <c r="H68" s="4" t="str">
        <f t="shared" si="1"/>
        <v>No</v>
      </c>
      <c r="I68" t="str" cm="1">
        <f t="array" ref="I68">_xlfn.IFS(S68&lt;100,"Normal",AND(S68&gt;=100,S68&lt;126),"Pre-Injury",S68&gt;125,"Injured")</f>
        <v>Normal</v>
      </c>
      <c r="J68" s="2">
        <v>23</v>
      </c>
      <c r="K68" t="s">
        <v>24</v>
      </c>
      <c r="L68" t="s">
        <v>24</v>
      </c>
      <c r="M68" t="s">
        <v>24</v>
      </c>
      <c r="N68" t="s">
        <v>25</v>
      </c>
      <c r="O68" t="s">
        <v>22</v>
      </c>
      <c r="P68" s="5">
        <v>6</v>
      </c>
      <c r="Q68" s="4" t="s">
        <v>25</v>
      </c>
      <c r="R68" s="4">
        <v>165</v>
      </c>
      <c r="S68" s="4">
        <v>96</v>
      </c>
      <c r="T68" s="5">
        <v>8.5299999999999994</v>
      </c>
      <c r="U68" s="5">
        <v>19.18</v>
      </c>
      <c r="V68" t="s">
        <v>24</v>
      </c>
    </row>
    <row r="69" spans="1:22" x14ac:dyDescent="0.3">
      <c r="A69">
        <v>22</v>
      </c>
      <c r="B69" t="s">
        <v>21</v>
      </c>
      <c r="C69" s="4">
        <v>124</v>
      </c>
      <c r="D69" s="4">
        <v>240</v>
      </c>
      <c r="E69" t="s">
        <v>25</v>
      </c>
      <c r="F69" t="s">
        <v>23</v>
      </c>
      <c r="G69" t="s">
        <v>23</v>
      </c>
      <c r="H69" s="4" t="str">
        <f t="shared" si="1"/>
        <v>No</v>
      </c>
      <c r="I69" t="str" cm="1">
        <f t="array" ref="I69">_xlfn.IFS(S69&lt;100,"Normal",AND(S69&gt;=100,S69&lt;126),"Pre-Injury",S69&gt;125,"Injured")</f>
        <v>Pre-Injury</v>
      </c>
      <c r="J69" s="2">
        <v>23.05</v>
      </c>
      <c r="K69" t="s">
        <v>24</v>
      </c>
      <c r="L69" t="s">
        <v>23</v>
      </c>
      <c r="M69" t="s">
        <v>24</v>
      </c>
      <c r="N69" t="s">
        <v>28</v>
      </c>
      <c r="O69" t="s">
        <v>25</v>
      </c>
      <c r="P69" s="5">
        <v>8</v>
      </c>
      <c r="Q69" s="4" t="s">
        <v>22</v>
      </c>
      <c r="R69" s="4">
        <v>204</v>
      </c>
      <c r="S69" s="4">
        <v>110</v>
      </c>
      <c r="T69" s="5">
        <v>13.24</v>
      </c>
      <c r="U69" s="4">
        <v>16.8</v>
      </c>
      <c r="V69" t="s">
        <v>24</v>
      </c>
    </row>
    <row r="70" spans="1:22" x14ac:dyDescent="0.3">
      <c r="A70">
        <v>55</v>
      </c>
      <c r="B70" t="s">
        <v>21</v>
      </c>
      <c r="C70" s="4">
        <v>126</v>
      </c>
      <c r="D70" s="4">
        <v>171</v>
      </c>
      <c r="E70" t="s">
        <v>25</v>
      </c>
      <c r="F70" t="s">
        <v>23</v>
      </c>
      <c r="G70" t="s">
        <v>23</v>
      </c>
      <c r="H70" s="4" t="str">
        <f t="shared" si="1"/>
        <v>Yes</v>
      </c>
      <c r="I70" t="str" cm="1">
        <f t="array" ref="I70">_xlfn.IFS(S70&lt;100,"Normal",AND(S70&gt;=100,S70&lt;126),"Pre-Injury",S70&gt;125,"Injured")</f>
        <v>Injured</v>
      </c>
      <c r="J70" s="2">
        <v>23.07</v>
      </c>
      <c r="K70" t="s">
        <v>24</v>
      </c>
      <c r="L70" t="s">
        <v>23</v>
      </c>
      <c r="M70" t="s">
        <v>24</v>
      </c>
      <c r="N70" t="s">
        <v>22</v>
      </c>
      <c r="O70" t="s">
        <v>27</v>
      </c>
      <c r="P70" s="5">
        <v>8</v>
      </c>
      <c r="Q70" s="4" t="s">
        <v>25</v>
      </c>
      <c r="R70" s="4">
        <v>108</v>
      </c>
      <c r="S70" s="4">
        <v>141</v>
      </c>
      <c r="T70" s="5">
        <v>12.48</v>
      </c>
      <c r="U70" s="5">
        <v>11.03</v>
      </c>
      <c r="V70" t="s">
        <v>23</v>
      </c>
    </row>
    <row r="71" spans="1:22" x14ac:dyDescent="0.3">
      <c r="A71">
        <v>80</v>
      </c>
      <c r="B71" t="s">
        <v>21</v>
      </c>
      <c r="C71" s="4">
        <v>175</v>
      </c>
      <c r="D71" s="4">
        <v>298</v>
      </c>
      <c r="E71" t="s">
        <v>27</v>
      </c>
      <c r="F71" t="s">
        <v>24</v>
      </c>
      <c r="G71" t="s">
        <v>24</v>
      </c>
      <c r="H71" s="4" t="str">
        <f t="shared" si="1"/>
        <v>Yes</v>
      </c>
      <c r="I71" t="str" cm="1">
        <f t="array" ref="I71">_xlfn.IFS(S71&lt;100,"Normal",AND(S71&gt;=100,S71&lt;126),"Pre-Injury",S71&gt;125,"Injured")</f>
        <v>Injured</v>
      </c>
      <c r="J71" s="2">
        <v>23.11</v>
      </c>
      <c r="K71" t="s">
        <v>23</v>
      </c>
      <c r="L71" t="s">
        <v>23</v>
      </c>
      <c r="M71" t="s">
        <v>23</v>
      </c>
      <c r="N71" t="s">
        <v>22</v>
      </c>
      <c r="O71" t="s">
        <v>25</v>
      </c>
      <c r="P71" s="5">
        <v>10</v>
      </c>
      <c r="Q71" s="4" t="s">
        <v>25</v>
      </c>
      <c r="R71" s="4">
        <v>156</v>
      </c>
      <c r="S71" s="4">
        <v>137</v>
      </c>
      <c r="T71" s="5">
        <v>10.87</v>
      </c>
      <c r="U71" s="5">
        <v>7.59</v>
      </c>
      <c r="V71" t="s">
        <v>24</v>
      </c>
    </row>
    <row r="72" spans="1:22" x14ac:dyDescent="0.3">
      <c r="A72">
        <v>18</v>
      </c>
      <c r="B72" t="s">
        <v>21</v>
      </c>
      <c r="C72" s="4">
        <v>168</v>
      </c>
      <c r="D72" s="4">
        <v>283</v>
      </c>
      <c r="E72" t="s">
        <v>22</v>
      </c>
      <c r="F72" t="s">
        <v>23</v>
      </c>
      <c r="G72" t="s">
        <v>23</v>
      </c>
      <c r="H72" s="4" t="str">
        <f t="shared" si="1"/>
        <v>No</v>
      </c>
      <c r="I72" t="str" cm="1">
        <f t="array" ref="I72">_xlfn.IFS(S72&lt;100,"Normal",AND(S72&gt;=100,S72&lt;126),"Pre-Injury",S72&gt;125,"Injured")</f>
        <v>Pre-Injury</v>
      </c>
      <c r="J72" s="2">
        <v>23.17</v>
      </c>
      <c r="K72" t="s">
        <v>23</v>
      </c>
      <c r="L72" t="s">
        <v>24</v>
      </c>
      <c r="M72" t="s">
        <v>23</v>
      </c>
      <c r="N72" t="s">
        <v>22</v>
      </c>
      <c r="O72" t="s">
        <v>27</v>
      </c>
      <c r="P72" s="5">
        <v>4</v>
      </c>
      <c r="Q72" s="4" t="s">
        <v>27</v>
      </c>
      <c r="R72" s="4">
        <v>109</v>
      </c>
      <c r="S72" s="4">
        <v>117</v>
      </c>
      <c r="T72" s="5">
        <v>0.64</v>
      </c>
      <c r="U72" s="4">
        <v>5.28</v>
      </c>
      <c r="V72" t="s">
        <v>24</v>
      </c>
    </row>
    <row r="73" spans="1:22" x14ac:dyDescent="0.3">
      <c r="A73">
        <v>30</v>
      </c>
      <c r="B73" t="s">
        <v>26</v>
      </c>
      <c r="C73" s="4">
        <v>141</v>
      </c>
      <c r="D73" s="4">
        <v>255</v>
      </c>
      <c r="E73" t="s">
        <v>22</v>
      </c>
      <c r="F73" t="s">
        <v>23</v>
      </c>
      <c r="G73" t="s">
        <v>24</v>
      </c>
      <c r="H73" s="4" t="str">
        <f t="shared" si="1"/>
        <v>Yes</v>
      </c>
      <c r="I73" t="str" cm="1">
        <f t="array" ref="I73">_xlfn.IFS(S73&lt;100,"Normal",AND(S73&gt;=100,S73&lt;126),"Pre-Injury",S73&gt;125,"Injured")</f>
        <v>Injured</v>
      </c>
      <c r="J73" s="2">
        <v>23.18</v>
      </c>
      <c r="K73" t="s">
        <v>23</v>
      </c>
      <c r="L73" t="s">
        <v>24</v>
      </c>
      <c r="M73" t="s">
        <v>23</v>
      </c>
      <c r="N73" t="s">
        <v>22</v>
      </c>
      <c r="O73" t="s">
        <v>22</v>
      </c>
      <c r="P73" s="5">
        <v>8</v>
      </c>
      <c r="Q73" s="4" t="s">
        <v>25</v>
      </c>
      <c r="R73" s="4">
        <v>232</v>
      </c>
      <c r="S73" s="4">
        <v>140</v>
      </c>
      <c r="T73" s="5">
        <v>9.5500000000000007</v>
      </c>
      <c r="U73" s="5">
        <v>6.83</v>
      </c>
      <c r="V73" t="s">
        <v>24</v>
      </c>
    </row>
    <row r="74" spans="1:22" x14ac:dyDescent="0.3">
      <c r="A74">
        <v>53</v>
      </c>
      <c r="B74" t="s">
        <v>21</v>
      </c>
      <c r="C74" s="4">
        <v>173</v>
      </c>
      <c r="D74" s="4">
        <v>245</v>
      </c>
      <c r="E74" t="s">
        <v>22</v>
      </c>
      <c r="F74" t="s">
        <v>23</v>
      </c>
      <c r="G74" t="s">
        <v>23</v>
      </c>
      <c r="H74" s="4" t="str">
        <f t="shared" si="1"/>
        <v>No</v>
      </c>
      <c r="I74" t="str" cm="1">
        <f t="array" ref="I74">_xlfn.IFS(S74&lt;100,"Normal",AND(S74&gt;=100,S74&lt;126),"Pre-Injury",S74&gt;125,"Injured")</f>
        <v>Normal</v>
      </c>
      <c r="J74" s="2">
        <v>23.26</v>
      </c>
      <c r="K74" t="s">
        <v>23</v>
      </c>
      <c r="L74" t="s">
        <v>23</v>
      </c>
      <c r="M74" t="s">
        <v>23</v>
      </c>
      <c r="N74" t="s">
        <v>28</v>
      </c>
      <c r="O74" t="s">
        <v>22</v>
      </c>
      <c r="P74" s="5">
        <v>5</v>
      </c>
      <c r="Q74" s="4" t="s">
        <v>27</v>
      </c>
      <c r="R74" s="4">
        <v>283</v>
      </c>
      <c r="S74" s="4">
        <v>86</v>
      </c>
      <c r="T74" s="5">
        <v>8.19</v>
      </c>
      <c r="U74" s="4">
        <v>8.24</v>
      </c>
      <c r="V74" t="s">
        <v>24</v>
      </c>
    </row>
    <row r="75" spans="1:22" x14ac:dyDescent="0.3">
      <c r="A75">
        <v>48</v>
      </c>
      <c r="B75" t="s">
        <v>26</v>
      </c>
      <c r="C75" s="4">
        <v>164</v>
      </c>
      <c r="D75" s="4">
        <v>216</v>
      </c>
      <c r="E75" t="s">
        <v>25</v>
      </c>
      <c r="F75" t="s">
        <v>24</v>
      </c>
      <c r="G75" t="s">
        <v>24</v>
      </c>
      <c r="H75" s="4" t="str">
        <f t="shared" si="1"/>
        <v>No</v>
      </c>
      <c r="I75" t="str" cm="1">
        <f t="array" ref="I75">_xlfn.IFS(S75&lt;100,"Normal",AND(S75&gt;=100,S75&lt;126),"Pre-Injury",S75&gt;125,"Injured")</f>
        <v>Normal</v>
      </c>
      <c r="J75" s="2">
        <v>23.27</v>
      </c>
      <c r="K75" t="s">
        <v>23</v>
      </c>
      <c r="L75" t="s">
        <v>24</v>
      </c>
      <c r="M75" t="s">
        <v>24</v>
      </c>
      <c r="N75" t="s">
        <v>28</v>
      </c>
      <c r="O75" t="s">
        <v>22</v>
      </c>
      <c r="P75" s="5">
        <v>7</v>
      </c>
      <c r="Q75" s="4" t="s">
        <v>22</v>
      </c>
      <c r="R75" s="4">
        <v>389</v>
      </c>
      <c r="S75" s="4">
        <v>87</v>
      </c>
      <c r="T75" s="5">
        <v>10.3</v>
      </c>
      <c r="U75" s="5">
        <v>15.26</v>
      </c>
      <c r="V75" t="s">
        <v>24</v>
      </c>
    </row>
    <row r="76" spans="1:22" x14ac:dyDescent="0.3">
      <c r="A76">
        <v>39</v>
      </c>
      <c r="B76" t="s">
        <v>21</v>
      </c>
      <c r="C76" s="4">
        <v>129</v>
      </c>
      <c r="D76" s="4">
        <v>297</v>
      </c>
      <c r="E76" t="s">
        <v>27</v>
      </c>
      <c r="F76" t="s">
        <v>24</v>
      </c>
      <c r="G76" t="s">
        <v>24</v>
      </c>
      <c r="H76" s="4" t="str">
        <f t="shared" si="1"/>
        <v>No</v>
      </c>
      <c r="I76" t="str" cm="1">
        <f t="array" ref="I76">_xlfn.IFS(S76&lt;100,"Normal",AND(S76&gt;=100,S76&lt;126),"Pre-Injury",S76&gt;125,"Injured")</f>
        <v>Normal</v>
      </c>
      <c r="J76" s="2">
        <v>23.43</v>
      </c>
      <c r="K76" t="s">
        <v>24</v>
      </c>
      <c r="L76" t="s">
        <v>24</v>
      </c>
      <c r="M76" t="s">
        <v>23</v>
      </c>
      <c r="N76" t="s">
        <v>25</v>
      </c>
      <c r="O76" t="s">
        <v>27</v>
      </c>
      <c r="P76" s="5">
        <v>6</v>
      </c>
      <c r="Q76" s="4" t="s">
        <v>25</v>
      </c>
      <c r="R76" s="4">
        <v>329</v>
      </c>
      <c r="S76" s="4">
        <v>89</v>
      </c>
      <c r="T76" s="5">
        <v>11.09</v>
      </c>
      <c r="U76" s="5">
        <v>15.33</v>
      </c>
      <c r="V76" t="s">
        <v>24</v>
      </c>
    </row>
    <row r="77" spans="1:22" x14ac:dyDescent="0.3">
      <c r="A77">
        <v>45</v>
      </c>
      <c r="B77" t="s">
        <v>26</v>
      </c>
      <c r="C77" s="4">
        <v>126</v>
      </c>
      <c r="D77" s="4">
        <v>196</v>
      </c>
      <c r="E77" t="s">
        <v>27</v>
      </c>
      <c r="F77" t="s">
        <v>23</v>
      </c>
      <c r="G77" t="s">
        <v>23</v>
      </c>
      <c r="H77" s="4" t="str">
        <f t="shared" si="1"/>
        <v>No</v>
      </c>
      <c r="I77" t="str" cm="1">
        <f t="array" ref="I77">_xlfn.IFS(S77&lt;100,"Normal",AND(S77&gt;=100,S77&lt;126),"Pre-Injury",S77&gt;125,"Injured")</f>
        <v>Normal</v>
      </c>
      <c r="J77" s="2">
        <v>23.45</v>
      </c>
      <c r="K77" t="s">
        <v>24</v>
      </c>
      <c r="L77" t="s">
        <v>24</v>
      </c>
      <c r="M77" t="s">
        <v>24</v>
      </c>
      <c r="N77" t="s">
        <v>22</v>
      </c>
      <c r="O77" t="s">
        <v>22</v>
      </c>
      <c r="P77" s="5">
        <v>4</v>
      </c>
      <c r="Q77" s="4" t="s">
        <v>27</v>
      </c>
      <c r="R77" s="4">
        <v>325</v>
      </c>
      <c r="S77" s="4">
        <v>98</v>
      </c>
      <c r="T77" s="5">
        <v>2.2400000000000002</v>
      </c>
      <c r="U77" s="5">
        <v>10.52</v>
      </c>
      <c r="V77" t="s">
        <v>24</v>
      </c>
    </row>
    <row r="78" spans="1:22" x14ac:dyDescent="0.3">
      <c r="A78">
        <v>61</v>
      </c>
      <c r="B78" t="s">
        <v>26</v>
      </c>
      <c r="C78" s="4">
        <v>174</v>
      </c>
      <c r="D78" s="4">
        <v>233</v>
      </c>
      <c r="E78" t="s">
        <v>22</v>
      </c>
      <c r="F78" t="s">
        <v>23</v>
      </c>
      <c r="G78" t="s">
        <v>24</v>
      </c>
      <c r="H78" s="4" t="str">
        <f t="shared" si="1"/>
        <v>No</v>
      </c>
      <c r="I78" t="str" cm="1">
        <f t="array" ref="I78">_xlfn.IFS(S78&lt;100,"Normal",AND(S78&gt;=100,S78&lt;126),"Pre-Injury",S78&gt;125,"Injured")</f>
        <v>Pre-Injury</v>
      </c>
      <c r="J78" s="2">
        <v>23.56</v>
      </c>
      <c r="K78" t="s">
        <v>23</v>
      </c>
      <c r="L78" t="s">
        <v>24</v>
      </c>
      <c r="M78" t="s">
        <v>23</v>
      </c>
      <c r="N78" t="s">
        <v>28</v>
      </c>
      <c r="O78" t="s">
        <v>25</v>
      </c>
      <c r="P78" s="5">
        <v>6</v>
      </c>
      <c r="Q78" s="4" t="s">
        <v>27</v>
      </c>
      <c r="R78" s="4">
        <v>101</v>
      </c>
      <c r="S78" s="4">
        <v>106</v>
      </c>
      <c r="T78" s="5">
        <v>7.89</v>
      </c>
      <c r="U78" s="5">
        <v>19.850000000000001</v>
      </c>
      <c r="V78" t="s">
        <v>24</v>
      </c>
    </row>
    <row r="79" spans="1:22" x14ac:dyDescent="0.3">
      <c r="A79">
        <v>53</v>
      </c>
      <c r="B79" t="s">
        <v>21</v>
      </c>
      <c r="C79" s="4">
        <v>125</v>
      </c>
      <c r="D79" s="4">
        <v>295</v>
      </c>
      <c r="E79" t="s">
        <v>22</v>
      </c>
      <c r="F79" t="s">
        <v>24</v>
      </c>
      <c r="G79" t="s">
        <v>23</v>
      </c>
      <c r="H79" s="4" t="str">
        <f t="shared" si="1"/>
        <v>Yes</v>
      </c>
      <c r="I79" t="str" cm="1">
        <f t="array" ref="I79">_xlfn.IFS(S79&lt;100,"Normal",AND(S79&gt;=100,S79&lt;126),"Pre-Injury",S79&gt;125,"Injured")</f>
        <v>Injured</v>
      </c>
      <c r="J79" s="2">
        <v>23.56</v>
      </c>
      <c r="K79" t="s">
        <v>24</v>
      </c>
      <c r="L79" t="s">
        <v>24</v>
      </c>
      <c r="M79" t="s">
        <v>23</v>
      </c>
      <c r="N79" t="s">
        <v>25</v>
      </c>
      <c r="O79" t="s">
        <v>25</v>
      </c>
      <c r="P79" s="5">
        <v>9</v>
      </c>
      <c r="Q79" s="4" t="s">
        <v>25</v>
      </c>
      <c r="R79" s="4">
        <v>219</v>
      </c>
      <c r="S79" s="4">
        <v>151</v>
      </c>
      <c r="T79" s="5">
        <v>7.23</v>
      </c>
      <c r="U79" s="5">
        <v>14.6</v>
      </c>
      <c r="V79" t="s">
        <v>24</v>
      </c>
    </row>
    <row r="80" spans="1:22" x14ac:dyDescent="0.3">
      <c r="A80">
        <v>78</v>
      </c>
      <c r="B80" t="s">
        <v>26</v>
      </c>
      <c r="C80" s="4">
        <v>159</v>
      </c>
      <c r="D80" s="4">
        <v>261</v>
      </c>
      <c r="E80" t="s">
        <v>22</v>
      </c>
      <c r="F80" t="s">
        <v>23</v>
      </c>
      <c r="G80" t="s">
        <v>24</v>
      </c>
      <c r="H80" s="4" t="str">
        <f t="shared" si="1"/>
        <v>Yes</v>
      </c>
      <c r="I80" t="str" cm="1">
        <f t="array" ref="I80">_xlfn.IFS(S80&lt;100,"Normal",AND(S80&gt;=100,S80&lt;126),"Pre-Injury",S80&gt;125,"Injured")</f>
        <v>Injured</v>
      </c>
      <c r="J80" s="2">
        <v>23.7</v>
      </c>
      <c r="K80" t="s">
        <v>23</v>
      </c>
      <c r="L80" t="s">
        <v>23</v>
      </c>
      <c r="M80" t="s">
        <v>24</v>
      </c>
      <c r="N80" t="s">
        <v>27</v>
      </c>
      <c r="O80" t="s">
        <v>22</v>
      </c>
      <c r="P80" s="5">
        <v>7</v>
      </c>
      <c r="Q80" s="4" t="s">
        <v>27</v>
      </c>
      <c r="R80" s="4">
        <v>173</v>
      </c>
      <c r="S80" s="4">
        <v>147</v>
      </c>
      <c r="T80" s="5">
        <v>5.86</v>
      </c>
      <c r="U80" s="5">
        <v>15.4</v>
      </c>
      <c r="V80" t="s">
        <v>23</v>
      </c>
    </row>
    <row r="81" spans="1:22" x14ac:dyDescent="0.3">
      <c r="A81">
        <v>46</v>
      </c>
      <c r="B81" t="s">
        <v>21</v>
      </c>
      <c r="C81" s="4">
        <v>178</v>
      </c>
      <c r="D81" s="4">
        <v>249</v>
      </c>
      <c r="E81" t="s">
        <v>25</v>
      </c>
      <c r="F81" t="s">
        <v>23</v>
      </c>
      <c r="G81" t="s">
        <v>24</v>
      </c>
      <c r="H81" s="4" t="str">
        <f t="shared" si="1"/>
        <v>No</v>
      </c>
      <c r="I81" t="str" cm="1">
        <f t="array" ref="I81">_xlfn.IFS(S81&lt;100,"Normal",AND(S81&gt;=100,S81&lt;126),"Pre-Injury",S81&gt;125,"Injured")</f>
        <v>Pre-Injury</v>
      </c>
      <c r="J81" s="2">
        <v>23.71</v>
      </c>
      <c r="K81" t="s">
        <v>23</v>
      </c>
      <c r="L81" t="s">
        <v>23</v>
      </c>
      <c r="M81" t="s">
        <v>23</v>
      </c>
      <c r="N81" t="s">
        <v>28</v>
      </c>
      <c r="O81" t="s">
        <v>27</v>
      </c>
      <c r="P81" s="5">
        <v>9</v>
      </c>
      <c r="Q81" s="4" t="s">
        <v>25</v>
      </c>
      <c r="R81" s="4">
        <v>320</v>
      </c>
      <c r="S81" s="4">
        <v>110</v>
      </c>
      <c r="T81" s="4">
        <v>6.55</v>
      </c>
      <c r="U81" s="5">
        <v>7.97</v>
      </c>
      <c r="V81" t="s">
        <v>24</v>
      </c>
    </row>
    <row r="82" spans="1:22" x14ac:dyDescent="0.3">
      <c r="A82">
        <v>77</v>
      </c>
      <c r="B82" t="s">
        <v>21</v>
      </c>
      <c r="C82" s="4">
        <v>135</v>
      </c>
      <c r="D82" s="4">
        <v>235</v>
      </c>
      <c r="E82" t="s">
        <v>22</v>
      </c>
      <c r="F82" t="s">
        <v>24</v>
      </c>
      <c r="G82" t="s">
        <v>24</v>
      </c>
      <c r="H82" s="4" t="str">
        <f t="shared" si="1"/>
        <v>No</v>
      </c>
      <c r="I82" t="str" cm="1">
        <f t="array" ref="I82">_xlfn.IFS(S82&lt;100,"Normal",AND(S82&gt;=100,S82&lt;126),"Pre-Injury",S82&gt;125,"Injured")</f>
        <v>Normal</v>
      </c>
      <c r="J82" s="2">
        <v>23.75</v>
      </c>
      <c r="K82" t="s">
        <v>23</v>
      </c>
      <c r="L82" t="s">
        <v>23</v>
      </c>
      <c r="M82" t="s">
        <v>23</v>
      </c>
      <c r="N82" t="s">
        <v>28</v>
      </c>
      <c r="O82" t="s">
        <v>22</v>
      </c>
      <c r="P82" s="5">
        <v>6</v>
      </c>
      <c r="Q82" s="4" t="s">
        <v>27</v>
      </c>
      <c r="R82" s="4">
        <v>387</v>
      </c>
      <c r="S82" s="4">
        <v>98</v>
      </c>
      <c r="T82" s="5">
        <v>7.16</v>
      </c>
      <c r="U82" s="5">
        <v>13.53</v>
      </c>
      <c r="V82" t="s">
        <v>23</v>
      </c>
    </row>
    <row r="83" spans="1:22" x14ac:dyDescent="0.3">
      <c r="A83">
        <v>21</v>
      </c>
      <c r="B83" t="s">
        <v>21</v>
      </c>
      <c r="C83" s="4">
        <v>145</v>
      </c>
      <c r="D83" s="4">
        <v>172</v>
      </c>
      <c r="E83" t="s">
        <v>25</v>
      </c>
      <c r="F83" t="s">
        <v>23</v>
      </c>
      <c r="G83" t="s">
        <v>24</v>
      </c>
      <c r="H83" s="4" t="str">
        <f t="shared" si="1"/>
        <v>No</v>
      </c>
      <c r="I83" t="str" cm="1">
        <f t="array" ref="I83">_xlfn.IFS(S83&lt;100,"Normal",AND(S83&gt;=100,S83&lt;126),"Pre-Injury",S83&gt;125,"Injured")</f>
        <v>Normal</v>
      </c>
      <c r="J83" s="2">
        <v>23.75</v>
      </c>
      <c r="K83" t="s">
        <v>23</v>
      </c>
      <c r="L83" t="s">
        <v>23</v>
      </c>
      <c r="M83" t="s">
        <v>23</v>
      </c>
      <c r="N83" t="s">
        <v>25</v>
      </c>
      <c r="O83" t="s">
        <v>27</v>
      </c>
      <c r="P83" s="4">
        <v>4</v>
      </c>
      <c r="Q83" s="4" t="s">
        <v>25</v>
      </c>
      <c r="R83" s="4">
        <v>370</v>
      </c>
      <c r="S83" s="4">
        <v>90</v>
      </c>
      <c r="T83" s="5">
        <v>9.5399999999999991</v>
      </c>
      <c r="U83" s="5">
        <v>13.85</v>
      </c>
      <c r="V83" t="s">
        <v>24</v>
      </c>
    </row>
    <row r="84" spans="1:22" x14ac:dyDescent="0.3">
      <c r="A84">
        <v>42</v>
      </c>
      <c r="B84" t="s">
        <v>26</v>
      </c>
      <c r="C84" s="4">
        <v>158</v>
      </c>
      <c r="D84" s="4">
        <v>196</v>
      </c>
      <c r="E84" t="s">
        <v>25</v>
      </c>
      <c r="F84" t="s">
        <v>24</v>
      </c>
      <c r="G84" t="s">
        <v>24</v>
      </c>
      <c r="H84" s="4" t="str">
        <f t="shared" si="1"/>
        <v>Yes</v>
      </c>
      <c r="I84" t="str" cm="1">
        <f t="array" ref="I84">_xlfn.IFS(S84&lt;100,"Normal",AND(S84&gt;=100,S84&lt;126),"Pre-Injury",S84&gt;125,"Injured")</f>
        <v>Injured</v>
      </c>
      <c r="J84" s="2">
        <v>23.89</v>
      </c>
      <c r="K84" t="s">
        <v>23</v>
      </c>
      <c r="L84" t="s">
        <v>24</v>
      </c>
      <c r="M84" t="s">
        <v>23</v>
      </c>
      <c r="N84" t="s">
        <v>28</v>
      </c>
      <c r="O84" t="s">
        <v>25</v>
      </c>
      <c r="P84" s="5">
        <v>5</v>
      </c>
      <c r="Q84" s="4" t="s">
        <v>25</v>
      </c>
      <c r="R84" s="4">
        <v>113</v>
      </c>
      <c r="S84" s="4">
        <v>128</v>
      </c>
      <c r="T84" s="5">
        <v>9.67</v>
      </c>
      <c r="U84" s="5">
        <v>18.16</v>
      </c>
      <c r="V84" t="s">
        <v>24</v>
      </c>
    </row>
    <row r="85" spans="1:22" x14ac:dyDescent="0.3">
      <c r="A85">
        <v>24</v>
      </c>
      <c r="B85" t="s">
        <v>26</v>
      </c>
      <c r="C85" s="4">
        <v>145</v>
      </c>
      <c r="D85" s="4">
        <v>195</v>
      </c>
      <c r="E85" t="s">
        <v>25</v>
      </c>
      <c r="F85" t="s">
        <v>23</v>
      </c>
      <c r="G85" t="s">
        <v>24</v>
      </c>
      <c r="H85" s="4" t="str">
        <f t="shared" si="1"/>
        <v>No</v>
      </c>
      <c r="I85" t="str" cm="1">
        <f t="array" ref="I85">_xlfn.IFS(S85&lt;100,"Normal",AND(S85&gt;=100,S85&lt;126),"Pre-Injury",S85&gt;125,"Injured")</f>
        <v>Pre-Injury</v>
      </c>
      <c r="J85" s="2">
        <v>23.92</v>
      </c>
      <c r="K85" t="s">
        <v>23</v>
      </c>
      <c r="L85" t="s">
        <v>24</v>
      </c>
      <c r="M85" t="s">
        <v>24</v>
      </c>
      <c r="N85" t="s">
        <v>28</v>
      </c>
      <c r="O85" t="s">
        <v>25</v>
      </c>
      <c r="P85" s="5">
        <v>5</v>
      </c>
      <c r="Q85" s="4" t="s">
        <v>22</v>
      </c>
      <c r="R85" s="4">
        <v>175</v>
      </c>
      <c r="S85" s="4">
        <v>101</v>
      </c>
      <c r="T85" s="5">
        <v>10</v>
      </c>
      <c r="U85" s="5">
        <v>14.3</v>
      </c>
      <c r="V85" t="s">
        <v>24</v>
      </c>
    </row>
    <row r="86" spans="1:22" x14ac:dyDescent="0.3">
      <c r="A86">
        <v>44</v>
      </c>
      <c r="B86" t="s">
        <v>21</v>
      </c>
      <c r="C86" s="4">
        <v>136</v>
      </c>
      <c r="D86" s="4">
        <v>210</v>
      </c>
      <c r="E86" t="s">
        <v>22</v>
      </c>
      <c r="F86" t="s">
        <v>24</v>
      </c>
      <c r="G86" t="s">
        <v>24</v>
      </c>
      <c r="H86" s="4" t="str">
        <f t="shared" si="1"/>
        <v>Yes</v>
      </c>
      <c r="I86" t="str" cm="1">
        <f t="array" ref="I86">_xlfn.IFS(S86&lt;100,"Normal",AND(S86&gt;=100,S86&lt;126),"Pre-Injury",S86&gt;125,"Injured")</f>
        <v>Injured</v>
      </c>
      <c r="J86" s="2">
        <v>23.92</v>
      </c>
      <c r="K86" t="s">
        <v>23</v>
      </c>
      <c r="L86" t="s">
        <v>23</v>
      </c>
      <c r="M86" t="s">
        <v>23</v>
      </c>
      <c r="N86" t="s">
        <v>22</v>
      </c>
      <c r="O86" t="s">
        <v>22</v>
      </c>
      <c r="P86" s="5">
        <v>5</v>
      </c>
      <c r="Q86" s="4" t="s">
        <v>27</v>
      </c>
      <c r="R86" s="4">
        <v>382</v>
      </c>
      <c r="S86" s="4">
        <v>138</v>
      </c>
      <c r="T86" s="5">
        <v>8.35</v>
      </c>
      <c r="U86" s="5">
        <v>14.58</v>
      </c>
      <c r="V86" t="s">
        <v>24</v>
      </c>
    </row>
    <row r="87" spans="1:22" x14ac:dyDescent="0.3">
      <c r="A87">
        <v>46</v>
      </c>
      <c r="B87" t="s">
        <v>26</v>
      </c>
      <c r="C87" s="4">
        <v>179</v>
      </c>
      <c r="D87" s="4">
        <v>288</v>
      </c>
      <c r="E87" t="s">
        <v>27</v>
      </c>
      <c r="F87" t="s">
        <v>23</v>
      </c>
      <c r="G87" t="s">
        <v>24</v>
      </c>
      <c r="H87" s="4" t="str">
        <f t="shared" si="1"/>
        <v>No</v>
      </c>
      <c r="I87" t="str" cm="1">
        <f t="array" ref="I87">_xlfn.IFS(S87&lt;100,"Normal",AND(S87&gt;=100,S87&lt;126),"Pre-Injury",S87&gt;125,"Injured")</f>
        <v>Normal</v>
      </c>
      <c r="J87" s="2">
        <v>23.96</v>
      </c>
      <c r="K87" t="s">
        <v>23</v>
      </c>
      <c r="L87" t="s">
        <v>23</v>
      </c>
      <c r="M87" t="s">
        <v>23</v>
      </c>
      <c r="N87" t="s">
        <v>25</v>
      </c>
      <c r="O87" t="s">
        <v>27</v>
      </c>
      <c r="P87" s="5">
        <v>8</v>
      </c>
      <c r="Q87" s="4" t="s">
        <v>27</v>
      </c>
      <c r="R87" s="4">
        <v>338</v>
      </c>
      <c r="S87" s="4">
        <v>87</v>
      </c>
      <c r="T87" s="4">
        <v>8.64</v>
      </c>
      <c r="U87" s="5">
        <v>13.85</v>
      </c>
      <c r="V87" t="s">
        <v>24</v>
      </c>
    </row>
    <row r="88" spans="1:22" x14ac:dyDescent="0.3">
      <c r="A88">
        <v>42</v>
      </c>
      <c r="B88" t="s">
        <v>21</v>
      </c>
      <c r="C88" s="4">
        <v>159</v>
      </c>
      <c r="D88" s="4">
        <v>189</v>
      </c>
      <c r="E88" t="s">
        <v>22</v>
      </c>
      <c r="F88" t="s">
        <v>23</v>
      </c>
      <c r="G88" t="s">
        <v>24</v>
      </c>
      <c r="H88" s="4" t="str">
        <f t="shared" si="1"/>
        <v>No</v>
      </c>
      <c r="I88" t="str" cm="1">
        <f t="array" ref="I88">_xlfn.IFS(S88&lt;100,"Normal",AND(S88&gt;=100,S88&lt;126),"Pre-Injury",S88&gt;125,"Injured")</f>
        <v>Normal</v>
      </c>
      <c r="J88" s="2">
        <v>24.03</v>
      </c>
      <c r="K88" t="s">
        <v>23</v>
      </c>
      <c r="L88" t="s">
        <v>24</v>
      </c>
      <c r="M88" t="s">
        <v>23</v>
      </c>
      <c r="N88" t="s">
        <v>28</v>
      </c>
      <c r="O88" t="s">
        <v>27</v>
      </c>
      <c r="P88" s="5">
        <v>4</v>
      </c>
      <c r="Q88" s="4" t="s">
        <v>27</v>
      </c>
      <c r="R88" s="4">
        <v>266</v>
      </c>
      <c r="S88" s="4">
        <v>83</v>
      </c>
      <c r="T88" s="5">
        <v>1.77</v>
      </c>
      <c r="U88" s="5">
        <v>14.21</v>
      </c>
      <c r="V88" t="s">
        <v>24</v>
      </c>
    </row>
    <row r="89" spans="1:22" x14ac:dyDescent="0.3">
      <c r="A89">
        <v>21</v>
      </c>
      <c r="B89" t="s">
        <v>21</v>
      </c>
      <c r="C89" s="4">
        <v>168</v>
      </c>
      <c r="D89" s="4">
        <v>182</v>
      </c>
      <c r="E89" t="s">
        <v>22</v>
      </c>
      <c r="F89" t="s">
        <v>23</v>
      </c>
      <c r="G89" t="s">
        <v>23</v>
      </c>
      <c r="H89" s="4" t="str">
        <f t="shared" si="1"/>
        <v>Yes</v>
      </c>
      <c r="I89" t="str" cm="1">
        <f t="array" ref="I89">_xlfn.IFS(S89&lt;100,"Normal",AND(S89&gt;=100,S89&lt;126),"Pre-Injury",S89&gt;125,"Injured")</f>
        <v>Injured</v>
      </c>
      <c r="J89" s="2">
        <v>24.15</v>
      </c>
      <c r="K89" t="s">
        <v>23</v>
      </c>
      <c r="L89" t="s">
        <v>23</v>
      </c>
      <c r="M89" t="s">
        <v>23</v>
      </c>
      <c r="N89" t="s">
        <v>22</v>
      </c>
      <c r="O89" t="s">
        <v>25</v>
      </c>
      <c r="P89" s="5">
        <v>10</v>
      </c>
      <c r="Q89" s="4" t="s">
        <v>27</v>
      </c>
      <c r="R89" s="4">
        <v>245</v>
      </c>
      <c r="S89" s="4">
        <v>133</v>
      </c>
      <c r="T89" s="5">
        <v>14.12</v>
      </c>
      <c r="U89" s="5">
        <v>13.01</v>
      </c>
      <c r="V89" t="s">
        <v>24</v>
      </c>
    </row>
    <row r="90" spans="1:22" x14ac:dyDescent="0.3">
      <c r="A90">
        <v>74</v>
      </c>
      <c r="B90" t="s">
        <v>21</v>
      </c>
      <c r="C90" s="4">
        <v>122</v>
      </c>
      <c r="D90" s="4">
        <v>281</v>
      </c>
      <c r="E90" t="s">
        <v>27</v>
      </c>
      <c r="F90" t="s">
        <v>23</v>
      </c>
      <c r="G90" t="s">
        <v>23</v>
      </c>
      <c r="H90" s="4" t="str">
        <f t="shared" si="1"/>
        <v>No</v>
      </c>
      <c r="I90" t="str" cm="1">
        <f t="array" ref="I90">_xlfn.IFS(S90&lt;100,"Normal",AND(S90&gt;=100,S90&lt;126),"Pre-Injury",S90&gt;125,"Injured")</f>
        <v>Normal</v>
      </c>
      <c r="J90" s="2">
        <v>24.15</v>
      </c>
      <c r="K90" t="s">
        <v>24</v>
      </c>
      <c r="L90" t="s">
        <v>24</v>
      </c>
      <c r="M90" t="s">
        <v>24</v>
      </c>
      <c r="N90" t="s">
        <v>22</v>
      </c>
      <c r="O90" t="s">
        <v>22</v>
      </c>
      <c r="P90" s="4">
        <v>9</v>
      </c>
      <c r="Q90" s="4" t="s">
        <v>25</v>
      </c>
      <c r="R90" s="4">
        <v>389</v>
      </c>
      <c r="S90" s="4">
        <v>87</v>
      </c>
      <c r="T90" s="5">
        <v>5.1100000000000003</v>
      </c>
      <c r="U90" s="5">
        <v>8.51</v>
      </c>
      <c r="V90" t="s">
        <v>24</v>
      </c>
    </row>
    <row r="91" spans="1:22" x14ac:dyDescent="0.3">
      <c r="A91">
        <v>75</v>
      </c>
      <c r="B91" t="s">
        <v>21</v>
      </c>
      <c r="C91" s="4">
        <v>164</v>
      </c>
      <c r="D91" s="4">
        <v>210</v>
      </c>
      <c r="E91" t="s">
        <v>27</v>
      </c>
      <c r="F91" t="s">
        <v>24</v>
      </c>
      <c r="G91" t="s">
        <v>24</v>
      </c>
      <c r="H91" s="4" t="str">
        <f t="shared" si="1"/>
        <v>Yes</v>
      </c>
      <c r="I91" t="str" cm="1">
        <f t="array" ref="I91">_xlfn.IFS(S91&lt;100,"Normal",AND(S91&gt;=100,S91&lt;126),"Pre-Injury",S91&gt;125,"Injured")</f>
        <v>Injured</v>
      </c>
      <c r="J91" s="2">
        <v>24.29</v>
      </c>
      <c r="K91" t="s">
        <v>23</v>
      </c>
      <c r="L91" t="s">
        <v>24</v>
      </c>
      <c r="M91" t="s">
        <v>23</v>
      </c>
      <c r="N91" t="s">
        <v>22</v>
      </c>
      <c r="O91" t="s">
        <v>22</v>
      </c>
      <c r="P91" s="5">
        <v>7</v>
      </c>
      <c r="Q91" s="4" t="s">
        <v>22</v>
      </c>
      <c r="R91" s="4">
        <v>174</v>
      </c>
      <c r="S91" s="4">
        <v>135</v>
      </c>
      <c r="T91" s="5">
        <v>0.93</v>
      </c>
      <c r="U91" s="5">
        <v>11.07</v>
      </c>
      <c r="V91" t="s">
        <v>24</v>
      </c>
    </row>
    <row r="92" spans="1:22" x14ac:dyDescent="0.3">
      <c r="A92">
        <v>47</v>
      </c>
      <c r="B92" t="s">
        <v>26</v>
      </c>
      <c r="C92" s="4">
        <v>134</v>
      </c>
      <c r="D92" s="4">
        <v>254</v>
      </c>
      <c r="E92" t="s">
        <v>27</v>
      </c>
      <c r="F92" t="s">
        <v>24</v>
      </c>
      <c r="G92" t="s">
        <v>23</v>
      </c>
      <c r="H92" s="4" t="str">
        <f t="shared" si="1"/>
        <v>Yes</v>
      </c>
      <c r="I92" t="str" cm="1">
        <f t="array" ref="I92">_xlfn.IFS(S92&lt;100,"Normal",AND(S92&gt;=100,S92&lt;126),"Pre-Injury",S92&gt;125,"Injured")</f>
        <v>Injured</v>
      </c>
      <c r="J92" s="2">
        <v>24.37</v>
      </c>
      <c r="K92" t="s">
        <v>23</v>
      </c>
      <c r="L92" t="s">
        <v>24</v>
      </c>
      <c r="M92" t="s">
        <v>24</v>
      </c>
      <c r="N92" t="s">
        <v>25</v>
      </c>
      <c r="O92" t="s">
        <v>27</v>
      </c>
      <c r="P92" s="5">
        <v>9</v>
      </c>
      <c r="Q92" s="4" t="s">
        <v>25</v>
      </c>
      <c r="R92" s="4">
        <v>111</v>
      </c>
      <c r="S92" s="4">
        <v>147</v>
      </c>
      <c r="T92" s="5">
        <v>4.16</v>
      </c>
      <c r="U92" s="5">
        <v>17.12</v>
      </c>
      <c r="V92" t="s">
        <v>24</v>
      </c>
    </row>
    <row r="93" spans="1:22" x14ac:dyDescent="0.3">
      <c r="A93">
        <v>26</v>
      </c>
      <c r="B93" t="s">
        <v>21</v>
      </c>
      <c r="C93" s="4">
        <v>154</v>
      </c>
      <c r="D93" s="4">
        <v>228</v>
      </c>
      <c r="E93" t="s">
        <v>27</v>
      </c>
      <c r="F93" t="s">
        <v>24</v>
      </c>
      <c r="G93" t="s">
        <v>24</v>
      </c>
      <c r="H93" s="4" t="str">
        <f t="shared" si="1"/>
        <v>No</v>
      </c>
      <c r="I93" t="str" cm="1">
        <f t="array" ref="I93">_xlfn.IFS(S93&lt;100,"Normal",AND(S93&gt;=100,S93&lt;126),"Pre-Injury",S93&gt;125,"Injured")</f>
        <v>Normal</v>
      </c>
      <c r="J93" s="2">
        <v>24.5</v>
      </c>
      <c r="K93" t="s">
        <v>23</v>
      </c>
      <c r="L93" t="s">
        <v>24</v>
      </c>
      <c r="M93" t="s">
        <v>24</v>
      </c>
      <c r="N93" t="s">
        <v>22</v>
      </c>
      <c r="O93" t="s">
        <v>22</v>
      </c>
      <c r="P93" s="4">
        <v>7</v>
      </c>
      <c r="Q93" s="4" t="s">
        <v>27</v>
      </c>
      <c r="R93" s="4">
        <v>120</v>
      </c>
      <c r="S93" s="4">
        <v>86</v>
      </c>
      <c r="T93" s="5">
        <v>4.05</v>
      </c>
      <c r="U93" s="5">
        <v>19.14</v>
      </c>
      <c r="V93" t="s">
        <v>24</v>
      </c>
    </row>
    <row r="94" spans="1:22" x14ac:dyDescent="0.3">
      <c r="A94">
        <v>40</v>
      </c>
      <c r="B94" t="s">
        <v>26</v>
      </c>
      <c r="C94" s="4">
        <v>147</v>
      </c>
      <c r="D94" s="4">
        <v>233</v>
      </c>
      <c r="E94" t="s">
        <v>25</v>
      </c>
      <c r="F94" t="s">
        <v>23</v>
      </c>
      <c r="G94" t="s">
        <v>24</v>
      </c>
      <c r="H94" s="4" t="str">
        <f t="shared" si="1"/>
        <v>Yes</v>
      </c>
      <c r="I94" t="str" cm="1">
        <f t="array" ref="I94">_xlfn.IFS(S94&lt;100,"Normal",AND(S94&gt;=100,S94&lt;126),"Pre-Injury",S94&gt;125,"Injured")</f>
        <v>Injured</v>
      </c>
      <c r="J94" s="2">
        <v>24.5</v>
      </c>
      <c r="K94" t="s">
        <v>23</v>
      </c>
      <c r="L94" t="s">
        <v>24</v>
      </c>
      <c r="M94" t="s">
        <v>23</v>
      </c>
      <c r="N94" t="s">
        <v>27</v>
      </c>
      <c r="O94" t="s">
        <v>25</v>
      </c>
      <c r="P94" s="4">
        <v>8</v>
      </c>
      <c r="Q94" s="4" t="s">
        <v>22</v>
      </c>
      <c r="R94" s="4">
        <v>196</v>
      </c>
      <c r="S94" s="4">
        <v>132</v>
      </c>
      <c r="T94" s="5">
        <v>0.59</v>
      </c>
      <c r="U94" s="5">
        <v>19.59</v>
      </c>
      <c r="V94" t="s">
        <v>24</v>
      </c>
    </row>
    <row r="95" spans="1:22" x14ac:dyDescent="0.3">
      <c r="A95">
        <v>46</v>
      </c>
      <c r="B95" t="s">
        <v>26</v>
      </c>
      <c r="C95" s="4">
        <v>172</v>
      </c>
      <c r="D95" s="4">
        <v>253</v>
      </c>
      <c r="E95" t="s">
        <v>27</v>
      </c>
      <c r="F95" t="s">
        <v>23</v>
      </c>
      <c r="G95" t="s">
        <v>24</v>
      </c>
      <c r="H95" s="4" t="str">
        <f t="shared" si="1"/>
        <v>No</v>
      </c>
      <c r="I95" t="str" cm="1">
        <f t="array" ref="I95">_xlfn.IFS(S95&lt;100,"Normal",AND(S95&gt;=100,S95&lt;126),"Pre-Injury",S95&gt;125,"Injured")</f>
        <v>Normal</v>
      </c>
      <c r="J95" s="2">
        <v>24.54</v>
      </c>
      <c r="K95" t="s">
        <v>23</v>
      </c>
      <c r="L95" t="s">
        <v>24</v>
      </c>
      <c r="M95" t="s">
        <v>23</v>
      </c>
      <c r="N95" t="s">
        <v>25</v>
      </c>
      <c r="O95" t="s">
        <v>22</v>
      </c>
      <c r="P95" s="5">
        <v>9</v>
      </c>
      <c r="Q95" s="4" t="s">
        <v>22</v>
      </c>
      <c r="R95" s="4">
        <v>166</v>
      </c>
      <c r="S95" s="4">
        <v>91</v>
      </c>
      <c r="T95" s="5">
        <v>7.01</v>
      </c>
      <c r="U95" s="5">
        <v>11.69</v>
      </c>
      <c r="V95" t="s">
        <v>24</v>
      </c>
    </row>
    <row r="96" spans="1:22" x14ac:dyDescent="0.3">
      <c r="A96">
        <v>61</v>
      </c>
      <c r="B96" t="s">
        <v>26</v>
      </c>
      <c r="C96" s="4">
        <v>150</v>
      </c>
      <c r="D96" s="4">
        <v>282</v>
      </c>
      <c r="E96" t="s">
        <v>27</v>
      </c>
      <c r="F96" t="s">
        <v>24</v>
      </c>
      <c r="G96" t="s">
        <v>23</v>
      </c>
      <c r="H96" s="4" t="str">
        <f t="shared" si="1"/>
        <v>Yes</v>
      </c>
      <c r="I96" t="str" cm="1">
        <f t="array" ref="I96">_xlfn.IFS(S96&lt;100,"Normal",AND(S96&gt;=100,S96&lt;126),"Pre-Injury",S96&gt;125,"Injured")</f>
        <v>Injured</v>
      </c>
      <c r="J96" s="2">
        <v>24.62</v>
      </c>
      <c r="K96" t="s">
        <v>23</v>
      </c>
      <c r="L96" t="s">
        <v>24</v>
      </c>
      <c r="M96" t="s">
        <v>24</v>
      </c>
      <c r="N96" t="s">
        <v>25</v>
      </c>
      <c r="O96" t="s">
        <v>25</v>
      </c>
      <c r="P96" s="5">
        <v>5</v>
      </c>
      <c r="Q96" s="4" t="s">
        <v>22</v>
      </c>
      <c r="R96" s="4">
        <v>198</v>
      </c>
      <c r="S96" s="4">
        <v>150</v>
      </c>
      <c r="T96" s="5">
        <v>8.7799999999999994</v>
      </c>
      <c r="U96" s="5">
        <v>9.33</v>
      </c>
      <c r="V96" t="s">
        <v>23</v>
      </c>
    </row>
    <row r="97" spans="1:22" x14ac:dyDescent="0.3">
      <c r="A97">
        <v>71</v>
      </c>
      <c r="B97" t="s">
        <v>26</v>
      </c>
      <c r="C97" s="4">
        <v>154</v>
      </c>
      <c r="D97" s="4">
        <v>235</v>
      </c>
      <c r="E97" t="s">
        <v>25</v>
      </c>
      <c r="F97" t="s">
        <v>24</v>
      </c>
      <c r="G97" t="s">
        <v>23</v>
      </c>
      <c r="H97" s="4" t="str">
        <f t="shared" si="1"/>
        <v>No</v>
      </c>
      <c r="I97" t="str" cm="1">
        <f t="array" ref="I97">_xlfn.IFS(S97&lt;100,"Normal",AND(S97&gt;=100,S97&lt;126),"Pre-Injury",S97&gt;125,"Injured")</f>
        <v>Normal</v>
      </c>
      <c r="J97" s="2">
        <v>24.83</v>
      </c>
      <c r="K97" t="s">
        <v>23</v>
      </c>
      <c r="L97" t="s">
        <v>23</v>
      </c>
      <c r="M97" t="s">
        <v>24</v>
      </c>
      <c r="N97" t="s">
        <v>28</v>
      </c>
      <c r="O97" t="s">
        <v>22</v>
      </c>
      <c r="P97" s="5">
        <v>7</v>
      </c>
      <c r="Q97" s="4" t="s">
        <v>25</v>
      </c>
      <c r="R97" s="4">
        <v>379</v>
      </c>
      <c r="S97" s="4">
        <v>92</v>
      </c>
      <c r="T97" s="5">
        <v>14.6</v>
      </c>
      <c r="U97" s="5">
        <v>6.27</v>
      </c>
      <c r="V97" t="s">
        <v>24</v>
      </c>
    </row>
    <row r="98" spans="1:22" x14ac:dyDescent="0.3">
      <c r="A98">
        <v>76</v>
      </c>
      <c r="B98" t="s">
        <v>26</v>
      </c>
      <c r="C98" s="4">
        <v>148</v>
      </c>
      <c r="D98" s="4">
        <v>253</v>
      </c>
      <c r="E98" t="s">
        <v>25</v>
      </c>
      <c r="F98" t="s">
        <v>24</v>
      </c>
      <c r="G98" t="s">
        <v>24</v>
      </c>
      <c r="H98" s="4" t="str">
        <f t="shared" si="1"/>
        <v>No</v>
      </c>
      <c r="I98" t="str" cm="1">
        <f t="array" ref="I98">_xlfn.IFS(S98&lt;100,"Normal",AND(S98&gt;=100,S98&lt;126),"Pre-Injury",S98&gt;125,"Injured")</f>
        <v>Normal</v>
      </c>
      <c r="J98" s="2">
        <v>24.84</v>
      </c>
      <c r="K98" t="s">
        <v>23</v>
      </c>
      <c r="L98" t="s">
        <v>24</v>
      </c>
      <c r="M98" t="s">
        <v>23</v>
      </c>
      <c r="N98" t="s">
        <v>28</v>
      </c>
      <c r="O98" t="s">
        <v>25</v>
      </c>
      <c r="P98" s="5">
        <v>7</v>
      </c>
      <c r="Q98" s="4" t="s">
        <v>22</v>
      </c>
      <c r="R98" s="4">
        <v>161</v>
      </c>
      <c r="S98" s="4">
        <v>99</v>
      </c>
      <c r="T98" s="5">
        <v>13.64</v>
      </c>
      <c r="U98" s="5">
        <v>5.78</v>
      </c>
      <c r="V98" t="s">
        <v>24</v>
      </c>
    </row>
    <row r="99" spans="1:22" x14ac:dyDescent="0.3">
      <c r="A99">
        <v>18</v>
      </c>
      <c r="B99" t="s">
        <v>26</v>
      </c>
      <c r="C99" s="4">
        <v>150</v>
      </c>
      <c r="D99" s="4">
        <v>272</v>
      </c>
      <c r="E99" t="s">
        <v>25</v>
      </c>
      <c r="F99" t="s">
        <v>23</v>
      </c>
      <c r="G99" t="s">
        <v>24</v>
      </c>
      <c r="H99" s="4" t="str">
        <f t="shared" si="1"/>
        <v>No</v>
      </c>
      <c r="I99" t="str" cm="1">
        <f t="array" ref="I99">_xlfn.IFS(S99&lt;100,"Normal",AND(S99&gt;=100,S99&lt;126),"Pre-Injury",S99&gt;125,"Injured")</f>
        <v>Normal</v>
      </c>
      <c r="J99" s="2">
        <v>24.91</v>
      </c>
      <c r="K99" t="s">
        <v>23</v>
      </c>
      <c r="L99" t="s">
        <v>24</v>
      </c>
      <c r="M99" t="s">
        <v>24</v>
      </c>
      <c r="N99" t="s">
        <v>22</v>
      </c>
      <c r="O99" t="s">
        <v>27</v>
      </c>
      <c r="P99" s="5">
        <v>6</v>
      </c>
      <c r="Q99" s="4" t="s">
        <v>27</v>
      </c>
      <c r="R99" s="4">
        <v>327</v>
      </c>
      <c r="S99" s="4">
        <v>83</v>
      </c>
      <c r="T99" s="5">
        <v>10.02</v>
      </c>
      <c r="U99" s="5">
        <v>5.67</v>
      </c>
      <c r="V99" t="s">
        <v>24</v>
      </c>
    </row>
    <row r="100" spans="1:22" x14ac:dyDescent="0.3">
      <c r="A100">
        <v>66</v>
      </c>
      <c r="B100" t="s">
        <v>21</v>
      </c>
      <c r="C100" s="4">
        <v>154</v>
      </c>
      <c r="D100" s="4">
        <v>163</v>
      </c>
      <c r="E100" t="s">
        <v>25</v>
      </c>
      <c r="F100" t="s">
        <v>23</v>
      </c>
      <c r="G100" t="s">
        <v>24</v>
      </c>
      <c r="H100" s="4" t="str">
        <f t="shared" si="1"/>
        <v>No</v>
      </c>
      <c r="I100" t="str" cm="1">
        <f t="array" ref="I100">_xlfn.IFS(S100&lt;100,"Normal",AND(S100&gt;=100,S100&lt;126),"Pre-Injury",S100&gt;125,"Injured")</f>
        <v>Normal</v>
      </c>
      <c r="J100" s="2">
        <v>25.1</v>
      </c>
      <c r="K100" t="s">
        <v>23</v>
      </c>
      <c r="L100" t="s">
        <v>23</v>
      </c>
      <c r="M100" t="s">
        <v>24</v>
      </c>
      <c r="N100" t="s">
        <v>22</v>
      </c>
      <c r="O100" t="s">
        <v>27</v>
      </c>
      <c r="P100" s="5">
        <v>6</v>
      </c>
      <c r="Q100" s="4" t="s">
        <v>27</v>
      </c>
      <c r="R100" s="4">
        <v>289</v>
      </c>
      <c r="S100" s="4">
        <v>85</v>
      </c>
      <c r="T100" s="5">
        <v>8.85</v>
      </c>
      <c r="U100" s="5">
        <v>10.15</v>
      </c>
      <c r="V100" t="s">
        <v>24</v>
      </c>
    </row>
    <row r="101" spans="1:22" x14ac:dyDescent="0.3">
      <c r="A101">
        <v>52</v>
      </c>
      <c r="B101" t="s">
        <v>21</v>
      </c>
      <c r="C101" s="4">
        <v>168</v>
      </c>
      <c r="D101" s="4">
        <v>216</v>
      </c>
      <c r="E101" t="s">
        <v>22</v>
      </c>
      <c r="F101" t="s">
        <v>24</v>
      </c>
      <c r="G101" t="s">
        <v>23</v>
      </c>
      <c r="H101" s="4" t="str">
        <f t="shared" si="1"/>
        <v>No</v>
      </c>
      <c r="I101" t="str" cm="1">
        <f t="array" ref="I101">_xlfn.IFS(S101&lt;100,"Normal",AND(S101&gt;=100,S101&lt;126),"Pre-Injury",S101&gt;125,"Injured")</f>
        <v>Pre-Injury</v>
      </c>
      <c r="J101" s="2">
        <v>25.13</v>
      </c>
      <c r="K101" t="s">
        <v>23</v>
      </c>
      <c r="L101" t="s">
        <v>23</v>
      </c>
      <c r="M101" t="s">
        <v>23</v>
      </c>
      <c r="N101" t="s">
        <v>25</v>
      </c>
      <c r="O101" t="s">
        <v>27</v>
      </c>
      <c r="P101" s="5">
        <v>7</v>
      </c>
      <c r="Q101" s="4" t="s">
        <v>25</v>
      </c>
      <c r="R101" s="4">
        <v>389</v>
      </c>
      <c r="S101" s="4">
        <v>108</v>
      </c>
      <c r="T101" s="5">
        <v>1.39</v>
      </c>
      <c r="U101" s="5">
        <v>13.01</v>
      </c>
      <c r="V101" t="s">
        <v>24</v>
      </c>
    </row>
    <row r="102" spans="1:22" x14ac:dyDescent="0.3">
      <c r="A102">
        <v>69</v>
      </c>
      <c r="B102" t="s">
        <v>26</v>
      </c>
      <c r="C102" s="4">
        <v>146</v>
      </c>
      <c r="D102" s="4">
        <v>286</v>
      </c>
      <c r="E102" t="s">
        <v>22</v>
      </c>
      <c r="F102" t="s">
        <v>24</v>
      </c>
      <c r="G102" t="s">
        <v>23</v>
      </c>
      <c r="H102" s="4" t="str">
        <f t="shared" si="1"/>
        <v>Yes</v>
      </c>
      <c r="I102" t="str" cm="1">
        <f t="array" ref="I102">_xlfn.IFS(S102&lt;100,"Normal",AND(S102&gt;=100,S102&lt;126),"Pre-Injury",S102&gt;125,"Injured")</f>
        <v>Injured</v>
      </c>
      <c r="J102" s="2">
        <v>25.22</v>
      </c>
      <c r="K102" t="s">
        <v>23</v>
      </c>
      <c r="L102" t="s">
        <v>23</v>
      </c>
      <c r="M102" t="s">
        <v>24</v>
      </c>
      <c r="N102" t="s">
        <v>25</v>
      </c>
      <c r="O102" t="s">
        <v>22</v>
      </c>
      <c r="P102" s="5">
        <v>9</v>
      </c>
      <c r="Q102" s="4" t="s">
        <v>25</v>
      </c>
      <c r="R102" s="4">
        <v>133</v>
      </c>
      <c r="S102" s="4">
        <v>157</v>
      </c>
      <c r="T102" s="5">
        <v>9.36</v>
      </c>
      <c r="U102" s="5">
        <v>19.3</v>
      </c>
      <c r="V102" t="s">
        <v>24</v>
      </c>
    </row>
    <row r="103" spans="1:22" x14ac:dyDescent="0.3">
      <c r="A103">
        <v>39</v>
      </c>
      <c r="B103" t="s">
        <v>21</v>
      </c>
      <c r="C103" s="4">
        <v>174</v>
      </c>
      <c r="D103" s="4">
        <v>296</v>
      </c>
      <c r="E103" t="s">
        <v>27</v>
      </c>
      <c r="F103" t="s">
        <v>24</v>
      </c>
      <c r="G103" t="s">
        <v>24</v>
      </c>
      <c r="H103" s="4" t="str">
        <f t="shared" si="1"/>
        <v>No</v>
      </c>
      <c r="I103" t="str" cm="1">
        <f t="array" ref="I103">_xlfn.IFS(S103&lt;100,"Normal",AND(S103&gt;=100,S103&lt;126),"Pre-Injury",S103&gt;125,"Injured")</f>
        <v>Normal</v>
      </c>
      <c r="J103" s="2">
        <v>25.24</v>
      </c>
      <c r="K103" t="s">
        <v>23</v>
      </c>
      <c r="L103" t="s">
        <v>23</v>
      </c>
      <c r="M103" t="s">
        <v>24</v>
      </c>
      <c r="N103" t="s">
        <v>22</v>
      </c>
      <c r="O103" t="s">
        <v>27</v>
      </c>
      <c r="P103" s="5">
        <v>4</v>
      </c>
      <c r="Q103" s="4" t="s">
        <v>22</v>
      </c>
      <c r="R103" s="4">
        <v>314</v>
      </c>
      <c r="S103" s="4">
        <v>84</v>
      </c>
      <c r="T103" s="5">
        <v>6.02</v>
      </c>
      <c r="U103" s="5">
        <v>16.829999999999998</v>
      </c>
      <c r="V103" t="s">
        <v>24</v>
      </c>
    </row>
    <row r="104" spans="1:22" x14ac:dyDescent="0.3">
      <c r="A104">
        <v>30</v>
      </c>
      <c r="B104" t="s">
        <v>21</v>
      </c>
      <c r="C104" s="4">
        <v>132</v>
      </c>
      <c r="D104" s="4">
        <v>161</v>
      </c>
      <c r="E104" t="s">
        <v>25</v>
      </c>
      <c r="F104" t="s">
        <v>23</v>
      </c>
      <c r="G104" t="s">
        <v>24</v>
      </c>
      <c r="H104" s="4" t="str">
        <f t="shared" si="1"/>
        <v>No</v>
      </c>
      <c r="I104" t="str" cm="1">
        <f t="array" ref="I104">_xlfn.IFS(S104&lt;100,"Normal",AND(S104&gt;=100,S104&lt;126),"Pre-Injury",S104&gt;125,"Injured")</f>
        <v>Normal</v>
      </c>
      <c r="J104" s="2">
        <v>25.37</v>
      </c>
      <c r="K104" t="s">
        <v>23</v>
      </c>
      <c r="L104" t="s">
        <v>23</v>
      </c>
      <c r="M104" t="s">
        <v>23</v>
      </c>
      <c r="N104" t="s">
        <v>27</v>
      </c>
      <c r="O104" t="s">
        <v>27</v>
      </c>
      <c r="P104" s="5">
        <v>4</v>
      </c>
      <c r="Q104" s="4" t="s">
        <v>22</v>
      </c>
      <c r="R104" s="4">
        <v>267</v>
      </c>
      <c r="S104" s="4">
        <v>91</v>
      </c>
      <c r="T104" s="5">
        <v>11.31</v>
      </c>
      <c r="U104" s="5">
        <v>9.64</v>
      </c>
      <c r="V104" t="s">
        <v>24</v>
      </c>
    </row>
    <row r="105" spans="1:22" x14ac:dyDescent="0.3">
      <c r="A105">
        <v>74</v>
      </c>
      <c r="B105" t="s">
        <v>26</v>
      </c>
      <c r="C105" s="4">
        <v>167</v>
      </c>
      <c r="D105" s="4">
        <v>276</v>
      </c>
      <c r="E105" t="s">
        <v>22</v>
      </c>
      <c r="F105" t="s">
        <v>24</v>
      </c>
      <c r="G105" t="s">
        <v>23</v>
      </c>
      <c r="H105" s="4" t="str">
        <f t="shared" si="1"/>
        <v>Yes</v>
      </c>
      <c r="I105" t="str" cm="1">
        <f t="array" ref="I105">_xlfn.IFS(S105&lt;100,"Normal",AND(S105&gt;=100,S105&lt;126),"Pre-Injury",S105&gt;125,"Injured")</f>
        <v>Injured</v>
      </c>
      <c r="J105" s="2">
        <v>25.44</v>
      </c>
      <c r="K105" t="s">
        <v>23</v>
      </c>
      <c r="L105" t="s">
        <v>23</v>
      </c>
      <c r="M105" t="s">
        <v>23</v>
      </c>
      <c r="N105" t="s">
        <v>27</v>
      </c>
      <c r="O105" t="s">
        <v>27</v>
      </c>
      <c r="P105" s="5">
        <v>6</v>
      </c>
      <c r="Q105" s="4" t="s">
        <v>25</v>
      </c>
      <c r="R105" s="4">
        <v>212</v>
      </c>
      <c r="S105" s="4">
        <v>137</v>
      </c>
      <c r="T105" s="5">
        <v>7.62</v>
      </c>
      <c r="U105" s="5">
        <v>9.36</v>
      </c>
      <c r="V105" t="s">
        <v>24</v>
      </c>
    </row>
    <row r="106" spans="1:22" x14ac:dyDescent="0.3">
      <c r="A106">
        <v>36</v>
      </c>
      <c r="B106" t="s">
        <v>26</v>
      </c>
      <c r="C106" s="4">
        <v>153</v>
      </c>
      <c r="D106" s="4">
        <v>193</v>
      </c>
      <c r="E106" t="s">
        <v>25</v>
      </c>
      <c r="F106" t="s">
        <v>23</v>
      </c>
      <c r="G106" t="s">
        <v>23</v>
      </c>
      <c r="H106" s="4" t="str">
        <f t="shared" si="1"/>
        <v>No</v>
      </c>
      <c r="I106" t="str" cm="1">
        <f t="array" ref="I106">_xlfn.IFS(S106&lt;100,"Normal",AND(S106&gt;=100,S106&lt;126),"Pre-Injury",S106&gt;125,"Injured")</f>
        <v>Pre-Injury</v>
      </c>
      <c r="J106" s="2">
        <v>25.45</v>
      </c>
      <c r="K106" t="s">
        <v>23</v>
      </c>
      <c r="L106" t="s">
        <v>24</v>
      </c>
      <c r="M106" t="s">
        <v>24</v>
      </c>
      <c r="N106" t="s">
        <v>28</v>
      </c>
      <c r="O106" t="s">
        <v>22</v>
      </c>
      <c r="P106" s="5">
        <v>10</v>
      </c>
      <c r="Q106" s="4" t="s">
        <v>25</v>
      </c>
      <c r="R106" s="4">
        <v>132</v>
      </c>
      <c r="S106" s="4">
        <v>118</v>
      </c>
      <c r="T106" s="5">
        <v>5.5</v>
      </c>
      <c r="U106" s="5">
        <v>14.55</v>
      </c>
      <c r="V106" t="s">
        <v>24</v>
      </c>
    </row>
    <row r="107" spans="1:22" x14ac:dyDescent="0.3">
      <c r="A107">
        <v>37</v>
      </c>
      <c r="B107" t="s">
        <v>26</v>
      </c>
      <c r="C107" s="4">
        <v>123</v>
      </c>
      <c r="D107" s="4">
        <v>289</v>
      </c>
      <c r="E107" t="s">
        <v>25</v>
      </c>
      <c r="F107" t="s">
        <v>23</v>
      </c>
      <c r="G107" t="s">
        <v>23</v>
      </c>
      <c r="H107" s="4" t="str">
        <f t="shared" si="1"/>
        <v>Yes</v>
      </c>
      <c r="I107" t="str" cm="1">
        <f t="array" ref="I107">_xlfn.IFS(S107&lt;100,"Normal",AND(S107&gt;=100,S107&lt;126),"Pre-Injury",S107&gt;125,"Injured")</f>
        <v>Injured</v>
      </c>
      <c r="J107" s="2">
        <v>25.48</v>
      </c>
      <c r="K107" t="s">
        <v>24</v>
      </c>
      <c r="L107" t="s">
        <v>24</v>
      </c>
      <c r="M107" t="s">
        <v>23</v>
      </c>
      <c r="N107" t="s">
        <v>25</v>
      </c>
      <c r="O107" t="s">
        <v>25</v>
      </c>
      <c r="P107" s="5">
        <v>7</v>
      </c>
      <c r="Q107" s="4" t="s">
        <v>25</v>
      </c>
      <c r="R107" s="4">
        <v>275</v>
      </c>
      <c r="S107" s="4">
        <v>147</v>
      </c>
      <c r="T107" s="5">
        <v>7.99</v>
      </c>
      <c r="U107" s="5">
        <v>16.14</v>
      </c>
      <c r="V107" t="s">
        <v>24</v>
      </c>
    </row>
    <row r="108" spans="1:22" x14ac:dyDescent="0.3">
      <c r="A108">
        <v>80</v>
      </c>
      <c r="B108" t="s">
        <v>26</v>
      </c>
      <c r="C108" s="4">
        <v>159</v>
      </c>
      <c r="D108" s="4">
        <v>150</v>
      </c>
      <c r="E108" t="s">
        <v>27</v>
      </c>
      <c r="F108" t="s">
        <v>23</v>
      </c>
      <c r="G108" t="s">
        <v>24</v>
      </c>
      <c r="H108" s="4" t="str">
        <f t="shared" si="1"/>
        <v>No</v>
      </c>
      <c r="I108" t="str" cm="1">
        <f t="array" ref="I108">_xlfn.IFS(S108&lt;100,"Normal",AND(S108&gt;=100,S108&lt;126),"Pre-Injury",S108&gt;125,"Injured")</f>
        <v>Pre-Injury</v>
      </c>
      <c r="J108" s="2">
        <v>25.49</v>
      </c>
      <c r="K108" t="s">
        <v>23</v>
      </c>
      <c r="L108" t="s">
        <v>24</v>
      </c>
      <c r="M108" t="s">
        <v>23</v>
      </c>
      <c r="N108" t="s">
        <v>25</v>
      </c>
      <c r="O108" t="s">
        <v>22</v>
      </c>
      <c r="P108" s="5">
        <v>9</v>
      </c>
      <c r="Q108" s="4" t="s">
        <v>25</v>
      </c>
      <c r="R108" s="4">
        <v>384</v>
      </c>
      <c r="S108" s="4">
        <v>103</v>
      </c>
      <c r="T108" s="5">
        <v>6.25</v>
      </c>
      <c r="U108" s="5">
        <v>12.64</v>
      </c>
      <c r="V108" t="s">
        <v>24</v>
      </c>
    </row>
    <row r="109" spans="1:22" x14ac:dyDescent="0.3">
      <c r="A109">
        <v>62</v>
      </c>
      <c r="B109" t="s">
        <v>26</v>
      </c>
      <c r="C109" s="4">
        <v>129</v>
      </c>
      <c r="D109" s="4">
        <v>293</v>
      </c>
      <c r="E109" t="s">
        <v>27</v>
      </c>
      <c r="F109" t="s">
        <v>24</v>
      </c>
      <c r="G109" t="s">
        <v>24</v>
      </c>
      <c r="H109" s="4" t="str">
        <f t="shared" si="1"/>
        <v>Yes</v>
      </c>
      <c r="I109" t="str" cm="1">
        <f t="array" ref="I109">_xlfn.IFS(S109&lt;100,"Normal",AND(S109&gt;=100,S109&lt;126),"Pre-Injury",S109&gt;125,"Injured")</f>
        <v>Injured</v>
      </c>
      <c r="J109" s="2">
        <v>25.5</v>
      </c>
      <c r="K109" t="s">
        <v>24</v>
      </c>
      <c r="L109" t="s">
        <v>24</v>
      </c>
      <c r="M109" t="s">
        <v>24</v>
      </c>
      <c r="N109" t="s">
        <v>28</v>
      </c>
      <c r="O109" t="s">
        <v>27</v>
      </c>
      <c r="P109" s="5">
        <v>5</v>
      </c>
      <c r="Q109" s="4" t="s">
        <v>25</v>
      </c>
      <c r="R109" s="4">
        <v>218</v>
      </c>
      <c r="S109" s="4">
        <v>151</v>
      </c>
      <c r="T109" s="5">
        <v>3.69</v>
      </c>
      <c r="U109" s="5">
        <v>13.76</v>
      </c>
      <c r="V109" t="s">
        <v>24</v>
      </c>
    </row>
    <row r="110" spans="1:22" x14ac:dyDescent="0.3">
      <c r="A110">
        <v>69</v>
      </c>
      <c r="B110" t="s">
        <v>26</v>
      </c>
      <c r="C110" s="4">
        <v>165</v>
      </c>
      <c r="D110" s="4">
        <v>262</v>
      </c>
      <c r="E110" t="s">
        <v>27</v>
      </c>
      <c r="F110" t="s">
        <v>23</v>
      </c>
      <c r="G110" t="s">
        <v>23</v>
      </c>
      <c r="H110" s="4" t="str">
        <f t="shared" si="1"/>
        <v>No</v>
      </c>
      <c r="I110" t="str" cm="1">
        <f t="array" ref="I110">_xlfn.IFS(S110&lt;100,"Normal",AND(S110&gt;=100,S110&lt;126),"Pre-Injury",S110&gt;125,"Injured")</f>
        <v>Normal</v>
      </c>
      <c r="J110" s="2">
        <v>25.52</v>
      </c>
      <c r="K110" t="s">
        <v>23</v>
      </c>
      <c r="L110" t="s">
        <v>24</v>
      </c>
      <c r="M110" t="s">
        <v>24</v>
      </c>
      <c r="N110" t="s">
        <v>28</v>
      </c>
      <c r="O110" t="s">
        <v>27</v>
      </c>
      <c r="P110" s="5">
        <v>4</v>
      </c>
      <c r="Q110" s="4" t="s">
        <v>25</v>
      </c>
      <c r="R110" s="4">
        <v>309</v>
      </c>
      <c r="S110" s="4">
        <v>89</v>
      </c>
      <c r="T110" s="5">
        <v>13.94</v>
      </c>
      <c r="U110" s="5">
        <v>17.13</v>
      </c>
      <c r="V110" t="s">
        <v>24</v>
      </c>
    </row>
    <row r="111" spans="1:22" x14ac:dyDescent="0.3">
      <c r="A111">
        <v>37</v>
      </c>
      <c r="B111" t="s">
        <v>26</v>
      </c>
      <c r="C111" s="4">
        <v>167</v>
      </c>
      <c r="D111" s="4">
        <v>179</v>
      </c>
      <c r="E111" t="s">
        <v>22</v>
      </c>
      <c r="F111" t="s">
        <v>23</v>
      </c>
      <c r="G111" t="s">
        <v>24</v>
      </c>
      <c r="H111" s="4" t="str">
        <f t="shared" si="1"/>
        <v>No</v>
      </c>
      <c r="I111" t="str" cm="1">
        <f t="array" ref="I111">_xlfn.IFS(S111&lt;100,"Normal",AND(S111&gt;=100,S111&lt;126),"Pre-Injury",S111&gt;125,"Injured")</f>
        <v>Normal</v>
      </c>
      <c r="J111" s="2">
        <v>25.7</v>
      </c>
      <c r="K111" t="s">
        <v>23</v>
      </c>
      <c r="L111" t="s">
        <v>24</v>
      </c>
      <c r="M111" t="s">
        <v>24</v>
      </c>
      <c r="N111" t="s">
        <v>28</v>
      </c>
      <c r="O111" t="s">
        <v>22</v>
      </c>
      <c r="P111" s="5">
        <v>7</v>
      </c>
      <c r="Q111" s="4" t="s">
        <v>25</v>
      </c>
      <c r="R111" s="4">
        <v>252</v>
      </c>
      <c r="S111" s="4">
        <v>92</v>
      </c>
      <c r="T111" s="5">
        <v>6.63</v>
      </c>
      <c r="U111" s="5">
        <v>12.98</v>
      </c>
      <c r="V111" t="s">
        <v>24</v>
      </c>
    </row>
    <row r="112" spans="1:22" x14ac:dyDescent="0.3">
      <c r="A112">
        <v>65</v>
      </c>
      <c r="B112" t="s">
        <v>26</v>
      </c>
      <c r="C112" s="4">
        <v>177</v>
      </c>
      <c r="D112" s="4">
        <v>171</v>
      </c>
      <c r="E112" t="s">
        <v>27</v>
      </c>
      <c r="F112" t="s">
        <v>23</v>
      </c>
      <c r="G112" t="s">
        <v>23</v>
      </c>
      <c r="H112" s="4" t="str">
        <f t="shared" si="1"/>
        <v>Yes</v>
      </c>
      <c r="I112" t="str" cm="1">
        <f t="array" ref="I112">_xlfn.IFS(S112&lt;100,"Normal",AND(S112&gt;=100,S112&lt;126),"Pre-Injury",S112&gt;125,"Injured")</f>
        <v>Injured</v>
      </c>
      <c r="J112" s="2">
        <v>25.71</v>
      </c>
      <c r="K112" t="s">
        <v>23</v>
      </c>
      <c r="L112" t="s">
        <v>23</v>
      </c>
      <c r="M112" t="s">
        <v>24</v>
      </c>
      <c r="N112" t="s">
        <v>25</v>
      </c>
      <c r="O112" t="s">
        <v>22</v>
      </c>
      <c r="P112" s="5">
        <v>8</v>
      </c>
      <c r="Q112" s="4" t="s">
        <v>25</v>
      </c>
      <c r="R112" s="4">
        <v>332</v>
      </c>
      <c r="S112" s="4">
        <v>146</v>
      </c>
      <c r="T112" s="5">
        <v>14.2</v>
      </c>
      <c r="U112" s="5">
        <v>11.47</v>
      </c>
      <c r="V112" t="s">
        <v>24</v>
      </c>
    </row>
    <row r="113" spans="1:22" x14ac:dyDescent="0.3">
      <c r="A113">
        <v>47</v>
      </c>
      <c r="B113" t="s">
        <v>26</v>
      </c>
      <c r="C113" s="4">
        <v>172</v>
      </c>
      <c r="D113" s="4">
        <v>276</v>
      </c>
      <c r="E113" t="s">
        <v>27</v>
      </c>
      <c r="F113" t="s">
        <v>24</v>
      </c>
      <c r="G113" t="s">
        <v>24</v>
      </c>
      <c r="H113" s="4" t="str">
        <f t="shared" si="1"/>
        <v>No</v>
      </c>
      <c r="I113" t="str" cm="1">
        <f t="array" ref="I113">_xlfn.IFS(S113&lt;100,"Normal",AND(S113&gt;=100,S113&lt;126),"Pre-Injury",S113&gt;125,"Injured")</f>
        <v>Pre-Injury</v>
      </c>
      <c r="J113" s="2">
        <v>25.93</v>
      </c>
      <c r="K113" t="s">
        <v>23</v>
      </c>
      <c r="L113" t="s">
        <v>23</v>
      </c>
      <c r="M113" t="s">
        <v>23</v>
      </c>
      <c r="N113" t="s">
        <v>28</v>
      </c>
      <c r="O113" t="s">
        <v>27</v>
      </c>
      <c r="P113" s="4">
        <v>9</v>
      </c>
      <c r="Q113" s="4" t="s">
        <v>25</v>
      </c>
      <c r="R113" s="4">
        <v>336</v>
      </c>
      <c r="S113" s="4">
        <v>117</v>
      </c>
      <c r="T113" s="5">
        <v>3.34</v>
      </c>
      <c r="U113" s="5">
        <v>14.93</v>
      </c>
      <c r="V113" t="s">
        <v>24</v>
      </c>
    </row>
    <row r="114" spans="1:22" x14ac:dyDescent="0.3">
      <c r="A114">
        <v>28</v>
      </c>
      <c r="B114" t="s">
        <v>26</v>
      </c>
      <c r="C114" s="4">
        <v>172</v>
      </c>
      <c r="D114" s="4">
        <v>186</v>
      </c>
      <c r="E114" t="s">
        <v>22</v>
      </c>
      <c r="F114" t="s">
        <v>24</v>
      </c>
      <c r="G114" t="s">
        <v>23</v>
      </c>
      <c r="H114" s="4" t="str">
        <f t="shared" si="1"/>
        <v>Yes</v>
      </c>
      <c r="I114" t="str" cm="1">
        <f t="array" ref="I114">_xlfn.IFS(S114&lt;100,"Normal",AND(S114&gt;=100,S114&lt;126),"Pre-Injury",S114&gt;125,"Injured")</f>
        <v>Injured</v>
      </c>
      <c r="J114" s="2">
        <v>26.02</v>
      </c>
      <c r="K114" t="s">
        <v>23</v>
      </c>
      <c r="L114" t="s">
        <v>24</v>
      </c>
      <c r="M114" t="s">
        <v>24</v>
      </c>
      <c r="N114" t="s">
        <v>27</v>
      </c>
      <c r="O114" t="s">
        <v>27</v>
      </c>
      <c r="P114" s="5">
        <v>10</v>
      </c>
      <c r="Q114" s="4" t="s">
        <v>22</v>
      </c>
      <c r="R114" s="4">
        <v>208</v>
      </c>
      <c r="S114" s="4">
        <v>156</v>
      </c>
      <c r="T114" s="5">
        <v>5.37</v>
      </c>
      <c r="U114" s="5">
        <v>5.62</v>
      </c>
      <c r="V114" t="s">
        <v>24</v>
      </c>
    </row>
    <row r="115" spans="1:22" x14ac:dyDescent="0.3">
      <c r="A115">
        <v>21</v>
      </c>
      <c r="B115" t="s">
        <v>26</v>
      </c>
      <c r="C115" s="4">
        <v>175</v>
      </c>
      <c r="D115" s="4">
        <v>227</v>
      </c>
      <c r="E115" t="s">
        <v>27</v>
      </c>
      <c r="F115" t="s">
        <v>23</v>
      </c>
      <c r="G115" t="s">
        <v>24</v>
      </c>
      <c r="H115" s="4" t="str">
        <f t="shared" si="1"/>
        <v>No</v>
      </c>
      <c r="I115" t="str" cm="1">
        <f t="array" ref="I115">_xlfn.IFS(S115&lt;100,"Normal",AND(S115&gt;=100,S115&lt;126),"Pre-Injury",S115&gt;125,"Injured")</f>
        <v>Normal</v>
      </c>
      <c r="J115" s="2">
        <v>26.11</v>
      </c>
      <c r="K115" t="s">
        <v>23</v>
      </c>
      <c r="L115" t="s">
        <v>23</v>
      </c>
      <c r="M115" t="s">
        <v>24</v>
      </c>
      <c r="N115" t="s">
        <v>27</v>
      </c>
      <c r="O115" t="s">
        <v>25</v>
      </c>
      <c r="P115" s="5">
        <v>9</v>
      </c>
      <c r="Q115" s="4" t="s">
        <v>22</v>
      </c>
      <c r="R115" s="4">
        <v>321</v>
      </c>
      <c r="S115" s="4">
        <v>80</v>
      </c>
      <c r="T115" s="5">
        <v>2.16</v>
      </c>
      <c r="U115" s="5">
        <v>7.08</v>
      </c>
      <c r="V115" t="s">
        <v>24</v>
      </c>
    </row>
    <row r="116" spans="1:22" x14ac:dyDescent="0.3">
      <c r="A116">
        <v>41</v>
      </c>
      <c r="B116" t="s">
        <v>26</v>
      </c>
      <c r="C116" s="4">
        <v>167</v>
      </c>
      <c r="D116" s="4">
        <v>183</v>
      </c>
      <c r="E116" t="s">
        <v>27</v>
      </c>
      <c r="F116" t="s">
        <v>23</v>
      </c>
      <c r="G116" t="s">
        <v>23</v>
      </c>
      <c r="H116" s="4" t="str">
        <f t="shared" si="1"/>
        <v>No</v>
      </c>
      <c r="I116" t="str" cm="1">
        <f t="array" ref="I116">_xlfn.IFS(S116&lt;100,"Normal",AND(S116&gt;=100,S116&lt;126),"Pre-Injury",S116&gt;125,"Injured")</f>
        <v>Pre-Injury</v>
      </c>
      <c r="J116" s="2">
        <v>26.2</v>
      </c>
      <c r="K116" t="s">
        <v>23</v>
      </c>
      <c r="L116" t="s">
        <v>23</v>
      </c>
      <c r="M116" t="s">
        <v>23</v>
      </c>
      <c r="N116" t="s">
        <v>27</v>
      </c>
      <c r="O116" t="s">
        <v>25</v>
      </c>
      <c r="P116" s="5">
        <v>7</v>
      </c>
      <c r="Q116" s="4" t="s">
        <v>22</v>
      </c>
      <c r="R116" s="4">
        <v>113</v>
      </c>
      <c r="S116" s="4">
        <v>119</v>
      </c>
      <c r="T116" s="5">
        <v>7.25</v>
      </c>
      <c r="U116" s="5">
        <v>12.68</v>
      </c>
      <c r="V116" t="s">
        <v>24</v>
      </c>
    </row>
    <row r="117" spans="1:22" x14ac:dyDescent="0.3">
      <c r="A117">
        <v>19</v>
      </c>
      <c r="B117" t="s">
        <v>26</v>
      </c>
      <c r="C117" s="4">
        <v>171</v>
      </c>
      <c r="D117" s="4">
        <v>297</v>
      </c>
      <c r="E117" t="s">
        <v>22</v>
      </c>
      <c r="F117" t="s">
        <v>23</v>
      </c>
      <c r="G117" t="s">
        <v>24</v>
      </c>
      <c r="H117" s="4" t="str">
        <f t="shared" si="1"/>
        <v>Yes</v>
      </c>
      <c r="I117" t="str" cm="1">
        <f t="array" ref="I117">_xlfn.IFS(S117&lt;100,"Normal",AND(S117&gt;=100,S117&lt;126),"Pre-Injury",S117&gt;125,"Injured")</f>
        <v>Injured</v>
      </c>
      <c r="J117" s="2">
        <v>26.21</v>
      </c>
      <c r="K117" t="s">
        <v>23</v>
      </c>
      <c r="L117" t="s">
        <v>23</v>
      </c>
      <c r="M117" t="s">
        <v>24</v>
      </c>
      <c r="N117" t="s">
        <v>27</v>
      </c>
      <c r="O117" t="s">
        <v>22</v>
      </c>
      <c r="P117" s="5">
        <v>4</v>
      </c>
      <c r="Q117" s="4" t="s">
        <v>27</v>
      </c>
      <c r="R117" s="4">
        <v>115</v>
      </c>
      <c r="S117" s="4">
        <v>153</v>
      </c>
      <c r="T117" s="5">
        <v>2.2599999999999998</v>
      </c>
      <c r="U117" s="5">
        <v>18.079999999999998</v>
      </c>
      <c r="V117" t="s">
        <v>24</v>
      </c>
    </row>
    <row r="118" spans="1:22" x14ac:dyDescent="0.3">
      <c r="A118">
        <v>24</v>
      </c>
      <c r="B118" t="s">
        <v>21</v>
      </c>
      <c r="C118" s="4">
        <v>142</v>
      </c>
      <c r="D118" s="4">
        <v>197</v>
      </c>
      <c r="E118" t="s">
        <v>27</v>
      </c>
      <c r="F118" t="s">
        <v>23</v>
      </c>
      <c r="G118" t="s">
        <v>24</v>
      </c>
      <c r="H118" s="4" t="str">
        <f t="shared" si="1"/>
        <v>Yes</v>
      </c>
      <c r="I118" t="str" cm="1">
        <f t="array" ref="I118">_xlfn.IFS(S118&lt;100,"Normal",AND(S118&gt;=100,S118&lt;126),"Pre-Injury",S118&gt;125,"Injured")</f>
        <v>Injured</v>
      </c>
      <c r="J118" s="2">
        <v>26.26</v>
      </c>
      <c r="K118" t="s">
        <v>23</v>
      </c>
      <c r="L118" t="s">
        <v>24</v>
      </c>
      <c r="M118" t="s">
        <v>23</v>
      </c>
      <c r="N118" t="s">
        <v>28</v>
      </c>
      <c r="O118" t="s">
        <v>22</v>
      </c>
      <c r="P118" s="5">
        <v>7</v>
      </c>
      <c r="Q118" s="4" t="s">
        <v>27</v>
      </c>
      <c r="R118" s="4">
        <v>382</v>
      </c>
      <c r="S118" s="4">
        <v>148</v>
      </c>
      <c r="T118" s="5">
        <v>0.43</v>
      </c>
      <c r="U118" s="5">
        <v>15.71</v>
      </c>
      <c r="V118" t="s">
        <v>23</v>
      </c>
    </row>
    <row r="119" spans="1:22" x14ac:dyDescent="0.3">
      <c r="A119">
        <v>36</v>
      </c>
      <c r="B119" t="s">
        <v>21</v>
      </c>
      <c r="C119" s="4">
        <v>159</v>
      </c>
      <c r="D119" s="4">
        <v>189</v>
      </c>
      <c r="E119" t="s">
        <v>22</v>
      </c>
      <c r="F119" t="s">
        <v>23</v>
      </c>
      <c r="G119" t="s">
        <v>23</v>
      </c>
      <c r="H119" s="4" t="str">
        <f t="shared" si="1"/>
        <v>No</v>
      </c>
      <c r="I119" t="str" cm="1">
        <f t="array" ref="I119">_xlfn.IFS(S119&lt;100,"Normal",AND(S119&gt;=100,S119&lt;126),"Pre-Injury",S119&gt;125,"Injured")</f>
        <v>Normal</v>
      </c>
      <c r="J119" s="2">
        <v>26.34</v>
      </c>
      <c r="K119" t="s">
        <v>23</v>
      </c>
      <c r="L119" t="s">
        <v>24</v>
      </c>
      <c r="M119" t="s">
        <v>23</v>
      </c>
      <c r="N119" t="s">
        <v>22</v>
      </c>
      <c r="O119" t="s">
        <v>22</v>
      </c>
      <c r="P119" s="5">
        <v>7</v>
      </c>
      <c r="Q119" s="4" t="s">
        <v>27</v>
      </c>
      <c r="R119" s="4">
        <v>167</v>
      </c>
      <c r="S119" s="4">
        <v>93</v>
      </c>
      <c r="T119" s="5">
        <v>10.19</v>
      </c>
      <c r="U119" s="5">
        <v>7.95</v>
      </c>
      <c r="V119" t="s">
        <v>24</v>
      </c>
    </row>
    <row r="120" spans="1:22" x14ac:dyDescent="0.3">
      <c r="A120">
        <v>38</v>
      </c>
      <c r="B120" t="s">
        <v>26</v>
      </c>
      <c r="C120" s="4">
        <v>128</v>
      </c>
      <c r="D120" s="4">
        <v>195</v>
      </c>
      <c r="E120" t="s">
        <v>25</v>
      </c>
      <c r="F120" t="s">
        <v>24</v>
      </c>
      <c r="G120" t="s">
        <v>24</v>
      </c>
      <c r="H120" s="4" t="str">
        <f t="shared" si="1"/>
        <v>No</v>
      </c>
      <c r="I120" t="str" cm="1">
        <f t="array" ref="I120">_xlfn.IFS(S120&lt;100,"Normal",AND(S120&gt;=100,S120&lt;126),"Pre-Injury",S120&gt;125,"Injured")</f>
        <v>Pre-Injury</v>
      </c>
      <c r="J120" s="2">
        <v>26.37</v>
      </c>
      <c r="K120" t="s">
        <v>24</v>
      </c>
      <c r="L120" t="s">
        <v>24</v>
      </c>
      <c r="M120" t="s">
        <v>23</v>
      </c>
      <c r="N120" t="s">
        <v>25</v>
      </c>
      <c r="O120" t="s">
        <v>22</v>
      </c>
      <c r="P120" s="5">
        <v>10</v>
      </c>
      <c r="Q120" s="4" t="s">
        <v>25</v>
      </c>
      <c r="R120" s="4">
        <v>215</v>
      </c>
      <c r="S120" s="4">
        <v>111</v>
      </c>
      <c r="T120" s="5">
        <v>3.06</v>
      </c>
      <c r="U120" s="5">
        <v>12.25</v>
      </c>
      <c r="V120" t="s">
        <v>23</v>
      </c>
    </row>
    <row r="121" spans="1:22" x14ac:dyDescent="0.3">
      <c r="A121">
        <v>59</v>
      </c>
      <c r="B121" t="s">
        <v>21</v>
      </c>
      <c r="C121" s="4">
        <v>134</v>
      </c>
      <c r="D121" s="4">
        <v>174</v>
      </c>
      <c r="E121" t="s">
        <v>22</v>
      </c>
      <c r="F121" t="s">
        <v>23</v>
      </c>
      <c r="G121" t="s">
        <v>23</v>
      </c>
      <c r="H121" s="4" t="str">
        <f t="shared" si="1"/>
        <v>No</v>
      </c>
      <c r="I121" t="str" cm="1">
        <f t="array" ref="I121">_xlfn.IFS(S121&lt;100,"Normal",AND(S121&gt;=100,S121&lt;126),"Pre-Injury",S121&gt;125,"Injured")</f>
        <v>Pre-Injury</v>
      </c>
      <c r="J121" s="2">
        <v>26.41</v>
      </c>
      <c r="K121" t="s">
        <v>23</v>
      </c>
      <c r="L121" t="s">
        <v>23</v>
      </c>
      <c r="M121" t="s">
        <v>23</v>
      </c>
      <c r="N121" t="s">
        <v>25</v>
      </c>
      <c r="O121" t="s">
        <v>27</v>
      </c>
      <c r="P121" s="5">
        <v>8</v>
      </c>
      <c r="Q121" s="4" t="s">
        <v>25</v>
      </c>
      <c r="R121" s="4">
        <v>316</v>
      </c>
      <c r="S121" s="4">
        <v>118</v>
      </c>
      <c r="T121" s="5">
        <v>14.6</v>
      </c>
      <c r="U121" s="5">
        <v>18.690000000000001</v>
      </c>
      <c r="V121" t="s">
        <v>24</v>
      </c>
    </row>
    <row r="122" spans="1:22" x14ac:dyDescent="0.3">
      <c r="A122">
        <v>38</v>
      </c>
      <c r="B122" t="s">
        <v>26</v>
      </c>
      <c r="C122" s="4">
        <v>153</v>
      </c>
      <c r="D122" s="4">
        <v>299</v>
      </c>
      <c r="E122" t="s">
        <v>27</v>
      </c>
      <c r="F122" t="s">
        <v>24</v>
      </c>
      <c r="G122" t="s">
        <v>23</v>
      </c>
      <c r="H122" s="4" t="str">
        <f t="shared" si="1"/>
        <v>Yes</v>
      </c>
      <c r="I122" t="str" cm="1">
        <f t="array" ref="I122">_xlfn.IFS(S122&lt;100,"Normal",AND(S122&gt;=100,S122&lt;126),"Pre-Injury",S122&gt;125,"Injured")</f>
        <v>Injured</v>
      </c>
      <c r="J122" s="2">
        <v>26.5</v>
      </c>
      <c r="K122" t="s">
        <v>23</v>
      </c>
      <c r="L122" t="s">
        <v>24</v>
      </c>
      <c r="M122" t="s">
        <v>23</v>
      </c>
      <c r="N122" t="s">
        <v>27</v>
      </c>
      <c r="O122" t="s">
        <v>22</v>
      </c>
      <c r="P122" s="5">
        <v>6</v>
      </c>
      <c r="Q122" s="4" t="s">
        <v>27</v>
      </c>
      <c r="R122" s="4">
        <v>194</v>
      </c>
      <c r="S122" s="4">
        <v>151</v>
      </c>
      <c r="T122" s="5">
        <v>1.19</v>
      </c>
      <c r="U122" s="5">
        <v>8.08</v>
      </c>
      <c r="V122" t="s">
        <v>24</v>
      </c>
    </row>
    <row r="123" spans="1:22" x14ac:dyDescent="0.3">
      <c r="A123">
        <v>62</v>
      </c>
      <c r="B123" t="s">
        <v>26</v>
      </c>
      <c r="C123" s="4">
        <v>145</v>
      </c>
      <c r="D123" s="4">
        <v>288</v>
      </c>
      <c r="E123" t="s">
        <v>25</v>
      </c>
      <c r="F123" t="s">
        <v>24</v>
      </c>
      <c r="G123" t="s">
        <v>24</v>
      </c>
      <c r="H123" s="4" t="str">
        <f t="shared" si="1"/>
        <v>Yes</v>
      </c>
      <c r="I123" t="str" cm="1">
        <f t="array" ref="I123">_xlfn.IFS(S123&lt;100,"Normal",AND(S123&gt;=100,S123&lt;126),"Pre-Injury",S123&gt;125,"Injured")</f>
        <v>Injured</v>
      </c>
      <c r="J123" s="2">
        <v>26.51</v>
      </c>
      <c r="K123" t="s">
        <v>23</v>
      </c>
      <c r="L123" t="s">
        <v>24</v>
      </c>
      <c r="M123" t="s">
        <v>24</v>
      </c>
      <c r="N123" t="s">
        <v>28</v>
      </c>
      <c r="O123" t="s">
        <v>22</v>
      </c>
      <c r="P123" s="5">
        <v>5</v>
      </c>
      <c r="Q123" s="4" t="s">
        <v>27</v>
      </c>
      <c r="R123" s="4">
        <v>312</v>
      </c>
      <c r="S123" s="4">
        <v>152</v>
      </c>
      <c r="T123" s="5">
        <v>7.84</v>
      </c>
      <c r="U123" s="5">
        <v>6.09</v>
      </c>
      <c r="V123" t="s">
        <v>24</v>
      </c>
    </row>
    <row r="124" spans="1:22" x14ac:dyDescent="0.3">
      <c r="A124">
        <v>18</v>
      </c>
      <c r="B124" t="s">
        <v>26</v>
      </c>
      <c r="C124" s="4">
        <v>153</v>
      </c>
      <c r="D124" s="4">
        <v>253</v>
      </c>
      <c r="E124" t="s">
        <v>27</v>
      </c>
      <c r="F124" t="s">
        <v>23</v>
      </c>
      <c r="G124" t="s">
        <v>24</v>
      </c>
      <c r="H124" s="4" t="str">
        <f t="shared" si="1"/>
        <v>No</v>
      </c>
      <c r="I124" t="str" cm="1">
        <f t="array" ref="I124">_xlfn.IFS(S124&lt;100,"Normal",AND(S124&gt;=100,S124&lt;126),"Pre-Injury",S124&gt;125,"Injured")</f>
        <v>Pre-Injury</v>
      </c>
      <c r="J124" s="2">
        <v>26.52</v>
      </c>
      <c r="K124" t="s">
        <v>23</v>
      </c>
      <c r="L124" t="s">
        <v>23</v>
      </c>
      <c r="M124" t="s">
        <v>23</v>
      </c>
      <c r="N124" t="s">
        <v>28</v>
      </c>
      <c r="O124" t="s">
        <v>25</v>
      </c>
      <c r="P124" s="5">
        <v>10</v>
      </c>
      <c r="Q124" s="4" t="s">
        <v>25</v>
      </c>
      <c r="R124" s="4">
        <v>379</v>
      </c>
      <c r="S124" s="4">
        <v>101</v>
      </c>
      <c r="T124" s="4">
        <v>11.48</v>
      </c>
      <c r="U124" s="5">
        <v>9.9499999999999993</v>
      </c>
      <c r="V124" t="s">
        <v>24</v>
      </c>
    </row>
    <row r="125" spans="1:22" x14ac:dyDescent="0.3">
      <c r="A125">
        <v>44</v>
      </c>
      <c r="B125" t="s">
        <v>26</v>
      </c>
      <c r="C125" s="4">
        <v>128</v>
      </c>
      <c r="D125" s="4">
        <v>271</v>
      </c>
      <c r="E125" t="s">
        <v>22</v>
      </c>
      <c r="F125" t="s">
        <v>23</v>
      </c>
      <c r="G125" t="s">
        <v>23</v>
      </c>
      <c r="H125" s="4" t="str">
        <f t="shared" si="1"/>
        <v>Yes</v>
      </c>
      <c r="I125" t="str" cm="1">
        <f t="array" ref="I125">_xlfn.IFS(S125&lt;100,"Normal",AND(S125&gt;=100,S125&lt;126),"Pre-Injury",S125&gt;125,"Injured")</f>
        <v>Injured</v>
      </c>
      <c r="J125" s="2">
        <v>26.69</v>
      </c>
      <c r="K125" t="s">
        <v>24</v>
      </c>
      <c r="L125" t="s">
        <v>24</v>
      </c>
      <c r="M125" t="s">
        <v>24</v>
      </c>
      <c r="N125" t="s">
        <v>27</v>
      </c>
      <c r="O125" t="s">
        <v>27</v>
      </c>
      <c r="P125" s="5">
        <v>9</v>
      </c>
      <c r="Q125" s="4" t="s">
        <v>22</v>
      </c>
      <c r="R125" s="4">
        <v>329</v>
      </c>
      <c r="S125" s="4">
        <v>127</v>
      </c>
      <c r="T125" s="5">
        <v>4.01</v>
      </c>
      <c r="U125" s="5">
        <v>12.52</v>
      </c>
      <c r="V125" t="s">
        <v>24</v>
      </c>
    </row>
    <row r="126" spans="1:22" x14ac:dyDescent="0.3">
      <c r="A126">
        <v>49</v>
      </c>
      <c r="B126" t="s">
        <v>21</v>
      </c>
      <c r="C126" s="4">
        <v>169</v>
      </c>
      <c r="D126" s="4">
        <v>242</v>
      </c>
      <c r="E126" t="s">
        <v>27</v>
      </c>
      <c r="F126" t="s">
        <v>24</v>
      </c>
      <c r="G126" t="s">
        <v>24</v>
      </c>
      <c r="H126" s="4" t="str">
        <f t="shared" si="1"/>
        <v>No</v>
      </c>
      <c r="I126" t="str" cm="1">
        <f t="array" ref="I126">_xlfn.IFS(S126&lt;100,"Normal",AND(S126&gt;=100,S126&lt;126),"Pre-Injury",S126&gt;125,"Injured")</f>
        <v>Pre-Injury</v>
      </c>
      <c r="J126" s="2">
        <v>26.73</v>
      </c>
      <c r="K126" t="s">
        <v>23</v>
      </c>
      <c r="L126" t="s">
        <v>23</v>
      </c>
      <c r="M126" t="s">
        <v>24</v>
      </c>
      <c r="N126" t="s">
        <v>25</v>
      </c>
      <c r="O126" t="s">
        <v>25</v>
      </c>
      <c r="P126" s="5">
        <v>7</v>
      </c>
      <c r="Q126" s="4" t="s">
        <v>25</v>
      </c>
      <c r="R126" s="4">
        <v>261</v>
      </c>
      <c r="S126" s="4">
        <v>121</v>
      </c>
      <c r="T126" s="5">
        <v>7.31</v>
      </c>
      <c r="U126" s="5">
        <v>11.53</v>
      </c>
      <c r="V126" t="s">
        <v>24</v>
      </c>
    </row>
    <row r="127" spans="1:22" x14ac:dyDescent="0.3">
      <c r="A127">
        <v>51</v>
      </c>
      <c r="B127" t="s">
        <v>26</v>
      </c>
      <c r="C127" s="4">
        <v>164</v>
      </c>
      <c r="D127" s="4">
        <v>227</v>
      </c>
      <c r="E127" t="s">
        <v>22</v>
      </c>
      <c r="F127" t="s">
        <v>24</v>
      </c>
      <c r="G127" t="s">
        <v>24</v>
      </c>
      <c r="H127" s="4" t="str">
        <f t="shared" si="1"/>
        <v>No</v>
      </c>
      <c r="I127" t="str" cm="1">
        <f t="array" ref="I127">_xlfn.IFS(S127&lt;100,"Normal",AND(S127&gt;=100,S127&lt;126),"Pre-Injury",S127&gt;125,"Injured")</f>
        <v>Pre-Injury</v>
      </c>
      <c r="J127" s="2">
        <v>26.84</v>
      </c>
      <c r="K127" t="s">
        <v>23</v>
      </c>
      <c r="L127" t="s">
        <v>24</v>
      </c>
      <c r="M127" t="s">
        <v>23</v>
      </c>
      <c r="N127" t="s">
        <v>28</v>
      </c>
      <c r="O127" t="s">
        <v>27</v>
      </c>
      <c r="P127" s="4">
        <v>7</v>
      </c>
      <c r="Q127" s="4" t="s">
        <v>22</v>
      </c>
      <c r="R127" s="4">
        <v>221</v>
      </c>
      <c r="S127" s="4">
        <v>108</v>
      </c>
      <c r="T127" s="5">
        <v>8.08</v>
      </c>
      <c r="U127" s="5">
        <v>17.670000000000002</v>
      </c>
      <c r="V127" t="s">
        <v>24</v>
      </c>
    </row>
    <row r="128" spans="1:22" x14ac:dyDescent="0.3">
      <c r="A128">
        <v>64</v>
      </c>
      <c r="B128" t="s">
        <v>26</v>
      </c>
      <c r="C128" s="4">
        <v>139</v>
      </c>
      <c r="D128" s="4">
        <v>292</v>
      </c>
      <c r="E128" t="s">
        <v>27</v>
      </c>
      <c r="F128" t="s">
        <v>23</v>
      </c>
      <c r="G128" t="s">
        <v>23</v>
      </c>
      <c r="H128" s="4" t="str">
        <f t="shared" si="1"/>
        <v>No</v>
      </c>
      <c r="I128" t="str" cm="1">
        <f t="array" ref="I128">_xlfn.IFS(S128&lt;100,"Normal",AND(S128&gt;=100,S128&lt;126),"Pre-Injury",S128&gt;125,"Injured")</f>
        <v>Normal</v>
      </c>
      <c r="J128" s="2">
        <v>27.07</v>
      </c>
      <c r="K128" t="s">
        <v>23</v>
      </c>
      <c r="L128" t="s">
        <v>23</v>
      </c>
      <c r="M128" t="s">
        <v>24</v>
      </c>
      <c r="N128" t="s">
        <v>22</v>
      </c>
      <c r="O128" t="s">
        <v>22</v>
      </c>
      <c r="P128" s="4">
        <v>6</v>
      </c>
      <c r="Q128" s="4" t="s">
        <v>27</v>
      </c>
      <c r="R128" s="4">
        <v>257</v>
      </c>
      <c r="S128" s="4">
        <v>97</v>
      </c>
      <c r="T128" s="5">
        <v>7.6</v>
      </c>
      <c r="U128" s="5">
        <v>19.989999999999998</v>
      </c>
      <c r="V128" t="s">
        <v>24</v>
      </c>
    </row>
    <row r="129" spans="1:22" x14ac:dyDescent="0.3">
      <c r="A129">
        <v>41</v>
      </c>
      <c r="B129" t="s">
        <v>26</v>
      </c>
      <c r="C129" s="4">
        <v>130</v>
      </c>
      <c r="D129" s="4">
        <v>244</v>
      </c>
      <c r="E129" t="s">
        <v>25</v>
      </c>
      <c r="F129" t="s">
        <v>24</v>
      </c>
      <c r="G129" t="s">
        <v>24</v>
      </c>
      <c r="H129" s="4" t="str">
        <f t="shared" si="1"/>
        <v>Yes</v>
      </c>
      <c r="I129" t="str" cm="1">
        <f t="array" ref="I129">_xlfn.IFS(S129&lt;100,"Normal",AND(S129&gt;=100,S129&lt;126),"Pre-Injury",S129&gt;125,"Injured")</f>
        <v>Injured</v>
      </c>
      <c r="J129" s="2">
        <v>27.07</v>
      </c>
      <c r="K129" t="s">
        <v>23</v>
      </c>
      <c r="L129" t="s">
        <v>23</v>
      </c>
      <c r="M129" t="s">
        <v>24</v>
      </c>
      <c r="N129" t="s">
        <v>25</v>
      </c>
      <c r="O129" t="s">
        <v>27</v>
      </c>
      <c r="P129" s="5">
        <v>5</v>
      </c>
      <c r="Q129" s="4" t="s">
        <v>22</v>
      </c>
      <c r="R129" s="4">
        <v>350</v>
      </c>
      <c r="S129" s="4">
        <v>130</v>
      </c>
      <c r="T129" s="5">
        <v>4.4800000000000004</v>
      </c>
      <c r="U129" s="5">
        <v>11.23</v>
      </c>
      <c r="V129" t="s">
        <v>23</v>
      </c>
    </row>
    <row r="130" spans="1:22" x14ac:dyDescent="0.3">
      <c r="A130">
        <v>43</v>
      </c>
      <c r="B130" t="s">
        <v>26</v>
      </c>
      <c r="C130" s="4">
        <v>135</v>
      </c>
      <c r="D130" s="4">
        <v>170</v>
      </c>
      <c r="E130" t="s">
        <v>22</v>
      </c>
      <c r="F130" t="s">
        <v>24</v>
      </c>
      <c r="G130" t="s">
        <v>24</v>
      </c>
      <c r="H130" s="4" t="str">
        <f t="shared" ref="H130:H193" si="2">IF(I130="Normal","No",IF(I130="Pre-Injury","No","Yes"))</f>
        <v>No</v>
      </c>
      <c r="I130" t="str" cm="1">
        <f t="array" ref="I130">_xlfn.IFS(S130&lt;100,"Normal",AND(S130&gt;=100,S130&lt;126),"Pre-Injury",S130&gt;125,"Injured")</f>
        <v>Pre-Injury</v>
      </c>
      <c r="J130" s="2">
        <v>27.15</v>
      </c>
      <c r="K130" t="s">
        <v>23</v>
      </c>
      <c r="L130" t="s">
        <v>23</v>
      </c>
      <c r="M130" t="s">
        <v>24</v>
      </c>
      <c r="N130" t="s">
        <v>28</v>
      </c>
      <c r="O130" t="s">
        <v>27</v>
      </c>
      <c r="P130" s="5">
        <v>7</v>
      </c>
      <c r="Q130" s="4" t="s">
        <v>27</v>
      </c>
      <c r="R130" s="4">
        <v>369</v>
      </c>
      <c r="S130" s="4">
        <v>101</v>
      </c>
      <c r="T130" s="5">
        <v>11.7</v>
      </c>
      <c r="U130" s="5">
        <v>19.5</v>
      </c>
      <c r="V130" t="s">
        <v>23</v>
      </c>
    </row>
    <row r="131" spans="1:22" x14ac:dyDescent="0.3">
      <c r="A131">
        <v>63</v>
      </c>
      <c r="B131" t="s">
        <v>26</v>
      </c>
      <c r="C131" s="4">
        <v>148</v>
      </c>
      <c r="D131" s="4">
        <v>173</v>
      </c>
      <c r="E131" t="s">
        <v>22</v>
      </c>
      <c r="F131" t="s">
        <v>24</v>
      </c>
      <c r="G131" t="s">
        <v>24</v>
      </c>
      <c r="H131" s="4" t="str">
        <f t="shared" si="2"/>
        <v>No</v>
      </c>
      <c r="I131" t="str" cm="1">
        <f t="array" ref="I131">_xlfn.IFS(S131&lt;100,"Normal",AND(S131&gt;=100,S131&lt;126),"Pre-Injury",S131&gt;125,"Injured")</f>
        <v>Normal</v>
      </c>
      <c r="J131" s="2">
        <v>27.16</v>
      </c>
      <c r="K131" t="s">
        <v>23</v>
      </c>
      <c r="L131" t="s">
        <v>24</v>
      </c>
      <c r="M131" t="s">
        <v>23</v>
      </c>
      <c r="N131" t="s">
        <v>22</v>
      </c>
      <c r="O131" t="s">
        <v>25</v>
      </c>
      <c r="P131" s="5">
        <v>5</v>
      </c>
      <c r="Q131" s="4" t="s">
        <v>22</v>
      </c>
      <c r="R131" s="4">
        <v>158</v>
      </c>
      <c r="S131" s="4">
        <v>84</v>
      </c>
      <c r="T131" s="5">
        <v>1.1200000000000001</v>
      </c>
      <c r="U131" s="5">
        <v>18.72</v>
      </c>
      <c r="V131" t="s">
        <v>24</v>
      </c>
    </row>
    <row r="132" spans="1:22" x14ac:dyDescent="0.3">
      <c r="A132">
        <v>31</v>
      </c>
      <c r="B132" t="s">
        <v>21</v>
      </c>
      <c r="C132" s="4">
        <v>134</v>
      </c>
      <c r="D132" s="4">
        <v>279</v>
      </c>
      <c r="E132" t="s">
        <v>25</v>
      </c>
      <c r="F132" t="s">
        <v>24</v>
      </c>
      <c r="G132" t="s">
        <v>24</v>
      </c>
      <c r="H132" s="4" t="str">
        <f t="shared" si="2"/>
        <v>No</v>
      </c>
      <c r="I132" t="str" cm="1">
        <f t="array" ref="I132">_xlfn.IFS(S132&lt;100,"Normal",AND(S132&gt;=100,S132&lt;126),"Pre-Injury",S132&gt;125,"Injured")</f>
        <v>Pre-Injury</v>
      </c>
      <c r="J132" s="2">
        <v>27.36</v>
      </c>
      <c r="K132" t="s">
        <v>23</v>
      </c>
      <c r="L132" t="s">
        <v>24</v>
      </c>
      <c r="M132" t="s">
        <v>23</v>
      </c>
      <c r="N132" t="s">
        <v>27</v>
      </c>
      <c r="O132" t="s">
        <v>27</v>
      </c>
      <c r="P132" s="5">
        <v>7</v>
      </c>
      <c r="Q132" s="4" t="s">
        <v>22</v>
      </c>
      <c r="R132" s="4">
        <v>172</v>
      </c>
      <c r="S132" s="4">
        <v>110</v>
      </c>
      <c r="T132" s="5">
        <v>14.93</v>
      </c>
      <c r="U132" s="5">
        <v>11.01</v>
      </c>
      <c r="V132" t="s">
        <v>23</v>
      </c>
    </row>
    <row r="133" spans="1:22" x14ac:dyDescent="0.3">
      <c r="A133">
        <v>65</v>
      </c>
      <c r="B133" t="s">
        <v>21</v>
      </c>
      <c r="C133" s="4">
        <v>128</v>
      </c>
      <c r="D133" s="4">
        <v>206</v>
      </c>
      <c r="E133" t="s">
        <v>22</v>
      </c>
      <c r="F133" t="s">
        <v>23</v>
      </c>
      <c r="G133" t="s">
        <v>24</v>
      </c>
      <c r="H133" s="4" t="str">
        <f t="shared" si="2"/>
        <v>No</v>
      </c>
      <c r="I133" t="str" cm="1">
        <f t="array" ref="I133">_xlfn.IFS(S133&lt;100,"Normal",AND(S133&gt;=100,S133&lt;126),"Pre-Injury",S133&gt;125,"Injured")</f>
        <v>Pre-Injury</v>
      </c>
      <c r="J133" s="2">
        <v>27.46</v>
      </c>
      <c r="K133" t="s">
        <v>24</v>
      </c>
      <c r="L133" t="s">
        <v>23</v>
      </c>
      <c r="M133" t="s">
        <v>23</v>
      </c>
      <c r="N133" t="s">
        <v>28</v>
      </c>
      <c r="O133" t="s">
        <v>27</v>
      </c>
      <c r="P133" s="5">
        <v>10</v>
      </c>
      <c r="Q133" s="4" t="s">
        <v>22</v>
      </c>
      <c r="R133" s="4">
        <v>385</v>
      </c>
      <c r="S133" s="4">
        <v>112</v>
      </c>
      <c r="T133" s="5">
        <v>13.48</v>
      </c>
      <c r="U133" s="5">
        <v>5.6</v>
      </c>
      <c r="V133" t="s">
        <v>24</v>
      </c>
    </row>
    <row r="134" spans="1:22" x14ac:dyDescent="0.3">
      <c r="A134">
        <v>75</v>
      </c>
      <c r="B134" t="s">
        <v>21</v>
      </c>
      <c r="C134" s="4">
        <v>171</v>
      </c>
      <c r="D134" s="4">
        <v>228</v>
      </c>
      <c r="E134" t="s">
        <v>25</v>
      </c>
      <c r="F134" t="s">
        <v>24</v>
      </c>
      <c r="G134" t="s">
        <v>24</v>
      </c>
      <c r="H134" s="4" t="str">
        <f t="shared" si="2"/>
        <v>No</v>
      </c>
      <c r="I134" t="str" cm="1">
        <f t="array" ref="I134">_xlfn.IFS(S134&lt;100,"Normal",AND(S134&gt;=100,S134&lt;126),"Pre-Injury",S134&gt;125,"Injured")</f>
        <v>Pre-Injury</v>
      </c>
      <c r="J134" s="2">
        <v>27.48</v>
      </c>
      <c r="K134" t="s">
        <v>23</v>
      </c>
      <c r="L134" t="s">
        <v>24</v>
      </c>
      <c r="M134" t="s">
        <v>23</v>
      </c>
      <c r="N134" t="s">
        <v>27</v>
      </c>
      <c r="O134" t="s">
        <v>22</v>
      </c>
      <c r="P134" s="5">
        <v>9</v>
      </c>
      <c r="Q134" s="4" t="s">
        <v>22</v>
      </c>
      <c r="R134" s="4">
        <v>285</v>
      </c>
      <c r="S134" s="4">
        <v>118</v>
      </c>
      <c r="T134" s="5">
        <v>2.33</v>
      </c>
      <c r="U134" s="5">
        <v>11.78</v>
      </c>
      <c r="V134" t="s">
        <v>24</v>
      </c>
    </row>
    <row r="135" spans="1:22" x14ac:dyDescent="0.3">
      <c r="A135">
        <v>24</v>
      </c>
      <c r="B135" t="s">
        <v>21</v>
      </c>
      <c r="C135" s="4">
        <v>124</v>
      </c>
      <c r="D135" s="4">
        <v>176</v>
      </c>
      <c r="E135" t="s">
        <v>27</v>
      </c>
      <c r="F135" t="s">
        <v>24</v>
      </c>
      <c r="G135" t="s">
        <v>23</v>
      </c>
      <c r="H135" s="4" t="str">
        <f t="shared" si="2"/>
        <v>No</v>
      </c>
      <c r="I135" t="str" cm="1">
        <f t="array" ref="I135">_xlfn.IFS(S135&lt;100,"Normal",AND(S135&gt;=100,S135&lt;126),"Pre-Injury",S135&gt;125,"Injured")</f>
        <v>Pre-Injury</v>
      </c>
      <c r="J135" s="2">
        <v>27.49</v>
      </c>
      <c r="K135" t="s">
        <v>24</v>
      </c>
      <c r="L135" t="s">
        <v>24</v>
      </c>
      <c r="M135" t="s">
        <v>24</v>
      </c>
      <c r="N135" t="s">
        <v>22</v>
      </c>
      <c r="O135" t="s">
        <v>25</v>
      </c>
      <c r="P135" s="4">
        <v>8</v>
      </c>
      <c r="Q135" s="4" t="s">
        <v>27</v>
      </c>
      <c r="R135" s="4">
        <v>160</v>
      </c>
      <c r="S135" s="4">
        <v>112</v>
      </c>
      <c r="T135" s="4">
        <v>3.5</v>
      </c>
      <c r="U135" s="5">
        <v>19.850000000000001</v>
      </c>
      <c r="V135" t="s">
        <v>24</v>
      </c>
    </row>
    <row r="136" spans="1:22" x14ac:dyDescent="0.3">
      <c r="A136">
        <v>26</v>
      </c>
      <c r="B136" t="s">
        <v>21</v>
      </c>
      <c r="C136" s="4">
        <v>129</v>
      </c>
      <c r="D136" s="4">
        <v>219</v>
      </c>
      <c r="E136" t="s">
        <v>22</v>
      </c>
      <c r="F136" t="s">
        <v>24</v>
      </c>
      <c r="G136" t="s">
        <v>23</v>
      </c>
      <c r="H136" s="4" t="str">
        <f t="shared" si="2"/>
        <v>Yes</v>
      </c>
      <c r="I136" t="str" cm="1">
        <f t="array" ref="I136">_xlfn.IFS(S136&lt;100,"Normal",AND(S136&gt;=100,S136&lt;126),"Pre-Injury",S136&gt;125,"Injured")</f>
        <v>Injured</v>
      </c>
      <c r="J136" s="2">
        <v>27.53</v>
      </c>
      <c r="K136" t="s">
        <v>24</v>
      </c>
      <c r="L136" t="s">
        <v>23</v>
      </c>
      <c r="M136" t="s">
        <v>24</v>
      </c>
      <c r="N136" t="s">
        <v>27</v>
      </c>
      <c r="O136" t="s">
        <v>25</v>
      </c>
      <c r="P136" s="5">
        <v>5</v>
      </c>
      <c r="Q136" s="4" t="s">
        <v>25</v>
      </c>
      <c r="R136" s="4">
        <v>369</v>
      </c>
      <c r="S136" s="4">
        <v>147</v>
      </c>
      <c r="T136" s="4">
        <v>9.1300000000000008</v>
      </c>
      <c r="U136" s="5">
        <v>17.600000000000001</v>
      </c>
      <c r="V136" t="s">
        <v>24</v>
      </c>
    </row>
    <row r="137" spans="1:22" x14ac:dyDescent="0.3">
      <c r="A137">
        <v>40</v>
      </c>
      <c r="B137" t="s">
        <v>26</v>
      </c>
      <c r="C137" s="4">
        <v>142</v>
      </c>
      <c r="D137" s="4">
        <v>258</v>
      </c>
      <c r="E137" t="s">
        <v>27</v>
      </c>
      <c r="F137" t="s">
        <v>23</v>
      </c>
      <c r="G137" t="s">
        <v>23</v>
      </c>
      <c r="H137" s="4" t="str">
        <f t="shared" si="2"/>
        <v>Yes</v>
      </c>
      <c r="I137" t="str" cm="1">
        <f t="array" ref="I137">_xlfn.IFS(S137&lt;100,"Normal",AND(S137&gt;=100,S137&lt;126),"Pre-Injury",S137&gt;125,"Injured")</f>
        <v>Injured</v>
      </c>
      <c r="J137" s="2">
        <v>27.57</v>
      </c>
      <c r="K137" t="s">
        <v>23</v>
      </c>
      <c r="L137" t="s">
        <v>23</v>
      </c>
      <c r="M137" t="s">
        <v>24</v>
      </c>
      <c r="N137" t="s">
        <v>28</v>
      </c>
      <c r="O137" t="s">
        <v>22</v>
      </c>
      <c r="P137" s="5">
        <v>6</v>
      </c>
      <c r="Q137" s="4" t="s">
        <v>25</v>
      </c>
      <c r="R137" s="4">
        <v>223</v>
      </c>
      <c r="S137" s="4">
        <v>137</v>
      </c>
      <c r="T137" s="5">
        <v>2.98</v>
      </c>
      <c r="U137" s="5">
        <v>5.9</v>
      </c>
      <c r="V137" t="s">
        <v>24</v>
      </c>
    </row>
    <row r="138" spans="1:22" x14ac:dyDescent="0.3">
      <c r="A138">
        <v>48</v>
      </c>
      <c r="B138" t="s">
        <v>26</v>
      </c>
      <c r="C138" s="4">
        <v>120</v>
      </c>
      <c r="D138" s="4">
        <v>158</v>
      </c>
      <c r="E138" t="s">
        <v>22</v>
      </c>
      <c r="F138" t="s">
        <v>24</v>
      </c>
      <c r="G138" t="s">
        <v>24</v>
      </c>
      <c r="H138" s="4" t="str">
        <f t="shared" si="2"/>
        <v>No</v>
      </c>
      <c r="I138" t="str" cm="1">
        <f t="array" ref="I138">_xlfn.IFS(S138&lt;100,"Normal",AND(S138&gt;=100,S138&lt;126),"Pre-Injury",S138&gt;125,"Injured")</f>
        <v>Normal</v>
      </c>
      <c r="J138" s="2">
        <v>27.58</v>
      </c>
      <c r="K138" t="s">
        <v>24</v>
      </c>
      <c r="L138" t="s">
        <v>24</v>
      </c>
      <c r="M138" t="s">
        <v>24</v>
      </c>
      <c r="N138" t="s">
        <v>28</v>
      </c>
      <c r="O138" t="s">
        <v>25</v>
      </c>
      <c r="P138" s="5">
        <v>6</v>
      </c>
      <c r="Q138" s="4" t="s">
        <v>22</v>
      </c>
      <c r="R138" s="4">
        <v>174</v>
      </c>
      <c r="S138" s="4">
        <v>96</v>
      </c>
      <c r="T138" s="5">
        <v>4.1100000000000003</v>
      </c>
      <c r="U138" s="5">
        <v>9.4700000000000006</v>
      </c>
      <c r="V138" t="s">
        <v>24</v>
      </c>
    </row>
    <row r="139" spans="1:22" x14ac:dyDescent="0.3">
      <c r="A139">
        <v>61</v>
      </c>
      <c r="B139" t="s">
        <v>26</v>
      </c>
      <c r="C139" s="4">
        <v>165</v>
      </c>
      <c r="D139" s="4">
        <v>204</v>
      </c>
      <c r="E139" t="s">
        <v>22</v>
      </c>
      <c r="F139" t="s">
        <v>23</v>
      </c>
      <c r="G139" t="s">
        <v>24</v>
      </c>
      <c r="H139" s="4" t="str">
        <f t="shared" si="2"/>
        <v>No</v>
      </c>
      <c r="I139" t="str" cm="1">
        <f t="array" ref="I139">_xlfn.IFS(S139&lt;100,"Normal",AND(S139&gt;=100,S139&lt;126),"Pre-Injury",S139&gt;125,"Injured")</f>
        <v>Normal</v>
      </c>
      <c r="J139" s="2">
        <v>27.66</v>
      </c>
      <c r="K139" t="s">
        <v>23</v>
      </c>
      <c r="L139" t="s">
        <v>24</v>
      </c>
      <c r="M139" t="s">
        <v>23</v>
      </c>
      <c r="N139" t="s">
        <v>25</v>
      </c>
      <c r="O139" t="s">
        <v>27</v>
      </c>
      <c r="P139" s="5">
        <v>10</v>
      </c>
      <c r="Q139" s="4" t="s">
        <v>27</v>
      </c>
      <c r="R139" s="4">
        <v>111</v>
      </c>
      <c r="S139" s="4">
        <v>91</v>
      </c>
      <c r="T139" s="5">
        <v>3.96</v>
      </c>
      <c r="U139" s="5">
        <v>14.64</v>
      </c>
      <c r="V139" t="s">
        <v>24</v>
      </c>
    </row>
    <row r="140" spans="1:22" x14ac:dyDescent="0.3">
      <c r="A140">
        <v>35</v>
      </c>
      <c r="B140" t="s">
        <v>26</v>
      </c>
      <c r="C140" s="4">
        <v>150</v>
      </c>
      <c r="D140" s="4">
        <v>221</v>
      </c>
      <c r="E140" t="s">
        <v>25</v>
      </c>
      <c r="F140" t="s">
        <v>24</v>
      </c>
      <c r="G140" t="s">
        <v>24</v>
      </c>
      <c r="H140" s="4" t="str">
        <f t="shared" si="2"/>
        <v>Yes</v>
      </c>
      <c r="I140" t="str" cm="1">
        <f t="array" ref="I140">_xlfn.IFS(S140&lt;100,"Normal",AND(S140&gt;=100,S140&lt;126),"Pre-Injury",S140&gt;125,"Injured")</f>
        <v>Injured</v>
      </c>
      <c r="J140" s="2">
        <v>27.71</v>
      </c>
      <c r="K140" t="s">
        <v>23</v>
      </c>
      <c r="L140" t="s">
        <v>23</v>
      </c>
      <c r="M140" t="s">
        <v>23</v>
      </c>
      <c r="N140" t="s">
        <v>28</v>
      </c>
      <c r="O140" t="s">
        <v>22</v>
      </c>
      <c r="P140" s="5">
        <v>5</v>
      </c>
      <c r="Q140" s="4" t="s">
        <v>25</v>
      </c>
      <c r="R140" s="4">
        <v>158</v>
      </c>
      <c r="S140" s="4">
        <v>153</v>
      </c>
      <c r="T140" s="5">
        <v>14.31</v>
      </c>
      <c r="U140" s="5">
        <v>12.11</v>
      </c>
      <c r="V140" t="s">
        <v>24</v>
      </c>
    </row>
    <row r="141" spans="1:22" x14ac:dyDescent="0.3">
      <c r="A141">
        <v>49</v>
      </c>
      <c r="B141" t="s">
        <v>21</v>
      </c>
      <c r="C141" s="4">
        <v>155</v>
      </c>
      <c r="D141" s="4">
        <v>190</v>
      </c>
      <c r="E141" t="s">
        <v>25</v>
      </c>
      <c r="F141" t="s">
        <v>24</v>
      </c>
      <c r="G141" t="s">
        <v>24</v>
      </c>
      <c r="H141" s="4" t="str">
        <f t="shared" si="2"/>
        <v>Yes</v>
      </c>
      <c r="I141" t="str" cm="1">
        <f t="array" ref="I141">_xlfn.IFS(S141&lt;100,"Normal",AND(S141&gt;=100,S141&lt;126),"Pre-Injury",S141&gt;125,"Injured")</f>
        <v>Injured</v>
      </c>
      <c r="J141" s="2">
        <v>27.77</v>
      </c>
      <c r="K141" t="s">
        <v>23</v>
      </c>
      <c r="L141" t="s">
        <v>24</v>
      </c>
      <c r="M141" t="s">
        <v>24</v>
      </c>
      <c r="N141" t="s">
        <v>27</v>
      </c>
      <c r="O141" t="s">
        <v>25</v>
      </c>
      <c r="P141" s="5">
        <v>7</v>
      </c>
      <c r="Q141" s="4" t="s">
        <v>25</v>
      </c>
      <c r="R141" s="4">
        <v>123</v>
      </c>
      <c r="S141" s="4">
        <v>155</v>
      </c>
      <c r="T141" s="5">
        <v>11.94</v>
      </c>
      <c r="U141" s="5">
        <v>5.15</v>
      </c>
      <c r="V141" t="s">
        <v>24</v>
      </c>
    </row>
    <row r="142" spans="1:22" x14ac:dyDescent="0.3">
      <c r="A142">
        <v>74</v>
      </c>
      <c r="B142" t="s">
        <v>21</v>
      </c>
      <c r="C142" s="4">
        <v>136</v>
      </c>
      <c r="D142" s="4">
        <v>201</v>
      </c>
      <c r="E142" t="s">
        <v>25</v>
      </c>
      <c r="F142" t="s">
        <v>24</v>
      </c>
      <c r="G142" t="s">
        <v>23</v>
      </c>
      <c r="H142" s="4" t="str">
        <f t="shared" si="2"/>
        <v>No</v>
      </c>
      <c r="I142" t="str" cm="1">
        <f t="array" ref="I142">_xlfn.IFS(S142&lt;100,"Normal",AND(S142&gt;=100,S142&lt;126),"Pre-Injury",S142&gt;125,"Injured")</f>
        <v>Normal</v>
      </c>
      <c r="J142" s="2">
        <v>27.89</v>
      </c>
      <c r="K142" t="s">
        <v>23</v>
      </c>
      <c r="L142" t="s">
        <v>23</v>
      </c>
      <c r="M142" t="s">
        <v>23</v>
      </c>
      <c r="N142" t="s">
        <v>25</v>
      </c>
      <c r="O142" t="s">
        <v>27</v>
      </c>
      <c r="P142" s="5">
        <v>7</v>
      </c>
      <c r="Q142" s="4" t="s">
        <v>27</v>
      </c>
      <c r="R142" s="4">
        <v>281</v>
      </c>
      <c r="S142" s="4">
        <v>99</v>
      </c>
      <c r="T142" s="5">
        <v>11.54</v>
      </c>
      <c r="U142" s="5">
        <v>18.98</v>
      </c>
      <c r="V142" t="s">
        <v>24</v>
      </c>
    </row>
    <row r="143" spans="1:22" x14ac:dyDescent="0.3">
      <c r="A143">
        <v>71</v>
      </c>
      <c r="B143" t="s">
        <v>26</v>
      </c>
      <c r="C143" s="4">
        <v>155</v>
      </c>
      <c r="D143" s="4">
        <v>249</v>
      </c>
      <c r="E143" t="s">
        <v>27</v>
      </c>
      <c r="F143" t="s">
        <v>24</v>
      </c>
      <c r="G143" t="s">
        <v>24</v>
      </c>
      <c r="H143" s="4" t="str">
        <f t="shared" si="2"/>
        <v>No</v>
      </c>
      <c r="I143" t="str" cm="1">
        <f t="array" ref="I143">_xlfn.IFS(S143&lt;100,"Normal",AND(S143&gt;=100,S143&lt;126),"Pre-Injury",S143&gt;125,"Injured")</f>
        <v>Pre-Injury</v>
      </c>
      <c r="J143" s="2">
        <v>27.91</v>
      </c>
      <c r="K143" t="s">
        <v>23</v>
      </c>
      <c r="L143" t="s">
        <v>23</v>
      </c>
      <c r="M143" t="s">
        <v>23</v>
      </c>
      <c r="N143" t="s">
        <v>28</v>
      </c>
      <c r="O143" t="s">
        <v>22</v>
      </c>
      <c r="P143" s="5">
        <v>5</v>
      </c>
      <c r="Q143" s="4" t="s">
        <v>27</v>
      </c>
      <c r="R143" s="4">
        <v>252</v>
      </c>
      <c r="S143" s="4">
        <v>114</v>
      </c>
      <c r="T143" s="5">
        <v>9.94</v>
      </c>
      <c r="U143" s="5">
        <v>10.41</v>
      </c>
      <c r="V143" t="s">
        <v>24</v>
      </c>
    </row>
    <row r="144" spans="1:22" x14ac:dyDescent="0.3">
      <c r="A144">
        <v>61</v>
      </c>
      <c r="B144" t="s">
        <v>21</v>
      </c>
      <c r="C144" s="4">
        <v>136</v>
      </c>
      <c r="D144" s="4">
        <v>222</v>
      </c>
      <c r="E144" t="s">
        <v>22</v>
      </c>
      <c r="F144" t="s">
        <v>24</v>
      </c>
      <c r="G144" t="s">
        <v>23</v>
      </c>
      <c r="H144" s="4" t="str">
        <f t="shared" si="2"/>
        <v>No</v>
      </c>
      <c r="I144" t="str" cm="1">
        <f t="array" ref="I144">_xlfn.IFS(S144&lt;100,"Normal",AND(S144&gt;=100,S144&lt;126),"Pre-Injury",S144&gt;125,"Injured")</f>
        <v>Pre-Injury</v>
      </c>
      <c r="J144" s="2">
        <v>27.96</v>
      </c>
      <c r="K144" t="s">
        <v>23</v>
      </c>
      <c r="L144" t="s">
        <v>23</v>
      </c>
      <c r="M144" t="s">
        <v>23</v>
      </c>
      <c r="N144" t="s">
        <v>28</v>
      </c>
      <c r="O144" t="s">
        <v>27</v>
      </c>
      <c r="P144" s="5">
        <v>5</v>
      </c>
      <c r="Q144" s="4" t="s">
        <v>27</v>
      </c>
      <c r="R144" s="4">
        <v>335</v>
      </c>
      <c r="S144" s="4">
        <v>118</v>
      </c>
      <c r="T144" s="5">
        <v>13.01</v>
      </c>
      <c r="U144" s="5">
        <v>7.84</v>
      </c>
      <c r="V144" t="s">
        <v>24</v>
      </c>
    </row>
    <row r="145" spans="1:22" x14ac:dyDescent="0.3">
      <c r="A145">
        <v>30</v>
      </c>
      <c r="B145" t="s">
        <v>21</v>
      </c>
      <c r="C145" s="4">
        <v>172</v>
      </c>
      <c r="D145" s="4">
        <v>151</v>
      </c>
      <c r="E145" t="s">
        <v>22</v>
      </c>
      <c r="F145" t="s">
        <v>23</v>
      </c>
      <c r="G145" t="s">
        <v>24</v>
      </c>
      <c r="H145" s="4" t="str">
        <f t="shared" si="2"/>
        <v>No</v>
      </c>
      <c r="I145" t="str" cm="1">
        <f t="array" ref="I145">_xlfn.IFS(S145&lt;100,"Normal",AND(S145&gt;=100,S145&lt;126),"Pre-Injury",S145&gt;125,"Injured")</f>
        <v>Pre-Injury</v>
      </c>
      <c r="J145" s="2">
        <v>28.07</v>
      </c>
      <c r="K145" t="s">
        <v>23</v>
      </c>
      <c r="L145" t="s">
        <v>24</v>
      </c>
      <c r="M145" t="s">
        <v>23</v>
      </c>
      <c r="N145" t="s">
        <v>25</v>
      </c>
      <c r="O145" t="s">
        <v>25</v>
      </c>
      <c r="P145" s="5">
        <v>10</v>
      </c>
      <c r="Q145" s="4" t="s">
        <v>25</v>
      </c>
      <c r="R145" s="4">
        <v>175</v>
      </c>
      <c r="S145" s="4">
        <v>116</v>
      </c>
      <c r="T145" s="5">
        <v>1.29</v>
      </c>
      <c r="U145" s="4">
        <v>8.9600000000000009</v>
      </c>
      <c r="V145" t="s">
        <v>24</v>
      </c>
    </row>
    <row r="146" spans="1:22" x14ac:dyDescent="0.3">
      <c r="A146">
        <v>51</v>
      </c>
      <c r="B146" t="s">
        <v>26</v>
      </c>
      <c r="C146" s="4">
        <v>132</v>
      </c>
      <c r="D146" s="4">
        <v>274</v>
      </c>
      <c r="E146" t="s">
        <v>22</v>
      </c>
      <c r="F146" t="s">
        <v>24</v>
      </c>
      <c r="G146" t="s">
        <v>23</v>
      </c>
      <c r="H146" s="4" t="str">
        <f t="shared" si="2"/>
        <v>Yes</v>
      </c>
      <c r="I146" t="str" cm="1">
        <f t="array" ref="I146">_xlfn.IFS(S146&lt;100,"Normal",AND(S146&gt;=100,S146&lt;126),"Pre-Injury",S146&gt;125,"Injured")</f>
        <v>Injured</v>
      </c>
      <c r="J146" s="2">
        <v>28.18</v>
      </c>
      <c r="K146" t="s">
        <v>23</v>
      </c>
      <c r="L146" t="s">
        <v>24</v>
      </c>
      <c r="M146" t="s">
        <v>23</v>
      </c>
      <c r="N146" t="s">
        <v>22</v>
      </c>
      <c r="O146" t="s">
        <v>22</v>
      </c>
      <c r="P146" s="5">
        <v>7</v>
      </c>
      <c r="Q146" s="4" t="s">
        <v>25</v>
      </c>
      <c r="R146" s="4">
        <v>238</v>
      </c>
      <c r="S146" s="4">
        <v>137</v>
      </c>
      <c r="T146" s="5">
        <v>4.8099999999999996</v>
      </c>
      <c r="U146" s="5">
        <v>17.53</v>
      </c>
      <c r="V146" t="s">
        <v>23</v>
      </c>
    </row>
    <row r="147" spans="1:22" x14ac:dyDescent="0.3">
      <c r="A147">
        <v>71</v>
      </c>
      <c r="B147" t="s">
        <v>21</v>
      </c>
      <c r="C147" s="4">
        <v>180</v>
      </c>
      <c r="D147" s="4">
        <v>282</v>
      </c>
      <c r="E147" t="s">
        <v>27</v>
      </c>
      <c r="F147" t="s">
        <v>24</v>
      </c>
      <c r="G147" t="s">
        <v>24</v>
      </c>
      <c r="H147" s="4" t="str">
        <f t="shared" si="2"/>
        <v>No</v>
      </c>
      <c r="I147" t="str" cm="1">
        <f t="array" ref="I147">_xlfn.IFS(S147&lt;100,"Normal",AND(S147&gt;=100,S147&lt;126),"Pre-Injury",S147&gt;125,"Injured")</f>
        <v>Pre-Injury</v>
      </c>
      <c r="J147" s="2">
        <v>28.23</v>
      </c>
      <c r="K147" t="s">
        <v>23</v>
      </c>
      <c r="L147" t="s">
        <v>24</v>
      </c>
      <c r="M147" t="s">
        <v>24</v>
      </c>
      <c r="N147" t="s">
        <v>27</v>
      </c>
      <c r="O147" t="s">
        <v>27</v>
      </c>
      <c r="P147" s="5">
        <v>4</v>
      </c>
      <c r="Q147" s="4" t="s">
        <v>27</v>
      </c>
      <c r="R147" s="4">
        <v>316</v>
      </c>
      <c r="S147" s="4">
        <v>100</v>
      </c>
      <c r="T147" s="5">
        <v>0.46</v>
      </c>
      <c r="U147" s="5">
        <v>5.13</v>
      </c>
      <c r="V147" t="s">
        <v>24</v>
      </c>
    </row>
    <row r="148" spans="1:22" x14ac:dyDescent="0.3">
      <c r="A148">
        <v>39</v>
      </c>
      <c r="B148" t="s">
        <v>21</v>
      </c>
      <c r="C148" s="4">
        <v>132</v>
      </c>
      <c r="D148" s="4">
        <v>186</v>
      </c>
      <c r="E148" t="s">
        <v>27</v>
      </c>
      <c r="F148" t="s">
        <v>24</v>
      </c>
      <c r="G148" t="s">
        <v>23</v>
      </c>
      <c r="H148" s="4" t="str">
        <f t="shared" si="2"/>
        <v>No</v>
      </c>
      <c r="I148" t="str" cm="1">
        <f t="array" ref="I148">_xlfn.IFS(S148&lt;100,"Normal",AND(S148&gt;=100,S148&lt;126),"Pre-Injury",S148&gt;125,"Injured")</f>
        <v>Pre-Injury</v>
      </c>
      <c r="J148" s="2">
        <v>28.24</v>
      </c>
      <c r="K148" t="s">
        <v>23</v>
      </c>
      <c r="L148" t="s">
        <v>24</v>
      </c>
      <c r="M148" t="s">
        <v>24</v>
      </c>
      <c r="N148" t="s">
        <v>25</v>
      </c>
      <c r="O148" t="s">
        <v>25</v>
      </c>
      <c r="P148" s="4">
        <v>8</v>
      </c>
      <c r="Q148" s="4" t="s">
        <v>22</v>
      </c>
      <c r="R148" s="4">
        <v>146</v>
      </c>
      <c r="S148" s="4">
        <v>106</v>
      </c>
      <c r="T148" s="5">
        <v>13.25</v>
      </c>
      <c r="U148" s="5">
        <v>5.13</v>
      </c>
      <c r="V148" t="s">
        <v>24</v>
      </c>
    </row>
    <row r="149" spans="1:22" x14ac:dyDescent="0.3">
      <c r="A149">
        <v>61</v>
      </c>
      <c r="B149" t="s">
        <v>26</v>
      </c>
      <c r="C149" s="4">
        <v>130</v>
      </c>
      <c r="D149" s="4">
        <v>245</v>
      </c>
      <c r="E149" t="s">
        <v>27</v>
      </c>
      <c r="F149" t="s">
        <v>24</v>
      </c>
      <c r="G149" t="s">
        <v>23</v>
      </c>
      <c r="H149" s="4" t="str">
        <f t="shared" si="2"/>
        <v>No</v>
      </c>
      <c r="I149" t="str" cm="1">
        <f t="array" ref="I149">_xlfn.IFS(S149&lt;100,"Normal",AND(S149&gt;=100,S149&lt;126),"Pre-Injury",S149&gt;125,"Injured")</f>
        <v>Normal</v>
      </c>
      <c r="J149" s="2">
        <v>28.29</v>
      </c>
      <c r="K149" t="s">
        <v>23</v>
      </c>
      <c r="L149" t="s">
        <v>23</v>
      </c>
      <c r="M149" t="s">
        <v>24</v>
      </c>
      <c r="N149" t="s">
        <v>28</v>
      </c>
      <c r="O149" t="s">
        <v>27</v>
      </c>
      <c r="P149" s="4">
        <v>10</v>
      </c>
      <c r="Q149" s="4" t="s">
        <v>25</v>
      </c>
      <c r="R149" s="4">
        <v>384</v>
      </c>
      <c r="S149" s="4">
        <v>98</v>
      </c>
      <c r="T149" s="5">
        <v>0.51</v>
      </c>
      <c r="U149" s="5">
        <v>13.54</v>
      </c>
      <c r="V149" t="s">
        <v>23</v>
      </c>
    </row>
    <row r="150" spans="1:22" x14ac:dyDescent="0.3">
      <c r="A150">
        <v>75</v>
      </c>
      <c r="B150" t="s">
        <v>26</v>
      </c>
      <c r="C150" s="4">
        <v>152</v>
      </c>
      <c r="D150" s="4">
        <v>290</v>
      </c>
      <c r="E150" t="s">
        <v>25</v>
      </c>
      <c r="F150" t="s">
        <v>23</v>
      </c>
      <c r="G150" t="s">
        <v>24</v>
      </c>
      <c r="H150" s="4" t="str">
        <f t="shared" si="2"/>
        <v>Yes</v>
      </c>
      <c r="I150" t="str" cm="1">
        <f t="array" ref="I150">_xlfn.IFS(S150&lt;100,"Normal",AND(S150&gt;=100,S150&lt;126),"Pre-Injury",S150&gt;125,"Injured")</f>
        <v>Injured</v>
      </c>
      <c r="J150" s="2">
        <v>28.36</v>
      </c>
      <c r="K150" t="s">
        <v>23</v>
      </c>
      <c r="L150" t="s">
        <v>24</v>
      </c>
      <c r="M150" t="s">
        <v>24</v>
      </c>
      <c r="N150" t="s">
        <v>28</v>
      </c>
      <c r="O150" t="s">
        <v>25</v>
      </c>
      <c r="P150" s="5">
        <v>8</v>
      </c>
      <c r="Q150" s="4" t="s">
        <v>22</v>
      </c>
      <c r="R150" s="4">
        <v>145</v>
      </c>
      <c r="S150" s="4">
        <v>152</v>
      </c>
      <c r="T150" s="5">
        <v>3.79</v>
      </c>
      <c r="U150" s="5">
        <v>7.46</v>
      </c>
      <c r="V150" t="s">
        <v>24</v>
      </c>
    </row>
    <row r="151" spans="1:22" x14ac:dyDescent="0.3">
      <c r="A151">
        <v>57</v>
      </c>
      <c r="B151" t="s">
        <v>21</v>
      </c>
      <c r="C151" s="4">
        <v>124</v>
      </c>
      <c r="D151" s="4">
        <v>219</v>
      </c>
      <c r="E151" t="s">
        <v>27</v>
      </c>
      <c r="F151" t="s">
        <v>24</v>
      </c>
      <c r="G151" t="s">
        <v>23</v>
      </c>
      <c r="H151" s="4" t="str">
        <f t="shared" si="2"/>
        <v>No</v>
      </c>
      <c r="I151" t="str" cm="1">
        <f t="array" ref="I151">_xlfn.IFS(S151&lt;100,"Normal",AND(S151&gt;=100,S151&lt;126),"Pre-Injury",S151&gt;125,"Injured")</f>
        <v>Pre-Injury</v>
      </c>
      <c r="J151" s="2">
        <v>28.4</v>
      </c>
      <c r="K151" t="s">
        <v>24</v>
      </c>
      <c r="L151" t="s">
        <v>23</v>
      </c>
      <c r="M151" t="s">
        <v>23</v>
      </c>
      <c r="N151" t="s">
        <v>22</v>
      </c>
      <c r="O151" t="s">
        <v>27</v>
      </c>
      <c r="P151" s="5">
        <v>9</v>
      </c>
      <c r="Q151" s="4" t="s">
        <v>22</v>
      </c>
      <c r="R151" s="4">
        <v>252</v>
      </c>
      <c r="S151" s="4">
        <v>125</v>
      </c>
      <c r="T151" s="5">
        <v>4.07</v>
      </c>
      <c r="U151" s="5">
        <v>10.65</v>
      </c>
      <c r="V151" t="s">
        <v>24</v>
      </c>
    </row>
    <row r="152" spans="1:22" x14ac:dyDescent="0.3">
      <c r="A152">
        <v>67</v>
      </c>
      <c r="B152" t="s">
        <v>26</v>
      </c>
      <c r="C152" s="4">
        <v>164</v>
      </c>
      <c r="D152" s="4">
        <v>180</v>
      </c>
      <c r="E152" t="s">
        <v>27</v>
      </c>
      <c r="F152" t="s">
        <v>24</v>
      </c>
      <c r="G152" t="s">
        <v>24</v>
      </c>
      <c r="H152" s="4" t="str">
        <f t="shared" si="2"/>
        <v>No</v>
      </c>
      <c r="I152" t="str" cm="1">
        <f t="array" ref="I152">_xlfn.IFS(S152&lt;100,"Normal",AND(S152&gt;=100,S152&lt;126),"Pre-Injury",S152&gt;125,"Injured")</f>
        <v>Pre-Injury</v>
      </c>
      <c r="J152" s="2">
        <v>28.46</v>
      </c>
      <c r="K152" t="s">
        <v>23</v>
      </c>
      <c r="L152" t="s">
        <v>23</v>
      </c>
      <c r="M152" t="s">
        <v>23</v>
      </c>
      <c r="N152" t="s">
        <v>28</v>
      </c>
      <c r="O152" t="s">
        <v>27</v>
      </c>
      <c r="P152" s="5">
        <v>10</v>
      </c>
      <c r="Q152" s="4" t="s">
        <v>22</v>
      </c>
      <c r="R152" s="4">
        <v>343</v>
      </c>
      <c r="S152" s="4">
        <v>117</v>
      </c>
      <c r="T152" s="5">
        <v>1.32</v>
      </c>
      <c r="U152" s="5">
        <v>9.09</v>
      </c>
      <c r="V152" t="s">
        <v>24</v>
      </c>
    </row>
    <row r="153" spans="1:22" x14ac:dyDescent="0.3">
      <c r="A153">
        <v>77</v>
      </c>
      <c r="B153" t="s">
        <v>21</v>
      </c>
      <c r="C153" s="4">
        <v>177</v>
      </c>
      <c r="D153" s="4">
        <v>273</v>
      </c>
      <c r="E153" t="s">
        <v>22</v>
      </c>
      <c r="F153" t="s">
        <v>23</v>
      </c>
      <c r="G153" t="s">
        <v>23</v>
      </c>
      <c r="H153" s="4" t="str">
        <f t="shared" si="2"/>
        <v>Yes</v>
      </c>
      <c r="I153" t="str" cm="1">
        <f t="array" ref="I153">_xlfn.IFS(S153&lt;100,"Normal",AND(S153&gt;=100,S153&lt;126),"Pre-Injury",S153&gt;125,"Injured")</f>
        <v>Injured</v>
      </c>
      <c r="J153" s="2">
        <v>28.47</v>
      </c>
      <c r="K153" t="s">
        <v>23</v>
      </c>
      <c r="L153" t="s">
        <v>23</v>
      </c>
      <c r="M153" t="s">
        <v>23</v>
      </c>
      <c r="N153" t="s">
        <v>27</v>
      </c>
      <c r="O153" t="s">
        <v>22</v>
      </c>
      <c r="P153" s="5">
        <v>7</v>
      </c>
      <c r="Q153" s="4" t="s">
        <v>22</v>
      </c>
      <c r="R153" s="4">
        <v>174</v>
      </c>
      <c r="S153" s="4">
        <v>137</v>
      </c>
      <c r="T153" s="5">
        <v>11.14</v>
      </c>
      <c r="U153" s="5">
        <v>19.190000000000001</v>
      </c>
      <c r="V153" t="s">
        <v>24</v>
      </c>
    </row>
    <row r="154" spans="1:22" x14ac:dyDescent="0.3">
      <c r="A154">
        <v>76</v>
      </c>
      <c r="B154" t="s">
        <v>26</v>
      </c>
      <c r="C154" s="4">
        <v>159</v>
      </c>
      <c r="D154" s="4">
        <v>271</v>
      </c>
      <c r="E154" t="s">
        <v>22</v>
      </c>
      <c r="F154" t="s">
        <v>23</v>
      </c>
      <c r="G154" t="s">
        <v>24</v>
      </c>
      <c r="H154" s="4" t="str">
        <f t="shared" si="2"/>
        <v>No</v>
      </c>
      <c r="I154" t="str" cm="1">
        <f t="array" ref="I154">_xlfn.IFS(S154&lt;100,"Normal",AND(S154&gt;=100,S154&lt;126),"Pre-Injury",S154&gt;125,"Injured")</f>
        <v>Normal</v>
      </c>
      <c r="J154" s="2">
        <v>28.53</v>
      </c>
      <c r="K154" t="s">
        <v>23</v>
      </c>
      <c r="L154" t="s">
        <v>24</v>
      </c>
      <c r="M154" t="s">
        <v>23</v>
      </c>
      <c r="N154" t="s">
        <v>27</v>
      </c>
      <c r="O154" t="s">
        <v>25</v>
      </c>
      <c r="P154" s="5">
        <v>4</v>
      </c>
      <c r="Q154" s="4" t="s">
        <v>25</v>
      </c>
      <c r="R154" s="4">
        <v>370</v>
      </c>
      <c r="S154" s="4">
        <v>85</v>
      </c>
      <c r="T154" s="5">
        <v>2.34</v>
      </c>
      <c r="U154" s="5">
        <v>17.829999999999998</v>
      </c>
      <c r="V154" t="s">
        <v>24</v>
      </c>
    </row>
    <row r="155" spans="1:22" x14ac:dyDescent="0.3">
      <c r="A155">
        <v>20</v>
      </c>
      <c r="B155" t="s">
        <v>26</v>
      </c>
      <c r="C155" s="4">
        <v>166</v>
      </c>
      <c r="D155" s="4">
        <v>292</v>
      </c>
      <c r="E155" t="s">
        <v>27</v>
      </c>
      <c r="F155" t="s">
        <v>23</v>
      </c>
      <c r="G155" t="s">
        <v>24</v>
      </c>
      <c r="H155" s="4" t="str">
        <f t="shared" si="2"/>
        <v>Yes</v>
      </c>
      <c r="I155" t="str" cm="1">
        <f t="array" ref="I155">_xlfn.IFS(S155&lt;100,"Normal",AND(S155&gt;=100,S155&lt;126),"Pre-Injury",S155&gt;125,"Injured")</f>
        <v>Injured</v>
      </c>
      <c r="J155" s="2">
        <v>28.63</v>
      </c>
      <c r="K155" t="s">
        <v>23</v>
      </c>
      <c r="L155" t="s">
        <v>23</v>
      </c>
      <c r="M155" t="s">
        <v>24</v>
      </c>
      <c r="N155" t="s">
        <v>22</v>
      </c>
      <c r="O155" t="s">
        <v>27</v>
      </c>
      <c r="P155" s="5">
        <v>9</v>
      </c>
      <c r="Q155" s="4" t="s">
        <v>22</v>
      </c>
      <c r="R155" s="4">
        <v>323</v>
      </c>
      <c r="S155" s="4">
        <v>134</v>
      </c>
      <c r="T155" s="5">
        <v>2.61</v>
      </c>
      <c r="U155" s="5">
        <v>12.14</v>
      </c>
      <c r="V155" t="s">
        <v>24</v>
      </c>
    </row>
    <row r="156" spans="1:22" x14ac:dyDescent="0.3">
      <c r="A156">
        <v>31</v>
      </c>
      <c r="B156" t="s">
        <v>26</v>
      </c>
      <c r="C156" s="4">
        <v>121</v>
      </c>
      <c r="D156" s="4">
        <v>155</v>
      </c>
      <c r="E156" t="s">
        <v>27</v>
      </c>
      <c r="F156" t="s">
        <v>24</v>
      </c>
      <c r="G156" t="s">
        <v>23</v>
      </c>
      <c r="H156" s="4" t="str">
        <f t="shared" si="2"/>
        <v>Yes</v>
      </c>
      <c r="I156" t="str" cm="1">
        <f t="array" ref="I156">_xlfn.IFS(S156&lt;100,"Normal",AND(S156&gt;=100,S156&lt;126),"Pre-Injury",S156&gt;125,"Injured")</f>
        <v>Injured</v>
      </c>
      <c r="J156" s="2">
        <v>28.64</v>
      </c>
      <c r="K156" t="s">
        <v>24</v>
      </c>
      <c r="L156" t="s">
        <v>23</v>
      </c>
      <c r="M156" t="s">
        <v>23</v>
      </c>
      <c r="N156" t="s">
        <v>27</v>
      </c>
      <c r="O156" t="s">
        <v>22</v>
      </c>
      <c r="P156" s="5">
        <v>4</v>
      </c>
      <c r="Q156" s="4" t="s">
        <v>25</v>
      </c>
      <c r="R156" s="4">
        <v>283</v>
      </c>
      <c r="S156" s="4">
        <v>153</v>
      </c>
      <c r="T156" s="5">
        <v>10.96</v>
      </c>
      <c r="U156" s="5">
        <v>8.73</v>
      </c>
      <c r="V156" t="s">
        <v>23</v>
      </c>
    </row>
    <row r="157" spans="1:22" x14ac:dyDescent="0.3">
      <c r="A157">
        <v>45</v>
      </c>
      <c r="B157" t="s">
        <v>26</v>
      </c>
      <c r="C157" s="4">
        <v>127</v>
      </c>
      <c r="D157" s="4">
        <v>158</v>
      </c>
      <c r="E157" t="s">
        <v>27</v>
      </c>
      <c r="F157" t="s">
        <v>24</v>
      </c>
      <c r="G157" t="s">
        <v>23</v>
      </c>
      <c r="H157" s="4" t="str">
        <f t="shared" si="2"/>
        <v>No</v>
      </c>
      <c r="I157" t="str" cm="1">
        <f t="array" ref="I157">_xlfn.IFS(S157&lt;100,"Normal",AND(S157&gt;=100,S157&lt;126),"Pre-Injury",S157&gt;125,"Injured")</f>
        <v>Normal</v>
      </c>
      <c r="J157" s="2">
        <v>28.69</v>
      </c>
      <c r="K157" t="s">
        <v>24</v>
      </c>
      <c r="L157" t="s">
        <v>23</v>
      </c>
      <c r="M157" t="s">
        <v>24</v>
      </c>
      <c r="N157" t="s">
        <v>25</v>
      </c>
      <c r="O157" t="s">
        <v>27</v>
      </c>
      <c r="P157" s="4">
        <v>9</v>
      </c>
      <c r="Q157" s="4" t="s">
        <v>27</v>
      </c>
      <c r="R157" s="4">
        <v>139</v>
      </c>
      <c r="S157" s="4">
        <v>89</v>
      </c>
      <c r="T157" s="5">
        <v>3.31</v>
      </c>
      <c r="U157" s="5">
        <v>12.05</v>
      </c>
      <c r="V157" t="s">
        <v>24</v>
      </c>
    </row>
    <row r="158" spans="1:22" x14ac:dyDescent="0.3">
      <c r="A158">
        <v>42</v>
      </c>
      <c r="B158" t="s">
        <v>21</v>
      </c>
      <c r="C158" s="4">
        <v>130</v>
      </c>
      <c r="D158" s="4">
        <v>183</v>
      </c>
      <c r="E158" t="s">
        <v>25</v>
      </c>
      <c r="F158" t="s">
        <v>23</v>
      </c>
      <c r="G158" t="s">
        <v>24</v>
      </c>
      <c r="H158" s="4" t="str">
        <f t="shared" si="2"/>
        <v>Yes</v>
      </c>
      <c r="I158" t="str" cm="1">
        <f t="array" ref="I158">_xlfn.IFS(S158&lt;100,"Normal",AND(S158&gt;=100,S158&lt;126),"Pre-Injury",S158&gt;125,"Injured")</f>
        <v>Injured</v>
      </c>
      <c r="J158" s="2">
        <v>28.72</v>
      </c>
      <c r="K158" t="s">
        <v>23</v>
      </c>
      <c r="L158" t="s">
        <v>24</v>
      </c>
      <c r="M158" t="s">
        <v>23</v>
      </c>
      <c r="N158" t="s">
        <v>25</v>
      </c>
      <c r="O158" t="s">
        <v>22</v>
      </c>
      <c r="P158" s="5">
        <v>9</v>
      </c>
      <c r="Q158" s="4" t="s">
        <v>22</v>
      </c>
      <c r="R158" s="4">
        <v>309</v>
      </c>
      <c r="S158" s="4">
        <v>160</v>
      </c>
      <c r="T158" s="5">
        <v>8.9499999999999993</v>
      </c>
      <c r="U158" s="5">
        <v>13.37</v>
      </c>
      <c r="V158" t="s">
        <v>24</v>
      </c>
    </row>
    <row r="159" spans="1:22" x14ac:dyDescent="0.3">
      <c r="A159">
        <v>62</v>
      </c>
      <c r="B159" t="s">
        <v>26</v>
      </c>
      <c r="C159" s="4">
        <v>174</v>
      </c>
      <c r="D159" s="4">
        <v>200</v>
      </c>
      <c r="E159" t="s">
        <v>27</v>
      </c>
      <c r="F159" t="s">
        <v>24</v>
      </c>
      <c r="G159" t="s">
        <v>24</v>
      </c>
      <c r="H159" s="4" t="str">
        <f t="shared" si="2"/>
        <v>Yes</v>
      </c>
      <c r="I159" t="str" cm="1">
        <f t="array" ref="I159">_xlfn.IFS(S159&lt;100,"Normal",AND(S159&gt;=100,S159&lt;126),"Pre-Injury",S159&gt;125,"Injured")</f>
        <v>Injured</v>
      </c>
      <c r="J159" s="2">
        <v>28.82</v>
      </c>
      <c r="K159" t="s">
        <v>23</v>
      </c>
      <c r="L159" t="s">
        <v>24</v>
      </c>
      <c r="M159" t="s">
        <v>23</v>
      </c>
      <c r="N159" t="s">
        <v>22</v>
      </c>
      <c r="O159" t="s">
        <v>27</v>
      </c>
      <c r="P159" s="5">
        <v>9</v>
      </c>
      <c r="Q159" s="4" t="s">
        <v>27</v>
      </c>
      <c r="R159" s="4">
        <v>191</v>
      </c>
      <c r="S159" s="4">
        <v>144</v>
      </c>
      <c r="T159" s="5">
        <v>10.72</v>
      </c>
      <c r="U159" s="5">
        <v>17.86</v>
      </c>
      <c r="V159" t="s">
        <v>23</v>
      </c>
    </row>
    <row r="160" spans="1:22" x14ac:dyDescent="0.3">
      <c r="A160">
        <v>58</v>
      </c>
      <c r="B160" t="s">
        <v>26</v>
      </c>
      <c r="C160" s="4">
        <v>123</v>
      </c>
      <c r="D160" s="4">
        <v>215</v>
      </c>
      <c r="E160" t="s">
        <v>22</v>
      </c>
      <c r="F160" t="s">
        <v>24</v>
      </c>
      <c r="G160" t="s">
        <v>24</v>
      </c>
      <c r="H160" s="4" t="str">
        <f t="shared" si="2"/>
        <v>Yes</v>
      </c>
      <c r="I160" t="str" cm="1">
        <f t="array" ref="I160">_xlfn.IFS(S160&lt;100,"Normal",AND(S160&gt;=100,S160&lt;126),"Pre-Injury",S160&gt;125,"Injured")</f>
        <v>Injured</v>
      </c>
      <c r="J160" s="2">
        <v>28.84</v>
      </c>
      <c r="K160" t="s">
        <v>24</v>
      </c>
      <c r="L160" t="s">
        <v>23</v>
      </c>
      <c r="M160" t="s">
        <v>23</v>
      </c>
      <c r="N160" t="s">
        <v>28</v>
      </c>
      <c r="O160" t="s">
        <v>27</v>
      </c>
      <c r="P160" s="5">
        <v>6</v>
      </c>
      <c r="Q160" s="4" t="s">
        <v>22</v>
      </c>
      <c r="R160" s="4">
        <v>213</v>
      </c>
      <c r="S160" s="4">
        <v>155</v>
      </c>
      <c r="T160" s="5">
        <v>12.78</v>
      </c>
      <c r="U160" s="5">
        <v>17.07</v>
      </c>
      <c r="V160" t="s">
        <v>24</v>
      </c>
    </row>
    <row r="161" spans="1:22" x14ac:dyDescent="0.3">
      <c r="A161">
        <v>59</v>
      </c>
      <c r="B161" t="s">
        <v>21</v>
      </c>
      <c r="C161" s="4">
        <v>165</v>
      </c>
      <c r="D161" s="4">
        <v>205</v>
      </c>
      <c r="E161" t="s">
        <v>27</v>
      </c>
      <c r="F161" t="s">
        <v>24</v>
      </c>
      <c r="G161" t="s">
        <v>23</v>
      </c>
      <c r="H161" s="4" t="str">
        <f t="shared" si="2"/>
        <v>No</v>
      </c>
      <c r="I161" t="str" cm="1">
        <f t="array" ref="I161">_xlfn.IFS(S161&lt;100,"Normal",AND(S161&gt;=100,S161&lt;126),"Pre-Injury",S161&gt;125,"Injured")</f>
        <v>Normal</v>
      </c>
      <c r="J161" s="2">
        <v>28.84</v>
      </c>
      <c r="K161" t="s">
        <v>23</v>
      </c>
      <c r="L161" t="s">
        <v>24</v>
      </c>
      <c r="M161" t="s">
        <v>23</v>
      </c>
      <c r="N161" t="s">
        <v>25</v>
      </c>
      <c r="O161" t="s">
        <v>25</v>
      </c>
      <c r="P161" s="5">
        <v>8</v>
      </c>
      <c r="Q161" s="4" t="s">
        <v>27</v>
      </c>
      <c r="R161" s="4">
        <v>315</v>
      </c>
      <c r="S161" s="4">
        <v>81</v>
      </c>
      <c r="T161" s="5">
        <v>11.26</v>
      </c>
      <c r="U161" s="5">
        <v>11.43</v>
      </c>
      <c r="V161" t="s">
        <v>24</v>
      </c>
    </row>
    <row r="162" spans="1:22" x14ac:dyDescent="0.3">
      <c r="A162">
        <v>65</v>
      </c>
      <c r="B162" t="s">
        <v>26</v>
      </c>
      <c r="C162" s="4">
        <v>133</v>
      </c>
      <c r="D162" s="4">
        <v>256</v>
      </c>
      <c r="E162" t="s">
        <v>25</v>
      </c>
      <c r="F162" t="s">
        <v>24</v>
      </c>
      <c r="G162" t="s">
        <v>24</v>
      </c>
      <c r="H162" s="4" t="str">
        <f t="shared" si="2"/>
        <v>No</v>
      </c>
      <c r="I162" t="str" cm="1">
        <f t="array" ref="I162">_xlfn.IFS(S162&lt;100,"Normal",AND(S162&gt;=100,S162&lt;126),"Pre-Injury",S162&gt;125,"Injured")</f>
        <v>Normal</v>
      </c>
      <c r="J162" s="2">
        <v>28.84</v>
      </c>
      <c r="K162" t="s">
        <v>23</v>
      </c>
      <c r="L162" t="s">
        <v>23</v>
      </c>
      <c r="M162" t="s">
        <v>23</v>
      </c>
      <c r="N162" t="s">
        <v>25</v>
      </c>
      <c r="O162" t="s">
        <v>22</v>
      </c>
      <c r="P162" s="5">
        <v>8</v>
      </c>
      <c r="Q162" s="4" t="s">
        <v>27</v>
      </c>
      <c r="R162" s="4">
        <v>156</v>
      </c>
      <c r="S162" s="4">
        <v>99</v>
      </c>
      <c r="T162" s="5">
        <v>0.44</v>
      </c>
      <c r="U162" s="5">
        <v>12.2</v>
      </c>
      <c r="V162" t="s">
        <v>24</v>
      </c>
    </row>
    <row r="163" spans="1:22" x14ac:dyDescent="0.3">
      <c r="A163">
        <v>64</v>
      </c>
      <c r="B163" t="s">
        <v>26</v>
      </c>
      <c r="C163" s="4">
        <v>121</v>
      </c>
      <c r="D163" s="4">
        <v>276</v>
      </c>
      <c r="E163" t="s">
        <v>25</v>
      </c>
      <c r="F163" t="s">
        <v>24</v>
      </c>
      <c r="G163" t="s">
        <v>23</v>
      </c>
      <c r="H163" s="4" t="str">
        <f t="shared" si="2"/>
        <v>No</v>
      </c>
      <c r="I163" t="str" cm="1">
        <f t="array" ref="I163">_xlfn.IFS(S163&lt;100,"Normal",AND(S163&gt;=100,S163&lt;126),"Pre-Injury",S163&gt;125,"Injured")</f>
        <v>Pre-Injury</v>
      </c>
      <c r="J163" s="2">
        <v>28.88</v>
      </c>
      <c r="K163" t="s">
        <v>24</v>
      </c>
      <c r="L163" t="s">
        <v>24</v>
      </c>
      <c r="M163" t="s">
        <v>23</v>
      </c>
      <c r="N163" t="s">
        <v>22</v>
      </c>
      <c r="O163" t="s">
        <v>25</v>
      </c>
      <c r="P163" s="5">
        <v>10</v>
      </c>
      <c r="Q163" s="4" t="s">
        <v>22</v>
      </c>
      <c r="R163" s="4">
        <v>196</v>
      </c>
      <c r="S163" s="4">
        <v>114</v>
      </c>
      <c r="T163" s="4">
        <v>13.76</v>
      </c>
      <c r="U163" s="5">
        <v>16.440000000000001</v>
      </c>
      <c r="V163" t="s">
        <v>24</v>
      </c>
    </row>
    <row r="164" spans="1:22" x14ac:dyDescent="0.3">
      <c r="A164">
        <v>35</v>
      </c>
      <c r="B164" t="s">
        <v>26</v>
      </c>
      <c r="C164" s="4">
        <v>162</v>
      </c>
      <c r="D164" s="4">
        <v>192</v>
      </c>
      <c r="E164" t="s">
        <v>27</v>
      </c>
      <c r="F164" t="s">
        <v>23</v>
      </c>
      <c r="G164" t="s">
        <v>24</v>
      </c>
      <c r="H164" s="4" t="str">
        <f t="shared" si="2"/>
        <v>Yes</v>
      </c>
      <c r="I164" t="str" cm="1">
        <f t="array" ref="I164">_xlfn.IFS(S164&lt;100,"Normal",AND(S164&gt;=100,S164&lt;126),"Pre-Injury",S164&gt;125,"Injured")</f>
        <v>Injured</v>
      </c>
      <c r="J164" s="2">
        <v>29.16</v>
      </c>
      <c r="K164" t="s">
        <v>23</v>
      </c>
      <c r="L164" t="s">
        <v>24</v>
      </c>
      <c r="M164" t="s">
        <v>24</v>
      </c>
      <c r="N164" t="s">
        <v>27</v>
      </c>
      <c r="O164" t="s">
        <v>22</v>
      </c>
      <c r="P164" s="5">
        <v>9</v>
      </c>
      <c r="Q164" s="4" t="s">
        <v>22</v>
      </c>
      <c r="R164" s="4">
        <v>193</v>
      </c>
      <c r="S164" s="4">
        <v>136</v>
      </c>
      <c r="T164" s="5">
        <v>13.67</v>
      </c>
      <c r="U164" s="5">
        <v>18.05</v>
      </c>
      <c r="V164" t="s">
        <v>24</v>
      </c>
    </row>
    <row r="165" spans="1:22" x14ac:dyDescent="0.3">
      <c r="A165">
        <v>42</v>
      </c>
      <c r="B165" t="s">
        <v>21</v>
      </c>
      <c r="C165" s="4">
        <v>173</v>
      </c>
      <c r="D165" s="4">
        <v>281</v>
      </c>
      <c r="E165" t="s">
        <v>27</v>
      </c>
      <c r="F165" t="s">
        <v>24</v>
      </c>
      <c r="G165" t="s">
        <v>24</v>
      </c>
      <c r="H165" s="4" t="str">
        <f t="shared" si="2"/>
        <v>Yes</v>
      </c>
      <c r="I165" t="str" cm="1">
        <f t="array" ref="I165">_xlfn.IFS(S165&lt;100,"Normal",AND(S165&gt;=100,S165&lt;126),"Pre-Injury",S165&gt;125,"Injured")</f>
        <v>Injured</v>
      </c>
      <c r="J165" s="2">
        <v>29.22</v>
      </c>
      <c r="K165" t="s">
        <v>23</v>
      </c>
      <c r="L165" t="s">
        <v>23</v>
      </c>
      <c r="M165" t="s">
        <v>24</v>
      </c>
      <c r="N165" t="s">
        <v>22</v>
      </c>
      <c r="O165" t="s">
        <v>22</v>
      </c>
      <c r="P165" s="5">
        <v>8</v>
      </c>
      <c r="Q165" s="4" t="s">
        <v>25</v>
      </c>
      <c r="R165" s="4">
        <v>135</v>
      </c>
      <c r="S165" s="4">
        <v>141</v>
      </c>
      <c r="T165" s="4">
        <v>8.82</v>
      </c>
      <c r="U165" s="5">
        <v>18.61</v>
      </c>
      <c r="V165" t="s">
        <v>24</v>
      </c>
    </row>
    <row r="166" spans="1:22" x14ac:dyDescent="0.3">
      <c r="A166">
        <v>26</v>
      </c>
      <c r="B166" t="s">
        <v>21</v>
      </c>
      <c r="C166" s="4">
        <v>164</v>
      </c>
      <c r="D166" s="4">
        <v>264</v>
      </c>
      <c r="E166" t="s">
        <v>22</v>
      </c>
      <c r="F166" t="s">
        <v>23</v>
      </c>
      <c r="G166" t="s">
        <v>24</v>
      </c>
      <c r="H166" s="4" t="str">
        <f t="shared" si="2"/>
        <v>No</v>
      </c>
      <c r="I166" t="str" cm="1">
        <f t="array" ref="I166">_xlfn.IFS(S166&lt;100,"Normal",AND(S166&gt;=100,S166&lt;126),"Pre-Injury",S166&gt;125,"Injured")</f>
        <v>Pre-Injury</v>
      </c>
      <c r="J166" s="2">
        <v>29.23</v>
      </c>
      <c r="K166" t="s">
        <v>23</v>
      </c>
      <c r="L166" t="s">
        <v>23</v>
      </c>
      <c r="M166" t="s">
        <v>24</v>
      </c>
      <c r="N166" t="s">
        <v>22</v>
      </c>
      <c r="O166" t="s">
        <v>25</v>
      </c>
      <c r="P166" s="5">
        <v>5</v>
      </c>
      <c r="Q166" s="4" t="s">
        <v>27</v>
      </c>
      <c r="R166" s="4">
        <v>324</v>
      </c>
      <c r="S166" s="4">
        <v>105</v>
      </c>
      <c r="T166" s="5">
        <v>0.82</v>
      </c>
      <c r="U166" s="5">
        <v>6.61</v>
      </c>
      <c r="V166" t="s">
        <v>24</v>
      </c>
    </row>
    <row r="167" spans="1:22" x14ac:dyDescent="0.3">
      <c r="A167">
        <v>30</v>
      </c>
      <c r="B167" t="s">
        <v>26</v>
      </c>
      <c r="C167" s="4">
        <v>160</v>
      </c>
      <c r="D167" s="4">
        <v>224</v>
      </c>
      <c r="E167" t="s">
        <v>25</v>
      </c>
      <c r="F167" t="s">
        <v>23</v>
      </c>
      <c r="G167" t="s">
        <v>23</v>
      </c>
      <c r="H167" s="4" t="str">
        <f t="shared" si="2"/>
        <v>Yes</v>
      </c>
      <c r="I167" t="str" cm="1">
        <f t="array" ref="I167">_xlfn.IFS(S167&lt;100,"Normal",AND(S167&gt;=100,S167&lt;126),"Pre-Injury",S167&gt;125,"Injured")</f>
        <v>Injured</v>
      </c>
      <c r="J167" s="2">
        <v>29.36</v>
      </c>
      <c r="K167" t="s">
        <v>23</v>
      </c>
      <c r="L167" t="s">
        <v>24</v>
      </c>
      <c r="M167" t="s">
        <v>23</v>
      </c>
      <c r="N167" t="s">
        <v>25</v>
      </c>
      <c r="O167" t="s">
        <v>22</v>
      </c>
      <c r="P167" s="5">
        <v>9</v>
      </c>
      <c r="Q167" s="4" t="s">
        <v>25</v>
      </c>
      <c r="R167" s="4">
        <v>218</v>
      </c>
      <c r="S167" s="4">
        <v>141</v>
      </c>
      <c r="T167" s="5">
        <v>12.7</v>
      </c>
      <c r="U167" s="5">
        <v>19.96</v>
      </c>
      <c r="V167" t="s">
        <v>24</v>
      </c>
    </row>
    <row r="168" spans="1:22" x14ac:dyDescent="0.3">
      <c r="A168">
        <v>79</v>
      </c>
      <c r="B168" t="s">
        <v>26</v>
      </c>
      <c r="C168" s="4">
        <v>124</v>
      </c>
      <c r="D168" s="4">
        <v>205</v>
      </c>
      <c r="E168" t="s">
        <v>25</v>
      </c>
      <c r="F168" t="s">
        <v>23</v>
      </c>
      <c r="G168" t="s">
        <v>24</v>
      </c>
      <c r="H168" s="4" t="str">
        <f t="shared" si="2"/>
        <v>Yes</v>
      </c>
      <c r="I168" t="str" cm="1">
        <f t="array" ref="I168">_xlfn.IFS(S168&lt;100,"Normal",AND(S168&gt;=100,S168&lt;126),"Pre-Injury",S168&gt;125,"Injured")</f>
        <v>Injured</v>
      </c>
      <c r="J168" s="2">
        <v>29.4</v>
      </c>
      <c r="K168" t="s">
        <v>24</v>
      </c>
      <c r="L168" t="s">
        <v>23</v>
      </c>
      <c r="M168" t="s">
        <v>24</v>
      </c>
      <c r="N168" t="s">
        <v>22</v>
      </c>
      <c r="O168" t="s">
        <v>25</v>
      </c>
      <c r="P168" s="5">
        <v>6</v>
      </c>
      <c r="Q168" s="4" t="s">
        <v>27</v>
      </c>
      <c r="R168" s="4">
        <v>254</v>
      </c>
      <c r="S168" s="4">
        <v>139</v>
      </c>
      <c r="T168" s="5">
        <v>5.71</v>
      </c>
      <c r="U168" s="5">
        <v>14.43</v>
      </c>
      <c r="V168" t="s">
        <v>24</v>
      </c>
    </row>
    <row r="169" spans="1:22" x14ac:dyDescent="0.3">
      <c r="A169">
        <v>42</v>
      </c>
      <c r="B169" t="s">
        <v>21</v>
      </c>
      <c r="C169" s="4">
        <v>171</v>
      </c>
      <c r="D169" s="4">
        <v>243</v>
      </c>
      <c r="E169" t="s">
        <v>27</v>
      </c>
      <c r="F169" t="s">
        <v>24</v>
      </c>
      <c r="G169" t="s">
        <v>23</v>
      </c>
      <c r="H169" s="4" t="str">
        <f t="shared" si="2"/>
        <v>No</v>
      </c>
      <c r="I169" t="str" cm="1">
        <f t="array" ref="I169">_xlfn.IFS(S169&lt;100,"Normal",AND(S169&gt;=100,S169&lt;126),"Pre-Injury",S169&gt;125,"Injured")</f>
        <v>Normal</v>
      </c>
      <c r="J169" s="2">
        <v>29.47</v>
      </c>
      <c r="K169" t="s">
        <v>23</v>
      </c>
      <c r="L169" t="s">
        <v>23</v>
      </c>
      <c r="M169" t="s">
        <v>24</v>
      </c>
      <c r="N169" t="s">
        <v>28</v>
      </c>
      <c r="O169" t="s">
        <v>22</v>
      </c>
      <c r="P169" s="5">
        <v>8</v>
      </c>
      <c r="Q169" s="4" t="s">
        <v>27</v>
      </c>
      <c r="R169" s="4">
        <v>371</v>
      </c>
      <c r="S169" s="4">
        <v>88</v>
      </c>
      <c r="T169" s="5">
        <v>2.78</v>
      </c>
      <c r="U169" s="5">
        <v>18.84</v>
      </c>
      <c r="V169" t="s">
        <v>24</v>
      </c>
    </row>
    <row r="170" spans="1:22" x14ac:dyDescent="0.3">
      <c r="A170">
        <v>51</v>
      </c>
      <c r="B170" t="s">
        <v>21</v>
      </c>
      <c r="C170" s="4">
        <v>127</v>
      </c>
      <c r="D170" s="4">
        <v>190</v>
      </c>
      <c r="E170" t="s">
        <v>27</v>
      </c>
      <c r="F170" t="s">
        <v>23</v>
      </c>
      <c r="G170" t="s">
        <v>24</v>
      </c>
      <c r="H170" s="4" t="str">
        <f t="shared" si="2"/>
        <v>No</v>
      </c>
      <c r="I170" t="str" cm="1">
        <f t="array" ref="I170">_xlfn.IFS(S170&lt;100,"Normal",AND(S170&gt;=100,S170&lt;126),"Pre-Injury",S170&gt;125,"Injured")</f>
        <v>Pre-Injury</v>
      </c>
      <c r="J170" s="2">
        <v>29.56</v>
      </c>
      <c r="K170" t="s">
        <v>24</v>
      </c>
      <c r="L170" t="s">
        <v>24</v>
      </c>
      <c r="M170" t="s">
        <v>24</v>
      </c>
      <c r="N170" t="s">
        <v>22</v>
      </c>
      <c r="O170" t="s">
        <v>22</v>
      </c>
      <c r="P170" s="5">
        <v>5</v>
      </c>
      <c r="Q170" s="4" t="s">
        <v>25</v>
      </c>
      <c r="R170" s="4">
        <v>242</v>
      </c>
      <c r="S170" s="4">
        <v>100</v>
      </c>
      <c r="T170" s="5">
        <v>4.37</v>
      </c>
      <c r="U170" s="5">
        <v>6.58</v>
      </c>
      <c r="V170" t="s">
        <v>24</v>
      </c>
    </row>
    <row r="171" spans="1:22" x14ac:dyDescent="0.3">
      <c r="A171">
        <v>54</v>
      </c>
      <c r="B171" t="s">
        <v>26</v>
      </c>
      <c r="C171" s="4">
        <v>157</v>
      </c>
      <c r="D171" s="4">
        <v>273</v>
      </c>
      <c r="E171" t="s">
        <v>22</v>
      </c>
      <c r="F171" t="s">
        <v>24</v>
      </c>
      <c r="G171" t="s">
        <v>24</v>
      </c>
      <c r="H171" s="4" t="str">
        <f t="shared" si="2"/>
        <v>No</v>
      </c>
      <c r="I171" t="str" cm="1">
        <f t="array" ref="I171">_xlfn.IFS(S171&lt;100,"Normal",AND(S171&gt;=100,S171&lt;126),"Pre-Injury",S171&gt;125,"Injured")</f>
        <v>Pre-Injury</v>
      </c>
      <c r="J171" s="2">
        <v>29.56</v>
      </c>
      <c r="K171" t="s">
        <v>23</v>
      </c>
      <c r="L171" t="s">
        <v>24</v>
      </c>
      <c r="M171" t="s">
        <v>23</v>
      </c>
      <c r="N171" t="s">
        <v>22</v>
      </c>
      <c r="O171" t="s">
        <v>25</v>
      </c>
      <c r="P171" s="5">
        <v>6</v>
      </c>
      <c r="Q171" s="4" t="s">
        <v>27</v>
      </c>
      <c r="R171" s="4">
        <v>359</v>
      </c>
      <c r="S171" s="4">
        <v>122</v>
      </c>
      <c r="T171" s="5">
        <v>5.42</v>
      </c>
      <c r="U171" s="5">
        <v>6.87</v>
      </c>
      <c r="V171" t="s">
        <v>24</v>
      </c>
    </row>
    <row r="172" spans="1:22" x14ac:dyDescent="0.3">
      <c r="A172">
        <v>38</v>
      </c>
      <c r="B172" t="s">
        <v>21</v>
      </c>
      <c r="C172" s="4">
        <v>175</v>
      </c>
      <c r="D172" s="4">
        <v>292</v>
      </c>
      <c r="E172" t="s">
        <v>22</v>
      </c>
      <c r="F172" t="s">
        <v>23</v>
      </c>
      <c r="G172" t="s">
        <v>24</v>
      </c>
      <c r="H172" s="4" t="str">
        <f t="shared" si="2"/>
        <v>Yes</v>
      </c>
      <c r="I172" t="str" cm="1">
        <f t="array" ref="I172">_xlfn.IFS(S172&lt;100,"Normal",AND(S172&gt;=100,S172&lt;126),"Pre-Injury",S172&gt;125,"Injured")</f>
        <v>Injured</v>
      </c>
      <c r="J172" s="2">
        <v>29.72</v>
      </c>
      <c r="K172" t="s">
        <v>23</v>
      </c>
      <c r="L172" t="s">
        <v>23</v>
      </c>
      <c r="M172" t="s">
        <v>24</v>
      </c>
      <c r="N172" t="s">
        <v>28</v>
      </c>
      <c r="O172" t="s">
        <v>27</v>
      </c>
      <c r="P172" s="5">
        <v>8</v>
      </c>
      <c r="Q172" s="4" t="s">
        <v>25</v>
      </c>
      <c r="R172" s="4">
        <v>338</v>
      </c>
      <c r="S172" s="4">
        <v>147</v>
      </c>
      <c r="T172" s="5">
        <v>2.5099999999999998</v>
      </c>
      <c r="U172" s="5">
        <v>9.1999999999999993</v>
      </c>
      <c r="V172" t="s">
        <v>24</v>
      </c>
    </row>
    <row r="173" spans="1:22" x14ac:dyDescent="0.3">
      <c r="A173">
        <v>43</v>
      </c>
      <c r="B173" t="s">
        <v>26</v>
      </c>
      <c r="C173" s="4">
        <v>131</v>
      </c>
      <c r="D173" s="4">
        <v>248</v>
      </c>
      <c r="E173" t="s">
        <v>27</v>
      </c>
      <c r="F173" t="s">
        <v>24</v>
      </c>
      <c r="G173" t="s">
        <v>24</v>
      </c>
      <c r="H173" s="4" t="str">
        <f t="shared" si="2"/>
        <v>Yes</v>
      </c>
      <c r="I173" t="str" cm="1">
        <f t="array" ref="I173">_xlfn.IFS(S173&lt;100,"Normal",AND(S173&gt;=100,S173&lt;126),"Pre-Injury",S173&gt;125,"Injured")</f>
        <v>Injured</v>
      </c>
      <c r="J173" s="2">
        <v>29.74</v>
      </c>
      <c r="K173" t="s">
        <v>23</v>
      </c>
      <c r="L173" t="s">
        <v>24</v>
      </c>
      <c r="M173" t="s">
        <v>23</v>
      </c>
      <c r="N173" t="s">
        <v>27</v>
      </c>
      <c r="O173" t="s">
        <v>22</v>
      </c>
      <c r="P173" s="5">
        <v>10</v>
      </c>
      <c r="Q173" s="4" t="s">
        <v>22</v>
      </c>
      <c r="R173" s="4">
        <v>135</v>
      </c>
      <c r="S173" s="4">
        <v>149</v>
      </c>
      <c r="T173" s="5">
        <v>12.36</v>
      </c>
      <c r="U173" s="5">
        <v>10.85</v>
      </c>
      <c r="V173" t="s">
        <v>23</v>
      </c>
    </row>
    <row r="174" spans="1:22" x14ac:dyDescent="0.3">
      <c r="A174">
        <v>26</v>
      </c>
      <c r="B174" t="s">
        <v>21</v>
      </c>
      <c r="C174" s="4">
        <v>167</v>
      </c>
      <c r="D174" s="4">
        <v>209</v>
      </c>
      <c r="E174" t="s">
        <v>27</v>
      </c>
      <c r="F174" t="s">
        <v>23</v>
      </c>
      <c r="G174" t="s">
        <v>23</v>
      </c>
      <c r="H174" s="4" t="str">
        <f t="shared" si="2"/>
        <v>Yes</v>
      </c>
      <c r="I174" t="str" cm="1">
        <f t="array" ref="I174">_xlfn.IFS(S174&lt;100,"Normal",AND(S174&gt;=100,S174&lt;126),"Pre-Injury",S174&gt;125,"Injured")</f>
        <v>Injured</v>
      </c>
      <c r="J174" s="2">
        <v>29.83</v>
      </c>
      <c r="K174" t="s">
        <v>23</v>
      </c>
      <c r="L174" t="s">
        <v>23</v>
      </c>
      <c r="M174" t="s">
        <v>23</v>
      </c>
      <c r="N174" t="s">
        <v>22</v>
      </c>
      <c r="O174" t="s">
        <v>22</v>
      </c>
      <c r="P174" s="5">
        <v>5</v>
      </c>
      <c r="Q174" s="4" t="s">
        <v>27</v>
      </c>
      <c r="R174" s="4">
        <v>112</v>
      </c>
      <c r="S174" s="4">
        <v>137</v>
      </c>
      <c r="T174" s="5">
        <v>8.91</v>
      </c>
      <c r="U174" s="5">
        <v>18.989999999999998</v>
      </c>
      <c r="V174" t="s">
        <v>24</v>
      </c>
    </row>
    <row r="175" spans="1:22" x14ac:dyDescent="0.3">
      <c r="A175">
        <v>28</v>
      </c>
      <c r="B175" t="s">
        <v>26</v>
      </c>
      <c r="C175" s="4">
        <v>170</v>
      </c>
      <c r="D175" s="4">
        <v>283</v>
      </c>
      <c r="E175" t="s">
        <v>27</v>
      </c>
      <c r="F175" t="s">
        <v>24</v>
      </c>
      <c r="G175" t="s">
        <v>23</v>
      </c>
      <c r="H175" s="4" t="str">
        <f t="shared" si="2"/>
        <v>No</v>
      </c>
      <c r="I175" t="str" cm="1">
        <f t="array" ref="I175">_xlfn.IFS(S175&lt;100,"Normal",AND(S175&gt;=100,S175&lt;126),"Pre-Injury",S175&gt;125,"Injured")</f>
        <v>Pre-Injury</v>
      </c>
      <c r="J175" s="2">
        <v>29.91</v>
      </c>
      <c r="K175" t="s">
        <v>23</v>
      </c>
      <c r="L175" t="s">
        <v>23</v>
      </c>
      <c r="M175" t="s">
        <v>23</v>
      </c>
      <c r="N175" t="s">
        <v>27</v>
      </c>
      <c r="O175" t="s">
        <v>25</v>
      </c>
      <c r="P175" s="5">
        <v>9</v>
      </c>
      <c r="Q175" s="4" t="s">
        <v>27</v>
      </c>
      <c r="R175" s="4">
        <v>345</v>
      </c>
      <c r="S175" s="4">
        <v>112</v>
      </c>
      <c r="T175" s="5">
        <v>2.4900000000000002</v>
      </c>
      <c r="U175" s="5">
        <v>14.71</v>
      </c>
      <c r="V175" t="s">
        <v>24</v>
      </c>
    </row>
    <row r="176" spans="1:22" x14ac:dyDescent="0.3">
      <c r="A176">
        <v>64</v>
      </c>
      <c r="B176" t="s">
        <v>26</v>
      </c>
      <c r="C176" s="4">
        <v>133</v>
      </c>
      <c r="D176" s="4">
        <v>164</v>
      </c>
      <c r="E176" t="s">
        <v>25</v>
      </c>
      <c r="F176" t="s">
        <v>23</v>
      </c>
      <c r="G176" t="s">
        <v>24</v>
      </c>
      <c r="H176" s="4" t="str">
        <f t="shared" si="2"/>
        <v>No</v>
      </c>
      <c r="I176" t="str" cm="1">
        <f t="array" ref="I176">_xlfn.IFS(S176&lt;100,"Normal",AND(S176&gt;=100,S176&lt;126),"Pre-Injury",S176&gt;125,"Injured")</f>
        <v>Normal</v>
      </c>
      <c r="J176" s="2">
        <v>29.92</v>
      </c>
      <c r="K176" t="s">
        <v>23</v>
      </c>
      <c r="L176" t="s">
        <v>24</v>
      </c>
      <c r="M176" t="s">
        <v>24</v>
      </c>
      <c r="N176" t="s">
        <v>27</v>
      </c>
      <c r="O176" t="s">
        <v>27</v>
      </c>
      <c r="P176" s="5">
        <v>7</v>
      </c>
      <c r="Q176" s="4" t="s">
        <v>22</v>
      </c>
      <c r="R176" s="4">
        <v>245</v>
      </c>
      <c r="S176" s="4">
        <v>95</v>
      </c>
      <c r="T176" s="5">
        <v>11.44</v>
      </c>
      <c r="U176" s="5">
        <v>16.34</v>
      </c>
      <c r="V176" t="s">
        <v>24</v>
      </c>
    </row>
    <row r="177" spans="1:22" x14ac:dyDescent="0.3">
      <c r="A177">
        <v>58</v>
      </c>
      <c r="B177" t="s">
        <v>26</v>
      </c>
      <c r="C177" s="4">
        <v>171</v>
      </c>
      <c r="D177" s="4">
        <v>295</v>
      </c>
      <c r="E177" t="s">
        <v>25</v>
      </c>
      <c r="F177" t="s">
        <v>24</v>
      </c>
      <c r="G177" t="s">
        <v>23</v>
      </c>
      <c r="H177" s="4" t="str">
        <f t="shared" si="2"/>
        <v>No</v>
      </c>
      <c r="I177" t="str" cm="1">
        <f t="array" ref="I177">_xlfn.IFS(S177&lt;100,"Normal",AND(S177&gt;=100,S177&lt;126),"Pre-Injury",S177&gt;125,"Injured")</f>
        <v>Normal</v>
      </c>
      <c r="J177" s="2">
        <v>29.94</v>
      </c>
      <c r="K177" t="s">
        <v>23</v>
      </c>
      <c r="L177" t="s">
        <v>24</v>
      </c>
      <c r="M177" t="s">
        <v>23</v>
      </c>
      <c r="N177" t="s">
        <v>27</v>
      </c>
      <c r="O177" t="s">
        <v>25</v>
      </c>
      <c r="P177" s="5">
        <v>10</v>
      </c>
      <c r="Q177" s="4" t="s">
        <v>25</v>
      </c>
      <c r="R177" s="4">
        <v>244</v>
      </c>
      <c r="S177" s="4">
        <v>93</v>
      </c>
      <c r="T177" s="5">
        <v>0.1</v>
      </c>
      <c r="U177" s="5">
        <v>13.26</v>
      </c>
      <c r="V177" t="s">
        <v>24</v>
      </c>
    </row>
    <row r="178" spans="1:22" x14ac:dyDescent="0.3">
      <c r="A178">
        <v>43</v>
      </c>
      <c r="B178" t="s">
        <v>26</v>
      </c>
      <c r="C178" s="4">
        <v>163</v>
      </c>
      <c r="D178" s="4">
        <v>196</v>
      </c>
      <c r="E178" t="s">
        <v>25</v>
      </c>
      <c r="F178" t="s">
        <v>24</v>
      </c>
      <c r="G178" t="s">
        <v>24</v>
      </c>
      <c r="H178" s="4" t="str">
        <f t="shared" si="2"/>
        <v>No</v>
      </c>
      <c r="I178" t="str" cm="1">
        <f t="array" ref="I178">_xlfn.IFS(S178&lt;100,"Normal",AND(S178&gt;=100,S178&lt;126),"Pre-Injury",S178&gt;125,"Injured")</f>
        <v>Pre-Injury</v>
      </c>
      <c r="J178" s="2">
        <v>29.95</v>
      </c>
      <c r="K178" t="s">
        <v>23</v>
      </c>
      <c r="L178" t="s">
        <v>23</v>
      </c>
      <c r="M178" t="s">
        <v>23</v>
      </c>
      <c r="N178" t="s">
        <v>27</v>
      </c>
      <c r="O178" t="s">
        <v>25</v>
      </c>
      <c r="P178" s="4">
        <v>9</v>
      </c>
      <c r="Q178" s="4" t="s">
        <v>27</v>
      </c>
      <c r="R178" s="4">
        <v>149</v>
      </c>
      <c r="S178" s="4">
        <v>118</v>
      </c>
      <c r="T178" s="5">
        <v>8.18</v>
      </c>
      <c r="U178" s="5">
        <v>9.0500000000000007</v>
      </c>
      <c r="V178" t="s">
        <v>24</v>
      </c>
    </row>
    <row r="179" spans="1:22" x14ac:dyDescent="0.3">
      <c r="A179">
        <v>34</v>
      </c>
      <c r="B179" t="s">
        <v>26</v>
      </c>
      <c r="C179" s="4">
        <v>165</v>
      </c>
      <c r="D179" s="4">
        <v>196</v>
      </c>
      <c r="E179" t="s">
        <v>27</v>
      </c>
      <c r="F179" t="s">
        <v>24</v>
      </c>
      <c r="G179" t="s">
        <v>23</v>
      </c>
      <c r="H179" s="4" t="str">
        <f t="shared" si="2"/>
        <v>No</v>
      </c>
      <c r="I179" t="str" cm="1">
        <f t="array" ref="I179">_xlfn.IFS(S179&lt;100,"Normal",AND(S179&gt;=100,S179&lt;126),"Pre-Injury",S179&gt;125,"Injured")</f>
        <v>Pre-Injury</v>
      </c>
      <c r="J179" s="2">
        <v>30.18</v>
      </c>
      <c r="K179" t="s">
        <v>23</v>
      </c>
      <c r="L179" t="s">
        <v>24</v>
      </c>
      <c r="M179" t="s">
        <v>23</v>
      </c>
      <c r="N179" t="s">
        <v>25</v>
      </c>
      <c r="O179" t="s">
        <v>27</v>
      </c>
      <c r="P179" s="5">
        <v>7</v>
      </c>
      <c r="Q179" s="4" t="s">
        <v>27</v>
      </c>
      <c r="R179" s="4">
        <v>286</v>
      </c>
      <c r="S179" s="4">
        <v>109</v>
      </c>
      <c r="T179" s="5">
        <v>5.32</v>
      </c>
      <c r="U179" s="5">
        <v>16.53</v>
      </c>
      <c r="V179" t="s">
        <v>23</v>
      </c>
    </row>
    <row r="180" spans="1:22" x14ac:dyDescent="0.3">
      <c r="A180">
        <v>69</v>
      </c>
      <c r="B180" t="s">
        <v>26</v>
      </c>
      <c r="C180" s="4">
        <v>136</v>
      </c>
      <c r="D180" s="4">
        <v>242</v>
      </c>
      <c r="E180" t="s">
        <v>25</v>
      </c>
      <c r="F180" t="s">
        <v>23</v>
      </c>
      <c r="G180" t="s">
        <v>23</v>
      </c>
      <c r="H180" s="4" t="str">
        <f t="shared" si="2"/>
        <v>No</v>
      </c>
      <c r="I180" t="str" cm="1">
        <f t="array" ref="I180">_xlfn.IFS(S180&lt;100,"Normal",AND(S180&gt;=100,S180&lt;126),"Pre-Injury",S180&gt;125,"Injured")</f>
        <v>Normal</v>
      </c>
      <c r="J180" s="2">
        <v>30.25</v>
      </c>
      <c r="K180" t="s">
        <v>23</v>
      </c>
      <c r="L180" t="s">
        <v>24</v>
      </c>
      <c r="M180" t="s">
        <v>24</v>
      </c>
      <c r="N180" t="s">
        <v>27</v>
      </c>
      <c r="O180" t="s">
        <v>27</v>
      </c>
      <c r="P180" s="5">
        <v>5</v>
      </c>
      <c r="Q180" s="4" t="s">
        <v>22</v>
      </c>
      <c r="R180" s="4">
        <v>204</v>
      </c>
      <c r="S180" s="4">
        <v>96</v>
      </c>
      <c r="T180" s="5">
        <v>5.57</v>
      </c>
      <c r="U180" s="5">
        <v>16.18</v>
      </c>
      <c r="V180" t="s">
        <v>24</v>
      </c>
    </row>
    <row r="181" spans="1:22" x14ac:dyDescent="0.3">
      <c r="A181">
        <v>59</v>
      </c>
      <c r="B181" t="s">
        <v>26</v>
      </c>
      <c r="C181" s="4">
        <v>121</v>
      </c>
      <c r="D181" s="4">
        <v>163</v>
      </c>
      <c r="E181" t="s">
        <v>22</v>
      </c>
      <c r="F181" t="s">
        <v>24</v>
      </c>
      <c r="G181" t="s">
        <v>24</v>
      </c>
      <c r="H181" s="4" t="str">
        <f t="shared" si="2"/>
        <v>Yes</v>
      </c>
      <c r="I181" t="str" cm="1">
        <f t="array" ref="I181">_xlfn.IFS(S181&lt;100,"Normal",AND(S181&gt;=100,S181&lt;126),"Pre-Injury",S181&gt;125,"Injured")</f>
        <v>Injured</v>
      </c>
      <c r="J181" s="2">
        <v>30.47</v>
      </c>
      <c r="K181" t="s">
        <v>24</v>
      </c>
      <c r="L181" t="s">
        <v>23</v>
      </c>
      <c r="M181" t="s">
        <v>23</v>
      </c>
      <c r="N181" t="s">
        <v>28</v>
      </c>
      <c r="O181" t="s">
        <v>27</v>
      </c>
      <c r="P181" s="5">
        <v>9</v>
      </c>
      <c r="Q181" s="4" t="s">
        <v>22</v>
      </c>
      <c r="R181" s="4">
        <v>227</v>
      </c>
      <c r="S181" s="4">
        <v>144</v>
      </c>
      <c r="T181" s="5">
        <v>7.69</v>
      </c>
      <c r="U181" s="5">
        <v>15.86</v>
      </c>
      <c r="V181" t="s">
        <v>23</v>
      </c>
    </row>
    <row r="182" spans="1:22" x14ac:dyDescent="0.3">
      <c r="A182">
        <v>74</v>
      </c>
      <c r="B182" t="s">
        <v>26</v>
      </c>
      <c r="C182" s="4">
        <v>120</v>
      </c>
      <c r="D182" s="4">
        <v>191</v>
      </c>
      <c r="E182" t="s">
        <v>25</v>
      </c>
      <c r="F182" t="s">
        <v>23</v>
      </c>
      <c r="G182" t="s">
        <v>24</v>
      </c>
      <c r="H182" s="4" t="str">
        <f t="shared" si="2"/>
        <v>No</v>
      </c>
      <c r="I182" t="str" cm="1">
        <f t="array" ref="I182">_xlfn.IFS(S182&lt;100,"Normal",AND(S182&gt;=100,S182&lt;126),"Pre-Injury",S182&gt;125,"Injured")</f>
        <v>Pre-Injury</v>
      </c>
      <c r="J182" s="2">
        <v>30.71</v>
      </c>
      <c r="K182" t="s">
        <v>24</v>
      </c>
      <c r="L182" t="s">
        <v>24</v>
      </c>
      <c r="M182" t="s">
        <v>24</v>
      </c>
      <c r="N182" t="s">
        <v>25</v>
      </c>
      <c r="O182" t="s">
        <v>27</v>
      </c>
      <c r="P182" s="5">
        <v>5</v>
      </c>
      <c r="Q182" s="4" t="s">
        <v>27</v>
      </c>
      <c r="R182" s="4">
        <v>275</v>
      </c>
      <c r="S182" s="4">
        <v>111</v>
      </c>
      <c r="T182" s="4">
        <v>0.76</v>
      </c>
      <c r="U182" s="5">
        <v>12.66</v>
      </c>
      <c r="V182" t="s">
        <v>24</v>
      </c>
    </row>
    <row r="183" spans="1:22" x14ac:dyDescent="0.3">
      <c r="A183">
        <v>80</v>
      </c>
      <c r="B183" t="s">
        <v>21</v>
      </c>
      <c r="C183" s="4">
        <v>126</v>
      </c>
      <c r="D183" s="4">
        <v>293</v>
      </c>
      <c r="E183" t="s">
        <v>27</v>
      </c>
      <c r="F183" t="s">
        <v>23</v>
      </c>
      <c r="G183" t="s">
        <v>24</v>
      </c>
      <c r="H183" s="4" t="str">
        <f t="shared" si="2"/>
        <v>No</v>
      </c>
      <c r="I183" t="str" cm="1">
        <f t="array" ref="I183">_xlfn.IFS(S183&lt;100,"Normal",AND(S183&gt;=100,S183&lt;126),"Pre-Injury",S183&gt;125,"Injured")</f>
        <v>Pre-Injury</v>
      </c>
      <c r="J183" s="2">
        <v>30.81</v>
      </c>
      <c r="K183" t="s">
        <v>24</v>
      </c>
      <c r="L183" t="s">
        <v>24</v>
      </c>
      <c r="M183" t="s">
        <v>24</v>
      </c>
      <c r="N183" t="s">
        <v>22</v>
      </c>
      <c r="O183" t="s">
        <v>22</v>
      </c>
      <c r="P183" s="5">
        <v>6</v>
      </c>
      <c r="Q183" s="4" t="s">
        <v>27</v>
      </c>
      <c r="R183" s="4">
        <v>145</v>
      </c>
      <c r="S183" s="4">
        <v>102</v>
      </c>
      <c r="T183" s="5">
        <v>13.17</v>
      </c>
      <c r="U183" s="5">
        <v>10.35</v>
      </c>
      <c r="V183" t="s">
        <v>24</v>
      </c>
    </row>
    <row r="184" spans="1:22" x14ac:dyDescent="0.3">
      <c r="A184">
        <v>74</v>
      </c>
      <c r="B184" t="s">
        <v>26</v>
      </c>
      <c r="C184" s="4">
        <v>120</v>
      </c>
      <c r="D184" s="4">
        <v>225</v>
      </c>
      <c r="E184" t="s">
        <v>22</v>
      </c>
      <c r="F184" t="s">
        <v>23</v>
      </c>
      <c r="G184" t="s">
        <v>24</v>
      </c>
      <c r="H184" s="4" t="str">
        <f t="shared" si="2"/>
        <v>No</v>
      </c>
      <c r="I184" t="str" cm="1">
        <f t="array" ref="I184">_xlfn.IFS(S184&lt;100,"Normal",AND(S184&gt;=100,S184&lt;126),"Pre-Injury",S184&gt;125,"Injured")</f>
        <v>Pre-Injury</v>
      </c>
      <c r="J184" s="2">
        <v>30.82</v>
      </c>
      <c r="K184" t="s">
        <v>24</v>
      </c>
      <c r="L184" t="s">
        <v>24</v>
      </c>
      <c r="M184" t="s">
        <v>24</v>
      </c>
      <c r="N184" t="s">
        <v>28</v>
      </c>
      <c r="O184" t="s">
        <v>27</v>
      </c>
      <c r="P184" s="5">
        <v>4</v>
      </c>
      <c r="Q184" s="4" t="s">
        <v>25</v>
      </c>
      <c r="R184" s="4">
        <v>203</v>
      </c>
      <c r="S184" s="4">
        <v>101</v>
      </c>
      <c r="T184" s="5">
        <v>4.7699999999999996</v>
      </c>
      <c r="U184" s="5">
        <v>17.05</v>
      </c>
      <c r="V184" t="s">
        <v>24</v>
      </c>
    </row>
    <row r="185" spans="1:22" x14ac:dyDescent="0.3">
      <c r="A185">
        <v>28</v>
      </c>
      <c r="B185" t="s">
        <v>26</v>
      </c>
      <c r="C185" s="4">
        <v>170</v>
      </c>
      <c r="D185" s="4">
        <v>210</v>
      </c>
      <c r="E185" t="s">
        <v>27</v>
      </c>
      <c r="F185" t="s">
        <v>24</v>
      </c>
      <c r="G185" t="s">
        <v>24</v>
      </c>
      <c r="H185" s="4" t="str">
        <f t="shared" si="2"/>
        <v>Yes</v>
      </c>
      <c r="I185" t="str" cm="1">
        <f t="array" ref="I185">_xlfn.IFS(S185&lt;100,"Normal",AND(S185&gt;=100,S185&lt;126),"Pre-Injury",S185&gt;125,"Injured")</f>
        <v>Injured</v>
      </c>
      <c r="J185" s="2">
        <v>31.03</v>
      </c>
      <c r="K185" t="s">
        <v>23</v>
      </c>
      <c r="L185" t="s">
        <v>24</v>
      </c>
      <c r="M185" t="s">
        <v>23</v>
      </c>
      <c r="N185" t="s">
        <v>27</v>
      </c>
      <c r="O185" t="s">
        <v>22</v>
      </c>
      <c r="P185" s="5">
        <v>8</v>
      </c>
      <c r="Q185" s="4" t="s">
        <v>27</v>
      </c>
      <c r="R185" s="4">
        <v>122</v>
      </c>
      <c r="S185" s="4">
        <v>128</v>
      </c>
      <c r="T185" s="5">
        <v>2.5</v>
      </c>
      <c r="U185" s="5">
        <v>18.79</v>
      </c>
      <c r="V185" t="s">
        <v>24</v>
      </c>
    </row>
    <row r="186" spans="1:22" x14ac:dyDescent="0.3">
      <c r="A186">
        <v>72</v>
      </c>
      <c r="B186" t="s">
        <v>21</v>
      </c>
      <c r="C186" s="4">
        <v>141</v>
      </c>
      <c r="D186" s="4">
        <v>154</v>
      </c>
      <c r="E186" t="s">
        <v>25</v>
      </c>
      <c r="F186" t="s">
        <v>23</v>
      </c>
      <c r="G186" t="s">
        <v>23</v>
      </c>
      <c r="H186" s="4" t="str">
        <f t="shared" si="2"/>
        <v>Yes</v>
      </c>
      <c r="I186" t="str" cm="1">
        <f t="array" ref="I186">_xlfn.IFS(S186&lt;100,"Normal",AND(S186&gt;=100,S186&lt;126),"Pre-Injury",S186&gt;125,"Injured")</f>
        <v>Injured</v>
      </c>
      <c r="J186" s="2">
        <v>31.14</v>
      </c>
      <c r="K186" t="s">
        <v>23</v>
      </c>
      <c r="L186" t="s">
        <v>24</v>
      </c>
      <c r="M186" t="s">
        <v>23</v>
      </c>
      <c r="N186" t="s">
        <v>27</v>
      </c>
      <c r="O186" t="s">
        <v>27</v>
      </c>
      <c r="P186" s="5">
        <v>6</v>
      </c>
      <c r="Q186" s="4" t="s">
        <v>27</v>
      </c>
      <c r="R186" s="4">
        <v>329</v>
      </c>
      <c r="S186" s="4">
        <v>137</v>
      </c>
      <c r="T186" s="5">
        <v>12.46</v>
      </c>
      <c r="U186" s="5">
        <v>12.09</v>
      </c>
      <c r="V186" t="s">
        <v>24</v>
      </c>
    </row>
    <row r="187" spans="1:22" x14ac:dyDescent="0.3">
      <c r="A187">
        <v>77</v>
      </c>
      <c r="B187" t="s">
        <v>26</v>
      </c>
      <c r="C187" s="4">
        <v>159</v>
      </c>
      <c r="D187" s="4">
        <v>260</v>
      </c>
      <c r="E187" t="s">
        <v>27</v>
      </c>
      <c r="F187" t="s">
        <v>23</v>
      </c>
      <c r="G187" t="s">
        <v>24</v>
      </c>
      <c r="H187" s="4" t="str">
        <f t="shared" si="2"/>
        <v>Yes</v>
      </c>
      <c r="I187" t="str" cm="1">
        <f t="array" ref="I187">_xlfn.IFS(S187&lt;100,"Normal",AND(S187&gt;=100,S187&lt;126),"Pre-Injury",S187&gt;125,"Injured")</f>
        <v>Injured</v>
      </c>
      <c r="J187" s="2">
        <v>31.17</v>
      </c>
      <c r="K187" t="s">
        <v>23</v>
      </c>
      <c r="L187" t="s">
        <v>23</v>
      </c>
      <c r="M187" t="s">
        <v>24</v>
      </c>
      <c r="N187" t="s">
        <v>22</v>
      </c>
      <c r="O187" t="s">
        <v>27</v>
      </c>
      <c r="P187" s="4">
        <v>9</v>
      </c>
      <c r="Q187" s="4" t="s">
        <v>27</v>
      </c>
      <c r="R187" s="4">
        <v>183</v>
      </c>
      <c r="S187" s="4">
        <v>143</v>
      </c>
      <c r="T187" s="5">
        <v>12.27</v>
      </c>
      <c r="U187" s="5">
        <v>18.260000000000002</v>
      </c>
      <c r="V187" t="s">
        <v>24</v>
      </c>
    </row>
    <row r="188" spans="1:22" x14ac:dyDescent="0.3">
      <c r="A188">
        <v>77</v>
      </c>
      <c r="B188" t="s">
        <v>26</v>
      </c>
      <c r="C188" s="4">
        <v>175</v>
      </c>
      <c r="D188" s="4">
        <v>193</v>
      </c>
      <c r="E188" t="s">
        <v>27</v>
      </c>
      <c r="F188" t="s">
        <v>23</v>
      </c>
      <c r="G188" t="s">
        <v>24</v>
      </c>
      <c r="H188" s="4" t="str">
        <f t="shared" si="2"/>
        <v>Yes</v>
      </c>
      <c r="I188" t="str" cm="1">
        <f t="array" ref="I188">_xlfn.IFS(S188&lt;100,"Normal",AND(S188&gt;=100,S188&lt;126),"Pre-Injury",S188&gt;125,"Injured")</f>
        <v>Injured</v>
      </c>
      <c r="J188" s="2">
        <v>31.19</v>
      </c>
      <c r="K188" t="s">
        <v>23</v>
      </c>
      <c r="L188" t="s">
        <v>23</v>
      </c>
      <c r="M188" t="s">
        <v>24</v>
      </c>
      <c r="N188" t="s">
        <v>27</v>
      </c>
      <c r="O188" t="s">
        <v>27</v>
      </c>
      <c r="P188" s="5">
        <v>5</v>
      </c>
      <c r="Q188" s="4" t="s">
        <v>22</v>
      </c>
      <c r="R188" s="4">
        <v>353</v>
      </c>
      <c r="S188" s="4">
        <v>146</v>
      </c>
      <c r="T188" s="5">
        <v>4.96</v>
      </c>
      <c r="U188" s="5">
        <v>15.72</v>
      </c>
      <c r="V188" t="s">
        <v>24</v>
      </c>
    </row>
    <row r="189" spans="1:22" x14ac:dyDescent="0.3">
      <c r="A189">
        <v>45</v>
      </c>
      <c r="B189" t="s">
        <v>21</v>
      </c>
      <c r="C189" s="4">
        <v>153</v>
      </c>
      <c r="D189" s="4">
        <v>254</v>
      </c>
      <c r="E189" t="s">
        <v>22</v>
      </c>
      <c r="F189" t="s">
        <v>24</v>
      </c>
      <c r="G189" t="s">
        <v>23</v>
      </c>
      <c r="H189" s="4" t="str">
        <f t="shared" si="2"/>
        <v>No</v>
      </c>
      <c r="I189" t="str" cm="1">
        <f t="array" ref="I189">_xlfn.IFS(S189&lt;100,"Normal",AND(S189&gt;=100,S189&lt;126),"Pre-Injury",S189&gt;125,"Injured")</f>
        <v>Pre-Injury</v>
      </c>
      <c r="J189" s="2">
        <v>31.29</v>
      </c>
      <c r="K189" t="s">
        <v>23</v>
      </c>
      <c r="L189" t="s">
        <v>24</v>
      </c>
      <c r="M189" t="s">
        <v>24</v>
      </c>
      <c r="N189" t="s">
        <v>28</v>
      </c>
      <c r="O189" t="s">
        <v>22</v>
      </c>
      <c r="P189" s="5">
        <v>8</v>
      </c>
      <c r="Q189" s="4" t="s">
        <v>22</v>
      </c>
      <c r="R189" s="4">
        <v>262</v>
      </c>
      <c r="S189" s="4">
        <v>121</v>
      </c>
      <c r="T189" s="5">
        <v>13.87</v>
      </c>
      <c r="U189" s="5">
        <v>12.33</v>
      </c>
      <c r="V189" t="s">
        <v>24</v>
      </c>
    </row>
    <row r="190" spans="1:22" x14ac:dyDescent="0.3">
      <c r="A190">
        <v>75</v>
      </c>
      <c r="B190" t="s">
        <v>21</v>
      </c>
      <c r="C190" s="4">
        <v>137</v>
      </c>
      <c r="D190" s="4">
        <v>205</v>
      </c>
      <c r="E190" t="s">
        <v>27</v>
      </c>
      <c r="F190" t="s">
        <v>24</v>
      </c>
      <c r="G190" t="s">
        <v>24</v>
      </c>
      <c r="H190" s="4" t="str">
        <f t="shared" si="2"/>
        <v>No</v>
      </c>
      <c r="I190" t="str" cm="1">
        <f t="array" ref="I190">_xlfn.IFS(S190&lt;100,"Normal",AND(S190&gt;=100,S190&lt;126),"Pre-Injury",S190&gt;125,"Injured")</f>
        <v>Pre-Injury</v>
      </c>
      <c r="J190" s="2">
        <v>31.35</v>
      </c>
      <c r="K190" t="s">
        <v>23</v>
      </c>
      <c r="L190" t="s">
        <v>23</v>
      </c>
      <c r="M190" t="s">
        <v>24</v>
      </c>
      <c r="N190" t="s">
        <v>28</v>
      </c>
      <c r="O190" t="s">
        <v>27</v>
      </c>
      <c r="P190" s="5">
        <v>6</v>
      </c>
      <c r="Q190" s="4" t="s">
        <v>25</v>
      </c>
      <c r="R190" s="4">
        <v>313</v>
      </c>
      <c r="S190" s="4">
        <v>119</v>
      </c>
      <c r="T190" s="5">
        <v>9.33</v>
      </c>
      <c r="U190" s="5">
        <v>6.77</v>
      </c>
      <c r="V190" t="s">
        <v>24</v>
      </c>
    </row>
    <row r="191" spans="1:22" x14ac:dyDescent="0.3">
      <c r="A191">
        <v>46</v>
      </c>
      <c r="B191" t="s">
        <v>21</v>
      </c>
      <c r="C191" s="4">
        <v>175</v>
      </c>
      <c r="D191" s="4">
        <v>271</v>
      </c>
      <c r="E191" t="s">
        <v>25</v>
      </c>
      <c r="F191" t="s">
        <v>24</v>
      </c>
      <c r="G191" t="s">
        <v>23</v>
      </c>
      <c r="H191" s="4" t="str">
        <f t="shared" si="2"/>
        <v>Yes</v>
      </c>
      <c r="I191" t="str" cm="1">
        <f t="array" ref="I191">_xlfn.IFS(S191&lt;100,"Normal",AND(S191&gt;=100,S191&lt;126),"Pre-Injury",S191&gt;125,"Injured")</f>
        <v>Injured</v>
      </c>
      <c r="J191" s="2">
        <v>31.36</v>
      </c>
      <c r="K191" t="s">
        <v>23</v>
      </c>
      <c r="L191" t="s">
        <v>23</v>
      </c>
      <c r="M191" t="s">
        <v>24</v>
      </c>
      <c r="N191" t="s">
        <v>22</v>
      </c>
      <c r="O191" t="s">
        <v>22</v>
      </c>
      <c r="P191" s="5">
        <v>6</v>
      </c>
      <c r="Q191" s="4" t="s">
        <v>27</v>
      </c>
      <c r="R191" s="4">
        <v>132</v>
      </c>
      <c r="S191" s="4">
        <v>135</v>
      </c>
      <c r="T191" s="5">
        <v>2.64</v>
      </c>
      <c r="U191" s="5">
        <v>8.4499999999999993</v>
      </c>
      <c r="V191" t="s">
        <v>24</v>
      </c>
    </row>
    <row r="192" spans="1:22" x14ac:dyDescent="0.3">
      <c r="A192">
        <v>80</v>
      </c>
      <c r="B192" t="s">
        <v>26</v>
      </c>
      <c r="C192" s="4">
        <v>172</v>
      </c>
      <c r="D192" s="4">
        <v>272</v>
      </c>
      <c r="E192" t="s">
        <v>22</v>
      </c>
      <c r="F192" t="s">
        <v>23</v>
      </c>
      <c r="G192" t="s">
        <v>24</v>
      </c>
      <c r="H192" s="4" t="str">
        <f t="shared" si="2"/>
        <v>No</v>
      </c>
      <c r="I192" t="str" cm="1">
        <f t="array" ref="I192">_xlfn.IFS(S192&lt;100,"Normal",AND(S192&gt;=100,S192&lt;126),"Pre-Injury",S192&gt;125,"Injured")</f>
        <v>Pre-Injury</v>
      </c>
      <c r="J192" s="2">
        <v>31.38</v>
      </c>
      <c r="K192" t="s">
        <v>23</v>
      </c>
      <c r="L192" t="s">
        <v>23</v>
      </c>
      <c r="M192" t="s">
        <v>23</v>
      </c>
      <c r="N192" t="s">
        <v>22</v>
      </c>
      <c r="O192" t="s">
        <v>25</v>
      </c>
      <c r="P192" s="5">
        <v>5</v>
      </c>
      <c r="Q192" s="4" t="s">
        <v>27</v>
      </c>
      <c r="R192" s="4">
        <v>166</v>
      </c>
      <c r="S192" s="4">
        <v>103</v>
      </c>
      <c r="T192" s="5">
        <v>5.83</v>
      </c>
      <c r="U192" s="5">
        <v>10.48</v>
      </c>
      <c r="V192" t="s">
        <v>23</v>
      </c>
    </row>
    <row r="193" spans="1:22" x14ac:dyDescent="0.3">
      <c r="A193">
        <v>71</v>
      </c>
      <c r="B193" t="s">
        <v>21</v>
      </c>
      <c r="C193" s="4">
        <v>150</v>
      </c>
      <c r="D193" s="4">
        <v>246</v>
      </c>
      <c r="E193" t="s">
        <v>22</v>
      </c>
      <c r="F193" t="s">
        <v>23</v>
      </c>
      <c r="G193" t="s">
        <v>24</v>
      </c>
      <c r="H193" s="4" t="str">
        <f t="shared" si="2"/>
        <v>No</v>
      </c>
      <c r="I193" t="str" cm="1">
        <f t="array" ref="I193">_xlfn.IFS(S193&lt;100,"Normal",AND(S193&gt;=100,S193&lt;126),"Pre-Injury",S193&gt;125,"Injured")</f>
        <v>Normal</v>
      </c>
      <c r="J193" s="2">
        <v>31.49</v>
      </c>
      <c r="K193" t="s">
        <v>23</v>
      </c>
      <c r="L193" t="s">
        <v>24</v>
      </c>
      <c r="M193" t="s">
        <v>23</v>
      </c>
      <c r="N193" t="s">
        <v>28</v>
      </c>
      <c r="O193" t="s">
        <v>27</v>
      </c>
      <c r="P193" s="5">
        <v>6</v>
      </c>
      <c r="Q193" s="4" t="s">
        <v>22</v>
      </c>
      <c r="R193" s="4">
        <v>363</v>
      </c>
      <c r="S193" s="4">
        <v>93</v>
      </c>
      <c r="T193" s="5">
        <v>2.5299999999999998</v>
      </c>
      <c r="U193" s="5">
        <v>17.73</v>
      </c>
      <c r="V193" t="s">
        <v>24</v>
      </c>
    </row>
    <row r="194" spans="1:22" x14ac:dyDescent="0.3">
      <c r="A194">
        <v>78</v>
      </c>
      <c r="B194" t="s">
        <v>26</v>
      </c>
      <c r="C194" s="4">
        <v>121</v>
      </c>
      <c r="D194" s="4">
        <v>214</v>
      </c>
      <c r="E194" t="s">
        <v>22</v>
      </c>
      <c r="F194" t="s">
        <v>23</v>
      </c>
      <c r="G194" t="s">
        <v>23</v>
      </c>
      <c r="H194" s="4" t="str">
        <f t="shared" ref="H194:H257" si="3">IF(I194="Normal","No",IF(I194="Pre-Injury","No","Yes"))</f>
        <v>No</v>
      </c>
      <c r="I194" t="str" cm="1">
        <f t="array" ref="I194">_xlfn.IFS(S194&lt;100,"Normal",AND(S194&gt;=100,S194&lt;126),"Pre-Injury",S194&gt;125,"Injured")</f>
        <v>Normal</v>
      </c>
      <c r="J194" s="2">
        <v>31.59</v>
      </c>
      <c r="K194" t="s">
        <v>24</v>
      </c>
      <c r="L194" t="s">
        <v>23</v>
      </c>
      <c r="M194" t="s">
        <v>23</v>
      </c>
      <c r="N194" t="s">
        <v>25</v>
      </c>
      <c r="O194" t="s">
        <v>27</v>
      </c>
      <c r="P194" s="5">
        <v>6</v>
      </c>
      <c r="Q194" s="4" t="s">
        <v>22</v>
      </c>
      <c r="R194" s="4">
        <v>231</v>
      </c>
      <c r="S194" s="4">
        <v>87</v>
      </c>
      <c r="T194" s="4">
        <v>5.86</v>
      </c>
      <c r="U194" s="5">
        <v>10.45</v>
      </c>
      <c r="V194" t="s">
        <v>23</v>
      </c>
    </row>
    <row r="195" spans="1:22" x14ac:dyDescent="0.3">
      <c r="A195">
        <v>43</v>
      </c>
      <c r="B195" t="s">
        <v>21</v>
      </c>
      <c r="C195" s="4">
        <v>140</v>
      </c>
      <c r="D195" s="4">
        <v>269</v>
      </c>
      <c r="E195" t="s">
        <v>25</v>
      </c>
      <c r="F195" t="s">
        <v>24</v>
      </c>
      <c r="G195" t="s">
        <v>24</v>
      </c>
      <c r="H195" s="4" t="str">
        <f t="shared" si="3"/>
        <v>Yes</v>
      </c>
      <c r="I195" t="str" cm="1">
        <f t="array" ref="I195">_xlfn.IFS(S195&lt;100,"Normal",AND(S195&gt;=100,S195&lt;126),"Pre-Injury",S195&gt;125,"Injured")</f>
        <v>Injured</v>
      </c>
      <c r="J195" s="2">
        <v>31.66</v>
      </c>
      <c r="K195" t="s">
        <v>23</v>
      </c>
      <c r="L195" t="s">
        <v>24</v>
      </c>
      <c r="M195" t="s">
        <v>24</v>
      </c>
      <c r="N195" t="s">
        <v>25</v>
      </c>
      <c r="O195" t="s">
        <v>27</v>
      </c>
      <c r="P195" s="5">
        <v>9</v>
      </c>
      <c r="Q195" s="4" t="s">
        <v>27</v>
      </c>
      <c r="R195" s="4">
        <v>397</v>
      </c>
      <c r="S195" s="4">
        <v>154</v>
      </c>
      <c r="T195" s="5">
        <v>4.95</v>
      </c>
      <c r="U195" s="5">
        <v>5.05</v>
      </c>
      <c r="V195" t="s">
        <v>24</v>
      </c>
    </row>
    <row r="196" spans="1:22" x14ac:dyDescent="0.3">
      <c r="A196">
        <v>19</v>
      </c>
      <c r="B196" t="s">
        <v>21</v>
      </c>
      <c r="C196" s="4">
        <v>139</v>
      </c>
      <c r="D196" s="4">
        <v>213</v>
      </c>
      <c r="E196" t="s">
        <v>22</v>
      </c>
      <c r="F196" t="s">
        <v>23</v>
      </c>
      <c r="G196" t="s">
        <v>24</v>
      </c>
      <c r="H196" s="4" t="str">
        <f t="shared" si="3"/>
        <v>No</v>
      </c>
      <c r="I196" t="str" cm="1">
        <f t="array" ref="I196">_xlfn.IFS(S196&lt;100,"Normal",AND(S196&gt;=100,S196&lt;126),"Pre-Injury",S196&gt;125,"Injured")</f>
        <v>Normal</v>
      </c>
      <c r="J196" s="2">
        <v>31.78</v>
      </c>
      <c r="K196" t="s">
        <v>23</v>
      </c>
      <c r="L196" t="s">
        <v>23</v>
      </c>
      <c r="M196" t="s">
        <v>24</v>
      </c>
      <c r="N196" t="s">
        <v>28</v>
      </c>
      <c r="O196" t="s">
        <v>25</v>
      </c>
      <c r="P196" s="5">
        <v>4</v>
      </c>
      <c r="Q196" s="4" t="s">
        <v>27</v>
      </c>
      <c r="R196" s="4">
        <v>212</v>
      </c>
      <c r="S196" s="4">
        <v>90</v>
      </c>
      <c r="T196" s="5">
        <v>8.34</v>
      </c>
      <c r="U196" s="5">
        <v>19.2</v>
      </c>
      <c r="V196" t="s">
        <v>24</v>
      </c>
    </row>
    <row r="197" spans="1:22" x14ac:dyDescent="0.3">
      <c r="A197">
        <v>80</v>
      </c>
      <c r="B197" t="s">
        <v>26</v>
      </c>
      <c r="C197" s="4">
        <v>168</v>
      </c>
      <c r="D197" s="4">
        <v>273</v>
      </c>
      <c r="E197" t="s">
        <v>27</v>
      </c>
      <c r="F197" t="s">
        <v>24</v>
      </c>
      <c r="G197" t="s">
        <v>24</v>
      </c>
      <c r="H197" s="4" t="str">
        <f t="shared" si="3"/>
        <v>No</v>
      </c>
      <c r="I197" t="str" cm="1">
        <f t="array" ref="I197">_xlfn.IFS(S197&lt;100,"Normal",AND(S197&gt;=100,S197&lt;126),"Pre-Injury",S197&gt;125,"Injured")</f>
        <v>Pre-Injury</v>
      </c>
      <c r="J197" s="2">
        <v>31.9</v>
      </c>
      <c r="K197" t="s">
        <v>23</v>
      </c>
      <c r="L197" t="s">
        <v>24</v>
      </c>
      <c r="M197" t="s">
        <v>24</v>
      </c>
      <c r="N197" t="s">
        <v>28</v>
      </c>
      <c r="O197" t="s">
        <v>22</v>
      </c>
      <c r="P197" s="5">
        <v>9</v>
      </c>
      <c r="Q197" s="4" t="s">
        <v>22</v>
      </c>
      <c r="R197" s="4">
        <v>283</v>
      </c>
      <c r="S197" s="4">
        <v>124</v>
      </c>
      <c r="T197" s="5">
        <v>3.49</v>
      </c>
      <c r="U197" s="5">
        <v>7.44</v>
      </c>
      <c r="V197" t="s">
        <v>24</v>
      </c>
    </row>
    <row r="198" spans="1:22" x14ac:dyDescent="0.3">
      <c r="A198">
        <v>45</v>
      </c>
      <c r="B198" t="s">
        <v>26</v>
      </c>
      <c r="C198" s="4">
        <v>120</v>
      </c>
      <c r="D198" s="4">
        <v>213</v>
      </c>
      <c r="E198" t="s">
        <v>22</v>
      </c>
      <c r="F198" t="s">
        <v>23</v>
      </c>
      <c r="G198" t="s">
        <v>23</v>
      </c>
      <c r="H198" s="4" t="str">
        <f t="shared" si="3"/>
        <v>Yes</v>
      </c>
      <c r="I198" t="str" cm="1">
        <f t="array" ref="I198">_xlfn.IFS(S198&lt;100,"Normal",AND(S198&gt;=100,S198&lt;126),"Pre-Injury",S198&gt;125,"Injured")</f>
        <v>Injured</v>
      </c>
      <c r="J198" s="2">
        <v>31.91</v>
      </c>
      <c r="K198" t="s">
        <v>24</v>
      </c>
      <c r="L198" t="s">
        <v>24</v>
      </c>
      <c r="M198" t="s">
        <v>24</v>
      </c>
      <c r="N198" t="s">
        <v>25</v>
      </c>
      <c r="O198" t="s">
        <v>22</v>
      </c>
      <c r="P198" s="5">
        <v>5</v>
      </c>
      <c r="Q198" s="4" t="s">
        <v>25</v>
      </c>
      <c r="R198" s="4">
        <v>396</v>
      </c>
      <c r="S198" s="4">
        <v>146</v>
      </c>
      <c r="T198" s="5">
        <v>10.36</v>
      </c>
      <c r="U198" s="5">
        <v>8.6</v>
      </c>
      <c r="V198" t="s">
        <v>23</v>
      </c>
    </row>
    <row r="199" spans="1:22" x14ac:dyDescent="0.3">
      <c r="A199">
        <v>45</v>
      </c>
      <c r="B199" t="s">
        <v>21</v>
      </c>
      <c r="C199" s="4">
        <v>158</v>
      </c>
      <c r="D199" s="4">
        <v>155</v>
      </c>
      <c r="E199" t="s">
        <v>22</v>
      </c>
      <c r="F199" t="s">
        <v>23</v>
      </c>
      <c r="G199" t="s">
        <v>24</v>
      </c>
      <c r="H199" s="4" t="str">
        <f t="shared" si="3"/>
        <v>Yes</v>
      </c>
      <c r="I199" t="str" cm="1">
        <f t="array" ref="I199">_xlfn.IFS(S199&lt;100,"Normal",AND(S199&gt;=100,S199&lt;126),"Pre-Injury",S199&gt;125,"Injured")</f>
        <v>Injured</v>
      </c>
      <c r="J199" s="2">
        <v>31.97</v>
      </c>
      <c r="K199" t="s">
        <v>23</v>
      </c>
      <c r="L199" t="s">
        <v>24</v>
      </c>
      <c r="M199" t="s">
        <v>23</v>
      </c>
      <c r="N199" t="s">
        <v>25</v>
      </c>
      <c r="O199" t="s">
        <v>25</v>
      </c>
      <c r="P199" s="5">
        <v>4</v>
      </c>
      <c r="Q199" s="4" t="s">
        <v>27</v>
      </c>
      <c r="R199" s="4">
        <v>227</v>
      </c>
      <c r="S199" s="4">
        <v>152</v>
      </c>
      <c r="T199" s="5">
        <v>7.73</v>
      </c>
      <c r="U199" s="5">
        <v>18.239999999999998</v>
      </c>
      <c r="V199" t="s">
        <v>24</v>
      </c>
    </row>
    <row r="200" spans="1:22" x14ac:dyDescent="0.3">
      <c r="A200">
        <v>38</v>
      </c>
      <c r="B200" t="s">
        <v>21</v>
      </c>
      <c r="C200" s="4">
        <v>160</v>
      </c>
      <c r="D200" s="4">
        <v>256</v>
      </c>
      <c r="E200" t="s">
        <v>25</v>
      </c>
      <c r="F200" t="s">
        <v>24</v>
      </c>
      <c r="G200" t="s">
        <v>24</v>
      </c>
      <c r="H200" s="4" t="str">
        <f t="shared" si="3"/>
        <v>No</v>
      </c>
      <c r="I200" t="str" cm="1">
        <f t="array" ref="I200">_xlfn.IFS(S200&lt;100,"Normal",AND(S200&gt;=100,S200&lt;126),"Pre-Injury",S200&gt;125,"Injured")</f>
        <v>Pre-Injury</v>
      </c>
      <c r="J200" s="2">
        <v>32.11</v>
      </c>
      <c r="K200" t="s">
        <v>23</v>
      </c>
      <c r="L200" t="s">
        <v>24</v>
      </c>
      <c r="M200" t="s">
        <v>23</v>
      </c>
      <c r="N200" t="s">
        <v>25</v>
      </c>
      <c r="O200" t="s">
        <v>27</v>
      </c>
      <c r="P200" s="4">
        <v>9</v>
      </c>
      <c r="Q200" s="4" t="s">
        <v>27</v>
      </c>
      <c r="R200" s="4">
        <v>311</v>
      </c>
      <c r="S200" s="4">
        <v>119</v>
      </c>
      <c r="T200" s="5">
        <v>1.65</v>
      </c>
      <c r="U200" s="5">
        <v>8.15</v>
      </c>
      <c r="V200" t="s">
        <v>24</v>
      </c>
    </row>
    <row r="201" spans="1:22" x14ac:dyDescent="0.3">
      <c r="A201">
        <v>39</v>
      </c>
      <c r="B201" t="s">
        <v>21</v>
      </c>
      <c r="C201" s="4">
        <v>170</v>
      </c>
      <c r="D201" s="4">
        <v>195</v>
      </c>
      <c r="E201" t="s">
        <v>22</v>
      </c>
      <c r="F201" t="s">
        <v>24</v>
      </c>
      <c r="G201" t="s">
        <v>24</v>
      </c>
      <c r="H201" s="4" t="str">
        <f t="shared" si="3"/>
        <v>Yes</v>
      </c>
      <c r="I201" t="str" cm="1">
        <f t="array" ref="I201">_xlfn.IFS(S201&lt;100,"Normal",AND(S201&gt;=100,S201&lt;126),"Pre-Injury",S201&gt;125,"Injured")</f>
        <v>Injured</v>
      </c>
      <c r="J201" s="2">
        <v>32.119999999999997</v>
      </c>
      <c r="K201" t="s">
        <v>23</v>
      </c>
      <c r="L201" t="s">
        <v>23</v>
      </c>
      <c r="M201" t="s">
        <v>24</v>
      </c>
      <c r="N201" t="s">
        <v>28</v>
      </c>
      <c r="O201" t="s">
        <v>25</v>
      </c>
      <c r="P201" s="5">
        <v>7</v>
      </c>
      <c r="Q201" s="4" t="s">
        <v>27</v>
      </c>
      <c r="R201" s="4">
        <v>381</v>
      </c>
      <c r="S201" s="4">
        <v>138</v>
      </c>
      <c r="T201" s="5">
        <v>6.01</v>
      </c>
      <c r="U201" s="5">
        <v>10.78</v>
      </c>
      <c r="V201" t="s">
        <v>24</v>
      </c>
    </row>
    <row r="202" spans="1:22" x14ac:dyDescent="0.3">
      <c r="A202">
        <v>76</v>
      </c>
      <c r="B202" t="s">
        <v>26</v>
      </c>
      <c r="C202" s="4">
        <v>146</v>
      </c>
      <c r="D202" s="4">
        <v>189</v>
      </c>
      <c r="E202" t="s">
        <v>27</v>
      </c>
      <c r="F202" t="s">
        <v>24</v>
      </c>
      <c r="G202" t="s">
        <v>23</v>
      </c>
      <c r="H202" s="4" t="str">
        <f t="shared" si="3"/>
        <v>No</v>
      </c>
      <c r="I202" t="str" cm="1">
        <f t="array" ref="I202">_xlfn.IFS(S202&lt;100,"Normal",AND(S202&gt;=100,S202&lt;126),"Pre-Injury",S202&gt;125,"Injured")</f>
        <v>Pre-Injury</v>
      </c>
      <c r="J202" s="2">
        <v>32.130000000000003</v>
      </c>
      <c r="K202" t="s">
        <v>23</v>
      </c>
      <c r="L202" t="s">
        <v>23</v>
      </c>
      <c r="M202" t="s">
        <v>24</v>
      </c>
      <c r="N202" t="s">
        <v>22</v>
      </c>
      <c r="O202" t="s">
        <v>27</v>
      </c>
      <c r="P202" s="5">
        <v>10</v>
      </c>
      <c r="Q202" s="4" t="s">
        <v>25</v>
      </c>
      <c r="R202" s="4">
        <v>266</v>
      </c>
      <c r="S202" s="4">
        <v>115</v>
      </c>
      <c r="T202" s="4">
        <v>0.02</v>
      </c>
      <c r="U202" s="5">
        <v>15.88</v>
      </c>
      <c r="V202" t="s">
        <v>24</v>
      </c>
    </row>
    <row r="203" spans="1:22" x14ac:dyDescent="0.3">
      <c r="A203">
        <v>70</v>
      </c>
      <c r="B203" t="s">
        <v>21</v>
      </c>
      <c r="C203" s="4">
        <v>169</v>
      </c>
      <c r="D203" s="4">
        <v>255</v>
      </c>
      <c r="E203" t="s">
        <v>25</v>
      </c>
      <c r="F203" t="s">
        <v>23</v>
      </c>
      <c r="G203" t="s">
        <v>24</v>
      </c>
      <c r="H203" s="4" t="str">
        <f t="shared" si="3"/>
        <v>Yes</v>
      </c>
      <c r="I203" t="str" cm="1">
        <f t="array" ref="I203">_xlfn.IFS(S203&lt;100,"Normal",AND(S203&gt;=100,S203&lt;126),"Pre-Injury",S203&gt;125,"Injured")</f>
        <v>Injured</v>
      </c>
      <c r="J203" s="2">
        <v>32.19</v>
      </c>
      <c r="K203" t="s">
        <v>23</v>
      </c>
      <c r="L203" t="s">
        <v>24</v>
      </c>
      <c r="M203" t="s">
        <v>23</v>
      </c>
      <c r="N203" t="s">
        <v>22</v>
      </c>
      <c r="O203" t="s">
        <v>22</v>
      </c>
      <c r="P203" s="5">
        <v>10</v>
      </c>
      <c r="Q203" s="4" t="s">
        <v>27</v>
      </c>
      <c r="R203" s="4">
        <v>261</v>
      </c>
      <c r="S203" s="4">
        <v>128</v>
      </c>
      <c r="T203" s="5">
        <v>10.67</v>
      </c>
      <c r="U203" s="5">
        <v>9.43</v>
      </c>
      <c r="V203" t="s">
        <v>23</v>
      </c>
    </row>
    <row r="204" spans="1:22" x14ac:dyDescent="0.3">
      <c r="A204">
        <v>64</v>
      </c>
      <c r="B204" t="s">
        <v>26</v>
      </c>
      <c r="C204" s="4">
        <v>180</v>
      </c>
      <c r="D204" s="4">
        <v>269</v>
      </c>
      <c r="E204" t="s">
        <v>22</v>
      </c>
      <c r="F204" t="s">
        <v>23</v>
      </c>
      <c r="G204" t="s">
        <v>23</v>
      </c>
      <c r="H204" s="4" t="str">
        <f t="shared" si="3"/>
        <v>No</v>
      </c>
      <c r="I204" t="str" cm="1">
        <f t="array" ref="I204">_xlfn.IFS(S204&lt;100,"Normal",AND(S204&gt;=100,S204&lt;126),"Pre-Injury",S204&gt;125,"Injured")</f>
        <v>Normal</v>
      </c>
      <c r="J204" s="2">
        <v>32.22</v>
      </c>
      <c r="K204" t="s">
        <v>23</v>
      </c>
      <c r="L204" t="s">
        <v>23</v>
      </c>
      <c r="M204" t="s">
        <v>23</v>
      </c>
      <c r="N204" t="s">
        <v>25</v>
      </c>
      <c r="O204" t="s">
        <v>25</v>
      </c>
      <c r="P204" s="5">
        <v>8</v>
      </c>
      <c r="Q204" s="4" t="s">
        <v>27</v>
      </c>
      <c r="R204" s="4">
        <v>374</v>
      </c>
      <c r="S204" s="4">
        <v>96</v>
      </c>
      <c r="T204" s="5">
        <v>3.64</v>
      </c>
      <c r="U204" s="5">
        <v>10.32</v>
      </c>
      <c r="V204" t="s">
        <v>24</v>
      </c>
    </row>
    <row r="205" spans="1:22" x14ac:dyDescent="0.3">
      <c r="A205">
        <v>58</v>
      </c>
      <c r="B205" t="s">
        <v>26</v>
      </c>
      <c r="C205" s="4">
        <v>121</v>
      </c>
      <c r="D205" s="4">
        <v>286</v>
      </c>
      <c r="E205" t="s">
        <v>27</v>
      </c>
      <c r="F205" t="s">
        <v>23</v>
      </c>
      <c r="G205" t="s">
        <v>23</v>
      </c>
      <c r="H205" s="4" t="str">
        <f t="shared" si="3"/>
        <v>Yes</v>
      </c>
      <c r="I205" t="str" cm="1">
        <f t="array" ref="I205">_xlfn.IFS(S205&lt;100,"Normal",AND(S205&gt;=100,S205&lt;126),"Pre-Injury",S205&gt;125,"Injured")</f>
        <v>Injured</v>
      </c>
      <c r="J205" s="2">
        <v>32.229999999999997</v>
      </c>
      <c r="K205" t="s">
        <v>24</v>
      </c>
      <c r="L205" t="s">
        <v>24</v>
      </c>
      <c r="M205" t="s">
        <v>24</v>
      </c>
      <c r="N205" t="s">
        <v>28</v>
      </c>
      <c r="O205" t="s">
        <v>22</v>
      </c>
      <c r="P205" s="5">
        <v>8</v>
      </c>
      <c r="Q205" s="4" t="s">
        <v>27</v>
      </c>
      <c r="R205" s="4">
        <v>264</v>
      </c>
      <c r="S205" s="4">
        <v>134</v>
      </c>
      <c r="T205" s="5">
        <v>1.26</v>
      </c>
      <c r="U205" s="5">
        <v>12.76</v>
      </c>
      <c r="V205" t="s">
        <v>24</v>
      </c>
    </row>
    <row r="206" spans="1:22" x14ac:dyDescent="0.3">
      <c r="A206">
        <v>68</v>
      </c>
      <c r="B206" t="s">
        <v>21</v>
      </c>
      <c r="C206" s="4">
        <v>124</v>
      </c>
      <c r="D206" s="4">
        <v>296</v>
      </c>
      <c r="E206" t="s">
        <v>27</v>
      </c>
      <c r="F206" t="s">
        <v>24</v>
      </c>
      <c r="G206" t="s">
        <v>23</v>
      </c>
      <c r="H206" s="4" t="str">
        <f t="shared" si="3"/>
        <v>Yes</v>
      </c>
      <c r="I206" t="str" cm="1">
        <f t="array" ref="I206">_xlfn.IFS(S206&lt;100,"Normal",AND(S206&gt;=100,S206&lt;126),"Pre-Injury",S206&gt;125,"Injured")</f>
        <v>Injured</v>
      </c>
      <c r="J206" s="2">
        <v>32.24</v>
      </c>
      <c r="K206" t="s">
        <v>24</v>
      </c>
      <c r="L206" t="s">
        <v>23</v>
      </c>
      <c r="M206" t="s">
        <v>23</v>
      </c>
      <c r="N206" t="s">
        <v>25</v>
      </c>
      <c r="O206" t="s">
        <v>27</v>
      </c>
      <c r="P206" s="4">
        <v>9</v>
      </c>
      <c r="Q206" s="4" t="s">
        <v>25</v>
      </c>
      <c r="R206" s="4">
        <v>126</v>
      </c>
      <c r="S206" s="4">
        <v>132</v>
      </c>
      <c r="T206" s="4">
        <v>14.5</v>
      </c>
      <c r="U206" s="5">
        <v>13.09</v>
      </c>
      <c r="V206" t="s">
        <v>24</v>
      </c>
    </row>
    <row r="207" spans="1:22" x14ac:dyDescent="0.3">
      <c r="A207">
        <v>21</v>
      </c>
      <c r="B207" t="s">
        <v>21</v>
      </c>
      <c r="C207" s="4">
        <v>135</v>
      </c>
      <c r="D207" s="4">
        <v>232</v>
      </c>
      <c r="E207" t="s">
        <v>22</v>
      </c>
      <c r="F207" t="s">
        <v>23</v>
      </c>
      <c r="G207" t="s">
        <v>24</v>
      </c>
      <c r="H207" s="4" t="str">
        <f t="shared" si="3"/>
        <v>No</v>
      </c>
      <c r="I207" t="str" cm="1">
        <f t="array" ref="I207">_xlfn.IFS(S207&lt;100,"Normal",AND(S207&gt;=100,S207&lt;126),"Pre-Injury",S207&gt;125,"Injured")</f>
        <v>Pre-Injury</v>
      </c>
      <c r="J207" s="2">
        <v>32.299999999999997</v>
      </c>
      <c r="K207" t="s">
        <v>23</v>
      </c>
      <c r="L207" t="s">
        <v>23</v>
      </c>
      <c r="M207" t="s">
        <v>23</v>
      </c>
      <c r="N207" t="s">
        <v>28</v>
      </c>
      <c r="O207" t="s">
        <v>25</v>
      </c>
      <c r="P207" s="5">
        <v>7</v>
      </c>
      <c r="Q207" s="4" t="s">
        <v>27</v>
      </c>
      <c r="R207" s="4">
        <v>319</v>
      </c>
      <c r="S207" s="4">
        <v>104</v>
      </c>
      <c r="T207" s="5">
        <v>8.3800000000000008</v>
      </c>
      <c r="U207" s="5">
        <v>5.52</v>
      </c>
      <c r="V207" t="s">
        <v>24</v>
      </c>
    </row>
    <row r="208" spans="1:22" x14ac:dyDescent="0.3">
      <c r="A208">
        <v>54</v>
      </c>
      <c r="B208" t="s">
        <v>21</v>
      </c>
      <c r="C208" s="4">
        <v>163</v>
      </c>
      <c r="D208" s="4">
        <v>168</v>
      </c>
      <c r="E208" t="s">
        <v>25</v>
      </c>
      <c r="F208" t="s">
        <v>23</v>
      </c>
      <c r="G208" t="s">
        <v>24</v>
      </c>
      <c r="H208" s="4" t="str">
        <f t="shared" si="3"/>
        <v>Yes</v>
      </c>
      <c r="I208" t="str" cm="1">
        <f t="array" ref="I208">_xlfn.IFS(S208&lt;100,"Normal",AND(S208&gt;=100,S208&lt;126),"Pre-Injury",S208&gt;125,"Injured")</f>
        <v>Injured</v>
      </c>
      <c r="J208" s="2">
        <v>32.299999999999997</v>
      </c>
      <c r="K208" t="s">
        <v>23</v>
      </c>
      <c r="L208" t="s">
        <v>23</v>
      </c>
      <c r="M208" t="s">
        <v>24</v>
      </c>
      <c r="N208" t="s">
        <v>22</v>
      </c>
      <c r="O208" t="s">
        <v>25</v>
      </c>
      <c r="P208" s="4">
        <v>9</v>
      </c>
      <c r="Q208" s="4" t="s">
        <v>27</v>
      </c>
      <c r="R208" s="4">
        <v>251</v>
      </c>
      <c r="S208" s="4">
        <v>135</v>
      </c>
      <c r="T208" s="5">
        <v>4.3499999999999996</v>
      </c>
      <c r="U208" s="5">
        <v>14.74</v>
      </c>
      <c r="V208" t="s">
        <v>23</v>
      </c>
    </row>
    <row r="209" spans="1:22" x14ac:dyDescent="0.3">
      <c r="A209">
        <v>61</v>
      </c>
      <c r="B209" t="s">
        <v>26</v>
      </c>
      <c r="C209" s="4">
        <v>147</v>
      </c>
      <c r="D209" s="4">
        <v>209</v>
      </c>
      <c r="E209" t="s">
        <v>27</v>
      </c>
      <c r="F209" t="s">
        <v>23</v>
      </c>
      <c r="G209" t="s">
        <v>23</v>
      </c>
      <c r="H209" s="4" t="str">
        <f t="shared" si="3"/>
        <v>No</v>
      </c>
      <c r="I209" t="str" cm="1">
        <f t="array" ref="I209">_xlfn.IFS(S209&lt;100,"Normal",AND(S209&gt;=100,S209&lt;126),"Pre-Injury",S209&gt;125,"Injured")</f>
        <v>Pre-Injury</v>
      </c>
      <c r="J209" s="2">
        <v>32.36</v>
      </c>
      <c r="K209" t="s">
        <v>23</v>
      </c>
      <c r="L209" t="s">
        <v>23</v>
      </c>
      <c r="M209" t="s">
        <v>23</v>
      </c>
      <c r="N209" t="s">
        <v>27</v>
      </c>
      <c r="O209" t="s">
        <v>25</v>
      </c>
      <c r="P209" s="5">
        <v>6</v>
      </c>
      <c r="Q209" s="4" t="s">
        <v>25</v>
      </c>
      <c r="R209" s="4">
        <v>277</v>
      </c>
      <c r="S209" s="4">
        <v>114</v>
      </c>
      <c r="T209" s="5">
        <v>6.25</v>
      </c>
      <c r="U209" s="5">
        <v>13.75</v>
      </c>
      <c r="V209" t="s">
        <v>24</v>
      </c>
    </row>
    <row r="210" spans="1:22" x14ac:dyDescent="0.3">
      <c r="A210">
        <v>61</v>
      </c>
      <c r="B210" t="s">
        <v>26</v>
      </c>
      <c r="C210" s="4">
        <v>130</v>
      </c>
      <c r="D210" s="4">
        <v>244</v>
      </c>
      <c r="E210" t="s">
        <v>25</v>
      </c>
      <c r="F210" t="s">
        <v>23</v>
      </c>
      <c r="G210" t="s">
        <v>23</v>
      </c>
      <c r="H210" s="4" t="str">
        <f t="shared" si="3"/>
        <v>No</v>
      </c>
      <c r="I210" t="str" cm="1">
        <f t="array" ref="I210">_xlfn.IFS(S210&lt;100,"Normal",AND(S210&gt;=100,S210&lt;126),"Pre-Injury",S210&gt;125,"Injured")</f>
        <v>Normal</v>
      </c>
      <c r="J210" s="2">
        <v>32.39</v>
      </c>
      <c r="K210" t="s">
        <v>23</v>
      </c>
      <c r="L210" t="s">
        <v>23</v>
      </c>
      <c r="M210" t="s">
        <v>24</v>
      </c>
      <c r="N210" t="s">
        <v>28</v>
      </c>
      <c r="O210" t="s">
        <v>22</v>
      </c>
      <c r="P210" s="5">
        <v>6</v>
      </c>
      <c r="Q210" s="4" t="s">
        <v>22</v>
      </c>
      <c r="R210" s="4">
        <v>310</v>
      </c>
      <c r="S210" s="4">
        <v>91</v>
      </c>
      <c r="T210" s="5">
        <v>3.05</v>
      </c>
      <c r="U210" s="5">
        <v>17.16</v>
      </c>
      <c r="V210" t="s">
        <v>23</v>
      </c>
    </row>
    <row r="211" spans="1:22" x14ac:dyDescent="0.3">
      <c r="A211">
        <v>25</v>
      </c>
      <c r="B211" t="s">
        <v>21</v>
      </c>
      <c r="C211" s="4">
        <v>127</v>
      </c>
      <c r="D211" s="4">
        <v>209</v>
      </c>
      <c r="E211" t="s">
        <v>27</v>
      </c>
      <c r="F211" t="s">
        <v>23</v>
      </c>
      <c r="G211" t="s">
        <v>23</v>
      </c>
      <c r="H211" s="4" t="str">
        <f t="shared" si="3"/>
        <v>No</v>
      </c>
      <c r="I211" t="str" cm="1">
        <f t="array" ref="I211">_xlfn.IFS(S211&lt;100,"Normal",AND(S211&gt;=100,S211&lt;126),"Pre-Injury",S211&gt;125,"Injured")</f>
        <v>Pre-Injury</v>
      </c>
      <c r="J211" s="2">
        <v>32.42</v>
      </c>
      <c r="K211" t="s">
        <v>24</v>
      </c>
      <c r="L211" t="s">
        <v>24</v>
      </c>
      <c r="M211" t="s">
        <v>23</v>
      </c>
      <c r="N211" t="s">
        <v>25</v>
      </c>
      <c r="O211" t="s">
        <v>22</v>
      </c>
      <c r="P211" s="5">
        <v>8</v>
      </c>
      <c r="Q211" s="4" t="s">
        <v>27</v>
      </c>
      <c r="R211" s="4">
        <v>281</v>
      </c>
      <c r="S211" s="4">
        <v>101</v>
      </c>
      <c r="T211" s="5">
        <v>4.03</v>
      </c>
      <c r="U211" s="5">
        <v>14.31</v>
      </c>
      <c r="V211" t="s">
        <v>23</v>
      </c>
    </row>
    <row r="212" spans="1:22" x14ac:dyDescent="0.3">
      <c r="A212">
        <v>32</v>
      </c>
      <c r="B212" t="s">
        <v>21</v>
      </c>
      <c r="C212" s="4">
        <v>124</v>
      </c>
      <c r="D212" s="4">
        <v>276</v>
      </c>
      <c r="E212" t="s">
        <v>25</v>
      </c>
      <c r="F212" t="s">
        <v>24</v>
      </c>
      <c r="G212" t="s">
        <v>24</v>
      </c>
      <c r="H212" s="4" t="str">
        <f t="shared" si="3"/>
        <v>No</v>
      </c>
      <c r="I212" t="str" cm="1">
        <f t="array" ref="I212">_xlfn.IFS(S212&lt;100,"Normal",AND(S212&gt;=100,S212&lt;126),"Pre-Injury",S212&gt;125,"Injured")</f>
        <v>Pre-Injury</v>
      </c>
      <c r="J212" s="2">
        <v>32.450000000000003</v>
      </c>
      <c r="K212" t="s">
        <v>24</v>
      </c>
      <c r="L212" t="s">
        <v>23</v>
      </c>
      <c r="M212" t="s">
        <v>24</v>
      </c>
      <c r="N212" t="s">
        <v>25</v>
      </c>
      <c r="O212" t="s">
        <v>25</v>
      </c>
      <c r="P212" s="5">
        <v>5</v>
      </c>
      <c r="Q212" s="4" t="s">
        <v>25</v>
      </c>
      <c r="R212" s="4">
        <v>378</v>
      </c>
      <c r="S212" s="4">
        <v>108</v>
      </c>
      <c r="T212" s="5">
        <v>14.57</v>
      </c>
      <c r="U212" s="5">
        <v>10.210000000000001</v>
      </c>
      <c r="V212" t="s">
        <v>24</v>
      </c>
    </row>
    <row r="213" spans="1:22" x14ac:dyDescent="0.3">
      <c r="A213">
        <v>52</v>
      </c>
      <c r="B213" t="s">
        <v>21</v>
      </c>
      <c r="C213" s="4">
        <v>175</v>
      </c>
      <c r="D213" s="4">
        <v>233</v>
      </c>
      <c r="E213" t="s">
        <v>27</v>
      </c>
      <c r="F213" t="s">
        <v>23</v>
      </c>
      <c r="G213" t="s">
        <v>24</v>
      </c>
      <c r="H213" s="4" t="str">
        <f t="shared" si="3"/>
        <v>No</v>
      </c>
      <c r="I213" t="str" cm="1">
        <f t="array" ref="I213">_xlfn.IFS(S213&lt;100,"Normal",AND(S213&gt;=100,S213&lt;126),"Pre-Injury",S213&gt;125,"Injured")</f>
        <v>Pre-Injury</v>
      </c>
      <c r="J213" s="2">
        <v>32.47</v>
      </c>
      <c r="K213" t="s">
        <v>23</v>
      </c>
      <c r="L213" t="s">
        <v>24</v>
      </c>
      <c r="M213" t="s">
        <v>24</v>
      </c>
      <c r="N213" t="s">
        <v>25</v>
      </c>
      <c r="O213" t="s">
        <v>22</v>
      </c>
      <c r="P213" s="5">
        <v>5</v>
      </c>
      <c r="Q213" s="4" t="s">
        <v>22</v>
      </c>
      <c r="R213" s="4">
        <v>368</v>
      </c>
      <c r="S213" s="4">
        <v>124</v>
      </c>
      <c r="T213" s="5">
        <v>6.45</v>
      </c>
      <c r="U213" s="5">
        <v>7.12</v>
      </c>
      <c r="V213" t="s">
        <v>24</v>
      </c>
    </row>
    <row r="214" spans="1:22" x14ac:dyDescent="0.3">
      <c r="A214">
        <v>47</v>
      </c>
      <c r="B214" t="s">
        <v>26</v>
      </c>
      <c r="C214" s="4">
        <v>177</v>
      </c>
      <c r="D214" s="4">
        <v>224</v>
      </c>
      <c r="E214" t="s">
        <v>25</v>
      </c>
      <c r="F214" t="s">
        <v>23</v>
      </c>
      <c r="G214" t="s">
        <v>24</v>
      </c>
      <c r="H214" s="4" t="str">
        <f t="shared" si="3"/>
        <v>No</v>
      </c>
      <c r="I214" t="str" cm="1">
        <f t="array" ref="I214">_xlfn.IFS(S214&lt;100,"Normal",AND(S214&gt;=100,S214&lt;126),"Pre-Injury",S214&gt;125,"Injured")</f>
        <v>Normal</v>
      </c>
      <c r="J214" s="2">
        <v>32.520000000000003</v>
      </c>
      <c r="K214" t="s">
        <v>23</v>
      </c>
      <c r="L214" t="s">
        <v>24</v>
      </c>
      <c r="M214" t="s">
        <v>24</v>
      </c>
      <c r="N214" t="s">
        <v>28</v>
      </c>
      <c r="O214" t="s">
        <v>22</v>
      </c>
      <c r="P214" s="4">
        <v>5</v>
      </c>
      <c r="Q214" s="4" t="s">
        <v>22</v>
      </c>
      <c r="R214" s="4">
        <v>335</v>
      </c>
      <c r="S214" s="4">
        <v>99</v>
      </c>
      <c r="T214" s="5">
        <v>3.34</v>
      </c>
      <c r="U214" s="5">
        <v>8.91</v>
      </c>
      <c r="V214" t="s">
        <v>24</v>
      </c>
    </row>
    <row r="215" spans="1:22" x14ac:dyDescent="0.3">
      <c r="A215">
        <v>32</v>
      </c>
      <c r="B215" t="s">
        <v>26</v>
      </c>
      <c r="C215" s="4">
        <v>145</v>
      </c>
      <c r="D215" s="4">
        <v>191</v>
      </c>
      <c r="E215" t="s">
        <v>25</v>
      </c>
      <c r="F215" t="s">
        <v>23</v>
      </c>
      <c r="G215" t="s">
        <v>24</v>
      </c>
      <c r="H215" s="4" t="str">
        <f t="shared" si="3"/>
        <v>No</v>
      </c>
      <c r="I215" t="str" cm="1">
        <f t="array" ref="I215">_xlfn.IFS(S215&lt;100,"Normal",AND(S215&gt;=100,S215&lt;126),"Pre-Injury",S215&gt;125,"Injured")</f>
        <v>Pre-Injury</v>
      </c>
      <c r="J215" s="2">
        <v>32.590000000000003</v>
      </c>
      <c r="K215" t="s">
        <v>23</v>
      </c>
      <c r="L215" t="s">
        <v>23</v>
      </c>
      <c r="M215" t="s">
        <v>24</v>
      </c>
      <c r="N215" t="s">
        <v>22</v>
      </c>
      <c r="O215" t="s">
        <v>27</v>
      </c>
      <c r="P215" s="5">
        <v>5</v>
      </c>
      <c r="Q215" s="4" t="s">
        <v>22</v>
      </c>
      <c r="R215" s="4">
        <v>156</v>
      </c>
      <c r="S215" s="4">
        <v>125</v>
      </c>
      <c r="T215" s="5">
        <v>12.87</v>
      </c>
      <c r="U215" s="5">
        <v>6.41</v>
      </c>
      <c r="V215" t="s">
        <v>24</v>
      </c>
    </row>
    <row r="216" spans="1:22" x14ac:dyDescent="0.3">
      <c r="A216">
        <v>54</v>
      </c>
      <c r="B216" t="s">
        <v>26</v>
      </c>
      <c r="C216" s="4">
        <v>129</v>
      </c>
      <c r="D216" s="4">
        <v>287</v>
      </c>
      <c r="E216" t="s">
        <v>22</v>
      </c>
      <c r="F216" t="s">
        <v>24</v>
      </c>
      <c r="G216" t="s">
        <v>24</v>
      </c>
      <c r="H216" s="4" t="str">
        <f t="shared" si="3"/>
        <v>No</v>
      </c>
      <c r="I216" t="str" cm="1">
        <f t="array" ref="I216">_xlfn.IFS(S216&lt;100,"Normal",AND(S216&gt;=100,S216&lt;126),"Pre-Injury",S216&gt;125,"Injured")</f>
        <v>Normal</v>
      </c>
      <c r="J216" s="2">
        <v>32.6</v>
      </c>
      <c r="K216" t="s">
        <v>24</v>
      </c>
      <c r="L216" t="s">
        <v>24</v>
      </c>
      <c r="M216" t="s">
        <v>23</v>
      </c>
      <c r="N216" t="s">
        <v>22</v>
      </c>
      <c r="O216" t="s">
        <v>25</v>
      </c>
      <c r="P216" s="5">
        <v>8</v>
      </c>
      <c r="Q216" s="4" t="s">
        <v>27</v>
      </c>
      <c r="R216" s="4">
        <v>182</v>
      </c>
      <c r="S216" s="4">
        <v>83</v>
      </c>
      <c r="T216" s="5">
        <v>9.9600000000000009</v>
      </c>
      <c r="U216" s="5">
        <v>6.01</v>
      </c>
      <c r="V216" t="s">
        <v>24</v>
      </c>
    </row>
    <row r="217" spans="1:22" x14ac:dyDescent="0.3">
      <c r="A217">
        <v>19</v>
      </c>
      <c r="B217" t="s">
        <v>26</v>
      </c>
      <c r="C217" s="4">
        <v>179</v>
      </c>
      <c r="D217" s="4">
        <v>295</v>
      </c>
      <c r="E217" t="s">
        <v>25</v>
      </c>
      <c r="F217" t="s">
        <v>23</v>
      </c>
      <c r="G217" t="s">
        <v>23</v>
      </c>
      <c r="H217" s="4" t="str">
        <f t="shared" si="3"/>
        <v>Yes</v>
      </c>
      <c r="I217" t="str" cm="1">
        <f t="array" ref="I217">_xlfn.IFS(S217&lt;100,"Normal",AND(S217&gt;=100,S217&lt;126),"Pre-Injury",S217&gt;125,"Injured")</f>
        <v>Injured</v>
      </c>
      <c r="J217" s="2">
        <v>32.6</v>
      </c>
      <c r="K217" t="s">
        <v>23</v>
      </c>
      <c r="L217" t="s">
        <v>23</v>
      </c>
      <c r="M217" t="s">
        <v>23</v>
      </c>
      <c r="N217" t="s">
        <v>28</v>
      </c>
      <c r="O217" t="s">
        <v>25</v>
      </c>
      <c r="P217" s="5">
        <v>7</v>
      </c>
      <c r="Q217" s="4" t="s">
        <v>27</v>
      </c>
      <c r="R217" s="4">
        <v>202</v>
      </c>
      <c r="S217" s="4">
        <v>127</v>
      </c>
      <c r="T217" s="5">
        <v>1.25</v>
      </c>
      <c r="U217" s="5">
        <v>12.76</v>
      </c>
      <c r="V217" t="s">
        <v>24</v>
      </c>
    </row>
    <row r="218" spans="1:22" x14ac:dyDescent="0.3">
      <c r="A218">
        <v>53</v>
      </c>
      <c r="B218" t="s">
        <v>21</v>
      </c>
      <c r="C218" s="4">
        <v>153</v>
      </c>
      <c r="D218" s="4">
        <v>250</v>
      </c>
      <c r="E218" t="s">
        <v>22</v>
      </c>
      <c r="F218" t="s">
        <v>24</v>
      </c>
      <c r="G218" t="s">
        <v>23</v>
      </c>
      <c r="H218" s="4" t="str">
        <f t="shared" si="3"/>
        <v>Yes</v>
      </c>
      <c r="I218" t="str" cm="1">
        <f t="array" ref="I218">_xlfn.IFS(S218&lt;100,"Normal",AND(S218&gt;=100,S218&lt;126),"Pre-Injury",S218&gt;125,"Injured")</f>
        <v>Injured</v>
      </c>
      <c r="J218" s="2">
        <v>32.61</v>
      </c>
      <c r="K218" t="s">
        <v>23</v>
      </c>
      <c r="L218" t="s">
        <v>24</v>
      </c>
      <c r="M218" t="s">
        <v>24</v>
      </c>
      <c r="N218" t="s">
        <v>28</v>
      </c>
      <c r="O218" t="s">
        <v>22</v>
      </c>
      <c r="P218" s="5">
        <v>6</v>
      </c>
      <c r="Q218" s="4" t="s">
        <v>22</v>
      </c>
      <c r="R218" s="4">
        <v>142</v>
      </c>
      <c r="S218" s="4">
        <v>132</v>
      </c>
      <c r="T218" s="5">
        <v>0.91</v>
      </c>
      <c r="U218" s="5">
        <v>13.86</v>
      </c>
      <c r="V218" t="s">
        <v>24</v>
      </c>
    </row>
    <row r="219" spans="1:22" x14ac:dyDescent="0.3">
      <c r="A219">
        <v>24</v>
      </c>
      <c r="B219" t="s">
        <v>26</v>
      </c>
      <c r="C219" s="4">
        <v>149</v>
      </c>
      <c r="D219" s="4">
        <v>217</v>
      </c>
      <c r="E219" t="s">
        <v>25</v>
      </c>
      <c r="F219" t="s">
        <v>23</v>
      </c>
      <c r="G219" t="s">
        <v>24</v>
      </c>
      <c r="H219" s="4" t="str">
        <f t="shared" si="3"/>
        <v>No</v>
      </c>
      <c r="I219" t="str" cm="1">
        <f t="array" ref="I219">_xlfn.IFS(S219&lt;100,"Normal",AND(S219&gt;=100,S219&lt;126),"Pre-Injury",S219&gt;125,"Injured")</f>
        <v>Normal</v>
      </c>
      <c r="J219" s="2">
        <v>32.700000000000003</v>
      </c>
      <c r="K219" t="s">
        <v>23</v>
      </c>
      <c r="L219" t="s">
        <v>23</v>
      </c>
      <c r="M219" t="s">
        <v>24</v>
      </c>
      <c r="N219" t="s">
        <v>22</v>
      </c>
      <c r="O219" t="s">
        <v>22</v>
      </c>
      <c r="P219" s="4">
        <v>8</v>
      </c>
      <c r="Q219" s="4" t="s">
        <v>22</v>
      </c>
      <c r="R219" s="4">
        <v>199</v>
      </c>
      <c r="S219" s="4">
        <v>83</v>
      </c>
      <c r="T219" s="5">
        <v>7.32</v>
      </c>
      <c r="U219" s="5">
        <v>10.66</v>
      </c>
      <c r="V219" t="s">
        <v>24</v>
      </c>
    </row>
    <row r="220" spans="1:22" x14ac:dyDescent="0.3">
      <c r="A220">
        <v>33</v>
      </c>
      <c r="B220" t="s">
        <v>21</v>
      </c>
      <c r="C220" s="4">
        <v>154</v>
      </c>
      <c r="D220" s="4">
        <v>208</v>
      </c>
      <c r="E220" t="s">
        <v>25</v>
      </c>
      <c r="F220" t="s">
        <v>24</v>
      </c>
      <c r="G220" t="s">
        <v>23</v>
      </c>
      <c r="H220" s="4" t="str">
        <f t="shared" si="3"/>
        <v>No</v>
      </c>
      <c r="I220" t="str" cm="1">
        <f t="array" ref="I220">_xlfn.IFS(S220&lt;100,"Normal",AND(S220&gt;=100,S220&lt;126),"Pre-Injury",S220&gt;125,"Injured")</f>
        <v>Pre-Injury</v>
      </c>
      <c r="J220" s="2">
        <v>32.74</v>
      </c>
      <c r="K220" t="s">
        <v>23</v>
      </c>
      <c r="L220" t="s">
        <v>23</v>
      </c>
      <c r="M220" t="s">
        <v>23</v>
      </c>
      <c r="N220" t="s">
        <v>22</v>
      </c>
      <c r="O220" t="s">
        <v>22</v>
      </c>
      <c r="P220" s="5">
        <v>10</v>
      </c>
      <c r="Q220" s="4" t="s">
        <v>22</v>
      </c>
      <c r="R220" s="4">
        <v>297</v>
      </c>
      <c r="S220" s="4">
        <v>105</v>
      </c>
      <c r="T220" s="5">
        <v>2.73</v>
      </c>
      <c r="U220" s="5">
        <v>18.38</v>
      </c>
      <c r="V220" t="s">
        <v>24</v>
      </c>
    </row>
    <row r="221" spans="1:22" x14ac:dyDescent="0.3">
      <c r="A221">
        <v>20</v>
      </c>
      <c r="B221" t="s">
        <v>21</v>
      </c>
      <c r="C221" s="4">
        <v>158</v>
      </c>
      <c r="D221" s="4">
        <v>201</v>
      </c>
      <c r="E221" t="s">
        <v>27</v>
      </c>
      <c r="F221" t="s">
        <v>24</v>
      </c>
      <c r="G221" t="s">
        <v>23</v>
      </c>
      <c r="H221" s="4" t="str">
        <f t="shared" si="3"/>
        <v>No</v>
      </c>
      <c r="I221" t="str" cm="1">
        <f t="array" ref="I221">_xlfn.IFS(S221&lt;100,"Normal",AND(S221&gt;=100,S221&lt;126),"Pre-Injury",S221&gt;125,"Injured")</f>
        <v>Pre-Injury</v>
      </c>
      <c r="J221" s="2">
        <v>32.78</v>
      </c>
      <c r="K221" t="s">
        <v>23</v>
      </c>
      <c r="L221" t="s">
        <v>24</v>
      </c>
      <c r="M221" t="s">
        <v>24</v>
      </c>
      <c r="N221" t="s">
        <v>27</v>
      </c>
      <c r="O221" t="s">
        <v>27</v>
      </c>
      <c r="P221" s="5">
        <v>4</v>
      </c>
      <c r="Q221" s="4" t="s">
        <v>27</v>
      </c>
      <c r="R221" s="4">
        <v>382</v>
      </c>
      <c r="S221" s="4">
        <v>122</v>
      </c>
      <c r="T221" s="5">
        <v>6.64</v>
      </c>
      <c r="U221" s="5">
        <v>17.97</v>
      </c>
      <c r="V221" t="s">
        <v>24</v>
      </c>
    </row>
    <row r="222" spans="1:22" x14ac:dyDescent="0.3">
      <c r="A222">
        <v>33</v>
      </c>
      <c r="B222" t="s">
        <v>21</v>
      </c>
      <c r="C222" s="4">
        <v>120</v>
      </c>
      <c r="D222" s="4">
        <v>233</v>
      </c>
      <c r="E222" t="s">
        <v>22</v>
      </c>
      <c r="F222" t="s">
        <v>23</v>
      </c>
      <c r="G222" t="s">
        <v>24</v>
      </c>
      <c r="H222" s="4" t="str">
        <f t="shared" si="3"/>
        <v>Yes</v>
      </c>
      <c r="I222" t="str" cm="1">
        <f t="array" ref="I222">_xlfn.IFS(S222&lt;100,"Normal",AND(S222&gt;=100,S222&lt;126),"Pre-Injury",S222&gt;125,"Injured")</f>
        <v>Injured</v>
      </c>
      <c r="J222" s="2">
        <v>32.840000000000003</v>
      </c>
      <c r="K222" t="s">
        <v>24</v>
      </c>
      <c r="L222" t="s">
        <v>24</v>
      </c>
      <c r="M222" t="s">
        <v>23</v>
      </c>
      <c r="N222" t="s">
        <v>28</v>
      </c>
      <c r="O222" t="s">
        <v>27</v>
      </c>
      <c r="P222" s="5">
        <v>6</v>
      </c>
      <c r="Q222" s="4" t="s">
        <v>22</v>
      </c>
      <c r="R222" s="4">
        <v>305</v>
      </c>
      <c r="S222" s="4">
        <v>153</v>
      </c>
      <c r="T222" s="5">
        <v>4.9000000000000004</v>
      </c>
      <c r="U222" s="5">
        <v>12.73</v>
      </c>
      <c r="V222" t="s">
        <v>24</v>
      </c>
    </row>
    <row r="223" spans="1:22" x14ac:dyDescent="0.3">
      <c r="A223">
        <v>80</v>
      </c>
      <c r="B223" t="s">
        <v>26</v>
      </c>
      <c r="C223" s="4">
        <v>143</v>
      </c>
      <c r="D223" s="4">
        <v>252</v>
      </c>
      <c r="E223" t="s">
        <v>25</v>
      </c>
      <c r="F223" t="s">
        <v>24</v>
      </c>
      <c r="G223" t="s">
        <v>23</v>
      </c>
      <c r="H223" s="4" t="str">
        <f t="shared" si="3"/>
        <v>No</v>
      </c>
      <c r="I223" t="str" cm="1">
        <f t="array" ref="I223">_xlfn.IFS(S223&lt;100,"Normal",AND(S223&gt;=100,S223&lt;126),"Pre-Injury",S223&gt;125,"Injured")</f>
        <v>Pre-Injury</v>
      </c>
      <c r="J223" s="2">
        <v>32.85</v>
      </c>
      <c r="K223" t="s">
        <v>23</v>
      </c>
      <c r="L223" t="s">
        <v>24</v>
      </c>
      <c r="M223" t="s">
        <v>24</v>
      </c>
      <c r="N223" t="s">
        <v>28</v>
      </c>
      <c r="O223" t="s">
        <v>25</v>
      </c>
      <c r="P223" s="5">
        <v>8</v>
      </c>
      <c r="Q223" s="4" t="s">
        <v>22</v>
      </c>
      <c r="R223" s="4">
        <v>242</v>
      </c>
      <c r="S223" s="4">
        <v>101</v>
      </c>
      <c r="T223" s="5">
        <v>2.8</v>
      </c>
      <c r="U223" s="5">
        <v>15.92</v>
      </c>
      <c r="V223" t="s">
        <v>24</v>
      </c>
    </row>
    <row r="224" spans="1:22" x14ac:dyDescent="0.3">
      <c r="A224">
        <v>60</v>
      </c>
      <c r="B224" t="s">
        <v>26</v>
      </c>
      <c r="C224" s="4">
        <v>144</v>
      </c>
      <c r="D224" s="4">
        <v>198</v>
      </c>
      <c r="E224" t="s">
        <v>27</v>
      </c>
      <c r="F224" t="s">
        <v>24</v>
      </c>
      <c r="G224" t="s">
        <v>24</v>
      </c>
      <c r="H224" s="4" t="str">
        <f t="shared" si="3"/>
        <v>No</v>
      </c>
      <c r="I224" t="str" cm="1">
        <f t="array" ref="I224">_xlfn.IFS(S224&lt;100,"Normal",AND(S224&gt;=100,S224&lt;126),"Pre-Injury",S224&gt;125,"Injured")</f>
        <v>Pre-Injury</v>
      </c>
      <c r="J224" s="2">
        <v>32.880000000000003</v>
      </c>
      <c r="K224" t="s">
        <v>23</v>
      </c>
      <c r="L224" t="s">
        <v>23</v>
      </c>
      <c r="M224" t="s">
        <v>23</v>
      </c>
      <c r="N224" t="s">
        <v>28</v>
      </c>
      <c r="O224" t="s">
        <v>27</v>
      </c>
      <c r="P224" s="5">
        <v>7</v>
      </c>
      <c r="Q224" s="4" t="s">
        <v>25</v>
      </c>
      <c r="R224" s="4">
        <v>300</v>
      </c>
      <c r="S224" s="4">
        <v>107</v>
      </c>
      <c r="T224" s="5">
        <v>1.29</v>
      </c>
      <c r="U224" s="5">
        <v>19.690000000000001</v>
      </c>
      <c r="V224" t="s">
        <v>24</v>
      </c>
    </row>
    <row r="225" spans="1:22" x14ac:dyDescent="0.3">
      <c r="A225">
        <v>34</v>
      </c>
      <c r="B225" t="s">
        <v>21</v>
      </c>
      <c r="C225" s="4">
        <v>158</v>
      </c>
      <c r="D225" s="4">
        <v>196</v>
      </c>
      <c r="E225" t="s">
        <v>22</v>
      </c>
      <c r="F225" t="s">
        <v>24</v>
      </c>
      <c r="G225" t="s">
        <v>24</v>
      </c>
      <c r="H225" s="4" t="str">
        <f t="shared" si="3"/>
        <v>Yes</v>
      </c>
      <c r="I225" t="str" cm="1">
        <f t="array" ref="I225">_xlfn.IFS(S225&lt;100,"Normal",AND(S225&gt;=100,S225&lt;126),"Pre-Injury",S225&gt;125,"Injured")</f>
        <v>Injured</v>
      </c>
      <c r="J225" s="2">
        <v>32.9</v>
      </c>
      <c r="K225" t="s">
        <v>23</v>
      </c>
      <c r="L225" t="s">
        <v>23</v>
      </c>
      <c r="M225" t="s">
        <v>24</v>
      </c>
      <c r="N225" t="s">
        <v>28</v>
      </c>
      <c r="O225" t="s">
        <v>25</v>
      </c>
      <c r="P225" s="5">
        <v>7</v>
      </c>
      <c r="Q225" s="4" t="s">
        <v>25</v>
      </c>
      <c r="R225" s="4">
        <v>235</v>
      </c>
      <c r="S225" s="4">
        <v>146</v>
      </c>
      <c r="T225" s="5">
        <v>3.73</v>
      </c>
      <c r="U225" s="5">
        <v>16.559999999999999</v>
      </c>
      <c r="V225" t="s">
        <v>24</v>
      </c>
    </row>
    <row r="226" spans="1:22" x14ac:dyDescent="0.3">
      <c r="A226">
        <v>41</v>
      </c>
      <c r="B226" t="s">
        <v>21</v>
      </c>
      <c r="C226" s="4">
        <v>168</v>
      </c>
      <c r="D226" s="4">
        <v>283</v>
      </c>
      <c r="E226" t="s">
        <v>25</v>
      </c>
      <c r="F226" t="s">
        <v>24</v>
      </c>
      <c r="G226" t="s">
        <v>24</v>
      </c>
      <c r="H226" s="4" t="str">
        <f t="shared" si="3"/>
        <v>No</v>
      </c>
      <c r="I226" t="str" cm="1">
        <f t="array" ref="I226">_xlfn.IFS(S226&lt;100,"Normal",AND(S226&gt;=100,S226&lt;126),"Pre-Injury",S226&gt;125,"Injured")</f>
        <v>Pre-Injury</v>
      </c>
      <c r="J226" s="2">
        <v>32.94</v>
      </c>
      <c r="K226" t="s">
        <v>23</v>
      </c>
      <c r="L226" t="s">
        <v>23</v>
      </c>
      <c r="M226" t="s">
        <v>23</v>
      </c>
      <c r="N226" t="s">
        <v>28</v>
      </c>
      <c r="O226" t="s">
        <v>22</v>
      </c>
      <c r="P226" s="5">
        <v>9</v>
      </c>
      <c r="Q226" s="4" t="s">
        <v>25</v>
      </c>
      <c r="R226" s="4">
        <v>174</v>
      </c>
      <c r="S226" s="4">
        <v>121</v>
      </c>
      <c r="T226" s="5">
        <v>4.47</v>
      </c>
      <c r="U226" s="5">
        <v>6.89</v>
      </c>
      <c r="V226" t="s">
        <v>23</v>
      </c>
    </row>
    <row r="227" spans="1:22" x14ac:dyDescent="0.3">
      <c r="A227">
        <v>66</v>
      </c>
      <c r="B227" t="s">
        <v>21</v>
      </c>
      <c r="C227" s="4">
        <v>152</v>
      </c>
      <c r="D227" s="4">
        <v>300</v>
      </c>
      <c r="E227" t="s">
        <v>25</v>
      </c>
      <c r="F227" t="s">
        <v>23</v>
      </c>
      <c r="G227" t="s">
        <v>23</v>
      </c>
      <c r="H227" s="4" t="str">
        <f t="shared" si="3"/>
        <v>Yes</v>
      </c>
      <c r="I227" t="str" cm="1">
        <f t="array" ref="I227">_xlfn.IFS(S227&lt;100,"Normal",AND(S227&gt;=100,S227&lt;126),"Pre-Injury",S227&gt;125,"Injured")</f>
        <v>Injured</v>
      </c>
      <c r="J227" s="2">
        <v>32.94</v>
      </c>
      <c r="K227" t="s">
        <v>23</v>
      </c>
      <c r="L227" t="s">
        <v>23</v>
      </c>
      <c r="M227" t="s">
        <v>23</v>
      </c>
      <c r="N227" t="s">
        <v>22</v>
      </c>
      <c r="O227" t="s">
        <v>27</v>
      </c>
      <c r="P227" s="5">
        <v>6</v>
      </c>
      <c r="Q227" s="4" t="s">
        <v>22</v>
      </c>
      <c r="R227" s="4">
        <v>157</v>
      </c>
      <c r="S227" s="4">
        <v>151</v>
      </c>
      <c r="T227" s="5">
        <v>14.19</v>
      </c>
      <c r="U227" s="5">
        <v>7.15</v>
      </c>
      <c r="V227" t="s">
        <v>24</v>
      </c>
    </row>
    <row r="228" spans="1:22" x14ac:dyDescent="0.3">
      <c r="A228">
        <v>21</v>
      </c>
      <c r="B228" t="s">
        <v>26</v>
      </c>
      <c r="C228" s="4">
        <v>172</v>
      </c>
      <c r="D228" s="4">
        <v>203</v>
      </c>
      <c r="E228" t="s">
        <v>22</v>
      </c>
      <c r="F228" t="s">
        <v>23</v>
      </c>
      <c r="G228" t="s">
        <v>24</v>
      </c>
      <c r="H228" s="4" t="str">
        <f t="shared" si="3"/>
        <v>Yes</v>
      </c>
      <c r="I228" t="str" cm="1">
        <f t="array" ref="I228">_xlfn.IFS(S228&lt;100,"Normal",AND(S228&gt;=100,S228&lt;126),"Pre-Injury",S228&gt;125,"Injured")</f>
        <v>Injured</v>
      </c>
      <c r="J228" s="2">
        <v>32.94</v>
      </c>
      <c r="K228" t="s">
        <v>23</v>
      </c>
      <c r="L228" t="s">
        <v>23</v>
      </c>
      <c r="M228" t="s">
        <v>24</v>
      </c>
      <c r="N228" t="s">
        <v>27</v>
      </c>
      <c r="O228" t="s">
        <v>22</v>
      </c>
      <c r="P228" s="5">
        <v>7</v>
      </c>
      <c r="Q228" s="4" t="s">
        <v>27</v>
      </c>
      <c r="R228" s="4">
        <v>231</v>
      </c>
      <c r="S228" s="4">
        <v>151</v>
      </c>
      <c r="T228" s="4">
        <v>7.12</v>
      </c>
      <c r="U228" s="5">
        <v>10.49</v>
      </c>
      <c r="V228" t="s">
        <v>24</v>
      </c>
    </row>
    <row r="229" spans="1:22" x14ac:dyDescent="0.3">
      <c r="A229">
        <v>66</v>
      </c>
      <c r="B229" t="s">
        <v>26</v>
      </c>
      <c r="C229" s="4">
        <v>173</v>
      </c>
      <c r="D229" s="4">
        <v>220</v>
      </c>
      <c r="E229" t="s">
        <v>27</v>
      </c>
      <c r="F229" t="s">
        <v>23</v>
      </c>
      <c r="G229" t="s">
        <v>23</v>
      </c>
      <c r="H229" s="4" t="str">
        <f t="shared" si="3"/>
        <v>Yes</v>
      </c>
      <c r="I229" t="str" cm="1">
        <f t="array" ref="I229">_xlfn.IFS(S229&lt;100,"Normal",AND(S229&gt;=100,S229&lt;126),"Pre-Injury",S229&gt;125,"Injured")</f>
        <v>Injured</v>
      </c>
      <c r="J229" s="2">
        <v>32.950000000000003</v>
      </c>
      <c r="K229" t="s">
        <v>23</v>
      </c>
      <c r="L229" t="s">
        <v>23</v>
      </c>
      <c r="M229" t="s">
        <v>24</v>
      </c>
      <c r="N229" t="s">
        <v>25</v>
      </c>
      <c r="O229" t="s">
        <v>25</v>
      </c>
      <c r="P229" s="4">
        <v>6</v>
      </c>
      <c r="Q229" s="4" t="s">
        <v>27</v>
      </c>
      <c r="R229" s="4">
        <v>380</v>
      </c>
      <c r="S229" s="4">
        <v>155</v>
      </c>
      <c r="T229" s="5">
        <v>0.35</v>
      </c>
      <c r="U229" s="5">
        <v>19.52</v>
      </c>
      <c r="V229" t="s">
        <v>23</v>
      </c>
    </row>
    <row r="230" spans="1:22" x14ac:dyDescent="0.3">
      <c r="A230">
        <v>63</v>
      </c>
      <c r="B230" t="s">
        <v>26</v>
      </c>
      <c r="C230" s="4">
        <v>167</v>
      </c>
      <c r="D230" s="4">
        <v>153</v>
      </c>
      <c r="E230" t="s">
        <v>27</v>
      </c>
      <c r="F230" t="s">
        <v>23</v>
      </c>
      <c r="G230" t="s">
        <v>24</v>
      </c>
      <c r="H230" s="4" t="str">
        <f t="shared" si="3"/>
        <v>Yes</v>
      </c>
      <c r="I230" t="str" cm="1">
        <f t="array" ref="I230">_xlfn.IFS(S230&lt;100,"Normal",AND(S230&gt;=100,S230&lt;126),"Pre-Injury",S230&gt;125,"Injured")</f>
        <v>Injured</v>
      </c>
      <c r="J230" s="2">
        <v>32.96</v>
      </c>
      <c r="K230" t="s">
        <v>23</v>
      </c>
      <c r="L230" t="s">
        <v>24</v>
      </c>
      <c r="M230" t="s">
        <v>24</v>
      </c>
      <c r="N230" t="s">
        <v>25</v>
      </c>
      <c r="O230" t="s">
        <v>25</v>
      </c>
      <c r="P230" s="5">
        <v>8</v>
      </c>
      <c r="Q230" s="4" t="s">
        <v>22</v>
      </c>
      <c r="R230" s="4">
        <v>216</v>
      </c>
      <c r="S230" s="4">
        <v>135</v>
      </c>
      <c r="T230" s="5">
        <v>5.55</v>
      </c>
      <c r="U230" s="5">
        <v>17.8</v>
      </c>
      <c r="V230" t="s">
        <v>23</v>
      </c>
    </row>
    <row r="231" spans="1:22" x14ac:dyDescent="0.3">
      <c r="A231">
        <v>45</v>
      </c>
      <c r="B231" t="s">
        <v>21</v>
      </c>
      <c r="C231" s="4">
        <v>146</v>
      </c>
      <c r="D231" s="4">
        <v>281</v>
      </c>
      <c r="E231" t="s">
        <v>22</v>
      </c>
      <c r="F231" t="s">
        <v>24</v>
      </c>
      <c r="G231" t="s">
        <v>23</v>
      </c>
      <c r="H231" s="4" t="str">
        <f t="shared" si="3"/>
        <v>No</v>
      </c>
      <c r="I231" t="str" cm="1">
        <f t="array" ref="I231">_xlfn.IFS(S231&lt;100,"Normal",AND(S231&gt;=100,S231&lt;126),"Pre-Injury",S231&gt;125,"Injured")</f>
        <v>Normal</v>
      </c>
      <c r="J231" s="2">
        <v>32.96</v>
      </c>
      <c r="K231" t="s">
        <v>23</v>
      </c>
      <c r="L231" t="s">
        <v>24</v>
      </c>
      <c r="M231" t="s">
        <v>23</v>
      </c>
      <c r="N231" t="s">
        <v>27</v>
      </c>
      <c r="O231" t="s">
        <v>25</v>
      </c>
      <c r="P231" s="4">
        <v>6</v>
      </c>
      <c r="Q231" s="4" t="s">
        <v>25</v>
      </c>
      <c r="R231" s="4">
        <v>280</v>
      </c>
      <c r="S231" s="4">
        <v>96</v>
      </c>
      <c r="T231" s="5">
        <v>7.71</v>
      </c>
      <c r="U231" s="5">
        <v>9.5299999999999994</v>
      </c>
      <c r="V231" t="s">
        <v>24</v>
      </c>
    </row>
    <row r="232" spans="1:22" x14ac:dyDescent="0.3">
      <c r="A232">
        <v>45</v>
      </c>
      <c r="B232" t="s">
        <v>26</v>
      </c>
      <c r="C232" s="4">
        <v>130</v>
      </c>
      <c r="D232" s="4">
        <v>151</v>
      </c>
      <c r="E232" t="s">
        <v>27</v>
      </c>
      <c r="F232" t="s">
        <v>23</v>
      </c>
      <c r="G232" t="s">
        <v>24</v>
      </c>
      <c r="H232" s="4" t="str">
        <f t="shared" si="3"/>
        <v>No</v>
      </c>
      <c r="I232" t="str" cm="1">
        <f t="array" ref="I232">_xlfn.IFS(S232&lt;100,"Normal",AND(S232&gt;=100,S232&lt;126),"Pre-Injury",S232&gt;125,"Injured")</f>
        <v>Pre-Injury</v>
      </c>
      <c r="J232" s="2">
        <v>33.03</v>
      </c>
      <c r="K232" t="s">
        <v>23</v>
      </c>
      <c r="L232" t="s">
        <v>24</v>
      </c>
      <c r="M232" t="s">
        <v>24</v>
      </c>
      <c r="N232" t="s">
        <v>25</v>
      </c>
      <c r="O232" t="s">
        <v>27</v>
      </c>
      <c r="P232" s="4">
        <v>9</v>
      </c>
      <c r="Q232" s="4" t="s">
        <v>22</v>
      </c>
      <c r="R232" s="4">
        <v>367</v>
      </c>
      <c r="S232" s="4">
        <v>125</v>
      </c>
      <c r="T232" s="4">
        <v>8.99</v>
      </c>
      <c r="U232" s="5">
        <v>13.91</v>
      </c>
      <c r="V232" t="s">
        <v>24</v>
      </c>
    </row>
    <row r="233" spans="1:22" x14ac:dyDescent="0.3">
      <c r="A233">
        <v>21</v>
      </c>
      <c r="B233" t="s">
        <v>21</v>
      </c>
      <c r="C233" s="4">
        <v>174</v>
      </c>
      <c r="D233" s="4">
        <v>187</v>
      </c>
      <c r="E233" t="s">
        <v>25</v>
      </c>
      <c r="F233" t="s">
        <v>24</v>
      </c>
      <c r="G233" t="s">
        <v>23</v>
      </c>
      <c r="H233" s="4" t="str">
        <f t="shared" si="3"/>
        <v>Yes</v>
      </c>
      <c r="I233" t="str" cm="1">
        <f t="array" ref="I233">_xlfn.IFS(S233&lt;100,"Normal",AND(S233&gt;=100,S233&lt;126),"Pre-Injury",S233&gt;125,"Injured")</f>
        <v>Injured</v>
      </c>
      <c r="J233" s="2">
        <v>33.04</v>
      </c>
      <c r="K233" t="s">
        <v>23</v>
      </c>
      <c r="L233" t="s">
        <v>24</v>
      </c>
      <c r="M233" t="s">
        <v>23</v>
      </c>
      <c r="N233" t="s">
        <v>28</v>
      </c>
      <c r="O233" t="s">
        <v>22</v>
      </c>
      <c r="P233" s="5">
        <v>8</v>
      </c>
      <c r="Q233" s="4" t="s">
        <v>22</v>
      </c>
      <c r="R233" s="4">
        <v>254</v>
      </c>
      <c r="S233" s="4">
        <v>130</v>
      </c>
      <c r="T233" s="5">
        <v>2.71</v>
      </c>
      <c r="U233" s="5">
        <v>5.39</v>
      </c>
      <c r="V233" t="s">
        <v>23</v>
      </c>
    </row>
    <row r="234" spans="1:22" x14ac:dyDescent="0.3">
      <c r="A234">
        <v>28</v>
      </c>
      <c r="B234" t="s">
        <v>21</v>
      </c>
      <c r="C234" s="4">
        <v>135</v>
      </c>
      <c r="D234" s="4">
        <v>262</v>
      </c>
      <c r="E234" t="s">
        <v>25</v>
      </c>
      <c r="F234" t="s">
        <v>24</v>
      </c>
      <c r="G234" t="s">
        <v>23</v>
      </c>
      <c r="H234" s="4" t="str">
        <f t="shared" si="3"/>
        <v>No</v>
      </c>
      <c r="I234" t="str" cm="1">
        <f t="array" ref="I234">_xlfn.IFS(S234&lt;100,"Normal",AND(S234&gt;=100,S234&lt;126),"Pre-Injury",S234&gt;125,"Injured")</f>
        <v>Normal</v>
      </c>
      <c r="J234" s="2">
        <v>33.15</v>
      </c>
      <c r="K234" t="s">
        <v>23</v>
      </c>
      <c r="L234" t="s">
        <v>24</v>
      </c>
      <c r="M234" t="s">
        <v>23</v>
      </c>
      <c r="N234" t="s">
        <v>28</v>
      </c>
      <c r="O234" t="s">
        <v>27</v>
      </c>
      <c r="P234" s="5">
        <v>7</v>
      </c>
      <c r="Q234" s="4" t="s">
        <v>25</v>
      </c>
      <c r="R234" s="4">
        <v>305</v>
      </c>
      <c r="S234" s="4">
        <v>89</v>
      </c>
      <c r="T234" s="5">
        <v>4.7</v>
      </c>
      <c r="U234" s="5">
        <v>17.53</v>
      </c>
      <c r="V234" t="s">
        <v>23</v>
      </c>
    </row>
    <row r="235" spans="1:22" x14ac:dyDescent="0.3">
      <c r="A235">
        <v>42</v>
      </c>
      <c r="B235" t="s">
        <v>26</v>
      </c>
      <c r="C235" s="4">
        <v>168</v>
      </c>
      <c r="D235" s="4">
        <v>246</v>
      </c>
      <c r="E235" t="s">
        <v>22</v>
      </c>
      <c r="F235" t="s">
        <v>23</v>
      </c>
      <c r="G235" t="s">
        <v>23</v>
      </c>
      <c r="H235" s="4" t="str">
        <f t="shared" si="3"/>
        <v>No</v>
      </c>
      <c r="I235" t="str" cm="1">
        <f t="array" ref="I235">_xlfn.IFS(S235&lt;100,"Normal",AND(S235&gt;=100,S235&lt;126),"Pre-Injury",S235&gt;125,"Injured")</f>
        <v>Pre-Injury</v>
      </c>
      <c r="J235" s="2">
        <v>33.15</v>
      </c>
      <c r="K235" t="s">
        <v>23</v>
      </c>
      <c r="L235" t="s">
        <v>23</v>
      </c>
      <c r="M235" t="s">
        <v>24</v>
      </c>
      <c r="N235" t="s">
        <v>25</v>
      </c>
      <c r="O235" t="s">
        <v>22</v>
      </c>
      <c r="P235" s="5">
        <v>5</v>
      </c>
      <c r="Q235" s="4" t="s">
        <v>27</v>
      </c>
      <c r="R235" s="4">
        <v>235</v>
      </c>
      <c r="S235" s="4">
        <v>124</v>
      </c>
      <c r="T235" s="5">
        <v>12.83</v>
      </c>
      <c r="U235" s="5">
        <v>15.21</v>
      </c>
      <c r="V235" t="s">
        <v>24</v>
      </c>
    </row>
    <row r="236" spans="1:22" x14ac:dyDescent="0.3">
      <c r="A236">
        <v>75</v>
      </c>
      <c r="B236" t="s">
        <v>21</v>
      </c>
      <c r="C236" s="4">
        <v>129</v>
      </c>
      <c r="D236" s="4">
        <v>216</v>
      </c>
      <c r="E236" t="s">
        <v>25</v>
      </c>
      <c r="F236" t="s">
        <v>23</v>
      </c>
      <c r="G236" t="s">
        <v>23</v>
      </c>
      <c r="H236" s="4" t="str">
        <f t="shared" si="3"/>
        <v>No</v>
      </c>
      <c r="I236" t="str" cm="1">
        <f t="array" ref="I236">_xlfn.IFS(S236&lt;100,"Normal",AND(S236&gt;=100,S236&lt;126),"Pre-Injury",S236&gt;125,"Injured")</f>
        <v>Normal</v>
      </c>
      <c r="J236" s="2">
        <v>33.200000000000003</v>
      </c>
      <c r="K236" t="s">
        <v>24</v>
      </c>
      <c r="L236" t="s">
        <v>24</v>
      </c>
      <c r="M236" t="s">
        <v>24</v>
      </c>
      <c r="N236" t="s">
        <v>27</v>
      </c>
      <c r="O236" t="s">
        <v>27</v>
      </c>
      <c r="P236" s="5">
        <v>6</v>
      </c>
      <c r="Q236" s="4" t="s">
        <v>27</v>
      </c>
      <c r="R236" s="4">
        <v>343</v>
      </c>
      <c r="S236" s="4">
        <v>95</v>
      </c>
      <c r="T236" s="5">
        <v>8.39</v>
      </c>
      <c r="U236" s="5">
        <v>15.54</v>
      </c>
      <c r="V236" t="s">
        <v>23</v>
      </c>
    </row>
    <row r="237" spans="1:22" x14ac:dyDescent="0.3">
      <c r="A237">
        <v>34</v>
      </c>
      <c r="B237" t="s">
        <v>21</v>
      </c>
      <c r="C237" s="4">
        <v>175</v>
      </c>
      <c r="D237" s="4">
        <v>207</v>
      </c>
      <c r="E237" t="s">
        <v>25</v>
      </c>
      <c r="F237" t="s">
        <v>24</v>
      </c>
      <c r="G237" t="s">
        <v>23</v>
      </c>
      <c r="H237" s="4" t="str">
        <f t="shared" si="3"/>
        <v>No</v>
      </c>
      <c r="I237" t="str" cm="1">
        <f t="array" ref="I237">_xlfn.IFS(S237&lt;100,"Normal",AND(S237&gt;=100,S237&lt;126),"Pre-Injury",S237&gt;125,"Injured")</f>
        <v>Normal</v>
      </c>
      <c r="J237" s="2">
        <v>33.200000000000003</v>
      </c>
      <c r="K237" t="s">
        <v>23</v>
      </c>
      <c r="L237" t="s">
        <v>23</v>
      </c>
      <c r="M237" t="s">
        <v>24</v>
      </c>
      <c r="N237" t="s">
        <v>27</v>
      </c>
      <c r="O237" t="s">
        <v>22</v>
      </c>
      <c r="P237" s="5">
        <v>5</v>
      </c>
      <c r="Q237" s="4" t="s">
        <v>22</v>
      </c>
      <c r="R237" s="4">
        <v>139</v>
      </c>
      <c r="S237" s="4">
        <v>90</v>
      </c>
      <c r="T237" s="5">
        <v>9.69</v>
      </c>
      <c r="U237" s="5">
        <v>19.86</v>
      </c>
      <c r="V237" t="s">
        <v>24</v>
      </c>
    </row>
    <row r="238" spans="1:22" x14ac:dyDescent="0.3">
      <c r="A238">
        <v>57</v>
      </c>
      <c r="B238" t="s">
        <v>21</v>
      </c>
      <c r="C238" s="4">
        <v>165</v>
      </c>
      <c r="D238" s="4">
        <v>186</v>
      </c>
      <c r="E238" t="s">
        <v>25</v>
      </c>
      <c r="F238" t="s">
        <v>23</v>
      </c>
      <c r="G238" t="s">
        <v>23</v>
      </c>
      <c r="H238" s="4" t="str">
        <f t="shared" si="3"/>
        <v>Yes</v>
      </c>
      <c r="I238" t="str" cm="1">
        <f t="array" ref="I238">_xlfn.IFS(S238&lt;100,"Normal",AND(S238&gt;=100,S238&lt;126),"Pre-Injury",S238&gt;125,"Injured")</f>
        <v>Injured</v>
      </c>
      <c r="J238" s="2">
        <v>33.22</v>
      </c>
      <c r="K238" t="s">
        <v>23</v>
      </c>
      <c r="L238" t="s">
        <v>24</v>
      </c>
      <c r="M238" t="s">
        <v>23</v>
      </c>
      <c r="N238" t="s">
        <v>22</v>
      </c>
      <c r="O238" t="s">
        <v>27</v>
      </c>
      <c r="P238" s="5">
        <v>5</v>
      </c>
      <c r="Q238" s="4" t="s">
        <v>25</v>
      </c>
      <c r="R238" s="4">
        <v>315</v>
      </c>
      <c r="S238" s="4">
        <v>126</v>
      </c>
      <c r="T238" s="5">
        <v>1.02</v>
      </c>
      <c r="U238" s="5">
        <v>9.94</v>
      </c>
      <c r="V238" t="s">
        <v>23</v>
      </c>
    </row>
    <row r="239" spans="1:22" x14ac:dyDescent="0.3">
      <c r="A239">
        <v>67</v>
      </c>
      <c r="B239" t="s">
        <v>21</v>
      </c>
      <c r="C239" s="4">
        <v>178</v>
      </c>
      <c r="D239" s="4">
        <v>291</v>
      </c>
      <c r="E239" t="s">
        <v>27</v>
      </c>
      <c r="F239" t="s">
        <v>24</v>
      </c>
      <c r="G239" t="s">
        <v>23</v>
      </c>
      <c r="H239" s="4" t="str">
        <f t="shared" si="3"/>
        <v>No</v>
      </c>
      <c r="I239" t="str" cm="1">
        <f t="array" ref="I239">_xlfn.IFS(S239&lt;100,"Normal",AND(S239&gt;=100,S239&lt;126),"Pre-Injury",S239&gt;125,"Injured")</f>
        <v>Normal</v>
      </c>
      <c r="J239" s="2">
        <v>33.22</v>
      </c>
      <c r="K239" t="s">
        <v>23</v>
      </c>
      <c r="L239" t="s">
        <v>23</v>
      </c>
      <c r="M239" t="s">
        <v>24</v>
      </c>
      <c r="N239" t="s">
        <v>25</v>
      </c>
      <c r="O239" t="s">
        <v>25</v>
      </c>
      <c r="P239" s="5">
        <v>9</v>
      </c>
      <c r="Q239" s="4" t="s">
        <v>27</v>
      </c>
      <c r="R239" s="4">
        <v>382</v>
      </c>
      <c r="S239" s="4">
        <v>91</v>
      </c>
      <c r="T239" s="5">
        <v>0.13</v>
      </c>
      <c r="U239" s="5">
        <v>17.05</v>
      </c>
      <c r="V239" t="s">
        <v>24</v>
      </c>
    </row>
    <row r="240" spans="1:22" x14ac:dyDescent="0.3">
      <c r="A240">
        <v>18</v>
      </c>
      <c r="B240" t="s">
        <v>26</v>
      </c>
      <c r="C240" s="4">
        <v>152</v>
      </c>
      <c r="D240" s="4">
        <v>248</v>
      </c>
      <c r="E240" t="s">
        <v>22</v>
      </c>
      <c r="F240" t="s">
        <v>24</v>
      </c>
      <c r="G240" t="s">
        <v>23</v>
      </c>
      <c r="H240" s="4" t="str">
        <f t="shared" si="3"/>
        <v>No</v>
      </c>
      <c r="I240" t="str" cm="1">
        <f t="array" ref="I240">_xlfn.IFS(S240&lt;100,"Normal",AND(S240&gt;=100,S240&lt;126),"Pre-Injury",S240&gt;125,"Injured")</f>
        <v>Normal</v>
      </c>
      <c r="J240" s="2">
        <v>33.28</v>
      </c>
      <c r="K240" t="s">
        <v>23</v>
      </c>
      <c r="L240" t="s">
        <v>23</v>
      </c>
      <c r="M240" t="s">
        <v>23</v>
      </c>
      <c r="N240" t="s">
        <v>28</v>
      </c>
      <c r="O240" t="s">
        <v>25</v>
      </c>
      <c r="P240" s="5">
        <v>10</v>
      </c>
      <c r="Q240" s="4" t="s">
        <v>25</v>
      </c>
      <c r="R240" s="4">
        <v>390</v>
      </c>
      <c r="S240" s="4">
        <v>86</v>
      </c>
      <c r="T240" s="5">
        <v>13.75</v>
      </c>
      <c r="U240" s="5">
        <v>18.8</v>
      </c>
      <c r="V240" t="s">
        <v>24</v>
      </c>
    </row>
    <row r="241" spans="1:22" x14ac:dyDescent="0.3">
      <c r="A241">
        <v>43</v>
      </c>
      <c r="B241" t="s">
        <v>21</v>
      </c>
      <c r="C241" s="4">
        <v>125</v>
      </c>
      <c r="D241" s="4">
        <v>257</v>
      </c>
      <c r="E241" t="s">
        <v>27</v>
      </c>
      <c r="F241" t="s">
        <v>23</v>
      </c>
      <c r="G241" t="s">
        <v>23</v>
      </c>
      <c r="H241" s="4" t="str">
        <f t="shared" si="3"/>
        <v>Yes</v>
      </c>
      <c r="I241" t="str" cm="1">
        <f t="array" ref="I241">_xlfn.IFS(S241&lt;100,"Normal",AND(S241&gt;=100,S241&lt;126),"Pre-Injury",S241&gt;125,"Injured")</f>
        <v>Injured</v>
      </c>
      <c r="J241" s="2">
        <v>33.29</v>
      </c>
      <c r="K241" t="s">
        <v>24</v>
      </c>
      <c r="L241" t="s">
        <v>24</v>
      </c>
      <c r="M241" t="s">
        <v>23</v>
      </c>
      <c r="N241" t="s">
        <v>22</v>
      </c>
      <c r="O241" t="s">
        <v>25</v>
      </c>
      <c r="P241" s="5">
        <v>4</v>
      </c>
      <c r="Q241" s="4" t="s">
        <v>27</v>
      </c>
      <c r="R241" s="4">
        <v>275</v>
      </c>
      <c r="S241" s="4">
        <v>147</v>
      </c>
      <c r="T241" s="5">
        <v>4.1900000000000004</v>
      </c>
      <c r="U241" s="5">
        <v>11.61</v>
      </c>
      <c r="V241" t="s">
        <v>23</v>
      </c>
    </row>
    <row r="242" spans="1:22" x14ac:dyDescent="0.3">
      <c r="A242">
        <v>28</v>
      </c>
      <c r="B242" t="s">
        <v>21</v>
      </c>
      <c r="C242" s="4">
        <v>155</v>
      </c>
      <c r="D242" s="4">
        <v>185</v>
      </c>
      <c r="E242" t="s">
        <v>27</v>
      </c>
      <c r="F242" t="s">
        <v>23</v>
      </c>
      <c r="G242" t="s">
        <v>24</v>
      </c>
      <c r="H242" s="4" t="str">
        <f t="shared" si="3"/>
        <v>No</v>
      </c>
      <c r="I242" t="str" cm="1">
        <f t="array" ref="I242">_xlfn.IFS(S242&lt;100,"Normal",AND(S242&gt;=100,S242&lt;126),"Pre-Injury",S242&gt;125,"Injured")</f>
        <v>Pre-Injury</v>
      </c>
      <c r="J242" s="2">
        <v>33.340000000000003</v>
      </c>
      <c r="K242" t="s">
        <v>23</v>
      </c>
      <c r="L242" t="s">
        <v>24</v>
      </c>
      <c r="M242" t="s">
        <v>24</v>
      </c>
      <c r="N242" t="s">
        <v>22</v>
      </c>
      <c r="O242" t="s">
        <v>27</v>
      </c>
      <c r="P242" s="5">
        <v>8</v>
      </c>
      <c r="Q242" s="4" t="s">
        <v>22</v>
      </c>
      <c r="R242" s="4">
        <v>112</v>
      </c>
      <c r="S242" s="4">
        <v>116</v>
      </c>
      <c r="T242" s="5">
        <v>1.1100000000000001</v>
      </c>
      <c r="U242" s="5">
        <v>6.6</v>
      </c>
      <c r="V242" t="s">
        <v>24</v>
      </c>
    </row>
    <row r="243" spans="1:22" x14ac:dyDescent="0.3">
      <c r="A243">
        <v>19</v>
      </c>
      <c r="B243" t="s">
        <v>26</v>
      </c>
      <c r="C243" s="4">
        <v>140</v>
      </c>
      <c r="D243" s="4">
        <v>159</v>
      </c>
      <c r="E243" t="s">
        <v>25</v>
      </c>
      <c r="F243" t="s">
        <v>23</v>
      </c>
      <c r="G243" t="s">
        <v>24</v>
      </c>
      <c r="H243" s="4" t="str">
        <f t="shared" si="3"/>
        <v>Yes</v>
      </c>
      <c r="I243" t="str" cm="1">
        <f t="array" ref="I243">_xlfn.IFS(S243&lt;100,"Normal",AND(S243&gt;=100,S243&lt;126),"Pre-Injury",S243&gt;125,"Injured")</f>
        <v>Injured</v>
      </c>
      <c r="J243" s="2">
        <v>33.35</v>
      </c>
      <c r="K243" t="s">
        <v>23</v>
      </c>
      <c r="L243" t="s">
        <v>24</v>
      </c>
      <c r="M243" t="s">
        <v>23</v>
      </c>
      <c r="N243" t="s">
        <v>28</v>
      </c>
      <c r="O243" t="s">
        <v>22</v>
      </c>
      <c r="P243" s="5">
        <v>4</v>
      </c>
      <c r="Q243" s="4" t="s">
        <v>27</v>
      </c>
      <c r="R243" s="4">
        <v>111</v>
      </c>
      <c r="S243" s="4">
        <v>160</v>
      </c>
      <c r="T243" s="5">
        <v>5.2</v>
      </c>
      <c r="U243" s="5">
        <v>19.190000000000001</v>
      </c>
      <c r="V243" t="s">
        <v>24</v>
      </c>
    </row>
    <row r="244" spans="1:22" x14ac:dyDescent="0.3">
      <c r="A244">
        <v>39</v>
      </c>
      <c r="B244" t="s">
        <v>21</v>
      </c>
      <c r="C244" s="4">
        <v>154</v>
      </c>
      <c r="D244" s="4">
        <v>181</v>
      </c>
      <c r="E244" t="s">
        <v>25</v>
      </c>
      <c r="F244" t="s">
        <v>24</v>
      </c>
      <c r="G244" t="s">
        <v>23</v>
      </c>
      <c r="H244" s="4" t="str">
        <f t="shared" si="3"/>
        <v>Yes</v>
      </c>
      <c r="I244" t="str" cm="1">
        <f t="array" ref="I244">_xlfn.IFS(S244&lt;100,"Normal",AND(S244&gt;=100,S244&lt;126),"Pre-Injury",S244&gt;125,"Injured")</f>
        <v>Injured</v>
      </c>
      <c r="J244" s="2">
        <v>33.4</v>
      </c>
      <c r="K244" t="s">
        <v>23</v>
      </c>
      <c r="L244" t="s">
        <v>23</v>
      </c>
      <c r="M244" t="s">
        <v>24</v>
      </c>
      <c r="N244" t="s">
        <v>25</v>
      </c>
      <c r="O244" t="s">
        <v>27</v>
      </c>
      <c r="P244" s="5">
        <v>9</v>
      </c>
      <c r="Q244" s="4" t="s">
        <v>25</v>
      </c>
      <c r="R244" s="4">
        <v>282</v>
      </c>
      <c r="S244" s="4">
        <v>133</v>
      </c>
      <c r="T244" s="5">
        <v>1.51</v>
      </c>
      <c r="U244" s="5">
        <v>19.57</v>
      </c>
      <c r="V244" t="s">
        <v>24</v>
      </c>
    </row>
    <row r="245" spans="1:22" x14ac:dyDescent="0.3">
      <c r="A245">
        <v>76</v>
      </c>
      <c r="B245" t="s">
        <v>26</v>
      </c>
      <c r="C245" s="4">
        <v>173</v>
      </c>
      <c r="D245" s="4">
        <v>191</v>
      </c>
      <c r="E245" t="s">
        <v>27</v>
      </c>
      <c r="F245" t="s">
        <v>24</v>
      </c>
      <c r="G245" t="s">
        <v>24</v>
      </c>
      <c r="H245" s="4" t="str">
        <f t="shared" si="3"/>
        <v>No</v>
      </c>
      <c r="I245" t="str" cm="1">
        <f t="array" ref="I245">_xlfn.IFS(S245&lt;100,"Normal",AND(S245&gt;=100,S245&lt;126),"Pre-Injury",S245&gt;125,"Injured")</f>
        <v>Pre-Injury</v>
      </c>
      <c r="J245" s="2">
        <v>33.43</v>
      </c>
      <c r="K245" t="s">
        <v>23</v>
      </c>
      <c r="L245" t="s">
        <v>23</v>
      </c>
      <c r="M245" t="s">
        <v>23</v>
      </c>
      <c r="N245" t="s">
        <v>27</v>
      </c>
      <c r="O245" t="s">
        <v>25</v>
      </c>
      <c r="P245" s="5">
        <v>7</v>
      </c>
      <c r="Q245" s="4" t="s">
        <v>27</v>
      </c>
      <c r="R245" s="4">
        <v>343</v>
      </c>
      <c r="S245" s="4">
        <v>103</v>
      </c>
      <c r="T245" s="5">
        <v>0.28000000000000003</v>
      </c>
      <c r="U245" s="5">
        <v>16.54</v>
      </c>
      <c r="V245" t="s">
        <v>23</v>
      </c>
    </row>
    <row r="246" spans="1:22" x14ac:dyDescent="0.3">
      <c r="A246">
        <v>61</v>
      </c>
      <c r="B246" t="s">
        <v>21</v>
      </c>
      <c r="C246" s="4">
        <v>134</v>
      </c>
      <c r="D246" s="4">
        <v>268</v>
      </c>
      <c r="E246" t="s">
        <v>22</v>
      </c>
      <c r="F246" t="s">
        <v>23</v>
      </c>
      <c r="G246" t="s">
        <v>24</v>
      </c>
      <c r="H246" s="4" t="str">
        <f t="shared" si="3"/>
        <v>Yes</v>
      </c>
      <c r="I246" t="str" cm="1">
        <f t="array" ref="I246">_xlfn.IFS(S246&lt;100,"Normal",AND(S246&gt;=100,S246&lt;126),"Pre-Injury",S246&gt;125,"Injured")</f>
        <v>Injured</v>
      </c>
      <c r="J246" s="2">
        <v>33.450000000000003</v>
      </c>
      <c r="K246" t="s">
        <v>23</v>
      </c>
      <c r="L246" t="s">
        <v>24</v>
      </c>
      <c r="M246" t="s">
        <v>24</v>
      </c>
      <c r="N246" t="s">
        <v>22</v>
      </c>
      <c r="O246" t="s">
        <v>27</v>
      </c>
      <c r="P246" s="5">
        <v>8</v>
      </c>
      <c r="Q246" s="4" t="s">
        <v>27</v>
      </c>
      <c r="R246" s="4">
        <v>113</v>
      </c>
      <c r="S246" s="4">
        <v>139</v>
      </c>
      <c r="T246" s="5">
        <v>9.58</v>
      </c>
      <c r="U246" s="5">
        <v>18.190000000000001</v>
      </c>
      <c r="V246" t="s">
        <v>24</v>
      </c>
    </row>
    <row r="247" spans="1:22" x14ac:dyDescent="0.3">
      <c r="A247">
        <v>28</v>
      </c>
      <c r="B247" t="s">
        <v>26</v>
      </c>
      <c r="C247" s="4">
        <v>178</v>
      </c>
      <c r="D247" s="4">
        <v>238</v>
      </c>
      <c r="E247" t="s">
        <v>22</v>
      </c>
      <c r="F247" t="s">
        <v>23</v>
      </c>
      <c r="G247" t="s">
        <v>23</v>
      </c>
      <c r="H247" s="4" t="str">
        <f t="shared" si="3"/>
        <v>No</v>
      </c>
      <c r="I247" t="str" cm="1">
        <f t="array" ref="I247">_xlfn.IFS(S247&lt;100,"Normal",AND(S247&gt;=100,S247&lt;126),"Pre-Injury",S247&gt;125,"Injured")</f>
        <v>Pre-Injury</v>
      </c>
      <c r="J247" s="2">
        <v>33.49</v>
      </c>
      <c r="K247" t="s">
        <v>23</v>
      </c>
      <c r="L247" t="s">
        <v>23</v>
      </c>
      <c r="M247" t="s">
        <v>24</v>
      </c>
      <c r="N247" t="s">
        <v>22</v>
      </c>
      <c r="O247" t="s">
        <v>22</v>
      </c>
      <c r="P247" s="5">
        <v>4</v>
      </c>
      <c r="Q247" s="4" t="s">
        <v>27</v>
      </c>
      <c r="R247" s="4">
        <v>282</v>
      </c>
      <c r="S247" s="4">
        <v>106</v>
      </c>
      <c r="T247" s="5">
        <v>0.18</v>
      </c>
      <c r="U247" s="5">
        <v>15.39</v>
      </c>
      <c r="V247" t="s">
        <v>24</v>
      </c>
    </row>
    <row r="248" spans="1:22" x14ac:dyDescent="0.3">
      <c r="A248">
        <v>60</v>
      </c>
      <c r="B248" t="s">
        <v>26</v>
      </c>
      <c r="C248" s="4">
        <v>168</v>
      </c>
      <c r="D248" s="4">
        <v>224</v>
      </c>
      <c r="E248" t="s">
        <v>25</v>
      </c>
      <c r="F248" t="s">
        <v>23</v>
      </c>
      <c r="G248" t="s">
        <v>24</v>
      </c>
      <c r="H248" s="4" t="str">
        <f t="shared" si="3"/>
        <v>Yes</v>
      </c>
      <c r="I248" t="str" cm="1">
        <f t="array" ref="I248">_xlfn.IFS(S248&lt;100,"Normal",AND(S248&gt;=100,S248&lt;126),"Pre-Injury",S248&gt;125,"Injured")</f>
        <v>Injured</v>
      </c>
      <c r="J248" s="2">
        <v>33.54</v>
      </c>
      <c r="K248" t="s">
        <v>23</v>
      </c>
      <c r="L248" t="s">
        <v>23</v>
      </c>
      <c r="M248" t="s">
        <v>24</v>
      </c>
      <c r="N248" t="s">
        <v>27</v>
      </c>
      <c r="O248" t="s">
        <v>22</v>
      </c>
      <c r="P248" s="5">
        <v>9</v>
      </c>
      <c r="Q248" s="4" t="s">
        <v>25</v>
      </c>
      <c r="R248" s="4">
        <v>258</v>
      </c>
      <c r="S248" s="4">
        <v>129</v>
      </c>
      <c r="T248" s="5">
        <v>12.52</v>
      </c>
      <c r="U248" s="5">
        <v>17.920000000000002</v>
      </c>
      <c r="V248" t="s">
        <v>24</v>
      </c>
    </row>
    <row r="249" spans="1:22" x14ac:dyDescent="0.3">
      <c r="A249">
        <v>42</v>
      </c>
      <c r="B249" t="s">
        <v>21</v>
      </c>
      <c r="C249" s="4">
        <v>164</v>
      </c>
      <c r="D249" s="4">
        <v>214</v>
      </c>
      <c r="E249" t="s">
        <v>27</v>
      </c>
      <c r="F249" t="s">
        <v>24</v>
      </c>
      <c r="G249" t="s">
        <v>23</v>
      </c>
      <c r="H249" s="4" t="str">
        <f t="shared" si="3"/>
        <v>No</v>
      </c>
      <c r="I249" t="str" cm="1">
        <f t="array" ref="I249">_xlfn.IFS(S249&lt;100,"Normal",AND(S249&gt;=100,S249&lt;126),"Pre-Injury",S249&gt;125,"Injured")</f>
        <v>Normal</v>
      </c>
      <c r="J249" s="2">
        <v>33.549999999999997</v>
      </c>
      <c r="K249" t="s">
        <v>23</v>
      </c>
      <c r="L249" t="s">
        <v>23</v>
      </c>
      <c r="M249" t="s">
        <v>23</v>
      </c>
      <c r="N249" t="s">
        <v>22</v>
      </c>
      <c r="O249" t="s">
        <v>22</v>
      </c>
      <c r="P249" s="5">
        <v>6</v>
      </c>
      <c r="Q249" s="4" t="s">
        <v>27</v>
      </c>
      <c r="R249" s="4">
        <v>395</v>
      </c>
      <c r="S249" s="4">
        <v>83</v>
      </c>
      <c r="T249" s="5">
        <v>12.95</v>
      </c>
      <c r="U249" s="5">
        <v>18.47</v>
      </c>
      <c r="V249" t="s">
        <v>24</v>
      </c>
    </row>
    <row r="250" spans="1:22" x14ac:dyDescent="0.3">
      <c r="A250">
        <v>75</v>
      </c>
      <c r="B250" t="s">
        <v>26</v>
      </c>
      <c r="C250" s="4">
        <v>150</v>
      </c>
      <c r="D250" s="4">
        <v>251</v>
      </c>
      <c r="E250" t="s">
        <v>25</v>
      </c>
      <c r="F250" t="s">
        <v>23</v>
      </c>
      <c r="G250" t="s">
        <v>24</v>
      </c>
      <c r="H250" s="4" t="str">
        <f t="shared" si="3"/>
        <v>Yes</v>
      </c>
      <c r="I250" t="str" cm="1">
        <f t="array" ref="I250">_xlfn.IFS(S250&lt;100,"Normal",AND(S250&gt;=100,S250&lt;126),"Pre-Injury",S250&gt;125,"Injured")</f>
        <v>Injured</v>
      </c>
      <c r="J250" s="2">
        <v>33.6</v>
      </c>
      <c r="K250" t="s">
        <v>23</v>
      </c>
      <c r="L250" t="s">
        <v>23</v>
      </c>
      <c r="M250" t="s">
        <v>24</v>
      </c>
      <c r="N250" t="s">
        <v>25</v>
      </c>
      <c r="O250" t="s">
        <v>22</v>
      </c>
      <c r="P250" s="5">
        <v>6</v>
      </c>
      <c r="Q250" s="4" t="s">
        <v>27</v>
      </c>
      <c r="R250" s="4">
        <v>253</v>
      </c>
      <c r="S250" s="4">
        <v>136</v>
      </c>
      <c r="T250" s="5">
        <v>13.52</v>
      </c>
      <c r="U250" s="5">
        <v>12.21</v>
      </c>
      <c r="V250" t="s">
        <v>24</v>
      </c>
    </row>
    <row r="251" spans="1:22" x14ac:dyDescent="0.3">
      <c r="A251">
        <v>47</v>
      </c>
      <c r="B251" t="s">
        <v>26</v>
      </c>
      <c r="C251" s="4">
        <v>131</v>
      </c>
      <c r="D251" s="4">
        <v>159</v>
      </c>
      <c r="E251" t="s">
        <v>27</v>
      </c>
      <c r="F251" t="s">
        <v>24</v>
      </c>
      <c r="G251" t="s">
        <v>24</v>
      </c>
      <c r="H251" s="4" t="str">
        <f t="shared" si="3"/>
        <v>No</v>
      </c>
      <c r="I251" t="str" cm="1">
        <f t="array" ref="I251">_xlfn.IFS(S251&lt;100,"Normal",AND(S251&gt;=100,S251&lt;126),"Pre-Injury",S251&gt;125,"Injured")</f>
        <v>Pre-Injury</v>
      </c>
      <c r="J251" s="2">
        <v>33.61</v>
      </c>
      <c r="K251" t="s">
        <v>23</v>
      </c>
      <c r="L251" t="s">
        <v>24</v>
      </c>
      <c r="M251" t="s">
        <v>24</v>
      </c>
      <c r="N251" t="s">
        <v>27</v>
      </c>
      <c r="O251" t="s">
        <v>22</v>
      </c>
      <c r="P251" s="5">
        <v>8</v>
      </c>
      <c r="Q251" s="4" t="s">
        <v>22</v>
      </c>
      <c r="R251" s="4">
        <v>115</v>
      </c>
      <c r="S251" s="4">
        <v>104</v>
      </c>
      <c r="T251" s="5">
        <v>6.02</v>
      </c>
      <c r="U251" s="5">
        <v>11.98</v>
      </c>
      <c r="V251" t="s">
        <v>23</v>
      </c>
    </row>
    <row r="252" spans="1:22" x14ac:dyDescent="0.3">
      <c r="A252">
        <v>67</v>
      </c>
      <c r="B252" t="s">
        <v>26</v>
      </c>
      <c r="C252" s="4">
        <v>139</v>
      </c>
      <c r="D252" s="4">
        <v>188</v>
      </c>
      <c r="E252" t="s">
        <v>27</v>
      </c>
      <c r="F252" t="s">
        <v>23</v>
      </c>
      <c r="G252" t="s">
        <v>23</v>
      </c>
      <c r="H252" s="4" t="str">
        <f t="shared" si="3"/>
        <v>No</v>
      </c>
      <c r="I252" t="str" cm="1">
        <f t="array" ref="I252">_xlfn.IFS(S252&lt;100,"Normal",AND(S252&gt;=100,S252&lt;126),"Pre-Injury",S252&gt;125,"Injured")</f>
        <v>Normal</v>
      </c>
      <c r="J252" s="2">
        <v>33.61</v>
      </c>
      <c r="K252" t="s">
        <v>23</v>
      </c>
      <c r="L252" t="s">
        <v>23</v>
      </c>
      <c r="M252" t="s">
        <v>23</v>
      </c>
      <c r="N252" t="s">
        <v>25</v>
      </c>
      <c r="O252" t="s">
        <v>27</v>
      </c>
      <c r="P252" s="4">
        <v>7</v>
      </c>
      <c r="Q252" s="4" t="s">
        <v>25</v>
      </c>
      <c r="R252" s="4">
        <v>256</v>
      </c>
      <c r="S252" s="4">
        <v>88</v>
      </c>
      <c r="T252" s="5">
        <v>7.99</v>
      </c>
      <c r="U252" s="5">
        <v>11.78</v>
      </c>
      <c r="V252" t="s">
        <v>24</v>
      </c>
    </row>
    <row r="253" spans="1:22" x14ac:dyDescent="0.3">
      <c r="A253">
        <v>32</v>
      </c>
      <c r="B253" t="s">
        <v>26</v>
      </c>
      <c r="C253" s="4">
        <v>176</v>
      </c>
      <c r="D253" s="4">
        <v>197</v>
      </c>
      <c r="E253" t="s">
        <v>25</v>
      </c>
      <c r="F253" t="s">
        <v>24</v>
      </c>
      <c r="G253" t="s">
        <v>23</v>
      </c>
      <c r="H253" s="4" t="str">
        <f t="shared" si="3"/>
        <v>Yes</v>
      </c>
      <c r="I253" t="str" cm="1">
        <f t="array" ref="I253">_xlfn.IFS(S253&lt;100,"Normal",AND(S253&gt;=100,S253&lt;126),"Pre-Injury",S253&gt;125,"Injured")</f>
        <v>Injured</v>
      </c>
      <c r="J253" s="2">
        <v>33.68</v>
      </c>
      <c r="K253" t="s">
        <v>23</v>
      </c>
      <c r="L253" t="s">
        <v>23</v>
      </c>
      <c r="M253" t="s">
        <v>24</v>
      </c>
      <c r="N253" t="s">
        <v>22</v>
      </c>
      <c r="O253" t="s">
        <v>27</v>
      </c>
      <c r="P253" s="5">
        <v>5</v>
      </c>
      <c r="Q253" s="4" t="s">
        <v>22</v>
      </c>
      <c r="R253" s="4">
        <v>336</v>
      </c>
      <c r="S253" s="4">
        <v>144</v>
      </c>
      <c r="T253" s="5">
        <v>1.54</v>
      </c>
      <c r="U253" s="4">
        <v>5.41</v>
      </c>
      <c r="V253" t="s">
        <v>23</v>
      </c>
    </row>
    <row r="254" spans="1:22" x14ac:dyDescent="0.3">
      <c r="A254">
        <v>73</v>
      </c>
      <c r="B254" t="s">
        <v>26</v>
      </c>
      <c r="C254" s="4">
        <v>177</v>
      </c>
      <c r="D254" s="4">
        <v>292</v>
      </c>
      <c r="E254" t="s">
        <v>22</v>
      </c>
      <c r="F254" t="s">
        <v>24</v>
      </c>
      <c r="G254" t="s">
        <v>24</v>
      </c>
      <c r="H254" s="4" t="str">
        <f t="shared" si="3"/>
        <v>No</v>
      </c>
      <c r="I254" t="str" cm="1">
        <f t="array" ref="I254">_xlfn.IFS(S254&lt;100,"Normal",AND(S254&gt;=100,S254&lt;126),"Pre-Injury",S254&gt;125,"Injured")</f>
        <v>Pre-Injury</v>
      </c>
      <c r="J254" s="2">
        <v>33.76</v>
      </c>
      <c r="K254" t="s">
        <v>23</v>
      </c>
      <c r="L254" t="s">
        <v>23</v>
      </c>
      <c r="M254" t="s">
        <v>23</v>
      </c>
      <c r="N254" t="s">
        <v>28</v>
      </c>
      <c r="O254" t="s">
        <v>22</v>
      </c>
      <c r="P254" s="4">
        <v>4</v>
      </c>
      <c r="Q254" s="4" t="s">
        <v>27</v>
      </c>
      <c r="R254" s="4">
        <v>397</v>
      </c>
      <c r="S254" s="4">
        <v>110</v>
      </c>
      <c r="T254" s="5">
        <v>5.55</v>
      </c>
      <c r="U254" s="5">
        <v>13.88</v>
      </c>
      <c r="V254" t="s">
        <v>24</v>
      </c>
    </row>
    <row r="255" spans="1:22" x14ac:dyDescent="0.3">
      <c r="A255">
        <v>21</v>
      </c>
      <c r="B255" t="s">
        <v>21</v>
      </c>
      <c r="C255" s="4">
        <v>160</v>
      </c>
      <c r="D255" s="4">
        <v>232</v>
      </c>
      <c r="E255" t="s">
        <v>27</v>
      </c>
      <c r="F255" t="s">
        <v>23</v>
      </c>
      <c r="G255" t="s">
        <v>23</v>
      </c>
      <c r="H255" s="4" t="str">
        <f t="shared" si="3"/>
        <v>No</v>
      </c>
      <c r="I255" t="str" cm="1">
        <f t="array" ref="I255">_xlfn.IFS(S255&lt;100,"Normal",AND(S255&gt;=100,S255&lt;126),"Pre-Injury",S255&gt;125,"Injured")</f>
        <v>Normal</v>
      </c>
      <c r="J255" s="2">
        <v>33.78</v>
      </c>
      <c r="K255" t="s">
        <v>23</v>
      </c>
      <c r="L255" t="s">
        <v>23</v>
      </c>
      <c r="M255" t="s">
        <v>23</v>
      </c>
      <c r="N255" t="s">
        <v>22</v>
      </c>
      <c r="O255" t="s">
        <v>25</v>
      </c>
      <c r="P255" s="4">
        <v>10</v>
      </c>
      <c r="Q255" s="4" t="s">
        <v>22</v>
      </c>
      <c r="R255" s="4">
        <v>244</v>
      </c>
      <c r="S255" s="4">
        <v>97</v>
      </c>
      <c r="T255" s="5">
        <v>9.4600000000000009</v>
      </c>
      <c r="U255" s="5">
        <v>8.36</v>
      </c>
      <c r="V255" t="s">
        <v>24</v>
      </c>
    </row>
    <row r="256" spans="1:22" x14ac:dyDescent="0.3">
      <c r="A256">
        <v>73</v>
      </c>
      <c r="B256" t="s">
        <v>21</v>
      </c>
      <c r="C256" s="4">
        <v>177</v>
      </c>
      <c r="D256" s="4">
        <v>250</v>
      </c>
      <c r="E256" t="s">
        <v>25</v>
      </c>
      <c r="F256" t="s">
        <v>24</v>
      </c>
      <c r="G256" t="s">
        <v>23</v>
      </c>
      <c r="H256" s="4" t="str">
        <f t="shared" si="3"/>
        <v>Yes</v>
      </c>
      <c r="I256" t="str" cm="1">
        <f t="array" ref="I256">_xlfn.IFS(S256&lt;100,"Normal",AND(S256&gt;=100,S256&lt;126),"Pre-Injury",S256&gt;125,"Injured")</f>
        <v>Injured</v>
      </c>
      <c r="J256" s="2">
        <v>33.79</v>
      </c>
      <c r="K256" t="s">
        <v>23</v>
      </c>
      <c r="L256" t="s">
        <v>23</v>
      </c>
      <c r="M256" t="s">
        <v>23</v>
      </c>
      <c r="N256" t="s">
        <v>22</v>
      </c>
      <c r="O256" t="s">
        <v>27</v>
      </c>
      <c r="P256" s="5">
        <v>10</v>
      </c>
      <c r="Q256" s="4" t="s">
        <v>27</v>
      </c>
      <c r="R256" s="4">
        <v>263</v>
      </c>
      <c r="S256" s="4">
        <v>129</v>
      </c>
      <c r="T256" s="5">
        <v>11.15</v>
      </c>
      <c r="U256" s="5">
        <v>8.16</v>
      </c>
      <c r="V256" t="s">
        <v>24</v>
      </c>
    </row>
    <row r="257" spans="1:22" x14ac:dyDescent="0.3">
      <c r="A257">
        <v>50</v>
      </c>
      <c r="B257" t="s">
        <v>21</v>
      </c>
      <c r="C257" s="4">
        <v>173</v>
      </c>
      <c r="D257" s="4">
        <v>153</v>
      </c>
      <c r="E257" t="s">
        <v>27</v>
      </c>
      <c r="F257" t="s">
        <v>24</v>
      </c>
      <c r="G257" t="s">
        <v>23</v>
      </c>
      <c r="H257" s="4" t="str">
        <f t="shared" si="3"/>
        <v>No</v>
      </c>
      <c r="I257" t="str" cm="1">
        <f t="array" ref="I257">_xlfn.IFS(S257&lt;100,"Normal",AND(S257&gt;=100,S257&lt;126),"Pre-Injury",S257&gt;125,"Injured")</f>
        <v>Pre-Injury</v>
      </c>
      <c r="J257" s="2">
        <v>33.81</v>
      </c>
      <c r="K257" t="s">
        <v>23</v>
      </c>
      <c r="L257" t="s">
        <v>24</v>
      </c>
      <c r="M257" t="s">
        <v>24</v>
      </c>
      <c r="N257" t="s">
        <v>28</v>
      </c>
      <c r="O257" t="s">
        <v>22</v>
      </c>
      <c r="P257" s="5">
        <v>5</v>
      </c>
      <c r="Q257" s="4" t="s">
        <v>25</v>
      </c>
      <c r="R257" s="4">
        <v>204</v>
      </c>
      <c r="S257" s="4">
        <v>121</v>
      </c>
      <c r="T257" s="5">
        <v>9.74</v>
      </c>
      <c r="U257" s="5">
        <v>19.440000000000001</v>
      </c>
      <c r="V257" t="s">
        <v>24</v>
      </c>
    </row>
    <row r="258" spans="1:22" x14ac:dyDescent="0.3">
      <c r="A258">
        <v>79</v>
      </c>
      <c r="B258" t="s">
        <v>26</v>
      </c>
      <c r="C258" s="4">
        <v>146</v>
      </c>
      <c r="D258" s="4">
        <v>299</v>
      </c>
      <c r="E258" t="s">
        <v>22</v>
      </c>
      <c r="F258" t="s">
        <v>23</v>
      </c>
      <c r="G258" t="s">
        <v>24</v>
      </c>
      <c r="H258" s="4" t="str">
        <f t="shared" ref="H258:H321" si="4">IF(I258="Normal","No",IF(I258="Pre-Injury","No","Yes"))</f>
        <v>No</v>
      </c>
      <c r="I258" t="str" cm="1">
        <f t="array" ref="I258">_xlfn.IFS(S258&lt;100,"Normal",AND(S258&gt;=100,S258&lt;126),"Pre-Injury",S258&gt;125,"Injured")</f>
        <v>Normal</v>
      </c>
      <c r="J258" s="2">
        <v>33.82</v>
      </c>
      <c r="K258" t="s">
        <v>23</v>
      </c>
      <c r="L258" t="s">
        <v>23</v>
      </c>
      <c r="M258" t="s">
        <v>24</v>
      </c>
      <c r="N258" t="s">
        <v>28</v>
      </c>
      <c r="O258" t="s">
        <v>22</v>
      </c>
      <c r="P258" s="5">
        <v>10</v>
      </c>
      <c r="Q258" s="4" t="s">
        <v>25</v>
      </c>
      <c r="R258" s="4">
        <v>276</v>
      </c>
      <c r="S258" s="4">
        <v>86</v>
      </c>
      <c r="T258" s="5">
        <v>9.67</v>
      </c>
      <c r="U258" s="5">
        <v>8.42</v>
      </c>
      <c r="V258" t="s">
        <v>24</v>
      </c>
    </row>
    <row r="259" spans="1:22" x14ac:dyDescent="0.3">
      <c r="A259">
        <v>62</v>
      </c>
      <c r="B259" t="s">
        <v>21</v>
      </c>
      <c r="C259" s="4">
        <v>145</v>
      </c>
      <c r="D259" s="4">
        <v>286</v>
      </c>
      <c r="E259" t="s">
        <v>22</v>
      </c>
      <c r="F259" t="s">
        <v>23</v>
      </c>
      <c r="G259" t="s">
        <v>24</v>
      </c>
      <c r="H259" s="4" t="str">
        <f t="shared" si="4"/>
        <v>Yes</v>
      </c>
      <c r="I259" t="str" cm="1">
        <f t="array" ref="I259">_xlfn.IFS(S259&lt;100,"Normal",AND(S259&gt;=100,S259&lt;126),"Pre-Injury",S259&gt;125,"Injured")</f>
        <v>Injured</v>
      </c>
      <c r="J259" s="2">
        <v>33.86</v>
      </c>
      <c r="K259" t="s">
        <v>23</v>
      </c>
      <c r="L259" t="s">
        <v>24</v>
      </c>
      <c r="M259" t="s">
        <v>24</v>
      </c>
      <c r="N259" t="s">
        <v>25</v>
      </c>
      <c r="O259" t="s">
        <v>25</v>
      </c>
      <c r="P259" s="5">
        <v>7</v>
      </c>
      <c r="Q259" s="4" t="s">
        <v>25</v>
      </c>
      <c r="R259" s="4">
        <v>313</v>
      </c>
      <c r="S259" s="4">
        <v>141</v>
      </c>
      <c r="T259" s="5">
        <v>1.87</v>
      </c>
      <c r="U259" s="5">
        <v>7.11</v>
      </c>
      <c r="V259" t="s">
        <v>24</v>
      </c>
    </row>
    <row r="260" spans="1:22" x14ac:dyDescent="0.3">
      <c r="A260">
        <v>43</v>
      </c>
      <c r="B260" t="s">
        <v>21</v>
      </c>
      <c r="C260" s="4">
        <v>140</v>
      </c>
      <c r="D260" s="4">
        <v>220</v>
      </c>
      <c r="E260" t="s">
        <v>25</v>
      </c>
      <c r="F260" t="s">
        <v>24</v>
      </c>
      <c r="G260" t="s">
        <v>24</v>
      </c>
      <c r="H260" s="4" t="str">
        <f t="shared" si="4"/>
        <v>No</v>
      </c>
      <c r="I260" t="str" cm="1">
        <f t="array" ref="I260">_xlfn.IFS(S260&lt;100,"Normal",AND(S260&gt;=100,S260&lt;126),"Pre-Injury",S260&gt;125,"Injured")</f>
        <v>Pre-Injury</v>
      </c>
      <c r="J260" s="2">
        <v>33.880000000000003</v>
      </c>
      <c r="K260" t="s">
        <v>23</v>
      </c>
      <c r="L260" t="s">
        <v>23</v>
      </c>
      <c r="M260" t="s">
        <v>24</v>
      </c>
      <c r="N260" t="s">
        <v>28</v>
      </c>
      <c r="O260" t="s">
        <v>27</v>
      </c>
      <c r="P260" s="5">
        <v>5</v>
      </c>
      <c r="Q260" s="4" t="s">
        <v>22</v>
      </c>
      <c r="R260" s="4">
        <v>321</v>
      </c>
      <c r="S260" s="4">
        <v>120</v>
      </c>
      <c r="T260" s="5">
        <v>0.44</v>
      </c>
      <c r="U260" s="4">
        <v>18.420000000000002</v>
      </c>
      <c r="V260" t="s">
        <v>24</v>
      </c>
    </row>
    <row r="261" spans="1:22" x14ac:dyDescent="0.3">
      <c r="A261">
        <v>19</v>
      </c>
      <c r="B261" t="s">
        <v>21</v>
      </c>
      <c r="C261" s="4">
        <v>162</v>
      </c>
      <c r="D261" s="4">
        <v>228</v>
      </c>
      <c r="E261" t="s">
        <v>22</v>
      </c>
      <c r="F261" t="s">
        <v>24</v>
      </c>
      <c r="G261" t="s">
        <v>24</v>
      </c>
      <c r="H261" s="4" t="str">
        <f t="shared" si="4"/>
        <v>Yes</v>
      </c>
      <c r="I261" t="str" cm="1">
        <f t="array" ref="I261">_xlfn.IFS(S261&lt;100,"Normal",AND(S261&gt;=100,S261&lt;126),"Pre-Injury",S261&gt;125,"Injured")</f>
        <v>Injured</v>
      </c>
      <c r="J261" s="2">
        <v>33.909999999999997</v>
      </c>
      <c r="K261" t="s">
        <v>23</v>
      </c>
      <c r="L261" t="s">
        <v>24</v>
      </c>
      <c r="M261" t="s">
        <v>24</v>
      </c>
      <c r="N261" t="s">
        <v>28</v>
      </c>
      <c r="O261" t="s">
        <v>25</v>
      </c>
      <c r="P261" s="5">
        <v>9</v>
      </c>
      <c r="Q261" s="4" t="s">
        <v>27</v>
      </c>
      <c r="R261" s="4">
        <v>368</v>
      </c>
      <c r="S261" s="4">
        <v>157</v>
      </c>
      <c r="T261" s="5">
        <v>8.52</v>
      </c>
      <c r="U261" s="5">
        <v>7.41</v>
      </c>
      <c r="V261" t="s">
        <v>23</v>
      </c>
    </row>
    <row r="262" spans="1:22" x14ac:dyDescent="0.3">
      <c r="A262">
        <v>24</v>
      </c>
      <c r="B262" t="s">
        <v>21</v>
      </c>
      <c r="C262" s="4">
        <v>140</v>
      </c>
      <c r="D262" s="4">
        <v>198</v>
      </c>
      <c r="E262" t="s">
        <v>27</v>
      </c>
      <c r="F262" t="s">
        <v>23</v>
      </c>
      <c r="G262" t="s">
        <v>24</v>
      </c>
      <c r="H262" s="4" t="str">
        <f t="shared" si="4"/>
        <v>No</v>
      </c>
      <c r="I262" t="str" cm="1">
        <f t="array" ref="I262">_xlfn.IFS(S262&lt;100,"Normal",AND(S262&gt;=100,S262&lt;126),"Pre-Injury",S262&gt;125,"Injured")</f>
        <v>Normal</v>
      </c>
      <c r="J262" s="2">
        <v>33.909999999999997</v>
      </c>
      <c r="K262" t="s">
        <v>23</v>
      </c>
      <c r="L262" t="s">
        <v>23</v>
      </c>
      <c r="M262" t="s">
        <v>24</v>
      </c>
      <c r="N262" t="s">
        <v>28</v>
      </c>
      <c r="O262" t="s">
        <v>22</v>
      </c>
      <c r="P262" s="5">
        <v>8</v>
      </c>
      <c r="Q262" s="4" t="s">
        <v>25</v>
      </c>
      <c r="R262" s="4">
        <v>354</v>
      </c>
      <c r="S262" s="4">
        <v>90</v>
      </c>
      <c r="T262" s="5">
        <v>10.130000000000001</v>
      </c>
      <c r="U262" s="5">
        <v>18.579999999999998</v>
      </c>
      <c r="V262" t="s">
        <v>24</v>
      </c>
    </row>
    <row r="263" spans="1:22" x14ac:dyDescent="0.3">
      <c r="A263">
        <v>74</v>
      </c>
      <c r="B263" t="s">
        <v>21</v>
      </c>
      <c r="C263" s="4">
        <v>137</v>
      </c>
      <c r="D263" s="4">
        <v>157</v>
      </c>
      <c r="E263" t="s">
        <v>22</v>
      </c>
      <c r="F263" t="s">
        <v>24</v>
      </c>
      <c r="G263" t="s">
        <v>23</v>
      </c>
      <c r="H263" s="4" t="str">
        <f t="shared" si="4"/>
        <v>No</v>
      </c>
      <c r="I263" t="str" cm="1">
        <f t="array" ref="I263">_xlfn.IFS(S263&lt;100,"Normal",AND(S263&gt;=100,S263&lt;126),"Pre-Injury",S263&gt;125,"Injured")</f>
        <v>Normal</v>
      </c>
      <c r="J263" s="2">
        <v>33.93</v>
      </c>
      <c r="K263" t="s">
        <v>23</v>
      </c>
      <c r="L263" t="s">
        <v>24</v>
      </c>
      <c r="M263" t="s">
        <v>23</v>
      </c>
      <c r="N263" t="s">
        <v>25</v>
      </c>
      <c r="O263" t="s">
        <v>27</v>
      </c>
      <c r="P263" s="5">
        <v>5</v>
      </c>
      <c r="Q263" s="4" t="s">
        <v>25</v>
      </c>
      <c r="R263" s="4">
        <v>334</v>
      </c>
      <c r="S263" s="4">
        <v>90</v>
      </c>
      <c r="T263" s="4">
        <v>11.22</v>
      </c>
      <c r="U263" s="5">
        <v>15.59</v>
      </c>
      <c r="V263" t="s">
        <v>24</v>
      </c>
    </row>
    <row r="264" spans="1:22" x14ac:dyDescent="0.3">
      <c r="A264">
        <v>48</v>
      </c>
      <c r="B264" t="s">
        <v>21</v>
      </c>
      <c r="C264" s="4">
        <v>136</v>
      </c>
      <c r="D264" s="4">
        <v>210</v>
      </c>
      <c r="E264" t="s">
        <v>22</v>
      </c>
      <c r="F264" t="s">
        <v>23</v>
      </c>
      <c r="G264" t="s">
        <v>24</v>
      </c>
      <c r="H264" s="4" t="str">
        <f t="shared" si="4"/>
        <v>No</v>
      </c>
      <c r="I264" t="str" cm="1">
        <f t="array" ref="I264">_xlfn.IFS(S264&lt;100,"Normal",AND(S264&gt;=100,S264&lt;126),"Pre-Injury",S264&gt;125,"Injured")</f>
        <v>Normal</v>
      </c>
      <c r="J264" s="2">
        <v>33.950000000000003</v>
      </c>
      <c r="K264" t="s">
        <v>23</v>
      </c>
      <c r="L264" t="s">
        <v>24</v>
      </c>
      <c r="M264" t="s">
        <v>23</v>
      </c>
      <c r="N264" t="s">
        <v>22</v>
      </c>
      <c r="O264" t="s">
        <v>27</v>
      </c>
      <c r="P264" s="5">
        <v>7</v>
      </c>
      <c r="Q264" s="4" t="s">
        <v>27</v>
      </c>
      <c r="R264" s="4">
        <v>372</v>
      </c>
      <c r="S264" s="4">
        <v>83</v>
      </c>
      <c r="T264" s="5">
        <v>14.36</v>
      </c>
      <c r="U264" s="5">
        <v>14.08</v>
      </c>
      <c r="V264" t="s">
        <v>24</v>
      </c>
    </row>
    <row r="265" spans="1:22" x14ac:dyDescent="0.3">
      <c r="A265">
        <v>65</v>
      </c>
      <c r="B265" t="s">
        <v>26</v>
      </c>
      <c r="C265" s="4">
        <v>149</v>
      </c>
      <c r="D265" s="4">
        <v>297</v>
      </c>
      <c r="E265" t="s">
        <v>22</v>
      </c>
      <c r="F265" t="s">
        <v>23</v>
      </c>
      <c r="G265" t="s">
        <v>23</v>
      </c>
      <c r="H265" s="4" t="str">
        <f t="shared" si="4"/>
        <v>Yes</v>
      </c>
      <c r="I265" t="str" cm="1">
        <f t="array" ref="I265">_xlfn.IFS(S265&lt;100,"Normal",AND(S265&gt;=100,S265&lt;126),"Pre-Injury",S265&gt;125,"Injured")</f>
        <v>Injured</v>
      </c>
      <c r="J265" s="2">
        <v>34.049999999999997</v>
      </c>
      <c r="K265" t="s">
        <v>23</v>
      </c>
      <c r="L265" t="s">
        <v>23</v>
      </c>
      <c r="M265" t="s">
        <v>23</v>
      </c>
      <c r="N265" t="s">
        <v>27</v>
      </c>
      <c r="O265" t="s">
        <v>22</v>
      </c>
      <c r="P265" s="5">
        <v>9</v>
      </c>
      <c r="Q265" s="4" t="s">
        <v>22</v>
      </c>
      <c r="R265" s="4">
        <v>168</v>
      </c>
      <c r="S265" s="4">
        <v>158</v>
      </c>
      <c r="T265" s="5">
        <v>9.76</v>
      </c>
      <c r="U265" s="5">
        <v>12.25</v>
      </c>
      <c r="V265" t="s">
        <v>24</v>
      </c>
    </row>
    <row r="266" spans="1:22" x14ac:dyDescent="0.3">
      <c r="A266">
        <v>71</v>
      </c>
      <c r="B266" t="s">
        <v>21</v>
      </c>
      <c r="C266" s="4">
        <v>158</v>
      </c>
      <c r="D266" s="4">
        <v>213</v>
      </c>
      <c r="E266" t="s">
        <v>22</v>
      </c>
      <c r="F266" t="s">
        <v>24</v>
      </c>
      <c r="G266" t="s">
        <v>24</v>
      </c>
      <c r="H266" s="4" t="str">
        <f t="shared" si="4"/>
        <v>No</v>
      </c>
      <c r="I266" t="str" cm="1">
        <f t="array" ref="I266">_xlfn.IFS(S266&lt;100,"Normal",AND(S266&gt;=100,S266&lt;126),"Pre-Injury",S266&gt;125,"Injured")</f>
        <v>Normal</v>
      </c>
      <c r="J266" s="2">
        <v>34.07</v>
      </c>
      <c r="K266" t="s">
        <v>23</v>
      </c>
      <c r="L266" t="s">
        <v>23</v>
      </c>
      <c r="M266" t="s">
        <v>23</v>
      </c>
      <c r="N266" t="s">
        <v>27</v>
      </c>
      <c r="O266" t="s">
        <v>25</v>
      </c>
      <c r="P266" s="5">
        <v>4</v>
      </c>
      <c r="Q266" s="4" t="s">
        <v>22</v>
      </c>
      <c r="R266" s="4">
        <v>196</v>
      </c>
      <c r="S266" s="4">
        <v>97</v>
      </c>
      <c r="T266" s="5">
        <v>10</v>
      </c>
      <c r="U266" s="5">
        <v>9.3699999999999992</v>
      </c>
      <c r="V266" t="s">
        <v>24</v>
      </c>
    </row>
    <row r="267" spans="1:22" x14ac:dyDescent="0.3">
      <c r="A267">
        <v>66</v>
      </c>
      <c r="B267" t="s">
        <v>21</v>
      </c>
      <c r="C267" s="4">
        <v>173</v>
      </c>
      <c r="D267" s="4">
        <v>240</v>
      </c>
      <c r="E267" t="s">
        <v>27</v>
      </c>
      <c r="F267" t="s">
        <v>23</v>
      </c>
      <c r="G267" t="s">
        <v>23</v>
      </c>
      <c r="H267" s="4" t="str">
        <f t="shared" si="4"/>
        <v>No</v>
      </c>
      <c r="I267" t="str" cm="1">
        <f t="array" ref="I267">_xlfn.IFS(S267&lt;100,"Normal",AND(S267&gt;=100,S267&lt;126),"Pre-Injury",S267&gt;125,"Injured")</f>
        <v>Pre-Injury</v>
      </c>
      <c r="J267" s="2">
        <v>34.07</v>
      </c>
      <c r="K267" t="s">
        <v>23</v>
      </c>
      <c r="L267" t="s">
        <v>24</v>
      </c>
      <c r="M267" t="s">
        <v>24</v>
      </c>
      <c r="N267" t="s">
        <v>28</v>
      </c>
      <c r="O267" t="s">
        <v>25</v>
      </c>
      <c r="P267" s="5">
        <v>6</v>
      </c>
      <c r="Q267" s="4" t="s">
        <v>22</v>
      </c>
      <c r="R267" s="4">
        <v>268</v>
      </c>
      <c r="S267" s="4">
        <v>101</v>
      </c>
      <c r="T267" s="5">
        <v>4.42</v>
      </c>
      <c r="U267" s="4">
        <v>9.3699999999999992</v>
      </c>
      <c r="V267" t="s">
        <v>24</v>
      </c>
    </row>
    <row r="268" spans="1:22" x14ac:dyDescent="0.3">
      <c r="A268">
        <v>50</v>
      </c>
      <c r="B268" t="s">
        <v>21</v>
      </c>
      <c r="C268" s="4">
        <v>132</v>
      </c>
      <c r="D268" s="4">
        <v>224</v>
      </c>
      <c r="E268" t="s">
        <v>22</v>
      </c>
      <c r="F268" t="s">
        <v>23</v>
      </c>
      <c r="G268" t="s">
        <v>23</v>
      </c>
      <c r="H268" s="4" t="str">
        <f t="shared" si="4"/>
        <v>No</v>
      </c>
      <c r="I268" t="str" cm="1">
        <f t="array" ref="I268">_xlfn.IFS(S268&lt;100,"Normal",AND(S268&gt;=100,S268&lt;126),"Pre-Injury",S268&gt;125,"Injured")</f>
        <v>Normal</v>
      </c>
      <c r="J268" s="2">
        <v>34.08</v>
      </c>
      <c r="K268" t="s">
        <v>23</v>
      </c>
      <c r="L268" t="s">
        <v>24</v>
      </c>
      <c r="M268" t="s">
        <v>23</v>
      </c>
      <c r="N268" t="s">
        <v>28</v>
      </c>
      <c r="O268" t="s">
        <v>22</v>
      </c>
      <c r="P268" s="5">
        <v>9</v>
      </c>
      <c r="Q268" s="4" t="s">
        <v>25</v>
      </c>
      <c r="R268" s="4">
        <v>237</v>
      </c>
      <c r="S268" s="4">
        <v>83</v>
      </c>
      <c r="T268" s="5">
        <v>6.81</v>
      </c>
      <c r="U268" s="5">
        <v>11.35</v>
      </c>
      <c r="V268" t="s">
        <v>23</v>
      </c>
    </row>
    <row r="269" spans="1:22" x14ac:dyDescent="0.3">
      <c r="A269">
        <v>79</v>
      </c>
      <c r="B269" t="s">
        <v>21</v>
      </c>
      <c r="C269" s="4">
        <v>156</v>
      </c>
      <c r="D269" s="4">
        <v>231</v>
      </c>
      <c r="E269" t="s">
        <v>25</v>
      </c>
      <c r="F269" t="s">
        <v>23</v>
      </c>
      <c r="G269" t="s">
        <v>23</v>
      </c>
      <c r="H269" s="4" t="str">
        <f t="shared" si="4"/>
        <v>No</v>
      </c>
      <c r="I269" t="str" cm="1">
        <f t="array" ref="I269">_xlfn.IFS(S269&lt;100,"Normal",AND(S269&gt;=100,S269&lt;126),"Pre-Injury",S269&gt;125,"Injured")</f>
        <v>Pre-Injury</v>
      </c>
      <c r="J269" s="2">
        <v>34.08</v>
      </c>
      <c r="K269" t="s">
        <v>23</v>
      </c>
      <c r="L269" t="s">
        <v>23</v>
      </c>
      <c r="M269" t="s">
        <v>24</v>
      </c>
      <c r="N269" t="s">
        <v>27</v>
      </c>
      <c r="O269" t="s">
        <v>25</v>
      </c>
      <c r="P269" s="5">
        <v>9</v>
      </c>
      <c r="Q269" s="4" t="s">
        <v>22</v>
      </c>
      <c r="R269" s="4">
        <v>214</v>
      </c>
      <c r="S269" s="4">
        <v>113</v>
      </c>
      <c r="T269" s="5">
        <v>11.39</v>
      </c>
      <c r="U269" s="5">
        <v>11.46</v>
      </c>
      <c r="V269" t="s">
        <v>23</v>
      </c>
    </row>
    <row r="270" spans="1:22" x14ac:dyDescent="0.3">
      <c r="A270">
        <v>30</v>
      </c>
      <c r="B270" t="s">
        <v>26</v>
      </c>
      <c r="C270" s="4">
        <v>164</v>
      </c>
      <c r="D270" s="4">
        <v>250</v>
      </c>
      <c r="E270" t="s">
        <v>27</v>
      </c>
      <c r="F270" t="s">
        <v>24</v>
      </c>
      <c r="G270" t="s">
        <v>23</v>
      </c>
      <c r="H270" s="4" t="str">
        <f t="shared" si="4"/>
        <v>No</v>
      </c>
      <c r="I270" t="str" cm="1">
        <f t="array" ref="I270">_xlfn.IFS(S270&lt;100,"Normal",AND(S270&gt;=100,S270&lt;126),"Pre-Injury",S270&gt;125,"Injured")</f>
        <v>Pre-Injury</v>
      </c>
      <c r="J270" s="2">
        <v>34.130000000000003</v>
      </c>
      <c r="K270" t="s">
        <v>23</v>
      </c>
      <c r="L270" t="s">
        <v>23</v>
      </c>
      <c r="M270" t="s">
        <v>24</v>
      </c>
      <c r="N270" t="s">
        <v>28</v>
      </c>
      <c r="O270" t="s">
        <v>22</v>
      </c>
      <c r="P270" s="4">
        <v>10</v>
      </c>
      <c r="Q270" s="4" t="s">
        <v>27</v>
      </c>
      <c r="R270" s="4">
        <v>241</v>
      </c>
      <c r="S270" s="4">
        <v>120</v>
      </c>
      <c r="T270" s="5">
        <v>0.12</v>
      </c>
      <c r="U270" s="5">
        <v>17.89</v>
      </c>
      <c r="V270" t="s">
        <v>23</v>
      </c>
    </row>
    <row r="271" spans="1:22" x14ac:dyDescent="0.3">
      <c r="A271">
        <v>54</v>
      </c>
      <c r="B271" t="s">
        <v>21</v>
      </c>
      <c r="C271" s="4">
        <v>176</v>
      </c>
      <c r="D271" s="4">
        <v>171</v>
      </c>
      <c r="E271" t="s">
        <v>27</v>
      </c>
      <c r="F271" t="s">
        <v>23</v>
      </c>
      <c r="G271" t="s">
        <v>23</v>
      </c>
      <c r="H271" s="4" t="str">
        <f t="shared" si="4"/>
        <v>Yes</v>
      </c>
      <c r="I271" t="str" cm="1">
        <f t="array" ref="I271">_xlfn.IFS(S271&lt;100,"Normal",AND(S271&gt;=100,S271&lt;126),"Pre-Injury",S271&gt;125,"Injured")</f>
        <v>Injured</v>
      </c>
      <c r="J271" s="2">
        <v>34.130000000000003</v>
      </c>
      <c r="K271" t="s">
        <v>23</v>
      </c>
      <c r="L271" t="s">
        <v>24</v>
      </c>
      <c r="M271" t="s">
        <v>23</v>
      </c>
      <c r="N271" t="s">
        <v>28</v>
      </c>
      <c r="O271" t="s">
        <v>25</v>
      </c>
      <c r="P271" s="5">
        <v>7</v>
      </c>
      <c r="Q271" s="4" t="s">
        <v>22</v>
      </c>
      <c r="R271" s="4">
        <v>140</v>
      </c>
      <c r="S271" s="4">
        <v>141</v>
      </c>
      <c r="T271" s="5">
        <v>3.25</v>
      </c>
      <c r="U271" s="5">
        <v>14.37</v>
      </c>
      <c r="V271" t="s">
        <v>24</v>
      </c>
    </row>
    <row r="272" spans="1:22" x14ac:dyDescent="0.3">
      <c r="A272">
        <v>49</v>
      </c>
      <c r="B272" t="s">
        <v>26</v>
      </c>
      <c r="C272" s="4">
        <v>127</v>
      </c>
      <c r="D272" s="4">
        <v>204</v>
      </c>
      <c r="E272" t="s">
        <v>22</v>
      </c>
      <c r="F272" t="s">
        <v>24</v>
      </c>
      <c r="G272" t="s">
        <v>23</v>
      </c>
      <c r="H272" s="4" t="str">
        <f t="shared" si="4"/>
        <v>Yes</v>
      </c>
      <c r="I272" t="str" cm="1">
        <f t="array" ref="I272">_xlfn.IFS(S272&lt;100,"Normal",AND(S272&gt;=100,S272&lt;126),"Pre-Injury",S272&gt;125,"Injured")</f>
        <v>Injured</v>
      </c>
      <c r="J272" s="2">
        <v>34.18</v>
      </c>
      <c r="K272" t="s">
        <v>24</v>
      </c>
      <c r="L272" t="s">
        <v>24</v>
      </c>
      <c r="M272" t="s">
        <v>23</v>
      </c>
      <c r="N272" t="s">
        <v>27</v>
      </c>
      <c r="O272" t="s">
        <v>22</v>
      </c>
      <c r="P272" s="5">
        <v>5</v>
      </c>
      <c r="Q272" s="4" t="s">
        <v>27</v>
      </c>
      <c r="R272" s="4">
        <v>100</v>
      </c>
      <c r="S272" s="4">
        <v>139</v>
      </c>
      <c r="T272" s="5">
        <v>13.01</v>
      </c>
      <c r="U272" s="5">
        <v>6.03</v>
      </c>
      <c r="V272" t="s">
        <v>24</v>
      </c>
    </row>
    <row r="273" spans="1:22" x14ac:dyDescent="0.3">
      <c r="A273">
        <v>71</v>
      </c>
      <c r="B273" t="s">
        <v>21</v>
      </c>
      <c r="C273" s="4">
        <v>127</v>
      </c>
      <c r="D273" s="4">
        <v>213</v>
      </c>
      <c r="E273" t="s">
        <v>22</v>
      </c>
      <c r="F273" t="s">
        <v>23</v>
      </c>
      <c r="G273" t="s">
        <v>23</v>
      </c>
      <c r="H273" s="4" t="str">
        <f t="shared" si="4"/>
        <v>No</v>
      </c>
      <c r="I273" t="str" cm="1">
        <f t="array" ref="I273">_xlfn.IFS(S273&lt;100,"Normal",AND(S273&gt;=100,S273&lt;126),"Pre-Injury",S273&gt;125,"Injured")</f>
        <v>Pre-Injury</v>
      </c>
      <c r="J273" s="2">
        <v>34.200000000000003</v>
      </c>
      <c r="K273" t="s">
        <v>24</v>
      </c>
      <c r="L273" t="s">
        <v>24</v>
      </c>
      <c r="M273" t="s">
        <v>24</v>
      </c>
      <c r="N273" t="s">
        <v>27</v>
      </c>
      <c r="O273" t="s">
        <v>22</v>
      </c>
      <c r="P273" s="5">
        <v>5</v>
      </c>
      <c r="Q273" s="4" t="s">
        <v>25</v>
      </c>
      <c r="R273" s="4">
        <v>301</v>
      </c>
      <c r="S273" s="4">
        <v>119</v>
      </c>
      <c r="T273" s="4">
        <v>7.0000000000000007E-2</v>
      </c>
      <c r="U273" s="5">
        <v>18.670000000000002</v>
      </c>
      <c r="V273" t="s">
        <v>23</v>
      </c>
    </row>
    <row r="274" spans="1:22" x14ac:dyDescent="0.3">
      <c r="A274">
        <v>33</v>
      </c>
      <c r="B274" t="s">
        <v>26</v>
      </c>
      <c r="C274" s="4">
        <v>140</v>
      </c>
      <c r="D274" s="4">
        <v>223</v>
      </c>
      <c r="E274" t="s">
        <v>25</v>
      </c>
      <c r="F274" t="s">
        <v>23</v>
      </c>
      <c r="G274" t="s">
        <v>23</v>
      </c>
      <c r="H274" s="4" t="str">
        <f t="shared" si="4"/>
        <v>No</v>
      </c>
      <c r="I274" t="str" cm="1">
        <f t="array" ref="I274">_xlfn.IFS(S274&lt;100,"Normal",AND(S274&gt;=100,S274&lt;126),"Pre-Injury",S274&gt;125,"Injured")</f>
        <v>Pre-Injury</v>
      </c>
      <c r="J274" s="2">
        <v>34.22</v>
      </c>
      <c r="K274" t="s">
        <v>23</v>
      </c>
      <c r="L274" t="s">
        <v>24</v>
      </c>
      <c r="M274" t="s">
        <v>24</v>
      </c>
      <c r="N274" t="s">
        <v>27</v>
      </c>
      <c r="O274" t="s">
        <v>22</v>
      </c>
      <c r="P274" s="5">
        <v>9</v>
      </c>
      <c r="Q274" s="4" t="s">
        <v>27</v>
      </c>
      <c r="R274" s="4">
        <v>269</v>
      </c>
      <c r="S274" s="4">
        <v>109</v>
      </c>
      <c r="T274" s="5">
        <v>12.02</v>
      </c>
      <c r="U274" s="5">
        <v>7.15</v>
      </c>
      <c r="V274" t="s">
        <v>24</v>
      </c>
    </row>
    <row r="275" spans="1:22" x14ac:dyDescent="0.3">
      <c r="A275">
        <v>57</v>
      </c>
      <c r="B275" t="s">
        <v>26</v>
      </c>
      <c r="C275" s="4">
        <v>136</v>
      </c>
      <c r="D275" s="4">
        <v>233</v>
      </c>
      <c r="E275" t="s">
        <v>27</v>
      </c>
      <c r="F275" t="s">
        <v>23</v>
      </c>
      <c r="G275" t="s">
        <v>23</v>
      </c>
      <c r="H275" s="4" t="str">
        <f t="shared" si="4"/>
        <v>Yes</v>
      </c>
      <c r="I275" t="str" cm="1">
        <f t="array" ref="I275">_xlfn.IFS(S275&lt;100,"Normal",AND(S275&gt;=100,S275&lt;126),"Pre-Injury",S275&gt;125,"Injured")</f>
        <v>Injured</v>
      </c>
      <c r="J275" s="2">
        <v>34.24</v>
      </c>
      <c r="K275" t="s">
        <v>23</v>
      </c>
      <c r="L275" t="s">
        <v>24</v>
      </c>
      <c r="M275" t="s">
        <v>23</v>
      </c>
      <c r="N275" t="s">
        <v>27</v>
      </c>
      <c r="O275" t="s">
        <v>27</v>
      </c>
      <c r="P275" s="5">
        <v>5</v>
      </c>
      <c r="Q275" s="4" t="s">
        <v>27</v>
      </c>
      <c r="R275" s="4">
        <v>356</v>
      </c>
      <c r="S275" s="4">
        <v>148</v>
      </c>
      <c r="T275" s="5">
        <v>7.24</v>
      </c>
      <c r="U275" s="5">
        <v>6.93</v>
      </c>
      <c r="V275" t="s">
        <v>24</v>
      </c>
    </row>
    <row r="276" spans="1:22" x14ac:dyDescent="0.3">
      <c r="A276">
        <v>31</v>
      </c>
      <c r="B276" t="s">
        <v>21</v>
      </c>
      <c r="C276" s="4">
        <v>132</v>
      </c>
      <c r="D276" s="4">
        <v>188</v>
      </c>
      <c r="E276" t="s">
        <v>27</v>
      </c>
      <c r="F276" t="s">
        <v>23</v>
      </c>
      <c r="G276" t="s">
        <v>24</v>
      </c>
      <c r="H276" s="4" t="str">
        <f t="shared" si="4"/>
        <v>No</v>
      </c>
      <c r="I276" t="str" cm="1">
        <f t="array" ref="I276">_xlfn.IFS(S276&lt;100,"Normal",AND(S276&gt;=100,S276&lt;126),"Pre-Injury",S276&gt;125,"Injured")</f>
        <v>Pre-Injury</v>
      </c>
      <c r="J276" s="2">
        <v>34.24</v>
      </c>
      <c r="K276" t="s">
        <v>23</v>
      </c>
      <c r="L276" t="s">
        <v>23</v>
      </c>
      <c r="M276" t="s">
        <v>24</v>
      </c>
      <c r="N276" t="s">
        <v>27</v>
      </c>
      <c r="O276" t="s">
        <v>27</v>
      </c>
      <c r="P276" s="5">
        <v>9</v>
      </c>
      <c r="Q276" s="4" t="s">
        <v>22</v>
      </c>
      <c r="R276" s="4">
        <v>124</v>
      </c>
      <c r="S276" s="4">
        <v>116</v>
      </c>
      <c r="T276" s="5">
        <v>5.1100000000000003</v>
      </c>
      <c r="U276" s="5">
        <v>11.18</v>
      </c>
      <c r="V276" t="s">
        <v>24</v>
      </c>
    </row>
    <row r="277" spans="1:22" x14ac:dyDescent="0.3">
      <c r="A277">
        <v>43</v>
      </c>
      <c r="B277" t="s">
        <v>21</v>
      </c>
      <c r="C277" s="4">
        <v>120</v>
      </c>
      <c r="D277" s="4">
        <v>182</v>
      </c>
      <c r="E277" t="s">
        <v>25</v>
      </c>
      <c r="F277" t="s">
        <v>23</v>
      </c>
      <c r="G277" t="s">
        <v>23</v>
      </c>
      <c r="H277" s="4" t="str">
        <f t="shared" si="4"/>
        <v>No</v>
      </c>
      <c r="I277" t="str" cm="1">
        <f t="array" ref="I277">_xlfn.IFS(S277&lt;100,"Normal",AND(S277&gt;=100,S277&lt;126),"Pre-Injury",S277&gt;125,"Injured")</f>
        <v>Pre-Injury</v>
      </c>
      <c r="J277" s="2">
        <v>34.25</v>
      </c>
      <c r="K277" t="s">
        <v>24</v>
      </c>
      <c r="L277" t="s">
        <v>23</v>
      </c>
      <c r="M277" t="s">
        <v>23</v>
      </c>
      <c r="N277" t="s">
        <v>27</v>
      </c>
      <c r="O277" t="s">
        <v>27</v>
      </c>
      <c r="P277" s="5">
        <v>6</v>
      </c>
      <c r="Q277" s="4" t="s">
        <v>27</v>
      </c>
      <c r="R277" s="4">
        <v>157</v>
      </c>
      <c r="S277" s="4">
        <v>113</v>
      </c>
      <c r="T277" s="5">
        <v>11.58</v>
      </c>
      <c r="U277" s="5">
        <v>9.52</v>
      </c>
      <c r="V277" t="s">
        <v>24</v>
      </c>
    </row>
    <row r="278" spans="1:22" x14ac:dyDescent="0.3">
      <c r="A278">
        <v>22</v>
      </c>
      <c r="B278" t="s">
        <v>21</v>
      </c>
      <c r="C278" s="4">
        <v>157</v>
      </c>
      <c r="D278" s="4">
        <v>185</v>
      </c>
      <c r="E278" t="s">
        <v>25</v>
      </c>
      <c r="F278" t="s">
        <v>24</v>
      </c>
      <c r="G278" t="s">
        <v>23</v>
      </c>
      <c r="H278" s="4" t="str">
        <f t="shared" si="4"/>
        <v>Yes</v>
      </c>
      <c r="I278" t="str" cm="1">
        <f t="array" ref="I278">_xlfn.IFS(S278&lt;100,"Normal",AND(S278&gt;=100,S278&lt;126),"Pre-Injury",S278&gt;125,"Injured")</f>
        <v>Injured</v>
      </c>
      <c r="J278" s="2">
        <v>34.28</v>
      </c>
      <c r="K278" t="s">
        <v>23</v>
      </c>
      <c r="L278" t="s">
        <v>24</v>
      </c>
      <c r="M278" t="s">
        <v>23</v>
      </c>
      <c r="N278" t="s">
        <v>27</v>
      </c>
      <c r="O278" t="s">
        <v>25</v>
      </c>
      <c r="P278" s="5">
        <v>8</v>
      </c>
      <c r="Q278" s="4" t="s">
        <v>25</v>
      </c>
      <c r="R278" s="4">
        <v>131</v>
      </c>
      <c r="S278" s="4">
        <v>147</v>
      </c>
      <c r="T278" s="4">
        <v>13.25</v>
      </c>
      <c r="U278" s="5">
        <v>16.899999999999999</v>
      </c>
      <c r="V278" t="s">
        <v>24</v>
      </c>
    </row>
    <row r="279" spans="1:22" x14ac:dyDescent="0.3">
      <c r="A279">
        <v>79</v>
      </c>
      <c r="B279" t="s">
        <v>26</v>
      </c>
      <c r="C279" s="4">
        <v>154</v>
      </c>
      <c r="D279" s="4">
        <v>271</v>
      </c>
      <c r="E279" t="s">
        <v>22</v>
      </c>
      <c r="F279" t="s">
        <v>23</v>
      </c>
      <c r="G279" t="s">
        <v>24</v>
      </c>
      <c r="H279" s="4" t="str">
        <f t="shared" si="4"/>
        <v>Yes</v>
      </c>
      <c r="I279" t="str" cm="1">
        <f t="array" ref="I279">_xlfn.IFS(S279&lt;100,"Normal",AND(S279&gt;=100,S279&lt;126),"Pre-Injury",S279&gt;125,"Injured")</f>
        <v>Injured</v>
      </c>
      <c r="J279" s="2">
        <v>34.29</v>
      </c>
      <c r="K279" t="s">
        <v>23</v>
      </c>
      <c r="L279" t="s">
        <v>24</v>
      </c>
      <c r="M279" t="s">
        <v>24</v>
      </c>
      <c r="N279" t="s">
        <v>25</v>
      </c>
      <c r="O279" t="s">
        <v>22</v>
      </c>
      <c r="P279" s="5">
        <v>7</v>
      </c>
      <c r="Q279" s="4" t="s">
        <v>25</v>
      </c>
      <c r="R279" s="4">
        <v>390</v>
      </c>
      <c r="S279" s="4">
        <v>129</v>
      </c>
      <c r="T279" s="5">
        <v>13.36</v>
      </c>
      <c r="U279" s="5">
        <v>11.34</v>
      </c>
      <c r="V279" t="s">
        <v>24</v>
      </c>
    </row>
    <row r="280" spans="1:22" x14ac:dyDescent="0.3">
      <c r="A280">
        <v>25</v>
      </c>
      <c r="B280" t="s">
        <v>26</v>
      </c>
      <c r="C280" s="4">
        <v>130</v>
      </c>
      <c r="D280" s="4">
        <v>262</v>
      </c>
      <c r="E280" t="s">
        <v>27</v>
      </c>
      <c r="F280" t="s">
        <v>23</v>
      </c>
      <c r="G280" t="s">
        <v>24</v>
      </c>
      <c r="H280" s="4" t="str">
        <f t="shared" si="4"/>
        <v>No</v>
      </c>
      <c r="I280" t="str" cm="1">
        <f t="array" ref="I280">_xlfn.IFS(S280&lt;100,"Normal",AND(S280&gt;=100,S280&lt;126),"Pre-Injury",S280&gt;125,"Injured")</f>
        <v>Pre-Injury</v>
      </c>
      <c r="J280" s="2">
        <v>34.35</v>
      </c>
      <c r="K280" t="s">
        <v>23</v>
      </c>
      <c r="L280" t="s">
        <v>24</v>
      </c>
      <c r="M280" t="s">
        <v>23</v>
      </c>
      <c r="N280" t="s">
        <v>28</v>
      </c>
      <c r="O280" t="s">
        <v>27</v>
      </c>
      <c r="P280" s="5">
        <v>5</v>
      </c>
      <c r="Q280" s="4" t="s">
        <v>27</v>
      </c>
      <c r="R280" s="4">
        <v>103</v>
      </c>
      <c r="S280" s="4">
        <v>111</v>
      </c>
      <c r="T280" s="5">
        <v>11.29</v>
      </c>
      <c r="U280" s="5">
        <v>6.17</v>
      </c>
      <c r="V280" t="s">
        <v>23</v>
      </c>
    </row>
    <row r="281" spans="1:22" x14ac:dyDescent="0.3">
      <c r="A281">
        <v>49</v>
      </c>
      <c r="B281" t="s">
        <v>21</v>
      </c>
      <c r="C281" s="4">
        <v>168</v>
      </c>
      <c r="D281" s="4">
        <v>180</v>
      </c>
      <c r="E281" t="s">
        <v>22</v>
      </c>
      <c r="F281" t="s">
        <v>23</v>
      </c>
      <c r="G281" t="s">
        <v>24</v>
      </c>
      <c r="H281" s="4" t="str">
        <f t="shared" si="4"/>
        <v>No</v>
      </c>
      <c r="I281" t="str" cm="1">
        <f t="array" ref="I281">_xlfn.IFS(S281&lt;100,"Normal",AND(S281&gt;=100,S281&lt;126),"Pre-Injury",S281&gt;125,"Injured")</f>
        <v>Pre-Injury</v>
      </c>
      <c r="J281" s="2">
        <v>34.380000000000003</v>
      </c>
      <c r="K281" t="s">
        <v>23</v>
      </c>
      <c r="L281" t="s">
        <v>24</v>
      </c>
      <c r="M281" t="s">
        <v>24</v>
      </c>
      <c r="N281" t="s">
        <v>22</v>
      </c>
      <c r="O281" t="s">
        <v>22</v>
      </c>
      <c r="P281" s="5">
        <v>8</v>
      </c>
      <c r="Q281" s="4" t="s">
        <v>22</v>
      </c>
      <c r="R281" s="4">
        <v>345</v>
      </c>
      <c r="S281" s="4">
        <v>109</v>
      </c>
      <c r="T281" s="5">
        <v>10.01</v>
      </c>
      <c r="U281" s="5">
        <v>11.44</v>
      </c>
      <c r="V281" t="s">
        <v>24</v>
      </c>
    </row>
    <row r="282" spans="1:22" x14ac:dyDescent="0.3">
      <c r="A282">
        <v>59</v>
      </c>
      <c r="B282" t="s">
        <v>21</v>
      </c>
      <c r="C282" s="4">
        <v>151</v>
      </c>
      <c r="D282" s="4">
        <v>166</v>
      </c>
      <c r="E282" t="s">
        <v>27</v>
      </c>
      <c r="F282" t="s">
        <v>24</v>
      </c>
      <c r="G282" t="s">
        <v>24</v>
      </c>
      <c r="H282" s="4" t="str">
        <f t="shared" si="4"/>
        <v>No</v>
      </c>
      <c r="I282" t="str" cm="1">
        <f t="array" ref="I282">_xlfn.IFS(S282&lt;100,"Normal",AND(S282&gt;=100,S282&lt;126),"Pre-Injury",S282&gt;125,"Injured")</f>
        <v>Pre-Injury</v>
      </c>
      <c r="J282" s="2">
        <v>34.39</v>
      </c>
      <c r="K282" t="s">
        <v>23</v>
      </c>
      <c r="L282" t="s">
        <v>24</v>
      </c>
      <c r="M282" t="s">
        <v>23</v>
      </c>
      <c r="N282" t="s">
        <v>22</v>
      </c>
      <c r="O282" t="s">
        <v>27</v>
      </c>
      <c r="P282" s="5">
        <v>9</v>
      </c>
      <c r="Q282" s="4" t="s">
        <v>25</v>
      </c>
      <c r="R282" s="4">
        <v>307</v>
      </c>
      <c r="S282" s="4">
        <v>105</v>
      </c>
      <c r="T282" s="5">
        <v>11.84</v>
      </c>
      <c r="U282" s="5">
        <v>6.23</v>
      </c>
      <c r="V282" t="s">
        <v>23</v>
      </c>
    </row>
    <row r="283" spans="1:22" x14ac:dyDescent="0.3">
      <c r="A283">
        <v>36</v>
      </c>
      <c r="B283" t="s">
        <v>21</v>
      </c>
      <c r="C283" s="4">
        <v>171</v>
      </c>
      <c r="D283" s="4">
        <v>297</v>
      </c>
      <c r="E283" t="s">
        <v>27</v>
      </c>
      <c r="F283" t="s">
        <v>24</v>
      </c>
      <c r="G283" t="s">
        <v>24</v>
      </c>
      <c r="H283" s="4" t="str">
        <f t="shared" si="4"/>
        <v>Yes</v>
      </c>
      <c r="I283" t="str" cm="1">
        <f t="array" ref="I283">_xlfn.IFS(S283&lt;100,"Normal",AND(S283&gt;=100,S283&lt;126),"Pre-Injury",S283&gt;125,"Injured")</f>
        <v>Injured</v>
      </c>
      <c r="J283" s="2">
        <v>34.39</v>
      </c>
      <c r="K283" t="s">
        <v>23</v>
      </c>
      <c r="L283" t="s">
        <v>24</v>
      </c>
      <c r="M283" t="s">
        <v>23</v>
      </c>
      <c r="N283" t="s">
        <v>25</v>
      </c>
      <c r="O283" t="s">
        <v>22</v>
      </c>
      <c r="P283" s="4">
        <v>7</v>
      </c>
      <c r="Q283" s="4" t="s">
        <v>25</v>
      </c>
      <c r="R283" s="4">
        <v>284</v>
      </c>
      <c r="S283" s="4">
        <v>132</v>
      </c>
      <c r="T283" s="5">
        <v>10.16</v>
      </c>
      <c r="U283" s="5">
        <v>11.5</v>
      </c>
      <c r="V283" t="s">
        <v>24</v>
      </c>
    </row>
    <row r="284" spans="1:22" x14ac:dyDescent="0.3">
      <c r="A284">
        <v>23</v>
      </c>
      <c r="B284" t="s">
        <v>21</v>
      </c>
      <c r="C284" s="4">
        <v>165</v>
      </c>
      <c r="D284" s="4">
        <v>293</v>
      </c>
      <c r="E284" t="s">
        <v>25</v>
      </c>
      <c r="F284" t="s">
        <v>24</v>
      </c>
      <c r="G284" t="s">
        <v>24</v>
      </c>
      <c r="H284" s="4" t="str">
        <f t="shared" si="4"/>
        <v>No</v>
      </c>
      <c r="I284" t="str" cm="1">
        <f t="array" ref="I284">_xlfn.IFS(S284&lt;100,"Normal",AND(S284&gt;=100,S284&lt;126),"Pre-Injury",S284&gt;125,"Injured")</f>
        <v>Pre-Injury</v>
      </c>
      <c r="J284" s="2">
        <v>34.4</v>
      </c>
      <c r="K284" t="s">
        <v>23</v>
      </c>
      <c r="L284" t="s">
        <v>24</v>
      </c>
      <c r="M284" t="s">
        <v>23</v>
      </c>
      <c r="N284" t="s">
        <v>27</v>
      </c>
      <c r="O284" t="s">
        <v>22</v>
      </c>
      <c r="P284" s="5">
        <v>6</v>
      </c>
      <c r="Q284" s="4" t="s">
        <v>25</v>
      </c>
      <c r="R284" s="4">
        <v>250</v>
      </c>
      <c r="S284" s="4">
        <v>104</v>
      </c>
      <c r="T284" s="5">
        <v>6.97</v>
      </c>
      <c r="U284" s="5">
        <v>15.27</v>
      </c>
      <c r="V284" t="s">
        <v>24</v>
      </c>
    </row>
    <row r="285" spans="1:22" x14ac:dyDescent="0.3">
      <c r="A285">
        <v>56</v>
      </c>
      <c r="B285" t="s">
        <v>26</v>
      </c>
      <c r="C285" s="4">
        <v>132</v>
      </c>
      <c r="D285" s="4">
        <v>187</v>
      </c>
      <c r="E285" t="s">
        <v>25</v>
      </c>
      <c r="F285" t="s">
        <v>23</v>
      </c>
      <c r="G285" t="s">
        <v>24</v>
      </c>
      <c r="H285" s="4" t="str">
        <f t="shared" si="4"/>
        <v>Yes</v>
      </c>
      <c r="I285" t="str" cm="1">
        <f t="array" ref="I285">_xlfn.IFS(S285&lt;100,"Normal",AND(S285&gt;=100,S285&lt;126),"Pre-Injury",S285&gt;125,"Injured")</f>
        <v>Injured</v>
      </c>
      <c r="J285" s="2">
        <v>34.409999999999997</v>
      </c>
      <c r="K285" t="s">
        <v>23</v>
      </c>
      <c r="L285" t="s">
        <v>24</v>
      </c>
      <c r="M285" t="s">
        <v>23</v>
      </c>
      <c r="N285" t="s">
        <v>25</v>
      </c>
      <c r="O285" t="s">
        <v>27</v>
      </c>
      <c r="P285" s="5">
        <v>8</v>
      </c>
      <c r="Q285" s="4" t="s">
        <v>22</v>
      </c>
      <c r="R285" s="4">
        <v>178</v>
      </c>
      <c r="S285" s="4">
        <v>151</v>
      </c>
      <c r="T285" s="5">
        <v>10.81</v>
      </c>
      <c r="U285" s="5">
        <v>19.28</v>
      </c>
      <c r="V285" t="s">
        <v>23</v>
      </c>
    </row>
    <row r="286" spans="1:22" x14ac:dyDescent="0.3">
      <c r="A286">
        <v>69</v>
      </c>
      <c r="B286" t="s">
        <v>21</v>
      </c>
      <c r="C286" s="4">
        <v>133</v>
      </c>
      <c r="D286" s="4">
        <v>295</v>
      </c>
      <c r="E286" t="s">
        <v>25</v>
      </c>
      <c r="F286" t="s">
        <v>24</v>
      </c>
      <c r="G286" t="s">
        <v>23</v>
      </c>
      <c r="H286" s="4" t="str">
        <f t="shared" si="4"/>
        <v>Yes</v>
      </c>
      <c r="I286" t="str" cm="1">
        <f t="array" ref="I286">_xlfn.IFS(S286&lt;100,"Normal",AND(S286&gt;=100,S286&lt;126),"Pre-Injury",S286&gt;125,"Injured")</f>
        <v>Injured</v>
      </c>
      <c r="J286" s="2">
        <v>34.409999999999997</v>
      </c>
      <c r="K286" t="s">
        <v>23</v>
      </c>
      <c r="L286" t="s">
        <v>24</v>
      </c>
      <c r="M286" t="s">
        <v>24</v>
      </c>
      <c r="N286" t="s">
        <v>28</v>
      </c>
      <c r="O286" t="s">
        <v>22</v>
      </c>
      <c r="P286" s="4">
        <v>7</v>
      </c>
      <c r="Q286" s="4" t="s">
        <v>27</v>
      </c>
      <c r="R286" s="4">
        <v>117</v>
      </c>
      <c r="S286" s="4">
        <v>126</v>
      </c>
      <c r="T286" s="5">
        <v>2.2999999999999998</v>
      </c>
      <c r="U286" s="5">
        <v>10.68</v>
      </c>
      <c r="V286" t="s">
        <v>24</v>
      </c>
    </row>
    <row r="287" spans="1:22" x14ac:dyDescent="0.3">
      <c r="A287">
        <v>76</v>
      </c>
      <c r="B287" t="s">
        <v>21</v>
      </c>
      <c r="C287" s="4">
        <v>147</v>
      </c>
      <c r="D287" s="4">
        <v>262</v>
      </c>
      <c r="E287" t="s">
        <v>25</v>
      </c>
      <c r="F287" t="s">
        <v>24</v>
      </c>
      <c r="G287" t="s">
        <v>23</v>
      </c>
      <c r="H287" s="4" t="str">
        <f t="shared" si="4"/>
        <v>No</v>
      </c>
      <c r="I287" t="str" cm="1">
        <f t="array" ref="I287">_xlfn.IFS(S287&lt;100,"Normal",AND(S287&gt;=100,S287&lt;126),"Pre-Injury",S287&gt;125,"Injured")</f>
        <v>Normal</v>
      </c>
      <c r="J287" s="2">
        <v>34.43</v>
      </c>
      <c r="K287" t="s">
        <v>23</v>
      </c>
      <c r="L287" t="s">
        <v>23</v>
      </c>
      <c r="M287" t="s">
        <v>23</v>
      </c>
      <c r="N287" t="s">
        <v>25</v>
      </c>
      <c r="O287" t="s">
        <v>22</v>
      </c>
      <c r="P287" s="5">
        <v>8</v>
      </c>
      <c r="Q287" s="4" t="s">
        <v>27</v>
      </c>
      <c r="R287" s="4">
        <v>233</v>
      </c>
      <c r="S287" s="4">
        <v>97</v>
      </c>
      <c r="T287" s="5">
        <v>6.52</v>
      </c>
      <c r="U287" s="5">
        <v>14.34</v>
      </c>
      <c r="V287" t="s">
        <v>24</v>
      </c>
    </row>
    <row r="288" spans="1:22" x14ac:dyDescent="0.3">
      <c r="A288">
        <v>25</v>
      </c>
      <c r="B288" t="s">
        <v>21</v>
      </c>
      <c r="C288" s="4">
        <v>180</v>
      </c>
      <c r="D288" s="4">
        <v>184</v>
      </c>
      <c r="E288" t="s">
        <v>22</v>
      </c>
      <c r="F288" t="s">
        <v>23</v>
      </c>
      <c r="G288" t="s">
        <v>24</v>
      </c>
      <c r="H288" s="4" t="str">
        <f t="shared" si="4"/>
        <v>No</v>
      </c>
      <c r="I288" t="str" cm="1">
        <f t="array" ref="I288">_xlfn.IFS(S288&lt;100,"Normal",AND(S288&gt;=100,S288&lt;126),"Pre-Injury",S288&gt;125,"Injured")</f>
        <v>Pre-Injury</v>
      </c>
      <c r="J288" s="2">
        <v>34.44</v>
      </c>
      <c r="K288" t="s">
        <v>23</v>
      </c>
      <c r="L288" t="s">
        <v>24</v>
      </c>
      <c r="M288" t="s">
        <v>23</v>
      </c>
      <c r="N288" t="s">
        <v>22</v>
      </c>
      <c r="O288" t="s">
        <v>27</v>
      </c>
      <c r="P288" s="5">
        <v>7</v>
      </c>
      <c r="Q288" s="4" t="s">
        <v>25</v>
      </c>
      <c r="R288" s="4">
        <v>265</v>
      </c>
      <c r="S288" s="4">
        <v>103</v>
      </c>
      <c r="T288" s="5">
        <v>9.93</v>
      </c>
      <c r="U288" s="5">
        <v>9.4600000000000009</v>
      </c>
      <c r="V288" t="s">
        <v>24</v>
      </c>
    </row>
    <row r="289" spans="1:22" x14ac:dyDescent="0.3">
      <c r="A289">
        <v>62</v>
      </c>
      <c r="B289" t="s">
        <v>26</v>
      </c>
      <c r="C289" s="4">
        <v>149</v>
      </c>
      <c r="D289" s="4">
        <v>156</v>
      </c>
      <c r="E289" t="s">
        <v>25</v>
      </c>
      <c r="F289" t="s">
        <v>24</v>
      </c>
      <c r="G289" t="s">
        <v>23</v>
      </c>
      <c r="H289" s="4" t="str">
        <f t="shared" si="4"/>
        <v>No</v>
      </c>
      <c r="I289" t="str" cm="1">
        <f t="array" ref="I289">_xlfn.IFS(S289&lt;100,"Normal",AND(S289&gt;=100,S289&lt;126),"Pre-Injury",S289&gt;125,"Injured")</f>
        <v>Pre-Injury</v>
      </c>
      <c r="J289" s="2">
        <v>34.5</v>
      </c>
      <c r="K289" t="s">
        <v>23</v>
      </c>
      <c r="L289" t="s">
        <v>24</v>
      </c>
      <c r="M289" t="s">
        <v>24</v>
      </c>
      <c r="N289" t="s">
        <v>28</v>
      </c>
      <c r="O289" t="s">
        <v>22</v>
      </c>
      <c r="P289" s="5">
        <v>9</v>
      </c>
      <c r="Q289" s="4" t="s">
        <v>22</v>
      </c>
      <c r="R289" s="4">
        <v>312</v>
      </c>
      <c r="S289" s="4">
        <v>117</v>
      </c>
      <c r="T289" s="5">
        <v>2.34</v>
      </c>
      <c r="U289" s="5">
        <v>6.33</v>
      </c>
      <c r="V289" t="s">
        <v>24</v>
      </c>
    </row>
    <row r="290" spans="1:22" x14ac:dyDescent="0.3">
      <c r="A290">
        <v>19</v>
      </c>
      <c r="B290" t="s">
        <v>26</v>
      </c>
      <c r="C290" s="4">
        <v>158</v>
      </c>
      <c r="D290" s="4">
        <v>277</v>
      </c>
      <c r="E290" t="s">
        <v>25</v>
      </c>
      <c r="F290" t="s">
        <v>24</v>
      </c>
      <c r="G290" t="s">
        <v>23</v>
      </c>
      <c r="H290" s="4" t="str">
        <f t="shared" si="4"/>
        <v>No</v>
      </c>
      <c r="I290" t="str" cm="1">
        <f t="array" ref="I290">_xlfn.IFS(S290&lt;100,"Normal",AND(S290&gt;=100,S290&lt;126),"Pre-Injury",S290&gt;125,"Injured")</f>
        <v>Normal</v>
      </c>
      <c r="J290" s="2">
        <v>34.51</v>
      </c>
      <c r="K290" t="s">
        <v>23</v>
      </c>
      <c r="L290" t="s">
        <v>23</v>
      </c>
      <c r="M290" t="s">
        <v>23</v>
      </c>
      <c r="N290" t="s">
        <v>25</v>
      </c>
      <c r="O290" t="s">
        <v>25</v>
      </c>
      <c r="P290" s="5">
        <v>7</v>
      </c>
      <c r="Q290" s="4" t="s">
        <v>27</v>
      </c>
      <c r="R290" s="4">
        <v>278</v>
      </c>
      <c r="S290" s="4">
        <v>94</v>
      </c>
      <c r="T290" s="5">
        <v>13.67</v>
      </c>
      <c r="U290" s="5">
        <v>5.25</v>
      </c>
      <c r="V290" t="s">
        <v>24</v>
      </c>
    </row>
    <row r="291" spans="1:22" x14ac:dyDescent="0.3">
      <c r="A291">
        <v>50</v>
      </c>
      <c r="B291" t="s">
        <v>21</v>
      </c>
      <c r="C291" s="4">
        <v>177</v>
      </c>
      <c r="D291" s="4">
        <v>276</v>
      </c>
      <c r="E291" t="s">
        <v>22</v>
      </c>
      <c r="F291" t="s">
        <v>23</v>
      </c>
      <c r="G291" t="s">
        <v>24</v>
      </c>
      <c r="H291" s="4" t="str">
        <f t="shared" si="4"/>
        <v>Yes</v>
      </c>
      <c r="I291" t="str" cm="1">
        <f t="array" ref="I291">_xlfn.IFS(S291&lt;100,"Normal",AND(S291&gt;=100,S291&lt;126),"Pre-Injury",S291&gt;125,"Injured")</f>
        <v>Injured</v>
      </c>
      <c r="J291" s="2">
        <v>34.549999999999997</v>
      </c>
      <c r="K291" t="s">
        <v>23</v>
      </c>
      <c r="L291" t="s">
        <v>23</v>
      </c>
      <c r="M291" t="s">
        <v>23</v>
      </c>
      <c r="N291" t="s">
        <v>25</v>
      </c>
      <c r="O291" t="s">
        <v>25</v>
      </c>
      <c r="P291" s="4">
        <v>7</v>
      </c>
      <c r="Q291" s="4" t="s">
        <v>25</v>
      </c>
      <c r="R291" s="4">
        <v>133</v>
      </c>
      <c r="S291" s="4">
        <v>156</v>
      </c>
      <c r="T291" s="5">
        <v>6.65</v>
      </c>
      <c r="U291" s="5">
        <v>11.7</v>
      </c>
      <c r="V291" t="s">
        <v>24</v>
      </c>
    </row>
    <row r="292" spans="1:22" x14ac:dyDescent="0.3">
      <c r="A292">
        <v>31</v>
      </c>
      <c r="B292" t="s">
        <v>21</v>
      </c>
      <c r="C292" s="4">
        <v>126</v>
      </c>
      <c r="D292" s="4">
        <v>270</v>
      </c>
      <c r="E292" t="s">
        <v>25</v>
      </c>
      <c r="F292" t="s">
        <v>23</v>
      </c>
      <c r="G292" t="s">
        <v>24</v>
      </c>
      <c r="H292" s="4" t="str">
        <f t="shared" si="4"/>
        <v>No</v>
      </c>
      <c r="I292" t="str" cm="1">
        <f t="array" ref="I292">_xlfn.IFS(S292&lt;100,"Normal",AND(S292&gt;=100,S292&lt;126),"Pre-Injury",S292&gt;125,"Injured")</f>
        <v>Normal</v>
      </c>
      <c r="J292" s="2">
        <v>34.61</v>
      </c>
      <c r="K292" t="s">
        <v>24</v>
      </c>
      <c r="L292" t="s">
        <v>24</v>
      </c>
      <c r="M292" t="s">
        <v>24</v>
      </c>
      <c r="N292" t="s">
        <v>28</v>
      </c>
      <c r="O292" t="s">
        <v>22</v>
      </c>
      <c r="P292" s="5">
        <v>6</v>
      </c>
      <c r="Q292" s="4" t="s">
        <v>22</v>
      </c>
      <c r="R292" s="4">
        <v>125</v>
      </c>
      <c r="S292" s="4">
        <v>95</v>
      </c>
      <c r="T292" s="5">
        <v>2.88</v>
      </c>
      <c r="U292" s="5">
        <v>13.18</v>
      </c>
      <c r="V292" t="s">
        <v>24</v>
      </c>
    </row>
    <row r="293" spans="1:22" x14ac:dyDescent="0.3">
      <c r="A293">
        <v>66</v>
      </c>
      <c r="B293" t="s">
        <v>26</v>
      </c>
      <c r="C293" s="4">
        <v>161</v>
      </c>
      <c r="D293" s="4">
        <v>210</v>
      </c>
      <c r="E293" t="s">
        <v>22</v>
      </c>
      <c r="F293" t="s">
        <v>24</v>
      </c>
      <c r="G293" t="s">
        <v>24</v>
      </c>
      <c r="H293" s="4" t="str">
        <f t="shared" si="4"/>
        <v>Yes</v>
      </c>
      <c r="I293" t="str" cm="1">
        <f t="array" ref="I293">_xlfn.IFS(S293&lt;100,"Normal",AND(S293&gt;=100,S293&lt;126),"Pre-Injury",S293&gt;125,"Injured")</f>
        <v>Injured</v>
      </c>
      <c r="J293" s="2">
        <v>34.69</v>
      </c>
      <c r="K293" t="s">
        <v>23</v>
      </c>
      <c r="L293" t="s">
        <v>23</v>
      </c>
      <c r="M293" t="s">
        <v>24</v>
      </c>
      <c r="N293" t="s">
        <v>22</v>
      </c>
      <c r="O293" t="s">
        <v>25</v>
      </c>
      <c r="P293" s="5">
        <v>10</v>
      </c>
      <c r="Q293" s="4" t="s">
        <v>22</v>
      </c>
      <c r="R293" s="4">
        <v>105</v>
      </c>
      <c r="S293" s="4">
        <v>156</v>
      </c>
      <c r="T293" s="5">
        <v>13.87</v>
      </c>
      <c r="U293" s="5">
        <v>16.03</v>
      </c>
      <c r="V293" t="s">
        <v>24</v>
      </c>
    </row>
    <row r="294" spans="1:22" x14ac:dyDescent="0.3">
      <c r="A294">
        <v>35</v>
      </c>
      <c r="B294" t="s">
        <v>21</v>
      </c>
      <c r="C294" s="4">
        <v>169</v>
      </c>
      <c r="D294" s="4">
        <v>224</v>
      </c>
      <c r="E294" t="s">
        <v>22</v>
      </c>
      <c r="F294" t="s">
        <v>23</v>
      </c>
      <c r="G294" t="s">
        <v>24</v>
      </c>
      <c r="H294" s="4" t="str">
        <f t="shared" si="4"/>
        <v>Yes</v>
      </c>
      <c r="I294" t="str" cm="1">
        <f t="array" ref="I294">_xlfn.IFS(S294&lt;100,"Normal",AND(S294&gt;=100,S294&lt;126),"Pre-Injury",S294&gt;125,"Injured")</f>
        <v>Injured</v>
      </c>
      <c r="J294" s="2">
        <v>34.700000000000003</v>
      </c>
      <c r="K294" t="s">
        <v>23</v>
      </c>
      <c r="L294" t="s">
        <v>24</v>
      </c>
      <c r="M294" t="s">
        <v>23</v>
      </c>
      <c r="N294" t="s">
        <v>22</v>
      </c>
      <c r="O294" t="s">
        <v>27</v>
      </c>
      <c r="P294" s="4">
        <v>9</v>
      </c>
      <c r="Q294" s="4" t="s">
        <v>22</v>
      </c>
      <c r="R294" s="4">
        <v>313</v>
      </c>
      <c r="S294" s="4">
        <v>136</v>
      </c>
      <c r="T294" s="5">
        <v>0.56000000000000005</v>
      </c>
      <c r="U294" s="5">
        <v>5.7</v>
      </c>
      <c r="V294" t="s">
        <v>24</v>
      </c>
    </row>
    <row r="295" spans="1:22" x14ac:dyDescent="0.3">
      <c r="A295">
        <v>74</v>
      </c>
      <c r="B295" t="s">
        <v>26</v>
      </c>
      <c r="C295" s="4">
        <v>172</v>
      </c>
      <c r="D295" s="4">
        <v>229</v>
      </c>
      <c r="E295" t="s">
        <v>25</v>
      </c>
      <c r="F295" t="s">
        <v>23</v>
      </c>
      <c r="G295" t="s">
        <v>24</v>
      </c>
      <c r="H295" s="4" t="str">
        <f t="shared" si="4"/>
        <v>No</v>
      </c>
      <c r="I295" t="str" cm="1">
        <f t="array" ref="I295">_xlfn.IFS(S295&lt;100,"Normal",AND(S295&gt;=100,S295&lt;126),"Pre-Injury",S295&gt;125,"Injured")</f>
        <v>Normal</v>
      </c>
      <c r="J295" s="2">
        <v>34.700000000000003</v>
      </c>
      <c r="K295" t="s">
        <v>23</v>
      </c>
      <c r="L295" t="s">
        <v>23</v>
      </c>
      <c r="M295" t="s">
        <v>24</v>
      </c>
      <c r="N295" t="s">
        <v>25</v>
      </c>
      <c r="O295" t="s">
        <v>22</v>
      </c>
      <c r="P295" s="5">
        <v>5</v>
      </c>
      <c r="Q295" s="4" t="s">
        <v>27</v>
      </c>
      <c r="R295" s="4">
        <v>285</v>
      </c>
      <c r="S295" s="4">
        <v>87</v>
      </c>
      <c r="T295" s="4">
        <v>6.49</v>
      </c>
      <c r="U295" s="5">
        <v>6.74</v>
      </c>
      <c r="V295" t="s">
        <v>24</v>
      </c>
    </row>
    <row r="296" spans="1:22" x14ac:dyDescent="0.3">
      <c r="A296">
        <v>66</v>
      </c>
      <c r="B296" t="s">
        <v>26</v>
      </c>
      <c r="C296" s="4">
        <v>180</v>
      </c>
      <c r="D296" s="4">
        <v>174</v>
      </c>
      <c r="E296" t="s">
        <v>25</v>
      </c>
      <c r="F296" t="s">
        <v>23</v>
      </c>
      <c r="G296" t="s">
        <v>23</v>
      </c>
      <c r="H296" s="4" t="str">
        <f t="shared" si="4"/>
        <v>No</v>
      </c>
      <c r="I296" t="str" cm="1">
        <f t="array" ref="I296">_xlfn.IFS(S296&lt;100,"Normal",AND(S296&gt;=100,S296&lt;126),"Pre-Injury",S296&gt;125,"Injured")</f>
        <v>Pre-Injury</v>
      </c>
      <c r="J296" s="2">
        <v>34.76</v>
      </c>
      <c r="K296" t="s">
        <v>23</v>
      </c>
      <c r="L296" t="s">
        <v>24</v>
      </c>
      <c r="M296" t="s">
        <v>23</v>
      </c>
      <c r="N296" t="s">
        <v>22</v>
      </c>
      <c r="O296" t="s">
        <v>22</v>
      </c>
      <c r="P296" s="5">
        <v>6</v>
      </c>
      <c r="Q296" s="4" t="s">
        <v>22</v>
      </c>
      <c r="R296" s="4">
        <v>237</v>
      </c>
      <c r="S296" s="4">
        <v>107</v>
      </c>
      <c r="T296" s="5">
        <v>5.49</v>
      </c>
      <c r="U296" s="5">
        <v>8.68</v>
      </c>
      <c r="V296" t="s">
        <v>24</v>
      </c>
    </row>
    <row r="297" spans="1:22" x14ac:dyDescent="0.3">
      <c r="A297">
        <v>38</v>
      </c>
      <c r="B297" t="s">
        <v>21</v>
      </c>
      <c r="C297" s="4">
        <v>144</v>
      </c>
      <c r="D297" s="4">
        <v>263</v>
      </c>
      <c r="E297" t="s">
        <v>22</v>
      </c>
      <c r="F297" t="s">
        <v>24</v>
      </c>
      <c r="G297" t="s">
        <v>23</v>
      </c>
      <c r="H297" s="4" t="str">
        <f t="shared" si="4"/>
        <v>Yes</v>
      </c>
      <c r="I297" t="str" cm="1">
        <f t="array" ref="I297">_xlfn.IFS(S297&lt;100,"Normal",AND(S297&gt;=100,S297&lt;126),"Pre-Injury",S297&gt;125,"Injured")</f>
        <v>Injured</v>
      </c>
      <c r="J297" s="2">
        <v>34.770000000000003</v>
      </c>
      <c r="K297" t="s">
        <v>23</v>
      </c>
      <c r="L297" t="s">
        <v>24</v>
      </c>
      <c r="M297" t="s">
        <v>24</v>
      </c>
      <c r="N297" t="s">
        <v>27</v>
      </c>
      <c r="O297" t="s">
        <v>22</v>
      </c>
      <c r="P297" s="5">
        <v>4</v>
      </c>
      <c r="Q297" s="4" t="s">
        <v>25</v>
      </c>
      <c r="R297" s="4">
        <v>152</v>
      </c>
      <c r="S297" s="4">
        <v>141</v>
      </c>
      <c r="T297" s="5">
        <v>1.99</v>
      </c>
      <c r="U297" s="5">
        <v>5.0999999999999996</v>
      </c>
      <c r="V297" t="s">
        <v>24</v>
      </c>
    </row>
    <row r="298" spans="1:22" x14ac:dyDescent="0.3">
      <c r="A298">
        <v>53</v>
      </c>
      <c r="B298" t="s">
        <v>26</v>
      </c>
      <c r="C298" s="4">
        <v>162</v>
      </c>
      <c r="D298" s="4">
        <v>194</v>
      </c>
      <c r="E298" t="s">
        <v>22</v>
      </c>
      <c r="F298" t="s">
        <v>23</v>
      </c>
      <c r="G298" t="s">
        <v>24</v>
      </c>
      <c r="H298" s="4" t="str">
        <f t="shared" si="4"/>
        <v>Yes</v>
      </c>
      <c r="I298" t="str" cm="1">
        <f t="array" ref="I298">_xlfn.IFS(S298&lt;100,"Normal",AND(S298&gt;=100,S298&lt;126),"Pre-Injury",S298&gt;125,"Injured")</f>
        <v>Injured</v>
      </c>
      <c r="J298" s="2">
        <v>34.9</v>
      </c>
      <c r="K298" t="s">
        <v>23</v>
      </c>
      <c r="L298" t="s">
        <v>24</v>
      </c>
      <c r="M298" t="s">
        <v>24</v>
      </c>
      <c r="N298" t="s">
        <v>27</v>
      </c>
      <c r="O298" t="s">
        <v>27</v>
      </c>
      <c r="P298" s="5">
        <v>4</v>
      </c>
      <c r="Q298" s="4" t="s">
        <v>25</v>
      </c>
      <c r="R298" s="4">
        <v>159</v>
      </c>
      <c r="S298" s="4">
        <v>128</v>
      </c>
      <c r="T298" s="5">
        <v>12.95</v>
      </c>
      <c r="U298" s="5">
        <v>6.36</v>
      </c>
      <c r="V298" t="s">
        <v>23</v>
      </c>
    </row>
    <row r="299" spans="1:22" x14ac:dyDescent="0.3">
      <c r="A299">
        <v>64</v>
      </c>
      <c r="B299" t="s">
        <v>26</v>
      </c>
      <c r="C299" s="4">
        <v>135</v>
      </c>
      <c r="D299" s="4">
        <v>184</v>
      </c>
      <c r="E299" t="s">
        <v>27</v>
      </c>
      <c r="F299" t="s">
        <v>23</v>
      </c>
      <c r="G299" t="s">
        <v>23</v>
      </c>
      <c r="H299" s="4" t="str">
        <f t="shared" si="4"/>
        <v>Yes</v>
      </c>
      <c r="I299" t="str" cm="1">
        <f t="array" ref="I299">_xlfn.IFS(S299&lt;100,"Normal",AND(S299&gt;=100,S299&lt;126),"Pre-Injury",S299&gt;125,"Injured")</f>
        <v>Injured</v>
      </c>
      <c r="J299" s="2">
        <v>34.9</v>
      </c>
      <c r="K299" t="s">
        <v>23</v>
      </c>
      <c r="L299" t="s">
        <v>24</v>
      </c>
      <c r="M299" t="s">
        <v>23</v>
      </c>
      <c r="N299" t="s">
        <v>27</v>
      </c>
      <c r="O299" t="s">
        <v>22</v>
      </c>
      <c r="P299" s="5">
        <v>4</v>
      </c>
      <c r="Q299" s="4" t="s">
        <v>27</v>
      </c>
      <c r="R299" s="4">
        <v>382</v>
      </c>
      <c r="S299" s="4">
        <v>134</v>
      </c>
      <c r="T299" s="5">
        <v>9.48</v>
      </c>
      <c r="U299" s="5">
        <v>18.309999999999999</v>
      </c>
      <c r="V299" t="s">
        <v>24</v>
      </c>
    </row>
    <row r="300" spans="1:22" x14ac:dyDescent="0.3">
      <c r="A300">
        <v>54</v>
      </c>
      <c r="B300" t="s">
        <v>21</v>
      </c>
      <c r="C300" s="4">
        <v>153</v>
      </c>
      <c r="D300" s="4">
        <v>171</v>
      </c>
      <c r="E300" t="s">
        <v>22</v>
      </c>
      <c r="F300" t="s">
        <v>23</v>
      </c>
      <c r="G300" t="s">
        <v>24</v>
      </c>
      <c r="H300" s="4" t="str">
        <f t="shared" si="4"/>
        <v>No</v>
      </c>
      <c r="I300" t="str" cm="1">
        <f t="array" ref="I300">_xlfn.IFS(S300&lt;100,"Normal",AND(S300&gt;=100,S300&lt;126),"Pre-Injury",S300&gt;125,"Injured")</f>
        <v>Normal</v>
      </c>
      <c r="J300" s="2">
        <v>34.92</v>
      </c>
      <c r="K300" t="s">
        <v>23</v>
      </c>
      <c r="L300" t="s">
        <v>23</v>
      </c>
      <c r="M300" t="s">
        <v>23</v>
      </c>
      <c r="N300" t="s">
        <v>27</v>
      </c>
      <c r="O300" t="s">
        <v>27</v>
      </c>
      <c r="P300" s="5">
        <v>5</v>
      </c>
      <c r="Q300" s="4" t="s">
        <v>27</v>
      </c>
      <c r="R300" s="4">
        <v>112</v>
      </c>
      <c r="S300" s="4">
        <v>94</v>
      </c>
      <c r="T300" s="5">
        <v>0.48</v>
      </c>
      <c r="U300" s="5">
        <v>10.34</v>
      </c>
      <c r="V300" t="s">
        <v>24</v>
      </c>
    </row>
    <row r="301" spans="1:22" x14ac:dyDescent="0.3">
      <c r="A301">
        <v>51</v>
      </c>
      <c r="B301" t="s">
        <v>26</v>
      </c>
      <c r="C301" s="4">
        <v>174</v>
      </c>
      <c r="D301" s="4">
        <v>235</v>
      </c>
      <c r="E301" t="s">
        <v>22</v>
      </c>
      <c r="F301" t="s">
        <v>24</v>
      </c>
      <c r="G301" t="s">
        <v>23</v>
      </c>
      <c r="H301" s="4" t="str">
        <f t="shared" si="4"/>
        <v>No</v>
      </c>
      <c r="I301" t="str" cm="1">
        <f t="array" ref="I301">_xlfn.IFS(S301&lt;100,"Normal",AND(S301&gt;=100,S301&lt;126),"Pre-Injury",S301&gt;125,"Injured")</f>
        <v>Pre-Injury</v>
      </c>
      <c r="J301" s="2">
        <v>35.04</v>
      </c>
      <c r="K301" t="s">
        <v>23</v>
      </c>
      <c r="L301" t="s">
        <v>23</v>
      </c>
      <c r="M301" t="s">
        <v>23</v>
      </c>
      <c r="N301" t="s">
        <v>22</v>
      </c>
      <c r="O301" t="s">
        <v>27</v>
      </c>
      <c r="P301" s="5">
        <v>5</v>
      </c>
      <c r="Q301" s="4" t="s">
        <v>27</v>
      </c>
      <c r="R301" s="4">
        <v>204</v>
      </c>
      <c r="S301" s="4">
        <v>101</v>
      </c>
      <c r="T301" s="5">
        <v>7.62</v>
      </c>
      <c r="U301" s="4">
        <v>8.51</v>
      </c>
      <c r="V301" t="s">
        <v>24</v>
      </c>
    </row>
    <row r="302" spans="1:22" x14ac:dyDescent="0.3">
      <c r="A302">
        <v>78</v>
      </c>
      <c r="B302" t="s">
        <v>26</v>
      </c>
      <c r="C302" s="4">
        <v>136</v>
      </c>
      <c r="D302" s="4">
        <v>234</v>
      </c>
      <c r="E302" t="s">
        <v>27</v>
      </c>
      <c r="F302" t="s">
        <v>24</v>
      </c>
      <c r="G302" t="s">
        <v>24</v>
      </c>
      <c r="H302" s="4" t="str">
        <f t="shared" si="4"/>
        <v>No</v>
      </c>
      <c r="I302" t="str" cm="1">
        <f t="array" ref="I302">_xlfn.IFS(S302&lt;100,"Normal",AND(S302&gt;=100,S302&lt;126),"Pre-Injury",S302&gt;125,"Injured")</f>
        <v>Pre-Injury</v>
      </c>
      <c r="J302" s="2">
        <v>35.06</v>
      </c>
      <c r="K302" t="s">
        <v>23</v>
      </c>
      <c r="L302" t="s">
        <v>24</v>
      </c>
      <c r="M302" t="s">
        <v>23</v>
      </c>
      <c r="N302" t="s">
        <v>28</v>
      </c>
      <c r="O302" t="s">
        <v>22</v>
      </c>
      <c r="P302" s="5">
        <v>6</v>
      </c>
      <c r="Q302" s="4" t="s">
        <v>25</v>
      </c>
      <c r="R302" s="4">
        <v>128</v>
      </c>
      <c r="S302" s="4">
        <v>106</v>
      </c>
      <c r="T302" s="5">
        <v>10.7</v>
      </c>
      <c r="U302" s="5">
        <v>9.84</v>
      </c>
      <c r="V302" t="s">
        <v>23</v>
      </c>
    </row>
    <row r="303" spans="1:22" x14ac:dyDescent="0.3">
      <c r="A303">
        <v>45</v>
      </c>
      <c r="B303" t="s">
        <v>21</v>
      </c>
      <c r="C303" s="4">
        <v>141</v>
      </c>
      <c r="D303" s="4">
        <v>174</v>
      </c>
      <c r="E303" t="s">
        <v>22</v>
      </c>
      <c r="F303" t="s">
        <v>24</v>
      </c>
      <c r="G303" t="s">
        <v>23</v>
      </c>
      <c r="H303" s="4" t="str">
        <f t="shared" si="4"/>
        <v>Yes</v>
      </c>
      <c r="I303" t="str" cm="1">
        <f t="array" ref="I303">_xlfn.IFS(S303&lt;100,"Normal",AND(S303&gt;=100,S303&lt;126),"Pre-Injury",S303&gt;125,"Injured")</f>
        <v>Injured</v>
      </c>
      <c r="J303" s="2">
        <v>35.130000000000003</v>
      </c>
      <c r="K303" t="s">
        <v>23</v>
      </c>
      <c r="L303" t="s">
        <v>23</v>
      </c>
      <c r="M303" t="s">
        <v>23</v>
      </c>
      <c r="N303" t="s">
        <v>28</v>
      </c>
      <c r="O303" t="s">
        <v>25</v>
      </c>
      <c r="P303" s="5">
        <v>8</v>
      </c>
      <c r="Q303" s="4" t="s">
        <v>22</v>
      </c>
      <c r="R303" s="4">
        <v>269</v>
      </c>
      <c r="S303" s="4">
        <v>135</v>
      </c>
      <c r="T303" s="4">
        <v>8.5500000000000007</v>
      </c>
      <c r="U303" s="5">
        <v>15.51</v>
      </c>
      <c r="V303" t="s">
        <v>23</v>
      </c>
    </row>
    <row r="304" spans="1:22" x14ac:dyDescent="0.3">
      <c r="A304">
        <v>68</v>
      </c>
      <c r="B304" t="s">
        <v>26</v>
      </c>
      <c r="C304" s="4">
        <v>133</v>
      </c>
      <c r="D304" s="4">
        <v>196</v>
      </c>
      <c r="E304" t="s">
        <v>22</v>
      </c>
      <c r="F304" t="s">
        <v>23</v>
      </c>
      <c r="G304" t="s">
        <v>24</v>
      </c>
      <c r="H304" s="4" t="str">
        <f t="shared" si="4"/>
        <v>Yes</v>
      </c>
      <c r="I304" t="str" cm="1">
        <f t="array" ref="I304">_xlfn.IFS(S304&lt;100,"Normal",AND(S304&gt;=100,S304&lt;126),"Pre-Injury",S304&gt;125,"Injured")</f>
        <v>Injured</v>
      </c>
      <c r="J304" s="2">
        <v>35.22</v>
      </c>
      <c r="K304" t="s">
        <v>23</v>
      </c>
      <c r="L304" t="s">
        <v>24</v>
      </c>
      <c r="M304" t="s">
        <v>24</v>
      </c>
      <c r="N304" t="s">
        <v>25</v>
      </c>
      <c r="O304" t="s">
        <v>22</v>
      </c>
      <c r="P304" s="5">
        <v>8</v>
      </c>
      <c r="Q304" s="4" t="s">
        <v>22</v>
      </c>
      <c r="R304" s="4">
        <v>126</v>
      </c>
      <c r="S304" s="4">
        <v>129</v>
      </c>
      <c r="T304" s="5">
        <v>7.82</v>
      </c>
      <c r="U304" s="5">
        <v>15.78</v>
      </c>
      <c r="V304" t="s">
        <v>24</v>
      </c>
    </row>
    <row r="305" spans="1:22" x14ac:dyDescent="0.3">
      <c r="A305">
        <v>48</v>
      </c>
      <c r="B305" t="s">
        <v>21</v>
      </c>
      <c r="C305" s="4">
        <v>135</v>
      </c>
      <c r="D305" s="4">
        <v>206</v>
      </c>
      <c r="E305" t="s">
        <v>27</v>
      </c>
      <c r="F305" t="s">
        <v>23</v>
      </c>
      <c r="G305" t="s">
        <v>23</v>
      </c>
      <c r="H305" s="4" t="str">
        <f t="shared" si="4"/>
        <v>No</v>
      </c>
      <c r="I305" t="str" cm="1">
        <f t="array" ref="I305">_xlfn.IFS(S305&lt;100,"Normal",AND(S305&gt;=100,S305&lt;126),"Pre-Injury",S305&gt;125,"Injured")</f>
        <v>Pre-Injury</v>
      </c>
      <c r="J305" s="2">
        <v>35.24</v>
      </c>
      <c r="K305" t="s">
        <v>23</v>
      </c>
      <c r="L305" t="s">
        <v>24</v>
      </c>
      <c r="M305" t="s">
        <v>24</v>
      </c>
      <c r="N305" t="s">
        <v>25</v>
      </c>
      <c r="O305" t="s">
        <v>27</v>
      </c>
      <c r="P305" s="5">
        <v>7</v>
      </c>
      <c r="Q305" s="4" t="s">
        <v>27</v>
      </c>
      <c r="R305" s="4">
        <v>250</v>
      </c>
      <c r="S305" s="4">
        <v>108</v>
      </c>
      <c r="T305" s="5">
        <v>14.89</v>
      </c>
      <c r="U305" s="5">
        <v>17.43</v>
      </c>
      <c r="V305" t="s">
        <v>23</v>
      </c>
    </row>
    <row r="306" spans="1:22" x14ac:dyDescent="0.3">
      <c r="A306">
        <v>65</v>
      </c>
      <c r="B306" t="s">
        <v>21</v>
      </c>
      <c r="C306" s="4">
        <v>127</v>
      </c>
      <c r="D306" s="4">
        <v>269</v>
      </c>
      <c r="E306" t="s">
        <v>22</v>
      </c>
      <c r="F306" t="s">
        <v>23</v>
      </c>
      <c r="G306" t="s">
        <v>24</v>
      </c>
      <c r="H306" s="4" t="str">
        <f t="shared" si="4"/>
        <v>Yes</v>
      </c>
      <c r="I306" t="str" cm="1">
        <f t="array" ref="I306">_xlfn.IFS(S306&lt;100,"Normal",AND(S306&gt;=100,S306&lt;126),"Pre-Injury",S306&gt;125,"Injured")</f>
        <v>Injured</v>
      </c>
      <c r="J306" s="2">
        <v>35.26</v>
      </c>
      <c r="K306" t="s">
        <v>24</v>
      </c>
      <c r="L306" t="s">
        <v>24</v>
      </c>
      <c r="M306" t="s">
        <v>23</v>
      </c>
      <c r="N306" t="s">
        <v>22</v>
      </c>
      <c r="O306" t="s">
        <v>22</v>
      </c>
      <c r="P306" s="4">
        <v>10</v>
      </c>
      <c r="Q306" s="4" t="s">
        <v>27</v>
      </c>
      <c r="R306" s="4">
        <v>215</v>
      </c>
      <c r="S306" s="4">
        <v>136</v>
      </c>
      <c r="T306" s="5">
        <v>14.96</v>
      </c>
      <c r="U306" s="5">
        <v>17.72</v>
      </c>
      <c r="V306" t="s">
        <v>24</v>
      </c>
    </row>
    <row r="307" spans="1:22" x14ac:dyDescent="0.3">
      <c r="A307">
        <v>57</v>
      </c>
      <c r="B307" t="s">
        <v>26</v>
      </c>
      <c r="C307" s="4">
        <v>152</v>
      </c>
      <c r="D307" s="4">
        <v>255</v>
      </c>
      <c r="E307" t="s">
        <v>25</v>
      </c>
      <c r="F307" t="s">
        <v>24</v>
      </c>
      <c r="G307" t="s">
        <v>24</v>
      </c>
      <c r="H307" s="4" t="str">
        <f t="shared" si="4"/>
        <v>Yes</v>
      </c>
      <c r="I307" t="str" cm="1">
        <f t="array" ref="I307">_xlfn.IFS(S307&lt;100,"Normal",AND(S307&gt;=100,S307&lt;126),"Pre-Injury",S307&gt;125,"Injured")</f>
        <v>Injured</v>
      </c>
      <c r="J307" s="2">
        <v>35.270000000000003</v>
      </c>
      <c r="K307" t="s">
        <v>23</v>
      </c>
      <c r="L307" t="s">
        <v>24</v>
      </c>
      <c r="M307" t="s">
        <v>24</v>
      </c>
      <c r="N307" t="s">
        <v>22</v>
      </c>
      <c r="O307" t="s">
        <v>25</v>
      </c>
      <c r="P307" s="5">
        <v>7</v>
      </c>
      <c r="Q307" s="4" t="s">
        <v>27</v>
      </c>
      <c r="R307" s="4">
        <v>328</v>
      </c>
      <c r="S307" s="4">
        <v>128</v>
      </c>
      <c r="T307" s="5">
        <v>0.68</v>
      </c>
      <c r="U307" s="5">
        <v>17.559999999999999</v>
      </c>
      <c r="V307" t="s">
        <v>23</v>
      </c>
    </row>
    <row r="308" spans="1:22" x14ac:dyDescent="0.3">
      <c r="A308">
        <v>19</v>
      </c>
      <c r="B308" t="s">
        <v>26</v>
      </c>
      <c r="C308" s="4">
        <v>129</v>
      </c>
      <c r="D308" s="4">
        <v>235</v>
      </c>
      <c r="E308" t="s">
        <v>22</v>
      </c>
      <c r="F308" t="s">
        <v>23</v>
      </c>
      <c r="G308" t="s">
        <v>24</v>
      </c>
      <c r="H308" s="4" t="str">
        <f t="shared" si="4"/>
        <v>Yes</v>
      </c>
      <c r="I308" t="str" cm="1">
        <f t="array" ref="I308">_xlfn.IFS(S308&lt;100,"Normal",AND(S308&gt;=100,S308&lt;126),"Pre-Injury",S308&gt;125,"Injured")</f>
        <v>Injured</v>
      </c>
      <c r="J308" s="2">
        <v>35.299999999999997</v>
      </c>
      <c r="K308" t="s">
        <v>24</v>
      </c>
      <c r="L308" t="s">
        <v>24</v>
      </c>
      <c r="M308" t="s">
        <v>24</v>
      </c>
      <c r="N308" t="s">
        <v>28</v>
      </c>
      <c r="O308" t="s">
        <v>27</v>
      </c>
      <c r="P308" s="5">
        <v>7</v>
      </c>
      <c r="Q308" s="4" t="s">
        <v>27</v>
      </c>
      <c r="R308" s="4">
        <v>103</v>
      </c>
      <c r="S308" s="4">
        <v>145</v>
      </c>
      <c r="T308" s="5">
        <v>3.35</v>
      </c>
      <c r="U308" s="4">
        <v>9.01</v>
      </c>
      <c r="V308" t="s">
        <v>24</v>
      </c>
    </row>
    <row r="309" spans="1:22" x14ac:dyDescent="0.3">
      <c r="A309">
        <v>23</v>
      </c>
      <c r="B309" t="s">
        <v>26</v>
      </c>
      <c r="C309" s="4">
        <v>172</v>
      </c>
      <c r="D309" s="4">
        <v>209</v>
      </c>
      <c r="E309" t="s">
        <v>27</v>
      </c>
      <c r="F309" t="s">
        <v>24</v>
      </c>
      <c r="G309" t="s">
        <v>24</v>
      </c>
      <c r="H309" s="4" t="str">
        <f t="shared" si="4"/>
        <v>No</v>
      </c>
      <c r="I309" t="str" cm="1">
        <f t="array" ref="I309">_xlfn.IFS(S309&lt;100,"Normal",AND(S309&gt;=100,S309&lt;126),"Pre-Injury",S309&gt;125,"Injured")</f>
        <v>Pre-Injury</v>
      </c>
      <c r="J309" s="2">
        <v>35.35</v>
      </c>
      <c r="K309" t="s">
        <v>23</v>
      </c>
      <c r="L309" t="s">
        <v>23</v>
      </c>
      <c r="M309" t="s">
        <v>24</v>
      </c>
      <c r="N309" t="s">
        <v>27</v>
      </c>
      <c r="O309" t="s">
        <v>25</v>
      </c>
      <c r="P309" s="5">
        <v>5</v>
      </c>
      <c r="Q309" s="4" t="s">
        <v>25</v>
      </c>
      <c r="R309" s="4">
        <v>264</v>
      </c>
      <c r="S309" s="4">
        <v>106</v>
      </c>
      <c r="T309" s="5">
        <v>5.19</v>
      </c>
      <c r="U309" s="5">
        <v>18.649999999999999</v>
      </c>
      <c r="V309" t="s">
        <v>24</v>
      </c>
    </row>
    <row r="310" spans="1:22" x14ac:dyDescent="0.3">
      <c r="A310">
        <v>31</v>
      </c>
      <c r="B310" t="s">
        <v>21</v>
      </c>
      <c r="C310" s="4">
        <v>171</v>
      </c>
      <c r="D310" s="4">
        <v>179</v>
      </c>
      <c r="E310" t="s">
        <v>22</v>
      </c>
      <c r="F310" t="s">
        <v>23</v>
      </c>
      <c r="G310" t="s">
        <v>23</v>
      </c>
      <c r="H310" s="4" t="str">
        <f t="shared" si="4"/>
        <v>No</v>
      </c>
      <c r="I310" t="str" cm="1">
        <f t="array" ref="I310">_xlfn.IFS(S310&lt;100,"Normal",AND(S310&gt;=100,S310&lt;126),"Pre-Injury",S310&gt;125,"Injured")</f>
        <v>Normal</v>
      </c>
      <c r="J310" s="2">
        <v>35.369999999999997</v>
      </c>
      <c r="K310" t="s">
        <v>23</v>
      </c>
      <c r="L310" t="s">
        <v>23</v>
      </c>
      <c r="M310" t="s">
        <v>23</v>
      </c>
      <c r="N310" t="s">
        <v>28</v>
      </c>
      <c r="O310" t="s">
        <v>25</v>
      </c>
      <c r="P310" s="5">
        <v>9</v>
      </c>
      <c r="Q310" s="4" t="s">
        <v>27</v>
      </c>
      <c r="R310" s="4">
        <v>175</v>
      </c>
      <c r="S310" s="4">
        <v>93</v>
      </c>
      <c r="T310" s="5">
        <v>7.72</v>
      </c>
      <c r="U310" s="5">
        <v>11.31</v>
      </c>
      <c r="V310" t="s">
        <v>24</v>
      </c>
    </row>
    <row r="311" spans="1:22" x14ac:dyDescent="0.3">
      <c r="A311">
        <v>79</v>
      </c>
      <c r="B311" t="s">
        <v>21</v>
      </c>
      <c r="C311" s="4">
        <v>173</v>
      </c>
      <c r="D311" s="4">
        <v>170</v>
      </c>
      <c r="E311" t="s">
        <v>22</v>
      </c>
      <c r="F311" t="s">
        <v>24</v>
      </c>
      <c r="G311" t="s">
        <v>24</v>
      </c>
      <c r="H311" s="4" t="str">
        <f t="shared" si="4"/>
        <v>No</v>
      </c>
      <c r="I311" t="str" cm="1">
        <f t="array" ref="I311">_xlfn.IFS(S311&lt;100,"Normal",AND(S311&gt;=100,S311&lt;126),"Pre-Injury",S311&gt;125,"Injured")</f>
        <v>Pre-Injury</v>
      </c>
      <c r="J311" s="2">
        <v>35.369999999999997</v>
      </c>
      <c r="K311" t="s">
        <v>23</v>
      </c>
      <c r="L311" t="s">
        <v>24</v>
      </c>
      <c r="M311" t="s">
        <v>24</v>
      </c>
      <c r="N311" t="s">
        <v>28</v>
      </c>
      <c r="O311" t="s">
        <v>25</v>
      </c>
      <c r="P311" s="5">
        <v>6</v>
      </c>
      <c r="Q311" s="4" t="s">
        <v>25</v>
      </c>
      <c r="R311" s="4">
        <v>375</v>
      </c>
      <c r="S311" s="4">
        <v>111</v>
      </c>
      <c r="T311" s="5">
        <v>13.9</v>
      </c>
      <c r="U311" s="5">
        <v>15.99</v>
      </c>
      <c r="V311" t="s">
        <v>23</v>
      </c>
    </row>
    <row r="312" spans="1:22" x14ac:dyDescent="0.3">
      <c r="A312">
        <v>52</v>
      </c>
      <c r="B312" t="s">
        <v>26</v>
      </c>
      <c r="C312" s="4">
        <v>157</v>
      </c>
      <c r="D312" s="4">
        <v>244</v>
      </c>
      <c r="E312" t="s">
        <v>22</v>
      </c>
      <c r="F312" t="s">
        <v>24</v>
      </c>
      <c r="G312" t="s">
        <v>24</v>
      </c>
      <c r="H312" s="4" t="str">
        <f t="shared" si="4"/>
        <v>Yes</v>
      </c>
      <c r="I312" t="str" cm="1">
        <f t="array" ref="I312">_xlfn.IFS(S312&lt;100,"Normal",AND(S312&gt;=100,S312&lt;126),"Pre-Injury",S312&gt;125,"Injured")</f>
        <v>Injured</v>
      </c>
      <c r="J312" s="2">
        <v>35.380000000000003</v>
      </c>
      <c r="K312" t="s">
        <v>23</v>
      </c>
      <c r="L312" t="s">
        <v>23</v>
      </c>
      <c r="M312" t="s">
        <v>24</v>
      </c>
      <c r="N312" t="s">
        <v>27</v>
      </c>
      <c r="O312" t="s">
        <v>25</v>
      </c>
      <c r="P312" s="5">
        <v>5</v>
      </c>
      <c r="Q312" s="4" t="s">
        <v>25</v>
      </c>
      <c r="R312" s="4">
        <v>338</v>
      </c>
      <c r="S312" s="4">
        <v>128</v>
      </c>
      <c r="T312" s="5">
        <v>3.46</v>
      </c>
      <c r="U312" s="5">
        <v>18.600000000000001</v>
      </c>
      <c r="V312" t="s">
        <v>24</v>
      </c>
    </row>
    <row r="313" spans="1:22" x14ac:dyDescent="0.3">
      <c r="A313">
        <v>45</v>
      </c>
      <c r="B313" t="s">
        <v>26</v>
      </c>
      <c r="C313" s="4">
        <v>148</v>
      </c>
      <c r="D313" s="4">
        <v>230</v>
      </c>
      <c r="E313" t="s">
        <v>27</v>
      </c>
      <c r="F313" t="s">
        <v>23</v>
      </c>
      <c r="G313" t="s">
        <v>24</v>
      </c>
      <c r="H313" s="4" t="str">
        <f t="shared" si="4"/>
        <v>Yes</v>
      </c>
      <c r="I313" t="str" cm="1">
        <f t="array" ref="I313">_xlfn.IFS(S313&lt;100,"Normal",AND(S313&gt;=100,S313&lt;126),"Pre-Injury",S313&gt;125,"Injured")</f>
        <v>Injured</v>
      </c>
      <c r="J313" s="2">
        <v>35.4</v>
      </c>
      <c r="K313" t="s">
        <v>23</v>
      </c>
      <c r="L313" t="s">
        <v>23</v>
      </c>
      <c r="M313" t="s">
        <v>23</v>
      </c>
      <c r="N313" t="s">
        <v>28</v>
      </c>
      <c r="O313" t="s">
        <v>27</v>
      </c>
      <c r="P313" s="5">
        <v>9</v>
      </c>
      <c r="Q313" s="4" t="s">
        <v>27</v>
      </c>
      <c r="R313" s="4">
        <v>174</v>
      </c>
      <c r="S313" s="4">
        <v>153</v>
      </c>
      <c r="T313" s="4">
        <v>1.01</v>
      </c>
      <c r="U313" s="5">
        <v>13.05</v>
      </c>
      <c r="V313" t="s">
        <v>24</v>
      </c>
    </row>
    <row r="314" spans="1:22" x14ac:dyDescent="0.3">
      <c r="A314">
        <v>53</v>
      </c>
      <c r="B314" t="s">
        <v>21</v>
      </c>
      <c r="C314" s="4">
        <v>137</v>
      </c>
      <c r="D314" s="4">
        <v>172</v>
      </c>
      <c r="E314" t="s">
        <v>22</v>
      </c>
      <c r="F314" t="s">
        <v>24</v>
      </c>
      <c r="G314" t="s">
        <v>23</v>
      </c>
      <c r="H314" s="4" t="str">
        <f t="shared" si="4"/>
        <v>Yes</v>
      </c>
      <c r="I314" t="str" cm="1">
        <f t="array" ref="I314">_xlfn.IFS(S314&lt;100,"Normal",AND(S314&gt;=100,S314&lt;126),"Pre-Injury",S314&gt;125,"Injured")</f>
        <v>Injured</v>
      </c>
      <c r="J314" s="2">
        <v>35.450000000000003</v>
      </c>
      <c r="K314" t="s">
        <v>23</v>
      </c>
      <c r="L314" t="s">
        <v>24</v>
      </c>
      <c r="M314" t="s">
        <v>24</v>
      </c>
      <c r="N314" t="s">
        <v>22</v>
      </c>
      <c r="O314" t="s">
        <v>27</v>
      </c>
      <c r="P314" s="5">
        <v>8</v>
      </c>
      <c r="Q314" s="4" t="s">
        <v>25</v>
      </c>
      <c r="R314" s="4">
        <v>232</v>
      </c>
      <c r="S314" s="4">
        <v>145</v>
      </c>
      <c r="T314" s="5">
        <v>8.36</v>
      </c>
      <c r="U314" s="5">
        <v>7.34</v>
      </c>
      <c r="V314" t="s">
        <v>24</v>
      </c>
    </row>
    <row r="315" spans="1:22" x14ac:dyDescent="0.3">
      <c r="A315">
        <v>55</v>
      </c>
      <c r="B315" t="s">
        <v>21</v>
      </c>
      <c r="C315" s="4">
        <v>177</v>
      </c>
      <c r="D315" s="4">
        <v>263</v>
      </c>
      <c r="E315" t="s">
        <v>25</v>
      </c>
      <c r="F315" t="s">
        <v>23</v>
      </c>
      <c r="G315" t="s">
        <v>24</v>
      </c>
      <c r="H315" s="4" t="str">
        <f t="shared" si="4"/>
        <v>No</v>
      </c>
      <c r="I315" t="str" cm="1">
        <f t="array" ref="I315">_xlfn.IFS(S315&lt;100,"Normal",AND(S315&gt;=100,S315&lt;126),"Pre-Injury",S315&gt;125,"Injured")</f>
        <v>Pre-Injury</v>
      </c>
      <c r="J315" s="2">
        <v>35.53</v>
      </c>
      <c r="K315" t="s">
        <v>23</v>
      </c>
      <c r="L315" t="s">
        <v>23</v>
      </c>
      <c r="M315" t="s">
        <v>23</v>
      </c>
      <c r="N315" t="s">
        <v>28</v>
      </c>
      <c r="O315" t="s">
        <v>27</v>
      </c>
      <c r="P315" s="5">
        <v>8</v>
      </c>
      <c r="Q315" s="4" t="s">
        <v>27</v>
      </c>
      <c r="R315" s="4">
        <v>236</v>
      </c>
      <c r="S315" s="4">
        <v>125</v>
      </c>
      <c r="T315" s="5">
        <v>5.95</v>
      </c>
      <c r="U315" s="5">
        <v>8.92</v>
      </c>
      <c r="V315" t="s">
        <v>24</v>
      </c>
    </row>
    <row r="316" spans="1:22" x14ac:dyDescent="0.3">
      <c r="A316">
        <v>57</v>
      </c>
      <c r="B316" t="s">
        <v>26</v>
      </c>
      <c r="C316" s="4">
        <v>146</v>
      </c>
      <c r="D316" s="4">
        <v>195</v>
      </c>
      <c r="E316" t="s">
        <v>25</v>
      </c>
      <c r="F316" t="s">
        <v>23</v>
      </c>
      <c r="G316" t="s">
        <v>23</v>
      </c>
      <c r="H316" s="4" t="str">
        <f t="shared" si="4"/>
        <v>Yes</v>
      </c>
      <c r="I316" t="str" cm="1">
        <f t="array" ref="I316">_xlfn.IFS(S316&lt;100,"Normal",AND(S316&gt;=100,S316&lt;126),"Pre-Injury",S316&gt;125,"Injured")</f>
        <v>Injured</v>
      </c>
      <c r="J316" s="2">
        <v>35.549999999999997</v>
      </c>
      <c r="K316" t="s">
        <v>23</v>
      </c>
      <c r="L316" t="s">
        <v>23</v>
      </c>
      <c r="M316" t="s">
        <v>23</v>
      </c>
      <c r="N316" t="s">
        <v>22</v>
      </c>
      <c r="O316" t="s">
        <v>22</v>
      </c>
      <c r="P316" s="5">
        <v>7</v>
      </c>
      <c r="Q316" s="4" t="s">
        <v>22</v>
      </c>
      <c r="R316" s="4">
        <v>235</v>
      </c>
      <c r="S316" s="4">
        <v>133</v>
      </c>
      <c r="T316" s="5">
        <v>3.81</v>
      </c>
      <c r="U316" s="5">
        <v>17.82</v>
      </c>
      <c r="V316" t="s">
        <v>23</v>
      </c>
    </row>
    <row r="317" spans="1:22" x14ac:dyDescent="0.3">
      <c r="A317">
        <v>74</v>
      </c>
      <c r="B317" t="s">
        <v>21</v>
      </c>
      <c r="C317" s="4">
        <v>168</v>
      </c>
      <c r="D317" s="4">
        <v>269</v>
      </c>
      <c r="E317" t="s">
        <v>25</v>
      </c>
      <c r="F317" t="s">
        <v>24</v>
      </c>
      <c r="G317" t="s">
        <v>23</v>
      </c>
      <c r="H317" s="4" t="str">
        <f t="shared" si="4"/>
        <v>No</v>
      </c>
      <c r="I317" t="str" cm="1">
        <f t="array" ref="I317">_xlfn.IFS(S317&lt;100,"Normal",AND(S317&gt;=100,S317&lt;126),"Pre-Injury",S317&gt;125,"Injured")</f>
        <v>Pre-Injury</v>
      </c>
      <c r="J317" s="2">
        <v>35.6</v>
      </c>
      <c r="K317" t="s">
        <v>23</v>
      </c>
      <c r="L317" t="s">
        <v>23</v>
      </c>
      <c r="M317" t="s">
        <v>23</v>
      </c>
      <c r="N317" t="s">
        <v>25</v>
      </c>
      <c r="O317" t="s">
        <v>25</v>
      </c>
      <c r="P317" s="5">
        <v>10</v>
      </c>
      <c r="Q317" s="4" t="s">
        <v>27</v>
      </c>
      <c r="R317" s="4">
        <v>252</v>
      </c>
      <c r="S317" s="4">
        <v>100</v>
      </c>
      <c r="T317" s="5">
        <v>1.19</v>
      </c>
      <c r="U317" s="5">
        <v>8.48</v>
      </c>
      <c r="V317" t="s">
        <v>24</v>
      </c>
    </row>
    <row r="318" spans="1:22" x14ac:dyDescent="0.3">
      <c r="A318">
        <v>68</v>
      </c>
      <c r="B318" t="s">
        <v>21</v>
      </c>
      <c r="C318" s="4">
        <v>126</v>
      </c>
      <c r="D318" s="4">
        <v>206</v>
      </c>
      <c r="E318" t="s">
        <v>22</v>
      </c>
      <c r="F318" t="s">
        <v>23</v>
      </c>
      <c r="G318" t="s">
        <v>24</v>
      </c>
      <c r="H318" s="4" t="str">
        <f t="shared" si="4"/>
        <v>Yes</v>
      </c>
      <c r="I318" t="str" cm="1">
        <f t="array" ref="I318">_xlfn.IFS(S318&lt;100,"Normal",AND(S318&gt;=100,S318&lt;126),"Pre-Injury",S318&gt;125,"Injured")</f>
        <v>Injured</v>
      </c>
      <c r="J318" s="2">
        <v>35.68</v>
      </c>
      <c r="K318" t="s">
        <v>24</v>
      </c>
      <c r="L318" t="s">
        <v>23</v>
      </c>
      <c r="M318" t="s">
        <v>24</v>
      </c>
      <c r="N318" t="s">
        <v>22</v>
      </c>
      <c r="O318" t="s">
        <v>22</v>
      </c>
      <c r="P318" s="5">
        <v>6</v>
      </c>
      <c r="Q318" s="4" t="s">
        <v>22</v>
      </c>
      <c r="R318" s="4">
        <v>191</v>
      </c>
      <c r="S318" s="4">
        <v>138</v>
      </c>
      <c r="T318" s="5">
        <v>8.7899999999999991</v>
      </c>
      <c r="U318" s="5">
        <v>17.36</v>
      </c>
      <c r="V318" t="s">
        <v>24</v>
      </c>
    </row>
    <row r="319" spans="1:22" x14ac:dyDescent="0.3">
      <c r="A319">
        <v>26</v>
      </c>
      <c r="B319" t="s">
        <v>26</v>
      </c>
      <c r="C319" s="4">
        <v>133</v>
      </c>
      <c r="D319" s="4">
        <v>282</v>
      </c>
      <c r="E319" t="s">
        <v>27</v>
      </c>
      <c r="F319" t="s">
        <v>23</v>
      </c>
      <c r="G319" t="s">
        <v>23</v>
      </c>
      <c r="H319" s="4" t="str">
        <f t="shared" si="4"/>
        <v>No</v>
      </c>
      <c r="I319" t="str" cm="1">
        <f t="array" ref="I319">_xlfn.IFS(S319&lt;100,"Normal",AND(S319&gt;=100,S319&lt;126),"Pre-Injury",S319&gt;125,"Injured")</f>
        <v>Pre-Injury</v>
      </c>
      <c r="J319" s="2">
        <v>35.75</v>
      </c>
      <c r="K319" t="s">
        <v>23</v>
      </c>
      <c r="L319" t="s">
        <v>23</v>
      </c>
      <c r="M319" t="s">
        <v>23</v>
      </c>
      <c r="N319" t="s">
        <v>28</v>
      </c>
      <c r="O319" t="s">
        <v>22</v>
      </c>
      <c r="P319" s="5">
        <v>5</v>
      </c>
      <c r="Q319" s="4" t="s">
        <v>22</v>
      </c>
      <c r="R319" s="4">
        <v>120</v>
      </c>
      <c r="S319" s="4">
        <v>111</v>
      </c>
      <c r="T319" s="5">
        <v>4.25</v>
      </c>
      <c r="U319" s="5">
        <v>13.63</v>
      </c>
      <c r="V319" t="s">
        <v>24</v>
      </c>
    </row>
    <row r="320" spans="1:22" x14ac:dyDescent="0.3">
      <c r="A320">
        <v>54</v>
      </c>
      <c r="B320" t="s">
        <v>21</v>
      </c>
      <c r="C320" s="4">
        <v>147</v>
      </c>
      <c r="D320" s="4">
        <v>233</v>
      </c>
      <c r="E320" t="s">
        <v>22</v>
      </c>
      <c r="F320" t="s">
        <v>23</v>
      </c>
      <c r="G320" t="s">
        <v>23</v>
      </c>
      <c r="H320" s="4" t="str">
        <f t="shared" si="4"/>
        <v>Yes</v>
      </c>
      <c r="I320" t="str" cm="1">
        <f t="array" ref="I320">_xlfn.IFS(S320&lt;100,"Normal",AND(S320&gt;=100,S320&lt;126),"Pre-Injury",S320&gt;125,"Injured")</f>
        <v>Injured</v>
      </c>
      <c r="J320" s="2">
        <v>35.75</v>
      </c>
      <c r="K320" t="s">
        <v>23</v>
      </c>
      <c r="L320" t="s">
        <v>24</v>
      </c>
      <c r="M320" t="s">
        <v>23</v>
      </c>
      <c r="N320" t="s">
        <v>27</v>
      </c>
      <c r="O320" t="s">
        <v>25</v>
      </c>
      <c r="P320" s="5">
        <v>8</v>
      </c>
      <c r="Q320" s="4" t="s">
        <v>25</v>
      </c>
      <c r="R320" s="4">
        <v>225</v>
      </c>
      <c r="S320" s="4">
        <v>153</v>
      </c>
      <c r="T320" s="4">
        <v>9.19</v>
      </c>
      <c r="U320" s="5">
        <v>9.07</v>
      </c>
      <c r="V320" t="s">
        <v>24</v>
      </c>
    </row>
    <row r="321" spans="1:22" x14ac:dyDescent="0.3">
      <c r="A321">
        <v>30</v>
      </c>
      <c r="B321" t="s">
        <v>26</v>
      </c>
      <c r="C321" s="4">
        <v>156</v>
      </c>
      <c r="D321" s="4">
        <v>257</v>
      </c>
      <c r="E321" t="s">
        <v>27</v>
      </c>
      <c r="F321" t="s">
        <v>24</v>
      </c>
      <c r="G321" t="s">
        <v>24</v>
      </c>
      <c r="H321" s="4" t="str">
        <f t="shared" si="4"/>
        <v>No</v>
      </c>
      <c r="I321" t="str" cm="1">
        <f t="array" ref="I321">_xlfn.IFS(S321&lt;100,"Normal",AND(S321&gt;=100,S321&lt;126),"Pre-Injury",S321&gt;125,"Injured")</f>
        <v>Pre-Injury</v>
      </c>
      <c r="J321" s="2">
        <v>35.76</v>
      </c>
      <c r="K321" t="s">
        <v>23</v>
      </c>
      <c r="L321" t="s">
        <v>23</v>
      </c>
      <c r="M321" t="s">
        <v>23</v>
      </c>
      <c r="N321" t="s">
        <v>28</v>
      </c>
      <c r="O321" t="s">
        <v>27</v>
      </c>
      <c r="P321" s="5">
        <v>6</v>
      </c>
      <c r="Q321" s="4" t="s">
        <v>27</v>
      </c>
      <c r="R321" s="4">
        <v>374</v>
      </c>
      <c r="S321" s="4">
        <v>117</v>
      </c>
      <c r="T321" s="5">
        <v>1.29</v>
      </c>
      <c r="U321" s="5">
        <v>18.95</v>
      </c>
      <c r="V321" t="s">
        <v>24</v>
      </c>
    </row>
    <row r="322" spans="1:22" x14ac:dyDescent="0.3">
      <c r="A322">
        <v>33</v>
      </c>
      <c r="B322" t="s">
        <v>21</v>
      </c>
      <c r="C322" s="4">
        <v>168</v>
      </c>
      <c r="D322" s="4">
        <v>185</v>
      </c>
      <c r="E322" t="s">
        <v>27</v>
      </c>
      <c r="F322" t="s">
        <v>24</v>
      </c>
      <c r="G322" t="s">
        <v>23</v>
      </c>
      <c r="H322" s="4" t="str">
        <f t="shared" ref="H322:H385" si="5">IF(I322="Normal","No",IF(I322="Pre-Injury","No","Yes"))</f>
        <v>Yes</v>
      </c>
      <c r="I322" t="str" cm="1">
        <f t="array" ref="I322">_xlfn.IFS(S322&lt;100,"Normal",AND(S322&gt;=100,S322&lt;126),"Pre-Injury",S322&gt;125,"Injured")</f>
        <v>Injured</v>
      </c>
      <c r="J322" s="2">
        <v>35.799999999999997</v>
      </c>
      <c r="K322" t="s">
        <v>23</v>
      </c>
      <c r="L322" t="s">
        <v>24</v>
      </c>
      <c r="M322" t="s">
        <v>23</v>
      </c>
      <c r="N322" t="s">
        <v>27</v>
      </c>
      <c r="O322" t="s">
        <v>22</v>
      </c>
      <c r="P322" s="5">
        <v>7</v>
      </c>
      <c r="Q322" s="4" t="s">
        <v>22</v>
      </c>
      <c r="R322" s="4">
        <v>301</v>
      </c>
      <c r="S322" s="4">
        <v>126</v>
      </c>
      <c r="T322" s="5">
        <v>10.07</v>
      </c>
      <c r="U322" s="5">
        <v>12.87</v>
      </c>
      <c r="V322" t="s">
        <v>24</v>
      </c>
    </row>
    <row r="323" spans="1:22" x14ac:dyDescent="0.3">
      <c r="A323">
        <v>54</v>
      </c>
      <c r="B323" t="s">
        <v>26</v>
      </c>
      <c r="C323" s="4">
        <v>170</v>
      </c>
      <c r="D323" s="4">
        <v>234</v>
      </c>
      <c r="E323" t="s">
        <v>25</v>
      </c>
      <c r="F323" t="s">
        <v>23</v>
      </c>
      <c r="G323" t="s">
        <v>23</v>
      </c>
      <c r="H323" s="4" t="str">
        <f t="shared" si="5"/>
        <v>Yes</v>
      </c>
      <c r="I323" t="str" cm="1">
        <f t="array" ref="I323">_xlfn.IFS(S323&lt;100,"Normal",AND(S323&gt;=100,S323&lt;126),"Pre-Injury",S323&gt;125,"Injured")</f>
        <v>Injured</v>
      </c>
      <c r="J323" s="2">
        <v>35.82</v>
      </c>
      <c r="K323" t="s">
        <v>23</v>
      </c>
      <c r="L323" t="s">
        <v>24</v>
      </c>
      <c r="M323" t="s">
        <v>23</v>
      </c>
      <c r="N323" t="s">
        <v>28</v>
      </c>
      <c r="O323" t="s">
        <v>25</v>
      </c>
      <c r="P323" s="4">
        <v>6</v>
      </c>
      <c r="Q323" s="4" t="s">
        <v>22</v>
      </c>
      <c r="R323" s="4">
        <v>386</v>
      </c>
      <c r="S323" s="4">
        <v>130</v>
      </c>
      <c r="T323" s="5">
        <v>7.1</v>
      </c>
      <c r="U323" s="5">
        <v>7.16</v>
      </c>
      <c r="V323" t="s">
        <v>24</v>
      </c>
    </row>
    <row r="324" spans="1:22" x14ac:dyDescent="0.3">
      <c r="A324">
        <v>26</v>
      </c>
      <c r="B324" t="s">
        <v>26</v>
      </c>
      <c r="C324" s="4">
        <v>159</v>
      </c>
      <c r="D324" s="4">
        <v>172</v>
      </c>
      <c r="E324" t="s">
        <v>25</v>
      </c>
      <c r="F324" t="s">
        <v>23</v>
      </c>
      <c r="G324" t="s">
        <v>23</v>
      </c>
      <c r="H324" s="4" t="str">
        <f t="shared" si="5"/>
        <v>No</v>
      </c>
      <c r="I324" t="str" cm="1">
        <f t="array" ref="I324">_xlfn.IFS(S324&lt;100,"Normal",AND(S324&gt;=100,S324&lt;126),"Pre-Injury",S324&gt;125,"Injured")</f>
        <v>Normal</v>
      </c>
      <c r="J324" s="2">
        <v>35.82</v>
      </c>
      <c r="K324" t="s">
        <v>23</v>
      </c>
      <c r="L324" t="s">
        <v>23</v>
      </c>
      <c r="M324" t="s">
        <v>24</v>
      </c>
      <c r="N324" t="s">
        <v>27</v>
      </c>
      <c r="O324" t="s">
        <v>22</v>
      </c>
      <c r="P324" s="5">
        <v>7</v>
      </c>
      <c r="Q324" s="4" t="s">
        <v>27</v>
      </c>
      <c r="R324" s="4">
        <v>312</v>
      </c>
      <c r="S324" s="4">
        <v>93</v>
      </c>
      <c r="T324" s="5">
        <v>3.51</v>
      </c>
      <c r="U324" s="5">
        <v>19.72</v>
      </c>
      <c r="V324" t="s">
        <v>24</v>
      </c>
    </row>
    <row r="325" spans="1:22" x14ac:dyDescent="0.3">
      <c r="A325">
        <v>62</v>
      </c>
      <c r="B325" t="s">
        <v>26</v>
      </c>
      <c r="C325" s="4">
        <v>179</v>
      </c>
      <c r="D325" s="4">
        <v>253</v>
      </c>
      <c r="E325" t="s">
        <v>22</v>
      </c>
      <c r="F325" t="s">
        <v>23</v>
      </c>
      <c r="G325" t="s">
        <v>24</v>
      </c>
      <c r="H325" s="4" t="str">
        <f t="shared" si="5"/>
        <v>Yes</v>
      </c>
      <c r="I325" t="str" cm="1">
        <f t="array" ref="I325">_xlfn.IFS(S325&lt;100,"Normal",AND(S325&gt;=100,S325&lt;126),"Pre-Injury",S325&gt;125,"Injured")</f>
        <v>Injured</v>
      </c>
      <c r="J325" s="2">
        <v>35.869999999999997</v>
      </c>
      <c r="K325" t="s">
        <v>23</v>
      </c>
      <c r="L325" t="s">
        <v>23</v>
      </c>
      <c r="M325" t="s">
        <v>24</v>
      </c>
      <c r="N325" t="s">
        <v>27</v>
      </c>
      <c r="O325" t="s">
        <v>25</v>
      </c>
      <c r="P325" s="4">
        <v>9</v>
      </c>
      <c r="Q325" s="4" t="s">
        <v>22</v>
      </c>
      <c r="R325" s="4">
        <v>335</v>
      </c>
      <c r="S325" s="4">
        <v>149</v>
      </c>
      <c r="T325" s="5">
        <v>0.88</v>
      </c>
      <c r="U325" s="5">
        <v>7.4</v>
      </c>
      <c r="V325" t="s">
        <v>24</v>
      </c>
    </row>
    <row r="326" spans="1:22" x14ac:dyDescent="0.3">
      <c r="A326">
        <v>80</v>
      </c>
      <c r="B326" t="s">
        <v>21</v>
      </c>
      <c r="C326" s="4">
        <v>137</v>
      </c>
      <c r="D326" s="4">
        <v>176</v>
      </c>
      <c r="E326" t="s">
        <v>22</v>
      </c>
      <c r="F326" t="s">
        <v>23</v>
      </c>
      <c r="G326" t="s">
        <v>23</v>
      </c>
      <c r="H326" s="4" t="str">
        <f t="shared" si="5"/>
        <v>No</v>
      </c>
      <c r="I326" t="str" cm="1">
        <f t="array" ref="I326">_xlfn.IFS(S326&lt;100,"Normal",AND(S326&gt;=100,S326&lt;126),"Pre-Injury",S326&gt;125,"Injured")</f>
        <v>Normal</v>
      </c>
      <c r="J326" s="2">
        <v>35.99</v>
      </c>
      <c r="K326" t="s">
        <v>23</v>
      </c>
      <c r="L326" t="s">
        <v>24</v>
      </c>
      <c r="M326" t="s">
        <v>24</v>
      </c>
      <c r="N326" t="s">
        <v>27</v>
      </c>
      <c r="O326" t="s">
        <v>22</v>
      </c>
      <c r="P326" s="5">
        <v>7</v>
      </c>
      <c r="Q326" s="4" t="s">
        <v>22</v>
      </c>
      <c r="R326" s="4">
        <v>231</v>
      </c>
      <c r="S326" s="4">
        <v>92</v>
      </c>
      <c r="T326" s="5">
        <v>4.8600000000000003</v>
      </c>
      <c r="U326" s="5">
        <v>12.83</v>
      </c>
      <c r="V326" t="s">
        <v>24</v>
      </c>
    </row>
    <row r="327" spans="1:22" x14ac:dyDescent="0.3">
      <c r="A327">
        <v>45</v>
      </c>
      <c r="B327" t="s">
        <v>21</v>
      </c>
      <c r="C327" s="4">
        <v>167</v>
      </c>
      <c r="D327" s="4">
        <v>293</v>
      </c>
      <c r="E327" t="s">
        <v>22</v>
      </c>
      <c r="F327" t="s">
        <v>24</v>
      </c>
      <c r="G327" t="s">
        <v>23</v>
      </c>
      <c r="H327" s="4" t="str">
        <f t="shared" si="5"/>
        <v>Yes</v>
      </c>
      <c r="I327" t="str" cm="1">
        <f t="array" ref="I327">_xlfn.IFS(S327&lt;100,"Normal",AND(S327&gt;=100,S327&lt;126),"Pre-Injury",S327&gt;125,"Injured")</f>
        <v>Injured</v>
      </c>
      <c r="J327" s="2">
        <v>36.01</v>
      </c>
      <c r="K327" t="s">
        <v>23</v>
      </c>
      <c r="L327" t="s">
        <v>23</v>
      </c>
      <c r="M327" t="s">
        <v>24</v>
      </c>
      <c r="N327" t="s">
        <v>27</v>
      </c>
      <c r="O327" t="s">
        <v>25</v>
      </c>
      <c r="P327" s="5">
        <v>7</v>
      </c>
      <c r="Q327" s="4" t="s">
        <v>27</v>
      </c>
      <c r="R327" s="4">
        <v>378</v>
      </c>
      <c r="S327" s="4">
        <v>134</v>
      </c>
      <c r="T327" s="5">
        <v>4.8600000000000003</v>
      </c>
      <c r="U327" s="5">
        <v>10.76</v>
      </c>
      <c r="V327" t="s">
        <v>24</v>
      </c>
    </row>
    <row r="328" spans="1:22" x14ac:dyDescent="0.3">
      <c r="A328">
        <v>67</v>
      </c>
      <c r="B328" t="s">
        <v>21</v>
      </c>
      <c r="C328" s="4">
        <v>168</v>
      </c>
      <c r="D328" s="4">
        <v>232</v>
      </c>
      <c r="E328" t="s">
        <v>22</v>
      </c>
      <c r="F328" t="s">
        <v>23</v>
      </c>
      <c r="G328" t="s">
        <v>23</v>
      </c>
      <c r="H328" s="4" t="str">
        <f t="shared" si="5"/>
        <v>No</v>
      </c>
      <c r="I328" t="str" cm="1">
        <f t="array" ref="I328">_xlfn.IFS(S328&lt;100,"Normal",AND(S328&gt;=100,S328&lt;126),"Pre-Injury",S328&gt;125,"Injured")</f>
        <v>Pre-Injury</v>
      </c>
      <c r="J328" s="2">
        <v>36.04</v>
      </c>
      <c r="K328" t="s">
        <v>23</v>
      </c>
      <c r="L328" t="s">
        <v>24</v>
      </c>
      <c r="M328" t="s">
        <v>24</v>
      </c>
      <c r="N328" t="s">
        <v>28</v>
      </c>
      <c r="O328" t="s">
        <v>27</v>
      </c>
      <c r="P328" s="5">
        <v>5</v>
      </c>
      <c r="Q328" s="4" t="s">
        <v>27</v>
      </c>
      <c r="R328" s="4">
        <v>380</v>
      </c>
      <c r="S328" s="4">
        <v>124</v>
      </c>
      <c r="T328" s="5">
        <v>2.77</v>
      </c>
      <c r="U328" s="5">
        <v>18.96</v>
      </c>
      <c r="V328" t="s">
        <v>23</v>
      </c>
    </row>
    <row r="329" spans="1:22" x14ac:dyDescent="0.3">
      <c r="A329">
        <v>74</v>
      </c>
      <c r="B329" t="s">
        <v>26</v>
      </c>
      <c r="C329" s="4">
        <v>157</v>
      </c>
      <c r="D329" s="4">
        <v>228</v>
      </c>
      <c r="E329" t="s">
        <v>22</v>
      </c>
      <c r="F329" t="s">
        <v>23</v>
      </c>
      <c r="G329" t="s">
        <v>23</v>
      </c>
      <c r="H329" s="4" t="str">
        <f t="shared" si="5"/>
        <v>Yes</v>
      </c>
      <c r="I329" t="str" cm="1">
        <f t="array" ref="I329">_xlfn.IFS(S329&lt;100,"Normal",AND(S329&gt;=100,S329&lt;126),"Pre-Injury",S329&gt;125,"Injured")</f>
        <v>Injured</v>
      </c>
      <c r="J329" s="2">
        <v>36.06</v>
      </c>
      <c r="K329" t="s">
        <v>23</v>
      </c>
      <c r="L329" t="s">
        <v>23</v>
      </c>
      <c r="M329" t="s">
        <v>23</v>
      </c>
      <c r="N329" t="s">
        <v>22</v>
      </c>
      <c r="O329" t="s">
        <v>22</v>
      </c>
      <c r="P329" s="5">
        <v>5</v>
      </c>
      <c r="Q329" s="4" t="s">
        <v>27</v>
      </c>
      <c r="R329" s="4">
        <v>170</v>
      </c>
      <c r="S329" s="4">
        <v>157</v>
      </c>
      <c r="T329" s="4">
        <v>8.3800000000000008</v>
      </c>
      <c r="U329" s="5">
        <v>19.75</v>
      </c>
      <c r="V329" t="s">
        <v>24</v>
      </c>
    </row>
    <row r="330" spans="1:22" x14ac:dyDescent="0.3">
      <c r="A330">
        <v>19</v>
      </c>
      <c r="B330" t="s">
        <v>26</v>
      </c>
      <c r="C330" s="4">
        <v>153</v>
      </c>
      <c r="D330" s="4">
        <v>247</v>
      </c>
      <c r="E330" t="s">
        <v>22</v>
      </c>
      <c r="F330" t="s">
        <v>23</v>
      </c>
      <c r="G330" t="s">
        <v>23</v>
      </c>
      <c r="H330" s="4" t="str">
        <f t="shared" si="5"/>
        <v>Yes</v>
      </c>
      <c r="I330" t="str" cm="1">
        <f t="array" ref="I330">_xlfn.IFS(S330&lt;100,"Normal",AND(S330&gt;=100,S330&lt;126),"Pre-Injury",S330&gt;125,"Injured")</f>
        <v>Injured</v>
      </c>
      <c r="J330" s="2">
        <v>36.08</v>
      </c>
      <c r="K330" t="s">
        <v>23</v>
      </c>
      <c r="L330" t="s">
        <v>24</v>
      </c>
      <c r="M330" t="s">
        <v>24</v>
      </c>
      <c r="N330" t="s">
        <v>27</v>
      </c>
      <c r="O330" t="s">
        <v>27</v>
      </c>
      <c r="P330" s="5">
        <v>9</v>
      </c>
      <c r="Q330" s="4" t="s">
        <v>22</v>
      </c>
      <c r="R330" s="4">
        <v>389</v>
      </c>
      <c r="S330" s="4">
        <v>140</v>
      </c>
      <c r="T330" s="5">
        <v>9.3699999999999992</v>
      </c>
      <c r="U330" s="4">
        <v>5.56</v>
      </c>
      <c r="V330" t="s">
        <v>24</v>
      </c>
    </row>
    <row r="331" spans="1:22" x14ac:dyDescent="0.3">
      <c r="A331">
        <v>43</v>
      </c>
      <c r="B331" t="s">
        <v>26</v>
      </c>
      <c r="C331" s="4">
        <v>146</v>
      </c>
      <c r="D331" s="4">
        <v>240</v>
      </c>
      <c r="E331" t="s">
        <v>22</v>
      </c>
      <c r="F331" t="s">
        <v>24</v>
      </c>
      <c r="G331" t="s">
        <v>23</v>
      </c>
      <c r="H331" s="4" t="str">
        <f t="shared" si="5"/>
        <v>No</v>
      </c>
      <c r="I331" t="str" cm="1">
        <f t="array" ref="I331">_xlfn.IFS(S331&lt;100,"Normal",AND(S331&gt;=100,S331&lt;126),"Pre-Injury",S331&gt;125,"Injured")</f>
        <v>Normal</v>
      </c>
      <c r="J331" s="2">
        <v>36.15</v>
      </c>
      <c r="K331" t="s">
        <v>23</v>
      </c>
      <c r="L331" t="s">
        <v>24</v>
      </c>
      <c r="M331" t="s">
        <v>24</v>
      </c>
      <c r="N331" t="s">
        <v>25</v>
      </c>
      <c r="O331" t="s">
        <v>25</v>
      </c>
      <c r="P331" s="5">
        <v>8</v>
      </c>
      <c r="Q331" s="4" t="s">
        <v>22</v>
      </c>
      <c r="R331" s="4">
        <v>187</v>
      </c>
      <c r="S331" s="4">
        <v>98</v>
      </c>
      <c r="T331" s="5">
        <v>11.7</v>
      </c>
      <c r="U331" s="5">
        <v>6.59</v>
      </c>
      <c r="V331" t="s">
        <v>24</v>
      </c>
    </row>
    <row r="332" spans="1:22" x14ac:dyDescent="0.3">
      <c r="A332">
        <v>27</v>
      </c>
      <c r="B332" t="s">
        <v>26</v>
      </c>
      <c r="C332" s="4">
        <v>131</v>
      </c>
      <c r="D332" s="4">
        <v>212</v>
      </c>
      <c r="E332" t="s">
        <v>22</v>
      </c>
      <c r="F332" t="s">
        <v>24</v>
      </c>
      <c r="G332" t="s">
        <v>23</v>
      </c>
      <c r="H332" s="4" t="str">
        <f t="shared" si="5"/>
        <v>Yes</v>
      </c>
      <c r="I332" t="str" cm="1">
        <f t="array" ref="I332">_xlfn.IFS(S332&lt;100,"Normal",AND(S332&gt;=100,S332&lt;126),"Pre-Injury",S332&gt;125,"Injured")</f>
        <v>Injured</v>
      </c>
      <c r="J332" s="2">
        <v>36.19</v>
      </c>
      <c r="K332" t="s">
        <v>23</v>
      </c>
      <c r="L332" t="s">
        <v>24</v>
      </c>
      <c r="M332" t="s">
        <v>23</v>
      </c>
      <c r="N332" t="s">
        <v>28</v>
      </c>
      <c r="O332" t="s">
        <v>25</v>
      </c>
      <c r="P332" s="5">
        <v>7</v>
      </c>
      <c r="Q332" s="4" t="s">
        <v>22</v>
      </c>
      <c r="R332" s="4">
        <v>115</v>
      </c>
      <c r="S332" s="4">
        <v>138</v>
      </c>
      <c r="T332" s="5">
        <v>5.66</v>
      </c>
      <c r="U332" s="5">
        <v>7.26</v>
      </c>
      <c r="V332" t="s">
        <v>24</v>
      </c>
    </row>
    <row r="333" spans="1:22" x14ac:dyDescent="0.3">
      <c r="A333">
        <v>45</v>
      </c>
      <c r="B333" t="s">
        <v>21</v>
      </c>
      <c r="C333" s="4">
        <v>166</v>
      </c>
      <c r="D333" s="4">
        <v>211</v>
      </c>
      <c r="E333" t="s">
        <v>25</v>
      </c>
      <c r="F333" t="s">
        <v>24</v>
      </c>
      <c r="G333" t="s">
        <v>24</v>
      </c>
      <c r="H333" s="4" t="str">
        <f t="shared" si="5"/>
        <v>No</v>
      </c>
      <c r="I333" t="str" cm="1">
        <f t="array" ref="I333">_xlfn.IFS(S333&lt;100,"Normal",AND(S333&gt;=100,S333&lt;126),"Pre-Injury",S333&gt;125,"Injured")</f>
        <v>Normal</v>
      </c>
      <c r="J333" s="2">
        <v>36.270000000000003</v>
      </c>
      <c r="K333" t="s">
        <v>23</v>
      </c>
      <c r="L333" t="s">
        <v>23</v>
      </c>
      <c r="M333" t="s">
        <v>23</v>
      </c>
      <c r="N333" t="s">
        <v>28</v>
      </c>
      <c r="O333" t="s">
        <v>27</v>
      </c>
      <c r="P333" s="5">
        <v>8</v>
      </c>
      <c r="Q333" s="4" t="s">
        <v>27</v>
      </c>
      <c r="R333" s="4">
        <v>106</v>
      </c>
      <c r="S333" s="4">
        <v>87</v>
      </c>
      <c r="T333" s="5">
        <v>12.91</v>
      </c>
      <c r="U333" s="5">
        <v>13.76</v>
      </c>
      <c r="V333" t="s">
        <v>24</v>
      </c>
    </row>
    <row r="334" spans="1:22" x14ac:dyDescent="0.3">
      <c r="A334">
        <v>76</v>
      </c>
      <c r="B334" t="s">
        <v>21</v>
      </c>
      <c r="C334" s="4">
        <v>177</v>
      </c>
      <c r="D334" s="4">
        <v>207</v>
      </c>
      <c r="E334" t="s">
        <v>27</v>
      </c>
      <c r="F334" t="s">
        <v>24</v>
      </c>
      <c r="G334" t="s">
        <v>24</v>
      </c>
      <c r="H334" s="4" t="str">
        <f t="shared" si="5"/>
        <v>No</v>
      </c>
      <c r="I334" t="str" cm="1">
        <f t="array" ref="I334">_xlfn.IFS(S334&lt;100,"Normal",AND(S334&gt;=100,S334&lt;126),"Pre-Injury",S334&gt;125,"Injured")</f>
        <v>Pre-Injury</v>
      </c>
      <c r="J334" s="2">
        <v>36.270000000000003</v>
      </c>
      <c r="K334" t="s">
        <v>23</v>
      </c>
      <c r="L334" t="s">
        <v>23</v>
      </c>
      <c r="M334" t="s">
        <v>23</v>
      </c>
      <c r="N334" t="s">
        <v>28</v>
      </c>
      <c r="O334" t="s">
        <v>25</v>
      </c>
      <c r="P334" s="5">
        <v>8</v>
      </c>
      <c r="Q334" s="4" t="s">
        <v>27</v>
      </c>
      <c r="R334" s="4">
        <v>167</v>
      </c>
      <c r="S334" s="4">
        <v>101</v>
      </c>
      <c r="T334" s="5">
        <v>13.48</v>
      </c>
      <c r="U334" s="5">
        <v>6.84</v>
      </c>
      <c r="V334" t="s">
        <v>23</v>
      </c>
    </row>
    <row r="335" spans="1:22" x14ac:dyDescent="0.3">
      <c r="A335">
        <v>18</v>
      </c>
      <c r="B335" t="s">
        <v>21</v>
      </c>
      <c r="C335" s="4">
        <v>147</v>
      </c>
      <c r="D335" s="4">
        <v>272</v>
      </c>
      <c r="E335" t="s">
        <v>22</v>
      </c>
      <c r="F335" t="s">
        <v>24</v>
      </c>
      <c r="G335" t="s">
        <v>24</v>
      </c>
      <c r="H335" s="4" t="str">
        <f t="shared" si="5"/>
        <v>No</v>
      </c>
      <c r="I335" t="str" cm="1">
        <f t="array" ref="I335">_xlfn.IFS(S335&lt;100,"Normal",AND(S335&gt;=100,S335&lt;126),"Pre-Injury",S335&gt;125,"Injured")</f>
        <v>Normal</v>
      </c>
      <c r="J335" s="2">
        <v>36.32</v>
      </c>
      <c r="K335" t="s">
        <v>23</v>
      </c>
      <c r="L335" t="s">
        <v>23</v>
      </c>
      <c r="M335" t="s">
        <v>23</v>
      </c>
      <c r="N335" t="s">
        <v>28</v>
      </c>
      <c r="O335" t="s">
        <v>25</v>
      </c>
      <c r="P335" s="5">
        <v>7</v>
      </c>
      <c r="Q335" s="4" t="s">
        <v>22</v>
      </c>
      <c r="R335" s="4">
        <v>378</v>
      </c>
      <c r="S335" s="4">
        <v>90</v>
      </c>
      <c r="T335" s="5">
        <v>6.26</v>
      </c>
      <c r="U335" s="5">
        <v>6.4</v>
      </c>
      <c r="V335" t="s">
        <v>24</v>
      </c>
    </row>
    <row r="336" spans="1:22" x14ac:dyDescent="0.3">
      <c r="A336">
        <v>74</v>
      </c>
      <c r="B336" t="s">
        <v>21</v>
      </c>
      <c r="C336" s="4">
        <v>137</v>
      </c>
      <c r="D336" s="4">
        <v>211</v>
      </c>
      <c r="E336" t="s">
        <v>22</v>
      </c>
      <c r="F336" t="s">
        <v>23</v>
      </c>
      <c r="G336" t="s">
        <v>23</v>
      </c>
      <c r="H336" s="4" t="str">
        <f t="shared" si="5"/>
        <v>No</v>
      </c>
      <c r="I336" t="str" cm="1">
        <f t="array" ref="I336">_xlfn.IFS(S336&lt;100,"Normal",AND(S336&gt;=100,S336&lt;126),"Pre-Injury",S336&gt;125,"Injured")</f>
        <v>Pre-Injury</v>
      </c>
      <c r="J336" s="2">
        <v>36.35</v>
      </c>
      <c r="K336" t="s">
        <v>23</v>
      </c>
      <c r="L336" t="s">
        <v>23</v>
      </c>
      <c r="M336" t="s">
        <v>23</v>
      </c>
      <c r="N336" t="s">
        <v>27</v>
      </c>
      <c r="O336" t="s">
        <v>27</v>
      </c>
      <c r="P336" s="5">
        <v>4</v>
      </c>
      <c r="Q336" s="4" t="s">
        <v>27</v>
      </c>
      <c r="R336" s="4">
        <v>259</v>
      </c>
      <c r="S336" s="4">
        <v>120</v>
      </c>
      <c r="T336" s="4">
        <v>14.85</v>
      </c>
      <c r="U336" s="5">
        <v>5.63</v>
      </c>
      <c r="V336" t="s">
        <v>24</v>
      </c>
    </row>
    <row r="337" spans="1:22" x14ac:dyDescent="0.3">
      <c r="A337">
        <v>78</v>
      </c>
      <c r="B337" t="s">
        <v>21</v>
      </c>
      <c r="C337" s="4">
        <v>155</v>
      </c>
      <c r="D337" s="4">
        <v>175</v>
      </c>
      <c r="E337" t="s">
        <v>22</v>
      </c>
      <c r="F337" t="s">
        <v>23</v>
      </c>
      <c r="G337" t="s">
        <v>23</v>
      </c>
      <c r="H337" s="4" t="str">
        <f t="shared" si="5"/>
        <v>No</v>
      </c>
      <c r="I337" t="str" cm="1">
        <f t="array" ref="I337">_xlfn.IFS(S337&lt;100,"Normal",AND(S337&gt;=100,S337&lt;126),"Pre-Injury",S337&gt;125,"Injured")</f>
        <v>Pre-Injury</v>
      </c>
      <c r="J337" s="2">
        <v>36.380000000000003</v>
      </c>
      <c r="K337" t="s">
        <v>23</v>
      </c>
      <c r="L337" t="s">
        <v>24</v>
      </c>
      <c r="M337" t="s">
        <v>24</v>
      </c>
      <c r="N337" t="s">
        <v>25</v>
      </c>
      <c r="O337" t="s">
        <v>22</v>
      </c>
      <c r="P337" s="5">
        <v>10</v>
      </c>
      <c r="Q337" s="4" t="s">
        <v>25</v>
      </c>
      <c r="R337" s="4">
        <v>180</v>
      </c>
      <c r="S337" s="4">
        <v>123</v>
      </c>
      <c r="T337" s="5">
        <v>8.41</v>
      </c>
      <c r="U337" s="5">
        <v>16.72</v>
      </c>
      <c r="V337" t="s">
        <v>24</v>
      </c>
    </row>
    <row r="338" spans="1:22" x14ac:dyDescent="0.3">
      <c r="A338">
        <v>78</v>
      </c>
      <c r="B338" t="s">
        <v>26</v>
      </c>
      <c r="C338" s="4">
        <v>142</v>
      </c>
      <c r="D338" s="4">
        <v>264</v>
      </c>
      <c r="E338" t="s">
        <v>22</v>
      </c>
      <c r="F338" t="s">
        <v>23</v>
      </c>
      <c r="G338" t="s">
        <v>23</v>
      </c>
      <c r="H338" s="4" t="str">
        <f t="shared" si="5"/>
        <v>No</v>
      </c>
      <c r="I338" t="str" cm="1">
        <f t="array" ref="I338">_xlfn.IFS(S338&lt;100,"Normal",AND(S338&gt;=100,S338&lt;126),"Pre-Injury",S338&gt;125,"Injured")</f>
        <v>Pre-Injury</v>
      </c>
      <c r="J338" s="2">
        <v>36.39</v>
      </c>
      <c r="K338" t="s">
        <v>23</v>
      </c>
      <c r="L338" t="s">
        <v>24</v>
      </c>
      <c r="M338" t="s">
        <v>24</v>
      </c>
      <c r="N338" t="s">
        <v>22</v>
      </c>
      <c r="O338" t="s">
        <v>27</v>
      </c>
      <c r="P338" s="4">
        <v>9</v>
      </c>
      <c r="Q338" s="4" t="s">
        <v>27</v>
      </c>
      <c r="R338" s="4">
        <v>377</v>
      </c>
      <c r="S338" s="4">
        <v>100</v>
      </c>
      <c r="T338" s="5">
        <v>14.26</v>
      </c>
      <c r="U338" s="4">
        <v>18.57</v>
      </c>
      <c r="V338" t="s">
        <v>24</v>
      </c>
    </row>
    <row r="339" spans="1:22" x14ac:dyDescent="0.3">
      <c r="A339">
        <v>71</v>
      </c>
      <c r="B339" t="s">
        <v>21</v>
      </c>
      <c r="C339" s="4">
        <v>149</v>
      </c>
      <c r="D339" s="4">
        <v>231</v>
      </c>
      <c r="E339" t="s">
        <v>27</v>
      </c>
      <c r="F339" t="s">
        <v>24</v>
      </c>
      <c r="G339" t="s">
        <v>23</v>
      </c>
      <c r="H339" s="4" t="str">
        <f t="shared" si="5"/>
        <v>Yes</v>
      </c>
      <c r="I339" t="str" cm="1">
        <f t="array" ref="I339">_xlfn.IFS(S339&lt;100,"Normal",AND(S339&gt;=100,S339&lt;126),"Pre-Injury",S339&gt;125,"Injured")</f>
        <v>Injured</v>
      </c>
      <c r="J339" s="2">
        <v>36.39</v>
      </c>
      <c r="K339" t="s">
        <v>23</v>
      </c>
      <c r="L339" t="s">
        <v>23</v>
      </c>
      <c r="M339" t="s">
        <v>24</v>
      </c>
      <c r="N339" t="s">
        <v>22</v>
      </c>
      <c r="O339" t="s">
        <v>27</v>
      </c>
      <c r="P339" s="5">
        <v>5</v>
      </c>
      <c r="Q339" s="4" t="s">
        <v>25</v>
      </c>
      <c r="R339" s="4">
        <v>242</v>
      </c>
      <c r="S339" s="4">
        <v>139</v>
      </c>
      <c r="T339" s="5">
        <v>8.2200000000000006</v>
      </c>
      <c r="U339" s="5">
        <v>8.6</v>
      </c>
      <c r="V339" t="s">
        <v>24</v>
      </c>
    </row>
    <row r="340" spans="1:22" x14ac:dyDescent="0.3">
      <c r="A340">
        <v>54</v>
      </c>
      <c r="B340" t="s">
        <v>21</v>
      </c>
      <c r="C340" s="4">
        <v>172</v>
      </c>
      <c r="D340" s="4">
        <v>177</v>
      </c>
      <c r="E340" t="s">
        <v>25</v>
      </c>
      <c r="F340" t="s">
        <v>24</v>
      </c>
      <c r="G340" t="s">
        <v>24</v>
      </c>
      <c r="H340" s="4" t="str">
        <f t="shared" si="5"/>
        <v>No</v>
      </c>
      <c r="I340" t="str" cm="1">
        <f t="array" ref="I340">_xlfn.IFS(S340&lt;100,"Normal",AND(S340&gt;=100,S340&lt;126),"Pre-Injury",S340&gt;125,"Injured")</f>
        <v>Normal</v>
      </c>
      <c r="J340" s="2">
        <v>36.42</v>
      </c>
      <c r="K340" t="s">
        <v>23</v>
      </c>
      <c r="L340" t="s">
        <v>23</v>
      </c>
      <c r="M340" t="s">
        <v>23</v>
      </c>
      <c r="N340" t="s">
        <v>27</v>
      </c>
      <c r="O340" t="s">
        <v>25</v>
      </c>
      <c r="P340" s="5">
        <v>6</v>
      </c>
      <c r="Q340" s="4" t="s">
        <v>25</v>
      </c>
      <c r="R340" s="4">
        <v>376</v>
      </c>
      <c r="S340" s="4">
        <v>96</v>
      </c>
      <c r="T340" s="5">
        <v>14.79</v>
      </c>
      <c r="U340" s="5">
        <v>6.02</v>
      </c>
      <c r="V340" t="s">
        <v>24</v>
      </c>
    </row>
    <row r="341" spans="1:22" x14ac:dyDescent="0.3">
      <c r="A341">
        <v>18</v>
      </c>
      <c r="B341" t="s">
        <v>26</v>
      </c>
      <c r="C341" s="4">
        <v>152</v>
      </c>
      <c r="D341" s="4">
        <v>265</v>
      </c>
      <c r="E341" t="s">
        <v>22</v>
      </c>
      <c r="F341" t="s">
        <v>23</v>
      </c>
      <c r="G341" t="s">
        <v>23</v>
      </c>
      <c r="H341" s="4" t="str">
        <f t="shared" si="5"/>
        <v>Yes</v>
      </c>
      <c r="I341" t="str" cm="1">
        <f t="array" ref="I341">_xlfn.IFS(S341&lt;100,"Normal",AND(S341&gt;=100,S341&lt;126),"Pre-Injury",S341&gt;125,"Injured")</f>
        <v>Injured</v>
      </c>
      <c r="J341" s="2">
        <v>36.450000000000003</v>
      </c>
      <c r="K341" t="s">
        <v>23</v>
      </c>
      <c r="L341" t="s">
        <v>23</v>
      </c>
      <c r="M341" t="s">
        <v>23</v>
      </c>
      <c r="N341" t="s">
        <v>25</v>
      </c>
      <c r="O341" t="s">
        <v>25</v>
      </c>
      <c r="P341" s="4">
        <v>7</v>
      </c>
      <c r="Q341" s="4" t="s">
        <v>27</v>
      </c>
      <c r="R341" s="4">
        <v>256</v>
      </c>
      <c r="S341" s="4">
        <v>139</v>
      </c>
      <c r="T341" s="5">
        <v>6.15</v>
      </c>
      <c r="U341" s="5">
        <v>14.3</v>
      </c>
      <c r="V341" t="s">
        <v>24</v>
      </c>
    </row>
    <row r="342" spans="1:22" x14ac:dyDescent="0.3">
      <c r="A342">
        <v>19</v>
      </c>
      <c r="B342" t="s">
        <v>26</v>
      </c>
      <c r="C342" s="4">
        <v>171</v>
      </c>
      <c r="D342" s="4">
        <v>216</v>
      </c>
      <c r="E342" t="s">
        <v>27</v>
      </c>
      <c r="F342" t="s">
        <v>24</v>
      </c>
      <c r="G342" t="s">
        <v>24</v>
      </c>
      <c r="H342" s="4" t="str">
        <f t="shared" si="5"/>
        <v>No</v>
      </c>
      <c r="I342" t="str" cm="1">
        <f t="array" ref="I342">_xlfn.IFS(S342&lt;100,"Normal",AND(S342&gt;=100,S342&lt;126),"Pre-Injury",S342&gt;125,"Injured")</f>
        <v>Normal</v>
      </c>
      <c r="J342" s="2">
        <v>36.479999999999997</v>
      </c>
      <c r="K342" t="s">
        <v>23</v>
      </c>
      <c r="L342" t="s">
        <v>23</v>
      </c>
      <c r="M342" t="s">
        <v>24</v>
      </c>
      <c r="N342" t="s">
        <v>22</v>
      </c>
      <c r="O342" t="s">
        <v>27</v>
      </c>
      <c r="P342" s="5">
        <v>7</v>
      </c>
      <c r="Q342" s="4" t="s">
        <v>25</v>
      </c>
      <c r="R342" s="4">
        <v>379</v>
      </c>
      <c r="S342" s="4">
        <v>85</v>
      </c>
      <c r="T342" s="5">
        <v>2.4300000000000002</v>
      </c>
      <c r="U342" s="5">
        <v>5.93</v>
      </c>
      <c r="V342" t="s">
        <v>24</v>
      </c>
    </row>
    <row r="343" spans="1:22" x14ac:dyDescent="0.3">
      <c r="A343">
        <v>60</v>
      </c>
      <c r="B343" t="s">
        <v>26</v>
      </c>
      <c r="C343" s="4">
        <v>166</v>
      </c>
      <c r="D343" s="4">
        <v>205</v>
      </c>
      <c r="E343" t="s">
        <v>27</v>
      </c>
      <c r="F343" t="s">
        <v>23</v>
      </c>
      <c r="G343" t="s">
        <v>24</v>
      </c>
      <c r="H343" s="4" t="str">
        <f t="shared" si="5"/>
        <v>Yes</v>
      </c>
      <c r="I343" t="str" cm="1">
        <f t="array" ref="I343">_xlfn.IFS(S343&lt;100,"Normal",AND(S343&gt;=100,S343&lt;126),"Pre-Injury",S343&gt;125,"Injured")</f>
        <v>Injured</v>
      </c>
      <c r="J343" s="2">
        <v>36.5</v>
      </c>
      <c r="K343" t="s">
        <v>23</v>
      </c>
      <c r="L343" t="s">
        <v>23</v>
      </c>
      <c r="M343" t="s">
        <v>24</v>
      </c>
      <c r="N343" t="s">
        <v>22</v>
      </c>
      <c r="O343" t="s">
        <v>22</v>
      </c>
      <c r="P343" s="4">
        <v>5</v>
      </c>
      <c r="Q343" s="4" t="s">
        <v>27</v>
      </c>
      <c r="R343" s="4">
        <v>164</v>
      </c>
      <c r="S343" s="4">
        <v>156</v>
      </c>
      <c r="T343" s="5">
        <v>1.31</v>
      </c>
      <c r="U343" s="4">
        <v>6.76</v>
      </c>
      <c r="V343" t="s">
        <v>23</v>
      </c>
    </row>
    <row r="344" spans="1:22" x14ac:dyDescent="0.3">
      <c r="A344">
        <v>59</v>
      </c>
      <c r="B344" t="s">
        <v>21</v>
      </c>
      <c r="C344" s="4">
        <v>140</v>
      </c>
      <c r="D344" s="4">
        <v>295</v>
      </c>
      <c r="E344" t="s">
        <v>25</v>
      </c>
      <c r="F344" t="s">
        <v>23</v>
      </c>
      <c r="G344" t="s">
        <v>24</v>
      </c>
      <c r="H344" s="4" t="str">
        <f t="shared" si="5"/>
        <v>No</v>
      </c>
      <c r="I344" t="str" cm="1">
        <f t="array" ref="I344">_xlfn.IFS(S344&lt;100,"Normal",AND(S344&gt;=100,S344&lt;126),"Pre-Injury",S344&gt;125,"Injured")</f>
        <v>Pre-Injury</v>
      </c>
      <c r="J344" s="2">
        <v>36.53</v>
      </c>
      <c r="K344" t="s">
        <v>23</v>
      </c>
      <c r="L344" t="s">
        <v>23</v>
      </c>
      <c r="M344" t="s">
        <v>24</v>
      </c>
      <c r="N344" t="s">
        <v>28</v>
      </c>
      <c r="O344" t="s">
        <v>25</v>
      </c>
      <c r="P344" s="5">
        <v>6</v>
      </c>
      <c r="Q344" s="4" t="s">
        <v>22</v>
      </c>
      <c r="R344" s="4">
        <v>352</v>
      </c>
      <c r="S344" s="4">
        <v>110</v>
      </c>
      <c r="T344" s="5">
        <v>11.94</v>
      </c>
      <c r="U344" s="5">
        <v>16.18</v>
      </c>
      <c r="V344" t="s">
        <v>24</v>
      </c>
    </row>
    <row r="345" spans="1:22" x14ac:dyDescent="0.3">
      <c r="A345">
        <v>19</v>
      </c>
      <c r="B345" t="s">
        <v>26</v>
      </c>
      <c r="C345" s="4">
        <v>169</v>
      </c>
      <c r="D345" s="4">
        <v>223</v>
      </c>
      <c r="E345" t="s">
        <v>25</v>
      </c>
      <c r="F345" t="s">
        <v>24</v>
      </c>
      <c r="G345" t="s">
        <v>24</v>
      </c>
      <c r="H345" s="4" t="str">
        <f t="shared" si="5"/>
        <v>Yes</v>
      </c>
      <c r="I345" t="str" cm="1">
        <f t="array" ref="I345">_xlfn.IFS(S345&lt;100,"Normal",AND(S345&gt;=100,S345&lt;126),"Pre-Injury",S345&gt;125,"Injured")</f>
        <v>Injured</v>
      </c>
      <c r="J345" s="2">
        <v>36.590000000000003</v>
      </c>
      <c r="K345" t="s">
        <v>23</v>
      </c>
      <c r="L345" t="s">
        <v>24</v>
      </c>
      <c r="M345" t="s">
        <v>23</v>
      </c>
      <c r="N345" t="s">
        <v>25</v>
      </c>
      <c r="O345" t="s">
        <v>25</v>
      </c>
      <c r="P345" s="5">
        <v>9</v>
      </c>
      <c r="Q345" s="4" t="s">
        <v>22</v>
      </c>
      <c r="R345" s="4">
        <v>268</v>
      </c>
      <c r="S345" s="4">
        <v>148</v>
      </c>
      <c r="T345" s="5">
        <v>11.59</v>
      </c>
      <c r="U345" s="5">
        <v>18.55</v>
      </c>
      <c r="V345" t="s">
        <v>24</v>
      </c>
    </row>
    <row r="346" spans="1:22" x14ac:dyDescent="0.3">
      <c r="A346">
        <v>77</v>
      </c>
      <c r="B346" t="s">
        <v>26</v>
      </c>
      <c r="C346" s="4">
        <v>133</v>
      </c>
      <c r="D346" s="4">
        <v>179</v>
      </c>
      <c r="E346" t="s">
        <v>22</v>
      </c>
      <c r="F346" t="s">
        <v>23</v>
      </c>
      <c r="G346" t="s">
        <v>24</v>
      </c>
      <c r="H346" s="4" t="str">
        <f t="shared" si="5"/>
        <v>Yes</v>
      </c>
      <c r="I346" t="str" cm="1">
        <f t="array" ref="I346">_xlfn.IFS(S346&lt;100,"Normal",AND(S346&gt;=100,S346&lt;126),"Pre-Injury",S346&gt;125,"Injured")</f>
        <v>Injured</v>
      </c>
      <c r="J346" s="2">
        <v>36.619999999999997</v>
      </c>
      <c r="K346" t="s">
        <v>23</v>
      </c>
      <c r="L346" t="s">
        <v>24</v>
      </c>
      <c r="M346" t="s">
        <v>23</v>
      </c>
      <c r="N346" t="s">
        <v>22</v>
      </c>
      <c r="O346" t="s">
        <v>25</v>
      </c>
      <c r="P346" s="5">
        <v>7</v>
      </c>
      <c r="Q346" s="4" t="s">
        <v>25</v>
      </c>
      <c r="R346" s="4">
        <v>265</v>
      </c>
      <c r="S346" s="4">
        <v>160</v>
      </c>
      <c r="T346" s="5">
        <v>14.89</v>
      </c>
      <c r="U346" s="5">
        <v>18.13</v>
      </c>
      <c r="V346" t="s">
        <v>24</v>
      </c>
    </row>
    <row r="347" spans="1:22" x14ac:dyDescent="0.3">
      <c r="A347">
        <v>77</v>
      </c>
      <c r="B347" t="s">
        <v>21</v>
      </c>
      <c r="C347" s="4">
        <v>128</v>
      </c>
      <c r="D347" s="4">
        <v>288</v>
      </c>
      <c r="E347" t="s">
        <v>22</v>
      </c>
      <c r="F347" t="s">
        <v>23</v>
      </c>
      <c r="G347" t="s">
        <v>23</v>
      </c>
      <c r="H347" s="4" t="str">
        <f t="shared" si="5"/>
        <v>No</v>
      </c>
      <c r="I347" t="str" cm="1">
        <f t="array" ref="I347">_xlfn.IFS(S347&lt;100,"Normal",AND(S347&gt;=100,S347&lt;126),"Pre-Injury",S347&gt;125,"Injured")</f>
        <v>Normal</v>
      </c>
      <c r="J347" s="2">
        <v>36.64</v>
      </c>
      <c r="K347" t="s">
        <v>24</v>
      </c>
      <c r="L347" t="s">
        <v>23</v>
      </c>
      <c r="M347" t="s">
        <v>24</v>
      </c>
      <c r="N347" t="s">
        <v>25</v>
      </c>
      <c r="O347" t="s">
        <v>27</v>
      </c>
      <c r="P347" s="5">
        <v>7</v>
      </c>
      <c r="Q347" s="4" t="s">
        <v>25</v>
      </c>
      <c r="R347" s="4">
        <v>241</v>
      </c>
      <c r="S347" s="4">
        <v>83</v>
      </c>
      <c r="T347" s="5">
        <v>12</v>
      </c>
      <c r="U347" s="5">
        <v>19.18</v>
      </c>
      <c r="V347" t="s">
        <v>24</v>
      </c>
    </row>
    <row r="348" spans="1:22" x14ac:dyDescent="0.3">
      <c r="A348">
        <v>49</v>
      </c>
      <c r="B348" t="s">
        <v>21</v>
      </c>
      <c r="C348" s="4">
        <v>139</v>
      </c>
      <c r="D348" s="4">
        <v>282</v>
      </c>
      <c r="E348" t="s">
        <v>27</v>
      </c>
      <c r="F348" t="s">
        <v>24</v>
      </c>
      <c r="G348" t="s">
        <v>23</v>
      </c>
      <c r="H348" s="4" t="str">
        <f t="shared" si="5"/>
        <v>Yes</v>
      </c>
      <c r="I348" t="str" cm="1">
        <f t="array" ref="I348">_xlfn.IFS(S348&lt;100,"Normal",AND(S348&gt;=100,S348&lt;126),"Pre-Injury",S348&gt;125,"Injured")</f>
        <v>Injured</v>
      </c>
      <c r="J348" s="2">
        <v>36.659999999999997</v>
      </c>
      <c r="K348" t="s">
        <v>23</v>
      </c>
      <c r="L348" t="s">
        <v>24</v>
      </c>
      <c r="M348" t="s">
        <v>23</v>
      </c>
      <c r="N348" t="s">
        <v>25</v>
      </c>
      <c r="O348" t="s">
        <v>27</v>
      </c>
      <c r="P348" s="5">
        <v>8</v>
      </c>
      <c r="Q348" s="4" t="s">
        <v>27</v>
      </c>
      <c r="R348" s="4">
        <v>187</v>
      </c>
      <c r="S348" s="4">
        <v>153</v>
      </c>
      <c r="T348" s="5">
        <v>12.16</v>
      </c>
      <c r="U348" s="5">
        <v>5.22</v>
      </c>
      <c r="V348" t="s">
        <v>24</v>
      </c>
    </row>
    <row r="349" spans="1:22" x14ac:dyDescent="0.3">
      <c r="A349">
        <v>63</v>
      </c>
      <c r="B349" t="s">
        <v>26</v>
      </c>
      <c r="C349" s="4">
        <v>149</v>
      </c>
      <c r="D349" s="4">
        <v>264</v>
      </c>
      <c r="E349" t="s">
        <v>22</v>
      </c>
      <c r="F349" t="s">
        <v>23</v>
      </c>
      <c r="G349" t="s">
        <v>23</v>
      </c>
      <c r="H349" s="4" t="str">
        <f t="shared" si="5"/>
        <v>Yes</v>
      </c>
      <c r="I349" t="str" cm="1">
        <f t="array" ref="I349">_xlfn.IFS(S349&lt;100,"Normal",AND(S349&gt;=100,S349&lt;126),"Pre-Injury",S349&gt;125,"Injured")</f>
        <v>Injured</v>
      </c>
      <c r="J349" s="2">
        <v>36.74</v>
      </c>
      <c r="K349" t="s">
        <v>23</v>
      </c>
      <c r="L349" t="s">
        <v>24</v>
      </c>
      <c r="M349" t="s">
        <v>23</v>
      </c>
      <c r="N349" t="s">
        <v>22</v>
      </c>
      <c r="O349" t="s">
        <v>25</v>
      </c>
      <c r="P349" s="5">
        <v>8</v>
      </c>
      <c r="Q349" s="4" t="s">
        <v>27</v>
      </c>
      <c r="R349" s="4">
        <v>113</v>
      </c>
      <c r="S349" s="4">
        <v>139</v>
      </c>
      <c r="T349" s="5">
        <v>13.59</v>
      </c>
      <c r="U349" s="5">
        <v>19.899999999999999</v>
      </c>
      <c r="V349" t="s">
        <v>23</v>
      </c>
    </row>
    <row r="350" spans="1:22" x14ac:dyDescent="0.3">
      <c r="A350">
        <v>56</v>
      </c>
      <c r="B350" t="s">
        <v>26</v>
      </c>
      <c r="C350" s="4">
        <v>120</v>
      </c>
      <c r="D350" s="4">
        <v>190</v>
      </c>
      <c r="E350" t="s">
        <v>27</v>
      </c>
      <c r="F350" t="s">
        <v>23</v>
      </c>
      <c r="G350" t="s">
        <v>23</v>
      </c>
      <c r="H350" s="4" t="str">
        <f t="shared" si="5"/>
        <v>No</v>
      </c>
      <c r="I350" t="str" cm="1">
        <f t="array" ref="I350">_xlfn.IFS(S350&lt;100,"Normal",AND(S350&gt;=100,S350&lt;126),"Pre-Injury",S350&gt;125,"Injured")</f>
        <v>Pre-Injury</v>
      </c>
      <c r="J350" s="2">
        <v>36.75</v>
      </c>
      <c r="K350" t="s">
        <v>24</v>
      </c>
      <c r="L350" t="s">
        <v>24</v>
      </c>
      <c r="M350" t="s">
        <v>23</v>
      </c>
      <c r="N350" t="s">
        <v>25</v>
      </c>
      <c r="O350" t="s">
        <v>27</v>
      </c>
      <c r="P350" s="5">
        <v>6</v>
      </c>
      <c r="Q350" s="4" t="s">
        <v>27</v>
      </c>
      <c r="R350" s="4">
        <v>344</v>
      </c>
      <c r="S350" s="4">
        <v>103</v>
      </c>
      <c r="T350" s="5">
        <v>5.94</v>
      </c>
      <c r="U350" s="5">
        <v>15.47</v>
      </c>
      <c r="V350" t="s">
        <v>24</v>
      </c>
    </row>
    <row r="351" spans="1:22" x14ac:dyDescent="0.3">
      <c r="A351">
        <v>57</v>
      </c>
      <c r="B351" t="s">
        <v>26</v>
      </c>
      <c r="C351" s="4">
        <v>149</v>
      </c>
      <c r="D351" s="4">
        <v>204</v>
      </c>
      <c r="E351" t="s">
        <v>25</v>
      </c>
      <c r="F351" t="s">
        <v>24</v>
      </c>
      <c r="G351" t="s">
        <v>23</v>
      </c>
      <c r="H351" s="4" t="str">
        <f t="shared" si="5"/>
        <v>No</v>
      </c>
      <c r="I351" t="str" cm="1">
        <f t="array" ref="I351">_xlfn.IFS(S351&lt;100,"Normal",AND(S351&gt;=100,S351&lt;126),"Pre-Injury",S351&gt;125,"Injured")</f>
        <v>Normal</v>
      </c>
      <c r="J351" s="2">
        <v>36.75</v>
      </c>
      <c r="K351" t="s">
        <v>23</v>
      </c>
      <c r="L351" t="s">
        <v>24</v>
      </c>
      <c r="M351" t="s">
        <v>23</v>
      </c>
      <c r="N351" t="s">
        <v>28</v>
      </c>
      <c r="O351" t="s">
        <v>25</v>
      </c>
      <c r="P351" s="4">
        <v>9</v>
      </c>
      <c r="Q351" s="4" t="s">
        <v>27</v>
      </c>
      <c r="R351" s="4">
        <v>172</v>
      </c>
      <c r="S351" s="4">
        <v>91</v>
      </c>
      <c r="T351" s="4">
        <v>2.3199999999999998</v>
      </c>
      <c r="U351" s="5">
        <v>12.87</v>
      </c>
      <c r="V351" t="s">
        <v>23</v>
      </c>
    </row>
    <row r="352" spans="1:22" x14ac:dyDescent="0.3">
      <c r="A352">
        <v>20</v>
      </c>
      <c r="B352" t="s">
        <v>21</v>
      </c>
      <c r="C352" s="4">
        <v>156</v>
      </c>
      <c r="D352" s="4">
        <v>258</v>
      </c>
      <c r="E352" t="s">
        <v>22</v>
      </c>
      <c r="F352" t="s">
        <v>24</v>
      </c>
      <c r="G352" t="s">
        <v>24</v>
      </c>
      <c r="H352" s="4" t="str">
        <f t="shared" si="5"/>
        <v>Yes</v>
      </c>
      <c r="I352" t="str" cm="1">
        <f t="array" ref="I352">_xlfn.IFS(S352&lt;100,"Normal",AND(S352&gt;=100,S352&lt;126),"Pre-Injury",S352&gt;125,"Injured")</f>
        <v>Injured</v>
      </c>
      <c r="J352" s="2">
        <v>36.76</v>
      </c>
      <c r="K352" t="s">
        <v>23</v>
      </c>
      <c r="L352" t="s">
        <v>24</v>
      </c>
      <c r="M352" t="s">
        <v>24</v>
      </c>
      <c r="N352" t="s">
        <v>28</v>
      </c>
      <c r="O352" t="s">
        <v>22</v>
      </c>
      <c r="P352" s="5">
        <v>7</v>
      </c>
      <c r="Q352" s="4" t="s">
        <v>25</v>
      </c>
      <c r="R352" s="4">
        <v>170</v>
      </c>
      <c r="S352" s="4">
        <v>143</v>
      </c>
      <c r="T352" s="5">
        <v>8.9600000000000009</v>
      </c>
      <c r="U352" s="5">
        <v>15.87</v>
      </c>
      <c r="V352" t="s">
        <v>23</v>
      </c>
    </row>
    <row r="353" spans="1:22" x14ac:dyDescent="0.3">
      <c r="A353">
        <v>53</v>
      </c>
      <c r="B353" t="s">
        <v>21</v>
      </c>
      <c r="C353" s="4">
        <v>130</v>
      </c>
      <c r="D353" s="4">
        <v>167</v>
      </c>
      <c r="E353" t="s">
        <v>25</v>
      </c>
      <c r="F353" t="s">
        <v>23</v>
      </c>
      <c r="G353" t="s">
        <v>24</v>
      </c>
      <c r="H353" s="4" t="str">
        <f t="shared" si="5"/>
        <v>No</v>
      </c>
      <c r="I353" t="str" cm="1">
        <f t="array" ref="I353">_xlfn.IFS(S353&lt;100,"Normal",AND(S353&gt;=100,S353&lt;126),"Pre-Injury",S353&gt;125,"Injured")</f>
        <v>Pre-Injury</v>
      </c>
      <c r="J353" s="2">
        <v>36.86</v>
      </c>
      <c r="K353" t="s">
        <v>23</v>
      </c>
      <c r="L353" t="s">
        <v>24</v>
      </c>
      <c r="M353" t="s">
        <v>23</v>
      </c>
      <c r="N353" t="s">
        <v>22</v>
      </c>
      <c r="O353" t="s">
        <v>27</v>
      </c>
      <c r="P353" s="4">
        <v>8</v>
      </c>
      <c r="Q353" s="4" t="s">
        <v>27</v>
      </c>
      <c r="R353" s="4">
        <v>285</v>
      </c>
      <c r="S353" s="4">
        <v>115</v>
      </c>
      <c r="T353" s="5">
        <v>11.58</v>
      </c>
      <c r="U353" s="5">
        <v>6.8</v>
      </c>
      <c r="V353" t="s">
        <v>24</v>
      </c>
    </row>
    <row r="354" spans="1:22" x14ac:dyDescent="0.3">
      <c r="A354">
        <v>48</v>
      </c>
      <c r="B354" t="s">
        <v>21</v>
      </c>
      <c r="C354" s="4">
        <v>170</v>
      </c>
      <c r="D354" s="4">
        <v>173</v>
      </c>
      <c r="E354" t="s">
        <v>25</v>
      </c>
      <c r="F354" t="s">
        <v>24</v>
      </c>
      <c r="G354" t="s">
        <v>24</v>
      </c>
      <c r="H354" s="4" t="str">
        <f t="shared" si="5"/>
        <v>Yes</v>
      </c>
      <c r="I354" t="str" cm="1">
        <f t="array" ref="I354">_xlfn.IFS(S354&lt;100,"Normal",AND(S354&gt;=100,S354&lt;126),"Pre-Injury",S354&gt;125,"Injured")</f>
        <v>Injured</v>
      </c>
      <c r="J354" s="2">
        <v>36.86</v>
      </c>
      <c r="K354" t="s">
        <v>23</v>
      </c>
      <c r="L354" t="s">
        <v>23</v>
      </c>
      <c r="M354" t="s">
        <v>24</v>
      </c>
      <c r="N354" t="s">
        <v>25</v>
      </c>
      <c r="O354" t="s">
        <v>25</v>
      </c>
      <c r="P354" s="5">
        <v>9</v>
      </c>
      <c r="Q354" s="4" t="s">
        <v>27</v>
      </c>
      <c r="R354" s="4">
        <v>260</v>
      </c>
      <c r="S354" s="4">
        <v>132</v>
      </c>
      <c r="T354" s="5">
        <v>9.2799999999999994</v>
      </c>
      <c r="U354" s="5">
        <v>6.56</v>
      </c>
      <c r="V354" t="s">
        <v>24</v>
      </c>
    </row>
    <row r="355" spans="1:22" x14ac:dyDescent="0.3">
      <c r="A355">
        <v>61</v>
      </c>
      <c r="B355" t="s">
        <v>26</v>
      </c>
      <c r="C355" s="4">
        <v>173</v>
      </c>
      <c r="D355" s="4">
        <v>231</v>
      </c>
      <c r="E355" t="s">
        <v>25</v>
      </c>
      <c r="F355" t="s">
        <v>23</v>
      </c>
      <c r="G355" t="s">
        <v>24</v>
      </c>
      <c r="H355" s="4" t="str">
        <f t="shared" si="5"/>
        <v>No</v>
      </c>
      <c r="I355" t="str" cm="1">
        <f t="array" ref="I355">_xlfn.IFS(S355&lt;100,"Normal",AND(S355&gt;=100,S355&lt;126),"Pre-Injury",S355&gt;125,"Injured")</f>
        <v>Normal</v>
      </c>
      <c r="J355" s="2">
        <v>36.880000000000003</v>
      </c>
      <c r="K355" t="s">
        <v>23</v>
      </c>
      <c r="L355" t="s">
        <v>23</v>
      </c>
      <c r="M355" t="s">
        <v>24</v>
      </c>
      <c r="N355" t="s">
        <v>28</v>
      </c>
      <c r="O355" t="s">
        <v>22</v>
      </c>
      <c r="P355" s="5">
        <v>4</v>
      </c>
      <c r="Q355" s="4" t="s">
        <v>27</v>
      </c>
      <c r="R355" s="4">
        <v>146</v>
      </c>
      <c r="S355" s="4">
        <v>92</v>
      </c>
      <c r="T355" s="5">
        <v>1.64</v>
      </c>
      <c r="U355" s="5">
        <v>6.46</v>
      </c>
      <c r="V355" t="s">
        <v>24</v>
      </c>
    </row>
    <row r="356" spans="1:22" x14ac:dyDescent="0.3">
      <c r="A356">
        <v>23</v>
      </c>
      <c r="B356" t="s">
        <v>26</v>
      </c>
      <c r="C356" s="4">
        <v>122</v>
      </c>
      <c r="D356" s="4">
        <v>199</v>
      </c>
      <c r="E356" t="s">
        <v>27</v>
      </c>
      <c r="F356" t="s">
        <v>23</v>
      </c>
      <c r="G356" t="s">
        <v>24</v>
      </c>
      <c r="H356" s="4" t="str">
        <f t="shared" si="5"/>
        <v>No</v>
      </c>
      <c r="I356" t="str" cm="1">
        <f t="array" ref="I356">_xlfn.IFS(S356&lt;100,"Normal",AND(S356&gt;=100,S356&lt;126),"Pre-Injury",S356&gt;125,"Injured")</f>
        <v>Normal</v>
      </c>
      <c r="J356" s="2">
        <v>36.909999999999997</v>
      </c>
      <c r="K356" t="s">
        <v>24</v>
      </c>
      <c r="L356" t="s">
        <v>23</v>
      </c>
      <c r="M356" t="s">
        <v>23</v>
      </c>
      <c r="N356" t="s">
        <v>25</v>
      </c>
      <c r="O356" t="s">
        <v>25</v>
      </c>
      <c r="P356" s="5">
        <v>7</v>
      </c>
      <c r="Q356" s="4" t="s">
        <v>27</v>
      </c>
      <c r="R356" s="4">
        <v>243</v>
      </c>
      <c r="S356" s="4">
        <v>84</v>
      </c>
      <c r="T356" s="5">
        <v>13.93</v>
      </c>
      <c r="U356" s="5">
        <v>9.9499999999999993</v>
      </c>
      <c r="V356" t="s">
        <v>24</v>
      </c>
    </row>
    <row r="357" spans="1:22" x14ac:dyDescent="0.3">
      <c r="A357">
        <v>53</v>
      </c>
      <c r="B357" t="s">
        <v>26</v>
      </c>
      <c r="C357" s="4">
        <v>128</v>
      </c>
      <c r="D357" s="4">
        <v>204</v>
      </c>
      <c r="E357" t="s">
        <v>27</v>
      </c>
      <c r="F357" t="s">
        <v>24</v>
      </c>
      <c r="G357" t="s">
        <v>24</v>
      </c>
      <c r="H357" s="4" t="str">
        <f t="shared" si="5"/>
        <v>No</v>
      </c>
      <c r="I357" t="str" cm="1">
        <f t="array" ref="I357">_xlfn.IFS(S357&lt;100,"Normal",AND(S357&gt;=100,S357&lt;126),"Pre-Injury",S357&gt;125,"Injured")</f>
        <v>Normal</v>
      </c>
      <c r="J357" s="2">
        <v>36.93</v>
      </c>
      <c r="K357" t="s">
        <v>24</v>
      </c>
      <c r="L357" t="s">
        <v>24</v>
      </c>
      <c r="M357" t="s">
        <v>23</v>
      </c>
      <c r="N357" t="s">
        <v>25</v>
      </c>
      <c r="O357" t="s">
        <v>27</v>
      </c>
      <c r="P357" s="4">
        <v>10</v>
      </c>
      <c r="Q357" s="4" t="s">
        <v>25</v>
      </c>
      <c r="R357" s="4">
        <v>268</v>
      </c>
      <c r="S357" s="4">
        <v>99</v>
      </c>
      <c r="T357" s="5">
        <v>2.8</v>
      </c>
      <c r="U357" s="5">
        <v>5.71</v>
      </c>
      <c r="V357" t="s">
        <v>24</v>
      </c>
    </row>
    <row r="358" spans="1:22" x14ac:dyDescent="0.3">
      <c r="A358">
        <v>38</v>
      </c>
      <c r="B358" t="s">
        <v>21</v>
      </c>
      <c r="C358" s="4">
        <v>164</v>
      </c>
      <c r="D358" s="4">
        <v>180</v>
      </c>
      <c r="E358" t="s">
        <v>27</v>
      </c>
      <c r="F358" t="s">
        <v>24</v>
      </c>
      <c r="G358" t="s">
        <v>24</v>
      </c>
      <c r="H358" s="4" t="str">
        <f t="shared" si="5"/>
        <v>Yes</v>
      </c>
      <c r="I358" t="str" cm="1">
        <f t="array" ref="I358">_xlfn.IFS(S358&lt;100,"Normal",AND(S358&gt;=100,S358&lt;126),"Pre-Injury",S358&gt;125,"Injured")</f>
        <v>Injured</v>
      </c>
      <c r="J358" s="2">
        <v>36.93</v>
      </c>
      <c r="K358" t="s">
        <v>23</v>
      </c>
      <c r="L358" t="s">
        <v>24</v>
      </c>
      <c r="M358" t="s">
        <v>23</v>
      </c>
      <c r="N358" t="s">
        <v>28</v>
      </c>
      <c r="O358" t="s">
        <v>25</v>
      </c>
      <c r="P358" s="5">
        <v>4</v>
      </c>
      <c r="Q358" s="4" t="s">
        <v>25</v>
      </c>
      <c r="R358" s="4">
        <v>275</v>
      </c>
      <c r="S358" s="4">
        <v>158</v>
      </c>
      <c r="T358" s="5">
        <v>1.55</v>
      </c>
      <c r="U358" s="5">
        <v>13.42</v>
      </c>
      <c r="V358" t="s">
        <v>24</v>
      </c>
    </row>
    <row r="359" spans="1:22" x14ac:dyDescent="0.3">
      <c r="A359">
        <v>66</v>
      </c>
      <c r="B359" t="s">
        <v>26</v>
      </c>
      <c r="C359" s="4">
        <v>159</v>
      </c>
      <c r="D359" s="4">
        <v>229</v>
      </c>
      <c r="E359" t="s">
        <v>22</v>
      </c>
      <c r="F359" t="s">
        <v>23</v>
      </c>
      <c r="G359" t="s">
        <v>24</v>
      </c>
      <c r="H359" s="4" t="str">
        <f t="shared" si="5"/>
        <v>No</v>
      </c>
      <c r="I359" t="str" cm="1">
        <f t="array" ref="I359">_xlfn.IFS(S359&lt;100,"Normal",AND(S359&gt;=100,S359&lt;126),"Pre-Injury",S359&gt;125,"Injured")</f>
        <v>Normal</v>
      </c>
      <c r="J359" s="2">
        <v>36.96</v>
      </c>
      <c r="K359" t="s">
        <v>23</v>
      </c>
      <c r="L359" t="s">
        <v>24</v>
      </c>
      <c r="M359" t="s">
        <v>23</v>
      </c>
      <c r="N359" t="s">
        <v>22</v>
      </c>
      <c r="O359" t="s">
        <v>25</v>
      </c>
      <c r="P359" s="5">
        <v>10</v>
      </c>
      <c r="Q359" s="4" t="s">
        <v>27</v>
      </c>
      <c r="R359" s="4">
        <v>216</v>
      </c>
      <c r="S359" s="4">
        <v>88</v>
      </c>
      <c r="T359" s="4">
        <v>2.8</v>
      </c>
      <c r="U359" s="5">
        <v>5.24</v>
      </c>
      <c r="V359" t="s">
        <v>23</v>
      </c>
    </row>
    <row r="360" spans="1:22" x14ac:dyDescent="0.3">
      <c r="A360">
        <v>62</v>
      </c>
      <c r="B360" t="s">
        <v>26</v>
      </c>
      <c r="C360" s="4">
        <v>164</v>
      </c>
      <c r="D360" s="4">
        <v>195</v>
      </c>
      <c r="E360" t="s">
        <v>22</v>
      </c>
      <c r="F360" t="s">
        <v>24</v>
      </c>
      <c r="G360" t="s">
        <v>24</v>
      </c>
      <c r="H360" s="4" t="str">
        <f t="shared" si="5"/>
        <v>No</v>
      </c>
      <c r="I360" t="str" cm="1">
        <f t="array" ref="I360">_xlfn.IFS(S360&lt;100,"Normal",AND(S360&gt;=100,S360&lt;126),"Pre-Injury",S360&gt;125,"Injured")</f>
        <v>Pre-Injury</v>
      </c>
      <c r="J360" s="2">
        <v>37.01</v>
      </c>
      <c r="K360" t="s">
        <v>23</v>
      </c>
      <c r="L360" t="s">
        <v>23</v>
      </c>
      <c r="M360" t="s">
        <v>23</v>
      </c>
      <c r="N360" t="s">
        <v>27</v>
      </c>
      <c r="O360" t="s">
        <v>22</v>
      </c>
      <c r="P360" s="5">
        <v>6</v>
      </c>
      <c r="Q360" s="4" t="s">
        <v>27</v>
      </c>
      <c r="R360" s="4">
        <v>362</v>
      </c>
      <c r="S360" s="4">
        <v>120</v>
      </c>
      <c r="T360" s="5">
        <v>11.85</v>
      </c>
      <c r="U360" s="5">
        <v>16.22</v>
      </c>
      <c r="V360" t="s">
        <v>24</v>
      </c>
    </row>
    <row r="361" spans="1:22" x14ac:dyDescent="0.3">
      <c r="A361">
        <v>56</v>
      </c>
      <c r="B361" t="s">
        <v>21</v>
      </c>
      <c r="C361" s="4">
        <v>169</v>
      </c>
      <c r="D361" s="4">
        <v>284</v>
      </c>
      <c r="E361" t="s">
        <v>25</v>
      </c>
      <c r="F361" t="s">
        <v>24</v>
      </c>
      <c r="G361" t="s">
        <v>23</v>
      </c>
      <c r="H361" s="4" t="str">
        <f t="shared" si="5"/>
        <v>No</v>
      </c>
      <c r="I361" t="str" cm="1">
        <f t="array" ref="I361">_xlfn.IFS(S361&lt;100,"Normal",AND(S361&gt;=100,S361&lt;126),"Pre-Injury",S361&gt;125,"Injured")</f>
        <v>Pre-Injury</v>
      </c>
      <c r="J361" s="2">
        <v>37.01</v>
      </c>
      <c r="K361" t="s">
        <v>23</v>
      </c>
      <c r="L361" t="s">
        <v>23</v>
      </c>
      <c r="M361" t="s">
        <v>23</v>
      </c>
      <c r="N361" t="s">
        <v>25</v>
      </c>
      <c r="O361" t="s">
        <v>22</v>
      </c>
      <c r="P361" s="5">
        <v>8</v>
      </c>
      <c r="Q361" s="4" t="s">
        <v>25</v>
      </c>
      <c r="R361" s="4">
        <v>164</v>
      </c>
      <c r="S361" s="4">
        <v>101</v>
      </c>
      <c r="T361" s="5">
        <v>5.92</v>
      </c>
      <c r="U361" s="5">
        <v>16.59</v>
      </c>
      <c r="V361" t="s">
        <v>24</v>
      </c>
    </row>
    <row r="362" spans="1:22" x14ac:dyDescent="0.3">
      <c r="A362">
        <v>65</v>
      </c>
      <c r="B362" t="s">
        <v>21</v>
      </c>
      <c r="C362" s="4">
        <v>163</v>
      </c>
      <c r="D362" s="4">
        <v>215</v>
      </c>
      <c r="E362" t="s">
        <v>22</v>
      </c>
      <c r="F362" t="s">
        <v>24</v>
      </c>
      <c r="G362" t="s">
        <v>24</v>
      </c>
      <c r="H362" s="4" t="str">
        <f t="shared" si="5"/>
        <v>No</v>
      </c>
      <c r="I362" t="str" cm="1">
        <f t="array" ref="I362">_xlfn.IFS(S362&lt;100,"Normal",AND(S362&gt;=100,S362&lt;126),"Pre-Injury",S362&gt;125,"Injured")</f>
        <v>Normal</v>
      </c>
      <c r="J362" s="2">
        <v>37.04</v>
      </c>
      <c r="K362" t="s">
        <v>23</v>
      </c>
      <c r="L362" t="s">
        <v>23</v>
      </c>
      <c r="M362" t="s">
        <v>23</v>
      </c>
      <c r="N362" t="s">
        <v>27</v>
      </c>
      <c r="O362" t="s">
        <v>25</v>
      </c>
      <c r="P362" s="5">
        <v>7</v>
      </c>
      <c r="Q362" s="4" t="s">
        <v>25</v>
      </c>
      <c r="R362" s="4">
        <v>370</v>
      </c>
      <c r="S362" s="4">
        <v>98</v>
      </c>
      <c r="T362" s="5">
        <v>10.32</v>
      </c>
      <c r="U362" s="5">
        <v>7.73</v>
      </c>
      <c r="V362" t="s">
        <v>24</v>
      </c>
    </row>
    <row r="363" spans="1:22" x14ac:dyDescent="0.3">
      <c r="A363">
        <v>66</v>
      </c>
      <c r="B363" t="s">
        <v>21</v>
      </c>
      <c r="C363" s="4">
        <v>144</v>
      </c>
      <c r="D363" s="4">
        <v>257</v>
      </c>
      <c r="E363" t="s">
        <v>27</v>
      </c>
      <c r="F363" t="s">
        <v>24</v>
      </c>
      <c r="G363" t="s">
        <v>23</v>
      </c>
      <c r="H363" s="4" t="str">
        <f t="shared" si="5"/>
        <v>Yes</v>
      </c>
      <c r="I363" t="str" cm="1">
        <f t="array" ref="I363">_xlfn.IFS(S363&lt;100,"Normal",AND(S363&gt;=100,S363&lt;126),"Pre-Injury",S363&gt;125,"Injured")</f>
        <v>Injured</v>
      </c>
      <c r="J363" s="2">
        <v>37.049999999999997</v>
      </c>
      <c r="K363" t="s">
        <v>23</v>
      </c>
      <c r="L363" t="s">
        <v>24</v>
      </c>
      <c r="M363" t="s">
        <v>23</v>
      </c>
      <c r="N363" t="s">
        <v>27</v>
      </c>
      <c r="O363" t="s">
        <v>25</v>
      </c>
      <c r="P363" s="4">
        <v>9</v>
      </c>
      <c r="Q363" s="4" t="s">
        <v>25</v>
      </c>
      <c r="R363" s="4">
        <v>110</v>
      </c>
      <c r="S363" s="4">
        <v>140</v>
      </c>
      <c r="T363" s="5">
        <v>1.3</v>
      </c>
      <c r="U363" s="5">
        <v>16.649999999999999</v>
      </c>
      <c r="V363" t="s">
        <v>24</v>
      </c>
    </row>
    <row r="364" spans="1:22" x14ac:dyDescent="0.3">
      <c r="A364">
        <v>58</v>
      </c>
      <c r="B364" t="s">
        <v>26</v>
      </c>
      <c r="C364" s="4">
        <v>166</v>
      </c>
      <c r="D364" s="4">
        <v>196</v>
      </c>
      <c r="E364" t="s">
        <v>22</v>
      </c>
      <c r="F364" t="s">
        <v>24</v>
      </c>
      <c r="G364" t="s">
        <v>24</v>
      </c>
      <c r="H364" s="4" t="str">
        <f t="shared" si="5"/>
        <v>Yes</v>
      </c>
      <c r="I364" t="str" cm="1">
        <f t="array" ref="I364">_xlfn.IFS(S364&lt;100,"Normal",AND(S364&gt;=100,S364&lt;126),"Pre-Injury",S364&gt;125,"Injured")</f>
        <v>Injured</v>
      </c>
      <c r="J364" s="2">
        <v>37.049999999999997</v>
      </c>
      <c r="K364" t="s">
        <v>23</v>
      </c>
      <c r="L364" t="s">
        <v>24</v>
      </c>
      <c r="M364" t="s">
        <v>24</v>
      </c>
      <c r="N364" t="s">
        <v>27</v>
      </c>
      <c r="O364" t="s">
        <v>22</v>
      </c>
      <c r="P364" s="5">
        <v>5</v>
      </c>
      <c r="Q364" s="4" t="s">
        <v>25</v>
      </c>
      <c r="R364" s="4">
        <v>214</v>
      </c>
      <c r="S364" s="4">
        <v>141</v>
      </c>
      <c r="T364" s="5">
        <v>10.83</v>
      </c>
      <c r="U364" s="5">
        <v>15.82</v>
      </c>
      <c r="V364" t="s">
        <v>23</v>
      </c>
    </row>
    <row r="365" spans="1:22" x14ac:dyDescent="0.3">
      <c r="A365">
        <v>19</v>
      </c>
      <c r="B365" t="s">
        <v>26</v>
      </c>
      <c r="C365" s="4">
        <v>163</v>
      </c>
      <c r="D365" s="4">
        <v>299</v>
      </c>
      <c r="E365" t="s">
        <v>27</v>
      </c>
      <c r="F365" t="s">
        <v>24</v>
      </c>
      <c r="G365" t="s">
        <v>23</v>
      </c>
      <c r="H365" s="4" t="str">
        <f t="shared" si="5"/>
        <v>No</v>
      </c>
      <c r="I365" t="str" cm="1">
        <f t="array" ref="I365">_xlfn.IFS(S365&lt;100,"Normal",AND(S365&gt;=100,S365&lt;126),"Pre-Injury",S365&gt;125,"Injured")</f>
        <v>Normal</v>
      </c>
      <c r="J365" s="2">
        <v>37.08</v>
      </c>
      <c r="K365" t="s">
        <v>23</v>
      </c>
      <c r="L365" t="s">
        <v>23</v>
      </c>
      <c r="M365" t="s">
        <v>23</v>
      </c>
      <c r="N365" t="s">
        <v>28</v>
      </c>
      <c r="O365" t="s">
        <v>22</v>
      </c>
      <c r="P365" s="5">
        <v>8</v>
      </c>
      <c r="Q365" s="4" t="s">
        <v>22</v>
      </c>
      <c r="R365" s="4">
        <v>120</v>
      </c>
      <c r="S365" s="4">
        <v>88</v>
      </c>
      <c r="T365" s="5">
        <v>0.84</v>
      </c>
      <c r="U365" s="5">
        <v>10.25</v>
      </c>
      <c r="V365" t="s">
        <v>24</v>
      </c>
    </row>
    <row r="366" spans="1:22" x14ac:dyDescent="0.3">
      <c r="A366">
        <v>29</v>
      </c>
      <c r="B366" t="s">
        <v>26</v>
      </c>
      <c r="C366" s="4">
        <v>135</v>
      </c>
      <c r="D366" s="4">
        <v>193</v>
      </c>
      <c r="E366" t="s">
        <v>25</v>
      </c>
      <c r="F366" t="s">
        <v>24</v>
      </c>
      <c r="G366" t="s">
        <v>24</v>
      </c>
      <c r="H366" s="4" t="str">
        <f t="shared" si="5"/>
        <v>Yes</v>
      </c>
      <c r="I366" t="str" cm="1">
        <f t="array" ref="I366">_xlfn.IFS(S366&lt;100,"Normal",AND(S366&gt;=100,S366&lt;126),"Pre-Injury",S366&gt;125,"Injured")</f>
        <v>Injured</v>
      </c>
      <c r="J366" s="2">
        <v>37.090000000000003</v>
      </c>
      <c r="K366" t="s">
        <v>23</v>
      </c>
      <c r="L366" t="s">
        <v>23</v>
      </c>
      <c r="M366" t="s">
        <v>23</v>
      </c>
      <c r="N366" t="s">
        <v>27</v>
      </c>
      <c r="O366" t="s">
        <v>25</v>
      </c>
      <c r="P366" s="5">
        <v>8</v>
      </c>
      <c r="Q366" s="4" t="s">
        <v>27</v>
      </c>
      <c r="R366" s="4">
        <v>345</v>
      </c>
      <c r="S366" s="4">
        <v>127</v>
      </c>
      <c r="T366" s="5">
        <v>12.52</v>
      </c>
      <c r="U366" s="5">
        <v>7.07</v>
      </c>
      <c r="V366" t="s">
        <v>23</v>
      </c>
    </row>
    <row r="367" spans="1:22" x14ac:dyDescent="0.3">
      <c r="A367">
        <v>68</v>
      </c>
      <c r="B367" t="s">
        <v>26</v>
      </c>
      <c r="C367" s="4">
        <v>159</v>
      </c>
      <c r="D367" s="4">
        <v>213</v>
      </c>
      <c r="E367" t="s">
        <v>25</v>
      </c>
      <c r="F367" t="s">
        <v>24</v>
      </c>
      <c r="G367" t="s">
        <v>23</v>
      </c>
      <c r="H367" s="4" t="str">
        <f t="shared" si="5"/>
        <v>No</v>
      </c>
      <c r="I367" t="str" cm="1">
        <f t="array" ref="I367">_xlfn.IFS(S367&lt;100,"Normal",AND(S367&gt;=100,S367&lt;126),"Pre-Injury",S367&gt;125,"Injured")</f>
        <v>Normal</v>
      </c>
      <c r="J367" s="2">
        <v>37.090000000000003</v>
      </c>
      <c r="K367" t="s">
        <v>23</v>
      </c>
      <c r="L367" t="s">
        <v>24</v>
      </c>
      <c r="M367" t="s">
        <v>23</v>
      </c>
      <c r="N367" t="s">
        <v>27</v>
      </c>
      <c r="O367" t="s">
        <v>25</v>
      </c>
      <c r="P367" s="5">
        <v>4</v>
      </c>
      <c r="Q367" s="4" t="s">
        <v>22</v>
      </c>
      <c r="R367" s="4">
        <v>230</v>
      </c>
      <c r="S367" s="4">
        <v>93</v>
      </c>
      <c r="T367" s="5">
        <v>12.53</v>
      </c>
      <c r="U367" s="5">
        <v>16.149999999999999</v>
      </c>
      <c r="V367" t="s">
        <v>24</v>
      </c>
    </row>
    <row r="368" spans="1:22" x14ac:dyDescent="0.3">
      <c r="A368">
        <v>66</v>
      </c>
      <c r="B368" t="s">
        <v>26</v>
      </c>
      <c r="C368" s="4">
        <v>126</v>
      </c>
      <c r="D368" s="4">
        <v>247</v>
      </c>
      <c r="E368" t="s">
        <v>22</v>
      </c>
      <c r="F368" t="s">
        <v>23</v>
      </c>
      <c r="G368" t="s">
        <v>24</v>
      </c>
      <c r="H368" s="4" t="str">
        <f t="shared" si="5"/>
        <v>Yes</v>
      </c>
      <c r="I368" t="str" cm="1">
        <f t="array" ref="I368">_xlfn.IFS(S368&lt;100,"Normal",AND(S368&gt;=100,S368&lt;126),"Pre-Injury",S368&gt;125,"Injured")</f>
        <v>Injured</v>
      </c>
      <c r="J368" s="2">
        <v>37.1</v>
      </c>
      <c r="K368" t="s">
        <v>24</v>
      </c>
      <c r="L368" t="s">
        <v>23</v>
      </c>
      <c r="M368" t="s">
        <v>24</v>
      </c>
      <c r="N368" t="s">
        <v>22</v>
      </c>
      <c r="O368" t="s">
        <v>22</v>
      </c>
      <c r="P368" s="5">
        <v>9</v>
      </c>
      <c r="Q368" s="4" t="s">
        <v>22</v>
      </c>
      <c r="R368" s="4">
        <v>167</v>
      </c>
      <c r="S368" s="4">
        <v>153</v>
      </c>
      <c r="T368" s="5">
        <v>1.85</v>
      </c>
      <c r="U368" s="5">
        <v>17.010000000000002</v>
      </c>
      <c r="V368" t="s">
        <v>24</v>
      </c>
    </row>
    <row r="369" spans="1:22" x14ac:dyDescent="0.3">
      <c r="A369">
        <v>54</v>
      </c>
      <c r="B369" t="s">
        <v>26</v>
      </c>
      <c r="C369" s="4">
        <v>134</v>
      </c>
      <c r="D369" s="4">
        <v>214</v>
      </c>
      <c r="E369" t="s">
        <v>27</v>
      </c>
      <c r="F369" t="s">
        <v>24</v>
      </c>
      <c r="G369" t="s">
        <v>24</v>
      </c>
      <c r="H369" s="4" t="str">
        <f t="shared" si="5"/>
        <v>Yes</v>
      </c>
      <c r="I369" t="str" cm="1">
        <f t="array" ref="I369">_xlfn.IFS(S369&lt;100,"Normal",AND(S369&gt;=100,S369&lt;126),"Pre-Injury",S369&gt;125,"Injured")</f>
        <v>Injured</v>
      </c>
      <c r="J369" s="2">
        <v>37.15</v>
      </c>
      <c r="K369" t="s">
        <v>23</v>
      </c>
      <c r="L369" t="s">
        <v>23</v>
      </c>
      <c r="M369" t="s">
        <v>23</v>
      </c>
      <c r="N369" t="s">
        <v>28</v>
      </c>
      <c r="O369" t="s">
        <v>27</v>
      </c>
      <c r="P369" s="5">
        <v>7</v>
      </c>
      <c r="Q369" s="4" t="s">
        <v>22</v>
      </c>
      <c r="R369" s="4">
        <v>284</v>
      </c>
      <c r="S369" s="4">
        <v>149</v>
      </c>
      <c r="T369" s="5">
        <v>7.16</v>
      </c>
      <c r="U369" s="5">
        <v>8.9499999999999993</v>
      </c>
      <c r="V369" t="s">
        <v>24</v>
      </c>
    </row>
    <row r="370" spans="1:22" x14ac:dyDescent="0.3">
      <c r="A370">
        <v>36</v>
      </c>
      <c r="B370" t="s">
        <v>26</v>
      </c>
      <c r="C370" s="4">
        <v>139</v>
      </c>
      <c r="D370" s="4">
        <v>288</v>
      </c>
      <c r="E370" t="s">
        <v>25</v>
      </c>
      <c r="F370" t="s">
        <v>24</v>
      </c>
      <c r="G370" t="s">
        <v>24</v>
      </c>
      <c r="H370" s="4" t="str">
        <f t="shared" si="5"/>
        <v>No</v>
      </c>
      <c r="I370" t="str" cm="1">
        <f t="array" ref="I370">_xlfn.IFS(S370&lt;100,"Normal",AND(S370&gt;=100,S370&lt;126),"Pre-Injury",S370&gt;125,"Injured")</f>
        <v>Pre-Injury</v>
      </c>
      <c r="J370" s="2">
        <v>37.19</v>
      </c>
      <c r="K370" t="s">
        <v>23</v>
      </c>
      <c r="L370" t="s">
        <v>24</v>
      </c>
      <c r="M370" t="s">
        <v>24</v>
      </c>
      <c r="N370" t="s">
        <v>28</v>
      </c>
      <c r="O370" t="s">
        <v>25</v>
      </c>
      <c r="P370" s="4">
        <v>6</v>
      </c>
      <c r="Q370" s="4" t="s">
        <v>22</v>
      </c>
      <c r="R370" s="4">
        <v>322</v>
      </c>
      <c r="S370" s="4">
        <v>112</v>
      </c>
      <c r="T370" s="5">
        <v>11.43</v>
      </c>
      <c r="U370" s="5">
        <v>9.61</v>
      </c>
      <c r="V370" t="s">
        <v>24</v>
      </c>
    </row>
    <row r="371" spans="1:22" x14ac:dyDescent="0.3">
      <c r="A371">
        <v>67</v>
      </c>
      <c r="B371" t="s">
        <v>26</v>
      </c>
      <c r="C371" s="4">
        <v>160</v>
      </c>
      <c r="D371" s="4">
        <v>273</v>
      </c>
      <c r="E371" t="s">
        <v>22</v>
      </c>
      <c r="F371" t="s">
        <v>23</v>
      </c>
      <c r="G371" t="s">
        <v>24</v>
      </c>
      <c r="H371" s="4" t="str">
        <f t="shared" si="5"/>
        <v>Yes</v>
      </c>
      <c r="I371" t="str" cm="1">
        <f t="array" ref="I371">_xlfn.IFS(S371&lt;100,"Normal",AND(S371&gt;=100,S371&lt;126),"Pre-Injury",S371&gt;125,"Injured")</f>
        <v>Injured</v>
      </c>
      <c r="J371" s="2">
        <v>37.28</v>
      </c>
      <c r="K371" t="s">
        <v>23</v>
      </c>
      <c r="L371" t="s">
        <v>24</v>
      </c>
      <c r="M371" t="s">
        <v>24</v>
      </c>
      <c r="N371" t="s">
        <v>25</v>
      </c>
      <c r="O371" t="s">
        <v>27</v>
      </c>
      <c r="P371" s="4">
        <v>8</v>
      </c>
      <c r="Q371" s="4" t="s">
        <v>27</v>
      </c>
      <c r="R371" s="4">
        <v>138</v>
      </c>
      <c r="S371" s="4">
        <v>157</v>
      </c>
      <c r="T371" s="5">
        <v>0.43</v>
      </c>
      <c r="U371" s="5">
        <v>18.899999999999999</v>
      </c>
      <c r="V371" t="s">
        <v>24</v>
      </c>
    </row>
    <row r="372" spans="1:22" x14ac:dyDescent="0.3">
      <c r="A372">
        <v>51</v>
      </c>
      <c r="B372" t="s">
        <v>21</v>
      </c>
      <c r="C372" s="4">
        <v>146</v>
      </c>
      <c r="D372" s="4">
        <v>234</v>
      </c>
      <c r="E372" t="s">
        <v>22</v>
      </c>
      <c r="F372" t="s">
        <v>24</v>
      </c>
      <c r="G372" t="s">
        <v>24</v>
      </c>
      <c r="H372" s="4" t="str">
        <f t="shared" si="5"/>
        <v>Yes</v>
      </c>
      <c r="I372" t="str" cm="1">
        <f t="array" ref="I372">_xlfn.IFS(S372&lt;100,"Normal",AND(S372&gt;=100,S372&lt;126),"Pre-Injury",S372&gt;125,"Injured")</f>
        <v>Injured</v>
      </c>
      <c r="J372" s="2">
        <v>37.29</v>
      </c>
      <c r="K372" t="s">
        <v>23</v>
      </c>
      <c r="L372" t="s">
        <v>24</v>
      </c>
      <c r="M372" t="s">
        <v>24</v>
      </c>
      <c r="N372" t="s">
        <v>28</v>
      </c>
      <c r="O372" t="s">
        <v>27</v>
      </c>
      <c r="P372" s="5">
        <v>8</v>
      </c>
      <c r="Q372" s="4" t="s">
        <v>27</v>
      </c>
      <c r="R372" s="4">
        <v>258</v>
      </c>
      <c r="S372" s="4">
        <v>141</v>
      </c>
      <c r="T372" s="5">
        <v>8.84</v>
      </c>
      <c r="U372" s="5">
        <v>11.06</v>
      </c>
      <c r="V372" t="s">
        <v>24</v>
      </c>
    </row>
    <row r="373" spans="1:22" x14ac:dyDescent="0.3">
      <c r="A373">
        <v>58</v>
      </c>
      <c r="B373" t="s">
        <v>21</v>
      </c>
      <c r="C373" s="4">
        <v>124</v>
      </c>
      <c r="D373" s="4">
        <v>255</v>
      </c>
      <c r="E373" t="s">
        <v>27</v>
      </c>
      <c r="F373" t="s">
        <v>24</v>
      </c>
      <c r="G373" t="s">
        <v>24</v>
      </c>
      <c r="H373" s="4" t="str">
        <f t="shared" si="5"/>
        <v>No</v>
      </c>
      <c r="I373" t="str" cm="1">
        <f t="array" ref="I373">_xlfn.IFS(S373&lt;100,"Normal",AND(S373&gt;=100,S373&lt;126),"Pre-Injury",S373&gt;125,"Injured")</f>
        <v>Pre-Injury</v>
      </c>
      <c r="J373" s="2">
        <v>37.299999999999997</v>
      </c>
      <c r="K373" t="s">
        <v>24</v>
      </c>
      <c r="L373" t="s">
        <v>23</v>
      </c>
      <c r="M373" t="s">
        <v>24</v>
      </c>
      <c r="N373" t="s">
        <v>25</v>
      </c>
      <c r="O373" t="s">
        <v>25</v>
      </c>
      <c r="P373" s="5">
        <v>9</v>
      </c>
      <c r="Q373" s="4" t="s">
        <v>25</v>
      </c>
      <c r="R373" s="4">
        <v>303</v>
      </c>
      <c r="S373" s="4">
        <v>114</v>
      </c>
      <c r="T373" s="5">
        <v>7.02</v>
      </c>
      <c r="U373" s="5">
        <v>13.63</v>
      </c>
      <c r="V373" t="s">
        <v>23</v>
      </c>
    </row>
    <row r="374" spans="1:22" x14ac:dyDescent="0.3">
      <c r="A374">
        <v>44</v>
      </c>
      <c r="B374" t="s">
        <v>21</v>
      </c>
      <c r="C374" s="4">
        <v>155</v>
      </c>
      <c r="D374" s="4">
        <v>177</v>
      </c>
      <c r="E374" t="s">
        <v>25</v>
      </c>
      <c r="F374" t="s">
        <v>24</v>
      </c>
      <c r="G374" t="s">
        <v>24</v>
      </c>
      <c r="H374" s="4" t="str">
        <f t="shared" si="5"/>
        <v>Yes</v>
      </c>
      <c r="I374" t="str" cm="1">
        <f t="array" ref="I374">_xlfn.IFS(S374&lt;100,"Normal",AND(S374&gt;=100,S374&lt;126),"Pre-Injury",S374&gt;125,"Injured")</f>
        <v>Injured</v>
      </c>
      <c r="J374" s="2">
        <v>37.409999999999997</v>
      </c>
      <c r="K374" t="s">
        <v>23</v>
      </c>
      <c r="L374" t="s">
        <v>23</v>
      </c>
      <c r="M374" t="s">
        <v>24</v>
      </c>
      <c r="N374" t="s">
        <v>25</v>
      </c>
      <c r="O374" t="s">
        <v>25</v>
      </c>
      <c r="P374" s="5">
        <v>8</v>
      </c>
      <c r="Q374" s="4" t="s">
        <v>27</v>
      </c>
      <c r="R374" s="4">
        <v>381</v>
      </c>
      <c r="S374" s="4">
        <v>160</v>
      </c>
      <c r="T374" s="5">
        <v>8.02</v>
      </c>
      <c r="U374" s="5">
        <v>8.5</v>
      </c>
      <c r="V374" t="s">
        <v>23</v>
      </c>
    </row>
    <row r="375" spans="1:22" x14ac:dyDescent="0.3">
      <c r="A375">
        <v>23</v>
      </c>
      <c r="B375" t="s">
        <v>21</v>
      </c>
      <c r="C375" s="4">
        <v>167</v>
      </c>
      <c r="D375" s="4">
        <v>233</v>
      </c>
      <c r="E375" t="s">
        <v>27</v>
      </c>
      <c r="F375" t="s">
        <v>23</v>
      </c>
      <c r="G375" t="s">
        <v>24</v>
      </c>
      <c r="H375" s="4" t="str">
        <f t="shared" si="5"/>
        <v>No</v>
      </c>
      <c r="I375" t="str" cm="1">
        <f t="array" ref="I375">_xlfn.IFS(S375&lt;100,"Normal",AND(S375&gt;=100,S375&lt;126),"Pre-Injury",S375&gt;125,"Injured")</f>
        <v>Pre-Injury</v>
      </c>
      <c r="J375" s="2">
        <v>37.450000000000003</v>
      </c>
      <c r="K375" t="s">
        <v>23</v>
      </c>
      <c r="L375" t="s">
        <v>23</v>
      </c>
      <c r="M375" t="s">
        <v>24</v>
      </c>
      <c r="N375" t="s">
        <v>27</v>
      </c>
      <c r="O375" t="s">
        <v>25</v>
      </c>
      <c r="P375" s="5">
        <v>8</v>
      </c>
      <c r="Q375" s="4" t="s">
        <v>25</v>
      </c>
      <c r="R375" s="4">
        <v>101</v>
      </c>
      <c r="S375" s="4">
        <v>107</v>
      </c>
      <c r="T375" s="5">
        <v>7.12</v>
      </c>
      <c r="U375" s="4">
        <v>5.57</v>
      </c>
      <c r="V375" t="s">
        <v>24</v>
      </c>
    </row>
    <row r="376" spans="1:22" x14ac:dyDescent="0.3">
      <c r="A376">
        <v>23</v>
      </c>
      <c r="B376" t="s">
        <v>21</v>
      </c>
      <c r="C376" s="4">
        <v>155</v>
      </c>
      <c r="D376" s="4">
        <v>259</v>
      </c>
      <c r="E376" t="s">
        <v>25</v>
      </c>
      <c r="F376" t="s">
        <v>23</v>
      </c>
      <c r="G376" t="s">
        <v>23</v>
      </c>
      <c r="H376" s="4" t="str">
        <f t="shared" si="5"/>
        <v>No</v>
      </c>
      <c r="I376" t="str" cm="1">
        <f t="array" ref="I376">_xlfn.IFS(S376&lt;100,"Normal",AND(S376&gt;=100,S376&lt;126),"Pre-Injury",S376&gt;125,"Injured")</f>
        <v>Normal</v>
      </c>
      <c r="J376" s="2">
        <v>37.450000000000003</v>
      </c>
      <c r="K376" t="s">
        <v>23</v>
      </c>
      <c r="L376" t="s">
        <v>23</v>
      </c>
      <c r="M376" t="s">
        <v>23</v>
      </c>
      <c r="N376" t="s">
        <v>28</v>
      </c>
      <c r="O376" t="s">
        <v>22</v>
      </c>
      <c r="P376" s="5">
        <v>8</v>
      </c>
      <c r="Q376" s="4" t="s">
        <v>25</v>
      </c>
      <c r="R376" s="4">
        <v>341</v>
      </c>
      <c r="S376" s="4">
        <v>84</v>
      </c>
      <c r="T376" s="5">
        <v>10.199999999999999</v>
      </c>
      <c r="U376" s="5">
        <v>6.24</v>
      </c>
      <c r="V376" t="s">
        <v>24</v>
      </c>
    </row>
    <row r="377" spans="1:22" x14ac:dyDescent="0.3">
      <c r="A377">
        <v>52</v>
      </c>
      <c r="B377" t="s">
        <v>26</v>
      </c>
      <c r="C377" s="4">
        <v>158</v>
      </c>
      <c r="D377" s="4">
        <v>197</v>
      </c>
      <c r="E377" t="s">
        <v>22</v>
      </c>
      <c r="F377" t="s">
        <v>23</v>
      </c>
      <c r="G377" t="s">
        <v>24</v>
      </c>
      <c r="H377" s="4" t="str">
        <f t="shared" si="5"/>
        <v>No</v>
      </c>
      <c r="I377" t="str" cm="1">
        <f t="array" ref="I377">_xlfn.IFS(S377&lt;100,"Normal",AND(S377&gt;=100,S377&lt;126),"Pre-Injury",S377&gt;125,"Injured")</f>
        <v>Pre-Injury</v>
      </c>
      <c r="J377" s="2">
        <v>37.49</v>
      </c>
      <c r="K377" t="s">
        <v>23</v>
      </c>
      <c r="L377" t="s">
        <v>23</v>
      </c>
      <c r="M377" t="s">
        <v>24</v>
      </c>
      <c r="N377" t="s">
        <v>22</v>
      </c>
      <c r="O377" t="s">
        <v>22</v>
      </c>
      <c r="P377" s="5">
        <v>10</v>
      </c>
      <c r="Q377" s="4" t="s">
        <v>25</v>
      </c>
      <c r="R377" s="4">
        <v>155</v>
      </c>
      <c r="S377" s="4">
        <v>121</v>
      </c>
      <c r="T377" s="5">
        <v>9</v>
      </c>
      <c r="U377" s="5">
        <v>13.63</v>
      </c>
      <c r="V377" t="s">
        <v>23</v>
      </c>
    </row>
    <row r="378" spans="1:22" x14ac:dyDescent="0.3">
      <c r="A378">
        <v>61</v>
      </c>
      <c r="B378" t="s">
        <v>26</v>
      </c>
      <c r="C378" s="4">
        <v>122</v>
      </c>
      <c r="D378" s="4">
        <v>181</v>
      </c>
      <c r="E378" t="s">
        <v>27</v>
      </c>
      <c r="F378" t="s">
        <v>24</v>
      </c>
      <c r="G378" t="s">
        <v>24</v>
      </c>
      <c r="H378" s="4" t="str">
        <f t="shared" si="5"/>
        <v>No</v>
      </c>
      <c r="I378" t="str" cm="1">
        <f t="array" ref="I378">_xlfn.IFS(S378&lt;100,"Normal",AND(S378&gt;=100,S378&lt;126),"Pre-Injury",S378&gt;125,"Injured")</f>
        <v>Normal</v>
      </c>
      <c r="J378" s="2">
        <v>37.58</v>
      </c>
      <c r="K378" t="s">
        <v>24</v>
      </c>
      <c r="L378" t="s">
        <v>24</v>
      </c>
      <c r="M378" t="s">
        <v>23</v>
      </c>
      <c r="N378" t="s">
        <v>27</v>
      </c>
      <c r="O378" t="s">
        <v>25</v>
      </c>
      <c r="P378" s="5">
        <v>9</v>
      </c>
      <c r="Q378" s="4" t="s">
        <v>27</v>
      </c>
      <c r="R378" s="4">
        <v>174</v>
      </c>
      <c r="S378" s="4">
        <v>96</v>
      </c>
      <c r="T378" s="5">
        <v>9.9700000000000006</v>
      </c>
      <c r="U378" s="5">
        <v>14.93</v>
      </c>
      <c r="V378" t="s">
        <v>24</v>
      </c>
    </row>
    <row r="379" spans="1:22" x14ac:dyDescent="0.3">
      <c r="A379">
        <v>23</v>
      </c>
      <c r="B379" t="s">
        <v>21</v>
      </c>
      <c r="C379" s="4">
        <v>148</v>
      </c>
      <c r="D379" s="4">
        <v>257</v>
      </c>
      <c r="E379" t="s">
        <v>22</v>
      </c>
      <c r="F379" t="s">
        <v>24</v>
      </c>
      <c r="G379" t="s">
        <v>23</v>
      </c>
      <c r="H379" s="4" t="str">
        <f t="shared" si="5"/>
        <v>Yes</v>
      </c>
      <c r="I379" t="str" cm="1">
        <f t="array" ref="I379">_xlfn.IFS(S379&lt;100,"Normal",AND(S379&gt;=100,S379&lt;126),"Pre-Injury",S379&gt;125,"Injured")</f>
        <v>Injured</v>
      </c>
      <c r="J379" s="2">
        <v>37.630000000000003</v>
      </c>
      <c r="K379" t="s">
        <v>23</v>
      </c>
      <c r="L379" t="s">
        <v>23</v>
      </c>
      <c r="M379" t="s">
        <v>23</v>
      </c>
      <c r="N379" t="s">
        <v>28</v>
      </c>
      <c r="O379" t="s">
        <v>22</v>
      </c>
      <c r="P379" s="5">
        <v>9</v>
      </c>
      <c r="Q379" s="4" t="s">
        <v>22</v>
      </c>
      <c r="R379" s="4">
        <v>382</v>
      </c>
      <c r="S379" s="4">
        <v>151</v>
      </c>
      <c r="T379" s="5">
        <v>9.8800000000000008</v>
      </c>
      <c r="U379" s="5">
        <v>9.57</v>
      </c>
      <c r="V379" t="s">
        <v>23</v>
      </c>
    </row>
    <row r="380" spans="1:22" x14ac:dyDescent="0.3">
      <c r="A380">
        <v>37</v>
      </c>
      <c r="B380" t="s">
        <v>26</v>
      </c>
      <c r="C380" s="4">
        <v>137</v>
      </c>
      <c r="D380" s="4">
        <v>167</v>
      </c>
      <c r="E380" t="s">
        <v>25</v>
      </c>
      <c r="F380" t="s">
        <v>23</v>
      </c>
      <c r="G380" t="s">
        <v>24</v>
      </c>
      <c r="H380" s="4" t="str">
        <f t="shared" si="5"/>
        <v>No</v>
      </c>
      <c r="I380" t="str" cm="1">
        <f t="array" ref="I380">_xlfn.IFS(S380&lt;100,"Normal",AND(S380&gt;=100,S380&lt;126),"Pre-Injury",S380&gt;125,"Injured")</f>
        <v>Pre-Injury</v>
      </c>
      <c r="J380" s="2">
        <v>37.630000000000003</v>
      </c>
      <c r="K380" t="s">
        <v>23</v>
      </c>
      <c r="L380" t="s">
        <v>23</v>
      </c>
      <c r="M380" t="s">
        <v>24</v>
      </c>
      <c r="N380" t="s">
        <v>28</v>
      </c>
      <c r="O380" t="s">
        <v>27</v>
      </c>
      <c r="P380" s="5">
        <v>5</v>
      </c>
      <c r="Q380" s="4" t="s">
        <v>27</v>
      </c>
      <c r="R380" s="4">
        <v>230</v>
      </c>
      <c r="S380" s="4">
        <v>119</v>
      </c>
      <c r="T380" s="5">
        <v>0.19</v>
      </c>
      <c r="U380" s="5">
        <v>17.940000000000001</v>
      </c>
      <c r="V380" t="s">
        <v>23</v>
      </c>
    </row>
    <row r="381" spans="1:22" x14ac:dyDescent="0.3">
      <c r="A381">
        <v>33</v>
      </c>
      <c r="B381" t="s">
        <v>26</v>
      </c>
      <c r="C381" s="4">
        <v>150</v>
      </c>
      <c r="D381" s="4">
        <v>288</v>
      </c>
      <c r="E381" t="s">
        <v>25</v>
      </c>
      <c r="F381" t="s">
        <v>23</v>
      </c>
      <c r="G381" t="s">
        <v>23</v>
      </c>
      <c r="H381" s="4" t="str">
        <f t="shared" si="5"/>
        <v>Yes</v>
      </c>
      <c r="I381" t="str" cm="1">
        <f t="array" ref="I381">_xlfn.IFS(S381&lt;100,"Normal",AND(S381&gt;=100,S381&lt;126),"Pre-Injury",S381&gt;125,"Injured")</f>
        <v>Injured</v>
      </c>
      <c r="J381" s="2">
        <v>37.64</v>
      </c>
      <c r="K381" t="s">
        <v>23</v>
      </c>
      <c r="L381" t="s">
        <v>23</v>
      </c>
      <c r="M381" t="s">
        <v>23</v>
      </c>
      <c r="N381" t="s">
        <v>27</v>
      </c>
      <c r="O381" t="s">
        <v>27</v>
      </c>
      <c r="P381" s="5">
        <v>4</v>
      </c>
      <c r="Q381" s="4" t="s">
        <v>22</v>
      </c>
      <c r="R381" s="4">
        <v>317</v>
      </c>
      <c r="S381" s="4">
        <v>158</v>
      </c>
      <c r="T381" s="5">
        <v>1.92</v>
      </c>
      <c r="U381" s="5">
        <v>15.59</v>
      </c>
      <c r="V381" t="s">
        <v>24</v>
      </c>
    </row>
    <row r="382" spans="1:22" x14ac:dyDescent="0.3">
      <c r="A382">
        <v>42</v>
      </c>
      <c r="B382" t="s">
        <v>26</v>
      </c>
      <c r="C382" s="4">
        <v>121</v>
      </c>
      <c r="D382" s="4">
        <v>212</v>
      </c>
      <c r="E382" t="s">
        <v>25</v>
      </c>
      <c r="F382" t="s">
        <v>23</v>
      </c>
      <c r="G382" t="s">
        <v>24</v>
      </c>
      <c r="H382" s="4" t="str">
        <f t="shared" si="5"/>
        <v>Yes</v>
      </c>
      <c r="I382" t="str" cm="1">
        <f t="array" ref="I382">_xlfn.IFS(S382&lt;100,"Normal",AND(S382&gt;=100,S382&lt;126),"Pre-Injury",S382&gt;125,"Injured")</f>
        <v>Injured</v>
      </c>
      <c r="J382" s="2">
        <v>37.69</v>
      </c>
      <c r="K382" t="s">
        <v>24</v>
      </c>
      <c r="L382" t="s">
        <v>24</v>
      </c>
      <c r="M382" t="s">
        <v>24</v>
      </c>
      <c r="N382" t="s">
        <v>27</v>
      </c>
      <c r="O382" t="s">
        <v>27</v>
      </c>
      <c r="P382" s="4">
        <v>10</v>
      </c>
      <c r="Q382" s="4" t="s">
        <v>27</v>
      </c>
      <c r="R382" s="4">
        <v>326</v>
      </c>
      <c r="S382" s="4">
        <v>156</v>
      </c>
      <c r="T382" s="5">
        <v>2.11</v>
      </c>
      <c r="U382" s="5">
        <v>16.96</v>
      </c>
      <c r="V382" t="s">
        <v>23</v>
      </c>
    </row>
    <row r="383" spans="1:22" x14ac:dyDescent="0.3">
      <c r="A383">
        <v>76</v>
      </c>
      <c r="B383" t="s">
        <v>26</v>
      </c>
      <c r="C383" s="4">
        <v>149</v>
      </c>
      <c r="D383" s="4">
        <v>297</v>
      </c>
      <c r="E383" t="s">
        <v>22</v>
      </c>
      <c r="F383" t="s">
        <v>24</v>
      </c>
      <c r="G383" t="s">
        <v>23</v>
      </c>
      <c r="H383" s="4" t="str">
        <f t="shared" si="5"/>
        <v>No</v>
      </c>
      <c r="I383" t="str" cm="1">
        <f t="array" ref="I383">_xlfn.IFS(S383&lt;100,"Normal",AND(S383&gt;=100,S383&lt;126),"Pre-Injury",S383&gt;125,"Injured")</f>
        <v>Pre-Injury</v>
      </c>
      <c r="J383" s="2">
        <v>37.729999999999997</v>
      </c>
      <c r="K383" t="s">
        <v>23</v>
      </c>
      <c r="L383" t="s">
        <v>23</v>
      </c>
      <c r="M383" t="s">
        <v>23</v>
      </c>
      <c r="N383" t="s">
        <v>22</v>
      </c>
      <c r="O383" t="s">
        <v>22</v>
      </c>
      <c r="P383" s="5">
        <v>4</v>
      </c>
      <c r="Q383" s="4" t="s">
        <v>27</v>
      </c>
      <c r="R383" s="4">
        <v>157</v>
      </c>
      <c r="S383" s="4">
        <v>122</v>
      </c>
      <c r="T383" s="5">
        <v>0.42</v>
      </c>
      <c r="U383" s="5">
        <v>11.74</v>
      </c>
      <c r="V383" t="s">
        <v>24</v>
      </c>
    </row>
    <row r="384" spans="1:22" x14ac:dyDescent="0.3">
      <c r="A384">
        <v>25</v>
      </c>
      <c r="B384" t="s">
        <v>21</v>
      </c>
      <c r="C384" s="4">
        <v>150</v>
      </c>
      <c r="D384" s="4">
        <v>239</v>
      </c>
      <c r="E384" t="s">
        <v>27</v>
      </c>
      <c r="F384" t="s">
        <v>24</v>
      </c>
      <c r="G384" t="s">
        <v>23</v>
      </c>
      <c r="H384" s="4" t="str">
        <f t="shared" si="5"/>
        <v>No</v>
      </c>
      <c r="I384" t="str" cm="1">
        <f t="array" ref="I384">_xlfn.IFS(S384&lt;100,"Normal",AND(S384&gt;=100,S384&lt;126),"Pre-Injury",S384&gt;125,"Injured")</f>
        <v>Normal</v>
      </c>
      <c r="J384" s="2">
        <v>37.74</v>
      </c>
      <c r="K384" t="s">
        <v>23</v>
      </c>
      <c r="L384" t="s">
        <v>24</v>
      </c>
      <c r="M384" t="s">
        <v>23</v>
      </c>
      <c r="N384" t="s">
        <v>27</v>
      </c>
      <c r="O384" t="s">
        <v>22</v>
      </c>
      <c r="P384" s="5">
        <v>8</v>
      </c>
      <c r="Q384" s="4" t="s">
        <v>22</v>
      </c>
      <c r="R384" s="4">
        <v>283</v>
      </c>
      <c r="S384" s="4">
        <v>90</v>
      </c>
      <c r="T384" s="5">
        <v>6.73</v>
      </c>
      <c r="U384" s="5">
        <v>16.54</v>
      </c>
      <c r="V384" t="s">
        <v>23</v>
      </c>
    </row>
    <row r="385" spans="1:22" x14ac:dyDescent="0.3">
      <c r="A385">
        <v>59</v>
      </c>
      <c r="B385" t="s">
        <v>21</v>
      </c>
      <c r="C385" s="4">
        <v>129</v>
      </c>
      <c r="D385" s="4">
        <v>154</v>
      </c>
      <c r="E385" t="s">
        <v>22</v>
      </c>
      <c r="F385" t="s">
        <v>24</v>
      </c>
      <c r="G385" t="s">
        <v>23</v>
      </c>
      <c r="H385" s="4" t="str">
        <f t="shared" si="5"/>
        <v>Yes</v>
      </c>
      <c r="I385" t="str" cm="1">
        <f t="array" ref="I385">_xlfn.IFS(S385&lt;100,"Normal",AND(S385&gt;=100,S385&lt;126),"Pre-Injury",S385&gt;125,"Injured")</f>
        <v>Injured</v>
      </c>
      <c r="J385" s="2">
        <v>37.79</v>
      </c>
      <c r="K385" t="s">
        <v>24</v>
      </c>
      <c r="L385" t="s">
        <v>23</v>
      </c>
      <c r="M385" t="s">
        <v>23</v>
      </c>
      <c r="N385" t="s">
        <v>28</v>
      </c>
      <c r="O385" t="s">
        <v>27</v>
      </c>
      <c r="P385" s="5">
        <v>4</v>
      </c>
      <c r="Q385" s="4" t="s">
        <v>22</v>
      </c>
      <c r="R385" s="4">
        <v>376</v>
      </c>
      <c r="S385" s="4">
        <v>148</v>
      </c>
      <c r="T385" s="5">
        <v>4.83</v>
      </c>
      <c r="U385" s="5">
        <v>18.36</v>
      </c>
      <c r="V385" t="s">
        <v>24</v>
      </c>
    </row>
    <row r="386" spans="1:22" x14ac:dyDescent="0.3">
      <c r="A386">
        <v>20</v>
      </c>
      <c r="B386" t="s">
        <v>26</v>
      </c>
      <c r="C386" s="4">
        <v>155</v>
      </c>
      <c r="D386" s="4">
        <v>248</v>
      </c>
      <c r="E386" t="s">
        <v>22</v>
      </c>
      <c r="F386" t="s">
        <v>24</v>
      </c>
      <c r="G386" t="s">
        <v>23</v>
      </c>
      <c r="H386" s="4" t="str">
        <f t="shared" ref="H386:H449" si="6">IF(I386="Normal","No",IF(I386="Pre-Injury","No","Yes"))</f>
        <v>Yes</v>
      </c>
      <c r="I386" t="str" cm="1">
        <f t="array" ref="I386">_xlfn.IFS(S386&lt;100,"Normal",AND(S386&gt;=100,S386&lt;126),"Pre-Injury",S386&gt;125,"Injured")</f>
        <v>Injured</v>
      </c>
      <c r="J386" s="2">
        <v>37.79</v>
      </c>
      <c r="K386" t="s">
        <v>23</v>
      </c>
      <c r="L386" t="s">
        <v>24</v>
      </c>
      <c r="M386" t="s">
        <v>23</v>
      </c>
      <c r="N386" t="s">
        <v>25</v>
      </c>
      <c r="O386" t="s">
        <v>22</v>
      </c>
      <c r="P386" s="5">
        <v>4</v>
      </c>
      <c r="Q386" s="4" t="s">
        <v>22</v>
      </c>
      <c r="R386" s="4">
        <v>207</v>
      </c>
      <c r="S386" s="4">
        <v>136</v>
      </c>
      <c r="T386" s="5">
        <v>2.91</v>
      </c>
      <c r="U386" s="5">
        <v>6.49</v>
      </c>
      <c r="V386" t="s">
        <v>24</v>
      </c>
    </row>
    <row r="387" spans="1:22" x14ac:dyDescent="0.3">
      <c r="A387">
        <v>70</v>
      </c>
      <c r="B387" t="s">
        <v>21</v>
      </c>
      <c r="C387" s="4">
        <v>140</v>
      </c>
      <c r="D387" s="4">
        <v>236</v>
      </c>
      <c r="E387" t="s">
        <v>22</v>
      </c>
      <c r="F387" t="s">
        <v>23</v>
      </c>
      <c r="G387" t="s">
        <v>23</v>
      </c>
      <c r="H387" s="4" t="str">
        <f t="shared" si="6"/>
        <v>No</v>
      </c>
      <c r="I387" t="str" cm="1">
        <f t="array" ref="I387">_xlfn.IFS(S387&lt;100,"Normal",AND(S387&gt;=100,S387&lt;126),"Pre-Injury",S387&gt;125,"Injured")</f>
        <v>Pre-Injury</v>
      </c>
      <c r="J387" s="2">
        <v>37.81</v>
      </c>
      <c r="K387" t="s">
        <v>23</v>
      </c>
      <c r="L387" t="s">
        <v>24</v>
      </c>
      <c r="M387" t="s">
        <v>24</v>
      </c>
      <c r="N387" t="s">
        <v>27</v>
      </c>
      <c r="O387" t="s">
        <v>27</v>
      </c>
      <c r="P387" s="5">
        <v>7</v>
      </c>
      <c r="Q387" s="4" t="s">
        <v>27</v>
      </c>
      <c r="R387" s="4">
        <v>252</v>
      </c>
      <c r="S387" s="4">
        <v>106</v>
      </c>
      <c r="T387" s="4">
        <v>9.3000000000000007</v>
      </c>
      <c r="U387" s="5">
        <v>7.3</v>
      </c>
      <c r="V387" t="s">
        <v>24</v>
      </c>
    </row>
    <row r="388" spans="1:22" x14ac:dyDescent="0.3">
      <c r="A388">
        <v>43</v>
      </c>
      <c r="B388" t="s">
        <v>21</v>
      </c>
      <c r="C388" s="4">
        <v>128</v>
      </c>
      <c r="D388" s="4">
        <v>160</v>
      </c>
      <c r="E388" t="s">
        <v>25</v>
      </c>
      <c r="F388" t="s">
        <v>23</v>
      </c>
      <c r="G388" t="s">
        <v>23</v>
      </c>
      <c r="H388" s="4" t="str">
        <f t="shared" si="6"/>
        <v>Yes</v>
      </c>
      <c r="I388" t="str" cm="1">
        <f t="array" ref="I388">_xlfn.IFS(S388&lt;100,"Normal",AND(S388&gt;=100,S388&lt;126),"Pre-Injury",S388&gt;125,"Injured")</f>
        <v>Injured</v>
      </c>
      <c r="J388" s="2">
        <v>37.82</v>
      </c>
      <c r="K388" t="s">
        <v>24</v>
      </c>
      <c r="L388" t="s">
        <v>23</v>
      </c>
      <c r="M388" t="s">
        <v>24</v>
      </c>
      <c r="N388" t="s">
        <v>22</v>
      </c>
      <c r="O388" t="s">
        <v>27</v>
      </c>
      <c r="P388" s="5">
        <v>6</v>
      </c>
      <c r="Q388" s="4" t="s">
        <v>27</v>
      </c>
      <c r="R388" s="4">
        <v>218</v>
      </c>
      <c r="S388" s="4">
        <v>131</v>
      </c>
      <c r="T388" s="5">
        <v>6.72</v>
      </c>
      <c r="U388" s="5">
        <v>9.83</v>
      </c>
      <c r="V388" t="s">
        <v>24</v>
      </c>
    </row>
    <row r="389" spans="1:22" x14ac:dyDescent="0.3">
      <c r="A389">
        <v>59</v>
      </c>
      <c r="B389" t="s">
        <v>26</v>
      </c>
      <c r="C389" s="4">
        <v>180</v>
      </c>
      <c r="D389" s="4">
        <v>252</v>
      </c>
      <c r="E389" t="s">
        <v>22</v>
      </c>
      <c r="F389" t="s">
        <v>24</v>
      </c>
      <c r="G389" t="s">
        <v>24</v>
      </c>
      <c r="H389" s="4" t="str">
        <f t="shared" si="6"/>
        <v>Yes</v>
      </c>
      <c r="I389" t="str" cm="1">
        <f t="array" ref="I389">_xlfn.IFS(S389&lt;100,"Normal",AND(S389&gt;=100,S389&lt;126),"Pre-Injury",S389&gt;125,"Injured")</f>
        <v>Injured</v>
      </c>
      <c r="J389" s="2">
        <v>37.82</v>
      </c>
      <c r="K389" t="s">
        <v>23</v>
      </c>
      <c r="L389" t="s">
        <v>23</v>
      </c>
      <c r="M389" t="s">
        <v>23</v>
      </c>
      <c r="N389" t="s">
        <v>27</v>
      </c>
      <c r="O389" t="s">
        <v>22</v>
      </c>
      <c r="P389" s="5">
        <v>9</v>
      </c>
      <c r="Q389" s="4" t="s">
        <v>27</v>
      </c>
      <c r="R389" s="4">
        <v>228</v>
      </c>
      <c r="S389" s="4">
        <v>129</v>
      </c>
      <c r="T389" s="5">
        <v>8.59</v>
      </c>
      <c r="U389" s="5">
        <v>8.61</v>
      </c>
      <c r="V389" t="s">
        <v>24</v>
      </c>
    </row>
    <row r="390" spans="1:22" x14ac:dyDescent="0.3">
      <c r="A390">
        <v>45</v>
      </c>
      <c r="B390" t="s">
        <v>26</v>
      </c>
      <c r="C390" s="4">
        <v>155</v>
      </c>
      <c r="D390" s="4">
        <v>160</v>
      </c>
      <c r="E390" t="s">
        <v>22</v>
      </c>
      <c r="F390" t="s">
        <v>24</v>
      </c>
      <c r="G390" t="s">
        <v>24</v>
      </c>
      <c r="H390" s="4" t="str">
        <f t="shared" si="6"/>
        <v>No</v>
      </c>
      <c r="I390" t="str" cm="1">
        <f t="array" ref="I390">_xlfn.IFS(S390&lt;100,"Normal",AND(S390&gt;=100,S390&lt;126),"Pre-Injury",S390&gt;125,"Injured")</f>
        <v>Pre-Injury</v>
      </c>
      <c r="J390" s="2">
        <v>37.869999999999997</v>
      </c>
      <c r="K390" t="s">
        <v>23</v>
      </c>
      <c r="L390" t="s">
        <v>23</v>
      </c>
      <c r="M390" t="s">
        <v>23</v>
      </c>
      <c r="N390" t="s">
        <v>25</v>
      </c>
      <c r="O390" t="s">
        <v>25</v>
      </c>
      <c r="P390" s="5">
        <v>7</v>
      </c>
      <c r="Q390" s="4" t="s">
        <v>27</v>
      </c>
      <c r="R390" s="4">
        <v>158</v>
      </c>
      <c r="S390" s="4">
        <v>124</v>
      </c>
      <c r="T390" s="5">
        <v>12.48</v>
      </c>
      <c r="U390" s="5">
        <v>14.96</v>
      </c>
      <c r="V390" t="s">
        <v>23</v>
      </c>
    </row>
    <row r="391" spans="1:22" x14ac:dyDescent="0.3">
      <c r="A391">
        <v>33</v>
      </c>
      <c r="B391" t="s">
        <v>21</v>
      </c>
      <c r="C391" s="4">
        <v>167</v>
      </c>
      <c r="D391" s="4">
        <v>237</v>
      </c>
      <c r="E391" t="s">
        <v>25</v>
      </c>
      <c r="F391" t="s">
        <v>24</v>
      </c>
      <c r="G391" t="s">
        <v>24</v>
      </c>
      <c r="H391" s="4" t="str">
        <f t="shared" si="6"/>
        <v>No</v>
      </c>
      <c r="I391" t="str" cm="1">
        <f t="array" ref="I391">_xlfn.IFS(S391&lt;100,"Normal",AND(S391&gt;=100,S391&lt;126),"Pre-Injury",S391&gt;125,"Injured")</f>
        <v>Pre-Injury</v>
      </c>
      <c r="J391" s="2">
        <v>37.909999999999997</v>
      </c>
      <c r="K391" t="s">
        <v>23</v>
      </c>
      <c r="L391" t="s">
        <v>24</v>
      </c>
      <c r="M391" t="s">
        <v>23</v>
      </c>
      <c r="N391" t="s">
        <v>28</v>
      </c>
      <c r="O391" t="s">
        <v>22</v>
      </c>
      <c r="P391" s="5">
        <v>6</v>
      </c>
      <c r="Q391" s="4" t="s">
        <v>27</v>
      </c>
      <c r="R391" s="4">
        <v>318</v>
      </c>
      <c r="S391" s="4">
        <v>118</v>
      </c>
      <c r="T391" s="5">
        <v>5.97</v>
      </c>
      <c r="U391" s="5">
        <v>17.989999999999998</v>
      </c>
      <c r="V391" t="s">
        <v>23</v>
      </c>
    </row>
    <row r="392" spans="1:22" x14ac:dyDescent="0.3">
      <c r="A392">
        <v>50</v>
      </c>
      <c r="B392" t="s">
        <v>26</v>
      </c>
      <c r="C392" s="4">
        <v>179</v>
      </c>
      <c r="D392" s="4">
        <v>234</v>
      </c>
      <c r="E392" t="s">
        <v>22</v>
      </c>
      <c r="F392" t="s">
        <v>23</v>
      </c>
      <c r="G392" t="s">
        <v>23</v>
      </c>
      <c r="H392" s="4" t="str">
        <f t="shared" si="6"/>
        <v>No</v>
      </c>
      <c r="I392" t="str" cm="1">
        <f t="array" ref="I392">_xlfn.IFS(S392&lt;100,"Normal",AND(S392&gt;=100,S392&lt;126),"Pre-Injury",S392&gt;125,"Injured")</f>
        <v>Pre-Injury</v>
      </c>
      <c r="J392" s="2">
        <v>37.99</v>
      </c>
      <c r="K392" t="s">
        <v>23</v>
      </c>
      <c r="L392" t="s">
        <v>24</v>
      </c>
      <c r="M392" t="s">
        <v>23</v>
      </c>
      <c r="N392" t="s">
        <v>28</v>
      </c>
      <c r="O392" t="s">
        <v>25</v>
      </c>
      <c r="P392" s="5">
        <v>10</v>
      </c>
      <c r="Q392" s="4" t="s">
        <v>27</v>
      </c>
      <c r="R392" s="4">
        <v>261</v>
      </c>
      <c r="S392" s="4">
        <v>120</v>
      </c>
      <c r="T392" s="5">
        <v>9.41</v>
      </c>
      <c r="U392" s="5">
        <v>7.59</v>
      </c>
      <c r="V392" t="s">
        <v>24</v>
      </c>
    </row>
    <row r="393" spans="1:22" x14ac:dyDescent="0.3">
      <c r="A393">
        <v>32</v>
      </c>
      <c r="B393" t="s">
        <v>21</v>
      </c>
      <c r="C393" s="4">
        <v>171</v>
      </c>
      <c r="D393" s="4">
        <v>193</v>
      </c>
      <c r="E393" t="s">
        <v>25</v>
      </c>
      <c r="F393" t="s">
        <v>24</v>
      </c>
      <c r="G393" t="s">
        <v>24</v>
      </c>
      <c r="H393" s="4" t="str">
        <f t="shared" si="6"/>
        <v>No</v>
      </c>
      <c r="I393" t="str" cm="1">
        <f t="array" ref="I393">_xlfn.IFS(S393&lt;100,"Normal",AND(S393&gt;=100,S393&lt;126),"Pre-Injury",S393&gt;125,"Injured")</f>
        <v>Normal</v>
      </c>
      <c r="J393" s="2">
        <v>37.99</v>
      </c>
      <c r="K393" t="s">
        <v>23</v>
      </c>
      <c r="L393" t="s">
        <v>24</v>
      </c>
      <c r="M393" t="s">
        <v>23</v>
      </c>
      <c r="N393" t="s">
        <v>22</v>
      </c>
      <c r="O393" t="s">
        <v>22</v>
      </c>
      <c r="P393" s="5">
        <v>7</v>
      </c>
      <c r="Q393" s="4" t="s">
        <v>25</v>
      </c>
      <c r="R393" s="4">
        <v>388</v>
      </c>
      <c r="S393" s="4">
        <v>95</v>
      </c>
      <c r="T393" s="5">
        <v>7.15</v>
      </c>
      <c r="U393" s="5">
        <v>6.15</v>
      </c>
      <c r="V393" t="s">
        <v>24</v>
      </c>
    </row>
    <row r="394" spans="1:22" x14ac:dyDescent="0.3">
      <c r="A394">
        <v>54</v>
      </c>
      <c r="B394" t="s">
        <v>21</v>
      </c>
      <c r="C394" s="4">
        <v>167</v>
      </c>
      <c r="D394" s="4">
        <v>153</v>
      </c>
      <c r="E394" t="s">
        <v>22</v>
      </c>
      <c r="F394" t="s">
        <v>24</v>
      </c>
      <c r="G394" t="s">
        <v>24</v>
      </c>
      <c r="H394" s="4" t="str">
        <f t="shared" si="6"/>
        <v>Yes</v>
      </c>
      <c r="I394" t="str" cm="1">
        <f t="array" ref="I394">_xlfn.IFS(S394&lt;100,"Normal",AND(S394&gt;=100,S394&lt;126),"Pre-Injury",S394&gt;125,"Injured")</f>
        <v>Injured</v>
      </c>
      <c r="J394" s="2">
        <v>37.99</v>
      </c>
      <c r="K394" t="s">
        <v>23</v>
      </c>
      <c r="L394" t="s">
        <v>24</v>
      </c>
      <c r="M394" t="s">
        <v>23</v>
      </c>
      <c r="N394" t="s">
        <v>22</v>
      </c>
      <c r="O394" t="s">
        <v>27</v>
      </c>
      <c r="P394" s="5">
        <v>4</v>
      </c>
      <c r="Q394" s="4" t="s">
        <v>25</v>
      </c>
      <c r="R394" s="4">
        <v>364</v>
      </c>
      <c r="S394" s="4">
        <v>160</v>
      </c>
      <c r="T394" s="5">
        <v>14.57</v>
      </c>
      <c r="U394" s="5">
        <v>14.77</v>
      </c>
      <c r="V394" t="s">
        <v>23</v>
      </c>
    </row>
    <row r="395" spans="1:22" x14ac:dyDescent="0.3">
      <c r="A395">
        <v>50</v>
      </c>
      <c r="B395" t="s">
        <v>21</v>
      </c>
      <c r="C395" s="4">
        <v>158</v>
      </c>
      <c r="D395" s="4">
        <v>178</v>
      </c>
      <c r="E395" t="s">
        <v>22</v>
      </c>
      <c r="F395" t="s">
        <v>23</v>
      </c>
      <c r="G395" t="s">
        <v>23</v>
      </c>
      <c r="H395" s="4" t="str">
        <f t="shared" si="6"/>
        <v>No</v>
      </c>
      <c r="I395" t="str" cm="1">
        <f t="array" ref="I395">_xlfn.IFS(S395&lt;100,"Normal",AND(S395&gt;=100,S395&lt;126),"Pre-Injury",S395&gt;125,"Injured")</f>
        <v>Normal</v>
      </c>
      <c r="J395" s="2">
        <v>38.049999999999997</v>
      </c>
      <c r="K395" t="s">
        <v>23</v>
      </c>
      <c r="L395" t="s">
        <v>24</v>
      </c>
      <c r="M395" t="s">
        <v>24</v>
      </c>
      <c r="N395" t="s">
        <v>25</v>
      </c>
      <c r="O395" t="s">
        <v>22</v>
      </c>
      <c r="P395" s="4">
        <v>4</v>
      </c>
      <c r="Q395" s="4" t="s">
        <v>27</v>
      </c>
      <c r="R395" s="4">
        <v>116</v>
      </c>
      <c r="S395" s="4">
        <v>98</v>
      </c>
      <c r="T395" s="5">
        <v>14.25</v>
      </c>
      <c r="U395" s="5">
        <v>10.28</v>
      </c>
      <c r="V395" t="s">
        <v>24</v>
      </c>
    </row>
    <row r="396" spans="1:22" x14ac:dyDescent="0.3">
      <c r="A396">
        <v>21</v>
      </c>
      <c r="B396" t="s">
        <v>26</v>
      </c>
      <c r="C396" s="4">
        <v>130</v>
      </c>
      <c r="D396" s="4">
        <v>233</v>
      </c>
      <c r="E396" t="s">
        <v>22</v>
      </c>
      <c r="F396" t="s">
        <v>24</v>
      </c>
      <c r="G396" t="s">
        <v>23</v>
      </c>
      <c r="H396" s="4" t="str">
        <f t="shared" si="6"/>
        <v>Yes</v>
      </c>
      <c r="I396" t="str" cm="1">
        <f t="array" ref="I396">_xlfn.IFS(S396&lt;100,"Normal",AND(S396&gt;=100,S396&lt;126),"Pre-Injury",S396&gt;125,"Injured")</f>
        <v>Injured</v>
      </c>
      <c r="J396" s="2">
        <v>38.07</v>
      </c>
      <c r="K396" t="s">
        <v>23</v>
      </c>
      <c r="L396" t="s">
        <v>24</v>
      </c>
      <c r="M396" t="s">
        <v>23</v>
      </c>
      <c r="N396" t="s">
        <v>25</v>
      </c>
      <c r="O396" t="s">
        <v>25</v>
      </c>
      <c r="P396" s="5">
        <v>7</v>
      </c>
      <c r="Q396" s="4" t="s">
        <v>25</v>
      </c>
      <c r="R396" s="4">
        <v>251</v>
      </c>
      <c r="S396" s="4">
        <v>134</v>
      </c>
      <c r="T396" s="5">
        <v>13.4</v>
      </c>
      <c r="U396" s="5">
        <v>10.36</v>
      </c>
      <c r="V396" t="s">
        <v>24</v>
      </c>
    </row>
    <row r="397" spans="1:22" x14ac:dyDescent="0.3">
      <c r="A397">
        <v>43</v>
      </c>
      <c r="B397" t="s">
        <v>26</v>
      </c>
      <c r="C397" s="4">
        <v>166</v>
      </c>
      <c r="D397" s="4">
        <v>154</v>
      </c>
      <c r="E397" t="s">
        <v>27</v>
      </c>
      <c r="F397" t="s">
        <v>23</v>
      </c>
      <c r="G397" t="s">
        <v>24</v>
      </c>
      <c r="H397" s="4" t="str">
        <f t="shared" si="6"/>
        <v>Yes</v>
      </c>
      <c r="I397" t="str" cm="1">
        <f t="array" ref="I397">_xlfn.IFS(S397&lt;100,"Normal",AND(S397&gt;=100,S397&lt;126),"Pre-Injury",S397&gt;125,"Injured")</f>
        <v>Injured</v>
      </c>
      <c r="J397" s="2">
        <v>38.07</v>
      </c>
      <c r="K397" t="s">
        <v>23</v>
      </c>
      <c r="L397" t="s">
        <v>23</v>
      </c>
      <c r="M397" t="s">
        <v>23</v>
      </c>
      <c r="N397" t="s">
        <v>28</v>
      </c>
      <c r="O397" t="s">
        <v>25</v>
      </c>
      <c r="P397" s="5">
        <v>9</v>
      </c>
      <c r="Q397" s="4" t="s">
        <v>25</v>
      </c>
      <c r="R397" s="4">
        <v>110</v>
      </c>
      <c r="S397" s="4">
        <v>153</v>
      </c>
      <c r="T397" s="4">
        <v>1.0900000000000001</v>
      </c>
      <c r="U397" s="5">
        <v>6.86</v>
      </c>
      <c r="V397" t="s">
        <v>24</v>
      </c>
    </row>
    <row r="398" spans="1:22" x14ac:dyDescent="0.3">
      <c r="A398">
        <v>35</v>
      </c>
      <c r="B398" t="s">
        <v>26</v>
      </c>
      <c r="C398" s="4">
        <v>147</v>
      </c>
      <c r="D398" s="4">
        <v>268</v>
      </c>
      <c r="E398" t="s">
        <v>27</v>
      </c>
      <c r="F398" t="s">
        <v>23</v>
      </c>
      <c r="G398" t="s">
        <v>23</v>
      </c>
      <c r="H398" s="4" t="str">
        <f t="shared" si="6"/>
        <v>No</v>
      </c>
      <c r="I398" t="str" cm="1">
        <f t="array" ref="I398">_xlfn.IFS(S398&lt;100,"Normal",AND(S398&gt;=100,S398&lt;126),"Pre-Injury",S398&gt;125,"Injured")</f>
        <v>Normal</v>
      </c>
      <c r="J398" s="2">
        <v>38.090000000000003</v>
      </c>
      <c r="K398" t="s">
        <v>23</v>
      </c>
      <c r="L398" t="s">
        <v>24</v>
      </c>
      <c r="M398" t="s">
        <v>24</v>
      </c>
      <c r="N398" t="s">
        <v>28</v>
      </c>
      <c r="O398" t="s">
        <v>22</v>
      </c>
      <c r="P398" s="5">
        <v>5</v>
      </c>
      <c r="Q398" s="4" t="s">
        <v>22</v>
      </c>
      <c r="R398" s="4">
        <v>308</v>
      </c>
      <c r="S398" s="4">
        <v>94</v>
      </c>
      <c r="T398" s="5">
        <v>14.62</v>
      </c>
      <c r="U398" s="5">
        <v>11.46</v>
      </c>
      <c r="V398" t="s">
        <v>24</v>
      </c>
    </row>
    <row r="399" spans="1:22" x14ac:dyDescent="0.3">
      <c r="A399">
        <v>30</v>
      </c>
      <c r="B399" t="s">
        <v>21</v>
      </c>
      <c r="C399" s="4">
        <v>161</v>
      </c>
      <c r="D399" s="4">
        <v>290</v>
      </c>
      <c r="E399" t="s">
        <v>25</v>
      </c>
      <c r="F399" t="s">
        <v>23</v>
      </c>
      <c r="G399" t="s">
        <v>24</v>
      </c>
      <c r="H399" s="4" t="str">
        <f t="shared" si="6"/>
        <v>No</v>
      </c>
      <c r="I399" t="str" cm="1">
        <f t="array" ref="I399">_xlfn.IFS(S399&lt;100,"Normal",AND(S399&gt;=100,S399&lt;126),"Pre-Injury",S399&gt;125,"Injured")</f>
        <v>Pre-Injury</v>
      </c>
      <c r="J399" s="2">
        <v>38.090000000000003</v>
      </c>
      <c r="K399" t="s">
        <v>23</v>
      </c>
      <c r="L399" t="s">
        <v>24</v>
      </c>
      <c r="M399" t="s">
        <v>23</v>
      </c>
      <c r="N399" t="s">
        <v>25</v>
      </c>
      <c r="O399" t="s">
        <v>25</v>
      </c>
      <c r="P399" s="5">
        <v>9</v>
      </c>
      <c r="Q399" s="4" t="s">
        <v>25</v>
      </c>
      <c r="R399" s="4">
        <v>130</v>
      </c>
      <c r="S399" s="4">
        <v>117</v>
      </c>
      <c r="T399" s="5">
        <v>13.22</v>
      </c>
      <c r="U399" s="5">
        <v>15.09</v>
      </c>
      <c r="V399" t="s">
        <v>24</v>
      </c>
    </row>
    <row r="400" spans="1:22" x14ac:dyDescent="0.3">
      <c r="A400">
        <v>77</v>
      </c>
      <c r="B400" t="s">
        <v>26</v>
      </c>
      <c r="C400" s="4">
        <v>145</v>
      </c>
      <c r="D400" s="4">
        <v>289</v>
      </c>
      <c r="E400" t="s">
        <v>27</v>
      </c>
      <c r="F400" t="s">
        <v>23</v>
      </c>
      <c r="G400" t="s">
        <v>24</v>
      </c>
      <c r="H400" s="4" t="str">
        <f t="shared" si="6"/>
        <v>Yes</v>
      </c>
      <c r="I400" t="str" cm="1">
        <f t="array" ref="I400">_xlfn.IFS(S400&lt;100,"Normal",AND(S400&gt;=100,S400&lt;126),"Pre-Injury",S400&gt;125,"Injured")</f>
        <v>Injured</v>
      </c>
      <c r="J400" s="2">
        <v>38.119999999999997</v>
      </c>
      <c r="K400" t="s">
        <v>23</v>
      </c>
      <c r="L400" t="s">
        <v>23</v>
      </c>
      <c r="M400" t="s">
        <v>23</v>
      </c>
      <c r="N400" t="s">
        <v>25</v>
      </c>
      <c r="O400" t="s">
        <v>22</v>
      </c>
      <c r="P400" s="5">
        <v>6</v>
      </c>
      <c r="Q400" s="4" t="s">
        <v>22</v>
      </c>
      <c r="R400" s="4">
        <v>397</v>
      </c>
      <c r="S400" s="4">
        <v>150</v>
      </c>
      <c r="T400" s="5">
        <v>4.0199999999999996</v>
      </c>
      <c r="U400" s="5">
        <v>5.22</v>
      </c>
      <c r="V400" t="s">
        <v>24</v>
      </c>
    </row>
    <row r="401" spans="1:22" x14ac:dyDescent="0.3">
      <c r="A401">
        <v>59</v>
      </c>
      <c r="B401" t="s">
        <v>21</v>
      </c>
      <c r="C401" s="4">
        <v>120</v>
      </c>
      <c r="D401" s="4">
        <v>286</v>
      </c>
      <c r="E401" t="s">
        <v>22</v>
      </c>
      <c r="F401" t="s">
        <v>23</v>
      </c>
      <c r="G401" t="s">
        <v>23</v>
      </c>
      <c r="H401" s="4" t="str">
        <f t="shared" si="6"/>
        <v>Yes</v>
      </c>
      <c r="I401" t="str" cm="1">
        <f t="array" ref="I401">_xlfn.IFS(S401&lt;100,"Normal",AND(S401&gt;=100,S401&lt;126),"Pre-Injury",S401&gt;125,"Injured")</f>
        <v>Injured</v>
      </c>
      <c r="J401" s="2">
        <v>38.159999999999997</v>
      </c>
      <c r="K401" t="s">
        <v>24</v>
      </c>
      <c r="L401" t="s">
        <v>23</v>
      </c>
      <c r="M401" t="s">
        <v>23</v>
      </c>
      <c r="N401" t="s">
        <v>27</v>
      </c>
      <c r="O401" t="s">
        <v>25</v>
      </c>
      <c r="P401" s="5">
        <v>6</v>
      </c>
      <c r="Q401" s="4" t="s">
        <v>27</v>
      </c>
      <c r="R401" s="4">
        <v>172</v>
      </c>
      <c r="S401" s="4">
        <v>141</v>
      </c>
      <c r="T401" s="5">
        <v>3.5</v>
      </c>
      <c r="U401" s="5">
        <v>10.24</v>
      </c>
      <c r="V401" t="s">
        <v>24</v>
      </c>
    </row>
    <row r="402" spans="1:22" x14ac:dyDescent="0.3">
      <c r="A402">
        <v>70</v>
      </c>
      <c r="B402" t="s">
        <v>21</v>
      </c>
      <c r="C402" s="4">
        <v>153</v>
      </c>
      <c r="D402" s="4">
        <v>166</v>
      </c>
      <c r="E402" t="s">
        <v>27</v>
      </c>
      <c r="F402" t="s">
        <v>24</v>
      </c>
      <c r="G402" t="s">
        <v>23</v>
      </c>
      <c r="H402" s="4" t="str">
        <f t="shared" si="6"/>
        <v>No</v>
      </c>
      <c r="I402" t="str" cm="1">
        <f t="array" ref="I402">_xlfn.IFS(S402&lt;100,"Normal",AND(S402&gt;=100,S402&lt;126),"Pre-Injury",S402&gt;125,"Injured")</f>
        <v>Normal</v>
      </c>
      <c r="J402" s="2">
        <v>38.200000000000003</v>
      </c>
      <c r="K402" t="s">
        <v>23</v>
      </c>
      <c r="L402" t="s">
        <v>23</v>
      </c>
      <c r="M402" t="s">
        <v>23</v>
      </c>
      <c r="N402" t="s">
        <v>28</v>
      </c>
      <c r="O402" t="s">
        <v>22</v>
      </c>
      <c r="P402" s="5">
        <v>5</v>
      </c>
      <c r="Q402" s="4" t="s">
        <v>27</v>
      </c>
      <c r="R402" s="4">
        <v>267</v>
      </c>
      <c r="S402" s="4">
        <v>83</v>
      </c>
      <c r="T402" s="5">
        <v>3.5</v>
      </c>
      <c r="U402" s="5">
        <v>10.7</v>
      </c>
      <c r="V402" t="s">
        <v>24</v>
      </c>
    </row>
    <row r="403" spans="1:22" x14ac:dyDescent="0.3">
      <c r="A403">
        <v>28</v>
      </c>
      <c r="B403" t="s">
        <v>21</v>
      </c>
      <c r="C403" s="4">
        <v>176</v>
      </c>
      <c r="D403" s="4">
        <v>154</v>
      </c>
      <c r="E403" t="s">
        <v>25</v>
      </c>
      <c r="F403" t="s">
        <v>23</v>
      </c>
      <c r="G403" t="s">
        <v>23</v>
      </c>
      <c r="H403" s="4" t="str">
        <f t="shared" si="6"/>
        <v>No</v>
      </c>
      <c r="I403" t="str" cm="1">
        <f t="array" ref="I403">_xlfn.IFS(S403&lt;100,"Normal",AND(S403&gt;=100,S403&lt;126),"Pre-Injury",S403&gt;125,"Injured")</f>
        <v>Pre-Injury</v>
      </c>
      <c r="J403" s="2">
        <v>38.24</v>
      </c>
      <c r="K403" t="s">
        <v>23</v>
      </c>
      <c r="L403" t="s">
        <v>23</v>
      </c>
      <c r="M403" t="s">
        <v>24</v>
      </c>
      <c r="N403" t="s">
        <v>28</v>
      </c>
      <c r="O403" t="s">
        <v>27</v>
      </c>
      <c r="P403" s="5">
        <v>9</v>
      </c>
      <c r="Q403" s="4" t="s">
        <v>25</v>
      </c>
      <c r="R403" s="4">
        <v>317</v>
      </c>
      <c r="S403" s="4">
        <v>125</v>
      </c>
      <c r="T403" s="5">
        <v>1.4</v>
      </c>
      <c r="U403" s="5">
        <v>13.94</v>
      </c>
      <c r="V403" t="s">
        <v>24</v>
      </c>
    </row>
    <row r="404" spans="1:22" x14ac:dyDescent="0.3">
      <c r="A404">
        <v>34</v>
      </c>
      <c r="B404" t="s">
        <v>21</v>
      </c>
      <c r="C404" s="4">
        <v>142</v>
      </c>
      <c r="D404" s="4">
        <v>280</v>
      </c>
      <c r="E404" t="s">
        <v>25</v>
      </c>
      <c r="F404" t="s">
        <v>23</v>
      </c>
      <c r="G404" t="s">
        <v>24</v>
      </c>
      <c r="H404" s="4" t="str">
        <f t="shared" si="6"/>
        <v>No</v>
      </c>
      <c r="I404" t="str" cm="1">
        <f t="array" ref="I404">_xlfn.IFS(S404&lt;100,"Normal",AND(S404&gt;=100,S404&lt;126),"Pre-Injury",S404&gt;125,"Injured")</f>
        <v>Normal</v>
      </c>
      <c r="J404" s="2">
        <v>38.33</v>
      </c>
      <c r="K404" t="s">
        <v>23</v>
      </c>
      <c r="L404" t="s">
        <v>23</v>
      </c>
      <c r="M404" t="s">
        <v>24</v>
      </c>
      <c r="N404" t="s">
        <v>27</v>
      </c>
      <c r="O404" t="s">
        <v>27</v>
      </c>
      <c r="P404" s="5">
        <v>9</v>
      </c>
      <c r="Q404" s="4" t="s">
        <v>25</v>
      </c>
      <c r="R404" s="4">
        <v>342</v>
      </c>
      <c r="S404" s="4">
        <v>89</v>
      </c>
      <c r="T404" s="5">
        <v>2.48</v>
      </c>
      <c r="U404" s="5">
        <v>5.07</v>
      </c>
      <c r="V404" t="s">
        <v>24</v>
      </c>
    </row>
    <row r="405" spans="1:22" x14ac:dyDescent="0.3">
      <c r="A405">
        <v>42</v>
      </c>
      <c r="B405" t="s">
        <v>26</v>
      </c>
      <c r="C405" s="4">
        <v>173</v>
      </c>
      <c r="D405" s="4">
        <v>184</v>
      </c>
      <c r="E405" t="s">
        <v>25</v>
      </c>
      <c r="F405" t="s">
        <v>23</v>
      </c>
      <c r="G405" t="s">
        <v>23</v>
      </c>
      <c r="H405" s="4" t="str">
        <f t="shared" si="6"/>
        <v>No</v>
      </c>
      <c r="I405" t="str" cm="1">
        <f t="array" ref="I405">_xlfn.IFS(S405&lt;100,"Normal",AND(S405&gt;=100,S405&lt;126),"Pre-Injury",S405&gt;125,"Injured")</f>
        <v>Pre-Injury</v>
      </c>
      <c r="J405" s="2">
        <v>38.46</v>
      </c>
      <c r="K405" t="s">
        <v>23</v>
      </c>
      <c r="L405" t="s">
        <v>24</v>
      </c>
      <c r="M405" t="s">
        <v>23</v>
      </c>
      <c r="N405" t="s">
        <v>27</v>
      </c>
      <c r="O405" t="s">
        <v>27</v>
      </c>
      <c r="P405" s="5">
        <v>7</v>
      </c>
      <c r="Q405" s="4" t="s">
        <v>27</v>
      </c>
      <c r="R405" s="4">
        <v>109</v>
      </c>
      <c r="S405" s="4">
        <v>104</v>
      </c>
      <c r="T405" s="5">
        <v>14.22</v>
      </c>
      <c r="U405" s="5">
        <v>10.34</v>
      </c>
      <c r="V405" t="s">
        <v>24</v>
      </c>
    </row>
    <row r="406" spans="1:22" x14ac:dyDescent="0.3">
      <c r="A406">
        <v>57</v>
      </c>
      <c r="B406" t="s">
        <v>26</v>
      </c>
      <c r="C406" s="4">
        <v>137</v>
      </c>
      <c r="D406" s="4">
        <v>221</v>
      </c>
      <c r="E406" t="s">
        <v>22</v>
      </c>
      <c r="F406" t="s">
        <v>23</v>
      </c>
      <c r="G406" t="s">
        <v>24</v>
      </c>
      <c r="H406" s="4" t="str">
        <f t="shared" si="6"/>
        <v>No</v>
      </c>
      <c r="I406" t="str" cm="1">
        <f t="array" ref="I406">_xlfn.IFS(S406&lt;100,"Normal",AND(S406&gt;=100,S406&lt;126),"Pre-Injury",S406&gt;125,"Injured")</f>
        <v>Pre-Injury</v>
      </c>
      <c r="J406" s="2">
        <v>38.479999999999997</v>
      </c>
      <c r="K406" t="s">
        <v>23</v>
      </c>
      <c r="L406" t="s">
        <v>24</v>
      </c>
      <c r="M406" t="s">
        <v>24</v>
      </c>
      <c r="N406" t="s">
        <v>25</v>
      </c>
      <c r="O406" t="s">
        <v>25</v>
      </c>
      <c r="P406" s="5">
        <v>8</v>
      </c>
      <c r="Q406" s="4" t="s">
        <v>27</v>
      </c>
      <c r="R406" s="4">
        <v>156</v>
      </c>
      <c r="S406" s="4">
        <v>121</v>
      </c>
      <c r="T406" s="5">
        <v>13.96</v>
      </c>
      <c r="U406" s="5">
        <v>17.75</v>
      </c>
      <c r="V406" t="s">
        <v>24</v>
      </c>
    </row>
    <row r="407" spans="1:22" x14ac:dyDescent="0.3">
      <c r="A407">
        <v>69</v>
      </c>
      <c r="B407" t="s">
        <v>21</v>
      </c>
      <c r="C407" s="4">
        <v>174</v>
      </c>
      <c r="D407" s="4">
        <v>269</v>
      </c>
      <c r="E407" t="s">
        <v>22</v>
      </c>
      <c r="F407" t="s">
        <v>23</v>
      </c>
      <c r="G407" t="s">
        <v>23</v>
      </c>
      <c r="H407" s="4" t="str">
        <f t="shared" si="6"/>
        <v>Yes</v>
      </c>
      <c r="I407" t="str" cm="1">
        <f t="array" ref="I407">_xlfn.IFS(S407&lt;100,"Normal",AND(S407&gt;=100,S407&lt;126),"Pre-Injury",S407&gt;125,"Injured")</f>
        <v>Injured</v>
      </c>
      <c r="J407" s="2">
        <v>38.479999999999997</v>
      </c>
      <c r="K407" t="s">
        <v>23</v>
      </c>
      <c r="L407" t="s">
        <v>24</v>
      </c>
      <c r="M407" t="s">
        <v>24</v>
      </c>
      <c r="N407" t="s">
        <v>28</v>
      </c>
      <c r="O407" t="s">
        <v>25</v>
      </c>
      <c r="P407" s="5">
        <v>6</v>
      </c>
      <c r="Q407" s="4" t="s">
        <v>25</v>
      </c>
      <c r="R407" s="4">
        <v>380</v>
      </c>
      <c r="S407" s="4">
        <v>129</v>
      </c>
      <c r="T407" s="5">
        <v>7.16</v>
      </c>
      <c r="U407" s="5">
        <v>19.22</v>
      </c>
      <c r="V407" t="s">
        <v>24</v>
      </c>
    </row>
    <row r="408" spans="1:22" x14ac:dyDescent="0.3">
      <c r="A408">
        <v>50</v>
      </c>
      <c r="B408" t="s">
        <v>21</v>
      </c>
      <c r="C408" s="4">
        <v>125</v>
      </c>
      <c r="D408" s="4">
        <v>264</v>
      </c>
      <c r="E408" t="s">
        <v>25</v>
      </c>
      <c r="F408" t="s">
        <v>24</v>
      </c>
      <c r="G408" t="s">
        <v>23</v>
      </c>
      <c r="H408" s="4" t="str">
        <f t="shared" si="6"/>
        <v>No</v>
      </c>
      <c r="I408" t="str" cm="1">
        <f t="array" ref="I408">_xlfn.IFS(S408&lt;100,"Normal",AND(S408&gt;=100,S408&lt;126),"Pre-Injury",S408&gt;125,"Injured")</f>
        <v>Pre-Injury</v>
      </c>
      <c r="J408" s="2">
        <v>38.5</v>
      </c>
      <c r="K408" t="s">
        <v>24</v>
      </c>
      <c r="L408" t="s">
        <v>24</v>
      </c>
      <c r="M408" t="s">
        <v>24</v>
      </c>
      <c r="N408" t="s">
        <v>22</v>
      </c>
      <c r="O408" t="s">
        <v>22</v>
      </c>
      <c r="P408" s="5">
        <v>9</v>
      </c>
      <c r="Q408" s="4" t="s">
        <v>27</v>
      </c>
      <c r="R408" s="4">
        <v>272</v>
      </c>
      <c r="S408" s="4">
        <v>111</v>
      </c>
      <c r="T408" s="5">
        <v>2.34</v>
      </c>
      <c r="U408" s="5">
        <v>10.11</v>
      </c>
      <c r="V408" t="s">
        <v>24</v>
      </c>
    </row>
    <row r="409" spans="1:22" x14ac:dyDescent="0.3">
      <c r="A409">
        <v>31</v>
      </c>
      <c r="B409" t="s">
        <v>21</v>
      </c>
      <c r="C409" s="4">
        <v>179</v>
      </c>
      <c r="D409" s="4">
        <v>258</v>
      </c>
      <c r="E409" t="s">
        <v>27</v>
      </c>
      <c r="F409" t="s">
        <v>24</v>
      </c>
      <c r="G409" t="s">
        <v>23</v>
      </c>
      <c r="H409" s="4" t="str">
        <f t="shared" si="6"/>
        <v>No</v>
      </c>
      <c r="I409" t="str" cm="1">
        <f t="array" ref="I409">_xlfn.IFS(S409&lt;100,"Normal",AND(S409&gt;=100,S409&lt;126),"Pre-Injury",S409&gt;125,"Injured")</f>
        <v>Normal</v>
      </c>
      <c r="J409" s="2">
        <v>38.51</v>
      </c>
      <c r="K409" t="s">
        <v>23</v>
      </c>
      <c r="L409" t="s">
        <v>24</v>
      </c>
      <c r="M409" t="s">
        <v>24</v>
      </c>
      <c r="N409" t="s">
        <v>22</v>
      </c>
      <c r="O409" t="s">
        <v>22</v>
      </c>
      <c r="P409" s="5">
        <v>5</v>
      </c>
      <c r="Q409" s="4" t="s">
        <v>25</v>
      </c>
      <c r="R409" s="4">
        <v>394</v>
      </c>
      <c r="S409" s="4">
        <v>80</v>
      </c>
      <c r="T409" s="5">
        <v>0.34</v>
      </c>
      <c r="U409" s="5">
        <v>11.44</v>
      </c>
      <c r="V409" t="s">
        <v>24</v>
      </c>
    </row>
    <row r="410" spans="1:22" x14ac:dyDescent="0.3">
      <c r="A410">
        <v>63</v>
      </c>
      <c r="B410" t="s">
        <v>26</v>
      </c>
      <c r="C410" s="4">
        <v>168</v>
      </c>
      <c r="D410" s="4">
        <v>197</v>
      </c>
      <c r="E410" t="s">
        <v>22</v>
      </c>
      <c r="F410" t="s">
        <v>24</v>
      </c>
      <c r="G410" t="s">
        <v>24</v>
      </c>
      <c r="H410" s="4" t="str">
        <f t="shared" si="6"/>
        <v>No</v>
      </c>
      <c r="I410" t="str" cm="1">
        <f t="array" ref="I410">_xlfn.IFS(S410&lt;100,"Normal",AND(S410&gt;=100,S410&lt;126),"Pre-Injury",S410&gt;125,"Injured")</f>
        <v>Normal</v>
      </c>
      <c r="J410" s="2">
        <v>38.54</v>
      </c>
      <c r="K410" t="s">
        <v>23</v>
      </c>
      <c r="L410" t="s">
        <v>23</v>
      </c>
      <c r="M410" t="s">
        <v>23</v>
      </c>
      <c r="N410" t="s">
        <v>28</v>
      </c>
      <c r="O410" t="s">
        <v>25</v>
      </c>
      <c r="P410" s="5">
        <v>8</v>
      </c>
      <c r="Q410" s="4" t="s">
        <v>27</v>
      </c>
      <c r="R410" s="4">
        <v>301</v>
      </c>
      <c r="S410" s="4">
        <v>82</v>
      </c>
      <c r="T410" s="5">
        <v>10.35</v>
      </c>
      <c r="U410" s="5">
        <v>5.61</v>
      </c>
      <c r="V410" t="s">
        <v>23</v>
      </c>
    </row>
    <row r="411" spans="1:22" x14ac:dyDescent="0.3">
      <c r="A411">
        <v>57</v>
      </c>
      <c r="B411" t="s">
        <v>26</v>
      </c>
      <c r="C411" s="4">
        <v>132</v>
      </c>
      <c r="D411" s="4">
        <v>250</v>
      </c>
      <c r="E411" t="s">
        <v>25</v>
      </c>
      <c r="F411" t="s">
        <v>23</v>
      </c>
      <c r="G411" t="s">
        <v>24</v>
      </c>
      <c r="H411" s="4" t="str">
        <f t="shared" si="6"/>
        <v>No</v>
      </c>
      <c r="I411" t="str" cm="1">
        <f t="array" ref="I411">_xlfn.IFS(S411&lt;100,"Normal",AND(S411&gt;=100,S411&lt;126),"Pre-Injury",S411&gt;125,"Injured")</f>
        <v>Pre-Injury</v>
      </c>
      <c r="J411" s="2">
        <v>38.6</v>
      </c>
      <c r="K411" t="s">
        <v>23</v>
      </c>
      <c r="L411" t="s">
        <v>23</v>
      </c>
      <c r="M411" t="s">
        <v>24</v>
      </c>
      <c r="N411" t="s">
        <v>25</v>
      </c>
      <c r="O411" t="s">
        <v>22</v>
      </c>
      <c r="P411" s="5">
        <v>6</v>
      </c>
      <c r="Q411" s="4" t="s">
        <v>25</v>
      </c>
      <c r="R411" s="4">
        <v>191</v>
      </c>
      <c r="S411" s="4">
        <v>105</v>
      </c>
      <c r="T411" s="5">
        <v>10.48</v>
      </c>
      <c r="U411" s="5">
        <v>17.32</v>
      </c>
      <c r="V411" t="s">
        <v>24</v>
      </c>
    </row>
    <row r="412" spans="1:22" x14ac:dyDescent="0.3">
      <c r="A412">
        <v>76</v>
      </c>
      <c r="B412" t="s">
        <v>26</v>
      </c>
      <c r="C412" s="4">
        <v>140</v>
      </c>
      <c r="D412" s="4">
        <v>260</v>
      </c>
      <c r="E412" t="s">
        <v>22</v>
      </c>
      <c r="F412" t="s">
        <v>23</v>
      </c>
      <c r="G412" t="s">
        <v>24</v>
      </c>
      <c r="H412" s="4" t="str">
        <f t="shared" si="6"/>
        <v>No</v>
      </c>
      <c r="I412" t="str" cm="1">
        <f t="array" ref="I412">_xlfn.IFS(S412&lt;100,"Normal",AND(S412&gt;=100,S412&lt;126),"Pre-Injury",S412&gt;125,"Injured")</f>
        <v>Normal</v>
      </c>
      <c r="J412" s="2">
        <v>38.65</v>
      </c>
      <c r="K412" t="s">
        <v>23</v>
      </c>
      <c r="L412" t="s">
        <v>23</v>
      </c>
      <c r="M412" t="s">
        <v>24</v>
      </c>
      <c r="N412" t="s">
        <v>28</v>
      </c>
      <c r="O412" t="s">
        <v>25</v>
      </c>
      <c r="P412" s="5">
        <v>10</v>
      </c>
      <c r="Q412" s="4" t="s">
        <v>25</v>
      </c>
      <c r="R412" s="4">
        <v>137</v>
      </c>
      <c r="S412" s="4">
        <v>98</v>
      </c>
      <c r="T412" s="5">
        <v>14.65</v>
      </c>
      <c r="U412" s="5">
        <v>19.91</v>
      </c>
      <c r="V412" t="s">
        <v>24</v>
      </c>
    </row>
    <row r="413" spans="1:22" x14ac:dyDescent="0.3">
      <c r="A413">
        <v>80</v>
      </c>
      <c r="B413" t="s">
        <v>26</v>
      </c>
      <c r="C413" s="4">
        <v>146</v>
      </c>
      <c r="D413" s="4">
        <v>180</v>
      </c>
      <c r="E413" t="s">
        <v>25</v>
      </c>
      <c r="F413" t="s">
        <v>24</v>
      </c>
      <c r="G413" t="s">
        <v>24</v>
      </c>
      <c r="H413" s="4" t="str">
        <f t="shared" si="6"/>
        <v>Yes</v>
      </c>
      <c r="I413" t="str" cm="1">
        <f t="array" ref="I413">_xlfn.IFS(S413&lt;100,"Normal",AND(S413&gt;=100,S413&lt;126),"Pre-Injury",S413&gt;125,"Injured")</f>
        <v>Injured</v>
      </c>
      <c r="J413" s="2">
        <v>38.69</v>
      </c>
      <c r="K413" t="s">
        <v>23</v>
      </c>
      <c r="L413" t="s">
        <v>23</v>
      </c>
      <c r="M413" t="s">
        <v>23</v>
      </c>
      <c r="N413" t="s">
        <v>25</v>
      </c>
      <c r="O413" t="s">
        <v>25</v>
      </c>
      <c r="P413" s="5">
        <v>10</v>
      </c>
      <c r="Q413" s="4" t="s">
        <v>22</v>
      </c>
      <c r="R413" s="4">
        <v>288</v>
      </c>
      <c r="S413" s="4">
        <v>144</v>
      </c>
      <c r="T413" s="5">
        <v>7.52</v>
      </c>
      <c r="U413" s="5">
        <v>7.37</v>
      </c>
      <c r="V413" t="s">
        <v>23</v>
      </c>
    </row>
    <row r="414" spans="1:22" x14ac:dyDescent="0.3">
      <c r="A414">
        <v>70</v>
      </c>
      <c r="B414" t="s">
        <v>26</v>
      </c>
      <c r="C414" s="4">
        <v>162</v>
      </c>
      <c r="D414" s="4">
        <v>254</v>
      </c>
      <c r="E414" t="s">
        <v>27</v>
      </c>
      <c r="F414" t="s">
        <v>23</v>
      </c>
      <c r="G414" t="s">
        <v>23</v>
      </c>
      <c r="H414" s="4" t="str">
        <f t="shared" si="6"/>
        <v>Yes</v>
      </c>
      <c r="I414" t="str" cm="1">
        <f t="array" ref="I414">_xlfn.IFS(S414&lt;100,"Normal",AND(S414&gt;=100,S414&lt;126),"Pre-Injury",S414&gt;125,"Injured")</f>
        <v>Injured</v>
      </c>
      <c r="J414" s="2">
        <v>38.72</v>
      </c>
      <c r="K414" t="s">
        <v>23</v>
      </c>
      <c r="L414" t="s">
        <v>24</v>
      </c>
      <c r="M414" t="s">
        <v>24</v>
      </c>
      <c r="N414" t="s">
        <v>27</v>
      </c>
      <c r="O414" t="s">
        <v>27</v>
      </c>
      <c r="P414" s="5">
        <v>5</v>
      </c>
      <c r="Q414" s="4" t="s">
        <v>27</v>
      </c>
      <c r="R414" s="4">
        <v>399</v>
      </c>
      <c r="S414" s="4">
        <v>153</v>
      </c>
      <c r="T414" s="4">
        <v>9.1</v>
      </c>
      <c r="U414" s="5">
        <v>18.48</v>
      </c>
      <c r="V414" t="s">
        <v>23</v>
      </c>
    </row>
    <row r="415" spans="1:22" x14ac:dyDescent="0.3">
      <c r="A415">
        <v>53</v>
      </c>
      <c r="B415" t="s">
        <v>26</v>
      </c>
      <c r="C415" s="4">
        <v>175</v>
      </c>
      <c r="D415" s="4">
        <v>171</v>
      </c>
      <c r="E415" t="s">
        <v>25</v>
      </c>
      <c r="F415" t="s">
        <v>23</v>
      </c>
      <c r="G415" t="s">
        <v>23</v>
      </c>
      <c r="H415" s="4" t="str">
        <f t="shared" si="6"/>
        <v>No</v>
      </c>
      <c r="I415" t="str" cm="1">
        <f t="array" ref="I415">_xlfn.IFS(S415&lt;100,"Normal",AND(S415&gt;=100,S415&lt;126),"Pre-Injury",S415&gt;125,"Injured")</f>
        <v>Pre-Injury</v>
      </c>
      <c r="J415" s="2">
        <v>38.78</v>
      </c>
      <c r="K415" t="s">
        <v>23</v>
      </c>
      <c r="L415" t="s">
        <v>23</v>
      </c>
      <c r="M415" t="s">
        <v>23</v>
      </c>
      <c r="N415" t="s">
        <v>27</v>
      </c>
      <c r="O415" t="s">
        <v>27</v>
      </c>
      <c r="P415" s="5">
        <v>7</v>
      </c>
      <c r="Q415" s="4" t="s">
        <v>25</v>
      </c>
      <c r="R415" s="4">
        <v>284</v>
      </c>
      <c r="S415" s="4">
        <v>124</v>
      </c>
      <c r="T415" s="5">
        <v>13.91</v>
      </c>
      <c r="U415" s="5">
        <v>12.58</v>
      </c>
      <c r="V415" t="s">
        <v>24</v>
      </c>
    </row>
    <row r="416" spans="1:22" x14ac:dyDescent="0.3">
      <c r="A416">
        <v>55</v>
      </c>
      <c r="B416" t="s">
        <v>26</v>
      </c>
      <c r="C416" s="4">
        <v>157</v>
      </c>
      <c r="D416" s="4">
        <v>280</v>
      </c>
      <c r="E416" t="s">
        <v>25</v>
      </c>
      <c r="F416" t="s">
        <v>23</v>
      </c>
      <c r="G416" t="s">
        <v>24</v>
      </c>
      <c r="H416" s="4" t="str">
        <f t="shared" si="6"/>
        <v>No</v>
      </c>
      <c r="I416" t="str" cm="1">
        <f t="array" ref="I416">_xlfn.IFS(S416&lt;100,"Normal",AND(S416&gt;=100,S416&lt;126),"Pre-Injury",S416&gt;125,"Injured")</f>
        <v>Normal</v>
      </c>
      <c r="J416" s="2">
        <v>38.840000000000003</v>
      </c>
      <c r="K416" t="s">
        <v>23</v>
      </c>
      <c r="L416" t="s">
        <v>24</v>
      </c>
      <c r="M416" t="s">
        <v>24</v>
      </c>
      <c r="N416" t="s">
        <v>28</v>
      </c>
      <c r="O416" t="s">
        <v>27</v>
      </c>
      <c r="P416" s="5">
        <v>8</v>
      </c>
      <c r="Q416" s="4" t="s">
        <v>22</v>
      </c>
      <c r="R416" s="4">
        <v>344</v>
      </c>
      <c r="S416" s="4">
        <v>89</v>
      </c>
      <c r="T416" s="5">
        <v>11.42</v>
      </c>
      <c r="U416" s="5">
        <v>11.57</v>
      </c>
      <c r="V416" t="s">
        <v>24</v>
      </c>
    </row>
    <row r="417" spans="1:22" x14ac:dyDescent="0.3">
      <c r="A417">
        <v>37</v>
      </c>
      <c r="B417" t="s">
        <v>21</v>
      </c>
      <c r="C417" s="4">
        <v>148</v>
      </c>
      <c r="D417" s="4">
        <v>215</v>
      </c>
      <c r="E417" t="s">
        <v>27</v>
      </c>
      <c r="F417" t="s">
        <v>23</v>
      </c>
      <c r="G417" t="s">
        <v>23</v>
      </c>
      <c r="H417" s="4" t="str">
        <f t="shared" si="6"/>
        <v>Yes</v>
      </c>
      <c r="I417" t="str" cm="1">
        <f t="array" ref="I417">_xlfn.IFS(S417&lt;100,"Normal",AND(S417&gt;=100,S417&lt;126),"Pre-Injury",S417&gt;125,"Injured")</f>
        <v>Injured</v>
      </c>
      <c r="J417" s="2">
        <v>38.869999999999997</v>
      </c>
      <c r="K417" t="s">
        <v>23</v>
      </c>
      <c r="L417" t="s">
        <v>23</v>
      </c>
      <c r="M417" t="s">
        <v>23</v>
      </c>
      <c r="N417" t="s">
        <v>25</v>
      </c>
      <c r="O417" t="s">
        <v>25</v>
      </c>
      <c r="P417" s="5">
        <v>7</v>
      </c>
      <c r="Q417" s="4" t="s">
        <v>22</v>
      </c>
      <c r="R417" s="4">
        <v>338</v>
      </c>
      <c r="S417" s="4">
        <v>133</v>
      </c>
      <c r="T417" s="4">
        <v>9.58</v>
      </c>
      <c r="U417" s="5">
        <v>12.44</v>
      </c>
      <c r="V417" t="s">
        <v>24</v>
      </c>
    </row>
    <row r="418" spans="1:22" x14ac:dyDescent="0.3">
      <c r="A418">
        <v>60</v>
      </c>
      <c r="B418" t="s">
        <v>21</v>
      </c>
      <c r="C418" s="4">
        <v>137</v>
      </c>
      <c r="D418" s="4">
        <v>289</v>
      </c>
      <c r="E418" t="s">
        <v>27</v>
      </c>
      <c r="F418" t="s">
        <v>23</v>
      </c>
      <c r="G418" t="s">
        <v>24</v>
      </c>
      <c r="H418" s="4" t="str">
        <f t="shared" si="6"/>
        <v>Yes</v>
      </c>
      <c r="I418" t="str" cm="1">
        <f t="array" ref="I418">_xlfn.IFS(S418&lt;100,"Normal",AND(S418&gt;=100,S418&lt;126),"Pre-Injury",S418&gt;125,"Injured")</f>
        <v>Injured</v>
      </c>
      <c r="J418" s="2">
        <v>38.869999999999997</v>
      </c>
      <c r="K418" t="s">
        <v>23</v>
      </c>
      <c r="L418" t="s">
        <v>23</v>
      </c>
      <c r="M418" t="s">
        <v>24</v>
      </c>
      <c r="N418" t="s">
        <v>27</v>
      </c>
      <c r="O418" t="s">
        <v>27</v>
      </c>
      <c r="P418" s="5">
        <v>4</v>
      </c>
      <c r="Q418" s="4" t="s">
        <v>25</v>
      </c>
      <c r="R418" s="4">
        <v>103</v>
      </c>
      <c r="S418" s="4">
        <v>159</v>
      </c>
      <c r="T418" s="5">
        <v>14.92</v>
      </c>
      <c r="U418" s="5">
        <v>5.46</v>
      </c>
      <c r="V418" t="s">
        <v>23</v>
      </c>
    </row>
    <row r="419" spans="1:22" x14ac:dyDescent="0.3">
      <c r="A419">
        <v>18</v>
      </c>
      <c r="B419" t="s">
        <v>21</v>
      </c>
      <c r="C419" s="4">
        <v>129</v>
      </c>
      <c r="D419" s="4">
        <v>263</v>
      </c>
      <c r="E419" t="s">
        <v>22</v>
      </c>
      <c r="F419" t="s">
        <v>23</v>
      </c>
      <c r="G419" t="s">
        <v>23</v>
      </c>
      <c r="H419" s="4" t="str">
        <f t="shared" si="6"/>
        <v>No</v>
      </c>
      <c r="I419" t="str" cm="1">
        <f t="array" ref="I419">_xlfn.IFS(S419&lt;100,"Normal",AND(S419&gt;=100,S419&lt;126),"Pre-Injury",S419&gt;125,"Injured")</f>
        <v>Normal</v>
      </c>
      <c r="J419" s="2">
        <v>38.94</v>
      </c>
      <c r="K419" t="s">
        <v>24</v>
      </c>
      <c r="L419" t="s">
        <v>24</v>
      </c>
      <c r="M419" t="s">
        <v>24</v>
      </c>
      <c r="N419" t="s">
        <v>22</v>
      </c>
      <c r="O419" t="s">
        <v>25</v>
      </c>
      <c r="P419" s="5">
        <v>6</v>
      </c>
      <c r="Q419" s="4" t="s">
        <v>25</v>
      </c>
      <c r="R419" s="4">
        <v>285</v>
      </c>
      <c r="S419" s="4">
        <v>81</v>
      </c>
      <c r="T419" s="5">
        <v>2.16</v>
      </c>
      <c r="U419" s="5">
        <v>5.29</v>
      </c>
      <c r="V419" t="s">
        <v>24</v>
      </c>
    </row>
    <row r="420" spans="1:22" x14ac:dyDescent="0.3">
      <c r="A420">
        <v>55</v>
      </c>
      <c r="B420" t="s">
        <v>26</v>
      </c>
      <c r="C420" s="4">
        <v>124</v>
      </c>
      <c r="D420" s="4">
        <v>256</v>
      </c>
      <c r="E420" t="s">
        <v>25</v>
      </c>
      <c r="F420" t="s">
        <v>23</v>
      </c>
      <c r="G420" t="s">
        <v>23</v>
      </c>
      <c r="H420" s="4" t="str">
        <f t="shared" si="6"/>
        <v>No</v>
      </c>
      <c r="I420" t="str" cm="1">
        <f t="array" ref="I420">_xlfn.IFS(S420&lt;100,"Normal",AND(S420&gt;=100,S420&lt;126),"Pre-Injury",S420&gt;125,"Injured")</f>
        <v>Pre-Injury</v>
      </c>
      <c r="J420" s="2">
        <v>39.01</v>
      </c>
      <c r="K420" t="s">
        <v>24</v>
      </c>
      <c r="L420" t="s">
        <v>23</v>
      </c>
      <c r="M420" t="s">
        <v>23</v>
      </c>
      <c r="N420" t="s">
        <v>22</v>
      </c>
      <c r="O420" t="s">
        <v>22</v>
      </c>
      <c r="P420" s="4">
        <v>5</v>
      </c>
      <c r="Q420" s="4" t="s">
        <v>22</v>
      </c>
      <c r="R420" s="4">
        <v>117</v>
      </c>
      <c r="S420" s="4">
        <v>115</v>
      </c>
      <c r="T420" s="5">
        <v>9.2899999999999991</v>
      </c>
      <c r="U420" s="5">
        <v>10.57</v>
      </c>
      <c r="V420" t="s">
        <v>24</v>
      </c>
    </row>
    <row r="421" spans="1:22" x14ac:dyDescent="0.3">
      <c r="A421">
        <v>40</v>
      </c>
      <c r="B421" t="s">
        <v>21</v>
      </c>
      <c r="C421" s="4">
        <v>155</v>
      </c>
      <c r="D421" s="4">
        <v>255</v>
      </c>
      <c r="E421" t="s">
        <v>27</v>
      </c>
      <c r="F421" t="s">
        <v>23</v>
      </c>
      <c r="G421" t="s">
        <v>23</v>
      </c>
      <c r="H421" s="4" t="str">
        <f t="shared" si="6"/>
        <v>Yes</v>
      </c>
      <c r="I421" t="str" cm="1">
        <f t="array" ref="I421">_xlfn.IFS(S421&lt;100,"Normal",AND(S421&gt;=100,S421&lt;126),"Pre-Injury",S421&gt;125,"Injured")</f>
        <v>Injured</v>
      </c>
      <c r="J421" s="2">
        <v>39.020000000000003</v>
      </c>
      <c r="K421" t="s">
        <v>23</v>
      </c>
      <c r="L421" t="s">
        <v>23</v>
      </c>
      <c r="M421" t="s">
        <v>23</v>
      </c>
      <c r="N421" t="s">
        <v>27</v>
      </c>
      <c r="O421" t="s">
        <v>25</v>
      </c>
      <c r="P421" s="5">
        <v>6</v>
      </c>
      <c r="Q421" s="4" t="s">
        <v>22</v>
      </c>
      <c r="R421" s="4">
        <v>155</v>
      </c>
      <c r="S421" s="4">
        <v>141</v>
      </c>
      <c r="T421" s="5">
        <v>3.7</v>
      </c>
      <c r="U421" s="5">
        <v>6.32</v>
      </c>
      <c r="V421" t="s">
        <v>24</v>
      </c>
    </row>
    <row r="422" spans="1:22" x14ac:dyDescent="0.3">
      <c r="A422">
        <v>71</v>
      </c>
      <c r="B422" t="s">
        <v>26</v>
      </c>
      <c r="C422" s="4">
        <v>146</v>
      </c>
      <c r="D422" s="4">
        <v>275</v>
      </c>
      <c r="E422" t="s">
        <v>22</v>
      </c>
      <c r="F422" t="s">
        <v>23</v>
      </c>
      <c r="G422" t="s">
        <v>23</v>
      </c>
      <c r="H422" s="4" t="str">
        <f t="shared" si="6"/>
        <v>No</v>
      </c>
      <c r="I422" t="str" cm="1">
        <f t="array" ref="I422">_xlfn.IFS(S422&lt;100,"Normal",AND(S422&gt;=100,S422&lt;126),"Pre-Injury",S422&gt;125,"Injured")</f>
        <v>Pre-Injury</v>
      </c>
      <c r="J422" s="2">
        <v>39.03</v>
      </c>
      <c r="K422" t="s">
        <v>23</v>
      </c>
      <c r="L422" t="s">
        <v>23</v>
      </c>
      <c r="M422" t="s">
        <v>24</v>
      </c>
      <c r="N422" t="s">
        <v>22</v>
      </c>
      <c r="O422" t="s">
        <v>25</v>
      </c>
      <c r="P422" s="5">
        <v>10</v>
      </c>
      <c r="Q422" s="4" t="s">
        <v>27</v>
      </c>
      <c r="R422" s="4">
        <v>267</v>
      </c>
      <c r="S422" s="4">
        <v>115</v>
      </c>
      <c r="T422" s="5">
        <v>9.86</v>
      </c>
      <c r="U422" s="5">
        <v>13.17</v>
      </c>
      <c r="V422" t="s">
        <v>24</v>
      </c>
    </row>
    <row r="423" spans="1:22" x14ac:dyDescent="0.3">
      <c r="A423">
        <v>53</v>
      </c>
      <c r="B423" t="s">
        <v>26</v>
      </c>
      <c r="C423" s="4">
        <v>136</v>
      </c>
      <c r="D423" s="4">
        <v>287</v>
      </c>
      <c r="E423" t="s">
        <v>22</v>
      </c>
      <c r="F423" t="s">
        <v>24</v>
      </c>
      <c r="G423" t="s">
        <v>23</v>
      </c>
      <c r="H423" s="4" t="str">
        <f t="shared" si="6"/>
        <v>No</v>
      </c>
      <c r="I423" t="str" cm="1">
        <f t="array" ref="I423">_xlfn.IFS(S423&lt;100,"Normal",AND(S423&gt;=100,S423&lt;126),"Pre-Injury",S423&gt;125,"Injured")</f>
        <v>Normal</v>
      </c>
      <c r="J423" s="2">
        <v>39.049999999999997</v>
      </c>
      <c r="K423" t="s">
        <v>23</v>
      </c>
      <c r="L423" t="s">
        <v>24</v>
      </c>
      <c r="M423" t="s">
        <v>24</v>
      </c>
      <c r="N423" t="s">
        <v>27</v>
      </c>
      <c r="O423" t="s">
        <v>25</v>
      </c>
      <c r="P423" s="5">
        <v>5</v>
      </c>
      <c r="Q423" s="4" t="s">
        <v>27</v>
      </c>
      <c r="R423" s="4">
        <v>359</v>
      </c>
      <c r="S423" s="4">
        <v>80</v>
      </c>
      <c r="T423" s="5">
        <v>0.96</v>
      </c>
      <c r="U423" s="5">
        <v>6.57</v>
      </c>
      <c r="V423" t="s">
        <v>24</v>
      </c>
    </row>
    <row r="424" spans="1:22" x14ac:dyDescent="0.3">
      <c r="A424">
        <v>68</v>
      </c>
      <c r="B424" t="s">
        <v>26</v>
      </c>
      <c r="C424" s="4">
        <v>180</v>
      </c>
      <c r="D424" s="4">
        <v>184</v>
      </c>
      <c r="E424" t="s">
        <v>22</v>
      </c>
      <c r="F424" t="s">
        <v>23</v>
      </c>
      <c r="G424" t="s">
        <v>24</v>
      </c>
      <c r="H424" s="4" t="str">
        <f t="shared" si="6"/>
        <v>Yes</v>
      </c>
      <c r="I424" t="str" cm="1">
        <f t="array" ref="I424">_xlfn.IFS(S424&lt;100,"Normal",AND(S424&gt;=100,S424&lt;126),"Pre-Injury",S424&gt;125,"Injured")</f>
        <v>Injured</v>
      </c>
      <c r="J424" s="2">
        <v>39.07</v>
      </c>
      <c r="K424" t="s">
        <v>23</v>
      </c>
      <c r="L424" t="s">
        <v>23</v>
      </c>
      <c r="M424" t="s">
        <v>23</v>
      </c>
      <c r="N424" t="s">
        <v>25</v>
      </c>
      <c r="O424" t="s">
        <v>22</v>
      </c>
      <c r="P424" s="5">
        <v>9</v>
      </c>
      <c r="Q424" s="4" t="s">
        <v>22</v>
      </c>
      <c r="R424" s="4">
        <v>112</v>
      </c>
      <c r="S424" s="4">
        <v>135</v>
      </c>
      <c r="T424" s="5">
        <v>6.98</v>
      </c>
      <c r="U424" s="5">
        <v>11.75</v>
      </c>
      <c r="V424" t="s">
        <v>24</v>
      </c>
    </row>
    <row r="425" spans="1:22" x14ac:dyDescent="0.3">
      <c r="A425">
        <v>20</v>
      </c>
      <c r="B425" t="s">
        <v>26</v>
      </c>
      <c r="C425" s="4">
        <v>140</v>
      </c>
      <c r="D425" s="4">
        <v>296</v>
      </c>
      <c r="E425" t="s">
        <v>25</v>
      </c>
      <c r="F425" t="s">
        <v>23</v>
      </c>
      <c r="G425" t="s">
        <v>23</v>
      </c>
      <c r="H425" s="4" t="str">
        <f t="shared" si="6"/>
        <v>Yes</v>
      </c>
      <c r="I425" t="str" cm="1">
        <f t="array" ref="I425">_xlfn.IFS(S425&lt;100,"Normal",AND(S425&gt;=100,S425&lt;126),"Pre-Injury",S425&gt;125,"Injured")</f>
        <v>Injured</v>
      </c>
      <c r="J425" s="2">
        <v>39.08</v>
      </c>
      <c r="K425" t="s">
        <v>23</v>
      </c>
      <c r="L425" t="s">
        <v>23</v>
      </c>
      <c r="M425" t="s">
        <v>23</v>
      </c>
      <c r="N425" t="s">
        <v>25</v>
      </c>
      <c r="O425" t="s">
        <v>25</v>
      </c>
      <c r="P425" s="5">
        <v>4</v>
      </c>
      <c r="Q425" s="4" t="s">
        <v>22</v>
      </c>
      <c r="R425" s="4">
        <v>130</v>
      </c>
      <c r="S425" s="4">
        <v>140</v>
      </c>
      <c r="T425" s="5">
        <v>13.69</v>
      </c>
      <c r="U425" s="5">
        <v>18.59</v>
      </c>
      <c r="V425" t="s">
        <v>24</v>
      </c>
    </row>
    <row r="426" spans="1:22" x14ac:dyDescent="0.3">
      <c r="A426">
        <v>75</v>
      </c>
      <c r="B426" t="s">
        <v>21</v>
      </c>
      <c r="C426" s="4">
        <v>151</v>
      </c>
      <c r="D426" s="4">
        <v>275</v>
      </c>
      <c r="E426" t="s">
        <v>22</v>
      </c>
      <c r="F426" t="s">
        <v>23</v>
      </c>
      <c r="G426" t="s">
        <v>24</v>
      </c>
      <c r="H426" s="4" t="str">
        <f t="shared" si="6"/>
        <v>No</v>
      </c>
      <c r="I426" t="str" cm="1">
        <f t="array" ref="I426">_xlfn.IFS(S426&lt;100,"Normal",AND(S426&gt;=100,S426&lt;126),"Pre-Injury",S426&gt;125,"Injured")</f>
        <v>Normal</v>
      </c>
      <c r="J426" s="2">
        <v>39.1</v>
      </c>
      <c r="K426" t="s">
        <v>23</v>
      </c>
      <c r="L426" t="s">
        <v>24</v>
      </c>
      <c r="M426" t="s">
        <v>23</v>
      </c>
      <c r="N426" t="s">
        <v>22</v>
      </c>
      <c r="O426" t="s">
        <v>22</v>
      </c>
      <c r="P426" s="5">
        <v>6</v>
      </c>
      <c r="Q426" s="4" t="s">
        <v>22</v>
      </c>
      <c r="R426" s="4">
        <v>312</v>
      </c>
      <c r="S426" s="4">
        <v>93</v>
      </c>
      <c r="T426" s="4">
        <v>12.73</v>
      </c>
      <c r="U426" s="5">
        <v>17.86</v>
      </c>
      <c r="V426" t="s">
        <v>24</v>
      </c>
    </row>
    <row r="427" spans="1:22" x14ac:dyDescent="0.3">
      <c r="A427">
        <v>63</v>
      </c>
      <c r="B427" t="s">
        <v>21</v>
      </c>
      <c r="C427" s="4">
        <v>140</v>
      </c>
      <c r="D427" s="4">
        <v>277</v>
      </c>
      <c r="E427" t="s">
        <v>22</v>
      </c>
      <c r="F427" t="s">
        <v>23</v>
      </c>
      <c r="G427" t="s">
        <v>23</v>
      </c>
      <c r="H427" s="4" t="str">
        <f t="shared" si="6"/>
        <v>Yes</v>
      </c>
      <c r="I427" t="str" cm="1">
        <f t="array" ref="I427">_xlfn.IFS(S427&lt;100,"Normal",AND(S427&gt;=100,S427&lt;126),"Pre-Injury",S427&gt;125,"Injured")</f>
        <v>Injured</v>
      </c>
      <c r="J427" s="2">
        <v>39.11</v>
      </c>
      <c r="K427" t="s">
        <v>23</v>
      </c>
      <c r="L427" t="s">
        <v>23</v>
      </c>
      <c r="M427" t="s">
        <v>24</v>
      </c>
      <c r="N427" t="s">
        <v>27</v>
      </c>
      <c r="O427" t="s">
        <v>25</v>
      </c>
      <c r="P427" s="5">
        <v>5</v>
      </c>
      <c r="Q427" s="4" t="s">
        <v>25</v>
      </c>
      <c r="R427" s="4">
        <v>327</v>
      </c>
      <c r="S427" s="4">
        <v>141</v>
      </c>
      <c r="T427" s="5">
        <v>3.98</v>
      </c>
      <c r="U427" s="5">
        <v>11.85</v>
      </c>
      <c r="V427" t="s">
        <v>23</v>
      </c>
    </row>
    <row r="428" spans="1:22" x14ac:dyDescent="0.3">
      <c r="A428">
        <v>38</v>
      </c>
      <c r="B428" t="s">
        <v>26</v>
      </c>
      <c r="C428" s="4">
        <v>125</v>
      </c>
      <c r="D428" s="4">
        <v>279</v>
      </c>
      <c r="E428" t="s">
        <v>22</v>
      </c>
      <c r="F428" t="s">
        <v>23</v>
      </c>
      <c r="G428" t="s">
        <v>24</v>
      </c>
      <c r="H428" s="4" t="str">
        <f t="shared" si="6"/>
        <v>Yes</v>
      </c>
      <c r="I428" t="str" cm="1">
        <f t="array" ref="I428">_xlfn.IFS(S428&lt;100,"Normal",AND(S428&gt;=100,S428&lt;126),"Pre-Injury",S428&gt;125,"Injured")</f>
        <v>Injured</v>
      </c>
      <c r="J428" s="2">
        <v>39.130000000000003</v>
      </c>
      <c r="K428" t="s">
        <v>24</v>
      </c>
      <c r="L428" t="s">
        <v>23</v>
      </c>
      <c r="M428" t="s">
        <v>23</v>
      </c>
      <c r="N428" t="s">
        <v>22</v>
      </c>
      <c r="O428" t="s">
        <v>22</v>
      </c>
      <c r="P428" s="5">
        <v>10</v>
      </c>
      <c r="Q428" s="4" t="s">
        <v>25</v>
      </c>
      <c r="R428" s="4">
        <v>119</v>
      </c>
      <c r="S428" s="4">
        <v>138</v>
      </c>
      <c r="T428" s="5">
        <v>8.85</v>
      </c>
      <c r="U428" s="5">
        <v>12.5</v>
      </c>
      <c r="V428" t="s">
        <v>24</v>
      </c>
    </row>
    <row r="429" spans="1:22" x14ac:dyDescent="0.3">
      <c r="A429">
        <v>67</v>
      </c>
      <c r="B429" t="s">
        <v>21</v>
      </c>
      <c r="C429" s="4">
        <v>163</v>
      </c>
      <c r="D429" s="4">
        <v>182</v>
      </c>
      <c r="E429" t="s">
        <v>25</v>
      </c>
      <c r="F429" t="s">
        <v>24</v>
      </c>
      <c r="G429" t="s">
        <v>24</v>
      </c>
      <c r="H429" s="4" t="str">
        <f t="shared" si="6"/>
        <v>Yes</v>
      </c>
      <c r="I429" t="str" cm="1">
        <f t="array" ref="I429">_xlfn.IFS(S429&lt;100,"Normal",AND(S429&gt;=100,S429&lt;126),"Pre-Injury",S429&gt;125,"Injured")</f>
        <v>Injured</v>
      </c>
      <c r="J429" s="2">
        <v>39.14</v>
      </c>
      <c r="K429" t="s">
        <v>23</v>
      </c>
      <c r="L429" t="s">
        <v>24</v>
      </c>
      <c r="M429" t="s">
        <v>23</v>
      </c>
      <c r="N429" t="s">
        <v>22</v>
      </c>
      <c r="O429" t="s">
        <v>25</v>
      </c>
      <c r="P429" s="5">
        <v>5</v>
      </c>
      <c r="Q429" s="4" t="s">
        <v>25</v>
      </c>
      <c r="R429" s="4">
        <v>370</v>
      </c>
      <c r="S429" s="4">
        <v>156</v>
      </c>
      <c r="T429" s="5">
        <v>11.67</v>
      </c>
      <c r="U429" s="5">
        <v>12.2</v>
      </c>
      <c r="V429" t="s">
        <v>24</v>
      </c>
    </row>
    <row r="430" spans="1:22" x14ac:dyDescent="0.3">
      <c r="A430">
        <v>42</v>
      </c>
      <c r="B430" t="s">
        <v>21</v>
      </c>
      <c r="C430" s="4">
        <v>127</v>
      </c>
      <c r="D430" s="4">
        <v>293</v>
      </c>
      <c r="E430" t="s">
        <v>27</v>
      </c>
      <c r="F430" t="s">
        <v>23</v>
      </c>
      <c r="G430" t="s">
        <v>23</v>
      </c>
      <c r="H430" s="4" t="str">
        <f t="shared" si="6"/>
        <v>Yes</v>
      </c>
      <c r="I430" t="str" cm="1">
        <f t="array" ref="I430">_xlfn.IFS(S430&lt;100,"Normal",AND(S430&gt;=100,S430&lt;126),"Pre-Injury",S430&gt;125,"Injured")</f>
        <v>Injured</v>
      </c>
      <c r="J430" s="2">
        <v>39.15</v>
      </c>
      <c r="K430" t="s">
        <v>24</v>
      </c>
      <c r="L430" t="s">
        <v>24</v>
      </c>
      <c r="M430" t="s">
        <v>24</v>
      </c>
      <c r="N430" t="s">
        <v>25</v>
      </c>
      <c r="O430" t="s">
        <v>27</v>
      </c>
      <c r="P430" s="5">
        <v>9</v>
      </c>
      <c r="Q430" s="4" t="s">
        <v>27</v>
      </c>
      <c r="R430" s="4">
        <v>152</v>
      </c>
      <c r="S430" s="4">
        <v>144</v>
      </c>
      <c r="T430" s="5">
        <v>4.54</v>
      </c>
      <c r="U430" s="5">
        <v>6.7</v>
      </c>
      <c r="V430" t="s">
        <v>24</v>
      </c>
    </row>
    <row r="431" spans="1:22" x14ac:dyDescent="0.3">
      <c r="A431">
        <v>66</v>
      </c>
      <c r="B431" t="s">
        <v>21</v>
      </c>
      <c r="C431" s="4">
        <v>153</v>
      </c>
      <c r="D431" s="4">
        <v>274</v>
      </c>
      <c r="E431" t="s">
        <v>22</v>
      </c>
      <c r="F431" t="s">
        <v>23</v>
      </c>
      <c r="G431" t="s">
        <v>24</v>
      </c>
      <c r="H431" s="4" t="str">
        <f t="shared" si="6"/>
        <v>No</v>
      </c>
      <c r="I431" t="str" cm="1">
        <f t="array" ref="I431">_xlfn.IFS(S431&lt;100,"Normal",AND(S431&gt;=100,S431&lt;126),"Pre-Injury",S431&gt;125,"Injured")</f>
        <v>Normal</v>
      </c>
      <c r="J431" s="2">
        <v>39.24</v>
      </c>
      <c r="K431" t="s">
        <v>23</v>
      </c>
      <c r="L431" t="s">
        <v>24</v>
      </c>
      <c r="M431" t="s">
        <v>24</v>
      </c>
      <c r="N431" t="s">
        <v>25</v>
      </c>
      <c r="O431" t="s">
        <v>25</v>
      </c>
      <c r="P431" s="5">
        <v>7</v>
      </c>
      <c r="Q431" s="4" t="s">
        <v>27</v>
      </c>
      <c r="R431" s="4">
        <v>322</v>
      </c>
      <c r="S431" s="4">
        <v>93</v>
      </c>
      <c r="T431" s="5">
        <v>13.15</v>
      </c>
      <c r="U431" s="5">
        <v>10.89</v>
      </c>
      <c r="V431" t="s">
        <v>23</v>
      </c>
    </row>
    <row r="432" spans="1:22" x14ac:dyDescent="0.3">
      <c r="A432">
        <v>35</v>
      </c>
      <c r="B432" t="s">
        <v>21</v>
      </c>
      <c r="C432" s="4">
        <v>138</v>
      </c>
      <c r="D432" s="4">
        <v>229</v>
      </c>
      <c r="E432" t="s">
        <v>27</v>
      </c>
      <c r="F432" t="s">
        <v>24</v>
      </c>
      <c r="G432" t="s">
        <v>23</v>
      </c>
      <c r="H432" s="4" t="str">
        <f t="shared" si="6"/>
        <v>Yes</v>
      </c>
      <c r="I432" t="str" cm="1">
        <f t="array" ref="I432">_xlfn.IFS(S432&lt;100,"Normal",AND(S432&gt;=100,S432&lt;126),"Pre-Injury",S432&gt;125,"Injured")</f>
        <v>Injured</v>
      </c>
      <c r="J432" s="2">
        <v>39.26</v>
      </c>
      <c r="K432" t="s">
        <v>23</v>
      </c>
      <c r="L432" t="s">
        <v>23</v>
      </c>
      <c r="M432" t="s">
        <v>24</v>
      </c>
      <c r="N432" t="s">
        <v>25</v>
      </c>
      <c r="O432" t="s">
        <v>25</v>
      </c>
      <c r="P432" s="4">
        <v>9</v>
      </c>
      <c r="Q432" s="4" t="s">
        <v>22</v>
      </c>
      <c r="R432" s="4">
        <v>221</v>
      </c>
      <c r="S432" s="4">
        <v>157</v>
      </c>
      <c r="T432" s="5">
        <v>2.63</v>
      </c>
      <c r="U432" s="5">
        <v>11.38</v>
      </c>
      <c r="V432" t="s">
        <v>23</v>
      </c>
    </row>
    <row r="433" spans="1:22" x14ac:dyDescent="0.3">
      <c r="A433">
        <v>25</v>
      </c>
      <c r="B433" t="s">
        <v>21</v>
      </c>
      <c r="C433" s="4">
        <v>139</v>
      </c>
      <c r="D433" s="4">
        <v>230</v>
      </c>
      <c r="E433" t="s">
        <v>25</v>
      </c>
      <c r="F433" t="s">
        <v>24</v>
      </c>
      <c r="G433" t="s">
        <v>24</v>
      </c>
      <c r="H433" s="4" t="str">
        <f t="shared" si="6"/>
        <v>Yes</v>
      </c>
      <c r="I433" t="str" cm="1">
        <f t="array" ref="I433">_xlfn.IFS(S433&lt;100,"Normal",AND(S433&gt;=100,S433&lt;126),"Pre-Injury",S433&gt;125,"Injured")</f>
        <v>Injured</v>
      </c>
      <c r="J433" s="2">
        <v>39.28</v>
      </c>
      <c r="K433" t="s">
        <v>23</v>
      </c>
      <c r="L433" t="s">
        <v>23</v>
      </c>
      <c r="M433" t="s">
        <v>23</v>
      </c>
      <c r="N433" t="s">
        <v>27</v>
      </c>
      <c r="O433" t="s">
        <v>25</v>
      </c>
      <c r="P433" s="5">
        <v>5</v>
      </c>
      <c r="Q433" s="4" t="s">
        <v>22</v>
      </c>
      <c r="R433" s="4">
        <v>125</v>
      </c>
      <c r="S433" s="4">
        <v>156</v>
      </c>
      <c r="T433" s="5">
        <v>10.199999999999999</v>
      </c>
      <c r="U433" s="5">
        <v>16.5</v>
      </c>
      <c r="V433" t="s">
        <v>24</v>
      </c>
    </row>
    <row r="434" spans="1:22" x14ac:dyDescent="0.3">
      <c r="A434">
        <v>62</v>
      </c>
      <c r="B434" t="s">
        <v>26</v>
      </c>
      <c r="C434" s="4">
        <v>160</v>
      </c>
      <c r="D434" s="4">
        <v>194</v>
      </c>
      <c r="E434" t="s">
        <v>27</v>
      </c>
      <c r="F434" t="s">
        <v>23</v>
      </c>
      <c r="G434" t="s">
        <v>23</v>
      </c>
      <c r="H434" s="4" t="str">
        <f t="shared" si="6"/>
        <v>No</v>
      </c>
      <c r="I434" t="str" cm="1">
        <f t="array" ref="I434">_xlfn.IFS(S434&lt;100,"Normal",AND(S434&gt;=100,S434&lt;126),"Pre-Injury",S434&gt;125,"Injured")</f>
        <v>Normal</v>
      </c>
      <c r="J434" s="2">
        <v>39.29</v>
      </c>
      <c r="K434" t="s">
        <v>23</v>
      </c>
      <c r="L434" t="s">
        <v>24</v>
      </c>
      <c r="M434" t="s">
        <v>23</v>
      </c>
      <c r="N434" t="s">
        <v>25</v>
      </c>
      <c r="O434" t="s">
        <v>27</v>
      </c>
      <c r="P434" s="5">
        <v>9</v>
      </c>
      <c r="Q434" s="4" t="s">
        <v>27</v>
      </c>
      <c r="R434" s="4">
        <v>255</v>
      </c>
      <c r="S434" s="4">
        <v>80</v>
      </c>
      <c r="T434" s="5">
        <v>11.01</v>
      </c>
      <c r="U434" s="4">
        <v>8.26</v>
      </c>
      <c r="V434" t="s">
        <v>24</v>
      </c>
    </row>
    <row r="435" spans="1:22" x14ac:dyDescent="0.3">
      <c r="A435">
        <v>53</v>
      </c>
      <c r="B435" t="s">
        <v>26</v>
      </c>
      <c r="C435" s="4">
        <v>173</v>
      </c>
      <c r="D435" s="4">
        <v>265</v>
      </c>
      <c r="E435" t="s">
        <v>27</v>
      </c>
      <c r="F435" t="s">
        <v>24</v>
      </c>
      <c r="G435" t="s">
        <v>23</v>
      </c>
      <c r="H435" s="4" t="str">
        <f t="shared" si="6"/>
        <v>No</v>
      </c>
      <c r="I435" t="str" cm="1">
        <f t="array" ref="I435">_xlfn.IFS(S435&lt;100,"Normal",AND(S435&gt;=100,S435&lt;126),"Pre-Injury",S435&gt;125,"Injured")</f>
        <v>Normal</v>
      </c>
      <c r="J435" s="2">
        <v>39.36</v>
      </c>
      <c r="K435" t="s">
        <v>23</v>
      </c>
      <c r="L435" t="s">
        <v>24</v>
      </c>
      <c r="M435" t="s">
        <v>23</v>
      </c>
      <c r="N435" t="s">
        <v>22</v>
      </c>
      <c r="O435" t="s">
        <v>27</v>
      </c>
      <c r="P435" s="5">
        <v>7</v>
      </c>
      <c r="Q435" s="4" t="s">
        <v>27</v>
      </c>
      <c r="R435" s="4">
        <v>257</v>
      </c>
      <c r="S435" s="4">
        <v>89</v>
      </c>
      <c r="T435" s="5">
        <v>3.91</v>
      </c>
      <c r="U435" s="5">
        <v>11.83</v>
      </c>
      <c r="V435" t="s">
        <v>24</v>
      </c>
    </row>
    <row r="436" spans="1:22" x14ac:dyDescent="0.3">
      <c r="A436">
        <v>47</v>
      </c>
      <c r="B436" t="s">
        <v>26</v>
      </c>
      <c r="C436" s="4">
        <v>147</v>
      </c>
      <c r="D436" s="4">
        <v>200</v>
      </c>
      <c r="E436" t="s">
        <v>27</v>
      </c>
      <c r="F436" t="s">
        <v>23</v>
      </c>
      <c r="G436" t="s">
        <v>23</v>
      </c>
      <c r="H436" s="4" t="str">
        <f t="shared" si="6"/>
        <v>No</v>
      </c>
      <c r="I436" t="str" cm="1">
        <f t="array" ref="I436">_xlfn.IFS(S436&lt;100,"Normal",AND(S436&gt;=100,S436&lt;126),"Pre-Injury",S436&gt;125,"Injured")</f>
        <v>Pre-Injury</v>
      </c>
      <c r="J436" s="2">
        <v>39.369999999999997</v>
      </c>
      <c r="K436" t="s">
        <v>23</v>
      </c>
      <c r="L436" t="s">
        <v>23</v>
      </c>
      <c r="M436" t="s">
        <v>24</v>
      </c>
      <c r="N436" t="s">
        <v>22</v>
      </c>
      <c r="O436" t="s">
        <v>22</v>
      </c>
      <c r="P436" s="5">
        <v>8</v>
      </c>
      <c r="Q436" s="4" t="s">
        <v>25</v>
      </c>
      <c r="R436" s="4">
        <v>188</v>
      </c>
      <c r="S436" s="4">
        <v>106</v>
      </c>
      <c r="T436" s="5">
        <v>2.56</v>
      </c>
      <c r="U436" s="5">
        <v>7.41</v>
      </c>
      <c r="V436" t="s">
        <v>24</v>
      </c>
    </row>
    <row r="437" spans="1:22" x14ac:dyDescent="0.3">
      <c r="A437">
        <v>35</v>
      </c>
      <c r="B437" t="s">
        <v>21</v>
      </c>
      <c r="C437" s="4">
        <v>163</v>
      </c>
      <c r="D437" s="4">
        <v>150</v>
      </c>
      <c r="E437" t="s">
        <v>27</v>
      </c>
      <c r="F437" t="s">
        <v>24</v>
      </c>
      <c r="G437" t="s">
        <v>23</v>
      </c>
      <c r="H437" s="4" t="str">
        <f t="shared" si="6"/>
        <v>No</v>
      </c>
      <c r="I437" t="str" cm="1">
        <f t="array" ref="I437">_xlfn.IFS(S437&lt;100,"Normal",AND(S437&gt;=100,S437&lt;126),"Pre-Injury",S437&gt;125,"Injured")</f>
        <v>Normal</v>
      </c>
      <c r="J437" s="2">
        <v>39.39</v>
      </c>
      <c r="K437" t="s">
        <v>23</v>
      </c>
      <c r="L437" t="s">
        <v>23</v>
      </c>
      <c r="M437" t="s">
        <v>23</v>
      </c>
      <c r="N437" t="s">
        <v>28</v>
      </c>
      <c r="O437" t="s">
        <v>27</v>
      </c>
      <c r="P437" s="5">
        <v>10</v>
      </c>
      <c r="Q437" s="4" t="s">
        <v>22</v>
      </c>
      <c r="R437" s="4">
        <v>212</v>
      </c>
      <c r="S437" s="4">
        <v>96</v>
      </c>
      <c r="T437" s="5">
        <v>13.07</v>
      </c>
      <c r="U437" s="5">
        <v>19.149999999999999</v>
      </c>
      <c r="V437" t="s">
        <v>24</v>
      </c>
    </row>
    <row r="438" spans="1:22" x14ac:dyDescent="0.3">
      <c r="A438">
        <v>64</v>
      </c>
      <c r="B438" t="s">
        <v>26</v>
      </c>
      <c r="C438" s="4">
        <v>176</v>
      </c>
      <c r="D438" s="4">
        <v>225</v>
      </c>
      <c r="E438" t="s">
        <v>22</v>
      </c>
      <c r="F438" t="s">
        <v>23</v>
      </c>
      <c r="G438" t="s">
        <v>24</v>
      </c>
      <c r="H438" s="4" t="str">
        <f t="shared" si="6"/>
        <v>No</v>
      </c>
      <c r="I438" t="str" cm="1">
        <f t="array" ref="I438">_xlfn.IFS(S438&lt;100,"Normal",AND(S438&gt;=100,S438&lt;126),"Pre-Injury",S438&gt;125,"Injured")</f>
        <v>Pre-Injury</v>
      </c>
      <c r="J438" s="2">
        <v>39.47</v>
      </c>
      <c r="K438" t="s">
        <v>23</v>
      </c>
      <c r="L438" t="s">
        <v>23</v>
      </c>
      <c r="M438" t="s">
        <v>24</v>
      </c>
      <c r="N438" t="s">
        <v>27</v>
      </c>
      <c r="O438" t="s">
        <v>25</v>
      </c>
      <c r="P438" s="5">
        <v>9</v>
      </c>
      <c r="Q438" s="4" t="s">
        <v>22</v>
      </c>
      <c r="R438" s="4">
        <v>368</v>
      </c>
      <c r="S438" s="4">
        <v>123</v>
      </c>
      <c r="T438" s="5">
        <v>14.31</v>
      </c>
      <c r="U438" s="5">
        <v>13.54</v>
      </c>
      <c r="V438" t="s">
        <v>24</v>
      </c>
    </row>
    <row r="439" spans="1:22" x14ac:dyDescent="0.3">
      <c r="A439">
        <v>28</v>
      </c>
      <c r="B439" t="s">
        <v>26</v>
      </c>
      <c r="C439" s="4">
        <v>160</v>
      </c>
      <c r="D439" s="4">
        <v>261</v>
      </c>
      <c r="E439" t="s">
        <v>25</v>
      </c>
      <c r="F439" t="s">
        <v>24</v>
      </c>
      <c r="G439" t="s">
        <v>24</v>
      </c>
      <c r="H439" s="4" t="str">
        <f t="shared" si="6"/>
        <v>Yes</v>
      </c>
      <c r="I439" t="str" cm="1">
        <f t="array" ref="I439">_xlfn.IFS(S439&lt;100,"Normal",AND(S439&gt;=100,S439&lt;126),"Pre-Injury",S439&gt;125,"Injured")</f>
        <v>Injured</v>
      </c>
      <c r="J439" s="2">
        <v>39.53</v>
      </c>
      <c r="K439" t="s">
        <v>23</v>
      </c>
      <c r="L439" t="s">
        <v>24</v>
      </c>
      <c r="M439" t="s">
        <v>23</v>
      </c>
      <c r="N439" t="s">
        <v>28</v>
      </c>
      <c r="O439" t="s">
        <v>25</v>
      </c>
      <c r="P439" s="5">
        <v>8</v>
      </c>
      <c r="Q439" s="4" t="s">
        <v>22</v>
      </c>
      <c r="R439" s="4">
        <v>375</v>
      </c>
      <c r="S439" s="4">
        <v>151</v>
      </c>
      <c r="T439" s="5">
        <v>10.38</v>
      </c>
      <c r="U439" s="5">
        <v>17.420000000000002</v>
      </c>
      <c r="V439" t="s">
        <v>24</v>
      </c>
    </row>
    <row r="440" spans="1:22" x14ac:dyDescent="0.3">
      <c r="A440">
        <v>78</v>
      </c>
      <c r="B440" t="s">
        <v>21</v>
      </c>
      <c r="C440" s="4">
        <v>127</v>
      </c>
      <c r="D440" s="4">
        <v>191</v>
      </c>
      <c r="E440" t="s">
        <v>22</v>
      </c>
      <c r="F440" t="s">
        <v>23</v>
      </c>
      <c r="G440" t="s">
        <v>24</v>
      </c>
      <c r="H440" s="4" t="str">
        <f t="shared" si="6"/>
        <v>No</v>
      </c>
      <c r="I440" t="str" cm="1">
        <f t="array" ref="I440">_xlfn.IFS(S440&lt;100,"Normal",AND(S440&gt;=100,S440&lt;126),"Pre-Injury",S440&gt;125,"Injured")</f>
        <v>Pre-Injury</v>
      </c>
      <c r="J440" s="2">
        <v>39.53</v>
      </c>
      <c r="K440" t="s">
        <v>24</v>
      </c>
      <c r="L440" t="s">
        <v>23</v>
      </c>
      <c r="M440" t="s">
        <v>23</v>
      </c>
      <c r="N440" t="s">
        <v>28</v>
      </c>
      <c r="O440" t="s">
        <v>27</v>
      </c>
      <c r="P440" s="5">
        <v>9</v>
      </c>
      <c r="Q440" s="4" t="s">
        <v>25</v>
      </c>
      <c r="R440" s="4">
        <v>127</v>
      </c>
      <c r="S440" s="4">
        <v>118</v>
      </c>
      <c r="T440" s="5">
        <v>5.58</v>
      </c>
      <c r="U440" s="5">
        <v>11.38</v>
      </c>
      <c r="V440" t="s">
        <v>24</v>
      </c>
    </row>
    <row r="441" spans="1:22" x14ac:dyDescent="0.3">
      <c r="A441">
        <v>33</v>
      </c>
      <c r="B441" t="s">
        <v>26</v>
      </c>
      <c r="C441" s="4">
        <v>157</v>
      </c>
      <c r="D441" s="4">
        <v>286</v>
      </c>
      <c r="E441" t="s">
        <v>22</v>
      </c>
      <c r="F441" t="s">
        <v>23</v>
      </c>
      <c r="G441" t="s">
        <v>24</v>
      </c>
      <c r="H441" s="4" t="str">
        <f t="shared" si="6"/>
        <v>Yes</v>
      </c>
      <c r="I441" t="str" cm="1">
        <f t="array" ref="I441">_xlfn.IFS(S441&lt;100,"Normal",AND(S441&gt;=100,S441&lt;126),"Pre-Injury",S441&gt;125,"Injured")</f>
        <v>Injured</v>
      </c>
      <c r="J441" s="2">
        <v>39.54</v>
      </c>
      <c r="K441" t="s">
        <v>23</v>
      </c>
      <c r="L441" t="s">
        <v>24</v>
      </c>
      <c r="M441" t="s">
        <v>23</v>
      </c>
      <c r="N441" t="s">
        <v>27</v>
      </c>
      <c r="O441" t="s">
        <v>25</v>
      </c>
      <c r="P441" s="5">
        <v>10</v>
      </c>
      <c r="Q441" s="4" t="s">
        <v>27</v>
      </c>
      <c r="R441" s="4">
        <v>246</v>
      </c>
      <c r="S441" s="4">
        <v>137</v>
      </c>
      <c r="T441" s="5">
        <v>6.09</v>
      </c>
      <c r="U441" s="5">
        <v>6.76</v>
      </c>
      <c r="V441" t="s">
        <v>23</v>
      </c>
    </row>
    <row r="442" spans="1:22" x14ac:dyDescent="0.3">
      <c r="A442">
        <v>46</v>
      </c>
      <c r="B442" t="s">
        <v>21</v>
      </c>
      <c r="C442" s="4">
        <v>131</v>
      </c>
      <c r="D442" s="4">
        <v>219</v>
      </c>
      <c r="E442" t="s">
        <v>22</v>
      </c>
      <c r="F442" t="s">
        <v>24</v>
      </c>
      <c r="G442" t="s">
        <v>23</v>
      </c>
      <c r="H442" s="4" t="str">
        <f t="shared" si="6"/>
        <v>No</v>
      </c>
      <c r="I442" t="str" cm="1">
        <f t="array" ref="I442">_xlfn.IFS(S442&lt;100,"Normal",AND(S442&gt;=100,S442&lt;126),"Pre-Injury",S442&gt;125,"Injured")</f>
        <v>Pre-Injury</v>
      </c>
      <c r="J442" s="2">
        <v>39.58</v>
      </c>
      <c r="K442" t="s">
        <v>23</v>
      </c>
      <c r="L442" t="s">
        <v>23</v>
      </c>
      <c r="M442" t="s">
        <v>24</v>
      </c>
      <c r="N442" t="s">
        <v>22</v>
      </c>
      <c r="O442" t="s">
        <v>27</v>
      </c>
      <c r="P442" s="5">
        <v>5</v>
      </c>
      <c r="Q442" s="4" t="s">
        <v>25</v>
      </c>
      <c r="R442" s="4">
        <v>163</v>
      </c>
      <c r="S442" s="4">
        <v>108</v>
      </c>
      <c r="T442" s="5">
        <v>11.88</v>
      </c>
      <c r="U442" s="5">
        <v>16.440000000000001</v>
      </c>
      <c r="V442" t="s">
        <v>24</v>
      </c>
    </row>
    <row r="443" spans="1:22" x14ac:dyDescent="0.3">
      <c r="A443">
        <v>46</v>
      </c>
      <c r="B443" t="s">
        <v>21</v>
      </c>
      <c r="C443" s="4">
        <v>122</v>
      </c>
      <c r="D443" s="4">
        <v>227</v>
      </c>
      <c r="E443" t="s">
        <v>27</v>
      </c>
      <c r="F443" t="s">
        <v>24</v>
      </c>
      <c r="G443" t="s">
        <v>23</v>
      </c>
      <c r="H443" s="4" t="str">
        <f t="shared" si="6"/>
        <v>Yes</v>
      </c>
      <c r="I443" t="str" cm="1">
        <f t="array" ref="I443">_xlfn.IFS(S443&lt;100,"Normal",AND(S443&gt;=100,S443&lt;126),"Pre-Injury",S443&gt;125,"Injured")</f>
        <v>Injured</v>
      </c>
      <c r="J443" s="2">
        <v>39.65</v>
      </c>
      <c r="K443" t="s">
        <v>24</v>
      </c>
      <c r="L443" t="s">
        <v>23</v>
      </c>
      <c r="M443" t="s">
        <v>23</v>
      </c>
      <c r="N443" t="s">
        <v>22</v>
      </c>
      <c r="O443" t="s">
        <v>27</v>
      </c>
      <c r="P443" s="5">
        <v>10</v>
      </c>
      <c r="Q443" s="4" t="s">
        <v>25</v>
      </c>
      <c r="R443" s="4">
        <v>333</v>
      </c>
      <c r="S443" s="4">
        <v>137</v>
      </c>
      <c r="T443" s="5">
        <v>12.89</v>
      </c>
      <c r="U443" s="5">
        <v>13.63</v>
      </c>
      <c r="V443" t="s">
        <v>24</v>
      </c>
    </row>
    <row r="444" spans="1:22" x14ac:dyDescent="0.3">
      <c r="A444">
        <v>62</v>
      </c>
      <c r="B444" t="s">
        <v>26</v>
      </c>
      <c r="C444" s="4">
        <v>170</v>
      </c>
      <c r="D444" s="4">
        <v>170</v>
      </c>
      <c r="E444" t="s">
        <v>27</v>
      </c>
      <c r="F444" t="s">
        <v>23</v>
      </c>
      <c r="G444" t="s">
        <v>24</v>
      </c>
      <c r="H444" s="4" t="str">
        <f t="shared" si="6"/>
        <v>No</v>
      </c>
      <c r="I444" t="str" cm="1">
        <f t="array" ref="I444">_xlfn.IFS(S444&lt;100,"Normal",AND(S444&gt;=100,S444&lt;126),"Pre-Injury",S444&gt;125,"Injured")</f>
        <v>Pre-Injury</v>
      </c>
      <c r="J444" s="2">
        <v>39.65</v>
      </c>
      <c r="K444" t="s">
        <v>23</v>
      </c>
      <c r="L444" t="s">
        <v>24</v>
      </c>
      <c r="M444" t="s">
        <v>23</v>
      </c>
      <c r="N444" t="s">
        <v>27</v>
      </c>
      <c r="O444" t="s">
        <v>22</v>
      </c>
      <c r="P444" s="4">
        <v>10</v>
      </c>
      <c r="Q444" s="4" t="s">
        <v>25</v>
      </c>
      <c r="R444" s="4">
        <v>398</v>
      </c>
      <c r="S444" s="4">
        <v>107</v>
      </c>
      <c r="T444" s="5">
        <v>6.16</v>
      </c>
      <c r="U444" s="5">
        <v>8.67</v>
      </c>
      <c r="V444" t="s">
        <v>24</v>
      </c>
    </row>
    <row r="445" spans="1:22" x14ac:dyDescent="0.3">
      <c r="A445">
        <v>37</v>
      </c>
      <c r="B445" t="s">
        <v>26</v>
      </c>
      <c r="C445" s="4">
        <v>174</v>
      </c>
      <c r="D445" s="4">
        <v>156</v>
      </c>
      <c r="E445" t="s">
        <v>22</v>
      </c>
      <c r="F445" t="s">
        <v>23</v>
      </c>
      <c r="G445" t="s">
        <v>23</v>
      </c>
      <c r="H445" s="4" t="str">
        <f t="shared" si="6"/>
        <v>No</v>
      </c>
      <c r="I445" t="str" cm="1">
        <f t="array" ref="I445">_xlfn.IFS(S445&lt;100,"Normal",AND(S445&gt;=100,S445&lt;126),"Pre-Injury",S445&gt;125,"Injured")</f>
        <v>Pre-Injury</v>
      </c>
      <c r="J445" s="2">
        <v>39.729999999999997</v>
      </c>
      <c r="K445" t="s">
        <v>23</v>
      </c>
      <c r="L445" t="s">
        <v>23</v>
      </c>
      <c r="M445" t="s">
        <v>24</v>
      </c>
      <c r="N445" t="s">
        <v>28</v>
      </c>
      <c r="O445" t="s">
        <v>25</v>
      </c>
      <c r="P445" s="5">
        <v>10</v>
      </c>
      <c r="Q445" s="4" t="s">
        <v>25</v>
      </c>
      <c r="R445" s="4">
        <v>228</v>
      </c>
      <c r="S445" s="4">
        <v>117</v>
      </c>
      <c r="T445" s="5">
        <v>10.34</v>
      </c>
      <c r="U445" s="5">
        <v>6.29</v>
      </c>
      <c r="V445" t="s">
        <v>24</v>
      </c>
    </row>
    <row r="446" spans="1:22" x14ac:dyDescent="0.3">
      <c r="A446">
        <v>54</v>
      </c>
      <c r="B446" t="s">
        <v>21</v>
      </c>
      <c r="C446" s="4">
        <v>167</v>
      </c>
      <c r="D446" s="4">
        <v>296</v>
      </c>
      <c r="E446" t="s">
        <v>25</v>
      </c>
      <c r="F446" t="s">
        <v>24</v>
      </c>
      <c r="G446" t="s">
        <v>24</v>
      </c>
      <c r="H446" s="4" t="str">
        <f t="shared" si="6"/>
        <v>Yes</v>
      </c>
      <c r="I446" t="str" cm="1">
        <f t="array" ref="I446">_xlfn.IFS(S446&lt;100,"Normal",AND(S446&gt;=100,S446&lt;126),"Pre-Injury",S446&gt;125,"Injured")</f>
        <v>Injured</v>
      </c>
      <c r="J446" s="2">
        <v>39.81</v>
      </c>
      <c r="K446" t="s">
        <v>23</v>
      </c>
      <c r="L446" t="s">
        <v>24</v>
      </c>
      <c r="M446" t="s">
        <v>23</v>
      </c>
      <c r="N446" t="s">
        <v>22</v>
      </c>
      <c r="O446" t="s">
        <v>27</v>
      </c>
      <c r="P446" s="5">
        <v>5</v>
      </c>
      <c r="Q446" s="4" t="s">
        <v>25</v>
      </c>
      <c r="R446" s="4">
        <v>248</v>
      </c>
      <c r="S446" s="4">
        <v>160</v>
      </c>
      <c r="T446" s="5">
        <v>10.86</v>
      </c>
      <c r="U446" s="5">
        <v>13.86</v>
      </c>
      <c r="V446" t="s">
        <v>24</v>
      </c>
    </row>
    <row r="447" spans="1:22" x14ac:dyDescent="0.3">
      <c r="A447">
        <v>25</v>
      </c>
      <c r="B447" t="s">
        <v>26</v>
      </c>
      <c r="C447" s="4">
        <v>153</v>
      </c>
      <c r="D447" s="4">
        <v>299</v>
      </c>
      <c r="E447" t="s">
        <v>25</v>
      </c>
      <c r="F447" t="s">
        <v>23</v>
      </c>
      <c r="G447" t="s">
        <v>24</v>
      </c>
      <c r="H447" s="4" t="str">
        <f t="shared" si="6"/>
        <v>Yes</v>
      </c>
      <c r="I447" t="str" cm="1">
        <f t="array" ref="I447">_xlfn.IFS(S447&lt;100,"Normal",AND(S447&gt;=100,S447&lt;126),"Pre-Injury",S447&gt;125,"Injured")</f>
        <v>Injured</v>
      </c>
      <c r="J447" s="2">
        <v>39.840000000000003</v>
      </c>
      <c r="K447" t="s">
        <v>23</v>
      </c>
      <c r="L447" t="s">
        <v>23</v>
      </c>
      <c r="M447" t="s">
        <v>24</v>
      </c>
      <c r="N447" t="s">
        <v>22</v>
      </c>
      <c r="O447" t="s">
        <v>22</v>
      </c>
      <c r="P447" s="5">
        <v>9</v>
      </c>
      <c r="Q447" s="4" t="s">
        <v>25</v>
      </c>
      <c r="R447" s="4">
        <v>391</v>
      </c>
      <c r="S447" s="4">
        <v>153</v>
      </c>
      <c r="T447" s="5">
        <v>5.54</v>
      </c>
      <c r="U447" s="5">
        <v>11.5</v>
      </c>
      <c r="V447" t="s">
        <v>24</v>
      </c>
    </row>
    <row r="448" spans="1:22" x14ac:dyDescent="0.3">
      <c r="A448">
        <v>56</v>
      </c>
      <c r="B448" t="s">
        <v>26</v>
      </c>
      <c r="C448" s="4">
        <v>133</v>
      </c>
      <c r="D448" s="4">
        <v>206</v>
      </c>
      <c r="E448" t="s">
        <v>22</v>
      </c>
      <c r="F448" t="s">
        <v>23</v>
      </c>
      <c r="G448" t="s">
        <v>24</v>
      </c>
      <c r="H448" s="4" t="str">
        <f t="shared" si="6"/>
        <v>Yes</v>
      </c>
      <c r="I448" t="str" cm="1">
        <f t="array" ref="I448">_xlfn.IFS(S448&lt;100,"Normal",AND(S448&gt;=100,S448&lt;126),"Pre-Injury",S448&gt;125,"Injured")</f>
        <v>Injured</v>
      </c>
      <c r="J448" s="2">
        <v>39.869999999999997</v>
      </c>
      <c r="K448" t="s">
        <v>23</v>
      </c>
      <c r="L448" t="s">
        <v>24</v>
      </c>
      <c r="M448" t="s">
        <v>24</v>
      </c>
      <c r="N448" t="s">
        <v>22</v>
      </c>
      <c r="O448" t="s">
        <v>25</v>
      </c>
      <c r="P448" s="5">
        <v>10</v>
      </c>
      <c r="Q448" s="4" t="s">
        <v>22</v>
      </c>
      <c r="R448" s="4">
        <v>328</v>
      </c>
      <c r="S448" s="4">
        <v>132</v>
      </c>
      <c r="T448" s="5">
        <v>1.93</v>
      </c>
      <c r="U448" s="5">
        <v>13.99</v>
      </c>
      <c r="V448" t="s">
        <v>24</v>
      </c>
    </row>
    <row r="449" spans="1:22" x14ac:dyDescent="0.3">
      <c r="A449">
        <v>61</v>
      </c>
      <c r="B449" t="s">
        <v>21</v>
      </c>
      <c r="C449" s="4">
        <v>136</v>
      </c>
      <c r="D449" s="4">
        <v>205</v>
      </c>
      <c r="E449" t="s">
        <v>22</v>
      </c>
      <c r="F449" t="s">
        <v>23</v>
      </c>
      <c r="G449" t="s">
        <v>24</v>
      </c>
      <c r="H449" s="4" t="str">
        <f t="shared" si="6"/>
        <v>No</v>
      </c>
      <c r="I449" t="str" cm="1">
        <f t="array" ref="I449">_xlfn.IFS(S449&lt;100,"Normal",AND(S449&gt;=100,S449&lt;126),"Pre-Injury",S449&gt;125,"Injured")</f>
        <v>Normal</v>
      </c>
      <c r="J449" s="3">
        <v>18</v>
      </c>
      <c r="K449" t="s">
        <v>23</v>
      </c>
      <c r="L449" t="s">
        <v>24</v>
      </c>
      <c r="M449" t="s">
        <v>23</v>
      </c>
      <c r="N449" t="s">
        <v>28</v>
      </c>
      <c r="O449" t="s">
        <v>25</v>
      </c>
      <c r="P449" s="5">
        <v>7</v>
      </c>
      <c r="Q449" s="4" t="s">
        <v>27</v>
      </c>
      <c r="R449" s="4">
        <v>266</v>
      </c>
      <c r="S449" s="4">
        <v>85</v>
      </c>
      <c r="T449" s="5">
        <v>3.52</v>
      </c>
      <c r="U449" s="5">
        <v>14.73</v>
      </c>
      <c r="V449" t="s">
        <v>24</v>
      </c>
    </row>
    <row r="450" spans="1:22" x14ac:dyDescent="0.3">
      <c r="A450">
        <v>77</v>
      </c>
      <c r="B450" t="s">
        <v>26</v>
      </c>
      <c r="C450" s="4">
        <v>162</v>
      </c>
      <c r="D450" s="4">
        <v>270</v>
      </c>
      <c r="E450" t="s">
        <v>25</v>
      </c>
      <c r="F450" t="s">
        <v>23</v>
      </c>
      <c r="G450" t="s">
        <v>23</v>
      </c>
      <c r="H450" s="4" t="str">
        <f t="shared" ref="H450:H513" si="7">IF(I450="Normal","No",IF(I450="Pre-Injury","No","Yes"))</f>
        <v>No</v>
      </c>
      <c r="I450" t="str" cm="1">
        <f t="array" ref="I450">_xlfn.IFS(S450&lt;100,"Normal",AND(S450&gt;=100,S450&lt;126),"Pre-Injury",S450&gt;125,"Injured")</f>
        <v>Pre-Injury</v>
      </c>
      <c r="J450" s="3">
        <v>18.010000000000002</v>
      </c>
      <c r="K450" t="s">
        <v>23</v>
      </c>
      <c r="L450" t="s">
        <v>24</v>
      </c>
      <c r="M450" t="s">
        <v>24</v>
      </c>
      <c r="N450" t="s">
        <v>25</v>
      </c>
      <c r="O450" t="s">
        <v>25</v>
      </c>
      <c r="P450" s="5">
        <v>5</v>
      </c>
      <c r="Q450" s="4" t="s">
        <v>27</v>
      </c>
      <c r="R450" s="4">
        <v>192</v>
      </c>
      <c r="S450" s="4">
        <v>123</v>
      </c>
      <c r="T450" s="5">
        <v>1.0900000000000001</v>
      </c>
      <c r="U450" s="5">
        <v>7.67</v>
      </c>
      <c r="V450" t="s">
        <v>24</v>
      </c>
    </row>
    <row r="451" spans="1:22" x14ac:dyDescent="0.3">
      <c r="A451">
        <v>44</v>
      </c>
      <c r="B451" t="s">
        <v>21</v>
      </c>
      <c r="C451" s="4">
        <v>157</v>
      </c>
      <c r="D451" s="4">
        <v>283</v>
      </c>
      <c r="E451" t="s">
        <v>22</v>
      </c>
      <c r="F451" t="s">
        <v>24</v>
      </c>
      <c r="G451" t="s">
        <v>23</v>
      </c>
      <c r="H451" s="4" t="str">
        <f t="shared" si="7"/>
        <v>Yes</v>
      </c>
      <c r="I451" t="str" cm="1">
        <f t="array" ref="I451">_xlfn.IFS(S451&lt;100,"Normal",AND(S451&gt;=100,S451&lt;126),"Pre-Injury",S451&gt;125,"Injured")</f>
        <v>Injured</v>
      </c>
      <c r="J451" s="3">
        <v>18.010000000000002</v>
      </c>
      <c r="K451" t="s">
        <v>23</v>
      </c>
      <c r="L451" t="s">
        <v>23</v>
      </c>
      <c r="M451" t="s">
        <v>24</v>
      </c>
      <c r="N451" t="s">
        <v>25</v>
      </c>
      <c r="O451" t="s">
        <v>27</v>
      </c>
      <c r="P451" s="5">
        <v>8</v>
      </c>
      <c r="Q451" s="4" t="s">
        <v>25</v>
      </c>
      <c r="R451" s="4">
        <v>150</v>
      </c>
      <c r="S451" s="4">
        <v>140</v>
      </c>
      <c r="T451" s="5">
        <v>9.57</v>
      </c>
      <c r="U451" s="5">
        <v>16.8</v>
      </c>
      <c r="V451" t="s">
        <v>24</v>
      </c>
    </row>
    <row r="452" spans="1:22" x14ac:dyDescent="0.3">
      <c r="A452">
        <v>59</v>
      </c>
      <c r="B452" t="s">
        <v>21</v>
      </c>
      <c r="C452" s="4">
        <v>135</v>
      </c>
      <c r="D452" s="4">
        <v>289</v>
      </c>
      <c r="E452" t="s">
        <v>27</v>
      </c>
      <c r="F452" t="s">
        <v>23</v>
      </c>
      <c r="G452" t="s">
        <v>24</v>
      </c>
      <c r="H452" s="4" t="str">
        <f t="shared" si="7"/>
        <v>No</v>
      </c>
      <c r="I452" t="str" cm="1">
        <f t="array" ref="I452">_xlfn.IFS(S452&lt;100,"Normal",AND(S452&gt;=100,S452&lt;126),"Pre-Injury",S452&gt;125,"Injured")</f>
        <v>Pre-Injury</v>
      </c>
      <c r="J452" s="3">
        <v>18.010000000000002</v>
      </c>
      <c r="K452" t="s">
        <v>23</v>
      </c>
      <c r="L452" t="s">
        <v>24</v>
      </c>
      <c r="M452" t="s">
        <v>23</v>
      </c>
      <c r="N452" t="s">
        <v>25</v>
      </c>
      <c r="O452" t="s">
        <v>25</v>
      </c>
      <c r="P452" s="5">
        <v>6</v>
      </c>
      <c r="Q452" s="4" t="s">
        <v>27</v>
      </c>
      <c r="R452" s="4">
        <v>254</v>
      </c>
      <c r="S452" s="4">
        <v>100</v>
      </c>
      <c r="T452" s="5">
        <v>3.67</v>
      </c>
      <c r="U452" s="5">
        <v>9.2200000000000006</v>
      </c>
      <c r="V452" t="s">
        <v>23</v>
      </c>
    </row>
    <row r="453" spans="1:22" x14ac:dyDescent="0.3">
      <c r="A453">
        <v>72</v>
      </c>
      <c r="B453" t="s">
        <v>26</v>
      </c>
      <c r="C453" s="4">
        <v>148</v>
      </c>
      <c r="D453" s="4">
        <v>171</v>
      </c>
      <c r="E453" t="s">
        <v>25</v>
      </c>
      <c r="F453" t="s">
        <v>24</v>
      </c>
      <c r="G453" t="s">
        <v>24</v>
      </c>
      <c r="H453" s="4" t="str">
        <f t="shared" si="7"/>
        <v>Yes</v>
      </c>
      <c r="I453" t="str" cm="1">
        <f t="array" ref="I453">_xlfn.IFS(S453&lt;100,"Normal",AND(S453&gt;=100,S453&lt;126),"Pre-Injury",S453&gt;125,"Injured")</f>
        <v>Injured</v>
      </c>
      <c r="J453" s="3">
        <v>18.010000000000002</v>
      </c>
      <c r="K453" t="s">
        <v>23</v>
      </c>
      <c r="L453" t="s">
        <v>24</v>
      </c>
      <c r="M453" t="s">
        <v>23</v>
      </c>
      <c r="N453" t="s">
        <v>22</v>
      </c>
      <c r="O453" t="s">
        <v>27</v>
      </c>
      <c r="P453" s="5">
        <v>8</v>
      </c>
      <c r="Q453" s="4" t="s">
        <v>27</v>
      </c>
      <c r="R453" s="4">
        <v>211</v>
      </c>
      <c r="S453" s="4">
        <v>140</v>
      </c>
      <c r="T453" s="5">
        <v>0.26</v>
      </c>
      <c r="U453" s="5">
        <v>14.26</v>
      </c>
      <c r="V453" t="s">
        <v>24</v>
      </c>
    </row>
    <row r="454" spans="1:22" x14ac:dyDescent="0.3">
      <c r="A454">
        <v>79</v>
      </c>
      <c r="B454" t="s">
        <v>21</v>
      </c>
      <c r="C454" s="4">
        <v>124</v>
      </c>
      <c r="D454" s="4">
        <v>292</v>
      </c>
      <c r="E454" t="s">
        <v>22</v>
      </c>
      <c r="F454" t="s">
        <v>24</v>
      </c>
      <c r="G454" t="s">
        <v>24</v>
      </c>
      <c r="H454" s="4" t="str">
        <f t="shared" si="7"/>
        <v>No</v>
      </c>
      <c r="I454" t="str" cm="1">
        <f t="array" ref="I454">_xlfn.IFS(S454&lt;100,"Normal",AND(S454&gt;=100,S454&lt;126),"Pre-Injury",S454&gt;125,"Injured")</f>
        <v>Normal</v>
      </c>
      <c r="J454" s="3">
        <v>18.010000000000002</v>
      </c>
      <c r="K454" t="s">
        <v>24</v>
      </c>
      <c r="L454" t="s">
        <v>24</v>
      </c>
      <c r="M454" t="s">
        <v>24</v>
      </c>
      <c r="N454" t="s">
        <v>28</v>
      </c>
      <c r="O454" t="s">
        <v>22</v>
      </c>
      <c r="P454" s="5">
        <v>6</v>
      </c>
      <c r="Q454" s="4" t="s">
        <v>22</v>
      </c>
      <c r="R454" s="4">
        <v>190</v>
      </c>
      <c r="S454" s="4">
        <v>88</v>
      </c>
      <c r="T454" s="5">
        <v>13.57</v>
      </c>
      <c r="U454" s="5">
        <v>16.440000000000001</v>
      </c>
      <c r="V454" t="s">
        <v>24</v>
      </c>
    </row>
    <row r="455" spans="1:22" x14ac:dyDescent="0.3">
      <c r="A455">
        <v>27</v>
      </c>
      <c r="B455" t="s">
        <v>21</v>
      </c>
      <c r="C455" s="4">
        <v>178</v>
      </c>
      <c r="D455" s="4">
        <v>217</v>
      </c>
      <c r="E455" t="s">
        <v>22</v>
      </c>
      <c r="F455" t="s">
        <v>24</v>
      </c>
      <c r="G455" t="s">
        <v>23</v>
      </c>
      <c r="H455" s="4" t="str">
        <f t="shared" si="7"/>
        <v>Yes</v>
      </c>
      <c r="I455" t="str" cm="1">
        <f t="array" ref="I455">_xlfn.IFS(S455&lt;100,"Normal",AND(S455&gt;=100,S455&lt;126),"Pre-Injury",S455&gt;125,"Injured")</f>
        <v>Injured</v>
      </c>
      <c r="J455" s="3">
        <v>18.010000000000002</v>
      </c>
      <c r="K455" t="s">
        <v>23</v>
      </c>
      <c r="L455" t="s">
        <v>23</v>
      </c>
      <c r="M455" t="s">
        <v>24</v>
      </c>
      <c r="N455" t="s">
        <v>27</v>
      </c>
      <c r="O455" t="s">
        <v>27</v>
      </c>
      <c r="P455" s="4">
        <v>8</v>
      </c>
      <c r="Q455" s="4" t="s">
        <v>25</v>
      </c>
      <c r="R455" s="4">
        <v>318</v>
      </c>
      <c r="S455" s="4">
        <v>149</v>
      </c>
      <c r="T455" s="5">
        <v>4.07</v>
      </c>
      <c r="U455" s="5">
        <v>7.53</v>
      </c>
      <c r="V455" t="s">
        <v>23</v>
      </c>
    </row>
    <row r="456" spans="1:22" x14ac:dyDescent="0.3">
      <c r="A456">
        <v>56</v>
      </c>
      <c r="B456" t="s">
        <v>26</v>
      </c>
      <c r="C456" s="4">
        <v>147</v>
      </c>
      <c r="D456" s="4">
        <v>231</v>
      </c>
      <c r="E456" t="s">
        <v>22</v>
      </c>
      <c r="F456" t="s">
        <v>23</v>
      </c>
      <c r="G456" t="s">
        <v>23</v>
      </c>
      <c r="H456" s="4" t="str">
        <f t="shared" si="7"/>
        <v>No</v>
      </c>
      <c r="I456" t="str" cm="1">
        <f t="array" ref="I456">_xlfn.IFS(S456&lt;100,"Normal",AND(S456&gt;=100,S456&lt;126),"Pre-Injury",S456&gt;125,"Injured")</f>
        <v>Pre-Injury</v>
      </c>
      <c r="J456" s="3">
        <v>18.010000000000002</v>
      </c>
      <c r="K456" t="s">
        <v>23</v>
      </c>
      <c r="L456" t="s">
        <v>23</v>
      </c>
      <c r="M456" t="s">
        <v>23</v>
      </c>
      <c r="N456" t="s">
        <v>25</v>
      </c>
      <c r="O456" t="s">
        <v>22</v>
      </c>
      <c r="P456" s="5">
        <v>7</v>
      </c>
      <c r="Q456" s="4" t="s">
        <v>27</v>
      </c>
      <c r="R456" s="4">
        <v>395</v>
      </c>
      <c r="S456" s="4">
        <v>111</v>
      </c>
      <c r="T456" s="5">
        <v>0.86</v>
      </c>
      <c r="U456" s="5">
        <v>10.87</v>
      </c>
      <c r="V456" t="s">
        <v>23</v>
      </c>
    </row>
    <row r="457" spans="1:22" x14ac:dyDescent="0.3">
      <c r="A457">
        <v>54</v>
      </c>
      <c r="B457" t="s">
        <v>26</v>
      </c>
      <c r="C457" s="4">
        <v>157</v>
      </c>
      <c r="D457" s="4">
        <v>215</v>
      </c>
      <c r="E457" t="s">
        <v>22</v>
      </c>
      <c r="F457" t="s">
        <v>23</v>
      </c>
      <c r="G457" t="s">
        <v>23</v>
      </c>
      <c r="H457" s="4" t="str">
        <f t="shared" si="7"/>
        <v>Yes</v>
      </c>
      <c r="I457" t="str" cm="1">
        <f t="array" ref="I457">_xlfn.IFS(S457&lt;100,"Normal",AND(S457&gt;=100,S457&lt;126),"Pre-Injury",S457&gt;125,"Injured")</f>
        <v>Injured</v>
      </c>
      <c r="J457" s="3">
        <v>18.02</v>
      </c>
      <c r="K457" t="s">
        <v>23</v>
      </c>
      <c r="L457" t="s">
        <v>23</v>
      </c>
      <c r="M457" t="s">
        <v>23</v>
      </c>
      <c r="N457" t="s">
        <v>25</v>
      </c>
      <c r="O457" t="s">
        <v>25</v>
      </c>
      <c r="P457" s="5">
        <v>8</v>
      </c>
      <c r="Q457" s="4" t="s">
        <v>25</v>
      </c>
      <c r="R457" s="4">
        <v>203</v>
      </c>
      <c r="S457" s="4">
        <v>131</v>
      </c>
      <c r="T457" s="5">
        <v>14.91</v>
      </c>
      <c r="U457" s="5">
        <v>14.98</v>
      </c>
      <c r="V457" t="s">
        <v>24</v>
      </c>
    </row>
    <row r="458" spans="1:22" x14ac:dyDescent="0.3">
      <c r="A458">
        <v>21</v>
      </c>
      <c r="B458" t="s">
        <v>21</v>
      </c>
      <c r="C458" s="4">
        <v>131</v>
      </c>
      <c r="D458" s="4">
        <v>225</v>
      </c>
      <c r="E458" t="s">
        <v>25</v>
      </c>
      <c r="F458" t="s">
        <v>23</v>
      </c>
      <c r="G458" t="s">
        <v>23</v>
      </c>
      <c r="H458" s="4" t="str">
        <f t="shared" si="7"/>
        <v>Yes</v>
      </c>
      <c r="I458" t="str" cm="1">
        <f t="array" ref="I458">_xlfn.IFS(S458&lt;100,"Normal",AND(S458&gt;=100,S458&lt;126),"Pre-Injury",S458&gt;125,"Injured")</f>
        <v>Injured</v>
      </c>
      <c r="J458" s="3">
        <v>18.02</v>
      </c>
      <c r="K458" t="s">
        <v>23</v>
      </c>
      <c r="L458" t="s">
        <v>24</v>
      </c>
      <c r="M458" t="s">
        <v>24</v>
      </c>
      <c r="N458" t="s">
        <v>22</v>
      </c>
      <c r="O458" t="s">
        <v>22</v>
      </c>
      <c r="P458" s="5">
        <v>9</v>
      </c>
      <c r="Q458" s="4" t="s">
        <v>27</v>
      </c>
      <c r="R458" s="4">
        <v>237</v>
      </c>
      <c r="S458" s="4">
        <v>151</v>
      </c>
      <c r="T458" s="5">
        <v>2.65</v>
      </c>
      <c r="U458" s="5">
        <v>8.15</v>
      </c>
      <c r="V458" t="s">
        <v>24</v>
      </c>
    </row>
    <row r="459" spans="1:22" x14ac:dyDescent="0.3">
      <c r="A459">
        <v>72</v>
      </c>
      <c r="B459" t="s">
        <v>21</v>
      </c>
      <c r="C459" s="4">
        <v>164</v>
      </c>
      <c r="D459" s="4">
        <v>300</v>
      </c>
      <c r="E459" t="s">
        <v>22</v>
      </c>
      <c r="F459" t="s">
        <v>24</v>
      </c>
      <c r="G459" t="s">
        <v>23</v>
      </c>
      <c r="H459" s="4" t="str">
        <f t="shared" si="7"/>
        <v>No</v>
      </c>
      <c r="I459" t="str" cm="1">
        <f t="array" ref="I459">_xlfn.IFS(S459&lt;100,"Normal",AND(S459&gt;=100,S459&lt;126),"Pre-Injury",S459&gt;125,"Injured")</f>
        <v>Pre-Injury</v>
      </c>
      <c r="J459" s="3">
        <v>18.02</v>
      </c>
      <c r="K459" t="s">
        <v>23</v>
      </c>
      <c r="L459" t="s">
        <v>24</v>
      </c>
      <c r="M459" t="s">
        <v>23</v>
      </c>
      <c r="N459" t="s">
        <v>28</v>
      </c>
      <c r="O459" t="s">
        <v>27</v>
      </c>
      <c r="P459" s="5">
        <v>9</v>
      </c>
      <c r="Q459" s="4" t="s">
        <v>22</v>
      </c>
      <c r="R459" s="4">
        <v>356</v>
      </c>
      <c r="S459" s="4">
        <v>113</v>
      </c>
      <c r="T459" s="5">
        <v>9.6999999999999993</v>
      </c>
      <c r="U459" s="5">
        <v>18.61</v>
      </c>
      <c r="V459" t="s">
        <v>23</v>
      </c>
    </row>
    <row r="460" spans="1:22" x14ac:dyDescent="0.3">
      <c r="A460">
        <v>69</v>
      </c>
      <c r="B460" t="s">
        <v>21</v>
      </c>
      <c r="C460" s="4">
        <v>171</v>
      </c>
      <c r="D460" s="4">
        <v>233</v>
      </c>
      <c r="E460" t="s">
        <v>25</v>
      </c>
      <c r="F460" t="s">
        <v>24</v>
      </c>
      <c r="G460" t="s">
        <v>24</v>
      </c>
      <c r="H460" s="4" t="str">
        <f t="shared" si="7"/>
        <v>Yes</v>
      </c>
      <c r="I460" t="str" cm="1">
        <f t="array" ref="I460">_xlfn.IFS(S460&lt;100,"Normal",AND(S460&gt;=100,S460&lt;126),"Pre-Injury",S460&gt;125,"Injured")</f>
        <v>Injured</v>
      </c>
      <c r="J460" s="3">
        <v>18.02</v>
      </c>
      <c r="K460" t="s">
        <v>23</v>
      </c>
      <c r="L460" t="s">
        <v>24</v>
      </c>
      <c r="M460" t="s">
        <v>24</v>
      </c>
      <c r="N460" t="s">
        <v>28</v>
      </c>
      <c r="O460" t="s">
        <v>25</v>
      </c>
      <c r="P460" s="5">
        <v>4</v>
      </c>
      <c r="Q460" s="4" t="s">
        <v>25</v>
      </c>
      <c r="R460" s="4">
        <v>293</v>
      </c>
      <c r="S460" s="4">
        <v>130</v>
      </c>
      <c r="T460" s="5">
        <v>4.0199999999999996</v>
      </c>
      <c r="U460" s="5">
        <v>10.130000000000001</v>
      </c>
      <c r="V460" t="s">
        <v>24</v>
      </c>
    </row>
    <row r="461" spans="1:22" x14ac:dyDescent="0.3">
      <c r="A461">
        <v>56</v>
      </c>
      <c r="B461" t="s">
        <v>21</v>
      </c>
      <c r="C461" s="4">
        <v>146</v>
      </c>
      <c r="D461" s="4">
        <v>297</v>
      </c>
      <c r="E461" t="s">
        <v>27</v>
      </c>
      <c r="F461" t="s">
        <v>24</v>
      </c>
      <c r="G461" t="s">
        <v>24</v>
      </c>
      <c r="H461" s="4" t="str">
        <f t="shared" si="7"/>
        <v>No</v>
      </c>
      <c r="I461" t="str" cm="1">
        <f t="array" ref="I461">_xlfn.IFS(S461&lt;100,"Normal",AND(S461&gt;=100,S461&lt;126),"Pre-Injury",S461&gt;125,"Injured")</f>
        <v>Pre-Injury</v>
      </c>
      <c r="J461" s="3">
        <v>18.02</v>
      </c>
      <c r="K461" t="s">
        <v>23</v>
      </c>
      <c r="L461" t="s">
        <v>24</v>
      </c>
      <c r="M461" t="s">
        <v>24</v>
      </c>
      <c r="N461" t="s">
        <v>27</v>
      </c>
      <c r="O461" t="s">
        <v>25</v>
      </c>
      <c r="P461" s="5">
        <v>6</v>
      </c>
      <c r="Q461" s="4" t="s">
        <v>22</v>
      </c>
      <c r="R461" s="4">
        <v>101</v>
      </c>
      <c r="S461" s="4">
        <v>106</v>
      </c>
      <c r="T461" s="5">
        <v>4.38</v>
      </c>
      <c r="U461" s="5">
        <v>19.5</v>
      </c>
      <c r="V461" t="s">
        <v>24</v>
      </c>
    </row>
    <row r="462" spans="1:22" x14ac:dyDescent="0.3">
      <c r="A462">
        <v>76</v>
      </c>
      <c r="B462" t="s">
        <v>21</v>
      </c>
      <c r="C462" s="4">
        <v>144</v>
      </c>
      <c r="D462" s="4">
        <v>293</v>
      </c>
      <c r="E462" t="s">
        <v>22</v>
      </c>
      <c r="F462" t="s">
        <v>24</v>
      </c>
      <c r="G462" t="s">
        <v>24</v>
      </c>
      <c r="H462" s="4" t="str">
        <f t="shared" si="7"/>
        <v>No</v>
      </c>
      <c r="I462" t="str" cm="1">
        <f t="array" ref="I462">_xlfn.IFS(S462&lt;100,"Normal",AND(S462&gt;=100,S462&lt;126),"Pre-Injury",S462&gt;125,"Injured")</f>
        <v>Pre-Injury</v>
      </c>
      <c r="J462" s="3">
        <v>18.03</v>
      </c>
      <c r="K462" t="s">
        <v>23</v>
      </c>
      <c r="L462" t="s">
        <v>23</v>
      </c>
      <c r="M462" t="s">
        <v>23</v>
      </c>
      <c r="N462" t="s">
        <v>25</v>
      </c>
      <c r="O462" t="s">
        <v>25</v>
      </c>
      <c r="P462" s="5">
        <v>9</v>
      </c>
      <c r="Q462" s="4" t="s">
        <v>25</v>
      </c>
      <c r="R462" s="4">
        <v>236</v>
      </c>
      <c r="S462" s="4">
        <v>115</v>
      </c>
      <c r="T462" s="5">
        <v>11.42</v>
      </c>
      <c r="U462" s="5">
        <v>15.58</v>
      </c>
      <c r="V462" t="s">
        <v>24</v>
      </c>
    </row>
    <row r="463" spans="1:22" x14ac:dyDescent="0.3">
      <c r="A463">
        <v>27</v>
      </c>
      <c r="B463" t="s">
        <v>21</v>
      </c>
      <c r="C463" s="4">
        <v>177</v>
      </c>
      <c r="D463" s="4">
        <v>256</v>
      </c>
      <c r="E463" t="s">
        <v>22</v>
      </c>
      <c r="F463" t="s">
        <v>23</v>
      </c>
      <c r="G463" t="s">
        <v>23</v>
      </c>
      <c r="H463" s="4" t="str">
        <f t="shared" si="7"/>
        <v>Yes</v>
      </c>
      <c r="I463" t="str" cm="1">
        <f t="array" ref="I463">_xlfn.IFS(S463&lt;100,"Normal",AND(S463&gt;=100,S463&lt;126),"Pre-Injury",S463&gt;125,"Injured")</f>
        <v>Injured</v>
      </c>
      <c r="J463" s="3">
        <v>18.03</v>
      </c>
      <c r="K463" t="s">
        <v>23</v>
      </c>
      <c r="L463" t="s">
        <v>24</v>
      </c>
      <c r="M463" t="s">
        <v>23</v>
      </c>
      <c r="N463" t="s">
        <v>22</v>
      </c>
      <c r="O463" t="s">
        <v>25</v>
      </c>
      <c r="P463" s="5">
        <v>6</v>
      </c>
      <c r="Q463" s="4" t="s">
        <v>22</v>
      </c>
      <c r="R463" s="4">
        <v>307</v>
      </c>
      <c r="S463" s="4">
        <v>142</v>
      </c>
      <c r="T463" s="5">
        <v>10.72</v>
      </c>
      <c r="U463" s="5">
        <v>14.71</v>
      </c>
      <c r="V463" t="s">
        <v>23</v>
      </c>
    </row>
    <row r="464" spans="1:22" x14ac:dyDescent="0.3">
      <c r="A464">
        <v>24</v>
      </c>
      <c r="B464" t="s">
        <v>21</v>
      </c>
      <c r="C464" s="4">
        <v>169</v>
      </c>
      <c r="D464" s="4">
        <v>248</v>
      </c>
      <c r="E464" t="s">
        <v>22</v>
      </c>
      <c r="F464" t="s">
        <v>24</v>
      </c>
      <c r="G464" t="s">
        <v>23</v>
      </c>
      <c r="H464" s="4" t="str">
        <f t="shared" si="7"/>
        <v>Yes</v>
      </c>
      <c r="I464" t="str" cm="1">
        <f t="array" ref="I464">_xlfn.IFS(S464&lt;100,"Normal",AND(S464&gt;=100,S464&lt;126),"Pre-Injury",S464&gt;125,"Injured")</f>
        <v>Injured</v>
      </c>
      <c r="J464" s="3">
        <v>18.03</v>
      </c>
      <c r="K464" t="s">
        <v>23</v>
      </c>
      <c r="L464" t="s">
        <v>24</v>
      </c>
      <c r="M464" t="s">
        <v>24</v>
      </c>
      <c r="N464" t="s">
        <v>28</v>
      </c>
      <c r="O464" t="s">
        <v>25</v>
      </c>
      <c r="P464" s="5">
        <v>7</v>
      </c>
      <c r="Q464" s="4" t="s">
        <v>25</v>
      </c>
      <c r="R464" s="4">
        <v>378</v>
      </c>
      <c r="S464" s="4">
        <v>155</v>
      </c>
      <c r="T464" s="5">
        <v>4.6500000000000004</v>
      </c>
      <c r="U464" s="5">
        <v>19.89</v>
      </c>
      <c r="V464" t="s">
        <v>24</v>
      </c>
    </row>
    <row r="465" spans="1:22" x14ac:dyDescent="0.3">
      <c r="A465">
        <v>75</v>
      </c>
      <c r="B465" t="s">
        <v>26</v>
      </c>
      <c r="C465" s="4">
        <v>120</v>
      </c>
      <c r="D465" s="4">
        <v>223</v>
      </c>
      <c r="E465" t="s">
        <v>22</v>
      </c>
      <c r="F465" t="s">
        <v>23</v>
      </c>
      <c r="G465" t="s">
        <v>24</v>
      </c>
      <c r="H465" s="4" t="str">
        <f t="shared" si="7"/>
        <v>No</v>
      </c>
      <c r="I465" t="str" cm="1">
        <f t="array" ref="I465">_xlfn.IFS(S465&lt;100,"Normal",AND(S465&gt;=100,S465&lt;126),"Pre-Injury",S465&gt;125,"Injured")</f>
        <v>Normal</v>
      </c>
      <c r="J465" s="3">
        <v>18.03</v>
      </c>
      <c r="K465" t="s">
        <v>24</v>
      </c>
      <c r="L465" t="s">
        <v>24</v>
      </c>
      <c r="M465" t="s">
        <v>23</v>
      </c>
      <c r="N465" t="s">
        <v>25</v>
      </c>
      <c r="O465" t="s">
        <v>25</v>
      </c>
      <c r="P465" s="5">
        <v>4</v>
      </c>
      <c r="Q465" s="4" t="s">
        <v>25</v>
      </c>
      <c r="R465" s="4">
        <v>369</v>
      </c>
      <c r="S465" s="4">
        <v>81</v>
      </c>
      <c r="T465" s="5">
        <v>13.55</v>
      </c>
      <c r="U465" s="5">
        <v>16.62</v>
      </c>
      <c r="V465" t="s">
        <v>24</v>
      </c>
    </row>
    <row r="466" spans="1:22" x14ac:dyDescent="0.3">
      <c r="A466">
        <v>37</v>
      </c>
      <c r="B466" t="s">
        <v>21</v>
      </c>
      <c r="C466" s="4">
        <v>152</v>
      </c>
      <c r="D466" s="4">
        <v>175</v>
      </c>
      <c r="E466" t="s">
        <v>25</v>
      </c>
      <c r="F466" t="s">
        <v>23</v>
      </c>
      <c r="G466" t="s">
        <v>24</v>
      </c>
      <c r="H466" s="4" t="str">
        <f t="shared" si="7"/>
        <v>Yes</v>
      </c>
      <c r="I466" t="str" cm="1">
        <f t="array" ref="I466">_xlfn.IFS(S466&lt;100,"Normal",AND(S466&gt;=100,S466&lt;126),"Pre-Injury",S466&gt;125,"Injured")</f>
        <v>Injured</v>
      </c>
      <c r="J466" s="3">
        <v>18.03</v>
      </c>
      <c r="K466" t="s">
        <v>23</v>
      </c>
      <c r="L466" t="s">
        <v>24</v>
      </c>
      <c r="M466" t="s">
        <v>23</v>
      </c>
      <c r="N466" t="s">
        <v>27</v>
      </c>
      <c r="O466" t="s">
        <v>27</v>
      </c>
      <c r="P466" s="5">
        <v>8</v>
      </c>
      <c r="Q466" s="4" t="s">
        <v>25</v>
      </c>
      <c r="R466" s="4">
        <v>285</v>
      </c>
      <c r="S466" s="4">
        <v>140</v>
      </c>
      <c r="T466" s="5">
        <v>11.26</v>
      </c>
      <c r="U466" s="5">
        <v>13.75</v>
      </c>
      <c r="V466" t="s">
        <v>23</v>
      </c>
    </row>
    <row r="467" spans="1:22" x14ac:dyDescent="0.3">
      <c r="A467">
        <v>49</v>
      </c>
      <c r="B467" t="s">
        <v>21</v>
      </c>
      <c r="C467" s="4">
        <v>165</v>
      </c>
      <c r="D467" s="4">
        <v>181</v>
      </c>
      <c r="E467" t="s">
        <v>22</v>
      </c>
      <c r="F467" t="s">
        <v>23</v>
      </c>
      <c r="G467" t="s">
        <v>24</v>
      </c>
      <c r="H467" s="4" t="str">
        <f t="shared" si="7"/>
        <v>No</v>
      </c>
      <c r="I467" t="str" cm="1">
        <f t="array" ref="I467">_xlfn.IFS(S467&lt;100,"Normal",AND(S467&gt;=100,S467&lt;126),"Pre-Injury",S467&gt;125,"Injured")</f>
        <v>Pre-Injury</v>
      </c>
      <c r="J467" s="3">
        <v>18.03</v>
      </c>
      <c r="K467" t="s">
        <v>23</v>
      </c>
      <c r="L467" t="s">
        <v>23</v>
      </c>
      <c r="M467" t="s">
        <v>24</v>
      </c>
      <c r="N467" t="s">
        <v>25</v>
      </c>
      <c r="O467" t="s">
        <v>22</v>
      </c>
      <c r="P467" s="4">
        <v>9</v>
      </c>
      <c r="Q467" s="4" t="s">
        <v>27</v>
      </c>
      <c r="R467" s="4">
        <v>279</v>
      </c>
      <c r="S467" s="4">
        <v>104</v>
      </c>
      <c r="T467" s="5">
        <v>9.0399999999999991</v>
      </c>
      <c r="U467" s="5">
        <v>5.71</v>
      </c>
      <c r="V467" t="s">
        <v>23</v>
      </c>
    </row>
    <row r="468" spans="1:22" x14ac:dyDescent="0.3">
      <c r="A468">
        <v>73</v>
      </c>
      <c r="B468" t="s">
        <v>21</v>
      </c>
      <c r="C468" s="4">
        <v>156</v>
      </c>
      <c r="D468" s="4">
        <v>153</v>
      </c>
      <c r="E468" t="s">
        <v>22</v>
      </c>
      <c r="F468" t="s">
        <v>24</v>
      </c>
      <c r="G468" t="s">
        <v>24</v>
      </c>
      <c r="H468" s="4" t="str">
        <f t="shared" si="7"/>
        <v>Yes</v>
      </c>
      <c r="I468" t="str" cm="1">
        <f t="array" ref="I468">_xlfn.IFS(S468&lt;100,"Normal",AND(S468&gt;=100,S468&lt;126),"Pre-Injury",S468&gt;125,"Injured")</f>
        <v>Injured</v>
      </c>
      <c r="J468" s="3">
        <v>18.03</v>
      </c>
      <c r="K468" t="s">
        <v>23</v>
      </c>
      <c r="L468" t="s">
        <v>23</v>
      </c>
      <c r="M468" t="s">
        <v>23</v>
      </c>
      <c r="N468" t="s">
        <v>25</v>
      </c>
      <c r="O468" t="s">
        <v>27</v>
      </c>
      <c r="P468" s="4">
        <v>5</v>
      </c>
      <c r="Q468" s="4" t="s">
        <v>27</v>
      </c>
      <c r="R468" s="4">
        <v>269</v>
      </c>
      <c r="S468" s="4">
        <v>128</v>
      </c>
      <c r="T468" s="5">
        <v>8.34</v>
      </c>
      <c r="U468" s="5">
        <v>6.68</v>
      </c>
      <c r="V468" t="s">
        <v>24</v>
      </c>
    </row>
    <row r="469" spans="1:22" x14ac:dyDescent="0.3">
      <c r="A469">
        <v>76</v>
      </c>
      <c r="B469" t="s">
        <v>26</v>
      </c>
      <c r="C469" s="4">
        <v>170</v>
      </c>
      <c r="D469" s="4">
        <v>254</v>
      </c>
      <c r="E469" t="s">
        <v>22</v>
      </c>
      <c r="F469" t="s">
        <v>24</v>
      </c>
      <c r="G469" t="s">
        <v>24</v>
      </c>
      <c r="H469" s="4" t="str">
        <f t="shared" si="7"/>
        <v>No</v>
      </c>
      <c r="I469" t="str" cm="1">
        <f t="array" ref="I469">_xlfn.IFS(S469&lt;100,"Normal",AND(S469&gt;=100,S469&lt;126),"Pre-Injury",S469&gt;125,"Injured")</f>
        <v>Pre-Injury</v>
      </c>
      <c r="J469" s="3">
        <v>18.03</v>
      </c>
      <c r="K469" t="s">
        <v>23</v>
      </c>
      <c r="L469" t="s">
        <v>23</v>
      </c>
      <c r="M469" t="s">
        <v>23</v>
      </c>
      <c r="N469" t="s">
        <v>27</v>
      </c>
      <c r="O469" t="s">
        <v>25</v>
      </c>
      <c r="P469" s="5">
        <v>4</v>
      </c>
      <c r="Q469" s="4" t="s">
        <v>22</v>
      </c>
      <c r="R469" s="4">
        <v>395</v>
      </c>
      <c r="S469" s="4">
        <v>111</v>
      </c>
      <c r="T469" s="4">
        <v>0.05</v>
      </c>
      <c r="U469" s="5">
        <v>18.03</v>
      </c>
      <c r="V469" t="s">
        <v>23</v>
      </c>
    </row>
    <row r="470" spans="1:22" x14ac:dyDescent="0.3">
      <c r="A470">
        <v>19</v>
      </c>
      <c r="B470" t="s">
        <v>26</v>
      </c>
      <c r="C470" s="4">
        <v>148</v>
      </c>
      <c r="D470" s="4">
        <v>209</v>
      </c>
      <c r="E470" t="s">
        <v>27</v>
      </c>
      <c r="F470" t="s">
        <v>24</v>
      </c>
      <c r="G470" t="s">
        <v>24</v>
      </c>
      <c r="H470" s="4" t="str">
        <f t="shared" si="7"/>
        <v>Yes</v>
      </c>
      <c r="I470" t="str" cm="1">
        <f t="array" ref="I470">_xlfn.IFS(S470&lt;100,"Normal",AND(S470&gt;=100,S470&lt;126),"Pre-Injury",S470&gt;125,"Injured")</f>
        <v>Injured</v>
      </c>
      <c r="J470" s="3">
        <v>18.04</v>
      </c>
      <c r="K470" t="s">
        <v>23</v>
      </c>
      <c r="L470" t="s">
        <v>24</v>
      </c>
      <c r="M470" t="s">
        <v>24</v>
      </c>
      <c r="N470" t="s">
        <v>28</v>
      </c>
      <c r="O470" t="s">
        <v>27</v>
      </c>
      <c r="P470" s="5">
        <v>5</v>
      </c>
      <c r="Q470" s="4" t="s">
        <v>25</v>
      </c>
      <c r="R470" s="4">
        <v>390</v>
      </c>
      <c r="S470" s="4">
        <v>153</v>
      </c>
      <c r="T470" s="5">
        <v>7.07</v>
      </c>
      <c r="U470" s="5">
        <v>14.21</v>
      </c>
      <c r="V470" t="s">
        <v>24</v>
      </c>
    </row>
    <row r="471" spans="1:22" x14ac:dyDescent="0.3">
      <c r="A471">
        <v>78</v>
      </c>
      <c r="B471" t="s">
        <v>26</v>
      </c>
      <c r="C471" s="4">
        <v>121</v>
      </c>
      <c r="D471" s="4">
        <v>175</v>
      </c>
      <c r="E471" t="s">
        <v>22</v>
      </c>
      <c r="F471" t="s">
        <v>23</v>
      </c>
      <c r="G471" t="s">
        <v>23</v>
      </c>
      <c r="H471" s="4" t="str">
        <f t="shared" si="7"/>
        <v>No</v>
      </c>
      <c r="I471" t="str" cm="1">
        <f t="array" ref="I471">_xlfn.IFS(S471&lt;100,"Normal",AND(S471&gt;=100,S471&lt;126),"Pre-Injury",S471&gt;125,"Injured")</f>
        <v>Normal</v>
      </c>
      <c r="J471" s="3">
        <v>18.04</v>
      </c>
      <c r="K471" t="s">
        <v>24</v>
      </c>
      <c r="L471" t="s">
        <v>23</v>
      </c>
      <c r="M471" t="s">
        <v>24</v>
      </c>
      <c r="N471" t="s">
        <v>25</v>
      </c>
      <c r="O471" t="s">
        <v>25</v>
      </c>
      <c r="P471" s="4">
        <v>9</v>
      </c>
      <c r="Q471" s="4" t="s">
        <v>25</v>
      </c>
      <c r="R471" s="4">
        <v>107</v>
      </c>
      <c r="S471" s="4">
        <v>85</v>
      </c>
      <c r="T471" s="5">
        <v>11.58</v>
      </c>
      <c r="U471" s="5">
        <v>19.66</v>
      </c>
      <c r="V471" t="s">
        <v>24</v>
      </c>
    </row>
    <row r="472" spans="1:22" x14ac:dyDescent="0.3">
      <c r="A472">
        <v>38</v>
      </c>
      <c r="B472" t="s">
        <v>26</v>
      </c>
      <c r="C472" s="4">
        <v>178</v>
      </c>
      <c r="D472" s="4">
        <v>288</v>
      </c>
      <c r="E472" t="s">
        <v>27</v>
      </c>
      <c r="F472" t="s">
        <v>23</v>
      </c>
      <c r="G472" t="s">
        <v>24</v>
      </c>
      <c r="H472" s="4" t="str">
        <f t="shared" si="7"/>
        <v>No</v>
      </c>
      <c r="I472" t="str" cm="1">
        <f t="array" ref="I472">_xlfn.IFS(S472&lt;100,"Normal",AND(S472&gt;=100,S472&lt;126),"Pre-Injury",S472&gt;125,"Injured")</f>
        <v>Normal</v>
      </c>
      <c r="J472" s="3">
        <v>18.04</v>
      </c>
      <c r="K472" t="s">
        <v>23</v>
      </c>
      <c r="L472" t="s">
        <v>24</v>
      </c>
      <c r="M472" t="s">
        <v>23</v>
      </c>
      <c r="N472" t="s">
        <v>27</v>
      </c>
      <c r="O472" t="s">
        <v>22</v>
      </c>
      <c r="P472" s="4">
        <v>9</v>
      </c>
      <c r="Q472" s="4" t="s">
        <v>22</v>
      </c>
      <c r="R472" s="4">
        <v>263</v>
      </c>
      <c r="S472" s="4">
        <v>89</v>
      </c>
      <c r="T472" s="5">
        <v>4.41</v>
      </c>
      <c r="U472" s="5">
        <v>10.89</v>
      </c>
      <c r="V472" t="s">
        <v>24</v>
      </c>
    </row>
    <row r="473" spans="1:22" x14ac:dyDescent="0.3">
      <c r="A473">
        <v>23</v>
      </c>
      <c r="B473" t="s">
        <v>26</v>
      </c>
      <c r="C473" s="4">
        <v>163</v>
      </c>
      <c r="D473" s="4">
        <v>299</v>
      </c>
      <c r="E473" t="s">
        <v>27</v>
      </c>
      <c r="F473" t="s">
        <v>23</v>
      </c>
      <c r="G473" t="s">
        <v>23</v>
      </c>
      <c r="H473" s="4" t="str">
        <f t="shared" si="7"/>
        <v>No</v>
      </c>
      <c r="I473" t="str" cm="1">
        <f t="array" ref="I473">_xlfn.IFS(S473&lt;100,"Normal",AND(S473&gt;=100,S473&lt;126),"Pre-Injury",S473&gt;125,"Injured")</f>
        <v>Normal</v>
      </c>
      <c r="J473" s="3">
        <v>18.05</v>
      </c>
      <c r="K473" t="s">
        <v>23</v>
      </c>
      <c r="L473" t="s">
        <v>23</v>
      </c>
      <c r="M473" t="s">
        <v>24</v>
      </c>
      <c r="N473" t="s">
        <v>28</v>
      </c>
      <c r="O473" t="s">
        <v>25</v>
      </c>
      <c r="P473" s="5">
        <v>7</v>
      </c>
      <c r="Q473" s="4" t="s">
        <v>25</v>
      </c>
      <c r="R473" s="4">
        <v>307</v>
      </c>
      <c r="S473" s="4">
        <v>97</v>
      </c>
      <c r="T473" s="5">
        <v>0.47</v>
      </c>
      <c r="U473" s="5">
        <v>16.68</v>
      </c>
      <c r="V473" t="s">
        <v>24</v>
      </c>
    </row>
    <row r="474" spans="1:22" x14ac:dyDescent="0.3">
      <c r="A474">
        <v>39</v>
      </c>
      <c r="B474" t="s">
        <v>26</v>
      </c>
      <c r="C474" s="4">
        <v>166</v>
      </c>
      <c r="D474" s="4">
        <v>275</v>
      </c>
      <c r="E474" t="s">
        <v>25</v>
      </c>
      <c r="F474" t="s">
        <v>24</v>
      </c>
      <c r="G474" t="s">
        <v>23</v>
      </c>
      <c r="H474" s="4" t="str">
        <f t="shared" si="7"/>
        <v>Yes</v>
      </c>
      <c r="I474" t="str" cm="1">
        <f t="array" ref="I474">_xlfn.IFS(S474&lt;100,"Normal",AND(S474&gt;=100,S474&lt;126),"Pre-Injury",S474&gt;125,"Injured")</f>
        <v>Injured</v>
      </c>
      <c r="J474" s="3">
        <v>18.05</v>
      </c>
      <c r="K474" t="s">
        <v>23</v>
      </c>
      <c r="L474" t="s">
        <v>23</v>
      </c>
      <c r="M474" t="s">
        <v>23</v>
      </c>
      <c r="N474" t="s">
        <v>22</v>
      </c>
      <c r="O474" t="s">
        <v>25</v>
      </c>
      <c r="P474" s="5">
        <v>9</v>
      </c>
      <c r="Q474" s="4" t="s">
        <v>27</v>
      </c>
      <c r="R474" s="4">
        <v>171</v>
      </c>
      <c r="S474" s="4">
        <v>127</v>
      </c>
      <c r="T474" s="5">
        <v>0.05</v>
      </c>
      <c r="U474" s="5">
        <v>16.23</v>
      </c>
      <c r="V474" t="s">
        <v>24</v>
      </c>
    </row>
    <row r="475" spans="1:22" x14ac:dyDescent="0.3">
      <c r="A475">
        <v>47</v>
      </c>
      <c r="B475" t="s">
        <v>26</v>
      </c>
      <c r="C475" s="4">
        <v>139</v>
      </c>
      <c r="D475" s="4">
        <v>171</v>
      </c>
      <c r="E475" t="s">
        <v>27</v>
      </c>
      <c r="F475" t="s">
        <v>23</v>
      </c>
      <c r="G475" t="s">
        <v>23</v>
      </c>
      <c r="H475" s="4" t="str">
        <f t="shared" si="7"/>
        <v>No</v>
      </c>
      <c r="I475" t="str" cm="1">
        <f t="array" ref="I475">_xlfn.IFS(S475&lt;100,"Normal",AND(S475&gt;=100,S475&lt;126),"Pre-Injury",S475&gt;125,"Injured")</f>
        <v>Normal</v>
      </c>
      <c r="J475" s="3">
        <v>18.05</v>
      </c>
      <c r="K475" t="s">
        <v>23</v>
      </c>
      <c r="L475" t="s">
        <v>23</v>
      </c>
      <c r="M475" t="s">
        <v>23</v>
      </c>
      <c r="N475" t="s">
        <v>28</v>
      </c>
      <c r="O475" t="s">
        <v>27</v>
      </c>
      <c r="P475" s="5">
        <v>10</v>
      </c>
      <c r="Q475" s="4" t="s">
        <v>27</v>
      </c>
      <c r="R475" s="4">
        <v>237</v>
      </c>
      <c r="S475" s="4">
        <v>83</v>
      </c>
      <c r="T475" s="5">
        <v>14.48</v>
      </c>
      <c r="U475" s="5">
        <v>13.11</v>
      </c>
      <c r="V475" t="s">
        <v>24</v>
      </c>
    </row>
    <row r="476" spans="1:22" x14ac:dyDescent="0.3">
      <c r="A476">
        <v>47</v>
      </c>
      <c r="B476" t="s">
        <v>21</v>
      </c>
      <c r="C476" s="4">
        <v>157</v>
      </c>
      <c r="D476" s="4">
        <v>298</v>
      </c>
      <c r="E476" t="s">
        <v>27</v>
      </c>
      <c r="F476" t="s">
        <v>24</v>
      </c>
      <c r="G476" t="s">
        <v>24</v>
      </c>
      <c r="H476" s="4" t="str">
        <f t="shared" si="7"/>
        <v>Yes</v>
      </c>
      <c r="I476" t="str" cm="1">
        <f t="array" ref="I476">_xlfn.IFS(S476&lt;100,"Normal",AND(S476&gt;=100,S476&lt;126),"Pre-Injury",S476&gt;125,"Injured")</f>
        <v>Injured</v>
      </c>
      <c r="J476" s="3">
        <v>18.059999999999999</v>
      </c>
      <c r="K476" t="s">
        <v>23</v>
      </c>
      <c r="L476" t="s">
        <v>24</v>
      </c>
      <c r="M476" t="s">
        <v>23</v>
      </c>
      <c r="N476" t="s">
        <v>22</v>
      </c>
      <c r="O476" t="s">
        <v>25</v>
      </c>
      <c r="P476" s="5">
        <v>5</v>
      </c>
      <c r="Q476" s="4" t="s">
        <v>22</v>
      </c>
      <c r="R476" s="4">
        <v>262</v>
      </c>
      <c r="S476" s="4">
        <v>139</v>
      </c>
      <c r="T476" s="5">
        <v>13.56</v>
      </c>
      <c r="U476" s="5">
        <v>8.66</v>
      </c>
      <c r="V476" t="s">
        <v>24</v>
      </c>
    </row>
    <row r="477" spans="1:22" x14ac:dyDescent="0.3">
      <c r="A477">
        <v>50</v>
      </c>
      <c r="B477" t="s">
        <v>26</v>
      </c>
      <c r="C477" s="4">
        <v>120</v>
      </c>
      <c r="D477" s="4">
        <v>169</v>
      </c>
      <c r="E477" t="s">
        <v>25</v>
      </c>
      <c r="F477" t="s">
        <v>24</v>
      </c>
      <c r="G477" t="s">
        <v>24</v>
      </c>
      <c r="H477" s="4" t="str">
        <f t="shared" si="7"/>
        <v>No</v>
      </c>
      <c r="I477" t="str" cm="1">
        <f t="array" ref="I477">_xlfn.IFS(S477&lt;100,"Normal",AND(S477&gt;=100,S477&lt;126),"Pre-Injury",S477&gt;125,"Injured")</f>
        <v>Pre-Injury</v>
      </c>
      <c r="J477" s="3">
        <v>18.059999999999999</v>
      </c>
      <c r="K477" t="s">
        <v>24</v>
      </c>
      <c r="L477" t="s">
        <v>23</v>
      </c>
      <c r="M477" t="s">
        <v>24</v>
      </c>
      <c r="N477" t="s">
        <v>22</v>
      </c>
      <c r="O477" t="s">
        <v>25</v>
      </c>
      <c r="P477" s="5">
        <v>7</v>
      </c>
      <c r="Q477" s="4" t="s">
        <v>25</v>
      </c>
      <c r="R477" s="4">
        <v>177</v>
      </c>
      <c r="S477" s="4">
        <v>102</v>
      </c>
      <c r="T477" s="5">
        <v>0.35</v>
      </c>
      <c r="U477" s="5">
        <v>17.670000000000002</v>
      </c>
      <c r="V477" t="s">
        <v>24</v>
      </c>
    </row>
    <row r="478" spans="1:22" x14ac:dyDescent="0.3">
      <c r="A478">
        <v>22</v>
      </c>
      <c r="B478" t="s">
        <v>21</v>
      </c>
      <c r="C478" s="4">
        <v>143</v>
      </c>
      <c r="D478" s="4">
        <v>257</v>
      </c>
      <c r="E478" t="s">
        <v>25</v>
      </c>
      <c r="F478" t="s">
        <v>23</v>
      </c>
      <c r="G478" t="s">
        <v>23</v>
      </c>
      <c r="H478" s="4" t="str">
        <f t="shared" si="7"/>
        <v>Yes</v>
      </c>
      <c r="I478" t="str" cm="1">
        <f t="array" ref="I478">_xlfn.IFS(S478&lt;100,"Normal",AND(S478&gt;=100,S478&lt;126),"Pre-Injury",S478&gt;125,"Injured")</f>
        <v>Injured</v>
      </c>
      <c r="J478" s="3">
        <v>18.059999999999999</v>
      </c>
      <c r="K478" t="s">
        <v>23</v>
      </c>
      <c r="L478" t="s">
        <v>23</v>
      </c>
      <c r="M478" t="s">
        <v>24</v>
      </c>
      <c r="N478" t="s">
        <v>28</v>
      </c>
      <c r="O478" t="s">
        <v>25</v>
      </c>
      <c r="P478" s="5">
        <v>6</v>
      </c>
      <c r="Q478" s="4" t="s">
        <v>22</v>
      </c>
      <c r="R478" s="4">
        <v>312</v>
      </c>
      <c r="S478" s="4">
        <v>158</v>
      </c>
      <c r="T478" s="5">
        <v>4.42</v>
      </c>
      <c r="U478" s="5">
        <v>6.44</v>
      </c>
      <c r="V478" t="s">
        <v>24</v>
      </c>
    </row>
    <row r="479" spans="1:22" x14ac:dyDescent="0.3">
      <c r="A479">
        <v>20</v>
      </c>
      <c r="B479" t="s">
        <v>21</v>
      </c>
      <c r="C479" s="4">
        <v>128</v>
      </c>
      <c r="D479" s="4">
        <v>166</v>
      </c>
      <c r="E479" t="s">
        <v>27</v>
      </c>
      <c r="F479" t="s">
        <v>23</v>
      </c>
      <c r="G479" t="s">
        <v>24</v>
      </c>
      <c r="H479" s="4" t="str">
        <f t="shared" si="7"/>
        <v>No</v>
      </c>
      <c r="I479" t="str" cm="1">
        <f t="array" ref="I479">_xlfn.IFS(S479&lt;100,"Normal",AND(S479&gt;=100,S479&lt;126),"Pre-Injury",S479&gt;125,"Injured")</f>
        <v>Pre-Injury</v>
      </c>
      <c r="J479" s="3">
        <v>18.059999999999999</v>
      </c>
      <c r="K479" t="s">
        <v>24</v>
      </c>
      <c r="L479" t="s">
        <v>23</v>
      </c>
      <c r="M479" t="s">
        <v>23</v>
      </c>
      <c r="N479" t="s">
        <v>25</v>
      </c>
      <c r="O479" t="s">
        <v>22</v>
      </c>
      <c r="P479" s="5">
        <v>5</v>
      </c>
      <c r="Q479" s="4" t="s">
        <v>27</v>
      </c>
      <c r="R479" s="4">
        <v>241</v>
      </c>
      <c r="S479" s="4">
        <v>102</v>
      </c>
      <c r="T479" s="5">
        <v>11.1</v>
      </c>
      <c r="U479" s="5">
        <v>16.899999999999999</v>
      </c>
      <c r="V479" t="s">
        <v>24</v>
      </c>
    </row>
    <row r="480" spans="1:22" x14ac:dyDescent="0.3">
      <c r="A480">
        <v>24</v>
      </c>
      <c r="B480" t="s">
        <v>26</v>
      </c>
      <c r="C480" s="4">
        <v>152</v>
      </c>
      <c r="D480" s="4">
        <v>207</v>
      </c>
      <c r="E480" t="s">
        <v>22</v>
      </c>
      <c r="F480" t="s">
        <v>23</v>
      </c>
      <c r="G480" t="s">
        <v>23</v>
      </c>
      <c r="H480" s="4" t="str">
        <f t="shared" si="7"/>
        <v>Yes</v>
      </c>
      <c r="I480" t="str" cm="1">
        <f t="array" ref="I480">_xlfn.IFS(S480&lt;100,"Normal",AND(S480&gt;=100,S480&lt;126),"Pre-Injury",S480&gt;125,"Injured")</f>
        <v>Injured</v>
      </c>
      <c r="J480" s="3">
        <v>18.059999999999999</v>
      </c>
      <c r="K480" t="s">
        <v>23</v>
      </c>
      <c r="L480" t="s">
        <v>24</v>
      </c>
      <c r="M480" t="s">
        <v>24</v>
      </c>
      <c r="N480" t="s">
        <v>25</v>
      </c>
      <c r="O480" t="s">
        <v>22</v>
      </c>
      <c r="P480" s="5">
        <v>4</v>
      </c>
      <c r="Q480" s="4" t="s">
        <v>22</v>
      </c>
      <c r="R480" s="4">
        <v>192</v>
      </c>
      <c r="S480" s="4">
        <v>127</v>
      </c>
      <c r="T480" s="5">
        <v>8.74</v>
      </c>
      <c r="U480" s="5">
        <v>14.94</v>
      </c>
      <c r="V480" t="s">
        <v>24</v>
      </c>
    </row>
    <row r="481" spans="1:22" x14ac:dyDescent="0.3">
      <c r="A481">
        <v>79</v>
      </c>
      <c r="B481" t="s">
        <v>26</v>
      </c>
      <c r="C481" s="4">
        <v>144</v>
      </c>
      <c r="D481" s="4">
        <v>158</v>
      </c>
      <c r="E481" t="s">
        <v>25</v>
      </c>
      <c r="F481" t="s">
        <v>23</v>
      </c>
      <c r="G481" t="s">
        <v>23</v>
      </c>
      <c r="H481" s="4" t="str">
        <f t="shared" si="7"/>
        <v>Yes</v>
      </c>
      <c r="I481" t="str" cm="1">
        <f t="array" ref="I481">_xlfn.IFS(S481&lt;100,"Normal",AND(S481&gt;=100,S481&lt;126),"Pre-Injury",S481&gt;125,"Injured")</f>
        <v>Injured</v>
      </c>
      <c r="J481" s="3">
        <v>18.059999999999999</v>
      </c>
      <c r="K481" t="s">
        <v>23</v>
      </c>
      <c r="L481" t="s">
        <v>23</v>
      </c>
      <c r="M481" t="s">
        <v>24</v>
      </c>
      <c r="N481" t="s">
        <v>28</v>
      </c>
      <c r="O481" t="s">
        <v>22</v>
      </c>
      <c r="P481" s="4">
        <v>6</v>
      </c>
      <c r="Q481" s="4" t="s">
        <v>25</v>
      </c>
      <c r="R481" s="4">
        <v>190</v>
      </c>
      <c r="S481" s="4">
        <v>140</v>
      </c>
      <c r="T481" s="5">
        <v>12.39</v>
      </c>
      <c r="U481" s="5">
        <v>12.35</v>
      </c>
      <c r="V481" t="s">
        <v>24</v>
      </c>
    </row>
    <row r="482" spans="1:22" x14ac:dyDescent="0.3">
      <c r="A482">
        <v>21</v>
      </c>
      <c r="B482" t="s">
        <v>21</v>
      </c>
      <c r="C482" s="4">
        <v>139</v>
      </c>
      <c r="D482" s="4">
        <v>201</v>
      </c>
      <c r="E482" t="s">
        <v>25</v>
      </c>
      <c r="F482" t="s">
        <v>23</v>
      </c>
      <c r="G482" t="s">
        <v>24</v>
      </c>
      <c r="H482" s="4" t="str">
        <f t="shared" si="7"/>
        <v>Yes</v>
      </c>
      <c r="I482" t="str" cm="1">
        <f t="array" ref="I482">_xlfn.IFS(S482&lt;100,"Normal",AND(S482&gt;=100,S482&lt;126),"Pre-Injury",S482&gt;125,"Injured")</f>
        <v>Injured</v>
      </c>
      <c r="J482" s="3">
        <v>18.059999999999999</v>
      </c>
      <c r="K482" t="s">
        <v>23</v>
      </c>
      <c r="L482" t="s">
        <v>23</v>
      </c>
      <c r="M482" t="s">
        <v>24</v>
      </c>
      <c r="N482" t="s">
        <v>28</v>
      </c>
      <c r="O482" t="s">
        <v>22</v>
      </c>
      <c r="P482" s="5">
        <v>9</v>
      </c>
      <c r="Q482" s="4" t="s">
        <v>27</v>
      </c>
      <c r="R482" s="4">
        <v>192</v>
      </c>
      <c r="S482" s="4">
        <v>137</v>
      </c>
      <c r="T482" s="5">
        <v>10.57</v>
      </c>
      <c r="U482" s="5">
        <v>16.510000000000002</v>
      </c>
      <c r="V482" t="s">
        <v>23</v>
      </c>
    </row>
    <row r="483" spans="1:22" x14ac:dyDescent="0.3">
      <c r="A483">
        <v>62</v>
      </c>
      <c r="B483" t="s">
        <v>21</v>
      </c>
      <c r="C483" s="4">
        <v>128</v>
      </c>
      <c r="D483" s="4">
        <v>208</v>
      </c>
      <c r="E483" t="s">
        <v>22</v>
      </c>
      <c r="F483" t="s">
        <v>23</v>
      </c>
      <c r="G483" t="s">
        <v>23</v>
      </c>
      <c r="H483" s="4" t="str">
        <f t="shared" si="7"/>
        <v>No</v>
      </c>
      <c r="I483" t="str" cm="1">
        <f t="array" ref="I483">_xlfn.IFS(S483&lt;100,"Normal",AND(S483&gt;=100,S483&lt;126),"Pre-Injury",S483&gt;125,"Injured")</f>
        <v>Pre-Injury</v>
      </c>
      <c r="J483" s="3">
        <v>18.07</v>
      </c>
      <c r="K483" t="s">
        <v>24</v>
      </c>
      <c r="L483" t="s">
        <v>23</v>
      </c>
      <c r="M483" t="s">
        <v>24</v>
      </c>
      <c r="N483" t="s">
        <v>22</v>
      </c>
      <c r="O483" t="s">
        <v>25</v>
      </c>
      <c r="P483" s="5">
        <v>6</v>
      </c>
      <c r="Q483" s="4" t="s">
        <v>27</v>
      </c>
      <c r="R483" s="4">
        <v>292</v>
      </c>
      <c r="S483" s="4">
        <v>109</v>
      </c>
      <c r="T483" s="5">
        <v>3.59</v>
      </c>
      <c r="U483" s="5">
        <v>12.09</v>
      </c>
      <c r="V483" t="s">
        <v>24</v>
      </c>
    </row>
    <row r="484" spans="1:22" x14ac:dyDescent="0.3">
      <c r="A484">
        <v>71</v>
      </c>
      <c r="B484" t="s">
        <v>21</v>
      </c>
      <c r="C484" s="4">
        <v>158</v>
      </c>
      <c r="D484" s="4">
        <v>194</v>
      </c>
      <c r="E484" t="s">
        <v>27</v>
      </c>
      <c r="F484" t="s">
        <v>23</v>
      </c>
      <c r="G484" t="s">
        <v>24</v>
      </c>
      <c r="H484" s="4" t="str">
        <f t="shared" si="7"/>
        <v>No</v>
      </c>
      <c r="I484" t="str" cm="1">
        <f t="array" ref="I484">_xlfn.IFS(S484&lt;100,"Normal",AND(S484&gt;=100,S484&lt;126),"Pre-Injury",S484&gt;125,"Injured")</f>
        <v>Normal</v>
      </c>
      <c r="J484" s="3">
        <v>18.07</v>
      </c>
      <c r="K484" t="s">
        <v>23</v>
      </c>
      <c r="L484" t="s">
        <v>23</v>
      </c>
      <c r="M484" t="s">
        <v>23</v>
      </c>
      <c r="N484" t="s">
        <v>22</v>
      </c>
      <c r="O484" t="s">
        <v>25</v>
      </c>
      <c r="P484" s="5">
        <v>5</v>
      </c>
      <c r="Q484" s="4" t="s">
        <v>27</v>
      </c>
      <c r="R484" s="4">
        <v>398</v>
      </c>
      <c r="S484" s="4">
        <v>89</v>
      </c>
      <c r="T484" s="5">
        <v>3.12</v>
      </c>
      <c r="U484" s="5">
        <v>17.05</v>
      </c>
      <c r="V484" t="s">
        <v>24</v>
      </c>
    </row>
    <row r="485" spans="1:22" x14ac:dyDescent="0.3">
      <c r="A485">
        <v>47</v>
      </c>
      <c r="B485" t="s">
        <v>21</v>
      </c>
      <c r="C485" s="4">
        <v>177</v>
      </c>
      <c r="D485" s="4">
        <v>169</v>
      </c>
      <c r="E485" t="s">
        <v>25</v>
      </c>
      <c r="F485" t="s">
        <v>24</v>
      </c>
      <c r="G485" t="s">
        <v>24</v>
      </c>
      <c r="H485" s="4" t="str">
        <f t="shared" si="7"/>
        <v>Yes</v>
      </c>
      <c r="I485" t="str" cm="1">
        <f t="array" ref="I485">_xlfn.IFS(S485&lt;100,"Normal",AND(S485&gt;=100,S485&lt;126),"Pre-Injury",S485&gt;125,"Injured")</f>
        <v>Injured</v>
      </c>
      <c r="J485" s="3">
        <v>18.079999999999998</v>
      </c>
      <c r="K485" t="s">
        <v>23</v>
      </c>
      <c r="L485" t="s">
        <v>24</v>
      </c>
      <c r="M485" t="s">
        <v>24</v>
      </c>
      <c r="N485" t="s">
        <v>22</v>
      </c>
      <c r="O485" t="s">
        <v>22</v>
      </c>
      <c r="P485" s="5">
        <v>6</v>
      </c>
      <c r="Q485" s="4" t="s">
        <v>22</v>
      </c>
      <c r="R485" s="4">
        <v>162</v>
      </c>
      <c r="S485" s="4">
        <v>128</v>
      </c>
      <c r="T485" s="5">
        <v>0.6</v>
      </c>
      <c r="U485" s="5">
        <v>14.12</v>
      </c>
      <c r="V485" t="s">
        <v>24</v>
      </c>
    </row>
    <row r="486" spans="1:22" x14ac:dyDescent="0.3">
      <c r="A486">
        <v>35</v>
      </c>
      <c r="B486" t="s">
        <v>21</v>
      </c>
      <c r="C486" s="4">
        <v>174</v>
      </c>
      <c r="D486" s="4">
        <v>245</v>
      </c>
      <c r="E486" t="s">
        <v>25</v>
      </c>
      <c r="F486" t="s">
        <v>24</v>
      </c>
      <c r="G486" t="s">
        <v>24</v>
      </c>
      <c r="H486" s="4" t="str">
        <f t="shared" si="7"/>
        <v>Yes</v>
      </c>
      <c r="I486" t="str" cm="1">
        <f t="array" ref="I486">_xlfn.IFS(S486&lt;100,"Normal",AND(S486&gt;=100,S486&lt;126),"Pre-Injury",S486&gt;125,"Injured")</f>
        <v>Injured</v>
      </c>
      <c r="J486" s="3">
        <v>18.079999999999998</v>
      </c>
      <c r="K486" t="s">
        <v>23</v>
      </c>
      <c r="L486" t="s">
        <v>24</v>
      </c>
      <c r="M486" t="s">
        <v>24</v>
      </c>
      <c r="N486" t="s">
        <v>27</v>
      </c>
      <c r="O486" t="s">
        <v>22</v>
      </c>
      <c r="P486" s="5">
        <v>4</v>
      </c>
      <c r="Q486" s="4" t="s">
        <v>27</v>
      </c>
      <c r="R486" s="4">
        <v>249</v>
      </c>
      <c r="S486" s="4">
        <v>148</v>
      </c>
      <c r="T486" s="5">
        <v>10.119999999999999</v>
      </c>
      <c r="U486" s="5">
        <v>10.119999999999999</v>
      </c>
      <c r="V486" t="s">
        <v>23</v>
      </c>
    </row>
    <row r="487" spans="1:22" x14ac:dyDescent="0.3">
      <c r="A487">
        <v>53</v>
      </c>
      <c r="B487" t="s">
        <v>21</v>
      </c>
      <c r="C487" s="4">
        <v>163</v>
      </c>
      <c r="D487" s="4">
        <v>277</v>
      </c>
      <c r="E487" t="s">
        <v>25</v>
      </c>
      <c r="F487" t="s">
        <v>24</v>
      </c>
      <c r="G487" t="s">
        <v>23</v>
      </c>
      <c r="H487" s="4" t="str">
        <f t="shared" si="7"/>
        <v>Yes</v>
      </c>
      <c r="I487" t="str" cm="1">
        <f t="array" ref="I487">_xlfn.IFS(S487&lt;100,"Normal",AND(S487&gt;=100,S487&lt;126),"Pre-Injury",S487&gt;125,"Injured")</f>
        <v>Injured</v>
      </c>
      <c r="J487" s="3">
        <v>18.079999999999998</v>
      </c>
      <c r="K487" t="s">
        <v>23</v>
      </c>
      <c r="L487" t="s">
        <v>24</v>
      </c>
      <c r="M487" t="s">
        <v>23</v>
      </c>
      <c r="N487" t="s">
        <v>27</v>
      </c>
      <c r="O487" t="s">
        <v>22</v>
      </c>
      <c r="P487" s="5">
        <v>8</v>
      </c>
      <c r="Q487" s="4" t="s">
        <v>25</v>
      </c>
      <c r="R487" s="4">
        <v>196</v>
      </c>
      <c r="S487" s="4">
        <v>149</v>
      </c>
      <c r="T487" s="4">
        <v>5.01</v>
      </c>
      <c r="U487" s="5">
        <v>15.21</v>
      </c>
      <c r="V487" t="s">
        <v>24</v>
      </c>
    </row>
    <row r="488" spans="1:22" x14ac:dyDescent="0.3">
      <c r="A488">
        <v>19</v>
      </c>
      <c r="B488" t="s">
        <v>26</v>
      </c>
      <c r="C488" s="4">
        <v>171</v>
      </c>
      <c r="D488" s="4">
        <v>165</v>
      </c>
      <c r="E488" t="s">
        <v>22</v>
      </c>
      <c r="F488" t="s">
        <v>24</v>
      </c>
      <c r="G488" t="s">
        <v>24</v>
      </c>
      <c r="H488" s="4" t="str">
        <f t="shared" si="7"/>
        <v>Yes</v>
      </c>
      <c r="I488" t="str" cm="1">
        <f t="array" ref="I488">_xlfn.IFS(S488&lt;100,"Normal",AND(S488&gt;=100,S488&lt;126),"Pre-Injury",S488&gt;125,"Injured")</f>
        <v>Injured</v>
      </c>
      <c r="J488" s="3">
        <v>18.079999999999998</v>
      </c>
      <c r="K488" t="s">
        <v>23</v>
      </c>
      <c r="L488" t="s">
        <v>24</v>
      </c>
      <c r="M488" t="s">
        <v>23</v>
      </c>
      <c r="N488" t="s">
        <v>27</v>
      </c>
      <c r="O488" t="s">
        <v>25</v>
      </c>
      <c r="P488" s="5">
        <v>5</v>
      </c>
      <c r="Q488" s="4" t="s">
        <v>27</v>
      </c>
      <c r="R488" s="4">
        <v>377</v>
      </c>
      <c r="S488" s="4">
        <v>149</v>
      </c>
      <c r="T488" s="5">
        <v>10.11</v>
      </c>
      <c r="U488" s="5">
        <v>10.95</v>
      </c>
      <c r="V488" t="s">
        <v>24</v>
      </c>
    </row>
    <row r="489" spans="1:22" x14ac:dyDescent="0.3">
      <c r="A489">
        <v>77</v>
      </c>
      <c r="B489" t="s">
        <v>26</v>
      </c>
      <c r="C489" s="4">
        <v>127</v>
      </c>
      <c r="D489" s="4">
        <v>152</v>
      </c>
      <c r="E489" t="s">
        <v>25</v>
      </c>
      <c r="F489" t="s">
        <v>24</v>
      </c>
      <c r="G489" t="s">
        <v>24</v>
      </c>
      <c r="H489" s="4" t="str">
        <f t="shared" si="7"/>
        <v>No</v>
      </c>
      <c r="I489" t="str" cm="1">
        <f t="array" ref="I489">_xlfn.IFS(S489&lt;100,"Normal",AND(S489&gt;=100,S489&lt;126),"Pre-Injury",S489&gt;125,"Injured")</f>
        <v>Pre-Injury</v>
      </c>
      <c r="J489" s="3">
        <v>18.079999999999998</v>
      </c>
      <c r="K489" t="s">
        <v>24</v>
      </c>
      <c r="L489" t="s">
        <v>24</v>
      </c>
      <c r="M489" t="s">
        <v>23</v>
      </c>
      <c r="N489" t="s">
        <v>28</v>
      </c>
      <c r="O489" t="s">
        <v>27</v>
      </c>
      <c r="P489" s="5">
        <v>8</v>
      </c>
      <c r="Q489" s="4" t="s">
        <v>25</v>
      </c>
      <c r="R489" s="4">
        <v>143</v>
      </c>
      <c r="S489" s="4">
        <v>103</v>
      </c>
      <c r="T489" s="5">
        <v>0.21</v>
      </c>
      <c r="U489" s="5">
        <v>18.46</v>
      </c>
      <c r="V489" t="s">
        <v>24</v>
      </c>
    </row>
    <row r="490" spans="1:22" x14ac:dyDescent="0.3">
      <c r="A490">
        <v>69</v>
      </c>
      <c r="B490" t="s">
        <v>26</v>
      </c>
      <c r="C490" s="4">
        <v>168</v>
      </c>
      <c r="D490" s="4">
        <v>265</v>
      </c>
      <c r="E490" t="s">
        <v>22</v>
      </c>
      <c r="F490" t="s">
        <v>24</v>
      </c>
      <c r="G490" t="s">
        <v>23</v>
      </c>
      <c r="H490" s="4" t="str">
        <f t="shared" si="7"/>
        <v>No</v>
      </c>
      <c r="I490" t="str" cm="1">
        <f t="array" ref="I490">_xlfn.IFS(S490&lt;100,"Normal",AND(S490&gt;=100,S490&lt;126),"Pre-Injury",S490&gt;125,"Injured")</f>
        <v>Normal</v>
      </c>
      <c r="J490" s="3">
        <v>18.09</v>
      </c>
      <c r="K490" t="s">
        <v>23</v>
      </c>
      <c r="L490" t="s">
        <v>23</v>
      </c>
      <c r="M490" t="s">
        <v>24</v>
      </c>
      <c r="N490" t="s">
        <v>28</v>
      </c>
      <c r="O490" t="s">
        <v>25</v>
      </c>
      <c r="P490" s="5">
        <v>5</v>
      </c>
      <c r="Q490" s="4" t="s">
        <v>25</v>
      </c>
      <c r="R490" s="4">
        <v>327</v>
      </c>
      <c r="S490" s="4">
        <v>94</v>
      </c>
      <c r="T490" s="5">
        <v>1.6</v>
      </c>
      <c r="U490" s="5">
        <v>12.54</v>
      </c>
      <c r="V490" t="s">
        <v>24</v>
      </c>
    </row>
    <row r="491" spans="1:22" x14ac:dyDescent="0.3">
      <c r="A491">
        <v>40</v>
      </c>
      <c r="B491" t="s">
        <v>26</v>
      </c>
      <c r="C491" s="4">
        <v>168</v>
      </c>
      <c r="D491" s="4">
        <v>223</v>
      </c>
      <c r="E491" t="s">
        <v>22</v>
      </c>
      <c r="F491" t="s">
        <v>23</v>
      </c>
      <c r="G491" t="s">
        <v>24</v>
      </c>
      <c r="H491" s="4" t="str">
        <f t="shared" si="7"/>
        <v>Yes</v>
      </c>
      <c r="I491" t="str" cm="1">
        <f t="array" ref="I491">_xlfn.IFS(S491&lt;100,"Normal",AND(S491&gt;=100,S491&lt;126),"Pre-Injury",S491&gt;125,"Injured")</f>
        <v>Injured</v>
      </c>
      <c r="J491" s="3">
        <v>18.09</v>
      </c>
      <c r="K491" t="s">
        <v>23</v>
      </c>
      <c r="L491" t="s">
        <v>24</v>
      </c>
      <c r="M491" t="s">
        <v>23</v>
      </c>
      <c r="N491" t="s">
        <v>25</v>
      </c>
      <c r="O491" t="s">
        <v>27</v>
      </c>
      <c r="P491" s="5">
        <v>9</v>
      </c>
      <c r="Q491" s="4" t="s">
        <v>27</v>
      </c>
      <c r="R491" s="4">
        <v>109</v>
      </c>
      <c r="S491" s="4">
        <v>144</v>
      </c>
      <c r="T491" s="5">
        <v>5.6</v>
      </c>
      <c r="U491" s="5">
        <v>15.09</v>
      </c>
      <c r="V491" t="s">
        <v>24</v>
      </c>
    </row>
    <row r="492" spans="1:22" x14ac:dyDescent="0.3">
      <c r="A492">
        <v>59</v>
      </c>
      <c r="B492" t="s">
        <v>26</v>
      </c>
      <c r="C492" s="4">
        <v>134</v>
      </c>
      <c r="D492" s="4">
        <v>276</v>
      </c>
      <c r="E492" t="s">
        <v>27</v>
      </c>
      <c r="F492" t="s">
        <v>23</v>
      </c>
      <c r="G492" t="s">
        <v>23</v>
      </c>
      <c r="H492" s="4" t="str">
        <f t="shared" si="7"/>
        <v>No</v>
      </c>
      <c r="I492" t="str" cm="1">
        <f t="array" ref="I492">_xlfn.IFS(S492&lt;100,"Normal",AND(S492&gt;=100,S492&lt;126),"Pre-Injury",S492&gt;125,"Injured")</f>
        <v>Pre-Injury</v>
      </c>
      <c r="J492" s="3">
        <v>18.09</v>
      </c>
      <c r="K492" t="s">
        <v>23</v>
      </c>
      <c r="L492" t="s">
        <v>23</v>
      </c>
      <c r="M492" t="s">
        <v>23</v>
      </c>
      <c r="N492" t="s">
        <v>22</v>
      </c>
      <c r="O492" t="s">
        <v>27</v>
      </c>
      <c r="P492" s="5">
        <v>6</v>
      </c>
      <c r="Q492" s="4" t="s">
        <v>22</v>
      </c>
      <c r="R492" s="4">
        <v>267</v>
      </c>
      <c r="S492" s="4">
        <v>119</v>
      </c>
      <c r="T492" s="5">
        <v>5.32</v>
      </c>
      <c r="U492" s="5">
        <v>17.5</v>
      </c>
      <c r="V492" t="s">
        <v>24</v>
      </c>
    </row>
    <row r="493" spans="1:22" x14ac:dyDescent="0.3">
      <c r="A493">
        <v>74</v>
      </c>
      <c r="B493" t="s">
        <v>26</v>
      </c>
      <c r="C493" s="4">
        <v>165</v>
      </c>
      <c r="D493" s="4">
        <v>206</v>
      </c>
      <c r="E493" t="s">
        <v>27</v>
      </c>
      <c r="F493" t="s">
        <v>23</v>
      </c>
      <c r="G493" t="s">
        <v>23</v>
      </c>
      <c r="H493" s="4" t="str">
        <f t="shared" si="7"/>
        <v>No</v>
      </c>
      <c r="I493" t="str" cm="1">
        <f t="array" ref="I493">_xlfn.IFS(S493&lt;100,"Normal",AND(S493&gt;=100,S493&lt;126),"Pre-Injury",S493&gt;125,"Injured")</f>
        <v>Pre-Injury</v>
      </c>
      <c r="J493" s="3">
        <v>18.100000000000001</v>
      </c>
      <c r="K493" t="s">
        <v>23</v>
      </c>
      <c r="L493" t="s">
        <v>23</v>
      </c>
      <c r="M493" t="s">
        <v>23</v>
      </c>
      <c r="N493" t="s">
        <v>22</v>
      </c>
      <c r="O493" t="s">
        <v>22</v>
      </c>
      <c r="P493" s="5">
        <v>6</v>
      </c>
      <c r="Q493" s="4" t="s">
        <v>25</v>
      </c>
      <c r="R493" s="4">
        <v>338</v>
      </c>
      <c r="S493" s="4">
        <v>102</v>
      </c>
      <c r="T493" s="5">
        <v>3.52</v>
      </c>
      <c r="U493" s="5">
        <v>16.89</v>
      </c>
      <c r="V493" t="s">
        <v>24</v>
      </c>
    </row>
    <row r="494" spans="1:22" x14ac:dyDescent="0.3">
      <c r="A494">
        <v>78</v>
      </c>
      <c r="B494" t="s">
        <v>21</v>
      </c>
      <c r="C494" s="4">
        <v>162</v>
      </c>
      <c r="D494" s="4">
        <v>207</v>
      </c>
      <c r="E494" t="s">
        <v>27</v>
      </c>
      <c r="F494" t="s">
        <v>23</v>
      </c>
      <c r="G494" t="s">
        <v>24</v>
      </c>
      <c r="H494" s="4" t="str">
        <f t="shared" si="7"/>
        <v>No</v>
      </c>
      <c r="I494" t="str" cm="1">
        <f t="array" ref="I494">_xlfn.IFS(S494&lt;100,"Normal",AND(S494&gt;=100,S494&lt;126),"Pre-Injury",S494&gt;125,"Injured")</f>
        <v>Pre-Injury</v>
      </c>
      <c r="J494" s="3">
        <v>18.100000000000001</v>
      </c>
      <c r="K494" t="s">
        <v>23</v>
      </c>
      <c r="L494" t="s">
        <v>24</v>
      </c>
      <c r="M494" t="s">
        <v>24</v>
      </c>
      <c r="N494" t="s">
        <v>28</v>
      </c>
      <c r="O494" t="s">
        <v>25</v>
      </c>
      <c r="P494" s="4">
        <v>5</v>
      </c>
      <c r="Q494" s="4" t="s">
        <v>25</v>
      </c>
      <c r="R494" s="4">
        <v>220</v>
      </c>
      <c r="S494" s="4">
        <v>110</v>
      </c>
      <c r="T494" s="5">
        <v>2.58</v>
      </c>
      <c r="U494" s="5">
        <v>17.87</v>
      </c>
      <c r="V494" t="s">
        <v>24</v>
      </c>
    </row>
    <row r="495" spans="1:22" x14ac:dyDescent="0.3">
      <c r="A495">
        <v>76</v>
      </c>
      <c r="B495" t="s">
        <v>21</v>
      </c>
      <c r="C495" s="4">
        <v>174</v>
      </c>
      <c r="D495" s="4">
        <v>218</v>
      </c>
      <c r="E495" t="s">
        <v>27</v>
      </c>
      <c r="F495" t="s">
        <v>24</v>
      </c>
      <c r="G495" t="s">
        <v>23</v>
      </c>
      <c r="H495" s="4" t="str">
        <f t="shared" si="7"/>
        <v>Yes</v>
      </c>
      <c r="I495" t="str" cm="1">
        <f t="array" ref="I495">_xlfn.IFS(S495&lt;100,"Normal",AND(S495&gt;=100,S495&lt;126),"Pre-Injury",S495&gt;125,"Injured")</f>
        <v>Injured</v>
      </c>
      <c r="J495" s="3">
        <v>18.100000000000001</v>
      </c>
      <c r="K495" t="s">
        <v>23</v>
      </c>
      <c r="L495" t="s">
        <v>23</v>
      </c>
      <c r="M495" t="s">
        <v>24</v>
      </c>
      <c r="N495" t="s">
        <v>22</v>
      </c>
      <c r="O495" t="s">
        <v>25</v>
      </c>
      <c r="P495" s="4">
        <v>9</v>
      </c>
      <c r="Q495" s="4" t="s">
        <v>22</v>
      </c>
      <c r="R495" s="4">
        <v>380</v>
      </c>
      <c r="S495" s="4">
        <v>133</v>
      </c>
      <c r="T495" s="5">
        <v>10.89</v>
      </c>
      <c r="U495" s="5">
        <v>16.04</v>
      </c>
      <c r="V495" t="s">
        <v>24</v>
      </c>
    </row>
    <row r="496" spans="1:22" x14ac:dyDescent="0.3">
      <c r="A496">
        <v>79</v>
      </c>
      <c r="B496" t="s">
        <v>21</v>
      </c>
      <c r="C496" s="4">
        <v>170</v>
      </c>
      <c r="D496" s="4">
        <v>217</v>
      </c>
      <c r="E496" t="s">
        <v>27</v>
      </c>
      <c r="F496" t="s">
        <v>24</v>
      </c>
      <c r="G496" t="s">
        <v>23</v>
      </c>
      <c r="H496" s="4" t="str">
        <f t="shared" si="7"/>
        <v>Yes</v>
      </c>
      <c r="I496" t="str" cm="1">
        <f t="array" ref="I496">_xlfn.IFS(S496&lt;100,"Normal",AND(S496&gt;=100,S496&lt;126),"Pre-Injury",S496&gt;125,"Injured")</f>
        <v>Injured</v>
      </c>
      <c r="J496" s="3">
        <v>18.100000000000001</v>
      </c>
      <c r="K496" t="s">
        <v>23</v>
      </c>
      <c r="L496" t="s">
        <v>23</v>
      </c>
      <c r="M496" t="s">
        <v>23</v>
      </c>
      <c r="N496" t="s">
        <v>28</v>
      </c>
      <c r="O496" t="s">
        <v>27</v>
      </c>
      <c r="P496" s="5">
        <v>8</v>
      </c>
      <c r="Q496" s="4" t="s">
        <v>25</v>
      </c>
      <c r="R496" s="4">
        <v>134</v>
      </c>
      <c r="S496" s="4">
        <v>149</v>
      </c>
      <c r="T496" s="5">
        <v>10.64</v>
      </c>
      <c r="U496" s="5">
        <v>15.91</v>
      </c>
      <c r="V496" t="s">
        <v>24</v>
      </c>
    </row>
    <row r="497" spans="1:22" x14ac:dyDescent="0.3">
      <c r="A497">
        <v>58</v>
      </c>
      <c r="B497" t="s">
        <v>26</v>
      </c>
      <c r="C497" s="4">
        <v>179</v>
      </c>
      <c r="D497" s="4">
        <v>188</v>
      </c>
      <c r="E497" t="s">
        <v>25</v>
      </c>
      <c r="F497" t="s">
        <v>23</v>
      </c>
      <c r="G497" t="s">
        <v>24</v>
      </c>
      <c r="H497" s="4" t="str">
        <f t="shared" si="7"/>
        <v>Yes</v>
      </c>
      <c r="I497" t="str" cm="1">
        <f t="array" ref="I497">_xlfn.IFS(S497&lt;100,"Normal",AND(S497&gt;=100,S497&lt;126),"Pre-Injury",S497&gt;125,"Injured")</f>
        <v>Injured</v>
      </c>
      <c r="J497" s="3">
        <v>18.100000000000001</v>
      </c>
      <c r="K497" t="s">
        <v>23</v>
      </c>
      <c r="L497" t="s">
        <v>24</v>
      </c>
      <c r="M497" t="s">
        <v>24</v>
      </c>
      <c r="N497" t="s">
        <v>27</v>
      </c>
      <c r="O497" t="s">
        <v>25</v>
      </c>
      <c r="P497" s="5">
        <v>9</v>
      </c>
      <c r="Q497" s="4" t="s">
        <v>22</v>
      </c>
      <c r="R497" s="4">
        <v>174</v>
      </c>
      <c r="S497" s="4">
        <v>143</v>
      </c>
      <c r="T497" s="5">
        <v>14.2</v>
      </c>
      <c r="U497" s="5">
        <v>12.39</v>
      </c>
      <c r="V497" t="s">
        <v>24</v>
      </c>
    </row>
    <row r="498" spans="1:22" x14ac:dyDescent="0.3">
      <c r="A498">
        <v>75</v>
      </c>
      <c r="B498" t="s">
        <v>21</v>
      </c>
      <c r="C498" s="4">
        <v>137</v>
      </c>
      <c r="D498" s="4">
        <v>233</v>
      </c>
      <c r="E498" t="s">
        <v>25</v>
      </c>
      <c r="F498" t="s">
        <v>23</v>
      </c>
      <c r="G498" t="s">
        <v>23</v>
      </c>
      <c r="H498" s="4" t="str">
        <f t="shared" si="7"/>
        <v>Yes</v>
      </c>
      <c r="I498" t="str" cm="1">
        <f t="array" ref="I498">_xlfn.IFS(S498&lt;100,"Normal",AND(S498&gt;=100,S498&lt;126),"Pre-Injury",S498&gt;125,"Injured")</f>
        <v>Injured</v>
      </c>
      <c r="J498" s="3">
        <v>18.100000000000001</v>
      </c>
      <c r="K498" t="s">
        <v>23</v>
      </c>
      <c r="L498" t="s">
        <v>23</v>
      </c>
      <c r="M498" t="s">
        <v>24</v>
      </c>
      <c r="N498" t="s">
        <v>28</v>
      </c>
      <c r="O498" t="s">
        <v>22</v>
      </c>
      <c r="P498" s="5">
        <v>10</v>
      </c>
      <c r="Q498" s="4" t="s">
        <v>27</v>
      </c>
      <c r="R498" s="4">
        <v>392</v>
      </c>
      <c r="S498" s="4">
        <v>134</v>
      </c>
      <c r="T498" s="5">
        <v>13.88</v>
      </c>
      <c r="U498" s="5">
        <v>10.31</v>
      </c>
      <c r="V498" t="s">
        <v>24</v>
      </c>
    </row>
    <row r="499" spans="1:22" x14ac:dyDescent="0.3">
      <c r="A499">
        <v>68</v>
      </c>
      <c r="B499" t="s">
        <v>21</v>
      </c>
      <c r="C499" s="4">
        <v>168</v>
      </c>
      <c r="D499" s="4">
        <v>182</v>
      </c>
      <c r="E499" t="s">
        <v>27</v>
      </c>
      <c r="F499" t="s">
        <v>23</v>
      </c>
      <c r="G499" t="s">
        <v>24</v>
      </c>
      <c r="H499" s="4" t="str">
        <f t="shared" si="7"/>
        <v>Yes</v>
      </c>
      <c r="I499" t="str" cm="1">
        <f t="array" ref="I499">_xlfn.IFS(S499&lt;100,"Normal",AND(S499&gt;=100,S499&lt;126),"Pre-Injury",S499&gt;125,"Injured")</f>
        <v>Injured</v>
      </c>
      <c r="J499" s="3">
        <v>18.100000000000001</v>
      </c>
      <c r="K499" t="s">
        <v>23</v>
      </c>
      <c r="L499" t="s">
        <v>23</v>
      </c>
      <c r="M499" t="s">
        <v>23</v>
      </c>
      <c r="N499" t="s">
        <v>27</v>
      </c>
      <c r="O499" t="s">
        <v>22</v>
      </c>
      <c r="P499" s="5">
        <v>4</v>
      </c>
      <c r="Q499" s="4" t="s">
        <v>25</v>
      </c>
      <c r="R499" s="4">
        <v>207</v>
      </c>
      <c r="S499" s="4">
        <v>157</v>
      </c>
      <c r="T499" s="5">
        <v>10.48</v>
      </c>
      <c r="U499" s="4">
        <v>9.67</v>
      </c>
      <c r="V499" t="s">
        <v>23</v>
      </c>
    </row>
    <row r="500" spans="1:22" x14ac:dyDescent="0.3">
      <c r="A500">
        <v>71</v>
      </c>
      <c r="B500" t="s">
        <v>21</v>
      </c>
      <c r="C500" s="4">
        <v>138</v>
      </c>
      <c r="D500" s="4">
        <v>178</v>
      </c>
      <c r="E500" t="s">
        <v>22</v>
      </c>
      <c r="F500" t="s">
        <v>24</v>
      </c>
      <c r="G500" t="s">
        <v>24</v>
      </c>
      <c r="H500" s="4" t="str">
        <f t="shared" si="7"/>
        <v>Yes</v>
      </c>
      <c r="I500" t="str" cm="1">
        <f t="array" ref="I500">_xlfn.IFS(S500&lt;100,"Normal",AND(S500&gt;=100,S500&lt;126),"Pre-Injury",S500&gt;125,"Injured")</f>
        <v>Injured</v>
      </c>
      <c r="J500" s="3">
        <v>18.11</v>
      </c>
      <c r="K500" t="s">
        <v>23</v>
      </c>
      <c r="L500" t="s">
        <v>24</v>
      </c>
      <c r="M500" t="s">
        <v>24</v>
      </c>
      <c r="N500" t="s">
        <v>22</v>
      </c>
      <c r="O500" t="s">
        <v>27</v>
      </c>
      <c r="P500" s="5">
        <v>10</v>
      </c>
      <c r="Q500" s="4" t="s">
        <v>25</v>
      </c>
      <c r="R500" s="4">
        <v>144</v>
      </c>
      <c r="S500" s="4">
        <v>145</v>
      </c>
      <c r="T500" s="5">
        <v>10.64</v>
      </c>
      <c r="U500" s="4">
        <v>5.21</v>
      </c>
      <c r="V500" t="s">
        <v>24</v>
      </c>
    </row>
    <row r="501" spans="1:22" x14ac:dyDescent="0.3">
      <c r="A501">
        <v>18</v>
      </c>
      <c r="B501" t="s">
        <v>21</v>
      </c>
      <c r="C501" s="4">
        <v>163</v>
      </c>
      <c r="D501" s="4">
        <v>210</v>
      </c>
      <c r="E501" t="s">
        <v>22</v>
      </c>
      <c r="F501" t="s">
        <v>23</v>
      </c>
      <c r="G501" t="s">
        <v>23</v>
      </c>
      <c r="H501" s="4" t="str">
        <f t="shared" si="7"/>
        <v>No</v>
      </c>
      <c r="I501" t="str" cm="1">
        <f t="array" ref="I501">_xlfn.IFS(S501&lt;100,"Normal",AND(S501&gt;=100,S501&lt;126),"Pre-Injury",S501&gt;125,"Injured")</f>
        <v>Pre-Injury</v>
      </c>
      <c r="J501" s="3">
        <v>18.11</v>
      </c>
      <c r="K501" t="s">
        <v>23</v>
      </c>
      <c r="L501" t="s">
        <v>23</v>
      </c>
      <c r="M501" t="s">
        <v>24</v>
      </c>
      <c r="N501" t="s">
        <v>27</v>
      </c>
      <c r="O501" t="s">
        <v>25</v>
      </c>
      <c r="P501" s="5">
        <v>7</v>
      </c>
      <c r="Q501" s="4" t="s">
        <v>27</v>
      </c>
      <c r="R501" s="4">
        <v>321</v>
      </c>
      <c r="S501" s="4">
        <v>119</v>
      </c>
      <c r="T501" s="5">
        <v>7.37</v>
      </c>
      <c r="U501" s="5">
        <v>16.93</v>
      </c>
      <c r="V501" t="s">
        <v>23</v>
      </c>
    </row>
    <row r="502" spans="1:22" x14ac:dyDescent="0.3">
      <c r="A502">
        <v>21</v>
      </c>
      <c r="B502" t="s">
        <v>21</v>
      </c>
      <c r="C502" s="4">
        <v>155</v>
      </c>
      <c r="D502" s="4">
        <v>205</v>
      </c>
      <c r="E502" t="s">
        <v>27</v>
      </c>
      <c r="F502" t="s">
        <v>24</v>
      </c>
      <c r="G502" t="s">
        <v>24</v>
      </c>
      <c r="H502" s="4" t="str">
        <f t="shared" si="7"/>
        <v>Yes</v>
      </c>
      <c r="I502" t="str" cm="1">
        <f t="array" ref="I502">_xlfn.IFS(S502&lt;100,"Normal",AND(S502&gt;=100,S502&lt;126),"Pre-Injury",S502&gt;125,"Injured")</f>
        <v>Injured</v>
      </c>
      <c r="J502" s="3">
        <v>18.11</v>
      </c>
      <c r="K502" t="s">
        <v>23</v>
      </c>
      <c r="L502" t="s">
        <v>23</v>
      </c>
      <c r="M502" t="s">
        <v>24</v>
      </c>
      <c r="N502" t="s">
        <v>28</v>
      </c>
      <c r="O502" t="s">
        <v>25</v>
      </c>
      <c r="P502" s="5">
        <v>6</v>
      </c>
      <c r="Q502" s="4" t="s">
        <v>22</v>
      </c>
      <c r="R502" s="4">
        <v>132</v>
      </c>
      <c r="S502" s="4">
        <v>151</v>
      </c>
      <c r="T502" s="5">
        <v>12.65</v>
      </c>
      <c r="U502" s="5">
        <v>12.32</v>
      </c>
      <c r="V502" t="s">
        <v>24</v>
      </c>
    </row>
    <row r="503" spans="1:22" x14ac:dyDescent="0.3">
      <c r="A503">
        <v>53</v>
      </c>
      <c r="B503" t="s">
        <v>26</v>
      </c>
      <c r="C503" s="4">
        <v>121</v>
      </c>
      <c r="D503" s="4">
        <v>252</v>
      </c>
      <c r="E503" t="s">
        <v>27</v>
      </c>
      <c r="F503" t="s">
        <v>23</v>
      </c>
      <c r="G503" t="s">
        <v>23</v>
      </c>
      <c r="H503" s="4" t="str">
        <f t="shared" si="7"/>
        <v>No</v>
      </c>
      <c r="I503" t="str" cm="1">
        <f t="array" ref="I503">_xlfn.IFS(S503&lt;100,"Normal",AND(S503&gt;=100,S503&lt;126),"Pre-Injury",S503&gt;125,"Injured")</f>
        <v>Normal</v>
      </c>
      <c r="J503" s="3">
        <v>18.12</v>
      </c>
      <c r="K503" t="s">
        <v>24</v>
      </c>
      <c r="L503" t="s">
        <v>23</v>
      </c>
      <c r="M503" t="s">
        <v>24</v>
      </c>
      <c r="N503" t="s">
        <v>28</v>
      </c>
      <c r="O503" t="s">
        <v>22</v>
      </c>
      <c r="P503" s="4">
        <v>8</v>
      </c>
      <c r="Q503" s="4" t="s">
        <v>27</v>
      </c>
      <c r="R503" s="4">
        <v>397</v>
      </c>
      <c r="S503" s="4">
        <v>84</v>
      </c>
      <c r="T503" s="5">
        <v>1.89</v>
      </c>
      <c r="U503" s="5">
        <v>6.94</v>
      </c>
      <c r="V503" t="s">
        <v>24</v>
      </c>
    </row>
    <row r="504" spans="1:22" x14ac:dyDescent="0.3">
      <c r="A504">
        <v>59</v>
      </c>
      <c r="B504" t="s">
        <v>21</v>
      </c>
      <c r="C504" s="4">
        <v>149</v>
      </c>
      <c r="D504" s="4">
        <v>292</v>
      </c>
      <c r="E504" t="s">
        <v>22</v>
      </c>
      <c r="F504" t="s">
        <v>23</v>
      </c>
      <c r="G504" t="s">
        <v>24</v>
      </c>
      <c r="H504" s="4" t="str">
        <f t="shared" si="7"/>
        <v>Yes</v>
      </c>
      <c r="I504" t="str" cm="1">
        <f t="array" ref="I504">_xlfn.IFS(S504&lt;100,"Normal",AND(S504&gt;=100,S504&lt;126),"Pre-Injury",S504&gt;125,"Injured")</f>
        <v>Injured</v>
      </c>
      <c r="J504" s="3">
        <v>18.12</v>
      </c>
      <c r="K504" t="s">
        <v>23</v>
      </c>
      <c r="L504" t="s">
        <v>23</v>
      </c>
      <c r="M504" t="s">
        <v>23</v>
      </c>
      <c r="N504" t="s">
        <v>28</v>
      </c>
      <c r="O504" t="s">
        <v>25</v>
      </c>
      <c r="P504" s="5">
        <v>5</v>
      </c>
      <c r="Q504" s="4" t="s">
        <v>22</v>
      </c>
      <c r="R504" s="4">
        <v>196</v>
      </c>
      <c r="S504" s="4">
        <v>131</v>
      </c>
      <c r="T504" s="5">
        <v>9.25</v>
      </c>
      <c r="U504" s="5">
        <v>19.2</v>
      </c>
      <c r="V504" t="s">
        <v>24</v>
      </c>
    </row>
    <row r="505" spans="1:22" x14ac:dyDescent="0.3">
      <c r="A505">
        <v>54</v>
      </c>
      <c r="B505" t="s">
        <v>21</v>
      </c>
      <c r="C505" s="4">
        <v>138</v>
      </c>
      <c r="D505" s="4">
        <v>225</v>
      </c>
      <c r="E505" t="s">
        <v>27</v>
      </c>
      <c r="F505" t="s">
        <v>24</v>
      </c>
      <c r="G505" t="s">
        <v>23</v>
      </c>
      <c r="H505" s="4" t="str">
        <f t="shared" si="7"/>
        <v>Yes</v>
      </c>
      <c r="I505" t="str" cm="1">
        <f t="array" ref="I505">_xlfn.IFS(S505&lt;100,"Normal",AND(S505&gt;=100,S505&lt;126),"Pre-Injury",S505&gt;125,"Injured")</f>
        <v>Injured</v>
      </c>
      <c r="J505" s="3">
        <v>18.12</v>
      </c>
      <c r="K505" t="s">
        <v>23</v>
      </c>
      <c r="L505" t="s">
        <v>23</v>
      </c>
      <c r="M505" t="s">
        <v>24</v>
      </c>
      <c r="N505" t="s">
        <v>22</v>
      </c>
      <c r="O505" t="s">
        <v>25</v>
      </c>
      <c r="P505" s="5">
        <v>9</v>
      </c>
      <c r="Q505" s="4" t="s">
        <v>25</v>
      </c>
      <c r="R505" s="4">
        <v>382</v>
      </c>
      <c r="S505" s="4">
        <v>159</v>
      </c>
      <c r="T505" s="5">
        <v>13.86</v>
      </c>
      <c r="U505" s="5">
        <v>13.77</v>
      </c>
      <c r="V505" t="s">
        <v>24</v>
      </c>
    </row>
    <row r="506" spans="1:22" x14ac:dyDescent="0.3">
      <c r="A506">
        <v>34</v>
      </c>
      <c r="B506" t="s">
        <v>21</v>
      </c>
      <c r="C506" s="4">
        <v>134</v>
      </c>
      <c r="D506" s="4">
        <v>214</v>
      </c>
      <c r="E506" t="s">
        <v>22</v>
      </c>
      <c r="F506" t="s">
        <v>23</v>
      </c>
      <c r="G506" t="s">
        <v>24</v>
      </c>
      <c r="H506" s="4" t="str">
        <f t="shared" si="7"/>
        <v>No</v>
      </c>
      <c r="I506" t="str" cm="1">
        <f t="array" ref="I506">_xlfn.IFS(S506&lt;100,"Normal",AND(S506&gt;=100,S506&lt;126),"Pre-Injury",S506&gt;125,"Injured")</f>
        <v>Pre-Injury</v>
      </c>
      <c r="J506" s="3">
        <v>18.12</v>
      </c>
      <c r="K506" t="s">
        <v>23</v>
      </c>
      <c r="L506" t="s">
        <v>23</v>
      </c>
      <c r="M506" t="s">
        <v>23</v>
      </c>
      <c r="N506" t="s">
        <v>28</v>
      </c>
      <c r="O506" t="s">
        <v>22</v>
      </c>
      <c r="P506" s="5">
        <v>4</v>
      </c>
      <c r="Q506" s="4" t="s">
        <v>27</v>
      </c>
      <c r="R506" s="4">
        <v>109</v>
      </c>
      <c r="S506" s="4">
        <v>121</v>
      </c>
      <c r="T506" s="5">
        <v>4.5999999999999996</v>
      </c>
      <c r="U506" s="5">
        <v>11.28</v>
      </c>
      <c r="V506" t="s">
        <v>24</v>
      </c>
    </row>
    <row r="507" spans="1:22" x14ac:dyDescent="0.3">
      <c r="A507">
        <v>40</v>
      </c>
      <c r="B507" t="s">
        <v>21</v>
      </c>
      <c r="C507" s="4">
        <v>132</v>
      </c>
      <c r="D507" s="4">
        <v>216</v>
      </c>
      <c r="E507" t="s">
        <v>22</v>
      </c>
      <c r="F507" t="s">
        <v>24</v>
      </c>
      <c r="G507" t="s">
        <v>24</v>
      </c>
      <c r="H507" s="4" t="str">
        <f t="shared" si="7"/>
        <v>No</v>
      </c>
      <c r="I507" t="str" cm="1">
        <f t="array" ref="I507">_xlfn.IFS(S507&lt;100,"Normal",AND(S507&gt;=100,S507&lt;126),"Pre-Injury",S507&gt;125,"Injured")</f>
        <v>Normal</v>
      </c>
      <c r="J507" s="3">
        <v>18.14</v>
      </c>
      <c r="K507" t="s">
        <v>23</v>
      </c>
      <c r="L507" t="s">
        <v>24</v>
      </c>
      <c r="M507" t="s">
        <v>24</v>
      </c>
      <c r="N507" t="s">
        <v>25</v>
      </c>
      <c r="O507" t="s">
        <v>27</v>
      </c>
      <c r="P507" s="5">
        <v>7</v>
      </c>
      <c r="Q507" s="4" t="s">
        <v>22</v>
      </c>
      <c r="R507" s="4">
        <v>219</v>
      </c>
      <c r="S507" s="4">
        <v>93</v>
      </c>
      <c r="T507" s="5">
        <v>5.82</v>
      </c>
      <c r="U507" s="5">
        <v>15.18</v>
      </c>
      <c r="V507" t="s">
        <v>24</v>
      </c>
    </row>
    <row r="508" spans="1:22" x14ac:dyDescent="0.3">
      <c r="A508">
        <v>66</v>
      </c>
      <c r="B508" t="s">
        <v>26</v>
      </c>
      <c r="C508" s="4">
        <v>129</v>
      </c>
      <c r="D508" s="4">
        <v>253</v>
      </c>
      <c r="E508" t="s">
        <v>27</v>
      </c>
      <c r="F508" t="s">
        <v>24</v>
      </c>
      <c r="G508" t="s">
        <v>23</v>
      </c>
      <c r="H508" s="4" t="str">
        <f t="shared" si="7"/>
        <v>No</v>
      </c>
      <c r="I508" t="str" cm="1">
        <f t="array" ref="I508">_xlfn.IFS(S508&lt;100,"Normal",AND(S508&gt;=100,S508&lt;126),"Pre-Injury",S508&gt;125,"Injured")</f>
        <v>Pre-Injury</v>
      </c>
      <c r="J508" s="3">
        <v>18.14</v>
      </c>
      <c r="K508" t="s">
        <v>24</v>
      </c>
      <c r="L508" t="s">
        <v>24</v>
      </c>
      <c r="M508" t="s">
        <v>24</v>
      </c>
      <c r="N508" t="s">
        <v>28</v>
      </c>
      <c r="O508" t="s">
        <v>27</v>
      </c>
      <c r="P508" s="4">
        <v>8</v>
      </c>
      <c r="Q508" s="4" t="s">
        <v>22</v>
      </c>
      <c r="R508" s="4">
        <v>248</v>
      </c>
      <c r="S508" s="4">
        <v>101</v>
      </c>
      <c r="T508" s="5">
        <v>13.13</v>
      </c>
      <c r="U508" s="5">
        <v>13.77</v>
      </c>
      <c r="V508" t="s">
        <v>24</v>
      </c>
    </row>
    <row r="509" spans="1:22" x14ac:dyDescent="0.3">
      <c r="A509">
        <v>37</v>
      </c>
      <c r="B509" t="s">
        <v>26</v>
      </c>
      <c r="C509" s="4">
        <v>122</v>
      </c>
      <c r="D509" s="4">
        <v>288</v>
      </c>
      <c r="E509" t="s">
        <v>25</v>
      </c>
      <c r="F509" t="s">
        <v>24</v>
      </c>
      <c r="G509" t="s">
        <v>23</v>
      </c>
      <c r="H509" s="4" t="str">
        <f t="shared" si="7"/>
        <v>Yes</v>
      </c>
      <c r="I509" t="str" cm="1">
        <f t="array" ref="I509">_xlfn.IFS(S509&lt;100,"Normal",AND(S509&gt;=100,S509&lt;126),"Pre-Injury",S509&gt;125,"Injured")</f>
        <v>Injured</v>
      </c>
      <c r="J509" s="3">
        <v>18.14</v>
      </c>
      <c r="K509" t="s">
        <v>24</v>
      </c>
      <c r="L509" t="s">
        <v>24</v>
      </c>
      <c r="M509" t="s">
        <v>24</v>
      </c>
      <c r="N509" t="s">
        <v>27</v>
      </c>
      <c r="O509" t="s">
        <v>25</v>
      </c>
      <c r="P509" s="5">
        <v>6</v>
      </c>
      <c r="Q509" s="4" t="s">
        <v>25</v>
      </c>
      <c r="R509" s="4">
        <v>341</v>
      </c>
      <c r="S509" s="4">
        <v>126</v>
      </c>
      <c r="T509" s="5">
        <v>11.92</v>
      </c>
      <c r="U509" s="5">
        <v>19.77</v>
      </c>
      <c r="V509" t="s">
        <v>24</v>
      </c>
    </row>
    <row r="510" spans="1:22" x14ac:dyDescent="0.3">
      <c r="A510">
        <v>69</v>
      </c>
      <c r="B510" t="s">
        <v>26</v>
      </c>
      <c r="C510" s="4">
        <v>164</v>
      </c>
      <c r="D510" s="4">
        <v>154</v>
      </c>
      <c r="E510" t="s">
        <v>22</v>
      </c>
      <c r="F510" t="s">
        <v>24</v>
      </c>
      <c r="G510" t="s">
        <v>24</v>
      </c>
      <c r="H510" s="4" t="str">
        <f t="shared" si="7"/>
        <v>Yes</v>
      </c>
      <c r="I510" t="str" cm="1">
        <f t="array" ref="I510">_xlfn.IFS(S510&lt;100,"Normal",AND(S510&gt;=100,S510&lt;126),"Pre-Injury",S510&gt;125,"Injured")</f>
        <v>Injured</v>
      </c>
      <c r="J510" s="3">
        <v>18.149999999999999</v>
      </c>
      <c r="K510" t="s">
        <v>23</v>
      </c>
      <c r="L510" t="s">
        <v>24</v>
      </c>
      <c r="M510" t="s">
        <v>24</v>
      </c>
      <c r="N510" t="s">
        <v>22</v>
      </c>
      <c r="O510" t="s">
        <v>27</v>
      </c>
      <c r="P510" s="5">
        <v>8</v>
      </c>
      <c r="Q510" s="4" t="s">
        <v>27</v>
      </c>
      <c r="R510" s="4">
        <v>375</v>
      </c>
      <c r="S510" s="4">
        <v>159</v>
      </c>
      <c r="T510" s="5">
        <v>7.98</v>
      </c>
      <c r="U510" s="5">
        <v>7.7</v>
      </c>
      <c r="V510" t="s">
        <v>24</v>
      </c>
    </row>
    <row r="511" spans="1:22" x14ac:dyDescent="0.3">
      <c r="A511">
        <v>45</v>
      </c>
      <c r="B511" t="s">
        <v>21</v>
      </c>
      <c r="C511" s="4">
        <v>142</v>
      </c>
      <c r="D511" s="4">
        <v>267</v>
      </c>
      <c r="E511" t="s">
        <v>27</v>
      </c>
      <c r="F511" t="s">
        <v>24</v>
      </c>
      <c r="G511" t="s">
        <v>23</v>
      </c>
      <c r="H511" s="4" t="str">
        <f t="shared" si="7"/>
        <v>No</v>
      </c>
      <c r="I511" t="str" cm="1">
        <f t="array" ref="I511">_xlfn.IFS(S511&lt;100,"Normal",AND(S511&gt;=100,S511&lt;126),"Pre-Injury",S511&gt;125,"Injured")</f>
        <v>Pre-Injury</v>
      </c>
      <c r="J511" s="3">
        <v>18.149999999999999</v>
      </c>
      <c r="K511" t="s">
        <v>23</v>
      </c>
      <c r="L511" t="s">
        <v>23</v>
      </c>
      <c r="M511" t="s">
        <v>23</v>
      </c>
      <c r="N511" t="s">
        <v>27</v>
      </c>
      <c r="O511" t="s">
        <v>22</v>
      </c>
      <c r="P511" s="5">
        <v>7</v>
      </c>
      <c r="Q511" s="4" t="s">
        <v>22</v>
      </c>
      <c r="R511" s="4">
        <v>144</v>
      </c>
      <c r="S511" s="4">
        <v>103</v>
      </c>
      <c r="T511" s="5">
        <v>8.14</v>
      </c>
      <c r="U511" s="5">
        <v>7.87</v>
      </c>
      <c r="V511" t="s">
        <v>24</v>
      </c>
    </row>
    <row r="512" spans="1:22" x14ac:dyDescent="0.3">
      <c r="A512">
        <v>54</v>
      </c>
      <c r="B512" t="s">
        <v>26</v>
      </c>
      <c r="C512" s="4">
        <v>158</v>
      </c>
      <c r="D512" s="4">
        <v>183</v>
      </c>
      <c r="E512" t="s">
        <v>25</v>
      </c>
      <c r="F512" t="s">
        <v>23</v>
      </c>
      <c r="G512" t="s">
        <v>23</v>
      </c>
      <c r="H512" s="4" t="str">
        <f t="shared" si="7"/>
        <v>Yes</v>
      </c>
      <c r="I512" t="str" cm="1">
        <f t="array" ref="I512">_xlfn.IFS(S512&lt;100,"Normal",AND(S512&gt;=100,S512&lt;126),"Pre-Injury",S512&gt;125,"Injured")</f>
        <v>Injured</v>
      </c>
      <c r="J512" s="3">
        <v>18.16</v>
      </c>
      <c r="K512" t="s">
        <v>23</v>
      </c>
      <c r="L512" t="s">
        <v>23</v>
      </c>
      <c r="M512" t="s">
        <v>23</v>
      </c>
      <c r="N512" t="s">
        <v>27</v>
      </c>
      <c r="O512" t="s">
        <v>22</v>
      </c>
      <c r="P512" s="5">
        <v>10</v>
      </c>
      <c r="Q512" s="4" t="s">
        <v>27</v>
      </c>
      <c r="R512" s="4">
        <v>150</v>
      </c>
      <c r="S512" s="4">
        <v>151</v>
      </c>
      <c r="T512" s="5">
        <v>6.25</v>
      </c>
      <c r="U512" s="5">
        <v>19.170000000000002</v>
      </c>
      <c r="V512" t="s">
        <v>24</v>
      </c>
    </row>
    <row r="513" spans="1:22" x14ac:dyDescent="0.3">
      <c r="A513">
        <v>71</v>
      </c>
      <c r="B513" t="s">
        <v>21</v>
      </c>
      <c r="C513" s="4">
        <v>160</v>
      </c>
      <c r="D513" s="4">
        <v>290</v>
      </c>
      <c r="E513" t="s">
        <v>25</v>
      </c>
      <c r="F513" t="s">
        <v>23</v>
      </c>
      <c r="G513" t="s">
        <v>23</v>
      </c>
      <c r="H513" s="4" t="str">
        <f t="shared" si="7"/>
        <v>No</v>
      </c>
      <c r="I513" t="str" cm="1">
        <f t="array" ref="I513">_xlfn.IFS(S513&lt;100,"Normal",AND(S513&gt;=100,S513&lt;126),"Pre-Injury",S513&gt;125,"Injured")</f>
        <v>Normal</v>
      </c>
      <c r="J513" s="3">
        <v>18.16</v>
      </c>
      <c r="K513" t="s">
        <v>23</v>
      </c>
      <c r="L513" t="s">
        <v>24</v>
      </c>
      <c r="M513" t="s">
        <v>23</v>
      </c>
      <c r="N513" t="s">
        <v>27</v>
      </c>
      <c r="O513" t="s">
        <v>22</v>
      </c>
      <c r="P513" s="5">
        <v>8</v>
      </c>
      <c r="Q513" s="4" t="s">
        <v>25</v>
      </c>
      <c r="R513" s="4">
        <v>171</v>
      </c>
      <c r="S513" s="4">
        <v>95</v>
      </c>
      <c r="T513" s="5">
        <v>7.35</v>
      </c>
      <c r="U513" s="5">
        <v>19.920000000000002</v>
      </c>
      <c r="V513" t="s">
        <v>24</v>
      </c>
    </row>
    <row r="514" spans="1:22" x14ac:dyDescent="0.3">
      <c r="A514">
        <v>65</v>
      </c>
      <c r="B514" t="s">
        <v>21</v>
      </c>
      <c r="C514" s="4">
        <v>147</v>
      </c>
      <c r="D514" s="4">
        <v>288</v>
      </c>
      <c r="E514" t="s">
        <v>27</v>
      </c>
      <c r="F514" t="s">
        <v>24</v>
      </c>
      <c r="G514" t="s">
        <v>23</v>
      </c>
      <c r="H514" s="4" t="str">
        <f t="shared" ref="H514:H577" si="8">IF(I514="Normal","No",IF(I514="Pre-Injury","No","Yes"))</f>
        <v>Yes</v>
      </c>
      <c r="I514" t="str" cm="1">
        <f t="array" ref="I514">_xlfn.IFS(S514&lt;100,"Normal",AND(S514&gt;=100,S514&lt;126),"Pre-Injury",S514&gt;125,"Injured")</f>
        <v>Injured</v>
      </c>
      <c r="J514" s="3">
        <v>18.16</v>
      </c>
      <c r="K514" t="s">
        <v>23</v>
      </c>
      <c r="L514" t="s">
        <v>23</v>
      </c>
      <c r="M514" t="s">
        <v>23</v>
      </c>
      <c r="N514" t="s">
        <v>25</v>
      </c>
      <c r="O514" t="s">
        <v>22</v>
      </c>
      <c r="P514" s="5">
        <v>7</v>
      </c>
      <c r="Q514" s="4" t="s">
        <v>22</v>
      </c>
      <c r="R514" s="4">
        <v>365</v>
      </c>
      <c r="S514" s="4">
        <v>151</v>
      </c>
      <c r="T514" s="5">
        <v>14.58</v>
      </c>
      <c r="U514" s="5">
        <v>18.54</v>
      </c>
      <c r="V514" t="s">
        <v>24</v>
      </c>
    </row>
    <row r="515" spans="1:22" x14ac:dyDescent="0.3">
      <c r="A515">
        <v>33</v>
      </c>
      <c r="B515" t="s">
        <v>21</v>
      </c>
      <c r="C515" s="4">
        <v>148</v>
      </c>
      <c r="D515" s="4">
        <v>166</v>
      </c>
      <c r="E515" t="s">
        <v>27</v>
      </c>
      <c r="F515" t="s">
        <v>24</v>
      </c>
      <c r="G515" t="s">
        <v>23</v>
      </c>
      <c r="H515" s="4" t="str">
        <f t="shared" si="8"/>
        <v>Yes</v>
      </c>
      <c r="I515" t="str" cm="1">
        <f t="array" ref="I515">_xlfn.IFS(S515&lt;100,"Normal",AND(S515&gt;=100,S515&lt;126),"Pre-Injury",S515&gt;125,"Injured")</f>
        <v>Injured</v>
      </c>
      <c r="J515" s="3">
        <v>18.16</v>
      </c>
      <c r="K515" t="s">
        <v>23</v>
      </c>
      <c r="L515" t="s">
        <v>24</v>
      </c>
      <c r="M515" t="s">
        <v>24</v>
      </c>
      <c r="N515" t="s">
        <v>27</v>
      </c>
      <c r="O515" t="s">
        <v>27</v>
      </c>
      <c r="P515" s="5">
        <v>7</v>
      </c>
      <c r="Q515" s="4" t="s">
        <v>25</v>
      </c>
      <c r="R515" s="4">
        <v>396</v>
      </c>
      <c r="S515" s="4">
        <v>134</v>
      </c>
      <c r="T515" s="4">
        <v>8.16</v>
      </c>
      <c r="U515" s="5">
        <v>5.84</v>
      </c>
      <c r="V515" t="s">
        <v>23</v>
      </c>
    </row>
    <row r="516" spans="1:22" x14ac:dyDescent="0.3">
      <c r="A516">
        <v>70</v>
      </c>
      <c r="B516" t="s">
        <v>21</v>
      </c>
      <c r="C516" s="4">
        <v>158</v>
      </c>
      <c r="D516" s="4">
        <v>171</v>
      </c>
      <c r="E516" t="s">
        <v>22</v>
      </c>
      <c r="F516" t="s">
        <v>24</v>
      </c>
      <c r="G516" t="s">
        <v>23</v>
      </c>
      <c r="H516" s="4" t="str">
        <f t="shared" si="8"/>
        <v>No</v>
      </c>
      <c r="I516" t="str" cm="1">
        <f t="array" ref="I516">_xlfn.IFS(S516&lt;100,"Normal",AND(S516&gt;=100,S516&lt;126),"Pre-Injury",S516&gt;125,"Injured")</f>
        <v>Pre-Injury</v>
      </c>
      <c r="J516" s="3">
        <v>18.16</v>
      </c>
      <c r="K516" t="s">
        <v>23</v>
      </c>
      <c r="L516" t="s">
        <v>23</v>
      </c>
      <c r="M516" t="s">
        <v>24</v>
      </c>
      <c r="N516" t="s">
        <v>25</v>
      </c>
      <c r="O516" t="s">
        <v>25</v>
      </c>
      <c r="P516" s="5">
        <v>9</v>
      </c>
      <c r="Q516" s="4" t="s">
        <v>25</v>
      </c>
      <c r="R516" s="4">
        <v>237</v>
      </c>
      <c r="S516" s="4">
        <v>112</v>
      </c>
      <c r="T516" s="5">
        <v>10.74</v>
      </c>
      <c r="U516" s="5">
        <v>10.52</v>
      </c>
      <c r="V516" t="s">
        <v>24</v>
      </c>
    </row>
    <row r="517" spans="1:22" x14ac:dyDescent="0.3">
      <c r="A517">
        <v>40</v>
      </c>
      <c r="B517" t="s">
        <v>21</v>
      </c>
      <c r="C517" s="4">
        <v>161</v>
      </c>
      <c r="D517" s="4">
        <v>162</v>
      </c>
      <c r="E517" t="s">
        <v>25</v>
      </c>
      <c r="F517" t="s">
        <v>24</v>
      </c>
      <c r="G517" t="s">
        <v>24</v>
      </c>
      <c r="H517" s="4" t="str">
        <f t="shared" si="8"/>
        <v>No</v>
      </c>
      <c r="I517" t="str" cm="1">
        <f t="array" ref="I517">_xlfn.IFS(S517&lt;100,"Normal",AND(S517&gt;=100,S517&lt;126),"Pre-Injury",S517&gt;125,"Injured")</f>
        <v>Pre-Injury</v>
      </c>
      <c r="J517" s="3">
        <v>18.16</v>
      </c>
      <c r="K517" t="s">
        <v>23</v>
      </c>
      <c r="L517" t="s">
        <v>24</v>
      </c>
      <c r="M517" t="s">
        <v>24</v>
      </c>
      <c r="N517" t="s">
        <v>22</v>
      </c>
      <c r="O517" t="s">
        <v>22</v>
      </c>
      <c r="P517" s="5">
        <v>8</v>
      </c>
      <c r="Q517" s="4" t="s">
        <v>25</v>
      </c>
      <c r="R517" s="4">
        <v>231</v>
      </c>
      <c r="S517" s="4">
        <v>113</v>
      </c>
      <c r="T517" s="5">
        <v>14.07</v>
      </c>
      <c r="U517" s="5">
        <v>8.7100000000000009</v>
      </c>
      <c r="V517" t="s">
        <v>24</v>
      </c>
    </row>
    <row r="518" spans="1:22" x14ac:dyDescent="0.3">
      <c r="A518">
        <v>54</v>
      </c>
      <c r="B518" t="s">
        <v>21</v>
      </c>
      <c r="C518" s="4">
        <v>166</v>
      </c>
      <c r="D518" s="4">
        <v>281</v>
      </c>
      <c r="E518" t="s">
        <v>27</v>
      </c>
      <c r="F518" t="s">
        <v>23</v>
      </c>
      <c r="G518" t="s">
        <v>24</v>
      </c>
      <c r="H518" s="4" t="str">
        <f t="shared" si="8"/>
        <v>Yes</v>
      </c>
      <c r="I518" t="str" cm="1">
        <f t="array" ref="I518">_xlfn.IFS(S518&lt;100,"Normal",AND(S518&gt;=100,S518&lt;126),"Pre-Injury",S518&gt;125,"Injured")</f>
        <v>Injured</v>
      </c>
      <c r="J518" s="3">
        <v>18.170000000000002</v>
      </c>
      <c r="K518" t="s">
        <v>23</v>
      </c>
      <c r="L518" t="s">
        <v>23</v>
      </c>
      <c r="M518" t="s">
        <v>23</v>
      </c>
      <c r="N518" t="s">
        <v>25</v>
      </c>
      <c r="O518" t="s">
        <v>27</v>
      </c>
      <c r="P518" s="5">
        <v>5</v>
      </c>
      <c r="Q518" s="4" t="s">
        <v>27</v>
      </c>
      <c r="R518" s="4">
        <v>139</v>
      </c>
      <c r="S518" s="4">
        <v>155</v>
      </c>
      <c r="T518" s="5">
        <v>0.13</v>
      </c>
      <c r="U518" s="5">
        <v>8.27</v>
      </c>
      <c r="V518" t="s">
        <v>24</v>
      </c>
    </row>
    <row r="519" spans="1:22" x14ac:dyDescent="0.3">
      <c r="A519">
        <v>68</v>
      </c>
      <c r="B519" t="s">
        <v>21</v>
      </c>
      <c r="C519" s="4">
        <v>147</v>
      </c>
      <c r="D519" s="4">
        <v>295</v>
      </c>
      <c r="E519" t="s">
        <v>27</v>
      </c>
      <c r="F519" t="s">
        <v>23</v>
      </c>
      <c r="G519" t="s">
        <v>23</v>
      </c>
      <c r="H519" s="4" t="str">
        <f t="shared" si="8"/>
        <v>No</v>
      </c>
      <c r="I519" t="str" cm="1">
        <f t="array" ref="I519">_xlfn.IFS(S519&lt;100,"Normal",AND(S519&gt;=100,S519&lt;126),"Pre-Injury",S519&gt;125,"Injured")</f>
        <v>Normal</v>
      </c>
      <c r="J519" s="3">
        <v>18.170000000000002</v>
      </c>
      <c r="K519" t="s">
        <v>23</v>
      </c>
      <c r="L519" t="s">
        <v>24</v>
      </c>
      <c r="M519" t="s">
        <v>23</v>
      </c>
      <c r="N519" t="s">
        <v>27</v>
      </c>
      <c r="O519" t="s">
        <v>25</v>
      </c>
      <c r="P519" s="5">
        <v>4</v>
      </c>
      <c r="Q519" s="4" t="s">
        <v>22</v>
      </c>
      <c r="R519" s="4">
        <v>217</v>
      </c>
      <c r="S519" s="4">
        <v>90</v>
      </c>
      <c r="T519" s="5">
        <v>3.69</v>
      </c>
      <c r="U519" s="5">
        <v>14.99</v>
      </c>
      <c r="V519" t="s">
        <v>23</v>
      </c>
    </row>
    <row r="520" spans="1:22" x14ac:dyDescent="0.3">
      <c r="A520">
        <v>41</v>
      </c>
      <c r="B520" t="s">
        <v>21</v>
      </c>
      <c r="C520" s="4">
        <v>141</v>
      </c>
      <c r="D520" s="4">
        <v>243</v>
      </c>
      <c r="E520" t="s">
        <v>25</v>
      </c>
      <c r="F520" t="s">
        <v>24</v>
      </c>
      <c r="G520" t="s">
        <v>24</v>
      </c>
      <c r="H520" s="4" t="str">
        <f t="shared" si="8"/>
        <v>No</v>
      </c>
      <c r="I520" t="str" cm="1">
        <f t="array" ref="I520">_xlfn.IFS(S520&lt;100,"Normal",AND(S520&gt;=100,S520&lt;126),"Pre-Injury",S520&gt;125,"Injured")</f>
        <v>Pre-Injury</v>
      </c>
      <c r="J520" s="3">
        <v>18.170000000000002</v>
      </c>
      <c r="K520" t="s">
        <v>23</v>
      </c>
      <c r="L520" t="s">
        <v>23</v>
      </c>
      <c r="M520" t="s">
        <v>24</v>
      </c>
      <c r="N520" t="s">
        <v>28</v>
      </c>
      <c r="O520" t="s">
        <v>25</v>
      </c>
      <c r="P520" s="5">
        <v>6</v>
      </c>
      <c r="Q520" s="4" t="s">
        <v>27</v>
      </c>
      <c r="R520" s="4">
        <v>268</v>
      </c>
      <c r="S520" s="4">
        <v>124</v>
      </c>
      <c r="T520" s="4">
        <v>0.1</v>
      </c>
      <c r="U520" s="5">
        <v>16.3</v>
      </c>
      <c r="V520" t="s">
        <v>24</v>
      </c>
    </row>
    <row r="521" spans="1:22" x14ac:dyDescent="0.3">
      <c r="A521">
        <v>60</v>
      </c>
      <c r="B521" t="s">
        <v>26</v>
      </c>
      <c r="C521" s="4">
        <v>127</v>
      </c>
      <c r="D521" s="4">
        <v>225</v>
      </c>
      <c r="E521" t="s">
        <v>25</v>
      </c>
      <c r="F521" t="s">
        <v>23</v>
      </c>
      <c r="G521" t="s">
        <v>24</v>
      </c>
      <c r="H521" s="4" t="str">
        <f t="shared" si="8"/>
        <v>Yes</v>
      </c>
      <c r="I521" t="str" cm="1">
        <f t="array" ref="I521">_xlfn.IFS(S521&lt;100,"Normal",AND(S521&gt;=100,S521&lt;126),"Pre-Injury",S521&gt;125,"Injured")</f>
        <v>Injured</v>
      </c>
      <c r="J521" s="3">
        <v>18.18</v>
      </c>
      <c r="K521" t="s">
        <v>24</v>
      </c>
      <c r="L521" t="s">
        <v>23</v>
      </c>
      <c r="M521" t="s">
        <v>24</v>
      </c>
      <c r="N521" t="s">
        <v>28</v>
      </c>
      <c r="O521" t="s">
        <v>22</v>
      </c>
      <c r="P521" s="5">
        <v>7</v>
      </c>
      <c r="Q521" s="4" t="s">
        <v>22</v>
      </c>
      <c r="R521" s="4">
        <v>295</v>
      </c>
      <c r="S521" s="4">
        <v>142</v>
      </c>
      <c r="T521" s="5">
        <v>3.19</v>
      </c>
      <c r="U521" s="5">
        <v>15.05</v>
      </c>
      <c r="V521" t="s">
        <v>24</v>
      </c>
    </row>
    <row r="522" spans="1:22" x14ac:dyDescent="0.3">
      <c r="A522">
        <v>74</v>
      </c>
      <c r="B522" t="s">
        <v>26</v>
      </c>
      <c r="C522" s="4">
        <v>166</v>
      </c>
      <c r="D522" s="4">
        <v>198</v>
      </c>
      <c r="E522" t="s">
        <v>25</v>
      </c>
      <c r="F522" t="s">
        <v>24</v>
      </c>
      <c r="G522" t="s">
        <v>23</v>
      </c>
      <c r="H522" s="4" t="str">
        <f t="shared" si="8"/>
        <v>No</v>
      </c>
      <c r="I522" t="str" cm="1">
        <f t="array" ref="I522">_xlfn.IFS(S522&lt;100,"Normal",AND(S522&gt;=100,S522&lt;126),"Pre-Injury",S522&gt;125,"Injured")</f>
        <v>Normal</v>
      </c>
      <c r="J522" s="3">
        <v>18.18</v>
      </c>
      <c r="K522" t="s">
        <v>23</v>
      </c>
      <c r="L522" t="s">
        <v>24</v>
      </c>
      <c r="M522" t="s">
        <v>24</v>
      </c>
      <c r="N522" t="s">
        <v>28</v>
      </c>
      <c r="O522" t="s">
        <v>27</v>
      </c>
      <c r="P522" s="4">
        <v>9</v>
      </c>
      <c r="Q522" s="4" t="s">
        <v>22</v>
      </c>
      <c r="R522" s="4">
        <v>399</v>
      </c>
      <c r="S522" s="4">
        <v>92</v>
      </c>
      <c r="T522" s="5">
        <v>14.09</v>
      </c>
      <c r="U522" s="5">
        <v>18.579999999999998</v>
      </c>
      <c r="V522" t="s">
        <v>24</v>
      </c>
    </row>
    <row r="523" spans="1:22" x14ac:dyDescent="0.3">
      <c r="A523">
        <v>70</v>
      </c>
      <c r="B523" t="s">
        <v>26</v>
      </c>
      <c r="C523" s="4">
        <v>165</v>
      </c>
      <c r="D523" s="4">
        <v>245</v>
      </c>
      <c r="E523" t="s">
        <v>27</v>
      </c>
      <c r="F523" t="s">
        <v>23</v>
      </c>
      <c r="G523" t="s">
        <v>23</v>
      </c>
      <c r="H523" s="4" t="str">
        <f t="shared" si="8"/>
        <v>No</v>
      </c>
      <c r="I523" t="str" cm="1">
        <f t="array" ref="I523">_xlfn.IFS(S523&lt;100,"Normal",AND(S523&gt;=100,S523&lt;126),"Pre-Injury",S523&gt;125,"Injured")</f>
        <v>Normal</v>
      </c>
      <c r="J523" s="3">
        <v>18.18</v>
      </c>
      <c r="K523" t="s">
        <v>23</v>
      </c>
      <c r="L523" t="s">
        <v>24</v>
      </c>
      <c r="M523" t="s">
        <v>24</v>
      </c>
      <c r="N523" t="s">
        <v>27</v>
      </c>
      <c r="O523" t="s">
        <v>27</v>
      </c>
      <c r="P523" s="5">
        <v>8</v>
      </c>
      <c r="Q523" s="4" t="s">
        <v>27</v>
      </c>
      <c r="R523" s="4">
        <v>400</v>
      </c>
      <c r="S523" s="4">
        <v>88</v>
      </c>
      <c r="T523" s="5">
        <v>14.18</v>
      </c>
      <c r="U523" s="5">
        <v>11.99</v>
      </c>
      <c r="V523" t="s">
        <v>24</v>
      </c>
    </row>
    <row r="524" spans="1:22" x14ac:dyDescent="0.3">
      <c r="A524">
        <v>44</v>
      </c>
      <c r="B524" t="s">
        <v>21</v>
      </c>
      <c r="C524" s="4">
        <v>136</v>
      </c>
      <c r="D524" s="4">
        <v>217</v>
      </c>
      <c r="E524" t="s">
        <v>25</v>
      </c>
      <c r="F524" t="s">
        <v>24</v>
      </c>
      <c r="G524" t="s">
        <v>23</v>
      </c>
      <c r="H524" s="4" t="str">
        <f t="shared" si="8"/>
        <v>No</v>
      </c>
      <c r="I524" t="str" cm="1">
        <f t="array" ref="I524">_xlfn.IFS(S524&lt;100,"Normal",AND(S524&gt;=100,S524&lt;126),"Pre-Injury",S524&gt;125,"Injured")</f>
        <v>Normal</v>
      </c>
      <c r="J524" s="3">
        <v>18.18</v>
      </c>
      <c r="K524" t="s">
        <v>23</v>
      </c>
      <c r="L524" t="s">
        <v>24</v>
      </c>
      <c r="M524" t="s">
        <v>23</v>
      </c>
      <c r="N524" t="s">
        <v>27</v>
      </c>
      <c r="O524" t="s">
        <v>27</v>
      </c>
      <c r="P524" s="5">
        <v>7</v>
      </c>
      <c r="Q524" s="4" t="s">
        <v>25</v>
      </c>
      <c r="R524" s="4">
        <v>222</v>
      </c>
      <c r="S524" s="4">
        <v>92</v>
      </c>
      <c r="T524" s="5">
        <v>3.22</v>
      </c>
      <c r="U524" s="5">
        <v>10.96</v>
      </c>
      <c r="V524" t="s">
        <v>24</v>
      </c>
    </row>
    <row r="525" spans="1:22" x14ac:dyDescent="0.3">
      <c r="A525">
        <v>28</v>
      </c>
      <c r="B525" t="s">
        <v>26</v>
      </c>
      <c r="C525" s="4">
        <v>133</v>
      </c>
      <c r="D525" s="4">
        <v>181</v>
      </c>
      <c r="E525" t="s">
        <v>27</v>
      </c>
      <c r="F525" t="s">
        <v>24</v>
      </c>
      <c r="G525" t="s">
        <v>24</v>
      </c>
      <c r="H525" s="4" t="str">
        <f t="shared" si="8"/>
        <v>Yes</v>
      </c>
      <c r="I525" t="str" cm="1">
        <f t="array" ref="I525">_xlfn.IFS(S525&lt;100,"Normal",AND(S525&gt;=100,S525&lt;126),"Pre-Injury",S525&gt;125,"Injured")</f>
        <v>Injured</v>
      </c>
      <c r="J525" s="3">
        <v>18.190000000000001</v>
      </c>
      <c r="K525" t="s">
        <v>23</v>
      </c>
      <c r="L525" t="s">
        <v>24</v>
      </c>
      <c r="M525" t="s">
        <v>23</v>
      </c>
      <c r="N525" t="s">
        <v>27</v>
      </c>
      <c r="O525" t="s">
        <v>27</v>
      </c>
      <c r="P525" s="5">
        <v>8</v>
      </c>
      <c r="Q525" s="4" t="s">
        <v>27</v>
      </c>
      <c r="R525" s="4">
        <v>337</v>
      </c>
      <c r="S525" s="4">
        <v>157</v>
      </c>
      <c r="T525" s="5">
        <v>11.01</v>
      </c>
      <c r="U525" s="5">
        <v>8.89</v>
      </c>
      <c r="V525" t="s">
        <v>24</v>
      </c>
    </row>
    <row r="526" spans="1:22" x14ac:dyDescent="0.3">
      <c r="A526">
        <v>20</v>
      </c>
      <c r="B526" t="s">
        <v>21</v>
      </c>
      <c r="C526" s="4">
        <v>168</v>
      </c>
      <c r="D526" s="4">
        <v>265</v>
      </c>
      <c r="E526" t="s">
        <v>27</v>
      </c>
      <c r="F526" t="s">
        <v>24</v>
      </c>
      <c r="G526" t="s">
        <v>24</v>
      </c>
      <c r="H526" s="4" t="str">
        <f t="shared" si="8"/>
        <v>Yes</v>
      </c>
      <c r="I526" t="str" cm="1">
        <f t="array" ref="I526">_xlfn.IFS(S526&lt;100,"Normal",AND(S526&gt;=100,S526&lt;126),"Pre-Injury",S526&gt;125,"Injured")</f>
        <v>Injured</v>
      </c>
      <c r="J526" s="3">
        <v>18.190000000000001</v>
      </c>
      <c r="K526" t="s">
        <v>23</v>
      </c>
      <c r="L526" t="s">
        <v>24</v>
      </c>
      <c r="M526" t="s">
        <v>23</v>
      </c>
      <c r="N526" t="s">
        <v>25</v>
      </c>
      <c r="O526" t="s">
        <v>25</v>
      </c>
      <c r="P526" s="5">
        <v>8</v>
      </c>
      <c r="Q526" s="4" t="s">
        <v>22</v>
      </c>
      <c r="R526" s="4">
        <v>372</v>
      </c>
      <c r="S526" s="4">
        <v>149</v>
      </c>
      <c r="T526" s="5">
        <v>2.29</v>
      </c>
      <c r="U526" s="5">
        <v>9.02</v>
      </c>
      <c r="V526" t="s">
        <v>24</v>
      </c>
    </row>
    <row r="527" spans="1:22" x14ac:dyDescent="0.3">
      <c r="A527">
        <v>36</v>
      </c>
      <c r="B527" t="s">
        <v>26</v>
      </c>
      <c r="C527" s="4">
        <v>171</v>
      </c>
      <c r="D527" s="4">
        <v>217</v>
      </c>
      <c r="E527" t="s">
        <v>27</v>
      </c>
      <c r="F527" t="s">
        <v>23</v>
      </c>
      <c r="G527" t="s">
        <v>23</v>
      </c>
      <c r="H527" s="4" t="str">
        <f t="shared" si="8"/>
        <v>No</v>
      </c>
      <c r="I527" t="str" cm="1">
        <f t="array" ref="I527">_xlfn.IFS(S527&lt;100,"Normal",AND(S527&gt;=100,S527&lt;126),"Pre-Injury",S527&gt;125,"Injured")</f>
        <v>Pre-Injury</v>
      </c>
      <c r="J527" s="3">
        <v>18.190000000000001</v>
      </c>
      <c r="K527" t="s">
        <v>23</v>
      </c>
      <c r="L527" t="s">
        <v>24</v>
      </c>
      <c r="M527" t="s">
        <v>23</v>
      </c>
      <c r="N527" t="s">
        <v>28</v>
      </c>
      <c r="O527" t="s">
        <v>22</v>
      </c>
      <c r="P527" s="5">
        <v>10</v>
      </c>
      <c r="Q527" s="4" t="s">
        <v>27</v>
      </c>
      <c r="R527" s="4">
        <v>205</v>
      </c>
      <c r="S527" s="4">
        <v>120</v>
      </c>
      <c r="T527" s="5">
        <v>6.98</v>
      </c>
      <c r="U527" s="5">
        <v>17.329999999999998</v>
      </c>
      <c r="V527" t="s">
        <v>23</v>
      </c>
    </row>
    <row r="528" spans="1:22" x14ac:dyDescent="0.3">
      <c r="A528">
        <v>47</v>
      </c>
      <c r="B528" t="s">
        <v>26</v>
      </c>
      <c r="C528" s="4">
        <v>154</v>
      </c>
      <c r="D528" s="4">
        <v>299</v>
      </c>
      <c r="E528" t="s">
        <v>25</v>
      </c>
      <c r="F528" t="s">
        <v>23</v>
      </c>
      <c r="G528" t="s">
        <v>23</v>
      </c>
      <c r="H528" s="4" t="str">
        <f t="shared" si="8"/>
        <v>Yes</v>
      </c>
      <c r="I528" t="str" cm="1">
        <f t="array" ref="I528">_xlfn.IFS(S528&lt;100,"Normal",AND(S528&gt;=100,S528&lt;126),"Pre-Injury",S528&gt;125,"Injured")</f>
        <v>Injured</v>
      </c>
      <c r="J528" s="3">
        <v>18.190000000000001</v>
      </c>
      <c r="K528" t="s">
        <v>23</v>
      </c>
      <c r="L528" t="s">
        <v>23</v>
      </c>
      <c r="M528" t="s">
        <v>23</v>
      </c>
      <c r="N528" t="s">
        <v>25</v>
      </c>
      <c r="O528" t="s">
        <v>27</v>
      </c>
      <c r="P528" s="5">
        <v>7</v>
      </c>
      <c r="Q528" s="4" t="s">
        <v>22</v>
      </c>
      <c r="R528" s="4">
        <v>316</v>
      </c>
      <c r="S528" s="4">
        <v>129</v>
      </c>
      <c r="T528" s="5">
        <v>10.210000000000001</v>
      </c>
      <c r="U528" s="5">
        <v>5.3</v>
      </c>
      <c r="V528" t="s">
        <v>24</v>
      </c>
    </row>
    <row r="529" spans="1:22" x14ac:dyDescent="0.3">
      <c r="A529">
        <v>52</v>
      </c>
      <c r="B529" t="s">
        <v>26</v>
      </c>
      <c r="C529" s="4">
        <v>165</v>
      </c>
      <c r="D529" s="4">
        <v>192</v>
      </c>
      <c r="E529" t="s">
        <v>22</v>
      </c>
      <c r="F529" t="s">
        <v>23</v>
      </c>
      <c r="G529" t="s">
        <v>23</v>
      </c>
      <c r="H529" s="4" t="str">
        <f t="shared" si="8"/>
        <v>No</v>
      </c>
      <c r="I529" t="str" cm="1">
        <f t="array" ref="I529">_xlfn.IFS(S529&lt;100,"Normal",AND(S529&gt;=100,S529&lt;126),"Pre-Injury",S529&gt;125,"Injured")</f>
        <v>Normal</v>
      </c>
      <c r="J529" s="3">
        <v>18.190000000000001</v>
      </c>
      <c r="K529" t="s">
        <v>23</v>
      </c>
      <c r="L529" t="s">
        <v>24</v>
      </c>
      <c r="M529" t="s">
        <v>23</v>
      </c>
      <c r="N529" t="s">
        <v>25</v>
      </c>
      <c r="O529" t="s">
        <v>25</v>
      </c>
      <c r="P529" s="5">
        <v>4</v>
      </c>
      <c r="Q529" s="4" t="s">
        <v>22</v>
      </c>
      <c r="R529" s="4">
        <v>319</v>
      </c>
      <c r="S529" s="4">
        <v>95</v>
      </c>
      <c r="T529" s="5">
        <v>11.8</v>
      </c>
      <c r="U529" s="5">
        <v>15.04</v>
      </c>
      <c r="V529" t="s">
        <v>24</v>
      </c>
    </row>
    <row r="530" spans="1:22" x14ac:dyDescent="0.3">
      <c r="A530">
        <v>21</v>
      </c>
      <c r="B530" t="s">
        <v>26</v>
      </c>
      <c r="C530" s="4">
        <v>138</v>
      </c>
      <c r="D530" s="4">
        <v>296</v>
      </c>
      <c r="E530" t="s">
        <v>25</v>
      </c>
      <c r="F530" t="s">
        <v>24</v>
      </c>
      <c r="G530" t="s">
        <v>23</v>
      </c>
      <c r="H530" s="4" t="str">
        <f t="shared" si="8"/>
        <v>Yes</v>
      </c>
      <c r="I530" t="str" cm="1">
        <f t="array" ref="I530">_xlfn.IFS(S530&lt;100,"Normal",AND(S530&gt;=100,S530&lt;126),"Pre-Injury",S530&gt;125,"Injured")</f>
        <v>Injured</v>
      </c>
      <c r="J530" s="3">
        <v>18.190000000000001</v>
      </c>
      <c r="K530" t="s">
        <v>23</v>
      </c>
      <c r="L530" t="s">
        <v>24</v>
      </c>
      <c r="M530" t="s">
        <v>23</v>
      </c>
      <c r="N530" t="s">
        <v>25</v>
      </c>
      <c r="O530" t="s">
        <v>22</v>
      </c>
      <c r="P530" s="5">
        <v>5</v>
      </c>
      <c r="Q530" s="4" t="s">
        <v>27</v>
      </c>
      <c r="R530" s="4">
        <v>152</v>
      </c>
      <c r="S530" s="4">
        <v>158</v>
      </c>
      <c r="T530" s="5">
        <v>3.36</v>
      </c>
      <c r="U530" s="5">
        <v>11.83</v>
      </c>
      <c r="V530" t="s">
        <v>24</v>
      </c>
    </row>
    <row r="531" spans="1:22" x14ac:dyDescent="0.3">
      <c r="A531">
        <v>36</v>
      </c>
      <c r="B531" t="s">
        <v>21</v>
      </c>
      <c r="C531" s="4">
        <v>145</v>
      </c>
      <c r="D531" s="4">
        <v>291</v>
      </c>
      <c r="E531" t="s">
        <v>27</v>
      </c>
      <c r="F531" t="s">
        <v>23</v>
      </c>
      <c r="G531" t="s">
        <v>23</v>
      </c>
      <c r="H531" s="4" t="str">
        <f t="shared" si="8"/>
        <v>No</v>
      </c>
      <c r="I531" t="str" cm="1">
        <f t="array" ref="I531">_xlfn.IFS(S531&lt;100,"Normal",AND(S531&gt;=100,S531&lt;126),"Pre-Injury",S531&gt;125,"Injured")</f>
        <v>Pre-Injury</v>
      </c>
      <c r="J531" s="3">
        <v>18.2</v>
      </c>
      <c r="K531" t="s">
        <v>23</v>
      </c>
      <c r="L531" t="s">
        <v>23</v>
      </c>
      <c r="M531" t="s">
        <v>23</v>
      </c>
      <c r="N531" t="s">
        <v>28</v>
      </c>
      <c r="O531" t="s">
        <v>27</v>
      </c>
      <c r="P531" s="5">
        <v>7</v>
      </c>
      <c r="Q531" s="4" t="s">
        <v>22</v>
      </c>
      <c r="R531" s="4">
        <v>148</v>
      </c>
      <c r="S531" s="4">
        <v>122</v>
      </c>
      <c r="T531" s="4">
        <v>9.2100000000000009</v>
      </c>
      <c r="U531" s="5">
        <v>18.739999999999998</v>
      </c>
      <c r="V531" t="s">
        <v>24</v>
      </c>
    </row>
    <row r="532" spans="1:22" x14ac:dyDescent="0.3">
      <c r="A532">
        <v>52</v>
      </c>
      <c r="B532" t="s">
        <v>21</v>
      </c>
      <c r="C532" s="4">
        <v>170</v>
      </c>
      <c r="D532" s="4">
        <v>248</v>
      </c>
      <c r="E532" t="s">
        <v>27</v>
      </c>
      <c r="F532" t="s">
        <v>24</v>
      </c>
      <c r="G532" t="s">
        <v>24</v>
      </c>
      <c r="H532" s="4" t="str">
        <f t="shared" si="8"/>
        <v>No</v>
      </c>
      <c r="I532" t="str" cm="1">
        <f t="array" ref="I532">_xlfn.IFS(S532&lt;100,"Normal",AND(S532&gt;=100,S532&lt;126),"Pre-Injury",S532&gt;125,"Injured")</f>
        <v>Normal</v>
      </c>
      <c r="J532" s="3">
        <v>18.2</v>
      </c>
      <c r="K532" t="s">
        <v>23</v>
      </c>
      <c r="L532" t="s">
        <v>24</v>
      </c>
      <c r="M532" t="s">
        <v>24</v>
      </c>
      <c r="N532" t="s">
        <v>28</v>
      </c>
      <c r="O532" t="s">
        <v>22</v>
      </c>
      <c r="P532" s="5">
        <v>4</v>
      </c>
      <c r="Q532" s="4" t="s">
        <v>25</v>
      </c>
      <c r="R532" s="4">
        <v>291</v>
      </c>
      <c r="S532" s="4">
        <v>97</v>
      </c>
      <c r="T532" s="5">
        <v>8.31</v>
      </c>
      <c r="U532" s="5">
        <v>18.739999999999998</v>
      </c>
      <c r="V532" t="s">
        <v>24</v>
      </c>
    </row>
    <row r="533" spans="1:22" x14ac:dyDescent="0.3">
      <c r="A533">
        <v>60</v>
      </c>
      <c r="B533" t="s">
        <v>26</v>
      </c>
      <c r="C533" s="4">
        <v>176</v>
      </c>
      <c r="D533" s="4">
        <v>227</v>
      </c>
      <c r="E533" t="s">
        <v>22</v>
      </c>
      <c r="F533" t="s">
        <v>23</v>
      </c>
      <c r="G533" t="s">
        <v>24</v>
      </c>
      <c r="H533" s="4" t="str">
        <f t="shared" si="8"/>
        <v>No</v>
      </c>
      <c r="I533" t="str" cm="1">
        <f t="array" ref="I533">_xlfn.IFS(S533&lt;100,"Normal",AND(S533&gt;=100,S533&lt;126),"Pre-Injury",S533&gt;125,"Injured")</f>
        <v>Pre-Injury</v>
      </c>
      <c r="J533" s="3">
        <v>18.2</v>
      </c>
      <c r="K533" t="s">
        <v>23</v>
      </c>
      <c r="L533" t="s">
        <v>24</v>
      </c>
      <c r="M533" t="s">
        <v>24</v>
      </c>
      <c r="N533" t="s">
        <v>22</v>
      </c>
      <c r="O533" t="s">
        <v>25</v>
      </c>
      <c r="P533" s="4">
        <v>9</v>
      </c>
      <c r="Q533" s="4" t="s">
        <v>27</v>
      </c>
      <c r="R533" s="4">
        <v>276</v>
      </c>
      <c r="S533" s="4">
        <v>107</v>
      </c>
      <c r="T533" s="5">
        <v>13.99</v>
      </c>
      <c r="U533" s="5">
        <v>12.56</v>
      </c>
      <c r="V533" t="s">
        <v>23</v>
      </c>
    </row>
    <row r="534" spans="1:22" x14ac:dyDescent="0.3">
      <c r="A534">
        <v>56</v>
      </c>
      <c r="B534" t="s">
        <v>26</v>
      </c>
      <c r="C534" s="4">
        <v>149</v>
      </c>
      <c r="D534" s="4">
        <v>252</v>
      </c>
      <c r="E534" t="s">
        <v>27</v>
      </c>
      <c r="F534" t="s">
        <v>24</v>
      </c>
      <c r="G534" t="s">
        <v>24</v>
      </c>
      <c r="H534" s="4" t="str">
        <f t="shared" si="8"/>
        <v>No</v>
      </c>
      <c r="I534" t="str" cm="1">
        <f t="array" ref="I534">_xlfn.IFS(S534&lt;100,"Normal",AND(S534&gt;=100,S534&lt;126),"Pre-Injury",S534&gt;125,"Injured")</f>
        <v>Pre-Injury</v>
      </c>
      <c r="J534" s="3">
        <v>18.2</v>
      </c>
      <c r="K534" t="s">
        <v>23</v>
      </c>
      <c r="L534" t="s">
        <v>24</v>
      </c>
      <c r="M534" t="s">
        <v>24</v>
      </c>
      <c r="N534" t="s">
        <v>28</v>
      </c>
      <c r="O534" t="s">
        <v>22</v>
      </c>
      <c r="P534" s="5">
        <v>9</v>
      </c>
      <c r="Q534" s="4" t="s">
        <v>25</v>
      </c>
      <c r="R534" s="4">
        <v>354</v>
      </c>
      <c r="S534" s="4">
        <v>104</v>
      </c>
      <c r="T534" s="5">
        <v>4.97</v>
      </c>
      <c r="U534" s="5">
        <v>8.1</v>
      </c>
      <c r="V534" t="s">
        <v>24</v>
      </c>
    </row>
    <row r="535" spans="1:22" x14ac:dyDescent="0.3">
      <c r="A535">
        <v>62</v>
      </c>
      <c r="B535" t="s">
        <v>26</v>
      </c>
      <c r="C535" s="4">
        <v>168</v>
      </c>
      <c r="D535" s="4">
        <v>270</v>
      </c>
      <c r="E535" t="s">
        <v>27</v>
      </c>
      <c r="F535" t="s">
        <v>23</v>
      </c>
      <c r="G535" t="s">
        <v>23</v>
      </c>
      <c r="H535" s="4" t="str">
        <f t="shared" si="8"/>
        <v>Yes</v>
      </c>
      <c r="I535" t="str" cm="1">
        <f t="array" ref="I535">_xlfn.IFS(S535&lt;100,"Normal",AND(S535&gt;=100,S535&lt;126),"Pre-Injury",S535&gt;125,"Injured")</f>
        <v>Injured</v>
      </c>
      <c r="J535" s="3">
        <v>18.2</v>
      </c>
      <c r="K535" t="s">
        <v>23</v>
      </c>
      <c r="L535" t="s">
        <v>24</v>
      </c>
      <c r="M535" t="s">
        <v>23</v>
      </c>
      <c r="N535" t="s">
        <v>22</v>
      </c>
      <c r="O535" t="s">
        <v>25</v>
      </c>
      <c r="P535" s="5">
        <v>9</v>
      </c>
      <c r="Q535" s="4" t="s">
        <v>22</v>
      </c>
      <c r="R535" s="4">
        <v>267</v>
      </c>
      <c r="S535" s="4">
        <v>135</v>
      </c>
      <c r="T535" s="5">
        <v>1.64</v>
      </c>
      <c r="U535" s="5">
        <v>17.34</v>
      </c>
      <c r="V535" t="s">
        <v>23</v>
      </c>
    </row>
    <row r="536" spans="1:22" x14ac:dyDescent="0.3">
      <c r="A536">
        <v>49</v>
      </c>
      <c r="B536" t="s">
        <v>21</v>
      </c>
      <c r="C536" s="4">
        <v>150</v>
      </c>
      <c r="D536" s="4">
        <v>282</v>
      </c>
      <c r="E536" t="s">
        <v>25</v>
      </c>
      <c r="F536" t="s">
        <v>23</v>
      </c>
      <c r="G536" t="s">
        <v>23</v>
      </c>
      <c r="H536" s="4" t="str">
        <f t="shared" si="8"/>
        <v>No</v>
      </c>
      <c r="I536" t="str" cm="1">
        <f t="array" ref="I536">_xlfn.IFS(S536&lt;100,"Normal",AND(S536&gt;=100,S536&lt;126),"Pre-Injury",S536&gt;125,"Injured")</f>
        <v>Pre-Injury</v>
      </c>
      <c r="J536" s="3">
        <v>18.21</v>
      </c>
      <c r="K536" t="s">
        <v>23</v>
      </c>
      <c r="L536" t="s">
        <v>23</v>
      </c>
      <c r="M536" t="s">
        <v>23</v>
      </c>
      <c r="N536" t="s">
        <v>22</v>
      </c>
      <c r="O536" t="s">
        <v>25</v>
      </c>
      <c r="P536" s="5">
        <v>8</v>
      </c>
      <c r="Q536" s="4" t="s">
        <v>22</v>
      </c>
      <c r="R536" s="4">
        <v>281</v>
      </c>
      <c r="S536" s="4">
        <v>105</v>
      </c>
      <c r="T536" s="5">
        <v>13.56</v>
      </c>
      <c r="U536" s="5">
        <v>9.0399999999999991</v>
      </c>
      <c r="V536" t="s">
        <v>24</v>
      </c>
    </row>
    <row r="537" spans="1:22" x14ac:dyDescent="0.3">
      <c r="A537">
        <v>48</v>
      </c>
      <c r="B537" t="s">
        <v>21</v>
      </c>
      <c r="C537" s="4">
        <v>140</v>
      </c>
      <c r="D537" s="4">
        <v>164</v>
      </c>
      <c r="E537" t="s">
        <v>25</v>
      </c>
      <c r="F537" t="s">
        <v>23</v>
      </c>
      <c r="G537" t="s">
        <v>24</v>
      </c>
      <c r="H537" s="4" t="str">
        <f t="shared" si="8"/>
        <v>Yes</v>
      </c>
      <c r="I537" t="str" cm="1">
        <f t="array" ref="I537">_xlfn.IFS(S537&lt;100,"Normal",AND(S537&gt;=100,S537&lt;126),"Pre-Injury",S537&gt;125,"Injured")</f>
        <v>Injured</v>
      </c>
      <c r="J537" s="3">
        <v>18.21</v>
      </c>
      <c r="K537" t="s">
        <v>23</v>
      </c>
      <c r="L537" t="s">
        <v>24</v>
      </c>
      <c r="M537" t="s">
        <v>24</v>
      </c>
      <c r="N537" t="s">
        <v>25</v>
      </c>
      <c r="O537" t="s">
        <v>27</v>
      </c>
      <c r="P537" s="5">
        <v>9</v>
      </c>
      <c r="Q537" s="4" t="s">
        <v>27</v>
      </c>
      <c r="R537" s="4">
        <v>391</v>
      </c>
      <c r="S537" s="4">
        <v>150</v>
      </c>
      <c r="T537" s="5">
        <v>11.35</v>
      </c>
      <c r="U537" s="5">
        <v>9.15</v>
      </c>
      <c r="V537" t="s">
        <v>24</v>
      </c>
    </row>
    <row r="538" spans="1:22" x14ac:dyDescent="0.3">
      <c r="A538">
        <v>74</v>
      </c>
      <c r="B538" t="s">
        <v>26</v>
      </c>
      <c r="C538" s="4">
        <v>134</v>
      </c>
      <c r="D538" s="4">
        <v>187</v>
      </c>
      <c r="E538" t="s">
        <v>22</v>
      </c>
      <c r="F538" t="s">
        <v>23</v>
      </c>
      <c r="G538" t="s">
        <v>23</v>
      </c>
      <c r="H538" s="4" t="str">
        <f t="shared" si="8"/>
        <v>Yes</v>
      </c>
      <c r="I538" t="str" cm="1">
        <f t="array" ref="I538">_xlfn.IFS(S538&lt;100,"Normal",AND(S538&gt;=100,S538&lt;126),"Pre-Injury",S538&gt;125,"Injured")</f>
        <v>Injured</v>
      </c>
      <c r="J538" s="3">
        <v>18.21</v>
      </c>
      <c r="K538" t="s">
        <v>23</v>
      </c>
      <c r="L538" t="s">
        <v>24</v>
      </c>
      <c r="M538" t="s">
        <v>24</v>
      </c>
      <c r="N538" t="s">
        <v>25</v>
      </c>
      <c r="O538" t="s">
        <v>25</v>
      </c>
      <c r="P538" s="5">
        <v>5</v>
      </c>
      <c r="Q538" s="4" t="s">
        <v>22</v>
      </c>
      <c r="R538" s="4">
        <v>268</v>
      </c>
      <c r="S538" s="4">
        <v>156</v>
      </c>
      <c r="T538" s="4">
        <v>7.94</v>
      </c>
      <c r="U538" s="5">
        <v>14.91</v>
      </c>
      <c r="V538" t="s">
        <v>24</v>
      </c>
    </row>
    <row r="539" spans="1:22" x14ac:dyDescent="0.3">
      <c r="A539">
        <v>57</v>
      </c>
      <c r="B539" t="s">
        <v>26</v>
      </c>
      <c r="C539" s="4">
        <v>163</v>
      </c>
      <c r="D539" s="4">
        <v>159</v>
      </c>
      <c r="E539" t="s">
        <v>27</v>
      </c>
      <c r="F539" t="s">
        <v>23</v>
      </c>
      <c r="G539" t="s">
        <v>23</v>
      </c>
      <c r="H539" s="4" t="str">
        <f t="shared" si="8"/>
        <v>Yes</v>
      </c>
      <c r="I539" t="str" cm="1">
        <f t="array" ref="I539">_xlfn.IFS(S539&lt;100,"Normal",AND(S539&gt;=100,S539&lt;126),"Pre-Injury",S539&gt;125,"Injured")</f>
        <v>Injured</v>
      </c>
      <c r="J539" s="3">
        <v>18.21</v>
      </c>
      <c r="K539" t="s">
        <v>23</v>
      </c>
      <c r="L539" t="s">
        <v>23</v>
      </c>
      <c r="M539" t="s">
        <v>24</v>
      </c>
      <c r="N539" t="s">
        <v>22</v>
      </c>
      <c r="O539" t="s">
        <v>27</v>
      </c>
      <c r="P539" s="4">
        <v>9</v>
      </c>
      <c r="Q539" s="4" t="s">
        <v>22</v>
      </c>
      <c r="R539" s="4">
        <v>115</v>
      </c>
      <c r="S539" s="4">
        <v>149</v>
      </c>
      <c r="T539" s="5">
        <v>0.3</v>
      </c>
      <c r="U539" s="5">
        <v>18.48</v>
      </c>
      <c r="V539" t="s">
        <v>24</v>
      </c>
    </row>
    <row r="540" spans="1:22" x14ac:dyDescent="0.3">
      <c r="A540">
        <v>27</v>
      </c>
      <c r="B540" t="s">
        <v>21</v>
      </c>
      <c r="C540" s="4">
        <v>141</v>
      </c>
      <c r="D540" s="4">
        <v>292</v>
      </c>
      <c r="E540" t="s">
        <v>22</v>
      </c>
      <c r="F540" t="s">
        <v>23</v>
      </c>
      <c r="G540" t="s">
        <v>24</v>
      </c>
      <c r="H540" s="4" t="str">
        <f t="shared" si="8"/>
        <v>No</v>
      </c>
      <c r="I540" t="str" cm="1">
        <f t="array" ref="I540">_xlfn.IFS(S540&lt;100,"Normal",AND(S540&gt;=100,S540&lt;126),"Pre-Injury",S540&gt;125,"Injured")</f>
        <v>Normal</v>
      </c>
      <c r="J540" s="3">
        <v>18.21</v>
      </c>
      <c r="K540" t="s">
        <v>23</v>
      </c>
      <c r="L540" t="s">
        <v>23</v>
      </c>
      <c r="M540" t="s">
        <v>24</v>
      </c>
      <c r="N540" t="s">
        <v>27</v>
      </c>
      <c r="O540" t="s">
        <v>25</v>
      </c>
      <c r="P540" s="5">
        <v>7</v>
      </c>
      <c r="Q540" s="4" t="s">
        <v>22</v>
      </c>
      <c r="R540" s="4">
        <v>199</v>
      </c>
      <c r="S540" s="4">
        <v>96</v>
      </c>
      <c r="T540" s="5">
        <v>1.54</v>
      </c>
      <c r="U540" s="5">
        <v>10.039999999999999</v>
      </c>
      <c r="V540" t="s">
        <v>24</v>
      </c>
    </row>
    <row r="541" spans="1:22" x14ac:dyDescent="0.3">
      <c r="A541">
        <v>56</v>
      </c>
      <c r="B541" t="s">
        <v>21</v>
      </c>
      <c r="C541" s="4">
        <v>154</v>
      </c>
      <c r="D541" s="4">
        <v>268</v>
      </c>
      <c r="E541" t="s">
        <v>22</v>
      </c>
      <c r="F541" t="s">
        <v>24</v>
      </c>
      <c r="G541" t="s">
        <v>23</v>
      </c>
      <c r="H541" s="4" t="str">
        <f t="shared" si="8"/>
        <v>No</v>
      </c>
      <c r="I541" t="str" cm="1">
        <f t="array" ref="I541">_xlfn.IFS(S541&lt;100,"Normal",AND(S541&gt;=100,S541&lt;126),"Pre-Injury",S541&gt;125,"Injured")</f>
        <v>Pre-Injury</v>
      </c>
      <c r="J541" s="3">
        <v>18.21</v>
      </c>
      <c r="K541" t="s">
        <v>23</v>
      </c>
      <c r="L541" t="s">
        <v>24</v>
      </c>
      <c r="M541" t="s">
        <v>23</v>
      </c>
      <c r="N541" t="s">
        <v>28</v>
      </c>
      <c r="O541" t="s">
        <v>27</v>
      </c>
      <c r="P541" s="5">
        <v>9</v>
      </c>
      <c r="Q541" s="4" t="s">
        <v>27</v>
      </c>
      <c r="R541" s="4">
        <v>221</v>
      </c>
      <c r="S541" s="4">
        <v>102</v>
      </c>
      <c r="T541" s="5">
        <v>9.09</v>
      </c>
      <c r="U541" s="5">
        <v>15.67</v>
      </c>
      <c r="V541" t="s">
        <v>24</v>
      </c>
    </row>
    <row r="542" spans="1:22" x14ac:dyDescent="0.3">
      <c r="A542">
        <v>54</v>
      </c>
      <c r="B542" t="s">
        <v>26</v>
      </c>
      <c r="C542" s="4">
        <v>156</v>
      </c>
      <c r="D542" s="4">
        <v>234</v>
      </c>
      <c r="E542" t="s">
        <v>25</v>
      </c>
      <c r="F542" t="s">
        <v>24</v>
      </c>
      <c r="G542" t="s">
        <v>23</v>
      </c>
      <c r="H542" s="4" t="str">
        <f t="shared" si="8"/>
        <v>No</v>
      </c>
      <c r="I542" t="str" cm="1">
        <f t="array" ref="I542">_xlfn.IFS(S542&lt;100,"Normal",AND(S542&gt;=100,S542&lt;126),"Pre-Injury",S542&gt;125,"Injured")</f>
        <v>Normal</v>
      </c>
      <c r="J542" s="3">
        <v>18.21</v>
      </c>
      <c r="K542" t="s">
        <v>23</v>
      </c>
      <c r="L542" t="s">
        <v>23</v>
      </c>
      <c r="M542" t="s">
        <v>24</v>
      </c>
      <c r="N542" t="s">
        <v>28</v>
      </c>
      <c r="O542" t="s">
        <v>27</v>
      </c>
      <c r="P542" s="5">
        <v>6</v>
      </c>
      <c r="Q542" s="4" t="s">
        <v>22</v>
      </c>
      <c r="R542" s="4">
        <v>202</v>
      </c>
      <c r="S542" s="4">
        <v>93</v>
      </c>
      <c r="T542" s="5">
        <v>7.8</v>
      </c>
      <c r="U542" s="5">
        <v>13.14</v>
      </c>
      <c r="V542" t="s">
        <v>23</v>
      </c>
    </row>
    <row r="543" spans="1:22" x14ac:dyDescent="0.3">
      <c r="A543">
        <v>75</v>
      </c>
      <c r="B543" t="s">
        <v>26</v>
      </c>
      <c r="C543" s="4">
        <v>141</v>
      </c>
      <c r="D543" s="4">
        <v>271</v>
      </c>
      <c r="E543" t="s">
        <v>22</v>
      </c>
      <c r="F543" t="s">
        <v>23</v>
      </c>
      <c r="G543" t="s">
        <v>24</v>
      </c>
      <c r="H543" s="4" t="str">
        <f t="shared" si="8"/>
        <v>No</v>
      </c>
      <c r="I543" t="str" cm="1">
        <f t="array" ref="I543">_xlfn.IFS(S543&lt;100,"Normal",AND(S543&gt;=100,S543&lt;126),"Pre-Injury",S543&gt;125,"Injured")</f>
        <v>Normal</v>
      </c>
      <c r="J543" s="3">
        <v>18.21</v>
      </c>
      <c r="K543" t="s">
        <v>23</v>
      </c>
      <c r="L543" t="s">
        <v>23</v>
      </c>
      <c r="M543" t="s">
        <v>23</v>
      </c>
      <c r="N543" t="s">
        <v>25</v>
      </c>
      <c r="O543" t="s">
        <v>22</v>
      </c>
      <c r="P543" s="4">
        <v>9</v>
      </c>
      <c r="Q543" s="4" t="s">
        <v>25</v>
      </c>
      <c r="R543" s="4">
        <v>122</v>
      </c>
      <c r="S543" s="4">
        <v>85</v>
      </c>
      <c r="T543" s="5">
        <v>12.79</v>
      </c>
      <c r="U543" s="5">
        <v>10.68</v>
      </c>
      <c r="V543" t="s">
        <v>24</v>
      </c>
    </row>
    <row r="544" spans="1:22" x14ac:dyDescent="0.3">
      <c r="A544">
        <v>66</v>
      </c>
      <c r="B544" t="s">
        <v>21</v>
      </c>
      <c r="C544" s="4">
        <v>177</v>
      </c>
      <c r="D544" s="4">
        <v>228</v>
      </c>
      <c r="E544" t="s">
        <v>25</v>
      </c>
      <c r="F544" t="s">
        <v>24</v>
      </c>
      <c r="G544" t="s">
        <v>24</v>
      </c>
      <c r="H544" s="4" t="str">
        <f t="shared" si="8"/>
        <v>Yes</v>
      </c>
      <c r="I544" t="str" cm="1">
        <f t="array" ref="I544">_xlfn.IFS(S544&lt;100,"Normal",AND(S544&gt;=100,S544&lt;126),"Pre-Injury",S544&gt;125,"Injured")</f>
        <v>Injured</v>
      </c>
      <c r="J544" s="3">
        <v>18.22</v>
      </c>
      <c r="K544" t="s">
        <v>23</v>
      </c>
      <c r="L544" t="s">
        <v>23</v>
      </c>
      <c r="M544" t="s">
        <v>23</v>
      </c>
      <c r="N544" t="s">
        <v>27</v>
      </c>
      <c r="O544" t="s">
        <v>22</v>
      </c>
      <c r="P544" s="5">
        <v>5</v>
      </c>
      <c r="Q544" s="4" t="s">
        <v>22</v>
      </c>
      <c r="R544" s="4">
        <v>175</v>
      </c>
      <c r="S544" s="4">
        <v>152</v>
      </c>
      <c r="T544" s="5">
        <v>6.26</v>
      </c>
      <c r="U544" s="5">
        <v>6.79</v>
      </c>
      <c r="V544" t="s">
        <v>24</v>
      </c>
    </row>
    <row r="545" spans="1:22" x14ac:dyDescent="0.3">
      <c r="A545">
        <v>29</v>
      </c>
      <c r="B545" t="s">
        <v>21</v>
      </c>
      <c r="C545" s="4">
        <v>148</v>
      </c>
      <c r="D545" s="4">
        <v>296</v>
      </c>
      <c r="E545" t="s">
        <v>22</v>
      </c>
      <c r="F545" t="s">
        <v>24</v>
      </c>
      <c r="G545" t="s">
        <v>23</v>
      </c>
      <c r="H545" s="4" t="str">
        <f t="shared" si="8"/>
        <v>No</v>
      </c>
      <c r="I545" t="str" cm="1">
        <f t="array" ref="I545">_xlfn.IFS(S545&lt;100,"Normal",AND(S545&gt;=100,S545&lt;126),"Pre-Injury",S545&gt;125,"Injured")</f>
        <v>Pre-Injury</v>
      </c>
      <c r="J545" s="3">
        <v>18.22</v>
      </c>
      <c r="K545" t="s">
        <v>23</v>
      </c>
      <c r="L545" t="s">
        <v>24</v>
      </c>
      <c r="M545" t="s">
        <v>24</v>
      </c>
      <c r="N545" t="s">
        <v>27</v>
      </c>
      <c r="O545" t="s">
        <v>22</v>
      </c>
      <c r="P545" s="5">
        <v>10</v>
      </c>
      <c r="Q545" s="4" t="s">
        <v>27</v>
      </c>
      <c r="R545" s="4">
        <v>107</v>
      </c>
      <c r="S545" s="4">
        <v>125</v>
      </c>
      <c r="T545" s="5">
        <v>11.66</v>
      </c>
      <c r="U545" s="5">
        <v>6.88</v>
      </c>
      <c r="V545" t="s">
        <v>24</v>
      </c>
    </row>
    <row r="546" spans="1:22" x14ac:dyDescent="0.3">
      <c r="A546">
        <v>19</v>
      </c>
      <c r="B546" t="s">
        <v>26</v>
      </c>
      <c r="C546" s="4">
        <v>161</v>
      </c>
      <c r="D546" s="4">
        <v>297</v>
      </c>
      <c r="E546" t="s">
        <v>27</v>
      </c>
      <c r="F546" t="s">
        <v>24</v>
      </c>
      <c r="G546" t="s">
        <v>24</v>
      </c>
      <c r="H546" s="4" t="str">
        <f t="shared" si="8"/>
        <v>Yes</v>
      </c>
      <c r="I546" t="str" cm="1">
        <f t="array" ref="I546">_xlfn.IFS(S546&lt;100,"Normal",AND(S546&gt;=100,S546&lt;126),"Pre-Injury",S546&gt;125,"Injured")</f>
        <v>Injured</v>
      </c>
      <c r="J546" s="3">
        <v>18.23</v>
      </c>
      <c r="K546" t="s">
        <v>23</v>
      </c>
      <c r="L546" t="s">
        <v>24</v>
      </c>
      <c r="M546" t="s">
        <v>24</v>
      </c>
      <c r="N546" t="s">
        <v>27</v>
      </c>
      <c r="O546" t="s">
        <v>25</v>
      </c>
      <c r="P546" s="5">
        <v>8</v>
      </c>
      <c r="Q546" s="4" t="s">
        <v>27</v>
      </c>
      <c r="R546" s="4">
        <v>212</v>
      </c>
      <c r="S546" s="4">
        <v>158</v>
      </c>
      <c r="T546" s="5">
        <v>8.41</v>
      </c>
      <c r="U546" s="5">
        <v>18.43</v>
      </c>
      <c r="V546" t="s">
        <v>24</v>
      </c>
    </row>
    <row r="547" spans="1:22" x14ac:dyDescent="0.3">
      <c r="A547">
        <v>72</v>
      </c>
      <c r="B547" t="s">
        <v>21</v>
      </c>
      <c r="C547" s="4">
        <v>167</v>
      </c>
      <c r="D547" s="4">
        <v>193</v>
      </c>
      <c r="E547" t="s">
        <v>22</v>
      </c>
      <c r="F547" t="s">
        <v>24</v>
      </c>
      <c r="G547" t="s">
        <v>23</v>
      </c>
      <c r="H547" s="4" t="str">
        <f t="shared" si="8"/>
        <v>Yes</v>
      </c>
      <c r="I547" t="str" cm="1">
        <f t="array" ref="I547">_xlfn.IFS(S547&lt;100,"Normal",AND(S547&gt;=100,S547&lt;126),"Pre-Injury",S547&gt;125,"Injured")</f>
        <v>Injured</v>
      </c>
      <c r="J547" s="3">
        <v>18.23</v>
      </c>
      <c r="K547" t="s">
        <v>23</v>
      </c>
      <c r="L547" t="s">
        <v>23</v>
      </c>
      <c r="M547" t="s">
        <v>23</v>
      </c>
      <c r="N547" t="s">
        <v>22</v>
      </c>
      <c r="O547" t="s">
        <v>25</v>
      </c>
      <c r="P547" s="5">
        <v>7</v>
      </c>
      <c r="Q547" s="4" t="s">
        <v>25</v>
      </c>
      <c r="R547" s="4">
        <v>341</v>
      </c>
      <c r="S547" s="4">
        <v>155</v>
      </c>
      <c r="T547" s="5">
        <v>10.51</v>
      </c>
      <c r="U547" s="5">
        <v>5.48</v>
      </c>
      <c r="V547" t="s">
        <v>24</v>
      </c>
    </row>
    <row r="548" spans="1:22" x14ac:dyDescent="0.3">
      <c r="A548">
        <v>77</v>
      </c>
      <c r="B548" t="s">
        <v>21</v>
      </c>
      <c r="C548" s="4">
        <v>153</v>
      </c>
      <c r="D548" s="4">
        <v>196</v>
      </c>
      <c r="E548" t="s">
        <v>22</v>
      </c>
      <c r="F548" t="s">
        <v>23</v>
      </c>
      <c r="G548" t="s">
        <v>24</v>
      </c>
      <c r="H548" s="4" t="str">
        <f t="shared" si="8"/>
        <v>Yes</v>
      </c>
      <c r="I548" t="str" cm="1">
        <f t="array" ref="I548">_xlfn.IFS(S548&lt;100,"Normal",AND(S548&gt;=100,S548&lt;126),"Pre-Injury",S548&gt;125,"Injured")</f>
        <v>Injured</v>
      </c>
      <c r="J548" s="3">
        <v>18.23</v>
      </c>
      <c r="K548" t="s">
        <v>23</v>
      </c>
      <c r="L548" t="s">
        <v>24</v>
      </c>
      <c r="M548" t="s">
        <v>24</v>
      </c>
      <c r="N548" t="s">
        <v>25</v>
      </c>
      <c r="O548" t="s">
        <v>25</v>
      </c>
      <c r="P548" s="5">
        <v>7</v>
      </c>
      <c r="Q548" s="4" t="s">
        <v>27</v>
      </c>
      <c r="R548" s="4">
        <v>261</v>
      </c>
      <c r="S548" s="4">
        <v>160</v>
      </c>
      <c r="T548" s="5">
        <v>11.61</v>
      </c>
      <c r="U548" s="5">
        <v>6.41</v>
      </c>
      <c r="V548" t="s">
        <v>24</v>
      </c>
    </row>
    <row r="549" spans="1:22" x14ac:dyDescent="0.3">
      <c r="A549">
        <v>18</v>
      </c>
      <c r="B549" t="s">
        <v>21</v>
      </c>
      <c r="C549" s="4">
        <v>138</v>
      </c>
      <c r="D549" s="4">
        <v>213</v>
      </c>
      <c r="E549" t="s">
        <v>27</v>
      </c>
      <c r="F549" t="s">
        <v>24</v>
      </c>
      <c r="G549" t="s">
        <v>24</v>
      </c>
      <c r="H549" s="4" t="str">
        <f t="shared" si="8"/>
        <v>No</v>
      </c>
      <c r="I549" t="str" cm="1">
        <f t="array" ref="I549">_xlfn.IFS(S549&lt;100,"Normal",AND(S549&gt;=100,S549&lt;126),"Pre-Injury",S549&gt;125,"Injured")</f>
        <v>Pre-Injury</v>
      </c>
      <c r="J549" s="3">
        <v>18.23</v>
      </c>
      <c r="K549" t="s">
        <v>23</v>
      </c>
      <c r="L549" t="s">
        <v>23</v>
      </c>
      <c r="M549" t="s">
        <v>23</v>
      </c>
      <c r="N549" t="s">
        <v>25</v>
      </c>
      <c r="O549" t="s">
        <v>25</v>
      </c>
      <c r="P549" s="4">
        <v>5</v>
      </c>
      <c r="Q549" s="4" t="s">
        <v>25</v>
      </c>
      <c r="R549" s="4">
        <v>380</v>
      </c>
      <c r="S549" s="4">
        <v>106</v>
      </c>
      <c r="T549" s="5">
        <v>10.72</v>
      </c>
      <c r="U549" s="5">
        <v>14.58</v>
      </c>
      <c r="V549" t="s">
        <v>24</v>
      </c>
    </row>
    <row r="550" spans="1:22" x14ac:dyDescent="0.3">
      <c r="A550">
        <v>39</v>
      </c>
      <c r="B550" t="s">
        <v>21</v>
      </c>
      <c r="C550" s="4">
        <v>140</v>
      </c>
      <c r="D550" s="4">
        <v>291</v>
      </c>
      <c r="E550" t="s">
        <v>25</v>
      </c>
      <c r="F550" t="s">
        <v>24</v>
      </c>
      <c r="G550" t="s">
        <v>24</v>
      </c>
      <c r="H550" s="4" t="str">
        <f t="shared" si="8"/>
        <v>Yes</v>
      </c>
      <c r="I550" t="str" cm="1">
        <f t="array" ref="I550">_xlfn.IFS(S550&lt;100,"Normal",AND(S550&gt;=100,S550&lt;126),"Pre-Injury",S550&gt;125,"Injured")</f>
        <v>Injured</v>
      </c>
      <c r="J550" s="3">
        <v>18.23</v>
      </c>
      <c r="K550" t="s">
        <v>23</v>
      </c>
      <c r="L550" t="s">
        <v>24</v>
      </c>
      <c r="M550" t="s">
        <v>24</v>
      </c>
      <c r="N550" t="s">
        <v>25</v>
      </c>
      <c r="O550" t="s">
        <v>22</v>
      </c>
      <c r="P550" s="5">
        <v>5</v>
      </c>
      <c r="Q550" s="4" t="s">
        <v>25</v>
      </c>
      <c r="R550" s="4">
        <v>284</v>
      </c>
      <c r="S550" s="4">
        <v>144</v>
      </c>
      <c r="T550" s="5">
        <v>4.0999999999999996</v>
      </c>
      <c r="U550" s="5">
        <v>17.22</v>
      </c>
      <c r="V550" t="s">
        <v>24</v>
      </c>
    </row>
    <row r="551" spans="1:22" x14ac:dyDescent="0.3">
      <c r="A551">
        <v>56</v>
      </c>
      <c r="B551" t="s">
        <v>21</v>
      </c>
      <c r="C551" s="4">
        <v>180</v>
      </c>
      <c r="D551" s="4">
        <v>171</v>
      </c>
      <c r="E551" t="s">
        <v>25</v>
      </c>
      <c r="F551" t="s">
        <v>24</v>
      </c>
      <c r="G551" t="s">
        <v>23</v>
      </c>
      <c r="H551" s="4" t="str">
        <f t="shared" si="8"/>
        <v>Yes</v>
      </c>
      <c r="I551" t="str" cm="1">
        <f t="array" ref="I551">_xlfn.IFS(S551&lt;100,"Normal",AND(S551&gt;=100,S551&lt;126),"Pre-Injury",S551&gt;125,"Injured")</f>
        <v>Injured</v>
      </c>
      <c r="J551" s="3">
        <v>18.23</v>
      </c>
      <c r="K551" t="s">
        <v>23</v>
      </c>
      <c r="L551" t="s">
        <v>24</v>
      </c>
      <c r="M551" t="s">
        <v>24</v>
      </c>
      <c r="N551" t="s">
        <v>22</v>
      </c>
      <c r="O551" t="s">
        <v>27</v>
      </c>
      <c r="P551" s="5">
        <v>5</v>
      </c>
      <c r="Q551" s="4" t="s">
        <v>25</v>
      </c>
      <c r="R551" s="4">
        <v>130</v>
      </c>
      <c r="S551" s="4">
        <v>126</v>
      </c>
      <c r="T551" s="5">
        <v>11.77</v>
      </c>
      <c r="U551" s="5">
        <v>17.87</v>
      </c>
      <c r="V551" t="s">
        <v>23</v>
      </c>
    </row>
    <row r="552" spans="1:22" x14ac:dyDescent="0.3">
      <c r="A552">
        <v>70</v>
      </c>
      <c r="B552" t="s">
        <v>26</v>
      </c>
      <c r="C552" s="4">
        <v>176</v>
      </c>
      <c r="D552" s="4">
        <v>171</v>
      </c>
      <c r="E552" t="s">
        <v>25</v>
      </c>
      <c r="F552" t="s">
        <v>23</v>
      </c>
      <c r="G552" t="s">
        <v>23</v>
      </c>
      <c r="H552" s="4" t="str">
        <f t="shared" si="8"/>
        <v>No</v>
      </c>
      <c r="I552" t="str" cm="1">
        <f t="array" ref="I552">_xlfn.IFS(S552&lt;100,"Normal",AND(S552&gt;=100,S552&lt;126),"Pre-Injury",S552&gt;125,"Injured")</f>
        <v>Normal</v>
      </c>
      <c r="J552" s="3">
        <v>18.239999999999998</v>
      </c>
      <c r="K552" t="s">
        <v>23</v>
      </c>
      <c r="L552" t="s">
        <v>24</v>
      </c>
      <c r="M552" t="s">
        <v>24</v>
      </c>
      <c r="N552" t="s">
        <v>28</v>
      </c>
      <c r="O552" t="s">
        <v>22</v>
      </c>
      <c r="P552" s="5">
        <v>7</v>
      </c>
      <c r="Q552" s="4" t="s">
        <v>25</v>
      </c>
      <c r="R552" s="4">
        <v>380</v>
      </c>
      <c r="S552" s="4">
        <v>96</v>
      </c>
      <c r="T552" s="5">
        <v>6.71</v>
      </c>
      <c r="U552" s="5">
        <v>7.37</v>
      </c>
      <c r="V552" t="s">
        <v>24</v>
      </c>
    </row>
    <row r="553" spans="1:22" x14ac:dyDescent="0.3">
      <c r="A553">
        <v>64</v>
      </c>
      <c r="B553" t="s">
        <v>26</v>
      </c>
      <c r="C553" s="4">
        <v>168</v>
      </c>
      <c r="D553" s="4">
        <v>177</v>
      </c>
      <c r="E553" t="s">
        <v>22</v>
      </c>
      <c r="F553" t="s">
        <v>23</v>
      </c>
      <c r="G553" t="s">
        <v>24</v>
      </c>
      <c r="H553" s="4" t="str">
        <f t="shared" si="8"/>
        <v>Yes</v>
      </c>
      <c r="I553" t="str" cm="1">
        <f t="array" ref="I553">_xlfn.IFS(S553&lt;100,"Normal",AND(S553&gt;=100,S553&lt;126),"Pre-Injury",S553&gt;125,"Injured")</f>
        <v>Injured</v>
      </c>
      <c r="J553" s="3">
        <v>18.239999999999998</v>
      </c>
      <c r="K553" t="s">
        <v>23</v>
      </c>
      <c r="L553" t="s">
        <v>24</v>
      </c>
      <c r="M553" t="s">
        <v>24</v>
      </c>
      <c r="N553" t="s">
        <v>28</v>
      </c>
      <c r="O553" t="s">
        <v>22</v>
      </c>
      <c r="P553" s="5">
        <v>7</v>
      </c>
      <c r="Q553" s="4" t="s">
        <v>27</v>
      </c>
      <c r="R553" s="4">
        <v>249</v>
      </c>
      <c r="S553" s="4">
        <v>157</v>
      </c>
      <c r="T553" s="5">
        <v>13</v>
      </c>
      <c r="U553" s="5">
        <v>19.7</v>
      </c>
      <c r="V553" t="s">
        <v>23</v>
      </c>
    </row>
    <row r="554" spans="1:22" x14ac:dyDescent="0.3">
      <c r="A554">
        <v>80</v>
      </c>
      <c r="B554" t="s">
        <v>21</v>
      </c>
      <c r="C554" s="4">
        <v>138</v>
      </c>
      <c r="D554" s="4">
        <v>204</v>
      </c>
      <c r="E554" t="s">
        <v>27</v>
      </c>
      <c r="F554" t="s">
        <v>23</v>
      </c>
      <c r="G554" t="s">
        <v>24</v>
      </c>
      <c r="H554" s="4" t="str">
        <f t="shared" si="8"/>
        <v>No</v>
      </c>
      <c r="I554" t="str" cm="1">
        <f t="array" ref="I554">_xlfn.IFS(S554&lt;100,"Normal",AND(S554&gt;=100,S554&lt;126),"Pre-Injury",S554&gt;125,"Injured")</f>
        <v>Pre-Injury</v>
      </c>
      <c r="J554" s="3">
        <v>18.239999999999998</v>
      </c>
      <c r="K554" t="s">
        <v>23</v>
      </c>
      <c r="L554" t="s">
        <v>24</v>
      </c>
      <c r="M554" t="s">
        <v>23</v>
      </c>
      <c r="N554" t="s">
        <v>25</v>
      </c>
      <c r="O554" t="s">
        <v>22</v>
      </c>
      <c r="P554" s="4">
        <v>9</v>
      </c>
      <c r="Q554" s="4" t="s">
        <v>25</v>
      </c>
      <c r="R554" s="4">
        <v>123</v>
      </c>
      <c r="S554" s="4">
        <v>110</v>
      </c>
      <c r="T554" s="5">
        <v>2.85</v>
      </c>
      <c r="U554" s="5">
        <v>9.77</v>
      </c>
      <c r="V554" t="s">
        <v>24</v>
      </c>
    </row>
    <row r="555" spans="1:22" x14ac:dyDescent="0.3">
      <c r="A555">
        <v>46</v>
      </c>
      <c r="B555" t="s">
        <v>26</v>
      </c>
      <c r="C555" s="4">
        <v>167</v>
      </c>
      <c r="D555" s="4">
        <v>225</v>
      </c>
      <c r="E555" t="s">
        <v>27</v>
      </c>
      <c r="F555" t="s">
        <v>23</v>
      </c>
      <c r="G555" t="s">
        <v>23</v>
      </c>
      <c r="H555" s="4" t="str">
        <f t="shared" si="8"/>
        <v>No</v>
      </c>
      <c r="I555" t="str" cm="1">
        <f t="array" ref="I555">_xlfn.IFS(S555&lt;100,"Normal",AND(S555&gt;=100,S555&lt;126),"Pre-Injury",S555&gt;125,"Injured")</f>
        <v>Pre-Injury</v>
      </c>
      <c r="J555" s="3">
        <v>18.25</v>
      </c>
      <c r="K555" t="s">
        <v>23</v>
      </c>
      <c r="L555" t="s">
        <v>24</v>
      </c>
      <c r="M555" t="s">
        <v>24</v>
      </c>
      <c r="N555" t="s">
        <v>27</v>
      </c>
      <c r="O555" t="s">
        <v>27</v>
      </c>
      <c r="P555" s="5">
        <v>10</v>
      </c>
      <c r="Q555" s="4" t="s">
        <v>22</v>
      </c>
      <c r="R555" s="4">
        <v>291</v>
      </c>
      <c r="S555" s="4">
        <v>118</v>
      </c>
      <c r="T555" s="4">
        <v>4.78</v>
      </c>
      <c r="U555" s="5">
        <v>7.63</v>
      </c>
      <c r="V555" t="s">
        <v>24</v>
      </c>
    </row>
    <row r="556" spans="1:22" x14ac:dyDescent="0.3">
      <c r="A556">
        <v>63</v>
      </c>
      <c r="B556" t="s">
        <v>26</v>
      </c>
      <c r="C556" s="4">
        <v>152</v>
      </c>
      <c r="D556" s="4">
        <v>154</v>
      </c>
      <c r="E556" t="s">
        <v>25</v>
      </c>
      <c r="F556" t="s">
        <v>24</v>
      </c>
      <c r="G556" t="s">
        <v>24</v>
      </c>
      <c r="H556" s="4" t="str">
        <f t="shared" si="8"/>
        <v>No</v>
      </c>
      <c r="I556" t="str" cm="1">
        <f t="array" ref="I556">_xlfn.IFS(S556&lt;100,"Normal",AND(S556&gt;=100,S556&lt;126),"Pre-Injury",S556&gt;125,"Injured")</f>
        <v>Pre-Injury</v>
      </c>
      <c r="J556" s="3">
        <v>18.25</v>
      </c>
      <c r="K556" t="s">
        <v>23</v>
      </c>
      <c r="L556" t="s">
        <v>24</v>
      </c>
      <c r="M556" t="s">
        <v>24</v>
      </c>
      <c r="N556" t="s">
        <v>27</v>
      </c>
      <c r="O556" t="s">
        <v>25</v>
      </c>
      <c r="P556" s="5">
        <v>9</v>
      </c>
      <c r="Q556" s="4" t="s">
        <v>22</v>
      </c>
      <c r="R556" s="4">
        <v>274</v>
      </c>
      <c r="S556" s="4">
        <v>118</v>
      </c>
      <c r="T556" s="5">
        <v>8.06</v>
      </c>
      <c r="U556" s="5">
        <v>7.65</v>
      </c>
      <c r="V556" t="s">
        <v>24</v>
      </c>
    </row>
    <row r="557" spans="1:22" x14ac:dyDescent="0.3">
      <c r="A557">
        <v>25</v>
      </c>
      <c r="B557" t="s">
        <v>21</v>
      </c>
      <c r="C557" s="4">
        <v>141</v>
      </c>
      <c r="D557" s="4">
        <v>281</v>
      </c>
      <c r="E557" t="s">
        <v>22</v>
      </c>
      <c r="F557" t="s">
        <v>23</v>
      </c>
      <c r="G557" t="s">
        <v>23</v>
      </c>
      <c r="H557" s="4" t="str">
        <f t="shared" si="8"/>
        <v>No</v>
      </c>
      <c r="I557" t="str" cm="1">
        <f t="array" ref="I557">_xlfn.IFS(S557&lt;100,"Normal",AND(S557&gt;=100,S557&lt;126),"Pre-Injury",S557&gt;125,"Injured")</f>
        <v>Normal</v>
      </c>
      <c r="J557" s="3">
        <v>18.25</v>
      </c>
      <c r="K557" t="s">
        <v>23</v>
      </c>
      <c r="L557" t="s">
        <v>24</v>
      </c>
      <c r="M557" t="s">
        <v>23</v>
      </c>
      <c r="N557" t="s">
        <v>28</v>
      </c>
      <c r="O557" t="s">
        <v>27</v>
      </c>
      <c r="P557" s="5">
        <v>9</v>
      </c>
      <c r="Q557" s="4" t="s">
        <v>27</v>
      </c>
      <c r="R557" s="4">
        <v>265</v>
      </c>
      <c r="S557" s="4">
        <v>86</v>
      </c>
      <c r="T557" s="4">
        <v>8.34</v>
      </c>
      <c r="U557" s="5">
        <v>17.29</v>
      </c>
      <c r="V557" t="s">
        <v>24</v>
      </c>
    </row>
    <row r="558" spans="1:22" x14ac:dyDescent="0.3">
      <c r="A558">
        <v>75</v>
      </c>
      <c r="B558" t="s">
        <v>26</v>
      </c>
      <c r="C558" s="4">
        <v>126</v>
      </c>
      <c r="D558" s="4">
        <v>221</v>
      </c>
      <c r="E558" t="s">
        <v>25</v>
      </c>
      <c r="F558" t="s">
        <v>24</v>
      </c>
      <c r="G558" t="s">
        <v>23</v>
      </c>
      <c r="H558" s="4" t="str">
        <f t="shared" si="8"/>
        <v>No</v>
      </c>
      <c r="I558" t="str" cm="1">
        <f t="array" ref="I558">_xlfn.IFS(S558&lt;100,"Normal",AND(S558&gt;=100,S558&lt;126),"Pre-Injury",S558&gt;125,"Injured")</f>
        <v>Pre-Injury</v>
      </c>
      <c r="J558" s="3">
        <v>18.260000000000002</v>
      </c>
      <c r="K558" t="s">
        <v>24</v>
      </c>
      <c r="L558" t="s">
        <v>23</v>
      </c>
      <c r="M558" t="s">
        <v>24</v>
      </c>
      <c r="N558" t="s">
        <v>25</v>
      </c>
      <c r="O558" t="s">
        <v>25</v>
      </c>
      <c r="P558" s="5">
        <v>7</v>
      </c>
      <c r="Q558" s="4" t="s">
        <v>22</v>
      </c>
      <c r="R558" s="4">
        <v>199</v>
      </c>
      <c r="S558" s="4">
        <v>104</v>
      </c>
      <c r="T558" s="5">
        <v>8.3000000000000007</v>
      </c>
      <c r="U558" s="5">
        <v>5.34</v>
      </c>
      <c r="V558" t="s">
        <v>24</v>
      </c>
    </row>
    <row r="559" spans="1:22" x14ac:dyDescent="0.3">
      <c r="A559">
        <v>70</v>
      </c>
      <c r="B559" t="s">
        <v>21</v>
      </c>
      <c r="C559" s="4">
        <v>147</v>
      </c>
      <c r="D559" s="4">
        <v>279</v>
      </c>
      <c r="E559" t="s">
        <v>22</v>
      </c>
      <c r="F559" t="s">
        <v>24</v>
      </c>
      <c r="G559" t="s">
        <v>24</v>
      </c>
      <c r="H559" s="4" t="str">
        <f t="shared" si="8"/>
        <v>Yes</v>
      </c>
      <c r="I559" t="str" cm="1">
        <f t="array" ref="I559">_xlfn.IFS(S559&lt;100,"Normal",AND(S559&gt;=100,S559&lt;126),"Pre-Injury",S559&gt;125,"Injured")</f>
        <v>Injured</v>
      </c>
      <c r="J559" s="3">
        <v>18.260000000000002</v>
      </c>
      <c r="K559" t="s">
        <v>23</v>
      </c>
      <c r="L559" t="s">
        <v>24</v>
      </c>
      <c r="M559" t="s">
        <v>24</v>
      </c>
      <c r="N559" t="s">
        <v>27</v>
      </c>
      <c r="O559" t="s">
        <v>22</v>
      </c>
      <c r="P559" s="5">
        <v>10</v>
      </c>
      <c r="Q559" s="4" t="s">
        <v>27</v>
      </c>
      <c r="R559" s="4">
        <v>346</v>
      </c>
      <c r="S559" s="4">
        <v>147</v>
      </c>
      <c r="T559" s="5">
        <v>1.63</v>
      </c>
      <c r="U559" s="5">
        <v>16.73</v>
      </c>
      <c r="V559" t="s">
        <v>23</v>
      </c>
    </row>
    <row r="560" spans="1:22" x14ac:dyDescent="0.3">
      <c r="A560">
        <v>50</v>
      </c>
      <c r="B560" t="s">
        <v>21</v>
      </c>
      <c r="C560" s="4">
        <v>129</v>
      </c>
      <c r="D560" s="4">
        <v>225</v>
      </c>
      <c r="E560" t="s">
        <v>22</v>
      </c>
      <c r="F560" t="s">
        <v>24</v>
      </c>
      <c r="G560" t="s">
        <v>24</v>
      </c>
      <c r="H560" s="4" t="str">
        <f t="shared" si="8"/>
        <v>Yes</v>
      </c>
      <c r="I560" t="str" cm="1">
        <f t="array" ref="I560">_xlfn.IFS(S560&lt;100,"Normal",AND(S560&gt;=100,S560&lt;126),"Pre-Injury",S560&gt;125,"Injured")</f>
        <v>Injured</v>
      </c>
      <c r="J560" s="3">
        <v>18.260000000000002</v>
      </c>
      <c r="K560" t="s">
        <v>24</v>
      </c>
      <c r="L560" t="s">
        <v>24</v>
      </c>
      <c r="M560" t="s">
        <v>24</v>
      </c>
      <c r="N560" t="s">
        <v>27</v>
      </c>
      <c r="O560" t="s">
        <v>25</v>
      </c>
      <c r="P560" s="5">
        <v>6</v>
      </c>
      <c r="Q560" s="4" t="s">
        <v>27</v>
      </c>
      <c r="R560" s="4">
        <v>110</v>
      </c>
      <c r="S560" s="4">
        <v>132</v>
      </c>
      <c r="T560" s="5">
        <v>5.04</v>
      </c>
      <c r="U560" s="5">
        <v>10.85</v>
      </c>
      <c r="V560" t="s">
        <v>24</v>
      </c>
    </row>
    <row r="561" spans="1:22" x14ac:dyDescent="0.3">
      <c r="A561">
        <v>62</v>
      </c>
      <c r="B561" t="s">
        <v>26</v>
      </c>
      <c r="C561" s="4">
        <v>128</v>
      </c>
      <c r="D561" s="4">
        <v>245</v>
      </c>
      <c r="E561" t="s">
        <v>22</v>
      </c>
      <c r="F561" t="s">
        <v>24</v>
      </c>
      <c r="G561" t="s">
        <v>23</v>
      </c>
      <c r="H561" s="4" t="str">
        <f t="shared" si="8"/>
        <v>No</v>
      </c>
      <c r="I561" t="str" cm="1">
        <f t="array" ref="I561">_xlfn.IFS(S561&lt;100,"Normal",AND(S561&gt;=100,S561&lt;126),"Pre-Injury",S561&gt;125,"Injured")</f>
        <v>Normal</v>
      </c>
      <c r="J561" s="3">
        <v>18.260000000000002</v>
      </c>
      <c r="K561" t="s">
        <v>24</v>
      </c>
      <c r="L561" t="s">
        <v>24</v>
      </c>
      <c r="M561" t="s">
        <v>24</v>
      </c>
      <c r="N561" t="s">
        <v>25</v>
      </c>
      <c r="O561" t="s">
        <v>27</v>
      </c>
      <c r="P561" s="4">
        <v>5</v>
      </c>
      <c r="Q561" s="4" t="s">
        <v>22</v>
      </c>
      <c r="R561" s="4">
        <v>363</v>
      </c>
      <c r="S561" s="4">
        <v>90</v>
      </c>
      <c r="T561" s="5">
        <v>6.53</v>
      </c>
      <c r="U561" s="5">
        <v>16.53</v>
      </c>
      <c r="V561" t="s">
        <v>23</v>
      </c>
    </row>
    <row r="562" spans="1:22" x14ac:dyDescent="0.3">
      <c r="A562">
        <v>51</v>
      </c>
      <c r="B562" t="s">
        <v>26</v>
      </c>
      <c r="C562" s="4">
        <v>132</v>
      </c>
      <c r="D562" s="4">
        <v>180</v>
      </c>
      <c r="E562" t="s">
        <v>27</v>
      </c>
      <c r="F562" t="s">
        <v>24</v>
      </c>
      <c r="G562" t="s">
        <v>24</v>
      </c>
      <c r="H562" s="4" t="str">
        <f t="shared" si="8"/>
        <v>Yes</v>
      </c>
      <c r="I562" t="str" cm="1">
        <f t="array" ref="I562">_xlfn.IFS(S562&lt;100,"Normal",AND(S562&gt;=100,S562&lt;126),"Pre-Injury",S562&gt;125,"Injured")</f>
        <v>Injured</v>
      </c>
      <c r="J562" s="3">
        <v>18.27</v>
      </c>
      <c r="K562" t="s">
        <v>23</v>
      </c>
      <c r="L562" t="s">
        <v>23</v>
      </c>
      <c r="M562" t="s">
        <v>24</v>
      </c>
      <c r="N562" t="s">
        <v>28</v>
      </c>
      <c r="O562" t="s">
        <v>25</v>
      </c>
      <c r="P562" s="5">
        <v>9</v>
      </c>
      <c r="Q562" s="4" t="s">
        <v>25</v>
      </c>
      <c r="R562" s="4">
        <v>252</v>
      </c>
      <c r="S562" s="4">
        <v>149</v>
      </c>
      <c r="T562" s="5">
        <v>8.41</v>
      </c>
      <c r="U562" s="4">
        <v>6.32</v>
      </c>
      <c r="V562" t="s">
        <v>24</v>
      </c>
    </row>
    <row r="563" spans="1:22" x14ac:dyDescent="0.3">
      <c r="A563">
        <v>56</v>
      </c>
      <c r="B563" t="s">
        <v>21</v>
      </c>
      <c r="C563" s="4">
        <v>135</v>
      </c>
      <c r="D563" s="4">
        <v>282</v>
      </c>
      <c r="E563" t="s">
        <v>25</v>
      </c>
      <c r="F563" t="s">
        <v>23</v>
      </c>
      <c r="G563" t="s">
        <v>24</v>
      </c>
      <c r="H563" s="4" t="str">
        <f t="shared" si="8"/>
        <v>No</v>
      </c>
      <c r="I563" t="str" cm="1">
        <f t="array" ref="I563">_xlfn.IFS(S563&lt;100,"Normal",AND(S563&gt;=100,S563&lt;126),"Pre-Injury",S563&gt;125,"Injured")</f>
        <v>Normal</v>
      </c>
      <c r="J563" s="3">
        <v>18.27</v>
      </c>
      <c r="K563" t="s">
        <v>23</v>
      </c>
      <c r="L563" t="s">
        <v>23</v>
      </c>
      <c r="M563" t="s">
        <v>24</v>
      </c>
      <c r="N563" t="s">
        <v>25</v>
      </c>
      <c r="O563" t="s">
        <v>22</v>
      </c>
      <c r="P563" s="5">
        <v>5</v>
      </c>
      <c r="Q563" s="4" t="s">
        <v>22</v>
      </c>
      <c r="R563" s="4">
        <v>319</v>
      </c>
      <c r="S563" s="4">
        <v>90</v>
      </c>
      <c r="T563" s="5">
        <v>0.88</v>
      </c>
      <c r="U563" s="5">
        <v>13.26</v>
      </c>
      <c r="V563" t="s">
        <v>24</v>
      </c>
    </row>
    <row r="564" spans="1:22" x14ac:dyDescent="0.3">
      <c r="A564">
        <v>76</v>
      </c>
      <c r="B564" t="s">
        <v>21</v>
      </c>
      <c r="C564" s="4">
        <v>171</v>
      </c>
      <c r="D564" s="4">
        <v>200</v>
      </c>
      <c r="E564" t="s">
        <v>27</v>
      </c>
      <c r="F564" t="s">
        <v>23</v>
      </c>
      <c r="G564" t="s">
        <v>23</v>
      </c>
      <c r="H564" s="4" t="str">
        <f t="shared" si="8"/>
        <v>No</v>
      </c>
      <c r="I564" t="str" cm="1">
        <f t="array" ref="I564">_xlfn.IFS(S564&lt;100,"Normal",AND(S564&gt;=100,S564&lt;126),"Pre-Injury",S564&gt;125,"Injured")</f>
        <v>Normal</v>
      </c>
      <c r="J564" s="3">
        <v>18.27</v>
      </c>
      <c r="K564" t="s">
        <v>23</v>
      </c>
      <c r="L564" t="s">
        <v>23</v>
      </c>
      <c r="M564" t="s">
        <v>23</v>
      </c>
      <c r="N564" t="s">
        <v>28</v>
      </c>
      <c r="O564" t="s">
        <v>25</v>
      </c>
      <c r="P564" s="5">
        <v>4</v>
      </c>
      <c r="Q564" s="4" t="s">
        <v>25</v>
      </c>
      <c r="R564" s="4">
        <v>151</v>
      </c>
      <c r="S564" s="4">
        <v>80</v>
      </c>
      <c r="T564" s="5">
        <v>6.62</v>
      </c>
      <c r="U564" s="5">
        <v>14.23</v>
      </c>
      <c r="V564" t="s">
        <v>23</v>
      </c>
    </row>
    <row r="565" spans="1:22" x14ac:dyDescent="0.3">
      <c r="A565">
        <v>76</v>
      </c>
      <c r="B565" t="s">
        <v>21</v>
      </c>
      <c r="C565" s="4">
        <v>145</v>
      </c>
      <c r="D565" s="4">
        <v>212</v>
      </c>
      <c r="E565" t="s">
        <v>22</v>
      </c>
      <c r="F565" t="s">
        <v>23</v>
      </c>
      <c r="G565" t="s">
        <v>23</v>
      </c>
      <c r="H565" s="4" t="str">
        <f t="shared" si="8"/>
        <v>No</v>
      </c>
      <c r="I565" t="str" cm="1">
        <f t="array" ref="I565">_xlfn.IFS(S565&lt;100,"Normal",AND(S565&gt;=100,S565&lt;126),"Pre-Injury",S565&gt;125,"Injured")</f>
        <v>Normal</v>
      </c>
      <c r="J565" s="3">
        <v>18.27</v>
      </c>
      <c r="K565" t="s">
        <v>23</v>
      </c>
      <c r="L565" t="s">
        <v>23</v>
      </c>
      <c r="M565" t="s">
        <v>24</v>
      </c>
      <c r="N565" t="s">
        <v>22</v>
      </c>
      <c r="O565" t="s">
        <v>22</v>
      </c>
      <c r="P565" s="5">
        <v>7</v>
      </c>
      <c r="Q565" s="4" t="s">
        <v>25</v>
      </c>
      <c r="R565" s="4">
        <v>165</v>
      </c>
      <c r="S565" s="4">
        <v>83</v>
      </c>
      <c r="T565" s="5">
        <v>9.9</v>
      </c>
      <c r="U565" s="5">
        <v>10.47</v>
      </c>
      <c r="V565" t="s">
        <v>24</v>
      </c>
    </row>
    <row r="566" spans="1:22" x14ac:dyDescent="0.3">
      <c r="A566">
        <v>80</v>
      </c>
      <c r="B566" t="s">
        <v>21</v>
      </c>
      <c r="C566" s="4">
        <v>132</v>
      </c>
      <c r="D566" s="4">
        <v>169</v>
      </c>
      <c r="E566" t="s">
        <v>25</v>
      </c>
      <c r="F566" t="s">
        <v>23</v>
      </c>
      <c r="G566" t="s">
        <v>23</v>
      </c>
      <c r="H566" s="4" t="str">
        <f t="shared" si="8"/>
        <v>No</v>
      </c>
      <c r="I566" t="str" cm="1">
        <f t="array" ref="I566">_xlfn.IFS(S566&lt;100,"Normal",AND(S566&gt;=100,S566&lt;126),"Pre-Injury",S566&gt;125,"Injured")</f>
        <v>Pre-Injury</v>
      </c>
      <c r="J566" s="3">
        <v>18.27</v>
      </c>
      <c r="K566" t="s">
        <v>23</v>
      </c>
      <c r="L566" t="s">
        <v>23</v>
      </c>
      <c r="M566" t="s">
        <v>24</v>
      </c>
      <c r="N566" t="s">
        <v>25</v>
      </c>
      <c r="O566" t="s">
        <v>22</v>
      </c>
      <c r="P566" s="5">
        <v>4</v>
      </c>
      <c r="Q566" s="4" t="s">
        <v>27</v>
      </c>
      <c r="R566" s="4">
        <v>153</v>
      </c>
      <c r="S566" s="4">
        <v>105</v>
      </c>
      <c r="T566" s="5">
        <v>11.2</v>
      </c>
      <c r="U566" s="5">
        <v>16.38</v>
      </c>
      <c r="V566" t="s">
        <v>24</v>
      </c>
    </row>
    <row r="567" spans="1:22" x14ac:dyDescent="0.3">
      <c r="A567">
        <v>19</v>
      </c>
      <c r="B567" t="s">
        <v>26</v>
      </c>
      <c r="C567" s="4">
        <v>168</v>
      </c>
      <c r="D567" s="4">
        <v>201</v>
      </c>
      <c r="E567" t="s">
        <v>27</v>
      </c>
      <c r="F567" t="s">
        <v>24</v>
      </c>
      <c r="G567" t="s">
        <v>23</v>
      </c>
      <c r="H567" s="4" t="str">
        <f t="shared" si="8"/>
        <v>No</v>
      </c>
      <c r="I567" t="str" cm="1">
        <f t="array" ref="I567">_xlfn.IFS(S567&lt;100,"Normal",AND(S567&gt;=100,S567&lt;126),"Pre-Injury",S567&gt;125,"Injured")</f>
        <v>Normal</v>
      </c>
      <c r="J567" s="3">
        <v>18.28</v>
      </c>
      <c r="K567" t="s">
        <v>23</v>
      </c>
      <c r="L567" t="s">
        <v>23</v>
      </c>
      <c r="M567" t="s">
        <v>24</v>
      </c>
      <c r="N567" t="s">
        <v>25</v>
      </c>
      <c r="O567" t="s">
        <v>25</v>
      </c>
      <c r="P567" s="5">
        <v>5</v>
      </c>
      <c r="Q567" s="4" t="s">
        <v>22</v>
      </c>
      <c r="R567" s="4">
        <v>140</v>
      </c>
      <c r="S567" s="4">
        <v>97</v>
      </c>
      <c r="T567" s="4">
        <v>0.62</v>
      </c>
      <c r="U567" s="5">
        <v>8.82</v>
      </c>
      <c r="V567" t="s">
        <v>24</v>
      </c>
    </row>
    <row r="568" spans="1:22" x14ac:dyDescent="0.3">
      <c r="A568">
        <v>64</v>
      </c>
      <c r="B568" t="s">
        <v>26</v>
      </c>
      <c r="C568" s="4">
        <v>167</v>
      </c>
      <c r="D568" s="4">
        <v>253</v>
      </c>
      <c r="E568" t="s">
        <v>22</v>
      </c>
      <c r="F568" t="s">
        <v>24</v>
      </c>
      <c r="G568" t="s">
        <v>24</v>
      </c>
      <c r="H568" s="4" t="str">
        <f t="shared" si="8"/>
        <v>No</v>
      </c>
      <c r="I568" t="str" cm="1">
        <f t="array" ref="I568">_xlfn.IFS(S568&lt;100,"Normal",AND(S568&gt;=100,S568&lt;126),"Pre-Injury",S568&gt;125,"Injured")</f>
        <v>Normal</v>
      </c>
      <c r="J568" s="3">
        <v>18.28</v>
      </c>
      <c r="K568" t="s">
        <v>23</v>
      </c>
      <c r="L568" t="s">
        <v>23</v>
      </c>
      <c r="M568" t="s">
        <v>23</v>
      </c>
      <c r="N568" t="s">
        <v>28</v>
      </c>
      <c r="O568" t="s">
        <v>22</v>
      </c>
      <c r="P568" s="5">
        <v>6</v>
      </c>
      <c r="Q568" s="4" t="s">
        <v>22</v>
      </c>
      <c r="R568" s="4">
        <v>180</v>
      </c>
      <c r="S568" s="4">
        <v>83</v>
      </c>
      <c r="T568" s="5">
        <v>6.07</v>
      </c>
      <c r="U568" s="5">
        <v>16.75</v>
      </c>
      <c r="V568" t="s">
        <v>24</v>
      </c>
    </row>
    <row r="569" spans="1:22" x14ac:dyDescent="0.3">
      <c r="A569">
        <v>40</v>
      </c>
      <c r="B569" t="s">
        <v>26</v>
      </c>
      <c r="C569" s="4">
        <v>148</v>
      </c>
      <c r="D569" s="4">
        <v>175</v>
      </c>
      <c r="E569" t="s">
        <v>27</v>
      </c>
      <c r="F569" t="s">
        <v>23</v>
      </c>
      <c r="G569" t="s">
        <v>24</v>
      </c>
      <c r="H569" s="4" t="str">
        <f t="shared" si="8"/>
        <v>No</v>
      </c>
      <c r="I569" t="str" cm="1">
        <f t="array" ref="I569">_xlfn.IFS(S569&lt;100,"Normal",AND(S569&gt;=100,S569&lt;126),"Pre-Injury",S569&gt;125,"Injured")</f>
        <v>Pre-Injury</v>
      </c>
      <c r="J569" s="3">
        <v>18.28</v>
      </c>
      <c r="K569" t="s">
        <v>23</v>
      </c>
      <c r="L569" t="s">
        <v>23</v>
      </c>
      <c r="M569" t="s">
        <v>23</v>
      </c>
      <c r="N569" t="s">
        <v>28</v>
      </c>
      <c r="O569" t="s">
        <v>25</v>
      </c>
      <c r="P569" s="5">
        <v>7</v>
      </c>
      <c r="Q569" s="4" t="s">
        <v>22</v>
      </c>
      <c r="R569" s="4">
        <v>334</v>
      </c>
      <c r="S569" s="4">
        <v>109</v>
      </c>
      <c r="T569" s="5">
        <v>4.51</v>
      </c>
      <c r="U569" s="5">
        <v>7.02</v>
      </c>
      <c r="V569" t="s">
        <v>23</v>
      </c>
    </row>
    <row r="570" spans="1:22" x14ac:dyDescent="0.3">
      <c r="A570">
        <v>56</v>
      </c>
      <c r="B570" t="s">
        <v>26</v>
      </c>
      <c r="C570" s="4">
        <v>153</v>
      </c>
      <c r="D570" s="4">
        <v>248</v>
      </c>
      <c r="E570" t="s">
        <v>27</v>
      </c>
      <c r="F570" t="s">
        <v>24</v>
      </c>
      <c r="G570" t="s">
        <v>23</v>
      </c>
      <c r="H570" s="4" t="str">
        <f t="shared" si="8"/>
        <v>No</v>
      </c>
      <c r="I570" t="str" cm="1">
        <f t="array" ref="I570">_xlfn.IFS(S570&lt;100,"Normal",AND(S570&gt;=100,S570&lt;126),"Pre-Injury",S570&gt;125,"Injured")</f>
        <v>Pre-Injury</v>
      </c>
      <c r="J570" s="3">
        <v>18.28</v>
      </c>
      <c r="K570" t="s">
        <v>23</v>
      </c>
      <c r="L570" t="s">
        <v>24</v>
      </c>
      <c r="M570" t="s">
        <v>23</v>
      </c>
      <c r="N570" t="s">
        <v>22</v>
      </c>
      <c r="O570" t="s">
        <v>22</v>
      </c>
      <c r="P570" s="5">
        <v>6</v>
      </c>
      <c r="Q570" s="4" t="s">
        <v>22</v>
      </c>
      <c r="R570" s="4">
        <v>250</v>
      </c>
      <c r="S570" s="4">
        <v>125</v>
      </c>
      <c r="T570" s="5">
        <v>12.93</v>
      </c>
      <c r="U570" s="5">
        <v>19.899999999999999</v>
      </c>
      <c r="V570" t="s">
        <v>24</v>
      </c>
    </row>
    <row r="571" spans="1:22" x14ac:dyDescent="0.3">
      <c r="A571">
        <v>49</v>
      </c>
      <c r="B571" t="s">
        <v>21</v>
      </c>
      <c r="C571" s="4">
        <v>124</v>
      </c>
      <c r="D571" s="4">
        <v>172</v>
      </c>
      <c r="E571" t="s">
        <v>25</v>
      </c>
      <c r="F571" t="s">
        <v>23</v>
      </c>
      <c r="G571" t="s">
        <v>23</v>
      </c>
      <c r="H571" s="4" t="str">
        <f t="shared" si="8"/>
        <v>No</v>
      </c>
      <c r="I571" t="str" cm="1">
        <f t="array" ref="I571">_xlfn.IFS(S571&lt;100,"Normal",AND(S571&gt;=100,S571&lt;126),"Pre-Injury",S571&gt;125,"Injured")</f>
        <v>Pre-Injury</v>
      </c>
      <c r="J571" s="3">
        <v>18.29</v>
      </c>
      <c r="K571" t="s">
        <v>24</v>
      </c>
      <c r="L571" t="s">
        <v>24</v>
      </c>
      <c r="M571" t="s">
        <v>24</v>
      </c>
      <c r="N571" t="s">
        <v>28</v>
      </c>
      <c r="O571" t="s">
        <v>27</v>
      </c>
      <c r="P571" s="5">
        <v>5</v>
      </c>
      <c r="Q571" s="4" t="s">
        <v>25</v>
      </c>
      <c r="R571" s="4">
        <v>383</v>
      </c>
      <c r="S571" s="4">
        <v>122</v>
      </c>
      <c r="T571" s="5">
        <v>4.2699999999999996</v>
      </c>
      <c r="U571" s="5">
        <v>12.9</v>
      </c>
      <c r="V571" t="s">
        <v>24</v>
      </c>
    </row>
    <row r="572" spans="1:22" x14ac:dyDescent="0.3">
      <c r="A572">
        <v>53</v>
      </c>
      <c r="B572" t="s">
        <v>21</v>
      </c>
      <c r="C572" s="4">
        <v>143</v>
      </c>
      <c r="D572" s="4">
        <v>164</v>
      </c>
      <c r="E572" t="s">
        <v>25</v>
      </c>
      <c r="F572" t="s">
        <v>24</v>
      </c>
      <c r="G572" t="s">
        <v>23</v>
      </c>
      <c r="H572" s="4" t="str">
        <f t="shared" si="8"/>
        <v>No</v>
      </c>
      <c r="I572" t="str" cm="1">
        <f t="array" ref="I572">_xlfn.IFS(S572&lt;100,"Normal",AND(S572&gt;=100,S572&lt;126),"Pre-Injury",S572&gt;125,"Injured")</f>
        <v>Pre-Injury</v>
      </c>
      <c r="J572" s="3">
        <v>18.29</v>
      </c>
      <c r="K572" t="s">
        <v>23</v>
      </c>
      <c r="L572" t="s">
        <v>24</v>
      </c>
      <c r="M572" t="s">
        <v>23</v>
      </c>
      <c r="N572" t="s">
        <v>28</v>
      </c>
      <c r="O572" t="s">
        <v>25</v>
      </c>
      <c r="P572" s="4">
        <v>9</v>
      </c>
      <c r="Q572" s="4" t="s">
        <v>27</v>
      </c>
      <c r="R572" s="4">
        <v>253</v>
      </c>
      <c r="S572" s="4">
        <v>106</v>
      </c>
      <c r="T572" s="5">
        <v>8.26</v>
      </c>
      <c r="U572" s="5">
        <v>6.28</v>
      </c>
      <c r="V572" t="s">
        <v>24</v>
      </c>
    </row>
    <row r="573" spans="1:22" x14ac:dyDescent="0.3">
      <c r="A573">
        <v>71</v>
      </c>
      <c r="B573" t="s">
        <v>26</v>
      </c>
      <c r="C573" s="4">
        <v>151</v>
      </c>
      <c r="D573" s="4">
        <v>254</v>
      </c>
      <c r="E573" t="s">
        <v>25</v>
      </c>
      <c r="F573" t="s">
        <v>24</v>
      </c>
      <c r="G573" t="s">
        <v>24</v>
      </c>
      <c r="H573" s="4" t="str">
        <f t="shared" si="8"/>
        <v>No</v>
      </c>
      <c r="I573" t="str" cm="1">
        <f t="array" ref="I573">_xlfn.IFS(S573&lt;100,"Normal",AND(S573&gt;=100,S573&lt;126),"Pre-Injury",S573&gt;125,"Injured")</f>
        <v>Pre-Injury</v>
      </c>
      <c r="J573" s="3">
        <v>18.29</v>
      </c>
      <c r="K573" t="s">
        <v>23</v>
      </c>
      <c r="L573" t="s">
        <v>24</v>
      </c>
      <c r="M573" t="s">
        <v>23</v>
      </c>
      <c r="N573" t="s">
        <v>22</v>
      </c>
      <c r="O573" t="s">
        <v>25</v>
      </c>
      <c r="P573" s="5">
        <v>4</v>
      </c>
      <c r="Q573" s="4" t="s">
        <v>27</v>
      </c>
      <c r="R573" s="4">
        <v>171</v>
      </c>
      <c r="S573" s="4">
        <v>116</v>
      </c>
      <c r="T573" s="5">
        <v>7.1</v>
      </c>
      <c r="U573" s="5">
        <v>18.7</v>
      </c>
      <c r="V573" t="s">
        <v>24</v>
      </c>
    </row>
    <row r="574" spans="1:22" x14ac:dyDescent="0.3">
      <c r="A574">
        <v>78</v>
      </c>
      <c r="B574" t="s">
        <v>26</v>
      </c>
      <c r="C574" s="4">
        <v>129</v>
      </c>
      <c r="D574" s="4">
        <v>234</v>
      </c>
      <c r="E574" t="s">
        <v>27</v>
      </c>
      <c r="F574" t="s">
        <v>23</v>
      </c>
      <c r="G574" t="s">
        <v>23</v>
      </c>
      <c r="H574" s="4" t="str">
        <f t="shared" si="8"/>
        <v>Yes</v>
      </c>
      <c r="I574" t="str" cm="1">
        <f t="array" ref="I574">_xlfn.IFS(S574&lt;100,"Normal",AND(S574&gt;=100,S574&lt;126),"Pre-Injury",S574&gt;125,"Injured")</f>
        <v>Injured</v>
      </c>
      <c r="J574" s="3">
        <v>18.29</v>
      </c>
      <c r="K574" t="s">
        <v>24</v>
      </c>
      <c r="L574" t="s">
        <v>23</v>
      </c>
      <c r="M574" t="s">
        <v>24</v>
      </c>
      <c r="N574" t="s">
        <v>25</v>
      </c>
      <c r="O574" t="s">
        <v>25</v>
      </c>
      <c r="P574" s="5">
        <v>7</v>
      </c>
      <c r="Q574" s="4" t="s">
        <v>22</v>
      </c>
      <c r="R574" s="4">
        <v>107</v>
      </c>
      <c r="S574" s="4">
        <v>146</v>
      </c>
      <c r="T574" s="5">
        <v>14.53</v>
      </c>
      <c r="U574" s="5">
        <v>5.49</v>
      </c>
      <c r="V574" t="s">
        <v>24</v>
      </c>
    </row>
    <row r="575" spans="1:22" x14ac:dyDescent="0.3">
      <c r="A575">
        <v>22</v>
      </c>
      <c r="B575" t="s">
        <v>26</v>
      </c>
      <c r="C575" s="4">
        <v>173</v>
      </c>
      <c r="D575" s="4">
        <v>237</v>
      </c>
      <c r="E575" t="s">
        <v>25</v>
      </c>
      <c r="F575" t="s">
        <v>23</v>
      </c>
      <c r="G575" t="s">
        <v>23</v>
      </c>
      <c r="H575" s="4" t="str">
        <f t="shared" si="8"/>
        <v>Yes</v>
      </c>
      <c r="I575" t="str" cm="1">
        <f t="array" ref="I575">_xlfn.IFS(S575&lt;100,"Normal",AND(S575&gt;=100,S575&lt;126),"Pre-Injury",S575&gt;125,"Injured")</f>
        <v>Injured</v>
      </c>
      <c r="J575" s="3">
        <v>18.29</v>
      </c>
      <c r="K575" t="s">
        <v>23</v>
      </c>
      <c r="L575" t="s">
        <v>23</v>
      </c>
      <c r="M575" t="s">
        <v>24</v>
      </c>
      <c r="N575" t="s">
        <v>28</v>
      </c>
      <c r="O575" t="s">
        <v>22</v>
      </c>
      <c r="P575" s="5">
        <v>7</v>
      </c>
      <c r="Q575" s="4" t="s">
        <v>25</v>
      </c>
      <c r="R575" s="4">
        <v>393</v>
      </c>
      <c r="S575" s="4">
        <v>137</v>
      </c>
      <c r="T575" s="5">
        <v>11.82</v>
      </c>
      <c r="U575" s="5">
        <v>6.71</v>
      </c>
      <c r="V575" t="s">
        <v>24</v>
      </c>
    </row>
    <row r="576" spans="1:22" x14ac:dyDescent="0.3">
      <c r="A576">
        <v>68</v>
      </c>
      <c r="B576" t="s">
        <v>26</v>
      </c>
      <c r="C576" s="4">
        <v>160</v>
      </c>
      <c r="D576" s="4">
        <v>158</v>
      </c>
      <c r="E576" t="s">
        <v>25</v>
      </c>
      <c r="F576" t="s">
        <v>24</v>
      </c>
      <c r="G576" t="s">
        <v>23</v>
      </c>
      <c r="H576" s="4" t="str">
        <f t="shared" si="8"/>
        <v>Yes</v>
      </c>
      <c r="I576" t="str" cm="1">
        <f t="array" ref="I576">_xlfn.IFS(S576&lt;100,"Normal",AND(S576&gt;=100,S576&lt;126),"Pre-Injury",S576&gt;125,"Injured")</f>
        <v>Injured</v>
      </c>
      <c r="J576" s="3">
        <v>18.29</v>
      </c>
      <c r="K576" t="s">
        <v>23</v>
      </c>
      <c r="L576" t="s">
        <v>23</v>
      </c>
      <c r="M576" t="s">
        <v>24</v>
      </c>
      <c r="N576" t="s">
        <v>28</v>
      </c>
      <c r="O576" t="s">
        <v>25</v>
      </c>
      <c r="P576" s="5">
        <v>5</v>
      </c>
      <c r="Q576" s="4" t="s">
        <v>25</v>
      </c>
      <c r="R576" s="4">
        <v>268</v>
      </c>
      <c r="S576" s="4">
        <v>147</v>
      </c>
      <c r="T576" s="5">
        <v>10.6</v>
      </c>
      <c r="U576" s="5">
        <v>16.510000000000002</v>
      </c>
      <c r="V576" t="s">
        <v>24</v>
      </c>
    </row>
    <row r="577" spans="1:22" x14ac:dyDescent="0.3">
      <c r="A577">
        <v>45</v>
      </c>
      <c r="B577" t="s">
        <v>26</v>
      </c>
      <c r="C577" s="4">
        <v>151</v>
      </c>
      <c r="D577" s="4">
        <v>180</v>
      </c>
      <c r="E577" t="s">
        <v>22</v>
      </c>
      <c r="F577" t="s">
        <v>24</v>
      </c>
      <c r="G577" t="s">
        <v>23</v>
      </c>
      <c r="H577" s="4" t="str">
        <f t="shared" si="8"/>
        <v>No</v>
      </c>
      <c r="I577" t="str" cm="1">
        <f t="array" ref="I577">_xlfn.IFS(S577&lt;100,"Normal",AND(S577&gt;=100,S577&lt;126),"Pre-Injury",S577&gt;125,"Injured")</f>
        <v>Normal</v>
      </c>
      <c r="J577" s="3">
        <v>18.3</v>
      </c>
      <c r="K577" t="s">
        <v>23</v>
      </c>
      <c r="L577" t="s">
        <v>24</v>
      </c>
      <c r="M577" t="s">
        <v>23</v>
      </c>
      <c r="N577" t="s">
        <v>22</v>
      </c>
      <c r="O577" t="s">
        <v>25</v>
      </c>
      <c r="P577" s="5">
        <v>7</v>
      </c>
      <c r="Q577" s="4" t="s">
        <v>27</v>
      </c>
      <c r="R577" s="4">
        <v>112</v>
      </c>
      <c r="S577" s="4">
        <v>94</v>
      </c>
      <c r="T577" s="5">
        <v>6.07</v>
      </c>
      <c r="U577" s="5">
        <v>6.12</v>
      </c>
      <c r="V577" t="s">
        <v>24</v>
      </c>
    </row>
    <row r="578" spans="1:22" x14ac:dyDescent="0.3">
      <c r="A578">
        <v>80</v>
      </c>
      <c r="B578" t="s">
        <v>21</v>
      </c>
      <c r="C578" s="4">
        <v>143</v>
      </c>
      <c r="D578" s="4">
        <v>276</v>
      </c>
      <c r="E578" t="s">
        <v>27</v>
      </c>
      <c r="F578" t="s">
        <v>23</v>
      </c>
      <c r="G578" t="s">
        <v>24</v>
      </c>
      <c r="H578" s="4" t="str">
        <f t="shared" ref="H578:H641" si="9">IF(I578="Normal","No",IF(I578="Pre-Injury","No","Yes"))</f>
        <v>No</v>
      </c>
      <c r="I578" t="str" cm="1">
        <f t="array" ref="I578">_xlfn.IFS(S578&lt;100,"Normal",AND(S578&gt;=100,S578&lt;126),"Pre-Injury",S578&gt;125,"Injured")</f>
        <v>Normal</v>
      </c>
      <c r="J578" s="3">
        <v>18.3</v>
      </c>
      <c r="K578" t="s">
        <v>23</v>
      </c>
      <c r="L578" t="s">
        <v>24</v>
      </c>
      <c r="M578" t="s">
        <v>24</v>
      </c>
      <c r="N578" t="s">
        <v>25</v>
      </c>
      <c r="O578" t="s">
        <v>27</v>
      </c>
      <c r="P578" s="5">
        <v>7</v>
      </c>
      <c r="Q578" s="4" t="s">
        <v>22</v>
      </c>
      <c r="R578" s="4">
        <v>268</v>
      </c>
      <c r="S578" s="4">
        <v>85</v>
      </c>
      <c r="T578" s="5">
        <v>7.48</v>
      </c>
      <c r="U578" s="5">
        <v>12.43</v>
      </c>
      <c r="V578" t="s">
        <v>23</v>
      </c>
    </row>
    <row r="579" spans="1:22" x14ac:dyDescent="0.3">
      <c r="A579">
        <v>24</v>
      </c>
      <c r="B579" t="s">
        <v>26</v>
      </c>
      <c r="C579" s="4">
        <v>172</v>
      </c>
      <c r="D579" s="4">
        <v>193</v>
      </c>
      <c r="E579" t="s">
        <v>22</v>
      </c>
      <c r="F579" t="s">
        <v>24</v>
      </c>
      <c r="G579" t="s">
        <v>24</v>
      </c>
      <c r="H579" s="4" t="str">
        <f t="shared" si="9"/>
        <v>Yes</v>
      </c>
      <c r="I579" t="str" cm="1">
        <f t="array" ref="I579">_xlfn.IFS(S579&lt;100,"Normal",AND(S579&gt;=100,S579&lt;126),"Pre-Injury",S579&gt;125,"Injured")</f>
        <v>Injured</v>
      </c>
      <c r="J579" s="3">
        <v>18.3</v>
      </c>
      <c r="K579" t="s">
        <v>23</v>
      </c>
      <c r="L579" t="s">
        <v>23</v>
      </c>
      <c r="M579" t="s">
        <v>24</v>
      </c>
      <c r="N579" t="s">
        <v>22</v>
      </c>
      <c r="O579" t="s">
        <v>25</v>
      </c>
      <c r="P579" s="5">
        <v>5</v>
      </c>
      <c r="Q579" s="4" t="s">
        <v>25</v>
      </c>
      <c r="R579" s="4">
        <v>160</v>
      </c>
      <c r="S579" s="4">
        <v>134</v>
      </c>
      <c r="T579" s="5">
        <v>0.67</v>
      </c>
      <c r="U579" s="5">
        <v>13.82</v>
      </c>
      <c r="V579" t="s">
        <v>23</v>
      </c>
    </row>
    <row r="580" spans="1:22" x14ac:dyDescent="0.3">
      <c r="A580">
        <v>80</v>
      </c>
      <c r="B580" t="s">
        <v>21</v>
      </c>
      <c r="C580" s="4">
        <v>166</v>
      </c>
      <c r="D580" s="4">
        <v>269</v>
      </c>
      <c r="E580" t="s">
        <v>25</v>
      </c>
      <c r="F580" t="s">
        <v>24</v>
      </c>
      <c r="G580" t="s">
        <v>24</v>
      </c>
      <c r="H580" s="4" t="str">
        <f t="shared" si="9"/>
        <v>No</v>
      </c>
      <c r="I580" t="str" cm="1">
        <f t="array" ref="I580">_xlfn.IFS(S580&lt;100,"Normal",AND(S580&gt;=100,S580&lt;126),"Pre-Injury",S580&gt;125,"Injured")</f>
        <v>Pre-Injury</v>
      </c>
      <c r="J580" s="3">
        <v>18.3</v>
      </c>
      <c r="K580" t="s">
        <v>23</v>
      </c>
      <c r="L580" t="s">
        <v>23</v>
      </c>
      <c r="M580" t="s">
        <v>24</v>
      </c>
      <c r="N580" t="s">
        <v>28</v>
      </c>
      <c r="O580" t="s">
        <v>27</v>
      </c>
      <c r="P580" s="5">
        <v>9</v>
      </c>
      <c r="Q580" s="4" t="s">
        <v>22</v>
      </c>
      <c r="R580" s="4">
        <v>373</v>
      </c>
      <c r="S580" s="4">
        <v>116</v>
      </c>
      <c r="T580" s="5">
        <v>12.76</v>
      </c>
      <c r="U580" s="5">
        <v>7.97</v>
      </c>
      <c r="V580" t="s">
        <v>24</v>
      </c>
    </row>
    <row r="581" spans="1:22" x14ac:dyDescent="0.3">
      <c r="A581">
        <v>59</v>
      </c>
      <c r="B581" t="s">
        <v>26</v>
      </c>
      <c r="C581" s="4">
        <v>173</v>
      </c>
      <c r="D581" s="4">
        <v>162</v>
      </c>
      <c r="E581" t="s">
        <v>22</v>
      </c>
      <c r="F581" t="s">
        <v>24</v>
      </c>
      <c r="G581" t="s">
        <v>24</v>
      </c>
      <c r="H581" s="4" t="str">
        <f t="shared" si="9"/>
        <v>Yes</v>
      </c>
      <c r="I581" t="str" cm="1">
        <f t="array" ref="I581">_xlfn.IFS(S581&lt;100,"Normal",AND(S581&gt;=100,S581&lt;126),"Pre-Injury",S581&gt;125,"Injured")</f>
        <v>Injured</v>
      </c>
      <c r="J581" s="3">
        <v>18.3</v>
      </c>
      <c r="K581" t="s">
        <v>23</v>
      </c>
      <c r="L581" t="s">
        <v>24</v>
      </c>
      <c r="M581" t="s">
        <v>23</v>
      </c>
      <c r="N581" t="s">
        <v>28</v>
      </c>
      <c r="O581" t="s">
        <v>25</v>
      </c>
      <c r="P581" s="5">
        <v>9</v>
      </c>
      <c r="Q581" s="4" t="s">
        <v>27</v>
      </c>
      <c r="R581" s="4">
        <v>157</v>
      </c>
      <c r="S581" s="4">
        <v>145</v>
      </c>
      <c r="T581" s="5">
        <v>0.25</v>
      </c>
      <c r="U581" s="5">
        <v>6.7</v>
      </c>
      <c r="V581" t="s">
        <v>23</v>
      </c>
    </row>
    <row r="582" spans="1:22" x14ac:dyDescent="0.3">
      <c r="A582">
        <v>57</v>
      </c>
      <c r="B582" t="s">
        <v>21</v>
      </c>
      <c r="C582" s="4">
        <v>160</v>
      </c>
      <c r="D582" s="4">
        <v>292</v>
      </c>
      <c r="E582" t="s">
        <v>25</v>
      </c>
      <c r="F582" t="s">
        <v>24</v>
      </c>
      <c r="G582" t="s">
        <v>24</v>
      </c>
      <c r="H582" s="4" t="str">
        <f t="shared" si="9"/>
        <v>Yes</v>
      </c>
      <c r="I582" t="str" cm="1">
        <f t="array" ref="I582">_xlfn.IFS(S582&lt;100,"Normal",AND(S582&gt;=100,S582&lt;126),"Pre-Injury",S582&gt;125,"Injured")</f>
        <v>Injured</v>
      </c>
      <c r="J582" s="3">
        <v>18.3</v>
      </c>
      <c r="K582" t="s">
        <v>23</v>
      </c>
      <c r="L582" t="s">
        <v>23</v>
      </c>
      <c r="M582" t="s">
        <v>24</v>
      </c>
      <c r="N582" t="s">
        <v>27</v>
      </c>
      <c r="O582" t="s">
        <v>22</v>
      </c>
      <c r="P582" s="4">
        <v>7</v>
      </c>
      <c r="Q582" s="4" t="s">
        <v>27</v>
      </c>
      <c r="R582" s="4">
        <v>145</v>
      </c>
      <c r="S582" s="4">
        <v>160</v>
      </c>
      <c r="T582" s="5">
        <v>12.73</v>
      </c>
      <c r="U582" s="5">
        <v>16.100000000000001</v>
      </c>
      <c r="V582" t="s">
        <v>24</v>
      </c>
    </row>
    <row r="583" spans="1:22" x14ac:dyDescent="0.3">
      <c r="A583">
        <v>68</v>
      </c>
      <c r="B583" t="s">
        <v>21</v>
      </c>
      <c r="C583" s="4">
        <v>155</v>
      </c>
      <c r="D583" s="4">
        <v>236</v>
      </c>
      <c r="E583" t="s">
        <v>25</v>
      </c>
      <c r="F583" t="s">
        <v>23</v>
      </c>
      <c r="G583" t="s">
        <v>23</v>
      </c>
      <c r="H583" s="4" t="str">
        <f t="shared" si="9"/>
        <v>Yes</v>
      </c>
      <c r="I583" t="str" cm="1">
        <f t="array" ref="I583">_xlfn.IFS(S583&lt;100,"Normal",AND(S583&gt;=100,S583&lt;126),"Pre-Injury",S583&gt;125,"Injured")</f>
        <v>Injured</v>
      </c>
      <c r="J583" s="3">
        <v>18.309999999999999</v>
      </c>
      <c r="K583" t="s">
        <v>23</v>
      </c>
      <c r="L583" t="s">
        <v>23</v>
      </c>
      <c r="M583" t="s">
        <v>23</v>
      </c>
      <c r="N583" t="s">
        <v>25</v>
      </c>
      <c r="O583" t="s">
        <v>27</v>
      </c>
      <c r="P583" s="5">
        <v>5</v>
      </c>
      <c r="Q583" s="4" t="s">
        <v>25</v>
      </c>
      <c r="R583" s="4">
        <v>232</v>
      </c>
      <c r="S583" s="4">
        <v>156</v>
      </c>
      <c r="T583" s="5">
        <v>4.8899999999999997</v>
      </c>
      <c r="U583" s="5">
        <v>14.21</v>
      </c>
      <c r="V583" t="s">
        <v>24</v>
      </c>
    </row>
    <row r="584" spans="1:22" x14ac:dyDescent="0.3">
      <c r="A584">
        <v>66</v>
      </c>
      <c r="B584" t="s">
        <v>26</v>
      </c>
      <c r="C584" s="4">
        <v>151</v>
      </c>
      <c r="D584" s="4">
        <v>212</v>
      </c>
      <c r="E584" t="s">
        <v>25</v>
      </c>
      <c r="F584" t="s">
        <v>24</v>
      </c>
      <c r="G584" t="s">
        <v>23</v>
      </c>
      <c r="H584" s="4" t="str">
        <f t="shared" si="9"/>
        <v>No</v>
      </c>
      <c r="I584" t="str" cm="1">
        <f t="array" ref="I584">_xlfn.IFS(S584&lt;100,"Normal",AND(S584&gt;=100,S584&lt;126),"Pre-Injury",S584&gt;125,"Injured")</f>
        <v>Pre-Injury</v>
      </c>
      <c r="J584" s="3">
        <v>18.309999999999999</v>
      </c>
      <c r="K584" t="s">
        <v>23</v>
      </c>
      <c r="L584" t="s">
        <v>23</v>
      </c>
      <c r="M584" t="s">
        <v>23</v>
      </c>
      <c r="N584" t="s">
        <v>25</v>
      </c>
      <c r="O584" t="s">
        <v>27</v>
      </c>
      <c r="P584" s="5">
        <v>7</v>
      </c>
      <c r="Q584" s="4" t="s">
        <v>22</v>
      </c>
      <c r="R584" s="4">
        <v>127</v>
      </c>
      <c r="S584" s="4">
        <v>115</v>
      </c>
      <c r="T584" s="5">
        <v>14.97</v>
      </c>
      <c r="U584" s="5">
        <v>7.25</v>
      </c>
      <c r="V584" t="s">
        <v>23</v>
      </c>
    </row>
    <row r="585" spans="1:22" x14ac:dyDescent="0.3">
      <c r="A585">
        <v>60</v>
      </c>
      <c r="B585" t="s">
        <v>26</v>
      </c>
      <c r="C585" s="4">
        <v>134</v>
      </c>
      <c r="D585" s="4">
        <v>202</v>
      </c>
      <c r="E585" t="s">
        <v>25</v>
      </c>
      <c r="F585" t="s">
        <v>23</v>
      </c>
      <c r="G585" t="s">
        <v>24</v>
      </c>
      <c r="H585" s="4" t="str">
        <f t="shared" si="9"/>
        <v>Yes</v>
      </c>
      <c r="I585" t="str" cm="1">
        <f t="array" ref="I585">_xlfn.IFS(S585&lt;100,"Normal",AND(S585&gt;=100,S585&lt;126),"Pre-Injury",S585&gt;125,"Injured")</f>
        <v>Injured</v>
      </c>
      <c r="J585" s="3">
        <v>18.309999999999999</v>
      </c>
      <c r="K585" t="s">
        <v>23</v>
      </c>
      <c r="L585" t="s">
        <v>23</v>
      </c>
      <c r="M585" t="s">
        <v>23</v>
      </c>
      <c r="N585" t="s">
        <v>22</v>
      </c>
      <c r="O585" t="s">
        <v>22</v>
      </c>
      <c r="P585" s="5">
        <v>5</v>
      </c>
      <c r="Q585" s="4" t="s">
        <v>27</v>
      </c>
      <c r="R585" s="4">
        <v>287</v>
      </c>
      <c r="S585" s="4">
        <v>146</v>
      </c>
      <c r="T585" s="5">
        <v>4.9400000000000004</v>
      </c>
      <c r="U585" s="5">
        <v>9.11</v>
      </c>
      <c r="V585" t="s">
        <v>23</v>
      </c>
    </row>
    <row r="586" spans="1:22" x14ac:dyDescent="0.3">
      <c r="A586">
        <v>62</v>
      </c>
      <c r="B586" t="s">
        <v>21</v>
      </c>
      <c r="C586" s="4">
        <v>138</v>
      </c>
      <c r="D586" s="4">
        <v>226</v>
      </c>
      <c r="E586" t="s">
        <v>25</v>
      </c>
      <c r="F586" t="s">
        <v>24</v>
      </c>
      <c r="G586" t="s">
        <v>23</v>
      </c>
      <c r="H586" s="4" t="str">
        <f t="shared" si="9"/>
        <v>Yes</v>
      </c>
      <c r="I586" t="str" cm="1">
        <f t="array" ref="I586">_xlfn.IFS(S586&lt;100,"Normal",AND(S586&gt;=100,S586&lt;126),"Pre-Injury",S586&gt;125,"Injured")</f>
        <v>Injured</v>
      </c>
      <c r="J586" s="3">
        <v>18.32</v>
      </c>
      <c r="K586" t="s">
        <v>23</v>
      </c>
      <c r="L586" t="s">
        <v>24</v>
      </c>
      <c r="M586" t="s">
        <v>24</v>
      </c>
      <c r="N586" t="s">
        <v>27</v>
      </c>
      <c r="O586" t="s">
        <v>25</v>
      </c>
      <c r="P586" s="5">
        <v>9</v>
      </c>
      <c r="Q586" s="4" t="s">
        <v>22</v>
      </c>
      <c r="R586" s="4">
        <v>153</v>
      </c>
      <c r="S586" s="4">
        <v>141</v>
      </c>
      <c r="T586" s="5">
        <v>6.82</v>
      </c>
      <c r="U586" s="5">
        <v>8.6999999999999993</v>
      </c>
      <c r="V586" t="s">
        <v>24</v>
      </c>
    </row>
    <row r="587" spans="1:22" x14ac:dyDescent="0.3">
      <c r="A587">
        <v>39</v>
      </c>
      <c r="B587" t="s">
        <v>26</v>
      </c>
      <c r="C587" s="4">
        <v>123</v>
      </c>
      <c r="D587" s="4">
        <v>293</v>
      </c>
      <c r="E587" t="s">
        <v>25</v>
      </c>
      <c r="F587" t="s">
        <v>23</v>
      </c>
      <c r="G587" t="s">
        <v>24</v>
      </c>
      <c r="H587" s="4" t="str">
        <f t="shared" si="9"/>
        <v>Yes</v>
      </c>
      <c r="I587" t="str" cm="1">
        <f t="array" ref="I587">_xlfn.IFS(S587&lt;100,"Normal",AND(S587&gt;=100,S587&lt;126),"Pre-Injury",S587&gt;125,"Injured")</f>
        <v>Injured</v>
      </c>
      <c r="J587" s="3">
        <v>18.32</v>
      </c>
      <c r="K587" t="s">
        <v>24</v>
      </c>
      <c r="L587" t="s">
        <v>24</v>
      </c>
      <c r="M587" t="s">
        <v>23</v>
      </c>
      <c r="N587" t="s">
        <v>27</v>
      </c>
      <c r="O587" t="s">
        <v>22</v>
      </c>
      <c r="P587" s="5">
        <v>7</v>
      </c>
      <c r="Q587" s="4" t="s">
        <v>27</v>
      </c>
      <c r="R587" s="4">
        <v>277</v>
      </c>
      <c r="S587" s="4">
        <v>158</v>
      </c>
      <c r="T587" s="5">
        <v>0.26</v>
      </c>
      <c r="U587" s="5">
        <v>5.1100000000000003</v>
      </c>
      <c r="V587" t="s">
        <v>24</v>
      </c>
    </row>
    <row r="588" spans="1:22" x14ac:dyDescent="0.3">
      <c r="A588">
        <v>42</v>
      </c>
      <c r="B588" t="s">
        <v>26</v>
      </c>
      <c r="C588" s="4">
        <v>163</v>
      </c>
      <c r="D588" s="4">
        <v>202</v>
      </c>
      <c r="E588" t="s">
        <v>27</v>
      </c>
      <c r="F588" t="s">
        <v>24</v>
      </c>
      <c r="G588" t="s">
        <v>23</v>
      </c>
      <c r="H588" s="4" t="str">
        <f t="shared" si="9"/>
        <v>No</v>
      </c>
      <c r="I588" t="str" cm="1">
        <f t="array" ref="I588">_xlfn.IFS(S588&lt;100,"Normal",AND(S588&gt;=100,S588&lt;126),"Pre-Injury",S588&gt;125,"Injured")</f>
        <v>Pre-Injury</v>
      </c>
      <c r="J588" s="3">
        <v>18.32</v>
      </c>
      <c r="K588" t="s">
        <v>23</v>
      </c>
      <c r="L588" t="s">
        <v>24</v>
      </c>
      <c r="M588" t="s">
        <v>24</v>
      </c>
      <c r="N588" t="s">
        <v>25</v>
      </c>
      <c r="O588" t="s">
        <v>22</v>
      </c>
      <c r="P588" s="5">
        <v>5</v>
      </c>
      <c r="Q588" s="4" t="s">
        <v>27</v>
      </c>
      <c r="R588" s="4">
        <v>382</v>
      </c>
      <c r="S588" s="4">
        <v>120</v>
      </c>
      <c r="T588" s="5">
        <v>2.13</v>
      </c>
      <c r="U588" s="5">
        <v>10.27</v>
      </c>
      <c r="V588" t="s">
        <v>24</v>
      </c>
    </row>
    <row r="589" spans="1:22" x14ac:dyDescent="0.3">
      <c r="A589">
        <v>57</v>
      </c>
      <c r="B589" t="s">
        <v>26</v>
      </c>
      <c r="C589" s="4">
        <v>127</v>
      </c>
      <c r="D589" s="4">
        <v>180</v>
      </c>
      <c r="E589" t="s">
        <v>25</v>
      </c>
      <c r="F589" t="s">
        <v>24</v>
      </c>
      <c r="G589" t="s">
        <v>23</v>
      </c>
      <c r="H589" s="4" t="str">
        <f t="shared" si="9"/>
        <v>Yes</v>
      </c>
      <c r="I589" t="str" cm="1">
        <f t="array" ref="I589">_xlfn.IFS(S589&lt;100,"Normal",AND(S589&gt;=100,S589&lt;126),"Pre-Injury",S589&gt;125,"Injured")</f>
        <v>Injured</v>
      </c>
      <c r="J589" s="3">
        <v>18.32</v>
      </c>
      <c r="K589" t="s">
        <v>24</v>
      </c>
      <c r="L589" t="s">
        <v>23</v>
      </c>
      <c r="M589" t="s">
        <v>23</v>
      </c>
      <c r="N589" t="s">
        <v>27</v>
      </c>
      <c r="O589" t="s">
        <v>22</v>
      </c>
      <c r="P589" s="5">
        <v>5</v>
      </c>
      <c r="Q589" s="4" t="s">
        <v>25</v>
      </c>
      <c r="R589" s="4">
        <v>262</v>
      </c>
      <c r="S589" s="4">
        <v>139</v>
      </c>
      <c r="T589" s="5">
        <v>5.9</v>
      </c>
      <c r="U589" s="5">
        <v>9.59</v>
      </c>
      <c r="V589" t="s">
        <v>24</v>
      </c>
    </row>
    <row r="590" spans="1:22" x14ac:dyDescent="0.3">
      <c r="A590">
        <v>51</v>
      </c>
      <c r="B590" t="s">
        <v>21</v>
      </c>
      <c r="C590" s="4">
        <v>128</v>
      </c>
      <c r="D590" s="4">
        <v>188</v>
      </c>
      <c r="E590" t="s">
        <v>22</v>
      </c>
      <c r="F590" t="s">
        <v>23</v>
      </c>
      <c r="G590" t="s">
        <v>24</v>
      </c>
      <c r="H590" s="4" t="str">
        <f t="shared" si="9"/>
        <v>Yes</v>
      </c>
      <c r="I590" t="str" cm="1">
        <f t="array" ref="I590">_xlfn.IFS(S590&lt;100,"Normal",AND(S590&gt;=100,S590&lt;126),"Pre-Injury",S590&gt;125,"Injured")</f>
        <v>Injured</v>
      </c>
      <c r="J590" s="3">
        <v>18.32</v>
      </c>
      <c r="K590" t="s">
        <v>24</v>
      </c>
      <c r="L590" t="s">
        <v>24</v>
      </c>
      <c r="M590" t="s">
        <v>24</v>
      </c>
      <c r="N590" t="s">
        <v>27</v>
      </c>
      <c r="O590" t="s">
        <v>27</v>
      </c>
      <c r="P590" s="5">
        <v>6</v>
      </c>
      <c r="Q590" s="4" t="s">
        <v>27</v>
      </c>
      <c r="R590" s="4">
        <v>145</v>
      </c>
      <c r="S590" s="4">
        <v>129</v>
      </c>
      <c r="T590" s="5">
        <v>13.22</v>
      </c>
      <c r="U590" s="5">
        <v>9.91</v>
      </c>
      <c r="V590" t="s">
        <v>24</v>
      </c>
    </row>
    <row r="591" spans="1:22" x14ac:dyDescent="0.3">
      <c r="A591">
        <v>71</v>
      </c>
      <c r="B591" t="s">
        <v>21</v>
      </c>
      <c r="C591" s="4">
        <v>171</v>
      </c>
      <c r="D591" s="4">
        <v>162</v>
      </c>
      <c r="E591" t="s">
        <v>25</v>
      </c>
      <c r="F591" t="s">
        <v>23</v>
      </c>
      <c r="G591" t="s">
        <v>23</v>
      </c>
      <c r="H591" s="4" t="str">
        <f t="shared" si="9"/>
        <v>Yes</v>
      </c>
      <c r="I591" t="str" cm="1">
        <f t="array" ref="I591">_xlfn.IFS(S591&lt;100,"Normal",AND(S591&gt;=100,S591&lt;126),"Pre-Injury",S591&gt;125,"Injured")</f>
        <v>Injured</v>
      </c>
      <c r="J591" s="3">
        <v>18.32</v>
      </c>
      <c r="K591" t="s">
        <v>23</v>
      </c>
      <c r="L591" t="s">
        <v>24</v>
      </c>
      <c r="M591" t="s">
        <v>24</v>
      </c>
      <c r="N591" t="s">
        <v>28</v>
      </c>
      <c r="O591" t="s">
        <v>25</v>
      </c>
      <c r="P591" s="5">
        <v>4</v>
      </c>
      <c r="Q591" s="4" t="s">
        <v>27</v>
      </c>
      <c r="R591" s="4">
        <v>265</v>
      </c>
      <c r="S591" s="4">
        <v>133</v>
      </c>
      <c r="T591" s="5">
        <v>9.7899999999999991</v>
      </c>
      <c r="U591" s="5">
        <v>15.62</v>
      </c>
      <c r="V591" t="s">
        <v>23</v>
      </c>
    </row>
    <row r="592" spans="1:22" x14ac:dyDescent="0.3">
      <c r="A592">
        <v>27</v>
      </c>
      <c r="B592" t="s">
        <v>26</v>
      </c>
      <c r="C592" s="4">
        <v>175</v>
      </c>
      <c r="D592" s="4">
        <v>254</v>
      </c>
      <c r="E592" t="s">
        <v>22</v>
      </c>
      <c r="F592" t="s">
        <v>24</v>
      </c>
      <c r="G592" t="s">
        <v>23</v>
      </c>
      <c r="H592" s="4" t="str">
        <f t="shared" si="9"/>
        <v>No</v>
      </c>
      <c r="I592" t="str" cm="1">
        <f t="array" ref="I592">_xlfn.IFS(S592&lt;100,"Normal",AND(S592&gt;=100,S592&lt;126),"Pre-Injury",S592&gt;125,"Injured")</f>
        <v>Pre-Injury</v>
      </c>
      <c r="J592" s="3">
        <v>18.329999999999998</v>
      </c>
      <c r="K592" t="s">
        <v>23</v>
      </c>
      <c r="L592" t="s">
        <v>24</v>
      </c>
      <c r="M592" t="s">
        <v>24</v>
      </c>
      <c r="N592" t="s">
        <v>25</v>
      </c>
      <c r="O592" t="s">
        <v>22</v>
      </c>
      <c r="P592" s="4">
        <v>6</v>
      </c>
      <c r="Q592" s="4" t="s">
        <v>25</v>
      </c>
      <c r="R592" s="4">
        <v>239</v>
      </c>
      <c r="S592" s="4">
        <v>111</v>
      </c>
      <c r="T592" s="5">
        <v>9.11</v>
      </c>
      <c r="U592" s="5">
        <v>19.46</v>
      </c>
      <c r="V592" t="s">
        <v>24</v>
      </c>
    </row>
    <row r="593" spans="1:22" x14ac:dyDescent="0.3">
      <c r="A593">
        <v>39</v>
      </c>
      <c r="B593" t="s">
        <v>21</v>
      </c>
      <c r="C593" s="4">
        <v>173</v>
      </c>
      <c r="D593" s="4">
        <v>162</v>
      </c>
      <c r="E593" t="s">
        <v>25</v>
      </c>
      <c r="F593" t="s">
        <v>23</v>
      </c>
      <c r="G593" t="s">
        <v>24</v>
      </c>
      <c r="H593" s="4" t="str">
        <f t="shared" si="9"/>
        <v>No</v>
      </c>
      <c r="I593" t="str" cm="1">
        <f t="array" ref="I593">_xlfn.IFS(S593&lt;100,"Normal",AND(S593&gt;=100,S593&lt;126),"Pre-Injury",S593&gt;125,"Injured")</f>
        <v>Normal</v>
      </c>
      <c r="J593" s="3">
        <v>18.329999999999998</v>
      </c>
      <c r="K593" t="s">
        <v>23</v>
      </c>
      <c r="L593" t="s">
        <v>23</v>
      </c>
      <c r="M593" t="s">
        <v>23</v>
      </c>
      <c r="N593" t="s">
        <v>25</v>
      </c>
      <c r="O593" t="s">
        <v>27</v>
      </c>
      <c r="P593" s="5">
        <v>10</v>
      </c>
      <c r="Q593" s="4" t="s">
        <v>22</v>
      </c>
      <c r="R593" s="4">
        <v>224</v>
      </c>
      <c r="S593" s="4">
        <v>81</v>
      </c>
      <c r="T593" s="5">
        <v>5.69</v>
      </c>
      <c r="U593" s="5">
        <v>6.68</v>
      </c>
      <c r="V593" t="s">
        <v>23</v>
      </c>
    </row>
    <row r="594" spans="1:22" x14ac:dyDescent="0.3">
      <c r="A594">
        <v>67</v>
      </c>
      <c r="B594" t="s">
        <v>21</v>
      </c>
      <c r="C594" s="4">
        <v>142</v>
      </c>
      <c r="D594" s="4">
        <v>290</v>
      </c>
      <c r="E594" t="s">
        <v>27</v>
      </c>
      <c r="F594" t="s">
        <v>23</v>
      </c>
      <c r="G594" t="s">
        <v>24</v>
      </c>
      <c r="H594" s="4" t="str">
        <f t="shared" si="9"/>
        <v>Yes</v>
      </c>
      <c r="I594" t="str" cm="1">
        <f t="array" ref="I594">_xlfn.IFS(S594&lt;100,"Normal",AND(S594&gt;=100,S594&lt;126),"Pre-Injury",S594&gt;125,"Injured")</f>
        <v>Injured</v>
      </c>
      <c r="J594" s="3">
        <v>18.329999999999998</v>
      </c>
      <c r="K594" t="s">
        <v>23</v>
      </c>
      <c r="L594" t="s">
        <v>23</v>
      </c>
      <c r="M594" t="s">
        <v>23</v>
      </c>
      <c r="N594" t="s">
        <v>25</v>
      </c>
      <c r="O594" t="s">
        <v>27</v>
      </c>
      <c r="P594" s="5">
        <v>7</v>
      </c>
      <c r="Q594" s="4" t="s">
        <v>27</v>
      </c>
      <c r="R594" s="4">
        <v>220</v>
      </c>
      <c r="S594" s="4">
        <v>131</v>
      </c>
      <c r="T594" s="5">
        <v>13.84</v>
      </c>
      <c r="U594" s="5">
        <v>16.11</v>
      </c>
      <c r="V594" t="s">
        <v>23</v>
      </c>
    </row>
    <row r="595" spans="1:22" x14ac:dyDescent="0.3">
      <c r="A595">
        <v>51</v>
      </c>
      <c r="B595" t="s">
        <v>26</v>
      </c>
      <c r="C595" s="4">
        <v>128</v>
      </c>
      <c r="D595" s="4">
        <v>258</v>
      </c>
      <c r="E595" t="s">
        <v>25</v>
      </c>
      <c r="F595" t="s">
        <v>23</v>
      </c>
      <c r="G595" t="s">
        <v>23</v>
      </c>
      <c r="H595" s="4" t="str">
        <f t="shared" si="9"/>
        <v>Yes</v>
      </c>
      <c r="I595" t="str" cm="1">
        <f t="array" ref="I595">_xlfn.IFS(S595&lt;100,"Normal",AND(S595&gt;=100,S595&lt;126),"Pre-Injury",S595&gt;125,"Injured")</f>
        <v>Injured</v>
      </c>
      <c r="J595" s="3">
        <v>18.34</v>
      </c>
      <c r="K595" t="s">
        <v>24</v>
      </c>
      <c r="L595" t="s">
        <v>24</v>
      </c>
      <c r="M595" t="s">
        <v>23</v>
      </c>
      <c r="N595" t="s">
        <v>27</v>
      </c>
      <c r="O595" t="s">
        <v>22</v>
      </c>
      <c r="P595" s="5">
        <v>10</v>
      </c>
      <c r="Q595" s="4" t="s">
        <v>22</v>
      </c>
      <c r="R595" s="4">
        <v>347</v>
      </c>
      <c r="S595" s="4">
        <v>141</v>
      </c>
      <c r="T595" s="5">
        <v>8.2100000000000009</v>
      </c>
      <c r="U595" s="5">
        <v>13.79</v>
      </c>
      <c r="V595" t="s">
        <v>24</v>
      </c>
    </row>
    <row r="596" spans="1:22" x14ac:dyDescent="0.3">
      <c r="A596">
        <v>37</v>
      </c>
      <c r="B596" t="s">
        <v>26</v>
      </c>
      <c r="C596" s="4">
        <v>159</v>
      </c>
      <c r="D596" s="4">
        <v>236</v>
      </c>
      <c r="E596" t="s">
        <v>27</v>
      </c>
      <c r="F596" t="s">
        <v>23</v>
      </c>
      <c r="G596" t="s">
        <v>23</v>
      </c>
      <c r="H596" s="4" t="str">
        <f t="shared" si="9"/>
        <v>No</v>
      </c>
      <c r="I596" t="str" cm="1">
        <f t="array" ref="I596">_xlfn.IFS(S596&lt;100,"Normal",AND(S596&gt;=100,S596&lt;126),"Pre-Injury",S596&gt;125,"Injured")</f>
        <v>Normal</v>
      </c>
      <c r="J596" s="3">
        <v>18.34</v>
      </c>
      <c r="K596" t="s">
        <v>23</v>
      </c>
      <c r="L596" t="s">
        <v>24</v>
      </c>
      <c r="M596" t="s">
        <v>24</v>
      </c>
      <c r="N596" t="s">
        <v>25</v>
      </c>
      <c r="O596" t="s">
        <v>27</v>
      </c>
      <c r="P596" s="4">
        <v>5</v>
      </c>
      <c r="Q596" s="4" t="s">
        <v>27</v>
      </c>
      <c r="R596" s="4">
        <v>262</v>
      </c>
      <c r="S596" s="4">
        <v>88</v>
      </c>
      <c r="T596" s="5">
        <v>5.7</v>
      </c>
      <c r="U596" s="5">
        <v>10.25</v>
      </c>
      <c r="V596" t="s">
        <v>24</v>
      </c>
    </row>
    <row r="597" spans="1:22" x14ac:dyDescent="0.3">
      <c r="A597">
        <v>75</v>
      </c>
      <c r="B597" t="s">
        <v>26</v>
      </c>
      <c r="C597" s="4">
        <v>166</v>
      </c>
      <c r="D597" s="4">
        <v>293</v>
      </c>
      <c r="E597" t="s">
        <v>22</v>
      </c>
      <c r="F597" t="s">
        <v>24</v>
      </c>
      <c r="G597" t="s">
        <v>24</v>
      </c>
      <c r="H597" s="4" t="str">
        <f t="shared" si="9"/>
        <v>No</v>
      </c>
      <c r="I597" t="str" cm="1">
        <f t="array" ref="I597">_xlfn.IFS(S597&lt;100,"Normal",AND(S597&gt;=100,S597&lt;126),"Pre-Injury",S597&gt;125,"Injured")</f>
        <v>Normal</v>
      </c>
      <c r="J597" s="3">
        <v>18.34</v>
      </c>
      <c r="K597" t="s">
        <v>23</v>
      </c>
      <c r="L597" t="s">
        <v>23</v>
      </c>
      <c r="M597" t="s">
        <v>24</v>
      </c>
      <c r="N597" t="s">
        <v>25</v>
      </c>
      <c r="O597" t="s">
        <v>27</v>
      </c>
      <c r="P597" s="4">
        <v>7</v>
      </c>
      <c r="Q597" s="4" t="s">
        <v>22</v>
      </c>
      <c r="R597" s="4">
        <v>160</v>
      </c>
      <c r="S597" s="4">
        <v>84</v>
      </c>
      <c r="T597" s="5">
        <v>1.86</v>
      </c>
      <c r="U597" s="5">
        <v>9.66</v>
      </c>
      <c r="V597" t="s">
        <v>24</v>
      </c>
    </row>
    <row r="598" spans="1:22" x14ac:dyDescent="0.3">
      <c r="A598">
        <v>74</v>
      </c>
      <c r="B598" t="s">
        <v>26</v>
      </c>
      <c r="C598" s="4">
        <v>178</v>
      </c>
      <c r="D598" s="4">
        <v>213</v>
      </c>
      <c r="E598" t="s">
        <v>25</v>
      </c>
      <c r="F598" t="s">
        <v>23</v>
      </c>
      <c r="G598" t="s">
        <v>23</v>
      </c>
      <c r="H598" s="4" t="str">
        <f t="shared" si="9"/>
        <v>Yes</v>
      </c>
      <c r="I598" t="str" cm="1">
        <f t="array" ref="I598">_xlfn.IFS(S598&lt;100,"Normal",AND(S598&gt;=100,S598&lt;126),"Pre-Injury",S598&gt;125,"Injured")</f>
        <v>Injured</v>
      </c>
      <c r="J598" s="3">
        <v>18.34</v>
      </c>
      <c r="K598" t="s">
        <v>23</v>
      </c>
      <c r="L598" t="s">
        <v>23</v>
      </c>
      <c r="M598" t="s">
        <v>24</v>
      </c>
      <c r="N598" t="s">
        <v>28</v>
      </c>
      <c r="O598" t="s">
        <v>27</v>
      </c>
      <c r="P598" s="4">
        <v>9</v>
      </c>
      <c r="Q598" s="4" t="s">
        <v>27</v>
      </c>
      <c r="R598" s="4">
        <v>389</v>
      </c>
      <c r="S598" s="4">
        <v>149</v>
      </c>
      <c r="T598" s="4">
        <v>8.27</v>
      </c>
      <c r="U598" s="5">
        <v>16.43</v>
      </c>
      <c r="V598" t="s">
        <v>24</v>
      </c>
    </row>
    <row r="599" spans="1:22" x14ac:dyDescent="0.3">
      <c r="A599">
        <v>67</v>
      </c>
      <c r="B599" t="s">
        <v>21</v>
      </c>
      <c r="C599" s="4">
        <v>133</v>
      </c>
      <c r="D599" s="4">
        <v>232</v>
      </c>
      <c r="E599" t="s">
        <v>25</v>
      </c>
      <c r="F599" t="s">
        <v>23</v>
      </c>
      <c r="G599" t="s">
        <v>23</v>
      </c>
      <c r="H599" s="4" t="str">
        <f t="shared" si="9"/>
        <v>No</v>
      </c>
      <c r="I599" t="str" cm="1">
        <f t="array" ref="I599">_xlfn.IFS(S599&lt;100,"Normal",AND(S599&gt;=100,S599&lt;126),"Pre-Injury",S599&gt;125,"Injured")</f>
        <v>Normal</v>
      </c>
      <c r="J599" s="3">
        <v>18.34</v>
      </c>
      <c r="K599" t="s">
        <v>23</v>
      </c>
      <c r="L599" t="s">
        <v>24</v>
      </c>
      <c r="M599" t="s">
        <v>24</v>
      </c>
      <c r="N599" t="s">
        <v>28</v>
      </c>
      <c r="O599" t="s">
        <v>27</v>
      </c>
      <c r="P599" s="4">
        <v>6</v>
      </c>
      <c r="Q599" s="4" t="s">
        <v>22</v>
      </c>
      <c r="R599" s="4">
        <v>172</v>
      </c>
      <c r="S599" s="4">
        <v>97</v>
      </c>
      <c r="T599" s="5">
        <v>8.23</v>
      </c>
      <c r="U599" s="5">
        <v>14.66</v>
      </c>
      <c r="V599" t="s">
        <v>23</v>
      </c>
    </row>
    <row r="600" spans="1:22" x14ac:dyDescent="0.3">
      <c r="A600">
        <v>47</v>
      </c>
      <c r="B600" t="s">
        <v>26</v>
      </c>
      <c r="C600" s="4">
        <v>162</v>
      </c>
      <c r="D600" s="4">
        <v>157</v>
      </c>
      <c r="E600" t="s">
        <v>25</v>
      </c>
      <c r="F600" t="s">
        <v>23</v>
      </c>
      <c r="G600" t="s">
        <v>23</v>
      </c>
      <c r="H600" s="4" t="str">
        <f t="shared" si="9"/>
        <v>No</v>
      </c>
      <c r="I600" t="str" cm="1">
        <f t="array" ref="I600">_xlfn.IFS(S600&lt;100,"Normal",AND(S600&gt;=100,S600&lt;126),"Pre-Injury",S600&gt;125,"Injured")</f>
        <v>Pre-Injury</v>
      </c>
      <c r="J600" s="3">
        <v>18.34</v>
      </c>
      <c r="K600" t="s">
        <v>23</v>
      </c>
      <c r="L600" t="s">
        <v>23</v>
      </c>
      <c r="M600" t="s">
        <v>23</v>
      </c>
      <c r="N600" t="s">
        <v>27</v>
      </c>
      <c r="O600" t="s">
        <v>27</v>
      </c>
      <c r="P600" s="4">
        <v>9</v>
      </c>
      <c r="Q600" s="4" t="s">
        <v>22</v>
      </c>
      <c r="R600" s="4">
        <v>170</v>
      </c>
      <c r="S600" s="4">
        <v>102</v>
      </c>
      <c r="T600" s="5">
        <v>10.46</v>
      </c>
      <c r="U600" s="5">
        <v>7.64</v>
      </c>
      <c r="V600" t="s">
        <v>23</v>
      </c>
    </row>
    <row r="601" spans="1:22" x14ac:dyDescent="0.3">
      <c r="A601">
        <v>26</v>
      </c>
      <c r="B601" t="s">
        <v>26</v>
      </c>
      <c r="C601" s="4">
        <v>177</v>
      </c>
      <c r="D601" s="4">
        <v>212</v>
      </c>
      <c r="E601" t="s">
        <v>22</v>
      </c>
      <c r="F601" t="s">
        <v>24</v>
      </c>
      <c r="G601" t="s">
        <v>23</v>
      </c>
      <c r="H601" s="4" t="str">
        <f t="shared" si="9"/>
        <v>Yes</v>
      </c>
      <c r="I601" t="str" cm="1">
        <f t="array" ref="I601">_xlfn.IFS(S601&lt;100,"Normal",AND(S601&gt;=100,S601&lt;126),"Pre-Injury",S601&gt;125,"Injured")</f>
        <v>Injured</v>
      </c>
      <c r="J601" s="3">
        <v>18.34</v>
      </c>
      <c r="K601" t="s">
        <v>23</v>
      </c>
      <c r="L601" t="s">
        <v>23</v>
      </c>
      <c r="M601" t="s">
        <v>23</v>
      </c>
      <c r="N601" t="s">
        <v>27</v>
      </c>
      <c r="O601" t="s">
        <v>22</v>
      </c>
      <c r="P601" s="5">
        <v>9</v>
      </c>
      <c r="Q601" s="4" t="s">
        <v>27</v>
      </c>
      <c r="R601" s="4">
        <v>185</v>
      </c>
      <c r="S601" s="4">
        <v>147</v>
      </c>
      <c r="T601" s="5">
        <v>6.94</v>
      </c>
      <c r="U601" s="5">
        <v>14.71</v>
      </c>
      <c r="V601" t="s">
        <v>24</v>
      </c>
    </row>
    <row r="602" spans="1:22" x14ac:dyDescent="0.3">
      <c r="A602">
        <v>41</v>
      </c>
      <c r="B602" t="s">
        <v>26</v>
      </c>
      <c r="C602" s="4">
        <v>150</v>
      </c>
      <c r="D602" s="4">
        <v>199</v>
      </c>
      <c r="E602" t="s">
        <v>22</v>
      </c>
      <c r="F602" t="s">
        <v>23</v>
      </c>
      <c r="G602" t="s">
        <v>23</v>
      </c>
      <c r="H602" s="4" t="str">
        <f t="shared" si="9"/>
        <v>No</v>
      </c>
      <c r="I602" t="str" cm="1">
        <f t="array" ref="I602">_xlfn.IFS(S602&lt;100,"Normal",AND(S602&gt;=100,S602&lt;126),"Pre-Injury",S602&gt;125,"Injured")</f>
        <v>Normal</v>
      </c>
      <c r="J602" s="3">
        <v>18.34</v>
      </c>
      <c r="K602" t="s">
        <v>23</v>
      </c>
      <c r="L602" t="s">
        <v>23</v>
      </c>
      <c r="M602" t="s">
        <v>23</v>
      </c>
      <c r="N602" t="s">
        <v>28</v>
      </c>
      <c r="O602" t="s">
        <v>22</v>
      </c>
      <c r="P602" s="5">
        <v>5</v>
      </c>
      <c r="Q602" s="4" t="s">
        <v>22</v>
      </c>
      <c r="R602" s="4">
        <v>385</v>
      </c>
      <c r="S602" s="4">
        <v>81</v>
      </c>
      <c r="T602" s="5">
        <v>10.39</v>
      </c>
      <c r="U602" s="5">
        <v>5.45</v>
      </c>
      <c r="V602" t="s">
        <v>23</v>
      </c>
    </row>
    <row r="603" spans="1:22" x14ac:dyDescent="0.3">
      <c r="A603">
        <v>44</v>
      </c>
      <c r="B603" t="s">
        <v>26</v>
      </c>
      <c r="C603" s="4">
        <v>154</v>
      </c>
      <c r="D603" s="4">
        <v>165</v>
      </c>
      <c r="E603" t="s">
        <v>27</v>
      </c>
      <c r="F603" t="s">
        <v>24</v>
      </c>
      <c r="G603" t="s">
        <v>23</v>
      </c>
      <c r="H603" s="4" t="str">
        <f t="shared" si="9"/>
        <v>Yes</v>
      </c>
      <c r="I603" t="str" cm="1">
        <f t="array" ref="I603">_xlfn.IFS(S603&lt;100,"Normal",AND(S603&gt;=100,S603&lt;126),"Pre-Injury",S603&gt;125,"Injured")</f>
        <v>Injured</v>
      </c>
      <c r="J603" s="3">
        <v>18.350000000000001</v>
      </c>
      <c r="K603" t="s">
        <v>23</v>
      </c>
      <c r="L603" t="s">
        <v>23</v>
      </c>
      <c r="M603" t="s">
        <v>24</v>
      </c>
      <c r="N603" t="s">
        <v>22</v>
      </c>
      <c r="O603" t="s">
        <v>25</v>
      </c>
      <c r="P603" s="5">
        <v>5</v>
      </c>
      <c r="Q603" s="4" t="s">
        <v>25</v>
      </c>
      <c r="R603" s="4">
        <v>174</v>
      </c>
      <c r="S603" s="4">
        <v>147</v>
      </c>
      <c r="T603" s="5">
        <v>3.1</v>
      </c>
      <c r="U603" s="5">
        <v>14.67</v>
      </c>
      <c r="V603" t="s">
        <v>24</v>
      </c>
    </row>
    <row r="604" spans="1:22" x14ac:dyDescent="0.3">
      <c r="A604">
        <v>49</v>
      </c>
      <c r="B604" t="s">
        <v>21</v>
      </c>
      <c r="C604" s="4">
        <v>168</v>
      </c>
      <c r="D604" s="4">
        <v>221</v>
      </c>
      <c r="E604" t="s">
        <v>22</v>
      </c>
      <c r="F604" t="s">
        <v>24</v>
      </c>
      <c r="G604" t="s">
        <v>23</v>
      </c>
      <c r="H604" s="4" t="str">
        <f t="shared" si="9"/>
        <v>No</v>
      </c>
      <c r="I604" t="str" cm="1">
        <f t="array" ref="I604">_xlfn.IFS(S604&lt;100,"Normal",AND(S604&gt;=100,S604&lt;126),"Pre-Injury",S604&gt;125,"Injured")</f>
        <v>Pre-Injury</v>
      </c>
      <c r="J604" s="3">
        <v>18.350000000000001</v>
      </c>
      <c r="K604" t="s">
        <v>23</v>
      </c>
      <c r="L604" t="s">
        <v>24</v>
      </c>
      <c r="M604" t="s">
        <v>24</v>
      </c>
      <c r="N604" t="s">
        <v>25</v>
      </c>
      <c r="O604" t="s">
        <v>22</v>
      </c>
      <c r="P604" s="5">
        <v>5</v>
      </c>
      <c r="Q604" s="4" t="s">
        <v>27</v>
      </c>
      <c r="R604" s="4">
        <v>211</v>
      </c>
      <c r="S604" s="4">
        <v>110</v>
      </c>
      <c r="T604" s="5">
        <v>14.35</v>
      </c>
      <c r="U604" s="5">
        <v>14.56</v>
      </c>
      <c r="V604" t="s">
        <v>24</v>
      </c>
    </row>
    <row r="605" spans="1:22" x14ac:dyDescent="0.3">
      <c r="A605">
        <v>59</v>
      </c>
      <c r="B605" t="s">
        <v>21</v>
      </c>
      <c r="C605" s="4">
        <v>122</v>
      </c>
      <c r="D605" s="4">
        <v>188</v>
      </c>
      <c r="E605" t="s">
        <v>27</v>
      </c>
      <c r="F605" t="s">
        <v>24</v>
      </c>
      <c r="G605" t="s">
        <v>23</v>
      </c>
      <c r="H605" s="4" t="str">
        <f t="shared" si="9"/>
        <v>No</v>
      </c>
      <c r="I605" t="str" cm="1">
        <f t="array" ref="I605">_xlfn.IFS(S605&lt;100,"Normal",AND(S605&gt;=100,S605&lt;126),"Pre-Injury",S605&gt;125,"Injured")</f>
        <v>Normal</v>
      </c>
      <c r="J605" s="3">
        <v>18.350000000000001</v>
      </c>
      <c r="K605" t="s">
        <v>24</v>
      </c>
      <c r="L605" t="s">
        <v>23</v>
      </c>
      <c r="M605" t="s">
        <v>23</v>
      </c>
      <c r="N605" t="s">
        <v>22</v>
      </c>
      <c r="O605" t="s">
        <v>27</v>
      </c>
      <c r="P605" s="5">
        <v>5</v>
      </c>
      <c r="Q605" s="4" t="s">
        <v>25</v>
      </c>
      <c r="R605" s="4">
        <v>231</v>
      </c>
      <c r="S605" s="4">
        <v>85</v>
      </c>
      <c r="T605" s="5">
        <v>4.09</v>
      </c>
      <c r="U605" s="5">
        <v>5.91</v>
      </c>
      <c r="V605" t="s">
        <v>23</v>
      </c>
    </row>
    <row r="606" spans="1:22" x14ac:dyDescent="0.3">
      <c r="A606">
        <v>40</v>
      </c>
      <c r="B606" t="s">
        <v>26</v>
      </c>
      <c r="C606" s="4">
        <v>163</v>
      </c>
      <c r="D606" s="4">
        <v>277</v>
      </c>
      <c r="E606" t="s">
        <v>22</v>
      </c>
      <c r="F606" t="s">
        <v>24</v>
      </c>
      <c r="G606" t="s">
        <v>24</v>
      </c>
      <c r="H606" s="4" t="str">
        <f t="shared" si="9"/>
        <v>No</v>
      </c>
      <c r="I606" t="str" cm="1">
        <f t="array" ref="I606">_xlfn.IFS(S606&lt;100,"Normal",AND(S606&gt;=100,S606&lt;126),"Pre-Injury",S606&gt;125,"Injured")</f>
        <v>Normal</v>
      </c>
      <c r="J606" s="3">
        <v>18.350000000000001</v>
      </c>
      <c r="K606" t="s">
        <v>23</v>
      </c>
      <c r="L606" t="s">
        <v>24</v>
      </c>
      <c r="M606" t="s">
        <v>24</v>
      </c>
      <c r="N606" t="s">
        <v>22</v>
      </c>
      <c r="O606" t="s">
        <v>22</v>
      </c>
      <c r="P606" s="5">
        <v>6</v>
      </c>
      <c r="Q606" s="4" t="s">
        <v>25</v>
      </c>
      <c r="R606" s="4">
        <v>365</v>
      </c>
      <c r="S606" s="4">
        <v>83</v>
      </c>
      <c r="T606" s="5">
        <v>13.53</v>
      </c>
      <c r="U606" s="5">
        <v>11.65</v>
      </c>
      <c r="V606" t="s">
        <v>24</v>
      </c>
    </row>
    <row r="607" spans="1:22" x14ac:dyDescent="0.3">
      <c r="A607">
        <v>32</v>
      </c>
      <c r="B607" t="s">
        <v>21</v>
      </c>
      <c r="C607" s="4">
        <v>173</v>
      </c>
      <c r="D607" s="4">
        <v>205</v>
      </c>
      <c r="E607" t="s">
        <v>22</v>
      </c>
      <c r="F607" t="s">
        <v>23</v>
      </c>
      <c r="G607" t="s">
        <v>23</v>
      </c>
      <c r="H607" s="4" t="str">
        <f t="shared" si="9"/>
        <v>Yes</v>
      </c>
      <c r="I607" t="str" cm="1">
        <f t="array" ref="I607">_xlfn.IFS(S607&lt;100,"Normal",AND(S607&gt;=100,S607&lt;126),"Pre-Injury",S607&gt;125,"Injured")</f>
        <v>Injured</v>
      </c>
      <c r="J607" s="3">
        <v>18.350000000000001</v>
      </c>
      <c r="K607" t="s">
        <v>23</v>
      </c>
      <c r="L607" t="s">
        <v>23</v>
      </c>
      <c r="M607" t="s">
        <v>23</v>
      </c>
      <c r="N607" t="s">
        <v>25</v>
      </c>
      <c r="O607" t="s">
        <v>22</v>
      </c>
      <c r="P607" s="5">
        <v>6</v>
      </c>
      <c r="Q607" s="4" t="s">
        <v>27</v>
      </c>
      <c r="R607" s="4">
        <v>138</v>
      </c>
      <c r="S607" s="4">
        <v>138</v>
      </c>
      <c r="T607" s="5">
        <v>5.47</v>
      </c>
      <c r="U607" s="5">
        <v>7.09</v>
      </c>
      <c r="V607" t="s">
        <v>24</v>
      </c>
    </row>
    <row r="608" spans="1:22" x14ac:dyDescent="0.3">
      <c r="A608">
        <v>53</v>
      </c>
      <c r="B608" t="s">
        <v>21</v>
      </c>
      <c r="C608" s="4">
        <v>169</v>
      </c>
      <c r="D608" s="4">
        <v>248</v>
      </c>
      <c r="E608" t="s">
        <v>25</v>
      </c>
      <c r="F608" t="s">
        <v>23</v>
      </c>
      <c r="G608" t="s">
        <v>23</v>
      </c>
      <c r="H608" s="4" t="str">
        <f t="shared" si="9"/>
        <v>Yes</v>
      </c>
      <c r="I608" t="str" cm="1">
        <f t="array" ref="I608">_xlfn.IFS(S608&lt;100,"Normal",AND(S608&gt;=100,S608&lt;126),"Pre-Injury",S608&gt;125,"Injured")</f>
        <v>Injured</v>
      </c>
      <c r="J608" s="3">
        <v>18.36</v>
      </c>
      <c r="K608" t="s">
        <v>23</v>
      </c>
      <c r="L608" t="s">
        <v>23</v>
      </c>
      <c r="M608" t="s">
        <v>24</v>
      </c>
      <c r="N608" t="s">
        <v>22</v>
      </c>
      <c r="O608" t="s">
        <v>25</v>
      </c>
      <c r="P608" s="5">
        <v>7</v>
      </c>
      <c r="Q608" s="4" t="s">
        <v>25</v>
      </c>
      <c r="R608" s="4">
        <v>200</v>
      </c>
      <c r="S608" s="4">
        <v>147</v>
      </c>
      <c r="T608" s="5">
        <v>13.19</v>
      </c>
      <c r="U608" s="5">
        <v>14.19</v>
      </c>
      <c r="V608" t="s">
        <v>24</v>
      </c>
    </row>
    <row r="609" spans="1:22" x14ac:dyDescent="0.3">
      <c r="A609">
        <v>71</v>
      </c>
      <c r="B609" t="s">
        <v>21</v>
      </c>
      <c r="C609" s="4">
        <v>172</v>
      </c>
      <c r="D609" s="4">
        <v>266</v>
      </c>
      <c r="E609" t="s">
        <v>25</v>
      </c>
      <c r="F609" t="s">
        <v>23</v>
      </c>
      <c r="G609" t="s">
        <v>23</v>
      </c>
      <c r="H609" s="4" t="str">
        <f t="shared" si="9"/>
        <v>Yes</v>
      </c>
      <c r="I609" t="str" cm="1">
        <f t="array" ref="I609">_xlfn.IFS(S609&lt;100,"Normal",AND(S609&gt;=100,S609&lt;126),"Pre-Injury",S609&gt;125,"Injured")</f>
        <v>Injured</v>
      </c>
      <c r="J609" s="3">
        <v>18.36</v>
      </c>
      <c r="K609" t="s">
        <v>23</v>
      </c>
      <c r="L609" t="s">
        <v>24</v>
      </c>
      <c r="M609" t="s">
        <v>24</v>
      </c>
      <c r="N609" t="s">
        <v>25</v>
      </c>
      <c r="O609" t="s">
        <v>27</v>
      </c>
      <c r="P609" s="5">
        <v>5</v>
      </c>
      <c r="Q609" s="4" t="s">
        <v>27</v>
      </c>
      <c r="R609" s="4">
        <v>260</v>
      </c>
      <c r="S609" s="4">
        <v>137</v>
      </c>
      <c r="T609" s="5">
        <v>12.36</v>
      </c>
      <c r="U609" s="5">
        <v>11.03</v>
      </c>
      <c r="V609" t="s">
        <v>24</v>
      </c>
    </row>
    <row r="610" spans="1:22" x14ac:dyDescent="0.3">
      <c r="A610">
        <v>76</v>
      </c>
      <c r="B610" t="s">
        <v>26</v>
      </c>
      <c r="C610" s="4">
        <v>126</v>
      </c>
      <c r="D610" s="4">
        <v>187</v>
      </c>
      <c r="E610" t="s">
        <v>25</v>
      </c>
      <c r="F610" t="s">
        <v>23</v>
      </c>
      <c r="G610" t="s">
        <v>24</v>
      </c>
      <c r="H610" s="4" t="str">
        <f t="shared" si="9"/>
        <v>Yes</v>
      </c>
      <c r="I610" t="str" cm="1">
        <f t="array" ref="I610">_xlfn.IFS(S610&lt;100,"Normal",AND(S610&gt;=100,S610&lt;126),"Pre-Injury",S610&gt;125,"Injured")</f>
        <v>Injured</v>
      </c>
      <c r="J610" s="3">
        <v>18.36</v>
      </c>
      <c r="K610" t="s">
        <v>24</v>
      </c>
      <c r="L610" t="s">
        <v>24</v>
      </c>
      <c r="M610" t="s">
        <v>24</v>
      </c>
      <c r="N610" t="s">
        <v>22</v>
      </c>
      <c r="O610" t="s">
        <v>25</v>
      </c>
      <c r="P610" s="5">
        <v>5</v>
      </c>
      <c r="Q610" s="4" t="s">
        <v>27</v>
      </c>
      <c r="R610" s="4">
        <v>375</v>
      </c>
      <c r="S610" s="4">
        <v>143</v>
      </c>
      <c r="T610" s="5">
        <v>2.36</v>
      </c>
      <c r="U610" s="5">
        <v>16.809999999999999</v>
      </c>
      <c r="V610" t="s">
        <v>23</v>
      </c>
    </row>
    <row r="611" spans="1:22" x14ac:dyDescent="0.3">
      <c r="A611">
        <v>75</v>
      </c>
      <c r="B611" t="s">
        <v>21</v>
      </c>
      <c r="C611" s="4">
        <v>178</v>
      </c>
      <c r="D611" s="4">
        <v>224</v>
      </c>
      <c r="E611" t="s">
        <v>25</v>
      </c>
      <c r="F611" t="s">
        <v>23</v>
      </c>
      <c r="G611" t="s">
        <v>24</v>
      </c>
      <c r="H611" s="4" t="str">
        <f t="shared" si="9"/>
        <v>Yes</v>
      </c>
      <c r="I611" t="str" cm="1">
        <f t="array" ref="I611">_xlfn.IFS(S611&lt;100,"Normal",AND(S611&gt;=100,S611&lt;126),"Pre-Injury",S611&gt;125,"Injured")</f>
        <v>Injured</v>
      </c>
      <c r="J611" s="3">
        <v>18.36</v>
      </c>
      <c r="K611" t="s">
        <v>23</v>
      </c>
      <c r="L611" t="s">
        <v>24</v>
      </c>
      <c r="M611" t="s">
        <v>23</v>
      </c>
      <c r="N611" t="s">
        <v>28</v>
      </c>
      <c r="O611" t="s">
        <v>27</v>
      </c>
      <c r="P611" s="5">
        <v>8</v>
      </c>
      <c r="Q611" s="4" t="s">
        <v>27</v>
      </c>
      <c r="R611" s="4">
        <v>229</v>
      </c>
      <c r="S611" s="4">
        <v>134</v>
      </c>
      <c r="T611" s="5">
        <v>3.66</v>
      </c>
      <c r="U611" s="5">
        <v>7.51</v>
      </c>
      <c r="V611" t="s">
        <v>24</v>
      </c>
    </row>
    <row r="612" spans="1:22" x14ac:dyDescent="0.3">
      <c r="A612">
        <v>24</v>
      </c>
      <c r="B612" t="s">
        <v>26</v>
      </c>
      <c r="C612" s="4">
        <v>175</v>
      </c>
      <c r="D612" s="4">
        <v>282</v>
      </c>
      <c r="E612" t="s">
        <v>22</v>
      </c>
      <c r="F612" t="s">
        <v>23</v>
      </c>
      <c r="G612" t="s">
        <v>23</v>
      </c>
      <c r="H612" s="4" t="str">
        <f t="shared" si="9"/>
        <v>Yes</v>
      </c>
      <c r="I612" t="str" cm="1">
        <f t="array" ref="I612">_xlfn.IFS(S612&lt;100,"Normal",AND(S612&gt;=100,S612&lt;126),"Pre-Injury",S612&gt;125,"Injured")</f>
        <v>Injured</v>
      </c>
      <c r="J612" s="3">
        <v>18.36</v>
      </c>
      <c r="K612" t="s">
        <v>23</v>
      </c>
      <c r="L612" t="s">
        <v>23</v>
      </c>
      <c r="M612" t="s">
        <v>24</v>
      </c>
      <c r="N612" t="s">
        <v>22</v>
      </c>
      <c r="O612" t="s">
        <v>22</v>
      </c>
      <c r="P612" s="5">
        <v>6</v>
      </c>
      <c r="Q612" s="4" t="s">
        <v>22</v>
      </c>
      <c r="R612" s="4">
        <v>173</v>
      </c>
      <c r="S612" s="4">
        <v>144</v>
      </c>
      <c r="T612" s="5">
        <v>1.65</v>
      </c>
      <c r="U612" s="5">
        <v>5.58</v>
      </c>
      <c r="V612" t="s">
        <v>23</v>
      </c>
    </row>
    <row r="613" spans="1:22" x14ac:dyDescent="0.3">
      <c r="A613">
        <v>34</v>
      </c>
      <c r="B613" t="s">
        <v>26</v>
      </c>
      <c r="C613" s="4">
        <v>172</v>
      </c>
      <c r="D613" s="4">
        <v>287</v>
      </c>
      <c r="E613" t="s">
        <v>27</v>
      </c>
      <c r="F613" t="s">
        <v>23</v>
      </c>
      <c r="G613" t="s">
        <v>23</v>
      </c>
      <c r="H613" s="4" t="str">
        <f t="shared" si="9"/>
        <v>Yes</v>
      </c>
      <c r="I613" t="str" cm="1">
        <f t="array" ref="I613">_xlfn.IFS(S613&lt;100,"Normal",AND(S613&gt;=100,S613&lt;126),"Pre-Injury",S613&gt;125,"Injured")</f>
        <v>Injured</v>
      </c>
      <c r="J613" s="3">
        <v>18.36</v>
      </c>
      <c r="K613" t="s">
        <v>23</v>
      </c>
      <c r="L613" t="s">
        <v>23</v>
      </c>
      <c r="M613" t="s">
        <v>23</v>
      </c>
      <c r="N613" t="s">
        <v>22</v>
      </c>
      <c r="O613" t="s">
        <v>22</v>
      </c>
      <c r="P613" s="5">
        <v>7</v>
      </c>
      <c r="Q613" s="4" t="s">
        <v>27</v>
      </c>
      <c r="R613" s="4">
        <v>193</v>
      </c>
      <c r="S613" s="4">
        <v>130</v>
      </c>
      <c r="T613" s="5">
        <v>8.5</v>
      </c>
      <c r="U613" s="5">
        <v>19.03</v>
      </c>
      <c r="V613" t="s">
        <v>24</v>
      </c>
    </row>
    <row r="614" spans="1:22" x14ac:dyDescent="0.3">
      <c r="A614">
        <v>56</v>
      </c>
      <c r="B614" t="s">
        <v>26</v>
      </c>
      <c r="C614" s="4">
        <v>140</v>
      </c>
      <c r="D614" s="4">
        <v>163</v>
      </c>
      <c r="E614" t="s">
        <v>22</v>
      </c>
      <c r="F614" t="s">
        <v>24</v>
      </c>
      <c r="G614" t="s">
        <v>24</v>
      </c>
      <c r="H614" s="4" t="str">
        <f t="shared" si="9"/>
        <v>No</v>
      </c>
      <c r="I614" t="str" cm="1">
        <f t="array" ref="I614">_xlfn.IFS(S614&lt;100,"Normal",AND(S614&gt;=100,S614&lt;126),"Pre-Injury",S614&gt;125,"Injured")</f>
        <v>Normal</v>
      </c>
      <c r="J614" s="3">
        <v>18.37</v>
      </c>
      <c r="K614" t="s">
        <v>23</v>
      </c>
      <c r="L614" t="s">
        <v>23</v>
      </c>
      <c r="M614" t="s">
        <v>24</v>
      </c>
      <c r="N614" t="s">
        <v>28</v>
      </c>
      <c r="O614" t="s">
        <v>25</v>
      </c>
      <c r="P614" s="5">
        <v>5</v>
      </c>
      <c r="Q614" s="4" t="s">
        <v>27</v>
      </c>
      <c r="R614" s="4">
        <v>165</v>
      </c>
      <c r="S614" s="4">
        <v>90</v>
      </c>
      <c r="T614" s="5">
        <v>5.58</v>
      </c>
      <c r="U614" s="5">
        <v>15.52</v>
      </c>
      <c r="V614" t="s">
        <v>24</v>
      </c>
    </row>
    <row r="615" spans="1:22" x14ac:dyDescent="0.3">
      <c r="A615">
        <v>68</v>
      </c>
      <c r="B615" t="s">
        <v>21</v>
      </c>
      <c r="C615" s="4">
        <v>121</v>
      </c>
      <c r="D615" s="4">
        <v>150</v>
      </c>
      <c r="E615" t="s">
        <v>22</v>
      </c>
      <c r="F615" t="s">
        <v>23</v>
      </c>
      <c r="G615" t="s">
        <v>24</v>
      </c>
      <c r="H615" s="4" t="str">
        <f t="shared" si="9"/>
        <v>Yes</v>
      </c>
      <c r="I615" t="str" cm="1">
        <f t="array" ref="I615">_xlfn.IFS(S615&lt;100,"Normal",AND(S615&gt;=100,S615&lt;126),"Pre-Injury",S615&gt;125,"Injured")</f>
        <v>Injured</v>
      </c>
      <c r="J615" s="3">
        <v>18.37</v>
      </c>
      <c r="K615" t="s">
        <v>24</v>
      </c>
      <c r="L615" t="s">
        <v>23</v>
      </c>
      <c r="M615" t="s">
        <v>24</v>
      </c>
      <c r="N615" t="s">
        <v>25</v>
      </c>
      <c r="O615" t="s">
        <v>27</v>
      </c>
      <c r="P615" s="4">
        <v>8</v>
      </c>
      <c r="Q615" s="4" t="s">
        <v>27</v>
      </c>
      <c r="R615" s="4">
        <v>305</v>
      </c>
      <c r="S615" s="4">
        <v>139</v>
      </c>
      <c r="T615" s="5">
        <v>5.97</v>
      </c>
      <c r="U615" s="5">
        <v>13.1</v>
      </c>
      <c r="V615" t="s">
        <v>24</v>
      </c>
    </row>
    <row r="616" spans="1:22" x14ac:dyDescent="0.3">
      <c r="A616">
        <v>72</v>
      </c>
      <c r="B616" t="s">
        <v>21</v>
      </c>
      <c r="C616" s="4">
        <v>142</v>
      </c>
      <c r="D616" s="4">
        <v>285</v>
      </c>
      <c r="E616" t="s">
        <v>22</v>
      </c>
      <c r="F616" t="s">
        <v>23</v>
      </c>
      <c r="G616" t="s">
        <v>23</v>
      </c>
      <c r="H616" s="4" t="str">
        <f t="shared" si="9"/>
        <v>Yes</v>
      </c>
      <c r="I616" t="str" cm="1">
        <f t="array" ref="I616">_xlfn.IFS(S616&lt;100,"Normal",AND(S616&gt;=100,S616&lt;126),"Pre-Injury",S616&gt;125,"Injured")</f>
        <v>Injured</v>
      </c>
      <c r="J616" s="3">
        <v>18.37</v>
      </c>
      <c r="K616" t="s">
        <v>23</v>
      </c>
      <c r="L616" t="s">
        <v>24</v>
      </c>
      <c r="M616" t="s">
        <v>24</v>
      </c>
      <c r="N616" t="s">
        <v>25</v>
      </c>
      <c r="O616" t="s">
        <v>25</v>
      </c>
      <c r="P616" s="5">
        <v>9</v>
      </c>
      <c r="Q616" s="4" t="s">
        <v>25</v>
      </c>
      <c r="R616" s="4">
        <v>297</v>
      </c>
      <c r="S616" s="4">
        <v>151</v>
      </c>
      <c r="T616" s="5">
        <v>1.45</v>
      </c>
      <c r="U616" s="5">
        <v>19.07</v>
      </c>
      <c r="V616" t="s">
        <v>24</v>
      </c>
    </row>
    <row r="617" spans="1:22" x14ac:dyDescent="0.3">
      <c r="A617">
        <v>71</v>
      </c>
      <c r="B617" t="s">
        <v>26</v>
      </c>
      <c r="C617" s="4">
        <v>139</v>
      </c>
      <c r="D617" s="4">
        <v>203</v>
      </c>
      <c r="E617" t="s">
        <v>22</v>
      </c>
      <c r="F617" t="s">
        <v>24</v>
      </c>
      <c r="G617" t="s">
        <v>24</v>
      </c>
      <c r="H617" s="4" t="str">
        <f t="shared" si="9"/>
        <v>No</v>
      </c>
      <c r="I617" t="str" cm="1">
        <f t="array" ref="I617">_xlfn.IFS(S617&lt;100,"Normal",AND(S617&gt;=100,S617&lt;126),"Pre-Injury",S617&gt;125,"Injured")</f>
        <v>Normal</v>
      </c>
      <c r="J617" s="3">
        <v>18.37</v>
      </c>
      <c r="K617" t="s">
        <v>23</v>
      </c>
      <c r="L617" t="s">
        <v>23</v>
      </c>
      <c r="M617" t="s">
        <v>24</v>
      </c>
      <c r="N617" t="s">
        <v>22</v>
      </c>
      <c r="O617" t="s">
        <v>25</v>
      </c>
      <c r="P617" s="5">
        <v>7</v>
      </c>
      <c r="Q617" s="4" t="s">
        <v>25</v>
      </c>
      <c r="R617" s="4">
        <v>116</v>
      </c>
      <c r="S617" s="4">
        <v>89</v>
      </c>
      <c r="T617" s="5">
        <v>5.04</v>
      </c>
      <c r="U617" s="5">
        <v>6.82</v>
      </c>
      <c r="V617" t="s">
        <v>24</v>
      </c>
    </row>
    <row r="618" spans="1:22" x14ac:dyDescent="0.3">
      <c r="A618">
        <v>68</v>
      </c>
      <c r="B618" t="s">
        <v>21</v>
      </c>
      <c r="C618" s="4">
        <v>143</v>
      </c>
      <c r="D618" s="4">
        <v>195</v>
      </c>
      <c r="E618" t="s">
        <v>22</v>
      </c>
      <c r="F618" t="s">
        <v>24</v>
      </c>
      <c r="G618" t="s">
        <v>23</v>
      </c>
      <c r="H618" s="4" t="str">
        <f t="shared" si="9"/>
        <v>Yes</v>
      </c>
      <c r="I618" t="str" cm="1">
        <f t="array" ref="I618">_xlfn.IFS(S618&lt;100,"Normal",AND(S618&gt;=100,S618&lt;126),"Pre-Injury",S618&gt;125,"Injured")</f>
        <v>Injured</v>
      </c>
      <c r="J618" s="3">
        <v>18.37</v>
      </c>
      <c r="K618" t="s">
        <v>23</v>
      </c>
      <c r="L618" t="s">
        <v>24</v>
      </c>
      <c r="M618" t="s">
        <v>24</v>
      </c>
      <c r="N618" t="s">
        <v>22</v>
      </c>
      <c r="O618" t="s">
        <v>25</v>
      </c>
      <c r="P618" s="4">
        <v>6</v>
      </c>
      <c r="Q618" s="4" t="s">
        <v>22</v>
      </c>
      <c r="R618" s="4">
        <v>191</v>
      </c>
      <c r="S618" s="4">
        <v>142</v>
      </c>
      <c r="T618" s="5">
        <v>12.12</v>
      </c>
      <c r="U618" s="5">
        <v>7.32</v>
      </c>
      <c r="V618" t="s">
        <v>23</v>
      </c>
    </row>
    <row r="619" spans="1:22" x14ac:dyDescent="0.3">
      <c r="A619">
        <v>78</v>
      </c>
      <c r="B619" t="s">
        <v>26</v>
      </c>
      <c r="C619" s="4">
        <v>144</v>
      </c>
      <c r="D619" s="4">
        <v>220</v>
      </c>
      <c r="E619" t="s">
        <v>22</v>
      </c>
      <c r="F619" t="s">
        <v>24</v>
      </c>
      <c r="G619" t="s">
        <v>23</v>
      </c>
      <c r="H619" s="4" t="str">
        <f t="shared" si="9"/>
        <v>No</v>
      </c>
      <c r="I619" t="str" cm="1">
        <f t="array" ref="I619">_xlfn.IFS(S619&lt;100,"Normal",AND(S619&gt;=100,S619&lt;126),"Pre-Injury",S619&gt;125,"Injured")</f>
        <v>Pre-Injury</v>
      </c>
      <c r="J619" s="3">
        <v>18.37</v>
      </c>
      <c r="K619" t="s">
        <v>23</v>
      </c>
      <c r="L619" t="s">
        <v>23</v>
      </c>
      <c r="M619" t="s">
        <v>24</v>
      </c>
      <c r="N619" t="s">
        <v>25</v>
      </c>
      <c r="O619" t="s">
        <v>25</v>
      </c>
      <c r="P619" s="5">
        <v>5</v>
      </c>
      <c r="Q619" s="4" t="s">
        <v>25</v>
      </c>
      <c r="R619" s="4">
        <v>234</v>
      </c>
      <c r="S619" s="4">
        <v>112</v>
      </c>
      <c r="T619" s="5">
        <v>8.98</v>
      </c>
      <c r="U619" s="5">
        <v>7.08</v>
      </c>
      <c r="V619" t="s">
        <v>24</v>
      </c>
    </row>
    <row r="620" spans="1:22" x14ac:dyDescent="0.3">
      <c r="A620">
        <v>71</v>
      </c>
      <c r="B620" t="s">
        <v>21</v>
      </c>
      <c r="C620" s="4">
        <v>141</v>
      </c>
      <c r="D620" s="4">
        <v>261</v>
      </c>
      <c r="E620" t="s">
        <v>25</v>
      </c>
      <c r="F620" t="s">
        <v>24</v>
      </c>
      <c r="G620" t="s">
        <v>23</v>
      </c>
      <c r="H620" s="4" t="str">
        <f t="shared" si="9"/>
        <v>Yes</v>
      </c>
      <c r="I620" t="str" cm="1">
        <f t="array" ref="I620">_xlfn.IFS(S620&lt;100,"Normal",AND(S620&gt;=100,S620&lt;126),"Pre-Injury",S620&gt;125,"Injured")</f>
        <v>Injured</v>
      </c>
      <c r="J620" s="3">
        <v>18.38</v>
      </c>
      <c r="K620" t="s">
        <v>23</v>
      </c>
      <c r="L620" t="s">
        <v>24</v>
      </c>
      <c r="M620" t="s">
        <v>24</v>
      </c>
      <c r="N620" t="s">
        <v>25</v>
      </c>
      <c r="O620" t="s">
        <v>25</v>
      </c>
      <c r="P620" s="5">
        <v>6</v>
      </c>
      <c r="Q620" s="4" t="s">
        <v>27</v>
      </c>
      <c r="R620" s="4">
        <v>219</v>
      </c>
      <c r="S620" s="4">
        <v>137</v>
      </c>
      <c r="T620" s="5">
        <v>8.9700000000000006</v>
      </c>
      <c r="U620" s="5">
        <v>10.56</v>
      </c>
      <c r="V620" t="s">
        <v>24</v>
      </c>
    </row>
    <row r="621" spans="1:22" x14ac:dyDescent="0.3">
      <c r="A621">
        <v>61</v>
      </c>
      <c r="B621" t="s">
        <v>26</v>
      </c>
      <c r="C621" s="4">
        <v>152</v>
      </c>
      <c r="D621" s="4">
        <v>242</v>
      </c>
      <c r="E621" t="s">
        <v>22</v>
      </c>
      <c r="F621" t="s">
        <v>24</v>
      </c>
      <c r="G621" t="s">
        <v>23</v>
      </c>
      <c r="H621" s="4" t="str">
        <f t="shared" si="9"/>
        <v>No</v>
      </c>
      <c r="I621" t="str" cm="1">
        <f t="array" ref="I621">_xlfn.IFS(S621&lt;100,"Normal",AND(S621&gt;=100,S621&lt;126),"Pre-Injury",S621&gt;125,"Injured")</f>
        <v>Pre-Injury</v>
      </c>
      <c r="J621" s="3">
        <v>18.38</v>
      </c>
      <c r="K621" t="s">
        <v>23</v>
      </c>
      <c r="L621" t="s">
        <v>23</v>
      </c>
      <c r="M621" t="s">
        <v>23</v>
      </c>
      <c r="N621" t="s">
        <v>25</v>
      </c>
      <c r="O621" t="s">
        <v>25</v>
      </c>
      <c r="P621" s="5">
        <v>8</v>
      </c>
      <c r="Q621" s="4" t="s">
        <v>25</v>
      </c>
      <c r="R621" s="4">
        <v>259</v>
      </c>
      <c r="S621" s="4">
        <v>103</v>
      </c>
      <c r="T621" s="5">
        <v>11.12</v>
      </c>
      <c r="U621" s="5">
        <v>14.72</v>
      </c>
      <c r="V621" t="s">
        <v>24</v>
      </c>
    </row>
    <row r="622" spans="1:22" x14ac:dyDescent="0.3">
      <c r="A622">
        <v>29</v>
      </c>
      <c r="B622" t="s">
        <v>21</v>
      </c>
      <c r="C622" s="4">
        <v>177</v>
      </c>
      <c r="D622" s="4">
        <v>173</v>
      </c>
      <c r="E622" t="s">
        <v>22</v>
      </c>
      <c r="F622" t="s">
        <v>24</v>
      </c>
      <c r="G622" t="s">
        <v>24</v>
      </c>
      <c r="H622" s="4" t="str">
        <f t="shared" si="9"/>
        <v>No</v>
      </c>
      <c r="I622" t="str" cm="1">
        <f t="array" ref="I622">_xlfn.IFS(S622&lt;100,"Normal",AND(S622&gt;=100,S622&lt;126),"Pre-Injury",S622&gt;125,"Injured")</f>
        <v>Pre-Injury</v>
      </c>
      <c r="J622" s="3">
        <v>18.38</v>
      </c>
      <c r="K622" t="s">
        <v>23</v>
      </c>
      <c r="L622" t="s">
        <v>23</v>
      </c>
      <c r="M622" t="s">
        <v>24</v>
      </c>
      <c r="N622" t="s">
        <v>27</v>
      </c>
      <c r="O622" t="s">
        <v>22</v>
      </c>
      <c r="P622" s="5">
        <v>9</v>
      </c>
      <c r="Q622" s="4" t="s">
        <v>27</v>
      </c>
      <c r="R622" s="4">
        <v>254</v>
      </c>
      <c r="S622" s="4">
        <v>117</v>
      </c>
      <c r="T622" s="5">
        <v>11.43</v>
      </c>
      <c r="U622" s="5">
        <v>16.84</v>
      </c>
      <c r="V622" t="s">
        <v>24</v>
      </c>
    </row>
    <row r="623" spans="1:22" x14ac:dyDescent="0.3">
      <c r="A623">
        <v>36</v>
      </c>
      <c r="B623" t="s">
        <v>26</v>
      </c>
      <c r="C623" s="4">
        <v>131</v>
      </c>
      <c r="D623" s="4">
        <v>205</v>
      </c>
      <c r="E623" t="s">
        <v>27</v>
      </c>
      <c r="F623" t="s">
        <v>23</v>
      </c>
      <c r="G623" t="s">
        <v>24</v>
      </c>
      <c r="H623" s="4" t="str">
        <f t="shared" si="9"/>
        <v>No</v>
      </c>
      <c r="I623" t="str" cm="1">
        <f t="array" ref="I623">_xlfn.IFS(S623&lt;100,"Normal",AND(S623&gt;=100,S623&lt;126),"Pre-Injury",S623&gt;125,"Injured")</f>
        <v>Pre-Injury</v>
      </c>
      <c r="J623" s="3">
        <v>18.38</v>
      </c>
      <c r="K623" t="s">
        <v>23</v>
      </c>
      <c r="L623" t="s">
        <v>23</v>
      </c>
      <c r="M623" t="s">
        <v>23</v>
      </c>
      <c r="N623" t="s">
        <v>27</v>
      </c>
      <c r="O623" t="s">
        <v>25</v>
      </c>
      <c r="P623" s="5">
        <v>4</v>
      </c>
      <c r="Q623" s="4" t="s">
        <v>27</v>
      </c>
      <c r="R623" s="4">
        <v>398</v>
      </c>
      <c r="S623" s="4">
        <v>103</v>
      </c>
      <c r="T623" s="5">
        <v>12.85</v>
      </c>
      <c r="U623" s="5">
        <v>10.32</v>
      </c>
      <c r="V623" t="s">
        <v>24</v>
      </c>
    </row>
    <row r="624" spans="1:22" x14ac:dyDescent="0.3">
      <c r="A624">
        <v>61</v>
      </c>
      <c r="B624" t="s">
        <v>26</v>
      </c>
      <c r="C624" s="4">
        <v>173</v>
      </c>
      <c r="D624" s="4">
        <v>237</v>
      </c>
      <c r="E624" t="s">
        <v>22</v>
      </c>
      <c r="F624" t="s">
        <v>24</v>
      </c>
      <c r="G624" t="s">
        <v>24</v>
      </c>
      <c r="H624" s="4" t="str">
        <f t="shared" si="9"/>
        <v>No</v>
      </c>
      <c r="I624" t="str" cm="1">
        <f t="array" ref="I624">_xlfn.IFS(S624&lt;100,"Normal",AND(S624&gt;=100,S624&lt;126),"Pre-Injury",S624&gt;125,"Injured")</f>
        <v>Normal</v>
      </c>
      <c r="J624" s="3">
        <v>18.39</v>
      </c>
      <c r="K624" t="s">
        <v>23</v>
      </c>
      <c r="L624" t="s">
        <v>24</v>
      </c>
      <c r="M624" t="s">
        <v>23</v>
      </c>
      <c r="N624" t="s">
        <v>27</v>
      </c>
      <c r="O624" t="s">
        <v>22</v>
      </c>
      <c r="P624" s="4">
        <v>8</v>
      </c>
      <c r="Q624" s="4" t="s">
        <v>25</v>
      </c>
      <c r="R624" s="4">
        <v>234</v>
      </c>
      <c r="S624" s="4">
        <v>94</v>
      </c>
      <c r="T624" s="5">
        <v>1.29</v>
      </c>
      <c r="U624" s="4">
        <v>5.52</v>
      </c>
      <c r="V624" t="s">
        <v>24</v>
      </c>
    </row>
    <row r="625" spans="1:22" x14ac:dyDescent="0.3">
      <c r="A625">
        <v>44</v>
      </c>
      <c r="B625" t="s">
        <v>21</v>
      </c>
      <c r="C625" s="4">
        <v>161</v>
      </c>
      <c r="D625" s="4">
        <v>193</v>
      </c>
      <c r="E625" t="s">
        <v>27</v>
      </c>
      <c r="F625" t="s">
        <v>23</v>
      </c>
      <c r="G625" t="s">
        <v>24</v>
      </c>
      <c r="H625" s="4" t="str">
        <f t="shared" si="9"/>
        <v>No</v>
      </c>
      <c r="I625" t="str" cm="1">
        <f t="array" ref="I625">_xlfn.IFS(S625&lt;100,"Normal",AND(S625&gt;=100,S625&lt;126),"Pre-Injury",S625&gt;125,"Injured")</f>
        <v>Pre-Injury</v>
      </c>
      <c r="J625" s="3">
        <v>18.39</v>
      </c>
      <c r="K625" t="s">
        <v>23</v>
      </c>
      <c r="L625" t="s">
        <v>24</v>
      </c>
      <c r="M625" t="s">
        <v>23</v>
      </c>
      <c r="N625" t="s">
        <v>27</v>
      </c>
      <c r="O625" t="s">
        <v>22</v>
      </c>
      <c r="P625" s="5">
        <v>4</v>
      </c>
      <c r="Q625" s="4" t="s">
        <v>25</v>
      </c>
      <c r="R625" s="4">
        <v>198</v>
      </c>
      <c r="S625" s="4">
        <v>121</v>
      </c>
      <c r="T625" s="5">
        <v>2.29</v>
      </c>
      <c r="U625" s="5">
        <v>17.84</v>
      </c>
      <c r="V625" t="s">
        <v>24</v>
      </c>
    </row>
    <row r="626" spans="1:22" x14ac:dyDescent="0.3">
      <c r="A626">
        <v>28</v>
      </c>
      <c r="B626" t="s">
        <v>21</v>
      </c>
      <c r="C626" s="4">
        <v>129</v>
      </c>
      <c r="D626" s="4">
        <v>169</v>
      </c>
      <c r="E626" t="s">
        <v>27</v>
      </c>
      <c r="F626" t="s">
        <v>23</v>
      </c>
      <c r="G626" t="s">
        <v>23</v>
      </c>
      <c r="H626" s="4" t="str">
        <f t="shared" si="9"/>
        <v>Yes</v>
      </c>
      <c r="I626" t="str" cm="1">
        <f t="array" ref="I626">_xlfn.IFS(S626&lt;100,"Normal",AND(S626&gt;=100,S626&lt;126),"Pre-Injury",S626&gt;125,"Injured")</f>
        <v>Injured</v>
      </c>
      <c r="J626" s="3">
        <v>18.39</v>
      </c>
      <c r="K626" t="s">
        <v>24</v>
      </c>
      <c r="L626" t="s">
        <v>24</v>
      </c>
      <c r="M626" t="s">
        <v>24</v>
      </c>
      <c r="N626" t="s">
        <v>28</v>
      </c>
      <c r="O626" t="s">
        <v>27</v>
      </c>
      <c r="P626" s="4">
        <v>9</v>
      </c>
      <c r="Q626" s="4" t="s">
        <v>27</v>
      </c>
      <c r="R626" s="4">
        <v>358</v>
      </c>
      <c r="S626" s="4">
        <v>139</v>
      </c>
      <c r="T626" s="5">
        <v>11.98</v>
      </c>
      <c r="U626" s="5">
        <v>13.29</v>
      </c>
      <c r="V626" t="s">
        <v>24</v>
      </c>
    </row>
    <row r="627" spans="1:22" x14ac:dyDescent="0.3">
      <c r="A627">
        <v>47</v>
      </c>
      <c r="B627" t="s">
        <v>26</v>
      </c>
      <c r="C627" s="4">
        <v>144</v>
      </c>
      <c r="D627" s="4">
        <v>161</v>
      </c>
      <c r="E627" t="s">
        <v>27</v>
      </c>
      <c r="F627" t="s">
        <v>24</v>
      </c>
      <c r="G627" t="s">
        <v>24</v>
      </c>
      <c r="H627" s="4" t="str">
        <f t="shared" si="9"/>
        <v>Yes</v>
      </c>
      <c r="I627" t="str" cm="1">
        <f t="array" ref="I627">_xlfn.IFS(S627&lt;100,"Normal",AND(S627&gt;=100,S627&lt;126),"Pre-Injury",S627&gt;125,"Injured")</f>
        <v>Injured</v>
      </c>
      <c r="J627" s="3">
        <v>18.399999999999999</v>
      </c>
      <c r="K627" t="s">
        <v>23</v>
      </c>
      <c r="L627" t="s">
        <v>23</v>
      </c>
      <c r="M627" t="s">
        <v>24</v>
      </c>
      <c r="N627" t="s">
        <v>28</v>
      </c>
      <c r="O627" t="s">
        <v>27</v>
      </c>
      <c r="P627" s="5">
        <v>4</v>
      </c>
      <c r="Q627" s="4" t="s">
        <v>22</v>
      </c>
      <c r="R627" s="4">
        <v>110</v>
      </c>
      <c r="S627" s="4">
        <v>148</v>
      </c>
      <c r="T627" s="5">
        <v>13.35</v>
      </c>
      <c r="U627" s="5">
        <v>18.079999999999998</v>
      </c>
      <c r="V627" t="s">
        <v>24</v>
      </c>
    </row>
    <row r="628" spans="1:22" x14ac:dyDescent="0.3">
      <c r="A628">
        <v>59</v>
      </c>
      <c r="B628" t="s">
        <v>26</v>
      </c>
      <c r="C628" s="4">
        <v>152</v>
      </c>
      <c r="D628" s="4">
        <v>178</v>
      </c>
      <c r="E628" t="s">
        <v>27</v>
      </c>
      <c r="F628" t="s">
        <v>24</v>
      </c>
      <c r="G628" t="s">
        <v>24</v>
      </c>
      <c r="H628" s="4" t="str">
        <f t="shared" si="9"/>
        <v>No</v>
      </c>
      <c r="I628" t="str" cm="1">
        <f t="array" ref="I628">_xlfn.IFS(S628&lt;100,"Normal",AND(S628&gt;=100,S628&lt;126),"Pre-Injury",S628&gt;125,"Injured")</f>
        <v>Normal</v>
      </c>
      <c r="J628" s="3">
        <v>18.399999999999999</v>
      </c>
      <c r="K628" t="s">
        <v>23</v>
      </c>
      <c r="L628" t="s">
        <v>24</v>
      </c>
      <c r="M628" t="s">
        <v>24</v>
      </c>
      <c r="N628" t="s">
        <v>25</v>
      </c>
      <c r="O628" t="s">
        <v>22</v>
      </c>
      <c r="P628" s="5">
        <v>4</v>
      </c>
      <c r="Q628" s="4" t="s">
        <v>22</v>
      </c>
      <c r="R628" s="4">
        <v>238</v>
      </c>
      <c r="S628" s="4">
        <v>99</v>
      </c>
      <c r="T628" s="5">
        <v>14.34</v>
      </c>
      <c r="U628" s="5">
        <v>7.15</v>
      </c>
      <c r="V628" t="s">
        <v>23</v>
      </c>
    </row>
    <row r="629" spans="1:22" x14ac:dyDescent="0.3">
      <c r="A629">
        <v>78</v>
      </c>
      <c r="B629" t="s">
        <v>21</v>
      </c>
      <c r="C629" s="4">
        <v>125</v>
      </c>
      <c r="D629" s="4">
        <v>241</v>
      </c>
      <c r="E629" t="s">
        <v>22</v>
      </c>
      <c r="F629" t="s">
        <v>24</v>
      </c>
      <c r="G629" t="s">
        <v>23</v>
      </c>
      <c r="H629" s="4" t="str">
        <f t="shared" si="9"/>
        <v>Yes</v>
      </c>
      <c r="I629" t="str" cm="1">
        <f t="array" ref="I629">_xlfn.IFS(S629&lt;100,"Normal",AND(S629&gt;=100,S629&lt;126),"Pre-Injury",S629&gt;125,"Injured")</f>
        <v>Injured</v>
      </c>
      <c r="J629" s="3">
        <v>18.399999999999999</v>
      </c>
      <c r="K629" t="s">
        <v>24</v>
      </c>
      <c r="L629" t="s">
        <v>24</v>
      </c>
      <c r="M629" t="s">
        <v>23</v>
      </c>
      <c r="N629" t="s">
        <v>28</v>
      </c>
      <c r="O629" t="s">
        <v>22</v>
      </c>
      <c r="P629" s="5">
        <v>10</v>
      </c>
      <c r="Q629" s="4" t="s">
        <v>25</v>
      </c>
      <c r="R629" s="4">
        <v>153</v>
      </c>
      <c r="S629" s="4">
        <v>140</v>
      </c>
      <c r="T629" s="5">
        <v>6.6</v>
      </c>
      <c r="U629" s="5">
        <v>16.7</v>
      </c>
      <c r="V629" t="s">
        <v>23</v>
      </c>
    </row>
    <row r="630" spans="1:22" x14ac:dyDescent="0.3">
      <c r="A630">
        <v>36</v>
      </c>
      <c r="B630" t="s">
        <v>26</v>
      </c>
      <c r="C630" s="4">
        <v>146</v>
      </c>
      <c r="D630" s="4">
        <v>232</v>
      </c>
      <c r="E630" t="s">
        <v>27</v>
      </c>
      <c r="F630" t="s">
        <v>23</v>
      </c>
      <c r="G630" t="s">
        <v>23</v>
      </c>
      <c r="H630" s="4" t="str">
        <f t="shared" si="9"/>
        <v>No</v>
      </c>
      <c r="I630" t="str" cm="1">
        <f t="array" ref="I630">_xlfn.IFS(S630&lt;100,"Normal",AND(S630&gt;=100,S630&lt;126),"Pre-Injury",S630&gt;125,"Injured")</f>
        <v>Pre-Injury</v>
      </c>
      <c r="J630" s="3">
        <v>18.399999999999999</v>
      </c>
      <c r="K630" t="s">
        <v>23</v>
      </c>
      <c r="L630" t="s">
        <v>23</v>
      </c>
      <c r="M630" t="s">
        <v>23</v>
      </c>
      <c r="N630" t="s">
        <v>28</v>
      </c>
      <c r="O630" t="s">
        <v>25</v>
      </c>
      <c r="P630" s="5">
        <v>7</v>
      </c>
      <c r="Q630" s="4" t="s">
        <v>22</v>
      </c>
      <c r="R630" s="4">
        <v>314</v>
      </c>
      <c r="S630" s="4">
        <v>123</v>
      </c>
      <c r="T630" s="5">
        <v>2.48</v>
      </c>
      <c r="U630" s="5">
        <v>7.61</v>
      </c>
      <c r="V630" t="s">
        <v>24</v>
      </c>
    </row>
    <row r="631" spans="1:22" x14ac:dyDescent="0.3">
      <c r="A631">
        <v>25</v>
      </c>
      <c r="B631" t="s">
        <v>26</v>
      </c>
      <c r="C631" s="4">
        <v>123</v>
      </c>
      <c r="D631" s="4">
        <v>242</v>
      </c>
      <c r="E631" t="s">
        <v>22</v>
      </c>
      <c r="F631" t="s">
        <v>23</v>
      </c>
      <c r="G631" t="s">
        <v>23</v>
      </c>
      <c r="H631" s="4" t="str">
        <f t="shared" si="9"/>
        <v>No</v>
      </c>
      <c r="I631" t="str" cm="1">
        <f t="array" ref="I631">_xlfn.IFS(S631&lt;100,"Normal",AND(S631&gt;=100,S631&lt;126),"Pre-Injury",S631&gt;125,"Injured")</f>
        <v>Pre-Injury</v>
      </c>
      <c r="J631" s="3">
        <v>18.399999999999999</v>
      </c>
      <c r="K631" t="s">
        <v>24</v>
      </c>
      <c r="L631" t="s">
        <v>23</v>
      </c>
      <c r="M631" t="s">
        <v>23</v>
      </c>
      <c r="N631" t="s">
        <v>25</v>
      </c>
      <c r="O631" t="s">
        <v>27</v>
      </c>
      <c r="P631" s="4">
        <v>9</v>
      </c>
      <c r="Q631" s="4" t="s">
        <v>22</v>
      </c>
      <c r="R631" s="4">
        <v>384</v>
      </c>
      <c r="S631" s="4">
        <v>121</v>
      </c>
      <c r="T631" s="5">
        <v>13.29</v>
      </c>
      <c r="U631" s="5">
        <v>11.56</v>
      </c>
      <c r="V631" t="s">
        <v>24</v>
      </c>
    </row>
    <row r="632" spans="1:22" x14ac:dyDescent="0.3">
      <c r="A632">
        <v>26</v>
      </c>
      <c r="B632" t="s">
        <v>21</v>
      </c>
      <c r="C632" s="4">
        <v>153</v>
      </c>
      <c r="D632" s="4">
        <v>298</v>
      </c>
      <c r="E632" t="s">
        <v>22</v>
      </c>
      <c r="F632" t="s">
        <v>23</v>
      </c>
      <c r="G632" t="s">
        <v>23</v>
      </c>
      <c r="H632" s="4" t="str">
        <f t="shared" si="9"/>
        <v>No</v>
      </c>
      <c r="I632" t="str" cm="1">
        <f t="array" ref="I632">_xlfn.IFS(S632&lt;100,"Normal",AND(S632&gt;=100,S632&lt;126),"Pre-Injury",S632&gt;125,"Injured")</f>
        <v>Pre-Injury</v>
      </c>
      <c r="J632" s="3">
        <v>18.399999999999999</v>
      </c>
      <c r="K632" t="s">
        <v>23</v>
      </c>
      <c r="L632" t="s">
        <v>24</v>
      </c>
      <c r="M632" t="s">
        <v>24</v>
      </c>
      <c r="N632" t="s">
        <v>25</v>
      </c>
      <c r="O632" t="s">
        <v>25</v>
      </c>
      <c r="P632" s="5">
        <v>6</v>
      </c>
      <c r="Q632" s="4" t="s">
        <v>22</v>
      </c>
      <c r="R632" s="4">
        <v>124</v>
      </c>
      <c r="S632" s="4">
        <v>103</v>
      </c>
      <c r="T632" s="5">
        <v>14.96</v>
      </c>
      <c r="U632" s="5">
        <v>18.55</v>
      </c>
      <c r="V632" t="s">
        <v>24</v>
      </c>
    </row>
    <row r="633" spans="1:22" x14ac:dyDescent="0.3">
      <c r="A633">
        <v>57</v>
      </c>
      <c r="B633" t="s">
        <v>26</v>
      </c>
      <c r="C633" s="4">
        <v>150</v>
      </c>
      <c r="D633" s="4">
        <v>294</v>
      </c>
      <c r="E633" t="s">
        <v>22</v>
      </c>
      <c r="F633" t="s">
        <v>23</v>
      </c>
      <c r="G633" t="s">
        <v>23</v>
      </c>
      <c r="H633" s="4" t="str">
        <f t="shared" si="9"/>
        <v>No</v>
      </c>
      <c r="I633" t="str" cm="1">
        <f t="array" ref="I633">_xlfn.IFS(S633&lt;100,"Normal",AND(S633&gt;=100,S633&lt;126),"Pre-Injury",S633&gt;125,"Injured")</f>
        <v>Normal</v>
      </c>
      <c r="J633" s="3">
        <v>18.41</v>
      </c>
      <c r="K633" t="s">
        <v>23</v>
      </c>
      <c r="L633" t="s">
        <v>23</v>
      </c>
      <c r="M633" t="s">
        <v>24</v>
      </c>
      <c r="N633" t="s">
        <v>27</v>
      </c>
      <c r="O633" t="s">
        <v>22</v>
      </c>
      <c r="P633" s="5">
        <v>10</v>
      </c>
      <c r="Q633" s="4" t="s">
        <v>25</v>
      </c>
      <c r="R633" s="4">
        <v>138</v>
      </c>
      <c r="S633" s="4">
        <v>80</v>
      </c>
      <c r="T633" s="4">
        <v>1.51</v>
      </c>
      <c r="U633" s="4">
        <v>5.73</v>
      </c>
      <c r="V633" t="s">
        <v>24</v>
      </c>
    </row>
    <row r="634" spans="1:22" x14ac:dyDescent="0.3">
      <c r="A634">
        <v>29</v>
      </c>
      <c r="B634" t="s">
        <v>26</v>
      </c>
      <c r="C634" s="4">
        <v>177</v>
      </c>
      <c r="D634" s="4">
        <v>300</v>
      </c>
      <c r="E634" t="s">
        <v>25</v>
      </c>
      <c r="F634" t="s">
        <v>23</v>
      </c>
      <c r="G634" t="s">
        <v>24</v>
      </c>
      <c r="H634" s="4" t="str">
        <f t="shared" si="9"/>
        <v>No</v>
      </c>
      <c r="I634" t="str" cm="1">
        <f t="array" ref="I634">_xlfn.IFS(S634&lt;100,"Normal",AND(S634&gt;=100,S634&lt;126),"Pre-Injury",S634&gt;125,"Injured")</f>
        <v>Pre-Injury</v>
      </c>
      <c r="J634" s="3">
        <v>18.41</v>
      </c>
      <c r="K634" t="s">
        <v>23</v>
      </c>
      <c r="L634" t="s">
        <v>24</v>
      </c>
      <c r="M634" t="s">
        <v>24</v>
      </c>
      <c r="N634" t="s">
        <v>28</v>
      </c>
      <c r="O634" t="s">
        <v>27</v>
      </c>
      <c r="P634" s="5">
        <v>9</v>
      </c>
      <c r="Q634" s="4" t="s">
        <v>27</v>
      </c>
      <c r="R634" s="4">
        <v>246</v>
      </c>
      <c r="S634" s="4">
        <v>114</v>
      </c>
      <c r="T634" s="5">
        <v>0.6</v>
      </c>
      <c r="U634" s="5">
        <v>9.34</v>
      </c>
      <c r="V634" t="s">
        <v>24</v>
      </c>
    </row>
    <row r="635" spans="1:22" x14ac:dyDescent="0.3">
      <c r="A635">
        <v>48</v>
      </c>
      <c r="B635" t="s">
        <v>26</v>
      </c>
      <c r="C635" s="4">
        <v>133</v>
      </c>
      <c r="D635" s="4">
        <v>274</v>
      </c>
      <c r="E635" t="s">
        <v>27</v>
      </c>
      <c r="F635" t="s">
        <v>23</v>
      </c>
      <c r="G635" t="s">
        <v>23</v>
      </c>
      <c r="H635" s="4" t="str">
        <f t="shared" si="9"/>
        <v>No</v>
      </c>
      <c r="I635" t="str" cm="1">
        <f t="array" ref="I635">_xlfn.IFS(S635&lt;100,"Normal",AND(S635&gt;=100,S635&lt;126),"Pre-Injury",S635&gt;125,"Injured")</f>
        <v>Normal</v>
      </c>
      <c r="J635" s="3">
        <v>18.41</v>
      </c>
      <c r="K635" t="s">
        <v>23</v>
      </c>
      <c r="L635" t="s">
        <v>23</v>
      </c>
      <c r="M635" t="s">
        <v>23</v>
      </c>
      <c r="N635" t="s">
        <v>27</v>
      </c>
      <c r="O635" t="s">
        <v>27</v>
      </c>
      <c r="P635" s="4">
        <v>6</v>
      </c>
      <c r="Q635" s="4" t="s">
        <v>27</v>
      </c>
      <c r="R635" s="4">
        <v>204</v>
      </c>
      <c r="S635" s="4">
        <v>93</v>
      </c>
      <c r="T635" s="5">
        <v>3.64</v>
      </c>
      <c r="U635" s="5">
        <v>12.39</v>
      </c>
      <c r="V635" t="s">
        <v>23</v>
      </c>
    </row>
    <row r="636" spans="1:22" x14ac:dyDescent="0.3">
      <c r="A636">
        <v>59</v>
      </c>
      <c r="B636" t="s">
        <v>21</v>
      </c>
      <c r="C636" s="4">
        <v>120</v>
      </c>
      <c r="D636" s="4">
        <v>280</v>
      </c>
      <c r="E636" t="s">
        <v>25</v>
      </c>
      <c r="F636" t="s">
        <v>23</v>
      </c>
      <c r="G636" t="s">
        <v>24</v>
      </c>
      <c r="H636" s="4" t="str">
        <f t="shared" si="9"/>
        <v>Yes</v>
      </c>
      <c r="I636" t="str" cm="1">
        <f t="array" ref="I636">_xlfn.IFS(S636&lt;100,"Normal",AND(S636&gt;=100,S636&lt;126),"Pre-Injury",S636&gt;125,"Injured")</f>
        <v>Injured</v>
      </c>
      <c r="J636" s="3">
        <v>18.41</v>
      </c>
      <c r="K636" t="s">
        <v>24</v>
      </c>
      <c r="L636" t="s">
        <v>24</v>
      </c>
      <c r="M636" t="s">
        <v>24</v>
      </c>
      <c r="N636" t="s">
        <v>28</v>
      </c>
      <c r="O636" t="s">
        <v>25</v>
      </c>
      <c r="P636" s="5">
        <v>4</v>
      </c>
      <c r="Q636" s="4" t="s">
        <v>25</v>
      </c>
      <c r="R636" s="4">
        <v>118</v>
      </c>
      <c r="S636" s="4">
        <v>150</v>
      </c>
      <c r="T636" s="5">
        <v>1.21</v>
      </c>
      <c r="U636" s="5">
        <v>5.95</v>
      </c>
      <c r="V636" t="s">
        <v>24</v>
      </c>
    </row>
    <row r="637" spans="1:22" x14ac:dyDescent="0.3">
      <c r="A637">
        <v>34</v>
      </c>
      <c r="B637" t="s">
        <v>21</v>
      </c>
      <c r="C637" s="4">
        <v>157</v>
      </c>
      <c r="D637" s="4">
        <v>292</v>
      </c>
      <c r="E637" t="s">
        <v>25</v>
      </c>
      <c r="F637" t="s">
        <v>23</v>
      </c>
      <c r="G637" t="s">
        <v>24</v>
      </c>
      <c r="H637" s="4" t="str">
        <f t="shared" si="9"/>
        <v>Yes</v>
      </c>
      <c r="I637" t="str" cm="1">
        <f t="array" ref="I637">_xlfn.IFS(S637&lt;100,"Normal",AND(S637&gt;=100,S637&lt;126),"Pre-Injury",S637&gt;125,"Injured")</f>
        <v>Injured</v>
      </c>
      <c r="J637" s="3">
        <v>18.41</v>
      </c>
      <c r="K637" t="s">
        <v>23</v>
      </c>
      <c r="L637" t="s">
        <v>24</v>
      </c>
      <c r="M637" t="s">
        <v>23</v>
      </c>
      <c r="N637" t="s">
        <v>22</v>
      </c>
      <c r="O637" t="s">
        <v>25</v>
      </c>
      <c r="P637" s="4">
        <v>8</v>
      </c>
      <c r="Q637" s="4" t="s">
        <v>25</v>
      </c>
      <c r="R637" s="4">
        <v>291</v>
      </c>
      <c r="S637" s="4">
        <v>155</v>
      </c>
      <c r="T637" s="5">
        <v>10.09</v>
      </c>
      <c r="U637" s="5">
        <v>15.59</v>
      </c>
      <c r="V637" t="s">
        <v>24</v>
      </c>
    </row>
    <row r="638" spans="1:22" x14ac:dyDescent="0.3">
      <c r="A638">
        <v>40</v>
      </c>
      <c r="B638" t="s">
        <v>21</v>
      </c>
      <c r="C638" s="4">
        <v>146</v>
      </c>
      <c r="D638" s="4">
        <v>179</v>
      </c>
      <c r="E638" t="s">
        <v>25</v>
      </c>
      <c r="F638" t="s">
        <v>23</v>
      </c>
      <c r="G638" t="s">
        <v>24</v>
      </c>
      <c r="H638" s="4" t="str">
        <f t="shared" si="9"/>
        <v>No</v>
      </c>
      <c r="I638" t="str" cm="1">
        <f t="array" ref="I638">_xlfn.IFS(S638&lt;100,"Normal",AND(S638&gt;=100,S638&lt;126),"Pre-Injury",S638&gt;125,"Injured")</f>
        <v>Pre-Injury</v>
      </c>
      <c r="J638" s="3">
        <v>18.41</v>
      </c>
      <c r="K638" t="s">
        <v>23</v>
      </c>
      <c r="L638" t="s">
        <v>23</v>
      </c>
      <c r="M638" t="s">
        <v>24</v>
      </c>
      <c r="N638" t="s">
        <v>25</v>
      </c>
      <c r="O638" t="s">
        <v>27</v>
      </c>
      <c r="P638" s="5">
        <v>7</v>
      </c>
      <c r="Q638" s="4" t="s">
        <v>25</v>
      </c>
      <c r="R638" s="4">
        <v>302</v>
      </c>
      <c r="S638" s="4">
        <v>119</v>
      </c>
      <c r="T638" s="5">
        <v>12.21</v>
      </c>
      <c r="U638" s="5">
        <v>11.19</v>
      </c>
      <c r="V638" t="s">
        <v>24</v>
      </c>
    </row>
    <row r="639" spans="1:22" x14ac:dyDescent="0.3">
      <c r="A639">
        <v>30</v>
      </c>
      <c r="B639" t="s">
        <v>26</v>
      </c>
      <c r="C639" s="4">
        <v>177</v>
      </c>
      <c r="D639" s="4">
        <v>284</v>
      </c>
      <c r="E639" t="s">
        <v>22</v>
      </c>
      <c r="F639" t="s">
        <v>23</v>
      </c>
      <c r="G639" t="s">
        <v>24</v>
      </c>
      <c r="H639" s="4" t="str">
        <f t="shared" si="9"/>
        <v>Yes</v>
      </c>
      <c r="I639" t="str" cm="1">
        <f t="array" ref="I639">_xlfn.IFS(S639&lt;100,"Normal",AND(S639&gt;=100,S639&lt;126),"Pre-Injury",S639&gt;125,"Injured")</f>
        <v>Injured</v>
      </c>
      <c r="J639" s="3">
        <v>18.41</v>
      </c>
      <c r="K639" t="s">
        <v>23</v>
      </c>
      <c r="L639" t="s">
        <v>23</v>
      </c>
      <c r="M639" t="s">
        <v>24</v>
      </c>
      <c r="N639" t="s">
        <v>27</v>
      </c>
      <c r="O639" t="s">
        <v>27</v>
      </c>
      <c r="P639" s="5">
        <v>4</v>
      </c>
      <c r="Q639" s="4" t="s">
        <v>27</v>
      </c>
      <c r="R639" s="4">
        <v>130</v>
      </c>
      <c r="S639" s="4">
        <v>150</v>
      </c>
      <c r="T639" s="5">
        <v>10.98</v>
      </c>
      <c r="U639" s="5">
        <v>17.29</v>
      </c>
      <c r="V639" t="s">
        <v>24</v>
      </c>
    </row>
    <row r="640" spans="1:22" x14ac:dyDescent="0.3">
      <c r="A640">
        <v>76</v>
      </c>
      <c r="B640" t="s">
        <v>26</v>
      </c>
      <c r="C640" s="4">
        <v>120</v>
      </c>
      <c r="D640" s="4">
        <v>212</v>
      </c>
      <c r="E640" t="s">
        <v>22</v>
      </c>
      <c r="F640" t="s">
        <v>24</v>
      </c>
      <c r="G640" t="s">
        <v>24</v>
      </c>
      <c r="H640" s="4" t="str">
        <f t="shared" si="9"/>
        <v>Yes</v>
      </c>
      <c r="I640" t="str" cm="1">
        <f t="array" ref="I640">_xlfn.IFS(S640&lt;100,"Normal",AND(S640&gt;=100,S640&lt;126),"Pre-Injury",S640&gt;125,"Injured")</f>
        <v>Injured</v>
      </c>
      <c r="J640" s="3">
        <v>18.420000000000002</v>
      </c>
      <c r="K640" t="s">
        <v>24</v>
      </c>
      <c r="L640" t="s">
        <v>23</v>
      </c>
      <c r="M640" t="s">
        <v>24</v>
      </c>
      <c r="N640" t="s">
        <v>22</v>
      </c>
      <c r="O640" t="s">
        <v>22</v>
      </c>
      <c r="P640" s="5">
        <v>9</v>
      </c>
      <c r="Q640" s="4" t="s">
        <v>22</v>
      </c>
      <c r="R640" s="4">
        <v>307</v>
      </c>
      <c r="S640" s="4">
        <v>143</v>
      </c>
      <c r="T640" s="5">
        <v>6.43</v>
      </c>
      <c r="U640" s="5">
        <v>12.47</v>
      </c>
      <c r="V640" t="s">
        <v>23</v>
      </c>
    </row>
    <row r="641" spans="1:22" x14ac:dyDescent="0.3">
      <c r="A641">
        <v>33</v>
      </c>
      <c r="B641" t="s">
        <v>21</v>
      </c>
      <c r="C641" s="4">
        <v>126</v>
      </c>
      <c r="D641" s="4">
        <v>187</v>
      </c>
      <c r="E641" t="s">
        <v>22</v>
      </c>
      <c r="F641" t="s">
        <v>24</v>
      </c>
      <c r="G641" t="s">
        <v>23</v>
      </c>
      <c r="H641" s="4" t="str">
        <f t="shared" si="9"/>
        <v>No</v>
      </c>
      <c r="I641" t="str" cm="1">
        <f t="array" ref="I641">_xlfn.IFS(S641&lt;100,"Normal",AND(S641&gt;=100,S641&lt;126),"Pre-Injury",S641&gt;125,"Injured")</f>
        <v>Normal</v>
      </c>
      <c r="J641" s="3">
        <v>18.420000000000002</v>
      </c>
      <c r="K641" t="s">
        <v>24</v>
      </c>
      <c r="L641" t="s">
        <v>23</v>
      </c>
      <c r="M641" t="s">
        <v>24</v>
      </c>
      <c r="N641" t="s">
        <v>25</v>
      </c>
      <c r="O641" t="s">
        <v>27</v>
      </c>
      <c r="P641" s="5">
        <v>9</v>
      </c>
      <c r="Q641" s="4" t="s">
        <v>22</v>
      </c>
      <c r="R641" s="4">
        <v>240</v>
      </c>
      <c r="S641" s="4">
        <v>92</v>
      </c>
      <c r="T641" s="5">
        <v>10.31</v>
      </c>
      <c r="U641" s="5">
        <v>14.55</v>
      </c>
      <c r="V641" t="s">
        <v>24</v>
      </c>
    </row>
    <row r="642" spans="1:22" x14ac:dyDescent="0.3">
      <c r="A642">
        <v>44</v>
      </c>
      <c r="B642" t="s">
        <v>21</v>
      </c>
      <c r="C642" s="4">
        <v>148</v>
      </c>
      <c r="D642" s="4">
        <v>249</v>
      </c>
      <c r="E642" t="s">
        <v>22</v>
      </c>
      <c r="F642" t="s">
        <v>23</v>
      </c>
      <c r="G642" t="s">
        <v>24</v>
      </c>
      <c r="H642" s="4" t="str">
        <f t="shared" ref="H642:H705" si="10">IF(I642="Normal","No",IF(I642="Pre-Injury","No","Yes"))</f>
        <v>Yes</v>
      </c>
      <c r="I642" t="str" cm="1">
        <f t="array" ref="I642">_xlfn.IFS(S642&lt;100,"Normal",AND(S642&gt;=100,S642&lt;126),"Pre-Injury",S642&gt;125,"Injured")</f>
        <v>Injured</v>
      </c>
      <c r="J642" s="3">
        <v>18.420000000000002</v>
      </c>
      <c r="K642" t="s">
        <v>23</v>
      </c>
      <c r="L642" t="s">
        <v>24</v>
      </c>
      <c r="M642" t="s">
        <v>23</v>
      </c>
      <c r="N642" t="s">
        <v>25</v>
      </c>
      <c r="O642" t="s">
        <v>22</v>
      </c>
      <c r="P642" s="5">
        <v>7</v>
      </c>
      <c r="Q642" s="4" t="s">
        <v>27</v>
      </c>
      <c r="R642" s="4">
        <v>382</v>
      </c>
      <c r="S642" s="4">
        <v>132</v>
      </c>
      <c r="T642" s="5">
        <v>14.23</v>
      </c>
      <c r="U642" s="5">
        <v>14.85</v>
      </c>
      <c r="V642" t="s">
        <v>24</v>
      </c>
    </row>
    <row r="643" spans="1:22" x14ac:dyDescent="0.3">
      <c r="A643">
        <v>79</v>
      </c>
      <c r="B643" t="s">
        <v>26</v>
      </c>
      <c r="C643" s="4">
        <v>152</v>
      </c>
      <c r="D643" s="4">
        <v>274</v>
      </c>
      <c r="E643" t="s">
        <v>27</v>
      </c>
      <c r="F643" t="s">
        <v>24</v>
      </c>
      <c r="G643" t="s">
        <v>24</v>
      </c>
      <c r="H643" s="4" t="str">
        <f t="shared" si="10"/>
        <v>No</v>
      </c>
      <c r="I643" t="str" cm="1">
        <f t="array" ref="I643">_xlfn.IFS(S643&lt;100,"Normal",AND(S643&gt;=100,S643&lt;126),"Pre-Injury",S643&gt;125,"Injured")</f>
        <v>Pre-Injury</v>
      </c>
      <c r="J643" s="3">
        <v>18.420000000000002</v>
      </c>
      <c r="K643" t="s">
        <v>23</v>
      </c>
      <c r="L643" t="s">
        <v>24</v>
      </c>
      <c r="M643" t="s">
        <v>24</v>
      </c>
      <c r="N643" t="s">
        <v>25</v>
      </c>
      <c r="O643" t="s">
        <v>25</v>
      </c>
      <c r="P643" s="5">
        <v>9</v>
      </c>
      <c r="Q643" s="4" t="s">
        <v>22</v>
      </c>
      <c r="R643" s="4">
        <v>121</v>
      </c>
      <c r="S643" s="4">
        <v>100</v>
      </c>
      <c r="T643" s="5">
        <v>2.67</v>
      </c>
      <c r="U643" s="5">
        <v>16.440000000000001</v>
      </c>
      <c r="V643" t="s">
        <v>23</v>
      </c>
    </row>
    <row r="644" spans="1:22" x14ac:dyDescent="0.3">
      <c r="A644">
        <v>61</v>
      </c>
      <c r="B644" t="s">
        <v>21</v>
      </c>
      <c r="C644" s="4">
        <v>141</v>
      </c>
      <c r="D644" s="4">
        <v>209</v>
      </c>
      <c r="E644" t="s">
        <v>22</v>
      </c>
      <c r="F644" t="s">
        <v>23</v>
      </c>
      <c r="G644" t="s">
        <v>23</v>
      </c>
      <c r="H644" s="4" t="str">
        <f t="shared" si="10"/>
        <v>No</v>
      </c>
      <c r="I644" t="str" cm="1">
        <f t="array" ref="I644">_xlfn.IFS(S644&lt;100,"Normal",AND(S644&gt;=100,S644&lt;126),"Pre-Injury",S644&gt;125,"Injured")</f>
        <v>Normal</v>
      </c>
      <c r="J644" s="3">
        <v>18.420000000000002</v>
      </c>
      <c r="K644" t="s">
        <v>23</v>
      </c>
      <c r="L644" t="s">
        <v>23</v>
      </c>
      <c r="M644" t="s">
        <v>23</v>
      </c>
      <c r="N644" t="s">
        <v>27</v>
      </c>
      <c r="O644" t="s">
        <v>22</v>
      </c>
      <c r="P644" s="5">
        <v>7</v>
      </c>
      <c r="Q644" s="4" t="s">
        <v>25</v>
      </c>
      <c r="R644" s="4">
        <v>248</v>
      </c>
      <c r="S644" s="4">
        <v>90</v>
      </c>
      <c r="T644" s="5">
        <v>13.54</v>
      </c>
      <c r="U644" s="5">
        <v>5.04</v>
      </c>
      <c r="V644" t="s">
        <v>24</v>
      </c>
    </row>
    <row r="645" spans="1:22" x14ac:dyDescent="0.3">
      <c r="A645">
        <v>77</v>
      </c>
      <c r="B645" t="s">
        <v>26</v>
      </c>
      <c r="C645" s="4">
        <v>126</v>
      </c>
      <c r="D645" s="4">
        <v>266</v>
      </c>
      <c r="E645" t="s">
        <v>25</v>
      </c>
      <c r="F645" t="s">
        <v>23</v>
      </c>
      <c r="G645" t="s">
        <v>24</v>
      </c>
      <c r="H645" s="4" t="str">
        <f t="shared" si="10"/>
        <v>No</v>
      </c>
      <c r="I645" t="str" cm="1">
        <f t="array" ref="I645">_xlfn.IFS(S645&lt;100,"Normal",AND(S645&gt;=100,S645&lt;126),"Pre-Injury",S645&gt;125,"Injured")</f>
        <v>Pre-Injury</v>
      </c>
      <c r="J645" s="3">
        <v>18.43</v>
      </c>
      <c r="K645" t="s">
        <v>24</v>
      </c>
      <c r="L645" t="s">
        <v>24</v>
      </c>
      <c r="M645" t="s">
        <v>23</v>
      </c>
      <c r="N645" t="s">
        <v>25</v>
      </c>
      <c r="O645" t="s">
        <v>22</v>
      </c>
      <c r="P645" s="5">
        <v>9</v>
      </c>
      <c r="Q645" s="4" t="s">
        <v>25</v>
      </c>
      <c r="R645" s="4">
        <v>181</v>
      </c>
      <c r="S645" s="4">
        <v>107</v>
      </c>
      <c r="T645" s="5">
        <v>4.54</v>
      </c>
      <c r="U645" s="5">
        <v>6.53</v>
      </c>
      <c r="V645" t="s">
        <v>23</v>
      </c>
    </row>
    <row r="646" spans="1:22" x14ac:dyDescent="0.3">
      <c r="A646">
        <v>38</v>
      </c>
      <c r="B646" t="s">
        <v>26</v>
      </c>
      <c r="C646" s="4">
        <v>121</v>
      </c>
      <c r="D646" s="4">
        <v>161</v>
      </c>
      <c r="E646" t="s">
        <v>22</v>
      </c>
      <c r="F646" t="s">
        <v>23</v>
      </c>
      <c r="G646" t="s">
        <v>24</v>
      </c>
      <c r="H646" s="4" t="str">
        <f t="shared" si="10"/>
        <v>Yes</v>
      </c>
      <c r="I646" t="str" cm="1">
        <f t="array" ref="I646">_xlfn.IFS(S646&lt;100,"Normal",AND(S646&gt;=100,S646&lt;126),"Pre-Injury",S646&gt;125,"Injured")</f>
        <v>Injured</v>
      </c>
      <c r="J646" s="3">
        <v>18.43</v>
      </c>
      <c r="K646" t="s">
        <v>24</v>
      </c>
      <c r="L646" t="s">
        <v>23</v>
      </c>
      <c r="M646" t="s">
        <v>24</v>
      </c>
      <c r="N646" t="s">
        <v>28</v>
      </c>
      <c r="O646" t="s">
        <v>22</v>
      </c>
      <c r="P646" s="5">
        <v>7</v>
      </c>
      <c r="Q646" s="4" t="s">
        <v>27</v>
      </c>
      <c r="R646" s="4">
        <v>124</v>
      </c>
      <c r="S646" s="4">
        <v>146</v>
      </c>
      <c r="T646" s="5">
        <v>7.55</v>
      </c>
      <c r="U646" s="5">
        <v>18.2</v>
      </c>
      <c r="V646" t="s">
        <v>24</v>
      </c>
    </row>
    <row r="647" spans="1:22" x14ac:dyDescent="0.3">
      <c r="A647">
        <v>59</v>
      </c>
      <c r="B647" t="s">
        <v>26</v>
      </c>
      <c r="C647" s="4">
        <v>123</v>
      </c>
      <c r="D647" s="4">
        <v>248</v>
      </c>
      <c r="E647" t="s">
        <v>27</v>
      </c>
      <c r="F647" t="s">
        <v>24</v>
      </c>
      <c r="G647" t="s">
        <v>24</v>
      </c>
      <c r="H647" s="4" t="str">
        <f t="shared" si="10"/>
        <v>Yes</v>
      </c>
      <c r="I647" t="str" cm="1">
        <f t="array" ref="I647">_xlfn.IFS(S647&lt;100,"Normal",AND(S647&gt;=100,S647&lt;126),"Pre-Injury",S647&gt;125,"Injured")</f>
        <v>Injured</v>
      </c>
      <c r="J647" s="3">
        <v>18.43</v>
      </c>
      <c r="K647" t="s">
        <v>24</v>
      </c>
      <c r="L647" t="s">
        <v>24</v>
      </c>
      <c r="M647" t="s">
        <v>23</v>
      </c>
      <c r="N647" t="s">
        <v>22</v>
      </c>
      <c r="O647" t="s">
        <v>22</v>
      </c>
      <c r="P647" s="5">
        <v>8</v>
      </c>
      <c r="Q647" s="4" t="s">
        <v>25</v>
      </c>
      <c r="R647" s="4">
        <v>382</v>
      </c>
      <c r="S647" s="4">
        <v>138</v>
      </c>
      <c r="T647" s="5">
        <v>6.83</v>
      </c>
      <c r="U647" s="5">
        <v>18.940000000000001</v>
      </c>
      <c r="V647" t="s">
        <v>24</v>
      </c>
    </row>
    <row r="648" spans="1:22" x14ac:dyDescent="0.3">
      <c r="A648">
        <v>51</v>
      </c>
      <c r="B648" t="s">
        <v>21</v>
      </c>
      <c r="C648" s="4">
        <v>120</v>
      </c>
      <c r="D648" s="4">
        <v>180</v>
      </c>
      <c r="E648" t="s">
        <v>22</v>
      </c>
      <c r="F648" t="s">
        <v>24</v>
      </c>
      <c r="G648" t="s">
        <v>23</v>
      </c>
      <c r="H648" s="4" t="str">
        <f t="shared" si="10"/>
        <v>Yes</v>
      </c>
      <c r="I648" t="str" cm="1">
        <f t="array" ref="I648">_xlfn.IFS(S648&lt;100,"Normal",AND(S648&gt;=100,S648&lt;126),"Pre-Injury",S648&gt;125,"Injured")</f>
        <v>Injured</v>
      </c>
      <c r="J648" s="3">
        <v>18.43</v>
      </c>
      <c r="K648" t="s">
        <v>24</v>
      </c>
      <c r="L648" t="s">
        <v>24</v>
      </c>
      <c r="M648" t="s">
        <v>23</v>
      </c>
      <c r="N648" t="s">
        <v>22</v>
      </c>
      <c r="O648" t="s">
        <v>27</v>
      </c>
      <c r="P648" s="4">
        <v>9</v>
      </c>
      <c r="Q648" s="4" t="s">
        <v>27</v>
      </c>
      <c r="R648" s="4">
        <v>227</v>
      </c>
      <c r="S648" s="4">
        <v>151</v>
      </c>
      <c r="T648" s="5">
        <v>4.42</v>
      </c>
      <c r="U648" s="5">
        <v>8.6</v>
      </c>
      <c r="V648" t="s">
        <v>24</v>
      </c>
    </row>
    <row r="649" spans="1:22" x14ac:dyDescent="0.3">
      <c r="A649">
        <v>58</v>
      </c>
      <c r="B649" t="s">
        <v>26</v>
      </c>
      <c r="C649" s="4">
        <v>133</v>
      </c>
      <c r="D649" s="4">
        <v>188</v>
      </c>
      <c r="E649" t="s">
        <v>27</v>
      </c>
      <c r="F649" t="s">
        <v>24</v>
      </c>
      <c r="G649" t="s">
        <v>24</v>
      </c>
      <c r="H649" s="4" t="str">
        <f t="shared" si="10"/>
        <v>No</v>
      </c>
      <c r="I649" t="str" cm="1">
        <f t="array" ref="I649">_xlfn.IFS(S649&lt;100,"Normal",AND(S649&gt;=100,S649&lt;126),"Pre-Injury",S649&gt;125,"Injured")</f>
        <v>Pre-Injury</v>
      </c>
      <c r="J649" s="3">
        <v>18.43</v>
      </c>
      <c r="K649" t="s">
        <v>23</v>
      </c>
      <c r="L649" t="s">
        <v>24</v>
      </c>
      <c r="M649" t="s">
        <v>24</v>
      </c>
      <c r="N649" t="s">
        <v>22</v>
      </c>
      <c r="O649" t="s">
        <v>22</v>
      </c>
      <c r="P649" s="5">
        <v>6</v>
      </c>
      <c r="Q649" s="4" t="s">
        <v>27</v>
      </c>
      <c r="R649" s="4">
        <v>276</v>
      </c>
      <c r="S649" s="4">
        <v>113</v>
      </c>
      <c r="T649" s="5">
        <v>1.59</v>
      </c>
      <c r="U649" s="5">
        <v>7.15</v>
      </c>
      <c r="V649" t="s">
        <v>23</v>
      </c>
    </row>
    <row r="650" spans="1:22" x14ac:dyDescent="0.3">
      <c r="A650">
        <v>35</v>
      </c>
      <c r="B650" t="s">
        <v>21</v>
      </c>
      <c r="C650" s="4">
        <v>151</v>
      </c>
      <c r="D650" s="4">
        <v>228</v>
      </c>
      <c r="E650" t="s">
        <v>22</v>
      </c>
      <c r="F650" t="s">
        <v>23</v>
      </c>
      <c r="G650" t="s">
        <v>24</v>
      </c>
      <c r="H650" s="4" t="str">
        <f t="shared" si="10"/>
        <v>Yes</v>
      </c>
      <c r="I650" t="str" cm="1">
        <f t="array" ref="I650">_xlfn.IFS(S650&lt;100,"Normal",AND(S650&gt;=100,S650&lt;126),"Pre-Injury",S650&gt;125,"Injured")</f>
        <v>Injured</v>
      </c>
      <c r="J650" s="3">
        <v>18.43</v>
      </c>
      <c r="K650" t="s">
        <v>23</v>
      </c>
      <c r="L650" t="s">
        <v>23</v>
      </c>
      <c r="M650" t="s">
        <v>23</v>
      </c>
      <c r="N650" t="s">
        <v>22</v>
      </c>
      <c r="O650" t="s">
        <v>25</v>
      </c>
      <c r="P650" s="5">
        <v>6</v>
      </c>
      <c r="Q650" s="4" t="s">
        <v>22</v>
      </c>
      <c r="R650" s="4">
        <v>187</v>
      </c>
      <c r="S650" s="4">
        <v>144</v>
      </c>
      <c r="T650" s="5">
        <v>8.23</v>
      </c>
      <c r="U650" s="5">
        <v>15.77</v>
      </c>
      <c r="V650" t="s">
        <v>24</v>
      </c>
    </row>
    <row r="651" spans="1:22" x14ac:dyDescent="0.3">
      <c r="A651">
        <v>49</v>
      </c>
      <c r="B651" t="s">
        <v>26</v>
      </c>
      <c r="C651" s="4">
        <v>172</v>
      </c>
      <c r="D651" s="4">
        <v>230</v>
      </c>
      <c r="E651" t="s">
        <v>22</v>
      </c>
      <c r="F651" t="s">
        <v>23</v>
      </c>
      <c r="G651" t="s">
        <v>23</v>
      </c>
      <c r="H651" s="4" t="str">
        <f t="shared" si="10"/>
        <v>No</v>
      </c>
      <c r="I651" t="str" cm="1">
        <f t="array" ref="I651">_xlfn.IFS(S651&lt;100,"Normal",AND(S651&gt;=100,S651&lt;126),"Pre-Injury",S651&gt;125,"Injured")</f>
        <v>Normal</v>
      </c>
      <c r="J651" s="3">
        <v>18.43</v>
      </c>
      <c r="K651" t="s">
        <v>23</v>
      </c>
      <c r="L651" t="s">
        <v>23</v>
      </c>
      <c r="M651" t="s">
        <v>24</v>
      </c>
      <c r="N651" t="s">
        <v>22</v>
      </c>
      <c r="O651" t="s">
        <v>25</v>
      </c>
      <c r="P651" s="5">
        <v>6</v>
      </c>
      <c r="Q651" s="4" t="s">
        <v>25</v>
      </c>
      <c r="R651" s="4">
        <v>103</v>
      </c>
      <c r="S651" s="4">
        <v>92</v>
      </c>
      <c r="T651" s="5">
        <v>7.91</v>
      </c>
      <c r="U651" s="5">
        <v>10.01</v>
      </c>
      <c r="V651" t="s">
        <v>24</v>
      </c>
    </row>
    <row r="652" spans="1:22" x14ac:dyDescent="0.3">
      <c r="A652">
        <v>29</v>
      </c>
      <c r="B652" t="s">
        <v>21</v>
      </c>
      <c r="C652" s="4">
        <v>175</v>
      </c>
      <c r="D652" s="4">
        <v>190</v>
      </c>
      <c r="E652" t="s">
        <v>22</v>
      </c>
      <c r="F652" t="s">
        <v>23</v>
      </c>
      <c r="G652" t="s">
        <v>24</v>
      </c>
      <c r="H652" s="4" t="str">
        <f t="shared" si="10"/>
        <v>No</v>
      </c>
      <c r="I652" t="str" cm="1">
        <f t="array" ref="I652">_xlfn.IFS(S652&lt;100,"Normal",AND(S652&gt;=100,S652&lt;126),"Pre-Injury",S652&gt;125,"Injured")</f>
        <v>Normal</v>
      </c>
      <c r="J652" s="3">
        <v>18.440000000000001</v>
      </c>
      <c r="K652" t="s">
        <v>23</v>
      </c>
      <c r="L652" t="s">
        <v>24</v>
      </c>
      <c r="M652" t="s">
        <v>24</v>
      </c>
      <c r="N652" t="s">
        <v>27</v>
      </c>
      <c r="O652" t="s">
        <v>25</v>
      </c>
      <c r="P652" s="5">
        <v>10</v>
      </c>
      <c r="Q652" s="4" t="s">
        <v>25</v>
      </c>
      <c r="R652" s="4">
        <v>147</v>
      </c>
      <c r="S652" s="4">
        <v>96</v>
      </c>
      <c r="T652" s="5">
        <v>7.41</v>
      </c>
      <c r="U652" s="5">
        <v>9.23</v>
      </c>
      <c r="V652" t="s">
        <v>24</v>
      </c>
    </row>
    <row r="653" spans="1:22" x14ac:dyDescent="0.3">
      <c r="A653">
        <v>71</v>
      </c>
      <c r="B653" t="s">
        <v>26</v>
      </c>
      <c r="C653" s="4">
        <v>143</v>
      </c>
      <c r="D653" s="4">
        <v>260</v>
      </c>
      <c r="E653" t="s">
        <v>22</v>
      </c>
      <c r="F653" t="s">
        <v>24</v>
      </c>
      <c r="G653" t="s">
        <v>24</v>
      </c>
      <c r="H653" s="4" t="str">
        <f t="shared" si="10"/>
        <v>No</v>
      </c>
      <c r="I653" t="str" cm="1">
        <f t="array" ref="I653">_xlfn.IFS(S653&lt;100,"Normal",AND(S653&gt;=100,S653&lt;126),"Pre-Injury",S653&gt;125,"Injured")</f>
        <v>Pre-Injury</v>
      </c>
      <c r="J653" s="3">
        <v>18.440000000000001</v>
      </c>
      <c r="K653" t="s">
        <v>23</v>
      </c>
      <c r="L653" t="s">
        <v>24</v>
      </c>
      <c r="M653" t="s">
        <v>24</v>
      </c>
      <c r="N653" t="s">
        <v>25</v>
      </c>
      <c r="O653" t="s">
        <v>22</v>
      </c>
      <c r="P653" s="5">
        <v>9</v>
      </c>
      <c r="Q653" s="4" t="s">
        <v>22</v>
      </c>
      <c r="R653" s="4">
        <v>181</v>
      </c>
      <c r="S653" s="4">
        <v>111</v>
      </c>
      <c r="T653" s="5">
        <v>12.12</v>
      </c>
      <c r="U653" s="5">
        <v>9.2200000000000006</v>
      </c>
      <c r="V653" t="s">
        <v>23</v>
      </c>
    </row>
    <row r="654" spans="1:22" x14ac:dyDescent="0.3">
      <c r="A654">
        <v>34</v>
      </c>
      <c r="B654" t="s">
        <v>21</v>
      </c>
      <c r="C654" s="4">
        <v>173</v>
      </c>
      <c r="D654" s="4">
        <v>291</v>
      </c>
      <c r="E654" t="s">
        <v>25</v>
      </c>
      <c r="F654" t="s">
        <v>24</v>
      </c>
      <c r="G654" t="s">
        <v>23</v>
      </c>
      <c r="H654" s="4" t="str">
        <f t="shared" si="10"/>
        <v>No</v>
      </c>
      <c r="I654" t="str" cm="1">
        <f t="array" ref="I654">_xlfn.IFS(S654&lt;100,"Normal",AND(S654&gt;=100,S654&lt;126),"Pre-Injury",S654&gt;125,"Injured")</f>
        <v>Normal</v>
      </c>
      <c r="J654" s="3">
        <v>18.45</v>
      </c>
      <c r="K654" t="s">
        <v>23</v>
      </c>
      <c r="L654" t="s">
        <v>23</v>
      </c>
      <c r="M654" t="s">
        <v>23</v>
      </c>
      <c r="N654" t="s">
        <v>28</v>
      </c>
      <c r="O654" t="s">
        <v>27</v>
      </c>
      <c r="P654" s="4">
        <v>9</v>
      </c>
      <c r="Q654" s="4" t="s">
        <v>27</v>
      </c>
      <c r="R654" s="4">
        <v>112</v>
      </c>
      <c r="S654" s="4">
        <v>88</v>
      </c>
      <c r="T654" s="5">
        <v>2.1800000000000002</v>
      </c>
      <c r="U654" s="5">
        <v>18.5</v>
      </c>
      <c r="V654" t="s">
        <v>24</v>
      </c>
    </row>
    <row r="655" spans="1:22" x14ac:dyDescent="0.3">
      <c r="A655">
        <v>38</v>
      </c>
      <c r="B655" t="s">
        <v>21</v>
      </c>
      <c r="C655" s="4">
        <v>158</v>
      </c>
      <c r="D655" s="4">
        <v>295</v>
      </c>
      <c r="E655" t="s">
        <v>27</v>
      </c>
      <c r="F655" t="s">
        <v>23</v>
      </c>
      <c r="G655" t="s">
        <v>24</v>
      </c>
      <c r="H655" s="4" t="str">
        <f t="shared" si="10"/>
        <v>No</v>
      </c>
      <c r="I655" t="str" cm="1">
        <f t="array" ref="I655">_xlfn.IFS(S655&lt;100,"Normal",AND(S655&gt;=100,S655&lt;126),"Pre-Injury",S655&gt;125,"Injured")</f>
        <v>Pre-Injury</v>
      </c>
      <c r="J655" s="3">
        <v>18.45</v>
      </c>
      <c r="K655" t="s">
        <v>23</v>
      </c>
      <c r="L655" t="s">
        <v>23</v>
      </c>
      <c r="M655" t="s">
        <v>23</v>
      </c>
      <c r="N655" t="s">
        <v>22</v>
      </c>
      <c r="O655" t="s">
        <v>22</v>
      </c>
      <c r="P655" s="5">
        <v>8</v>
      </c>
      <c r="Q655" s="4" t="s">
        <v>25</v>
      </c>
      <c r="R655" s="4">
        <v>252</v>
      </c>
      <c r="S655" s="4">
        <v>122</v>
      </c>
      <c r="T655" s="5">
        <v>2.78</v>
      </c>
      <c r="U655" s="5">
        <v>17.190000000000001</v>
      </c>
      <c r="V655" t="s">
        <v>24</v>
      </c>
    </row>
    <row r="656" spans="1:22" x14ac:dyDescent="0.3">
      <c r="A656">
        <v>64</v>
      </c>
      <c r="B656" t="s">
        <v>21</v>
      </c>
      <c r="C656" s="4">
        <v>123</v>
      </c>
      <c r="D656" s="4">
        <v>288</v>
      </c>
      <c r="E656" t="s">
        <v>22</v>
      </c>
      <c r="F656" t="s">
        <v>24</v>
      </c>
      <c r="G656" t="s">
        <v>24</v>
      </c>
      <c r="H656" s="4" t="str">
        <f t="shared" si="10"/>
        <v>No</v>
      </c>
      <c r="I656" t="str" cm="1">
        <f t="array" ref="I656">_xlfn.IFS(S656&lt;100,"Normal",AND(S656&gt;=100,S656&lt;126),"Pre-Injury",S656&gt;125,"Injured")</f>
        <v>Pre-Injury</v>
      </c>
      <c r="J656" s="3">
        <v>18.45</v>
      </c>
      <c r="K656" t="s">
        <v>24</v>
      </c>
      <c r="L656" t="s">
        <v>23</v>
      </c>
      <c r="M656" t="s">
        <v>23</v>
      </c>
      <c r="N656" t="s">
        <v>25</v>
      </c>
      <c r="O656" t="s">
        <v>27</v>
      </c>
      <c r="P656" s="5">
        <v>4</v>
      </c>
      <c r="Q656" s="4" t="s">
        <v>22</v>
      </c>
      <c r="R656" s="4">
        <v>251</v>
      </c>
      <c r="S656" s="4">
        <v>119</v>
      </c>
      <c r="T656" s="5">
        <v>5.87</v>
      </c>
      <c r="U656" s="5">
        <v>19.170000000000002</v>
      </c>
      <c r="V656" t="s">
        <v>23</v>
      </c>
    </row>
    <row r="657" spans="1:22" x14ac:dyDescent="0.3">
      <c r="A657">
        <v>78</v>
      </c>
      <c r="B657" t="s">
        <v>26</v>
      </c>
      <c r="C657" s="4">
        <v>148</v>
      </c>
      <c r="D657" s="4">
        <v>279</v>
      </c>
      <c r="E657" t="s">
        <v>22</v>
      </c>
      <c r="F657" t="s">
        <v>23</v>
      </c>
      <c r="G657" t="s">
        <v>23</v>
      </c>
      <c r="H657" s="4" t="str">
        <f t="shared" si="10"/>
        <v>No</v>
      </c>
      <c r="I657" t="str" cm="1">
        <f t="array" ref="I657">_xlfn.IFS(S657&lt;100,"Normal",AND(S657&gt;=100,S657&lt;126),"Pre-Injury",S657&gt;125,"Injured")</f>
        <v>Pre-Injury</v>
      </c>
      <c r="J657" s="3">
        <v>18.46</v>
      </c>
      <c r="K657" t="s">
        <v>23</v>
      </c>
      <c r="L657" t="s">
        <v>24</v>
      </c>
      <c r="M657" t="s">
        <v>24</v>
      </c>
      <c r="N657" t="s">
        <v>28</v>
      </c>
      <c r="O657" t="s">
        <v>22</v>
      </c>
      <c r="P657" s="5">
        <v>4</v>
      </c>
      <c r="Q657" s="4" t="s">
        <v>25</v>
      </c>
      <c r="R657" s="4">
        <v>251</v>
      </c>
      <c r="S657" s="4">
        <v>120</v>
      </c>
      <c r="T657" s="5">
        <v>1.03</v>
      </c>
      <c r="U657" s="4">
        <v>19.47</v>
      </c>
      <c r="V657" t="s">
        <v>24</v>
      </c>
    </row>
    <row r="658" spans="1:22" x14ac:dyDescent="0.3">
      <c r="A658">
        <v>35</v>
      </c>
      <c r="B658" t="s">
        <v>21</v>
      </c>
      <c r="C658" s="4">
        <v>121</v>
      </c>
      <c r="D658" s="4">
        <v>222</v>
      </c>
      <c r="E658" t="s">
        <v>22</v>
      </c>
      <c r="F658" t="s">
        <v>24</v>
      </c>
      <c r="G658" t="s">
        <v>24</v>
      </c>
      <c r="H658" s="4" t="str">
        <f t="shared" si="10"/>
        <v>Yes</v>
      </c>
      <c r="I658" t="str" cm="1">
        <f t="array" ref="I658">_xlfn.IFS(S658&lt;100,"Normal",AND(S658&gt;=100,S658&lt;126),"Pre-Injury",S658&gt;125,"Injured")</f>
        <v>Injured</v>
      </c>
      <c r="J658" s="3">
        <v>18.46</v>
      </c>
      <c r="K658" t="s">
        <v>24</v>
      </c>
      <c r="L658" t="s">
        <v>23</v>
      </c>
      <c r="M658" t="s">
        <v>24</v>
      </c>
      <c r="N658" t="s">
        <v>27</v>
      </c>
      <c r="O658" t="s">
        <v>22</v>
      </c>
      <c r="P658" s="5">
        <v>10</v>
      </c>
      <c r="Q658" s="4" t="s">
        <v>27</v>
      </c>
      <c r="R658" s="4">
        <v>173</v>
      </c>
      <c r="S658" s="4">
        <v>146</v>
      </c>
      <c r="T658" s="5">
        <v>6.49</v>
      </c>
      <c r="U658" s="5">
        <v>10.99</v>
      </c>
      <c r="V658" t="s">
        <v>24</v>
      </c>
    </row>
    <row r="659" spans="1:22" x14ac:dyDescent="0.3">
      <c r="A659">
        <v>44</v>
      </c>
      <c r="B659" t="s">
        <v>21</v>
      </c>
      <c r="C659" s="4">
        <v>174</v>
      </c>
      <c r="D659" s="4">
        <v>175</v>
      </c>
      <c r="E659" t="s">
        <v>25</v>
      </c>
      <c r="F659" t="s">
        <v>23</v>
      </c>
      <c r="G659" t="s">
        <v>24</v>
      </c>
      <c r="H659" s="4" t="str">
        <f t="shared" si="10"/>
        <v>Yes</v>
      </c>
      <c r="I659" t="str" cm="1">
        <f t="array" ref="I659">_xlfn.IFS(S659&lt;100,"Normal",AND(S659&gt;=100,S659&lt;126),"Pre-Injury",S659&gt;125,"Injured")</f>
        <v>Injured</v>
      </c>
      <c r="J659" s="3">
        <v>18.46</v>
      </c>
      <c r="K659" t="s">
        <v>23</v>
      </c>
      <c r="L659" t="s">
        <v>24</v>
      </c>
      <c r="M659" t="s">
        <v>24</v>
      </c>
      <c r="N659" t="s">
        <v>28</v>
      </c>
      <c r="O659" t="s">
        <v>22</v>
      </c>
      <c r="P659" s="4">
        <v>10</v>
      </c>
      <c r="Q659" s="4" t="s">
        <v>27</v>
      </c>
      <c r="R659" s="4">
        <v>393</v>
      </c>
      <c r="S659" s="4">
        <v>143</v>
      </c>
      <c r="T659" s="5">
        <v>4.43</v>
      </c>
      <c r="U659" s="5">
        <v>8.7899999999999991</v>
      </c>
      <c r="V659" t="s">
        <v>24</v>
      </c>
    </row>
    <row r="660" spans="1:22" x14ac:dyDescent="0.3">
      <c r="A660">
        <v>39</v>
      </c>
      <c r="B660" t="s">
        <v>26</v>
      </c>
      <c r="C660" s="4">
        <v>136</v>
      </c>
      <c r="D660" s="4">
        <v>235</v>
      </c>
      <c r="E660" t="s">
        <v>22</v>
      </c>
      <c r="F660" t="s">
        <v>24</v>
      </c>
      <c r="G660" t="s">
        <v>24</v>
      </c>
      <c r="H660" s="4" t="str">
        <f t="shared" si="10"/>
        <v>Yes</v>
      </c>
      <c r="I660" t="str" cm="1">
        <f t="array" ref="I660">_xlfn.IFS(S660&lt;100,"Normal",AND(S660&gt;=100,S660&lt;126),"Pre-Injury",S660&gt;125,"Injured")</f>
        <v>Injured</v>
      </c>
      <c r="J660" s="3">
        <v>18.47</v>
      </c>
      <c r="K660" t="s">
        <v>23</v>
      </c>
      <c r="L660" t="s">
        <v>24</v>
      </c>
      <c r="M660" t="s">
        <v>24</v>
      </c>
      <c r="N660" t="s">
        <v>22</v>
      </c>
      <c r="O660" t="s">
        <v>25</v>
      </c>
      <c r="P660" s="5">
        <v>5</v>
      </c>
      <c r="Q660" s="4" t="s">
        <v>25</v>
      </c>
      <c r="R660" s="4">
        <v>183</v>
      </c>
      <c r="S660" s="4">
        <v>141</v>
      </c>
      <c r="T660" s="5">
        <v>14.28</v>
      </c>
      <c r="U660" s="5">
        <v>6.23</v>
      </c>
      <c r="V660" t="s">
        <v>24</v>
      </c>
    </row>
    <row r="661" spans="1:22" x14ac:dyDescent="0.3">
      <c r="A661">
        <v>56</v>
      </c>
      <c r="B661" t="s">
        <v>26</v>
      </c>
      <c r="C661" s="4">
        <v>140</v>
      </c>
      <c r="D661" s="4">
        <v>153</v>
      </c>
      <c r="E661" t="s">
        <v>25</v>
      </c>
      <c r="F661" t="s">
        <v>23</v>
      </c>
      <c r="G661" t="s">
        <v>23</v>
      </c>
      <c r="H661" s="4" t="str">
        <f t="shared" si="10"/>
        <v>No</v>
      </c>
      <c r="I661" t="str" cm="1">
        <f t="array" ref="I661">_xlfn.IFS(S661&lt;100,"Normal",AND(S661&gt;=100,S661&lt;126),"Pre-Injury",S661&gt;125,"Injured")</f>
        <v>Pre-Injury</v>
      </c>
      <c r="J661" s="3">
        <v>18.47</v>
      </c>
      <c r="K661" t="s">
        <v>23</v>
      </c>
      <c r="L661" t="s">
        <v>24</v>
      </c>
      <c r="M661" t="s">
        <v>23</v>
      </c>
      <c r="N661" t="s">
        <v>22</v>
      </c>
      <c r="O661" t="s">
        <v>25</v>
      </c>
      <c r="P661" s="5">
        <v>5</v>
      </c>
      <c r="Q661" s="4" t="s">
        <v>22</v>
      </c>
      <c r="R661" s="4">
        <v>176</v>
      </c>
      <c r="S661" s="4">
        <v>102</v>
      </c>
      <c r="T661" s="5">
        <v>9.69</v>
      </c>
      <c r="U661" s="5">
        <v>6.83</v>
      </c>
      <c r="V661" t="s">
        <v>24</v>
      </c>
    </row>
    <row r="662" spans="1:22" x14ac:dyDescent="0.3">
      <c r="A662">
        <v>42</v>
      </c>
      <c r="B662" t="s">
        <v>21</v>
      </c>
      <c r="C662" s="4">
        <v>141</v>
      </c>
      <c r="D662" s="4">
        <v>234</v>
      </c>
      <c r="E662" t="s">
        <v>27</v>
      </c>
      <c r="F662" t="s">
        <v>24</v>
      </c>
      <c r="G662" t="s">
        <v>24</v>
      </c>
      <c r="H662" s="4" t="str">
        <f t="shared" si="10"/>
        <v>Yes</v>
      </c>
      <c r="I662" t="str" cm="1">
        <f t="array" ref="I662">_xlfn.IFS(S662&lt;100,"Normal",AND(S662&gt;=100,S662&lt;126),"Pre-Injury",S662&gt;125,"Injured")</f>
        <v>Injured</v>
      </c>
      <c r="J662" s="3">
        <v>18.47</v>
      </c>
      <c r="K662" t="s">
        <v>23</v>
      </c>
      <c r="L662" t="s">
        <v>23</v>
      </c>
      <c r="M662" t="s">
        <v>24</v>
      </c>
      <c r="N662" t="s">
        <v>28</v>
      </c>
      <c r="O662" t="s">
        <v>25</v>
      </c>
      <c r="P662" s="5">
        <v>6</v>
      </c>
      <c r="Q662" s="4" t="s">
        <v>27</v>
      </c>
      <c r="R662" s="4">
        <v>393</v>
      </c>
      <c r="S662" s="4">
        <v>147</v>
      </c>
      <c r="T662" s="5">
        <v>2</v>
      </c>
      <c r="U662" s="5">
        <v>19.82</v>
      </c>
      <c r="V662" t="s">
        <v>24</v>
      </c>
    </row>
    <row r="663" spans="1:22" x14ac:dyDescent="0.3">
      <c r="A663">
        <v>57</v>
      </c>
      <c r="B663" t="s">
        <v>26</v>
      </c>
      <c r="C663" s="4">
        <v>160</v>
      </c>
      <c r="D663" s="4">
        <v>245</v>
      </c>
      <c r="E663" t="s">
        <v>22</v>
      </c>
      <c r="F663" t="s">
        <v>23</v>
      </c>
      <c r="G663" t="s">
        <v>24</v>
      </c>
      <c r="H663" s="4" t="str">
        <f t="shared" si="10"/>
        <v>No</v>
      </c>
      <c r="I663" t="str" cm="1">
        <f t="array" ref="I663">_xlfn.IFS(S663&lt;100,"Normal",AND(S663&gt;=100,S663&lt;126),"Pre-Injury",S663&gt;125,"Injured")</f>
        <v>Pre-Injury</v>
      </c>
      <c r="J663" s="3">
        <v>18.47</v>
      </c>
      <c r="K663" t="s">
        <v>23</v>
      </c>
      <c r="L663" t="s">
        <v>23</v>
      </c>
      <c r="M663" t="s">
        <v>24</v>
      </c>
      <c r="N663" t="s">
        <v>27</v>
      </c>
      <c r="O663" t="s">
        <v>27</v>
      </c>
      <c r="P663" s="5">
        <v>6</v>
      </c>
      <c r="Q663" s="4" t="s">
        <v>27</v>
      </c>
      <c r="R663" s="4">
        <v>240</v>
      </c>
      <c r="S663" s="4">
        <v>107</v>
      </c>
      <c r="T663" s="5">
        <v>13.75</v>
      </c>
      <c r="U663" s="5">
        <v>8.34</v>
      </c>
      <c r="V663" t="s">
        <v>24</v>
      </c>
    </row>
    <row r="664" spans="1:22" x14ac:dyDescent="0.3">
      <c r="A664">
        <v>60</v>
      </c>
      <c r="B664" t="s">
        <v>26</v>
      </c>
      <c r="C664" s="4">
        <v>158</v>
      </c>
      <c r="D664" s="4">
        <v>292</v>
      </c>
      <c r="E664" t="s">
        <v>25</v>
      </c>
      <c r="F664" t="s">
        <v>24</v>
      </c>
      <c r="G664" t="s">
        <v>23</v>
      </c>
      <c r="H664" s="4" t="str">
        <f t="shared" si="10"/>
        <v>No</v>
      </c>
      <c r="I664" t="str" cm="1">
        <f t="array" ref="I664">_xlfn.IFS(S664&lt;100,"Normal",AND(S664&gt;=100,S664&lt;126),"Pre-Injury",S664&gt;125,"Injured")</f>
        <v>Pre-Injury</v>
      </c>
      <c r="J664" s="3">
        <v>18.48</v>
      </c>
      <c r="K664" t="s">
        <v>23</v>
      </c>
      <c r="L664" t="s">
        <v>24</v>
      </c>
      <c r="M664" t="s">
        <v>24</v>
      </c>
      <c r="N664" t="s">
        <v>27</v>
      </c>
      <c r="O664" t="s">
        <v>22</v>
      </c>
      <c r="P664" s="5">
        <v>8</v>
      </c>
      <c r="Q664" s="4" t="s">
        <v>27</v>
      </c>
      <c r="R664" s="4">
        <v>217</v>
      </c>
      <c r="S664" s="4">
        <v>106</v>
      </c>
      <c r="T664" s="5">
        <v>1.98</v>
      </c>
      <c r="U664" s="5">
        <v>18.27</v>
      </c>
      <c r="V664" t="s">
        <v>24</v>
      </c>
    </row>
    <row r="665" spans="1:22" x14ac:dyDescent="0.3">
      <c r="A665">
        <v>46</v>
      </c>
      <c r="B665" t="s">
        <v>21</v>
      </c>
      <c r="C665" s="4">
        <v>157</v>
      </c>
      <c r="D665" s="4">
        <v>226</v>
      </c>
      <c r="E665" t="s">
        <v>22</v>
      </c>
      <c r="F665" t="s">
        <v>24</v>
      </c>
      <c r="G665" t="s">
        <v>24</v>
      </c>
      <c r="H665" s="4" t="str">
        <f t="shared" si="10"/>
        <v>Yes</v>
      </c>
      <c r="I665" t="str" cm="1">
        <f t="array" ref="I665">_xlfn.IFS(S665&lt;100,"Normal",AND(S665&gt;=100,S665&lt;126),"Pre-Injury",S665&gt;125,"Injured")</f>
        <v>Injured</v>
      </c>
      <c r="J665" s="3">
        <v>18.48</v>
      </c>
      <c r="K665" t="s">
        <v>23</v>
      </c>
      <c r="L665" t="s">
        <v>24</v>
      </c>
      <c r="M665" t="s">
        <v>24</v>
      </c>
      <c r="N665" t="s">
        <v>27</v>
      </c>
      <c r="O665" t="s">
        <v>22</v>
      </c>
      <c r="P665" s="5">
        <v>9</v>
      </c>
      <c r="Q665" s="4" t="s">
        <v>25</v>
      </c>
      <c r="R665" s="4">
        <v>394</v>
      </c>
      <c r="S665" s="4">
        <v>138</v>
      </c>
      <c r="T665" s="5">
        <v>13.7</v>
      </c>
      <c r="U665" s="5">
        <v>13.63</v>
      </c>
      <c r="V665" t="s">
        <v>24</v>
      </c>
    </row>
    <row r="666" spans="1:22" x14ac:dyDescent="0.3">
      <c r="A666">
        <v>27</v>
      </c>
      <c r="B666" t="s">
        <v>26</v>
      </c>
      <c r="C666" s="4">
        <v>147</v>
      </c>
      <c r="D666" s="4">
        <v>227</v>
      </c>
      <c r="E666" t="s">
        <v>25</v>
      </c>
      <c r="F666" t="s">
        <v>24</v>
      </c>
      <c r="G666" t="s">
        <v>23</v>
      </c>
      <c r="H666" s="4" t="str">
        <f t="shared" si="10"/>
        <v>No</v>
      </c>
      <c r="I666" t="str" cm="1">
        <f t="array" ref="I666">_xlfn.IFS(S666&lt;100,"Normal",AND(S666&gt;=100,S666&lt;126),"Pre-Injury",S666&gt;125,"Injured")</f>
        <v>Pre-Injury</v>
      </c>
      <c r="J666" s="3">
        <v>18.48</v>
      </c>
      <c r="K666" t="s">
        <v>23</v>
      </c>
      <c r="L666" t="s">
        <v>24</v>
      </c>
      <c r="M666" t="s">
        <v>23</v>
      </c>
      <c r="N666" t="s">
        <v>28</v>
      </c>
      <c r="O666" t="s">
        <v>25</v>
      </c>
      <c r="P666" s="5">
        <v>10</v>
      </c>
      <c r="Q666" s="4" t="s">
        <v>27</v>
      </c>
      <c r="R666" s="4">
        <v>174</v>
      </c>
      <c r="S666" s="4">
        <v>111</v>
      </c>
      <c r="T666" s="5">
        <v>3.53</v>
      </c>
      <c r="U666" s="5">
        <v>6.86</v>
      </c>
      <c r="V666" t="s">
        <v>24</v>
      </c>
    </row>
    <row r="667" spans="1:22" x14ac:dyDescent="0.3">
      <c r="A667">
        <v>46</v>
      </c>
      <c r="B667" t="s">
        <v>21</v>
      </c>
      <c r="C667" s="4">
        <v>175</v>
      </c>
      <c r="D667" s="4">
        <v>151</v>
      </c>
      <c r="E667" t="s">
        <v>27</v>
      </c>
      <c r="F667" t="s">
        <v>23</v>
      </c>
      <c r="G667" t="s">
        <v>24</v>
      </c>
      <c r="H667" s="4" t="str">
        <f t="shared" si="10"/>
        <v>Yes</v>
      </c>
      <c r="I667" t="str" cm="1">
        <f t="array" ref="I667">_xlfn.IFS(S667&lt;100,"Normal",AND(S667&gt;=100,S667&lt;126),"Pre-Injury",S667&gt;125,"Injured")</f>
        <v>Injured</v>
      </c>
      <c r="J667" s="3">
        <v>18.48</v>
      </c>
      <c r="K667" t="s">
        <v>23</v>
      </c>
      <c r="L667" t="s">
        <v>24</v>
      </c>
      <c r="M667" t="s">
        <v>23</v>
      </c>
      <c r="N667" t="s">
        <v>22</v>
      </c>
      <c r="O667" t="s">
        <v>27</v>
      </c>
      <c r="P667" s="5">
        <v>7</v>
      </c>
      <c r="Q667" s="4" t="s">
        <v>25</v>
      </c>
      <c r="R667" s="4">
        <v>245</v>
      </c>
      <c r="S667" s="4">
        <v>136</v>
      </c>
      <c r="T667" s="5">
        <v>6.64</v>
      </c>
      <c r="U667" s="5">
        <v>7.24</v>
      </c>
      <c r="V667" t="s">
        <v>24</v>
      </c>
    </row>
    <row r="668" spans="1:22" x14ac:dyDescent="0.3">
      <c r="A668">
        <v>72</v>
      </c>
      <c r="B668" t="s">
        <v>21</v>
      </c>
      <c r="C668" s="4">
        <v>176</v>
      </c>
      <c r="D668" s="4">
        <v>228</v>
      </c>
      <c r="E668" t="s">
        <v>22</v>
      </c>
      <c r="F668" t="s">
        <v>23</v>
      </c>
      <c r="G668" t="s">
        <v>23</v>
      </c>
      <c r="H668" s="4" t="str">
        <f t="shared" si="10"/>
        <v>No</v>
      </c>
      <c r="I668" t="str" cm="1">
        <f t="array" ref="I668">_xlfn.IFS(S668&lt;100,"Normal",AND(S668&gt;=100,S668&lt;126),"Pre-Injury",S668&gt;125,"Injured")</f>
        <v>Normal</v>
      </c>
      <c r="J668" s="3">
        <v>18.48</v>
      </c>
      <c r="K668" t="s">
        <v>23</v>
      </c>
      <c r="L668" t="s">
        <v>24</v>
      </c>
      <c r="M668" t="s">
        <v>23</v>
      </c>
      <c r="N668" t="s">
        <v>25</v>
      </c>
      <c r="O668" t="s">
        <v>22</v>
      </c>
      <c r="P668" s="5">
        <v>6</v>
      </c>
      <c r="Q668" s="4" t="s">
        <v>27</v>
      </c>
      <c r="R668" s="4">
        <v>130</v>
      </c>
      <c r="S668" s="4">
        <v>96</v>
      </c>
      <c r="T668" s="5">
        <v>5.68</v>
      </c>
      <c r="U668" s="5">
        <v>15.66</v>
      </c>
      <c r="V668" t="s">
        <v>24</v>
      </c>
    </row>
    <row r="669" spans="1:22" x14ac:dyDescent="0.3">
      <c r="A669">
        <v>43</v>
      </c>
      <c r="B669" t="s">
        <v>21</v>
      </c>
      <c r="C669" s="4">
        <v>157</v>
      </c>
      <c r="D669" s="4">
        <v>225</v>
      </c>
      <c r="E669" t="s">
        <v>22</v>
      </c>
      <c r="F669" t="s">
        <v>23</v>
      </c>
      <c r="G669" t="s">
        <v>23</v>
      </c>
      <c r="H669" s="4" t="str">
        <f t="shared" si="10"/>
        <v>No</v>
      </c>
      <c r="I669" t="str" cm="1">
        <f t="array" ref="I669">_xlfn.IFS(S669&lt;100,"Normal",AND(S669&gt;=100,S669&lt;126),"Pre-Injury",S669&gt;125,"Injured")</f>
        <v>Normal</v>
      </c>
      <c r="J669" s="3">
        <v>18.489999999999998</v>
      </c>
      <c r="K669" t="s">
        <v>23</v>
      </c>
      <c r="L669" t="s">
        <v>23</v>
      </c>
      <c r="M669" t="s">
        <v>23</v>
      </c>
      <c r="N669" t="s">
        <v>28</v>
      </c>
      <c r="O669" t="s">
        <v>25</v>
      </c>
      <c r="P669" s="5">
        <v>7</v>
      </c>
      <c r="Q669" s="4" t="s">
        <v>27</v>
      </c>
      <c r="R669" s="4">
        <v>132</v>
      </c>
      <c r="S669" s="4">
        <v>87</v>
      </c>
      <c r="T669" s="5">
        <v>9.7899999999999991</v>
      </c>
      <c r="U669" s="5">
        <v>9.84</v>
      </c>
      <c r="V669" t="s">
        <v>24</v>
      </c>
    </row>
    <row r="670" spans="1:22" x14ac:dyDescent="0.3">
      <c r="A670">
        <v>74</v>
      </c>
      <c r="B670" t="s">
        <v>21</v>
      </c>
      <c r="C670" s="4">
        <v>147</v>
      </c>
      <c r="D670" s="4">
        <v>173</v>
      </c>
      <c r="E670" t="s">
        <v>27</v>
      </c>
      <c r="F670" t="s">
        <v>23</v>
      </c>
      <c r="G670" t="s">
        <v>23</v>
      </c>
      <c r="H670" s="4" t="str">
        <f t="shared" si="10"/>
        <v>Yes</v>
      </c>
      <c r="I670" t="str" cm="1">
        <f t="array" ref="I670">_xlfn.IFS(S670&lt;100,"Normal",AND(S670&gt;=100,S670&lt;126),"Pre-Injury",S670&gt;125,"Injured")</f>
        <v>Injured</v>
      </c>
      <c r="J670" s="3">
        <v>18.489999999999998</v>
      </c>
      <c r="K670" t="s">
        <v>23</v>
      </c>
      <c r="L670" t="s">
        <v>23</v>
      </c>
      <c r="M670" t="s">
        <v>24</v>
      </c>
      <c r="N670" t="s">
        <v>25</v>
      </c>
      <c r="O670" t="s">
        <v>22</v>
      </c>
      <c r="P670" s="5">
        <v>6</v>
      </c>
      <c r="Q670" s="4" t="s">
        <v>25</v>
      </c>
      <c r="R670" s="4">
        <v>232</v>
      </c>
      <c r="S670" s="4">
        <v>143</v>
      </c>
      <c r="T670" s="5">
        <v>10</v>
      </c>
      <c r="U670" s="5">
        <v>18.52</v>
      </c>
      <c r="V670" t="s">
        <v>24</v>
      </c>
    </row>
    <row r="671" spans="1:22" x14ac:dyDescent="0.3">
      <c r="A671">
        <v>51</v>
      </c>
      <c r="B671" t="s">
        <v>26</v>
      </c>
      <c r="C671" s="4">
        <v>149</v>
      </c>
      <c r="D671" s="4">
        <v>293</v>
      </c>
      <c r="E671" t="s">
        <v>25</v>
      </c>
      <c r="F671" t="s">
        <v>24</v>
      </c>
      <c r="G671" t="s">
        <v>24</v>
      </c>
      <c r="H671" s="4" t="str">
        <f t="shared" si="10"/>
        <v>Yes</v>
      </c>
      <c r="I671" t="str" cm="1">
        <f t="array" ref="I671">_xlfn.IFS(S671&lt;100,"Normal",AND(S671&gt;=100,S671&lt;126),"Pre-Injury",S671&gt;125,"Injured")</f>
        <v>Injured</v>
      </c>
      <c r="J671" s="3">
        <v>18.489999999999998</v>
      </c>
      <c r="K671" t="s">
        <v>23</v>
      </c>
      <c r="L671" t="s">
        <v>23</v>
      </c>
      <c r="M671" t="s">
        <v>23</v>
      </c>
      <c r="N671" t="s">
        <v>28</v>
      </c>
      <c r="O671" t="s">
        <v>22</v>
      </c>
      <c r="P671" s="5">
        <v>5</v>
      </c>
      <c r="Q671" s="4" t="s">
        <v>22</v>
      </c>
      <c r="R671" s="4">
        <v>368</v>
      </c>
      <c r="S671" s="4">
        <v>138</v>
      </c>
      <c r="T671" s="5">
        <v>5.25</v>
      </c>
      <c r="U671" s="5">
        <v>19.12</v>
      </c>
      <c r="V671" t="s">
        <v>24</v>
      </c>
    </row>
    <row r="672" spans="1:22" x14ac:dyDescent="0.3">
      <c r="A672">
        <v>24</v>
      </c>
      <c r="B672" t="s">
        <v>21</v>
      </c>
      <c r="C672" s="4">
        <v>167</v>
      </c>
      <c r="D672" s="4">
        <v>185</v>
      </c>
      <c r="E672" t="s">
        <v>22</v>
      </c>
      <c r="F672" t="s">
        <v>24</v>
      </c>
      <c r="G672" t="s">
        <v>23</v>
      </c>
      <c r="H672" s="4" t="str">
        <f t="shared" si="10"/>
        <v>Yes</v>
      </c>
      <c r="I672" t="str" cm="1">
        <f t="array" ref="I672">_xlfn.IFS(S672&lt;100,"Normal",AND(S672&gt;=100,S672&lt;126),"Pre-Injury",S672&gt;125,"Injured")</f>
        <v>Injured</v>
      </c>
      <c r="J672" s="3">
        <v>18.489999999999998</v>
      </c>
      <c r="K672" t="s">
        <v>23</v>
      </c>
      <c r="L672" t="s">
        <v>23</v>
      </c>
      <c r="M672" t="s">
        <v>24</v>
      </c>
      <c r="N672" t="s">
        <v>22</v>
      </c>
      <c r="O672" t="s">
        <v>25</v>
      </c>
      <c r="P672" s="5">
        <v>6</v>
      </c>
      <c r="Q672" s="4" t="s">
        <v>25</v>
      </c>
      <c r="R672" s="4">
        <v>173</v>
      </c>
      <c r="S672" s="4">
        <v>151</v>
      </c>
      <c r="T672" s="5">
        <v>2.97</v>
      </c>
      <c r="U672" s="5">
        <v>12.41</v>
      </c>
      <c r="V672" t="s">
        <v>24</v>
      </c>
    </row>
    <row r="673" spans="1:22" x14ac:dyDescent="0.3">
      <c r="A673">
        <v>56</v>
      </c>
      <c r="B673" t="s">
        <v>26</v>
      </c>
      <c r="C673" s="4">
        <v>160</v>
      </c>
      <c r="D673" s="4">
        <v>300</v>
      </c>
      <c r="E673" t="s">
        <v>25</v>
      </c>
      <c r="F673" t="s">
        <v>24</v>
      </c>
      <c r="G673" t="s">
        <v>23</v>
      </c>
      <c r="H673" s="4" t="str">
        <f t="shared" si="10"/>
        <v>No</v>
      </c>
      <c r="I673" t="str" cm="1">
        <f t="array" ref="I673">_xlfn.IFS(S673&lt;100,"Normal",AND(S673&gt;=100,S673&lt;126),"Pre-Injury",S673&gt;125,"Injured")</f>
        <v>Pre-Injury</v>
      </c>
      <c r="J673" s="3">
        <v>18.489999999999998</v>
      </c>
      <c r="K673" t="s">
        <v>23</v>
      </c>
      <c r="L673" t="s">
        <v>23</v>
      </c>
      <c r="M673" t="s">
        <v>23</v>
      </c>
      <c r="N673" t="s">
        <v>28</v>
      </c>
      <c r="O673" t="s">
        <v>25</v>
      </c>
      <c r="P673" s="5">
        <v>10</v>
      </c>
      <c r="Q673" s="4" t="s">
        <v>25</v>
      </c>
      <c r="R673" s="4">
        <v>127</v>
      </c>
      <c r="S673" s="4">
        <v>104</v>
      </c>
      <c r="T673" s="5">
        <v>8.18</v>
      </c>
      <c r="U673" s="5">
        <v>6.48</v>
      </c>
      <c r="V673" t="s">
        <v>24</v>
      </c>
    </row>
    <row r="674" spans="1:22" x14ac:dyDescent="0.3">
      <c r="A674">
        <v>72</v>
      </c>
      <c r="B674" t="s">
        <v>26</v>
      </c>
      <c r="C674" s="4">
        <v>145</v>
      </c>
      <c r="D674" s="4">
        <v>174</v>
      </c>
      <c r="E674" t="s">
        <v>25</v>
      </c>
      <c r="F674" t="s">
        <v>24</v>
      </c>
      <c r="G674" t="s">
        <v>24</v>
      </c>
      <c r="H674" s="4" t="str">
        <f t="shared" si="10"/>
        <v>No</v>
      </c>
      <c r="I674" t="str" cm="1">
        <f t="array" ref="I674">_xlfn.IFS(S674&lt;100,"Normal",AND(S674&gt;=100,S674&lt;126),"Pre-Injury",S674&gt;125,"Injured")</f>
        <v>Pre-Injury</v>
      </c>
      <c r="J674" s="3">
        <v>18.5</v>
      </c>
      <c r="K674" t="s">
        <v>23</v>
      </c>
      <c r="L674" t="s">
        <v>23</v>
      </c>
      <c r="M674" t="s">
        <v>24</v>
      </c>
      <c r="N674" t="s">
        <v>22</v>
      </c>
      <c r="O674" t="s">
        <v>27</v>
      </c>
      <c r="P674" s="5">
        <v>4</v>
      </c>
      <c r="Q674" s="4" t="s">
        <v>22</v>
      </c>
      <c r="R674" s="4">
        <v>333</v>
      </c>
      <c r="S674" s="4">
        <v>122</v>
      </c>
      <c r="T674" s="5">
        <v>2.37</v>
      </c>
      <c r="U674" s="5">
        <v>9.23</v>
      </c>
      <c r="V674" t="s">
        <v>24</v>
      </c>
    </row>
    <row r="675" spans="1:22" x14ac:dyDescent="0.3">
      <c r="A675">
        <v>50</v>
      </c>
      <c r="B675" t="s">
        <v>21</v>
      </c>
      <c r="C675" s="4">
        <v>173</v>
      </c>
      <c r="D675" s="4">
        <v>192</v>
      </c>
      <c r="E675" t="s">
        <v>22</v>
      </c>
      <c r="F675" t="s">
        <v>24</v>
      </c>
      <c r="G675" t="s">
        <v>23</v>
      </c>
      <c r="H675" s="4" t="str">
        <f t="shared" si="10"/>
        <v>Yes</v>
      </c>
      <c r="I675" t="str" cm="1">
        <f t="array" ref="I675">_xlfn.IFS(S675&lt;100,"Normal",AND(S675&gt;=100,S675&lt;126),"Pre-Injury",S675&gt;125,"Injured")</f>
        <v>Injured</v>
      </c>
      <c r="J675" s="3">
        <v>18.5</v>
      </c>
      <c r="K675" t="s">
        <v>23</v>
      </c>
      <c r="L675" t="s">
        <v>23</v>
      </c>
      <c r="M675" t="s">
        <v>23</v>
      </c>
      <c r="N675" t="s">
        <v>22</v>
      </c>
      <c r="O675" t="s">
        <v>22</v>
      </c>
      <c r="P675" s="5">
        <v>6</v>
      </c>
      <c r="Q675" s="4" t="s">
        <v>22</v>
      </c>
      <c r="R675" s="4">
        <v>245</v>
      </c>
      <c r="S675" s="4">
        <v>154</v>
      </c>
      <c r="T675" s="4">
        <v>5.35</v>
      </c>
      <c r="U675" s="4">
        <v>6.55</v>
      </c>
      <c r="V675" t="s">
        <v>24</v>
      </c>
    </row>
    <row r="676" spans="1:22" x14ac:dyDescent="0.3">
      <c r="A676">
        <v>70</v>
      </c>
      <c r="B676" t="s">
        <v>26</v>
      </c>
      <c r="C676" s="4">
        <v>124</v>
      </c>
      <c r="D676" s="4">
        <v>209</v>
      </c>
      <c r="E676" t="s">
        <v>25</v>
      </c>
      <c r="F676" t="s">
        <v>24</v>
      </c>
      <c r="G676" t="s">
        <v>23</v>
      </c>
      <c r="H676" s="4" t="str">
        <f t="shared" si="10"/>
        <v>No</v>
      </c>
      <c r="I676" t="str" cm="1">
        <f t="array" ref="I676">_xlfn.IFS(S676&lt;100,"Normal",AND(S676&gt;=100,S676&lt;126),"Pre-Injury",S676&gt;125,"Injured")</f>
        <v>Normal</v>
      </c>
      <c r="J676" s="3">
        <v>18.5</v>
      </c>
      <c r="K676" t="s">
        <v>24</v>
      </c>
      <c r="L676" t="s">
        <v>23</v>
      </c>
      <c r="M676" t="s">
        <v>24</v>
      </c>
      <c r="N676" t="s">
        <v>25</v>
      </c>
      <c r="O676" t="s">
        <v>25</v>
      </c>
      <c r="P676" s="5">
        <v>7</v>
      </c>
      <c r="Q676" s="4" t="s">
        <v>27</v>
      </c>
      <c r="R676" s="4">
        <v>122</v>
      </c>
      <c r="S676" s="4">
        <v>99</v>
      </c>
      <c r="T676" s="5">
        <v>6</v>
      </c>
      <c r="U676" s="5">
        <v>19.11</v>
      </c>
      <c r="V676" t="s">
        <v>23</v>
      </c>
    </row>
    <row r="677" spans="1:22" x14ac:dyDescent="0.3">
      <c r="A677">
        <v>69</v>
      </c>
      <c r="B677" t="s">
        <v>21</v>
      </c>
      <c r="C677" s="4">
        <v>149</v>
      </c>
      <c r="D677" s="4">
        <v>253</v>
      </c>
      <c r="E677" t="s">
        <v>25</v>
      </c>
      <c r="F677" t="s">
        <v>23</v>
      </c>
      <c r="G677" t="s">
        <v>24</v>
      </c>
      <c r="H677" s="4" t="str">
        <f t="shared" si="10"/>
        <v>No</v>
      </c>
      <c r="I677" t="str" cm="1">
        <f t="array" ref="I677">_xlfn.IFS(S677&lt;100,"Normal",AND(S677&gt;=100,S677&lt;126),"Pre-Injury",S677&gt;125,"Injured")</f>
        <v>Normal</v>
      </c>
      <c r="J677" s="3">
        <v>18.510000000000002</v>
      </c>
      <c r="K677" t="s">
        <v>23</v>
      </c>
      <c r="L677" t="s">
        <v>23</v>
      </c>
      <c r="M677" t="s">
        <v>24</v>
      </c>
      <c r="N677" t="s">
        <v>22</v>
      </c>
      <c r="O677" t="s">
        <v>27</v>
      </c>
      <c r="P677" s="4">
        <v>9</v>
      </c>
      <c r="Q677" s="4" t="s">
        <v>22</v>
      </c>
      <c r="R677" s="4">
        <v>268</v>
      </c>
      <c r="S677" s="4">
        <v>91</v>
      </c>
      <c r="T677" s="5">
        <v>11.09</v>
      </c>
      <c r="U677" s="5">
        <v>7.61</v>
      </c>
      <c r="V677" t="s">
        <v>24</v>
      </c>
    </row>
    <row r="678" spans="1:22" x14ac:dyDescent="0.3">
      <c r="A678">
        <v>67</v>
      </c>
      <c r="B678" t="s">
        <v>21</v>
      </c>
      <c r="C678" s="4">
        <v>127</v>
      </c>
      <c r="D678" s="4">
        <v>188</v>
      </c>
      <c r="E678" t="s">
        <v>27</v>
      </c>
      <c r="F678" t="s">
        <v>23</v>
      </c>
      <c r="G678" t="s">
        <v>23</v>
      </c>
      <c r="H678" s="4" t="str">
        <f t="shared" si="10"/>
        <v>Yes</v>
      </c>
      <c r="I678" t="str" cm="1">
        <f t="array" ref="I678">_xlfn.IFS(S678&lt;100,"Normal",AND(S678&gt;=100,S678&lt;126),"Pre-Injury",S678&gt;125,"Injured")</f>
        <v>Injured</v>
      </c>
      <c r="J678" s="3">
        <v>18.510000000000002</v>
      </c>
      <c r="K678" t="s">
        <v>24</v>
      </c>
      <c r="L678" t="s">
        <v>24</v>
      </c>
      <c r="M678" t="s">
        <v>24</v>
      </c>
      <c r="N678" t="s">
        <v>27</v>
      </c>
      <c r="O678" t="s">
        <v>25</v>
      </c>
      <c r="P678" s="5">
        <v>8</v>
      </c>
      <c r="Q678" s="4" t="s">
        <v>27</v>
      </c>
      <c r="R678" s="4">
        <v>246</v>
      </c>
      <c r="S678" s="4">
        <v>150</v>
      </c>
      <c r="T678" s="5">
        <v>6.99</v>
      </c>
      <c r="U678" s="5">
        <v>12.43</v>
      </c>
      <c r="V678" t="s">
        <v>24</v>
      </c>
    </row>
    <row r="679" spans="1:22" x14ac:dyDescent="0.3">
      <c r="A679">
        <v>60</v>
      </c>
      <c r="B679" t="s">
        <v>26</v>
      </c>
      <c r="C679" s="4">
        <v>128</v>
      </c>
      <c r="D679" s="4">
        <v>172</v>
      </c>
      <c r="E679" t="s">
        <v>22</v>
      </c>
      <c r="F679" t="s">
        <v>24</v>
      </c>
      <c r="G679" t="s">
        <v>23</v>
      </c>
      <c r="H679" s="4" t="str">
        <f t="shared" si="10"/>
        <v>No</v>
      </c>
      <c r="I679" t="str" cm="1">
        <f t="array" ref="I679">_xlfn.IFS(S679&lt;100,"Normal",AND(S679&gt;=100,S679&lt;126),"Pre-Injury",S679&gt;125,"Injured")</f>
        <v>Pre-Injury</v>
      </c>
      <c r="J679" s="3">
        <v>18.510000000000002</v>
      </c>
      <c r="K679" t="s">
        <v>24</v>
      </c>
      <c r="L679" t="s">
        <v>23</v>
      </c>
      <c r="M679" t="s">
        <v>24</v>
      </c>
      <c r="N679" t="s">
        <v>27</v>
      </c>
      <c r="O679" t="s">
        <v>25</v>
      </c>
      <c r="P679" s="5">
        <v>7</v>
      </c>
      <c r="Q679" s="4" t="s">
        <v>22</v>
      </c>
      <c r="R679" s="4">
        <v>313</v>
      </c>
      <c r="S679" s="4">
        <v>123</v>
      </c>
      <c r="T679" s="5">
        <v>12.99</v>
      </c>
      <c r="U679" s="5">
        <v>19.79</v>
      </c>
      <c r="V679" t="s">
        <v>24</v>
      </c>
    </row>
    <row r="680" spans="1:22" x14ac:dyDescent="0.3">
      <c r="A680">
        <v>57</v>
      </c>
      <c r="B680" t="s">
        <v>21</v>
      </c>
      <c r="C680" s="4">
        <v>176</v>
      </c>
      <c r="D680" s="4">
        <v>209</v>
      </c>
      <c r="E680" t="s">
        <v>22</v>
      </c>
      <c r="F680" t="s">
        <v>23</v>
      </c>
      <c r="G680" t="s">
        <v>23</v>
      </c>
      <c r="H680" s="4" t="str">
        <f t="shared" si="10"/>
        <v>Yes</v>
      </c>
      <c r="I680" t="str" cm="1">
        <f t="array" ref="I680">_xlfn.IFS(S680&lt;100,"Normal",AND(S680&gt;=100,S680&lt;126),"Pre-Injury",S680&gt;125,"Injured")</f>
        <v>Injured</v>
      </c>
      <c r="J680" s="3">
        <v>18.510000000000002</v>
      </c>
      <c r="K680" t="s">
        <v>23</v>
      </c>
      <c r="L680" t="s">
        <v>24</v>
      </c>
      <c r="M680" t="s">
        <v>23</v>
      </c>
      <c r="N680" t="s">
        <v>25</v>
      </c>
      <c r="O680" t="s">
        <v>27</v>
      </c>
      <c r="P680" s="5">
        <v>10</v>
      </c>
      <c r="Q680" s="4" t="s">
        <v>27</v>
      </c>
      <c r="R680" s="4">
        <v>371</v>
      </c>
      <c r="S680" s="4">
        <v>138</v>
      </c>
      <c r="T680" s="5">
        <v>13.74</v>
      </c>
      <c r="U680" s="5">
        <v>18.82</v>
      </c>
      <c r="V680" t="s">
        <v>24</v>
      </c>
    </row>
    <row r="681" spans="1:22" x14ac:dyDescent="0.3">
      <c r="A681">
        <v>27</v>
      </c>
      <c r="B681" t="s">
        <v>26</v>
      </c>
      <c r="C681" s="4">
        <v>149</v>
      </c>
      <c r="D681" s="4">
        <v>245</v>
      </c>
      <c r="E681" t="s">
        <v>25</v>
      </c>
      <c r="F681" t="s">
        <v>24</v>
      </c>
      <c r="G681" t="s">
        <v>23</v>
      </c>
      <c r="H681" s="4" t="str">
        <f t="shared" si="10"/>
        <v>Yes</v>
      </c>
      <c r="I681" t="str" cm="1">
        <f t="array" ref="I681">_xlfn.IFS(S681&lt;100,"Normal",AND(S681&gt;=100,S681&lt;126),"Pre-Injury",S681&gt;125,"Injured")</f>
        <v>Injured</v>
      </c>
      <c r="J681" s="3">
        <v>18.510000000000002</v>
      </c>
      <c r="K681" t="s">
        <v>23</v>
      </c>
      <c r="L681" t="s">
        <v>24</v>
      </c>
      <c r="M681" t="s">
        <v>23</v>
      </c>
      <c r="N681" t="s">
        <v>25</v>
      </c>
      <c r="O681" t="s">
        <v>25</v>
      </c>
      <c r="P681" s="5">
        <v>9</v>
      </c>
      <c r="Q681" s="4" t="s">
        <v>27</v>
      </c>
      <c r="R681" s="4">
        <v>275</v>
      </c>
      <c r="S681" s="4">
        <v>126</v>
      </c>
      <c r="T681" s="5">
        <v>13.48</v>
      </c>
      <c r="U681" s="5">
        <v>16.32</v>
      </c>
      <c r="V681" t="s">
        <v>24</v>
      </c>
    </row>
    <row r="682" spans="1:22" x14ac:dyDescent="0.3">
      <c r="A682">
        <v>45</v>
      </c>
      <c r="B682" t="s">
        <v>26</v>
      </c>
      <c r="C682" s="4">
        <v>164</v>
      </c>
      <c r="D682" s="4">
        <v>195</v>
      </c>
      <c r="E682" t="s">
        <v>27</v>
      </c>
      <c r="F682" t="s">
        <v>23</v>
      </c>
      <c r="G682" t="s">
        <v>24</v>
      </c>
      <c r="H682" s="4" t="str">
        <f t="shared" si="10"/>
        <v>No</v>
      </c>
      <c r="I682" t="str" cm="1">
        <f t="array" ref="I682">_xlfn.IFS(S682&lt;100,"Normal",AND(S682&gt;=100,S682&lt;126),"Pre-Injury",S682&gt;125,"Injured")</f>
        <v>Normal</v>
      </c>
      <c r="J682" s="3">
        <v>18.510000000000002</v>
      </c>
      <c r="K682" t="s">
        <v>23</v>
      </c>
      <c r="L682" t="s">
        <v>23</v>
      </c>
      <c r="M682" t="s">
        <v>23</v>
      </c>
      <c r="N682" t="s">
        <v>25</v>
      </c>
      <c r="O682" t="s">
        <v>25</v>
      </c>
      <c r="P682" s="5">
        <v>8</v>
      </c>
      <c r="Q682" s="4" t="s">
        <v>25</v>
      </c>
      <c r="R682" s="4">
        <v>371</v>
      </c>
      <c r="S682" s="4">
        <v>97</v>
      </c>
      <c r="T682" s="5">
        <v>4.6900000000000004</v>
      </c>
      <c r="U682" s="5">
        <v>16.2</v>
      </c>
      <c r="V682" t="s">
        <v>23</v>
      </c>
    </row>
    <row r="683" spans="1:22" x14ac:dyDescent="0.3">
      <c r="A683">
        <v>19</v>
      </c>
      <c r="B683" t="s">
        <v>21</v>
      </c>
      <c r="C683" s="4">
        <v>168</v>
      </c>
      <c r="D683" s="4">
        <v>271</v>
      </c>
      <c r="E683" t="s">
        <v>25</v>
      </c>
      <c r="F683" t="s">
        <v>23</v>
      </c>
      <c r="G683" t="s">
        <v>24</v>
      </c>
      <c r="H683" s="4" t="str">
        <f t="shared" si="10"/>
        <v>No</v>
      </c>
      <c r="I683" t="str" cm="1">
        <f t="array" ref="I683">_xlfn.IFS(S683&lt;100,"Normal",AND(S683&gt;=100,S683&lt;126),"Pre-Injury",S683&gt;125,"Injured")</f>
        <v>Pre-Injury</v>
      </c>
      <c r="J683" s="3">
        <v>18.510000000000002</v>
      </c>
      <c r="K683" t="s">
        <v>23</v>
      </c>
      <c r="L683" t="s">
        <v>23</v>
      </c>
      <c r="M683" t="s">
        <v>23</v>
      </c>
      <c r="N683" t="s">
        <v>28</v>
      </c>
      <c r="O683" t="s">
        <v>25</v>
      </c>
      <c r="P683" s="4">
        <v>5</v>
      </c>
      <c r="Q683" s="4" t="s">
        <v>22</v>
      </c>
      <c r="R683" s="4">
        <v>372</v>
      </c>
      <c r="S683" s="4">
        <v>103</v>
      </c>
      <c r="T683" s="5">
        <v>1.6</v>
      </c>
      <c r="U683" s="5">
        <v>14.87</v>
      </c>
      <c r="V683" t="s">
        <v>24</v>
      </c>
    </row>
    <row r="684" spans="1:22" x14ac:dyDescent="0.3">
      <c r="A684">
        <v>59</v>
      </c>
      <c r="B684" t="s">
        <v>21</v>
      </c>
      <c r="C684" s="4">
        <v>123</v>
      </c>
      <c r="D684" s="4">
        <v>218</v>
      </c>
      <c r="E684" t="s">
        <v>27</v>
      </c>
      <c r="F684" t="s">
        <v>24</v>
      </c>
      <c r="G684" t="s">
        <v>24</v>
      </c>
      <c r="H684" s="4" t="str">
        <f t="shared" si="10"/>
        <v>No</v>
      </c>
      <c r="I684" t="str" cm="1">
        <f t="array" ref="I684">_xlfn.IFS(S684&lt;100,"Normal",AND(S684&gt;=100,S684&lt;126),"Pre-Injury",S684&gt;125,"Injured")</f>
        <v>Normal</v>
      </c>
      <c r="J684" s="3">
        <v>18.52</v>
      </c>
      <c r="K684" t="s">
        <v>24</v>
      </c>
      <c r="L684" t="s">
        <v>23</v>
      </c>
      <c r="M684" t="s">
        <v>23</v>
      </c>
      <c r="N684" t="s">
        <v>25</v>
      </c>
      <c r="O684" t="s">
        <v>25</v>
      </c>
      <c r="P684" s="5">
        <v>9</v>
      </c>
      <c r="Q684" s="4" t="s">
        <v>25</v>
      </c>
      <c r="R684" s="4">
        <v>319</v>
      </c>
      <c r="S684" s="4">
        <v>84</v>
      </c>
      <c r="T684" s="5">
        <v>6.97</v>
      </c>
      <c r="U684" s="5">
        <v>10.48</v>
      </c>
      <c r="V684" t="s">
        <v>23</v>
      </c>
    </row>
    <row r="685" spans="1:22" x14ac:dyDescent="0.3">
      <c r="A685">
        <v>79</v>
      </c>
      <c r="B685" t="s">
        <v>21</v>
      </c>
      <c r="C685" s="4">
        <v>131</v>
      </c>
      <c r="D685" s="4">
        <v>265</v>
      </c>
      <c r="E685" t="s">
        <v>27</v>
      </c>
      <c r="F685" t="s">
        <v>24</v>
      </c>
      <c r="G685" t="s">
        <v>24</v>
      </c>
      <c r="H685" s="4" t="str">
        <f t="shared" si="10"/>
        <v>Yes</v>
      </c>
      <c r="I685" t="str" cm="1">
        <f t="array" ref="I685">_xlfn.IFS(S685&lt;100,"Normal",AND(S685&gt;=100,S685&lt;126),"Pre-Injury",S685&gt;125,"Injured")</f>
        <v>Injured</v>
      </c>
      <c r="J685" s="3">
        <v>18.52</v>
      </c>
      <c r="K685" t="s">
        <v>23</v>
      </c>
      <c r="L685" t="s">
        <v>24</v>
      </c>
      <c r="M685" t="s">
        <v>23</v>
      </c>
      <c r="N685" t="s">
        <v>27</v>
      </c>
      <c r="O685" t="s">
        <v>27</v>
      </c>
      <c r="P685" s="5">
        <v>9</v>
      </c>
      <c r="Q685" s="4" t="s">
        <v>22</v>
      </c>
      <c r="R685" s="4">
        <v>268</v>
      </c>
      <c r="S685" s="4">
        <v>135</v>
      </c>
      <c r="T685" s="5">
        <v>6.78</v>
      </c>
      <c r="U685" s="5">
        <v>19.510000000000002</v>
      </c>
      <c r="V685" t="s">
        <v>24</v>
      </c>
    </row>
    <row r="686" spans="1:22" x14ac:dyDescent="0.3">
      <c r="A686">
        <v>67</v>
      </c>
      <c r="B686" t="s">
        <v>26</v>
      </c>
      <c r="C686" s="4">
        <v>149</v>
      </c>
      <c r="D686" s="4">
        <v>218</v>
      </c>
      <c r="E686" t="s">
        <v>22</v>
      </c>
      <c r="F686" t="s">
        <v>24</v>
      </c>
      <c r="G686" t="s">
        <v>23</v>
      </c>
      <c r="H686" s="4" t="str">
        <f t="shared" si="10"/>
        <v>No</v>
      </c>
      <c r="I686" t="str" cm="1">
        <f t="array" ref="I686">_xlfn.IFS(S686&lt;100,"Normal",AND(S686&gt;=100,S686&lt;126),"Pre-Injury",S686&gt;125,"Injured")</f>
        <v>Normal</v>
      </c>
      <c r="J686" s="3">
        <v>18.52</v>
      </c>
      <c r="K686" t="s">
        <v>23</v>
      </c>
      <c r="L686" t="s">
        <v>24</v>
      </c>
      <c r="M686" t="s">
        <v>24</v>
      </c>
      <c r="N686" t="s">
        <v>22</v>
      </c>
      <c r="O686" t="s">
        <v>25</v>
      </c>
      <c r="P686" s="5">
        <v>10</v>
      </c>
      <c r="Q686" s="4" t="s">
        <v>25</v>
      </c>
      <c r="R686" s="4">
        <v>238</v>
      </c>
      <c r="S686" s="4">
        <v>94</v>
      </c>
      <c r="T686" s="5">
        <v>2.59</v>
      </c>
      <c r="U686" s="5">
        <v>17.920000000000002</v>
      </c>
      <c r="V686" t="s">
        <v>24</v>
      </c>
    </row>
    <row r="687" spans="1:22" x14ac:dyDescent="0.3">
      <c r="A687">
        <v>30</v>
      </c>
      <c r="B687" t="s">
        <v>21</v>
      </c>
      <c r="C687" s="4">
        <v>153</v>
      </c>
      <c r="D687" s="4">
        <v>154</v>
      </c>
      <c r="E687" t="s">
        <v>25</v>
      </c>
      <c r="F687" t="s">
        <v>23</v>
      </c>
      <c r="G687" t="s">
        <v>24</v>
      </c>
      <c r="H687" s="4" t="str">
        <f t="shared" si="10"/>
        <v>Yes</v>
      </c>
      <c r="I687" t="str" cm="1">
        <f t="array" ref="I687">_xlfn.IFS(S687&lt;100,"Normal",AND(S687&gt;=100,S687&lt;126),"Pre-Injury",S687&gt;125,"Injured")</f>
        <v>Injured</v>
      </c>
      <c r="J687" s="3">
        <v>18.53</v>
      </c>
      <c r="K687" t="s">
        <v>23</v>
      </c>
      <c r="L687" t="s">
        <v>24</v>
      </c>
      <c r="M687" t="s">
        <v>23</v>
      </c>
      <c r="N687" t="s">
        <v>25</v>
      </c>
      <c r="O687" t="s">
        <v>27</v>
      </c>
      <c r="P687" s="5">
        <v>10</v>
      </c>
      <c r="Q687" s="4" t="s">
        <v>25</v>
      </c>
      <c r="R687" s="4">
        <v>134</v>
      </c>
      <c r="S687" s="4">
        <v>151</v>
      </c>
      <c r="T687" s="5">
        <v>1.28</v>
      </c>
      <c r="U687" s="5">
        <v>12.45</v>
      </c>
      <c r="V687" t="s">
        <v>23</v>
      </c>
    </row>
    <row r="688" spans="1:22" x14ac:dyDescent="0.3">
      <c r="A688">
        <v>39</v>
      </c>
      <c r="B688" t="s">
        <v>21</v>
      </c>
      <c r="C688" s="4">
        <v>166</v>
      </c>
      <c r="D688" s="4">
        <v>274</v>
      </c>
      <c r="E688" t="s">
        <v>22</v>
      </c>
      <c r="F688" t="s">
        <v>24</v>
      </c>
      <c r="G688" t="s">
        <v>24</v>
      </c>
      <c r="H688" s="4" t="str">
        <f t="shared" si="10"/>
        <v>No</v>
      </c>
      <c r="I688" t="str" cm="1">
        <f t="array" ref="I688">_xlfn.IFS(S688&lt;100,"Normal",AND(S688&gt;=100,S688&lt;126),"Pre-Injury",S688&gt;125,"Injured")</f>
        <v>Pre-Injury</v>
      </c>
      <c r="J688" s="3">
        <v>18.53</v>
      </c>
      <c r="K688" t="s">
        <v>23</v>
      </c>
      <c r="L688" t="s">
        <v>24</v>
      </c>
      <c r="M688" t="s">
        <v>24</v>
      </c>
      <c r="N688" t="s">
        <v>22</v>
      </c>
      <c r="O688" t="s">
        <v>27</v>
      </c>
      <c r="P688" s="5">
        <v>7</v>
      </c>
      <c r="Q688" s="4" t="s">
        <v>25</v>
      </c>
      <c r="R688" s="4">
        <v>382</v>
      </c>
      <c r="S688" s="4">
        <v>112</v>
      </c>
      <c r="T688" s="5">
        <v>6.16</v>
      </c>
      <c r="U688" s="5">
        <v>12.83</v>
      </c>
      <c r="V688" t="s">
        <v>23</v>
      </c>
    </row>
    <row r="689" spans="1:22" x14ac:dyDescent="0.3">
      <c r="A689">
        <v>25</v>
      </c>
      <c r="B689" t="s">
        <v>21</v>
      </c>
      <c r="C689" s="4">
        <v>158</v>
      </c>
      <c r="D689" s="4">
        <v>235</v>
      </c>
      <c r="E689" t="s">
        <v>22</v>
      </c>
      <c r="F689" t="s">
        <v>24</v>
      </c>
      <c r="G689" t="s">
        <v>24</v>
      </c>
      <c r="H689" s="4" t="str">
        <f t="shared" si="10"/>
        <v>No</v>
      </c>
      <c r="I689" t="str" cm="1">
        <f t="array" ref="I689">_xlfn.IFS(S689&lt;100,"Normal",AND(S689&gt;=100,S689&lt;126),"Pre-Injury",S689&gt;125,"Injured")</f>
        <v>Pre-Injury</v>
      </c>
      <c r="J689" s="3">
        <v>18.54</v>
      </c>
      <c r="K689" t="s">
        <v>23</v>
      </c>
      <c r="L689" t="s">
        <v>23</v>
      </c>
      <c r="M689" t="s">
        <v>24</v>
      </c>
      <c r="N689" t="s">
        <v>22</v>
      </c>
      <c r="O689" t="s">
        <v>22</v>
      </c>
      <c r="P689" s="5">
        <v>7</v>
      </c>
      <c r="Q689" s="4" t="s">
        <v>22</v>
      </c>
      <c r="R689" s="4">
        <v>393</v>
      </c>
      <c r="S689" s="4">
        <v>110</v>
      </c>
      <c r="T689" s="5">
        <v>0.9</v>
      </c>
      <c r="U689" s="4">
        <v>8.43</v>
      </c>
      <c r="V689" t="s">
        <v>24</v>
      </c>
    </row>
    <row r="690" spans="1:22" x14ac:dyDescent="0.3">
      <c r="A690">
        <v>47</v>
      </c>
      <c r="B690" t="s">
        <v>26</v>
      </c>
      <c r="C690" s="4">
        <v>135</v>
      </c>
      <c r="D690" s="4">
        <v>241</v>
      </c>
      <c r="E690" t="s">
        <v>22</v>
      </c>
      <c r="F690" t="s">
        <v>24</v>
      </c>
      <c r="G690" t="s">
        <v>24</v>
      </c>
      <c r="H690" s="4" t="str">
        <f t="shared" si="10"/>
        <v>No</v>
      </c>
      <c r="I690" t="str" cm="1">
        <f t="array" ref="I690">_xlfn.IFS(S690&lt;100,"Normal",AND(S690&gt;=100,S690&lt;126),"Pre-Injury",S690&gt;125,"Injured")</f>
        <v>Normal</v>
      </c>
      <c r="J690" s="3">
        <v>18.54</v>
      </c>
      <c r="K690" t="s">
        <v>23</v>
      </c>
      <c r="L690" t="s">
        <v>24</v>
      </c>
      <c r="M690" t="s">
        <v>24</v>
      </c>
      <c r="N690" t="s">
        <v>27</v>
      </c>
      <c r="O690" t="s">
        <v>25</v>
      </c>
      <c r="P690" s="5">
        <v>8</v>
      </c>
      <c r="Q690" s="4" t="s">
        <v>27</v>
      </c>
      <c r="R690" s="4">
        <v>330</v>
      </c>
      <c r="S690" s="4">
        <v>99</v>
      </c>
      <c r="T690" s="5">
        <v>3.94</v>
      </c>
      <c r="U690" s="5">
        <v>12.34</v>
      </c>
      <c r="V690" t="s">
        <v>24</v>
      </c>
    </row>
    <row r="691" spans="1:22" x14ac:dyDescent="0.3">
      <c r="A691">
        <v>39</v>
      </c>
      <c r="B691" t="s">
        <v>26</v>
      </c>
      <c r="C691" s="4">
        <v>157</v>
      </c>
      <c r="D691" s="4">
        <v>156</v>
      </c>
      <c r="E691" t="s">
        <v>22</v>
      </c>
      <c r="F691" t="s">
        <v>23</v>
      </c>
      <c r="G691" t="s">
        <v>23</v>
      </c>
      <c r="H691" s="4" t="str">
        <f t="shared" si="10"/>
        <v>Yes</v>
      </c>
      <c r="I691" t="str" cm="1">
        <f t="array" ref="I691">_xlfn.IFS(S691&lt;100,"Normal",AND(S691&gt;=100,S691&lt;126),"Pre-Injury",S691&gt;125,"Injured")</f>
        <v>Injured</v>
      </c>
      <c r="J691" s="3">
        <v>18.55</v>
      </c>
      <c r="K691" t="s">
        <v>23</v>
      </c>
      <c r="L691" t="s">
        <v>23</v>
      </c>
      <c r="M691" t="s">
        <v>23</v>
      </c>
      <c r="N691" t="s">
        <v>28</v>
      </c>
      <c r="O691" t="s">
        <v>27</v>
      </c>
      <c r="P691" s="4">
        <v>10</v>
      </c>
      <c r="Q691" s="4" t="s">
        <v>22</v>
      </c>
      <c r="R691" s="4">
        <v>221</v>
      </c>
      <c r="S691" s="4">
        <v>135</v>
      </c>
      <c r="T691" s="5">
        <v>10.86</v>
      </c>
      <c r="U691" s="5">
        <v>10.01</v>
      </c>
      <c r="V691" t="s">
        <v>23</v>
      </c>
    </row>
    <row r="692" spans="1:22" x14ac:dyDescent="0.3">
      <c r="A692">
        <v>76</v>
      </c>
      <c r="B692" t="s">
        <v>21</v>
      </c>
      <c r="C692" s="4">
        <v>132</v>
      </c>
      <c r="D692" s="4">
        <v>257</v>
      </c>
      <c r="E692" t="s">
        <v>22</v>
      </c>
      <c r="F692" t="s">
        <v>23</v>
      </c>
      <c r="G692" t="s">
        <v>23</v>
      </c>
      <c r="H692" s="4" t="str">
        <f t="shared" si="10"/>
        <v>No</v>
      </c>
      <c r="I692" t="str" cm="1">
        <f t="array" ref="I692">_xlfn.IFS(S692&lt;100,"Normal",AND(S692&gt;=100,S692&lt;126),"Pre-Injury",S692&gt;125,"Injured")</f>
        <v>Normal</v>
      </c>
      <c r="J692" s="3">
        <v>18.55</v>
      </c>
      <c r="K692" t="s">
        <v>23</v>
      </c>
      <c r="L692" t="s">
        <v>23</v>
      </c>
      <c r="M692" t="s">
        <v>24</v>
      </c>
      <c r="N692" t="s">
        <v>25</v>
      </c>
      <c r="O692" t="s">
        <v>27</v>
      </c>
      <c r="P692" s="4">
        <v>5</v>
      </c>
      <c r="Q692" s="4" t="s">
        <v>27</v>
      </c>
      <c r="R692" s="4">
        <v>338</v>
      </c>
      <c r="S692" s="4">
        <v>84</v>
      </c>
      <c r="T692" s="5">
        <v>14.66</v>
      </c>
      <c r="U692" s="5">
        <v>5.13</v>
      </c>
      <c r="V692" t="s">
        <v>24</v>
      </c>
    </row>
    <row r="693" spans="1:22" x14ac:dyDescent="0.3">
      <c r="A693">
        <v>57</v>
      </c>
      <c r="B693" t="s">
        <v>26</v>
      </c>
      <c r="C693" s="4">
        <v>155</v>
      </c>
      <c r="D693" s="4">
        <v>288</v>
      </c>
      <c r="E693" t="s">
        <v>25</v>
      </c>
      <c r="F693" t="s">
        <v>24</v>
      </c>
      <c r="G693" t="s">
        <v>23</v>
      </c>
      <c r="H693" s="4" t="str">
        <f t="shared" si="10"/>
        <v>No</v>
      </c>
      <c r="I693" t="str" cm="1">
        <f t="array" ref="I693">_xlfn.IFS(S693&lt;100,"Normal",AND(S693&gt;=100,S693&lt;126),"Pre-Injury",S693&gt;125,"Injured")</f>
        <v>Normal</v>
      </c>
      <c r="J693" s="3">
        <v>18.55</v>
      </c>
      <c r="K693" t="s">
        <v>23</v>
      </c>
      <c r="L693" t="s">
        <v>23</v>
      </c>
      <c r="M693" t="s">
        <v>24</v>
      </c>
      <c r="N693" t="s">
        <v>22</v>
      </c>
      <c r="O693" t="s">
        <v>22</v>
      </c>
      <c r="P693" s="5">
        <v>7</v>
      </c>
      <c r="Q693" s="4" t="s">
        <v>22</v>
      </c>
      <c r="R693" s="4">
        <v>383</v>
      </c>
      <c r="S693" s="4">
        <v>82</v>
      </c>
      <c r="T693" s="5">
        <v>11.32</v>
      </c>
      <c r="U693" s="5">
        <v>7.49</v>
      </c>
      <c r="V693" t="s">
        <v>23</v>
      </c>
    </row>
    <row r="694" spans="1:22" x14ac:dyDescent="0.3">
      <c r="A694">
        <v>20</v>
      </c>
      <c r="B694" t="s">
        <v>21</v>
      </c>
      <c r="C694" s="4">
        <v>164</v>
      </c>
      <c r="D694" s="4">
        <v>150</v>
      </c>
      <c r="E694" t="s">
        <v>25</v>
      </c>
      <c r="F694" t="s">
        <v>24</v>
      </c>
      <c r="G694" t="s">
        <v>23</v>
      </c>
      <c r="H694" s="4" t="str">
        <f t="shared" si="10"/>
        <v>Yes</v>
      </c>
      <c r="I694" t="str" cm="1">
        <f t="array" ref="I694">_xlfn.IFS(S694&lt;100,"Normal",AND(S694&gt;=100,S694&lt;126),"Pre-Injury",S694&gt;125,"Injured")</f>
        <v>Injured</v>
      </c>
      <c r="J694" s="3">
        <v>18.55</v>
      </c>
      <c r="K694" t="s">
        <v>23</v>
      </c>
      <c r="L694" t="s">
        <v>23</v>
      </c>
      <c r="M694" t="s">
        <v>23</v>
      </c>
      <c r="N694" t="s">
        <v>28</v>
      </c>
      <c r="O694" t="s">
        <v>22</v>
      </c>
      <c r="P694" s="5">
        <v>7</v>
      </c>
      <c r="Q694" s="4" t="s">
        <v>22</v>
      </c>
      <c r="R694" s="4">
        <v>309</v>
      </c>
      <c r="S694" s="4">
        <v>130</v>
      </c>
      <c r="T694" s="5">
        <v>2.74</v>
      </c>
      <c r="U694" s="5">
        <v>15.61</v>
      </c>
      <c r="V694" t="s">
        <v>23</v>
      </c>
    </row>
    <row r="695" spans="1:22" x14ac:dyDescent="0.3">
      <c r="A695">
        <v>22</v>
      </c>
      <c r="B695" t="s">
        <v>21</v>
      </c>
      <c r="C695" s="4">
        <v>168</v>
      </c>
      <c r="D695" s="4">
        <v>156</v>
      </c>
      <c r="E695" t="s">
        <v>27</v>
      </c>
      <c r="F695" t="s">
        <v>24</v>
      </c>
      <c r="G695" t="s">
        <v>24</v>
      </c>
      <c r="H695" s="4" t="str">
        <f t="shared" si="10"/>
        <v>No</v>
      </c>
      <c r="I695" t="str" cm="1">
        <f t="array" ref="I695">_xlfn.IFS(S695&lt;100,"Normal",AND(S695&gt;=100,S695&lt;126),"Pre-Injury",S695&gt;125,"Injured")</f>
        <v>Pre-Injury</v>
      </c>
      <c r="J695" s="3">
        <v>18.559999999999999</v>
      </c>
      <c r="K695" t="s">
        <v>23</v>
      </c>
      <c r="L695" t="s">
        <v>23</v>
      </c>
      <c r="M695" t="s">
        <v>23</v>
      </c>
      <c r="N695" t="s">
        <v>25</v>
      </c>
      <c r="O695" t="s">
        <v>22</v>
      </c>
      <c r="P695" s="5">
        <v>6</v>
      </c>
      <c r="Q695" s="4" t="s">
        <v>27</v>
      </c>
      <c r="R695" s="4">
        <v>135</v>
      </c>
      <c r="S695" s="4">
        <v>105</v>
      </c>
      <c r="T695" s="5">
        <v>7.93</v>
      </c>
      <c r="U695" s="5">
        <v>11.32</v>
      </c>
      <c r="V695" t="s">
        <v>24</v>
      </c>
    </row>
    <row r="696" spans="1:22" x14ac:dyDescent="0.3">
      <c r="A696">
        <v>22</v>
      </c>
      <c r="B696" t="s">
        <v>21</v>
      </c>
      <c r="C696" s="4">
        <v>180</v>
      </c>
      <c r="D696" s="4">
        <v>267</v>
      </c>
      <c r="E696" t="s">
        <v>27</v>
      </c>
      <c r="F696" t="s">
        <v>23</v>
      </c>
      <c r="G696" t="s">
        <v>24</v>
      </c>
      <c r="H696" s="4" t="str">
        <f t="shared" si="10"/>
        <v>Yes</v>
      </c>
      <c r="I696" t="str" cm="1">
        <f t="array" ref="I696">_xlfn.IFS(S696&lt;100,"Normal",AND(S696&gt;=100,S696&lt;126),"Pre-Injury",S696&gt;125,"Injured")</f>
        <v>Injured</v>
      </c>
      <c r="J696" s="3">
        <v>18.559999999999999</v>
      </c>
      <c r="K696" t="s">
        <v>23</v>
      </c>
      <c r="L696" t="s">
        <v>23</v>
      </c>
      <c r="M696" t="s">
        <v>24</v>
      </c>
      <c r="N696" t="s">
        <v>28</v>
      </c>
      <c r="O696" t="s">
        <v>27</v>
      </c>
      <c r="P696" s="5">
        <v>9</v>
      </c>
      <c r="Q696" s="4" t="s">
        <v>25</v>
      </c>
      <c r="R696" s="4">
        <v>370</v>
      </c>
      <c r="S696" s="4">
        <v>157</v>
      </c>
      <c r="T696" s="5">
        <v>7.88</v>
      </c>
      <c r="U696" s="5">
        <v>9.31</v>
      </c>
      <c r="V696" t="s">
        <v>24</v>
      </c>
    </row>
    <row r="697" spans="1:22" x14ac:dyDescent="0.3">
      <c r="A697">
        <v>32</v>
      </c>
      <c r="B697" t="s">
        <v>21</v>
      </c>
      <c r="C697" s="4">
        <v>136</v>
      </c>
      <c r="D697" s="4">
        <v>267</v>
      </c>
      <c r="E697" t="s">
        <v>25</v>
      </c>
      <c r="F697" t="s">
        <v>24</v>
      </c>
      <c r="G697" t="s">
        <v>23</v>
      </c>
      <c r="H697" s="4" t="str">
        <f t="shared" si="10"/>
        <v>No</v>
      </c>
      <c r="I697" t="str" cm="1">
        <f t="array" ref="I697">_xlfn.IFS(S697&lt;100,"Normal",AND(S697&gt;=100,S697&lt;126),"Pre-Injury",S697&gt;125,"Injured")</f>
        <v>Pre-Injury</v>
      </c>
      <c r="J697" s="3">
        <v>18.559999999999999</v>
      </c>
      <c r="K697" t="s">
        <v>23</v>
      </c>
      <c r="L697" t="s">
        <v>23</v>
      </c>
      <c r="M697" t="s">
        <v>24</v>
      </c>
      <c r="N697" t="s">
        <v>22</v>
      </c>
      <c r="O697" t="s">
        <v>27</v>
      </c>
      <c r="P697" s="5">
        <v>10</v>
      </c>
      <c r="Q697" s="4" t="s">
        <v>25</v>
      </c>
      <c r="R697" s="4">
        <v>283</v>
      </c>
      <c r="S697" s="4">
        <v>125</v>
      </c>
      <c r="T697" s="5">
        <v>2.3199999999999998</v>
      </c>
      <c r="U697" s="5">
        <v>13.87</v>
      </c>
      <c r="V697" t="s">
        <v>24</v>
      </c>
    </row>
    <row r="698" spans="1:22" x14ac:dyDescent="0.3">
      <c r="A698">
        <v>28</v>
      </c>
      <c r="B698" t="s">
        <v>21</v>
      </c>
      <c r="C698" s="4">
        <v>164</v>
      </c>
      <c r="D698" s="4">
        <v>186</v>
      </c>
      <c r="E698" t="s">
        <v>27</v>
      </c>
      <c r="F698" t="s">
        <v>23</v>
      </c>
      <c r="G698" t="s">
        <v>23</v>
      </c>
      <c r="H698" s="4" t="str">
        <f t="shared" si="10"/>
        <v>No</v>
      </c>
      <c r="I698" t="str" cm="1">
        <f t="array" ref="I698">_xlfn.IFS(S698&lt;100,"Normal",AND(S698&gt;=100,S698&lt;126),"Pre-Injury",S698&gt;125,"Injured")</f>
        <v>Pre-Injury</v>
      </c>
      <c r="J698" s="3">
        <v>18.559999999999999</v>
      </c>
      <c r="K698" t="s">
        <v>23</v>
      </c>
      <c r="L698" t="s">
        <v>23</v>
      </c>
      <c r="M698" t="s">
        <v>24</v>
      </c>
      <c r="N698" t="s">
        <v>22</v>
      </c>
      <c r="O698" t="s">
        <v>27</v>
      </c>
      <c r="P698" s="5">
        <v>6</v>
      </c>
      <c r="Q698" s="4" t="s">
        <v>22</v>
      </c>
      <c r="R698" s="4">
        <v>115</v>
      </c>
      <c r="S698" s="4">
        <v>110</v>
      </c>
      <c r="T698" s="5">
        <v>8.52</v>
      </c>
      <c r="U698" s="5">
        <v>11.06</v>
      </c>
      <c r="V698" t="s">
        <v>24</v>
      </c>
    </row>
    <row r="699" spans="1:22" x14ac:dyDescent="0.3">
      <c r="A699">
        <v>26</v>
      </c>
      <c r="B699" t="s">
        <v>26</v>
      </c>
      <c r="C699" s="4">
        <v>159</v>
      </c>
      <c r="D699" s="4">
        <v>272</v>
      </c>
      <c r="E699" t="s">
        <v>25</v>
      </c>
      <c r="F699" t="s">
        <v>23</v>
      </c>
      <c r="G699" t="s">
        <v>23</v>
      </c>
      <c r="H699" s="4" t="str">
        <f t="shared" si="10"/>
        <v>No</v>
      </c>
      <c r="I699" t="str" cm="1">
        <f t="array" ref="I699">_xlfn.IFS(S699&lt;100,"Normal",AND(S699&gt;=100,S699&lt;126),"Pre-Injury",S699&gt;125,"Injured")</f>
        <v>Normal</v>
      </c>
      <c r="J699" s="3">
        <v>18.559999999999999</v>
      </c>
      <c r="K699" t="s">
        <v>23</v>
      </c>
      <c r="L699" t="s">
        <v>24</v>
      </c>
      <c r="M699" t="s">
        <v>23</v>
      </c>
      <c r="N699" t="s">
        <v>28</v>
      </c>
      <c r="O699" t="s">
        <v>22</v>
      </c>
      <c r="P699" s="5">
        <v>7</v>
      </c>
      <c r="Q699" s="4" t="s">
        <v>25</v>
      </c>
      <c r="R699" s="4">
        <v>180</v>
      </c>
      <c r="S699" s="4">
        <v>88</v>
      </c>
      <c r="T699" s="4">
        <v>4.38</v>
      </c>
      <c r="U699" s="5">
        <v>18.21</v>
      </c>
      <c r="V699" t="s">
        <v>24</v>
      </c>
    </row>
    <row r="700" spans="1:22" x14ac:dyDescent="0.3">
      <c r="A700">
        <v>63</v>
      </c>
      <c r="B700" t="s">
        <v>21</v>
      </c>
      <c r="C700" s="4">
        <v>176</v>
      </c>
      <c r="D700" s="4">
        <v>258</v>
      </c>
      <c r="E700" t="s">
        <v>22</v>
      </c>
      <c r="F700" t="s">
        <v>23</v>
      </c>
      <c r="G700" t="s">
        <v>23</v>
      </c>
      <c r="H700" s="4" t="str">
        <f t="shared" si="10"/>
        <v>Yes</v>
      </c>
      <c r="I700" t="str" cm="1">
        <f t="array" ref="I700">_xlfn.IFS(S700&lt;100,"Normal",AND(S700&gt;=100,S700&lt;126),"Pre-Injury",S700&gt;125,"Injured")</f>
        <v>Injured</v>
      </c>
      <c r="J700" s="3">
        <v>18.559999999999999</v>
      </c>
      <c r="K700" t="s">
        <v>23</v>
      </c>
      <c r="L700" t="s">
        <v>24</v>
      </c>
      <c r="M700" t="s">
        <v>23</v>
      </c>
      <c r="N700" t="s">
        <v>28</v>
      </c>
      <c r="O700" t="s">
        <v>27</v>
      </c>
      <c r="P700" s="5">
        <v>7</v>
      </c>
      <c r="Q700" s="4" t="s">
        <v>25</v>
      </c>
      <c r="R700" s="4">
        <v>242</v>
      </c>
      <c r="S700" s="4">
        <v>126</v>
      </c>
      <c r="T700" s="4">
        <v>4.58</v>
      </c>
      <c r="U700" s="5">
        <v>6.17</v>
      </c>
      <c r="V700" t="s">
        <v>24</v>
      </c>
    </row>
    <row r="701" spans="1:22" x14ac:dyDescent="0.3">
      <c r="A701">
        <v>38</v>
      </c>
      <c r="B701" t="s">
        <v>21</v>
      </c>
      <c r="C701" s="4">
        <v>136</v>
      </c>
      <c r="D701" s="4">
        <v>272</v>
      </c>
      <c r="E701" t="s">
        <v>25</v>
      </c>
      <c r="F701" t="s">
        <v>23</v>
      </c>
      <c r="G701" t="s">
        <v>23</v>
      </c>
      <c r="H701" s="4" t="str">
        <f t="shared" si="10"/>
        <v>Yes</v>
      </c>
      <c r="I701" t="str" cm="1">
        <f t="array" ref="I701">_xlfn.IFS(S701&lt;100,"Normal",AND(S701&gt;=100,S701&lt;126),"Pre-Injury",S701&gt;125,"Injured")</f>
        <v>Injured</v>
      </c>
      <c r="J701" s="3">
        <v>18.57</v>
      </c>
      <c r="K701" t="s">
        <v>23</v>
      </c>
      <c r="L701" t="s">
        <v>24</v>
      </c>
      <c r="M701" t="s">
        <v>23</v>
      </c>
      <c r="N701" t="s">
        <v>22</v>
      </c>
      <c r="O701" t="s">
        <v>22</v>
      </c>
      <c r="P701" s="5">
        <v>6</v>
      </c>
      <c r="Q701" s="4" t="s">
        <v>27</v>
      </c>
      <c r="R701" s="4">
        <v>204</v>
      </c>
      <c r="S701" s="4">
        <v>153</v>
      </c>
      <c r="T701" s="5">
        <v>6.18</v>
      </c>
      <c r="U701" s="5">
        <v>15.36</v>
      </c>
      <c r="V701" t="s">
        <v>24</v>
      </c>
    </row>
    <row r="702" spans="1:22" x14ac:dyDescent="0.3">
      <c r="A702">
        <v>25</v>
      </c>
      <c r="B702" t="s">
        <v>26</v>
      </c>
      <c r="C702" s="4">
        <v>157</v>
      </c>
      <c r="D702" s="4">
        <v>230</v>
      </c>
      <c r="E702" t="s">
        <v>25</v>
      </c>
      <c r="F702" t="s">
        <v>23</v>
      </c>
      <c r="G702" t="s">
        <v>24</v>
      </c>
      <c r="H702" s="4" t="str">
        <f t="shared" si="10"/>
        <v>Yes</v>
      </c>
      <c r="I702" t="str" cm="1">
        <f t="array" ref="I702">_xlfn.IFS(S702&lt;100,"Normal",AND(S702&gt;=100,S702&lt;126),"Pre-Injury",S702&gt;125,"Injured")</f>
        <v>Injured</v>
      </c>
      <c r="J702" s="3">
        <v>18.57</v>
      </c>
      <c r="K702" t="s">
        <v>23</v>
      </c>
      <c r="L702" t="s">
        <v>23</v>
      </c>
      <c r="M702" t="s">
        <v>24</v>
      </c>
      <c r="N702" t="s">
        <v>22</v>
      </c>
      <c r="O702" t="s">
        <v>22</v>
      </c>
      <c r="P702" s="5">
        <v>9</v>
      </c>
      <c r="Q702" s="4" t="s">
        <v>27</v>
      </c>
      <c r="R702" s="4">
        <v>394</v>
      </c>
      <c r="S702" s="4">
        <v>148</v>
      </c>
      <c r="T702" s="5">
        <v>13.04</v>
      </c>
      <c r="U702" s="5">
        <v>13.88</v>
      </c>
      <c r="V702" t="s">
        <v>24</v>
      </c>
    </row>
    <row r="703" spans="1:22" x14ac:dyDescent="0.3">
      <c r="A703">
        <v>40</v>
      </c>
      <c r="B703" t="s">
        <v>26</v>
      </c>
      <c r="C703" s="4">
        <v>126</v>
      </c>
      <c r="D703" s="4">
        <v>246</v>
      </c>
      <c r="E703" t="s">
        <v>25</v>
      </c>
      <c r="F703" t="s">
        <v>24</v>
      </c>
      <c r="G703" t="s">
        <v>24</v>
      </c>
      <c r="H703" s="4" t="str">
        <f t="shared" si="10"/>
        <v>Yes</v>
      </c>
      <c r="I703" t="str" cm="1">
        <f t="array" ref="I703">_xlfn.IFS(S703&lt;100,"Normal",AND(S703&gt;=100,S703&lt;126),"Pre-Injury",S703&gt;125,"Injured")</f>
        <v>Injured</v>
      </c>
      <c r="J703" s="3">
        <v>18.57</v>
      </c>
      <c r="K703" t="s">
        <v>24</v>
      </c>
      <c r="L703" t="s">
        <v>23</v>
      </c>
      <c r="M703" t="s">
        <v>24</v>
      </c>
      <c r="N703" t="s">
        <v>28</v>
      </c>
      <c r="O703" t="s">
        <v>27</v>
      </c>
      <c r="P703" s="5">
        <v>6</v>
      </c>
      <c r="Q703" s="4" t="s">
        <v>22</v>
      </c>
      <c r="R703" s="4">
        <v>140</v>
      </c>
      <c r="S703" s="4">
        <v>139</v>
      </c>
      <c r="T703" s="4">
        <v>5.13</v>
      </c>
      <c r="U703" s="5">
        <v>6.14</v>
      </c>
      <c r="V703" t="s">
        <v>24</v>
      </c>
    </row>
    <row r="704" spans="1:22" x14ac:dyDescent="0.3">
      <c r="A704">
        <v>49</v>
      </c>
      <c r="B704" t="s">
        <v>21</v>
      </c>
      <c r="C704" s="4">
        <v>126</v>
      </c>
      <c r="D704" s="4">
        <v>202</v>
      </c>
      <c r="E704" t="s">
        <v>22</v>
      </c>
      <c r="F704" t="s">
        <v>23</v>
      </c>
      <c r="G704" t="s">
        <v>24</v>
      </c>
      <c r="H704" s="4" t="str">
        <f t="shared" si="10"/>
        <v>Yes</v>
      </c>
      <c r="I704" t="str" cm="1">
        <f t="array" ref="I704">_xlfn.IFS(S704&lt;100,"Normal",AND(S704&gt;=100,S704&lt;126),"Pre-Injury",S704&gt;125,"Injured")</f>
        <v>Injured</v>
      </c>
      <c r="J704" s="3">
        <v>18.579999999999998</v>
      </c>
      <c r="K704" t="s">
        <v>24</v>
      </c>
      <c r="L704" t="s">
        <v>24</v>
      </c>
      <c r="M704" t="s">
        <v>24</v>
      </c>
      <c r="N704" t="s">
        <v>28</v>
      </c>
      <c r="O704" t="s">
        <v>27</v>
      </c>
      <c r="P704" s="5">
        <v>9</v>
      </c>
      <c r="Q704" s="4" t="s">
        <v>27</v>
      </c>
      <c r="R704" s="4">
        <v>283</v>
      </c>
      <c r="S704" s="4">
        <v>149</v>
      </c>
      <c r="T704" s="5">
        <v>7.62</v>
      </c>
      <c r="U704" s="4">
        <v>9.89</v>
      </c>
      <c r="V704" t="s">
        <v>24</v>
      </c>
    </row>
    <row r="705" spans="1:22" x14ac:dyDescent="0.3">
      <c r="A705">
        <v>63</v>
      </c>
      <c r="B705" t="s">
        <v>21</v>
      </c>
      <c r="C705" s="4">
        <v>169</v>
      </c>
      <c r="D705" s="4">
        <v>273</v>
      </c>
      <c r="E705" t="s">
        <v>22</v>
      </c>
      <c r="F705" t="s">
        <v>23</v>
      </c>
      <c r="G705" t="s">
        <v>24</v>
      </c>
      <c r="H705" s="4" t="str">
        <f t="shared" si="10"/>
        <v>No</v>
      </c>
      <c r="I705" t="str" cm="1">
        <f t="array" ref="I705">_xlfn.IFS(S705&lt;100,"Normal",AND(S705&gt;=100,S705&lt;126),"Pre-Injury",S705&gt;125,"Injured")</f>
        <v>Normal</v>
      </c>
      <c r="J705" s="3">
        <v>18.579999999999998</v>
      </c>
      <c r="K705" t="s">
        <v>23</v>
      </c>
      <c r="L705" t="s">
        <v>24</v>
      </c>
      <c r="M705" t="s">
        <v>23</v>
      </c>
      <c r="N705" t="s">
        <v>25</v>
      </c>
      <c r="O705" t="s">
        <v>27</v>
      </c>
      <c r="P705" s="5">
        <v>9</v>
      </c>
      <c r="Q705" s="4" t="s">
        <v>27</v>
      </c>
      <c r="R705" s="4">
        <v>379</v>
      </c>
      <c r="S705" s="4">
        <v>89</v>
      </c>
      <c r="T705" s="5">
        <v>14.16</v>
      </c>
      <c r="U705" s="5">
        <v>10.31</v>
      </c>
      <c r="V705" t="s">
        <v>23</v>
      </c>
    </row>
    <row r="706" spans="1:22" x14ac:dyDescent="0.3">
      <c r="A706">
        <v>52</v>
      </c>
      <c r="B706" t="s">
        <v>26</v>
      </c>
      <c r="C706" s="4">
        <v>155</v>
      </c>
      <c r="D706" s="4">
        <v>253</v>
      </c>
      <c r="E706" t="s">
        <v>27</v>
      </c>
      <c r="F706" t="s">
        <v>24</v>
      </c>
      <c r="G706" t="s">
        <v>24</v>
      </c>
      <c r="H706" s="4" t="str">
        <f t="shared" ref="H706:H769" si="11">IF(I706="Normal","No",IF(I706="Pre-Injury","No","Yes"))</f>
        <v>Yes</v>
      </c>
      <c r="I706" t="str" cm="1">
        <f t="array" ref="I706">_xlfn.IFS(S706&lt;100,"Normal",AND(S706&gt;=100,S706&lt;126),"Pre-Injury",S706&gt;125,"Injured")</f>
        <v>Injured</v>
      </c>
      <c r="J706" s="3">
        <v>18.579999999999998</v>
      </c>
      <c r="K706" t="s">
        <v>23</v>
      </c>
      <c r="L706" t="s">
        <v>23</v>
      </c>
      <c r="M706" t="s">
        <v>24</v>
      </c>
      <c r="N706" t="s">
        <v>28</v>
      </c>
      <c r="O706" t="s">
        <v>22</v>
      </c>
      <c r="P706" s="5">
        <v>9</v>
      </c>
      <c r="Q706" s="4" t="s">
        <v>25</v>
      </c>
      <c r="R706" s="4">
        <v>307</v>
      </c>
      <c r="S706" s="4">
        <v>154</v>
      </c>
      <c r="T706" s="5">
        <v>7.2</v>
      </c>
      <c r="U706" s="5">
        <v>12.11</v>
      </c>
      <c r="V706" t="s">
        <v>24</v>
      </c>
    </row>
    <row r="707" spans="1:22" x14ac:dyDescent="0.3">
      <c r="A707">
        <v>59</v>
      </c>
      <c r="B707" t="s">
        <v>21</v>
      </c>
      <c r="C707" s="4">
        <v>175</v>
      </c>
      <c r="D707" s="4">
        <v>161</v>
      </c>
      <c r="E707" t="s">
        <v>22</v>
      </c>
      <c r="F707" t="s">
        <v>23</v>
      </c>
      <c r="G707" t="s">
        <v>24</v>
      </c>
      <c r="H707" s="4" t="str">
        <f t="shared" si="11"/>
        <v>No</v>
      </c>
      <c r="I707" t="str" cm="1">
        <f t="array" ref="I707">_xlfn.IFS(S707&lt;100,"Normal",AND(S707&gt;=100,S707&lt;126),"Pre-Injury",S707&gt;125,"Injured")</f>
        <v>Normal</v>
      </c>
      <c r="J707" s="3">
        <v>18.579999999999998</v>
      </c>
      <c r="K707" t="s">
        <v>23</v>
      </c>
      <c r="L707" t="s">
        <v>24</v>
      </c>
      <c r="M707" t="s">
        <v>24</v>
      </c>
      <c r="N707" t="s">
        <v>27</v>
      </c>
      <c r="O707" t="s">
        <v>27</v>
      </c>
      <c r="P707" s="5">
        <v>6</v>
      </c>
      <c r="Q707" s="4" t="s">
        <v>27</v>
      </c>
      <c r="R707" s="4">
        <v>282</v>
      </c>
      <c r="S707" s="4">
        <v>96</v>
      </c>
      <c r="T707" s="5">
        <v>5.12</v>
      </c>
      <c r="U707" s="5">
        <v>13.43</v>
      </c>
      <c r="V707" t="s">
        <v>24</v>
      </c>
    </row>
    <row r="708" spans="1:22" x14ac:dyDescent="0.3">
      <c r="A708">
        <v>19</v>
      </c>
      <c r="B708" t="s">
        <v>21</v>
      </c>
      <c r="C708" s="4">
        <v>143</v>
      </c>
      <c r="D708" s="4">
        <v>219</v>
      </c>
      <c r="E708" t="s">
        <v>27</v>
      </c>
      <c r="F708" t="s">
        <v>24</v>
      </c>
      <c r="G708" t="s">
        <v>23</v>
      </c>
      <c r="H708" s="4" t="str">
        <f t="shared" si="11"/>
        <v>No</v>
      </c>
      <c r="I708" t="str" cm="1">
        <f t="array" ref="I708">_xlfn.IFS(S708&lt;100,"Normal",AND(S708&gt;=100,S708&lt;126),"Pre-Injury",S708&gt;125,"Injured")</f>
        <v>Normal</v>
      </c>
      <c r="J708" s="3">
        <v>18.579999999999998</v>
      </c>
      <c r="K708" t="s">
        <v>23</v>
      </c>
      <c r="L708" t="s">
        <v>24</v>
      </c>
      <c r="M708" t="s">
        <v>23</v>
      </c>
      <c r="N708" t="s">
        <v>22</v>
      </c>
      <c r="O708" t="s">
        <v>22</v>
      </c>
      <c r="P708" s="5">
        <v>5</v>
      </c>
      <c r="Q708" s="4" t="s">
        <v>22</v>
      </c>
      <c r="R708" s="4">
        <v>370</v>
      </c>
      <c r="S708" s="4">
        <v>89</v>
      </c>
      <c r="T708" s="5">
        <v>13.29</v>
      </c>
      <c r="U708" s="5">
        <v>10.32</v>
      </c>
      <c r="V708" t="s">
        <v>24</v>
      </c>
    </row>
    <row r="709" spans="1:22" x14ac:dyDescent="0.3">
      <c r="A709">
        <v>42</v>
      </c>
      <c r="B709" t="s">
        <v>26</v>
      </c>
      <c r="C709" s="4">
        <v>147</v>
      </c>
      <c r="D709" s="4">
        <v>294</v>
      </c>
      <c r="E709" t="s">
        <v>22</v>
      </c>
      <c r="F709" t="s">
        <v>24</v>
      </c>
      <c r="G709" t="s">
        <v>24</v>
      </c>
      <c r="H709" s="4" t="str">
        <f t="shared" si="11"/>
        <v>Yes</v>
      </c>
      <c r="I709" t="str" cm="1">
        <f t="array" ref="I709">_xlfn.IFS(S709&lt;100,"Normal",AND(S709&gt;=100,S709&lt;126),"Pre-Injury",S709&gt;125,"Injured")</f>
        <v>Injured</v>
      </c>
      <c r="J709" s="3">
        <v>18.579999999999998</v>
      </c>
      <c r="K709" t="s">
        <v>23</v>
      </c>
      <c r="L709" t="s">
        <v>23</v>
      </c>
      <c r="M709" t="s">
        <v>24</v>
      </c>
      <c r="N709" t="s">
        <v>28</v>
      </c>
      <c r="O709" t="s">
        <v>27</v>
      </c>
      <c r="P709" s="5">
        <v>6</v>
      </c>
      <c r="Q709" s="4" t="s">
        <v>22</v>
      </c>
      <c r="R709" s="4">
        <v>172</v>
      </c>
      <c r="S709" s="4">
        <v>137</v>
      </c>
      <c r="T709" s="5">
        <v>8.66</v>
      </c>
      <c r="U709" s="5">
        <v>19.989999999999998</v>
      </c>
      <c r="V709" t="s">
        <v>24</v>
      </c>
    </row>
    <row r="710" spans="1:22" x14ac:dyDescent="0.3">
      <c r="A710">
        <v>63</v>
      </c>
      <c r="B710" t="s">
        <v>21</v>
      </c>
      <c r="C710" s="4">
        <v>152</v>
      </c>
      <c r="D710" s="4">
        <v>219</v>
      </c>
      <c r="E710" t="s">
        <v>27</v>
      </c>
      <c r="F710" t="s">
        <v>24</v>
      </c>
      <c r="G710" t="s">
        <v>24</v>
      </c>
      <c r="H710" s="4" t="str">
        <f t="shared" si="11"/>
        <v>Yes</v>
      </c>
      <c r="I710" t="str" cm="1">
        <f t="array" ref="I710">_xlfn.IFS(S710&lt;100,"Normal",AND(S710&gt;=100,S710&lt;126),"Pre-Injury",S710&gt;125,"Injured")</f>
        <v>Injured</v>
      </c>
      <c r="J710" s="3">
        <v>18.579999999999998</v>
      </c>
      <c r="K710" t="s">
        <v>23</v>
      </c>
      <c r="L710" t="s">
        <v>24</v>
      </c>
      <c r="M710" t="s">
        <v>24</v>
      </c>
      <c r="N710" t="s">
        <v>27</v>
      </c>
      <c r="O710" t="s">
        <v>27</v>
      </c>
      <c r="P710" s="5">
        <v>7</v>
      </c>
      <c r="Q710" s="4" t="s">
        <v>22</v>
      </c>
      <c r="R710" s="4">
        <v>353</v>
      </c>
      <c r="S710" s="4">
        <v>126</v>
      </c>
      <c r="T710" s="5">
        <v>12.46</v>
      </c>
      <c r="U710" s="4">
        <v>7.4</v>
      </c>
      <c r="V710" t="s">
        <v>24</v>
      </c>
    </row>
    <row r="711" spans="1:22" x14ac:dyDescent="0.3">
      <c r="A711">
        <v>27</v>
      </c>
      <c r="B711" t="s">
        <v>26</v>
      </c>
      <c r="C711" s="4">
        <v>178</v>
      </c>
      <c r="D711" s="4">
        <v>176</v>
      </c>
      <c r="E711" t="s">
        <v>27</v>
      </c>
      <c r="F711" t="s">
        <v>23</v>
      </c>
      <c r="G711" t="s">
        <v>24</v>
      </c>
      <c r="H711" s="4" t="str">
        <f t="shared" si="11"/>
        <v>No</v>
      </c>
      <c r="I711" t="str" cm="1">
        <f t="array" ref="I711">_xlfn.IFS(S711&lt;100,"Normal",AND(S711&gt;=100,S711&lt;126),"Pre-Injury",S711&gt;125,"Injured")</f>
        <v>Pre-Injury</v>
      </c>
      <c r="J711" s="3">
        <v>18.579999999999998</v>
      </c>
      <c r="K711" t="s">
        <v>23</v>
      </c>
      <c r="L711" t="s">
        <v>24</v>
      </c>
      <c r="M711" t="s">
        <v>24</v>
      </c>
      <c r="N711" t="s">
        <v>27</v>
      </c>
      <c r="O711" t="s">
        <v>22</v>
      </c>
      <c r="P711" s="5">
        <v>6</v>
      </c>
      <c r="Q711" s="4" t="s">
        <v>22</v>
      </c>
      <c r="R711" s="4">
        <v>196</v>
      </c>
      <c r="S711" s="4">
        <v>119</v>
      </c>
      <c r="T711" s="5">
        <v>4.8899999999999997</v>
      </c>
      <c r="U711" s="5">
        <v>15.1</v>
      </c>
      <c r="V711" t="s">
        <v>24</v>
      </c>
    </row>
    <row r="712" spans="1:22" x14ac:dyDescent="0.3">
      <c r="A712">
        <v>61</v>
      </c>
      <c r="B712" t="s">
        <v>26</v>
      </c>
      <c r="C712" s="4">
        <v>142</v>
      </c>
      <c r="D712" s="4">
        <v>273</v>
      </c>
      <c r="E712" t="s">
        <v>25</v>
      </c>
      <c r="F712" t="s">
        <v>24</v>
      </c>
      <c r="G712" t="s">
        <v>24</v>
      </c>
      <c r="H712" s="4" t="str">
        <f t="shared" si="11"/>
        <v>No</v>
      </c>
      <c r="I712" t="str" cm="1">
        <f t="array" ref="I712">_xlfn.IFS(S712&lt;100,"Normal",AND(S712&gt;=100,S712&lt;126),"Pre-Injury",S712&gt;125,"Injured")</f>
        <v>Normal</v>
      </c>
      <c r="J712" s="3">
        <v>18.579999999999998</v>
      </c>
      <c r="K712" t="s">
        <v>23</v>
      </c>
      <c r="L712" t="s">
        <v>24</v>
      </c>
      <c r="M712" t="s">
        <v>24</v>
      </c>
      <c r="N712" t="s">
        <v>27</v>
      </c>
      <c r="O712" t="s">
        <v>27</v>
      </c>
      <c r="P712" s="5">
        <v>8</v>
      </c>
      <c r="Q712" s="4" t="s">
        <v>25</v>
      </c>
      <c r="R712" s="4">
        <v>173</v>
      </c>
      <c r="S712" s="4">
        <v>95</v>
      </c>
      <c r="T712" s="5">
        <v>6.82</v>
      </c>
      <c r="U712" s="5">
        <v>14.42</v>
      </c>
      <c r="V712" t="s">
        <v>24</v>
      </c>
    </row>
    <row r="713" spans="1:22" x14ac:dyDescent="0.3">
      <c r="A713">
        <v>47</v>
      </c>
      <c r="B713" t="s">
        <v>21</v>
      </c>
      <c r="C713" s="4">
        <v>177</v>
      </c>
      <c r="D713" s="4">
        <v>292</v>
      </c>
      <c r="E713" t="s">
        <v>25</v>
      </c>
      <c r="F713" t="s">
        <v>23</v>
      </c>
      <c r="G713" t="s">
        <v>24</v>
      </c>
      <c r="H713" s="4" t="str">
        <f t="shared" si="11"/>
        <v>Yes</v>
      </c>
      <c r="I713" t="str" cm="1">
        <f t="array" ref="I713">_xlfn.IFS(S713&lt;100,"Normal",AND(S713&gt;=100,S713&lt;126),"Pre-Injury",S713&gt;125,"Injured")</f>
        <v>Injured</v>
      </c>
      <c r="J713" s="3">
        <v>18.579999999999998</v>
      </c>
      <c r="K713" t="s">
        <v>23</v>
      </c>
      <c r="L713" t="s">
        <v>24</v>
      </c>
      <c r="M713" t="s">
        <v>23</v>
      </c>
      <c r="N713" t="s">
        <v>25</v>
      </c>
      <c r="O713" t="s">
        <v>25</v>
      </c>
      <c r="P713" s="5">
        <v>4</v>
      </c>
      <c r="Q713" s="4" t="s">
        <v>27</v>
      </c>
      <c r="R713" s="4">
        <v>158</v>
      </c>
      <c r="S713" s="4">
        <v>139</v>
      </c>
      <c r="T713" s="5">
        <v>9.35</v>
      </c>
      <c r="U713" s="5">
        <v>8.14</v>
      </c>
      <c r="V713" t="s">
        <v>24</v>
      </c>
    </row>
    <row r="714" spans="1:22" x14ac:dyDescent="0.3">
      <c r="A714">
        <v>76</v>
      </c>
      <c r="B714" t="s">
        <v>21</v>
      </c>
      <c r="C714" s="4">
        <v>152</v>
      </c>
      <c r="D714" s="4">
        <v>265</v>
      </c>
      <c r="E714" t="s">
        <v>27</v>
      </c>
      <c r="F714" t="s">
        <v>24</v>
      </c>
      <c r="G714" t="s">
        <v>24</v>
      </c>
      <c r="H714" s="4" t="str">
        <f t="shared" si="11"/>
        <v>Yes</v>
      </c>
      <c r="I714" t="str" cm="1">
        <f t="array" ref="I714">_xlfn.IFS(S714&lt;100,"Normal",AND(S714&gt;=100,S714&lt;126),"Pre-Injury",S714&gt;125,"Injured")</f>
        <v>Injured</v>
      </c>
      <c r="J714" s="3">
        <v>18.59</v>
      </c>
      <c r="K714" t="s">
        <v>23</v>
      </c>
      <c r="L714" t="s">
        <v>23</v>
      </c>
      <c r="M714" t="s">
        <v>23</v>
      </c>
      <c r="N714" t="s">
        <v>25</v>
      </c>
      <c r="O714" t="s">
        <v>27</v>
      </c>
      <c r="P714" s="5">
        <v>6</v>
      </c>
      <c r="Q714" s="4" t="s">
        <v>22</v>
      </c>
      <c r="R714" s="4">
        <v>117</v>
      </c>
      <c r="S714" s="4">
        <v>149</v>
      </c>
      <c r="T714" s="5">
        <v>10.67</v>
      </c>
      <c r="U714" s="5">
        <v>9.32</v>
      </c>
      <c r="V714" t="s">
        <v>24</v>
      </c>
    </row>
    <row r="715" spans="1:22" x14ac:dyDescent="0.3">
      <c r="A715">
        <v>33</v>
      </c>
      <c r="B715" t="s">
        <v>21</v>
      </c>
      <c r="C715" s="4">
        <v>124</v>
      </c>
      <c r="D715" s="4">
        <v>242</v>
      </c>
      <c r="E715" t="s">
        <v>25</v>
      </c>
      <c r="F715" t="s">
        <v>24</v>
      </c>
      <c r="G715" t="s">
        <v>23</v>
      </c>
      <c r="H715" s="4" t="str">
        <f t="shared" si="11"/>
        <v>No</v>
      </c>
      <c r="I715" t="str" cm="1">
        <f t="array" ref="I715">_xlfn.IFS(S715&lt;100,"Normal",AND(S715&gt;=100,S715&lt;126),"Pre-Injury",S715&gt;125,"Injured")</f>
        <v>Normal</v>
      </c>
      <c r="J715" s="3">
        <v>18.59</v>
      </c>
      <c r="K715" t="s">
        <v>24</v>
      </c>
      <c r="L715" t="s">
        <v>24</v>
      </c>
      <c r="M715" t="s">
        <v>23</v>
      </c>
      <c r="N715" t="s">
        <v>28</v>
      </c>
      <c r="O715" t="s">
        <v>27</v>
      </c>
      <c r="P715" s="5">
        <v>6</v>
      </c>
      <c r="Q715" s="4" t="s">
        <v>27</v>
      </c>
      <c r="R715" s="4">
        <v>252</v>
      </c>
      <c r="S715" s="4">
        <v>92</v>
      </c>
      <c r="T715" s="5">
        <v>13.39</v>
      </c>
      <c r="U715" s="5">
        <v>8.07</v>
      </c>
      <c r="V715" t="s">
        <v>24</v>
      </c>
    </row>
    <row r="716" spans="1:22" x14ac:dyDescent="0.3">
      <c r="A716">
        <v>46</v>
      </c>
      <c r="B716" t="s">
        <v>21</v>
      </c>
      <c r="C716" s="4">
        <v>141</v>
      </c>
      <c r="D716" s="4">
        <v>190</v>
      </c>
      <c r="E716" t="s">
        <v>22</v>
      </c>
      <c r="F716" t="s">
        <v>23</v>
      </c>
      <c r="G716" t="s">
        <v>23</v>
      </c>
      <c r="H716" s="4" t="str">
        <f t="shared" si="11"/>
        <v>No</v>
      </c>
      <c r="I716" t="str" cm="1">
        <f t="array" ref="I716">_xlfn.IFS(S716&lt;100,"Normal",AND(S716&gt;=100,S716&lt;126),"Pre-Injury",S716&gt;125,"Injured")</f>
        <v>Normal</v>
      </c>
      <c r="J716" s="3">
        <v>18.59</v>
      </c>
      <c r="K716" t="s">
        <v>23</v>
      </c>
      <c r="L716" t="s">
        <v>23</v>
      </c>
      <c r="M716" t="s">
        <v>23</v>
      </c>
      <c r="N716" t="s">
        <v>22</v>
      </c>
      <c r="O716" t="s">
        <v>25</v>
      </c>
      <c r="P716" s="5">
        <v>9</v>
      </c>
      <c r="Q716" s="4" t="s">
        <v>25</v>
      </c>
      <c r="R716" s="4">
        <v>183</v>
      </c>
      <c r="S716" s="4">
        <v>87</v>
      </c>
      <c r="T716" s="5">
        <v>4.59</v>
      </c>
      <c r="U716" s="5">
        <v>6.84</v>
      </c>
      <c r="V716" t="s">
        <v>24</v>
      </c>
    </row>
    <row r="717" spans="1:22" x14ac:dyDescent="0.3">
      <c r="A717">
        <v>51</v>
      </c>
      <c r="B717" t="s">
        <v>21</v>
      </c>
      <c r="C717" s="4">
        <v>136</v>
      </c>
      <c r="D717" s="4">
        <v>282</v>
      </c>
      <c r="E717" t="s">
        <v>27</v>
      </c>
      <c r="F717" t="s">
        <v>24</v>
      </c>
      <c r="G717" t="s">
        <v>23</v>
      </c>
      <c r="H717" s="4" t="str">
        <f t="shared" si="11"/>
        <v>Yes</v>
      </c>
      <c r="I717" t="str" cm="1">
        <f t="array" ref="I717">_xlfn.IFS(S717&lt;100,"Normal",AND(S717&gt;=100,S717&lt;126),"Pre-Injury",S717&gt;125,"Injured")</f>
        <v>Injured</v>
      </c>
      <c r="J717" s="3">
        <v>18.59</v>
      </c>
      <c r="K717" t="s">
        <v>23</v>
      </c>
      <c r="L717" t="s">
        <v>23</v>
      </c>
      <c r="M717" t="s">
        <v>23</v>
      </c>
      <c r="N717" t="s">
        <v>25</v>
      </c>
      <c r="O717" t="s">
        <v>25</v>
      </c>
      <c r="P717" s="5">
        <v>5</v>
      </c>
      <c r="Q717" s="4" t="s">
        <v>22</v>
      </c>
      <c r="R717" s="4">
        <v>201</v>
      </c>
      <c r="S717" s="4">
        <v>156</v>
      </c>
      <c r="T717" s="5">
        <v>1.58</v>
      </c>
      <c r="U717" s="5">
        <v>12.26</v>
      </c>
      <c r="V717" t="s">
        <v>24</v>
      </c>
    </row>
    <row r="718" spans="1:22" x14ac:dyDescent="0.3">
      <c r="A718">
        <v>34</v>
      </c>
      <c r="B718" t="s">
        <v>26</v>
      </c>
      <c r="C718" s="4">
        <v>140</v>
      </c>
      <c r="D718" s="4">
        <v>167</v>
      </c>
      <c r="E718" t="s">
        <v>25</v>
      </c>
      <c r="F718" t="s">
        <v>23</v>
      </c>
      <c r="G718" t="s">
        <v>24</v>
      </c>
      <c r="H718" s="4" t="str">
        <f t="shared" si="11"/>
        <v>No</v>
      </c>
      <c r="I718" t="str" cm="1">
        <f t="array" ref="I718">_xlfn.IFS(S718&lt;100,"Normal",AND(S718&gt;=100,S718&lt;126),"Pre-Injury",S718&gt;125,"Injured")</f>
        <v>Normal</v>
      </c>
      <c r="J718" s="3">
        <v>18.600000000000001</v>
      </c>
      <c r="K718" t="s">
        <v>23</v>
      </c>
      <c r="L718" t="s">
        <v>24</v>
      </c>
      <c r="M718" t="s">
        <v>23</v>
      </c>
      <c r="N718" t="s">
        <v>27</v>
      </c>
      <c r="O718" t="s">
        <v>22</v>
      </c>
      <c r="P718" s="5">
        <v>5</v>
      </c>
      <c r="Q718" s="4" t="s">
        <v>22</v>
      </c>
      <c r="R718" s="4">
        <v>141</v>
      </c>
      <c r="S718" s="4">
        <v>87</v>
      </c>
      <c r="T718" s="5">
        <v>13.17</v>
      </c>
      <c r="U718" s="5">
        <v>14.81</v>
      </c>
      <c r="V718" t="s">
        <v>24</v>
      </c>
    </row>
    <row r="719" spans="1:22" x14ac:dyDescent="0.3">
      <c r="A719">
        <v>27</v>
      </c>
      <c r="B719" t="s">
        <v>21</v>
      </c>
      <c r="C719" s="4">
        <v>177</v>
      </c>
      <c r="D719" s="4">
        <v>272</v>
      </c>
      <c r="E719" t="s">
        <v>22</v>
      </c>
      <c r="F719" t="s">
        <v>24</v>
      </c>
      <c r="G719" t="s">
        <v>23</v>
      </c>
      <c r="H719" s="4" t="str">
        <f t="shared" si="11"/>
        <v>Yes</v>
      </c>
      <c r="I719" t="str" cm="1">
        <f t="array" ref="I719">_xlfn.IFS(S719&lt;100,"Normal",AND(S719&gt;=100,S719&lt;126),"Pre-Injury",S719&gt;125,"Injured")</f>
        <v>Injured</v>
      </c>
      <c r="J719" s="3">
        <v>18.600000000000001</v>
      </c>
      <c r="K719" t="s">
        <v>23</v>
      </c>
      <c r="L719" t="s">
        <v>24</v>
      </c>
      <c r="M719" t="s">
        <v>24</v>
      </c>
      <c r="N719" t="s">
        <v>22</v>
      </c>
      <c r="O719" t="s">
        <v>25</v>
      </c>
      <c r="P719" s="4">
        <v>10</v>
      </c>
      <c r="Q719" s="4" t="s">
        <v>27</v>
      </c>
      <c r="R719" s="4">
        <v>143</v>
      </c>
      <c r="S719" s="4">
        <v>128</v>
      </c>
      <c r="T719" s="5">
        <v>1.52</v>
      </c>
      <c r="U719" s="5">
        <v>17.64</v>
      </c>
      <c r="V719" t="s">
        <v>23</v>
      </c>
    </row>
    <row r="720" spans="1:22" x14ac:dyDescent="0.3">
      <c r="A720">
        <v>72</v>
      </c>
      <c r="B720" t="s">
        <v>26</v>
      </c>
      <c r="C720" s="4">
        <v>139</v>
      </c>
      <c r="D720" s="4">
        <v>150</v>
      </c>
      <c r="E720" t="s">
        <v>25</v>
      </c>
      <c r="F720" t="s">
        <v>23</v>
      </c>
      <c r="G720" t="s">
        <v>23</v>
      </c>
      <c r="H720" s="4" t="str">
        <f t="shared" si="11"/>
        <v>No</v>
      </c>
      <c r="I720" t="str" cm="1">
        <f t="array" ref="I720">_xlfn.IFS(S720&lt;100,"Normal",AND(S720&gt;=100,S720&lt;126),"Pre-Injury",S720&gt;125,"Injured")</f>
        <v>Pre-Injury</v>
      </c>
      <c r="J720" s="3">
        <v>18.600000000000001</v>
      </c>
      <c r="K720" t="s">
        <v>23</v>
      </c>
      <c r="L720" t="s">
        <v>23</v>
      </c>
      <c r="M720" t="s">
        <v>24</v>
      </c>
      <c r="N720" t="s">
        <v>25</v>
      </c>
      <c r="O720" t="s">
        <v>25</v>
      </c>
      <c r="P720" s="5">
        <v>7</v>
      </c>
      <c r="Q720" s="4" t="s">
        <v>27</v>
      </c>
      <c r="R720" s="4">
        <v>152</v>
      </c>
      <c r="S720" s="4">
        <v>110</v>
      </c>
      <c r="T720" s="5">
        <v>0.94</v>
      </c>
      <c r="U720" s="5">
        <v>5.65</v>
      </c>
      <c r="V720" t="s">
        <v>23</v>
      </c>
    </row>
    <row r="721" spans="1:22" x14ac:dyDescent="0.3">
      <c r="A721">
        <v>58</v>
      </c>
      <c r="B721" t="s">
        <v>21</v>
      </c>
      <c r="C721" s="4">
        <v>137</v>
      </c>
      <c r="D721" s="4">
        <v>272</v>
      </c>
      <c r="E721" t="s">
        <v>27</v>
      </c>
      <c r="F721" t="s">
        <v>23</v>
      </c>
      <c r="G721" t="s">
        <v>23</v>
      </c>
      <c r="H721" s="4" t="str">
        <f t="shared" si="11"/>
        <v>Yes</v>
      </c>
      <c r="I721" t="str" cm="1">
        <f t="array" ref="I721">_xlfn.IFS(S721&lt;100,"Normal",AND(S721&gt;=100,S721&lt;126),"Pre-Injury",S721&gt;125,"Injured")</f>
        <v>Injured</v>
      </c>
      <c r="J721" s="3">
        <v>18.61</v>
      </c>
      <c r="K721" t="s">
        <v>23</v>
      </c>
      <c r="L721" t="s">
        <v>23</v>
      </c>
      <c r="M721" t="s">
        <v>24</v>
      </c>
      <c r="N721" t="s">
        <v>25</v>
      </c>
      <c r="O721" t="s">
        <v>25</v>
      </c>
      <c r="P721" s="5">
        <v>6</v>
      </c>
      <c r="Q721" s="4" t="s">
        <v>27</v>
      </c>
      <c r="R721" s="4">
        <v>171</v>
      </c>
      <c r="S721" s="4">
        <v>151</v>
      </c>
      <c r="T721" s="5">
        <v>12.23</v>
      </c>
      <c r="U721" s="5">
        <v>18.46</v>
      </c>
      <c r="V721" t="s">
        <v>23</v>
      </c>
    </row>
    <row r="722" spans="1:22" x14ac:dyDescent="0.3">
      <c r="A722">
        <v>24</v>
      </c>
      <c r="B722" t="s">
        <v>26</v>
      </c>
      <c r="C722" s="4">
        <v>128</v>
      </c>
      <c r="D722" s="4">
        <v>252</v>
      </c>
      <c r="E722" t="s">
        <v>25</v>
      </c>
      <c r="F722" t="s">
        <v>24</v>
      </c>
      <c r="G722" t="s">
        <v>23</v>
      </c>
      <c r="H722" s="4" t="str">
        <f t="shared" si="11"/>
        <v>Yes</v>
      </c>
      <c r="I722" t="str" cm="1">
        <f t="array" ref="I722">_xlfn.IFS(S722&lt;100,"Normal",AND(S722&gt;=100,S722&lt;126),"Pre-Injury",S722&gt;125,"Injured")</f>
        <v>Injured</v>
      </c>
      <c r="J722" s="3">
        <v>18.61</v>
      </c>
      <c r="K722" t="s">
        <v>24</v>
      </c>
      <c r="L722" t="s">
        <v>23</v>
      </c>
      <c r="M722" t="s">
        <v>23</v>
      </c>
      <c r="N722" t="s">
        <v>25</v>
      </c>
      <c r="O722" t="s">
        <v>27</v>
      </c>
      <c r="P722" s="5">
        <v>10</v>
      </c>
      <c r="Q722" s="4" t="s">
        <v>25</v>
      </c>
      <c r="R722" s="4">
        <v>371</v>
      </c>
      <c r="S722" s="4">
        <v>140</v>
      </c>
      <c r="T722" s="5">
        <v>10.75</v>
      </c>
      <c r="U722" s="5">
        <v>19.57</v>
      </c>
      <c r="V722" t="s">
        <v>24</v>
      </c>
    </row>
    <row r="723" spans="1:22" x14ac:dyDescent="0.3">
      <c r="A723">
        <v>76</v>
      </c>
      <c r="B723" t="s">
        <v>26</v>
      </c>
      <c r="C723" s="4">
        <v>120</v>
      </c>
      <c r="D723" s="4">
        <v>274</v>
      </c>
      <c r="E723" t="s">
        <v>22</v>
      </c>
      <c r="F723" t="s">
        <v>24</v>
      </c>
      <c r="G723" t="s">
        <v>24</v>
      </c>
      <c r="H723" s="4" t="str">
        <f t="shared" si="11"/>
        <v>Yes</v>
      </c>
      <c r="I723" t="str" cm="1">
        <f t="array" ref="I723">_xlfn.IFS(S723&lt;100,"Normal",AND(S723&gt;=100,S723&lt;126),"Pre-Injury",S723&gt;125,"Injured")</f>
        <v>Injured</v>
      </c>
      <c r="J723" s="3">
        <v>18.61</v>
      </c>
      <c r="K723" t="s">
        <v>24</v>
      </c>
      <c r="L723" t="s">
        <v>24</v>
      </c>
      <c r="M723" t="s">
        <v>23</v>
      </c>
      <c r="N723" t="s">
        <v>27</v>
      </c>
      <c r="O723" t="s">
        <v>22</v>
      </c>
      <c r="P723" s="5">
        <v>7</v>
      </c>
      <c r="Q723" s="4" t="s">
        <v>27</v>
      </c>
      <c r="R723" s="4">
        <v>111</v>
      </c>
      <c r="S723" s="4">
        <v>146</v>
      </c>
      <c r="T723" s="5">
        <v>1.07</v>
      </c>
      <c r="U723" s="5">
        <v>6.01</v>
      </c>
      <c r="V723" t="s">
        <v>24</v>
      </c>
    </row>
    <row r="724" spans="1:22" x14ac:dyDescent="0.3">
      <c r="A724">
        <v>46</v>
      </c>
      <c r="B724" t="s">
        <v>21</v>
      </c>
      <c r="C724" s="4">
        <v>161</v>
      </c>
      <c r="D724" s="4">
        <v>246</v>
      </c>
      <c r="E724" t="s">
        <v>25</v>
      </c>
      <c r="F724" t="s">
        <v>24</v>
      </c>
      <c r="G724" t="s">
        <v>23</v>
      </c>
      <c r="H724" s="4" t="str">
        <f t="shared" si="11"/>
        <v>Yes</v>
      </c>
      <c r="I724" t="str" cm="1">
        <f t="array" ref="I724">_xlfn.IFS(S724&lt;100,"Normal",AND(S724&gt;=100,S724&lt;126),"Pre-Injury",S724&gt;125,"Injured")</f>
        <v>Injured</v>
      </c>
      <c r="J724" s="3">
        <v>18.62</v>
      </c>
      <c r="K724" t="s">
        <v>23</v>
      </c>
      <c r="L724" t="s">
        <v>24</v>
      </c>
      <c r="M724" t="s">
        <v>23</v>
      </c>
      <c r="N724" t="s">
        <v>22</v>
      </c>
      <c r="O724" t="s">
        <v>27</v>
      </c>
      <c r="P724" s="5">
        <v>6</v>
      </c>
      <c r="Q724" s="4" t="s">
        <v>22</v>
      </c>
      <c r="R724" s="4">
        <v>245</v>
      </c>
      <c r="S724" s="4">
        <v>136</v>
      </c>
      <c r="T724" s="5">
        <v>14.1</v>
      </c>
      <c r="U724" s="5">
        <v>11.68</v>
      </c>
      <c r="V724" t="s">
        <v>24</v>
      </c>
    </row>
    <row r="725" spans="1:22" x14ac:dyDescent="0.3">
      <c r="A725">
        <v>41</v>
      </c>
      <c r="B725" t="s">
        <v>21</v>
      </c>
      <c r="C725" s="4">
        <v>125</v>
      </c>
      <c r="D725" s="4">
        <v>219</v>
      </c>
      <c r="E725" t="s">
        <v>25</v>
      </c>
      <c r="F725" t="s">
        <v>23</v>
      </c>
      <c r="G725" t="s">
        <v>23</v>
      </c>
      <c r="H725" s="4" t="str">
        <f t="shared" si="11"/>
        <v>No</v>
      </c>
      <c r="I725" t="str" cm="1">
        <f t="array" ref="I725">_xlfn.IFS(S725&lt;100,"Normal",AND(S725&gt;=100,S725&lt;126),"Pre-Injury",S725&gt;125,"Injured")</f>
        <v>Pre-Injury</v>
      </c>
      <c r="J725" s="3">
        <v>18.62</v>
      </c>
      <c r="K725" t="s">
        <v>24</v>
      </c>
      <c r="L725" t="s">
        <v>23</v>
      </c>
      <c r="M725" t="s">
        <v>23</v>
      </c>
      <c r="N725" t="s">
        <v>22</v>
      </c>
      <c r="O725" t="s">
        <v>22</v>
      </c>
      <c r="P725" s="4">
        <v>8</v>
      </c>
      <c r="Q725" s="4" t="s">
        <v>25</v>
      </c>
      <c r="R725" s="4">
        <v>346</v>
      </c>
      <c r="S725" s="4">
        <v>106</v>
      </c>
      <c r="T725" s="5">
        <v>7.18</v>
      </c>
      <c r="U725" s="5">
        <v>13.87</v>
      </c>
      <c r="V725" t="s">
        <v>24</v>
      </c>
    </row>
    <row r="726" spans="1:22" x14ac:dyDescent="0.3">
      <c r="A726">
        <v>39</v>
      </c>
      <c r="B726" t="s">
        <v>26</v>
      </c>
      <c r="C726" s="4">
        <v>143</v>
      </c>
      <c r="D726" s="4">
        <v>257</v>
      </c>
      <c r="E726" t="s">
        <v>25</v>
      </c>
      <c r="F726" t="s">
        <v>24</v>
      </c>
      <c r="G726" t="s">
        <v>23</v>
      </c>
      <c r="H726" s="4" t="str">
        <f t="shared" si="11"/>
        <v>No</v>
      </c>
      <c r="I726" t="str" cm="1">
        <f t="array" ref="I726">_xlfn.IFS(S726&lt;100,"Normal",AND(S726&gt;=100,S726&lt;126),"Pre-Injury",S726&gt;125,"Injured")</f>
        <v>Pre-Injury</v>
      </c>
      <c r="J726" s="3">
        <v>18.62</v>
      </c>
      <c r="K726" t="s">
        <v>23</v>
      </c>
      <c r="L726" t="s">
        <v>24</v>
      </c>
      <c r="M726" t="s">
        <v>24</v>
      </c>
      <c r="N726" t="s">
        <v>28</v>
      </c>
      <c r="O726" t="s">
        <v>22</v>
      </c>
      <c r="P726" s="5">
        <v>8</v>
      </c>
      <c r="Q726" s="4" t="s">
        <v>25</v>
      </c>
      <c r="R726" s="4">
        <v>190</v>
      </c>
      <c r="S726" s="4">
        <v>121</v>
      </c>
      <c r="T726" s="5">
        <v>1.2</v>
      </c>
      <c r="U726" s="5">
        <v>17.399999999999999</v>
      </c>
      <c r="V726" t="s">
        <v>24</v>
      </c>
    </row>
    <row r="727" spans="1:22" x14ac:dyDescent="0.3">
      <c r="A727">
        <v>75</v>
      </c>
      <c r="B727" t="s">
        <v>26</v>
      </c>
      <c r="C727" s="4">
        <v>169</v>
      </c>
      <c r="D727" s="4">
        <v>189</v>
      </c>
      <c r="E727" t="s">
        <v>22</v>
      </c>
      <c r="F727" t="s">
        <v>24</v>
      </c>
      <c r="G727" t="s">
        <v>23</v>
      </c>
      <c r="H727" s="4" t="str">
        <f t="shared" si="11"/>
        <v>No</v>
      </c>
      <c r="I727" t="str" cm="1">
        <f t="array" ref="I727">_xlfn.IFS(S727&lt;100,"Normal",AND(S727&gt;=100,S727&lt;126),"Pre-Injury",S727&gt;125,"Injured")</f>
        <v>Normal</v>
      </c>
      <c r="J727" s="3">
        <v>18.63</v>
      </c>
      <c r="K727" t="s">
        <v>23</v>
      </c>
      <c r="L727" t="s">
        <v>24</v>
      </c>
      <c r="M727" t="s">
        <v>24</v>
      </c>
      <c r="N727" t="s">
        <v>27</v>
      </c>
      <c r="O727" t="s">
        <v>25</v>
      </c>
      <c r="P727" s="5">
        <v>5</v>
      </c>
      <c r="Q727" s="4" t="s">
        <v>22</v>
      </c>
      <c r="R727" s="4">
        <v>115</v>
      </c>
      <c r="S727" s="4">
        <v>85</v>
      </c>
      <c r="T727" s="5">
        <v>11.67</v>
      </c>
      <c r="U727" s="5">
        <v>16.87</v>
      </c>
      <c r="V727" t="s">
        <v>24</v>
      </c>
    </row>
    <row r="728" spans="1:22" x14ac:dyDescent="0.3">
      <c r="A728">
        <v>37</v>
      </c>
      <c r="B728" t="s">
        <v>26</v>
      </c>
      <c r="C728" s="4">
        <v>135</v>
      </c>
      <c r="D728" s="4">
        <v>188</v>
      </c>
      <c r="E728" t="s">
        <v>27</v>
      </c>
      <c r="F728" t="s">
        <v>23</v>
      </c>
      <c r="G728" t="s">
        <v>24</v>
      </c>
      <c r="H728" s="4" t="str">
        <f t="shared" si="11"/>
        <v>No</v>
      </c>
      <c r="I728" t="str" cm="1">
        <f t="array" ref="I728">_xlfn.IFS(S728&lt;100,"Normal",AND(S728&gt;=100,S728&lt;126),"Pre-Injury",S728&gt;125,"Injured")</f>
        <v>Normal</v>
      </c>
      <c r="J728" s="3">
        <v>18.64</v>
      </c>
      <c r="K728" t="s">
        <v>23</v>
      </c>
      <c r="L728" t="s">
        <v>24</v>
      </c>
      <c r="M728" t="s">
        <v>24</v>
      </c>
      <c r="N728" t="s">
        <v>27</v>
      </c>
      <c r="O728" t="s">
        <v>25</v>
      </c>
      <c r="P728" s="5">
        <v>9</v>
      </c>
      <c r="Q728" s="4" t="s">
        <v>27</v>
      </c>
      <c r="R728" s="4">
        <v>335</v>
      </c>
      <c r="S728" s="4">
        <v>88</v>
      </c>
      <c r="T728" s="5">
        <v>0.75</v>
      </c>
      <c r="U728" s="5">
        <v>11.78</v>
      </c>
      <c r="V728" t="s">
        <v>23</v>
      </c>
    </row>
    <row r="729" spans="1:22" x14ac:dyDescent="0.3">
      <c r="A729">
        <v>41</v>
      </c>
      <c r="B729" t="s">
        <v>26</v>
      </c>
      <c r="C729" s="4">
        <v>135</v>
      </c>
      <c r="D729" s="4">
        <v>200</v>
      </c>
      <c r="E729" t="s">
        <v>27</v>
      </c>
      <c r="F729" t="s">
        <v>23</v>
      </c>
      <c r="G729" t="s">
        <v>23</v>
      </c>
      <c r="H729" s="4" t="str">
        <f t="shared" si="11"/>
        <v>No</v>
      </c>
      <c r="I729" t="str" cm="1">
        <f t="array" ref="I729">_xlfn.IFS(S729&lt;100,"Normal",AND(S729&gt;=100,S729&lt;126),"Pre-Injury",S729&gt;125,"Injured")</f>
        <v>Pre-Injury</v>
      </c>
      <c r="J729" s="3">
        <v>18.64</v>
      </c>
      <c r="K729" t="s">
        <v>23</v>
      </c>
      <c r="L729" t="s">
        <v>24</v>
      </c>
      <c r="M729" t="s">
        <v>23</v>
      </c>
      <c r="N729" t="s">
        <v>27</v>
      </c>
      <c r="O729" t="s">
        <v>27</v>
      </c>
      <c r="P729" s="5">
        <v>9</v>
      </c>
      <c r="Q729" s="4" t="s">
        <v>25</v>
      </c>
      <c r="R729" s="4">
        <v>147</v>
      </c>
      <c r="S729" s="4">
        <v>119</v>
      </c>
      <c r="T729" s="5">
        <v>12.46</v>
      </c>
      <c r="U729" s="5">
        <v>10.77</v>
      </c>
      <c r="V729" t="s">
        <v>24</v>
      </c>
    </row>
    <row r="730" spans="1:22" x14ac:dyDescent="0.3">
      <c r="A730">
        <v>54</v>
      </c>
      <c r="B730" t="s">
        <v>21</v>
      </c>
      <c r="C730" s="4">
        <v>123</v>
      </c>
      <c r="D730" s="4">
        <v>176</v>
      </c>
      <c r="E730" t="s">
        <v>27</v>
      </c>
      <c r="F730" t="s">
        <v>23</v>
      </c>
      <c r="G730" t="s">
        <v>24</v>
      </c>
      <c r="H730" s="4" t="str">
        <f t="shared" si="11"/>
        <v>Yes</v>
      </c>
      <c r="I730" t="str" cm="1">
        <f t="array" ref="I730">_xlfn.IFS(S730&lt;100,"Normal",AND(S730&gt;=100,S730&lt;126),"Pre-Injury",S730&gt;125,"Injured")</f>
        <v>Injured</v>
      </c>
      <c r="J730" s="3">
        <v>18.64</v>
      </c>
      <c r="K730" t="s">
        <v>24</v>
      </c>
      <c r="L730" t="s">
        <v>23</v>
      </c>
      <c r="M730" t="s">
        <v>23</v>
      </c>
      <c r="N730" t="s">
        <v>27</v>
      </c>
      <c r="O730" t="s">
        <v>25</v>
      </c>
      <c r="P730" s="5">
        <v>5</v>
      </c>
      <c r="Q730" s="4" t="s">
        <v>27</v>
      </c>
      <c r="R730" s="4">
        <v>377</v>
      </c>
      <c r="S730" s="4">
        <v>148</v>
      </c>
      <c r="T730" s="5">
        <v>3.43</v>
      </c>
      <c r="U730" s="5">
        <v>14.23</v>
      </c>
      <c r="V730" t="s">
        <v>24</v>
      </c>
    </row>
    <row r="731" spans="1:22" x14ac:dyDescent="0.3">
      <c r="A731">
        <v>20</v>
      </c>
      <c r="B731" t="s">
        <v>21</v>
      </c>
      <c r="C731" s="4">
        <v>139</v>
      </c>
      <c r="D731" s="4">
        <v>229</v>
      </c>
      <c r="E731" t="s">
        <v>22</v>
      </c>
      <c r="F731" t="s">
        <v>24</v>
      </c>
      <c r="G731" t="s">
        <v>24</v>
      </c>
      <c r="H731" s="4" t="str">
        <f t="shared" si="11"/>
        <v>No</v>
      </c>
      <c r="I731" t="str" cm="1">
        <f t="array" ref="I731">_xlfn.IFS(S731&lt;100,"Normal",AND(S731&gt;=100,S731&lt;126),"Pre-Injury",S731&gt;125,"Injured")</f>
        <v>Normal</v>
      </c>
      <c r="J731" s="3">
        <v>18.64</v>
      </c>
      <c r="K731" t="s">
        <v>23</v>
      </c>
      <c r="L731" t="s">
        <v>24</v>
      </c>
      <c r="M731" t="s">
        <v>24</v>
      </c>
      <c r="N731" t="s">
        <v>27</v>
      </c>
      <c r="O731" t="s">
        <v>25</v>
      </c>
      <c r="P731" s="5">
        <v>10</v>
      </c>
      <c r="Q731" s="4" t="s">
        <v>22</v>
      </c>
      <c r="R731" s="4">
        <v>372</v>
      </c>
      <c r="S731" s="4">
        <v>96</v>
      </c>
      <c r="T731" s="5">
        <v>10.199999999999999</v>
      </c>
      <c r="U731" s="5">
        <v>10.61</v>
      </c>
      <c r="V731" t="s">
        <v>24</v>
      </c>
    </row>
    <row r="732" spans="1:22" x14ac:dyDescent="0.3">
      <c r="A732">
        <v>27</v>
      </c>
      <c r="B732" t="s">
        <v>26</v>
      </c>
      <c r="C732" s="4">
        <v>145</v>
      </c>
      <c r="D732" s="4">
        <v>243</v>
      </c>
      <c r="E732" t="s">
        <v>25</v>
      </c>
      <c r="F732" t="s">
        <v>24</v>
      </c>
      <c r="G732" t="s">
        <v>23</v>
      </c>
      <c r="H732" s="4" t="str">
        <f t="shared" si="11"/>
        <v>No</v>
      </c>
      <c r="I732" t="str" cm="1">
        <f t="array" ref="I732">_xlfn.IFS(S732&lt;100,"Normal",AND(S732&gt;=100,S732&lt;126),"Pre-Injury",S732&gt;125,"Injured")</f>
        <v>Pre-Injury</v>
      </c>
      <c r="J732" s="3">
        <v>18.64</v>
      </c>
      <c r="K732" t="s">
        <v>23</v>
      </c>
      <c r="L732" t="s">
        <v>23</v>
      </c>
      <c r="M732" t="s">
        <v>23</v>
      </c>
      <c r="N732" t="s">
        <v>27</v>
      </c>
      <c r="O732" t="s">
        <v>25</v>
      </c>
      <c r="P732" s="5">
        <v>9</v>
      </c>
      <c r="Q732" s="4" t="s">
        <v>25</v>
      </c>
      <c r="R732" s="4">
        <v>316</v>
      </c>
      <c r="S732" s="4">
        <v>108</v>
      </c>
      <c r="T732" s="5">
        <v>3.25</v>
      </c>
      <c r="U732" s="5">
        <v>6.71</v>
      </c>
      <c r="V732" t="s">
        <v>23</v>
      </c>
    </row>
    <row r="733" spans="1:22" x14ac:dyDescent="0.3">
      <c r="A733">
        <v>66</v>
      </c>
      <c r="B733" t="s">
        <v>26</v>
      </c>
      <c r="C733" s="4">
        <v>154</v>
      </c>
      <c r="D733" s="4">
        <v>170</v>
      </c>
      <c r="E733" t="s">
        <v>25</v>
      </c>
      <c r="F733" t="s">
        <v>23</v>
      </c>
      <c r="G733" t="s">
        <v>24</v>
      </c>
      <c r="H733" s="4" t="str">
        <f t="shared" si="11"/>
        <v>No</v>
      </c>
      <c r="I733" t="str" cm="1">
        <f t="array" ref="I733">_xlfn.IFS(S733&lt;100,"Normal",AND(S733&gt;=100,S733&lt;126),"Pre-Injury",S733&gt;125,"Injured")</f>
        <v>Pre-Injury</v>
      </c>
      <c r="J733" s="3">
        <v>18.64</v>
      </c>
      <c r="K733" t="s">
        <v>23</v>
      </c>
      <c r="L733" t="s">
        <v>24</v>
      </c>
      <c r="M733" t="s">
        <v>24</v>
      </c>
      <c r="N733" t="s">
        <v>25</v>
      </c>
      <c r="O733" t="s">
        <v>27</v>
      </c>
      <c r="P733" s="5">
        <v>9</v>
      </c>
      <c r="Q733" s="4" t="s">
        <v>27</v>
      </c>
      <c r="R733" s="4">
        <v>202</v>
      </c>
      <c r="S733" s="4">
        <v>110</v>
      </c>
      <c r="T733" s="5">
        <v>3.63</v>
      </c>
      <c r="U733" s="4">
        <v>8.0399999999999991</v>
      </c>
      <c r="V733" t="s">
        <v>24</v>
      </c>
    </row>
    <row r="734" spans="1:22" x14ac:dyDescent="0.3">
      <c r="A734">
        <v>25</v>
      </c>
      <c r="B734" t="s">
        <v>21</v>
      </c>
      <c r="C734" s="4">
        <v>163</v>
      </c>
      <c r="D734" s="4">
        <v>210</v>
      </c>
      <c r="E734" t="s">
        <v>27</v>
      </c>
      <c r="F734" t="s">
        <v>23</v>
      </c>
      <c r="G734" t="s">
        <v>24</v>
      </c>
      <c r="H734" s="4" t="str">
        <f t="shared" si="11"/>
        <v>No</v>
      </c>
      <c r="I734" t="str" cm="1">
        <f t="array" ref="I734">_xlfn.IFS(S734&lt;100,"Normal",AND(S734&gt;=100,S734&lt;126),"Pre-Injury",S734&gt;125,"Injured")</f>
        <v>Pre-Injury</v>
      </c>
      <c r="J734" s="3">
        <v>18.649999999999999</v>
      </c>
      <c r="K734" t="s">
        <v>23</v>
      </c>
      <c r="L734" t="s">
        <v>24</v>
      </c>
      <c r="M734" t="s">
        <v>24</v>
      </c>
      <c r="N734" t="s">
        <v>27</v>
      </c>
      <c r="O734" t="s">
        <v>22</v>
      </c>
      <c r="P734" s="4">
        <v>5</v>
      </c>
      <c r="Q734" s="4" t="s">
        <v>25</v>
      </c>
      <c r="R734" s="4">
        <v>120</v>
      </c>
      <c r="S734" s="4">
        <v>106</v>
      </c>
      <c r="T734" s="5">
        <v>8.86</v>
      </c>
      <c r="U734" s="5">
        <v>7.77</v>
      </c>
      <c r="V734" t="s">
        <v>23</v>
      </c>
    </row>
    <row r="735" spans="1:22" x14ac:dyDescent="0.3">
      <c r="A735">
        <v>67</v>
      </c>
      <c r="B735" t="s">
        <v>21</v>
      </c>
      <c r="C735" s="4">
        <v>173</v>
      </c>
      <c r="D735" s="4">
        <v>270</v>
      </c>
      <c r="E735" t="s">
        <v>22</v>
      </c>
      <c r="F735" t="s">
        <v>23</v>
      </c>
      <c r="G735" t="s">
        <v>24</v>
      </c>
      <c r="H735" s="4" t="str">
        <f t="shared" si="11"/>
        <v>Yes</v>
      </c>
      <c r="I735" t="str" cm="1">
        <f t="array" ref="I735">_xlfn.IFS(S735&lt;100,"Normal",AND(S735&gt;=100,S735&lt;126),"Pre-Injury",S735&gt;125,"Injured")</f>
        <v>Injured</v>
      </c>
      <c r="J735" s="3">
        <v>18.649999999999999</v>
      </c>
      <c r="K735" t="s">
        <v>23</v>
      </c>
      <c r="L735" t="s">
        <v>23</v>
      </c>
      <c r="M735" t="s">
        <v>23</v>
      </c>
      <c r="N735" t="s">
        <v>25</v>
      </c>
      <c r="O735" t="s">
        <v>27</v>
      </c>
      <c r="P735" s="5">
        <v>5</v>
      </c>
      <c r="Q735" s="4" t="s">
        <v>22</v>
      </c>
      <c r="R735" s="4">
        <v>269</v>
      </c>
      <c r="S735" s="4">
        <v>143</v>
      </c>
      <c r="T735" s="4">
        <v>13.19</v>
      </c>
      <c r="U735" s="5">
        <v>12.22</v>
      </c>
      <c r="V735" t="s">
        <v>24</v>
      </c>
    </row>
    <row r="736" spans="1:22" x14ac:dyDescent="0.3">
      <c r="A736">
        <v>72</v>
      </c>
      <c r="B736" t="s">
        <v>21</v>
      </c>
      <c r="C736" s="4">
        <v>134</v>
      </c>
      <c r="D736" s="4">
        <v>191</v>
      </c>
      <c r="E736" t="s">
        <v>25</v>
      </c>
      <c r="F736" t="s">
        <v>23</v>
      </c>
      <c r="G736" t="s">
        <v>24</v>
      </c>
      <c r="H736" s="4" t="str">
        <f t="shared" si="11"/>
        <v>Yes</v>
      </c>
      <c r="I736" t="str" cm="1">
        <f t="array" ref="I736">_xlfn.IFS(S736&lt;100,"Normal",AND(S736&gt;=100,S736&lt;126),"Pre-Injury",S736&gt;125,"Injured")</f>
        <v>Injured</v>
      </c>
      <c r="J736" s="3">
        <v>18.649999999999999</v>
      </c>
      <c r="K736" t="s">
        <v>23</v>
      </c>
      <c r="L736" t="s">
        <v>23</v>
      </c>
      <c r="M736" t="s">
        <v>24</v>
      </c>
      <c r="N736" t="s">
        <v>27</v>
      </c>
      <c r="O736" t="s">
        <v>22</v>
      </c>
      <c r="P736" s="5">
        <v>4</v>
      </c>
      <c r="Q736" s="4" t="s">
        <v>22</v>
      </c>
      <c r="R736" s="4">
        <v>287</v>
      </c>
      <c r="S736" s="4">
        <v>148</v>
      </c>
      <c r="T736" s="5">
        <v>4.04</v>
      </c>
      <c r="U736" s="5">
        <v>8.31</v>
      </c>
      <c r="V736" t="s">
        <v>24</v>
      </c>
    </row>
    <row r="737" spans="1:22" x14ac:dyDescent="0.3">
      <c r="A737">
        <v>72</v>
      </c>
      <c r="B737" t="s">
        <v>21</v>
      </c>
      <c r="C737" s="4">
        <v>141</v>
      </c>
      <c r="D737" s="4">
        <v>195</v>
      </c>
      <c r="E737" t="s">
        <v>22</v>
      </c>
      <c r="F737" t="s">
        <v>24</v>
      </c>
      <c r="G737" t="s">
        <v>23</v>
      </c>
      <c r="H737" s="4" t="str">
        <f t="shared" si="11"/>
        <v>Yes</v>
      </c>
      <c r="I737" t="str" cm="1">
        <f t="array" ref="I737">_xlfn.IFS(S737&lt;100,"Normal",AND(S737&gt;=100,S737&lt;126),"Pre-Injury",S737&gt;125,"Injured")</f>
        <v>Injured</v>
      </c>
      <c r="J737" s="3">
        <v>18.66</v>
      </c>
      <c r="K737" t="s">
        <v>23</v>
      </c>
      <c r="L737" t="s">
        <v>23</v>
      </c>
      <c r="M737" t="s">
        <v>24</v>
      </c>
      <c r="N737" t="s">
        <v>22</v>
      </c>
      <c r="O737" t="s">
        <v>25</v>
      </c>
      <c r="P737" s="5">
        <v>4</v>
      </c>
      <c r="Q737" s="4" t="s">
        <v>25</v>
      </c>
      <c r="R737" s="4">
        <v>197</v>
      </c>
      <c r="S737" s="4">
        <v>156</v>
      </c>
      <c r="T737" s="4">
        <v>3.87</v>
      </c>
      <c r="U737" s="5">
        <v>14.39</v>
      </c>
      <c r="V737" t="s">
        <v>23</v>
      </c>
    </row>
    <row r="738" spans="1:22" x14ac:dyDescent="0.3">
      <c r="A738">
        <v>60</v>
      </c>
      <c r="B738" t="s">
        <v>21</v>
      </c>
      <c r="C738" s="4">
        <v>175</v>
      </c>
      <c r="D738" s="4">
        <v>197</v>
      </c>
      <c r="E738" t="s">
        <v>27</v>
      </c>
      <c r="F738" t="s">
        <v>24</v>
      </c>
      <c r="G738" t="s">
        <v>23</v>
      </c>
      <c r="H738" s="4" t="str">
        <f t="shared" si="11"/>
        <v>No</v>
      </c>
      <c r="I738" t="str" cm="1">
        <f t="array" ref="I738">_xlfn.IFS(S738&lt;100,"Normal",AND(S738&gt;=100,S738&lt;126),"Pre-Injury",S738&gt;125,"Injured")</f>
        <v>Normal</v>
      </c>
      <c r="J738" s="3">
        <v>18.66</v>
      </c>
      <c r="K738" t="s">
        <v>23</v>
      </c>
      <c r="L738" t="s">
        <v>24</v>
      </c>
      <c r="M738" t="s">
        <v>24</v>
      </c>
      <c r="N738" t="s">
        <v>22</v>
      </c>
      <c r="O738" t="s">
        <v>27</v>
      </c>
      <c r="P738" s="5">
        <v>10</v>
      </c>
      <c r="Q738" s="4" t="s">
        <v>25</v>
      </c>
      <c r="R738" s="4">
        <v>331</v>
      </c>
      <c r="S738" s="4">
        <v>93</v>
      </c>
      <c r="T738" s="5">
        <v>5.75</v>
      </c>
      <c r="U738" s="5">
        <v>5.47</v>
      </c>
      <c r="V738" t="s">
        <v>24</v>
      </c>
    </row>
    <row r="739" spans="1:22" x14ac:dyDescent="0.3">
      <c r="A739">
        <v>21</v>
      </c>
      <c r="B739" t="s">
        <v>21</v>
      </c>
      <c r="C739" s="4">
        <v>147</v>
      </c>
      <c r="D739" s="4">
        <v>202</v>
      </c>
      <c r="E739" t="s">
        <v>27</v>
      </c>
      <c r="F739" t="s">
        <v>24</v>
      </c>
      <c r="G739" t="s">
        <v>24</v>
      </c>
      <c r="H739" s="4" t="str">
        <f t="shared" si="11"/>
        <v>No</v>
      </c>
      <c r="I739" t="str" cm="1">
        <f t="array" ref="I739">_xlfn.IFS(S739&lt;100,"Normal",AND(S739&gt;=100,S739&lt;126),"Pre-Injury",S739&gt;125,"Injured")</f>
        <v>Normal</v>
      </c>
      <c r="J739" s="3">
        <v>18.66</v>
      </c>
      <c r="K739" t="s">
        <v>23</v>
      </c>
      <c r="L739" t="s">
        <v>23</v>
      </c>
      <c r="M739" t="s">
        <v>23</v>
      </c>
      <c r="N739" t="s">
        <v>28</v>
      </c>
      <c r="O739" t="s">
        <v>25</v>
      </c>
      <c r="P739" s="5">
        <v>6</v>
      </c>
      <c r="Q739" s="4" t="s">
        <v>27</v>
      </c>
      <c r="R739" s="4">
        <v>169</v>
      </c>
      <c r="S739" s="4">
        <v>95</v>
      </c>
      <c r="T739" s="5">
        <v>1.86</v>
      </c>
      <c r="U739" s="5">
        <v>8.01</v>
      </c>
      <c r="V739" t="s">
        <v>24</v>
      </c>
    </row>
    <row r="740" spans="1:22" x14ac:dyDescent="0.3">
      <c r="A740">
        <v>18</v>
      </c>
      <c r="B740" t="s">
        <v>21</v>
      </c>
      <c r="C740" s="4">
        <v>148</v>
      </c>
      <c r="D740" s="4">
        <v>167</v>
      </c>
      <c r="E740" t="s">
        <v>25</v>
      </c>
      <c r="F740" t="s">
        <v>24</v>
      </c>
      <c r="G740" t="s">
        <v>23</v>
      </c>
      <c r="H740" s="4" t="str">
        <f t="shared" si="11"/>
        <v>No</v>
      </c>
      <c r="I740" t="str" cm="1">
        <f t="array" ref="I740">_xlfn.IFS(S740&lt;100,"Normal",AND(S740&gt;=100,S740&lt;126),"Pre-Injury",S740&gt;125,"Injured")</f>
        <v>Pre-Injury</v>
      </c>
      <c r="J740" s="3">
        <v>18.66</v>
      </c>
      <c r="K740" t="s">
        <v>23</v>
      </c>
      <c r="L740" t="s">
        <v>24</v>
      </c>
      <c r="M740" t="s">
        <v>24</v>
      </c>
      <c r="N740" t="s">
        <v>27</v>
      </c>
      <c r="O740" t="s">
        <v>25</v>
      </c>
      <c r="P740" s="5">
        <v>6</v>
      </c>
      <c r="Q740" s="4" t="s">
        <v>27</v>
      </c>
      <c r="R740" s="4">
        <v>139</v>
      </c>
      <c r="S740" s="4">
        <v>106</v>
      </c>
      <c r="T740" s="5">
        <v>11.12</v>
      </c>
      <c r="U740" s="5">
        <v>5.62</v>
      </c>
      <c r="V740" t="s">
        <v>23</v>
      </c>
    </row>
    <row r="741" spans="1:22" x14ac:dyDescent="0.3">
      <c r="A741">
        <v>34</v>
      </c>
      <c r="B741" t="s">
        <v>21</v>
      </c>
      <c r="C741" s="4">
        <v>156</v>
      </c>
      <c r="D741" s="4">
        <v>169</v>
      </c>
      <c r="E741" t="s">
        <v>25</v>
      </c>
      <c r="F741" t="s">
        <v>23</v>
      </c>
      <c r="G741" t="s">
        <v>23</v>
      </c>
      <c r="H741" s="4" t="str">
        <f t="shared" si="11"/>
        <v>No</v>
      </c>
      <c r="I741" t="str" cm="1">
        <f t="array" ref="I741">_xlfn.IFS(S741&lt;100,"Normal",AND(S741&gt;=100,S741&lt;126),"Pre-Injury",S741&gt;125,"Injured")</f>
        <v>Pre-Injury</v>
      </c>
      <c r="J741" s="3">
        <v>18.66</v>
      </c>
      <c r="K741" t="s">
        <v>23</v>
      </c>
      <c r="L741" t="s">
        <v>23</v>
      </c>
      <c r="M741" t="s">
        <v>24</v>
      </c>
      <c r="N741" t="s">
        <v>25</v>
      </c>
      <c r="O741" t="s">
        <v>27</v>
      </c>
      <c r="P741" s="5">
        <v>4</v>
      </c>
      <c r="Q741" s="4" t="s">
        <v>27</v>
      </c>
      <c r="R741" s="4">
        <v>322</v>
      </c>
      <c r="S741" s="4">
        <v>100</v>
      </c>
      <c r="T741" s="5">
        <v>2.64</v>
      </c>
      <c r="U741" s="5">
        <v>12.87</v>
      </c>
      <c r="V741" t="s">
        <v>24</v>
      </c>
    </row>
    <row r="742" spans="1:22" x14ac:dyDescent="0.3">
      <c r="A742">
        <v>39</v>
      </c>
      <c r="B742" t="s">
        <v>26</v>
      </c>
      <c r="C742" s="4">
        <v>134</v>
      </c>
      <c r="D742" s="4">
        <v>187</v>
      </c>
      <c r="E742" t="s">
        <v>22</v>
      </c>
      <c r="F742" t="s">
        <v>24</v>
      </c>
      <c r="G742" t="s">
        <v>23</v>
      </c>
      <c r="H742" s="4" t="str">
        <f t="shared" si="11"/>
        <v>No</v>
      </c>
      <c r="I742" t="str" cm="1">
        <f t="array" ref="I742">_xlfn.IFS(S742&lt;100,"Normal",AND(S742&gt;=100,S742&lt;126),"Pre-Injury",S742&gt;125,"Injured")</f>
        <v>Pre-Injury</v>
      </c>
      <c r="J742" s="3">
        <v>18.670000000000002</v>
      </c>
      <c r="K742" t="s">
        <v>23</v>
      </c>
      <c r="L742" t="s">
        <v>23</v>
      </c>
      <c r="M742" t="s">
        <v>24</v>
      </c>
      <c r="N742" t="s">
        <v>25</v>
      </c>
      <c r="O742" t="s">
        <v>25</v>
      </c>
      <c r="P742" s="5">
        <v>5</v>
      </c>
      <c r="Q742" s="4" t="s">
        <v>22</v>
      </c>
      <c r="R742" s="4">
        <v>314</v>
      </c>
      <c r="S742" s="4">
        <v>103</v>
      </c>
      <c r="T742" s="5">
        <v>8.5399999999999991</v>
      </c>
      <c r="U742" s="5">
        <v>11.35</v>
      </c>
      <c r="V742" t="s">
        <v>24</v>
      </c>
    </row>
    <row r="743" spans="1:22" x14ac:dyDescent="0.3">
      <c r="A743">
        <v>27</v>
      </c>
      <c r="B743" t="s">
        <v>21</v>
      </c>
      <c r="C743" s="4">
        <v>142</v>
      </c>
      <c r="D743" s="4">
        <v>279</v>
      </c>
      <c r="E743" t="s">
        <v>27</v>
      </c>
      <c r="F743" t="s">
        <v>24</v>
      </c>
      <c r="G743" t="s">
        <v>23</v>
      </c>
      <c r="H743" s="4" t="str">
        <f t="shared" si="11"/>
        <v>No</v>
      </c>
      <c r="I743" t="str" cm="1">
        <f t="array" ref="I743">_xlfn.IFS(S743&lt;100,"Normal",AND(S743&gt;=100,S743&lt;126),"Pre-Injury",S743&gt;125,"Injured")</f>
        <v>Normal</v>
      </c>
      <c r="J743" s="3">
        <v>18.670000000000002</v>
      </c>
      <c r="K743" t="s">
        <v>23</v>
      </c>
      <c r="L743" t="s">
        <v>23</v>
      </c>
      <c r="M743" t="s">
        <v>23</v>
      </c>
      <c r="N743" t="s">
        <v>27</v>
      </c>
      <c r="O743" t="s">
        <v>25</v>
      </c>
      <c r="P743" s="5">
        <v>7</v>
      </c>
      <c r="Q743" s="4" t="s">
        <v>22</v>
      </c>
      <c r="R743" s="4">
        <v>227</v>
      </c>
      <c r="S743" s="4">
        <v>83</v>
      </c>
      <c r="T743" s="5">
        <v>9.41</v>
      </c>
      <c r="U743" s="5">
        <v>14.69</v>
      </c>
      <c r="V743" t="s">
        <v>24</v>
      </c>
    </row>
    <row r="744" spans="1:22" x14ac:dyDescent="0.3">
      <c r="A744">
        <v>51</v>
      </c>
      <c r="B744" t="s">
        <v>21</v>
      </c>
      <c r="C744" s="4">
        <v>134</v>
      </c>
      <c r="D744" s="4">
        <v>225</v>
      </c>
      <c r="E744" t="s">
        <v>22</v>
      </c>
      <c r="F744" t="s">
        <v>24</v>
      </c>
      <c r="G744" t="s">
        <v>23</v>
      </c>
      <c r="H744" s="4" t="str">
        <f t="shared" si="11"/>
        <v>No</v>
      </c>
      <c r="I744" t="str" cm="1">
        <f t="array" ref="I744">_xlfn.IFS(S744&lt;100,"Normal",AND(S744&gt;=100,S744&lt;126),"Pre-Injury",S744&gt;125,"Injured")</f>
        <v>Pre-Injury</v>
      </c>
      <c r="J744" s="3">
        <v>18.68</v>
      </c>
      <c r="K744" t="s">
        <v>23</v>
      </c>
      <c r="L744" t="s">
        <v>24</v>
      </c>
      <c r="M744" t="s">
        <v>24</v>
      </c>
      <c r="N744" t="s">
        <v>22</v>
      </c>
      <c r="O744" t="s">
        <v>27</v>
      </c>
      <c r="P744" s="5">
        <v>10</v>
      </c>
      <c r="Q744" s="4" t="s">
        <v>27</v>
      </c>
      <c r="R744" s="4">
        <v>377</v>
      </c>
      <c r="S744" s="4">
        <v>120</v>
      </c>
      <c r="T744" s="5">
        <v>1.51</v>
      </c>
      <c r="U744" s="5">
        <v>8.42</v>
      </c>
      <c r="V744" t="s">
        <v>24</v>
      </c>
    </row>
    <row r="745" spans="1:22" x14ac:dyDescent="0.3">
      <c r="A745">
        <v>27</v>
      </c>
      <c r="B745" t="s">
        <v>26</v>
      </c>
      <c r="C745" s="4">
        <v>126</v>
      </c>
      <c r="D745" s="4">
        <v>186</v>
      </c>
      <c r="E745" t="s">
        <v>27</v>
      </c>
      <c r="F745" t="s">
        <v>23</v>
      </c>
      <c r="G745" t="s">
        <v>24</v>
      </c>
      <c r="H745" s="4" t="str">
        <f t="shared" si="11"/>
        <v>Yes</v>
      </c>
      <c r="I745" t="str" cm="1">
        <f t="array" ref="I745">_xlfn.IFS(S745&lt;100,"Normal",AND(S745&gt;=100,S745&lt;126),"Pre-Injury",S745&gt;125,"Injured")</f>
        <v>Injured</v>
      </c>
      <c r="J745" s="3">
        <v>18.68</v>
      </c>
      <c r="K745" t="s">
        <v>24</v>
      </c>
      <c r="L745" t="s">
        <v>24</v>
      </c>
      <c r="M745" t="s">
        <v>24</v>
      </c>
      <c r="N745" t="s">
        <v>25</v>
      </c>
      <c r="O745" t="s">
        <v>27</v>
      </c>
      <c r="P745" s="5">
        <v>5</v>
      </c>
      <c r="Q745" s="4" t="s">
        <v>25</v>
      </c>
      <c r="R745" s="4">
        <v>390</v>
      </c>
      <c r="S745" s="4">
        <v>156</v>
      </c>
      <c r="T745" s="5">
        <v>3.58</v>
      </c>
      <c r="U745" s="5">
        <v>7.34</v>
      </c>
      <c r="V745" t="s">
        <v>24</v>
      </c>
    </row>
    <row r="746" spans="1:22" x14ac:dyDescent="0.3">
      <c r="A746">
        <v>42</v>
      </c>
      <c r="B746" t="s">
        <v>21</v>
      </c>
      <c r="C746" s="4">
        <v>135</v>
      </c>
      <c r="D746" s="4">
        <v>296</v>
      </c>
      <c r="E746" t="s">
        <v>22</v>
      </c>
      <c r="F746" t="s">
        <v>24</v>
      </c>
      <c r="G746" t="s">
        <v>23</v>
      </c>
      <c r="H746" s="4" t="str">
        <f t="shared" si="11"/>
        <v>No</v>
      </c>
      <c r="I746" t="str" cm="1">
        <f t="array" ref="I746">_xlfn.IFS(S746&lt;100,"Normal",AND(S746&gt;=100,S746&lt;126),"Pre-Injury",S746&gt;125,"Injured")</f>
        <v>Pre-Injury</v>
      </c>
      <c r="J746" s="3">
        <v>18.68</v>
      </c>
      <c r="K746" t="s">
        <v>23</v>
      </c>
      <c r="L746" t="s">
        <v>24</v>
      </c>
      <c r="M746" t="s">
        <v>24</v>
      </c>
      <c r="N746" t="s">
        <v>27</v>
      </c>
      <c r="O746" t="s">
        <v>25</v>
      </c>
      <c r="P746" s="5">
        <v>6</v>
      </c>
      <c r="Q746" s="4" t="s">
        <v>22</v>
      </c>
      <c r="R746" s="4">
        <v>381</v>
      </c>
      <c r="S746" s="4">
        <v>119</v>
      </c>
      <c r="T746" s="5">
        <v>0.97</v>
      </c>
      <c r="U746" s="4">
        <v>16.260000000000002</v>
      </c>
      <c r="V746" t="s">
        <v>24</v>
      </c>
    </row>
    <row r="747" spans="1:22" x14ac:dyDescent="0.3">
      <c r="A747">
        <v>26</v>
      </c>
      <c r="B747" t="s">
        <v>26</v>
      </c>
      <c r="C747" s="4">
        <v>134</v>
      </c>
      <c r="D747" s="4">
        <v>170</v>
      </c>
      <c r="E747" t="s">
        <v>25</v>
      </c>
      <c r="F747" t="s">
        <v>23</v>
      </c>
      <c r="G747" t="s">
        <v>24</v>
      </c>
      <c r="H747" s="4" t="str">
        <f t="shared" si="11"/>
        <v>Yes</v>
      </c>
      <c r="I747" t="str" cm="1">
        <f t="array" ref="I747">_xlfn.IFS(S747&lt;100,"Normal",AND(S747&gt;=100,S747&lt;126),"Pre-Injury",S747&gt;125,"Injured")</f>
        <v>Injured</v>
      </c>
      <c r="J747" s="3">
        <v>18.68</v>
      </c>
      <c r="K747" t="s">
        <v>23</v>
      </c>
      <c r="L747" t="s">
        <v>23</v>
      </c>
      <c r="M747" t="s">
        <v>23</v>
      </c>
      <c r="N747" t="s">
        <v>27</v>
      </c>
      <c r="O747" t="s">
        <v>22</v>
      </c>
      <c r="P747" s="4">
        <v>4</v>
      </c>
      <c r="Q747" s="4" t="s">
        <v>25</v>
      </c>
      <c r="R747" s="4">
        <v>160</v>
      </c>
      <c r="S747" s="4">
        <v>145</v>
      </c>
      <c r="T747" s="5">
        <v>7.22</v>
      </c>
      <c r="U747" s="5">
        <v>17.899999999999999</v>
      </c>
      <c r="V747" t="s">
        <v>24</v>
      </c>
    </row>
    <row r="748" spans="1:22" x14ac:dyDescent="0.3">
      <c r="A748">
        <v>39</v>
      </c>
      <c r="B748" t="s">
        <v>26</v>
      </c>
      <c r="C748" s="4">
        <v>176</v>
      </c>
      <c r="D748" s="4">
        <v>168</v>
      </c>
      <c r="E748" t="s">
        <v>27</v>
      </c>
      <c r="F748" t="s">
        <v>24</v>
      </c>
      <c r="G748" t="s">
        <v>23</v>
      </c>
      <c r="H748" s="4" t="str">
        <f t="shared" si="11"/>
        <v>Yes</v>
      </c>
      <c r="I748" t="str" cm="1">
        <f t="array" ref="I748">_xlfn.IFS(S748&lt;100,"Normal",AND(S748&gt;=100,S748&lt;126),"Pre-Injury",S748&gt;125,"Injured")</f>
        <v>Injured</v>
      </c>
      <c r="J748" s="3">
        <v>18.68</v>
      </c>
      <c r="K748" t="s">
        <v>23</v>
      </c>
      <c r="L748" t="s">
        <v>23</v>
      </c>
      <c r="M748" t="s">
        <v>23</v>
      </c>
      <c r="N748" t="s">
        <v>25</v>
      </c>
      <c r="O748" t="s">
        <v>25</v>
      </c>
      <c r="P748" s="4">
        <v>8</v>
      </c>
      <c r="Q748" s="4" t="s">
        <v>27</v>
      </c>
      <c r="R748" s="4">
        <v>258</v>
      </c>
      <c r="S748" s="4">
        <v>158</v>
      </c>
      <c r="T748" s="5">
        <v>3.92</v>
      </c>
      <c r="U748" s="5">
        <v>8.1199999999999992</v>
      </c>
      <c r="V748" t="s">
        <v>23</v>
      </c>
    </row>
    <row r="749" spans="1:22" x14ac:dyDescent="0.3">
      <c r="A749">
        <v>42</v>
      </c>
      <c r="B749" t="s">
        <v>26</v>
      </c>
      <c r="C749" s="4">
        <v>170</v>
      </c>
      <c r="D749" s="4">
        <v>246</v>
      </c>
      <c r="E749" t="s">
        <v>25</v>
      </c>
      <c r="F749" t="s">
        <v>23</v>
      </c>
      <c r="G749" t="s">
        <v>24</v>
      </c>
      <c r="H749" s="4" t="str">
        <f t="shared" si="11"/>
        <v>No</v>
      </c>
      <c r="I749" t="str" cm="1">
        <f t="array" ref="I749">_xlfn.IFS(S749&lt;100,"Normal",AND(S749&gt;=100,S749&lt;126),"Pre-Injury",S749&gt;125,"Injured")</f>
        <v>Pre-Injury</v>
      </c>
      <c r="J749" s="3">
        <v>18.690000000000001</v>
      </c>
      <c r="K749" t="s">
        <v>23</v>
      </c>
      <c r="L749" t="s">
        <v>24</v>
      </c>
      <c r="M749" t="s">
        <v>23</v>
      </c>
      <c r="N749" t="s">
        <v>25</v>
      </c>
      <c r="O749" t="s">
        <v>25</v>
      </c>
      <c r="P749" s="4">
        <v>8</v>
      </c>
      <c r="Q749" s="4" t="s">
        <v>22</v>
      </c>
      <c r="R749" s="4">
        <v>366</v>
      </c>
      <c r="S749" s="4">
        <v>121</v>
      </c>
      <c r="T749" s="5">
        <v>3.68</v>
      </c>
      <c r="U749" s="5">
        <v>6.16</v>
      </c>
      <c r="V749" t="s">
        <v>24</v>
      </c>
    </row>
    <row r="750" spans="1:22" x14ac:dyDescent="0.3">
      <c r="A750">
        <v>28</v>
      </c>
      <c r="B750" t="s">
        <v>26</v>
      </c>
      <c r="C750" s="4">
        <v>148</v>
      </c>
      <c r="D750" s="4">
        <v>259</v>
      </c>
      <c r="E750" t="s">
        <v>27</v>
      </c>
      <c r="F750" t="s">
        <v>23</v>
      </c>
      <c r="G750" t="s">
        <v>24</v>
      </c>
      <c r="H750" s="4" t="str">
        <f t="shared" si="11"/>
        <v>No</v>
      </c>
      <c r="I750" t="str" cm="1">
        <f t="array" ref="I750">_xlfn.IFS(S750&lt;100,"Normal",AND(S750&gt;=100,S750&lt;126),"Pre-Injury",S750&gt;125,"Injured")</f>
        <v>Normal</v>
      </c>
      <c r="J750" s="3">
        <v>18.690000000000001</v>
      </c>
      <c r="K750" t="s">
        <v>23</v>
      </c>
      <c r="L750" t="s">
        <v>23</v>
      </c>
      <c r="M750" t="s">
        <v>24</v>
      </c>
      <c r="N750" t="s">
        <v>22</v>
      </c>
      <c r="O750" t="s">
        <v>25</v>
      </c>
      <c r="P750" s="5">
        <v>8</v>
      </c>
      <c r="Q750" s="4" t="s">
        <v>22</v>
      </c>
      <c r="R750" s="4">
        <v>317</v>
      </c>
      <c r="S750" s="4">
        <v>83</v>
      </c>
      <c r="T750" s="5">
        <v>14.23</v>
      </c>
      <c r="U750" s="4">
        <v>9.7200000000000006</v>
      </c>
      <c r="V750" t="s">
        <v>24</v>
      </c>
    </row>
    <row r="751" spans="1:22" x14ac:dyDescent="0.3">
      <c r="A751">
        <v>60</v>
      </c>
      <c r="B751" t="s">
        <v>21</v>
      </c>
      <c r="C751" s="4">
        <v>122</v>
      </c>
      <c r="D751" s="4">
        <v>178</v>
      </c>
      <c r="E751" t="s">
        <v>27</v>
      </c>
      <c r="F751" t="s">
        <v>23</v>
      </c>
      <c r="G751" t="s">
        <v>24</v>
      </c>
      <c r="H751" s="4" t="str">
        <f t="shared" si="11"/>
        <v>Yes</v>
      </c>
      <c r="I751" t="str" cm="1">
        <f t="array" ref="I751">_xlfn.IFS(S751&lt;100,"Normal",AND(S751&gt;=100,S751&lt;126),"Pre-Injury",S751&gt;125,"Injured")</f>
        <v>Injured</v>
      </c>
      <c r="J751" s="3">
        <v>18.7</v>
      </c>
      <c r="K751" t="s">
        <v>24</v>
      </c>
      <c r="L751" t="s">
        <v>24</v>
      </c>
      <c r="M751" t="s">
        <v>24</v>
      </c>
      <c r="N751" t="s">
        <v>28</v>
      </c>
      <c r="O751" t="s">
        <v>22</v>
      </c>
      <c r="P751" s="5">
        <v>6</v>
      </c>
      <c r="Q751" s="4" t="s">
        <v>25</v>
      </c>
      <c r="R751" s="4">
        <v>255</v>
      </c>
      <c r="S751" s="4">
        <v>147</v>
      </c>
      <c r="T751" s="5">
        <v>13.3</v>
      </c>
      <c r="U751" s="5">
        <v>12.57</v>
      </c>
      <c r="V751" t="s">
        <v>23</v>
      </c>
    </row>
    <row r="752" spans="1:22" x14ac:dyDescent="0.3">
      <c r="A752">
        <v>40</v>
      </c>
      <c r="B752" t="s">
        <v>26</v>
      </c>
      <c r="C752" s="4">
        <v>169</v>
      </c>
      <c r="D752" s="4">
        <v>289</v>
      </c>
      <c r="E752" t="s">
        <v>22</v>
      </c>
      <c r="F752" t="s">
        <v>24</v>
      </c>
      <c r="G752" t="s">
        <v>23</v>
      </c>
      <c r="H752" s="4" t="str">
        <f t="shared" si="11"/>
        <v>No</v>
      </c>
      <c r="I752" t="str" cm="1">
        <f t="array" ref="I752">_xlfn.IFS(S752&lt;100,"Normal",AND(S752&gt;=100,S752&lt;126),"Pre-Injury",S752&gt;125,"Injured")</f>
        <v>Normal</v>
      </c>
      <c r="J752" s="3">
        <v>18.7</v>
      </c>
      <c r="K752" t="s">
        <v>23</v>
      </c>
      <c r="L752" t="s">
        <v>24</v>
      </c>
      <c r="M752" t="s">
        <v>23</v>
      </c>
      <c r="N752" t="s">
        <v>27</v>
      </c>
      <c r="O752" t="s">
        <v>25</v>
      </c>
      <c r="P752" s="5">
        <v>9</v>
      </c>
      <c r="Q752" s="4" t="s">
        <v>22</v>
      </c>
      <c r="R752" s="4">
        <v>156</v>
      </c>
      <c r="S752" s="4">
        <v>89</v>
      </c>
      <c r="T752" s="5">
        <v>8.93</v>
      </c>
      <c r="U752" s="4">
        <v>16.63</v>
      </c>
      <c r="V752" t="s">
        <v>24</v>
      </c>
    </row>
    <row r="753" spans="1:22" x14ac:dyDescent="0.3">
      <c r="A753">
        <v>26</v>
      </c>
      <c r="B753" t="s">
        <v>26</v>
      </c>
      <c r="C753" s="4">
        <v>126</v>
      </c>
      <c r="D753" s="4">
        <v>219</v>
      </c>
      <c r="E753" t="s">
        <v>27</v>
      </c>
      <c r="F753" t="s">
        <v>23</v>
      </c>
      <c r="G753" t="s">
        <v>24</v>
      </c>
      <c r="H753" s="4" t="str">
        <f t="shared" si="11"/>
        <v>Yes</v>
      </c>
      <c r="I753" t="str" cm="1">
        <f t="array" ref="I753">_xlfn.IFS(S753&lt;100,"Normal",AND(S753&gt;=100,S753&lt;126),"Pre-Injury",S753&gt;125,"Injured")</f>
        <v>Injured</v>
      </c>
      <c r="J753" s="3">
        <v>18.7</v>
      </c>
      <c r="K753" t="s">
        <v>24</v>
      </c>
      <c r="L753" t="s">
        <v>23</v>
      </c>
      <c r="M753" t="s">
        <v>24</v>
      </c>
      <c r="N753" t="s">
        <v>22</v>
      </c>
      <c r="O753" t="s">
        <v>27</v>
      </c>
      <c r="P753" s="5">
        <v>8</v>
      </c>
      <c r="Q753" s="4" t="s">
        <v>27</v>
      </c>
      <c r="R753" s="4">
        <v>205</v>
      </c>
      <c r="S753" s="4">
        <v>156</v>
      </c>
      <c r="T753" s="5">
        <v>0.96</v>
      </c>
      <c r="U753" s="5">
        <v>7.21</v>
      </c>
      <c r="V753" t="s">
        <v>23</v>
      </c>
    </row>
    <row r="754" spans="1:22" x14ac:dyDescent="0.3">
      <c r="A754">
        <v>62</v>
      </c>
      <c r="B754" t="s">
        <v>21</v>
      </c>
      <c r="C754" s="4">
        <v>166</v>
      </c>
      <c r="D754" s="4">
        <v>270</v>
      </c>
      <c r="E754" t="s">
        <v>25</v>
      </c>
      <c r="F754" t="s">
        <v>24</v>
      </c>
      <c r="G754" t="s">
        <v>23</v>
      </c>
      <c r="H754" s="4" t="str">
        <f t="shared" si="11"/>
        <v>Yes</v>
      </c>
      <c r="I754" t="str" cm="1">
        <f t="array" ref="I754">_xlfn.IFS(S754&lt;100,"Normal",AND(S754&gt;=100,S754&lt;126),"Pre-Injury",S754&gt;125,"Injured")</f>
        <v>Injured</v>
      </c>
      <c r="J754" s="3">
        <v>18.7</v>
      </c>
      <c r="K754" t="s">
        <v>23</v>
      </c>
      <c r="L754" t="s">
        <v>23</v>
      </c>
      <c r="M754" t="s">
        <v>24</v>
      </c>
      <c r="N754" t="s">
        <v>28</v>
      </c>
      <c r="O754" t="s">
        <v>25</v>
      </c>
      <c r="P754" s="5">
        <v>8</v>
      </c>
      <c r="Q754" s="4" t="s">
        <v>27</v>
      </c>
      <c r="R754" s="4">
        <v>142</v>
      </c>
      <c r="S754" s="4">
        <v>147</v>
      </c>
      <c r="T754" s="5">
        <v>6.13</v>
      </c>
      <c r="U754" s="5">
        <v>19.760000000000002</v>
      </c>
      <c r="V754" t="s">
        <v>24</v>
      </c>
    </row>
    <row r="755" spans="1:22" x14ac:dyDescent="0.3">
      <c r="A755">
        <v>27</v>
      </c>
      <c r="B755" t="s">
        <v>21</v>
      </c>
      <c r="C755" s="4">
        <v>145</v>
      </c>
      <c r="D755" s="4">
        <v>229</v>
      </c>
      <c r="E755" t="s">
        <v>25</v>
      </c>
      <c r="F755" t="s">
        <v>24</v>
      </c>
      <c r="G755" t="s">
        <v>23</v>
      </c>
      <c r="H755" s="4" t="str">
        <f t="shared" si="11"/>
        <v>Yes</v>
      </c>
      <c r="I755" t="str" cm="1">
        <f t="array" ref="I755">_xlfn.IFS(S755&lt;100,"Normal",AND(S755&gt;=100,S755&lt;126),"Pre-Injury",S755&gt;125,"Injured")</f>
        <v>Injured</v>
      </c>
      <c r="J755" s="3">
        <v>18.7</v>
      </c>
      <c r="K755" t="s">
        <v>23</v>
      </c>
      <c r="L755" t="s">
        <v>24</v>
      </c>
      <c r="M755" t="s">
        <v>23</v>
      </c>
      <c r="N755" t="s">
        <v>22</v>
      </c>
      <c r="O755" t="s">
        <v>27</v>
      </c>
      <c r="P755" s="5">
        <v>8</v>
      </c>
      <c r="Q755" s="4" t="s">
        <v>27</v>
      </c>
      <c r="R755" s="4">
        <v>149</v>
      </c>
      <c r="S755" s="4">
        <v>129</v>
      </c>
      <c r="T755" s="5">
        <v>1.39</v>
      </c>
      <c r="U755" s="5">
        <v>18.03</v>
      </c>
      <c r="V755" t="s">
        <v>24</v>
      </c>
    </row>
    <row r="756" spans="1:22" x14ac:dyDescent="0.3">
      <c r="A756">
        <v>64</v>
      </c>
      <c r="B756" t="s">
        <v>21</v>
      </c>
      <c r="C756" s="4">
        <v>124</v>
      </c>
      <c r="D756" s="4">
        <v>295</v>
      </c>
      <c r="E756" t="s">
        <v>27</v>
      </c>
      <c r="F756" t="s">
        <v>23</v>
      </c>
      <c r="G756" t="s">
        <v>24</v>
      </c>
      <c r="H756" s="4" t="str">
        <f t="shared" si="11"/>
        <v>No</v>
      </c>
      <c r="I756" t="str" cm="1">
        <f t="array" ref="I756">_xlfn.IFS(S756&lt;100,"Normal",AND(S756&gt;=100,S756&lt;126),"Pre-Injury",S756&gt;125,"Injured")</f>
        <v>Pre-Injury</v>
      </c>
      <c r="J756" s="3">
        <v>18.71</v>
      </c>
      <c r="K756" t="s">
        <v>24</v>
      </c>
      <c r="L756" t="s">
        <v>24</v>
      </c>
      <c r="M756" t="s">
        <v>24</v>
      </c>
      <c r="N756" t="s">
        <v>25</v>
      </c>
      <c r="O756" t="s">
        <v>22</v>
      </c>
      <c r="P756" s="5">
        <v>8</v>
      </c>
      <c r="Q756" s="4" t="s">
        <v>22</v>
      </c>
      <c r="R756" s="4">
        <v>121</v>
      </c>
      <c r="S756" s="4">
        <v>124</v>
      </c>
      <c r="T756" s="5">
        <v>6.31</v>
      </c>
      <c r="U756" s="5">
        <v>18.53</v>
      </c>
      <c r="V756" t="s">
        <v>24</v>
      </c>
    </row>
    <row r="757" spans="1:22" x14ac:dyDescent="0.3">
      <c r="A757">
        <v>25</v>
      </c>
      <c r="B757" t="s">
        <v>26</v>
      </c>
      <c r="C757" s="4">
        <v>173</v>
      </c>
      <c r="D757" s="4">
        <v>240</v>
      </c>
      <c r="E757" t="s">
        <v>25</v>
      </c>
      <c r="F757" t="s">
        <v>23</v>
      </c>
      <c r="G757" t="s">
        <v>24</v>
      </c>
      <c r="H757" s="4" t="str">
        <f t="shared" si="11"/>
        <v>No</v>
      </c>
      <c r="I757" t="str" cm="1">
        <f t="array" ref="I757">_xlfn.IFS(S757&lt;100,"Normal",AND(S757&gt;=100,S757&lt;126),"Pre-Injury",S757&gt;125,"Injured")</f>
        <v>Normal</v>
      </c>
      <c r="J757" s="3">
        <v>18.71</v>
      </c>
      <c r="K757" t="s">
        <v>23</v>
      </c>
      <c r="L757" t="s">
        <v>24</v>
      </c>
      <c r="M757" t="s">
        <v>24</v>
      </c>
      <c r="N757" t="s">
        <v>27</v>
      </c>
      <c r="O757" t="s">
        <v>22</v>
      </c>
      <c r="P757" s="5">
        <v>10</v>
      </c>
      <c r="Q757" s="4" t="s">
        <v>25</v>
      </c>
      <c r="R757" s="4">
        <v>131</v>
      </c>
      <c r="S757" s="4">
        <v>95</v>
      </c>
      <c r="T757" s="5">
        <v>4.08</v>
      </c>
      <c r="U757" s="5">
        <v>8.5</v>
      </c>
      <c r="V757" t="s">
        <v>24</v>
      </c>
    </row>
    <row r="758" spans="1:22" x14ac:dyDescent="0.3">
      <c r="A758">
        <v>71</v>
      </c>
      <c r="B758" t="s">
        <v>26</v>
      </c>
      <c r="C758" s="4">
        <v>120</v>
      </c>
      <c r="D758" s="4">
        <v>250</v>
      </c>
      <c r="E758" t="s">
        <v>27</v>
      </c>
      <c r="F758" t="s">
        <v>24</v>
      </c>
      <c r="G758" t="s">
        <v>23</v>
      </c>
      <c r="H758" s="4" t="str">
        <f t="shared" si="11"/>
        <v>No</v>
      </c>
      <c r="I758" t="str" cm="1">
        <f t="array" ref="I758">_xlfn.IFS(S758&lt;100,"Normal",AND(S758&gt;=100,S758&lt;126),"Pre-Injury",S758&gt;125,"Injured")</f>
        <v>Pre-Injury</v>
      </c>
      <c r="J758" s="3">
        <v>18.71</v>
      </c>
      <c r="K758" t="s">
        <v>24</v>
      </c>
      <c r="L758" t="s">
        <v>24</v>
      </c>
      <c r="M758" t="s">
        <v>24</v>
      </c>
      <c r="N758" t="s">
        <v>28</v>
      </c>
      <c r="O758" t="s">
        <v>22</v>
      </c>
      <c r="P758" s="5">
        <v>5</v>
      </c>
      <c r="Q758" s="4" t="s">
        <v>27</v>
      </c>
      <c r="R758" s="4">
        <v>334</v>
      </c>
      <c r="S758" s="4">
        <v>113</v>
      </c>
      <c r="T758" s="5">
        <v>12.6</v>
      </c>
      <c r="U758" s="5">
        <v>17.59</v>
      </c>
      <c r="V758" t="s">
        <v>24</v>
      </c>
    </row>
    <row r="759" spans="1:22" x14ac:dyDescent="0.3">
      <c r="A759">
        <v>66</v>
      </c>
      <c r="B759" t="s">
        <v>21</v>
      </c>
      <c r="C759" s="4">
        <v>145</v>
      </c>
      <c r="D759" s="4">
        <v>164</v>
      </c>
      <c r="E759" t="s">
        <v>22</v>
      </c>
      <c r="F759" t="s">
        <v>23</v>
      </c>
      <c r="G759" t="s">
        <v>23</v>
      </c>
      <c r="H759" s="4" t="str">
        <f t="shared" si="11"/>
        <v>Yes</v>
      </c>
      <c r="I759" t="str" cm="1">
        <f t="array" ref="I759">_xlfn.IFS(S759&lt;100,"Normal",AND(S759&gt;=100,S759&lt;126),"Pre-Injury",S759&gt;125,"Injured")</f>
        <v>Injured</v>
      </c>
      <c r="J759" s="3">
        <v>18.71</v>
      </c>
      <c r="K759" t="s">
        <v>23</v>
      </c>
      <c r="L759" t="s">
        <v>23</v>
      </c>
      <c r="M759" t="s">
        <v>23</v>
      </c>
      <c r="N759" t="s">
        <v>22</v>
      </c>
      <c r="O759" t="s">
        <v>25</v>
      </c>
      <c r="P759" s="5">
        <v>5</v>
      </c>
      <c r="Q759" s="4" t="s">
        <v>27</v>
      </c>
      <c r="R759" s="4">
        <v>244</v>
      </c>
      <c r="S759" s="4">
        <v>152</v>
      </c>
      <c r="T759" s="5">
        <v>13.8</v>
      </c>
      <c r="U759" s="5">
        <v>5.08</v>
      </c>
      <c r="V759" t="s">
        <v>24</v>
      </c>
    </row>
    <row r="760" spans="1:22" x14ac:dyDescent="0.3">
      <c r="A760">
        <v>64</v>
      </c>
      <c r="B760" t="s">
        <v>26</v>
      </c>
      <c r="C760" s="4">
        <v>164</v>
      </c>
      <c r="D760" s="4">
        <v>171</v>
      </c>
      <c r="E760" t="s">
        <v>22</v>
      </c>
      <c r="F760" t="s">
        <v>23</v>
      </c>
      <c r="G760" t="s">
        <v>24</v>
      </c>
      <c r="H760" s="4" t="str">
        <f t="shared" si="11"/>
        <v>No</v>
      </c>
      <c r="I760" t="str" cm="1">
        <f t="array" ref="I760">_xlfn.IFS(S760&lt;100,"Normal",AND(S760&gt;=100,S760&lt;126),"Pre-Injury",S760&gt;125,"Injured")</f>
        <v>Normal</v>
      </c>
      <c r="J760" s="3">
        <v>18.72</v>
      </c>
      <c r="K760" t="s">
        <v>23</v>
      </c>
      <c r="L760" t="s">
        <v>23</v>
      </c>
      <c r="M760" t="s">
        <v>24</v>
      </c>
      <c r="N760" t="s">
        <v>22</v>
      </c>
      <c r="O760" t="s">
        <v>25</v>
      </c>
      <c r="P760" s="5">
        <v>5</v>
      </c>
      <c r="Q760" s="4" t="s">
        <v>22</v>
      </c>
      <c r="R760" s="4">
        <v>208</v>
      </c>
      <c r="S760" s="4">
        <v>84</v>
      </c>
      <c r="T760" s="5">
        <v>13.76</v>
      </c>
      <c r="U760" s="5">
        <v>10.56</v>
      </c>
      <c r="V760" t="s">
        <v>24</v>
      </c>
    </row>
    <row r="761" spans="1:22" x14ac:dyDescent="0.3">
      <c r="A761">
        <v>63</v>
      </c>
      <c r="B761" t="s">
        <v>21</v>
      </c>
      <c r="C761" s="4">
        <v>157</v>
      </c>
      <c r="D761" s="4">
        <v>292</v>
      </c>
      <c r="E761" t="s">
        <v>22</v>
      </c>
      <c r="F761" t="s">
        <v>23</v>
      </c>
      <c r="G761" t="s">
        <v>24</v>
      </c>
      <c r="H761" s="4" t="str">
        <f t="shared" si="11"/>
        <v>No</v>
      </c>
      <c r="I761" t="str" cm="1">
        <f t="array" ref="I761">_xlfn.IFS(S761&lt;100,"Normal",AND(S761&gt;=100,S761&lt;126),"Pre-Injury",S761&gt;125,"Injured")</f>
        <v>Normal</v>
      </c>
      <c r="J761" s="3">
        <v>18.72</v>
      </c>
      <c r="K761" t="s">
        <v>23</v>
      </c>
      <c r="L761" t="s">
        <v>23</v>
      </c>
      <c r="M761" t="s">
        <v>24</v>
      </c>
      <c r="N761" t="s">
        <v>25</v>
      </c>
      <c r="O761" t="s">
        <v>25</v>
      </c>
      <c r="P761" s="5">
        <v>4</v>
      </c>
      <c r="Q761" s="4" t="s">
        <v>22</v>
      </c>
      <c r="R761" s="4">
        <v>293</v>
      </c>
      <c r="S761" s="4">
        <v>80</v>
      </c>
      <c r="T761" s="5">
        <v>6.94</v>
      </c>
      <c r="U761" s="5">
        <v>14.35</v>
      </c>
      <c r="V761" t="s">
        <v>24</v>
      </c>
    </row>
    <row r="762" spans="1:22" x14ac:dyDescent="0.3">
      <c r="A762">
        <v>18</v>
      </c>
      <c r="B762" t="s">
        <v>26</v>
      </c>
      <c r="C762" s="4">
        <v>144</v>
      </c>
      <c r="D762" s="4">
        <v>248</v>
      </c>
      <c r="E762" t="s">
        <v>22</v>
      </c>
      <c r="F762" t="s">
        <v>23</v>
      </c>
      <c r="G762" t="s">
        <v>23</v>
      </c>
      <c r="H762" s="4" t="str">
        <f t="shared" si="11"/>
        <v>No</v>
      </c>
      <c r="I762" t="str" cm="1">
        <f t="array" ref="I762">_xlfn.IFS(S762&lt;100,"Normal",AND(S762&gt;=100,S762&lt;126),"Pre-Injury",S762&gt;125,"Injured")</f>
        <v>Pre-Injury</v>
      </c>
      <c r="J762" s="3">
        <v>18.72</v>
      </c>
      <c r="K762" t="s">
        <v>23</v>
      </c>
      <c r="L762" t="s">
        <v>24</v>
      </c>
      <c r="M762" t="s">
        <v>23</v>
      </c>
      <c r="N762" t="s">
        <v>27</v>
      </c>
      <c r="O762" t="s">
        <v>22</v>
      </c>
      <c r="P762" s="5">
        <v>8</v>
      </c>
      <c r="Q762" s="4" t="s">
        <v>25</v>
      </c>
      <c r="R762" s="4">
        <v>285</v>
      </c>
      <c r="S762" s="4">
        <v>107</v>
      </c>
      <c r="T762" s="5">
        <v>8.5</v>
      </c>
      <c r="U762" s="5">
        <v>7</v>
      </c>
      <c r="V762" t="s">
        <v>23</v>
      </c>
    </row>
    <row r="763" spans="1:22" x14ac:dyDescent="0.3">
      <c r="A763">
        <v>57</v>
      </c>
      <c r="B763" t="s">
        <v>26</v>
      </c>
      <c r="C763" s="4">
        <v>172</v>
      </c>
      <c r="D763" s="4">
        <v>253</v>
      </c>
      <c r="E763" t="s">
        <v>27</v>
      </c>
      <c r="F763" t="s">
        <v>24</v>
      </c>
      <c r="G763" t="s">
        <v>24</v>
      </c>
      <c r="H763" s="4" t="str">
        <f t="shared" si="11"/>
        <v>Yes</v>
      </c>
      <c r="I763" t="str" cm="1">
        <f t="array" ref="I763">_xlfn.IFS(S763&lt;100,"Normal",AND(S763&gt;=100,S763&lt;126),"Pre-Injury",S763&gt;125,"Injured")</f>
        <v>Injured</v>
      </c>
      <c r="J763" s="3">
        <v>18.72</v>
      </c>
      <c r="K763" t="s">
        <v>23</v>
      </c>
      <c r="L763" t="s">
        <v>24</v>
      </c>
      <c r="M763" t="s">
        <v>23</v>
      </c>
      <c r="N763" t="s">
        <v>28</v>
      </c>
      <c r="O763" t="s">
        <v>27</v>
      </c>
      <c r="P763" s="5">
        <v>7</v>
      </c>
      <c r="Q763" s="4" t="s">
        <v>25</v>
      </c>
      <c r="R763" s="4">
        <v>279</v>
      </c>
      <c r="S763" s="4">
        <v>134</v>
      </c>
      <c r="T763" s="5">
        <v>14.62</v>
      </c>
      <c r="U763" s="5">
        <v>12.75</v>
      </c>
      <c r="V763" t="s">
        <v>24</v>
      </c>
    </row>
    <row r="764" spans="1:22" x14ac:dyDescent="0.3">
      <c r="A764">
        <v>62</v>
      </c>
      <c r="B764" t="s">
        <v>26</v>
      </c>
      <c r="C764" s="4">
        <v>122</v>
      </c>
      <c r="D764" s="4">
        <v>285</v>
      </c>
      <c r="E764" t="s">
        <v>22</v>
      </c>
      <c r="F764" t="s">
        <v>24</v>
      </c>
      <c r="G764" t="s">
        <v>24</v>
      </c>
      <c r="H764" s="4" t="str">
        <f t="shared" si="11"/>
        <v>No</v>
      </c>
      <c r="I764" t="str" cm="1">
        <f t="array" ref="I764">_xlfn.IFS(S764&lt;100,"Normal",AND(S764&gt;=100,S764&lt;126),"Pre-Injury",S764&gt;125,"Injured")</f>
        <v>Normal</v>
      </c>
      <c r="J764" s="3">
        <v>18.73</v>
      </c>
      <c r="K764" t="s">
        <v>24</v>
      </c>
      <c r="L764" t="s">
        <v>24</v>
      </c>
      <c r="M764" t="s">
        <v>24</v>
      </c>
      <c r="N764" t="s">
        <v>22</v>
      </c>
      <c r="O764" t="s">
        <v>22</v>
      </c>
      <c r="P764" s="4">
        <v>6</v>
      </c>
      <c r="Q764" s="4" t="s">
        <v>27</v>
      </c>
      <c r="R764" s="4">
        <v>137</v>
      </c>
      <c r="S764" s="4">
        <v>84</v>
      </c>
      <c r="T764" s="5">
        <v>0.16</v>
      </c>
      <c r="U764" s="5">
        <v>6.31</v>
      </c>
      <c r="V764" t="s">
        <v>24</v>
      </c>
    </row>
    <row r="765" spans="1:22" x14ac:dyDescent="0.3">
      <c r="A765">
        <v>22</v>
      </c>
      <c r="B765" t="s">
        <v>26</v>
      </c>
      <c r="C765" s="4">
        <v>159</v>
      </c>
      <c r="D765" s="4">
        <v>226</v>
      </c>
      <c r="E765" t="s">
        <v>22</v>
      </c>
      <c r="F765" t="s">
        <v>24</v>
      </c>
      <c r="G765" t="s">
        <v>23</v>
      </c>
      <c r="H765" s="4" t="str">
        <f t="shared" si="11"/>
        <v>Yes</v>
      </c>
      <c r="I765" t="str" cm="1">
        <f t="array" ref="I765">_xlfn.IFS(S765&lt;100,"Normal",AND(S765&gt;=100,S765&lt;126),"Pre-Injury",S765&gt;125,"Injured")</f>
        <v>Injured</v>
      </c>
      <c r="J765" s="3">
        <v>18.739999999999998</v>
      </c>
      <c r="K765" t="s">
        <v>23</v>
      </c>
      <c r="L765" t="s">
        <v>23</v>
      </c>
      <c r="M765" t="s">
        <v>24</v>
      </c>
      <c r="N765" t="s">
        <v>28</v>
      </c>
      <c r="O765" t="s">
        <v>22</v>
      </c>
      <c r="P765" s="5">
        <v>8</v>
      </c>
      <c r="Q765" s="4" t="s">
        <v>27</v>
      </c>
      <c r="R765" s="4">
        <v>211</v>
      </c>
      <c r="S765" s="4">
        <v>131</v>
      </c>
      <c r="T765" s="5">
        <v>13.64</v>
      </c>
      <c r="U765" s="5">
        <v>7.9</v>
      </c>
      <c r="V765" t="s">
        <v>24</v>
      </c>
    </row>
    <row r="766" spans="1:22" x14ac:dyDescent="0.3">
      <c r="A766">
        <v>25</v>
      </c>
      <c r="B766" t="s">
        <v>26</v>
      </c>
      <c r="C766" s="4">
        <v>172</v>
      </c>
      <c r="D766" s="4">
        <v>268</v>
      </c>
      <c r="E766" t="s">
        <v>27</v>
      </c>
      <c r="F766" t="s">
        <v>24</v>
      </c>
      <c r="G766" t="s">
        <v>23</v>
      </c>
      <c r="H766" s="4" t="str">
        <f t="shared" si="11"/>
        <v>Yes</v>
      </c>
      <c r="I766" t="str" cm="1">
        <f t="array" ref="I766">_xlfn.IFS(S766&lt;100,"Normal",AND(S766&gt;=100,S766&lt;126),"Pre-Injury",S766&gt;125,"Injured")</f>
        <v>Injured</v>
      </c>
      <c r="J766" s="3">
        <v>18.739999999999998</v>
      </c>
      <c r="K766" t="s">
        <v>23</v>
      </c>
      <c r="L766" t="s">
        <v>23</v>
      </c>
      <c r="M766" t="s">
        <v>23</v>
      </c>
      <c r="N766" t="s">
        <v>28</v>
      </c>
      <c r="O766" t="s">
        <v>22</v>
      </c>
      <c r="P766" s="5">
        <v>10</v>
      </c>
      <c r="Q766" s="4" t="s">
        <v>27</v>
      </c>
      <c r="R766" s="4">
        <v>107</v>
      </c>
      <c r="S766" s="4">
        <v>158</v>
      </c>
      <c r="T766" s="5">
        <v>3.62</v>
      </c>
      <c r="U766" s="5">
        <v>16.760000000000002</v>
      </c>
      <c r="V766" t="s">
        <v>24</v>
      </c>
    </row>
    <row r="767" spans="1:22" x14ac:dyDescent="0.3">
      <c r="A767">
        <v>55</v>
      </c>
      <c r="B767" t="s">
        <v>26</v>
      </c>
      <c r="C767" s="4">
        <v>127</v>
      </c>
      <c r="D767" s="4">
        <v>283</v>
      </c>
      <c r="E767" t="s">
        <v>25</v>
      </c>
      <c r="F767" t="s">
        <v>23</v>
      </c>
      <c r="G767" t="s">
        <v>23</v>
      </c>
      <c r="H767" s="4" t="str">
        <f t="shared" si="11"/>
        <v>Yes</v>
      </c>
      <c r="I767" t="str" cm="1">
        <f t="array" ref="I767">_xlfn.IFS(S767&lt;100,"Normal",AND(S767&gt;=100,S767&lt;126),"Pre-Injury",S767&gt;125,"Injured")</f>
        <v>Injured</v>
      </c>
      <c r="J767" s="3">
        <v>18.739999999999998</v>
      </c>
      <c r="K767" t="s">
        <v>24</v>
      </c>
      <c r="L767" t="s">
        <v>24</v>
      </c>
      <c r="M767" t="s">
        <v>24</v>
      </c>
      <c r="N767" t="s">
        <v>27</v>
      </c>
      <c r="O767" t="s">
        <v>22</v>
      </c>
      <c r="P767" s="4">
        <v>7</v>
      </c>
      <c r="Q767" s="4" t="s">
        <v>25</v>
      </c>
      <c r="R767" s="4">
        <v>131</v>
      </c>
      <c r="S767" s="4">
        <v>127</v>
      </c>
      <c r="T767" s="5">
        <v>3.12</v>
      </c>
      <c r="U767" s="5">
        <v>7.33</v>
      </c>
      <c r="V767" t="s">
        <v>24</v>
      </c>
    </row>
    <row r="768" spans="1:22" x14ac:dyDescent="0.3">
      <c r="A768">
        <v>27</v>
      </c>
      <c r="B768" t="s">
        <v>26</v>
      </c>
      <c r="C768" s="4">
        <v>138</v>
      </c>
      <c r="D768" s="4">
        <v>242</v>
      </c>
      <c r="E768" t="s">
        <v>22</v>
      </c>
      <c r="F768" t="s">
        <v>23</v>
      </c>
      <c r="G768" t="s">
        <v>24</v>
      </c>
      <c r="H768" s="4" t="str">
        <f t="shared" si="11"/>
        <v>Yes</v>
      </c>
      <c r="I768" t="str" cm="1">
        <f t="array" ref="I768">_xlfn.IFS(S768&lt;100,"Normal",AND(S768&gt;=100,S768&lt;126),"Pre-Injury",S768&gt;125,"Injured")</f>
        <v>Injured</v>
      </c>
      <c r="J768" s="3">
        <v>18.739999999999998</v>
      </c>
      <c r="K768" t="s">
        <v>23</v>
      </c>
      <c r="L768" t="s">
        <v>23</v>
      </c>
      <c r="M768" t="s">
        <v>24</v>
      </c>
      <c r="N768" t="s">
        <v>22</v>
      </c>
      <c r="O768" t="s">
        <v>27</v>
      </c>
      <c r="P768" s="4">
        <v>7</v>
      </c>
      <c r="Q768" s="4" t="s">
        <v>22</v>
      </c>
      <c r="R768" s="4">
        <v>387</v>
      </c>
      <c r="S768" s="4">
        <v>140</v>
      </c>
      <c r="T768" s="5">
        <v>14.55</v>
      </c>
      <c r="U768" s="5">
        <v>5.58</v>
      </c>
      <c r="V768" t="s">
        <v>24</v>
      </c>
    </row>
    <row r="769" spans="1:22" x14ac:dyDescent="0.3">
      <c r="A769">
        <v>33</v>
      </c>
      <c r="B769" t="s">
        <v>21</v>
      </c>
      <c r="C769" s="4">
        <v>166</v>
      </c>
      <c r="D769" s="4">
        <v>166</v>
      </c>
      <c r="E769" t="s">
        <v>27</v>
      </c>
      <c r="F769" t="s">
        <v>24</v>
      </c>
      <c r="G769" t="s">
        <v>24</v>
      </c>
      <c r="H769" s="4" t="str">
        <f t="shared" si="11"/>
        <v>Yes</v>
      </c>
      <c r="I769" t="str" cm="1">
        <f t="array" ref="I769">_xlfn.IFS(S769&lt;100,"Normal",AND(S769&gt;=100,S769&lt;126),"Pre-Injury",S769&gt;125,"Injured")</f>
        <v>Injured</v>
      </c>
      <c r="J769" s="3">
        <v>18.739999999999998</v>
      </c>
      <c r="K769" t="s">
        <v>23</v>
      </c>
      <c r="L769" t="s">
        <v>23</v>
      </c>
      <c r="M769" t="s">
        <v>23</v>
      </c>
      <c r="N769" t="s">
        <v>28</v>
      </c>
      <c r="O769" t="s">
        <v>22</v>
      </c>
      <c r="P769" s="5">
        <v>6</v>
      </c>
      <c r="Q769" s="4" t="s">
        <v>22</v>
      </c>
      <c r="R769" s="4">
        <v>306</v>
      </c>
      <c r="S769" s="4">
        <v>149</v>
      </c>
      <c r="T769" s="5">
        <v>4.96</v>
      </c>
      <c r="U769" s="5">
        <v>7.61</v>
      </c>
      <c r="V769" t="s">
        <v>23</v>
      </c>
    </row>
    <row r="770" spans="1:22" x14ac:dyDescent="0.3">
      <c r="A770">
        <v>38</v>
      </c>
      <c r="B770" t="s">
        <v>26</v>
      </c>
      <c r="C770" s="4">
        <v>141</v>
      </c>
      <c r="D770" s="4">
        <v>232</v>
      </c>
      <c r="E770" t="s">
        <v>22</v>
      </c>
      <c r="F770" t="s">
        <v>24</v>
      </c>
      <c r="G770" t="s">
        <v>24</v>
      </c>
      <c r="H770" s="4" t="str">
        <f t="shared" ref="H770:H833" si="12">IF(I770="Normal","No",IF(I770="Pre-Injury","No","Yes"))</f>
        <v>No</v>
      </c>
      <c r="I770" t="str" cm="1">
        <f t="array" ref="I770">_xlfn.IFS(S770&lt;100,"Normal",AND(S770&gt;=100,S770&lt;126),"Pre-Injury",S770&gt;125,"Injured")</f>
        <v>Pre-Injury</v>
      </c>
      <c r="J770" s="3">
        <v>18.75</v>
      </c>
      <c r="K770" t="s">
        <v>23</v>
      </c>
      <c r="L770" t="s">
        <v>24</v>
      </c>
      <c r="M770" t="s">
        <v>23</v>
      </c>
      <c r="N770" t="s">
        <v>22</v>
      </c>
      <c r="O770" t="s">
        <v>22</v>
      </c>
      <c r="P770" s="5">
        <v>8</v>
      </c>
      <c r="Q770" s="4" t="s">
        <v>27</v>
      </c>
      <c r="R770" s="4">
        <v>371</v>
      </c>
      <c r="S770" s="4">
        <v>116</v>
      </c>
      <c r="T770" s="5">
        <v>3.95</v>
      </c>
      <c r="U770" s="5">
        <v>12.45</v>
      </c>
      <c r="V770" t="s">
        <v>24</v>
      </c>
    </row>
    <row r="771" spans="1:22" x14ac:dyDescent="0.3">
      <c r="A771">
        <v>50</v>
      </c>
      <c r="B771" t="s">
        <v>21</v>
      </c>
      <c r="C771" s="4">
        <v>173</v>
      </c>
      <c r="D771" s="4">
        <v>186</v>
      </c>
      <c r="E771" t="s">
        <v>22</v>
      </c>
      <c r="F771" t="s">
        <v>23</v>
      </c>
      <c r="G771" t="s">
        <v>24</v>
      </c>
      <c r="H771" s="4" t="str">
        <f t="shared" si="12"/>
        <v>No</v>
      </c>
      <c r="I771" t="str" cm="1">
        <f t="array" ref="I771">_xlfn.IFS(S771&lt;100,"Normal",AND(S771&gt;=100,S771&lt;126),"Pre-Injury",S771&gt;125,"Injured")</f>
        <v>Pre-Injury</v>
      </c>
      <c r="J771" s="3">
        <v>18.75</v>
      </c>
      <c r="K771" t="s">
        <v>23</v>
      </c>
      <c r="L771" t="s">
        <v>23</v>
      </c>
      <c r="M771" t="s">
        <v>23</v>
      </c>
      <c r="N771" t="s">
        <v>27</v>
      </c>
      <c r="O771" t="s">
        <v>22</v>
      </c>
      <c r="P771" s="5">
        <v>8</v>
      </c>
      <c r="Q771" s="4" t="s">
        <v>27</v>
      </c>
      <c r="R771" s="4">
        <v>175</v>
      </c>
      <c r="S771" s="4">
        <v>106</v>
      </c>
      <c r="T771" s="5">
        <v>13.9</v>
      </c>
      <c r="U771" s="5">
        <v>9.7100000000000009</v>
      </c>
      <c r="V771" t="s">
        <v>24</v>
      </c>
    </row>
    <row r="772" spans="1:22" x14ac:dyDescent="0.3">
      <c r="A772">
        <v>49</v>
      </c>
      <c r="B772" t="s">
        <v>26</v>
      </c>
      <c r="C772" s="4">
        <v>139</v>
      </c>
      <c r="D772" s="4">
        <v>156</v>
      </c>
      <c r="E772" t="s">
        <v>27</v>
      </c>
      <c r="F772" t="s">
        <v>23</v>
      </c>
      <c r="G772" t="s">
        <v>24</v>
      </c>
      <c r="H772" s="4" t="str">
        <f t="shared" si="12"/>
        <v>No</v>
      </c>
      <c r="I772" t="str" cm="1">
        <f t="array" ref="I772">_xlfn.IFS(S772&lt;100,"Normal",AND(S772&gt;=100,S772&lt;126),"Pre-Injury",S772&gt;125,"Injured")</f>
        <v>Normal</v>
      </c>
      <c r="J772" s="3">
        <v>18.75</v>
      </c>
      <c r="K772" t="s">
        <v>23</v>
      </c>
      <c r="L772" t="s">
        <v>23</v>
      </c>
      <c r="M772" t="s">
        <v>23</v>
      </c>
      <c r="N772" t="s">
        <v>27</v>
      </c>
      <c r="O772" t="s">
        <v>25</v>
      </c>
      <c r="P772" s="5">
        <v>6</v>
      </c>
      <c r="Q772" s="4" t="s">
        <v>22</v>
      </c>
      <c r="R772" s="4">
        <v>165</v>
      </c>
      <c r="S772" s="4">
        <v>99</v>
      </c>
      <c r="T772" s="5">
        <v>8.4</v>
      </c>
      <c r="U772" s="5">
        <v>12.18</v>
      </c>
      <c r="V772" t="s">
        <v>24</v>
      </c>
    </row>
    <row r="773" spans="1:22" x14ac:dyDescent="0.3">
      <c r="A773">
        <v>54</v>
      </c>
      <c r="B773" t="s">
        <v>21</v>
      </c>
      <c r="C773" s="4">
        <v>128</v>
      </c>
      <c r="D773" s="4">
        <v>167</v>
      </c>
      <c r="E773" t="s">
        <v>25</v>
      </c>
      <c r="F773" t="s">
        <v>23</v>
      </c>
      <c r="G773" t="s">
        <v>23</v>
      </c>
      <c r="H773" s="4" t="str">
        <f t="shared" si="12"/>
        <v>Yes</v>
      </c>
      <c r="I773" t="str" cm="1">
        <f t="array" ref="I773">_xlfn.IFS(S773&lt;100,"Normal",AND(S773&gt;=100,S773&lt;126),"Pre-Injury",S773&gt;125,"Injured")</f>
        <v>Injured</v>
      </c>
      <c r="J773" s="3">
        <v>18.75</v>
      </c>
      <c r="K773" t="s">
        <v>24</v>
      </c>
      <c r="L773" t="s">
        <v>24</v>
      </c>
      <c r="M773" t="s">
        <v>24</v>
      </c>
      <c r="N773" t="s">
        <v>27</v>
      </c>
      <c r="O773" t="s">
        <v>25</v>
      </c>
      <c r="P773" s="5">
        <v>6</v>
      </c>
      <c r="Q773" s="4" t="s">
        <v>22</v>
      </c>
      <c r="R773" s="4">
        <v>393</v>
      </c>
      <c r="S773" s="4">
        <v>158</v>
      </c>
      <c r="T773" s="5">
        <v>4.1399999999999997</v>
      </c>
      <c r="U773" s="5">
        <v>12.43</v>
      </c>
      <c r="V773" t="s">
        <v>24</v>
      </c>
    </row>
    <row r="774" spans="1:22" x14ac:dyDescent="0.3">
      <c r="A774">
        <v>37</v>
      </c>
      <c r="B774" t="s">
        <v>21</v>
      </c>
      <c r="C774" s="4">
        <v>168</v>
      </c>
      <c r="D774" s="4">
        <v>221</v>
      </c>
      <c r="E774" t="s">
        <v>25</v>
      </c>
      <c r="F774" t="s">
        <v>24</v>
      </c>
      <c r="G774" t="s">
        <v>23</v>
      </c>
      <c r="H774" s="4" t="str">
        <f t="shared" si="12"/>
        <v>Yes</v>
      </c>
      <c r="I774" t="str" cm="1">
        <f t="array" ref="I774">_xlfn.IFS(S774&lt;100,"Normal",AND(S774&gt;=100,S774&lt;126),"Pre-Injury",S774&gt;125,"Injured")</f>
        <v>Injured</v>
      </c>
      <c r="J774" s="3">
        <v>18.75</v>
      </c>
      <c r="K774" t="s">
        <v>23</v>
      </c>
      <c r="L774" t="s">
        <v>24</v>
      </c>
      <c r="M774" t="s">
        <v>24</v>
      </c>
      <c r="N774" t="s">
        <v>28</v>
      </c>
      <c r="O774" t="s">
        <v>22</v>
      </c>
      <c r="P774" s="5">
        <v>9</v>
      </c>
      <c r="Q774" s="4" t="s">
        <v>22</v>
      </c>
      <c r="R774" s="4">
        <v>385</v>
      </c>
      <c r="S774" s="4">
        <v>145</v>
      </c>
      <c r="T774" s="5">
        <v>11.5</v>
      </c>
      <c r="U774" s="5">
        <v>5.4</v>
      </c>
      <c r="V774" t="s">
        <v>24</v>
      </c>
    </row>
    <row r="775" spans="1:22" x14ac:dyDescent="0.3">
      <c r="A775">
        <v>47</v>
      </c>
      <c r="B775" t="s">
        <v>26</v>
      </c>
      <c r="C775" s="4">
        <v>179</v>
      </c>
      <c r="D775" s="4">
        <v>210</v>
      </c>
      <c r="E775" t="s">
        <v>25</v>
      </c>
      <c r="F775" t="s">
        <v>23</v>
      </c>
      <c r="G775" t="s">
        <v>23</v>
      </c>
      <c r="H775" s="4" t="str">
        <f t="shared" si="12"/>
        <v>No</v>
      </c>
      <c r="I775" t="str" cm="1">
        <f t="array" ref="I775">_xlfn.IFS(S775&lt;100,"Normal",AND(S775&gt;=100,S775&lt;126),"Pre-Injury",S775&gt;125,"Injured")</f>
        <v>Pre-Injury</v>
      </c>
      <c r="J775" s="3">
        <v>18.75</v>
      </c>
      <c r="K775" t="s">
        <v>23</v>
      </c>
      <c r="L775" t="s">
        <v>24</v>
      </c>
      <c r="M775" t="s">
        <v>23</v>
      </c>
      <c r="N775" t="s">
        <v>27</v>
      </c>
      <c r="O775" t="s">
        <v>22</v>
      </c>
      <c r="P775" s="5">
        <v>7</v>
      </c>
      <c r="Q775" s="4" t="s">
        <v>27</v>
      </c>
      <c r="R775" s="4">
        <v>384</v>
      </c>
      <c r="S775" s="4">
        <v>111</v>
      </c>
      <c r="T775" s="5">
        <v>12.95</v>
      </c>
      <c r="U775" s="5">
        <v>13.89</v>
      </c>
      <c r="V775" t="s">
        <v>24</v>
      </c>
    </row>
    <row r="776" spans="1:22" x14ac:dyDescent="0.3">
      <c r="A776">
        <v>42</v>
      </c>
      <c r="B776" t="s">
        <v>21</v>
      </c>
      <c r="C776" s="4">
        <v>160</v>
      </c>
      <c r="D776" s="4">
        <v>210</v>
      </c>
      <c r="E776" t="s">
        <v>27</v>
      </c>
      <c r="F776" t="s">
        <v>24</v>
      </c>
      <c r="G776" t="s">
        <v>24</v>
      </c>
      <c r="H776" s="4" t="str">
        <f t="shared" si="12"/>
        <v>No</v>
      </c>
      <c r="I776" t="str" cm="1">
        <f t="array" ref="I776">_xlfn.IFS(S776&lt;100,"Normal",AND(S776&gt;=100,S776&lt;126),"Pre-Injury",S776&gt;125,"Injured")</f>
        <v>Pre-Injury</v>
      </c>
      <c r="J776" s="3">
        <v>18.75</v>
      </c>
      <c r="K776" t="s">
        <v>23</v>
      </c>
      <c r="L776" t="s">
        <v>24</v>
      </c>
      <c r="M776" t="s">
        <v>23</v>
      </c>
      <c r="N776" t="s">
        <v>22</v>
      </c>
      <c r="O776" t="s">
        <v>25</v>
      </c>
      <c r="P776" s="5">
        <v>9</v>
      </c>
      <c r="Q776" s="4" t="s">
        <v>27</v>
      </c>
      <c r="R776" s="4">
        <v>116</v>
      </c>
      <c r="S776" s="4">
        <v>118</v>
      </c>
      <c r="T776" s="5">
        <v>5.83</v>
      </c>
      <c r="U776" s="5">
        <v>7.14</v>
      </c>
      <c r="V776" t="s">
        <v>24</v>
      </c>
    </row>
    <row r="777" spans="1:22" x14ac:dyDescent="0.3">
      <c r="A777">
        <v>80</v>
      </c>
      <c r="B777" t="s">
        <v>26</v>
      </c>
      <c r="C777" s="4">
        <v>139</v>
      </c>
      <c r="D777" s="4">
        <v>158</v>
      </c>
      <c r="E777" t="s">
        <v>25</v>
      </c>
      <c r="F777" t="s">
        <v>24</v>
      </c>
      <c r="G777" t="s">
        <v>23</v>
      </c>
      <c r="H777" s="4" t="str">
        <f t="shared" si="12"/>
        <v>No</v>
      </c>
      <c r="I777" t="str" cm="1">
        <f t="array" ref="I777">_xlfn.IFS(S777&lt;100,"Normal",AND(S777&gt;=100,S777&lt;126),"Pre-Injury",S777&gt;125,"Injured")</f>
        <v>Pre-Injury</v>
      </c>
      <c r="J777" s="3">
        <v>18.75</v>
      </c>
      <c r="K777" t="s">
        <v>23</v>
      </c>
      <c r="L777" t="s">
        <v>23</v>
      </c>
      <c r="M777" t="s">
        <v>24</v>
      </c>
      <c r="N777" t="s">
        <v>25</v>
      </c>
      <c r="O777" t="s">
        <v>22</v>
      </c>
      <c r="P777" s="5">
        <v>7</v>
      </c>
      <c r="Q777" s="4" t="s">
        <v>25</v>
      </c>
      <c r="R777" s="4">
        <v>349</v>
      </c>
      <c r="S777" s="4">
        <v>111</v>
      </c>
      <c r="T777" s="5">
        <v>1.01</v>
      </c>
      <c r="U777" s="5">
        <v>15.25</v>
      </c>
      <c r="V777" t="s">
        <v>24</v>
      </c>
    </row>
    <row r="778" spans="1:22" x14ac:dyDescent="0.3">
      <c r="A778">
        <v>37</v>
      </c>
      <c r="B778" t="s">
        <v>26</v>
      </c>
      <c r="C778" s="4">
        <v>129</v>
      </c>
      <c r="D778" s="4">
        <v>295</v>
      </c>
      <c r="E778" t="s">
        <v>22</v>
      </c>
      <c r="F778" t="s">
        <v>24</v>
      </c>
      <c r="G778" t="s">
        <v>24</v>
      </c>
      <c r="H778" s="4" t="str">
        <f t="shared" si="12"/>
        <v>Yes</v>
      </c>
      <c r="I778" t="str" cm="1">
        <f t="array" ref="I778">_xlfn.IFS(S778&lt;100,"Normal",AND(S778&gt;=100,S778&lt;126),"Pre-Injury",S778&gt;125,"Injured")</f>
        <v>Injured</v>
      </c>
      <c r="J778" s="3">
        <v>18.75</v>
      </c>
      <c r="K778" t="s">
        <v>24</v>
      </c>
      <c r="L778" t="s">
        <v>24</v>
      </c>
      <c r="M778" t="s">
        <v>24</v>
      </c>
      <c r="N778" t="s">
        <v>27</v>
      </c>
      <c r="O778" t="s">
        <v>22</v>
      </c>
      <c r="P778" s="5">
        <v>7</v>
      </c>
      <c r="Q778" s="4" t="s">
        <v>27</v>
      </c>
      <c r="R778" s="4">
        <v>312</v>
      </c>
      <c r="S778" s="4">
        <v>148</v>
      </c>
      <c r="T778" s="5">
        <v>12.61</v>
      </c>
      <c r="U778" s="5">
        <v>5.8</v>
      </c>
      <c r="V778" t="s">
        <v>24</v>
      </c>
    </row>
    <row r="779" spans="1:22" x14ac:dyDescent="0.3">
      <c r="A779">
        <v>33</v>
      </c>
      <c r="B779" t="s">
        <v>26</v>
      </c>
      <c r="C779" s="4">
        <v>161</v>
      </c>
      <c r="D779" s="4">
        <v>270</v>
      </c>
      <c r="E779" t="s">
        <v>22</v>
      </c>
      <c r="F779" t="s">
        <v>24</v>
      </c>
      <c r="G779" t="s">
        <v>23</v>
      </c>
      <c r="H779" s="4" t="str">
        <f t="shared" si="12"/>
        <v>No</v>
      </c>
      <c r="I779" t="str" cm="1">
        <f t="array" ref="I779">_xlfn.IFS(S779&lt;100,"Normal",AND(S779&gt;=100,S779&lt;126),"Pre-Injury",S779&gt;125,"Injured")</f>
        <v>Pre-Injury</v>
      </c>
      <c r="J779" s="3">
        <v>18.760000000000002</v>
      </c>
      <c r="K779" t="s">
        <v>23</v>
      </c>
      <c r="L779" t="s">
        <v>24</v>
      </c>
      <c r="M779" t="s">
        <v>24</v>
      </c>
      <c r="N779" t="s">
        <v>22</v>
      </c>
      <c r="O779" t="s">
        <v>25</v>
      </c>
      <c r="P779" s="4">
        <v>8</v>
      </c>
      <c r="Q779" s="4" t="s">
        <v>25</v>
      </c>
      <c r="R779" s="4">
        <v>165</v>
      </c>
      <c r="S779" s="4">
        <v>119</v>
      </c>
      <c r="T779" s="5">
        <v>6.37</v>
      </c>
      <c r="U779" s="5">
        <v>14.82</v>
      </c>
      <c r="V779" t="s">
        <v>24</v>
      </c>
    </row>
    <row r="780" spans="1:22" x14ac:dyDescent="0.3">
      <c r="A780">
        <v>35</v>
      </c>
      <c r="B780" t="s">
        <v>21</v>
      </c>
      <c r="C780" s="4">
        <v>152</v>
      </c>
      <c r="D780" s="4">
        <v>298</v>
      </c>
      <c r="E780" t="s">
        <v>22</v>
      </c>
      <c r="F780" t="s">
        <v>23</v>
      </c>
      <c r="G780" t="s">
        <v>23</v>
      </c>
      <c r="H780" s="4" t="str">
        <f t="shared" si="12"/>
        <v>No</v>
      </c>
      <c r="I780" t="str" cm="1">
        <f t="array" ref="I780">_xlfn.IFS(S780&lt;100,"Normal",AND(S780&gt;=100,S780&lt;126),"Pre-Injury",S780&gt;125,"Injured")</f>
        <v>Pre-Injury</v>
      </c>
      <c r="J780" s="3">
        <v>18.760000000000002</v>
      </c>
      <c r="K780" t="s">
        <v>23</v>
      </c>
      <c r="L780" t="s">
        <v>24</v>
      </c>
      <c r="M780" t="s">
        <v>24</v>
      </c>
      <c r="N780" t="s">
        <v>28</v>
      </c>
      <c r="O780" t="s">
        <v>27</v>
      </c>
      <c r="P780" s="5">
        <v>4</v>
      </c>
      <c r="Q780" s="4" t="s">
        <v>22</v>
      </c>
      <c r="R780" s="4">
        <v>316</v>
      </c>
      <c r="S780" s="4">
        <v>109</v>
      </c>
      <c r="T780" s="5">
        <v>11.52</v>
      </c>
      <c r="U780" s="5">
        <v>16.91</v>
      </c>
      <c r="V780" t="s">
        <v>24</v>
      </c>
    </row>
    <row r="781" spans="1:22" x14ac:dyDescent="0.3">
      <c r="A781">
        <v>63</v>
      </c>
      <c r="B781" t="s">
        <v>26</v>
      </c>
      <c r="C781" s="4">
        <v>136</v>
      </c>
      <c r="D781" s="4">
        <v>262</v>
      </c>
      <c r="E781" t="s">
        <v>22</v>
      </c>
      <c r="F781" t="s">
        <v>24</v>
      </c>
      <c r="G781" t="s">
        <v>23</v>
      </c>
      <c r="H781" s="4" t="str">
        <f t="shared" si="12"/>
        <v>Yes</v>
      </c>
      <c r="I781" t="str" cm="1">
        <f t="array" ref="I781">_xlfn.IFS(S781&lt;100,"Normal",AND(S781&gt;=100,S781&lt;126),"Pre-Injury",S781&gt;125,"Injured")</f>
        <v>Injured</v>
      </c>
      <c r="J781" s="3">
        <v>18.760000000000002</v>
      </c>
      <c r="K781" t="s">
        <v>23</v>
      </c>
      <c r="L781" t="s">
        <v>23</v>
      </c>
      <c r="M781" t="s">
        <v>24</v>
      </c>
      <c r="N781" t="s">
        <v>28</v>
      </c>
      <c r="O781" t="s">
        <v>25</v>
      </c>
      <c r="P781" s="5">
        <v>10</v>
      </c>
      <c r="Q781" s="4" t="s">
        <v>22</v>
      </c>
      <c r="R781" s="4">
        <v>288</v>
      </c>
      <c r="S781" s="4">
        <v>130</v>
      </c>
      <c r="T781" s="5">
        <v>6.25</v>
      </c>
      <c r="U781" s="5">
        <v>5.95</v>
      </c>
      <c r="V781" t="s">
        <v>24</v>
      </c>
    </row>
    <row r="782" spans="1:22" x14ac:dyDescent="0.3">
      <c r="A782">
        <v>30</v>
      </c>
      <c r="B782" t="s">
        <v>21</v>
      </c>
      <c r="C782" s="4">
        <v>166</v>
      </c>
      <c r="D782" s="4">
        <v>278</v>
      </c>
      <c r="E782" t="s">
        <v>22</v>
      </c>
      <c r="F782" t="s">
        <v>23</v>
      </c>
      <c r="G782" t="s">
        <v>23</v>
      </c>
      <c r="H782" s="4" t="str">
        <f t="shared" si="12"/>
        <v>Yes</v>
      </c>
      <c r="I782" t="str" cm="1">
        <f t="array" ref="I782">_xlfn.IFS(S782&lt;100,"Normal",AND(S782&gt;=100,S782&lt;126),"Pre-Injury",S782&gt;125,"Injured")</f>
        <v>Injured</v>
      </c>
      <c r="J782" s="3">
        <v>18.760000000000002</v>
      </c>
      <c r="K782" t="s">
        <v>23</v>
      </c>
      <c r="L782" t="s">
        <v>23</v>
      </c>
      <c r="M782" t="s">
        <v>23</v>
      </c>
      <c r="N782" t="s">
        <v>27</v>
      </c>
      <c r="O782" t="s">
        <v>25</v>
      </c>
      <c r="P782" s="4">
        <v>10</v>
      </c>
      <c r="Q782" s="4" t="s">
        <v>25</v>
      </c>
      <c r="R782" s="4">
        <v>341</v>
      </c>
      <c r="S782" s="4">
        <v>135</v>
      </c>
      <c r="T782" s="5">
        <v>1.82</v>
      </c>
      <c r="U782" s="5">
        <v>15.82</v>
      </c>
      <c r="V782" t="s">
        <v>24</v>
      </c>
    </row>
    <row r="783" spans="1:22" x14ac:dyDescent="0.3">
      <c r="A783">
        <v>63</v>
      </c>
      <c r="B783" t="s">
        <v>21</v>
      </c>
      <c r="C783" s="4">
        <v>120</v>
      </c>
      <c r="D783" s="4">
        <v>196</v>
      </c>
      <c r="E783" t="s">
        <v>27</v>
      </c>
      <c r="F783" t="s">
        <v>23</v>
      </c>
      <c r="G783" t="s">
        <v>24</v>
      </c>
      <c r="H783" s="4" t="str">
        <f t="shared" si="12"/>
        <v>Yes</v>
      </c>
      <c r="I783" t="str" cm="1">
        <f t="array" ref="I783">_xlfn.IFS(S783&lt;100,"Normal",AND(S783&gt;=100,S783&lt;126),"Pre-Injury",S783&gt;125,"Injured")</f>
        <v>Injured</v>
      </c>
      <c r="J783" s="3">
        <v>18.760000000000002</v>
      </c>
      <c r="K783" t="s">
        <v>24</v>
      </c>
      <c r="L783" t="s">
        <v>24</v>
      </c>
      <c r="M783" t="s">
        <v>23</v>
      </c>
      <c r="N783" t="s">
        <v>27</v>
      </c>
      <c r="O783" t="s">
        <v>22</v>
      </c>
      <c r="P783" s="5">
        <v>4</v>
      </c>
      <c r="Q783" s="4" t="s">
        <v>27</v>
      </c>
      <c r="R783" s="4">
        <v>143</v>
      </c>
      <c r="S783" s="4">
        <v>147</v>
      </c>
      <c r="T783" s="5">
        <v>10.45</v>
      </c>
      <c r="U783" s="5">
        <v>18.25</v>
      </c>
      <c r="V783" t="s">
        <v>24</v>
      </c>
    </row>
    <row r="784" spans="1:22" x14ac:dyDescent="0.3">
      <c r="A784">
        <v>41</v>
      </c>
      <c r="B784" t="s">
        <v>26</v>
      </c>
      <c r="C784" s="4">
        <v>128</v>
      </c>
      <c r="D784" s="4">
        <v>187</v>
      </c>
      <c r="E784" t="s">
        <v>22</v>
      </c>
      <c r="F784" t="s">
        <v>23</v>
      </c>
      <c r="G784" t="s">
        <v>24</v>
      </c>
      <c r="H784" s="4" t="str">
        <f t="shared" si="12"/>
        <v>No</v>
      </c>
      <c r="I784" t="str" cm="1">
        <f t="array" ref="I784">_xlfn.IFS(S784&lt;100,"Normal",AND(S784&gt;=100,S784&lt;126),"Pre-Injury",S784&gt;125,"Injured")</f>
        <v>Pre-Injury</v>
      </c>
      <c r="J784" s="3">
        <v>18.760000000000002</v>
      </c>
      <c r="K784" t="s">
        <v>24</v>
      </c>
      <c r="L784" t="s">
        <v>23</v>
      </c>
      <c r="M784" t="s">
        <v>23</v>
      </c>
      <c r="N784" t="s">
        <v>28</v>
      </c>
      <c r="O784" t="s">
        <v>22</v>
      </c>
      <c r="P784" s="5">
        <v>5</v>
      </c>
      <c r="Q784" s="4" t="s">
        <v>22</v>
      </c>
      <c r="R784" s="4">
        <v>190</v>
      </c>
      <c r="S784" s="4">
        <v>102</v>
      </c>
      <c r="T784" s="5">
        <v>1.23</v>
      </c>
      <c r="U784" s="5">
        <v>18.23</v>
      </c>
      <c r="V784" t="s">
        <v>23</v>
      </c>
    </row>
    <row r="785" spans="1:22" x14ac:dyDescent="0.3">
      <c r="A785">
        <v>26</v>
      </c>
      <c r="B785" t="s">
        <v>26</v>
      </c>
      <c r="C785" s="4">
        <v>124</v>
      </c>
      <c r="D785" s="4">
        <v>186</v>
      </c>
      <c r="E785" t="s">
        <v>22</v>
      </c>
      <c r="F785" t="s">
        <v>24</v>
      </c>
      <c r="G785" t="s">
        <v>24</v>
      </c>
      <c r="H785" s="4" t="str">
        <f t="shared" si="12"/>
        <v>No</v>
      </c>
      <c r="I785" t="str" cm="1">
        <f t="array" ref="I785">_xlfn.IFS(S785&lt;100,"Normal",AND(S785&gt;=100,S785&lt;126),"Pre-Injury",S785&gt;125,"Injured")</f>
        <v>Pre-Injury</v>
      </c>
      <c r="J785" s="3">
        <v>18.760000000000002</v>
      </c>
      <c r="K785" t="s">
        <v>24</v>
      </c>
      <c r="L785" t="s">
        <v>23</v>
      </c>
      <c r="M785" t="s">
        <v>23</v>
      </c>
      <c r="N785" t="s">
        <v>27</v>
      </c>
      <c r="O785" t="s">
        <v>27</v>
      </c>
      <c r="P785" s="5">
        <v>8</v>
      </c>
      <c r="Q785" s="4" t="s">
        <v>22</v>
      </c>
      <c r="R785" s="4">
        <v>238</v>
      </c>
      <c r="S785" s="4">
        <v>122</v>
      </c>
      <c r="T785" s="5">
        <v>2.63</v>
      </c>
      <c r="U785" s="5">
        <v>19.34</v>
      </c>
      <c r="V785" t="s">
        <v>23</v>
      </c>
    </row>
    <row r="786" spans="1:22" x14ac:dyDescent="0.3">
      <c r="A786">
        <v>36</v>
      </c>
      <c r="B786" t="s">
        <v>26</v>
      </c>
      <c r="C786" s="4">
        <v>171</v>
      </c>
      <c r="D786" s="4">
        <v>263</v>
      </c>
      <c r="E786" t="s">
        <v>22</v>
      </c>
      <c r="F786" t="s">
        <v>24</v>
      </c>
      <c r="G786" t="s">
        <v>24</v>
      </c>
      <c r="H786" s="4" t="str">
        <f t="shared" si="12"/>
        <v>Yes</v>
      </c>
      <c r="I786" t="str" cm="1">
        <f t="array" ref="I786">_xlfn.IFS(S786&lt;100,"Normal",AND(S786&gt;=100,S786&lt;126),"Pre-Injury",S786&gt;125,"Injured")</f>
        <v>Injured</v>
      </c>
      <c r="J786" s="3">
        <v>18.760000000000002</v>
      </c>
      <c r="K786" t="s">
        <v>23</v>
      </c>
      <c r="L786" t="s">
        <v>23</v>
      </c>
      <c r="M786" t="s">
        <v>23</v>
      </c>
      <c r="N786" t="s">
        <v>25</v>
      </c>
      <c r="O786" t="s">
        <v>25</v>
      </c>
      <c r="P786" s="5">
        <v>8</v>
      </c>
      <c r="Q786" s="4" t="s">
        <v>25</v>
      </c>
      <c r="R786" s="4">
        <v>149</v>
      </c>
      <c r="S786" s="4">
        <v>131</v>
      </c>
      <c r="T786" s="5">
        <v>8.02</v>
      </c>
      <c r="U786" s="5">
        <v>6.64</v>
      </c>
      <c r="V786" t="s">
        <v>24</v>
      </c>
    </row>
    <row r="787" spans="1:22" x14ac:dyDescent="0.3">
      <c r="A787">
        <v>66</v>
      </c>
      <c r="B787" t="s">
        <v>26</v>
      </c>
      <c r="C787" s="4">
        <v>122</v>
      </c>
      <c r="D787" s="4">
        <v>250</v>
      </c>
      <c r="E787" t="s">
        <v>27</v>
      </c>
      <c r="F787" t="s">
        <v>24</v>
      </c>
      <c r="G787" t="s">
        <v>24</v>
      </c>
      <c r="H787" s="4" t="str">
        <f t="shared" si="12"/>
        <v>No</v>
      </c>
      <c r="I787" t="str" cm="1">
        <f t="array" ref="I787">_xlfn.IFS(S787&lt;100,"Normal",AND(S787&gt;=100,S787&lt;126),"Pre-Injury",S787&gt;125,"Injured")</f>
        <v>Normal</v>
      </c>
      <c r="J787" s="3">
        <v>18.760000000000002</v>
      </c>
      <c r="K787" t="s">
        <v>24</v>
      </c>
      <c r="L787" t="s">
        <v>23</v>
      </c>
      <c r="M787" t="s">
        <v>24</v>
      </c>
      <c r="N787" t="s">
        <v>28</v>
      </c>
      <c r="O787" t="s">
        <v>25</v>
      </c>
      <c r="P787" s="5">
        <v>4</v>
      </c>
      <c r="Q787" s="4" t="s">
        <v>22</v>
      </c>
      <c r="R787" s="4">
        <v>129</v>
      </c>
      <c r="S787" s="4">
        <v>90</v>
      </c>
      <c r="T787" s="5">
        <v>2.29</v>
      </c>
      <c r="U787" s="5">
        <v>6.7</v>
      </c>
      <c r="V787" t="s">
        <v>24</v>
      </c>
    </row>
    <row r="788" spans="1:22" x14ac:dyDescent="0.3">
      <c r="A788">
        <v>42</v>
      </c>
      <c r="B788" t="s">
        <v>21</v>
      </c>
      <c r="C788" s="4">
        <v>148</v>
      </c>
      <c r="D788" s="4">
        <v>217</v>
      </c>
      <c r="E788" t="s">
        <v>22</v>
      </c>
      <c r="F788" t="s">
        <v>24</v>
      </c>
      <c r="G788" t="s">
        <v>23</v>
      </c>
      <c r="H788" s="4" t="str">
        <f t="shared" si="12"/>
        <v>No</v>
      </c>
      <c r="I788" t="str" cm="1">
        <f t="array" ref="I788">_xlfn.IFS(S788&lt;100,"Normal",AND(S788&gt;=100,S788&lt;126),"Pre-Injury",S788&gt;125,"Injured")</f>
        <v>Normal</v>
      </c>
      <c r="J788" s="3">
        <v>18.77</v>
      </c>
      <c r="K788" t="s">
        <v>23</v>
      </c>
      <c r="L788" t="s">
        <v>23</v>
      </c>
      <c r="M788" t="s">
        <v>23</v>
      </c>
      <c r="N788" t="s">
        <v>27</v>
      </c>
      <c r="O788" t="s">
        <v>22</v>
      </c>
      <c r="P788" s="5">
        <v>6</v>
      </c>
      <c r="Q788" s="4" t="s">
        <v>27</v>
      </c>
      <c r="R788" s="4">
        <v>187</v>
      </c>
      <c r="S788" s="4">
        <v>96</v>
      </c>
      <c r="T788" s="5">
        <v>0.16</v>
      </c>
      <c r="U788" s="5">
        <v>18.04</v>
      </c>
      <c r="V788" t="s">
        <v>24</v>
      </c>
    </row>
    <row r="789" spans="1:22" x14ac:dyDescent="0.3">
      <c r="A789">
        <v>26</v>
      </c>
      <c r="B789" t="s">
        <v>26</v>
      </c>
      <c r="C789" s="4">
        <v>133</v>
      </c>
      <c r="D789" s="4">
        <v>261</v>
      </c>
      <c r="E789" t="s">
        <v>27</v>
      </c>
      <c r="F789" t="s">
        <v>23</v>
      </c>
      <c r="G789" t="s">
        <v>24</v>
      </c>
      <c r="H789" s="4" t="str">
        <f t="shared" si="12"/>
        <v>Yes</v>
      </c>
      <c r="I789" t="str" cm="1">
        <f t="array" ref="I789">_xlfn.IFS(S789&lt;100,"Normal",AND(S789&gt;=100,S789&lt;126),"Pre-Injury",S789&gt;125,"Injured")</f>
        <v>Injured</v>
      </c>
      <c r="J789" s="3">
        <v>18.77</v>
      </c>
      <c r="K789" t="s">
        <v>23</v>
      </c>
      <c r="L789" t="s">
        <v>23</v>
      </c>
      <c r="M789" t="s">
        <v>24</v>
      </c>
      <c r="N789" t="s">
        <v>27</v>
      </c>
      <c r="O789" t="s">
        <v>22</v>
      </c>
      <c r="P789" s="5">
        <v>6</v>
      </c>
      <c r="Q789" s="4" t="s">
        <v>22</v>
      </c>
      <c r="R789" s="4">
        <v>170</v>
      </c>
      <c r="S789" s="4">
        <v>142</v>
      </c>
      <c r="T789" s="5">
        <v>10.029999999999999</v>
      </c>
      <c r="U789" s="5">
        <v>8.5399999999999991</v>
      </c>
      <c r="V789" t="s">
        <v>24</v>
      </c>
    </row>
    <row r="790" spans="1:22" x14ac:dyDescent="0.3">
      <c r="A790">
        <v>37</v>
      </c>
      <c r="B790" t="s">
        <v>21</v>
      </c>
      <c r="C790" s="4">
        <v>165</v>
      </c>
      <c r="D790" s="4">
        <v>193</v>
      </c>
      <c r="E790" t="s">
        <v>27</v>
      </c>
      <c r="F790" t="s">
        <v>23</v>
      </c>
      <c r="G790" t="s">
        <v>23</v>
      </c>
      <c r="H790" s="4" t="str">
        <f t="shared" si="12"/>
        <v>No</v>
      </c>
      <c r="I790" t="str" cm="1">
        <f t="array" ref="I790">_xlfn.IFS(S790&lt;100,"Normal",AND(S790&gt;=100,S790&lt;126),"Pre-Injury",S790&gt;125,"Injured")</f>
        <v>Pre-Injury</v>
      </c>
      <c r="J790" s="3">
        <v>18.77</v>
      </c>
      <c r="K790" t="s">
        <v>23</v>
      </c>
      <c r="L790" t="s">
        <v>23</v>
      </c>
      <c r="M790" t="s">
        <v>24</v>
      </c>
      <c r="N790" t="s">
        <v>27</v>
      </c>
      <c r="O790" t="s">
        <v>25</v>
      </c>
      <c r="P790" s="5">
        <v>8</v>
      </c>
      <c r="Q790" s="4" t="s">
        <v>27</v>
      </c>
      <c r="R790" s="4">
        <v>266</v>
      </c>
      <c r="S790" s="4">
        <v>108</v>
      </c>
      <c r="T790" s="4">
        <v>7.0000000000000007E-2</v>
      </c>
      <c r="U790" s="5">
        <v>13.2</v>
      </c>
      <c r="V790" t="s">
        <v>24</v>
      </c>
    </row>
    <row r="791" spans="1:22" x14ac:dyDescent="0.3">
      <c r="A791">
        <v>47</v>
      </c>
      <c r="B791" t="s">
        <v>21</v>
      </c>
      <c r="C791" s="4">
        <v>140</v>
      </c>
      <c r="D791" s="4">
        <v>262</v>
      </c>
      <c r="E791" t="s">
        <v>22</v>
      </c>
      <c r="F791" t="s">
        <v>24</v>
      </c>
      <c r="G791" t="s">
        <v>24</v>
      </c>
      <c r="H791" s="4" t="str">
        <f t="shared" si="12"/>
        <v>No</v>
      </c>
      <c r="I791" t="str" cm="1">
        <f t="array" ref="I791">_xlfn.IFS(S791&lt;100,"Normal",AND(S791&gt;=100,S791&lt;126),"Pre-Injury",S791&gt;125,"Injured")</f>
        <v>Pre-Injury</v>
      </c>
      <c r="J791" s="3">
        <v>18.78</v>
      </c>
      <c r="K791" t="s">
        <v>23</v>
      </c>
      <c r="L791" t="s">
        <v>23</v>
      </c>
      <c r="M791" t="s">
        <v>23</v>
      </c>
      <c r="N791" t="s">
        <v>25</v>
      </c>
      <c r="O791" t="s">
        <v>22</v>
      </c>
      <c r="P791" s="5">
        <v>7</v>
      </c>
      <c r="Q791" s="4" t="s">
        <v>22</v>
      </c>
      <c r="R791" s="4">
        <v>115</v>
      </c>
      <c r="S791" s="4">
        <v>117</v>
      </c>
      <c r="T791" s="5">
        <v>7.3</v>
      </c>
      <c r="U791" s="5">
        <v>5.85</v>
      </c>
      <c r="V791" t="s">
        <v>23</v>
      </c>
    </row>
    <row r="792" spans="1:22" x14ac:dyDescent="0.3">
      <c r="A792">
        <v>37</v>
      </c>
      <c r="B792" t="s">
        <v>26</v>
      </c>
      <c r="C792" s="4">
        <v>136</v>
      </c>
      <c r="D792" s="4">
        <v>174</v>
      </c>
      <c r="E792" t="s">
        <v>27</v>
      </c>
      <c r="F792" t="s">
        <v>24</v>
      </c>
      <c r="G792" t="s">
        <v>24</v>
      </c>
      <c r="H792" s="4" t="str">
        <f t="shared" si="12"/>
        <v>No</v>
      </c>
      <c r="I792" t="str" cm="1">
        <f t="array" ref="I792">_xlfn.IFS(S792&lt;100,"Normal",AND(S792&gt;=100,S792&lt;126),"Pre-Injury",S792&gt;125,"Injured")</f>
        <v>Pre-Injury</v>
      </c>
      <c r="J792" s="3">
        <v>18.78</v>
      </c>
      <c r="K792" t="s">
        <v>23</v>
      </c>
      <c r="L792" t="s">
        <v>23</v>
      </c>
      <c r="M792" t="s">
        <v>24</v>
      </c>
      <c r="N792" t="s">
        <v>27</v>
      </c>
      <c r="O792" t="s">
        <v>27</v>
      </c>
      <c r="P792" s="4">
        <v>7</v>
      </c>
      <c r="Q792" s="4" t="s">
        <v>27</v>
      </c>
      <c r="R792" s="4">
        <v>217</v>
      </c>
      <c r="S792" s="4">
        <v>102</v>
      </c>
      <c r="T792" s="5">
        <v>1.52</v>
      </c>
      <c r="U792" s="5">
        <v>16.920000000000002</v>
      </c>
      <c r="V792" t="s">
        <v>24</v>
      </c>
    </row>
    <row r="793" spans="1:22" x14ac:dyDescent="0.3">
      <c r="A793">
        <v>63</v>
      </c>
      <c r="B793" t="s">
        <v>21</v>
      </c>
      <c r="C793" s="4">
        <v>137</v>
      </c>
      <c r="D793" s="4">
        <v>236</v>
      </c>
      <c r="E793" t="s">
        <v>27</v>
      </c>
      <c r="F793" t="s">
        <v>24</v>
      </c>
      <c r="G793" t="s">
        <v>23</v>
      </c>
      <c r="H793" s="4" t="str">
        <f t="shared" si="12"/>
        <v>Yes</v>
      </c>
      <c r="I793" t="str" cm="1">
        <f t="array" ref="I793">_xlfn.IFS(S793&lt;100,"Normal",AND(S793&gt;=100,S793&lt;126),"Pre-Injury",S793&gt;125,"Injured")</f>
        <v>Injured</v>
      </c>
      <c r="J793" s="3">
        <v>18.79</v>
      </c>
      <c r="K793" t="s">
        <v>23</v>
      </c>
      <c r="L793" t="s">
        <v>24</v>
      </c>
      <c r="M793" t="s">
        <v>24</v>
      </c>
      <c r="N793" t="s">
        <v>22</v>
      </c>
      <c r="O793" t="s">
        <v>25</v>
      </c>
      <c r="P793" s="5">
        <v>5</v>
      </c>
      <c r="Q793" s="4" t="s">
        <v>22</v>
      </c>
      <c r="R793" s="4">
        <v>127</v>
      </c>
      <c r="S793" s="4">
        <v>134</v>
      </c>
      <c r="T793" s="5">
        <v>3.84</v>
      </c>
      <c r="U793" s="5">
        <v>10.68</v>
      </c>
      <c r="V793" t="s">
        <v>24</v>
      </c>
    </row>
    <row r="794" spans="1:22" x14ac:dyDescent="0.3">
      <c r="A794">
        <v>36</v>
      </c>
      <c r="B794" t="s">
        <v>21</v>
      </c>
      <c r="C794" s="4">
        <v>153</v>
      </c>
      <c r="D794" s="4">
        <v>213</v>
      </c>
      <c r="E794" t="s">
        <v>27</v>
      </c>
      <c r="F794" t="s">
        <v>24</v>
      </c>
      <c r="G794" t="s">
        <v>24</v>
      </c>
      <c r="H794" s="4" t="str">
        <f t="shared" si="12"/>
        <v>No</v>
      </c>
      <c r="I794" t="str" cm="1">
        <f t="array" ref="I794">_xlfn.IFS(S794&lt;100,"Normal",AND(S794&gt;=100,S794&lt;126),"Pre-Injury",S794&gt;125,"Injured")</f>
        <v>Normal</v>
      </c>
      <c r="J794" s="3">
        <v>18.79</v>
      </c>
      <c r="K794" t="s">
        <v>23</v>
      </c>
      <c r="L794" t="s">
        <v>24</v>
      </c>
      <c r="M794" t="s">
        <v>23</v>
      </c>
      <c r="N794" t="s">
        <v>28</v>
      </c>
      <c r="O794" t="s">
        <v>25</v>
      </c>
      <c r="P794" s="5">
        <v>6</v>
      </c>
      <c r="Q794" s="4" t="s">
        <v>27</v>
      </c>
      <c r="R794" s="4">
        <v>295</v>
      </c>
      <c r="S794" s="4">
        <v>88</v>
      </c>
      <c r="T794" s="5">
        <v>0.5</v>
      </c>
      <c r="U794" s="5">
        <v>17.87</v>
      </c>
      <c r="V794" t="s">
        <v>24</v>
      </c>
    </row>
    <row r="795" spans="1:22" x14ac:dyDescent="0.3">
      <c r="A795">
        <v>25</v>
      </c>
      <c r="B795" t="s">
        <v>26</v>
      </c>
      <c r="C795" s="4">
        <v>136</v>
      </c>
      <c r="D795" s="4">
        <v>243</v>
      </c>
      <c r="E795" t="s">
        <v>25</v>
      </c>
      <c r="F795" t="s">
        <v>23</v>
      </c>
      <c r="G795" t="s">
        <v>24</v>
      </c>
      <c r="H795" s="4" t="str">
        <f t="shared" si="12"/>
        <v>Yes</v>
      </c>
      <c r="I795" t="str" cm="1">
        <f t="array" ref="I795">_xlfn.IFS(S795&lt;100,"Normal",AND(S795&gt;=100,S795&lt;126),"Pre-Injury",S795&gt;125,"Injured")</f>
        <v>Injured</v>
      </c>
      <c r="J795" s="3">
        <v>18.79</v>
      </c>
      <c r="K795" t="s">
        <v>23</v>
      </c>
      <c r="L795" t="s">
        <v>24</v>
      </c>
      <c r="M795" t="s">
        <v>23</v>
      </c>
      <c r="N795" t="s">
        <v>25</v>
      </c>
      <c r="O795" t="s">
        <v>22</v>
      </c>
      <c r="P795" s="5">
        <v>7</v>
      </c>
      <c r="Q795" s="4" t="s">
        <v>25</v>
      </c>
      <c r="R795" s="4">
        <v>343</v>
      </c>
      <c r="S795" s="4">
        <v>133</v>
      </c>
      <c r="T795" s="5">
        <v>3.59</v>
      </c>
      <c r="U795" s="5">
        <v>19.13</v>
      </c>
      <c r="V795" t="s">
        <v>23</v>
      </c>
    </row>
    <row r="796" spans="1:22" x14ac:dyDescent="0.3">
      <c r="A796">
        <v>58</v>
      </c>
      <c r="B796" t="s">
        <v>26</v>
      </c>
      <c r="C796" s="4">
        <v>142</v>
      </c>
      <c r="D796" s="4">
        <v>289</v>
      </c>
      <c r="E796" t="s">
        <v>22</v>
      </c>
      <c r="F796" t="s">
        <v>24</v>
      </c>
      <c r="G796" t="s">
        <v>24</v>
      </c>
      <c r="H796" s="4" t="str">
        <f t="shared" si="12"/>
        <v>Yes</v>
      </c>
      <c r="I796" t="str" cm="1">
        <f t="array" ref="I796">_xlfn.IFS(S796&lt;100,"Normal",AND(S796&gt;=100,S796&lt;126),"Pre-Injury",S796&gt;125,"Injured")</f>
        <v>Injured</v>
      </c>
      <c r="J796" s="3">
        <v>18.79</v>
      </c>
      <c r="K796" t="s">
        <v>23</v>
      </c>
      <c r="L796" t="s">
        <v>23</v>
      </c>
      <c r="M796" t="s">
        <v>23</v>
      </c>
      <c r="N796" t="s">
        <v>27</v>
      </c>
      <c r="O796" t="s">
        <v>27</v>
      </c>
      <c r="P796" s="5">
        <v>7</v>
      </c>
      <c r="Q796" s="4" t="s">
        <v>25</v>
      </c>
      <c r="R796" s="4">
        <v>344</v>
      </c>
      <c r="S796" s="4">
        <v>134</v>
      </c>
      <c r="T796" s="5">
        <v>14.38</v>
      </c>
      <c r="U796" s="4">
        <v>8.92</v>
      </c>
      <c r="V796" t="s">
        <v>24</v>
      </c>
    </row>
    <row r="797" spans="1:22" x14ac:dyDescent="0.3">
      <c r="A797">
        <v>68</v>
      </c>
      <c r="B797" t="s">
        <v>21</v>
      </c>
      <c r="C797" s="4">
        <v>150</v>
      </c>
      <c r="D797" s="4">
        <v>261</v>
      </c>
      <c r="E797" t="s">
        <v>27</v>
      </c>
      <c r="F797" t="s">
        <v>24</v>
      </c>
      <c r="G797" t="s">
        <v>24</v>
      </c>
      <c r="H797" s="4" t="str">
        <f t="shared" si="12"/>
        <v>Yes</v>
      </c>
      <c r="I797" t="str" cm="1">
        <f t="array" ref="I797">_xlfn.IFS(S797&lt;100,"Normal",AND(S797&gt;=100,S797&lt;126),"Pre-Injury",S797&gt;125,"Injured")</f>
        <v>Injured</v>
      </c>
      <c r="J797" s="3">
        <v>18.79</v>
      </c>
      <c r="K797" t="s">
        <v>23</v>
      </c>
      <c r="L797" t="s">
        <v>24</v>
      </c>
      <c r="M797" t="s">
        <v>24</v>
      </c>
      <c r="N797" t="s">
        <v>22</v>
      </c>
      <c r="O797" t="s">
        <v>25</v>
      </c>
      <c r="P797" s="5">
        <v>7</v>
      </c>
      <c r="Q797" s="4" t="s">
        <v>22</v>
      </c>
      <c r="R797" s="4">
        <v>248</v>
      </c>
      <c r="S797" s="4">
        <v>139</v>
      </c>
      <c r="T797" s="5">
        <v>1.8</v>
      </c>
      <c r="U797" s="5">
        <v>17.489999999999998</v>
      </c>
      <c r="V797" t="s">
        <v>24</v>
      </c>
    </row>
    <row r="798" spans="1:22" x14ac:dyDescent="0.3">
      <c r="A798">
        <v>45</v>
      </c>
      <c r="B798" t="s">
        <v>26</v>
      </c>
      <c r="C798" s="4">
        <v>174</v>
      </c>
      <c r="D798" s="4">
        <v>256</v>
      </c>
      <c r="E798" t="s">
        <v>25</v>
      </c>
      <c r="F798" t="s">
        <v>23</v>
      </c>
      <c r="G798" t="s">
        <v>23</v>
      </c>
      <c r="H798" s="4" t="str">
        <f t="shared" si="12"/>
        <v>Yes</v>
      </c>
      <c r="I798" t="str" cm="1">
        <f t="array" ref="I798">_xlfn.IFS(S798&lt;100,"Normal",AND(S798&gt;=100,S798&lt;126),"Pre-Injury",S798&gt;125,"Injured")</f>
        <v>Injured</v>
      </c>
      <c r="J798" s="3">
        <v>18.79</v>
      </c>
      <c r="K798" t="s">
        <v>23</v>
      </c>
      <c r="L798" t="s">
        <v>23</v>
      </c>
      <c r="M798" t="s">
        <v>23</v>
      </c>
      <c r="N798" t="s">
        <v>25</v>
      </c>
      <c r="O798" t="s">
        <v>27</v>
      </c>
      <c r="P798" s="5">
        <v>4</v>
      </c>
      <c r="Q798" s="4" t="s">
        <v>22</v>
      </c>
      <c r="R798" s="4">
        <v>325</v>
      </c>
      <c r="S798" s="4">
        <v>160</v>
      </c>
      <c r="T798" s="5">
        <v>7.43</v>
      </c>
      <c r="U798" s="4">
        <v>8.42</v>
      </c>
      <c r="V798" t="s">
        <v>24</v>
      </c>
    </row>
    <row r="799" spans="1:22" x14ac:dyDescent="0.3">
      <c r="A799">
        <v>19</v>
      </c>
      <c r="B799" t="s">
        <v>21</v>
      </c>
      <c r="C799" s="4">
        <v>175</v>
      </c>
      <c r="D799" s="4">
        <v>294</v>
      </c>
      <c r="E799" t="s">
        <v>25</v>
      </c>
      <c r="F799" t="s">
        <v>23</v>
      </c>
      <c r="G799" t="s">
        <v>23</v>
      </c>
      <c r="H799" s="4" t="str">
        <f t="shared" si="12"/>
        <v>Yes</v>
      </c>
      <c r="I799" t="str" cm="1">
        <f t="array" ref="I799">_xlfn.IFS(S799&lt;100,"Normal",AND(S799&gt;=100,S799&lt;126),"Pre-Injury",S799&gt;125,"Injured")</f>
        <v>Injured</v>
      </c>
      <c r="J799" s="3">
        <v>18.8</v>
      </c>
      <c r="K799" t="s">
        <v>23</v>
      </c>
      <c r="L799" t="s">
        <v>24</v>
      </c>
      <c r="M799" t="s">
        <v>23</v>
      </c>
      <c r="N799" t="s">
        <v>28</v>
      </c>
      <c r="O799" t="s">
        <v>25</v>
      </c>
      <c r="P799" s="5">
        <v>8</v>
      </c>
      <c r="Q799" s="4" t="s">
        <v>25</v>
      </c>
      <c r="R799" s="4">
        <v>381</v>
      </c>
      <c r="S799" s="4">
        <v>150</v>
      </c>
      <c r="T799" s="5">
        <v>9.3699999999999992</v>
      </c>
      <c r="U799" s="5">
        <v>17.760000000000002</v>
      </c>
      <c r="V799" t="s">
        <v>23</v>
      </c>
    </row>
    <row r="800" spans="1:22" x14ac:dyDescent="0.3">
      <c r="A800">
        <v>74</v>
      </c>
      <c r="B800" t="s">
        <v>21</v>
      </c>
      <c r="C800" s="4">
        <v>140</v>
      </c>
      <c r="D800" s="4">
        <v>258</v>
      </c>
      <c r="E800" t="s">
        <v>27</v>
      </c>
      <c r="F800" t="s">
        <v>24</v>
      </c>
      <c r="G800" t="s">
        <v>24</v>
      </c>
      <c r="H800" s="4" t="str">
        <f t="shared" si="12"/>
        <v>No</v>
      </c>
      <c r="I800" t="str" cm="1">
        <f t="array" ref="I800">_xlfn.IFS(S800&lt;100,"Normal",AND(S800&gt;=100,S800&lt;126),"Pre-Injury",S800&gt;125,"Injured")</f>
        <v>Pre-Injury</v>
      </c>
      <c r="J800" s="3">
        <v>18.8</v>
      </c>
      <c r="K800" t="s">
        <v>23</v>
      </c>
      <c r="L800" t="s">
        <v>24</v>
      </c>
      <c r="M800" t="s">
        <v>24</v>
      </c>
      <c r="N800" t="s">
        <v>28</v>
      </c>
      <c r="O800" t="s">
        <v>22</v>
      </c>
      <c r="P800" s="5">
        <v>8</v>
      </c>
      <c r="Q800" s="4" t="s">
        <v>22</v>
      </c>
      <c r="R800" s="4">
        <v>171</v>
      </c>
      <c r="S800" s="4">
        <v>106</v>
      </c>
      <c r="T800" s="5">
        <v>13.37</v>
      </c>
      <c r="U800" s="5">
        <v>13.47</v>
      </c>
      <c r="V800" t="s">
        <v>24</v>
      </c>
    </row>
    <row r="801" spans="1:22" x14ac:dyDescent="0.3">
      <c r="A801">
        <v>18</v>
      </c>
      <c r="B801" t="s">
        <v>21</v>
      </c>
      <c r="C801" s="4">
        <v>157</v>
      </c>
      <c r="D801" s="4">
        <v>202</v>
      </c>
      <c r="E801" t="s">
        <v>25</v>
      </c>
      <c r="F801" t="s">
        <v>23</v>
      </c>
      <c r="G801" t="s">
        <v>24</v>
      </c>
      <c r="H801" s="4" t="str">
        <f t="shared" si="12"/>
        <v>No</v>
      </c>
      <c r="I801" t="str" cm="1">
        <f t="array" ref="I801">_xlfn.IFS(S801&lt;100,"Normal",AND(S801&gt;=100,S801&lt;126),"Pre-Injury",S801&gt;125,"Injured")</f>
        <v>Normal</v>
      </c>
      <c r="J801" s="3">
        <v>18.8</v>
      </c>
      <c r="K801" t="s">
        <v>23</v>
      </c>
      <c r="L801" t="s">
        <v>24</v>
      </c>
      <c r="M801" t="s">
        <v>23</v>
      </c>
      <c r="N801" t="s">
        <v>25</v>
      </c>
      <c r="O801" t="s">
        <v>22</v>
      </c>
      <c r="P801" s="5">
        <v>8</v>
      </c>
      <c r="Q801" s="4" t="s">
        <v>27</v>
      </c>
      <c r="R801" s="4">
        <v>202</v>
      </c>
      <c r="S801" s="4">
        <v>81</v>
      </c>
      <c r="T801" s="5">
        <v>3.34</v>
      </c>
      <c r="U801" s="5">
        <v>10.15</v>
      </c>
      <c r="V801" t="s">
        <v>24</v>
      </c>
    </row>
    <row r="802" spans="1:22" x14ac:dyDescent="0.3">
      <c r="A802">
        <v>61</v>
      </c>
      <c r="B802" t="s">
        <v>21</v>
      </c>
      <c r="C802" s="4">
        <v>154</v>
      </c>
      <c r="D802" s="4">
        <v>278</v>
      </c>
      <c r="E802" t="s">
        <v>27</v>
      </c>
      <c r="F802" t="s">
        <v>23</v>
      </c>
      <c r="G802" t="s">
        <v>24</v>
      </c>
      <c r="H802" s="4" t="str">
        <f t="shared" si="12"/>
        <v>No</v>
      </c>
      <c r="I802" t="str" cm="1">
        <f t="array" ref="I802">_xlfn.IFS(S802&lt;100,"Normal",AND(S802&gt;=100,S802&lt;126),"Pre-Injury",S802&gt;125,"Injured")</f>
        <v>Pre-Injury</v>
      </c>
      <c r="J802" s="3">
        <v>18.8</v>
      </c>
      <c r="K802" t="s">
        <v>23</v>
      </c>
      <c r="L802" t="s">
        <v>24</v>
      </c>
      <c r="M802" t="s">
        <v>23</v>
      </c>
      <c r="N802" t="s">
        <v>22</v>
      </c>
      <c r="O802" t="s">
        <v>27</v>
      </c>
      <c r="P802" s="5">
        <v>8</v>
      </c>
      <c r="Q802" s="4" t="s">
        <v>27</v>
      </c>
      <c r="R802" s="4">
        <v>351</v>
      </c>
      <c r="S802" s="4">
        <v>109</v>
      </c>
      <c r="T802" s="5">
        <v>4.26</v>
      </c>
      <c r="U802" s="5">
        <v>15.23</v>
      </c>
      <c r="V802" t="s">
        <v>24</v>
      </c>
    </row>
    <row r="803" spans="1:22" x14ac:dyDescent="0.3">
      <c r="A803">
        <v>31</v>
      </c>
      <c r="B803" t="s">
        <v>21</v>
      </c>
      <c r="C803" s="4">
        <v>128</v>
      </c>
      <c r="D803" s="4">
        <v>173</v>
      </c>
      <c r="E803" t="s">
        <v>27</v>
      </c>
      <c r="F803" t="s">
        <v>23</v>
      </c>
      <c r="G803" t="s">
        <v>23</v>
      </c>
      <c r="H803" s="4" t="str">
        <f t="shared" si="12"/>
        <v>No</v>
      </c>
      <c r="I803" t="str" cm="1">
        <f t="array" ref="I803">_xlfn.IFS(S803&lt;100,"Normal",AND(S803&gt;=100,S803&lt;126),"Pre-Injury",S803&gt;125,"Injured")</f>
        <v>Pre-Injury</v>
      </c>
      <c r="J803" s="3">
        <v>18.8</v>
      </c>
      <c r="K803" t="s">
        <v>24</v>
      </c>
      <c r="L803" t="s">
        <v>23</v>
      </c>
      <c r="M803" t="s">
        <v>24</v>
      </c>
      <c r="N803" t="s">
        <v>22</v>
      </c>
      <c r="O803" t="s">
        <v>22</v>
      </c>
      <c r="P803" s="5">
        <v>6</v>
      </c>
      <c r="Q803" s="4" t="s">
        <v>22</v>
      </c>
      <c r="R803" s="4">
        <v>157</v>
      </c>
      <c r="S803" s="4">
        <v>107</v>
      </c>
      <c r="T803" s="5">
        <v>14.03</v>
      </c>
      <c r="U803" s="4">
        <v>8.5</v>
      </c>
      <c r="V803" t="s">
        <v>23</v>
      </c>
    </row>
    <row r="804" spans="1:22" x14ac:dyDescent="0.3">
      <c r="A804">
        <v>47</v>
      </c>
      <c r="B804" t="s">
        <v>26</v>
      </c>
      <c r="C804" s="4">
        <v>145</v>
      </c>
      <c r="D804" s="4">
        <v>238</v>
      </c>
      <c r="E804" t="s">
        <v>22</v>
      </c>
      <c r="F804" t="s">
        <v>23</v>
      </c>
      <c r="G804" t="s">
        <v>23</v>
      </c>
      <c r="H804" s="4" t="str">
        <f t="shared" si="12"/>
        <v>No</v>
      </c>
      <c r="I804" t="str" cm="1">
        <f t="array" ref="I804">_xlfn.IFS(S804&lt;100,"Normal",AND(S804&gt;=100,S804&lt;126),"Pre-Injury",S804&gt;125,"Injured")</f>
        <v>Normal</v>
      </c>
      <c r="J804" s="3">
        <v>18.809999999999999</v>
      </c>
      <c r="K804" t="s">
        <v>23</v>
      </c>
      <c r="L804" t="s">
        <v>24</v>
      </c>
      <c r="M804" t="s">
        <v>23</v>
      </c>
      <c r="N804" t="s">
        <v>27</v>
      </c>
      <c r="O804" t="s">
        <v>22</v>
      </c>
      <c r="P804" s="5">
        <v>10</v>
      </c>
      <c r="Q804" s="4" t="s">
        <v>25</v>
      </c>
      <c r="R804" s="4">
        <v>307</v>
      </c>
      <c r="S804" s="4">
        <v>88</v>
      </c>
      <c r="T804" s="5">
        <v>9.89</v>
      </c>
      <c r="U804" s="5">
        <v>18.11</v>
      </c>
      <c r="V804" t="s">
        <v>24</v>
      </c>
    </row>
    <row r="805" spans="1:22" x14ac:dyDescent="0.3">
      <c r="A805">
        <v>64</v>
      </c>
      <c r="B805" t="s">
        <v>26</v>
      </c>
      <c r="C805" s="4">
        <v>150</v>
      </c>
      <c r="D805" s="4">
        <v>251</v>
      </c>
      <c r="E805" t="s">
        <v>22</v>
      </c>
      <c r="F805" t="s">
        <v>24</v>
      </c>
      <c r="G805" t="s">
        <v>23</v>
      </c>
      <c r="H805" s="4" t="str">
        <f t="shared" si="12"/>
        <v>No</v>
      </c>
      <c r="I805" t="str" cm="1">
        <f t="array" ref="I805">_xlfn.IFS(S805&lt;100,"Normal",AND(S805&gt;=100,S805&lt;126),"Pre-Injury",S805&gt;125,"Injured")</f>
        <v>Pre-Injury</v>
      </c>
      <c r="J805" s="3">
        <v>18.809999999999999</v>
      </c>
      <c r="K805" t="s">
        <v>23</v>
      </c>
      <c r="L805" t="s">
        <v>24</v>
      </c>
      <c r="M805" t="s">
        <v>23</v>
      </c>
      <c r="N805" t="s">
        <v>22</v>
      </c>
      <c r="O805" t="s">
        <v>25</v>
      </c>
      <c r="P805" s="5">
        <v>9</v>
      </c>
      <c r="Q805" s="4" t="s">
        <v>25</v>
      </c>
      <c r="R805" s="4">
        <v>127</v>
      </c>
      <c r="S805" s="4">
        <v>122</v>
      </c>
      <c r="T805" s="4">
        <v>3.92</v>
      </c>
      <c r="U805" s="5">
        <v>18.45</v>
      </c>
      <c r="V805" t="s">
        <v>24</v>
      </c>
    </row>
    <row r="806" spans="1:22" x14ac:dyDescent="0.3">
      <c r="A806">
        <v>41</v>
      </c>
      <c r="B806" t="s">
        <v>26</v>
      </c>
      <c r="C806" s="4">
        <v>174</v>
      </c>
      <c r="D806" s="4">
        <v>252</v>
      </c>
      <c r="E806" t="s">
        <v>22</v>
      </c>
      <c r="F806" t="s">
        <v>24</v>
      </c>
      <c r="G806" t="s">
        <v>24</v>
      </c>
      <c r="H806" s="4" t="str">
        <f t="shared" si="12"/>
        <v>No</v>
      </c>
      <c r="I806" t="str" cm="1">
        <f t="array" ref="I806">_xlfn.IFS(S806&lt;100,"Normal",AND(S806&gt;=100,S806&lt;126),"Pre-Injury",S806&gt;125,"Injured")</f>
        <v>Pre-Injury</v>
      </c>
      <c r="J806" s="3">
        <v>18.809999999999999</v>
      </c>
      <c r="K806" t="s">
        <v>23</v>
      </c>
      <c r="L806" t="s">
        <v>24</v>
      </c>
      <c r="M806" t="s">
        <v>24</v>
      </c>
      <c r="N806" t="s">
        <v>27</v>
      </c>
      <c r="O806" t="s">
        <v>25</v>
      </c>
      <c r="P806" s="4">
        <v>8</v>
      </c>
      <c r="Q806" s="4" t="s">
        <v>27</v>
      </c>
      <c r="R806" s="4">
        <v>292</v>
      </c>
      <c r="S806" s="4">
        <v>115</v>
      </c>
      <c r="T806" s="5">
        <v>4.08</v>
      </c>
      <c r="U806" s="5">
        <v>15.12</v>
      </c>
      <c r="V806" t="s">
        <v>24</v>
      </c>
    </row>
    <row r="807" spans="1:22" x14ac:dyDescent="0.3">
      <c r="A807">
        <v>66</v>
      </c>
      <c r="B807" t="s">
        <v>21</v>
      </c>
      <c r="C807" s="4">
        <v>173</v>
      </c>
      <c r="D807" s="4">
        <v>181</v>
      </c>
      <c r="E807" t="s">
        <v>22</v>
      </c>
      <c r="F807" t="s">
        <v>23</v>
      </c>
      <c r="G807" t="s">
        <v>23</v>
      </c>
      <c r="H807" s="4" t="str">
        <f t="shared" si="12"/>
        <v>Yes</v>
      </c>
      <c r="I807" t="str" cm="1">
        <f t="array" ref="I807">_xlfn.IFS(S807&lt;100,"Normal",AND(S807&gt;=100,S807&lt;126),"Pre-Injury",S807&gt;125,"Injured")</f>
        <v>Injured</v>
      </c>
      <c r="J807" s="3">
        <v>18.809999999999999</v>
      </c>
      <c r="K807" t="s">
        <v>23</v>
      </c>
      <c r="L807" t="s">
        <v>23</v>
      </c>
      <c r="M807" t="s">
        <v>23</v>
      </c>
      <c r="N807" t="s">
        <v>27</v>
      </c>
      <c r="O807" t="s">
        <v>25</v>
      </c>
      <c r="P807" s="5">
        <v>9</v>
      </c>
      <c r="Q807" s="4" t="s">
        <v>27</v>
      </c>
      <c r="R807" s="4">
        <v>136</v>
      </c>
      <c r="S807" s="4">
        <v>129</v>
      </c>
      <c r="T807" s="4">
        <v>2.89</v>
      </c>
      <c r="U807" s="5">
        <v>14.31</v>
      </c>
      <c r="V807" t="s">
        <v>24</v>
      </c>
    </row>
    <row r="808" spans="1:22" x14ac:dyDescent="0.3">
      <c r="A808">
        <v>19</v>
      </c>
      <c r="B808" t="s">
        <v>21</v>
      </c>
      <c r="C808" s="4">
        <v>165</v>
      </c>
      <c r="D808" s="4">
        <v>258</v>
      </c>
      <c r="E808" t="s">
        <v>22</v>
      </c>
      <c r="F808" t="s">
        <v>24</v>
      </c>
      <c r="G808" t="s">
        <v>24</v>
      </c>
      <c r="H808" s="4" t="str">
        <f t="shared" si="12"/>
        <v>No</v>
      </c>
      <c r="I808" t="str" cm="1">
        <f t="array" ref="I808">_xlfn.IFS(S808&lt;100,"Normal",AND(S808&gt;=100,S808&lt;126),"Pre-Injury",S808&gt;125,"Injured")</f>
        <v>Pre-Injury</v>
      </c>
      <c r="J808" s="3">
        <v>18.809999999999999</v>
      </c>
      <c r="K808" t="s">
        <v>23</v>
      </c>
      <c r="L808" t="s">
        <v>24</v>
      </c>
      <c r="M808" t="s">
        <v>23</v>
      </c>
      <c r="N808" t="s">
        <v>27</v>
      </c>
      <c r="O808" t="s">
        <v>25</v>
      </c>
      <c r="P808" s="5">
        <v>6</v>
      </c>
      <c r="Q808" s="4" t="s">
        <v>22</v>
      </c>
      <c r="R808" s="4">
        <v>176</v>
      </c>
      <c r="S808" s="4">
        <v>107</v>
      </c>
      <c r="T808" s="5">
        <v>12.83</v>
      </c>
      <c r="U808" s="5">
        <v>19.440000000000001</v>
      </c>
      <c r="V808" t="s">
        <v>24</v>
      </c>
    </row>
    <row r="809" spans="1:22" x14ac:dyDescent="0.3">
      <c r="A809">
        <v>61</v>
      </c>
      <c r="B809" t="s">
        <v>21</v>
      </c>
      <c r="C809" s="4">
        <v>152</v>
      </c>
      <c r="D809" s="4">
        <v>199</v>
      </c>
      <c r="E809" t="s">
        <v>22</v>
      </c>
      <c r="F809" t="s">
        <v>23</v>
      </c>
      <c r="G809" t="s">
        <v>23</v>
      </c>
      <c r="H809" s="4" t="str">
        <f t="shared" si="12"/>
        <v>Yes</v>
      </c>
      <c r="I809" t="str" cm="1">
        <f t="array" ref="I809">_xlfn.IFS(S809&lt;100,"Normal",AND(S809&gt;=100,S809&lt;126),"Pre-Injury",S809&gt;125,"Injured")</f>
        <v>Injured</v>
      </c>
      <c r="J809" s="3">
        <v>18.82</v>
      </c>
      <c r="K809" t="s">
        <v>23</v>
      </c>
      <c r="L809" t="s">
        <v>24</v>
      </c>
      <c r="M809" t="s">
        <v>23</v>
      </c>
      <c r="N809" t="s">
        <v>27</v>
      </c>
      <c r="O809" t="s">
        <v>25</v>
      </c>
      <c r="P809" s="5">
        <v>6</v>
      </c>
      <c r="Q809" s="4" t="s">
        <v>22</v>
      </c>
      <c r="R809" s="4">
        <v>362</v>
      </c>
      <c r="S809" s="4">
        <v>141</v>
      </c>
      <c r="T809" s="5">
        <v>13.42</v>
      </c>
      <c r="U809" s="5">
        <v>11.77</v>
      </c>
      <c r="V809" t="s">
        <v>24</v>
      </c>
    </row>
    <row r="810" spans="1:22" x14ac:dyDescent="0.3">
      <c r="A810">
        <v>77</v>
      </c>
      <c r="B810" t="s">
        <v>26</v>
      </c>
      <c r="C810" s="4">
        <v>129</v>
      </c>
      <c r="D810" s="4">
        <v>260</v>
      </c>
      <c r="E810" t="s">
        <v>27</v>
      </c>
      <c r="F810" t="s">
        <v>24</v>
      </c>
      <c r="G810" t="s">
        <v>23</v>
      </c>
      <c r="H810" s="4" t="str">
        <f t="shared" si="12"/>
        <v>No</v>
      </c>
      <c r="I810" t="str" cm="1">
        <f t="array" ref="I810">_xlfn.IFS(S810&lt;100,"Normal",AND(S810&gt;=100,S810&lt;126),"Pre-Injury",S810&gt;125,"Injured")</f>
        <v>Pre-Injury</v>
      </c>
      <c r="J810" s="3">
        <v>18.82</v>
      </c>
      <c r="K810" t="s">
        <v>24</v>
      </c>
      <c r="L810" t="s">
        <v>24</v>
      </c>
      <c r="M810" t="s">
        <v>24</v>
      </c>
      <c r="N810" t="s">
        <v>22</v>
      </c>
      <c r="O810" t="s">
        <v>25</v>
      </c>
      <c r="P810" s="5">
        <v>7</v>
      </c>
      <c r="Q810" s="4" t="s">
        <v>25</v>
      </c>
      <c r="R810" s="4">
        <v>277</v>
      </c>
      <c r="S810" s="4">
        <v>122</v>
      </c>
      <c r="T810" s="5">
        <v>9.9499999999999993</v>
      </c>
      <c r="U810" s="5">
        <v>16.25</v>
      </c>
      <c r="V810" t="s">
        <v>23</v>
      </c>
    </row>
    <row r="811" spans="1:22" x14ac:dyDescent="0.3">
      <c r="A811">
        <v>23</v>
      </c>
      <c r="B811" t="s">
        <v>26</v>
      </c>
      <c r="C811" s="4">
        <v>167</v>
      </c>
      <c r="D811" s="4">
        <v>191</v>
      </c>
      <c r="E811" t="s">
        <v>27</v>
      </c>
      <c r="F811" t="s">
        <v>23</v>
      </c>
      <c r="G811" t="s">
        <v>23</v>
      </c>
      <c r="H811" s="4" t="str">
        <f t="shared" si="12"/>
        <v>No</v>
      </c>
      <c r="I811" t="str" cm="1">
        <f t="array" ref="I811">_xlfn.IFS(S811&lt;100,"Normal",AND(S811&gt;=100,S811&lt;126),"Pre-Injury",S811&gt;125,"Injured")</f>
        <v>Pre-Injury</v>
      </c>
      <c r="J811" s="3">
        <v>18.82</v>
      </c>
      <c r="K811" t="s">
        <v>23</v>
      </c>
      <c r="L811" t="s">
        <v>23</v>
      </c>
      <c r="M811" t="s">
        <v>24</v>
      </c>
      <c r="N811" t="s">
        <v>25</v>
      </c>
      <c r="O811" t="s">
        <v>27</v>
      </c>
      <c r="P811" s="5">
        <v>5</v>
      </c>
      <c r="Q811" s="4" t="s">
        <v>22</v>
      </c>
      <c r="R811" s="4">
        <v>377</v>
      </c>
      <c r="S811" s="4">
        <v>110</v>
      </c>
      <c r="T811" s="5">
        <v>7.17</v>
      </c>
      <c r="U811" s="5">
        <v>19.399999999999999</v>
      </c>
      <c r="V811" t="s">
        <v>23</v>
      </c>
    </row>
    <row r="812" spans="1:22" x14ac:dyDescent="0.3">
      <c r="A812">
        <v>38</v>
      </c>
      <c r="B812" t="s">
        <v>21</v>
      </c>
      <c r="C812" s="4">
        <v>171</v>
      </c>
      <c r="D812" s="4">
        <v>183</v>
      </c>
      <c r="E812" t="s">
        <v>27</v>
      </c>
      <c r="F812" t="s">
        <v>23</v>
      </c>
      <c r="G812" t="s">
        <v>24</v>
      </c>
      <c r="H812" s="4" t="str">
        <f t="shared" si="12"/>
        <v>Yes</v>
      </c>
      <c r="I812" t="str" cm="1">
        <f t="array" ref="I812">_xlfn.IFS(S812&lt;100,"Normal",AND(S812&gt;=100,S812&lt;126),"Pre-Injury",S812&gt;125,"Injured")</f>
        <v>Injured</v>
      </c>
      <c r="J812" s="3">
        <v>18.82</v>
      </c>
      <c r="K812" t="s">
        <v>23</v>
      </c>
      <c r="L812" t="s">
        <v>24</v>
      </c>
      <c r="M812" t="s">
        <v>23</v>
      </c>
      <c r="N812" t="s">
        <v>22</v>
      </c>
      <c r="O812" t="s">
        <v>27</v>
      </c>
      <c r="P812" s="5">
        <v>4</v>
      </c>
      <c r="Q812" s="4" t="s">
        <v>22</v>
      </c>
      <c r="R812" s="4">
        <v>328</v>
      </c>
      <c r="S812" s="4">
        <v>150</v>
      </c>
      <c r="T812" s="5">
        <v>10.15</v>
      </c>
      <c r="U812" s="5">
        <v>9.9600000000000009</v>
      </c>
      <c r="V812" t="s">
        <v>24</v>
      </c>
    </row>
    <row r="813" spans="1:22" x14ac:dyDescent="0.3">
      <c r="A813">
        <v>21</v>
      </c>
      <c r="B813" t="s">
        <v>26</v>
      </c>
      <c r="C813" s="4">
        <v>142</v>
      </c>
      <c r="D813" s="4">
        <v>168</v>
      </c>
      <c r="E813" t="s">
        <v>22</v>
      </c>
      <c r="F813" t="s">
        <v>24</v>
      </c>
      <c r="G813" t="s">
        <v>24</v>
      </c>
      <c r="H813" s="4" t="str">
        <f t="shared" si="12"/>
        <v>No</v>
      </c>
      <c r="I813" t="str" cm="1">
        <f t="array" ref="I813">_xlfn.IFS(S813&lt;100,"Normal",AND(S813&gt;=100,S813&lt;126),"Pre-Injury",S813&gt;125,"Injured")</f>
        <v>Pre-Injury</v>
      </c>
      <c r="J813" s="3">
        <v>18.829999999999998</v>
      </c>
      <c r="K813" t="s">
        <v>23</v>
      </c>
      <c r="L813" t="s">
        <v>24</v>
      </c>
      <c r="M813" t="s">
        <v>24</v>
      </c>
      <c r="N813" t="s">
        <v>27</v>
      </c>
      <c r="O813" t="s">
        <v>22</v>
      </c>
      <c r="P813" s="4">
        <v>6</v>
      </c>
      <c r="Q813" s="4" t="s">
        <v>22</v>
      </c>
      <c r="R813" s="4">
        <v>171</v>
      </c>
      <c r="S813" s="4">
        <v>107</v>
      </c>
      <c r="T813" s="5">
        <v>10.14</v>
      </c>
      <c r="U813" s="5">
        <v>17.440000000000001</v>
      </c>
      <c r="V813" t="s">
        <v>24</v>
      </c>
    </row>
    <row r="814" spans="1:22" x14ac:dyDescent="0.3">
      <c r="A814">
        <v>61</v>
      </c>
      <c r="B814" t="s">
        <v>26</v>
      </c>
      <c r="C814" s="4">
        <v>157</v>
      </c>
      <c r="D814" s="4">
        <v>176</v>
      </c>
      <c r="E814" t="s">
        <v>27</v>
      </c>
      <c r="F814" t="s">
        <v>24</v>
      </c>
      <c r="G814" t="s">
        <v>24</v>
      </c>
      <c r="H814" s="4" t="str">
        <f t="shared" si="12"/>
        <v>No</v>
      </c>
      <c r="I814" t="str" cm="1">
        <f t="array" ref="I814">_xlfn.IFS(S814&lt;100,"Normal",AND(S814&gt;=100,S814&lt;126),"Pre-Injury",S814&gt;125,"Injured")</f>
        <v>Pre-Injury</v>
      </c>
      <c r="J814" s="3">
        <v>18.829999999999998</v>
      </c>
      <c r="K814" t="s">
        <v>23</v>
      </c>
      <c r="L814" t="s">
        <v>23</v>
      </c>
      <c r="M814" t="s">
        <v>24</v>
      </c>
      <c r="N814" t="s">
        <v>25</v>
      </c>
      <c r="O814" t="s">
        <v>22</v>
      </c>
      <c r="P814" s="5">
        <v>9</v>
      </c>
      <c r="Q814" s="4" t="s">
        <v>25</v>
      </c>
      <c r="R814" s="4">
        <v>271</v>
      </c>
      <c r="S814" s="4">
        <v>119</v>
      </c>
      <c r="T814" s="5">
        <v>6.48</v>
      </c>
      <c r="U814" s="5">
        <v>13.15</v>
      </c>
      <c r="V814" t="s">
        <v>24</v>
      </c>
    </row>
    <row r="815" spans="1:22" x14ac:dyDescent="0.3">
      <c r="A815">
        <v>64</v>
      </c>
      <c r="B815" t="s">
        <v>21</v>
      </c>
      <c r="C815" s="4">
        <v>131</v>
      </c>
      <c r="D815" s="4">
        <v>187</v>
      </c>
      <c r="E815" t="s">
        <v>25</v>
      </c>
      <c r="F815" t="s">
        <v>23</v>
      </c>
      <c r="G815" t="s">
        <v>23</v>
      </c>
      <c r="H815" s="4" t="str">
        <f t="shared" si="12"/>
        <v>No</v>
      </c>
      <c r="I815" t="str" cm="1">
        <f t="array" ref="I815">_xlfn.IFS(S815&lt;100,"Normal",AND(S815&gt;=100,S815&lt;126),"Pre-Injury",S815&gt;125,"Injured")</f>
        <v>Pre-Injury</v>
      </c>
      <c r="J815" s="3">
        <v>18.829999999999998</v>
      </c>
      <c r="K815" t="s">
        <v>23</v>
      </c>
      <c r="L815" t="s">
        <v>24</v>
      </c>
      <c r="M815" t="s">
        <v>23</v>
      </c>
      <c r="N815" t="s">
        <v>25</v>
      </c>
      <c r="O815" t="s">
        <v>25</v>
      </c>
      <c r="P815" s="5">
        <v>8</v>
      </c>
      <c r="Q815" s="4" t="s">
        <v>27</v>
      </c>
      <c r="R815" s="4">
        <v>330</v>
      </c>
      <c r="S815" s="4">
        <v>116</v>
      </c>
      <c r="T815" s="5">
        <v>11.51</v>
      </c>
      <c r="U815" s="5">
        <v>10.93</v>
      </c>
      <c r="V815" t="s">
        <v>24</v>
      </c>
    </row>
    <row r="816" spans="1:22" x14ac:dyDescent="0.3">
      <c r="A816">
        <v>72</v>
      </c>
      <c r="B816" t="s">
        <v>26</v>
      </c>
      <c r="C816" s="4">
        <v>142</v>
      </c>
      <c r="D816" s="4">
        <v>227</v>
      </c>
      <c r="E816" t="s">
        <v>27</v>
      </c>
      <c r="F816" t="s">
        <v>24</v>
      </c>
      <c r="G816" t="s">
        <v>24</v>
      </c>
      <c r="H816" s="4" t="str">
        <f t="shared" si="12"/>
        <v>No</v>
      </c>
      <c r="I816" t="str" cm="1">
        <f t="array" ref="I816">_xlfn.IFS(S816&lt;100,"Normal",AND(S816&gt;=100,S816&lt;126),"Pre-Injury",S816&gt;125,"Injured")</f>
        <v>Pre-Injury</v>
      </c>
      <c r="J816" s="3">
        <v>18.829999999999998</v>
      </c>
      <c r="K816" t="s">
        <v>23</v>
      </c>
      <c r="L816" t="s">
        <v>24</v>
      </c>
      <c r="M816" t="s">
        <v>23</v>
      </c>
      <c r="N816" t="s">
        <v>28</v>
      </c>
      <c r="O816" t="s">
        <v>22</v>
      </c>
      <c r="P816" s="5">
        <v>9</v>
      </c>
      <c r="Q816" s="4" t="s">
        <v>27</v>
      </c>
      <c r="R816" s="4">
        <v>154</v>
      </c>
      <c r="S816" s="4">
        <v>103</v>
      </c>
      <c r="T816" s="4">
        <v>6.18</v>
      </c>
      <c r="U816" s="5">
        <v>5.97</v>
      </c>
      <c r="V816" t="s">
        <v>24</v>
      </c>
    </row>
    <row r="817" spans="1:22" x14ac:dyDescent="0.3">
      <c r="A817">
        <v>45</v>
      </c>
      <c r="B817" t="s">
        <v>21</v>
      </c>
      <c r="C817" s="4">
        <v>174</v>
      </c>
      <c r="D817" s="4">
        <v>182</v>
      </c>
      <c r="E817" t="s">
        <v>25</v>
      </c>
      <c r="F817" t="s">
        <v>23</v>
      </c>
      <c r="G817" t="s">
        <v>23</v>
      </c>
      <c r="H817" s="4" t="str">
        <f t="shared" si="12"/>
        <v>No</v>
      </c>
      <c r="I817" t="str" cm="1">
        <f t="array" ref="I817">_xlfn.IFS(S817&lt;100,"Normal",AND(S817&gt;=100,S817&lt;126),"Pre-Injury",S817&gt;125,"Injured")</f>
        <v>Normal</v>
      </c>
      <c r="J817" s="3">
        <v>18.829999999999998</v>
      </c>
      <c r="K817" t="s">
        <v>23</v>
      </c>
      <c r="L817" t="s">
        <v>23</v>
      </c>
      <c r="M817" t="s">
        <v>23</v>
      </c>
      <c r="N817" t="s">
        <v>22</v>
      </c>
      <c r="O817" t="s">
        <v>25</v>
      </c>
      <c r="P817" s="5">
        <v>6</v>
      </c>
      <c r="Q817" s="4" t="s">
        <v>22</v>
      </c>
      <c r="R817" s="4">
        <v>197</v>
      </c>
      <c r="S817" s="4">
        <v>91</v>
      </c>
      <c r="T817" s="4">
        <v>0.6</v>
      </c>
      <c r="U817" s="5">
        <v>14.38</v>
      </c>
      <c r="V817" t="s">
        <v>24</v>
      </c>
    </row>
    <row r="818" spans="1:22" x14ac:dyDescent="0.3">
      <c r="A818">
        <v>59</v>
      </c>
      <c r="B818" t="s">
        <v>26</v>
      </c>
      <c r="C818" s="4">
        <v>165</v>
      </c>
      <c r="D818" s="4">
        <v>212</v>
      </c>
      <c r="E818" t="s">
        <v>25</v>
      </c>
      <c r="F818" t="s">
        <v>23</v>
      </c>
      <c r="G818" t="s">
        <v>24</v>
      </c>
      <c r="H818" s="4" t="str">
        <f t="shared" si="12"/>
        <v>Yes</v>
      </c>
      <c r="I818" t="str" cm="1">
        <f t="array" ref="I818">_xlfn.IFS(S818&lt;100,"Normal",AND(S818&gt;=100,S818&lt;126),"Pre-Injury",S818&gt;125,"Injured")</f>
        <v>Injured</v>
      </c>
      <c r="J818" s="3">
        <v>18.829999999999998</v>
      </c>
      <c r="K818" t="s">
        <v>23</v>
      </c>
      <c r="L818" t="s">
        <v>23</v>
      </c>
      <c r="M818" t="s">
        <v>23</v>
      </c>
      <c r="N818" t="s">
        <v>27</v>
      </c>
      <c r="O818" t="s">
        <v>22</v>
      </c>
      <c r="P818" s="5">
        <v>4</v>
      </c>
      <c r="Q818" s="4" t="s">
        <v>25</v>
      </c>
      <c r="R818" s="4">
        <v>239</v>
      </c>
      <c r="S818" s="4">
        <v>129</v>
      </c>
      <c r="T818" s="5">
        <v>1.71</v>
      </c>
      <c r="U818" s="5">
        <v>19.16</v>
      </c>
      <c r="V818" t="s">
        <v>23</v>
      </c>
    </row>
    <row r="819" spans="1:22" x14ac:dyDescent="0.3">
      <c r="A819">
        <v>74</v>
      </c>
      <c r="B819" t="s">
        <v>21</v>
      </c>
      <c r="C819" s="4">
        <v>128</v>
      </c>
      <c r="D819" s="4">
        <v>161</v>
      </c>
      <c r="E819" t="s">
        <v>25</v>
      </c>
      <c r="F819" t="s">
        <v>24</v>
      </c>
      <c r="G819" t="s">
        <v>24</v>
      </c>
      <c r="H819" s="4" t="str">
        <f t="shared" si="12"/>
        <v>No</v>
      </c>
      <c r="I819" t="str" cm="1">
        <f t="array" ref="I819">_xlfn.IFS(S819&lt;100,"Normal",AND(S819&gt;=100,S819&lt;126),"Pre-Injury",S819&gt;125,"Injured")</f>
        <v>Normal</v>
      </c>
      <c r="J819" s="3">
        <v>18.84</v>
      </c>
      <c r="K819" t="s">
        <v>24</v>
      </c>
      <c r="L819" t="s">
        <v>23</v>
      </c>
      <c r="M819" t="s">
        <v>24</v>
      </c>
      <c r="N819" t="s">
        <v>27</v>
      </c>
      <c r="O819" t="s">
        <v>22</v>
      </c>
      <c r="P819" s="5">
        <v>4</v>
      </c>
      <c r="Q819" s="4" t="s">
        <v>27</v>
      </c>
      <c r="R819" s="4">
        <v>217</v>
      </c>
      <c r="S819" s="4">
        <v>86</v>
      </c>
      <c r="T819" s="5">
        <v>3.84</v>
      </c>
      <c r="U819" s="5">
        <v>7.28</v>
      </c>
      <c r="V819" t="s">
        <v>24</v>
      </c>
    </row>
    <row r="820" spans="1:22" x14ac:dyDescent="0.3">
      <c r="A820">
        <v>48</v>
      </c>
      <c r="B820" t="s">
        <v>26</v>
      </c>
      <c r="C820" s="4">
        <v>142</v>
      </c>
      <c r="D820" s="4">
        <v>284</v>
      </c>
      <c r="E820" t="s">
        <v>25</v>
      </c>
      <c r="F820" t="s">
        <v>23</v>
      </c>
      <c r="G820" t="s">
        <v>24</v>
      </c>
      <c r="H820" s="4" t="str">
        <f t="shared" si="12"/>
        <v>Yes</v>
      </c>
      <c r="I820" t="str" cm="1">
        <f t="array" ref="I820">_xlfn.IFS(S820&lt;100,"Normal",AND(S820&gt;=100,S820&lt;126),"Pre-Injury",S820&gt;125,"Injured")</f>
        <v>Injured</v>
      </c>
      <c r="J820" s="3">
        <v>18.850000000000001</v>
      </c>
      <c r="K820" t="s">
        <v>23</v>
      </c>
      <c r="L820" t="s">
        <v>23</v>
      </c>
      <c r="M820" t="s">
        <v>23</v>
      </c>
      <c r="N820" t="s">
        <v>28</v>
      </c>
      <c r="O820" t="s">
        <v>22</v>
      </c>
      <c r="P820" s="4">
        <v>10</v>
      </c>
      <c r="Q820" s="4" t="s">
        <v>22</v>
      </c>
      <c r="R820" s="4">
        <v>331</v>
      </c>
      <c r="S820" s="4">
        <v>129</v>
      </c>
      <c r="T820" s="5">
        <v>9.25</v>
      </c>
      <c r="U820" s="5">
        <v>9.11</v>
      </c>
      <c r="V820" t="s">
        <v>24</v>
      </c>
    </row>
    <row r="821" spans="1:22" x14ac:dyDescent="0.3">
      <c r="A821">
        <v>62</v>
      </c>
      <c r="B821" t="s">
        <v>21</v>
      </c>
      <c r="C821" s="4">
        <v>136</v>
      </c>
      <c r="D821" s="4">
        <v>269</v>
      </c>
      <c r="E821" t="s">
        <v>25</v>
      </c>
      <c r="F821" t="s">
        <v>24</v>
      </c>
      <c r="G821" t="s">
        <v>23</v>
      </c>
      <c r="H821" s="4" t="str">
        <f t="shared" si="12"/>
        <v>No</v>
      </c>
      <c r="I821" t="str" cm="1">
        <f t="array" ref="I821">_xlfn.IFS(S821&lt;100,"Normal",AND(S821&gt;=100,S821&lt;126),"Pre-Injury",S821&gt;125,"Injured")</f>
        <v>Pre-Injury</v>
      </c>
      <c r="J821" s="3">
        <v>18.850000000000001</v>
      </c>
      <c r="K821" t="s">
        <v>23</v>
      </c>
      <c r="L821" t="s">
        <v>24</v>
      </c>
      <c r="M821" t="s">
        <v>23</v>
      </c>
      <c r="N821" t="s">
        <v>22</v>
      </c>
      <c r="O821" t="s">
        <v>25</v>
      </c>
      <c r="P821" s="5">
        <v>10</v>
      </c>
      <c r="Q821" s="4" t="s">
        <v>25</v>
      </c>
      <c r="R821" s="4">
        <v>285</v>
      </c>
      <c r="S821" s="4">
        <v>117</v>
      </c>
      <c r="T821" s="4">
        <v>6.17</v>
      </c>
      <c r="U821" s="5">
        <v>6.43</v>
      </c>
      <c r="V821" t="s">
        <v>23</v>
      </c>
    </row>
    <row r="822" spans="1:22" x14ac:dyDescent="0.3">
      <c r="A822">
        <v>74</v>
      </c>
      <c r="B822" t="s">
        <v>26</v>
      </c>
      <c r="C822" s="4">
        <v>160</v>
      </c>
      <c r="D822" s="4">
        <v>171</v>
      </c>
      <c r="E822" t="s">
        <v>27</v>
      </c>
      <c r="F822" t="s">
        <v>23</v>
      </c>
      <c r="G822" t="s">
        <v>23</v>
      </c>
      <c r="H822" s="4" t="str">
        <f t="shared" si="12"/>
        <v>No</v>
      </c>
      <c r="I822" t="str" cm="1">
        <f t="array" ref="I822">_xlfn.IFS(S822&lt;100,"Normal",AND(S822&gt;=100,S822&lt;126),"Pre-Injury",S822&gt;125,"Injured")</f>
        <v>Normal</v>
      </c>
      <c r="J822" s="3">
        <v>18.850000000000001</v>
      </c>
      <c r="K822" t="s">
        <v>23</v>
      </c>
      <c r="L822" t="s">
        <v>24</v>
      </c>
      <c r="M822" t="s">
        <v>24</v>
      </c>
      <c r="N822" t="s">
        <v>25</v>
      </c>
      <c r="O822" t="s">
        <v>22</v>
      </c>
      <c r="P822" s="5">
        <v>6</v>
      </c>
      <c r="Q822" s="4" t="s">
        <v>27</v>
      </c>
      <c r="R822" s="4">
        <v>286</v>
      </c>
      <c r="S822" s="4">
        <v>83</v>
      </c>
      <c r="T822" s="5">
        <v>9.15</v>
      </c>
      <c r="U822" s="5">
        <v>6.69</v>
      </c>
      <c r="V822" t="s">
        <v>24</v>
      </c>
    </row>
    <row r="823" spans="1:22" x14ac:dyDescent="0.3">
      <c r="A823">
        <v>31</v>
      </c>
      <c r="B823" t="s">
        <v>21</v>
      </c>
      <c r="C823" s="4">
        <v>152</v>
      </c>
      <c r="D823" s="4">
        <v>257</v>
      </c>
      <c r="E823" t="s">
        <v>25</v>
      </c>
      <c r="F823" t="s">
        <v>23</v>
      </c>
      <c r="G823" t="s">
        <v>23</v>
      </c>
      <c r="H823" s="4" t="str">
        <f t="shared" si="12"/>
        <v>Yes</v>
      </c>
      <c r="I823" t="str" cm="1">
        <f t="array" ref="I823">_xlfn.IFS(S823&lt;100,"Normal",AND(S823&gt;=100,S823&lt;126),"Pre-Injury",S823&gt;125,"Injured")</f>
        <v>Injured</v>
      </c>
      <c r="J823" s="3">
        <v>18.850000000000001</v>
      </c>
      <c r="K823" t="s">
        <v>23</v>
      </c>
      <c r="L823" t="s">
        <v>24</v>
      </c>
      <c r="M823" t="s">
        <v>24</v>
      </c>
      <c r="N823" t="s">
        <v>25</v>
      </c>
      <c r="O823" t="s">
        <v>22</v>
      </c>
      <c r="P823" s="5">
        <v>8</v>
      </c>
      <c r="Q823" s="4" t="s">
        <v>22</v>
      </c>
      <c r="R823" s="4">
        <v>303</v>
      </c>
      <c r="S823" s="4">
        <v>143</v>
      </c>
      <c r="T823" s="5">
        <v>13.51</v>
      </c>
      <c r="U823" s="5">
        <v>16.7</v>
      </c>
      <c r="V823" t="s">
        <v>24</v>
      </c>
    </row>
    <row r="824" spans="1:22" x14ac:dyDescent="0.3">
      <c r="A824">
        <v>71</v>
      </c>
      <c r="B824" t="s">
        <v>26</v>
      </c>
      <c r="C824" s="4">
        <v>137</v>
      </c>
      <c r="D824" s="4">
        <v>183</v>
      </c>
      <c r="E824" t="s">
        <v>25</v>
      </c>
      <c r="F824" t="s">
        <v>23</v>
      </c>
      <c r="G824" t="s">
        <v>24</v>
      </c>
      <c r="H824" s="4" t="str">
        <f t="shared" si="12"/>
        <v>No</v>
      </c>
      <c r="I824" t="str" cm="1">
        <f t="array" ref="I824">_xlfn.IFS(S824&lt;100,"Normal",AND(S824&gt;=100,S824&lt;126),"Pre-Injury",S824&gt;125,"Injured")</f>
        <v>Normal</v>
      </c>
      <c r="J824" s="3">
        <v>18.850000000000001</v>
      </c>
      <c r="K824" t="s">
        <v>23</v>
      </c>
      <c r="L824" t="s">
        <v>23</v>
      </c>
      <c r="M824" t="s">
        <v>24</v>
      </c>
      <c r="N824" t="s">
        <v>25</v>
      </c>
      <c r="O824" t="s">
        <v>27</v>
      </c>
      <c r="P824" s="5">
        <v>6</v>
      </c>
      <c r="Q824" s="4" t="s">
        <v>25</v>
      </c>
      <c r="R824" s="4">
        <v>345</v>
      </c>
      <c r="S824" s="4">
        <v>99</v>
      </c>
      <c r="T824" s="5">
        <v>11.81</v>
      </c>
      <c r="U824" s="5">
        <v>13.95</v>
      </c>
      <c r="V824" t="s">
        <v>24</v>
      </c>
    </row>
    <row r="825" spans="1:22" x14ac:dyDescent="0.3">
      <c r="A825">
        <v>39</v>
      </c>
      <c r="B825" t="s">
        <v>26</v>
      </c>
      <c r="C825" s="4">
        <v>133</v>
      </c>
      <c r="D825" s="4">
        <v>185</v>
      </c>
      <c r="E825" t="s">
        <v>25</v>
      </c>
      <c r="F825" t="s">
        <v>24</v>
      </c>
      <c r="G825" t="s">
        <v>24</v>
      </c>
      <c r="H825" s="4" t="str">
        <f t="shared" si="12"/>
        <v>No</v>
      </c>
      <c r="I825" t="str" cm="1">
        <f t="array" ref="I825">_xlfn.IFS(S825&lt;100,"Normal",AND(S825&gt;=100,S825&lt;126),"Pre-Injury",S825&gt;125,"Injured")</f>
        <v>Normal</v>
      </c>
      <c r="J825" s="3">
        <v>18.850000000000001</v>
      </c>
      <c r="K825" t="s">
        <v>23</v>
      </c>
      <c r="L825" t="s">
        <v>24</v>
      </c>
      <c r="M825" t="s">
        <v>23</v>
      </c>
      <c r="N825" t="s">
        <v>28</v>
      </c>
      <c r="O825" t="s">
        <v>25</v>
      </c>
      <c r="P825" s="4">
        <v>10</v>
      </c>
      <c r="Q825" s="4" t="s">
        <v>22</v>
      </c>
      <c r="R825" s="4">
        <v>224</v>
      </c>
      <c r="S825" s="4">
        <v>94</v>
      </c>
      <c r="T825" s="5">
        <v>14.15</v>
      </c>
      <c r="U825" s="5">
        <v>11.67</v>
      </c>
      <c r="V825" t="s">
        <v>24</v>
      </c>
    </row>
    <row r="826" spans="1:22" x14ac:dyDescent="0.3">
      <c r="A826">
        <v>29</v>
      </c>
      <c r="B826" t="s">
        <v>21</v>
      </c>
      <c r="C826" s="4">
        <v>162</v>
      </c>
      <c r="D826" s="4">
        <v>234</v>
      </c>
      <c r="E826" t="s">
        <v>25</v>
      </c>
      <c r="F826" t="s">
        <v>23</v>
      </c>
      <c r="G826" t="s">
        <v>23</v>
      </c>
      <c r="H826" s="4" t="str">
        <f t="shared" si="12"/>
        <v>Yes</v>
      </c>
      <c r="I826" t="str" cm="1">
        <f t="array" ref="I826">_xlfn.IFS(S826&lt;100,"Normal",AND(S826&gt;=100,S826&lt;126),"Pre-Injury",S826&gt;125,"Injured")</f>
        <v>Injured</v>
      </c>
      <c r="J826" s="3">
        <v>18.86</v>
      </c>
      <c r="K826" t="s">
        <v>23</v>
      </c>
      <c r="L826" t="s">
        <v>24</v>
      </c>
      <c r="M826" t="s">
        <v>24</v>
      </c>
      <c r="N826" t="s">
        <v>25</v>
      </c>
      <c r="O826" t="s">
        <v>27</v>
      </c>
      <c r="P826" s="4">
        <v>7</v>
      </c>
      <c r="Q826" s="4" t="s">
        <v>27</v>
      </c>
      <c r="R826" s="4">
        <v>303</v>
      </c>
      <c r="S826" s="4">
        <v>159</v>
      </c>
      <c r="T826" s="5">
        <v>7.08</v>
      </c>
      <c r="U826" s="5">
        <v>10.99</v>
      </c>
      <c r="V826" t="s">
        <v>24</v>
      </c>
    </row>
    <row r="827" spans="1:22" x14ac:dyDescent="0.3">
      <c r="A827">
        <v>56</v>
      </c>
      <c r="B827" t="s">
        <v>21</v>
      </c>
      <c r="C827" s="4">
        <v>170</v>
      </c>
      <c r="D827" s="4">
        <v>242</v>
      </c>
      <c r="E827" t="s">
        <v>25</v>
      </c>
      <c r="F827" t="s">
        <v>24</v>
      </c>
      <c r="G827" t="s">
        <v>23</v>
      </c>
      <c r="H827" s="4" t="str">
        <f t="shared" si="12"/>
        <v>No</v>
      </c>
      <c r="I827" t="str" cm="1">
        <f t="array" ref="I827">_xlfn.IFS(S827&lt;100,"Normal",AND(S827&gt;=100,S827&lt;126),"Pre-Injury",S827&gt;125,"Injured")</f>
        <v>Pre-Injury</v>
      </c>
      <c r="J827" s="3">
        <v>18.86</v>
      </c>
      <c r="K827" t="s">
        <v>23</v>
      </c>
      <c r="L827" t="s">
        <v>23</v>
      </c>
      <c r="M827" t="s">
        <v>24</v>
      </c>
      <c r="N827" t="s">
        <v>25</v>
      </c>
      <c r="O827" t="s">
        <v>27</v>
      </c>
      <c r="P827" s="5">
        <v>10</v>
      </c>
      <c r="Q827" s="4" t="s">
        <v>22</v>
      </c>
      <c r="R827" s="4">
        <v>265</v>
      </c>
      <c r="S827" s="4">
        <v>122</v>
      </c>
      <c r="T827" s="5">
        <v>0.44</v>
      </c>
      <c r="U827" s="5">
        <v>8.3000000000000007</v>
      </c>
      <c r="V827" t="s">
        <v>24</v>
      </c>
    </row>
    <row r="828" spans="1:22" x14ac:dyDescent="0.3">
      <c r="A828">
        <v>50</v>
      </c>
      <c r="B828" t="s">
        <v>26</v>
      </c>
      <c r="C828" s="4">
        <v>128</v>
      </c>
      <c r="D828" s="4">
        <v>150</v>
      </c>
      <c r="E828" t="s">
        <v>22</v>
      </c>
      <c r="F828" t="s">
        <v>24</v>
      </c>
      <c r="G828" t="s">
        <v>23</v>
      </c>
      <c r="H828" s="4" t="str">
        <f t="shared" si="12"/>
        <v>Yes</v>
      </c>
      <c r="I828" t="str" cm="1">
        <f t="array" ref="I828">_xlfn.IFS(S828&lt;100,"Normal",AND(S828&gt;=100,S828&lt;126),"Pre-Injury",S828&gt;125,"Injured")</f>
        <v>Injured</v>
      </c>
      <c r="J828" s="3">
        <v>18.86</v>
      </c>
      <c r="K828" t="s">
        <v>24</v>
      </c>
      <c r="L828" t="s">
        <v>24</v>
      </c>
      <c r="M828" t="s">
        <v>24</v>
      </c>
      <c r="N828" t="s">
        <v>27</v>
      </c>
      <c r="O828" t="s">
        <v>25</v>
      </c>
      <c r="P828" s="5">
        <v>9</v>
      </c>
      <c r="Q828" s="4" t="s">
        <v>27</v>
      </c>
      <c r="R828" s="4">
        <v>287</v>
      </c>
      <c r="S828" s="4">
        <v>133</v>
      </c>
      <c r="T828" s="5">
        <v>8.7899999999999991</v>
      </c>
      <c r="U828" s="5">
        <v>5.94</v>
      </c>
      <c r="V828" t="s">
        <v>24</v>
      </c>
    </row>
    <row r="829" spans="1:22" x14ac:dyDescent="0.3">
      <c r="A829">
        <v>80</v>
      </c>
      <c r="B829" t="s">
        <v>26</v>
      </c>
      <c r="C829" s="4">
        <v>148</v>
      </c>
      <c r="D829" s="4">
        <v>219</v>
      </c>
      <c r="E829" t="s">
        <v>25</v>
      </c>
      <c r="F829" t="s">
        <v>24</v>
      </c>
      <c r="G829" t="s">
        <v>24</v>
      </c>
      <c r="H829" s="4" t="str">
        <f t="shared" si="12"/>
        <v>No</v>
      </c>
      <c r="I829" t="str" cm="1">
        <f t="array" ref="I829">_xlfn.IFS(S829&lt;100,"Normal",AND(S829&gt;=100,S829&lt;126),"Pre-Injury",S829&gt;125,"Injured")</f>
        <v>Normal</v>
      </c>
      <c r="J829" s="3">
        <v>18.87</v>
      </c>
      <c r="K829" t="s">
        <v>23</v>
      </c>
      <c r="L829" t="s">
        <v>23</v>
      </c>
      <c r="M829" t="s">
        <v>24</v>
      </c>
      <c r="N829" t="s">
        <v>27</v>
      </c>
      <c r="O829" t="s">
        <v>27</v>
      </c>
      <c r="P829" s="5">
        <v>6</v>
      </c>
      <c r="Q829" s="4" t="s">
        <v>27</v>
      </c>
      <c r="R829" s="4">
        <v>193</v>
      </c>
      <c r="S829" s="4">
        <v>82</v>
      </c>
      <c r="T829" s="5">
        <v>5.04</v>
      </c>
      <c r="U829" s="5">
        <v>5.03</v>
      </c>
      <c r="V829" t="s">
        <v>24</v>
      </c>
    </row>
    <row r="830" spans="1:22" x14ac:dyDescent="0.3">
      <c r="A830">
        <v>47</v>
      </c>
      <c r="B830" t="s">
        <v>26</v>
      </c>
      <c r="C830" s="4">
        <v>176</v>
      </c>
      <c r="D830" s="4">
        <v>265</v>
      </c>
      <c r="E830" t="s">
        <v>25</v>
      </c>
      <c r="F830" t="s">
        <v>23</v>
      </c>
      <c r="G830" t="s">
        <v>24</v>
      </c>
      <c r="H830" s="4" t="str">
        <f t="shared" si="12"/>
        <v>No</v>
      </c>
      <c r="I830" t="str" cm="1">
        <f t="array" ref="I830">_xlfn.IFS(S830&lt;100,"Normal",AND(S830&gt;=100,S830&lt;126),"Pre-Injury",S830&gt;125,"Injured")</f>
        <v>Normal</v>
      </c>
      <c r="J830" s="3">
        <v>18.87</v>
      </c>
      <c r="K830" t="s">
        <v>23</v>
      </c>
      <c r="L830" t="s">
        <v>24</v>
      </c>
      <c r="M830" t="s">
        <v>24</v>
      </c>
      <c r="N830" t="s">
        <v>28</v>
      </c>
      <c r="O830" t="s">
        <v>25</v>
      </c>
      <c r="P830" s="4">
        <v>9</v>
      </c>
      <c r="Q830" s="4" t="s">
        <v>25</v>
      </c>
      <c r="R830" s="4">
        <v>171</v>
      </c>
      <c r="S830" s="4">
        <v>89</v>
      </c>
      <c r="T830" s="5">
        <v>7.11</v>
      </c>
      <c r="U830" s="5">
        <v>13.42</v>
      </c>
      <c r="V830" t="s">
        <v>24</v>
      </c>
    </row>
    <row r="831" spans="1:22" x14ac:dyDescent="0.3">
      <c r="A831">
        <v>78</v>
      </c>
      <c r="B831" t="s">
        <v>21</v>
      </c>
      <c r="C831" s="4">
        <v>134</v>
      </c>
      <c r="D831" s="4">
        <v>207</v>
      </c>
      <c r="E831" t="s">
        <v>27</v>
      </c>
      <c r="F831" t="s">
        <v>24</v>
      </c>
      <c r="G831" t="s">
        <v>24</v>
      </c>
      <c r="H831" s="4" t="str">
        <f t="shared" si="12"/>
        <v>No</v>
      </c>
      <c r="I831" t="str" cm="1">
        <f t="array" ref="I831">_xlfn.IFS(S831&lt;100,"Normal",AND(S831&gt;=100,S831&lt;126),"Pre-Injury",S831&gt;125,"Injured")</f>
        <v>Normal</v>
      </c>
      <c r="J831" s="3">
        <v>18.87</v>
      </c>
      <c r="K831" t="s">
        <v>23</v>
      </c>
      <c r="L831" t="s">
        <v>24</v>
      </c>
      <c r="M831" t="s">
        <v>23</v>
      </c>
      <c r="N831" t="s">
        <v>28</v>
      </c>
      <c r="O831" t="s">
        <v>27</v>
      </c>
      <c r="P831" s="5">
        <v>5</v>
      </c>
      <c r="Q831" s="4" t="s">
        <v>22</v>
      </c>
      <c r="R831" s="4">
        <v>286</v>
      </c>
      <c r="S831" s="4">
        <v>93</v>
      </c>
      <c r="T831" s="5">
        <v>3.71</v>
      </c>
      <c r="U831" s="5">
        <v>11.3</v>
      </c>
      <c r="V831" t="s">
        <v>24</v>
      </c>
    </row>
    <row r="832" spans="1:22" x14ac:dyDescent="0.3">
      <c r="A832">
        <v>76</v>
      </c>
      <c r="B832" t="s">
        <v>26</v>
      </c>
      <c r="C832" s="4">
        <v>151</v>
      </c>
      <c r="D832" s="4">
        <v>193</v>
      </c>
      <c r="E832" t="s">
        <v>22</v>
      </c>
      <c r="F832" t="s">
        <v>24</v>
      </c>
      <c r="G832" t="s">
        <v>24</v>
      </c>
      <c r="H832" s="4" t="str">
        <f t="shared" si="12"/>
        <v>No</v>
      </c>
      <c r="I832" t="str" cm="1">
        <f t="array" ref="I832">_xlfn.IFS(S832&lt;100,"Normal",AND(S832&gt;=100,S832&lt;126),"Pre-Injury",S832&gt;125,"Injured")</f>
        <v>Normal</v>
      </c>
      <c r="J832" s="3">
        <v>18.88</v>
      </c>
      <c r="K832" t="s">
        <v>23</v>
      </c>
      <c r="L832" t="s">
        <v>23</v>
      </c>
      <c r="M832" t="s">
        <v>23</v>
      </c>
      <c r="N832" t="s">
        <v>27</v>
      </c>
      <c r="O832" t="s">
        <v>27</v>
      </c>
      <c r="P832" s="5">
        <v>8</v>
      </c>
      <c r="Q832" s="4" t="s">
        <v>27</v>
      </c>
      <c r="R832" s="4">
        <v>118</v>
      </c>
      <c r="S832" s="4">
        <v>82</v>
      </c>
      <c r="T832" s="5">
        <v>3.77</v>
      </c>
      <c r="U832" s="5">
        <v>6.57</v>
      </c>
      <c r="V832" t="s">
        <v>24</v>
      </c>
    </row>
    <row r="833" spans="1:22" x14ac:dyDescent="0.3">
      <c r="A833">
        <v>33</v>
      </c>
      <c r="B833" t="s">
        <v>21</v>
      </c>
      <c r="C833" s="4">
        <v>141</v>
      </c>
      <c r="D833" s="4">
        <v>175</v>
      </c>
      <c r="E833" t="s">
        <v>25</v>
      </c>
      <c r="F833" t="s">
        <v>23</v>
      </c>
      <c r="G833" t="s">
        <v>24</v>
      </c>
      <c r="H833" s="4" t="str">
        <f t="shared" si="12"/>
        <v>No</v>
      </c>
      <c r="I833" t="str" cm="1">
        <f t="array" ref="I833">_xlfn.IFS(S833&lt;100,"Normal",AND(S833&gt;=100,S833&lt;126),"Pre-Injury",S833&gt;125,"Injured")</f>
        <v>Pre-Injury</v>
      </c>
      <c r="J833" s="3">
        <v>18.88</v>
      </c>
      <c r="K833" t="s">
        <v>23</v>
      </c>
      <c r="L833" t="s">
        <v>23</v>
      </c>
      <c r="M833" t="s">
        <v>24</v>
      </c>
      <c r="N833" t="s">
        <v>25</v>
      </c>
      <c r="O833" t="s">
        <v>27</v>
      </c>
      <c r="P833" s="5">
        <v>5</v>
      </c>
      <c r="Q833" s="4" t="s">
        <v>25</v>
      </c>
      <c r="R833" s="4">
        <v>234</v>
      </c>
      <c r="S833" s="4">
        <v>123</v>
      </c>
      <c r="T833" s="5">
        <v>8.82</v>
      </c>
      <c r="U833" s="5">
        <v>18.809999999999999</v>
      </c>
      <c r="V833" t="s">
        <v>23</v>
      </c>
    </row>
    <row r="834" spans="1:22" x14ac:dyDescent="0.3">
      <c r="A834">
        <v>75</v>
      </c>
      <c r="B834" t="s">
        <v>21</v>
      </c>
      <c r="C834" s="4">
        <v>131</v>
      </c>
      <c r="D834" s="4">
        <v>275</v>
      </c>
      <c r="E834" t="s">
        <v>27</v>
      </c>
      <c r="F834" t="s">
        <v>24</v>
      </c>
      <c r="G834" t="s">
        <v>24</v>
      </c>
      <c r="H834" s="4" t="str">
        <f t="shared" ref="H834:H897" si="13">IF(I834="Normal","No",IF(I834="Pre-Injury","No","Yes"))</f>
        <v>No</v>
      </c>
      <c r="I834" t="str" cm="1">
        <f t="array" ref="I834">_xlfn.IFS(S834&lt;100,"Normal",AND(S834&gt;=100,S834&lt;126),"Pre-Injury",S834&gt;125,"Injured")</f>
        <v>Normal</v>
      </c>
      <c r="J834" s="3">
        <v>18.88</v>
      </c>
      <c r="K834" t="s">
        <v>23</v>
      </c>
      <c r="L834" t="s">
        <v>24</v>
      </c>
      <c r="M834" t="s">
        <v>24</v>
      </c>
      <c r="N834" t="s">
        <v>25</v>
      </c>
      <c r="O834" t="s">
        <v>27</v>
      </c>
      <c r="P834" s="5">
        <v>7</v>
      </c>
      <c r="Q834" s="4" t="s">
        <v>25</v>
      </c>
      <c r="R834" s="4">
        <v>190</v>
      </c>
      <c r="S834" s="4">
        <v>80</v>
      </c>
      <c r="T834" s="4">
        <v>7.0000000000000007E-2</v>
      </c>
      <c r="U834" s="5">
        <v>17.88</v>
      </c>
      <c r="V834" t="s">
        <v>24</v>
      </c>
    </row>
    <row r="835" spans="1:22" x14ac:dyDescent="0.3">
      <c r="A835">
        <v>43</v>
      </c>
      <c r="B835" t="s">
        <v>21</v>
      </c>
      <c r="C835" s="4">
        <v>134</v>
      </c>
      <c r="D835" s="4">
        <v>227</v>
      </c>
      <c r="E835" t="s">
        <v>22</v>
      </c>
      <c r="F835" t="s">
        <v>23</v>
      </c>
      <c r="G835" t="s">
        <v>23</v>
      </c>
      <c r="H835" s="4" t="str">
        <f t="shared" si="13"/>
        <v>Yes</v>
      </c>
      <c r="I835" t="str" cm="1">
        <f t="array" ref="I835">_xlfn.IFS(S835&lt;100,"Normal",AND(S835&gt;=100,S835&lt;126),"Pre-Injury",S835&gt;125,"Injured")</f>
        <v>Injured</v>
      </c>
      <c r="J835" s="3">
        <v>18.88</v>
      </c>
      <c r="K835" t="s">
        <v>23</v>
      </c>
      <c r="L835" t="s">
        <v>23</v>
      </c>
      <c r="M835" t="s">
        <v>24</v>
      </c>
      <c r="N835" t="s">
        <v>27</v>
      </c>
      <c r="O835" t="s">
        <v>25</v>
      </c>
      <c r="P835" s="5">
        <v>4</v>
      </c>
      <c r="Q835" s="4" t="s">
        <v>22</v>
      </c>
      <c r="R835" s="4">
        <v>363</v>
      </c>
      <c r="S835" s="4">
        <v>137</v>
      </c>
      <c r="T835" s="5">
        <v>11.18</v>
      </c>
      <c r="U835" s="5">
        <v>11.22</v>
      </c>
      <c r="V835" t="s">
        <v>24</v>
      </c>
    </row>
    <row r="836" spans="1:22" x14ac:dyDescent="0.3">
      <c r="A836">
        <v>39</v>
      </c>
      <c r="B836" t="s">
        <v>21</v>
      </c>
      <c r="C836" s="4">
        <v>168</v>
      </c>
      <c r="D836" s="4">
        <v>286</v>
      </c>
      <c r="E836" t="s">
        <v>22</v>
      </c>
      <c r="F836" t="s">
        <v>23</v>
      </c>
      <c r="G836" t="s">
        <v>23</v>
      </c>
      <c r="H836" s="4" t="str">
        <f t="shared" si="13"/>
        <v>Yes</v>
      </c>
      <c r="I836" t="str" cm="1">
        <f t="array" ref="I836">_xlfn.IFS(S836&lt;100,"Normal",AND(S836&gt;=100,S836&lt;126),"Pre-Injury",S836&gt;125,"Injured")</f>
        <v>Injured</v>
      </c>
      <c r="J836" s="3">
        <v>18.89</v>
      </c>
      <c r="K836" t="s">
        <v>23</v>
      </c>
      <c r="L836" t="s">
        <v>24</v>
      </c>
      <c r="M836" t="s">
        <v>24</v>
      </c>
      <c r="N836" t="s">
        <v>28</v>
      </c>
      <c r="O836" t="s">
        <v>25</v>
      </c>
      <c r="P836" s="5">
        <v>8</v>
      </c>
      <c r="Q836" s="4" t="s">
        <v>27</v>
      </c>
      <c r="R836" s="4">
        <v>190</v>
      </c>
      <c r="S836" s="4">
        <v>155</v>
      </c>
      <c r="T836" s="5">
        <v>8.86</v>
      </c>
      <c r="U836" s="4">
        <v>11.5</v>
      </c>
      <c r="V836" t="s">
        <v>24</v>
      </c>
    </row>
    <row r="837" spans="1:22" x14ac:dyDescent="0.3">
      <c r="A837">
        <v>18</v>
      </c>
      <c r="B837" t="s">
        <v>26</v>
      </c>
      <c r="C837" s="4">
        <v>161</v>
      </c>
      <c r="D837" s="4">
        <v>284</v>
      </c>
      <c r="E837" t="s">
        <v>27</v>
      </c>
      <c r="F837" t="s">
        <v>24</v>
      </c>
      <c r="G837" t="s">
        <v>24</v>
      </c>
      <c r="H837" s="4" t="str">
        <f t="shared" si="13"/>
        <v>Yes</v>
      </c>
      <c r="I837" t="str" cm="1">
        <f t="array" ref="I837">_xlfn.IFS(S837&lt;100,"Normal",AND(S837&gt;=100,S837&lt;126),"Pre-Injury",S837&gt;125,"Injured")</f>
        <v>Injured</v>
      </c>
      <c r="J837" s="3">
        <v>18.89</v>
      </c>
      <c r="K837" t="s">
        <v>23</v>
      </c>
      <c r="L837" t="s">
        <v>23</v>
      </c>
      <c r="M837" t="s">
        <v>23</v>
      </c>
      <c r="N837" t="s">
        <v>28</v>
      </c>
      <c r="O837" t="s">
        <v>27</v>
      </c>
      <c r="P837" s="5">
        <v>5</v>
      </c>
      <c r="Q837" s="4" t="s">
        <v>27</v>
      </c>
      <c r="R837" s="4">
        <v>140</v>
      </c>
      <c r="S837" s="4">
        <v>144</v>
      </c>
      <c r="T837" s="5">
        <v>6.49</v>
      </c>
      <c r="U837" s="5">
        <v>14.96</v>
      </c>
      <c r="V837" t="s">
        <v>24</v>
      </c>
    </row>
    <row r="838" spans="1:22" x14ac:dyDescent="0.3">
      <c r="A838">
        <v>78</v>
      </c>
      <c r="B838" t="s">
        <v>26</v>
      </c>
      <c r="C838" s="4">
        <v>142</v>
      </c>
      <c r="D838" s="4">
        <v>254</v>
      </c>
      <c r="E838" t="s">
        <v>27</v>
      </c>
      <c r="F838" t="s">
        <v>24</v>
      </c>
      <c r="G838" t="s">
        <v>23</v>
      </c>
      <c r="H838" s="4" t="str">
        <f t="shared" si="13"/>
        <v>No</v>
      </c>
      <c r="I838" t="str" cm="1">
        <f t="array" ref="I838">_xlfn.IFS(S838&lt;100,"Normal",AND(S838&gt;=100,S838&lt;126),"Pre-Injury",S838&gt;125,"Injured")</f>
        <v>Pre-Injury</v>
      </c>
      <c r="J838" s="3">
        <v>18.89</v>
      </c>
      <c r="K838" t="s">
        <v>23</v>
      </c>
      <c r="L838" t="s">
        <v>23</v>
      </c>
      <c r="M838" t="s">
        <v>24</v>
      </c>
      <c r="N838" t="s">
        <v>27</v>
      </c>
      <c r="O838" t="s">
        <v>27</v>
      </c>
      <c r="P838" s="4">
        <v>6</v>
      </c>
      <c r="Q838" s="4" t="s">
        <v>25</v>
      </c>
      <c r="R838" s="4">
        <v>171</v>
      </c>
      <c r="S838" s="4">
        <v>118</v>
      </c>
      <c r="T838" s="5">
        <v>5.75</v>
      </c>
      <c r="U838" s="5">
        <v>19.239999999999998</v>
      </c>
      <c r="V838" t="s">
        <v>23</v>
      </c>
    </row>
    <row r="839" spans="1:22" x14ac:dyDescent="0.3">
      <c r="A839">
        <v>18</v>
      </c>
      <c r="B839" t="s">
        <v>26</v>
      </c>
      <c r="C839" s="4">
        <v>162</v>
      </c>
      <c r="D839" s="4">
        <v>266</v>
      </c>
      <c r="E839" t="s">
        <v>22</v>
      </c>
      <c r="F839" t="s">
        <v>23</v>
      </c>
      <c r="G839" t="s">
        <v>23</v>
      </c>
      <c r="H839" s="4" t="str">
        <f t="shared" si="13"/>
        <v>Yes</v>
      </c>
      <c r="I839" t="str" cm="1">
        <f t="array" ref="I839">_xlfn.IFS(S839&lt;100,"Normal",AND(S839&gt;=100,S839&lt;126),"Pre-Injury",S839&gt;125,"Injured")</f>
        <v>Injured</v>
      </c>
      <c r="J839" s="3">
        <v>18.89</v>
      </c>
      <c r="K839" t="s">
        <v>23</v>
      </c>
      <c r="L839" t="s">
        <v>24</v>
      </c>
      <c r="M839" t="s">
        <v>23</v>
      </c>
      <c r="N839" t="s">
        <v>22</v>
      </c>
      <c r="O839" t="s">
        <v>25</v>
      </c>
      <c r="P839" s="5">
        <v>6</v>
      </c>
      <c r="Q839" s="4" t="s">
        <v>25</v>
      </c>
      <c r="R839" s="4">
        <v>119</v>
      </c>
      <c r="S839" s="4">
        <v>152</v>
      </c>
      <c r="T839" s="5">
        <v>9.6999999999999993</v>
      </c>
      <c r="U839" s="5">
        <v>10.99</v>
      </c>
      <c r="V839" t="s">
        <v>24</v>
      </c>
    </row>
    <row r="840" spans="1:22" x14ac:dyDescent="0.3">
      <c r="A840">
        <v>55</v>
      </c>
      <c r="B840" t="s">
        <v>26</v>
      </c>
      <c r="C840" s="4">
        <v>169</v>
      </c>
      <c r="D840" s="4">
        <v>151</v>
      </c>
      <c r="E840" t="s">
        <v>25</v>
      </c>
      <c r="F840" t="s">
        <v>23</v>
      </c>
      <c r="G840" t="s">
        <v>24</v>
      </c>
      <c r="H840" s="4" t="str">
        <f t="shared" si="13"/>
        <v>No</v>
      </c>
      <c r="I840" t="str" cm="1">
        <f t="array" ref="I840">_xlfn.IFS(S840&lt;100,"Normal",AND(S840&gt;=100,S840&lt;126),"Pre-Injury",S840&gt;125,"Injured")</f>
        <v>Normal</v>
      </c>
      <c r="J840" s="3">
        <v>18.899999999999999</v>
      </c>
      <c r="K840" t="s">
        <v>23</v>
      </c>
      <c r="L840" t="s">
        <v>24</v>
      </c>
      <c r="M840" t="s">
        <v>24</v>
      </c>
      <c r="N840" t="s">
        <v>28</v>
      </c>
      <c r="O840" t="s">
        <v>27</v>
      </c>
      <c r="P840" s="5">
        <v>7</v>
      </c>
      <c r="Q840" s="4" t="s">
        <v>25</v>
      </c>
      <c r="R840" s="4">
        <v>318</v>
      </c>
      <c r="S840" s="4">
        <v>82</v>
      </c>
      <c r="T840" s="5">
        <v>9.2799999999999994</v>
      </c>
      <c r="U840" s="5">
        <v>14.54</v>
      </c>
      <c r="V840" t="s">
        <v>24</v>
      </c>
    </row>
    <row r="841" spans="1:22" x14ac:dyDescent="0.3">
      <c r="A841">
        <v>20</v>
      </c>
      <c r="B841" t="s">
        <v>21</v>
      </c>
      <c r="C841" s="4">
        <v>151</v>
      </c>
      <c r="D841" s="4">
        <v>193</v>
      </c>
      <c r="E841" t="s">
        <v>25</v>
      </c>
      <c r="F841" t="s">
        <v>23</v>
      </c>
      <c r="G841" t="s">
        <v>23</v>
      </c>
      <c r="H841" s="4" t="str">
        <f t="shared" si="13"/>
        <v>No</v>
      </c>
      <c r="I841" t="str" cm="1">
        <f t="array" ref="I841">_xlfn.IFS(S841&lt;100,"Normal",AND(S841&gt;=100,S841&lt;126),"Pre-Injury",S841&gt;125,"Injured")</f>
        <v>Pre-Injury</v>
      </c>
      <c r="J841" s="3">
        <v>18.91</v>
      </c>
      <c r="K841" t="s">
        <v>23</v>
      </c>
      <c r="L841" t="s">
        <v>23</v>
      </c>
      <c r="M841" t="s">
        <v>23</v>
      </c>
      <c r="N841" t="s">
        <v>22</v>
      </c>
      <c r="O841" t="s">
        <v>22</v>
      </c>
      <c r="P841" s="5">
        <v>6</v>
      </c>
      <c r="Q841" s="4" t="s">
        <v>27</v>
      </c>
      <c r="R841" s="4">
        <v>101</v>
      </c>
      <c r="S841" s="4">
        <v>108</v>
      </c>
      <c r="T841" s="5">
        <v>11.26</v>
      </c>
      <c r="U841" s="5">
        <v>6.71</v>
      </c>
      <c r="V841" t="s">
        <v>24</v>
      </c>
    </row>
    <row r="842" spans="1:22" x14ac:dyDescent="0.3">
      <c r="A842">
        <v>31</v>
      </c>
      <c r="B842" t="s">
        <v>26</v>
      </c>
      <c r="C842" s="4">
        <v>167</v>
      </c>
      <c r="D842" s="4">
        <v>279</v>
      </c>
      <c r="E842" t="s">
        <v>22</v>
      </c>
      <c r="F842" t="s">
        <v>24</v>
      </c>
      <c r="G842" t="s">
        <v>24</v>
      </c>
      <c r="H842" s="4" t="str">
        <f t="shared" si="13"/>
        <v>Yes</v>
      </c>
      <c r="I842" t="str" cm="1">
        <f t="array" ref="I842">_xlfn.IFS(S842&lt;100,"Normal",AND(S842&gt;=100,S842&lt;126),"Pre-Injury",S842&gt;125,"Injured")</f>
        <v>Injured</v>
      </c>
      <c r="J842" s="3">
        <v>18.91</v>
      </c>
      <c r="K842" t="s">
        <v>23</v>
      </c>
      <c r="L842" t="s">
        <v>23</v>
      </c>
      <c r="M842" t="s">
        <v>23</v>
      </c>
      <c r="N842" t="s">
        <v>28</v>
      </c>
      <c r="O842" t="s">
        <v>22</v>
      </c>
      <c r="P842" s="5">
        <v>9</v>
      </c>
      <c r="Q842" s="4" t="s">
        <v>27</v>
      </c>
      <c r="R842" s="4">
        <v>262</v>
      </c>
      <c r="S842" s="4">
        <v>159</v>
      </c>
      <c r="T842" s="5">
        <v>6.89</v>
      </c>
      <c r="U842" s="5">
        <v>5.59</v>
      </c>
      <c r="V842" t="s">
        <v>23</v>
      </c>
    </row>
    <row r="843" spans="1:22" x14ac:dyDescent="0.3">
      <c r="A843">
        <v>72</v>
      </c>
      <c r="B843" t="s">
        <v>21</v>
      </c>
      <c r="C843" s="4">
        <v>125</v>
      </c>
      <c r="D843" s="4">
        <v>246</v>
      </c>
      <c r="E843" t="s">
        <v>25</v>
      </c>
      <c r="F843" t="s">
        <v>24</v>
      </c>
      <c r="G843" t="s">
        <v>24</v>
      </c>
      <c r="H843" s="4" t="str">
        <f t="shared" si="13"/>
        <v>Yes</v>
      </c>
      <c r="I843" t="str" cm="1">
        <f t="array" ref="I843">_xlfn.IFS(S843&lt;100,"Normal",AND(S843&gt;=100,S843&lt;126),"Pre-Injury",S843&gt;125,"Injured")</f>
        <v>Injured</v>
      </c>
      <c r="J843" s="3">
        <v>18.91</v>
      </c>
      <c r="K843" t="s">
        <v>24</v>
      </c>
      <c r="L843" t="s">
        <v>24</v>
      </c>
      <c r="M843" t="s">
        <v>24</v>
      </c>
      <c r="N843" t="s">
        <v>28</v>
      </c>
      <c r="O843" t="s">
        <v>22</v>
      </c>
      <c r="P843" s="5">
        <v>9</v>
      </c>
      <c r="Q843" s="4" t="s">
        <v>22</v>
      </c>
      <c r="R843" s="4">
        <v>115</v>
      </c>
      <c r="S843" s="4">
        <v>152</v>
      </c>
      <c r="T843" s="5">
        <v>1.71</v>
      </c>
      <c r="U843" s="5">
        <v>14.66</v>
      </c>
      <c r="V843" t="s">
        <v>24</v>
      </c>
    </row>
    <row r="844" spans="1:22" x14ac:dyDescent="0.3">
      <c r="A844">
        <v>48</v>
      </c>
      <c r="B844" t="s">
        <v>26</v>
      </c>
      <c r="C844" s="4">
        <v>127</v>
      </c>
      <c r="D844" s="4">
        <v>215</v>
      </c>
      <c r="E844" t="s">
        <v>27</v>
      </c>
      <c r="F844" t="s">
        <v>23</v>
      </c>
      <c r="G844" t="s">
        <v>24</v>
      </c>
      <c r="H844" s="4" t="str">
        <f t="shared" si="13"/>
        <v>No</v>
      </c>
      <c r="I844" t="str" cm="1">
        <f t="array" ref="I844">_xlfn.IFS(S844&lt;100,"Normal",AND(S844&gt;=100,S844&lt;126),"Pre-Injury",S844&gt;125,"Injured")</f>
        <v>Pre-Injury</v>
      </c>
      <c r="J844" s="3">
        <v>18.920000000000002</v>
      </c>
      <c r="K844" t="s">
        <v>24</v>
      </c>
      <c r="L844" t="s">
        <v>24</v>
      </c>
      <c r="M844" t="s">
        <v>23</v>
      </c>
      <c r="N844" t="s">
        <v>25</v>
      </c>
      <c r="O844" t="s">
        <v>22</v>
      </c>
      <c r="P844" s="4">
        <v>9</v>
      </c>
      <c r="Q844" s="4" t="s">
        <v>25</v>
      </c>
      <c r="R844" s="4">
        <v>327</v>
      </c>
      <c r="S844" s="4">
        <v>107</v>
      </c>
      <c r="T844" s="5">
        <v>2.89</v>
      </c>
      <c r="U844" s="5">
        <v>9.39</v>
      </c>
      <c r="V844" t="s">
        <v>24</v>
      </c>
    </row>
    <row r="845" spans="1:22" x14ac:dyDescent="0.3">
      <c r="A845">
        <v>56</v>
      </c>
      <c r="B845" t="s">
        <v>21</v>
      </c>
      <c r="C845" s="4">
        <v>143</v>
      </c>
      <c r="D845" s="4">
        <v>297</v>
      </c>
      <c r="E845" t="s">
        <v>27</v>
      </c>
      <c r="F845" t="s">
        <v>24</v>
      </c>
      <c r="G845" t="s">
        <v>23</v>
      </c>
      <c r="H845" s="4" t="str">
        <f t="shared" si="13"/>
        <v>Yes</v>
      </c>
      <c r="I845" t="str" cm="1">
        <f t="array" ref="I845">_xlfn.IFS(S845&lt;100,"Normal",AND(S845&gt;=100,S845&lt;126),"Pre-Injury",S845&gt;125,"Injured")</f>
        <v>Injured</v>
      </c>
      <c r="J845" s="3">
        <v>18.920000000000002</v>
      </c>
      <c r="K845" t="s">
        <v>23</v>
      </c>
      <c r="L845" t="s">
        <v>23</v>
      </c>
      <c r="M845" t="s">
        <v>23</v>
      </c>
      <c r="N845" t="s">
        <v>28</v>
      </c>
      <c r="O845" t="s">
        <v>22</v>
      </c>
      <c r="P845" s="5">
        <v>10</v>
      </c>
      <c r="Q845" s="4" t="s">
        <v>27</v>
      </c>
      <c r="R845" s="4">
        <v>392</v>
      </c>
      <c r="S845" s="4">
        <v>128</v>
      </c>
      <c r="T845" s="5">
        <v>14.22</v>
      </c>
      <c r="U845" s="5">
        <v>9.66</v>
      </c>
      <c r="V845" t="s">
        <v>24</v>
      </c>
    </row>
    <row r="846" spans="1:22" x14ac:dyDescent="0.3">
      <c r="A846">
        <v>51</v>
      </c>
      <c r="B846" t="s">
        <v>21</v>
      </c>
      <c r="C846" s="4">
        <v>134</v>
      </c>
      <c r="D846" s="4">
        <v>198</v>
      </c>
      <c r="E846" t="s">
        <v>27</v>
      </c>
      <c r="F846" t="s">
        <v>24</v>
      </c>
      <c r="G846" t="s">
        <v>23</v>
      </c>
      <c r="H846" s="4" t="str">
        <f t="shared" si="13"/>
        <v>Yes</v>
      </c>
      <c r="I846" t="str" cm="1">
        <f t="array" ref="I846">_xlfn.IFS(S846&lt;100,"Normal",AND(S846&gt;=100,S846&lt;126),"Pre-Injury",S846&gt;125,"Injured")</f>
        <v>Injured</v>
      </c>
      <c r="J846" s="3">
        <v>18.920000000000002</v>
      </c>
      <c r="K846" t="s">
        <v>23</v>
      </c>
      <c r="L846" t="s">
        <v>24</v>
      </c>
      <c r="M846" t="s">
        <v>23</v>
      </c>
      <c r="N846" t="s">
        <v>25</v>
      </c>
      <c r="O846" t="s">
        <v>27</v>
      </c>
      <c r="P846" s="4">
        <v>6</v>
      </c>
      <c r="Q846" s="4" t="s">
        <v>27</v>
      </c>
      <c r="R846" s="4">
        <v>374</v>
      </c>
      <c r="S846" s="4">
        <v>151</v>
      </c>
      <c r="T846" s="5">
        <v>9.5299999999999994</v>
      </c>
      <c r="U846" s="4">
        <v>8.1999999999999993</v>
      </c>
      <c r="V846" t="s">
        <v>24</v>
      </c>
    </row>
    <row r="847" spans="1:22" x14ac:dyDescent="0.3">
      <c r="A847">
        <v>41</v>
      </c>
      <c r="B847" t="s">
        <v>21</v>
      </c>
      <c r="C847" s="4">
        <v>145</v>
      </c>
      <c r="D847" s="4">
        <v>259</v>
      </c>
      <c r="E847" t="s">
        <v>22</v>
      </c>
      <c r="F847" t="s">
        <v>24</v>
      </c>
      <c r="G847" t="s">
        <v>24</v>
      </c>
      <c r="H847" s="4" t="str">
        <f t="shared" si="13"/>
        <v>No</v>
      </c>
      <c r="I847" t="str" cm="1">
        <f t="array" ref="I847">_xlfn.IFS(S847&lt;100,"Normal",AND(S847&gt;=100,S847&lt;126),"Pre-Injury",S847&gt;125,"Injured")</f>
        <v>Normal</v>
      </c>
      <c r="J847" s="3">
        <v>18.93</v>
      </c>
      <c r="K847" t="s">
        <v>23</v>
      </c>
      <c r="L847" t="s">
        <v>24</v>
      </c>
      <c r="M847" t="s">
        <v>24</v>
      </c>
      <c r="N847" t="s">
        <v>28</v>
      </c>
      <c r="O847" t="s">
        <v>25</v>
      </c>
      <c r="P847" s="5">
        <v>9</v>
      </c>
      <c r="Q847" s="4" t="s">
        <v>22</v>
      </c>
      <c r="R847" s="4">
        <v>232</v>
      </c>
      <c r="S847" s="4">
        <v>85</v>
      </c>
      <c r="T847" s="5">
        <v>4.6900000000000004</v>
      </c>
      <c r="U847" s="5">
        <v>13.73</v>
      </c>
      <c r="V847" t="s">
        <v>24</v>
      </c>
    </row>
    <row r="848" spans="1:22" x14ac:dyDescent="0.3">
      <c r="A848">
        <v>62</v>
      </c>
      <c r="B848" t="s">
        <v>21</v>
      </c>
      <c r="C848" s="4">
        <v>148</v>
      </c>
      <c r="D848" s="4">
        <v>193</v>
      </c>
      <c r="E848" t="s">
        <v>25</v>
      </c>
      <c r="F848" t="s">
        <v>24</v>
      </c>
      <c r="G848" t="s">
        <v>23</v>
      </c>
      <c r="H848" s="4" t="str">
        <f t="shared" si="13"/>
        <v>No</v>
      </c>
      <c r="I848" t="str" cm="1">
        <f t="array" ref="I848">_xlfn.IFS(S848&lt;100,"Normal",AND(S848&gt;=100,S848&lt;126),"Pre-Injury",S848&gt;125,"Injured")</f>
        <v>Normal</v>
      </c>
      <c r="J848" s="3">
        <v>18.93</v>
      </c>
      <c r="K848" t="s">
        <v>23</v>
      </c>
      <c r="L848" t="s">
        <v>23</v>
      </c>
      <c r="M848" t="s">
        <v>24</v>
      </c>
      <c r="N848" t="s">
        <v>22</v>
      </c>
      <c r="O848" t="s">
        <v>27</v>
      </c>
      <c r="P848" s="5">
        <v>5</v>
      </c>
      <c r="Q848" s="4" t="s">
        <v>27</v>
      </c>
      <c r="R848" s="4">
        <v>207</v>
      </c>
      <c r="S848" s="4">
        <v>83</v>
      </c>
      <c r="T848" s="5">
        <v>13.22</v>
      </c>
      <c r="U848" s="5">
        <v>8.59</v>
      </c>
      <c r="V848" t="s">
        <v>24</v>
      </c>
    </row>
    <row r="849" spans="1:22" x14ac:dyDescent="0.3">
      <c r="A849">
        <v>65</v>
      </c>
      <c r="B849" t="s">
        <v>21</v>
      </c>
      <c r="C849" s="4">
        <v>155</v>
      </c>
      <c r="D849" s="4">
        <v>255</v>
      </c>
      <c r="E849" t="s">
        <v>25</v>
      </c>
      <c r="F849" t="s">
        <v>24</v>
      </c>
      <c r="G849" t="s">
        <v>24</v>
      </c>
      <c r="H849" s="4" t="str">
        <f t="shared" si="13"/>
        <v>No</v>
      </c>
      <c r="I849" t="str" cm="1">
        <f t="array" ref="I849">_xlfn.IFS(S849&lt;100,"Normal",AND(S849&gt;=100,S849&lt;126),"Pre-Injury",S849&gt;125,"Injured")</f>
        <v>Pre-Injury</v>
      </c>
      <c r="J849" s="3">
        <v>18.93</v>
      </c>
      <c r="K849" t="s">
        <v>23</v>
      </c>
      <c r="L849" t="s">
        <v>24</v>
      </c>
      <c r="M849" t="s">
        <v>24</v>
      </c>
      <c r="N849" t="s">
        <v>25</v>
      </c>
      <c r="O849" t="s">
        <v>25</v>
      </c>
      <c r="P849" s="5">
        <v>6</v>
      </c>
      <c r="Q849" s="4" t="s">
        <v>22</v>
      </c>
      <c r="R849" s="4">
        <v>364</v>
      </c>
      <c r="S849" s="4">
        <v>124</v>
      </c>
      <c r="T849" s="5">
        <v>13.86</v>
      </c>
      <c r="U849" s="5">
        <v>17.71</v>
      </c>
      <c r="V849" t="s">
        <v>24</v>
      </c>
    </row>
    <row r="850" spans="1:22" x14ac:dyDescent="0.3">
      <c r="A850">
        <v>50</v>
      </c>
      <c r="B850" t="s">
        <v>26</v>
      </c>
      <c r="C850" s="4">
        <v>179</v>
      </c>
      <c r="D850" s="4">
        <v>243</v>
      </c>
      <c r="E850" t="s">
        <v>22</v>
      </c>
      <c r="F850" t="s">
        <v>23</v>
      </c>
      <c r="G850" t="s">
        <v>23</v>
      </c>
      <c r="H850" s="4" t="str">
        <f t="shared" si="13"/>
        <v>No</v>
      </c>
      <c r="I850" t="str" cm="1">
        <f t="array" ref="I850">_xlfn.IFS(S850&lt;100,"Normal",AND(S850&gt;=100,S850&lt;126),"Pre-Injury",S850&gt;125,"Injured")</f>
        <v>Pre-Injury</v>
      </c>
      <c r="J850" s="3">
        <v>18.93</v>
      </c>
      <c r="K850" t="s">
        <v>23</v>
      </c>
      <c r="L850" t="s">
        <v>24</v>
      </c>
      <c r="M850" t="s">
        <v>23</v>
      </c>
      <c r="N850" t="s">
        <v>27</v>
      </c>
      <c r="O850" t="s">
        <v>22</v>
      </c>
      <c r="P850" s="5">
        <v>6</v>
      </c>
      <c r="Q850" s="4" t="s">
        <v>27</v>
      </c>
      <c r="R850" s="4">
        <v>368</v>
      </c>
      <c r="S850" s="4">
        <v>109</v>
      </c>
      <c r="T850" s="5">
        <v>15</v>
      </c>
      <c r="U850" s="5">
        <v>5.69</v>
      </c>
      <c r="V850" t="s">
        <v>24</v>
      </c>
    </row>
    <row r="851" spans="1:22" x14ac:dyDescent="0.3">
      <c r="A851">
        <v>32</v>
      </c>
      <c r="B851" t="s">
        <v>21</v>
      </c>
      <c r="C851" s="4">
        <v>136</v>
      </c>
      <c r="D851" s="4">
        <v>236</v>
      </c>
      <c r="E851" t="s">
        <v>25</v>
      </c>
      <c r="F851" t="s">
        <v>24</v>
      </c>
      <c r="G851" t="s">
        <v>24</v>
      </c>
      <c r="H851" s="4" t="str">
        <f t="shared" si="13"/>
        <v>No</v>
      </c>
      <c r="I851" t="str" cm="1">
        <f t="array" ref="I851">_xlfn.IFS(S851&lt;100,"Normal",AND(S851&gt;=100,S851&lt;126),"Pre-Injury",S851&gt;125,"Injured")</f>
        <v>Normal</v>
      </c>
      <c r="J851" s="3">
        <v>18.93</v>
      </c>
      <c r="K851" t="s">
        <v>23</v>
      </c>
      <c r="L851" t="s">
        <v>24</v>
      </c>
      <c r="M851" t="s">
        <v>23</v>
      </c>
      <c r="N851" t="s">
        <v>27</v>
      </c>
      <c r="O851" t="s">
        <v>22</v>
      </c>
      <c r="P851" s="5">
        <v>9</v>
      </c>
      <c r="Q851" s="4" t="s">
        <v>22</v>
      </c>
      <c r="R851" s="4">
        <v>220</v>
      </c>
      <c r="S851" s="4">
        <v>84</v>
      </c>
      <c r="T851" s="5">
        <v>1.81</v>
      </c>
      <c r="U851" s="5">
        <v>17.82</v>
      </c>
      <c r="V851" t="s">
        <v>24</v>
      </c>
    </row>
    <row r="852" spans="1:22" x14ac:dyDescent="0.3">
      <c r="A852">
        <v>35</v>
      </c>
      <c r="B852" t="s">
        <v>26</v>
      </c>
      <c r="C852" s="4">
        <v>136</v>
      </c>
      <c r="D852" s="4">
        <v>198</v>
      </c>
      <c r="E852" t="s">
        <v>22</v>
      </c>
      <c r="F852" t="s">
        <v>23</v>
      </c>
      <c r="G852" t="s">
        <v>23</v>
      </c>
      <c r="H852" s="4" t="str">
        <f t="shared" si="13"/>
        <v>No</v>
      </c>
      <c r="I852" t="str" cm="1">
        <f t="array" ref="I852">_xlfn.IFS(S852&lt;100,"Normal",AND(S852&gt;=100,S852&lt;126),"Pre-Injury",S852&gt;125,"Injured")</f>
        <v>Normal</v>
      </c>
      <c r="J852" s="3">
        <v>18.93</v>
      </c>
      <c r="K852" t="s">
        <v>23</v>
      </c>
      <c r="L852" t="s">
        <v>23</v>
      </c>
      <c r="M852" t="s">
        <v>23</v>
      </c>
      <c r="N852" t="s">
        <v>25</v>
      </c>
      <c r="O852" t="s">
        <v>25</v>
      </c>
      <c r="P852" s="5">
        <v>4</v>
      </c>
      <c r="Q852" s="4" t="s">
        <v>25</v>
      </c>
      <c r="R852" s="4">
        <v>336</v>
      </c>
      <c r="S852" s="4">
        <v>89</v>
      </c>
      <c r="T852" s="4">
        <v>9.15</v>
      </c>
      <c r="U852" s="4">
        <v>8.7200000000000006</v>
      </c>
      <c r="V852" t="s">
        <v>24</v>
      </c>
    </row>
    <row r="853" spans="1:22" x14ac:dyDescent="0.3">
      <c r="A853">
        <v>52</v>
      </c>
      <c r="B853" t="s">
        <v>26</v>
      </c>
      <c r="C853" s="4">
        <v>123</v>
      </c>
      <c r="D853" s="4">
        <v>225</v>
      </c>
      <c r="E853" t="s">
        <v>27</v>
      </c>
      <c r="F853" t="s">
        <v>24</v>
      </c>
      <c r="G853" t="s">
        <v>23</v>
      </c>
      <c r="H853" s="4" t="str">
        <f t="shared" si="13"/>
        <v>No</v>
      </c>
      <c r="I853" t="str" cm="1">
        <f t="array" ref="I853">_xlfn.IFS(S853&lt;100,"Normal",AND(S853&gt;=100,S853&lt;126),"Pre-Injury",S853&gt;125,"Injured")</f>
        <v>Pre-Injury</v>
      </c>
      <c r="J853" s="3">
        <v>18.93</v>
      </c>
      <c r="K853" t="s">
        <v>24</v>
      </c>
      <c r="L853" t="s">
        <v>24</v>
      </c>
      <c r="M853" t="s">
        <v>23</v>
      </c>
      <c r="N853" t="s">
        <v>27</v>
      </c>
      <c r="O853" t="s">
        <v>25</v>
      </c>
      <c r="P853" s="4">
        <v>6</v>
      </c>
      <c r="Q853" s="4" t="s">
        <v>25</v>
      </c>
      <c r="R853" s="4">
        <v>311</v>
      </c>
      <c r="S853" s="4">
        <v>106</v>
      </c>
      <c r="T853" s="5">
        <v>10.97</v>
      </c>
      <c r="U853" s="5">
        <v>13.72</v>
      </c>
      <c r="V853" t="s">
        <v>23</v>
      </c>
    </row>
    <row r="854" spans="1:22" x14ac:dyDescent="0.3">
      <c r="A854">
        <v>58</v>
      </c>
      <c r="B854" t="s">
        <v>26</v>
      </c>
      <c r="C854" s="4">
        <v>173</v>
      </c>
      <c r="D854" s="4">
        <v>206</v>
      </c>
      <c r="E854" t="s">
        <v>25</v>
      </c>
      <c r="F854" t="s">
        <v>23</v>
      </c>
      <c r="G854" t="s">
        <v>23</v>
      </c>
      <c r="H854" s="4" t="str">
        <f t="shared" si="13"/>
        <v>No</v>
      </c>
      <c r="I854" t="str" cm="1">
        <f t="array" ref="I854">_xlfn.IFS(S854&lt;100,"Normal",AND(S854&gt;=100,S854&lt;126),"Pre-Injury",S854&gt;125,"Injured")</f>
        <v>Pre-Injury</v>
      </c>
      <c r="J854" s="3">
        <v>18.940000000000001</v>
      </c>
      <c r="K854" t="s">
        <v>23</v>
      </c>
      <c r="L854" t="s">
        <v>24</v>
      </c>
      <c r="M854" t="s">
        <v>23</v>
      </c>
      <c r="N854" t="s">
        <v>25</v>
      </c>
      <c r="O854" t="s">
        <v>25</v>
      </c>
      <c r="P854" s="5">
        <v>4</v>
      </c>
      <c r="Q854" s="4" t="s">
        <v>27</v>
      </c>
      <c r="R854" s="4">
        <v>343</v>
      </c>
      <c r="S854" s="4">
        <v>100</v>
      </c>
      <c r="T854" s="5">
        <v>13.22</v>
      </c>
      <c r="U854" s="4">
        <v>6.12</v>
      </c>
      <c r="V854" t="s">
        <v>24</v>
      </c>
    </row>
    <row r="855" spans="1:22" x14ac:dyDescent="0.3">
      <c r="A855">
        <v>50</v>
      </c>
      <c r="B855" t="s">
        <v>26</v>
      </c>
      <c r="C855" s="4">
        <v>174</v>
      </c>
      <c r="D855" s="4">
        <v>223</v>
      </c>
      <c r="E855" t="s">
        <v>25</v>
      </c>
      <c r="F855" t="s">
        <v>24</v>
      </c>
      <c r="G855" t="s">
        <v>23</v>
      </c>
      <c r="H855" s="4" t="str">
        <f t="shared" si="13"/>
        <v>No</v>
      </c>
      <c r="I855" t="str" cm="1">
        <f t="array" ref="I855">_xlfn.IFS(S855&lt;100,"Normal",AND(S855&gt;=100,S855&lt;126),"Pre-Injury",S855&gt;125,"Injured")</f>
        <v>Pre-Injury</v>
      </c>
      <c r="J855" s="3">
        <v>18.940000000000001</v>
      </c>
      <c r="K855" t="s">
        <v>23</v>
      </c>
      <c r="L855" t="s">
        <v>23</v>
      </c>
      <c r="M855" t="s">
        <v>24</v>
      </c>
      <c r="N855" t="s">
        <v>25</v>
      </c>
      <c r="O855" t="s">
        <v>22</v>
      </c>
      <c r="P855" s="4">
        <v>8</v>
      </c>
      <c r="Q855" s="4" t="s">
        <v>25</v>
      </c>
      <c r="R855" s="4">
        <v>282</v>
      </c>
      <c r="S855" s="4">
        <v>114</v>
      </c>
      <c r="T855" s="5">
        <v>7.5</v>
      </c>
      <c r="U855" s="4">
        <v>9.2200000000000006</v>
      </c>
      <c r="V855" t="s">
        <v>24</v>
      </c>
    </row>
    <row r="856" spans="1:22" x14ac:dyDescent="0.3">
      <c r="A856">
        <v>58</v>
      </c>
      <c r="B856" t="s">
        <v>21</v>
      </c>
      <c r="C856" s="4">
        <v>158</v>
      </c>
      <c r="D856" s="4">
        <v>219</v>
      </c>
      <c r="E856" t="s">
        <v>25</v>
      </c>
      <c r="F856" t="s">
        <v>24</v>
      </c>
      <c r="G856" t="s">
        <v>23</v>
      </c>
      <c r="H856" s="4" t="str">
        <f t="shared" si="13"/>
        <v>Yes</v>
      </c>
      <c r="I856" t="str" cm="1">
        <f t="array" ref="I856">_xlfn.IFS(S856&lt;100,"Normal",AND(S856&gt;=100,S856&lt;126),"Pre-Injury",S856&gt;125,"Injured")</f>
        <v>Injured</v>
      </c>
      <c r="J856" s="3">
        <v>18.940000000000001</v>
      </c>
      <c r="K856" t="s">
        <v>23</v>
      </c>
      <c r="L856" t="s">
        <v>24</v>
      </c>
      <c r="M856" t="s">
        <v>24</v>
      </c>
      <c r="N856" t="s">
        <v>22</v>
      </c>
      <c r="O856" t="s">
        <v>25</v>
      </c>
      <c r="P856" s="5">
        <v>10</v>
      </c>
      <c r="Q856" s="4" t="s">
        <v>22</v>
      </c>
      <c r="R856" s="4">
        <v>374</v>
      </c>
      <c r="S856" s="4">
        <v>156</v>
      </c>
      <c r="T856" s="5">
        <v>11.47</v>
      </c>
      <c r="U856" s="5">
        <v>17.48</v>
      </c>
      <c r="V856" t="s">
        <v>24</v>
      </c>
    </row>
    <row r="857" spans="1:22" x14ac:dyDescent="0.3">
      <c r="A857">
        <v>80</v>
      </c>
      <c r="B857" t="s">
        <v>21</v>
      </c>
      <c r="C857" s="4">
        <v>155</v>
      </c>
      <c r="D857" s="4">
        <v>216</v>
      </c>
      <c r="E857" t="s">
        <v>25</v>
      </c>
      <c r="F857" t="s">
        <v>23</v>
      </c>
      <c r="G857" t="s">
        <v>24</v>
      </c>
      <c r="H857" s="4" t="str">
        <f t="shared" si="13"/>
        <v>Yes</v>
      </c>
      <c r="I857" t="str" cm="1">
        <f t="array" ref="I857">_xlfn.IFS(S857&lt;100,"Normal",AND(S857&gt;=100,S857&lt;126),"Pre-Injury",S857&gt;125,"Injured")</f>
        <v>Injured</v>
      </c>
      <c r="J857" s="3">
        <v>18.940000000000001</v>
      </c>
      <c r="K857" t="s">
        <v>23</v>
      </c>
      <c r="L857" t="s">
        <v>23</v>
      </c>
      <c r="M857" t="s">
        <v>23</v>
      </c>
      <c r="N857" t="s">
        <v>27</v>
      </c>
      <c r="O857" t="s">
        <v>22</v>
      </c>
      <c r="P857" s="5">
        <v>7</v>
      </c>
      <c r="Q857" s="4" t="s">
        <v>25</v>
      </c>
      <c r="R857" s="4">
        <v>133</v>
      </c>
      <c r="S857" s="4">
        <v>140</v>
      </c>
      <c r="T857" s="5">
        <v>4.63</v>
      </c>
      <c r="U857" s="5">
        <v>7.94</v>
      </c>
      <c r="V857" t="s">
        <v>24</v>
      </c>
    </row>
    <row r="858" spans="1:22" x14ac:dyDescent="0.3">
      <c r="A858">
        <v>43</v>
      </c>
      <c r="B858" t="s">
        <v>21</v>
      </c>
      <c r="C858" s="4">
        <v>174</v>
      </c>
      <c r="D858" s="4">
        <v>245</v>
      </c>
      <c r="E858" t="s">
        <v>22</v>
      </c>
      <c r="F858" t="s">
        <v>23</v>
      </c>
      <c r="G858" t="s">
        <v>23</v>
      </c>
      <c r="H858" s="4" t="str">
        <f t="shared" si="13"/>
        <v>No</v>
      </c>
      <c r="I858" t="str" cm="1">
        <f t="array" ref="I858">_xlfn.IFS(S858&lt;100,"Normal",AND(S858&gt;=100,S858&lt;126),"Pre-Injury",S858&gt;125,"Injured")</f>
        <v>Pre-Injury</v>
      </c>
      <c r="J858" s="3">
        <v>18.95</v>
      </c>
      <c r="K858" t="s">
        <v>23</v>
      </c>
      <c r="L858" t="s">
        <v>24</v>
      </c>
      <c r="M858" t="s">
        <v>23</v>
      </c>
      <c r="N858" t="s">
        <v>22</v>
      </c>
      <c r="O858" t="s">
        <v>25</v>
      </c>
      <c r="P858" s="5">
        <v>4</v>
      </c>
      <c r="Q858" s="4" t="s">
        <v>22</v>
      </c>
      <c r="R858" s="4">
        <v>373</v>
      </c>
      <c r="S858" s="4">
        <v>111</v>
      </c>
      <c r="T858" s="5">
        <v>6.02</v>
      </c>
      <c r="U858" s="5">
        <v>15.46</v>
      </c>
      <c r="V858" t="s">
        <v>23</v>
      </c>
    </row>
    <row r="859" spans="1:22" x14ac:dyDescent="0.3">
      <c r="A859">
        <v>33</v>
      </c>
      <c r="B859" t="s">
        <v>21</v>
      </c>
      <c r="C859" s="4">
        <v>159</v>
      </c>
      <c r="D859" s="4">
        <v>181</v>
      </c>
      <c r="E859" t="s">
        <v>22</v>
      </c>
      <c r="F859" t="s">
        <v>24</v>
      </c>
      <c r="G859" t="s">
        <v>24</v>
      </c>
      <c r="H859" s="4" t="str">
        <f t="shared" si="13"/>
        <v>No</v>
      </c>
      <c r="I859" t="str" cm="1">
        <f t="array" ref="I859">_xlfn.IFS(S859&lt;100,"Normal",AND(S859&gt;=100,S859&lt;126),"Pre-Injury",S859&gt;125,"Injured")</f>
        <v>Normal</v>
      </c>
      <c r="J859" s="3">
        <v>18.95</v>
      </c>
      <c r="K859" t="s">
        <v>23</v>
      </c>
      <c r="L859" t="s">
        <v>23</v>
      </c>
      <c r="M859" t="s">
        <v>23</v>
      </c>
      <c r="N859" t="s">
        <v>25</v>
      </c>
      <c r="O859" t="s">
        <v>27</v>
      </c>
      <c r="P859" s="5">
        <v>10</v>
      </c>
      <c r="Q859" s="4" t="s">
        <v>22</v>
      </c>
      <c r="R859" s="4">
        <v>360</v>
      </c>
      <c r="S859" s="4">
        <v>88</v>
      </c>
      <c r="T859" s="5">
        <v>14.3</v>
      </c>
      <c r="U859" s="5">
        <v>17.37</v>
      </c>
      <c r="V859" t="s">
        <v>24</v>
      </c>
    </row>
    <row r="860" spans="1:22" x14ac:dyDescent="0.3">
      <c r="A860">
        <v>60</v>
      </c>
      <c r="B860" t="s">
        <v>21</v>
      </c>
      <c r="C860" s="4">
        <v>122</v>
      </c>
      <c r="D860" s="4">
        <v>193</v>
      </c>
      <c r="E860" t="s">
        <v>25</v>
      </c>
      <c r="F860" t="s">
        <v>24</v>
      </c>
      <c r="G860" t="s">
        <v>24</v>
      </c>
      <c r="H860" s="4" t="str">
        <f t="shared" si="13"/>
        <v>No</v>
      </c>
      <c r="I860" t="str" cm="1">
        <f t="array" ref="I860">_xlfn.IFS(S860&lt;100,"Normal",AND(S860&gt;=100,S860&lt;126),"Pre-Injury",S860&gt;125,"Injured")</f>
        <v>Pre-Injury</v>
      </c>
      <c r="J860" s="3">
        <v>18.95</v>
      </c>
      <c r="K860" t="s">
        <v>24</v>
      </c>
      <c r="L860" t="s">
        <v>24</v>
      </c>
      <c r="M860" t="s">
        <v>23</v>
      </c>
      <c r="N860" t="s">
        <v>25</v>
      </c>
      <c r="O860" t="s">
        <v>27</v>
      </c>
      <c r="P860" s="5">
        <v>7</v>
      </c>
      <c r="Q860" s="4" t="s">
        <v>27</v>
      </c>
      <c r="R860" s="4">
        <v>112</v>
      </c>
      <c r="S860" s="4">
        <v>105</v>
      </c>
      <c r="T860" s="5">
        <v>9.08</v>
      </c>
      <c r="U860" s="5">
        <v>19.68</v>
      </c>
      <c r="V860" t="s">
        <v>24</v>
      </c>
    </row>
    <row r="861" spans="1:22" x14ac:dyDescent="0.3">
      <c r="A861">
        <v>27</v>
      </c>
      <c r="B861" t="s">
        <v>26</v>
      </c>
      <c r="C861" s="4">
        <v>142</v>
      </c>
      <c r="D861" s="4">
        <v>214</v>
      </c>
      <c r="E861" t="s">
        <v>25</v>
      </c>
      <c r="F861" t="s">
        <v>24</v>
      </c>
      <c r="G861" t="s">
        <v>23</v>
      </c>
      <c r="H861" s="4" t="str">
        <f t="shared" si="13"/>
        <v>Yes</v>
      </c>
      <c r="I861" t="str" cm="1">
        <f t="array" ref="I861">_xlfn.IFS(S861&lt;100,"Normal",AND(S861&gt;=100,S861&lt;126),"Pre-Injury",S861&gt;125,"Injured")</f>
        <v>Injured</v>
      </c>
      <c r="J861" s="3">
        <v>18.95</v>
      </c>
      <c r="K861" t="s">
        <v>23</v>
      </c>
      <c r="L861" t="s">
        <v>23</v>
      </c>
      <c r="M861" t="s">
        <v>23</v>
      </c>
      <c r="N861" t="s">
        <v>25</v>
      </c>
      <c r="O861" t="s">
        <v>25</v>
      </c>
      <c r="P861" s="4">
        <v>6</v>
      </c>
      <c r="Q861" s="4" t="s">
        <v>27</v>
      </c>
      <c r="R861" s="4">
        <v>326</v>
      </c>
      <c r="S861" s="4">
        <v>127</v>
      </c>
      <c r="T861" s="5">
        <v>12.54</v>
      </c>
      <c r="U861" s="5">
        <v>18.68</v>
      </c>
      <c r="V861" t="s">
        <v>24</v>
      </c>
    </row>
    <row r="862" spans="1:22" x14ac:dyDescent="0.3">
      <c r="A862">
        <v>37</v>
      </c>
      <c r="B862" t="s">
        <v>26</v>
      </c>
      <c r="C862" s="4">
        <v>135</v>
      </c>
      <c r="D862" s="4">
        <v>209</v>
      </c>
      <c r="E862" t="s">
        <v>22</v>
      </c>
      <c r="F862" t="s">
        <v>23</v>
      </c>
      <c r="G862" t="s">
        <v>23</v>
      </c>
      <c r="H862" s="4" t="str">
        <f t="shared" si="13"/>
        <v>Yes</v>
      </c>
      <c r="I862" t="str" cm="1">
        <f t="array" ref="I862">_xlfn.IFS(S862&lt;100,"Normal",AND(S862&gt;=100,S862&lt;126),"Pre-Injury",S862&gt;125,"Injured")</f>
        <v>Injured</v>
      </c>
      <c r="J862" s="3">
        <v>18.95</v>
      </c>
      <c r="K862" t="s">
        <v>23</v>
      </c>
      <c r="L862" t="s">
        <v>24</v>
      </c>
      <c r="M862" t="s">
        <v>24</v>
      </c>
      <c r="N862" t="s">
        <v>28</v>
      </c>
      <c r="O862" t="s">
        <v>25</v>
      </c>
      <c r="P862" s="5">
        <v>5</v>
      </c>
      <c r="Q862" s="4" t="s">
        <v>27</v>
      </c>
      <c r="R862" s="4">
        <v>370</v>
      </c>
      <c r="S862" s="4">
        <v>157</v>
      </c>
      <c r="T862" s="5">
        <v>13.26</v>
      </c>
      <c r="U862" s="5">
        <v>17.72</v>
      </c>
      <c r="V862" t="s">
        <v>23</v>
      </c>
    </row>
    <row r="863" spans="1:22" x14ac:dyDescent="0.3">
      <c r="A863">
        <v>49</v>
      </c>
      <c r="B863" t="s">
        <v>21</v>
      </c>
      <c r="C863" s="4">
        <v>214</v>
      </c>
      <c r="D863" s="4">
        <v>200</v>
      </c>
      <c r="E863" t="s">
        <v>25</v>
      </c>
      <c r="F863" t="s">
        <v>23</v>
      </c>
      <c r="G863" t="s">
        <v>24</v>
      </c>
      <c r="H863" s="4" t="str">
        <f t="shared" si="13"/>
        <v>Yes</v>
      </c>
      <c r="I863" t="str" cm="1">
        <f t="array" ref="I863">_xlfn.IFS(S863&lt;100,"Normal",AND(S863&gt;=100,S863&lt;126),"Pre-Injury",S863&gt;125,"Injured")</f>
        <v>Injured</v>
      </c>
      <c r="J863" s="3">
        <v>18.95</v>
      </c>
      <c r="K863" t="s">
        <v>23</v>
      </c>
      <c r="L863" t="s">
        <v>24</v>
      </c>
      <c r="M863" t="s">
        <v>23</v>
      </c>
      <c r="N863" t="s">
        <v>25</v>
      </c>
      <c r="O863" t="s">
        <v>25</v>
      </c>
      <c r="P863" s="5">
        <v>6</v>
      </c>
      <c r="Q863" s="4" t="s">
        <v>27</v>
      </c>
      <c r="R863" s="4">
        <v>357</v>
      </c>
      <c r="S863" s="4">
        <v>152</v>
      </c>
      <c r="T863" s="5">
        <v>3.14</v>
      </c>
      <c r="U863" s="5">
        <v>10.85</v>
      </c>
      <c r="V863" t="s">
        <v>23</v>
      </c>
    </row>
    <row r="864" spans="1:22" x14ac:dyDescent="0.3">
      <c r="A864">
        <v>53</v>
      </c>
      <c r="B864" t="s">
        <v>26</v>
      </c>
      <c r="C864" s="4">
        <v>135</v>
      </c>
      <c r="D864" s="4">
        <v>248</v>
      </c>
      <c r="E864" t="s">
        <v>27</v>
      </c>
      <c r="F864" t="s">
        <v>24</v>
      </c>
      <c r="G864" t="s">
        <v>23</v>
      </c>
      <c r="H864" s="4" t="str">
        <f t="shared" si="13"/>
        <v>Yes</v>
      </c>
      <c r="I864" t="str" cm="1">
        <f t="array" ref="I864">_xlfn.IFS(S864&lt;100,"Normal",AND(S864&gt;=100,S864&lt;126),"Pre-Injury",S864&gt;125,"Injured")</f>
        <v>Injured</v>
      </c>
      <c r="J864" s="3">
        <v>18.95</v>
      </c>
      <c r="K864" t="s">
        <v>23</v>
      </c>
      <c r="L864" t="s">
        <v>24</v>
      </c>
      <c r="M864" t="s">
        <v>23</v>
      </c>
      <c r="N864" t="s">
        <v>28</v>
      </c>
      <c r="O864" t="s">
        <v>25</v>
      </c>
      <c r="P864" s="5">
        <v>7</v>
      </c>
      <c r="Q864" s="4" t="s">
        <v>22</v>
      </c>
      <c r="R864" s="4">
        <v>239</v>
      </c>
      <c r="S864" s="4">
        <v>136</v>
      </c>
      <c r="T864" s="5">
        <v>13.91</v>
      </c>
      <c r="U864" s="5">
        <v>17.239999999999998</v>
      </c>
      <c r="V864" t="s">
        <v>23</v>
      </c>
    </row>
    <row r="865" spans="1:22" x14ac:dyDescent="0.3">
      <c r="A865">
        <v>74</v>
      </c>
      <c r="B865" t="s">
        <v>26</v>
      </c>
      <c r="C865" s="4">
        <v>142</v>
      </c>
      <c r="D865" s="4">
        <v>173</v>
      </c>
      <c r="E865" t="s">
        <v>22</v>
      </c>
      <c r="F865" t="s">
        <v>23</v>
      </c>
      <c r="G865" t="s">
        <v>24</v>
      </c>
      <c r="H865" s="4" t="str">
        <f t="shared" si="13"/>
        <v>Yes</v>
      </c>
      <c r="I865" t="str" cm="1">
        <f t="array" ref="I865">_xlfn.IFS(S865&lt;100,"Normal",AND(S865&gt;=100,S865&lt;126),"Pre-Injury",S865&gt;125,"Injured")</f>
        <v>Injured</v>
      </c>
      <c r="J865" s="3">
        <v>18.96</v>
      </c>
      <c r="K865" t="s">
        <v>23</v>
      </c>
      <c r="L865" t="s">
        <v>24</v>
      </c>
      <c r="M865" t="s">
        <v>24</v>
      </c>
      <c r="N865" t="s">
        <v>27</v>
      </c>
      <c r="O865" t="s">
        <v>27</v>
      </c>
      <c r="P865" s="5">
        <v>7</v>
      </c>
      <c r="Q865" s="4" t="s">
        <v>27</v>
      </c>
      <c r="R865" s="4">
        <v>219</v>
      </c>
      <c r="S865" s="4">
        <v>157</v>
      </c>
      <c r="T865" s="5">
        <v>8.8800000000000008</v>
      </c>
      <c r="U865" s="5">
        <v>12.47</v>
      </c>
      <c r="V865" t="s">
        <v>23</v>
      </c>
    </row>
    <row r="866" spans="1:22" x14ac:dyDescent="0.3">
      <c r="A866">
        <v>80</v>
      </c>
      <c r="B866" t="s">
        <v>21</v>
      </c>
      <c r="C866" s="4">
        <v>173</v>
      </c>
      <c r="D866" s="4">
        <v>225</v>
      </c>
      <c r="E866" t="s">
        <v>27</v>
      </c>
      <c r="F866" t="s">
        <v>23</v>
      </c>
      <c r="G866" t="s">
        <v>24</v>
      </c>
      <c r="H866" s="4" t="str">
        <f t="shared" si="13"/>
        <v>Yes</v>
      </c>
      <c r="I866" t="str" cm="1">
        <f t="array" ref="I866">_xlfn.IFS(S866&lt;100,"Normal",AND(S866&gt;=100,S866&lt;126),"Pre-Injury",S866&gt;125,"Injured")</f>
        <v>Injured</v>
      </c>
      <c r="J866" s="3">
        <v>18.96</v>
      </c>
      <c r="K866" t="s">
        <v>23</v>
      </c>
      <c r="L866" t="s">
        <v>23</v>
      </c>
      <c r="M866" t="s">
        <v>24</v>
      </c>
      <c r="N866" t="s">
        <v>22</v>
      </c>
      <c r="O866" t="s">
        <v>27</v>
      </c>
      <c r="P866" s="5">
        <v>6</v>
      </c>
      <c r="Q866" s="4" t="s">
        <v>27</v>
      </c>
      <c r="R866" s="4">
        <v>324</v>
      </c>
      <c r="S866" s="4">
        <v>130</v>
      </c>
      <c r="T866" s="5">
        <v>13</v>
      </c>
      <c r="U866" s="5">
        <v>18.329999999999998</v>
      </c>
      <c r="V866" t="s">
        <v>24</v>
      </c>
    </row>
    <row r="867" spans="1:22" x14ac:dyDescent="0.3">
      <c r="A867">
        <v>40</v>
      </c>
      <c r="B867" t="s">
        <v>21</v>
      </c>
      <c r="C867" s="4">
        <v>126</v>
      </c>
      <c r="D867" s="4">
        <v>167</v>
      </c>
      <c r="E867" t="s">
        <v>27</v>
      </c>
      <c r="F867" t="s">
        <v>23</v>
      </c>
      <c r="G867" t="s">
        <v>24</v>
      </c>
      <c r="H867" s="4" t="str">
        <f t="shared" si="13"/>
        <v>Yes</v>
      </c>
      <c r="I867" t="str" cm="1">
        <f t="array" ref="I867">_xlfn.IFS(S867&lt;100,"Normal",AND(S867&gt;=100,S867&lt;126),"Pre-Injury",S867&gt;125,"Injured")</f>
        <v>Injured</v>
      </c>
      <c r="J867" s="3">
        <v>18.96</v>
      </c>
      <c r="K867" t="s">
        <v>24</v>
      </c>
      <c r="L867" t="s">
        <v>24</v>
      </c>
      <c r="M867" t="s">
        <v>24</v>
      </c>
      <c r="N867" t="s">
        <v>28</v>
      </c>
      <c r="O867" t="s">
        <v>22</v>
      </c>
      <c r="P867" s="5">
        <v>9</v>
      </c>
      <c r="Q867" s="4" t="s">
        <v>25</v>
      </c>
      <c r="R867" s="4">
        <v>312</v>
      </c>
      <c r="S867" s="4">
        <v>127</v>
      </c>
      <c r="T867" s="5">
        <v>12.25</v>
      </c>
      <c r="U867" s="5">
        <v>7.88</v>
      </c>
      <c r="V867" t="s">
        <v>24</v>
      </c>
    </row>
    <row r="868" spans="1:22" x14ac:dyDescent="0.3">
      <c r="A868">
        <v>70</v>
      </c>
      <c r="B868" t="s">
        <v>21</v>
      </c>
      <c r="C868" s="4">
        <v>166</v>
      </c>
      <c r="D868" s="4">
        <v>237</v>
      </c>
      <c r="E868" t="s">
        <v>25</v>
      </c>
      <c r="F868" t="s">
        <v>23</v>
      </c>
      <c r="G868" t="s">
        <v>24</v>
      </c>
      <c r="H868" s="4" t="str">
        <f t="shared" si="13"/>
        <v>No</v>
      </c>
      <c r="I868" t="str" cm="1">
        <f t="array" ref="I868">_xlfn.IFS(S868&lt;100,"Normal",AND(S868&gt;=100,S868&lt;126),"Pre-Injury",S868&gt;125,"Injured")</f>
        <v>Pre-Injury</v>
      </c>
      <c r="J868" s="3">
        <v>18.96</v>
      </c>
      <c r="K868" t="s">
        <v>23</v>
      </c>
      <c r="L868" t="s">
        <v>24</v>
      </c>
      <c r="M868" t="s">
        <v>24</v>
      </c>
      <c r="N868" t="s">
        <v>25</v>
      </c>
      <c r="O868" t="s">
        <v>22</v>
      </c>
      <c r="P868" s="4">
        <v>5</v>
      </c>
      <c r="Q868" s="4" t="s">
        <v>27</v>
      </c>
      <c r="R868" s="4">
        <v>151</v>
      </c>
      <c r="S868" s="4">
        <v>118</v>
      </c>
      <c r="T868" s="5">
        <v>6.58</v>
      </c>
      <c r="U868" s="5">
        <v>9.9</v>
      </c>
      <c r="V868" t="s">
        <v>23</v>
      </c>
    </row>
    <row r="869" spans="1:22" x14ac:dyDescent="0.3">
      <c r="A869">
        <v>66</v>
      </c>
      <c r="B869" t="s">
        <v>21</v>
      </c>
      <c r="C869" s="4">
        <v>148</v>
      </c>
      <c r="D869" s="4">
        <v>232</v>
      </c>
      <c r="E869" t="s">
        <v>22</v>
      </c>
      <c r="F869" t="s">
        <v>24</v>
      </c>
      <c r="G869" t="s">
        <v>23</v>
      </c>
      <c r="H869" s="4" t="str">
        <f t="shared" si="13"/>
        <v>No</v>
      </c>
      <c r="I869" t="str" cm="1">
        <f t="array" ref="I869">_xlfn.IFS(S869&lt;100,"Normal",AND(S869&gt;=100,S869&lt;126),"Pre-Injury",S869&gt;125,"Injured")</f>
        <v>Normal</v>
      </c>
      <c r="J869" s="3">
        <v>18.96</v>
      </c>
      <c r="K869" t="s">
        <v>23</v>
      </c>
      <c r="L869" t="s">
        <v>24</v>
      </c>
      <c r="M869" t="s">
        <v>24</v>
      </c>
      <c r="N869" t="s">
        <v>27</v>
      </c>
      <c r="O869" t="s">
        <v>22</v>
      </c>
      <c r="P869" s="5">
        <v>6</v>
      </c>
      <c r="Q869" s="4" t="s">
        <v>25</v>
      </c>
      <c r="R869" s="4">
        <v>127</v>
      </c>
      <c r="S869" s="4">
        <v>82</v>
      </c>
      <c r="T869" s="5">
        <v>2.52</v>
      </c>
      <c r="U869" s="5">
        <v>16.63</v>
      </c>
      <c r="V869" t="s">
        <v>24</v>
      </c>
    </row>
    <row r="870" spans="1:22" x14ac:dyDescent="0.3">
      <c r="A870">
        <v>48</v>
      </c>
      <c r="B870" t="s">
        <v>26</v>
      </c>
      <c r="C870" s="4">
        <v>165</v>
      </c>
      <c r="D870" s="4">
        <v>196</v>
      </c>
      <c r="E870" t="s">
        <v>27</v>
      </c>
      <c r="F870" t="s">
        <v>24</v>
      </c>
      <c r="G870" t="s">
        <v>23</v>
      </c>
      <c r="H870" s="4" t="str">
        <f t="shared" si="13"/>
        <v>Yes</v>
      </c>
      <c r="I870" t="str" cm="1">
        <f t="array" ref="I870">_xlfn.IFS(S870&lt;100,"Normal",AND(S870&gt;=100,S870&lt;126),"Pre-Injury",S870&gt;125,"Injured")</f>
        <v>Injured</v>
      </c>
      <c r="J870" s="3">
        <v>18.96</v>
      </c>
      <c r="K870" t="s">
        <v>23</v>
      </c>
      <c r="L870" t="s">
        <v>23</v>
      </c>
      <c r="M870" t="s">
        <v>23</v>
      </c>
      <c r="N870" t="s">
        <v>28</v>
      </c>
      <c r="O870" t="s">
        <v>22</v>
      </c>
      <c r="P870" s="5">
        <v>4</v>
      </c>
      <c r="Q870" s="4" t="s">
        <v>22</v>
      </c>
      <c r="R870" s="4">
        <v>237</v>
      </c>
      <c r="S870" s="4">
        <v>147</v>
      </c>
      <c r="T870" s="5">
        <v>1.08</v>
      </c>
      <c r="U870" s="4">
        <v>8.32</v>
      </c>
      <c r="V870" t="s">
        <v>24</v>
      </c>
    </row>
    <row r="871" spans="1:22" x14ac:dyDescent="0.3">
      <c r="A871">
        <v>72</v>
      </c>
      <c r="B871" t="s">
        <v>26</v>
      </c>
      <c r="C871" s="4">
        <v>146</v>
      </c>
      <c r="D871" s="4">
        <v>207</v>
      </c>
      <c r="E871" t="s">
        <v>25</v>
      </c>
      <c r="F871" t="s">
        <v>24</v>
      </c>
      <c r="G871" t="s">
        <v>24</v>
      </c>
      <c r="H871" s="4" t="str">
        <f t="shared" si="13"/>
        <v>Yes</v>
      </c>
      <c r="I871" t="str" cm="1">
        <f t="array" ref="I871">_xlfn.IFS(S871&lt;100,"Normal",AND(S871&gt;=100,S871&lt;126),"Pre-Injury",S871&gt;125,"Injured")</f>
        <v>Injured</v>
      </c>
      <c r="J871" s="3">
        <v>18.97</v>
      </c>
      <c r="K871" t="s">
        <v>23</v>
      </c>
      <c r="L871" t="s">
        <v>24</v>
      </c>
      <c r="M871" t="s">
        <v>24</v>
      </c>
      <c r="N871" t="s">
        <v>25</v>
      </c>
      <c r="O871" t="s">
        <v>22</v>
      </c>
      <c r="P871" s="5">
        <v>10</v>
      </c>
      <c r="Q871" s="4" t="s">
        <v>25</v>
      </c>
      <c r="R871" s="4">
        <v>265</v>
      </c>
      <c r="S871" s="4">
        <v>159</v>
      </c>
      <c r="T871" s="5">
        <v>5.99</v>
      </c>
      <c r="U871" s="5">
        <v>15.27</v>
      </c>
      <c r="V871" t="s">
        <v>24</v>
      </c>
    </row>
    <row r="872" spans="1:22" x14ac:dyDescent="0.3">
      <c r="A872">
        <v>51</v>
      </c>
      <c r="B872" t="s">
        <v>26</v>
      </c>
      <c r="C872" s="4">
        <v>171</v>
      </c>
      <c r="D872" s="4">
        <v>276</v>
      </c>
      <c r="E872" t="s">
        <v>22</v>
      </c>
      <c r="F872" t="s">
        <v>24</v>
      </c>
      <c r="G872" t="s">
        <v>24</v>
      </c>
      <c r="H872" s="4" t="str">
        <f t="shared" si="13"/>
        <v>Yes</v>
      </c>
      <c r="I872" t="str" cm="1">
        <f t="array" ref="I872">_xlfn.IFS(S872&lt;100,"Normal",AND(S872&gt;=100,S872&lt;126),"Pre-Injury",S872&gt;125,"Injured")</f>
        <v>Injured</v>
      </c>
      <c r="J872" s="3">
        <v>18.97</v>
      </c>
      <c r="K872" t="s">
        <v>23</v>
      </c>
      <c r="L872" t="s">
        <v>24</v>
      </c>
      <c r="M872" t="s">
        <v>24</v>
      </c>
      <c r="N872" t="s">
        <v>22</v>
      </c>
      <c r="O872" t="s">
        <v>27</v>
      </c>
      <c r="P872" s="5">
        <v>6</v>
      </c>
      <c r="Q872" s="4" t="s">
        <v>25</v>
      </c>
      <c r="R872" s="4">
        <v>139</v>
      </c>
      <c r="S872" s="4">
        <v>132</v>
      </c>
      <c r="T872" s="5">
        <v>10.63</v>
      </c>
      <c r="U872" s="5">
        <v>12.83</v>
      </c>
      <c r="V872" t="s">
        <v>23</v>
      </c>
    </row>
    <row r="873" spans="1:22" x14ac:dyDescent="0.3">
      <c r="A873">
        <v>43</v>
      </c>
      <c r="B873" t="s">
        <v>21</v>
      </c>
      <c r="C873" s="4">
        <v>177</v>
      </c>
      <c r="D873" s="4">
        <v>214</v>
      </c>
      <c r="E873" t="s">
        <v>25</v>
      </c>
      <c r="F873" t="s">
        <v>23</v>
      </c>
      <c r="G873" t="s">
        <v>24</v>
      </c>
      <c r="H873" s="4" t="str">
        <f t="shared" si="13"/>
        <v>No</v>
      </c>
      <c r="I873" t="str" cm="1">
        <f t="array" ref="I873">_xlfn.IFS(S873&lt;100,"Normal",AND(S873&gt;=100,S873&lt;126),"Pre-Injury",S873&gt;125,"Injured")</f>
        <v>Pre-Injury</v>
      </c>
      <c r="J873" s="3">
        <v>18.97</v>
      </c>
      <c r="K873" t="s">
        <v>23</v>
      </c>
      <c r="L873" t="s">
        <v>24</v>
      </c>
      <c r="M873" t="s">
        <v>24</v>
      </c>
      <c r="N873" t="s">
        <v>22</v>
      </c>
      <c r="O873" t="s">
        <v>22</v>
      </c>
      <c r="P873" s="5">
        <v>7</v>
      </c>
      <c r="Q873" s="4" t="s">
        <v>22</v>
      </c>
      <c r="R873" s="4">
        <v>328</v>
      </c>
      <c r="S873" s="4">
        <v>102</v>
      </c>
      <c r="T873" s="5">
        <v>14.49</v>
      </c>
      <c r="U873" s="5">
        <v>12.64</v>
      </c>
      <c r="V873" t="s">
        <v>24</v>
      </c>
    </row>
    <row r="874" spans="1:22" x14ac:dyDescent="0.3">
      <c r="A874">
        <v>72</v>
      </c>
      <c r="B874" t="s">
        <v>21</v>
      </c>
      <c r="C874" s="4">
        <v>136</v>
      </c>
      <c r="D874" s="4">
        <v>158</v>
      </c>
      <c r="E874" t="s">
        <v>25</v>
      </c>
      <c r="F874" t="s">
        <v>24</v>
      </c>
      <c r="G874" t="s">
        <v>24</v>
      </c>
      <c r="H874" s="4" t="str">
        <f t="shared" si="13"/>
        <v>Yes</v>
      </c>
      <c r="I874" t="str" cm="1">
        <f t="array" ref="I874">_xlfn.IFS(S874&lt;100,"Normal",AND(S874&gt;=100,S874&lt;126),"Pre-Injury",S874&gt;125,"Injured")</f>
        <v>Injured</v>
      </c>
      <c r="J874" s="3">
        <v>18.97</v>
      </c>
      <c r="K874" t="s">
        <v>23</v>
      </c>
      <c r="L874" t="s">
        <v>23</v>
      </c>
      <c r="M874" t="s">
        <v>24</v>
      </c>
      <c r="N874" t="s">
        <v>22</v>
      </c>
      <c r="O874" t="s">
        <v>27</v>
      </c>
      <c r="P874" s="5">
        <v>7</v>
      </c>
      <c r="Q874" s="4" t="s">
        <v>27</v>
      </c>
      <c r="R874" s="4">
        <v>397</v>
      </c>
      <c r="S874" s="4">
        <v>158</v>
      </c>
      <c r="T874" s="5">
        <v>9.44</v>
      </c>
      <c r="U874" s="5">
        <v>14.01</v>
      </c>
      <c r="V874" t="s">
        <v>24</v>
      </c>
    </row>
    <row r="875" spans="1:22" x14ac:dyDescent="0.3">
      <c r="A875">
        <v>47</v>
      </c>
      <c r="B875" t="s">
        <v>21</v>
      </c>
      <c r="C875" s="4">
        <v>157</v>
      </c>
      <c r="D875" s="4">
        <v>271</v>
      </c>
      <c r="E875" t="s">
        <v>22</v>
      </c>
      <c r="F875" t="s">
        <v>23</v>
      </c>
      <c r="G875" t="s">
        <v>24</v>
      </c>
      <c r="H875" s="4" t="str">
        <f t="shared" si="13"/>
        <v>Yes</v>
      </c>
      <c r="I875" t="str" cm="1">
        <f t="array" ref="I875">_xlfn.IFS(S875&lt;100,"Normal",AND(S875&gt;=100,S875&lt;126),"Pre-Injury",S875&gt;125,"Injured")</f>
        <v>Injured</v>
      </c>
      <c r="J875" s="3">
        <v>18.98</v>
      </c>
      <c r="K875" t="s">
        <v>23</v>
      </c>
      <c r="L875" t="s">
        <v>23</v>
      </c>
      <c r="M875" t="s">
        <v>24</v>
      </c>
      <c r="N875" t="s">
        <v>28</v>
      </c>
      <c r="O875" t="s">
        <v>27</v>
      </c>
      <c r="P875" s="4">
        <v>10</v>
      </c>
      <c r="Q875" s="4" t="s">
        <v>22</v>
      </c>
      <c r="R875" s="4">
        <v>145</v>
      </c>
      <c r="S875" s="4">
        <v>154</v>
      </c>
      <c r="T875" s="5">
        <v>1.34</v>
      </c>
      <c r="U875" s="5">
        <v>6.3</v>
      </c>
      <c r="V875" t="s">
        <v>24</v>
      </c>
    </row>
    <row r="876" spans="1:22" x14ac:dyDescent="0.3">
      <c r="A876">
        <v>61</v>
      </c>
      <c r="B876" t="s">
        <v>21</v>
      </c>
      <c r="C876" s="4">
        <v>123</v>
      </c>
      <c r="D876" s="4">
        <v>251</v>
      </c>
      <c r="E876" t="s">
        <v>25</v>
      </c>
      <c r="F876" t="s">
        <v>23</v>
      </c>
      <c r="G876" t="s">
        <v>24</v>
      </c>
      <c r="H876" s="4" t="str">
        <f t="shared" si="13"/>
        <v>Yes</v>
      </c>
      <c r="I876" t="str" cm="1">
        <f t="array" ref="I876">_xlfn.IFS(S876&lt;100,"Normal",AND(S876&gt;=100,S876&lt;126),"Pre-Injury",S876&gt;125,"Injured")</f>
        <v>Injured</v>
      </c>
      <c r="J876" s="3">
        <v>18.98</v>
      </c>
      <c r="K876" t="s">
        <v>24</v>
      </c>
      <c r="L876" t="s">
        <v>24</v>
      </c>
      <c r="M876" t="s">
        <v>24</v>
      </c>
      <c r="N876" t="s">
        <v>22</v>
      </c>
      <c r="O876" t="s">
        <v>22</v>
      </c>
      <c r="P876" s="5">
        <v>6</v>
      </c>
      <c r="Q876" s="4" t="s">
        <v>27</v>
      </c>
      <c r="R876" s="4">
        <v>339</v>
      </c>
      <c r="S876" s="4">
        <v>157</v>
      </c>
      <c r="T876" s="5">
        <v>4.3899999999999997</v>
      </c>
      <c r="U876" s="5">
        <v>6.95</v>
      </c>
      <c r="V876" t="s">
        <v>23</v>
      </c>
    </row>
    <row r="877" spans="1:22" x14ac:dyDescent="0.3">
      <c r="A877">
        <v>40</v>
      </c>
      <c r="B877" t="s">
        <v>21</v>
      </c>
      <c r="C877" s="4">
        <v>148</v>
      </c>
      <c r="D877" s="4">
        <v>217</v>
      </c>
      <c r="E877" t="s">
        <v>27</v>
      </c>
      <c r="F877" t="s">
        <v>23</v>
      </c>
      <c r="G877" t="s">
        <v>24</v>
      </c>
      <c r="H877" s="4" t="str">
        <f t="shared" si="13"/>
        <v>No</v>
      </c>
      <c r="I877" t="str" cm="1">
        <f t="array" ref="I877">_xlfn.IFS(S877&lt;100,"Normal",AND(S877&gt;=100,S877&lt;126),"Pre-Injury",S877&gt;125,"Injured")</f>
        <v>Normal</v>
      </c>
      <c r="J877" s="3">
        <v>18.989999999999998</v>
      </c>
      <c r="K877" t="s">
        <v>23</v>
      </c>
      <c r="L877" t="s">
        <v>24</v>
      </c>
      <c r="M877" t="s">
        <v>23</v>
      </c>
      <c r="N877" t="s">
        <v>25</v>
      </c>
      <c r="O877" t="s">
        <v>22</v>
      </c>
      <c r="P877" s="5">
        <v>7</v>
      </c>
      <c r="Q877" s="4" t="s">
        <v>25</v>
      </c>
      <c r="R877" s="4">
        <v>237</v>
      </c>
      <c r="S877" s="4">
        <v>95</v>
      </c>
      <c r="T877" s="5">
        <v>4.84</v>
      </c>
      <c r="U877" s="5">
        <v>14.64</v>
      </c>
      <c r="V877" t="s">
        <v>24</v>
      </c>
    </row>
    <row r="878" spans="1:22" x14ac:dyDescent="0.3">
      <c r="A878">
        <v>62</v>
      </c>
      <c r="B878" t="s">
        <v>21</v>
      </c>
      <c r="C878" s="4">
        <v>150</v>
      </c>
      <c r="D878" s="4">
        <v>179</v>
      </c>
      <c r="E878" t="s">
        <v>27</v>
      </c>
      <c r="F878" t="s">
        <v>24</v>
      </c>
      <c r="G878" t="s">
        <v>23</v>
      </c>
      <c r="H878" s="4" t="str">
        <f t="shared" si="13"/>
        <v>Yes</v>
      </c>
      <c r="I878" t="str" cm="1">
        <f t="array" ref="I878">_xlfn.IFS(S878&lt;100,"Normal",AND(S878&gt;=100,S878&lt;126),"Pre-Injury",S878&gt;125,"Injured")</f>
        <v>Injured</v>
      </c>
      <c r="J878" s="3">
        <v>18.989999999999998</v>
      </c>
      <c r="K878" t="s">
        <v>23</v>
      </c>
      <c r="L878" t="s">
        <v>23</v>
      </c>
      <c r="M878" t="s">
        <v>23</v>
      </c>
      <c r="N878" t="s">
        <v>28</v>
      </c>
      <c r="O878" t="s">
        <v>27</v>
      </c>
      <c r="P878" s="5">
        <v>5</v>
      </c>
      <c r="Q878" s="4" t="s">
        <v>25</v>
      </c>
      <c r="R878" s="4">
        <v>162</v>
      </c>
      <c r="S878" s="4">
        <v>148</v>
      </c>
      <c r="T878" s="5">
        <v>8.07</v>
      </c>
      <c r="U878" s="5">
        <v>17.079999999999998</v>
      </c>
      <c r="V878" t="s">
        <v>23</v>
      </c>
    </row>
    <row r="879" spans="1:22" x14ac:dyDescent="0.3">
      <c r="A879">
        <v>73</v>
      </c>
      <c r="B879" t="s">
        <v>21</v>
      </c>
      <c r="C879" s="4">
        <v>132</v>
      </c>
      <c r="D879" s="4">
        <v>249</v>
      </c>
      <c r="E879" t="s">
        <v>22</v>
      </c>
      <c r="F879" t="s">
        <v>23</v>
      </c>
      <c r="G879" t="s">
        <v>23</v>
      </c>
      <c r="H879" s="4" t="str">
        <f t="shared" si="13"/>
        <v>No</v>
      </c>
      <c r="I879" t="str" cm="1">
        <f t="array" ref="I879">_xlfn.IFS(S879&lt;100,"Normal",AND(S879&gt;=100,S879&lt;126),"Pre-Injury",S879&gt;125,"Injured")</f>
        <v>Normal</v>
      </c>
      <c r="J879" s="3">
        <v>19</v>
      </c>
      <c r="K879" t="s">
        <v>23</v>
      </c>
      <c r="L879" t="s">
        <v>24</v>
      </c>
      <c r="M879" t="s">
        <v>24</v>
      </c>
      <c r="N879" t="s">
        <v>22</v>
      </c>
      <c r="O879" t="s">
        <v>22</v>
      </c>
      <c r="P879" s="5">
        <v>7</v>
      </c>
      <c r="Q879" s="4" t="s">
        <v>27</v>
      </c>
      <c r="R879" s="4">
        <v>127</v>
      </c>
      <c r="S879" s="4">
        <v>90</v>
      </c>
      <c r="T879" s="5">
        <v>9.98</v>
      </c>
      <c r="U879" s="5">
        <v>13.36</v>
      </c>
      <c r="V879" t="s">
        <v>24</v>
      </c>
    </row>
    <row r="880" spans="1:22" x14ac:dyDescent="0.3">
      <c r="A880">
        <v>63</v>
      </c>
      <c r="B880" t="s">
        <v>21</v>
      </c>
      <c r="C880" s="4">
        <v>133</v>
      </c>
      <c r="D880" s="4">
        <v>207</v>
      </c>
      <c r="E880" t="s">
        <v>22</v>
      </c>
      <c r="F880" t="s">
        <v>23</v>
      </c>
      <c r="G880" t="s">
        <v>24</v>
      </c>
      <c r="H880" s="4" t="str">
        <f t="shared" si="13"/>
        <v>No</v>
      </c>
      <c r="I880" t="str" cm="1">
        <f t="array" ref="I880">_xlfn.IFS(S880&lt;100,"Normal",AND(S880&gt;=100,S880&lt;126),"Pre-Injury",S880&gt;125,"Injured")</f>
        <v>Pre-Injury</v>
      </c>
      <c r="J880" s="3">
        <v>19</v>
      </c>
      <c r="K880" t="s">
        <v>23</v>
      </c>
      <c r="L880" t="s">
        <v>24</v>
      </c>
      <c r="M880" t="s">
        <v>23</v>
      </c>
      <c r="N880" t="s">
        <v>28</v>
      </c>
      <c r="O880" t="s">
        <v>22</v>
      </c>
      <c r="P880" s="5">
        <v>8</v>
      </c>
      <c r="Q880" s="4" t="s">
        <v>27</v>
      </c>
      <c r="R880" s="4">
        <v>234</v>
      </c>
      <c r="S880" s="4">
        <v>107</v>
      </c>
      <c r="T880" s="5">
        <v>4.3600000000000003</v>
      </c>
      <c r="U880" s="5">
        <v>16.55</v>
      </c>
      <c r="V880" t="s">
        <v>24</v>
      </c>
    </row>
    <row r="881" spans="1:22" x14ac:dyDescent="0.3">
      <c r="A881">
        <v>32</v>
      </c>
      <c r="B881" t="s">
        <v>26</v>
      </c>
      <c r="C881" s="4">
        <v>145</v>
      </c>
      <c r="D881" s="4">
        <v>231</v>
      </c>
      <c r="E881" t="s">
        <v>25</v>
      </c>
      <c r="F881" t="s">
        <v>24</v>
      </c>
      <c r="G881" t="s">
        <v>23</v>
      </c>
      <c r="H881" s="4" t="str">
        <f t="shared" si="13"/>
        <v>No</v>
      </c>
      <c r="I881" t="str" cm="1">
        <f t="array" ref="I881">_xlfn.IFS(S881&lt;100,"Normal",AND(S881&gt;=100,S881&lt;126),"Pre-Injury",S881&gt;125,"Injured")</f>
        <v>Pre-Injury</v>
      </c>
      <c r="J881" s="3">
        <v>19</v>
      </c>
      <c r="K881" t="s">
        <v>23</v>
      </c>
      <c r="L881" t="s">
        <v>24</v>
      </c>
      <c r="M881" t="s">
        <v>23</v>
      </c>
      <c r="N881" t="s">
        <v>27</v>
      </c>
      <c r="O881" t="s">
        <v>27</v>
      </c>
      <c r="P881" s="5">
        <v>5</v>
      </c>
      <c r="Q881" s="4" t="s">
        <v>27</v>
      </c>
      <c r="R881" s="4">
        <v>382</v>
      </c>
      <c r="S881" s="4">
        <v>123</v>
      </c>
      <c r="T881" s="5">
        <v>4.32</v>
      </c>
      <c r="U881" s="5">
        <v>13.79</v>
      </c>
      <c r="V881" t="s">
        <v>24</v>
      </c>
    </row>
    <row r="882" spans="1:22" x14ac:dyDescent="0.3">
      <c r="A882">
        <v>68</v>
      </c>
      <c r="B882" t="s">
        <v>26</v>
      </c>
      <c r="C882" s="4">
        <v>145</v>
      </c>
      <c r="D882" s="4">
        <v>225</v>
      </c>
      <c r="E882" t="s">
        <v>22</v>
      </c>
      <c r="F882" t="s">
        <v>24</v>
      </c>
      <c r="G882" t="s">
        <v>23</v>
      </c>
      <c r="H882" s="4" t="str">
        <f t="shared" si="13"/>
        <v>No</v>
      </c>
      <c r="I882" t="str" cm="1">
        <f t="array" ref="I882">_xlfn.IFS(S882&lt;100,"Normal",AND(S882&gt;=100,S882&lt;126),"Pre-Injury",S882&gt;125,"Injured")</f>
        <v>Pre-Injury</v>
      </c>
      <c r="J882" s="3">
        <v>19</v>
      </c>
      <c r="K882" t="s">
        <v>23</v>
      </c>
      <c r="L882" t="s">
        <v>23</v>
      </c>
      <c r="M882" t="s">
        <v>24</v>
      </c>
      <c r="N882" t="s">
        <v>27</v>
      </c>
      <c r="O882" t="s">
        <v>22</v>
      </c>
      <c r="P882" s="5">
        <v>9</v>
      </c>
      <c r="Q882" s="4" t="s">
        <v>27</v>
      </c>
      <c r="R882" s="4">
        <v>131</v>
      </c>
      <c r="S882" s="4">
        <v>120</v>
      </c>
      <c r="T882" s="5">
        <v>8.8800000000000008</v>
      </c>
      <c r="U882" s="5">
        <v>11.13</v>
      </c>
      <c r="V882" t="s">
        <v>24</v>
      </c>
    </row>
    <row r="883" spans="1:22" x14ac:dyDescent="0.3">
      <c r="A883">
        <v>64</v>
      </c>
      <c r="B883" t="s">
        <v>21</v>
      </c>
      <c r="C883" s="4">
        <v>139</v>
      </c>
      <c r="D883" s="4">
        <v>157</v>
      </c>
      <c r="E883" t="s">
        <v>25</v>
      </c>
      <c r="F883" t="s">
        <v>23</v>
      </c>
      <c r="G883" t="s">
        <v>24</v>
      </c>
      <c r="H883" s="4" t="str">
        <f t="shared" si="13"/>
        <v>No</v>
      </c>
      <c r="I883" t="str" cm="1">
        <f t="array" ref="I883">_xlfn.IFS(S883&lt;100,"Normal",AND(S883&gt;=100,S883&lt;126),"Pre-Injury",S883&gt;125,"Injured")</f>
        <v>Normal</v>
      </c>
      <c r="J883" s="3">
        <v>19</v>
      </c>
      <c r="K883" t="s">
        <v>23</v>
      </c>
      <c r="L883" t="s">
        <v>24</v>
      </c>
      <c r="M883" t="s">
        <v>23</v>
      </c>
      <c r="N883" t="s">
        <v>25</v>
      </c>
      <c r="O883" t="s">
        <v>25</v>
      </c>
      <c r="P883" s="5">
        <v>5</v>
      </c>
      <c r="Q883" s="4" t="s">
        <v>25</v>
      </c>
      <c r="R883" s="4">
        <v>126</v>
      </c>
      <c r="S883" s="4">
        <v>94</v>
      </c>
      <c r="T883" s="5">
        <v>10.25</v>
      </c>
      <c r="U883" s="5">
        <v>12.71</v>
      </c>
      <c r="V883" t="s">
        <v>24</v>
      </c>
    </row>
    <row r="884" spans="1:22" x14ac:dyDescent="0.3">
      <c r="A884">
        <v>42</v>
      </c>
      <c r="B884" t="s">
        <v>26</v>
      </c>
      <c r="C884" s="4">
        <v>124</v>
      </c>
      <c r="D884" s="4">
        <v>181</v>
      </c>
      <c r="E884" t="s">
        <v>22</v>
      </c>
      <c r="F884" t="s">
        <v>23</v>
      </c>
      <c r="G884" t="s">
        <v>24</v>
      </c>
      <c r="H884" s="4" t="str">
        <f t="shared" si="13"/>
        <v>Yes</v>
      </c>
      <c r="I884" t="str" cm="1">
        <f t="array" ref="I884">_xlfn.IFS(S884&lt;100,"Normal",AND(S884&gt;=100,S884&lt;126),"Pre-Injury",S884&gt;125,"Injured")</f>
        <v>Injured</v>
      </c>
      <c r="J884" s="3">
        <v>19</v>
      </c>
      <c r="K884" t="s">
        <v>24</v>
      </c>
      <c r="L884" t="s">
        <v>24</v>
      </c>
      <c r="M884" t="s">
        <v>24</v>
      </c>
      <c r="N884" t="s">
        <v>22</v>
      </c>
      <c r="O884" t="s">
        <v>25</v>
      </c>
      <c r="P884" s="4">
        <v>5</v>
      </c>
      <c r="Q884" s="4" t="s">
        <v>27</v>
      </c>
      <c r="R884" s="4">
        <v>283</v>
      </c>
      <c r="S884" s="4">
        <v>159</v>
      </c>
      <c r="T884" s="5">
        <v>2.29</v>
      </c>
      <c r="U884" s="5">
        <v>18.36</v>
      </c>
      <c r="V884" t="s">
        <v>24</v>
      </c>
    </row>
    <row r="885" spans="1:22" x14ac:dyDescent="0.3">
      <c r="A885">
        <v>26</v>
      </c>
      <c r="B885" t="s">
        <v>26</v>
      </c>
      <c r="C885" s="4">
        <v>142</v>
      </c>
      <c r="D885" s="4">
        <v>211</v>
      </c>
      <c r="E885" t="s">
        <v>22</v>
      </c>
      <c r="F885" t="s">
        <v>23</v>
      </c>
      <c r="G885" t="s">
        <v>23</v>
      </c>
      <c r="H885" s="4" t="str">
        <f t="shared" si="13"/>
        <v>No</v>
      </c>
      <c r="I885" t="str" cm="1">
        <f t="array" ref="I885">_xlfn.IFS(S885&lt;100,"Normal",AND(S885&gt;=100,S885&lt;126),"Pre-Injury",S885&gt;125,"Injured")</f>
        <v>Normal</v>
      </c>
      <c r="J885" s="3">
        <v>19</v>
      </c>
      <c r="K885" t="s">
        <v>23</v>
      </c>
      <c r="L885" t="s">
        <v>23</v>
      </c>
      <c r="M885" t="s">
        <v>24</v>
      </c>
      <c r="N885" t="s">
        <v>28</v>
      </c>
      <c r="O885" t="s">
        <v>22</v>
      </c>
      <c r="P885" s="5">
        <v>8</v>
      </c>
      <c r="Q885" s="4" t="s">
        <v>22</v>
      </c>
      <c r="R885" s="4">
        <v>112</v>
      </c>
      <c r="S885" s="4">
        <v>81</v>
      </c>
      <c r="T885" s="4">
        <v>1.72</v>
      </c>
      <c r="U885" s="5">
        <v>15.57</v>
      </c>
      <c r="V885" t="s">
        <v>24</v>
      </c>
    </row>
    <row r="886" spans="1:22" x14ac:dyDescent="0.3">
      <c r="A886">
        <v>55</v>
      </c>
      <c r="B886" t="s">
        <v>26</v>
      </c>
      <c r="C886" s="4">
        <v>175</v>
      </c>
      <c r="D886" s="4">
        <v>221</v>
      </c>
      <c r="E886" t="s">
        <v>25</v>
      </c>
      <c r="F886" t="s">
        <v>23</v>
      </c>
      <c r="G886" t="s">
        <v>23</v>
      </c>
      <c r="H886" s="4" t="str">
        <f t="shared" si="13"/>
        <v>No</v>
      </c>
      <c r="I886" t="str" cm="1">
        <f t="array" ref="I886">_xlfn.IFS(S886&lt;100,"Normal",AND(S886&gt;=100,S886&lt;126),"Pre-Injury",S886&gt;125,"Injured")</f>
        <v>Pre-Injury</v>
      </c>
      <c r="J886" s="3">
        <v>19</v>
      </c>
      <c r="K886" t="s">
        <v>23</v>
      </c>
      <c r="L886" t="s">
        <v>24</v>
      </c>
      <c r="M886" t="s">
        <v>23</v>
      </c>
      <c r="N886" t="s">
        <v>28</v>
      </c>
      <c r="O886" t="s">
        <v>22</v>
      </c>
      <c r="P886" s="5">
        <v>7</v>
      </c>
      <c r="Q886" s="4" t="s">
        <v>25</v>
      </c>
      <c r="R886" s="4">
        <v>319</v>
      </c>
      <c r="S886" s="4">
        <v>118</v>
      </c>
      <c r="T886" s="5">
        <v>10.42</v>
      </c>
      <c r="U886" s="5">
        <v>8.3000000000000007</v>
      </c>
      <c r="V886" t="s">
        <v>23</v>
      </c>
    </row>
    <row r="887" spans="1:22" x14ac:dyDescent="0.3">
      <c r="A887">
        <v>31</v>
      </c>
      <c r="B887" t="s">
        <v>21</v>
      </c>
      <c r="C887" s="4">
        <v>141</v>
      </c>
      <c r="D887" s="4">
        <v>165</v>
      </c>
      <c r="E887" t="s">
        <v>27</v>
      </c>
      <c r="F887" t="s">
        <v>23</v>
      </c>
      <c r="G887" t="s">
        <v>23</v>
      </c>
      <c r="H887" s="4" t="str">
        <f t="shared" si="13"/>
        <v>No</v>
      </c>
      <c r="I887" t="str" cm="1">
        <f t="array" ref="I887">_xlfn.IFS(S887&lt;100,"Normal",AND(S887&gt;=100,S887&lt;126),"Pre-Injury",S887&gt;125,"Injured")</f>
        <v>Pre-Injury</v>
      </c>
      <c r="J887" s="3">
        <v>19.010000000000002</v>
      </c>
      <c r="K887" t="s">
        <v>23</v>
      </c>
      <c r="L887" t="s">
        <v>23</v>
      </c>
      <c r="M887" t="s">
        <v>23</v>
      </c>
      <c r="N887" t="s">
        <v>22</v>
      </c>
      <c r="O887" t="s">
        <v>27</v>
      </c>
      <c r="P887" s="5">
        <v>9</v>
      </c>
      <c r="Q887" s="4" t="s">
        <v>25</v>
      </c>
      <c r="R887" s="4">
        <v>352</v>
      </c>
      <c r="S887" s="4">
        <v>121</v>
      </c>
      <c r="T887" s="5">
        <v>2.92</v>
      </c>
      <c r="U887" s="5">
        <v>7.79</v>
      </c>
      <c r="V887" t="s">
        <v>24</v>
      </c>
    </row>
    <row r="888" spans="1:22" x14ac:dyDescent="0.3">
      <c r="A888">
        <v>21</v>
      </c>
      <c r="B888" t="s">
        <v>21</v>
      </c>
      <c r="C888" s="4">
        <v>139</v>
      </c>
      <c r="D888" s="4">
        <v>258</v>
      </c>
      <c r="E888" t="s">
        <v>27</v>
      </c>
      <c r="F888" t="s">
        <v>24</v>
      </c>
      <c r="G888" t="s">
        <v>23</v>
      </c>
      <c r="H888" s="4" t="str">
        <f t="shared" si="13"/>
        <v>No</v>
      </c>
      <c r="I888" t="str" cm="1">
        <f t="array" ref="I888">_xlfn.IFS(S888&lt;100,"Normal",AND(S888&gt;=100,S888&lt;126),"Pre-Injury",S888&gt;125,"Injured")</f>
        <v>Pre-Injury</v>
      </c>
      <c r="J888" s="3">
        <v>19.010000000000002</v>
      </c>
      <c r="K888" t="s">
        <v>23</v>
      </c>
      <c r="L888" t="s">
        <v>23</v>
      </c>
      <c r="M888" t="s">
        <v>24</v>
      </c>
      <c r="N888" t="s">
        <v>22</v>
      </c>
      <c r="O888" t="s">
        <v>22</v>
      </c>
      <c r="P888" s="5">
        <v>5</v>
      </c>
      <c r="Q888" s="4" t="s">
        <v>25</v>
      </c>
      <c r="R888" s="4">
        <v>322</v>
      </c>
      <c r="S888" s="4">
        <v>112</v>
      </c>
      <c r="T888" s="5">
        <v>8.85</v>
      </c>
      <c r="U888" s="5">
        <v>5.4</v>
      </c>
      <c r="V888" t="s">
        <v>24</v>
      </c>
    </row>
    <row r="889" spans="1:22" x14ac:dyDescent="0.3">
      <c r="A889">
        <v>53</v>
      </c>
      <c r="B889" t="s">
        <v>26</v>
      </c>
      <c r="C889" s="4">
        <v>125</v>
      </c>
      <c r="D889" s="4">
        <v>154</v>
      </c>
      <c r="E889" t="s">
        <v>22</v>
      </c>
      <c r="F889" t="s">
        <v>23</v>
      </c>
      <c r="G889" t="s">
        <v>24</v>
      </c>
      <c r="H889" s="4" t="str">
        <f t="shared" si="13"/>
        <v>Yes</v>
      </c>
      <c r="I889" t="str" cm="1">
        <f t="array" ref="I889">_xlfn.IFS(S889&lt;100,"Normal",AND(S889&gt;=100,S889&lt;126),"Pre-Injury",S889&gt;125,"Injured")</f>
        <v>Injured</v>
      </c>
      <c r="J889" s="3">
        <v>19.02</v>
      </c>
      <c r="K889" t="s">
        <v>24</v>
      </c>
      <c r="L889" t="s">
        <v>24</v>
      </c>
      <c r="M889" t="s">
        <v>24</v>
      </c>
      <c r="N889" t="s">
        <v>28</v>
      </c>
      <c r="O889" t="s">
        <v>22</v>
      </c>
      <c r="P889" s="5">
        <v>6</v>
      </c>
      <c r="Q889" s="4" t="s">
        <v>25</v>
      </c>
      <c r="R889" s="4">
        <v>156</v>
      </c>
      <c r="S889" s="4">
        <v>157</v>
      </c>
      <c r="T889" s="5">
        <v>2.39</v>
      </c>
      <c r="U889" s="5">
        <v>5.52</v>
      </c>
      <c r="V889" t="s">
        <v>24</v>
      </c>
    </row>
    <row r="890" spans="1:22" x14ac:dyDescent="0.3">
      <c r="A890">
        <v>67</v>
      </c>
      <c r="B890" t="s">
        <v>21</v>
      </c>
      <c r="C890" s="4">
        <v>123</v>
      </c>
      <c r="D890" s="4">
        <v>260</v>
      </c>
      <c r="E890" t="s">
        <v>27</v>
      </c>
      <c r="F890" t="s">
        <v>24</v>
      </c>
      <c r="G890" t="s">
        <v>23</v>
      </c>
      <c r="H890" s="4" t="str">
        <f t="shared" si="13"/>
        <v>No</v>
      </c>
      <c r="I890" t="str" cm="1">
        <f t="array" ref="I890">_xlfn.IFS(S890&lt;100,"Normal",AND(S890&gt;=100,S890&lt;126),"Pre-Injury",S890&gt;125,"Injured")</f>
        <v>Pre-Injury</v>
      </c>
      <c r="J890" s="3">
        <v>19.02</v>
      </c>
      <c r="K890" t="s">
        <v>24</v>
      </c>
      <c r="L890" t="s">
        <v>24</v>
      </c>
      <c r="M890" t="s">
        <v>23</v>
      </c>
      <c r="N890" t="s">
        <v>27</v>
      </c>
      <c r="O890" t="s">
        <v>27</v>
      </c>
      <c r="P890" s="5">
        <v>5</v>
      </c>
      <c r="Q890" s="4" t="s">
        <v>25</v>
      </c>
      <c r="R890" s="4">
        <v>322</v>
      </c>
      <c r="S890" s="4">
        <v>112</v>
      </c>
      <c r="T890" s="5">
        <v>10.14</v>
      </c>
      <c r="U890" s="5">
        <v>10.029999999999999</v>
      </c>
      <c r="V890" t="s">
        <v>24</v>
      </c>
    </row>
    <row r="891" spans="1:22" x14ac:dyDescent="0.3">
      <c r="A891">
        <v>27</v>
      </c>
      <c r="B891" t="s">
        <v>21</v>
      </c>
      <c r="C891" s="4">
        <v>131</v>
      </c>
      <c r="D891" s="4">
        <v>240</v>
      </c>
      <c r="E891" t="s">
        <v>27</v>
      </c>
      <c r="F891" t="s">
        <v>24</v>
      </c>
      <c r="G891" t="s">
        <v>24</v>
      </c>
      <c r="H891" s="4" t="str">
        <f t="shared" si="13"/>
        <v>Yes</v>
      </c>
      <c r="I891" t="str" cm="1">
        <f t="array" ref="I891">_xlfn.IFS(S891&lt;100,"Normal",AND(S891&gt;=100,S891&lt;126),"Pre-Injury",S891&gt;125,"Injured")</f>
        <v>Injured</v>
      </c>
      <c r="J891" s="3">
        <v>19.02</v>
      </c>
      <c r="K891" t="s">
        <v>23</v>
      </c>
      <c r="L891" t="s">
        <v>24</v>
      </c>
      <c r="M891" t="s">
        <v>23</v>
      </c>
      <c r="N891" t="s">
        <v>22</v>
      </c>
      <c r="O891" t="s">
        <v>25</v>
      </c>
      <c r="P891" s="5">
        <v>4</v>
      </c>
      <c r="Q891" s="4" t="s">
        <v>27</v>
      </c>
      <c r="R891" s="4">
        <v>322</v>
      </c>
      <c r="S891" s="4">
        <v>144</v>
      </c>
      <c r="T891" s="5">
        <v>5.83</v>
      </c>
      <c r="U891" s="5">
        <v>16.489999999999998</v>
      </c>
      <c r="V891" t="s">
        <v>24</v>
      </c>
    </row>
    <row r="892" spans="1:22" x14ac:dyDescent="0.3">
      <c r="A892">
        <v>30</v>
      </c>
      <c r="B892" t="s">
        <v>21</v>
      </c>
      <c r="C892" s="4">
        <v>141</v>
      </c>
      <c r="D892" s="4">
        <v>238</v>
      </c>
      <c r="E892" t="s">
        <v>27</v>
      </c>
      <c r="F892" t="s">
        <v>23</v>
      </c>
      <c r="G892" t="s">
        <v>23</v>
      </c>
      <c r="H892" s="4" t="str">
        <f t="shared" si="13"/>
        <v>No</v>
      </c>
      <c r="I892" t="str" cm="1">
        <f t="array" ref="I892">_xlfn.IFS(S892&lt;100,"Normal",AND(S892&gt;=100,S892&lt;126),"Pre-Injury",S892&gt;125,"Injured")</f>
        <v>Normal</v>
      </c>
      <c r="J892" s="3">
        <v>19.02</v>
      </c>
      <c r="K892" t="s">
        <v>23</v>
      </c>
      <c r="L892" t="s">
        <v>23</v>
      </c>
      <c r="M892" t="s">
        <v>24</v>
      </c>
      <c r="N892" t="s">
        <v>22</v>
      </c>
      <c r="O892" t="s">
        <v>22</v>
      </c>
      <c r="P892" s="5">
        <v>5</v>
      </c>
      <c r="Q892" s="4" t="s">
        <v>25</v>
      </c>
      <c r="R892" s="4">
        <v>134</v>
      </c>
      <c r="S892" s="4">
        <v>95</v>
      </c>
      <c r="T892" s="5">
        <v>4.97</v>
      </c>
      <c r="U892" s="5">
        <v>15.47</v>
      </c>
      <c r="V892" t="s">
        <v>24</v>
      </c>
    </row>
    <row r="893" spans="1:22" x14ac:dyDescent="0.3">
      <c r="A893">
        <v>69</v>
      </c>
      <c r="B893" t="s">
        <v>26</v>
      </c>
      <c r="C893" s="4">
        <v>146</v>
      </c>
      <c r="D893" s="4">
        <v>163</v>
      </c>
      <c r="E893" t="s">
        <v>22</v>
      </c>
      <c r="F893" t="s">
        <v>24</v>
      </c>
      <c r="G893" t="s">
        <v>24</v>
      </c>
      <c r="H893" s="4" t="str">
        <f t="shared" si="13"/>
        <v>No</v>
      </c>
      <c r="I893" t="str" cm="1">
        <f t="array" ref="I893">_xlfn.IFS(S893&lt;100,"Normal",AND(S893&gt;=100,S893&lt;126),"Pre-Injury",S893&gt;125,"Injured")</f>
        <v>Normal</v>
      </c>
      <c r="J893" s="3">
        <v>19.02</v>
      </c>
      <c r="K893" t="s">
        <v>23</v>
      </c>
      <c r="L893" t="s">
        <v>24</v>
      </c>
      <c r="M893" t="s">
        <v>23</v>
      </c>
      <c r="N893" t="s">
        <v>25</v>
      </c>
      <c r="O893" t="s">
        <v>22</v>
      </c>
      <c r="P893" s="5">
        <v>6</v>
      </c>
      <c r="Q893" s="4" t="s">
        <v>25</v>
      </c>
      <c r="R893" s="4">
        <v>319</v>
      </c>
      <c r="S893" s="4">
        <v>92</v>
      </c>
      <c r="T893" s="5">
        <v>11.11</v>
      </c>
      <c r="U893" s="5">
        <v>9.1300000000000008</v>
      </c>
      <c r="V893" t="s">
        <v>24</v>
      </c>
    </row>
    <row r="894" spans="1:22" x14ac:dyDescent="0.3">
      <c r="A894">
        <v>34</v>
      </c>
      <c r="B894" t="s">
        <v>26</v>
      </c>
      <c r="C894" s="4">
        <v>165</v>
      </c>
      <c r="D894" s="4">
        <v>221</v>
      </c>
      <c r="E894" t="s">
        <v>27</v>
      </c>
      <c r="F894" t="s">
        <v>23</v>
      </c>
      <c r="G894" t="s">
        <v>24</v>
      </c>
      <c r="H894" s="4" t="str">
        <f t="shared" si="13"/>
        <v>No</v>
      </c>
      <c r="I894" t="str" cm="1">
        <f t="array" ref="I894">_xlfn.IFS(S894&lt;100,"Normal",AND(S894&gt;=100,S894&lt;126),"Pre-Injury",S894&gt;125,"Injured")</f>
        <v>Pre-Injury</v>
      </c>
      <c r="J894" s="3">
        <v>19.03</v>
      </c>
      <c r="K894" t="s">
        <v>23</v>
      </c>
      <c r="L894" t="s">
        <v>24</v>
      </c>
      <c r="M894" t="s">
        <v>23</v>
      </c>
      <c r="N894" t="s">
        <v>27</v>
      </c>
      <c r="O894" t="s">
        <v>27</v>
      </c>
      <c r="P894" s="5">
        <v>6</v>
      </c>
      <c r="Q894" s="4" t="s">
        <v>25</v>
      </c>
      <c r="R894" s="4">
        <v>314</v>
      </c>
      <c r="S894" s="4">
        <v>123</v>
      </c>
      <c r="T894" s="5">
        <v>13.88</v>
      </c>
      <c r="U894" s="5">
        <v>9.91</v>
      </c>
      <c r="V894" t="s">
        <v>24</v>
      </c>
    </row>
    <row r="895" spans="1:22" x14ac:dyDescent="0.3">
      <c r="A895">
        <v>67</v>
      </c>
      <c r="B895" t="s">
        <v>26</v>
      </c>
      <c r="C895" s="4">
        <v>121</v>
      </c>
      <c r="D895" s="4">
        <v>232</v>
      </c>
      <c r="E895" t="s">
        <v>25</v>
      </c>
      <c r="F895" t="s">
        <v>24</v>
      </c>
      <c r="G895" t="s">
        <v>23</v>
      </c>
      <c r="H895" s="4" t="str">
        <f t="shared" si="13"/>
        <v>Yes</v>
      </c>
      <c r="I895" t="str" cm="1">
        <f t="array" ref="I895">_xlfn.IFS(S895&lt;100,"Normal",AND(S895&gt;=100,S895&lt;126),"Pre-Injury",S895&gt;125,"Injured")</f>
        <v>Injured</v>
      </c>
      <c r="J895" s="3">
        <v>19.03</v>
      </c>
      <c r="K895" t="s">
        <v>24</v>
      </c>
      <c r="L895" t="s">
        <v>24</v>
      </c>
      <c r="M895" t="s">
        <v>24</v>
      </c>
      <c r="N895" t="s">
        <v>22</v>
      </c>
      <c r="O895" t="s">
        <v>22</v>
      </c>
      <c r="P895" s="5">
        <v>8</v>
      </c>
      <c r="Q895" s="4" t="s">
        <v>25</v>
      </c>
      <c r="R895" s="4">
        <v>143</v>
      </c>
      <c r="S895" s="4">
        <v>136</v>
      </c>
      <c r="T895" s="5">
        <v>14.02</v>
      </c>
      <c r="U895" s="4">
        <v>12.36</v>
      </c>
      <c r="V895" t="s">
        <v>24</v>
      </c>
    </row>
    <row r="896" spans="1:22" x14ac:dyDescent="0.3">
      <c r="A896">
        <v>37</v>
      </c>
      <c r="B896" t="s">
        <v>26</v>
      </c>
      <c r="C896" s="4">
        <v>137</v>
      </c>
      <c r="D896" s="4">
        <v>166</v>
      </c>
      <c r="E896" t="s">
        <v>25</v>
      </c>
      <c r="F896" t="s">
        <v>23</v>
      </c>
      <c r="G896" t="s">
        <v>24</v>
      </c>
      <c r="H896" s="4" t="str">
        <f t="shared" si="13"/>
        <v>Yes</v>
      </c>
      <c r="I896" t="str" cm="1">
        <f t="array" ref="I896">_xlfn.IFS(S896&lt;100,"Normal",AND(S896&gt;=100,S896&lt;126),"Pre-Injury",S896&gt;125,"Injured")</f>
        <v>Injured</v>
      </c>
      <c r="J896" s="3">
        <v>19.03</v>
      </c>
      <c r="K896" t="s">
        <v>23</v>
      </c>
      <c r="L896" t="s">
        <v>23</v>
      </c>
      <c r="M896" t="s">
        <v>23</v>
      </c>
      <c r="N896" t="s">
        <v>28</v>
      </c>
      <c r="O896" t="s">
        <v>25</v>
      </c>
      <c r="P896" s="5">
        <v>8</v>
      </c>
      <c r="Q896" s="4" t="s">
        <v>25</v>
      </c>
      <c r="R896" s="4">
        <v>359</v>
      </c>
      <c r="S896" s="4">
        <v>149</v>
      </c>
      <c r="T896" s="5">
        <v>6.44</v>
      </c>
      <c r="U896" s="5">
        <v>12.26</v>
      </c>
      <c r="V896" t="s">
        <v>24</v>
      </c>
    </row>
    <row r="897" spans="1:22" x14ac:dyDescent="0.3">
      <c r="A897">
        <v>79</v>
      </c>
      <c r="B897" t="s">
        <v>26</v>
      </c>
      <c r="C897" s="4">
        <v>133</v>
      </c>
      <c r="D897" s="4">
        <v>201</v>
      </c>
      <c r="E897" t="s">
        <v>22</v>
      </c>
      <c r="F897" t="s">
        <v>24</v>
      </c>
      <c r="G897" t="s">
        <v>24</v>
      </c>
      <c r="H897" s="4" t="str">
        <f t="shared" si="13"/>
        <v>No</v>
      </c>
      <c r="I897" t="str" cm="1">
        <f t="array" ref="I897">_xlfn.IFS(S897&lt;100,"Normal",AND(S897&gt;=100,S897&lt;126),"Pre-Injury",S897&gt;125,"Injured")</f>
        <v>Pre-Injury</v>
      </c>
      <c r="J897" s="3">
        <v>19.03</v>
      </c>
      <c r="K897" t="s">
        <v>23</v>
      </c>
      <c r="L897" t="s">
        <v>23</v>
      </c>
      <c r="M897" t="s">
        <v>23</v>
      </c>
      <c r="N897" t="s">
        <v>25</v>
      </c>
      <c r="O897" t="s">
        <v>27</v>
      </c>
      <c r="P897" s="5">
        <v>8</v>
      </c>
      <c r="Q897" s="4" t="s">
        <v>25</v>
      </c>
      <c r="R897" s="4">
        <v>216</v>
      </c>
      <c r="S897" s="4">
        <v>119</v>
      </c>
      <c r="T897" s="4">
        <v>8.18</v>
      </c>
      <c r="U897" s="5">
        <v>16</v>
      </c>
      <c r="V897" t="s">
        <v>24</v>
      </c>
    </row>
    <row r="898" spans="1:22" x14ac:dyDescent="0.3">
      <c r="A898">
        <v>70</v>
      </c>
      <c r="B898" t="s">
        <v>26</v>
      </c>
      <c r="C898" s="4">
        <v>176</v>
      </c>
      <c r="D898" s="4">
        <v>204</v>
      </c>
      <c r="E898" t="s">
        <v>25</v>
      </c>
      <c r="F898" t="s">
        <v>23</v>
      </c>
      <c r="G898" t="s">
        <v>24</v>
      </c>
      <c r="H898" s="4" t="str">
        <f t="shared" ref="H898:H961" si="14">IF(I898="Normal","No",IF(I898="Pre-Injury","No","Yes"))</f>
        <v>Yes</v>
      </c>
      <c r="I898" t="str" cm="1">
        <f t="array" ref="I898">_xlfn.IFS(S898&lt;100,"Normal",AND(S898&gt;=100,S898&lt;126),"Pre-Injury",S898&gt;125,"Injured")</f>
        <v>Injured</v>
      </c>
      <c r="J898" s="3">
        <v>19.04</v>
      </c>
      <c r="K898" t="s">
        <v>23</v>
      </c>
      <c r="L898" t="s">
        <v>24</v>
      </c>
      <c r="M898" t="s">
        <v>23</v>
      </c>
      <c r="N898" t="s">
        <v>28</v>
      </c>
      <c r="O898" t="s">
        <v>22</v>
      </c>
      <c r="P898" s="5">
        <v>9</v>
      </c>
      <c r="Q898" s="4" t="s">
        <v>27</v>
      </c>
      <c r="R898" s="4">
        <v>110</v>
      </c>
      <c r="S898" s="4">
        <v>131</v>
      </c>
      <c r="T898" s="5">
        <v>2.86</v>
      </c>
      <c r="U898" s="4">
        <v>5.86</v>
      </c>
      <c r="V898" t="s">
        <v>24</v>
      </c>
    </row>
    <row r="899" spans="1:22" x14ac:dyDescent="0.3">
      <c r="A899">
        <v>52</v>
      </c>
      <c r="B899" t="s">
        <v>26</v>
      </c>
      <c r="C899" s="4">
        <v>134</v>
      </c>
      <c r="D899" s="4">
        <v>280</v>
      </c>
      <c r="E899" t="s">
        <v>27</v>
      </c>
      <c r="F899" t="s">
        <v>23</v>
      </c>
      <c r="G899" t="s">
        <v>24</v>
      </c>
      <c r="H899" s="4" t="str">
        <f t="shared" si="14"/>
        <v>No</v>
      </c>
      <c r="I899" t="str" cm="1">
        <f t="array" ref="I899">_xlfn.IFS(S899&lt;100,"Normal",AND(S899&gt;=100,S899&lt;126),"Pre-Injury",S899&gt;125,"Injured")</f>
        <v>Normal</v>
      </c>
      <c r="J899" s="3">
        <v>19.04</v>
      </c>
      <c r="K899" t="s">
        <v>23</v>
      </c>
      <c r="L899" t="s">
        <v>24</v>
      </c>
      <c r="M899" t="s">
        <v>24</v>
      </c>
      <c r="N899" t="s">
        <v>27</v>
      </c>
      <c r="O899" t="s">
        <v>22</v>
      </c>
      <c r="P899" s="5">
        <v>8</v>
      </c>
      <c r="Q899" s="4" t="s">
        <v>22</v>
      </c>
      <c r="R899" s="4">
        <v>306</v>
      </c>
      <c r="S899" s="4">
        <v>82</v>
      </c>
      <c r="T899" s="5">
        <v>13.07</v>
      </c>
      <c r="U899" s="5">
        <v>14.96</v>
      </c>
      <c r="V899" t="s">
        <v>24</v>
      </c>
    </row>
    <row r="900" spans="1:22" x14ac:dyDescent="0.3">
      <c r="A900">
        <v>35</v>
      </c>
      <c r="B900" t="s">
        <v>21</v>
      </c>
      <c r="C900" s="4">
        <v>136</v>
      </c>
      <c r="D900" s="4">
        <v>207</v>
      </c>
      <c r="E900" t="s">
        <v>22</v>
      </c>
      <c r="F900" t="s">
        <v>23</v>
      </c>
      <c r="G900" t="s">
        <v>23</v>
      </c>
      <c r="H900" s="4" t="str">
        <f t="shared" si="14"/>
        <v>No</v>
      </c>
      <c r="I900" t="str" cm="1">
        <f t="array" ref="I900">_xlfn.IFS(S900&lt;100,"Normal",AND(S900&gt;=100,S900&lt;126),"Pre-Injury",S900&gt;125,"Injured")</f>
        <v>Pre-Injury</v>
      </c>
      <c r="J900" s="3">
        <v>19.05</v>
      </c>
      <c r="K900" t="s">
        <v>23</v>
      </c>
      <c r="L900" t="s">
        <v>23</v>
      </c>
      <c r="M900" t="s">
        <v>23</v>
      </c>
      <c r="N900" t="s">
        <v>28</v>
      </c>
      <c r="O900" t="s">
        <v>22</v>
      </c>
      <c r="P900" s="5">
        <v>7</v>
      </c>
      <c r="Q900" s="4" t="s">
        <v>27</v>
      </c>
      <c r="R900" s="4">
        <v>256</v>
      </c>
      <c r="S900" s="4">
        <v>117</v>
      </c>
      <c r="T900" s="5">
        <v>0.34</v>
      </c>
      <c r="U900" s="5">
        <v>8.57</v>
      </c>
      <c r="V900" t="s">
        <v>24</v>
      </c>
    </row>
    <row r="901" spans="1:22" x14ac:dyDescent="0.3">
      <c r="A901">
        <v>20</v>
      </c>
      <c r="B901" t="s">
        <v>26</v>
      </c>
      <c r="C901" s="4">
        <v>171</v>
      </c>
      <c r="D901" s="4">
        <v>240</v>
      </c>
      <c r="E901" t="s">
        <v>25</v>
      </c>
      <c r="F901" t="s">
        <v>23</v>
      </c>
      <c r="G901" t="s">
        <v>23</v>
      </c>
      <c r="H901" s="4" t="str">
        <f t="shared" si="14"/>
        <v>Yes</v>
      </c>
      <c r="I901" t="str" cm="1">
        <f t="array" ref="I901">_xlfn.IFS(S901&lt;100,"Normal",AND(S901&gt;=100,S901&lt;126),"Pre-Injury",S901&gt;125,"Injured")</f>
        <v>Injured</v>
      </c>
      <c r="J901" s="3">
        <v>19.05</v>
      </c>
      <c r="K901" t="s">
        <v>23</v>
      </c>
      <c r="L901" t="s">
        <v>24</v>
      </c>
      <c r="M901" t="s">
        <v>23</v>
      </c>
      <c r="N901" t="s">
        <v>27</v>
      </c>
      <c r="O901" t="s">
        <v>25</v>
      </c>
      <c r="P901" s="5">
        <v>8</v>
      </c>
      <c r="Q901" s="4" t="s">
        <v>25</v>
      </c>
      <c r="R901" s="4">
        <v>221</v>
      </c>
      <c r="S901" s="4">
        <v>127</v>
      </c>
      <c r="T901" s="5">
        <v>8.82</v>
      </c>
      <c r="U901" s="5">
        <v>9.7200000000000006</v>
      </c>
      <c r="V901" t="s">
        <v>24</v>
      </c>
    </row>
    <row r="902" spans="1:22" x14ac:dyDescent="0.3">
      <c r="A902">
        <v>80</v>
      </c>
      <c r="B902" t="s">
        <v>21</v>
      </c>
      <c r="C902" s="4">
        <v>171</v>
      </c>
      <c r="D902" s="4">
        <v>226</v>
      </c>
      <c r="E902" t="s">
        <v>25</v>
      </c>
      <c r="F902" t="s">
        <v>23</v>
      </c>
      <c r="G902" t="s">
        <v>23</v>
      </c>
      <c r="H902" s="4" t="str">
        <f t="shared" si="14"/>
        <v>Yes</v>
      </c>
      <c r="I902" t="str" cm="1">
        <f t="array" ref="I902">_xlfn.IFS(S902&lt;100,"Normal",AND(S902&gt;=100,S902&lt;126),"Pre-Injury",S902&gt;125,"Injured")</f>
        <v>Injured</v>
      </c>
      <c r="J902" s="3">
        <v>19.05</v>
      </c>
      <c r="K902" t="s">
        <v>23</v>
      </c>
      <c r="L902" t="s">
        <v>23</v>
      </c>
      <c r="M902" t="s">
        <v>24</v>
      </c>
      <c r="N902" t="s">
        <v>25</v>
      </c>
      <c r="O902" t="s">
        <v>22</v>
      </c>
      <c r="P902" s="5">
        <v>6</v>
      </c>
      <c r="Q902" s="4" t="s">
        <v>25</v>
      </c>
      <c r="R902" s="4">
        <v>238</v>
      </c>
      <c r="S902" s="4">
        <v>151</v>
      </c>
      <c r="T902" s="5">
        <v>10.14</v>
      </c>
      <c r="U902" s="5">
        <v>9.15</v>
      </c>
      <c r="V902" t="s">
        <v>24</v>
      </c>
    </row>
    <row r="903" spans="1:22" x14ac:dyDescent="0.3">
      <c r="A903">
        <v>20</v>
      </c>
      <c r="B903" t="s">
        <v>21</v>
      </c>
      <c r="C903" s="4">
        <v>155</v>
      </c>
      <c r="D903" s="4">
        <v>178</v>
      </c>
      <c r="E903" t="s">
        <v>27</v>
      </c>
      <c r="F903" t="s">
        <v>23</v>
      </c>
      <c r="G903" t="s">
        <v>23</v>
      </c>
      <c r="H903" s="4" t="str">
        <f t="shared" si="14"/>
        <v>No</v>
      </c>
      <c r="I903" t="str" cm="1">
        <f t="array" ref="I903">_xlfn.IFS(S903&lt;100,"Normal",AND(S903&gt;=100,S903&lt;126),"Pre-Injury",S903&gt;125,"Injured")</f>
        <v>Normal</v>
      </c>
      <c r="J903" s="3">
        <v>19.05</v>
      </c>
      <c r="K903" t="s">
        <v>23</v>
      </c>
      <c r="L903" t="s">
        <v>23</v>
      </c>
      <c r="M903" t="s">
        <v>23</v>
      </c>
      <c r="N903" t="s">
        <v>27</v>
      </c>
      <c r="O903" t="s">
        <v>27</v>
      </c>
      <c r="P903" s="5">
        <v>9</v>
      </c>
      <c r="Q903" s="4" t="s">
        <v>25</v>
      </c>
      <c r="R903" s="4">
        <v>130</v>
      </c>
      <c r="S903" s="4">
        <v>88</v>
      </c>
      <c r="T903" s="4">
        <v>5.32</v>
      </c>
      <c r="U903" s="5">
        <v>19.03</v>
      </c>
      <c r="V903" t="s">
        <v>24</v>
      </c>
    </row>
    <row r="904" spans="1:22" x14ac:dyDescent="0.3">
      <c r="A904">
        <v>54</v>
      </c>
      <c r="B904" t="s">
        <v>21</v>
      </c>
      <c r="C904" s="4">
        <v>156</v>
      </c>
      <c r="D904" s="4">
        <v>297</v>
      </c>
      <c r="E904" t="s">
        <v>27</v>
      </c>
      <c r="F904" t="s">
        <v>23</v>
      </c>
      <c r="G904" t="s">
        <v>23</v>
      </c>
      <c r="H904" s="4" t="str">
        <f t="shared" si="14"/>
        <v>Yes</v>
      </c>
      <c r="I904" t="str" cm="1">
        <f t="array" ref="I904">_xlfn.IFS(S904&lt;100,"Normal",AND(S904&gt;=100,S904&lt;126),"Pre-Injury",S904&gt;125,"Injured")</f>
        <v>Injured</v>
      </c>
      <c r="J904" s="3">
        <v>19.05</v>
      </c>
      <c r="K904" t="s">
        <v>23</v>
      </c>
      <c r="L904" t="s">
        <v>23</v>
      </c>
      <c r="M904" t="s">
        <v>24</v>
      </c>
      <c r="N904" t="s">
        <v>25</v>
      </c>
      <c r="O904" t="s">
        <v>27</v>
      </c>
      <c r="P904" s="5">
        <v>6</v>
      </c>
      <c r="Q904" s="4" t="s">
        <v>27</v>
      </c>
      <c r="R904" s="4">
        <v>285</v>
      </c>
      <c r="S904" s="4">
        <v>159</v>
      </c>
      <c r="T904" s="5">
        <v>13.19</v>
      </c>
      <c r="U904" s="5">
        <v>15.66</v>
      </c>
      <c r="V904" t="s">
        <v>24</v>
      </c>
    </row>
    <row r="905" spans="1:22" x14ac:dyDescent="0.3">
      <c r="A905">
        <v>78</v>
      </c>
      <c r="B905" t="s">
        <v>26</v>
      </c>
      <c r="C905" s="4">
        <v>129</v>
      </c>
      <c r="D905" s="4">
        <v>203</v>
      </c>
      <c r="E905" t="s">
        <v>25</v>
      </c>
      <c r="F905" t="s">
        <v>23</v>
      </c>
      <c r="G905" t="s">
        <v>24</v>
      </c>
      <c r="H905" s="4" t="str">
        <f t="shared" si="14"/>
        <v>No</v>
      </c>
      <c r="I905" t="str" cm="1">
        <f t="array" ref="I905">_xlfn.IFS(S905&lt;100,"Normal",AND(S905&gt;=100,S905&lt;126),"Pre-Injury",S905&gt;125,"Injured")</f>
        <v>Pre-Injury</v>
      </c>
      <c r="J905" s="3">
        <v>19.05</v>
      </c>
      <c r="K905" t="s">
        <v>24</v>
      </c>
      <c r="L905" t="s">
        <v>23</v>
      </c>
      <c r="M905" t="s">
        <v>24</v>
      </c>
      <c r="N905" t="s">
        <v>22</v>
      </c>
      <c r="O905" t="s">
        <v>22</v>
      </c>
      <c r="P905" s="5">
        <v>7</v>
      </c>
      <c r="Q905" s="4" t="s">
        <v>25</v>
      </c>
      <c r="R905" s="4">
        <v>172</v>
      </c>
      <c r="S905" s="4">
        <v>103</v>
      </c>
      <c r="T905" s="5">
        <v>12.2</v>
      </c>
      <c r="U905" s="5">
        <v>14.15</v>
      </c>
      <c r="V905" t="s">
        <v>23</v>
      </c>
    </row>
    <row r="906" spans="1:22" x14ac:dyDescent="0.3">
      <c r="A906">
        <v>19</v>
      </c>
      <c r="B906" t="s">
        <v>21</v>
      </c>
      <c r="C906" s="4">
        <v>149</v>
      </c>
      <c r="D906" s="4">
        <v>236</v>
      </c>
      <c r="E906" t="s">
        <v>22</v>
      </c>
      <c r="F906" t="s">
        <v>23</v>
      </c>
      <c r="G906" t="s">
        <v>24</v>
      </c>
      <c r="H906" s="4" t="str">
        <f t="shared" si="14"/>
        <v>Yes</v>
      </c>
      <c r="I906" t="str" cm="1">
        <f t="array" ref="I906">_xlfn.IFS(S906&lt;100,"Normal",AND(S906&gt;=100,S906&lt;126),"Pre-Injury",S906&gt;125,"Injured")</f>
        <v>Injured</v>
      </c>
      <c r="J906" s="3">
        <v>19.05</v>
      </c>
      <c r="K906" t="s">
        <v>23</v>
      </c>
      <c r="L906" t="s">
        <v>23</v>
      </c>
      <c r="M906" t="s">
        <v>23</v>
      </c>
      <c r="N906" t="s">
        <v>28</v>
      </c>
      <c r="O906" t="s">
        <v>22</v>
      </c>
      <c r="P906" s="5">
        <v>9</v>
      </c>
      <c r="Q906" s="4" t="s">
        <v>22</v>
      </c>
      <c r="R906" s="4">
        <v>310</v>
      </c>
      <c r="S906" s="4">
        <v>147</v>
      </c>
      <c r="T906" s="5">
        <v>7.32</v>
      </c>
      <c r="U906" s="5">
        <v>14.7</v>
      </c>
      <c r="V906" t="s">
        <v>24</v>
      </c>
    </row>
    <row r="907" spans="1:22" x14ac:dyDescent="0.3">
      <c r="A907">
        <v>40</v>
      </c>
      <c r="B907" t="s">
        <v>21</v>
      </c>
      <c r="C907" s="4">
        <v>133</v>
      </c>
      <c r="D907" s="4">
        <v>198</v>
      </c>
      <c r="E907" t="s">
        <v>27</v>
      </c>
      <c r="F907" t="s">
        <v>23</v>
      </c>
      <c r="G907" t="s">
        <v>23</v>
      </c>
      <c r="H907" s="4" t="str">
        <f t="shared" si="14"/>
        <v>No</v>
      </c>
      <c r="I907" t="str" cm="1">
        <f t="array" ref="I907">_xlfn.IFS(S907&lt;100,"Normal",AND(S907&gt;=100,S907&lt;126),"Pre-Injury",S907&gt;125,"Injured")</f>
        <v>Normal</v>
      </c>
      <c r="J907" s="3">
        <v>19.05</v>
      </c>
      <c r="K907" t="s">
        <v>23</v>
      </c>
      <c r="L907" t="s">
        <v>23</v>
      </c>
      <c r="M907" t="s">
        <v>24</v>
      </c>
      <c r="N907" t="s">
        <v>22</v>
      </c>
      <c r="O907" t="s">
        <v>25</v>
      </c>
      <c r="P907" s="5">
        <v>5</v>
      </c>
      <c r="Q907" s="4" t="s">
        <v>22</v>
      </c>
      <c r="R907" s="4">
        <v>209</v>
      </c>
      <c r="S907" s="4">
        <v>81</v>
      </c>
      <c r="T907" s="5">
        <v>6.34</v>
      </c>
      <c r="U907" s="5">
        <v>6.69</v>
      </c>
      <c r="V907" t="s">
        <v>24</v>
      </c>
    </row>
    <row r="908" spans="1:22" x14ac:dyDescent="0.3">
      <c r="A908">
        <v>32</v>
      </c>
      <c r="B908" t="s">
        <v>26</v>
      </c>
      <c r="C908" s="4">
        <v>133</v>
      </c>
      <c r="D908" s="4">
        <v>204</v>
      </c>
      <c r="E908" t="s">
        <v>22</v>
      </c>
      <c r="F908" t="s">
        <v>23</v>
      </c>
      <c r="G908" t="s">
        <v>24</v>
      </c>
      <c r="H908" s="4" t="str">
        <f t="shared" si="14"/>
        <v>No</v>
      </c>
      <c r="I908" t="str" cm="1">
        <f t="array" ref="I908">_xlfn.IFS(S908&lt;100,"Normal",AND(S908&gt;=100,S908&lt;126),"Pre-Injury",S908&gt;125,"Injured")</f>
        <v>Normal</v>
      </c>
      <c r="J908" s="3">
        <v>19.059999999999999</v>
      </c>
      <c r="K908" t="s">
        <v>23</v>
      </c>
      <c r="L908" t="s">
        <v>23</v>
      </c>
      <c r="M908" t="s">
        <v>24</v>
      </c>
      <c r="N908" t="s">
        <v>27</v>
      </c>
      <c r="O908" t="s">
        <v>27</v>
      </c>
      <c r="P908" s="5">
        <v>5</v>
      </c>
      <c r="Q908" s="4" t="s">
        <v>27</v>
      </c>
      <c r="R908" s="4">
        <v>364</v>
      </c>
      <c r="S908" s="4">
        <v>81</v>
      </c>
      <c r="T908" s="5">
        <v>12.84</v>
      </c>
      <c r="U908" s="5">
        <v>6.46</v>
      </c>
      <c r="V908" t="s">
        <v>24</v>
      </c>
    </row>
    <row r="909" spans="1:22" x14ac:dyDescent="0.3">
      <c r="A909">
        <v>38</v>
      </c>
      <c r="B909" t="s">
        <v>26</v>
      </c>
      <c r="C909" s="4">
        <v>139</v>
      </c>
      <c r="D909" s="4">
        <v>250</v>
      </c>
      <c r="E909" t="s">
        <v>22</v>
      </c>
      <c r="F909" t="s">
        <v>23</v>
      </c>
      <c r="G909" t="s">
        <v>23</v>
      </c>
      <c r="H909" s="4" t="str">
        <f t="shared" si="14"/>
        <v>No</v>
      </c>
      <c r="I909" t="str" cm="1">
        <f t="array" ref="I909">_xlfn.IFS(S909&lt;100,"Normal",AND(S909&gt;=100,S909&lt;126),"Pre-Injury",S909&gt;125,"Injured")</f>
        <v>Pre-Injury</v>
      </c>
      <c r="J909" s="3">
        <v>19.059999999999999</v>
      </c>
      <c r="K909" t="s">
        <v>23</v>
      </c>
      <c r="L909" t="s">
        <v>23</v>
      </c>
      <c r="M909" t="s">
        <v>23</v>
      </c>
      <c r="N909" t="s">
        <v>22</v>
      </c>
      <c r="O909" t="s">
        <v>27</v>
      </c>
      <c r="P909" s="5">
        <v>7</v>
      </c>
      <c r="Q909" s="4" t="s">
        <v>22</v>
      </c>
      <c r="R909" s="4">
        <v>207</v>
      </c>
      <c r="S909" s="4">
        <v>112</v>
      </c>
      <c r="T909" s="5">
        <v>0.28999999999999998</v>
      </c>
      <c r="U909" s="5">
        <v>16.12</v>
      </c>
      <c r="V909" t="s">
        <v>23</v>
      </c>
    </row>
    <row r="910" spans="1:22" x14ac:dyDescent="0.3">
      <c r="A910">
        <v>38</v>
      </c>
      <c r="B910" t="s">
        <v>21</v>
      </c>
      <c r="C910" s="4">
        <v>134</v>
      </c>
      <c r="D910" s="4">
        <v>157</v>
      </c>
      <c r="E910" t="s">
        <v>22</v>
      </c>
      <c r="F910" t="s">
        <v>23</v>
      </c>
      <c r="G910" t="s">
        <v>23</v>
      </c>
      <c r="H910" s="4" t="str">
        <f t="shared" si="14"/>
        <v>No</v>
      </c>
      <c r="I910" t="str" cm="1">
        <f t="array" ref="I910">_xlfn.IFS(S910&lt;100,"Normal",AND(S910&gt;=100,S910&lt;126),"Pre-Injury",S910&gt;125,"Injured")</f>
        <v>Pre-Injury</v>
      </c>
      <c r="J910" s="3">
        <v>19.07</v>
      </c>
      <c r="K910" t="s">
        <v>23</v>
      </c>
      <c r="L910" t="s">
        <v>23</v>
      </c>
      <c r="M910" t="s">
        <v>23</v>
      </c>
      <c r="N910" t="s">
        <v>22</v>
      </c>
      <c r="O910" t="s">
        <v>25</v>
      </c>
      <c r="P910" s="5">
        <v>5</v>
      </c>
      <c r="Q910" s="4" t="s">
        <v>25</v>
      </c>
      <c r="R910" s="4">
        <v>355</v>
      </c>
      <c r="S910" s="4">
        <v>105</v>
      </c>
      <c r="T910" s="5">
        <v>3.33</v>
      </c>
      <c r="U910" s="4">
        <v>8.0500000000000007</v>
      </c>
      <c r="V910" t="s">
        <v>24</v>
      </c>
    </row>
    <row r="911" spans="1:22" x14ac:dyDescent="0.3">
      <c r="A911">
        <v>57</v>
      </c>
      <c r="B911" t="s">
        <v>21</v>
      </c>
      <c r="C911" s="4">
        <v>153</v>
      </c>
      <c r="D911" s="4">
        <v>220</v>
      </c>
      <c r="E911" t="s">
        <v>25</v>
      </c>
      <c r="F911" t="s">
        <v>23</v>
      </c>
      <c r="G911" t="s">
        <v>23</v>
      </c>
      <c r="H911" s="4" t="str">
        <f t="shared" si="14"/>
        <v>No</v>
      </c>
      <c r="I911" t="str" cm="1">
        <f t="array" ref="I911">_xlfn.IFS(S911&lt;100,"Normal",AND(S911&gt;=100,S911&lt;126),"Pre-Injury",S911&gt;125,"Injured")</f>
        <v>Pre-Injury</v>
      </c>
      <c r="J911" s="3">
        <v>19.07</v>
      </c>
      <c r="K911" t="s">
        <v>23</v>
      </c>
      <c r="L911" t="s">
        <v>23</v>
      </c>
      <c r="M911" t="s">
        <v>24</v>
      </c>
      <c r="N911" t="s">
        <v>25</v>
      </c>
      <c r="O911" t="s">
        <v>22</v>
      </c>
      <c r="P911" s="4">
        <v>5</v>
      </c>
      <c r="Q911" s="4" t="s">
        <v>22</v>
      </c>
      <c r="R911" s="4">
        <v>363</v>
      </c>
      <c r="S911" s="4">
        <v>103</v>
      </c>
      <c r="T911" s="5">
        <v>2.39</v>
      </c>
      <c r="U911" s="5">
        <v>16.38</v>
      </c>
      <c r="V911" t="s">
        <v>24</v>
      </c>
    </row>
    <row r="912" spans="1:22" x14ac:dyDescent="0.3">
      <c r="A912">
        <v>24</v>
      </c>
      <c r="B912" t="s">
        <v>26</v>
      </c>
      <c r="C912" s="4">
        <v>139</v>
      </c>
      <c r="D912" s="4">
        <v>284</v>
      </c>
      <c r="E912" t="s">
        <v>25</v>
      </c>
      <c r="F912" t="s">
        <v>23</v>
      </c>
      <c r="G912" t="s">
        <v>24</v>
      </c>
      <c r="H912" s="4" t="str">
        <f t="shared" si="14"/>
        <v>No</v>
      </c>
      <c r="I912" t="str" cm="1">
        <f t="array" ref="I912">_xlfn.IFS(S912&lt;100,"Normal",AND(S912&gt;=100,S912&lt;126),"Pre-Injury",S912&gt;125,"Injured")</f>
        <v>Pre-Injury</v>
      </c>
      <c r="J912" s="3">
        <v>19.07</v>
      </c>
      <c r="K912" t="s">
        <v>23</v>
      </c>
      <c r="L912" t="s">
        <v>23</v>
      </c>
      <c r="M912" t="s">
        <v>24</v>
      </c>
      <c r="N912" t="s">
        <v>27</v>
      </c>
      <c r="O912" t="s">
        <v>22</v>
      </c>
      <c r="P912" s="5">
        <v>6</v>
      </c>
      <c r="Q912" s="4" t="s">
        <v>22</v>
      </c>
      <c r="R912" s="4">
        <v>244</v>
      </c>
      <c r="S912" s="4">
        <v>111</v>
      </c>
      <c r="T912" s="5">
        <v>8.84</v>
      </c>
      <c r="U912" s="5">
        <v>17.21</v>
      </c>
      <c r="V912" t="s">
        <v>24</v>
      </c>
    </row>
    <row r="913" spans="1:22" x14ac:dyDescent="0.3">
      <c r="A913">
        <v>52</v>
      </c>
      <c r="B913" t="s">
        <v>21</v>
      </c>
      <c r="C913" s="4">
        <v>137</v>
      </c>
      <c r="D913" s="4">
        <v>188</v>
      </c>
      <c r="E913" t="s">
        <v>27</v>
      </c>
      <c r="F913" t="s">
        <v>23</v>
      </c>
      <c r="G913" t="s">
        <v>23</v>
      </c>
      <c r="H913" s="4" t="str">
        <f t="shared" si="14"/>
        <v>No</v>
      </c>
      <c r="I913" t="str" cm="1">
        <f t="array" ref="I913">_xlfn.IFS(S913&lt;100,"Normal",AND(S913&gt;=100,S913&lt;126),"Pre-Injury",S913&gt;125,"Injured")</f>
        <v>Normal</v>
      </c>
      <c r="J913" s="3">
        <v>19.07</v>
      </c>
      <c r="K913" t="s">
        <v>23</v>
      </c>
      <c r="L913" t="s">
        <v>24</v>
      </c>
      <c r="M913" t="s">
        <v>23</v>
      </c>
      <c r="N913" t="s">
        <v>25</v>
      </c>
      <c r="O913" t="s">
        <v>22</v>
      </c>
      <c r="P913" s="5">
        <v>8</v>
      </c>
      <c r="Q913" s="4" t="s">
        <v>22</v>
      </c>
      <c r="R913" s="4">
        <v>125</v>
      </c>
      <c r="S913" s="4">
        <v>83</v>
      </c>
      <c r="T913" s="5">
        <v>8.8699999999999992</v>
      </c>
      <c r="U913" s="5">
        <v>16.170000000000002</v>
      </c>
      <c r="V913" t="s">
        <v>24</v>
      </c>
    </row>
    <row r="914" spans="1:22" x14ac:dyDescent="0.3">
      <c r="A914">
        <v>35</v>
      </c>
      <c r="B914" t="s">
        <v>21</v>
      </c>
      <c r="C914" s="4">
        <v>129</v>
      </c>
      <c r="D914" s="4">
        <v>233</v>
      </c>
      <c r="E914" t="s">
        <v>22</v>
      </c>
      <c r="F914" t="s">
        <v>23</v>
      </c>
      <c r="G914" t="s">
        <v>23</v>
      </c>
      <c r="H914" s="4" t="str">
        <f t="shared" si="14"/>
        <v>No</v>
      </c>
      <c r="I914" t="str" cm="1">
        <f t="array" ref="I914">_xlfn.IFS(S914&lt;100,"Normal",AND(S914&gt;=100,S914&lt;126),"Pre-Injury",S914&gt;125,"Injured")</f>
        <v>Normal</v>
      </c>
      <c r="J914" s="3">
        <v>19.07</v>
      </c>
      <c r="K914" t="s">
        <v>24</v>
      </c>
      <c r="L914" t="s">
        <v>23</v>
      </c>
      <c r="M914" t="s">
        <v>24</v>
      </c>
      <c r="N914" t="s">
        <v>25</v>
      </c>
      <c r="O914" t="s">
        <v>25</v>
      </c>
      <c r="P914" s="5">
        <v>7</v>
      </c>
      <c r="Q914" s="4" t="s">
        <v>22</v>
      </c>
      <c r="R914" s="4">
        <v>137</v>
      </c>
      <c r="S914" s="4">
        <v>80</v>
      </c>
      <c r="T914" s="5">
        <v>6.88</v>
      </c>
      <c r="U914" s="5">
        <v>5.57</v>
      </c>
      <c r="V914" t="s">
        <v>24</v>
      </c>
    </row>
    <row r="915" spans="1:22" x14ac:dyDescent="0.3">
      <c r="A915">
        <v>72</v>
      </c>
      <c r="B915" t="s">
        <v>26</v>
      </c>
      <c r="C915" s="4">
        <v>129</v>
      </c>
      <c r="D915" s="4">
        <v>156</v>
      </c>
      <c r="E915" t="s">
        <v>25</v>
      </c>
      <c r="F915" t="s">
        <v>24</v>
      </c>
      <c r="G915" t="s">
        <v>23</v>
      </c>
      <c r="H915" s="4" t="str">
        <f t="shared" si="14"/>
        <v>No</v>
      </c>
      <c r="I915" t="str" cm="1">
        <f t="array" ref="I915">_xlfn.IFS(S915&lt;100,"Normal",AND(S915&gt;=100,S915&lt;126),"Pre-Injury",S915&gt;125,"Injured")</f>
        <v>Pre-Injury</v>
      </c>
      <c r="J915" s="3">
        <v>19.079999999999998</v>
      </c>
      <c r="K915" t="s">
        <v>24</v>
      </c>
      <c r="L915" t="s">
        <v>23</v>
      </c>
      <c r="M915" t="s">
        <v>23</v>
      </c>
      <c r="N915" t="s">
        <v>28</v>
      </c>
      <c r="O915" t="s">
        <v>25</v>
      </c>
      <c r="P915" s="5">
        <v>10</v>
      </c>
      <c r="Q915" s="4" t="s">
        <v>22</v>
      </c>
      <c r="R915" s="4">
        <v>151</v>
      </c>
      <c r="S915" s="4">
        <v>119</v>
      </c>
      <c r="T915" s="5">
        <v>10.18</v>
      </c>
      <c r="U915" s="5">
        <v>14.9</v>
      </c>
      <c r="V915" t="s">
        <v>23</v>
      </c>
    </row>
    <row r="916" spans="1:22" x14ac:dyDescent="0.3">
      <c r="A916">
        <v>69</v>
      </c>
      <c r="B916" t="s">
        <v>21</v>
      </c>
      <c r="C916" s="4">
        <v>156</v>
      </c>
      <c r="D916" s="4">
        <v>253</v>
      </c>
      <c r="E916" t="s">
        <v>25</v>
      </c>
      <c r="F916" t="s">
        <v>23</v>
      </c>
      <c r="G916" t="s">
        <v>23</v>
      </c>
      <c r="H916" s="4" t="str">
        <f t="shared" si="14"/>
        <v>No</v>
      </c>
      <c r="I916" t="str" cm="1">
        <f t="array" ref="I916">_xlfn.IFS(S916&lt;100,"Normal",AND(S916&gt;=100,S916&lt;126),"Pre-Injury",S916&gt;125,"Injured")</f>
        <v>Pre-Injury</v>
      </c>
      <c r="J916" s="3">
        <v>19.079999999999998</v>
      </c>
      <c r="K916" t="s">
        <v>23</v>
      </c>
      <c r="L916" t="s">
        <v>24</v>
      </c>
      <c r="M916" t="s">
        <v>24</v>
      </c>
      <c r="N916" t="s">
        <v>27</v>
      </c>
      <c r="O916" t="s">
        <v>22</v>
      </c>
      <c r="P916" s="5">
        <v>7</v>
      </c>
      <c r="Q916" s="4" t="s">
        <v>22</v>
      </c>
      <c r="R916" s="4">
        <v>218</v>
      </c>
      <c r="S916" s="4">
        <v>122</v>
      </c>
      <c r="T916" s="5">
        <v>8.67</v>
      </c>
      <c r="U916" s="5">
        <v>12.72</v>
      </c>
      <c r="V916" t="s">
        <v>24</v>
      </c>
    </row>
    <row r="917" spans="1:22" x14ac:dyDescent="0.3">
      <c r="A917">
        <v>28</v>
      </c>
      <c r="B917" t="s">
        <v>21</v>
      </c>
      <c r="C917" s="4">
        <v>168</v>
      </c>
      <c r="D917" s="4">
        <v>180</v>
      </c>
      <c r="E917" t="s">
        <v>27</v>
      </c>
      <c r="F917" t="s">
        <v>24</v>
      </c>
      <c r="G917" t="s">
        <v>23</v>
      </c>
      <c r="H917" s="4" t="str">
        <f t="shared" si="14"/>
        <v>Yes</v>
      </c>
      <c r="I917" t="str" cm="1">
        <f t="array" ref="I917">_xlfn.IFS(S917&lt;100,"Normal",AND(S917&gt;=100,S917&lt;126),"Pre-Injury",S917&gt;125,"Injured")</f>
        <v>Injured</v>
      </c>
      <c r="J917" s="3">
        <v>19.079999999999998</v>
      </c>
      <c r="K917" t="s">
        <v>23</v>
      </c>
      <c r="L917" t="s">
        <v>23</v>
      </c>
      <c r="M917" t="s">
        <v>24</v>
      </c>
      <c r="N917" t="s">
        <v>25</v>
      </c>
      <c r="O917" t="s">
        <v>22</v>
      </c>
      <c r="P917" s="5">
        <v>5</v>
      </c>
      <c r="Q917" s="4" t="s">
        <v>22</v>
      </c>
      <c r="R917" s="4">
        <v>367</v>
      </c>
      <c r="S917" s="4">
        <v>148</v>
      </c>
      <c r="T917" s="5">
        <v>10.78</v>
      </c>
      <c r="U917" s="5">
        <v>15.69</v>
      </c>
      <c r="V917" t="s">
        <v>24</v>
      </c>
    </row>
    <row r="918" spans="1:22" x14ac:dyDescent="0.3">
      <c r="A918">
        <v>78</v>
      </c>
      <c r="B918" t="s">
        <v>21</v>
      </c>
      <c r="C918" s="4">
        <v>145</v>
      </c>
      <c r="D918" s="4">
        <v>188</v>
      </c>
      <c r="E918" t="s">
        <v>25</v>
      </c>
      <c r="F918" t="s">
        <v>24</v>
      </c>
      <c r="G918" t="s">
        <v>24</v>
      </c>
      <c r="H918" s="4" t="str">
        <f t="shared" si="14"/>
        <v>No</v>
      </c>
      <c r="I918" t="str" cm="1">
        <f t="array" ref="I918">_xlfn.IFS(S918&lt;100,"Normal",AND(S918&gt;=100,S918&lt;126),"Pre-Injury",S918&gt;125,"Injured")</f>
        <v>Pre-Injury</v>
      </c>
      <c r="J918" s="3">
        <v>19.09</v>
      </c>
      <c r="K918" t="s">
        <v>23</v>
      </c>
      <c r="L918" t="s">
        <v>23</v>
      </c>
      <c r="M918" t="s">
        <v>24</v>
      </c>
      <c r="N918" t="s">
        <v>25</v>
      </c>
      <c r="O918" t="s">
        <v>25</v>
      </c>
      <c r="P918" s="5">
        <v>4</v>
      </c>
      <c r="Q918" s="4" t="s">
        <v>25</v>
      </c>
      <c r="R918" s="4">
        <v>338</v>
      </c>
      <c r="S918" s="4">
        <v>115</v>
      </c>
      <c r="T918" s="5">
        <v>14.98</v>
      </c>
      <c r="U918" s="5">
        <v>17.97</v>
      </c>
      <c r="V918" t="s">
        <v>24</v>
      </c>
    </row>
    <row r="919" spans="1:22" x14ac:dyDescent="0.3">
      <c r="A919">
        <v>76</v>
      </c>
      <c r="B919" t="s">
        <v>21</v>
      </c>
      <c r="C919" s="4">
        <v>120</v>
      </c>
      <c r="D919" s="4">
        <v>191</v>
      </c>
      <c r="E919" t="s">
        <v>27</v>
      </c>
      <c r="F919" t="s">
        <v>24</v>
      </c>
      <c r="G919" t="s">
        <v>24</v>
      </c>
      <c r="H919" s="4" t="str">
        <f t="shared" si="14"/>
        <v>No</v>
      </c>
      <c r="I919" t="str" cm="1">
        <f t="array" ref="I919">_xlfn.IFS(S919&lt;100,"Normal",AND(S919&gt;=100,S919&lt;126),"Pre-Injury",S919&gt;125,"Injured")</f>
        <v>Normal</v>
      </c>
      <c r="J919" s="3">
        <v>19.09</v>
      </c>
      <c r="K919" t="s">
        <v>24</v>
      </c>
      <c r="L919" t="s">
        <v>23</v>
      </c>
      <c r="M919" t="s">
        <v>24</v>
      </c>
      <c r="N919" t="s">
        <v>27</v>
      </c>
      <c r="O919" t="s">
        <v>22</v>
      </c>
      <c r="P919" s="5">
        <v>5</v>
      </c>
      <c r="Q919" s="4" t="s">
        <v>27</v>
      </c>
      <c r="R919" s="4">
        <v>359</v>
      </c>
      <c r="S919" s="4">
        <v>87</v>
      </c>
      <c r="T919" s="5">
        <v>5.48</v>
      </c>
      <c r="U919" s="5">
        <v>11.89</v>
      </c>
      <c r="V919" t="s">
        <v>24</v>
      </c>
    </row>
    <row r="920" spans="1:22" x14ac:dyDescent="0.3">
      <c r="A920">
        <v>73</v>
      </c>
      <c r="B920" t="s">
        <v>21</v>
      </c>
      <c r="C920" s="4">
        <v>176</v>
      </c>
      <c r="D920" s="4">
        <v>244</v>
      </c>
      <c r="E920" t="s">
        <v>27</v>
      </c>
      <c r="F920" t="s">
        <v>23</v>
      </c>
      <c r="G920" t="s">
        <v>24</v>
      </c>
      <c r="H920" s="4" t="str">
        <f t="shared" si="14"/>
        <v>Yes</v>
      </c>
      <c r="I920" t="str" cm="1">
        <f t="array" ref="I920">_xlfn.IFS(S920&lt;100,"Normal",AND(S920&gt;=100,S920&lt;126),"Pre-Injury",S920&gt;125,"Injured")</f>
        <v>Injured</v>
      </c>
      <c r="J920" s="3">
        <v>19.09</v>
      </c>
      <c r="K920" t="s">
        <v>23</v>
      </c>
      <c r="L920" t="s">
        <v>23</v>
      </c>
      <c r="M920" t="s">
        <v>23</v>
      </c>
      <c r="N920" t="s">
        <v>28</v>
      </c>
      <c r="O920" t="s">
        <v>22</v>
      </c>
      <c r="P920" s="5">
        <v>10</v>
      </c>
      <c r="Q920" s="4" t="s">
        <v>22</v>
      </c>
      <c r="R920" s="4">
        <v>400</v>
      </c>
      <c r="S920" s="4">
        <v>129</v>
      </c>
      <c r="T920" s="5">
        <v>9.56</v>
      </c>
      <c r="U920" s="5">
        <v>7.57</v>
      </c>
      <c r="V920" t="s">
        <v>24</v>
      </c>
    </row>
    <row r="921" spans="1:22" x14ac:dyDescent="0.3">
      <c r="A921">
        <v>26</v>
      </c>
      <c r="B921" t="s">
        <v>21</v>
      </c>
      <c r="C921" s="4">
        <v>141</v>
      </c>
      <c r="D921" s="4">
        <v>150</v>
      </c>
      <c r="E921" t="s">
        <v>25</v>
      </c>
      <c r="F921" t="s">
        <v>23</v>
      </c>
      <c r="G921" t="s">
        <v>24</v>
      </c>
      <c r="H921" s="4" t="str">
        <f t="shared" si="14"/>
        <v>No</v>
      </c>
      <c r="I921" t="str" cm="1">
        <f t="array" ref="I921">_xlfn.IFS(S921&lt;100,"Normal",AND(S921&gt;=100,S921&lt;126),"Pre-Injury",S921&gt;125,"Injured")</f>
        <v>Normal</v>
      </c>
      <c r="J921" s="3">
        <v>19.09</v>
      </c>
      <c r="K921" t="s">
        <v>23</v>
      </c>
      <c r="L921" t="s">
        <v>23</v>
      </c>
      <c r="M921" t="s">
        <v>24</v>
      </c>
      <c r="N921" t="s">
        <v>27</v>
      </c>
      <c r="O921" t="s">
        <v>22</v>
      </c>
      <c r="P921" s="4">
        <v>5</v>
      </c>
      <c r="Q921" s="4" t="s">
        <v>27</v>
      </c>
      <c r="R921" s="4">
        <v>228</v>
      </c>
      <c r="S921" s="4">
        <v>88</v>
      </c>
      <c r="T921" s="5">
        <v>12.32</v>
      </c>
      <c r="U921" s="5">
        <v>10.37</v>
      </c>
      <c r="V921" t="s">
        <v>24</v>
      </c>
    </row>
    <row r="922" spans="1:22" x14ac:dyDescent="0.3">
      <c r="A922">
        <v>45</v>
      </c>
      <c r="B922" t="s">
        <v>21</v>
      </c>
      <c r="C922" s="4">
        <v>142</v>
      </c>
      <c r="D922" s="4">
        <v>204</v>
      </c>
      <c r="E922" t="s">
        <v>22</v>
      </c>
      <c r="F922" t="s">
        <v>23</v>
      </c>
      <c r="G922" t="s">
        <v>24</v>
      </c>
      <c r="H922" s="4" t="str">
        <f t="shared" si="14"/>
        <v>Yes</v>
      </c>
      <c r="I922" t="str" cm="1">
        <f t="array" ref="I922">_xlfn.IFS(S922&lt;100,"Normal",AND(S922&gt;=100,S922&lt;126),"Pre-Injury",S922&gt;125,"Injured")</f>
        <v>Injured</v>
      </c>
      <c r="J922" s="3">
        <v>19.09</v>
      </c>
      <c r="K922" t="s">
        <v>23</v>
      </c>
      <c r="L922" t="s">
        <v>24</v>
      </c>
      <c r="M922" t="s">
        <v>23</v>
      </c>
      <c r="N922" t="s">
        <v>22</v>
      </c>
      <c r="O922" t="s">
        <v>25</v>
      </c>
      <c r="P922" s="5">
        <v>4</v>
      </c>
      <c r="Q922" s="4" t="s">
        <v>27</v>
      </c>
      <c r="R922" s="4">
        <v>154</v>
      </c>
      <c r="S922" s="4">
        <v>154</v>
      </c>
      <c r="T922" s="5">
        <v>2.98</v>
      </c>
      <c r="U922" s="5">
        <v>14.35</v>
      </c>
      <c r="V922" t="s">
        <v>24</v>
      </c>
    </row>
    <row r="923" spans="1:22" x14ac:dyDescent="0.3">
      <c r="A923">
        <v>36</v>
      </c>
      <c r="B923" t="s">
        <v>26</v>
      </c>
      <c r="C923" s="4">
        <v>140</v>
      </c>
      <c r="D923" s="4">
        <v>253</v>
      </c>
      <c r="E923" t="s">
        <v>25</v>
      </c>
      <c r="F923" t="s">
        <v>23</v>
      </c>
      <c r="G923" t="s">
        <v>23</v>
      </c>
      <c r="H923" s="4" t="str">
        <f t="shared" si="14"/>
        <v>Yes</v>
      </c>
      <c r="I923" t="str" cm="1">
        <f t="array" ref="I923">_xlfn.IFS(S923&lt;100,"Normal",AND(S923&gt;=100,S923&lt;126),"Pre-Injury",S923&gt;125,"Injured")</f>
        <v>Injured</v>
      </c>
      <c r="J923" s="3">
        <v>19.100000000000001</v>
      </c>
      <c r="K923" t="s">
        <v>23</v>
      </c>
      <c r="L923" t="s">
        <v>24</v>
      </c>
      <c r="M923" t="s">
        <v>23</v>
      </c>
      <c r="N923" t="s">
        <v>28</v>
      </c>
      <c r="O923" t="s">
        <v>22</v>
      </c>
      <c r="P923" s="5">
        <v>5</v>
      </c>
      <c r="Q923" s="4" t="s">
        <v>25</v>
      </c>
      <c r="R923" s="4">
        <v>366</v>
      </c>
      <c r="S923" s="4">
        <v>157</v>
      </c>
      <c r="T923" s="5">
        <v>5.4</v>
      </c>
      <c r="U923" s="5">
        <v>6.44</v>
      </c>
      <c r="V923" t="s">
        <v>24</v>
      </c>
    </row>
    <row r="924" spans="1:22" x14ac:dyDescent="0.3">
      <c r="A924">
        <v>47</v>
      </c>
      <c r="B924" t="s">
        <v>26</v>
      </c>
      <c r="C924" s="4">
        <v>123</v>
      </c>
      <c r="D924" s="4">
        <v>237</v>
      </c>
      <c r="E924" t="s">
        <v>25</v>
      </c>
      <c r="F924" t="s">
        <v>23</v>
      </c>
      <c r="G924" t="s">
        <v>24</v>
      </c>
      <c r="H924" s="4" t="str">
        <f t="shared" si="14"/>
        <v>No</v>
      </c>
      <c r="I924" t="str" cm="1">
        <f t="array" ref="I924">_xlfn.IFS(S924&lt;100,"Normal",AND(S924&gt;=100,S924&lt;126),"Pre-Injury",S924&gt;125,"Injured")</f>
        <v>Pre-Injury</v>
      </c>
      <c r="J924" s="3">
        <v>19.100000000000001</v>
      </c>
      <c r="K924" t="s">
        <v>24</v>
      </c>
      <c r="L924" t="s">
        <v>24</v>
      </c>
      <c r="M924" t="s">
        <v>23</v>
      </c>
      <c r="N924" t="s">
        <v>22</v>
      </c>
      <c r="O924" t="s">
        <v>25</v>
      </c>
      <c r="P924" s="5">
        <v>5</v>
      </c>
      <c r="Q924" s="4" t="s">
        <v>27</v>
      </c>
      <c r="R924" s="4">
        <v>383</v>
      </c>
      <c r="S924" s="4">
        <v>115</v>
      </c>
      <c r="T924" s="5">
        <v>9.9</v>
      </c>
      <c r="U924" s="5">
        <v>17.96</v>
      </c>
      <c r="V924" t="s">
        <v>24</v>
      </c>
    </row>
    <row r="925" spans="1:22" x14ac:dyDescent="0.3">
      <c r="A925">
        <v>72</v>
      </c>
      <c r="B925" t="s">
        <v>26</v>
      </c>
      <c r="C925" s="4">
        <v>179</v>
      </c>
      <c r="D925" s="4">
        <v>203</v>
      </c>
      <c r="E925" t="s">
        <v>27</v>
      </c>
      <c r="F925" t="s">
        <v>23</v>
      </c>
      <c r="G925" t="s">
        <v>23</v>
      </c>
      <c r="H925" s="4" t="str">
        <f t="shared" si="14"/>
        <v>Yes</v>
      </c>
      <c r="I925" t="str" cm="1">
        <f t="array" ref="I925">_xlfn.IFS(S925&lt;100,"Normal",AND(S925&gt;=100,S925&lt;126),"Pre-Injury",S925&gt;125,"Injured")</f>
        <v>Injured</v>
      </c>
      <c r="J925" s="3">
        <v>19.11</v>
      </c>
      <c r="K925" t="s">
        <v>23</v>
      </c>
      <c r="L925" t="s">
        <v>24</v>
      </c>
      <c r="M925" t="s">
        <v>24</v>
      </c>
      <c r="N925" t="s">
        <v>28</v>
      </c>
      <c r="O925" t="s">
        <v>22</v>
      </c>
      <c r="P925" s="5">
        <v>4</v>
      </c>
      <c r="Q925" s="4" t="s">
        <v>22</v>
      </c>
      <c r="R925" s="4">
        <v>349</v>
      </c>
      <c r="S925" s="4">
        <v>129</v>
      </c>
      <c r="T925" s="5">
        <v>1.82</v>
      </c>
      <c r="U925" s="5">
        <v>10.66</v>
      </c>
      <c r="V925" t="s">
        <v>23</v>
      </c>
    </row>
    <row r="926" spans="1:22" x14ac:dyDescent="0.3">
      <c r="A926">
        <v>26</v>
      </c>
      <c r="B926" t="s">
        <v>26</v>
      </c>
      <c r="C926" s="4">
        <v>143</v>
      </c>
      <c r="D926" s="4">
        <v>212</v>
      </c>
      <c r="E926" t="s">
        <v>25</v>
      </c>
      <c r="F926" t="s">
        <v>24</v>
      </c>
      <c r="G926" t="s">
        <v>23</v>
      </c>
      <c r="H926" s="4" t="str">
        <f t="shared" si="14"/>
        <v>No</v>
      </c>
      <c r="I926" t="str" cm="1">
        <f t="array" ref="I926">_xlfn.IFS(S926&lt;100,"Normal",AND(S926&gt;=100,S926&lt;126),"Pre-Injury",S926&gt;125,"Injured")</f>
        <v>Pre-Injury</v>
      </c>
      <c r="J926" s="3">
        <v>19.11</v>
      </c>
      <c r="K926" t="s">
        <v>23</v>
      </c>
      <c r="L926" t="s">
        <v>24</v>
      </c>
      <c r="M926" t="s">
        <v>23</v>
      </c>
      <c r="N926" t="s">
        <v>28</v>
      </c>
      <c r="O926" t="s">
        <v>22</v>
      </c>
      <c r="P926" s="5">
        <v>8</v>
      </c>
      <c r="Q926" s="4" t="s">
        <v>27</v>
      </c>
      <c r="R926" s="4">
        <v>196</v>
      </c>
      <c r="S926" s="4">
        <v>124</v>
      </c>
      <c r="T926" s="5">
        <v>12.22</v>
      </c>
      <c r="U926" s="5">
        <v>5.72</v>
      </c>
      <c r="V926" t="s">
        <v>24</v>
      </c>
    </row>
    <row r="927" spans="1:22" x14ac:dyDescent="0.3">
      <c r="A927">
        <v>53</v>
      </c>
      <c r="B927" t="s">
        <v>21</v>
      </c>
      <c r="C927" s="4">
        <v>179</v>
      </c>
      <c r="D927" s="4">
        <v>238</v>
      </c>
      <c r="E927" t="s">
        <v>27</v>
      </c>
      <c r="F927" t="s">
        <v>23</v>
      </c>
      <c r="G927" t="s">
        <v>24</v>
      </c>
      <c r="H927" s="4" t="str">
        <f t="shared" si="14"/>
        <v>No</v>
      </c>
      <c r="I927" t="str" cm="1">
        <f t="array" ref="I927">_xlfn.IFS(S927&lt;100,"Normal",AND(S927&gt;=100,S927&lt;126),"Pre-Injury",S927&gt;125,"Injured")</f>
        <v>Pre-Injury</v>
      </c>
      <c r="J927" s="3">
        <v>19.11</v>
      </c>
      <c r="K927" t="s">
        <v>23</v>
      </c>
      <c r="L927" t="s">
        <v>23</v>
      </c>
      <c r="M927" t="s">
        <v>24</v>
      </c>
      <c r="N927" t="s">
        <v>25</v>
      </c>
      <c r="O927" t="s">
        <v>25</v>
      </c>
      <c r="P927" s="5">
        <v>9</v>
      </c>
      <c r="Q927" s="4" t="s">
        <v>27</v>
      </c>
      <c r="R927" s="4">
        <v>256</v>
      </c>
      <c r="S927" s="4">
        <v>104</v>
      </c>
      <c r="T927" s="5">
        <v>0.15</v>
      </c>
      <c r="U927" s="5">
        <v>14.52</v>
      </c>
      <c r="V927" t="s">
        <v>24</v>
      </c>
    </row>
    <row r="928" spans="1:22" x14ac:dyDescent="0.3">
      <c r="A928">
        <v>35</v>
      </c>
      <c r="B928" t="s">
        <v>21</v>
      </c>
      <c r="C928" s="4">
        <v>159</v>
      </c>
      <c r="D928" s="4">
        <v>249</v>
      </c>
      <c r="E928" t="s">
        <v>25</v>
      </c>
      <c r="F928" t="s">
        <v>23</v>
      </c>
      <c r="G928" t="s">
        <v>24</v>
      </c>
      <c r="H928" s="4" t="str">
        <f t="shared" si="14"/>
        <v>Yes</v>
      </c>
      <c r="I928" t="str" cm="1">
        <f t="array" ref="I928">_xlfn.IFS(S928&lt;100,"Normal",AND(S928&gt;=100,S928&lt;126),"Pre-Injury",S928&gt;125,"Injured")</f>
        <v>Injured</v>
      </c>
      <c r="J928" s="3">
        <v>19.11</v>
      </c>
      <c r="K928" t="s">
        <v>23</v>
      </c>
      <c r="L928" t="s">
        <v>23</v>
      </c>
      <c r="M928" t="s">
        <v>24</v>
      </c>
      <c r="N928" t="s">
        <v>27</v>
      </c>
      <c r="O928" t="s">
        <v>22</v>
      </c>
      <c r="P928" s="5">
        <v>6</v>
      </c>
      <c r="Q928" s="4" t="s">
        <v>22</v>
      </c>
      <c r="R928" s="4">
        <v>195</v>
      </c>
      <c r="S928" s="4">
        <v>156</v>
      </c>
      <c r="T928" s="5">
        <v>6.95</v>
      </c>
      <c r="U928" s="5">
        <v>16.07</v>
      </c>
      <c r="V928" t="s">
        <v>24</v>
      </c>
    </row>
    <row r="929" spans="1:22" x14ac:dyDescent="0.3">
      <c r="A929">
        <v>30</v>
      </c>
      <c r="B929" t="s">
        <v>26</v>
      </c>
      <c r="C929" s="4">
        <v>136</v>
      </c>
      <c r="D929" s="4">
        <v>263</v>
      </c>
      <c r="E929" t="s">
        <v>25</v>
      </c>
      <c r="F929" t="s">
        <v>23</v>
      </c>
      <c r="G929" t="s">
        <v>23</v>
      </c>
      <c r="H929" s="4" t="str">
        <f t="shared" si="14"/>
        <v>No</v>
      </c>
      <c r="I929" t="str" cm="1">
        <f t="array" ref="I929">_xlfn.IFS(S929&lt;100,"Normal",AND(S929&gt;=100,S929&lt;126),"Pre-Injury",S929&gt;125,"Injured")</f>
        <v>Pre-Injury</v>
      </c>
      <c r="J929" s="3">
        <v>19.12</v>
      </c>
      <c r="K929" t="s">
        <v>23</v>
      </c>
      <c r="L929" t="s">
        <v>23</v>
      </c>
      <c r="M929" t="s">
        <v>24</v>
      </c>
      <c r="N929" t="s">
        <v>22</v>
      </c>
      <c r="O929" t="s">
        <v>27</v>
      </c>
      <c r="P929" s="4">
        <v>9</v>
      </c>
      <c r="Q929" s="4" t="s">
        <v>27</v>
      </c>
      <c r="R929" s="4">
        <v>133</v>
      </c>
      <c r="S929" s="4">
        <v>120</v>
      </c>
      <c r="T929" s="5">
        <v>14.67</v>
      </c>
      <c r="U929" s="5">
        <v>14.01</v>
      </c>
      <c r="V929" t="s">
        <v>23</v>
      </c>
    </row>
    <row r="930" spans="1:22" x14ac:dyDescent="0.3">
      <c r="A930">
        <v>21</v>
      </c>
      <c r="B930" t="s">
        <v>21</v>
      </c>
      <c r="C930" s="4">
        <v>155</v>
      </c>
      <c r="D930" s="4">
        <v>191</v>
      </c>
      <c r="E930" t="s">
        <v>22</v>
      </c>
      <c r="F930" t="s">
        <v>24</v>
      </c>
      <c r="G930" t="s">
        <v>24</v>
      </c>
      <c r="H930" s="4" t="str">
        <f t="shared" si="14"/>
        <v>Yes</v>
      </c>
      <c r="I930" t="str" cm="1">
        <f t="array" ref="I930">_xlfn.IFS(S930&lt;100,"Normal",AND(S930&gt;=100,S930&lt;126),"Pre-Injury",S930&gt;125,"Injured")</f>
        <v>Injured</v>
      </c>
      <c r="J930" s="3">
        <v>19.12</v>
      </c>
      <c r="K930" t="s">
        <v>23</v>
      </c>
      <c r="L930" t="s">
        <v>23</v>
      </c>
      <c r="M930" t="s">
        <v>23</v>
      </c>
      <c r="N930" t="s">
        <v>25</v>
      </c>
      <c r="O930" t="s">
        <v>25</v>
      </c>
      <c r="P930" s="5">
        <v>5</v>
      </c>
      <c r="Q930" s="4" t="s">
        <v>25</v>
      </c>
      <c r="R930" s="4">
        <v>394</v>
      </c>
      <c r="S930" s="4">
        <v>148</v>
      </c>
      <c r="T930" s="5">
        <v>11.73</v>
      </c>
      <c r="U930" s="5">
        <v>12.76</v>
      </c>
      <c r="V930" t="s">
        <v>24</v>
      </c>
    </row>
    <row r="931" spans="1:22" x14ac:dyDescent="0.3">
      <c r="A931">
        <v>31</v>
      </c>
      <c r="B931" t="s">
        <v>21</v>
      </c>
      <c r="C931" s="4">
        <v>143</v>
      </c>
      <c r="D931" s="4">
        <v>282</v>
      </c>
      <c r="E931" t="s">
        <v>22</v>
      </c>
      <c r="F931" t="s">
        <v>23</v>
      </c>
      <c r="G931" t="s">
        <v>24</v>
      </c>
      <c r="H931" s="4" t="str">
        <f t="shared" si="14"/>
        <v>Yes</v>
      </c>
      <c r="I931" t="str" cm="1">
        <f t="array" ref="I931">_xlfn.IFS(S931&lt;100,"Normal",AND(S931&gt;=100,S931&lt;126),"Pre-Injury",S931&gt;125,"Injured")</f>
        <v>Injured</v>
      </c>
      <c r="J931" s="3">
        <v>19.12</v>
      </c>
      <c r="K931" t="s">
        <v>23</v>
      </c>
      <c r="L931" t="s">
        <v>23</v>
      </c>
      <c r="M931" t="s">
        <v>24</v>
      </c>
      <c r="N931" t="s">
        <v>25</v>
      </c>
      <c r="O931" t="s">
        <v>25</v>
      </c>
      <c r="P931" s="5">
        <v>9</v>
      </c>
      <c r="Q931" s="4" t="s">
        <v>27</v>
      </c>
      <c r="R931" s="4">
        <v>396</v>
      </c>
      <c r="S931" s="4">
        <v>148</v>
      </c>
      <c r="T931" s="5">
        <v>4.2699999999999996</v>
      </c>
      <c r="U931" s="4">
        <v>7.96</v>
      </c>
      <c r="V931" t="s">
        <v>24</v>
      </c>
    </row>
    <row r="932" spans="1:22" x14ac:dyDescent="0.3">
      <c r="A932">
        <v>18</v>
      </c>
      <c r="B932" t="s">
        <v>26</v>
      </c>
      <c r="C932" s="4">
        <v>176</v>
      </c>
      <c r="D932" s="4">
        <v>277</v>
      </c>
      <c r="E932" t="s">
        <v>25</v>
      </c>
      <c r="F932" t="s">
        <v>23</v>
      </c>
      <c r="G932" t="s">
        <v>24</v>
      </c>
      <c r="H932" s="4" t="str">
        <f t="shared" si="14"/>
        <v>No</v>
      </c>
      <c r="I932" t="str" cm="1">
        <f t="array" ref="I932">_xlfn.IFS(S932&lt;100,"Normal",AND(S932&gt;=100,S932&lt;126),"Pre-Injury",S932&gt;125,"Injured")</f>
        <v>Normal</v>
      </c>
      <c r="J932" s="3">
        <v>19.13</v>
      </c>
      <c r="K932" t="s">
        <v>23</v>
      </c>
      <c r="L932" t="s">
        <v>24</v>
      </c>
      <c r="M932" t="s">
        <v>24</v>
      </c>
      <c r="N932" t="s">
        <v>22</v>
      </c>
      <c r="O932" t="s">
        <v>22</v>
      </c>
      <c r="P932" s="5">
        <v>6</v>
      </c>
      <c r="Q932" s="4" t="s">
        <v>25</v>
      </c>
      <c r="R932" s="4">
        <v>341</v>
      </c>
      <c r="S932" s="4">
        <v>94</v>
      </c>
      <c r="T932" s="4">
        <v>9.2200000000000006</v>
      </c>
      <c r="U932" s="5">
        <v>15.02</v>
      </c>
      <c r="V932" t="s">
        <v>24</v>
      </c>
    </row>
    <row r="933" spans="1:22" x14ac:dyDescent="0.3">
      <c r="A933">
        <v>34</v>
      </c>
      <c r="B933" t="s">
        <v>26</v>
      </c>
      <c r="C933" s="4">
        <v>155</v>
      </c>
      <c r="D933" s="4">
        <v>299</v>
      </c>
      <c r="E933" t="s">
        <v>25</v>
      </c>
      <c r="F933" t="s">
        <v>23</v>
      </c>
      <c r="G933" t="s">
        <v>24</v>
      </c>
      <c r="H933" s="4" t="str">
        <f t="shared" si="14"/>
        <v>No</v>
      </c>
      <c r="I933" t="str" cm="1">
        <f t="array" ref="I933">_xlfn.IFS(S933&lt;100,"Normal",AND(S933&gt;=100,S933&lt;126),"Pre-Injury",S933&gt;125,"Injured")</f>
        <v>Pre-Injury</v>
      </c>
      <c r="J933" s="3">
        <v>19.13</v>
      </c>
      <c r="K933" t="s">
        <v>23</v>
      </c>
      <c r="L933" t="s">
        <v>23</v>
      </c>
      <c r="M933" t="s">
        <v>24</v>
      </c>
      <c r="N933" t="s">
        <v>22</v>
      </c>
      <c r="O933" t="s">
        <v>27</v>
      </c>
      <c r="P933" s="5">
        <v>4</v>
      </c>
      <c r="Q933" s="4" t="s">
        <v>25</v>
      </c>
      <c r="R933" s="4">
        <v>149</v>
      </c>
      <c r="S933" s="4">
        <v>118</v>
      </c>
      <c r="T933" s="5">
        <v>4.3</v>
      </c>
      <c r="U933" s="5">
        <v>5.86</v>
      </c>
      <c r="V933" t="s">
        <v>24</v>
      </c>
    </row>
    <row r="934" spans="1:22" x14ac:dyDescent="0.3">
      <c r="A934">
        <v>61</v>
      </c>
      <c r="B934" t="s">
        <v>26</v>
      </c>
      <c r="C934" s="4">
        <v>134</v>
      </c>
      <c r="D934" s="4">
        <v>179</v>
      </c>
      <c r="E934" t="s">
        <v>27</v>
      </c>
      <c r="F934" t="s">
        <v>23</v>
      </c>
      <c r="G934" t="s">
        <v>23</v>
      </c>
      <c r="H934" s="4" t="str">
        <f t="shared" si="14"/>
        <v>Yes</v>
      </c>
      <c r="I934" t="str" cm="1">
        <f t="array" ref="I934">_xlfn.IFS(S934&lt;100,"Normal",AND(S934&gt;=100,S934&lt;126),"Pre-Injury",S934&gt;125,"Injured")</f>
        <v>Injured</v>
      </c>
      <c r="J934" s="3">
        <v>19.13</v>
      </c>
      <c r="K934" t="s">
        <v>23</v>
      </c>
      <c r="L934" t="s">
        <v>23</v>
      </c>
      <c r="M934" t="s">
        <v>23</v>
      </c>
      <c r="N934" t="s">
        <v>27</v>
      </c>
      <c r="O934" t="s">
        <v>22</v>
      </c>
      <c r="P934" s="5">
        <v>7</v>
      </c>
      <c r="Q934" s="4" t="s">
        <v>25</v>
      </c>
      <c r="R934" s="4">
        <v>103</v>
      </c>
      <c r="S934" s="4">
        <v>141</v>
      </c>
      <c r="T934" s="5">
        <v>1.65</v>
      </c>
      <c r="U934" s="5">
        <v>18.760000000000002</v>
      </c>
      <c r="V934" t="s">
        <v>24</v>
      </c>
    </row>
    <row r="935" spans="1:22" x14ac:dyDescent="0.3">
      <c r="A935">
        <v>41</v>
      </c>
      <c r="B935" t="s">
        <v>26</v>
      </c>
      <c r="C935" s="4">
        <v>171</v>
      </c>
      <c r="D935" s="4">
        <v>167</v>
      </c>
      <c r="E935" t="s">
        <v>22</v>
      </c>
      <c r="F935" t="s">
        <v>24</v>
      </c>
      <c r="G935" t="s">
        <v>24</v>
      </c>
      <c r="H935" s="4" t="str">
        <f t="shared" si="14"/>
        <v>No</v>
      </c>
      <c r="I935" t="str" cm="1">
        <f t="array" ref="I935">_xlfn.IFS(S935&lt;100,"Normal",AND(S935&gt;=100,S935&lt;126),"Pre-Injury",S935&gt;125,"Injured")</f>
        <v>Normal</v>
      </c>
      <c r="J935" s="3">
        <v>19.13</v>
      </c>
      <c r="K935" t="s">
        <v>23</v>
      </c>
      <c r="L935" t="s">
        <v>23</v>
      </c>
      <c r="M935" t="s">
        <v>23</v>
      </c>
      <c r="N935" t="s">
        <v>27</v>
      </c>
      <c r="O935" t="s">
        <v>27</v>
      </c>
      <c r="P935" s="5">
        <v>7</v>
      </c>
      <c r="Q935" s="4" t="s">
        <v>22</v>
      </c>
      <c r="R935" s="4">
        <v>228</v>
      </c>
      <c r="S935" s="4">
        <v>81</v>
      </c>
      <c r="T935" s="5">
        <v>6.99</v>
      </c>
      <c r="U935" s="5">
        <v>5.94</v>
      </c>
      <c r="V935" t="s">
        <v>24</v>
      </c>
    </row>
    <row r="936" spans="1:22" x14ac:dyDescent="0.3">
      <c r="A936">
        <v>36</v>
      </c>
      <c r="B936" t="s">
        <v>26</v>
      </c>
      <c r="C936" s="4">
        <v>169</v>
      </c>
      <c r="D936" s="4">
        <v>247</v>
      </c>
      <c r="E936" t="s">
        <v>27</v>
      </c>
      <c r="F936" t="s">
        <v>24</v>
      </c>
      <c r="G936" t="s">
        <v>24</v>
      </c>
      <c r="H936" s="4" t="str">
        <f t="shared" si="14"/>
        <v>No</v>
      </c>
      <c r="I936" t="str" cm="1">
        <f t="array" ref="I936">_xlfn.IFS(S936&lt;100,"Normal",AND(S936&gt;=100,S936&lt;126),"Pre-Injury",S936&gt;125,"Injured")</f>
        <v>Normal</v>
      </c>
      <c r="J936" s="3">
        <v>19.13</v>
      </c>
      <c r="K936" t="s">
        <v>23</v>
      </c>
      <c r="L936" t="s">
        <v>24</v>
      </c>
      <c r="M936" t="s">
        <v>24</v>
      </c>
      <c r="N936" t="s">
        <v>28</v>
      </c>
      <c r="O936" t="s">
        <v>27</v>
      </c>
      <c r="P936" s="4">
        <v>8</v>
      </c>
      <c r="Q936" s="4" t="s">
        <v>25</v>
      </c>
      <c r="R936" s="4">
        <v>140</v>
      </c>
      <c r="S936" s="4">
        <v>88</v>
      </c>
      <c r="T936" s="5">
        <v>11.77</v>
      </c>
      <c r="U936" s="5">
        <v>12.25</v>
      </c>
      <c r="V936" t="s">
        <v>24</v>
      </c>
    </row>
    <row r="937" spans="1:22" x14ac:dyDescent="0.3">
      <c r="A937">
        <v>18</v>
      </c>
      <c r="B937" t="s">
        <v>21</v>
      </c>
      <c r="C937" s="4">
        <v>159</v>
      </c>
      <c r="D937" s="4">
        <v>266</v>
      </c>
      <c r="E937" t="s">
        <v>22</v>
      </c>
      <c r="F937" t="s">
        <v>23</v>
      </c>
      <c r="G937" t="s">
        <v>23</v>
      </c>
      <c r="H937" s="4" t="str">
        <f t="shared" si="14"/>
        <v>No</v>
      </c>
      <c r="I937" t="str" cm="1">
        <f t="array" ref="I937">_xlfn.IFS(S937&lt;100,"Normal",AND(S937&gt;=100,S937&lt;126),"Pre-Injury",S937&gt;125,"Injured")</f>
        <v>Pre-Injury</v>
      </c>
      <c r="J937" s="3">
        <v>19.14</v>
      </c>
      <c r="K937" t="s">
        <v>23</v>
      </c>
      <c r="L937" t="s">
        <v>23</v>
      </c>
      <c r="M937" t="s">
        <v>24</v>
      </c>
      <c r="N937" t="s">
        <v>28</v>
      </c>
      <c r="O937" t="s">
        <v>25</v>
      </c>
      <c r="P937" s="5">
        <v>7</v>
      </c>
      <c r="Q937" s="4" t="s">
        <v>27</v>
      </c>
      <c r="R937" s="4">
        <v>325</v>
      </c>
      <c r="S937" s="4">
        <v>114</v>
      </c>
      <c r="T937" s="5">
        <v>11.63</v>
      </c>
      <c r="U937" s="5">
        <v>9.11</v>
      </c>
      <c r="V937" t="s">
        <v>24</v>
      </c>
    </row>
    <row r="938" spans="1:22" x14ac:dyDescent="0.3">
      <c r="A938">
        <v>48</v>
      </c>
      <c r="B938" t="s">
        <v>21</v>
      </c>
      <c r="C938" s="4">
        <v>151</v>
      </c>
      <c r="D938" s="4">
        <v>183</v>
      </c>
      <c r="E938" t="s">
        <v>25</v>
      </c>
      <c r="F938" t="s">
        <v>23</v>
      </c>
      <c r="G938" t="s">
        <v>23</v>
      </c>
      <c r="H938" s="4" t="str">
        <f t="shared" si="14"/>
        <v>Yes</v>
      </c>
      <c r="I938" t="str" cm="1">
        <f t="array" ref="I938">_xlfn.IFS(S938&lt;100,"Normal",AND(S938&gt;=100,S938&lt;126),"Pre-Injury",S938&gt;125,"Injured")</f>
        <v>Injured</v>
      </c>
      <c r="J938" s="3">
        <v>19.149999999999999</v>
      </c>
      <c r="K938" t="s">
        <v>23</v>
      </c>
      <c r="L938" t="s">
        <v>23</v>
      </c>
      <c r="M938" t="s">
        <v>23</v>
      </c>
      <c r="N938" t="s">
        <v>27</v>
      </c>
      <c r="O938" t="s">
        <v>22</v>
      </c>
      <c r="P938" s="5">
        <v>9</v>
      </c>
      <c r="Q938" s="4" t="s">
        <v>25</v>
      </c>
      <c r="R938" s="4">
        <v>169</v>
      </c>
      <c r="S938" s="4">
        <v>135</v>
      </c>
      <c r="T938" s="5">
        <v>11.37</v>
      </c>
      <c r="U938" s="5">
        <v>11.14</v>
      </c>
      <c r="V938" t="s">
        <v>24</v>
      </c>
    </row>
    <row r="939" spans="1:22" x14ac:dyDescent="0.3">
      <c r="A939">
        <v>53</v>
      </c>
      <c r="B939" t="s">
        <v>21</v>
      </c>
      <c r="C939" s="4">
        <v>124</v>
      </c>
      <c r="D939" s="4">
        <v>215</v>
      </c>
      <c r="E939" t="s">
        <v>25</v>
      </c>
      <c r="F939" t="s">
        <v>24</v>
      </c>
      <c r="G939" t="s">
        <v>23</v>
      </c>
      <c r="H939" s="4" t="str">
        <f t="shared" si="14"/>
        <v>No</v>
      </c>
      <c r="I939" t="str" cm="1">
        <f t="array" ref="I939">_xlfn.IFS(S939&lt;100,"Normal",AND(S939&gt;=100,S939&lt;126),"Pre-Injury",S939&gt;125,"Injured")</f>
        <v>Normal</v>
      </c>
      <c r="J939" s="3">
        <v>19.149999999999999</v>
      </c>
      <c r="K939" t="s">
        <v>24</v>
      </c>
      <c r="L939" t="s">
        <v>23</v>
      </c>
      <c r="M939" t="s">
        <v>24</v>
      </c>
      <c r="N939" t="s">
        <v>25</v>
      </c>
      <c r="O939" t="s">
        <v>22</v>
      </c>
      <c r="P939" s="5">
        <v>5</v>
      </c>
      <c r="Q939" s="4" t="s">
        <v>25</v>
      </c>
      <c r="R939" s="4">
        <v>120</v>
      </c>
      <c r="S939" s="4">
        <v>88</v>
      </c>
      <c r="T939" s="5">
        <v>12.65</v>
      </c>
      <c r="U939" s="5">
        <v>15.29</v>
      </c>
      <c r="V939" t="s">
        <v>23</v>
      </c>
    </row>
    <row r="940" spans="1:22" x14ac:dyDescent="0.3">
      <c r="A940">
        <v>32</v>
      </c>
      <c r="B940" t="s">
        <v>21</v>
      </c>
      <c r="C940" s="4">
        <v>153</v>
      </c>
      <c r="D940" s="4">
        <v>244</v>
      </c>
      <c r="E940" t="s">
        <v>22</v>
      </c>
      <c r="F940" t="s">
        <v>23</v>
      </c>
      <c r="G940" t="s">
        <v>24</v>
      </c>
      <c r="H940" s="4" t="str">
        <f t="shared" si="14"/>
        <v>No</v>
      </c>
      <c r="I940" t="str" cm="1">
        <f t="array" ref="I940">_xlfn.IFS(S940&lt;100,"Normal",AND(S940&gt;=100,S940&lt;126),"Pre-Injury",S940&gt;125,"Injured")</f>
        <v>Normal</v>
      </c>
      <c r="J940" s="3">
        <v>19.149999999999999</v>
      </c>
      <c r="K940" t="s">
        <v>23</v>
      </c>
      <c r="L940" t="s">
        <v>23</v>
      </c>
      <c r="M940" t="s">
        <v>23</v>
      </c>
      <c r="N940" t="s">
        <v>27</v>
      </c>
      <c r="O940" t="s">
        <v>22</v>
      </c>
      <c r="P940" s="5">
        <v>4</v>
      </c>
      <c r="Q940" s="4" t="s">
        <v>25</v>
      </c>
      <c r="R940" s="4">
        <v>377</v>
      </c>
      <c r="S940" s="4">
        <v>89</v>
      </c>
      <c r="T940" s="5">
        <v>10.31</v>
      </c>
      <c r="U940" s="5">
        <v>13.55</v>
      </c>
      <c r="V940" t="s">
        <v>24</v>
      </c>
    </row>
    <row r="941" spans="1:22" x14ac:dyDescent="0.3">
      <c r="A941">
        <v>35</v>
      </c>
      <c r="B941" t="s">
        <v>21</v>
      </c>
      <c r="C941" s="4">
        <v>153</v>
      </c>
      <c r="D941" s="4">
        <v>248</v>
      </c>
      <c r="E941" t="s">
        <v>25</v>
      </c>
      <c r="F941" t="s">
        <v>23</v>
      </c>
      <c r="G941" t="s">
        <v>23</v>
      </c>
      <c r="H941" s="4" t="str">
        <f t="shared" si="14"/>
        <v>Yes</v>
      </c>
      <c r="I941" t="str" cm="1">
        <f t="array" ref="I941">_xlfn.IFS(S941&lt;100,"Normal",AND(S941&gt;=100,S941&lt;126),"Pre-Injury",S941&gt;125,"Injured")</f>
        <v>Injured</v>
      </c>
      <c r="J941" s="3">
        <v>19.149999999999999</v>
      </c>
      <c r="K941" t="s">
        <v>23</v>
      </c>
      <c r="L941" t="s">
        <v>23</v>
      </c>
      <c r="M941" t="s">
        <v>24</v>
      </c>
      <c r="N941" t="s">
        <v>28</v>
      </c>
      <c r="O941" t="s">
        <v>25</v>
      </c>
      <c r="P941" s="5">
        <v>5</v>
      </c>
      <c r="Q941" s="4" t="s">
        <v>25</v>
      </c>
      <c r="R941" s="4">
        <v>229</v>
      </c>
      <c r="S941" s="4">
        <v>143</v>
      </c>
      <c r="T941" s="5">
        <v>1.25</v>
      </c>
      <c r="U941" s="5">
        <v>5.22</v>
      </c>
      <c r="V941" t="s">
        <v>24</v>
      </c>
    </row>
    <row r="942" spans="1:22" x14ac:dyDescent="0.3">
      <c r="A942">
        <v>40</v>
      </c>
      <c r="B942" t="s">
        <v>26</v>
      </c>
      <c r="C942" s="4">
        <v>144</v>
      </c>
      <c r="D942" s="4">
        <v>160</v>
      </c>
      <c r="E942" t="s">
        <v>27</v>
      </c>
      <c r="F942" t="s">
        <v>24</v>
      </c>
      <c r="G942" t="s">
        <v>23</v>
      </c>
      <c r="H942" s="4" t="str">
        <f t="shared" si="14"/>
        <v>Yes</v>
      </c>
      <c r="I942" t="str" cm="1">
        <f t="array" ref="I942">_xlfn.IFS(S942&lt;100,"Normal",AND(S942&gt;=100,S942&lt;126),"Pre-Injury",S942&gt;125,"Injured")</f>
        <v>Injured</v>
      </c>
      <c r="J942" s="3">
        <v>19.149999999999999</v>
      </c>
      <c r="K942" t="s">
        <v>23</v>
      </c>
      <c r="L942" t="s">
        <v>23</v>
      </c>
      <c r="M942" t="s">
        <v>23</v>
      </c>
      <c r="N942" t="s">
        <v>28</v>
      </c>
      <c r="O942" t="s">
        <v>22</v>
      </c>
      <c r="P942" s="5">
        <v>8</v>
      </c>
      <c r="Q942" s="4" t="s">
        <v>22</v>
      </c>
      <c r="R942" s="4">
        <v>118</v>
      </c>
      <c r="S942" s="4">
        <v>126</v>
      </c>
      <c r="T942" s="4">
        <v>7.34</v>
      </c>
      <c r="U942" s="5">
        <v>14.98</v>
      </c>
      <c r="V942" t="s">
        <v>23</v>
      </c>
    </row>
    <row r="943" spans="1:22" x14ac:dyDescent="0.3">
      <c r="A943">
        <v>43</v>
      </c>
      <c r="B943" t="s">
        <v>21</v>
      </c>
      <c r="C943" s="4">
        <v>137</v>
      </c>
      <c r="D943" s="4">
        <v>273</v>
      </c>
      <c r="E943" t="s">
        <v>22</v>
      </c>
      <c r="F943" t="s">
        <v>24</v>
      </c>
      <c r="G943" t="s">
        <v>24</v>
      </c>
      <c r="H943" s="4" t="str">
        <f t="shared" si="14"/>
        <v>Yes</v>
      </c>
      <c r="I943" t="str" cm="1">
        <f t="array" ref="I943">_xlfn.IFS(S943&lt;100,"Normal",AND(S943&gt;=100,S943&lt;126),"Pre-Injury",S943&gt;125,"Injured")</f>
        <v>Injured</v>
      </c>
      <c r="J943" s="3">
        <v>19.149999999999999</v>
      </c>
      <c r="K943" t="s">
        <v>23</v>
      </c>
      <c r="L943" t="s">
        <v>24</v>
      </c>
      <c r="M943" t="s">
        <v>24</v>
      </c>
      <c r="N943" t="s">
        <v>22</v>
      </c>
      <c r="O943" t="s">
        <v>25</v>
      </c>
      <c r="P943" s="5">
        <v>9</v>
      </c>
      <c r="Q943" s="4" t="s">
        <v>22</v>
      </c>
      <c r="R943" s="4">
        <v>201</v>
      </c>
      <c r="S943" s="4">
        <v>147</v>
      </c>
      <c r="T943" s="5">
        <v>7.58</v>
      </c>
      <c r="U943" s="5">
        <v>8.66</v>
      </c>
      <c r="V943" t="s">
        <v>24</v>
      </c>
    </row>
    <row r="944" spans="1:22" x14ac:dyDescent="0.3">
      <c r="A944">
        <v>28</v>
      </c>
      <c r="B944" t="s">
        <v>21</v>
      </c>
      <c r="C944" s="4">
        <v>158</v>
      </c>
      <c r="D944" s="4">
        <v>261</v>
      </c>
      <c r="E944" t="s">
        <v>25</v>
      </c>
      <c r="F944" t="s">
        <v>24</v>
      </c>
      <c r="G944" t="s">
        <v>23</v>
      </c>
      <c r="H944" s="4" t="str">
        <f t="shared" si="14"/>
        <v>No</v>
      </c>
      <c r="I944" t="str" cm="1">
        <f t="array" ref="I944">_xlfn.IFS(S944&lt;100,"Normal",AND(S944&gt;=100,S944&lt;126),"Pre-Injury",S944&gt;125,"Injured")</f>
        <v>Normal</v>
      </c>
      <c r="J944" s="3">
        <v>19.149999999999999</v>
      </c>
      <c r="K944" t="s">
        <v>23</v>
      </c>
      <c r="L944" t="s">
        <v>24</v>
      </c>
      <c r="M944" t="s">
        <v>23</v>
      </c>
      <c r="N944" t="s">
        <v>25</v>
      </c>
      <c r="O944" t="s">
        <v>22</v>
      </c>
      <c r="P944" s="5">
        <v>9</v>
      </c>
      <c r="Q944" s="4" t="s">
        <v>22</v>
      </c>
      <c r="R944" s="4">
        <v>380</v>
      </c>
      <c r="S944" s="4">
        <v>80</v>
      </c>
      <c r="T944" s="5">
        <v>3.45</v>
      </c>
      <c r="U944" s="5">
        <v>9.9499999999999993</v>
      </c>
      <c r="V944" t="s">
        <v>24</v>
      </c>
    </row>
    <row r="945" spans="1:22" x14ac:dyDescent="0.3">
      <c r="A945">
        <v>28</v>
      </c>
      <c r="B945" t="s">
        <v>26</v>
      </c>
      <c r="C945" s="4">
        <v>170</v>
      </c>
      <c r="D945" s="4">
        <v>250</v>
      </c>
      <c r="E945" t="s">
        <v>27</v>
      </c>
      <c r="F945" t="s">
        <v>23</v>
      </c>
      <c r="G945" t="s">
        <v>24</v>
      </c>
      <c r="H945" s="4" t="str">
        <f t="shared" si="14"/>
        <v>Yes</v>
      </c>
      <c r="I945" t="str" cm="1">
        <f t="array" ref="I945">_xlfn.IFS(S945&lt;100,"Normal",AND(S945&gt;=100,S945&lt;126),"Pre-Injury",S945&gt;125,"Injured")</f>
        <v>Injured</v>
      </c>
      <c r="J945" s="3">
        <v>19.16</v>
      </c>
      <c r="K945" t="s">
        <v>23</v>
      </c>
      <c r="L945" t="s">
        <v>24</v>
      </c>
      <c r="M945" t="s">
        <v>23</v>
      </c>
      <c r="N945" t="s">
        <v>22</v>
      </c>
      <c r="O945" t="s">
        <v>27</v>
      </c>
      <c r="P945" s="5">
        <v>10</v>
      </c>
      <c r="Q945" s="4" t="s">
        <v>25</v>
      </c>
      <c r="R945" s="4">
        <v>351</v>
      </c>
      <c r="S945" s="4">
        <v>133</v>
      </c>
      <c r="T945" s="5">
        <v>0.36</v>
      </c>
      <c r="U945" s="5">
        <v>9.15</v>
      </c>
      <c r="V945" t="s">
        <v>24</v>
      </c>
    </row>
    <row r="946" spans="1:22" x14ac:dyDescent="0.3">
      <c r="A946">
        <v>52</v>
      </c>
      <c r="B946" t="s">
        <v>21</v>
      </c>
      <c r="C946" s="4">
        <v>171</v>
      </c>
      <c r="D946" s="4">
        <v>178</v>
      </c>
      <c r="E946" t="s">
        <v>27</v>
      </c>
      <c r="F946" t="s">
        <v>23</v>
      </c>
      <c r="G946" t="s">
        <v>23</v>
      </c>
      <c r="H946" s="4" t="str">
        <f t="shared" si="14"/>
        <v>No</v>
      </c>
      <c r="I946" t="str" cm="1">
        <f t="array" ref="I946">_xlfn.IFS(S946&lt;100,"Normal",AND(S946&gt;=100,S946&lt;126),"Pre-Injury",S946&gt;125,"Injured")</f>
        <v>Pre-Injury</v>
      </c>
      <c r="J946" s="3">
        <v>19.16</v>
      </c>
      <c r="K946" t="s">
        <v>23</v>
      </c>
      <c r="L946" t="s">
        <v>23</v>
      </c>
      <c r="M946" t="s">
        <v>24</v>
      </c>
      <c r="N946" t="s">
        <v>22</v>
      </c>
      <c r="O946" t="s">
        <v>27</v>
      </c>
      <c r="P946" s="5">
        <v>8</v>
      </c>
      <c r="Q946" s="4" t="s">
        <v>25</v>
      </c>
      <c r="R946" s="4">
        <v>196</v>
      </c>
      <c r="S946" s="4">
        <v>120</v>
      </c>
      <c r="T946" s="5">
        <v>12.91</v>
      </c>
      <c r="U946" s="5">
        <v>5.79</v>
      </c>
      <c r="V946" t="s">
        <v>24</v>
      </c>
    </row>
    <row r="947" spans="1:22" x14ac:dyDescent="0.3">
      <c r="A947">
        <v>76</v>
      </c>
      <c r="B947" t="s">
        <v>21</v>
      </c>
      <c r="C947" s="4">
        <v>152</v>
      </c>
      <c r="D947" s="4">
        <v>165</v>
      </c>
      <c r="E947" t="s">
        <v>22</v>
      </c>
      <c r="F947" t="s">
        <v>24</v>
      </c>
      <c r="G947" t="s">
        <v>24</v>
      </c>
      <c r="H947" s="4" t="str">
        <f t="shared" si="14"/>
        <v>No</v>
      </c>
      <c r="I947" t="str" cm="1">
        <f t="array" ref="I947">_xlfn.IFS(S947&lt;100,"Normal",AND(S947&gt;=100,S947&lt;126),"Pre-Injury",S947&gt;125,"Injured")</f>
        <v>Normal</v>
      </c>
      <c r="J947" s="3">
        <v>19.16</v>
      </c>
      <c r="K947" t="s">
        <v>23</v>
      </c>
      <c r="L947" t="s">
        <v>24</v>
      </c>
      <c r="M947" t="s">
        <v>23</v>
      </c>
      <c r="N947" t="s">
        <v>28</v>
      </c>
      <c r="O947" t="s">
        <v>27</v>
      </c>
      <c r="P947" s="5">
        <v>6</v>
      </c>
      <c r="Q947" s="4" t="s">
        <v>25</v>
      </c>
      <c r="R947" s="4">
        <v>234</v>
      </c>
      <c r="S947" s="4">
        <v>98</v>
      </c>
      <c r="T947" s="5">
        <v>9.06</v>
      </c>
      <c r="U947" s="5">
        <v>19.59</v>
      </c>
      <c r="V947" t="s">
        <v>24</v>
      </c>
    </row>
    <row r="948" spans="1:22" x14ac:dyDescent="0.3">
      <c r="A948">
        <v>54</v>
      </c>
      <c r="B948" t="s">
        <v>21</v>
      </c>
      <c r="C948" s="4">
        <v>136</v>
      </c>
      <c r="D948" s="4">
        <v>249</v>
      </c>
      <c r="E948" t="s">
        <v>25</v>
      </c>
      <c r="F948" t="s">
        <v>24</v>
      </c>
      <c r="G948" t="s">
        <v>24</v>
      </c>
      <c r="H948" s="4" t="str">
        <f t="shared" si="14"/>
        <v>No</v>
      </c>
      <c r="I948" t="str" cm="1">
        <f t="array" ref="I948">_xlfn.IFS(S948&lt;100,"Normal",AND(S948&gt;=100,S948&lt;126),"Pre-Injury",S948&gt;125,"Injured")</f>
        <v>Normal</v>
      </c>
      <c r="J948" s="3">
        <v>19.16</v>
      </c>
      <c r="K948" t="s">
        <v>23</v>
      </c>
      <c r="L948" t="s">
        <v>24</v>
      </c>
      <c r="M948" t="s">
        <v>23</v>
      </c>
      <c r="N948" t="s">
        <v>22</v>
      </c>
      <c r="O948" t="s">
        <v>25</v>
      </c>
      <c r="P948" s="5">
        <v>5</v>
      </c>
      <c r="Q948" s="4" t="s">
        <v>27</v>
      </c>
      <c r="R948" s="4">
        <v>395</v>
      </c>
      <c r="S948" s="4">
        <v>95</v>
      </c>
      <c r="T948" s="5">
        <v>12.42</v>
      </c>
      <c r="U948" s="5">
        <v>9.17</v>
      </c>
      <c r="V948" t="s">
        <v>24</v>
      </c>
    </row>
    <row r="949" spans="1:22" x14ac:dyDescent="0.3">
      <c r="A949">
        <v>50</v>
      </c>
      <c r="B949" t="s">
        <v>26</v>
      </c>
      <c r="C949" s="4">
        <v>177</v>
      </c>
      <c r="D949" s="4">
        <v>261</v>
      </c>
      <c r="E949" t="s">
        <v>27</v>
      </c>
      <c r="F949" t="s">
        <v>23</v>
      </c>
      <c r="G949" t="s">
        <v>23</v>
      </c>
      <c r="H949" s="4" t="str">
        <f t="shared" si="14"/>
        <v>No</v>
      </c>
      <c r="I949" t="str" cm="1">
        <f t="array" ref="I949">_xlfn.IFS(S949&lt;100,"Normal",AND(S949&gt;=100,S949&lt;126),"Pre-Injury",S949&gt;125,"Injured")</f>
        <v>Normal</v>
      </c>
      <c r="J949" s="3">
        <v>19.170000000000002</v>
      </c>
      <c r="K949" t="s">
        <v>23</v>
      </c>
      <c r="L949" t="s">
        <v>24</v>
      </c>
      <c r="M949" t="s">
        <v>23</v>
      </c>
      <c r="N949" t="s">
        <v>25</v>
      </c>
      <c r="O949" t="s">
        <v>25</v>
      </c>
      <c r="P949" s="5">
        <v>10</v>
      </c>
      <c r="Q949" s="4" t="s">
        <v>22</v>
      </c>
      <c r="R949" s="4">
        <v>388</v>
      </c>
      <c r="S949" s="4">
        <v>90</v>
      </c>
      <c r="T949" s="5">
        <v>11.08</v>
      </c>
      <c r="U949" s="4">
        <v>19.98</v>
      </c>
      <c r="V949" t="s">
        <v>24</v>
      </c>
    </row>
    <row r="950" spans="1:22" x14ac:dyDescent="0.3">
      <c r="A950">
        <v>55</v>
      </c>
      <c r="B950" t="s">
        <v>26</v>
      </c>
      <c r="C950" s="4">
        <v>151</v>
      </c>
      <c r="D950" s="4">
        <v>216</v>
      </c>
      <c r="E950" t="s">
        <v>25</v>
      </c>
      <c r="F950" t="s">
        <v>23</v>
      </c>
      <c r="G950" t="s">
        <v>23</v>
      </c>
      <c r="H950" s="4" t="str">
        <f t="shared" si="14"/>
        <v>No</v>
      </c>
      <c r="I950" t="str" cm="1">
        <f t="array" ref="I950">_xlfn.IFS(S950&lt;100,"Normal",AND(S950&gt;=100,S950&lt;126),"Pre-Injury",S950&gt;125,"Injured")</f>
        <v>Pre-Injury</v>
      </c>
      <c r="J950" s="3">
        <v>19.170000000000002</v>
      </c>
      <c r="K950" t="s">
        <v>23</v>
      </c>
      <c r="L950" t="s">
        <v>23</v>
      </c>
      <c r="M950" t="s">
        <v>23</v>
      </c>
      <c r="N950" t="s">
        <v>27</v>
      </c>
      <c r="O950" t="s">
        <v>25</v>
      </c>
      <c r="P950" s="5">
        <v>5</v>
      </c>
      <c r="Q950" s="4" t="s">
        <v>27</v>
      </c>
      <c r="R950" s="4">
        <v>319</v>
      </c>
      <c r="S950" s="4">
        <v>110</v>
      </c>
      <c r="T950" s="5">
        <v>13.37</v>
      </c>
      <c r="U950" s="5">
        <v>18.100000000000001</v>
      </c>
      <c r="V950" t="s">
        <v>24</v>
      </c>
    </row>
    <row r="951" spans="1:22" x14ac:dyDescent="0.3">
      <c r="A951">
        <v>71</v>
      </c>
      <c r="B951" t="s">
        <v>21</v>
      </c>
      <c r="C951" s="4">
        <v>178</v>
      </c>
      <c r="D951" s="4">
        <v>214</v>
      </c>
      <c r="E951" t="s">
        <v>27</v>
      </c>
      <c r="F951" t="s">
        <v>23</v>
      </c>
      <c r="G951" t="s">
        <v>24</v>
      </c>
      <c r="H951" s="4" t="str">
        <f t="shared" si="14"/>
        <v>Yes</v>
      </c>
      <c r="I951" t="str" cm="1">
        <f t="array" ref="I951">_xlfn.IFS(S951&lt;100,"Normal",AND(S951&gt;=100,S951&lt;126),"Pre-Injury",S951&gt;125,"Injured")</f>
        <v>Injured</v>
      </c>
      <c r="J951" s="3">
        <v>19.18</v>
      </c>
      <c r="K951" t="s">
        <v>23</v>
      </c>
      <c r="L951" t="s">
        <v>23</v>
      </c>
      <c r="M951" t="s">
        <v>23</v>
      </c>
      <c r="N951" t="s">
        <v>22</v>
      </c>
      <c r="O951" t="s">
        <v>27</v>
      </c>
      <c r="P951" s="5">
        <v>4</v>
      </c>
      <c r="Q951" s="4" t="s">
        <v>27</v>
      </c>
      <c r="R951" s="4">
        <v>252</v>
      </c>
      <c r="S951" s="4">
        <v>158</v>
      </c>
      <c r="T951" s="5">
        <v>4.9000000000000004</v>
      </c>
      <c r="U951" s="5">
        <v>15.39</v>
      </c>
      <c r="V951" t="s">
        <v>24</v>
      </c>
    </row>
    <row r="952" spans="1:22" x14ac:dyDescent="0.3">
      <c r="A952">
        <v>43</v>
      </c>
      <c r="B952" t="s">
        <v>26</v>
      </c>
      <c r="C952" s="4">
        <v>136</v>
      </c>
      <c r="D952" s="4">
        <v>196</v>
      </c>
      <c r="E952" t="s">
        <v>27</v>
      </c>
      <c r="F952" t="s">
        <v>23</v>
      </c>
      <c r="G952" t="s">
        <v>23</v>
      </c>
      <c r="H952" s="4" t="str">
        <f t="shared" si="14"/>
        <v>Yes</v>
      </c>
      <c r="I952" t="str" cm="1">
        <f t="array" ref="I952">_xlfn.IFS(S952&lt;100,"Normal",AND(S952&gt;=100,S952&lt;126),"Pre-Injury",S952&gt;125,"Injured")</f>
        <v>Injured</v>
      </c>
      <c r="J952" s="3">
        <v>19.190000000000001</v>
      </c>
      <c r="K952" t="s">
        <v>23</v>
      </c>
      <c r="L952" t="s">
        <v>23</v>
      </c>
      <c r="M952" t="s">
        <v>24</v>
      </c>
      <c r="N952" t="s">
        <v>22</v>
      </c>
      <c r="O952" t="s">
        <v>22</v>
      </c>
      <c r="P952" s="5">
        <v>9</v>
      </c>
      <c r="Q952" s="4" t="s">
        <v>27</v>
      </c>
      <c r="R952" s="4">
        <v>178</v>
      </c>
      <c r="S952" s="4">
        <v>142</v>
      </c>
      <c r="T952" s="4">
        <v>5.81</v>
      </c>
      <c r="U952" s="5">
        <v>14.15</v>
      </c>
      <c r="V952" t="s">
        <v>24</v>
      </c>
    </row>
    <row r="953" spans="1:22" x14ac:dyDescent="0.3">
      <c r="A953">
        <v>32</v>
      </c>
      <c r="B953" t="s">
        <v>26</v>
      </c>
      <c r="C953" s="4">
        <v>166</v>
      </c>
      <c r="D953" s="4">
        <v>201</v>
      </c>
      <c r="E953" t="s">
        <v>25</v>
      </c>
      <c r="F953" t="s">
        <v>24</v>
      </c>
      <c r="G953" t="s">
        <v>23</v>
      </c>
      <c r="H953" s="4" t="str">
        <f t="shared" si="14"/>
        <v>No</v>
      </c>
      <c r="I953" t="str" cm="1">
        <f t="array" ref="I953">_xlfn.IFS(S953&lt;100,"Normal",AND(S953&gt;=100,S953&lt;126),"Pre-Injury",S953&gt;125,"Injured")</f>
        <v>Normal</v>
      </c>
      <c r="J953" s="3">
        <v>19.190000000000001</v>
      </c>
      <c r="K953" t="s">
        <v>23</v>
      </c>
      <c r="L953" t="s">
        <v>23</v>
      </c>
      <c r="M953" t="s">
        <v>24</v>
      </c>
      <c r="N953" t="s">
        <v>25</v>
      </c>
      <c r="O953" t="s">
        <v>25</v>
      </c>
      <c r="P953" s="5">
        <v>6</v>
      </c>
      <c r="Q953" s="4" t="s">
        <v>22</v>
      </c>
      <c r="R953" s="4">
        <v>263</v>
      </c>
      <c r="S953" s="4">
        <v>86</v>
      </c>
      <c r="T953" s="5">
        <v>9.9499999999999993</v>
      </c>
      <c r="U953" s="5">
        <v>11.89</v>
      </c>
      <c r="V953" t="s">
        <v>24</v>
      </c>
    </row>
    <row r="954" spans="1:22" x14ac:dyDescent="0.3">
      <c r="A954">
        <v>45</v>
      </c>
      <c r="B954" t="s">
        <v>26</v>
      </c>
      <c r="C954" s="4">
        <v>144</v>
      </c>
      <c r="D954" s="4">
        <v>171</v>
      </c>
      <c r="E954" t="s">
        <v>27</v>
      </c>
      <c r="F954" t="s">
        <v>23</v>
      </c>
      <c r="G954" t="s">
        <v>24</v>
      </c>
      <c r="H954" s="4" t="str">
        <f t="shared" si="14"/>
        <v>No</v>
      </c>
      <c r="I954" t="str" cm="1">
        <f t="array" ref="I954">_xlfn.IFS(S954&lt;100,"Normal",AND(S954&gt;=100,S954&lt;126),"Pre-Injury",S954&gt;125,"Injured")</f>
        <v>Pre-Injury</v>
      </c>
      <c r="J954" s="3">
        <v>19.2</v>
      </c>
      <c r="K954" t="s">
        <v>23</v>
      </c>
      <c r="L954" t="s">
        <v>24</v>
      </c>
      <c r="M954" t="s">
        <v>24</v>
      </c>
      <c r="N954" t="s">
        <v>22</v>
      </c>
      <c r="O954" t="s">
        <v>22</v>
      </c>
      <c r="P954" s="4">
        <v>7</v>
      </c>
      <c r="Q954" s="4" t="s">
        <v>22</v>
      </c>
      <c r="R954" s="4">
        <v>361</v>
      </c>
      <c r="S954" s="4">
        <v>100</v>
      </c>
      <c r="T954" s="5">
        <v>0.77</v>
      </c>
      <c r="U954" s="5">
        <v>15.11</v>
      </c>
      <c r="V954" t="s">
        <v>23</v>
      </c>
    </row>
    <row r="955" spans="1:22" x14ac:dyDescent="0.3">
      <c r="A955">
        <v>70</v>
      </c>
      <c r="B955" t="s">
        <v>21</v>
      </c>
      <c r="C955" s="4">
        <v>145</v>
      </c>
      <c r="D955" s="4">
        <v>236</v>
      </c>
      <c r="E955" t="s">
        <v>27</v>
      </c>
      <c r="F955" t="s">
        <v>24</v>
      </c>
      <c r="G955" t="s">
        <v>23</v>
      </c>
      <c r="H955" s="4" t="str">
        <f t="shared" si="14"/>
        <v>Yes</v>
      </c>
      <c r="I955" t="str" cm="1">
        <f t="array" ref="I955">_xlfn.IFS(S955&lt;100,"Normal",AND(S955&gt;=100,S955&lt;126),"Pre-Injury",S955&gt;125,"Injured")</f>
        <v>Injured</v>
      </c>
      <c r="J955" s="3">
        <v>19.2</v>
      </c>
      <c r="K955" t="s">
        <v>23</v>
      </c>
      <c r="L955" t="s">
        <v>24</v>
      </c>
      <c r="M955" t="s">
        <v>24</v>
      </c>
      <c r="N955" t="s">
        <v>27</v>
      </c>
      <c r="O955" t="s">
        <v>25</v>
      </c>
      <c r="P955" s="5">
        <v>7</v>
      </c>
      <c r="Q955" s="4" t="s">
        <v>25</v>
      </c>
      <c r="R955" s="4">
        <v>310</v>
      </c>
      <c r="S955" s="4">
        <v>153</v>
      </c>
      <c r="T955" s="5">
        <v>6.05</v>
      </c>
      <c r="U955" s="4">
        <v>9.9</v>
      </c>
      <c r="V955" t="s">
        <v>23</v>
      </c>
    </row>
    <row r="956" spans="1:22" x14ac:dyDescent="0.3">
      <c r="A956">
        <v>49</v>
      </c>
      <c r="B956" t="s">
        <v>21</v>
      </c>
      <c r="C956" s="4">
        <v>123</v>
      </c>
      <c r="D956" s="4">
        <v>218</v>
      </c>
      <c r="E956" t="s">
        <v>22</v>
      </c>
      <c r="F956" t="s">
        <v>23</v>
      </c>
      <c r="G956" t="s">
        <v>23</v>
      </c>
      <c r="H956" s="4" t="str">
        <f t="shared" si="14"/>
        <v>Yes</v>
      </c>
      <c r="I956" t="str" cm="1">
        <f t="array" ref="I956">_xlfn.IFS(S956&lt;100,"Normal",AND(S956&gt;=100,S956&lt;126),"Pre-Injury",S956&gt;125,"Injured")</f>
        <v>Injured</v>
      </c>
      <c r="J956" s="3">
        <v>19.2</v>
      </c>
      <c r="K956" t="s">
        <v>24</v>
      </c>
      <c r="L956" t="s">
        <v>24</v>
      </c>
      <c r="M956" t="s">
        <v>23</v>
      </c>
      <c r="N956" t="s">
        <v>25</v>
      </c>
      <c r="O956" t="s">
        <v>27</v>
      </c>
      <c r="P956" s="5">
        <v>10</v>
      </c>
      <c r="Q956" s="4" t="s">
        <v>27</v>
      </c>
      <c r="R956" s="4">
        <v>194</v>
      </c>
      <c r="S956" s="4">
        <v>149</v>
      </c>
      <c r="T956" s="5">
        <v>1.34</v>
      </c>
      <c r="U956" s="5">
        <v>17.82</v>
      </c>
      <c r="V956" t="s">
        <v>24</v>
      </c>
    </row>
    <row r="957" spans="1:22" x14ac:dyDescent="0.3">
      <c r="A957">
        <v>53</v>
      </c>
      <c r="B957" t="s">
        <v>21</v>
      </c>
      <c r="C957" s="4">
        <v>163</v>
      </c>
      <c r="D957" s="4">
        <v>205</v>
      </c>
      <c r="E957" t="s">
        <v>27</v>
      </c>
      <c r="F957" t="s">
        <v>23</v>
      </c>
      <c r="G957" t="s">
        <v>23</v>
      </c>
      <c r="H957" s="4" t="str">
        <f t="shared" si="14"/>
        <v>Yes</v>
      </c>
      <c r="I957" t="str" cm="1">
        <f t="array" ref="I957">_xlfn.IFS(S957&lt;100,"Normal",AND(S957&gt;=100,S957&lt;126),"Pre-Injury",S957&gt;125,"Injured")</f>
        <v>Injured</v>
      </c>
      <c r="J957" s="3">
        <v>19.2</v>
      </c>
      <c r="K957" t="s">
        <v>23</v>
      </c>
      <c r="L957" t="s">
        <v>24</v>
      </c>
      <c r="M957" t="s">
        <v>23</v>
      </c>
      <c r="N957" t="s">
        <v>25</v>
      </c>
      <c r="O957" t="s">
        <v>25</v>
      </c>
      <c r="P957" s="4">
        <v>9</v>
      </c>
      <c r="Q957" s="4" t="s">
        <v>25</v>
      </c>
      <c r="R957" s="4">
        <v>232</v>
      </c>
      <c r="S957" s="4">
        <v>151</v>
      </c>
      <c r="T957" s="5">
        <v>0.18</v>
      </c>
      <c r="U957" s="5">
        <v>15.89</v>
      </c>
      <c r="V957" t="s">
        <v>24</v>
      </c>
    </row>
    <row r="958" spans="1:22" x14ac:dyDescent="0.3">
      <c r="A958">
        <v>53</v>
      </c>
      <c r="B958" t="s">
        <v>26</v>
      </c>
      <c r="C958" s="4">
        <v>143</v>
      </c>
      <c r="D958" s="4">
        <v>158</v>
      </c>
      <c r="E958" t="s">
        <v>27</v>
      </c>
      <c r="F958" t="s">
        <v>24</v>
      </c>
      <c r="G958" t="s">
        <v>23</v>
      </c>
      <c r="H958" s="4" t="str">
        <f t="shared" si="14"/>
        <v>No</v>
      </c>
      <c r="I958" t="str" cm="1">
        <f t="array" ref="I958">_xlfn.IFS(S958&lt;100,"Normal",AND(S958&gt;=100,S958&lt;126),"Pre-Injury",S958&gt;125,"Injured")</f>
        <v>Normal</v>
      </c>
      <c r="J958" s="3">
        <v>19.2</v>
      </c>
      <c r="K958" t="s">
        <v>23</v>
      </c>
      <c r="L958" t="s">
        <v>24</v>
      </c>
      <c r="M958" t="s">
        <v>24</v>
      </c>
      <c r="N958" t="s">
        <v>25</v>
      </c>
      <c r="O958" t="s">
        <v>27</v>
      </c>
      <c r="P958" s="5">
        <v>7</v>
      </c>
      <c r="Q958" s="4" t="s">
        <v>25</v>
      </c>
      <c r="R958" s="4">
        <v>366</v>
      </c>
      <c r="S958" s="4">
        <v>81</v>
      </c>
      <c r="T958" s="5">
        <v>6.31</v>
      </c>
      <c r="U958" s="5">
        <v>13.61</v>
      </c>
      <c r="V958" t="s">
        <v>23</v>
      </c>
    </row>
    <row r="959" spans="1:22" x14ac:dyDescent="0.3">
      <c r="A959">
        <v>42</v>
      </c>
      <c r="B959" t="s">
        <v>21</v>
      </c>
      <c r="C959" s="4">
        <v>140</v>
      </c>
      <c r="D959" s="4">
        <v>292</v>
      </c>
      <c r="E959" t="s">
        <v>25</v>
      </c>
      <c r="F959" t="s">
        <v>23</v>
      </c>
      <c r="G959" t="s">
        <v>24</v>
      </c>
      <c r="H959" s="4" t="str">
        <f t="shared" si="14"/>
        <v>Yes</v>
      </c>
      <c r="I959" t="str" cm="1">
        <f t="array" ref="I959">_xlfn.IFS(S959&lt;100,"Normal",AND(S959&gt;=100,S959&lt;126),"Pre-Injury",S959&gt;125,"Injured")</f>
        <v>Injured</v>
      </c>
      <c r="J959" s="3">
        <v>19.2</v>
      </c>
      <c r="K959" t="s">
        <v>23</v>
      </c>
      <c r="L959" t="s">
        <v>23</v>
      </c>
      <c r="M959" t="s">
        <v>23</v>
      </c>
      <c r="N959" t="s">
        <v>27</v>
      </c>
      <c r="O959" t="s">
        <v>22</v>
      </c>
      <c r="P959" s="5">
        <v>10</v>
      </c>
      <c r="Q959" s="4" t="s">
        <v>25</v>
      </c>
      <c r="R959" s="4">
        <v>362</v>
      </c>
      <c r="S959" s="4">
        <v>148</v>
      </c>
      <c r="T959" s="5">
        <v>2.29</v>
      </c>
      <c r="U959" s="5">
        <v>19.510000000000002</v>
      </c>
      <c r="V959" t="s">
        <v>24</v>
      </c>
    </row>
    <row r="960" spans="1:22" x14ac:dyDescent="0.3">
      <c r="A960">
        <v>53</v>
      </c>
      <c r="B960" t="s">
        <v>26</v>
      </c>
      <c r="C960" s="4">
        <v>138</v>
      </c>
      <c r="D960" s="4">
        <v>219</v>
      </c>
      <c r="E960" t="s">
        <v>22</v>
      </c>
      <c r="F960" t="s">
        <v>23</v>
      </c>
      <c r="G960" t="s">
        <v>23</v>
      </c>
      <c r="H960" s="4" t="str">
        <f t="shared" si="14"/>
        <v>Yes</v>
      </c>
      <c r="I960" t="str" cm="1">
        <f t="array" ref="I960">_xlfn.IFS(S960&lt;100,"Normal",AND(S960&gt;=100,S960&lt;126),"Pre-Injury",S960&gt;125,"Injured")</f>
        <v>Injured</v>
      </c>
      <c r="J960" s="3">
        <v>19.21</v>
      </c>
      <c r="K960" t="s">
        <v>23</v>
      </c>
      <c r="L960" t="s">
        <v>23</v>
      </c>
      <c r="M960" t="s">
        <v>23</v>
      </c>
      <c r="N960" t="s">
        <v>28</v>
      </c>
      <c r="O960" t="s">
        <v>25</v>
      </c>
      <c r="P960" s="5">
        <v>4</v>
      </c>
      <c r="Q960" s="4" t="s">
        <v>27</v>
      </c>
      <c r="R960" s="4">
        <v>241</v>
      </c>
      <c r="S960" s="4">
        <v>143</v>
      </c>
      <c r="T960" s="5">
        <v>8.67</v>
      </c>
      <c r="U960" s="5">
        <v>19.59</v>
      </c>
      <c r="V960" t="s">
        <v>23</v>
      </c>
    </row>
    <row r="961" spans="1:22" x14ac:dyDescent="0.3">
      <c r="A961">
        <v>50</v>
      </c>
      <c r="B961" t="s">
        <v>26</v>
      </c>
      <c r="C961" s="4">
        <v>123</v>
      </c>
      <c r="D961" s="4">
        <v>234</v>
      </c>
      <c r="E961" t="s">
        <v>27</v>
      </c>
      <c r="F961" t="s">
        <v>24</v>
      </c>
      <c r="G961" t="s">
        <v>24</v>
      </c>
      <c r="H961" s="4" t="str">
        <f t="shared" si="14"/>
        <v>Yes</v>
      </c>
      <c r="I961" t="str" cm="1">
        <f t="array" ref="I961">_xlfn.IFS(S961&lt;100,"Normal",AND(S961&gt;=100,S961&lt;126),"Pre-Injury",S961&gt;125,"Injured")</f>
        <v>Injured</v>
      </c>
      <c r="J961" s="3">
        <v>19.21</v>
      </c>
      <c r="K961" t="s">
        <v>24</v>
      </c>
      <c r="L961" t="s">
        <v>23</v>
      </c>
      <c r="M961" t="s">
        <v>23</v>
      </c>
      <c r="N961" t="s">
        <v>27</v>
      </c>
      <c r="O961" t="s">
        <v>25</v>
      </c>
      <c r="P961" s="5">
        <v>5</v>
      </c>
      <c r="Q961" s="4" t="s">
        <v>25</v>
      </c>
      <c r="R961" s="4">
        <v>385</v>
      </c>
      <c r="S961" s="4">
        <v>148</v>
      </c>
      <c r="T961" s="5">
        <v>14.56</v>
      </c>
      <c r="U961" s="5">
        <v>18.45</v>
      </c>
      <c r="V961" t="s">
        <v>24</v>
      </c>
    </row>
    <row r="962" spans="1:22" x14ac:dyDescent="0.3">
      <c r="A962">
        <v>66</v>
      </c>
      <c r="B962" t="s">
        <v>26</v>
      </c>
      <c r="C962" s="4">
        <v>144</v>
      </c>
      <c r="D962" s="4">
        <v>186</v>
      </c>
      <c r="E962" t="s">
        <v>22</v>
      </c>
      <c r="F962" t="s">
        <v>24</v>
      </c>
      <c r="G962" t="s">
        <v>23</v>
      </c>
      <c r="H962" s="4" t="str">
        <f t="shared" ref="H962:H1025" si="15">IF(I962="Normal","No",IF(I962="Pre-Injury","No","Yes"))</f>
        <v>Yes</v>
      </c>
      <c r="I962" t="str" cm="1">
        <f t="array" ref="I962">_xlfn.IFS(S962&lt;100,"Normal",AND(S962&gt;=100,S962&lt;126),"Pre-Injury",S962&gt;125,"Injured")</f>
        <v>Injured</v>
      </c>
      <c r="J962" s="3">
        <v>19.21</v>
      </c>
      <c r="K962" t="s">
        <v>23</v>
      </c>
      <c r="L962" t="s">
        <v>24</v>
      </c>
      <c r="M962" t="s">
        <v>23</v>
      </c>
      <c r="N962" t="s">
        <v>22</v>
      </c>
      <c r="O962" t="s">
        <v>22</v>
      </c>
      <c r="P962" s="5">
        <v>10</v>
      </c>
      <c r="Q962" s="4" t="s">
        <v>27</v>
      </c>
      <c r="R962" s="4">
        <v>175</v>
      </c>
      <c r="S962" s="4">
        <v>140</v>
      </c>
      <c r="T962" s="5">
        <v>3.21</v>
      </c>
      <c r="U962" s="5">
        <v>12.64</v>
      </c>
      <c r="V962" t="s">
        <v>24</v>
      </c>
    </row>
    <row r="963" spans="1:22" x14ac:dyDescent="0.3">
      <c r="A963">
        <v>72</v>
      </c>
      <c r="B963" t="s">
        <v>26</v>
      </c>
      <c r="C963" s="4">
        <v>134</v>
      </c>
      <c r="D963" s="4">
        <v>285</v>
      </c>
      <c r="E963" t="s">
        <v>27</v>
      </c>
      <c r="F963" t="s">
        <v>23</v>
      </c>
      <c r="G963" t="s">
        <v>24</v>
      </c>
      <c r="H963" s="4" t="str">
        <f t="shared" si="15"/>
        <v>No</v>
      </c>
      <c r="I963" t="str" cm="1">
        <f t="array" ref="I963">_xlfn.IFS(S963&lt;100,"Normal",AND(S963&gt;=100,S963&lt;126),"Pre-Injury",S963&gt;125,"Injured")</f>
        <v>Pre-Injury</v>
      </c>
      <c r="J963" s="3">
        <v>19.21</v>
      </c>
      <c r="K963" t="s">
        <v>23</v>
      </c>
      <c r="L963" t="s">
        <v>24</v>
      </c>
      <c r="M963" t="s">
        <v>24</v>
      </c>
      <c r="N963" t="s">
        <v>27</v>
      </c>
      <c r="O963" t="s">
        <v>27</v>
      </c>
      <c r="P963" s="5">
        <v>5</v>
      </c>
      <c r="Q963" s="4" t="s">
        <v>27</v>
      </c>
      <c r="R963" s="4">
        <v>265</v>
      </c>
      <c r="S963" s="4">
        <v>120</v>
      </c>
      <c r="T963" s="5">
        <v>14.8</v>
      </c>
      <c r="U963" s="5">
        <v>16.86</v>
      </c>
      <c r="V963" t="s">
        <v>24</v>
      </c>
    </row>
    <row r="964" spans="1:22" x14ac:dyDescent="0.3">
      <c r="A964">
        <v>25</v>
      </c>
      <c r="B964" t="s">
        <v>21</v>
      </c>
      <c r="C964" s="4">
        <v>152</v>
      </c>
      <c r="D964" s="4">
        <v>229</v>
      </c>
      <c r="E964" t="s">
        <v>22</v>
      </c>
      <c r="F964" t="s">
        <v>23</v>
      </c>
      <c r="G964" t="s">
        <v>24</v>
      </c>
      <c r="H964" s="4" t="str">
        <f t="shared" si="15"/>
        <v>No</v>
      </c>
      <c r="I964" t="str" cm="1">
        <f t="array" ref="I964">_xlfn.IFS(S964&lt;100,"Normal",AND(S964&gt;=100,S964&lt;126),"Pre-Injury",S964&gt;125,"Injured")</f>
        <v>Pre-Injury</v>
      </c>
      <c r="J964" s="3">
        <v>19.21</v>
      </c>
      <c r="K964" t="s">
        <v>23</v>
      </c>
      <c r="L964" t="s">
        <v>24</v>
      </c>
      <c r="M964" t="s">
        <v>24</v>
      </c>
      <c r="N964" t="s">
        <v>27</v>
      </c>
      <c r="O964" t="s">
        <v>25</v>
      </c>
      <c r="P964" s="5">
        <v>5</v>
      </c>
      <c r="Q964" s="4" t="s">
        <v>25</v>
      </c>
      <c r="R964" s="4">
        <v>175</v>
      </c>
      <c r="S964" s="4">
        <v>114</v>
      </c>
      <c r="T964" s="5">
        <v>6.37</v>
      </c>
      <c r="U964" s="5">
        <v>19.899999999999999</v>
      </c>
      <c r="V964" t="s">
        <v>24</v>
      </c>
    </row>
    <row r="965" spans="1:22" x14ac:dyDescent="0.3">
      <c r="A965">
        <v>22</v>
      </c>
      <c r="B965" t="s">
        <v>26</v>
      </c>
      <c r="C965" s="4">
        <v>175</v>
      </c>
      <c r="D965" s="4">
        <v>179</v>
      </c>
      <c r="E965" t="s">
        <v>27</v>
      </c>
      <c r="F965" t="s">
        <v>24</v>
      </c>
      <c r="G965" t="s">
        <v>24</v>
      </c>
      <c r="H965" s="4" t="str">
        <f t="shared" si="15"/>
        <v>No</v>
      </c>
      <c r="I965" t="str" cm="1">
        <f t="array" ref="I965">_xlfn.IFS(S965&lt;100,"Normal",AND(S965&gt;=100,S965&lt;126),"Pre-Injury",S965&gt;125,"Injured")</f>
        <v>Pre-Injury</v>
      </c>
      <c r="J965" s="3">
        <v>19.21</v>
      </c>
      <c r="K965" t="s">
        <v>23</v>
      </c>
      <c r="L965" t="s">
        <v>23</v>
      </c>
      <c r="M965" t="s">
        <v>24</v>
      </c>
      <c r="N965" t="s">
        <v>22</v>
      </c>
      <c r="O965" t="s">
        <v>22</v>
      </c>
      <c r="P965" s="5">
        <v>5</v>
      </c>
      <c r="Q965" s="4" t="s">
        <v>22</v>
      </c>
      <c r="R965" s="4">
        <v>314</v>
      </c>
      <c r="S965" s="4">
        <v>109</v>
      </c>
      <c r="T965" s="5">
        <v>1.47</v>
      </c>
      <c r="U965" s="5">
        <v>7.67</v>
      </c>
      <c r="V965" t="s">
        <v>24</v>
      </c>
    </row>
    <row r="966" spans="1:22" x14ac:dyDescent="0.3">
      <c r="A966">
        <v>78</v>
      </c>
      <c r="B966" t="s">
        <v>26</v>
      </c>
      <c r="C966" s="4">
        <v>154</v>
      </c>
      <c r="D966" s="4">
        <v>208</v>
      </c>
      <c r="E966" t="s">
        <v>22</v>
      </c>
      <c r="F966" t="s">
        <v>24</v>
      </c>
      <c r="G966" t="s">
        <v>24</v>
      </c>
      <c r="H966" s="4" t="str">
        <f t="shared" si="15"/>
        <v>No</v>
      </c>
      <c r="I966" t="str" cm="1">
        <f t="array" ref="I966">_xlfn.IFS(S966&lt;100,"Normal",AND(S966&gt;=100,S966&lt;126),"Pre-Injury",S966&gt;125,"Injured")</f>
        <v>Normal</v>
      </c>
      <c r="J966" s="3">
        <v>19.21</v>
      </c>
      <c r="K966" t="s">
        <v>23</v>
      </c>
      <c r="L966" t="s">
        <v>23</v>
      </c>
      <c r="M966" t="s">
        <v>23</v>
      </c>
      <c r="N966" t="s">
        <v>25</v>
      </c>
      <c r="O966" t="s">
        <v>25</v>
      </c>
      <c r="P966" s="5">
        <v>8</v>
      </c>
      <c r="Q966" s="4" t="s">
        <v>27</v>
      </c>
      <c r="R966" s="4">
        <v>125</v>
      </c>
      <c r="S966" s="4">
        <v>91</v>
      </c>
      <c r="T966" s="5">
        <v>14.77</v>
      </c>
      <c r="U966" s="5">
        <v>15.52</v>
      </c>
      <c r="V966" t="s">
        <v>24</v>
      </c>
    </row>
    <row r="967" spans="1:22" x14ac:dyDescent="0.3">
      <c r="A967">
        <v>67</v>
      </c>
      <c r="B967" t="s">
        <v>21</v>
      </c>
      <c r="C967" s="4">
        <v>159</v>
      </c>
      <c r="D967" s="4">
        <v>164</v>
      </c>
      <c r="E967" t="s">
        <v>25</v>
      </c>
      <c r="F967" t="s">
        <v>24</v>
      </c>
      <c r="G967" t="s">
        <v>23</v>
      </c>
      <c r="H967" s="4" t="str">
        <f t="shared" si="15"/>
        <v>No</v>
      </c>
      <c r="I967" t="str" cm="1">
        <f t="array" ref="I967">_xlfn.IFS(S967&lt;100,"Normal",AND(S967&gt;=100,S967&lt;126),"Pre-Injury",S967&gt;125,"Injured")</f>
        <v>Pre-Injury</v>
      </c>
      <c r="J967" s="3">
        <v>19.21</v>
      </c>
      <c r="K967" t="s">
        <v>23</v>
      </c>
      <c r="L967" t="s">
        <v>23</v>
      </c>
      <c r="M967" t="s">
        <v>24</v>
      </c>
      <c r="N967" t="s">
        <v>27</v>
      </c>
      <c r="O967" t="s">
        <v>22</v>
      </c>
      <c r="P967" s="5">
        <v>6</v>
      </c>
      <c r="Q967" s="4" t="s">
        <v>22</v>
      </c>
      <c r="R967" s="4">
        <v>288</v>
      </c>
      <c r="S967" s="4">
        <v>109</v>
      </c>
      <c r="T967" s="5">
        <v>10.73</v>
      </c>
      <c r="U967" s="5">
        <v>14.7</v>
      </c>
      <c r="V967" t="s">
        <v>24</v>
      </c>
    </row>
    <row r="968" spans="1:22" x14ac:dyDescent="0.3">
      <c r="A968">
        <v>22</v>
      </c>
      <c r="B968" t="s">
        <v>26</v>
      </c>
      <c r="C968" s="4">
        <v>130</v>
      </c>
      <c r="D968" s="4">
        <v>186</v>
      </c>
      <c r="E968" t="s">
        <v>27</v>
      </c>
      <c r="F968" t="s">
        <v>24</v>
      </c>
      <c r="G968" t="s">
        <v>23</v>
      </c>
      <c r="H968" s="4" t="str">
        <f t="shared" si="15"/>
        <v>Yes</v>
      </c>
      <c r="I968" t="str" cm="1">
        <f t="array" ref="I968">_xlfn.IFS(S968&lt;100,"Normal",AND(S968&gt;=100,S968&lt;126),"Pre-Injury",S968&gt;125,"Injured")</f>
        <v>Injured</v>
      </c>
      <c r="J968" s="3">
        <v>19.22</v>
      </c>
      <c r="K968" t="s">
        <v>23</v>
      </c>
      <c r="L968" t="s">
        <v>24</v>
      </c>
      <c r="M968" t="s">
        <v>23</v>
      </c>
      <c r="N968" t="s">
        <v>22</v>
      </c>
      <c r="O968" t="s">
        <v>25</v>
      </c>
      <c r="P968" s="4">
        <v>8</v>
      </c>
      <c r="Q968" s="4" t="s">
        <v>25</v>
      </c>
      <c r="R968" s="4">
        <v>286</v>
      </c>
      <c r="S968" s="4">
        <v>155</v>
      </c>
      <c r="T968" s="5">
        <v>8.0399999999999991</v>
      </c>
      <c r="U968" s="5">
        <v>14.67</v>
      </c>
      <c r="V968" t="s">
        <v>24</v>
      </c>
    </row>
    <row r="969" spans="1:22" x14ac:dyDescent="0.3">
      <c r="A969">
        <v>76</v>
      </c>
      <c r="B969" t="s">
        <v>21</v>
      </c>
      <c r="C969" s="4">
        <v>164</v>
      </c>
      <c r="D969" s="4">
        <v>285</v>
      </c>
      <c r="E969" t="s">
        <v>27</v>
      </c>
      <c r="F969" t="s">
        <v>23</v>
      </c>
      <c r="G969" t="s">
        <v>23</v>
      </c>
      <c r="H969" s="4" t="str">
        <f t="shared" si="15"/>
        <v>No</v>
      </c>
      <c r="I969" t="str" cm="1">
        <f t="array" ref="I969">_xlfn.IFS(S969&lt;100,"Normal",AND(S969&gt;=100,S969&lt;126),"Pre-Injury",S969&gt;125,"Injured")</f>
        <v>Normal</v>
      </c>
      <c r="J969" s="3">
        <v>19.22</v>
      </c>
      <c r="K969" t="s">
        <v>23</v>
      </c>
      <c r="L969" t="s">
        <v>24</v>
      </c>
      <c r="M969" t="s">
        <v>23</v>
      </c>
      <c r="N969" t="s">
        <v>25</v>
      </c>
      <c r="O969" t="s">
        <v>22</v>
      </c>
      <c r="P969" s="5">
        <v>6</v>
      </c>
      <c r="Q969" s="4" t="s">
        <v>25</v>
      </c>
      <c r="R969" s="4">
        <v>190</v>
      </c>
      <c r="S969" s="4">
        <v>90</v>
      </c>
      <c r="T969" s="5">
        <v>3.88</v>
      </c>
      <c r="U969" s="5">
        <v>19.489999999999998</v>
      </c>
      <c r="V969" t="s">
        <v>24</v>
      </c>
    </row>
    <row r="970" spans="1:22" x14ac:dyDescent="0.3">
      <c r="A970">
        <v>40</v>
      </c>
      <c r="B970" t="s">
        <v>21</v>
      </c>
      <c r="C970" s="4">
        <v>133</v>
      </c>
      <c r="D970" s="4">
        <v>186</v>
      </c>
      <c r="E970" t="s">
        <v>27</v>
      </c>
      <c r="F970" t="s">
        <v>24</v>
      </c>
      <c r="G970" t="s">
        <v>23</v>
      </c>
      <c r="H970" s="4" t="str">
        <f t="shared" si="15"/>
        <v>No</v>
      </c>
      <c r="I970" t="str" cm="1">
        <f t="array" ref="I970">_xlfn.IFS(S970&lt;100,"Normal",AND(S970&gt;=100,S970&lt;126),"Pre-Injury",S970&gt;125,"Injured")</f>
        <v>Pre-Injury</v>
      </c>
      <c r="J970" s="3">
        <v>19.22</v>
      </c>
      <c r="K970" t="s">
        <v>23</v>
      </c>
      <c r="L970" t="s">
        <v>24</v>
      </c>
      <c r="M970" t="s">
        <v>23</v>
      </c>
      <c r="N970" t="s">
        <v>22</v>
      </c>
      <c r="O970" t="s">
        <v>27</v>
      </c>
      <c r="P970" s="5">
        <v>4</v>
      </c>
      <c r="Q970" s="4" t="s">
        <v>27</v>
      </c>
      <c r="R970" s="4">
        <v>139</v>
      </c>
      <c r="S970" s="4">
        <v>100</v>
      </c>
      <c r="T970" s="5">
        <v>7.25</v>
      </c>
      <c r="U970" s="5">
        <v>16</v>
      </c>
      <c r="V970" t="s">
        <v>23</v>
      </c>
    </row>
    <row r="971" spans="1:22" x14ac:dyDescent="0.3">
      <c r="A971">
        <v>41</v>
      </c>
      <c r="B971" t="s">
        <v>26</v>
      </c>
      <c r="C971" s="4">
        <v>178</v>
      </c>
      <c r="D971" s="4">
        <v>233</v>
      </c>
      <c r="E971" t="s">
        <v>22</v>
      </c>
      <c r="F971" t="s">
        <v>24</v>
      </c>
      <c r="G971" t="s">
        <v>23</v>
      </c>
      <c r="H971" s="4" t="str">
        <f t="shared" si="15"/>
        <v>No</v>
      </c>
      <c r="I971" t="str" cm="1">
        <f t="array" ref="I971">_xlfn.IFS(S971&lt;100,"Normal",AND(S971&gt;=100,S971&lt;126),"Pre-Injury",S971&gt;125,"Injured")</f>
        <v>Normal</v>
      </c>
      <c r="J971" s="3">
        <v>19.22</v>
      </c>
      <c r="K971" t="s">
        <v>23</v>
      </c>
      <c r="L971" t="s">
        <v>24</v>
      </c>
      <c r="M971" t="s">
        <v>24</v>
      </c>
      <c r="N971" t="s">
        <v>27</v>
      </c>
      <c r="O971" t="s">
        <v>22</v>
      </c>
      <c r="P971" s="5">
        <v>6</v>
      </c>
      <c r="Q971" s="4" t="s">
        <v>25</v>
      </c>
      <c r="R971" s="4">
        <v>241</v>
      </c>
      <c r="S971" s="4">
        <v>85</v>
      </c>
      <c r="T971" s="4">
        <v>6.75</v>
      </c>
      <c r="U971" s="5">
        <v>16.239999999999998</v>
      </c>
      <c r="V971" t="s">
        <v>24</v>
      </c>
    </row>
    <row r="972" spans="1:22" x14ac:dyDescent="0.3">
      <c r="A972">
        <v>23</v>
      </c>
      <c r="B972" t="s">
        <v>21</v>
      </c>
      <c r="C972" s="4">
        <v>129</v>
      </c>
      <c r="D972" s="4">
        <v>270</v>
      </c>
      <c r="E972" t="s">
        <v>27</v>
      </c>
      <c r="F972" t="s">
        <v>23</v>
      </c>
      <c r="G972" t="s">
        <v>24</v>
      </c>
      <c r="H972" s="4" t="str">
        <f t="shared" si="15"/>
        <v>No</v>
      </c>
      <c r="I972" t="str" cm="1">
        <f t="array" ref="I972">_xlfn.IFS(S972&lt;100,"Normal",AND(S972&gt;=100,S972&lt;126),"Pre-Injury",S972&gt;125,"Injured")</f>
        <v>Pre-Injury</v>
      </c>
      <c r="J972" s="3">
        <v>19.22</v>
      </c>
      <c r="K972" t="s">
        <v>24</v>
      </c>
      <c r="L972" t="s">
        <v>23</v>
      </c>
      <c r="M972" t="s">
        <v>23</v>
      </c>
      <c r="N972" t="s">
        <v>25</v>
      </c>
      <c r="O972" t="s">
        <v>27</v>
      </c>
      <c r="P972" s="4">
        <v>5</v>
      </c>
      <c r="Q972" s="4" t="s">
        <v>25</v>
      </c>
      <c r="R972" s="4">
        <v>400</v>
      </c>
      <c r="S972" s="4">
        <v>115</v>
      </c>
      <c r="T972" s="5">
        <v>5.58</v>
      </c>
      <c r="U972" s="4">
        <v>8.7899999999999991</v>
      </c>
      <c r="V972" t="s">
        <v>24</v>
      </c>
    </row>
    <row r="973" spans="1:22" x14ac:dyDescent="0.3">
      <c r="A973">
        <v>54</v>
      </c>
      <c r="B973" t="s">
        <v>26</v>
      </c>
      <c r="C973" s="4">
        <v>135</v>
      </c>
      <c r="D973" s="4">
        <v>196</v>
      </c>
      <c r="E973" t="s">
        <v>25</v>
      </c>
      <c r="F973" t="s">
        <v>24</v>
      </c>
      <c r="G973" t="s">
        <v>24</v>
      </c>
      <c r="H973" s="4" t="str">
        <f t="shared" si="15"/>
        <v>No</v>
      </c>
      <c r="I973" t="str" cm="1">
        <f t="array" ref="I973">_xlfn.IFS(S973&lt;100,"Normal",AND(S973&gt;=100,S973&lt;126),"Pre-Injury",S973&gt;125,"Injured")</f>
        <v>Pre-Injury</v>
      </c>
      <c r="J973" s="3">
        <v>19.23</v>
      </c>
      <c r="K973" t="s">
        <v>23</v>
      </c>
      <c r="L973" t="s">
        <v>24</v>
      </c>
      <c r="M973" t="s">
        <v>23</v>
      </c>
      <c r="N973" t="s">
        <v>25</v>
      </c>
      <c r="O973" t="s">
        <v>27</v>
      </c>
      <c r="P973" s="4">
        <v>6</v>
      </c>
      <c r="Q973" s="4" t="s">
        <v>27</v>
      </c>
      <c r="R973" s="4">
        <v>221</v>
      </c>
      <c r="S973" s="4">
        <v>116</v>
      </c>
      <c r="T973" s="5">
        <v>2.33</v>
      </c>
      <c r="U973" s="5">
        <v>10.11</v>
      </c>
      <c r="V973" t="s">
        <v>23</v>
      </c>
    </row>
    <row r="974" spans="1:22" x14ac:dyDescent="0.3">
      <c r="A974">
        <v>21</v>
      </c>
      <c r="B974" t="s">
        <v>26</v>
      </c>
      <c r="C974" s="4">
        <v>133</v>
      </c>
      <c r="D974" s="4">
        <v>270</v>
      </c>
      <c r="E974" t="s">
        <v>25</v>
      </c>
      <c r="F974" t="s">
        <v>23</v>
      </c>
      <c r="G974" t="s">
        <v>23</v>
      </c>
      <c r="H974" s="4" t="str">
        <f t="shared" si="15"/>
        <v>Yes</v>
      </c>
      <c r="I974" t="str" cm="1">
        <f t="array" ref="I974">_xlfn.IFS(S974&lt;100,"Normal",AND(S974&gt;=100,S974&lt;126),"Pre-Injury",S974&gt;125,"Injured")</f>
        <v>Injured</v>
      </c>
      <c r="J974" s="3">
        <v>19.23</v>
      </c>
      <c r="K974" t="s">
        <v>23</v>
      </c>
      <c r="L974" t="s">
        <v>23</v>
      </c>
      <c r="M974" t="s">
        <v>24</v>
      </c>
      <c r="N974" t="s">
        <v>28</v>
      </c>
      <c r="O974" t="s">
        <v>27</v>
      </c>
      <c r="P974" s="5">
        <v>9</v>
      </c>
      <c r="Q974" s="4" t="s">
        <v>25</v>
      </c>
      <c r="R974" s="4">
        <v>110</v>
      </c>
      <c r="S974" s="4">
        <v>127</v>
      </c>
      <c r="T974" s="4">
        <v>6.55</v>
      </c>
      <c r="U974" s="5">
        <v>17.46</v>
      </c>
      <c r="V974" t="s">
        <v>24</v>
      </c>
    </row>
    <row r="975" spans="1:22" x14ac:dyDescent="0.3">
      <c r="A975">
        <v>35</v>
      </c>
      <c r="B975" t="s">
        <v>21</v>
      </c>
      <c r="C975" s="4">
        <v>132</v>
      </c>
      <c r="D975" s="4">
        <v>257</v>
      </c>
      <c r="E975" t="s">
        <v>27</v>
      </c>
      <c r="F975" t="s">
        <v>23</v>
      </c>
      <c r="G975" t="s">
        <v>23</v>
      </c>
      <c r="H975" s="4" t="str">
        <f t="shared" si="15"/>
        <v>No</v>
      </c>
      <c r="I975" t="str" cm="1">
        <f t="array" ref="I975">_xlfn.IFS(S975&lt;100,"Normal",AND(S975&gt;=100,S975&lt;126),"Pre-Injury",S975&gt;125,"Injured")</f>
        <v>Pre-Injury</v>
      </c>
      <c r="J975" s="3">
        <v>19.23</v>
      </c>
      <c r="K975" t="s">
        <v>23</v>
      </c>
      <c r="L975" t="s">
        <v>24</v>
      </c>
      <c r="M975" t="s">
        <v>23</v>
      </c>
      <c r="N975" t="s">
        <v>25</v>
      </c>
      <c r="O975" t="s">
        <v>22</v>
      </c>
      <c r="P975" s="4">
        <v>7</v>
      </c>
      <c r="Q975" s="4" t="s">
        <v>22</v>
      </c>
      <c r="R975" s="4">
        <v>353</v>
      </c>
      <c r="S975" s="4">
        <v>122</v>
      </c>
      <c r="T975" s="5">
        <v>1.3</v>
      </c>
      <c r="U975" s="5">
        <v>12.92</v>
      </c>
      <c r="V975" t="s">
        <v>24</v>
      </c>
    </row>
    <row r="976" spans="1:22" x14ac:dyDescent="0.3">
      <c r="A976">
        <v>20</v>
      </c>
      <c r="B976" t="s">
        <v>26</v>
      </c>
      <c r="C976" s="4">
        <v>178</v>
      </c>
      <c r="D976" s="4">
        <v>260</v>
      </c>
      <c r="E976" t="s">
        <v>22</v>
      </c>
      <c r="F976" t="s">
        <v>24</v>
      </c>
      <c r="G976" t="s">
        <v>23</v>
      </c>
      <c r="H976" s="4" t="str">
        <f t="shared" si="15"/>
        <v>Yes</v>
      </c>
      <c r="I976" t="str" cm="1">
        <f t="array" ref="I976">_xlfn.IFS(S976&lt;100,"Normal",AND(S976&gt;=100,S976&lt;126),"Pre-Injury",S976&gt;125,"Injured")</f>
        <v>Injured</v>
      </c>
      <c r="J976" s="3">
        <v>19.239999999999998</v>
      </c>
      <c r="K976" t="s">
        <v>23</v>
      </c>
      <c r="L976" t="s">
        <v>24</v>
      </c>
      <c r="M976" t="s">
        <v>23</v>
      </c>
      <c r="N976" t="s">
        <v>25</v>
      </c>
      <c r="O976" t="s">
        <v>25</v>
      </c>
      <c r="P976" s="5">
        <v>9</v>
      </c>
      <c r="Q976" s="4" t="s">
        <v>27</v>
      </c>
      <c r="R976" s="4">
        <v>199</v>
      </c>
      <c r="S976" s="4">
        <v>130</v>
      </c>
      <c r="T976" s="5">
        <v>14.66</v>
      </c>
      <c r="U976" s="5">
        <v>10.07</v>
      </c>
      <c r="V976" t="s">
        <v>23</v>
      </c>
    </row>
    <row r="977" spans="1:22" x14ac:dyDescent="0.3">
      <c r="A977">
        <v>59</v>
      </c>
      <c r="B977" t="s">
        <v>21</v>
      </c>
      <c r="C977" s="4">
        <v>127</v>
      </c>
      <c r="D977" s="4">
        <v>296</v>
      </c>
      <c r="E977" t="s">
        <v>25</v>
      </c>
      <c r="F977" t="s">
        <v>23</v>
      </c>
      <c r="G977" t="s">
        <v>23</v>
      </c>
      <c r="H977" s="4" t="str">
        <f t="shared" si="15"/>
        <v>Yes</v>
      </c>
      <c r="I977" t="str" cm="1">
        <f t="array" ref="I977">_xlfn.IFS(S977&lt;100,"Normal",AND(S977&gt;=100,S977&lt;126),"Pre-Injury",S977&gt;125,"Injured")</f>
        <v>Injured</v>
      </c>
      <c r="J977" s="3">
        <v>19.239999999999998</v>
      </c>
      <c r="K977" t="s">
        <v>24</v>
      </c>
      <c r="L977" t="s">
        <v>23</v>
      </c>
      <c r="M977" t="s">
        <v>24</v>
      </c>
      <c r="N977" t="s">
        <v>27</v>
      </c>
      <c r="O977" t="s">
        <v>22</v>
      </c>
      <c r="P977" s="4">
        <v>10</v>
      </c>
      <c r="Q977" s="4" t="s">
        <v>22</v>
      </c>
      <c r="R977" s="4">
        <v>173</v>
      </c>
      <c r="S977" s="4">
        <v>137</v>
      </c>
      <c r="T977" s="5">
        <v>11.69</v>
      </c>
      <c r="U977" s="5">
        <v>14.73</v>
      </c>
      <c r="V977" t="s">
        <v>24</v>
      </c>
    </row>
    <row r="978" spans="1:22" x14ac:dyDescent="0.3">
      <c r="A978">
        <v>35</v>
      </c>
      <c r="B978" t="s">
        <v>21</v>
      </c>
      <c r="C978" s="4">
        <v>176</v>
      </c>
      <c r="D978" s="4">
        <v>172</v>
      </c>
      <c r="E978" t="s">
        <v>22</v>
      </c>
      <c r="F978" t="s">
        <v>23</v>
      </c>
      <c r="G978" t="s">
        <v>23</v>
      </c>
      <c r="H978" s="4" t="str">
        <f t="shared" si="15"/>
        <v>No</v>
      </c>
      <c r="I978" t="str" cm="1">
        <f t="array" ref="I978">_xlfn.IFS(S978&lt;100,"Normal",AND(S978&gt;=100,S978&lt;126),"Pre-Injury",S978&gt;125,"Injured")</f>
        <v>Pre-Injury</v>
      </c>
      <c r="J978" s="3">
        <v>19.239999999999998</v>
      </c>
      <c r="K978" t="s">
        <v>23</v>
      </c>
      <c r="L978" t="s">
        <v>23</v>
      </c>
      <c r="M978" t="s">
        <v>24</v>
      </c>
      <c r="N978" t="s">
        <v>27</v>
      </c>
      <c r="O978" t="s">
        <v>22</v>
      </c>
      <c r="P978" s="5">
        <v>4</v>
      </c>
      <c r="Q978" s="4" t="s">
        <v>27</v>
      </c>
      <c r="R978" s="4">
        <v>255</v>
      </c>
      <c r="S978" s="4">
        <v>104</v>
      </c>
      <c r="T978" s="5">
        <v>13.03</v>
      </c>
      <c r="U978" s="5">
        <v>13.51</v>
      </c>
      <c r="V978" t="s">
        <v>24</v>
      </c>
    </row>
    <row r="979" spans="1:22" x14ac:dyDescent="0.3">
      <c r="A979">
        <v>47</v>
      </c>
      <c r="B979" t="s">
        <v>21</v>
      </c>
      <c r="C979" s="4">
        <v>142</v>
      </c>
      <c r="D979" s="4">
        <v>297</v>
      </c>
      <c r="E979" t="s">
        <v>22</v>
      </c>
      <c r="F979" t="s">
        <v>24</v>
      </c>
      <c r="G979" t="s">
        <v>24</v>
      </c>
      <c r="H979" s="4" t="str">
        <f t="shared" si="15"/>
        <v>Yes</v>
      </c>
      <c r="I979" t="str" cm="1">
        <f t="array" ref="I979">_xlfn.IFS(S979&lt;100,"Normal",AND(S979&gt;=100,S979&lt;126),"Pre-Injury",S979&gt;125,"Injured")</f>
        <v>Injured</v>
      </c>
      <c r="J979" s="3">
        <v>19.239999999999998</v>
      </c>
      <c r="K979" t="s">
        <v>23</v>
      </c>
      <c r="L979" t="s">
        <v>23</v>
      </c>
      <c r="M979" t="s">
        <v>24</v>
      </c>
      <c r="N979" t="s">
        <v>22</v>
      </c>
      <c r="O979" t="s">
        <v>22</v>
      </c>
      <c r="P979" s="5">
        <v>8</v>
      </c>
      <c r="Q979" s="4" t="s">
        <v>27</v>
      </c>
      <c r="R979" s="4">
        <v>126</v>
      </c>
      <c r="S979" s="4">
        <v>149</v>
      </c>
      <c r="T979" s="5">
        <v>8.0500000000000007</v>
      </c>
      <c r="U979" s="5">
        <v>11.92</v>
      </c>
      <c r="V979" t="s">
        <v>24</v>
      </c>
    </row>
    <row r="980" spans="1:22" x14ac:dyDescent="0.3">
      <c r="A980">
        <v>49</v>
      </c>
      <c r="B980" t="s">
        <v>26</v>
      </c>
      <c r="C980" s="4">
        <v>159</v>
      </c>
      <c r="D980" s="4">
        <v>226</v>
      </c>
      <c r="E980" t="s">
        <v>27</v>
      </c>
      <c r="F980" t="s">
        <v>23</v>
      </c>
      <c r="G980" t="s">
        <v>24</v>
      </c>
      <c r="H980" s="4" t="str">
        <f t="shared" si="15"/>
        <v>No</v>
      </c>
      <c r="I980" t="str" cm="1">
        <f t="array" ref="I980">_xlfn.IFS(S980&lt;100,"Normal",AND(S980&gt;=100,S980&lt;126),"Pre-Injury",S980&gt;125,"Injured")</f>
        <v>Pre-Injury</v>
      </c>
      <c r="J980" s="3">
        <v>19.25</v>
      </c>
      <c r="K980" t="s">
        <v>23</v>
      </c>
      <c r="L980" t="s">
        <v>23</v>
      </c>
      <c r="M980" t="s">
        <v>24</v>
      </c>
      <c r="N980" t="s">
        <v>27</v>
      </c>
      <c r="O980" t="s">
        <v>27</v>
      </c>
      <c r="P980" s="5">
        <v>7</v>
      </c>
      <c r="Q980" s="4" t="s">
        <v>22</v>
      </c>
      <c r="R980" s="4">
        <v>296</v>
      </c>
      <c r="S980" s="4">
        <v>122</v>
      </c>
      <c r="T980" s="5">
        <v>1.22</v>
      </c>
      <c r="U980" s="5">
        <v>19.95</v>
      </c>
      <c r="V980" t="s">
        <v>24</v>
      </c>
    </row>
    <row r="981" spans="1:22" x14ac:dyDescent="0.3">
      <c r="A981">
        <v>79</v>
      </c>
      <c r="B981" t="s">
        <v>26</v>
      </c>
      <c r="C981" s="4">
        <v>123</v>
      </c>
      <c r="D981" s="4">
        <v>299</v>
      </c>
      <c r="E981" t="s">
        <v>25</v>
      </c>
      <c r="F981" t="s">
        <v>23</v>
      </c>
      <c r="G981" t="s">
        <v>24</v>
      </c>
      <c r="H981" s="4" t="str">
        <f t="shared" si="15"/>
        <v>No</v>
      </c>
      <c r="I981" t="str" cm="1">
        <f t="array" ref="I981">_xlfn.IFS(S981&lt;100,"Normal",AND(S981&gt;=100,S981&lt;126),"Pre-Injury",S981&gt;125,"Injured")</f>
        <v>Normal</v>
      </c>
      <c r="J981" s="3">
        <v>19.25</v>
      </c>
      <c r="K981" t="s">
        <v>24</v>
      </c>
      <c r="L981" t="s">
        <v>24</v>
      </c>
      <c r="M981" t="s">
        <v>23</v>
      </c>
      <c r="N981" t="s">
        <v>22</v>
      </c>
      <c r="O981" t="s">
        <v>22</v>
      </c>
      <c r="P981" s="5">
        <v>7</v>
      </c>
      <c r="Q981" s="4" t="s">
        <v>25</v>
      </c>
      <c r="R981" s="4">
        <v>156</v>
      </c>
      <c r="S981" s="4">
        <v>94</v>
      </c>
      <c r="T981" s="5">
        <v>1.92</v>
      </c>
      <c r="U981" s="5">
        <v>19.09</v>
      </c>
      <c r="V981" t="s">
        <v>24</v>
      </c>
    </row>
    <row r="982" spans="1:22" x14ac:dyDescent="0.3">
      <c r="A982">
        <v>64</v>
      </c>
      <c r="B982" t="s">
        <v>26</v>
      </c>
      <c r="C982" s="4">
        <v>127</v>
      </c>
      <c r="D982" s="4">
        <v>179</v>
      </c>
      <c r="E982" t="s">
        <v>22</v>
      </c>
      <c r="F982" t="s">
        <v>23</v>
      </c>
      <c r="G982" t="s">
        <v>23</v>
      </c>
      <c r="H982" s="4" t="str">
        <f t="shared" si="15"/>
        <v>Yes</v>
      </c>
      <c r="I982" t="str" cm="1">
        <f t="array" ref="I982">_xlfn.IFS(S982&lt;100,"Normal",AND(S982&gt;=100,S982&lt;126),"Pre-Injury",S982&gt;125,"Injured")</f>
        <v>Injured</v>
      </c>
      <c r="J982" s="3">
        <v>19.260000000000002</v>
      </c>
      <c r="K982" t="s">
        <v>24</v>
      </c>
      <c r="L982" t="s">
        <v>23</v>
      </c>
      <c r="M982" t="s">
        <v>23</v>
      </c>
      <c r="N982" t="s">
        <v>25</v>
      </c>
      <c r="O982" t="s">
        <v>25</v>
      </c>
      <c r="P982" s="4">
        <v>8</v>
      </c>
      <c r="Q982" s="4" t="s">
        <v>25</v>
      </c>
      <c r="R982" s="4">
        <v>279</v>
      </c>
      <c r="S982" s="4">
        <v>150</v>
      </c>
      <c r="T982" s="5">
        <v>11.39</v>
      </c>
      <c r="U982" s="5">
        <v>16.7</v>
      </c>
      <c r="V982" t="s">
        <v>23</v>
      </c>
    </row>
    <row r="983" spans="1:22" x14ac:dyDescent="0.3">
      <c r="A983">
        <v>53</v>
      </c>
      <c r="B983" t="s">
        <v>26</v>
      </c>
      <c r="C983" s="4">
        <v>170</v>
      </c>
      <c r="D983" s="4">
        <v>241</v>
      </c>
      <c r="E983" t="s">
        <v>27</v>
      </c>
      <c r="F983" t="s">
        <v>23</v>
      </c>
      <c r="G983" t="s">
        <v>24</v>
      </c>
      <c r="H983" s="4" t="str">
        <f t="shared" si="15"/>
        <v>Yes</v>
      </c>
      <c r="I983" t="str" cm="1">
        <f t="array" ref="I983">_xlfn.IFS(S983&lt;100,"Normal",AND(S983&gt;=100,S983&lt;126),"Pre-Injury",S983&gt;125,"Injured")</f>
        <v>Injured</v>
      </c>
      <c r="J983" s="3">
        <v>19.260000000000002</v>
      </c>
      <c r="K983" t="s">
        <v>23</v>
      </c>
      <c r="L983" t="s">
        <v>23</v>
      </c>
      <c r="M983" t="s">
        <v>23</v>
      </c>
      <c r="N983" t="s">
        <v>27</v>
      </c>
      <c r="O983" t="s">
        <v>27</v>
      </c>
      <c r="P983" s="5">
        <v>10</v>
      </c>
      <c r="Q983" s="4" t="s">
        <v>25</v>
      </c>
      <c r="R983" s="4">
        <v>346</v>
      </c>
      <c r="S983" s="4">
        <v>158</v>
      </c>
      <c r="T983" s="5">
        <v>1.22</v>
      </c>
      <c r="U983" s="5">
        <v>17.14</v>
      </c>
      <c r="V983" t="s">
        <v>24</v>
      </c>
    </row>
    <row r="984" spans="1:22" x14ac:dyDescent="0.3">
      <c r="A984">
        <v>67</v>
      </c>
      <c r="B984" t="s">
        <v>26</v>
      </c>
      <c r="C984" s="4">
        <v>152</v>
      </c>
      <c r="D984" s="4">
        <v>161</v>
      </c>
      <c r="E984" t="s">
        <v>27</v>
      </c>
      <c r="F984" t="s">
        <v>23</v>
      </c>
      <c r="G984" t="s">
        <v>23</v>
      </c>
      <c r="H984" s="4" t="str">
        <f t="shared" si="15"/>
        <v>No</v>
      </c>
      <c r="I984" t="str" cm="1">
        <f t="array" ref="I984">_xlfn.IFS(S984&lt;100,"Normal",AND(S984&gt;=100,S984&lt;126),"Pre-Injury",S984&gt;125,"Injured")</f>
        <v>Normal</v>
      </c>
      <c r="J984" s="3">
        <v>19.260000000000002</v>
      </c>
      <c r="K984" t="s">
        <v>23</v>
      </c>
      <c r="L984" t="s">
        <v>23</v>
      </c>
      <c r="M984" t="s">
        <v>24</v>
      </c>
      <c r="N984" t="s">
        <v>22</v>
      </c>
      <c r="O984" t="s">
        <v>27</v>
      </c>
      <c r="P984" s="5">
        <v>7</v>
      </c>
      <c r="Q984" s="4" t="s">
        <v>25</v>
      </c>
      <c r="R984" s="4">
        <v>166</v>
      </c>
      <c r="S984" s="4">
        <v>82</v>
      </c>
      <c r="T984" s="5">
        <v>10.54</v>
      </c>
      <c r="U984" s="5">
        <v>17.260000000000002</v>
      </c>
      <c r="V984" t="s">
        <v>23</v>
      </c>
    </row>
    <row r="985" spans="1:22" x14ac:dyDescent="0.3">
      <c r="A985">
        <v>55</v>
      </c>
      <c r="B985" t="s">
        <v>21</v>
      </c>
      <c r="C985" s="4">
        <v>159</v>
      </c>
      <c r="D985" s="4">
        <v>259</v>
      </c>
      <c r="E985" t="s">
        <v>27</v>
      </c>
      <c r="F985" t="s">
        <v>23</v>
      </c>
      <c r="G985" t="s">
        <v>24</v>
      </c>
      <c r="H985" s="4" t="str">
        <f t="shared" si="15"/>
        <v>Yes</v>
      </c>
      <c r="I985" t="str" cm="1">
        <f t="array" ref="I985">_xlfn.IFS(S985&lt;100,"Normal",AND(S985&gt;=100,S985&lt;126),"Pre-Injury",S985&gt;125,"Injured")</f>
        <v>Injured</v>
      </c>
      <c r="J985" s="3">
        <v>19.27</v>
      </c>
      <c r="K985" t="s">
        <v>23</v>
      </c>
      <c r="L985" t="s">
        <v>23</v>
      </c>
      <c r="M985" t="s">
        <v>23</v>
      </c>
      <c r="N985" t="s">
        <v>27</v>
      </c>
      <c r="O985" t="s">
        <v>22</v>
      </c>
      <c r="P985" s="5">
        <v>4</v>
      </c>
      <c r="Q985" s="4" t="s">
        <v>22</v>
      </c>
      <c r="R985" s="4">
        <v>180</v>
      </c>
      <c r="S985" s="4">
        <v>146</v>
      </c>
      <c r="T985" s="5">
        <v>0.91</v>
      </c>
      <c r="U985" s="5">
        <v>10.1</v>
      </c>
      <c r="V985" t="s">
        <v>24</v>
      </c>
    </row>
    <row r="986" spans="1:22" x14ac:dyDescent="0.3">
      <c r="A986">
        <v>76</v>
      </c>
      <c r="B986" t="s">
        <v>26</v>
      </c>
      <c r="C986" s="4">
        <v>140</v>
      </c>
      <c r="D986" s="4">
        <v>181</v>
      </c>
      <c r="E986" t="s">
        <v>22</v>
      </c>
      <c r="F986" t="s">
        <v>24</v>
      </c>
      <c r="G986" t="s">
        <v>23</v>
      </c>
      <c r="H986" s="4" t="str">
        <f t="shared" si="15"/>
        <v>No</v>
      </c>
      <c r="I986" t="str" cm="1">
        <f t="array" ref="I986">_xlfn.IFS(S986&lt;100,"Normal",AND(S986&gt;=100,S986&lt;126),"Pre-Injury",S986&gt;125,"Injured")</f>
        <v>Normal</v>
      </c>
      <c r="J986" s="3">
        <v>19.27</v>
      </c>
      <c r="K986" t="s">
        <v>23</v>
      </c>
      <c r="L986" t="s">
        <v>24</v>
      </c>
      <c r="M986" t="s">
        <v>23</v>
      </c>
      <c r="N986" t="s">
        <v>22</v>
      </c>
      <c r="O986" t="s">
        <v>25</v>
      </c>
      <c r="P986" s="5">
        <v>4</v>
      </c>
      <c r="Q986" s="4" t="s">
        <v>27</v>
      </c>
      <c r="R986" s="4">
        <v>344</v>
      </c>
      <c r="S986" s="4">
        <v>88</v>
      </c>
      <c r="T986" s="5">
        <v>10.84</v>
      </c>
      <c r="U986" s="5">
        <v>11.37</v>
      </c>
      <c r="V986" t="s">
        <v>24</v>
      </c>
    </row>
    <row r="987" spans="1:22" x14ac:dyDescent="0.3">
      <c r="A987">
        <v>49</v>
      </c>
      <c r="B987" t="s">
        <v>21</v>
      </c>
      <c r="C987" s="4">
        <v>158</v>
      </c>
      <c r="D987" s="4">
        <v>217</v>
      </c>
      <c r="E987" t="s">
        <v>25</v>
      </c>
      <c r="F987" t="s">
        <v>23</v>
      </c>
      <c r="G987" t="s">
        <v>24</v>
      </c>
      <c r="H987" s="4" t="str">
        <f t="shared" si="15"/>
        <v>Yes</v>
      </c>
      <c r="I987" t="str" cm="1">
        <f t="array" ref="I987">_xlfn.IFS(S987&lt;100,"Normal",AND(S987&gt;=100,S987&lt;126),"Pre-Injury",S987&gt;125,"Injured")</f>
        <v>Injured</v>
      </c>
      <c r="J987" s="3">
        <v>19.27</v>
      </c>
      <c r="K987" t="s">
        <v>23</v>
      </c>
      <c r="L987" t="s">
        <v>24</v>
      </c>
      <c r="M987" t="s">
        <v>24</v>
      </c>
      <c r="N987" t="s">
        <v>22</v>
      </c>
      <c r="O987" t="s">
        <v>25</v>
      </c>
      <c r="P987" s="5">
        <v>7</v>
      </c>
      <c r="Q987" s="4" t="s">
        <v>22</v>
      </c>
      <c r="R987" s="4">
        <v>359</v>
      </c>
      <c r="S987" s="4">
        <v>132</v>
      </c>
      <c r="T987" s="5">
        <v>9.33</v>
      </c>
      <c r="U987" s="5">
        <v>10.77</v>
      </c>
      <c r="V987" t="s">
        <v>23</v>
      </c>
    </row>
    <row r="988" spans="1:22" x14ac:dyDescent="0.3">
      <c r="A988">
        <v>23</v>
      </c>
      <c r="B988" t="s">
        <v>21</v>
      </c>
      <c r="C988" s="4">
        <v>149</v>
      </c>
      <c r="D988" s="4">
        <v>154</v>
      </c>
      <c r="E988" t="s">
        <v>22</v>
      </c>
      <c r="F988" t="s">
        <v>23</v>
      </c>
      <c r="G988" t="s">
        <v>23</v>
      </c>
      <c r="H988" s="4" t="str">
        <f t="shared" si="15"/>
        <v>No</v>
      </c>
      <c r="I988" t="str" cm="1">
        <f t="array" ref="I988">_xlfn.IFS(S988&lt;100,"Normal",AND(S988&gt;=100,S988&lt;126),"Pre-Injury",S988&gt;125,"Injured")</f>
        <v>Normal</v>
      </c>
      <c r="J988" s="3">
        <v>19.27</v>
      </c>
      <c r="K988" t="s">
        <v>23</v>
      </c>
      <c r="L988" t="s">
        <v>23</v>
      </c>
      <c r="M988" t="s">
        <v>24</v>
      </c>
      <c r="N988" t="s">
        <v>27</v>
      </c>
      <c r="O988" t="s">
        <v>22</v>
      </c>
      <c r="P988" s="5">
        <v>9</v>
      </c>
      <c r="Q988" s="4" t="s">
        <v>22</v>
      </c>
      <c r="R988" s="4">
        <v>104</v>
      </c>
      <c r="S988" s="4">
        <v>96</v>
      </c>
      <c r="T988" s="5">
        <v>11.44</v>
      </c>
      <c r="U988" s="5">
        <v>13.52</v>
      </c>
      <c r="V988" t="s">
        <v>24</v>
      </c>
    </row>
    <row r="989" spans="1:22" x14ac:dyDescent="0.3">
      <c r="A989">
        <v>77</v>
      </c>
      <c r="B989" t="s">
        <v>26</v>
      </c>
      <c r="C989" s="4">
        <v>139</v>
      </c>
      <c r="D989" s="4">
        <v>247</v>
      </c>
      <c r="E989" t="s">
        <v>27</v>
      </c>
      <c r="F989" t="s">
        <v>23</v>
      </c>
      <c r="G989" t="s">
        <v>24</v>
      </c>
      <c r="H989" s="4" t="str">
        <f t="shared" si="15"/>
        <v>Yes</v>
      </c>
      <c r="I989" t="str" cm="1">
        <f t="array" ref="I989">_xlfn.IFS(S989&lt;100,"Normal",AND(S989&gt;=100,S989&lt;126),"Pre-Injury",S989&gt;125,"Injured")</f>
        <v>Injured</v>
      </c>
      <c r="J989" s="3">
        <v>19.27</v>
      </c>
      <c r="K989" t="s">
        <v>23</v>
      </c>
      <c r="L989" t="s">
        <v>24</v>
      </c>
      <c r="M989" t="s">
        <v>24</v>
      </c>
      <c r="N989" t="s">
        <v>25</v>
      </c>
      <c r="O989" t="s">
        <v>27</v>
      </c>
      <c r="P989" s="5">
        <v>8</v>
      </c>
      <c r="Q989" s="4" t="s">
        <v>22</v>
      </c>
      <c r="R989" s="4">
        <v>158</v>
      </c>
      <c r="S989" s="4">
        <v>141</v>
      </c>
      <c r="T989" s="5">
        <v>12.58</v>
      </c>
      <c r="U989" s="5">
        <v>15.33</v>
      </c>
      <c r="V989" t="s">
        <v>24</v>
      </c>
    </row>
    <row r="990" spans="1:22" x14ac:dyDescent="0.3">
      <c r="A990">
        <v>75</v>
      </c>
      <c r="B990" t="s">
        <v>26</v>
      </c>
      <c r="C990" s="4">
        <v>167</v>
      </c>
      <c r="D990" s="4">
        <v>184</v>
      </c>
      <c r="E990" t="s">
        <v>27</v>
      </c>
      <c r="F990" t="s">
        <v>23</v>
      </c>
      <c r="G990" t="s">
        <v>23</v>
      </c>
      <c r="H990" s="4" t="str">
        <f t="shared" si="15"/>
        <v>Yes</v>
      </c>
      <c r="I990" t="str" cm="1">
        <f t="array" ref="I990">_xlfn.IFS(S990&lt;100,"Normal",AND(S990&gt;=100,S990&lt;126),"Pre-Injury",S990&gt;125,"Injured")</f>
        <v>Injured</v>
      </c>
      <c r="J990" s="3">
        <v>19.27</v>
      </c>
      <c r="K990" t="s">
        <v>23</v>
      </c>
      <c r="L990" t="s">
        <v>23</v>
      </c>
      <c r="M990" t="s">
        <v>24</v>
      </c>
      <c r="N990" t="s">
        <v>25</v>
      </c>
      <c r="O990" t="s">
        <v>27</v>
      </c>
      <c r="P990" s="5">
        <v>5</v>
      </c>
      <c r="Q990" s="4" t="s">
        <v>27</v>
      </c>
      <c r="R990" s="4">
        <v>177</v>
      </c>
      <c r="S990" s="4">
        <v>156</v>
      </c>
      <c r="T990" s="5">
        <v>13.51</v>
      </c>
      <c r="U990" s="5">
        <v>6.73</v>
      </c>
      <c r="V990" t="s">
        <v>24</v>
      </c>
    </row>
    <row r="991" spans="1:22" x14ac:dyDescent="0.3">
      <c r="A991">
        <v>20</v>
      </c>
      <c r="B991" t="s">
        <v>21</v>
      </c>
      <c r="C991" s="4">
        <v>141</v>
      </c>
      <c r="D991" s="4">
        <v>283</v>
      </c>
      <c r="E991" t="s">
        <v>27</v>
      </c>
      <c r="F991" t="s">
        <v>24</v>
      </c>
      <c r="G991" t="s">
        <v>24</v>
      </c>
      <c r="H991" s="4" t="str">
        <f t="shared" si="15"/>
        <v>No</v>
      </c>
      <c r="I991" t="str" cm="1">
        <f t="array" ref="I991">_xlfn.IFS(S991&lt;100,"Normal",AND(S991&gt;=100,S991&lt;126),"Pre-Injury",S991&gt;125,"Injured")</f>
        <v>Normal</v>
      </c>
      <c r="J991" s="3">
        <v>19.28</v>
      </c>
      <c r="K991" t="s">
        <v>23</v>
      </c>
      <c r="L991" t="s">
        <v>23</v>
      </c>
      <c r="M991" t="s">
        <v>23</v>
      </c>
      <c r="N991" t="s">
        <v>28</v>
      </c>
      <c r="O991" t="s">
        <v>22</v>
      </c>
      <c r="P991" s="5">
        <v>9</v>
      </c>
      <c r="Q991" s="4" t="s">
        <v>27</v>
      </c>
      <c r="R991" s="4">
        <v>185</v>
      </c>
      <c r="S991" s="4">
        <v>89</v>
      </c>
      <c r="T991" s="5">
        <v>2.12</v>
      </c>
      <c r="U991" s="5">
        <v>13.22</v>
      </c>
      <c r="V991" t="s">
        <v>23</v>
      </c>
    </row>
    <row r="992" spans="1:22" x14ac:dyDescent="0.3">
      <c r="A992">
        <v>60</v>
      </c>
      <c r="B992" t="s">
        <v>21</v>
      </c>
      <c r="C992" s="4">
        <v>127</v>
      </c>
      <c r="D992" s="4">
        <v>248</v>
      </c>
      <c r="E992" t="s">
        <v>27</v>
      </c>
      <c r="F992" t="s">
        <v>24</v>
      </c>
      <c r="G992" t="s">
        <v>24</v>
      </c>
      <c r="H992" s="4" t="str">
        <f t="shared" si="15"/>
        <v>Yes</v>
      </c>
      <c r="I992" t="str" cm="1">
        <f t="array" ref="I992">_xlfn.IFS(S992&lt;100,"Normal",AND(S992&gt;=100,S992&lt;126),"Pre-Injury",S992&gt;125,"Injured")</f>
        <v>Injured</v>
      </c>
      <c r="J992" s="3">
        <v>19.28</v>
      </c>
      <c r="K992" t="s">
        <v>24</v>
      </c>
      <c r="L992" t="s">
        <v>24</v>
      </c>
      <c r="M992" t="s">
        <v>23</v>
      </c>
      <c r="N992" t="s">
        <v>22</v>
      </c>
      <c r="O992" t="s">
        <v>22</v>
      </c>
      <c r="P992" s="4">
        <v>7</v>
      </c>
      <c r="Q992" s="4" t="s">
        <v>22</v>
      </c>
      <c r="R992" s="4">
        <v>390</v>
      </c>
      <c r="S992" s="4">
        <v>135</v>
      </c>
      <c r="T992" s="5">
        <v>3.67</v>
      </c>
      <c r="U992" s="5">
        <v>18.760000000000002</v>
      </c>
      <c r="V992" t="s">
        <v>24</v>
      </c>
    </row>
    <row r="993" spans="1:22" x14ac:dyDescent="0.3">
      <c r="A993">
        <v>40</v>
      </c>
      <c r="B993" t="s">
        <v>21</v>
      </c>
      <c r="C993" s="4">
        <v>131</v>
      </c>
      <c r="D993" s="4">
        <v>156</v>
      </c>
      <c r="E993" t="s">
        <v>25</v>
      </c>
      <c r="F993" t="s">
        <v>24</v>
      </c>
      <c r="G993" t="s">
        <v>24</v>
      </c>
      <c r="H993" s="4" t="str">
        <f t="shared" si="15"/>
        <v>Yes</v>
      </c>
      <c r="I993" t="str" cm="1">
        <f t="array" ref="I993">_xlfn.IFS(S993&lt;100,"Normal",AND(S993&gt;=100,S993&lt;126),"Pre-Injury",S993&gt;125,"Injured")</f>
        <v>Injured</v>
      </c>
      <c r="J993" s="3">
        <v>19.28</v>
      </c>
      <c r="K993" t="s">
        <v>23</v>
      </c>
      <c r="L993" t="s">
        <v>24</v>
      </c>
      <c r="M993" t="s">
        <v>23</v>
      </c>
      <c r="N993" t="s">
        <v>27</v>
      </c>
      <c r="O993" t="s">
        <v>25</v>
      </c>
      <c r="P993" s="4">
        <v>8</v>
      </c>
      <c r="Q993" s="4" t="s">
        <v>25</v>
      </c>
      <c r="R993" s="4">
        <v>239</v>
      </c>
      <c r="S993" s="4">
        <v>154</v>
      </c>
      <c r="T993" s="5">
        <v>2.98</v>
      </c>
      <c r="U993" s="5">
        <v>5.5</v>
      </c>
      <c r="V993" t="s">
        <v>24</v>
      </c>
    </row>
    <row r="994" spans="1:22" x14ac:dyDescent="0.3">
      <c r="A994">
        <v>47</v>
      </c>
      <c r="B994" t="s">
        <v>21</v>
      </c>
      <c r="C994" s="4">
        <v>126</v>
      </c>
      <c r="D994" s="4">
        <v>162</v>
      </c>
      <c r="E994" t="s">
        <v>22</v>
      </c>
      <c r="F994" t="s">
        <v>23</v>
      </c>
      <c r="G994" t="s">
        <v>24</v>
      </c>
      <c r="H994" s="4" t="str">
        <f t="shared" si="15"/>
        <v>No</v>
      </c>
      <c r="I994" t="str" cm="1">
        <f t="array" ref="I994">_xlfn.IFS(S994&lt;100,"Normal",AND(S994&gt;=100,S994&lt;126),"Pre-Injury",S994&gt;125,"Injured")</f>
        <v>Pre-Injury</v>
      </c>
      <c r="J994" s="3">
        <v>19.28</v>
      </c>
      <c r="K994" t="s">
        <v>24</v>
      </c>
      <c r="L994" t="s">
        <v>23</v>
      </c>
      <c r="M994" t="s">
        <v>23</v>
      </c>
      <c r="N994" t="s">
        <v>28</v>
      </c>
      <c r="O994" t="s">
        <v>22</v>
      </c>
      <c r="P994" s="4">
        <v>10</v>
      </c>
      <c r="Q994" s="4" t="s">
        <v>25</v>
      </c>
      <c r="R994" s="4">
        <v>259</v>
      </c>
      <c r="S994" s="4">
        <v>118</v>
      </c>
      <c r="T994" s="4">
        <v>9.8699999999999992</v>
      </c>
      <c r="U994" s="4">
        <v>8.94</v>
      </c>
      <c r="V994" t="s">
        <v>24</v>
      </c>
    </row>
    <row r="995" spans="1:22" x14ac:dyDescent="0.3">
      <c r="A995">
        <v>39</v>
      </c>
      <c r="B995" t="s">
        <v>26</v>
      </c>
      <c r="C995" s="4">
        <v>169</v>
      </c>
      <c r="D995" s="4">
        <v>154</v>
      </c>
      <c r="E995" t="s">
        <v>27</v>
      </c>
      <c r="F995" t="s">
        <v>24</v>
      </c>
      <c r="G995" t="s">
        <v>23</v>
      </c>
      <c r="H995" s="4" t="str">
        <f t="shared" si="15"/>
        <v>Yes</v>
      </c>
      <c r="I995" t="str" cm="1">
        <f t="array" ref="I995">_xlfn.IFS(S995&lt;100,"Normal",AND(S995&gt;=100,S995&lt;126),"Pre-Injury",S995&gt;125,"Injured")</f>
        <v>Injured</v>
      </c>
      <c r="J995" s="3">
        <v>19.29</v>
      </c>
      <c r="K995" t="s">
        <v>23</v>
      </c>
      <c r="L995" t="s">
        <v>24</v>
      </c>
      <c r="M995" t="s">
        <v>23</v>
      </c>
      <c r="N995" t="s">
        <v>27</v>
      </c>
      <c r="O995" t="s">
        <v>22</v>
      </c>
      <c r="P995" s="5">
        <v>5</v>
      </c>
      <c r="Q995" s="4" t="s">
        <v>22</v>
      </c>
      <c r="R995" s="4">
        <v>220</v>
      </c>
      <c r="S995" s="4">
        <v>158</v>
      </c>
      <c r="T995" s="5">
        <v>2.2999999999999998</v>
      </c>
      <c r="U995" s="5">
        <v>17.72</v>
      </c>
      <c r="V995" t="s">
        <v>24</v>
      </c>
    </row>
    <row r="996" spans="1:22" x14ac:dyDescent="0.3">
      <c r="A996">
        <v>31</v>
      </c>
      <c r="B996" t="s">
        <v>26</v>
      </c>
      <c r="C996" s="4">
        <v>152</v>
      </c>
      <c r="D996" s="4">
        <v>168</v>
      </c>
      <c r="E996" t="s">
        <v>22</v>
      </c>
      <c r="F996" t="s">
        <v>23</v>
      </c>
      <c r="G996" t="s">
        <v>24</v>
      </c>
      <c r="H996" s="4" t="str">
        <f t="shared" si="15"/>
        <v>Yes</v>
      </c>
      <c r="I996" t="str" cm="1">
        <f t="array" ref="I996">_xlfn.IFS(S996&lt;100,"Normal",AND(S996&gt;=100,S996&lt;126),"Pre-Injury",S996&gt;125,"Injured")</f>
        <v>Injured</v>
      </c>
      <c r="J996" s="3">
        <v>19.29</v>
      </c>
      <c r="K996" t="s">
        <v>23</v>
      </c>
      <c r="L996" t="s">
        <v>23</v>
      </c>
      <c r="M996" t="s">
        <v>24</v>
      </c>
      <c r="N996" t="s">
        <v>25</v>
      </c>
      <c r="O996" t="s">
        <v>22</v>
      </c>
      <c r="P996" s="4">
        <v>6</v>
      </c>
      <c r="Q996" s="4" t="s">
        <v>27</v>
      </c>
      <c r="R996" s="4">
        <v>370</v>
      </c>
      <c r="S996" s="4">
        <v>128</v>
      </c>
      <c r="T996" s="5">
        <v>3.31</v>
      </c>
      <c r="U996" s="5">
        <v>17.47</v>
      </c>
      <c r="V996" t="s">
        <v>23</v>
      </c>
    </row>
    <row r="997" spans="1:22" x14ac:dyDescent="0.3">
      <c r="A997">
        <v>64</v>
      </c>
      <c r="B997" t="s">
        <v>21</v>
      </c>
      <c r="C997" s="4">
        <v>130</v>
      </c>
      <c r="D997" s="4">
        <v>241</v>
      </c>
      <c r="E997" t="s">
        <v>27</v>
      </c>
      <c r="F997" t="s">
        <v>23</v>
      </c>
      <c r="G997" t="s">
        <v>23</v>
      </c>
      <c r="H997" s="4" t="str">
        <f t="shared" si="15"/>
        <v>No</v>
      </c>
      <c r="I997" t="str" cm="1">
        <f t="array" ref="I997">_xlfn.IFS(S997&lt;100,"Normal",AND(S997&gt;=100,S997&lt;126),"Pre-Injury",S997&gt;125,"Injured")</f>
        <v>Pre-Injury</v>
      </c>
      <c r="J997" s="3">
        <v>19.29</v>
      </c>
      <c r="K997" t="s">
        <v>23</v>
      </c>
      <c r="L997" t="s">
        <v>24</v>
      </c>
      <c r="M997" t="s">
        <v>23</v>
      </c>
      <c r="N997" t="s">
        <v>22</v>
      </c>
      <c r="O997" t="s">
        <v>27</v>
      </c>
      <c r="P997" s="5">
        <v>10</v>
      </c>
      <c r="Q997" s="4" t="s">
        <v>22</v>
      </c>
      <c r="R997" s="4">
        <v>359</v>
      </c>
      <c r="S997" s="4">
        <v>112</v>
      </c>
      <c r="T997" s="4">
        <v>8.2899999999999991</v>
      </c>
      <c r="U997" s="5">
        <v>8.26</v>
      </c>
      <c r="V997" t="s">
        <v>24</v>
      </c>
    </row>
    <row r="998" spans="1:22" x14ac:dyDescent="0.3">
      <c r="A998">
        <v>62</v>
      </c>
      <c r="B998" t="s">
        <v>26</v>
      </c>
      <c r="C998" s="4">
        <v>164</v>
      </c>
      <c r="D998" s="4">
        <v>197</v>
      </c>
      <c r="E998" t="s">
        <v>27</v>
      </c>
      <c r="F998" t="s">
        <v>24</v>
      </c>
      <c r="G998" t="s">
        <v>23</v>
      </c>
      <c r="H998" s="4" t="str">
        <f t="shared" si="15"/>
        <v>No</v>
      </c>
      <c r="I998" t="str" cm="1">
        <f t="array" ref="I998">_xlfn.IFS(S998&lt;100,"Normal",AND(S998&gt;=100,S998&lt;126),"Pre-Injury",S998&gt;125,"Injured")</f>
        <v>Pre-Injury</v>
      </c>
      <c r="J998" s="3">
        <v>19.3</v>
      </c>
      <c r="K998" t="s">
        <v>23</v>
      </c>
      <c r="L998" t="s">
        <v>23</v>
      </c>
      <c r="M998" t="s">
        <v>23</v>
      </c>
      <c r="N998" t="s">
        <v>25</v>
      </c>
      <c r="O998" t="s">
        <v>22</v>
      </c>
      <c r="P998" s="5">
        <v>9</v>
      </c>
      <c r="Q998" s="4" t="s">
        <v>27</v>
      </c>
      <c r="R998" s="4">
        <v>316</v>
      </c>
      <c r="S998" s="4">
        <v>104</v>
      </c>
      <c r="T998" s="5">
        <v>3.52</v>
      </c>
      <c r="U998" s="4">
        <v>8.82</v>
      </c>
      <c r="V998" t="s">
        <v>23</v>
      </c>
    </row>
    <row r="999" spans="1:22" x14ac:dyDescent="0.3">
      <c r="A999">
        <v>35</v>
      </c>
      <c r="B999" t="s">
        <v>21</v>
      </c>
      <c r="C999" s="4">
        <v>165</v>
      </c>
      <c r="D999" s="4">
        <v>252</v>
      </c>
      <c r="E999" t="s">
        <v>27</v>
      </c>
      <c r="F999" t="s">
        <v>23</v>
      </c>
      <c r="G999" t="s">
        <v>24</v>
      </c>
      <c r="H999" s="4" t="str">
        <f t="shared" si="15"/>
        <v>No</v>
      </c>
      <c r="I999" t="str" cm="1">
        <f t="array" ref="I999">_xlfn.IFS(S999&lt;100,"Normal",AND(S999&gt;=100,S999&lt;126),"Pre-Injury",S999&gt;125,"Injured")</f>
        <v>Pre-Injury</v>
      </c>
      <c r="J999" s="3">
        <v>19.3</v>
      </c>
      <c r="K999" t="s">
        <v>23</v>
      </c>
      <c r="L999" t="s">
        <v>24</v>
      </c>
      <c r="M999" t="s">
        <v>23</v>
      </c>
      <c r="N999" t="s">
        <v>27</v>
      </c>
      <c r="O999" t="s">
        <v>27</v>
      </c>
      <c r="P999" s="5">
        <v>6</v>
      </c>
      <c r="Q999" s="4" t="s">
        <v>25</v>
      </c>
      <c r="R999" s="4">
        <v>254</v>
      </c>
      <c r="S999" s="4">
        <v>109</v>
      </c>
      <c r="T999" s="5">
        <v>13.08</v>
      </c>
      <c r="U999" s="5">
        <v>11.78</v>
      </c>
      <c r="V999" t="s">
        <v>23</v>
      </c>
    </row>
    <row r="1000" spans="1:22" x14ac:dyDescent="0.3">
      <c r="A1000">
        <v>46</v>
      </c>
      <c r="B1000" t="s">
        <v>26</v>
      </c>
      <c r="C1000" s="4">
        <v>151</v>
      </c>
      <c r="D1000" s="4">
        <v>245</v>
      </c>
      <c r="E1000" t="s">
        <v>22</v>
      </c>
      <c r="F1000" t="s">
        <v>23</v>
      </c>
      <c r="G1000" t="s">
        <v>24</v>
      </c>
      <c r="H1000" s="4" t="str">
        <f t="shared" si="15"/>
        <v>No</v>
      </c>
      <c r="I1000" t="str" cm="1">
        <f t="array" ref="I1000">_xlfn.IFS(S1000&lt;100,"Normal",AND(S1000&gt;=100,S1000&lt;126),"Pre-Injury",S1000&gt;125,"Injured")</f>
        <v>Pre-Injury</v>
      </c>
      <c r="J1000" s="3">
        <v>19.309999999999999</v>
      </c>
      <c r="K1000" t="s">
        <v>23</v>
      </c>
      <c r="L1000" t="s">
        <v>23</v>
      </c>
      <c r="M1000" t="s">
        <v>24</v>
      </c>
      <c r="N1000" t="s">
        <v>27</v>
      </c>
      <c r="O1000" t="s">
        <v>25</v>
      </c>
      <c r="P1000" s="5">
        <v>9</v>
      </c>
      <c r="Q1000" s="4" t="s">
        <v>22</v>
      </c>
      <c r="R1000" s="4">
        <v>392</v>
      </c>
      <c r="S1000" s="4">
        <v>103</v>
      </c>
      <c r="T1000" s="5">
        <v>7.52</v>
      </c>
      <c r="U1000" s="5">
        <v>6.28</v>
      </c>
      <c r="V1000" t="s">
        <v>24</v>
      </c>
    </row>
    <row r="1001" spans="1:22" x14ac:dyDescent="0.3">
      <c r="A1001">
        <v>31</v>
      </c>
      <c r="B1001" t="s">
        <v>21</v>
      </c>
      <c r="C1001" s="4">
        <v>134</v>
      </c>
      <c r="D1001" s="4">
        <v>244</v>
      </c>
      <c r="E1001" t="s">
        <v>25</v>
      </c>
      <c r="F1001" t="s">
        <v>24</v>
      </c>
      <c r="G1001" t="s">
        <v>24</v>
      </c>
      <c r="H1001" s="4" t="str">
        <f t="shared" si="15"/>
        <v>Yes</v>
      </c>
      <c r="I1001" t="str" cm="1">
        <f t="array" ref="I1001">_xlfn.IFS(S1001&lt;100,"Normal",AND(S1001&gt;=100,S1001&lt;126),"Pre-Injury",S1001&gt;125,"Injured")</f>
        <v>Injured</v>
      </c>
      <c r="J1001" s="3">
        <v>19.309999999999999</v>
      </c>
      <c r="K1001" t="s">
        <v>23</v>
      </c>
      <c r="L1001" t="s">
        <v>23</v>
      </c>
      <c r="M1001" t="s">
        <v>24</v>
      </c>
      <c r="N1001" t="s">
        <v>27</v>
      </c>
      <c r="O1001" t="s">
        <v>25</v>
      </c>
      <c r="P1001" s="4">
        <v>5</v>
      </c>
      <c r="Q1001" s="4" t="s">
        <v>25</v>
      </c>
      <c r="R1001" s="4">
        <v>320</v>
      </c>
      <c r="S1001" s="4">
        <v>143</v>
      </c>
      <c r="T1001" s="5">
        <v>9.36</v>
      </c>
      <c r="U1001" s="5">
        <v>9.0500000000000007</v>
      </c>
      <c r="V1001" t="s">
        <v>24</v>
      </c>
    </row>
    <row r="1002" spans="1:22" x14ac:dyDescent="0.3">
      <c r="A1002">
        <v>47</v>
      </c>
      <c r="B1002" t="s">
        <v>21</v>
      </c>
      <c r="C1002" s="4">
        <v>129</v>
      </c>
      <c r="D1002" s="4">
        <v>209</v>
      </c>
      <c r="E1002" t="s">
        <v>27</v>
      </c>
      <c r="F1002" t="s">
        <v>24</v>
      </c>
      <c r="G1002" t="s">
        <v>23</v>
      </c>
      <c r="H1002" s="4" t="str">
        <f t="shared" si="15"/>
        <v>No</v>
      </c>
      <c r="I1002" t="str" cm="1">
        <f t="array" ref="I1002">_xlfn.IFS(S1002&lt;100,"Normal",AND(S1002&gt;=100,S1002&lt;126),"Pre-Injury",S1002&gt;125,"Injured")</f>
        <v>Pre-Injury</v>
      </c>
      <c r="J1002" s="3">
        <v>19.309999999999999</v>
      </c>
      <c r="K1002" t="s">
        <v>24</v>
      </c>
      <c r="L1002" t="s">
        <v>23</v>
      </c>
      <c r="M1002" t="s">
        <v>23</v>
      </c>
      <c r="N1002" t="s">
        <v>22</v>
      </c>
      <c r="O1002" t="s">
        <v>22</v>
      </c>
      <c r="P1002" s="5">
        <v>6</v>
      </c>
      <c r="Q1002" s="4" t="s">
        <v>25</v>
      </c>
      <c r="R1002" s="4">
        <v>285</v>
      </c>
      <c r="S1002" s="4">
        <v>111</v>
      </c>
      <c r="T1002" s="5">
        <v>10.53</v>
      </c>
      <c r="U1002" s="5">
        <v>8.9600000000000009</v>
      </c>
      <c r="V1002" t="s">
        <v>24</v>
      </c>
    </row>
    <row r="1003" spans="1:22" x14ac:dyDescent="0.3">
      <c r="A1003">
        <v>36</v>
      </c>
      <c r="B1003" t="s">
        <v>21</v>
      </c>
      <c r="C1003" s="4">
        <v>154</v>
      </c>
      <c r="D1003" s="4">
        <v>185</v>
      </c>
      <c r="E1003" t="s">
        <v>25</v>
      </c>
      <c r="F1003" t="s">
        <v>23</v>
      </c>
      <c r="G1003" t="s">
        <v>24</v>
      </c>
      <c r="H1003" s="4" t="str">
        <f t="shared" si="15"/>
        <v>Yes</v>
      </c>
      <c r="I1003" t="str" cm="1">
        <f t="array" ref="I1003">_xlfn.IFS(S1003&lt;100,"Normal",AND(S1003&gt;=100,S1003&lt;126),"Pre-Injury",S1003&gt;125,"Injured")</f>
        <v>Injured</v>
      </c>
      <c r="J1003" s="3">
        <v>19.309999999999999</v>
      </c>
      <c r="K1003" t="s">
        <v>23</v>
      </c>
      <c r="L1003" t="s">
        <v>23</v>
      </c>
      <c r="M1003" t="s">
        <v>23</v>
      </c>
      <c r="N1003" t="s">
        <v>25</v>
      </c>
      <c r="O1003" t="s">
        <v>22</v>
      </c>
      <c r="P1003" s="5">
        <v>7</v>
      </c>
      <c r="Q1003" s="4" t="s">
        <v>25</v>
      </c>
      <c r="R1003" s="4">
        <v>225</v>
      </c>
      <c r="S1003" s="4">
        <v>155</v>
      </c>
      <c r="T1003" s="5">
        <v>2.4</v>
      </c>
      <c r="U1003" s="5">
        <v>9.5500000000000007</v>
      </c>
      <c r="V1003" t="s">
        <v>24</v>
      </c>
    </row>
    <row r="1004" spans="1:22" x14ac:dyDescent="0.3">
      <c r="A1004">
        <v>73</v>
      </c>
      <c r="B1004" t="s">
        <v>26</v>
      </c>
      <c r="C1004" s="4">
        <v>166</v>
      </c>
      <c r="D1004" s="4">
        <v>226</v>
      </c>
      <c r="E1004" t="s">
        <v>22</v>
      </c>
      <c r="F1004" t="s">
        <v>24</v>
      </c>
      <c r="G1004" t="s">
        <v>23</v>
      </c>
      <c r="H1004" s="4" t="str">
        <f t="shared" si="15"/>
        <v>No</v>
      </c>
      <c r="I1004" t="str" cm="1">
        <f t="array" ref="I1004">_xlfn.IFS(S1004&lt;100,"Normal",AND(S1004&gt;=100,S1004&lt;126),"Pre-Injury",S1004&gt;125,"Injured")</f>
        <v>Pre-Injury</v>
      </c>
      <c r="J1004" s="3">
        <v>19.32</v>
      </c>
      <c r="K1004" t="s">
        <v>23</v>
      </c>
      <c r="L1004" t="s">
        <v>23</v>
      </c>
      <c r="M1004" t="s">
        <v>23</v>
      </c>
      <c r="N1004" t="s">
        <v>25</v>
      </c>
      <c r="O1004" t="s">
        <v>22</v>
      </c>
      <c r="P1004" s="5">
        <v>10</v>
      </c>
      <c r="Q1004" s="4" t="s">
        <v>25</v>
      </c>
      <c r="R1004" s="4">
        <v>131</v>
      </c>
      <c r="S1004" s="4">
        <v>100</v>
      </c>
      <c r="T1004" s="5">
        <v>5.51</v>
      </c>
      <c r="U1004" s="5">
        <v>11.7</v>
      </c>
      <c r="V1004" t="s">
        <v>24</v>
      </c>
    </row>
    <row r="1005" spans="1:22" x14ac:dyDescent="0.3">
      <c r="A1005">
        <v>76</v>
      </c>
      <c r="B1005" t="s">
        <v>26</v>
      </c>
      <c r="C1005" s="4">
        <v>151</v>
      </c>
      <c r="D1005" s="4">
        <v>186</v>
      </c>
      <c r="E1005" t="s">
        <v>27</v>
      </c>
      <c r="F1005" t="s">
        <v>24</v>
      </c>
      <c r="G1005" t="s">
        <v>24</v>
      </c>
      <c r="H1005" s="4" t="str">
        <f t="shared" si="15"/>
        <v>No</v>
      </c>
      <c r="I1005" t="str" cm="1">
        <f t="array" ref="I1005">_xlfn.IFS(S1005&lt;100,"Normal",AND(S1005&gt;=100,S1005&lt;126),"Pre-Injury",S1005&gt;125,"Injured")</f>
        <v>Pre-Injury</v>
      </c>
      <c r="J1005" s="3">
        <v>19.32</v>
      </c>
      <c r="K1005" t="s">
        <v>23</v>
      </c>
      <c r="L1005" t="s">
        <v>24</v>
      </c>
      <c r="M1005" t="s">
        <v>23</v>
      </c>
      <c r="N1005" t="s">
        <v>25</v>
      </c>
      <c r="O1005" t="s">
        <v>27</v>
      </c>
      <c r="P1005" s="5">
        <v>8</v>
      </c>
      <c r="Q1005" s="4" t="s">
        <v>22</v>
      </c>
      <c r="R1005" s="4">
        <v>232</v>
      </c>
      <c r="S1005" s="4">
        <v>114</v>
      </c>
      <c r="T1005" s="5">
        <v>9.56</v>
      </c>
      <c r="U1005" s="5">
        <v>6.74</v>
      </c>
      <c r="V1005" t="s">
        <v>24</v>
      </c>
    </row>
    <row r="1006" spans="1:22" x14ac:dyDescent="0.3">
      <c r="A1006">
        <v>64</v>
      </c>
      <c r="B1006" t="s">
        <v>26</v>
      </c>
      <c r="C1006" s="4">
        <v>156</v>
      </c>
      <c r="D1006" s="4">
        <v>235</v>
      </c>
      <c r="E1006" t="s">
        <v>25</v>
      </c>
      <c r="F1006" t="s">
        <v>24</v>
      </c>
      <c r="G1006" t="s">
        <v>24</v>
      </c>
      <c r="H1006" s="4" t="str">
        <f t="shared" si="15"/>
        <v>No</v>
      </c>
      <c r="I1006" t="str" cm="1">
        <f t="array" ref="I1006">_xlfn.IFS(S1006&lt;100,"Normal",AND(S1006&gt;=100,S1006&lt;126),"Pre-Injury",S1006&gt;125,"Injured")</f>
        <v>Pre-Injury</v>
      </c>
      <c r="J1006" s="3">
        <v>19.329999999999998</v>
      </c>
      <c r="K1006" t="s">
        <v>23</v>
      </c>
      <c r="L1006" t="s">
        <v>23</v>
      </c>
      <c r="M1006" t="s">
        <v>23</v>
      </c>
      <c r="N1006" t="s">
        <v>28</v>
      </c>
      <c r="O1006" t="s">
        <v>22</v>
      </c>
      <c r="P1006" s="4">
        <v>8</v>
      </c>
      <c r="Q1006" s="4" t="s">
        <v>27</v>
      </c>
      <c r="R1006" s="4">
        <v>341</v>
      </c>
      <c r="S1006" s="4">
        <v>100</v>
      </c>
      <c r="T1006" s="5">
        <v>14.87</v>
      </c>
      <c r="U1006" s="5">
        <v>13.36</v>
      </c>
      <c r="V1006" t="s">
        <v>23</v>
      </c>
    </row>
    <row r="1007" spans="1:22" x14ac:dyDescent="0.3">
      <c r="A1007">
        <v>80</v>
      </c>
      <c r="B1007" t="s">
        <v>26</v>
      </c>
      <c r="C1007" s="4">
        <v>171</v>
      </c>
      <c r="D1007" s="4">
        <v>237</v>
      </c>
      <c r="E1007" t="s">
        <v>27</v>
      </c>
      <c r="F1007" t="s">
        <v>23</v>
      </c>
      <c r="G1007" t="s">
        <v>23</v>
      </c>
      <c r="H1007" s="4" t="str">
        <f t="shared" si="15"/>
        <v>Yes</v>
      </c>
      <c r="I1007" t="str" cm="1">
        <f t="array" ref="I1007">_xlfn.IFS(S1007&lt;100,"Normal",AND(S1007&gt;=100,S1007&lt;126),"Pre-Injury",S1007&gt;125,"Injured")</f>
        <v>Injured</v>
      </c>
      <c r="J1007" s="3">
        <v>19.329999999999998</v>
      </c>
      <c r="K1007" t="s">
        <v>23</v>
      </c>
      <c r="L1007" t="s">
        <v>24</v>
      </c>
      <c r="M1007" t="s">
        <v>24</v>
      </c>
      <c r="N1007" t="s">
        <v>28</v>
      </c>
      <c r="O1007" t="s">
        <v>27</v>
      </c>
      <c r="P1007" s="5">
        <v>10</v>
      </c>
      <c r="Q1007" s="4" t="s">
        <v>22</v>
      </c>
      <c r="R1007" s="4">
        <v>286</v>
      </c>
      <c r="S1007" s="4">
        <v>159</v>
      </c>
      <c r="T1007" s="5">
        <v>14.02</v>
      </c>
      <c r="U1007" s="5">
        <v>16.190000000000001</v>
      </c>
      <c r="V1007" t="s">
        <v>24</v>
      </c>
    </row>
    <row r="1008" spans="1:22" x14ac:dyDescent="0.3">
      <c r="A1008">
        <v>43</v>
      </c>
      <c r="B1008" t="s">
        <v>21</v>
      </c>
      <c r="C1008" s="4">
        <v>146</v>
      </c>
      <c r="D1008" s="4">
        <v>199</v>
      </c>
      <c r="E1008" t="s">
        <v>27</v>
      </c>
      <c r="F1008" t="s">
        <v>23</v>
      </c>
      <c r="G1008" t="s">
        <v>23</v>
      </c>
      <c r="H1008" s="4" t="str">
        <f t="shared" si="15"/>
        <v>Yes</v>
      </c>
      <c r="I1008" t="str" cm="1">
        <f t="array" ref="I1008">_xlfn.IFS(S1008&lt;100,"Normal",AND(S1008&gt;=100,S1008&lt;126),"Pre-Injury",S1008&gt;125,"Injured")</f>
        <v>Injured</v>
      </c>
      <c r="J1008" s="3">
        <v>19.34</v>
      </c>
      <c r="K1008" t="s">
        <v>23</v>
      </c>
      <c r="L1008" t="s">
        <v>23</v>
      </c>
      <c r="M1008" t="s">
        <v>23</v>
      </c>
      <c r="N1008" t="s">
        <v>27</v>
      </c>
      <c r="O1008" t="s">
        <v>27</v>
      </c>
      <c r="P1008" s="5">
        <v>6</v>
      </c>
      <c r="Q1008" s="4" t="s">
        <v>25</v>
      </c>
      <c r="R1008" s="4">
        <v>158</v>
      </c>
      <c r="S1008" s="4">
        <v>134</v>
      </c>
      <c r="T1008" s="5">
        <v>12.31</v>
      </c>
      <c r="U1008" s="5">
        <v>13.5</v>
      </c>
      <c r="V1008" t="s">
        <v>24</v>
      </c>
    </row>
    <row r="1009" spans="1:22" x14ac:dyDescent="0.3">
      <c r="A1009">
        <v>74</v>
      </c>
      <c r="B1009" t="s">
        <v>21</v>
      </c>
      <c r="C1009" s="4">
        <v>120</v>
      </c>
      <c r="D1009" s="4">
        <v>178</v>
      </c>
      <c r="E1009" t="s">
        <v>25</v>
      </c>
      <c r="F1009" t="s">
        <v>24</v>
      </c>
      <c r="G1009" t="s">
        <v>24</v>
      </c>
      <c r="H1009" s="4" t="str">
        <f t="shared" si="15"/>
        <v>Yes</v>
      </c>
      <c r="I1009" t="str" cm="1">
        <f t="array" ref="I1009">_xlfn.IFS(S1009&lt;100,"Normal",AND(S1009&gt;=100,S1009&lt;126),"Pre-Injury",S1009&gt;125,"Injured")</f>
        <v>Injured</v>
      </c>
      <c r="J1009" s="3">
        <v>19.34</v>
      </c>
      <c r="K1009" t="s">
        <v>24</v>
      </c>
      <c r="L1009" t="s">
        <v>23</v>
      </c>
      <c r="M1009" t="s">
        <v>23</v>
      </c>
      <c r="N1009" t="s">
        <v>25</v>
      </c>
      <c r="O1009" t="s">
        <v>27</v>
      </c>
      <c r="P1009" s="5">
        <v>5</v>
      </c>
      <c r="Q1009" s="4" t="s">
        <v>27</v>
      </c>
      <c r="R1009" s="4">
        <v>271</v>
      </c>
      <c r="S1009" s="4">
        <v>126</v>
      </c>
      <c r="T1009" s="5">
        <v>10.66</v>
      </c>
      <c r="U1009" s="5">
        <v>18.489999999999998</v>
      </c>
      <c r="V1009" t="s">
        <v>24</v>
      </c>
    </row>
    <row r="1010" spans="1:22" x14ac:dyDescent="0.3">
      <c r="A1010">
        <v>52</v>
      </c>
      <c r="B1010" t="s">
        <v>26</v>
      </c>
      <c r="C1010" s="4">
        <v>121</v>
      </c>
      <c r="D1010" s="4">
        <v>173</v>
      </c>
      <c r="E1010" t="s">
        <v>22</v>
      </c>
      <c r="F1010" t="s">
        <v>24</v>
      </c>
      <c r="G1010" t="s">
        <v>23</v>
      </c>
      <c r="H1010" s="4" t="str">
        <f t="shared" si="15"/>
        <v>Yes</v>
      </c>
      <c r="I1010" t="str" cm="1">
        <f t="array" ref="I1010">_xlfn.IFS(S1010&lt;100,"Normal",AND(S1010&gt;=100,S1010&lt;126),"Pre-Injury",S1010&gt;125,"Injured")</f>
        <v>Injured</v>
      </c>
      <c r="J1010" s="3">
        <v>19.34</v>
      </c>
      <c r="K1010" t="s">
        <v>24</v>
      </c>
      <c r="L1010" t="s">
        <v>24</v>
      </c>
      <c r="M1010" t="s">
        <v>23</v>
      </c>
      <c r="N1010" t="s">
        <v>27</v>
      </c>
      <c r="O1010" t="s">
        <v>25</v>
      </c>
      <c r="P1010" s="5">
        <v>5</v>
      </c>
      <c r="Q1010" s="4" t="s">
        <v>27</v>
      </c>
      <c r="R1010" s="4">
        <v>284</v>
      </c>
      <c r="S1010" s="4">
        <v>137</v>
      </c>
      <c r="T1010" s="5">
        <v>3.75</v>
      </c>
      <c r="U1010" s="5">
        <v>16.14</v>
      </c>
      <c r="V1010" t="s">
        <v>24</v>
      </c>
    </row>
    <row r="1011" spans="1:22" x14ac:dyDescent="0.3">
      <c r="A1011">
        <v>39</v>
      </c>
      <c r="B1011" t="s">
        <v>26</v>
      </c>
      <c r="C1011" s="4">
        <v>133</v>
      </c>
      <c r="D1011" s="4">
        <v>168</v>
      </c>
      <c r="E1011" t="s">
        <v>27</v>
      </c>
      <c r="F1011" t="s">
        <v>24</v>
      </c>
      <c r="G1011" t="s">
        <v>24</v>
      </c>
      <c r="H1011" s="4" t="str">
        <f t="shared" si="15"/>
        <v>Yes</v>
      </c>
      <c r="I1011" t="str" cm="1">
        <f t="array" ref="I1011">_xlfn.IFS(S1011&lt;100,"Normal",AND(S1011&gt;=100,S1011&lt;126),"Pre-Injury",S1011&gt;125,"Injured")</f>
        <v>Injured</v>
      </c>
      <c r="J1011" s="3">
        <v>19.34</v>
      </c>
      <c r="K1011" t="s">
        <v>23</v>
      </c>
      <c r="L1011" t="s">
        <v>23</v>
      </c>
      <c r="M1011" t="s">
        <v>24</v>
      </c>
      <c r="N1011" t="s">
        <v>22</v>
      </c>
      <c r="O1011" t="s">
        <v>22</v>
      </c>
      <c r="P1011" s="5">
        <v>7</v>
      </c>
      <c r="Q1011" s="4" t="s">
        <v>22</v>
      </c>
      <c r="R1011" s="4">
        <v>157</v>
      </c>
      <c r="S1011" s="4">
        <v>147</v>
      </c>
      <c r="T1011" s="5">
        <v>1.63</v>
      </c>
      <c r="U1011" s="5">
        <v>10.039999999999999</v>
      </c>
      <c r="V1011" t="s">
        <v>24</v>
      </c>
    </row>
    <row r="1012" spans="1:22" x14ac:dyDescent="0.3">
      <c r="A1012">
        <v>54</v>
      </c>
      <c r="B1012" t="s">
        <v>21</v>
      </c>
      <c r="C1012" s="4">
        <v>124</v>
      </c>
      <c r="D1012" s="4">
        <v>208</v>
      </c>
      <c r="E1012" t="s">
        <v>25</v>
      </c>
      <c r="F1012" t="s">
        <v>24</v>
      </c>
      <c r="G1012" t="s">
        <v>23</v>
      </c>
      <c r="H1012" s="4" t="str">
        <f t="shared" si="15"/>
        <v>Yes</v>
      </c>
      <c r="I1012" t="str" cm="1">
        <f t="array" ref="I1012">_xlfn.IFS(S1012&lt;100,"Normal",AND(S1012&gt;=100,S1012&lt;126),"Pre-Injury",S1012&gt;125,"Injured")</f>
        <v>Injured</v>
      </c>
      <c r="J1012" s="3">
        <v>19.34</v>
      </c>
      <c r="K1012" t="s">
        <v>24</v>
      </c>
      <c r="L1012" t="s">
        <v>23</v>
      </c>
      <c r="M1012" t="s">
        <v>24</v>
      </c>
      <c r="N1012" t="s">
        <v>27</v>
      </c>
      <c r="O1012" t="s">
        <v>22</v>
      </c>
      <c r="P1012" s="5">
        <v>9</v>
      </c>
      <c r="Q1012" s="4" t="s">
        <v>22</v>
      </c>
      <c r="R1012" s="4">
        <v>180</v>
      </c>
      <c r="S1012" s="4">
        <v>136</v>
      </c>
      <c r="T1012" s="5">
        <v>10.99</v>
      </c>
      <c r="U1012" s="4">
        <v>7.33</v>
      </c>
      <c r="V1012" t="s">
        <v>23</v>
      </c>
    </row>
    <row r="1013" spans="1:22" x14ac:dyDescent="0.3">
      <c r="A1013">
        <v>63</v>
      </c>
      <c r="B1013" t="s">
        <v>26</v>
      </c>
      <c r="C1013" s="4">
        <v>122</v>
      </c>
      <c r="D1013" s="4">
        <v>227</v>
      </c>
      <c r="E1013" t="s">
        <v>22</v>
      </c>
      <c r="F1013" t="s">
        <v>23</v>
      </c>
      <c r="G1013" t="s">
        <v>23</v>
      </c>
      <c r="H1013" s="4" t="str">
        <f t="shared" si="15"/>
        <v>Yes</v>
      </c>
      <c r="I1013" t="str" cm="1">
        <f t="array" ref="I1013">_xlfn.IFS(S1013&lt;100,"Normal",AND(S1013&gt;=100,S1013&lt;126),"Pre-Injury",S1013&gt;125,"Injured")</f>
        <v>Injured</v>
      </c>
      <c r="J1013" s="3">
        <v>19.34</v>
      </c>
      <c r="K1013" t="s">
        <v>24</v>
      </c>
      <c r="L1013" t="s">
        <v>24</v>
      </c>
      <c r="M1013" t="s">
        <v>24</v>
      </c>
      <c r="N1013" t="s">
        <v>25</v>
      </c>
      <c r="O1013" t="s">
        <v>22</v>
      </c>
      <c r="P1013" s="5">
        <v>8</v>
      </c>
      <c r="Q1013" s="4" t="s">
        <v>27</v>
      </c>
      <c r="R1013" s="4">
        <v>179</v>
      </c>
      <c r="S1013" s="4">
        <v>141</v>
      </c>
      <c r="T1013" s="5">
        <v>4.5599999999999996</v>
      </c>
      <c r="U1013" s="5">
        <v>11.83</v>
      </c>
      <c r="V1013" t="s">
        <v>24</v>
      </c>
    </row>
    <row r="1014" spans="1:22" x14ac:dyDescent="0.3">
      <c r="A1014">
        <v>39</v>
      </c>
      <c r="B1014" t="s">
        <v>26</v>
      </c>
      <c r="C1014" s="4">
        <v>152</v>
      </c>
      <c r="D1014" s="4">
        <v>161</v>
      </c>
      <c r="E1014" t="s">
        <v>27</v>
      </c>
      <c r="F1014" t="s">
        <v>23</v>
      </c>
      <c r="G1014" t="s">
        <v>23</v>
      </c>
      <c r="H1014" s="4" t="str">
        <f t="shared" si="15"/>
        <v>Yes</v>
      </c>
      <c r="I1014" t="str" cm="1">
        <f t="array" ref="I1014">_xlfn.IFS(S1014&lt;100,"Normal",AND(S1014&gt;=100,S1014&lt;126),"Pre-Injury",S1014&gt;125,"Injured")</f>
        <v>Injured</v>
      </c>
      <c r="J1014" s="3">
        <v>19.350000000000001</v>
      </c>
      <c r="K1014" t="s">
        <v>23</v>
      </c>
      <c r="L1014" t="s">
        <v>23</v>
      </c>
      <c r="M1014" t="s">
        <v>23</v>
      </c>
      <c r="N1014" t="s">
        <v>28</v>
      </c>
      <c r="O1014" t="s">
        <v>27</v>
      </c>
      <c r="P1014" s="5">
        <v>10</v>
      </c>
      <c r="Q1014" s="4" t="s">
        <v>22</v>
      </c>
      <c r="R1014" s="4">
        <v>242</v>
      </c>
      <c r="S1014" s="4">
        <v>153</v>
      </c>
      <c r="T1014" s="5">
        <v>14.76</v>
      </c>
      <c r="U1014" s="5">
        <v>10.62</v>
      </c>
      <c r="V1014" t="s">
        <v>24</v>
      </c>
    </row>
    <row r="1015" spans="1:22" x14ac:dyDescent="0.3">
      <c r="A1015">
        <v>66</v>
      </c>
      <c r="B1015" t="s">
        <v>26</v>
      </c>
      <c r="C1015" s="4">
        <v>167</v>
      </c>
      <c r="D1015" s="4">
        <v>206</v>
      </c>
      <c r="E1015" t="s">
        <v>25</v>
      </c>
      <c r="F1015" t="s">
        <v>23</v>
      </c>
      <c r="G1015" t="s">
        <v>23</v>
      </c>
      <c r="H1015" s="4" t="str">
        <f t="shared" si="15"/>
        <v>Yes</v>
      </c>
      <c r="I1015" t="str" cm="1">
        <f t="array" ref="I1015">_xlfn.IFS(S1015&lt;100,"Normal",AND(S1015&gt;=100,S1015&lt;126),"Pre-Injury",S1015&gt;125,"Injured")</f>
        <v>Injured</v>
      </c>
      <c r="J1015" s="3">
        <v>19.36</v>
      </c>
      <c r="K1015" t="s">
        <v>23</v>
      </c>
      <c r="L1015" t="s">
        <v>24</v>
      </c>
      <c r="M1015" t="s">
        <v>23</v>
      </c>
      <c r="N1015" t="s">
        <v>25</v>
      </c>
      <c r="O1015" t="s">
        <v>25</v>
      </c>
      <c r="P1015" s="4">
        <v>8</v>
      </c>
      <c r="Q1015" s="4" t="s">
        <v>27</v>
      </c>
      <c r="R1015" s="4">
        <v>139</v>
      </c>
      <c r="S1015" s="4">
        <v>145</v>
      </c>
      <c r="T1015" s="5">
        <v>2.27</v>
      </c>
      <c r="U1015" s="5">
        <v>6.11</v>
      </c>
      <c r="V1015" t="s">
        <v>23</v>
      </c>
    </row>
    <row r="1016" spans="1:22" x14ac:dyDescent="0.3">
      <c r="A1016">
        <v>66</v>
      </c>
      <c r="B1016" t="s">
        <v>26</v>
      </c>
      <c r="C1016" s="4">
        <v>139</v>
      </c>
      <c r="D1016" s="4">
        <v>176</v>
      </c>
      <c r="E1016" t="s">
        <v>22</v>
      </c>
      <c r="F1016" t="s">
        <v>24</v>
      </c>
      <c r="G1016" t="s">
        <v>24</v>
      </c>
      <c r="H1016" s="4" t="str">
        <f t="shared" si="15"/>
        <v>Yes</v>
      </c>
      <c r="I1016" t="str" cm="1">
        <f t="array" ref="I1016">_xlfn.IFS(S1016&lt;100,"Normal",AND(S1016&gt;=100,S1016&lt;126),"Pre-Injury",S1016&gt;125,"Injured")</f>
        <v>Injured</v>
      </c>
      <c r="J1016" s="3">
        <v>19.36</v>
      </c>
      <c r="K1016" t="s">
        <v>23</v>
      </c>
      <c r="L1016" t="s">
        <v>24</v>
      </c>
      <c r="M1016" t="s">
        <v>24</v>
      </c>
      <c r="N1016" t="s">
        <v>25</v>
      </c>
      <c r="O1016" t="s">
        <v>27</v>
      </c>
      <c r="P1016" s="5">
        <v>5</v>
      </c>
      <c r="Q1016" s="4" t="s">
        <v>25</v>
      </c>
      <c r="R1016" s="4">
        <v>153</v>
      </c>
      <c r="S1016" s="4">
        <v>143</v>
      </c>
      <c r="T1016" s="5">
        <v>4.4800000000000004</v>
      </c>
      <c r="U1016" s="5">
        <v>19.62</v>
      </c>
      <c r="V1016" t="s">
        <v>24</v>
      </c>
    </row>
    <row r="1017" spans="1:22" x14ac:dyDescent="0.3">
      <c r="A1017">
        <v>51</v>
      </c>
      <c r="B1017" t="s">
        <v>21</v>
      </c>
      <c r="C1017" s="4">
        <v>123</v>
      </c>
      <c r="D1017" s="4">
        <v>255</v>
      </c>
      <c r="E1017" t="s">
        <v>27</v>
      </c>
      <c r="F1017" t="s">
        <v>23</v>
      </c>
      <c r="G1017" t="s">
        <v>23</v>
      </c>
      <c r="H1017" s="4" t="str">
        <f t="shared" si="15"/>
        <v>Yes</v>
      </c>
      <c r="I1017" t="str" cm="1">
        <f t="array" ref="I1017">_xlfn.IFS(S1017&lt;100,"Normal",AND(S1017&gt;=100,S1017&lt;126),"Pre-Injury",S1017&gt;125,"Injured")</f>
        <v>Injured</v>
      </c>
      <c r="J1017" s="3">
        <v>19.36</v>
      </c>
      <c r="K1017" t="s">
        <v>24</v>
      </c>
      <c r="L1017" t="s">
        <v>23</v>
      </c>
      <c r="M1017" t="s">
        <v>23</v>
      </c>
      <c r="N1017" t="s">
        <v>28</v>
      </c>
      <c r="O1017" t="s">
        <v>25</v>
      </c>
      <c r="P1017" s="4">
        <v>10</v>
      </c>
      <c r="Q1017" s="4" t="s">
        <v>27</v>
      </c>
      <c r="R1017" s="4">
        <v>354</v>
      </c>
      <c r="S1017" s="4">
        <v>132</v>
      </c>
      <c r="T1017" s="5">
        <v>2.2599999999999998</v>
      </c>
      <c r="U1017" s="5">
        <v>10.43</v>
      </c>
      <c r="V1017" t="s">
        <v>24</v>
      </c>
    </row>
    <row r="1018" spans="1:22" x14ac:dyDescent="0.3">
      <c r="A1018">
        <v>40</v>
      </c>
      <c r="B1018" t="s">
        <v>26</v>
      </c>
      <c r="C1018" s="4">
        <v>165</v>
      </c>
      <c r="D1018" s="4">
        <v>264</v>
      </c>
      <c r="E1018" t="s">
        <v>25</v>
      </c>
      <c r="F1018" t="s">
        <v>23</v>
      </c>
      <c r="G1018" t="s">
        <v>24</v>
      </c>
      <c r="H1018" s="4" t="str">
        <f t="shared" si="15"/>
        <v>No</v>
      </c>
      <c r="I1018" t="str" cm="1">
        <f t="array" ref="I1018">_xlfn.IFS(S1018&lt;100,"Normal",AND(S1018&gt;=100,S1018&lt;126),"Pre-Injury",S1018&gt;125,"Injured")</f>
        <v>Normal</v>
      </c>
      <c r="J1018" s="3">
        <v>19.36</v>
      </c>
      <c r="K1018" t="s">
        <v>23</v>
      </c>
      <c r="L1018" t="s">
        <v>23</v>
      </c>
      <c r="M1018" t="s">
        <v>24</v>
      </c>
      <c r="N1018" t="s">
        <v>27</v>
      </c>
      <c r="O1018" t="s">
        <v>25</v>
      </c>
      <c r="P1018" s="4">
        <v>7</v>
      </c>
      <c r="Q1018" s="4" t="s">
        <v>27</v>
      </c>
      <c r="R1018" s="4">
        <v>105</v>
      </c>
      <c r="S1018" s="4">
        <v>82</v>
      </c>
      <c r="T1018" s="5">
        <v>13.05</v>
      </c>
      <c r="U1018" s="4">
        <v>9.16</v>
      </c>
      <c r="V1018" t="s">
        <v>24</v>
      </c>
    </row>
    <row r="1019" spans="1:22" x14ac:dyDescent="0.3">
      <c r="A1019">
        <v>55</v>
      </c>
      <c r="B1019" t="s">
        <v>21</v>
      </c>
      <c r="C1019" s="4">
        <v>127</v>
      </c>
      <c r="D1019" s="4">
        <v>210</v>
      </c>
      <c r="E1019" t="s">
        <v>27</v>
      </c>
      <c r="F1019" t="s">
        <v>24</v>
      </c>
      <c r="G1019" t="s">
        <v>24</v>
      </c>
      <c r="H1019" s="4" t="str">
        <f t="shared" si="15"/>
        <v>Yes</v>
      </c>
      <c r="I1019" t="str" cm="1">
        <f t="array" ref="I1019">_xlfn.IFS(S1019&lt;100,"Normal",AND(S1019&gt;=100,S1019&lt;126),"Pre-Injury",S1019&gt;125,"Injured")</f>
        <v>Injured</v>
      </c>
      <c r="J1019" s="3">
        <v>19.36</v>
      </c>
      <c r="K1019" t="s">
        <v>24</v>
      </c>
      <c r="L1019" t="s">
        <v>23</v>
      </c>
      <c r="M1019" t="s">
        <v>24</v>
      </c>
      <c r="N1019" t="s">
        <v>25</v>
      </c>
      <c r="O1019" t="s">
        <v>25</v>
      </c>
      <c r="P1019" s="5">
        <v>4</v>
      </c>
      <c r="Q1019" s="4" t="s">
        <v>27</v>
      </c>
      <c r="R1019" s="4">
        <v>153</v>
      </c>
      <c r="S1019" s="4">
        <v>141</v>
      </c>
      <c r="T1019" s="5">
        <v>2.56</v>
      </c>
      <c r="U1019" s="5">
        <v>7.11</v>
      </c>
      <c r="V1019" t="s">
        <v>23</v>
      </c>
    </row>
    <row r="1020" spans="1:22" x14ac:dyDescent="0.3">
      <c r="A1020">
        <v>63</v>
      </c>
      <c r="B1020" t="s">
        <v>21</v>
      </c>
      <c r="C1020" s="4">
        <v>161</v>
      </c>
      <c r="D1020" s="4">
        <v>270</v>
      </c>
      <c r="E1020" t="s">
        <v>25</v>
      </c>
      <c r="F1020" t="s">
        <v>24</v>
      </c>
      <c r="G1020" t="s">
        <v>24</v>
      </c>
      <c r="H1020" s="4" t="str">
        <f t="shared" si="15"/>
        <v>No</v>
      </c>
      <c r="I1020" t="str" cm="1">
        <f t="array" ref="I1020">_xlfn.IFS(S1020&lt;100,"Normal",AND(S1020&gt;=100,S1020&lt;126),"Pre-Injury",S1020&gt;125,"Injured")</f>
        <v>Normal</v>
      </c>
      <c r="J1020" s="3">
        <v>19.36</v>
      </c>
      <c r="K1020" t="s">
        <v>23</v>
      </c>
      <c r="L1020" t="s">
        <v>23</v>
      </c>
      <c r="M1020" t="s">
        <v>23</v>
      </c>
      <c r="N1020" t="s">
        <v>28</v>
      </c>
      <c r="O1020" t="s">
        <v>27</v>
      </c>
      <c r="P1020" s="5">
        <v>5</v>
      </c>
      <c r="Q1020" s="4" t="s">
        <v>22</v>
      </c>
      <c r="R1020" s="4">
        <v>322</v>
      </c>
      <c r="S1020" s="4">
        <v>80</v>
      </c>
      <c r="T1020" s="5">
        <v>3.92</v>
      </c>
      <c r="U1020" s="5">
        <v>14.28</v>
      </c>
      <c r="V1020" t="s">
        <v>24</v>
      </c>
    </row>
    <row r="1021" spans="1:22" x14ac:dyDescent="0.3">
      <c r="A1021">
        <v>47</v>
      </c>
      <c r="B1021" t="s">
        <v>21</v>
      </c>
      <c r="C1021" s="4">
        <v>150</v>
      </c>
      <c r="D1021" s="4">
        <v>238</v>
      </c>
      <c r="E1021" t="s">
        <v>27</v>
      </c>
      <c r="F1021" t="s">
        <v>23</v>
      </c>
      <c r="G1021" t="s">
        <v>24</v>
      </c>
      <c r="H1021" s="4" t="str">
        <f t="shared" si="15"/>
        <v>Yes</v>
      </c>
      <c r="I1021" t="str" cm="1">
        <f t="array" ref="I1021">_xlfn.IFS(S1021&lt;100,"Normal",AND(S1021&gt;=100,S1021&lt;126),"Pre-Injury",S1021&gt;125,"Injured")</f>
        <v>Injured</v>
      </c>
      <c r="J1021" s="3">
        <v>19.36</v>
      </c>
      <c r="K1021" t="s">
        <v>23</v>
      </c>
      <c r="L1021" t="s">
        <v>23</v>
      </c>
      <c r="M1021" t="s">
        <v>23</v>
      </c>
      <c r="N1021" t="s">
        <v>28</v>
      </c>
      <c r="O1021" t="s">
        <v>27</v>
      </c>
      <c r="P1021" s="5">
        <v>6</v>
      </c>
      <c r="Q1021" s="4" t="s">
        <v>22</v>
      </c>
      <c r="R1021" s="4">
        <v>124</v>
      </c>
      <c r="S1021" s="4">
        <v>154</v>
      </c>
      <c r="T1021" s="5">
        <v>1.41</v>
      </c>
      <c r="U1021" s="5">
        <v>18.739999999999998</v>
      </c>
      <c r="V1021" t="s">
        <v>24</v>
      </c>
    </row>
    <row r="1022" spans="1:22" x14ac:dyDescent="0.3">
      <c r="A1022">
        <v>32</v>
      </c>
      <c r="B1022" t="s">
        <v>26</v>
      </c>
      <c r="C1022" s="4">
        <v>136</v>
      </c>
      <c r="D1022" s="4">
        <v>165</v>
      </c>
      <c r="E1022" t="s">
        <v>22</v>
      </c>
      <c r="F1022" t="s">
        <v>24</v>
      </c>
      <c r="G1022" t="s">
        <v>24</v>
      </c>
      <c r="H1022" s="4" t="str">
        <f t="shared" si="15"/>
        <v>No</v>
      </c>
      <c r="I1022" t="str" cm="1">
        <f t="array" ref="I1022">_xlfn.IFS(S1022&lt;100,"Normal",AND(S1022&gt;=100,S1022&lt;126),"Pre-Injury",S1022&gt;125,"Injured")</f>
        <v>Pre-Injury</v>
      </c>
      <c r="J1022" s="3">
        <v>19.36</v>
      </c>
      <c r="K1022" t="s">
        <v>23</v>
      </c>
      <c r="L1022" t="s">
        <v>23</v>
      </c>
      <c r="M1022" t="s">
        <v>24</v>
      </c>
      <c r="N1022" t="s">
        <v>28</v>
      </c>
      <c r="O1022" t="s">
        <v>27</v>
      </c>
      <c r="P1022" s="5">
        <v>6</v>
      </c>
      <c r="Q1022" s="4" t="s">
        <v>25</v>
      </c>
      <c r="R1022" s="4">
        <v>220</v>
      </c>
      <c r="S1022" s="4">
        <v>100</v>
      </c>
      <c r="T1022" s="5">
        <v>12.65</v>
      </c>
      <c r="U1022" s="5">
        <v>8.42</v>
      </c>
      <c r="V1022" t="s">
        <v>23</v>
      </c>
    </row>
    <row r="1023" spans="1:22" x14ac:dyDescent="0.3">
      <c r="A1023">
        <v>72</v>
      </c>
      <c r="B1023" t="s">
        <v>26</v>
      </c>
      <c r="C1023" s="4">
        <v>175</v>
      </c>
      <c r="D1023" s="4">
        <v>216</v>
      </c>
      <c r="E1023" t="s">
        <v>25</v>
      </c>
      <c r="F1023" t="s">
        <v>24</v>
      </c>
      <c r="G1023" t="s">
        <v>23</v>
      </c>
      <c r="H1023" s="4" t="str">
        <f t="shared" si="15"/>
        <v>Yes</v>
      </c>
      <c r="I1023" t="str" cm="1">
        <f t="array" ref="I1023">_xlfn.IFS(S1023&lt;100,"Normal",AND(S1023&gt;=100,S1023&lt;126),"Pre-Injury",S1023&gt;125,"Injured")</f>
        <v>Injured</v>
      </c>
      <c r="J1023" s="3">
        <v>19.37</v>
      </c>
      <c r="K1023" t="s">
        <v>23</v>
      </c>
      <c r="L1023" t="s">
        <v>24</v>
      </c>
      <c r="M1023" t="s">
        <v>23</v>
      </c>
      <c r="N1023" t="s">
        <v>25</v>
      </c>
      <c r="O1023" t="s">
        <v>25</v>
      </c>
      <c r="P1023" s="5">
        <v>7</v>
      </c>
      <c r="Q1023" s="4" t="s">
        <v>22</v>
      </c>
      <c r="R1023" s="4">
        <v>196</v>
      </c>
      <c r="S1023" s="4">
        <v>159</v>
      </c>
      <c r="T1023" s="5">
        <v>10.95</v>
      </c>
      <c r="U1023" s="5">
        <v>15.94</v>
      </c>
      <c r="V1023" t="s">
        <v>24</v>
      </c>
    </row>
    <row r="1024" spans="1:22" x14ac:dyDescent="0.3">
      <c r="A1024">
        <v>65</v>
      </c>
      <c r="B1024" t="s">
        <v>21</v>
      </c>
      <c r="C1024" s="4">
        <v>178</v>
      </c>
      <c r="D1024" s="4">
        <v>165</v>
      </c>
      <c r="E1024" t="s">
        <v>25</v>
      </c>
      <c r="F1024" t="s">
        <v>24</v>
      </c>
      <c r="G1024" t="s">
        <v>24</v>
      </c>
      <c r="H1024" s="4" t="str">
        <f t="shared" si="15"/>
        <v>No</v>
      </c>
      <c r="I1024" t="str" cm="1">
        <f t="array" ref="I1024">_xlfn.IFS(S1024&lt;100,"Normal",AND(S1024&gt;=100,S1024&lt;126),"Pre-Injury",S1024&gt;125,"Injured")</f>
        <v>Normal</v>
      </c>
      <c r="J1024" s="3">
        <v>19.37</v>
      </c>
      <c r="K1024" t="s">
        <v>23</v>
      </c>
      <c r="L1024" t="s">
        <v>24</v>
      </c>
      <c r="M1024" t="s">
        <v>23</v>
      </c>
      <c r="N1024" t="s">
        <v>27</v>
      </c>
      <c r="O1024" t="s">
        <v>27</v>
      </c>
      <c r="P1024" s="5">
        <v>9</v>
      </c>
      <c r="Q1024" s="4" t="s">
        <v>27</v>
      </c>
      <c r="R1024" s="4">
        <v>183</v>
      </c>
      <c r="S1024" s="4">
        <v>96</v>
      </c>
      <c r="T1024" s="5">
        <v>11.32</v>
      </c>
      <c r="U1024" s="5">
        <v>19.2</v>
      </c>
      <c r="V1024" t="s">
        <v>24</v>
      </c>
    </row>
    <row r="1025" spans="1:22" x14ac:dyDescent="0.3">
      <c r="A1025">
        <v>72</v>
      </c>
      <c r="B1025" t="s">
        <v>21</v>
      </c>
      <c r="C1025" s="4">
        <v>162</v>
      </c>
      <c r="D1025" s="4">
        <v>277</v>
      </c>
      <c r="E1025" t="s">
        <v>27</v>
      </c>
      <c r="F1025" t="s">
        <v>23</v>
      </c>
      <c r="G1025" t="s">
        <v>24</v>
      </c>
      <c r="H1025" s="4" t="str">
        <f t="shared" si="15"/>
        <v>Yes</v>
      </c>
      <c r="I1025" t="str" cm="1">
        <f t="array" ref="I1025">_xlfn.IFS(S1025&lt;100,"Normal",AND(S1025&gt;=100,S1025&lt;126),"Pre-Injury",S1025&gt;125,"Injured")</f>
        <v>Injured</v>
      </c>
      <c r="J1025" s="3">
        <v>19.37</v>
      </c>
      <c r="K1025" t="s">
        <v>23</v>
      </c>
      <c r="L1025" t="s">
        <v>23</v>
      </c>
      <c r="M1025" t="s">
        <v>24</v>
      </c>
      <c r="N1025" t="s">
        <v>28</v>
      </c>
      <c r="O1025" t="s">
        <v>27</v>
      </c>
      <c r="P1025" s="5">
        <v>6</v>
      </c>
      <c r="Q1025" s="4" t="s">
        <v>22</v>
      </c>
      <c r="R1025" s="4">
        <v>128</v>
      </c>
      <c r="S1025" s="4">
        <v>160</v>
      </c>
      <c r="T1025" s="5">
        <v>5.17</v>
      </c>
      <c r="U1025" s="5">
        <v>8.25</v>
      </c>
      <c r="V1025" t="s">
        <v>24</v>
      </c>
    </row>
    <row r="1026" spans="1:22" x14ac:dyDescent="0.3">
      <c r="A1026">
        <v>51</v>
      </c>
      <c r="B1026" t="s">
        <v>21</v>
      </c>
      <c r="C1026" s="4">
        <v>145</v>
      </c>
      <c r="D1026" s="4">
        <v>250</v>
      </c>
      <c r="E1026" t="s">
        <v>27</v>
      </c>
      <c r="F1026" t="s">
        <v>24</v>
      </c>
      <c r="G1026" t="s">
        <v>24</v>
      </c>
      <c r="H1026" s="4" t="str">
        <f t="shared" ref="H1026:H1089" si="16">IF(I1026="Normal","No",IF(I1026="Pre-Injury","No","Yes"))</f>
        <v>No</v>
      </c>
      <c r="I1026" t="str" cm="1">
        <f t="array" ref="I1026">_xlfn.IFS(S1026&lt;100,"Normal",AND(S1026&gt;=100,S1026&lt;126),"Pre-Injury",S1026&gt;125,"Injured")</f>
        <v>Normal</v>
      </c>
      <c r="J1026" s="3">
        <v>19.38</v>
      </c>
      <c r="K1026" t="s">
        <v>23</v>
      </c>
      <c r="L1026" t="s">
        <v>24</v>
      </c>
      <c r="M1026" t="s">
        <v>24</v>
      </c>
      <c r="N1026" t="s">
        <v>25</v>
      </c>
      <c r="O1026" t="s">
        <v>27</v>
      </c>
      <c r="P1026" s="5">
        <v>9</v>
      </c>
      <c r="Q1026" s="4" t="s">
        <v>25</v>
      </c>
      <c r="R1026" s="4">
        <v>100</v>
      </c>
      <c r="S1026" s="4">
        <v>82</v>
      </c>
      <c r="T1026" s="5">
        <v>2.25</v>
      </c>
      <c r="U1026" s="5">
        <v>14.34</v>
      </c>
      <c r="V1026" t="s">
        <v>24</v>
      </c>
    </row>
    <row r="1027" spans="1:22" x14ac:dyDescent="0.3">
      <c r="A1027">
        <v>39</v>
      </c>
      <c r="B1027" t="s">
        <v>26</v>
      </c>
      <c r="C1027" s="4">
        <v>153</v>
      </c>
      <c r="D1027" s="4">
        <v>179</v>
      </c>
      <c r="E1027" t="s">
        <v>27</v>
      </c>
      <c r="F1027" t="s">
        <v>23</v>
      </c>
      <c r="G1027" t="s">
        <v>23</v>
      </c>
      <c r="H1027" s="4" t="str">
        <f t="shared" si="16"/>
        <v>Yes</v>
      </c>
      <c r="I1027" t="str" cm="1">
        <f t="array" ref="I1027">_xlfn.IFS(S1027&lt;100,"Normal",AND(S1027&gt;=100,S1027&lt;126),"Pre-Injury",S1027&gt;125,"Injured")</f>
        <v>Injured</v>
      </c>
      <c r="J1027" s="3">
        <v>19.38</v>
      </c>
      <c r="K1027" t="s">
        <v>23</v>
      </c>
      <c r="L1027" t="s">
        <v>23</v>
      </c>
      <c r="M1027" t="s">
        <v>24</v>
      </c>
      <c r="N1027" t="s">
        <v>28</v>
      </c>
      <c r="O1027" t="s">
        <v>25</v>
      </c>
      <c r="P1027" s="5">
        <v>10</v>
      </c>
      <c r="Q1027" s="4" t="s">
        <v>22</v>
      </c>
      <c r="R1027" s="4">
        <v>207</v>
      </c>
      <c r="S1027" s="4">
        <v>130</v>
      </c>
      <c r="T1027" s="5">
        <v>3.96</v>
      </c>
      <c r="U1027" s="5">
        <v>14.14</v>
      </c>
      <c r="V1027" t="s">
        <v>24</v>
      </c>
    </row>
    <row r="1028" spans="1:22" x14ac:dyDescent="0.3">
      <c r="A1028">
        <v>23</v>
      </c>
      <c r="B1028" t="s">
        <v>21</v>
      </c>
      <c r="C1028" s="4">
        <v>178</v>
      </c>
      <c r="D1028" s="4">
        <v>255</v>
      </c>
      <c r="E1028" t="s">
        <v>22</v>
      </c>
      <c r="F1028" t="s">
        <v>23</v>
      </c>
      <c r="G1028" t="s">
        <v>23</v>
      </c>
      <c r="H1028" s="4" t="str">
        <f t="shared" si="16"/>
        <v>Yes</v>
      </c>
      <c r="I1028" t="str" cm="1">
        <f t="array" ref="I1028">_xlfn.IFS(S1028&lt;100,"Normal",AND(S1028&gt;=100,S1028&lt;126),"Pre-Injury",S1028&gt;125,"Injured")</f>
        <v>Injured</v>
      </c>
      <c r="J1028" s="3">
        <v>19.38</v>
      </c>
      <c r="K1028" t="s">
        <v>23</v>
      </c>
      <c r="L1028" t="s">
        <v>23</v>
      </c>
      <c r="M1028" t="s">
        <v>24</v>
      </c>
      <c r="N1028" t="s">
        <v>25</v>
      </c>
      <c r="O1028" t="s">
        <v>22</v>
      </c>
      <c r="P1028" s="5">
        <v>9</v>
      </c>
      <c r="Q1028" s="4" t="s">
        <v>25</v>
      </c>
      <c r="R1028" s="4">
        <v>399</v>
      </c>
      <c r="S1028" s="4">
        <v>143</v>
      </c>
      <c r="T1028" s="4">
        <v>7.74</v>
      </c>
      <c r="U1028" s="5">
        <v>19.22</v>
      </c>
      <c r="V1028" t="s">
        <v>24</v>
      </c>
    </row>
    <row r="1029" spans="1:22" x14ac:dyDescent="0.3">
      <c r="A1029">
        <v>74</v>
      </c>
      <c r="B1029" t="s">
        <v>21</v>
      </c>
      <c r="C1029" s="4">
        <v>149</v>
      </c>
      <c r="D1029" s="4">
        <v>257</v>
      </c>
      <c r="E1029" t="s">
        <v>27</v>
      </c>
      <c r="F1029" t="s">
        <v>23</v>
      </c>
      <c r="G1029" t="s">
        <v>24</v>
      </c>
      <c r="H1029" s="4" t="str">
        <f t="shared" si="16"/>
        <v>No</v>
      </c>
      <c r="I1029" t="str" cm="1">
        <f t="array" ref="I1029">_xlfn.IFS(S1029&lt;100,"Normal",AND(S1029&gt;=100,S1029&lt;126),"Pre-Injury",S1029&gt;125,"Injured")</f>
        <v>Normal</v>
      </c>
      <c r="J1029" s="3">
        <v>19.38</v>
      </c>
      <c r="K1029" t="s">
        <v>23</v>
      </c>
      <c r="L1029" t="s">
        <v>24</v>
      </c>
      <c r="M1029" t="s">
        <v>24</v>
      </c>
      <c r="N1029" t="s">
        <v>25</v>
      </c>
      <c r="O1029" t="s">
        <v>27</v>
      </c>
      <c r="P1029" s="5">
        <v>7</v>
      </c>
      <c r="Q1029" s="4" t="s">
        <v>25</v>
      </c>
      <c r="R1029" s="4">
        <v>309</v>
      </c>
      <c r="S1029" s="4">
        <v>93</v>
      </c>
      <c r="T1029" s="5">
        <v>12.36</v>
      </c>
      <c r="U1029" s="5">
        <v>8.15</v>
      </c>
      <c r="V1029" t="s">
        <v>24</v>
      </c>
    </row>
    <row r="1030" spans="1:22" x14ac:dyDescent="0.3">
      <c r="A1030">
        <v>67</v>
      </c>
      <c r="B1030" t="s">
        <v>26</v>
      </c>
      <c r="C1030" s="4">
        <v>152</v>
      </c>
      <c r="D1030" s="4">
        <v>234</v>
      </c>
      <c r="E1030" t="s">
        <v>22</v>
      </c>
      <c r="F1030" t="s">
        <v>24</v>
      </c>
      <c r="G1030" t="s">
        <v>24</v>
      </c>
      <c r="H1030" s="4" t="str">
        <f t="shared" si="16"/>
        <v>Yes</v>
      </c>
      <c r="I1030" t="str" cm="1">
        <f t="array" ref="I1030">_xlfn.IFS(S1030&lt;100,"Normal",AND(S1030&gt;=100,S1030&lt;126),"Pre-Injury",S1030&gt;125,"Injured")</f>
        <v>Injured</v>
      </c>
      <c r="J1030" s="3">
        <v>19.38</v>
      </c>
      <c r="K1030" t="s">
        <v>23</v>
      </c>
      <c r="L1030" t="s">
        <v>23</v>
      </c>
      <c r="M1030" t="s">
        <v>23</v>
      </c>
      <c r="N1030" t="s">
        <v>25</v>
      </c>
      <c r="O1030" t="s">
        <v>22</v>
      </c>
      <c r="P1030" s="5">
        <v>6</v>
      </c>
      <c r="Q1030" s="4" t="s">
        <v>25</v>
      </c>
      <c r="R1030" s="4">
        <v>327</v>
      </c>
      <c r="S1030" s="4">
        <v>133</v>
      </c>
      <c r="T1030" s="5">
        <v>14.49</v>
      </c>
      <c r="U1030" s="5">
        <v>5.36</v>
      </c>
      <c r="V1030" t="s">
        <v>24</v>
      </c>
    </row>
    <row r="1031" spans="1:22" x14ac:dyDescent="0.3">
      <c r="A1031">
        <v>34</v>
      </c>
      <c r="B1031" t="s">
        <v>21</v>
      </c>
      <c r="C1031" s="4">
        <v>141</v>
      </c>
      <c r="D1031" s="4">
        <v>293</v>
      </c>
      <c r="E1031" t="s">
        <v>27</v>
      </c>
      <c r="F1031" t="s">
        <v>23</v>
      </c>
      <c r="G1031" t="s">
        <v>24</v>
      </c>
      <c r="H1031" s="4" t="str">
        <f t="shared" si="16"/>
        <v>No</v>
      </c>
      <c r="I1031" t="str" cm="1">
        <f t="array" ref="I1031">_xlfn.IFS(S1031&lt;100,"Normal",AND(S1031&gt;=100,S1031&lt;126),"Pre-Injury",S1031&gt;125,"Injured")</f>
        <v>Pre-Injury</v>
      </c>
      <c r="J1031" s="3">
        <v>19.38</v>
      </c>
      <c r="K1031" t="s">
        <v>23</v>
      </c>
      <c r="L1031" t="s">
        <v>24</v>
      </c>
      <c r="M1031" t="s">
        <v>24</v>
      </c>
      <c r="N1031" t="s">
        <v>22</v>
      </c>
      <c r="O1031" t="s">
        <v>22</v>
      </c>
      <c r="P1031" s="5">
        <v>5</v>
      </c>
      <c r="Q1031" s="4" t="s">
        <v>27</v>
      </c>
      <c r="R1031" s="4">
        <v>209</v>
      </c>
      <c r="S1031" s="4">
        <v>124</v>
      </c>
      <c r="T1031" s="5">
        <v>1.98</v>
      </c>
      <c r="U1031" s="5">
        <v>14.88</v>
      </c>
      <c r="V1031" t="s">
        <v>24</v>
      </c>
    </row>
    <row r="1032" spans="1:22" x14ac:dyDescent="0.3">
      <c r="A1032">
        <v>26</v>
      </c>
      <c r="B1032" t="s">
        <v>26</v>
      </c>
      <c r="C1032" s="4">
        <v>151</v>
      </c>
      <c r="D1032" s="4">
        <v>194</v>
      </c>
      <c r="E1032" t="s">
        <v>25</v>
      </c>
      <c r="F1032" t="s">
        <v>23</v>
      </c>
      <c r="G1032" t="s">
        <v>23</v>
      </c>
      <c r="H1032" s="4" t="str">
        <f t="shared" si="16"/>
        <v>No</v>
      </c>
      <c r="I1032" t="str" cm="1">
        <f t="array" ref="I1032">_xlfn.IFS(S1032&lt;100,"Normal",AND(S1032&gt;=100,S1032&lt;126),"Pre-Injury",S1032&gt;125,"Injured")</f>
        <v>Pre-Injury</v>
      </c>
      <c r="J1032" s="3">
        <v>19.39</v>
      </c>
      <c r="K1032" t="s">
        <v>23</v>
      </c>
      <c r="L1032" t="s">
        <v>23</v>
      </c>
      <c r="M1032" t="s">
        <v>24</v>
      </c>
      <c r="N1032" t="s">
        <v>25</v>
      </c>
      <c r="O1032" t="s">
        <v>22</v>
      </c>
      <c r="P1032" s="5">
        <v>8</v>
      </c>
      <c r="Q1032" s="4" t="s">
        <v>25</v>
      </c>
      <c r="R1032" s="4">
        <v>381</v>
      </c>
      <c r="S1032" s="4">
        <v>106</v>
      </c>
      <c r="T1032" s="5">
        <v>1.43</v>
      </c>
      <c r="U1032" s="5">
        <v>19.260000000000002</v>
      </c>
      <c r="V1032" t="s">
        <v>23</v>
      </c>
    </row>
    <row r="1033" spans="1:22" x14ac:dyDescent="0.3">
      <c r="A1033">
        <v>60</v>
      </c>
      <c r="B1033" t="s">
        <v>21</v>
      </c>
      <c r="C1033" s="4">
        <v>127</v>
      </c>
      <c r="D1033" s="4">
        <v>196</v>
      </c>
      <c r="E1033" t="s">
        <v>22</v>
      </c>
      <c r="F1033" t="s">
        <v>23</v>
      </c>
      <c r="G1033" t="s">
        <v>23</v>
      </c>
      <c r="H1033" s="4" t="str">
        <f t="shared" si="16"/>
        <v>No</v>
      </c>
      <c r="I1033" t="str" cm="1">
        <f t="array" ref="I1033">_xlfn.IFS(S1033&lt;100,"Normal",AND(S1033&gt;=100,S1033&lt;126),"Pre-Injury",S1033&gt;125,"Injured")</f>
        <v>Normal</v>
      </c>
      <c r="J1033" s="3">
        <v>19.39</v>
      </c>
      <c r="K1033" t="s">
        <v>24</v>
      </c>
      <c r="L1033" t="s">
        <v>24</v>
      </c>
      <c r="M1033" t="s">
        <v>24</v>
      </c>
      <c r="N1033" t="s">
        <v>28</v>
      </c>
      <c r="O1033" t="s">
        <v>22</v>
      </c>
      <c r="P1033" s="5">
        <v>5</v>
      </c>
      <c r="Q1033" s="4" t="s">
        <v>22</v>
      </c>
      <c r="R1033" s="4">
        <v>389</v>
      </c>
      <c r="S1033" s="4">
        <v>86</v>
      </c>
      <c r="T1033" s="5">
        <v>7.23</v>
      </c>
      <c r="U1033" s="5">
        <v>13.63</v>
      </c>
      <c r="V1033" t="s">
        <v>24</v>
      </c>
    </row>
    <row r="1034" spans="1:22" x14ac:dyDescent="0.3">
      <c r="A1034">
        <v>72</v>
      </c>
      <c r="B1034" t="s">
        <v>21</v>
      </c>
      <c r="C1034" s="4">
        <v>122</v>
      </c>
      <c r="D1034" s="4">
        <v>161</v>
      </c>
      <c r="E1034" t="s">
        <v>22</v>
      </c>
      <c r="F1034" t="s">
        <v>23</v>
      </c>
      <c r="G1034" t="s">
        <v>23</v>
      </c>
      <c r="H1034" s="4" t="str">
        <f t="shared" si="16"/>
        <v>Yes</v>
      </c>
      <c r="I1034" t="str" cm="1">
        <f t="array" ref="I1034">_xlfn.IFS(S1034&lt;100,"Normal",AND(S1034&gt;=100,S1034&lt;126),"Pre-Injury",S1034&gt;125,"Injured")</f>
        <v>Injured</v>
      </c>
      <c r="J1034" s="3">
        <v>19.39</v>
      </c>
      <c r="K1034" t="s">
        <v>24</v>
      </c>
      <c r="L1034" t="s">
        <v>24</v>
      </c>
      <c r="M1034" t="s">
        <v>23</v>
      </c>
      <c r="N1034" t="s">
        <v>27</v>
      </c>
      <c r="O1034" t="s">
        <v>22</v>
      </c>
      <c r="P1034" s="5">
        <v>7</v>
      </c>
      <c r="Q1034" s="4" t="s">
        <v>27</v>
      </c>
      <c r="R1034" s="4">
        <v>340</v>
      </c>
      <c r="S1034" s="4">
        <v>136</v>
      </c>
      <c r="T1034" s="5">
        <v>13.7</v>
      </c>
      <c r="U1034" s="5">
        <v>11.52</v>
      </c>
      <c r="V1034" t="s">
        <v>24</v>
      </c>
    </row>
    <row r="1035" spans="1:22" x14ac:dyDescent="0.3">
      <c r="A1035">
        <v>32</v>
      </c>
      <c r="B1035" t="s">
        <v>21</v>
      </c>
      <c r="C1035" s="4">
        <v>169</v>
      </c>
      <c r="D1035" s="4">
        <v>275</v>
      </c>
      <c r="E1035" t="s">
        <v>25</v>
      </c>
      <c r="F1035" t="s">
        <v>23</v>
      </c>
      <c r="G1035" t="s">
        <v>24</v>
      </c>
      <c r="H1035" s="4" t="str">
        <f t="shared" si="16"/>
        <v>Yes</v>
      </c>
      <c r="I1035" t="str" cm="1">
        <f t="array" ref="I1035">_xlfn.IFS(S1035&lt;100,"Normal",AND(S1035&gt;=100,S1035&lt;126),"Pre-Injury",S1035&gt;125,"Injured")</f>
        <v>Injured</v>
      </c>
      <c r="J1035" s="3">
        <v>19.399999999999999</v>
      </c>
      <c r="K1035" t="s">
        <v>23</v>
      </c>
      <c r="L1035" t="s">
        <v>24</v>
      </c>
      <c r="M1035" t="s">
        <v>23</v>
      </c>
      <c r="N1035" t="s">
        <v>22</v>
      </c>
      <c r="O1035" t="s">
        <v>22</v>
      </c>
      <c r="P1035" s="5">
        <v>5</v>
      </c>
      <c r="Q1035" s="4" t="s">
        <v>27</v>
      </c>
      <c r="R1035" s="4">
        <v>163</v>
      </c>
      <c r="S1035" s="4">
        <v>144</v>
      </c>
      <c r="T1035" s="5">
        <v>7.59</v>
      </c>
      <c r="U1035" s="5">
        <v>19.07</v>
      </c>
      <c r="V1035" t="s">
        <v>24</v>
      </c>
    </row>
    <row r="1036" spans="1:22" x14ac:dyDescent="0.3">
      <c r="A1036">
        <v>50</v>
      </c>
      <c r="B1036" t="s">
        <v>26</v>
      </c>
      <c r="C1036" s="4">
        <v>160</v>
      </c>
      <c r="D1036" s="4">
        <v>173</v>
      </c>
      <c r="E1036" t="s">
        <v>27</v>
      </c>
      <c r="F1036" t="s">
        <v>23</v>
      </c>
      <c r="G1036" t="s">
        <v>23</v>
      </c>
      <c r="H1036" s="4" t="str">
        <f t="shared" si="16"/>
        <v>No</v>
      </c>
      <c r="I1036" t="str" cm="1">
        <f t="array" ref="I1036">_xlfn.IFS(S1036&lt;100,"Normal",AND(S1036&gt;=100,S1036&lt;126),"Pre-Injury",S1036&gt;125,"Injured")</f>
        <v>Pre-Injury</v>
      </c>
      <c r="J1036" s="3">
        <v>19.399999999999999</v>
      </c>
      <c r="K1036" t="s">
        <v>23</v>
      </c>
      <c r="L1036" t="s">
        <v>24</v>
      </c>
      <c r="M1036" t="s">
        <v>24</v>
      </c>
      <c r="N1036" t="s">
        <v>22</v>
      </c>
      <c r="O1036" t="s">
        <v>22</v>
      </c>
      <c r="P1036" s="5">
        <v>7</v>
      </c>
      <c r="Q1036" s="4" t="s">
        <v>25</v>
      </c>
      <c r="R1036" s="4">
        <v>296</v>
      </c>
      <c r="S1036" s="4">
        <v>115</v>
      </c>
      <c r="T1036" s="5">
        <v>2.94</v>
      </c>
      <c r="U1036" s="5">
        <v>18.010000000000002</v>
      </c>
      <c r="V1036" t="s">
        <v>24</v>
      </c>
    </row>
    <row r="1037" spans="1:22" x14ac:dyDescent="0.3">
      <c r="A1037">
        <v>49</v>
      </c>
      <c r="B1037" t="s">
        <v>26</v>
      </c>
      <c r="C1037" s="4">
        <v>154</v>
      </c>
      <c r="D1037" s="4">
        <v>229</v>
      </c>
      <c r="E1037" t="s">
        <v>27</v>
      </c>
      <c r="F1037" t="s">
        <v>23</v>
      </c>
      <c r="G1037" t="s">
        <v>23</v>
      </c>
      <c r="H1037" s="4" t="str">
        <f t="shared" si="16"/>
        <v>No</v>
      </c>
      <c r="I1037" t="str" cm="1">
        <f t="array" ref="I1037">_xlfn.IFS(S1037&lt;100,"Normal",AND(S1037&gt;=100,S1037&lt;126),"Pre-Injury",S1037&gt;125,"Injured")</f>
        <v>Pre-Injury</v>
      </c>
      <c r="J1037" s="3">
        <v>19.399999999999999</v>
      </c>
      <c r="K1037" t="s">
        <v>23</v>
      </c>
      <c r="L1037" t="s">
        <v>23</v>
      </c>
      <c r="M1037" t="s">
        <v>24</v>
      </c>
      <c r="N1037" t="s">
        <v>28</v>
      </c>
      <c r="O1037" t="s">
        <v>25</v>
      </c>
      <c r="P1037" s="4">
        <v>7</v>
      </c>
      <c r="Q1037" s="4" t="s">
        <v>27</v>
      </c>
      <c r="R1037" s="4">
        <v>334</v>
      </c>
      <c r="S1037" s="4">
        <v>106</v>
      </c>
      <c r="T1037" s="5">
        <v>14.86</v>
      </c>
      <c r="U1037" s="5">
        <v>5.27</v>
      </c>
      <c r="V1037" t="s">
        <v>24</v>
      </c>
    </row>
    <row r="1038" spans="1:22" x14ac:dyDescent="0.3">
      <c r="A1038">
        <v>69</v>
      </c>
      <c r="B1038" t="s">
        <v>21</v>
      </c>
      <c r="C1038" s="4">
        <v>123</v>
      </c>
      <c r="D1038" s="4">
        <v>228</v>
      </c>
      <c r="E1038" t="s">
        <v>22</v>
      </c>
      <c r="F1038" t="s">
        <v>24</v>
      </c>
      <c r="G1038" t="s">
        <v>23</v>
      </c>
      <c r="H1038" s="4" t="str">
        <f t="shared" si="16"/>
        <v>Yes</v>
      </c>
      <c r="I1038" t="str" cm="1">
        <f t="array" ref="I1038">_xlfn.IFS(S1038&lt;100,"Normal",AND(S1038&gt;=100,S1038&lt;126),"Pre-Injury",S1038&gt;125,"Injured")</f>
        <v>Injured</v>
      </c>
      <c r="J1038" s="3">
        <v>19.399999999999999</v>
      </c>
      <c r="K1038" t="s">
        <v>24</v>
      </c>
      <c r="L1038" t="s">
        <v>23</v>
      </c>
      <c r="M1038" t="s">
        <v>24</v>
      </c>
      <c r="N1038" t="s">
        <v>25</v>
      </c>
      <c r="O1038" t="s">
        <v>27</v>
      </c>
      <c r="P1038" s="5">
        <v>6</v>
      </c>
      <c r="Q1038" s="4" t="s">
        <v>22</v>
      </c>
      <c r="R1038" s="4">
        <v>307</v>
      </c>
      <c r="S1038" s="4">
        <v>136</v>
      </c>
      <c r="T1038" s="5">
        <v>8.92</v>
      </c>
      <c r="U1038" s="5">
        <v>15.46</v>
      </c>
      <c r="V1038" t="s">
        <v>24</v>
      </c>
    </row>
    <row r="1039" spans="1:22" x14ac:dyDescent="0.3">
      <c r="A1039">
        <v>75</v>
      </c>
      <c r="B1039" t="s">
        <v>21</v>
      </c>
      <c r="C1039" s="4">
        <v>125</v>
      </c>
      <c r="D1039" s="4">
        <v>200</v>
      </c>
      <c r="E1039" t="s">
        <v>22</v>
      </c>
      <c r="F1039" t="s">
        <v>24</v>
      </c>
      <c r="G1039" t="s">
        <v>23</v>
      </c>
      <c r="H1039" s="4" t="str">
        <f t="shared" si="16"/>
        <v>No</v>
      </c>
      <c r="I1039" t="str" cm="1">
        <f t="array" ref="I1039">_xlfn.IFS(S1039&lt;100,"Normal",AND(S1039&gt;=100,S1039&lt;126),"Pre-Injury",S1039&gt;125,"Injured")</f>
        <v>Pre-Injury</v>
      </c>
      <c r="J1039" s="3">
        <v>19.399999999999999</v>
      </c>
      <c r="K1039" t="s">
        <v>24</v>
      </c>
      <c r="L1039" t="s">
        <v>24</v>
      </c>
      <c r="M1039" t="s">
        <v>23</v>
      </c>
      <c r="N1039" t="s">
        <v>27</v>
      </c>
      <c r="O1039" t="s">
        <v>25</v>
      </c>
      <c r="P1039" s="4">
        <v>9</v>
      </c>
      <c r="Q1039" s="4" t="s">
        <v>22</v>
      </c>
      <c r="R1039" s="4">
        <v>112</v>
      </c>
      <c r="S1039" s="4">
        <v>121</v>
      </c>
      <c r="T1039" s="5">
        <v>1.95</v>
      </c>
      <c r="U1039" s="5">
        <v>7.93</v>
      </c>
      <c r="V1039" t="s">
        <v>24</v>
      </c>
    </row>
    <row r="1040" spans="1:22" x14ac:dyDescent="0.3">
      <c r="A1040">
        <v>67</v>
      </c>
      <c r="B1040" t="s">
        <v>21</v>
      </c>
      <c r="C1040" s="4">
        <v>121</v>
      </c>
      <c r="D1040" s="4">
        <v>281</v>
      </c>
      <c r="E1040" t="s">
        <v>22</v>
      </c>
      <c r="F1040" t="s">
        <v>24</v>
      </c>
      <c r="G1040" t="s">
        <v>24</v>
      </c>
      <c r="H1040" s="4" t="str">
        <f t="shared" si="16"/>
        <v>No</v>
      </c>
      <c r="I1040" t="str" cm="1">
        <f t="array" ref="I1040">_xlfn.IFS(S1040&lt;100,"Normal",AND(S1040&gt;=100,S1040&lt;126),"Pre-Injury",S1040&gt;125,"Injured")</f>
        <v>Pre-Injury</v>
      </c>
      <c r="J1040" s="3">
        <v>19.399999999999999</v>
      </c>
      <c r="K1040" t="s">
        <v>24</v>
      </c>
      <c r="L1040" t="s">
        <v>24</v>
      </c>
      <c r="M1040" t="s">
        <v>23</v>
      </c>
      <c r="N1040" t="s">
        <v>27</v>
      </c>
      <c r="O1040" t="s">
        <v>27</v>
      </c>
      <c r="P1040" s="5">
        <v>10</v>
      </c>
      <c r="Q1040" s="4" t="s">
        <v>25</v>
      </c>
      <c r="R1040" s="4">
        <v>215</v>
      </c>
      <c r="S1040" s="4">
        <v>116</v>
      </c>
      <c r="T1040" s="5">
        <v>14.25</v>
      </c>
      <c r="U1040" s="5">
        <v>14.61</v>
      </c>
      <c r="V1040" t="s">
        <v>24</v>
      </c>
    </row>
    <row r="1041" spans="1:22" x14ac:dyDescent="0.3">
      <c r="A1041">
        <v>42</v>
      </c>
      <c r="B1041" t="s">
        <v>26</v>
      </c>
      <c r="C1041" s="4">
        <v>152</v>
      </c>
      <c r="D1041" s="4">
        <v>155</v>
      </c>
      <c r="E1041" t="s">
        <v>22</v>
      </c>
      <c r="F1041" t="s">
        <v>23</v>
      </c>
      <c r="G1041" t="s">
        <v>24</v>
      </c>
      <c r="H1041" s="4" t="str">
        <f t="shared" si="16"/>
        <v>Yes</v>
      </c>
      <c r="I1041" t="str" cm="1">
        <f t="array" ref="I1041">_xlfn.IFS(S1041&lt;100,"Normal",AND(S1041&gt;=100,S1041&lt;126),"Pre-Injury",S1041&gt;125,"Injured")</f>
        <v>Injured</v>
      </c>
      <c r="J1041" s="3">
        <v>19.399999999999999</v>
      </c>
      <c r="K1041" t="s">
        <v>23</v>
      </c>
      <c r="L1041" t="s">
        <v>24</v>
      </c>
      <c r="M1041" t="s">
        <v>23</v>
      </c>
      <c r="N1041" t="s">
        <v>28</v>
      </c>
      <c r="O1041" t="s">
        <v>22</v>
      </c>
      <c r="P1041" s="5">
        <v>8</v>
      </c>
      <c r="Q1041" s="4" t="s">
        <v>27</v>
      </c>
      <c r="R1041" s="4">
        <v>235</v>
      </c>
      <c r="S1041" s="4">
        <v>133</v>
      </c>
      <c r="T1041" s="5">
        <v>0.15</v>
      </c>
      <c r="U1041" s="5">
        <v>15.59</v>
      </c>
      <c r="V1041" t="s">
        <v>24</v>
      </c>
    </row>
    <row r="1042" spans="1:22" x14ac:dyDescent="0.3">
      <c r="A1042">
        <v>46</v>
      </c>
      <c r="B1042" t="s">
        <v>21</v>
      </c>
      <c r="C1042" s="4">
        <v>154</v>
      </c>
      <c r="D1042" s="4">
        <v>194</v>
      </c>
      <c r="E1042" t="s">
        <v>25</v>
      </c>
      <c r="F1042" t="s">
        <v>24</v>
      </c>
      <c r="G1042" t="s">
        <v>24</v>
      </c>
      <c r="H1042" s="4" t="str">
        <f t="shared" si="16"/>
        <v>Yes</v>
      </c>
      <c r="I1042" t="str" cm="1">
        <f t="array" ref="I1042">_xlfn.IFS(S1042&lt;100,"Normal",AND(S1042&gt;=100,S1042&lt;126),"Pre-Injury",S1042&gt;125,"Injured")</f>
        <v>Injured</v>
      </c>
      <c r="J1042" s="3">
        <v>19.399999999999999</v>
      </c>
      <c r="K1042" t="s">
        <v>23</v>
      </c>
      <c r="L1042" t="s">
        <v>23</v>
      </c>
      <c r="M1042" t="s">
        <v>23</v>
      </c>
      <c r="N1042" t="s">
        <v>27</v>
      </c>
      <c r="O1042" t="s">
        <v>27</v>
      </c>
      <c r="P1042" s="5">
        <v>8</v>
      </c>
      <c r="Q1042" s="4" t="s">
        <v>27</v>
      </c>
      <c r="R1042" s="4">
        <v>259</v>
      </c>
      <c r="S1042" s="4">
        <v>139</v>
      </c>
      <c r="T1042" s="5">
        <v>13.44</v>
      </c>
      <c r="U1042" s="5">
        <v>8.8800000000000008</v>
      </c>
      <c r="V1042" t="s">
        <v>24</v>
      </c>
    </row>
    <row r="1043" spans="1:22" x14ac:dyDescent="0.3">
      <c r="A1043">
        <v>64</v>
      </c>
      <c r="B1043" t="s">
        <v>21</v>
      </c>
      <c r="C1043" s="4">
        <v>180</v>
      </c>
      <c r="D1043" s="4">
        <v>276</v>
      </c>
      <c r="E1043" t="s">
        <v>27</v>
      </c>
      <c r="F1043" t="s">
        <v>24</v>
      </c>
      <c r="G1043" t="s">
        <v>23</v>
      </c>
      <c r="H1043" s="4" t="str">
        <f t="shared" si="16"/>
        <v>Yes</v>
      </c>
      <c r="I1043" t="str" cm="1">
        <f t="array" ref="I1043">_xlfn.IFS(S1043&lt;100,"Normal",AND(S1043&gt;=100,S1043&lt;126),"Pre-Injury",S1043&gt;125,"Injured")</f>
        <v>Injured</v>
      </c>
      <c r="J1043" s="3">
        <v>19.420000000000002</v>
      </c>
      <c r="K1043" t="s">
        <v>23</v>
      </c>
      <c r="L1043" t="s">
        <v>24</v>
      </c>
      <c r="M1043" t="s">
        <v>23</v>
      </c>
      <c r="N1043" t="s">
        <v>22</v>
      </c>
      <c r="O1043" t="s">
        <v>22</v>
      </c>
      <c r="P1043" s="5">
        <v>6</v>
      </c>
      <c r="Q1043" s="4" t="s">
        <v>25</v>
      </c>
      <c r="R1043" s="4">
        <v>335</v>
      </c>
      <c r="S1043" s="4">
        <v>127</v>
      </c>
      <c r="T1043" s="5">
        <v>13.86</v>
      </c>
      <c r="U1043" s="5">
        <v>6.29</v>
      </c>
      <c r="V1043" t="s">
        <v>24</v>
      </c>
    </row>
    <row r="1044" spans="1:22" x14ac:dyDescent="0.3">
      <c r="A1044">
        <v>28</v>
      </c>
      <c r="B1044" t="s">
        <v>26</v>
      </c>
      <c r="C1044" s="4">
        <v>134</v>
      </c>
      <c r="D1044" s="4">
        <v>191</v>
      </c>
      <c r="E1044" t="s">
        <v>22</v>
      </c>
      <c r="F1044" t="s">
        <v>23</v>
      </c>
      <c r="G1044" t="s">
        <v>24</v>
      </c>
      <c r="H1044" s="4" t="str">
        <f t="shared" si="16"/>
        <v>No</v>
      </c>
      <c r="I1044" t="str" cm="1">
        <f t="array" ref="I1044">_xlfn.IFS(S1044&lt;100,"Normal",AND(S1044&gt;=100,S1044&lt;126),"Pre-Injury",S1044&gt;125,"Injured")</f>
        <v>Pre-Injury</v>
      </c>
      <c r="J1044" s="3">
        <v>19.420000000000002</v>
      </c>
      <c r="K1044" t="s">
        <v>23</v>
      </c>
      <c r="L1044" t="s">
        <v>23</v>
      </c>
      <c r="M1044" t="s">
        <v>24</v>
      </c>
      <c r="N1044" t="s">
        <v>27</v>
      </c>
      <c r="O1044" t="s">
        <v>27</v>
      </c>
      <c r="P1044" s="5">
        <v>8</v>
      </c>
      <c r="Q1044" s="4" t="s">
        <v>27</v>
      </c>
      <c r="R1044" s="4">
        <v>178</v>
      </c>
      <c r="S1044" s="4">
        <v>102</v>
      </c>
      <c r="T1044" s="5">
        <v>3.38</v>
      </c>
      <c r="U1044" s="5">
        <v>17.48</v>
      </c>
      <c r="V1044" t="s">
        <v>24</v>
      </c>
    </row>
    <row r="1045" spans="1:22" x14ac:dyDescent="0.3">
      <c r="A1045">
        <v>20</v>
      </c>
      <c r="B1045" t="s">
        <v>21</v>
      </c>
      <c r="C1045" s="4">
        <v>179</v>
      </c>
      <c r="D1045" s="4">
        <v>186</v>
      </c>
      <c r="E1045" t="s">
        <v>25</v>
      </c>
      <c r="F1045" t="s">
        <v>24</v>
      </c>
      <c r="G1045" t="s">
        <v>24</v>
      </c>
      <c r="H1045" s="4" t="str">
        <f t="shared" si="16"/>
        <v>No</v>
      </c>
      <c r="I1045" t="str" cm="1">
        <f t="array" ref="I1045">_xlfn.IFS(S1045&lt;100,"Normal",AND(S1045&gt;=100,S1045&lt;126),"Pre-Injury",S1045&gt;125,"Injured")</f>
        <v>Pre-Injury</v>
      </c>
      <c r="J1045" s="3">
        <v>19.420000000000002</v>
      </c>
      <c r="K1045" t="s">
        <v>23</v>
      </c>
      <c r="L1045" t="s">
        <v>24</v>
      </c>
      <c r="M1045" t="s">
        <v>24</v>
      </c>
      <c r="N1045" t="s">
        <v>25</v>
      </c>
      <c r="O1045" t="s">
        <v>27</v>
      </c>
      <c r="P1045" s="5">
        <v>9</v>
      </c>
      <c r="Q1045" s="4" t="s">
        <v>27</v>
      </c>
      <c r="R1045" s="4">
        <v>366</v>
      </c>
      <c r="S1045" s="4">
        <v>104</v>
      </c>
      <c r="T1045" s="5">
        <v>8.94</v>
      </c>
      <c r="U1045" s="5">
        <v>13.43</v>
      </c>
      <c r="V1045" t="s">
        <v>24</v>
      </c>
    </row>
    <row r="1046" spans="1:22" x14ac:dyDescent="0.3">
      <c r="A1046">
        <v>45</v>
      </c>
      <c r="B1046" t="s">
        <v>21</v>
      </c>
      <c r="C1046" s="4">
        <v>177</v>
      </c>
      <c r="D1046" s="4">
        <v>197</v>
      </c>
      <c r="E1046" t="s">
        <v>27</v>
      </c>
      <c r="F1046" t="s">
        <v>24</v>
      </c>
      <c r="G1046" t="s">
        <v>24</v>
      </c>
      <c r="H1046" s="4" t="str">
        <f t="shared" si="16"/>
        <v>Yes</v>
      </c>
      <c r="I1046" t="str" cm="1">
        <f t="array" ref="I1046">_xlfn.IFS(S1046&lt;100,"Normal",AND(S1046&gt;=100,S1046&lt;126),"Pre-Injury",S1046&gt;125,"Injured")</f>
        <v>Injured</v>
      </c>
      <c r="J1046" s="3">
        <v>19.43</v>
      </c>
      <c r="K1046" t="s">
        <v>23</v>
      </c>
      <c r="L1046" t="s">
        <v>24</v>
      </c>
      <c r="M1046" t="s">
        <v>23</v>
      </c>
      <c r="N1046" t="s">
        <v>22</v>
      </c>
      <c r="O1046" t="s">
        <v>27</v>
      </c>
      <c r="P1046" s="5">
        <v>9</v>
      </c>
      <c r="Q1046" s="4" t="s">
        <v>25</v>
      </c>
      <c r="R1046" s="4">
        <v>196</v>
      </c>
      <c r="S1046" s="4">
        <v>151</v>
      </c>
      <c r="T1046" s="5">
        <v>8.7899999999999991</v>
      </c>
      <c r="U1046" s="5">
        <v>10.92</v>
      </c>
      <c r="V1046" t="s">
        <v>23</v>
      </c>
    </row>
    <row r="1047" spans="1:22" x14ac:dyDescent="0.3">
      <c r="A1047">
        <v>22</v>
      </c>
      <c r="B1047" t="s">
        <v>21</v>
      </c>
      <c r="C1047" s="4">
        <v>175</v>
      </c>
      <c r="D1047" s="4">
        <v>179</v>
      </c>
      <c r="E1047" t="s">
        <v>22</v>
      </c>
      <c r="F1047" t="s">
        <v>23</v>
      </c>
      <c r="G1047" t="s">
        <v>23</v>
      </c>
      <c r="H1047" s="4" t="str">
        <f t="shared" si="16"/>
        <v>Yes</v>
      </c>
      <c r="I1047" t="str" cm="1">
        <f t="array" ref="I1047">_xlfn.IFS(S1047&lt;100,"Normal",AND(S1047&gt;=100,S1047&lt;126),"Pre-Injury",S1047&gt;125,"Injured")</f>
        <v>Injured</v>
      </c>
      <c r="J1047" s="3">
        <v>19.43</v>
      </c>
      <c r="K1047" t="s">
        <v>23</v>
      </c>
      <c r="L1047" t="s">
        <v>24</v>
      </c>
      <c r="M1047" t="s">
        <v>23</v>
      </c>
      <c r="N1047" t="s">
        <v>27</v>
      </c>
      <c r="O1047" t="s">
        <v>22</v>
      </c>
      <c r="P1047" s="5">
        <v>6</v>
      </c>
      <c r="Q1047" s="4" t="s">
        <v>27</v>
      </c>
      <c r="R1047" s="4">
        <v>127</v>
      </c>
      <c r="S1047" s="4">
        <v>160</v>
      </c>
      <c r="T1047" s="5">
        <v>14.98</v>
      </c>
      <c r="U1047" s="5">
        <v>7.26</v>
      </c>
      <c r="V1047" t="s">
        <v>24</v>
      </c>
    </row>
    <row r="1048" spans="1:22" x14ac:dyDescent="0.3">
      <c r="A1048">
        <v>69</v>
      </c>
      <c r="B1048" t="s">
        <v>26</v>
      </c>
      <c r="C1048" s="4">
        <v>145</v>
      </c>
      <c r="D1048" s="4">
        <v>292</v>
      </c>
      <c r="E1048" t="s">
        <v>25</v>
      </c>
      <c r="F1048" t="s">
        <v>24</v>
      </c>
      <c r="G1048" t="s">
        <v>24</v>
      </c>
      <c r="H1048" s="4" t="str">
        <f t="shared" si="16"/>
        <v>No</v>
      </c>
      <c r="I1048" t="str" cm="1">
        <f t="array" ref="I1048">_xlfn.IFS(S1048&lt;100,"Normal",AND(S1048&gt;=100,S1048&lt;126),"Pre-Injury",S1048&gt;125,"Injured")</f>
        <v>Pre-Injury</v>
      </c>
      <c r="J1048" s="3">
        <v>19.43</v>
      </c>
      <c r="K1048" t="s">
        <v>23</v>
      </c>
      <c r="L1048" t="s">
        <v>23</v>
      </c>
      <c r="M1048" t="s">
        <v>23</v>
      </c>
      <c r="N1048" t="s">
        <v>28</v>
      </c>
      <c r="O1048" t="s">
        <v>25</v>
      </c>
      <c r="P1048" s="4">
        <v>5</v>
      </c>
      <c r="Q1048" s="4" t="s">
        <v>25</v>
      </c>
      <c r="R1048" s="4">
        <v>396</v>
      </c>
      <c r="S1048" s="4">
        <v>117</v>
      </c>
      <c r="T1048" s="5">
        <v>1.81</v>
      </c>
      <c r="U1048" s="5">
        <v>6.63</v>
      </c>
      <c r="V1048" t="s">
        <v>23</v>
      </c>
    </row>
    <row r="1049" spans="1:22" x14ac:dyDescent="0.3">
      <c r="A1049">
        <v>38</v>
      </c>
      <c r="B1049" t="s">
        <v>21</v>
      </c>
      <c r="C1049" s="4">
        <v>134</v>
      </c>
      <c r="D1049" s="4">
        <v>264</v>
      </c>
      <c r="E1049" t="s">
        <v>22</v>
      </c>
      <c r="F1049" t="s">
        <v>24</v>
      </c>
      <c r="G1049" t="s">
        <v>23</v>
      </c>
      <c r="H1049" s="4" t="str">
        <f t="shared" si="16"/>
        <v>Yes</v>
      </c>
      <c r="I1049" t="str" cm="1">
        <f t="array" ref="I1049">_xlfn.IFS(S1049&lt;100,"Normal",AND(S1049&gt;=100,S1049&lt;126),"Pre-Injury",S1049&gt;125,"Injured")</f>
        <v>Injured</v>
      </c>
      <c r="J1049" s="3">
        <v>19.43</v>
      </c>
      <c r="K1049" t="s">
        <v>23</v>
      </c>
      <c r="L1049" t="s">
        <v>24</v>
      </c>
      <c r="M1049" t="s">
        <v>23</v>
      </c>
      <c r="N1049" t="s">
        <v>27</v>
      </c>
      <c r="O1049" t="s">
        <v>27</v>
      </c>
      <c r="P1049" s="5">
        <v>8</v>
      </c>
      <c r="Q1049" s="4" t="s">
        <v>27</v>
      </c>
      <c r="R1049" s="4">
        <v>301</v>
      </c>
      <c r="S1049" s="4">
        <v>155</v>
      </c>
      <c r="T1049" s="5">
        <v>10.5</v>
      </c>
      <c r="U1049" s="5">
        <v>8.31</v>
      </c>
      <c r="V1049" t="s">
        <v>24</v>
      </c>
    </row>
    <row r="1050" spans="1:22" x14ac:dyDescent="0.3">
      <c r="A1050">
        <v>31</v>
      </c>
      <c r="B1050" t="s">
        <v>26</v>
      </c>
      <c r="C1050" s="4">
        <v>146</v>
      </c>
      <c r="D1050" s="4">
        <v>177</v>
      </c>
      <c r="E1050" t="s">
        <v>25</v>
      </c>
      <c r="F1050" t="s">
        <v>23</v>
      </c>
      <c r="G1050" t="s">
        <v>24</v>
      </c>
      <c r="H1050" s="4" t="str">
        <f t="shared" si="16"/>
        <v>Yes</v>
      </c>
      <c r="I1050" t="str" cm="1">
        <f t="array" ref="I1050">_xlfn.IFS(S1050&lt;100,"Normal",AND(S1050&gt;=100,S1050&lt;126),"Pre-Injury",S1050&gt;125,"Injured")</f>
        <v>Injured</v>
      </c>
      <c r="J1050" s="3">
        <v>19.43</v>
      </c>
      <c r="K1050" t="s">
        <v>23</v>
      </c>
      <c r="L1050" t="s">
        <v>23</v>
      </c>
      <c r="M1050" t="s">
        <v>23</v>
      </c>
      <c r="N1050" t="s">
        <v>22</v>
      </c>
      <c r="O1050" t="s">
        <v>22</v>
      </c>
      <c r="P1050" s="5">
        <v>9</v>
      </c>
      <c r="Q1050" s="4" t="s">
        <v>22</v>
      </c>
      <c r="R1050" s="4">
        <v>334</v>
      </c>
      <c r="S1050" s="4">
        <v>134</v>
      </c>
      <c r="T1050" s="5">
        <v>12.01</v>
      </c>
      <c r="U1050" s="5">
        <v>17.399999999999999</v>
      </c>
      <c r="V1050" t="s">
        <v>24</v>
      </c>
    </row>
    <row r="1051" spans="1:22" x14ac:dyDescent="0.3">
      <c r="A1051">
        <v>71</v>
      </c>
      <c r="B1051" t="s">
        <v>21</v>
      </c>
      <c r="C1051" s="4">
        <v>137</v>
      </c>
      <c r="D1051" s="4">
        <v>294</v>
      </c>
      <c r="E1051" t="s">
        <v>22</v>
      </c>
      <c r="F1051" t="s">
        <v>23</v>
      </c>
      <c r="G1051" t="s">
        <v>23</v>
      </c>
      <c r="H1051" s="4" t="str">
        <f t="shared" si="16"/>
        <v>Yes</v>
      </c>
      <c r="I1051" t="str" cm="1">
        <f t="array" ref="I1051">_xlfn.IFS(S1051&lt;100,"Normal",AND(S1051&gt;=100,S1051&lt;126),"Pre-Injury",S1051&gt;125,"Injured")</f>
        <v>Injured</v>
      </c>
      <c r="J1051" s="3">
        <v>19.43</v>
      </c>
      <c r="K1051" t="s">
        <v>23</v>
      </c>
      <c r="L1051" t="s">
        <v>23</v>
      </c>
      <c r="M1051" t="s">
        <v>24</v>
      </c>
      <c r="N1051" t="s">
        <v>22</v>
      </c>
      <c r="O1051" t="s">
        <v>22</v>
      </c>
      <c r="P1051" s="5">
        <v>6</v>
      </c>
      <c r="Q1051" s="4" t="s">
        <v>27</v>
      </c>
      <c r="R1051" s="4">
        <v>147</v>
      </c>
      <c r="S1051" s="4">
        <v>145</v>
      </c>
      <c r="T1051" s="4">
        <v>5.91</v>
      </c>
      <c r="U1051" s="5">
        <v>6.05</v>
      </c>
      <c r="V1051" t="s">
        <v>24</v>
      </c>
    </row>
    <row r="1052" spans="1:22" x14ac:dyDescent="0.3">
      <c r="A1052">
        <v>34</v>
      </c>
      <c r="B1052" t="s">
        <v>21</v>
      </c>
      <c r="C1052" s="4">
        <v>132</v>
      </c>
      <c r="D1052" s="4">
        <v>208</v>
      </c>
      <c r="E1052" t="s">
        <v>22</v>
      </c>
      <c r="F1052" t="s">
        <v>23</v>
      </c>
      <c r="G1052" t="s">
        <v>24</v>
      </c>
      <c r="H1052" s="4" t="str">
        <f t="shared" si="16"/>
        <v>No</v>
      </c>
      <c r="I1052" t="str" cm="1">
        <f t="array" ref="I1052">_xlfn.IFS(S1052&lt;100,"Normal",AND(S1052&gt;=100,S1052&lt;126),"Pre-Injury",S1052&gt;125,"Injured")</f>
        <v>Pre-Injury</v>
      </c>
      <c r="J1052" s="3">
        <v>19.43</v>
      </c>
      <c r="K1052" t="s">
        <v>23</v>
      </c>
      <c r="L1052" t="s">
        <v>24</v>
      </c>
      <c r="M1052" t="s">
        <v>23</v>
      </c>
      <c r="N1052" t="s">
        <v>28</v>
      </c>
      <c r="O1052" t="s">
        <v>27</v>
      </c>
      <c r="P1052" s="5">
        <v>9</v>
      </c>
      <c r="Q1052" s="4" t="s">
        <v>22</v>
      </c>
      <c r="R1052" s="4">
        <v>225</v>
      </c>
      <c r="S1052" s="4">
        <v>124</v>
      </c>
      <c r="T1052" s="5">
        <v>6.15</v>
      </c>
      <c r="U1052" s="5">
        <v>14.67</v>
      </c>
      <c r="V1052" t="s">
        <v>24</v>
      </c>
    </row>
    <row r="1053" spans="1:22" x14ac:dyDescent="0.3">
      <c r="A1053">
        <v>72</v>
      </c>
      <c r="B1053" t="s">
        <v>26</v>
      </c>
      <c r="C1053" s="4">
        <v>147</v>
      </c>
      <c r="D1053" s="4">
        <v>166</v>
      </c>
      <c r="E1053" t="s">
        <v>22</v>
      </c>
      <c r="F1053" t="s">
        <v>24</v>
      </c>
      <c r="G1053" t="s">
        <v>23</v>
      </c>
      <c r="H1053" s="4" t="str">
        <f t="shared" si="16"/>
        <v>Yes</v>
      </c>
      <c r="I1053" t="str" cm="1">
        <f t="array" ref="I1053">_xlfn.IFS(S1053&lt;100,"Normal",AND(S1053&gt;=100,S1053&lt;126),"Pre-Injury",S1053&gt;125,"Injured")</f>
        <v>Injured</v>
      </c>
      <c r="J1053" s="3">
        <v>19.440000000000001</v>
      </c>
      <c r="K1053" t="s">
        <v>23</v>
      </c>
      <c r="L1053" t="s">
        <v>24</v>
      </c>
      <c r="M1053" t="s">
        <v>24</v>
      </c>
      <c r="N1053" t="s">
        <v>28</v>
      </c>
      <c r="O1053" t="s">
        <v>22</v>
      </c>
      <c r="P1053" s="5">
        <v>7</v>
      </c>
      <c r="Q1053" s="4" t="s">
        <v>27</v>
      </c>
      <c r="R1053" s="4">
        <v>308</v>
      </c>
      <c r="S1053" s="4">
        <v>140</v>
      </c>
      <c r="T1053" s="5">
        <v>10.06</v>
      </c>
      <c r="U1053" s="5">
        <v>18.87</v>
      </c>
      <c r="V1053" t="s">
        <v>24</v>
      </c>
    </row>
    <row r="1054" spans="1:22" x14ac:dyDescent="0.3">
      <c r="A1054">
        <v>19</v>
      </c>
      <c r="B1054" t="s">
        <v>21</v>
      </c>
      <c r="C1054" s="4">
        <v>140</v>
      </c>
      <c r="D1054" s="4">
        <v>250</v>
      </c>
      <c r="E1054" t="s">
        <v>27</v>
      </c>
      <c r="F1054" t="s">
        <v>24</v>
      </c>
      <c r="G1054" t="s">
        <v>24</v>
      </c>
      <c r="H1054" s="4" t="str">
        <f t="shared" si="16"/>
        <v>No</v>
      </c>
      <c r="I1054" t="str" cm="1">
        <f t="array" ref="I1054">_xlfn.IFS(S1054&lt;100,"Normal",AND(S1054&gt;=100,S1054&lt;126),"Pre-Injury",S1054&gt;125,"Injured")</f>
        <v>Pre-Injury</v>
      </c>
      <c r="J1054" s="3">
        <v>19.440000000000001</v>
      </c>
      <c r="K1054" t="s">
        <v>23</v>
      </c>
      <c r="L1054" t="s">
        <v>23</v>
      </c>
      <c r="M1054" t="s">
        <v>24</v>
      </c>
      <c r="N1054" t="s">
        <v>28</v>
      </c>
      <c r="O1054" t="s">
        <v>22</v>
      </c>
      <c r="P1054" s="5">
        <v>7</v>
      </c>
      <c r="Q1054" s="4" t="s">
        <v>27</v>
      </c>
      <c r="R1054" s="4">
        <v>356</v>
      </c>
      <c r="S1054" s="4">
        <v>107</v>
      </c>
      <c r="T1054" s="5">
        <v>7.79</v>
      </c>
      <c r="U1054" s="5">
        <v>14.1</v>
      </c>
      <c r="V1054" t="s">
        <v>24</v>
      </c>
    </row>
    <row r="1055" spans="1:22" x14ac:dyDescent="0.3">
      <c r="A1055">
        <v>19</v>
      </c>
      <c r="B1055" t="s">
        <v>21</v>
      </c>
      <c r="C1055" s="4">
        <v>163</v>
      </c>
      <c r="D1055" s="4">
        <v>197</v>
      </c>
      <c r="E1055" t="s">
        <v>22</v>
      </c>
      <c r="F1055" t="s">
        <v>23</v>
      </c>
      <c r="G1055" t="s">
        <v>23</v>
      </c>
      <c r="H1055" s="4" t="str">
        <f t="shared" si="16"/>
        <v>No</v>
      </c>
      <c r="I1055" t="str" cm="1">
        <f t="array" ref="I1055">_xlfn.IFS(S1055&lt;100,"Normal",AND(S1055&gt;=100,S1055&lt;126),"Pre-Injury",S1055&gt;125,"Injured")</f>
        <v>Pre-Injury</v>
      </c>
      <c r="J1055" s="3">
        <v>19.440000000000001</v>
      </c>
      <c r="K1055" t="s">
        <v>23</v>
      </c>
      <c r="L1055" t="s">
        <v>23</v>
      </c>
      <c r="M1055" t="s">
        <v>23</v>
      </c>
      <c r="N1055" t="s">
        <v>27</v>
      </c>
      <c r="O1055" t="s">
        <v>25</v>
      </c>
      <c r="P1055" s="5">
        <v>10</v>
      </c>
      <c r="Q1055" s="4" t="s">
        <v>27</v>
      </c>
      <c r="R1055" s="4">
        <v>268</v>
      </c>
      <c r="S1055" s="4">
        <v>104</v>
      </c>
      <c r="T1055" s="5">
        <v>11.39</v>
      </c>
      <c r="U1055" s="5">
        <v>12.66</v>
      </c>
      <c r="V1055" t="s">
        <v>24</v>
      </c>
    </row>
    <row r="1056" spans="1:22" x14ac:dyDescent="0.3">
      <c r="A1056">
        <v>61</v>
      </c>
      <c r="B1056" t="s">
        <v>26</v>
      </c>
      <c r="C1056" s="4">
        <v>154</v>
      </c>
      <c r="D1056" s="4">
        <v>220</v>
      </c>
      <c r="E1056" t="s">
        <v>27</v>
      </c>
      <c r="F1056" t="s">
        <v>24</v>
      </c>
      <c r="G1056" t="s">
        <v>24</v>
      </c>
      <c r="H1056" s="4" t="str">
        <f t="shared" si="16"/>
        <v>Yes</v>
      </c>
      <c r="I1056" t="str" cm="1">
        <f t="array" ref="I1056">_xlfn.IFS(S1056&lt;100,"Normal",AND(S1056&gt;=100,S1056&lt;126),"Pre-Injury",S1056&gt;125,"Injured")</f>
        <v>Injured</v>
      </c>
      <c r="J1056" s="3">
        <v>19.440000000000001</v>
      </c>
      <c r="K1056" t="s">
        <v>23</v>
      </c>
      <c r="L1056" t="s">
        <v>24</v>
      </c>
      <c r="M1056" t="s">
        <v>24</v>
      </c>
      <c r="N1056" t="s">
        <v>25</v>
      </c>
      <c r="O1056" t="s">
        <v>25</v>
      </c>
      <c r="P1056" s="5">
        <v>8</v>
      </c>
      <c r="Q1056" s="4" t="s">
        <v>27</v>
      </c>
      <c r="R1056" s="4">
        <v>126</v>
      </c>
      <c r="S1056" s="4">
        <v>131</v>
      </c>
      <c r="T1056" s="4">
        <v>9.09</v>
      </c>
      <c r="U1056" s="5">
        <v>6.46</v>
      </c>
      <c r="V1056" t="s">
        <v>23</v>
      </c>
    </row>
    <row r="1057" spans="1:22" x14ac:dyDescent="0.3">
      <c r="A1057">
        <v>57</v>
      </c>
      <c r="B1057" t="s">
        <v>21</v>
      </c>
      <c r="C1057" s="4">
        <v>150</v>
      </c>
      <c r="D1057" s="4">
        <v>177</v>
      </c>
      <c r="E1057" t="s">
        <v>27</v>
      </c>
      <c r="F1057" t="s">
        <v>23</v>
      </c>
      <c r="G1057" t="s">
        <v>23</v>
      </c>
      <c r="H1057" s="4" t="str">
        <f t="shared" si="16"/>
        <v>Yes</v>
      </c>
      <c r="I1057" t="str" cm="1">
        <f t="array" ref="I1057">_xlfn.IFS(S1057&lt;100,"Normal",AND(S1057&gt;=100,S1057&lt;126),"Pre-Injury",S1057&gt;125,"Injured")</f>
        <v>Injured</v>
      </c>
      <c r="J1057" s="3">
        <v>19.440000000000001</v>
      </c>
      <c r="K1057" t="s">
        <v>23</v>
      </c>
      <c r="L1057" t="s">
        <v>24</v>
      </c>
      <c r="M1057" t="s">
        <v>23</v>
      </c>
      <c r="N1057" t="s">
        <v>27</v>
      </c>
      <c r="O1057" t="s">
        <v>25</v>
      </c>
      <c r="P1057" s="5">
        <v>7</v>
      </c>
      <c r="Q1057" s="4" t="s">
        <v>25</v>
      </c>
      <c r="R1057" s="4">
        <v>336</v>
      </c>
      <c r="S1057" s="4">
        <v>159</v>
      </c>
      <c r="T1057" s="5">
        <v>9.75</v>
      </c>
      <c r="U1057" s="5">
        <v>14.34</v>
      </c>
      <c r="V1057" t="s">
        <v>24</v>
      </c>
    </row>
    <row r="1058" spans="1:22" x14ac:dyDescent="0.3">
      <c r="A1058">
        <v>27</v>
      </c>
      <c r="B1058" t="s">
        <v>21</v>
      </c>
      <c r="C1058" s="4">
        <v>141</v>
      </c>
      <c r="D1058" s="4">
        <v>218</v>
      </c>
      <c r="E1058" t="s">
        <v>27</v>
      </c>
      <c r="F1058" t="s">
        <v>23</v>
      </c>
      <c r="G1058" t="s">
        <v>23</v>
      </c>
      <c r="H1058" s="4" t="str">
        <f t="shared" si="16"/>
        <v>No</v>
      </c>
      <c r="I1058" t="str" cm="1">
        <f t="array" ref="I1058">_xlfn.IFS(S1058&lt;100,"Normal",AND(S1058&gt;=100,S1058&lt;126),"Pre-Injury",S1058&gt;125,"Injured")</f>
        <v>Pre-Injury</v>
      </c>
      <c r="J1058" s="3">
        <v>19.440000000000001</v>
      </c>
      <c r="K1058" t="s">
        <v>23</v>
      </c>
      <c r="L1058" t="s">
        <v>24</v>
      </c>
      <c r="M1058" t="s">
        <v>24</v>
      </c>
      <c r="N1058" t="s">
        <v>28</v>
      </c>
      <c r="O1058" t="s">
        <v>22</v>
      </c>
      <c r="P1058" s="5">
        <v>4</v>
      </c>
      <c r="Q1058" s="4" t="s">
        <v>25</v>
      </c>
      <c r="R1058" s="4">
        <v>236</v>
      </c>
      <c r="S1058" s="4">
        <v>113</v>
      </c>
      <c r="T1058" s="5">
        <v>13.58</v>
      </c>
      <c r="U1058" s="5">
        <v>16.03</v>
      </c>
      <c r="V1058" t="s">
        <v>24</v>
      </c>
    </row>
    <row r="1059" spans="1:22" x14ac:dyDescent="0.3">
      <c r="A1059">
        <v>40</v>
      </c>
      <c r="B1059" t="s">
        <v>26</v>
      </c>
      <c r="C1059" s="4">
        <v>172</v>
      </c>
      <c r="D1059" s="4">
        <v>181</v>
      </c>
      <c r="E1059" t="s">
        <v>27</v>
      </c>
      <c r="F1059" t="s">
        <v>24</v>
      </c>
      <c r="G1059" t="s">
        <v>23</v>
      </c>
      <c r="H1059" s="4" t="str">
        <f t="shared" si="16"/>
        <v>Yes</v>
      </c>
      <c r="I1059" t="str" cm="1">
        <f t="array" ref="I1059">_xlfn.IFS(S1059&lt;100,"Normal",AND(S1059&gt;=100,S1059&lt;126),"Pre-Injury",S1059&gt;125,"Injured")</f>
        <v>Injured</v>
      </c>
      <c r="J1059" s="3">
        <v>19.45</v>
      </c>
      <c r="K1059" t="s">
        <v>23</v>
      </c>
      <c r="L1059" t="s">
        <v>24</v>
      </c>
      <c r="M1059" t="s">
        <v>24</v>
      </c>
      <c r="N1059" t="s">
        <v>25</v>
      </c>
      <c r="O1059" t="s">
        <v>25</v>
      </c>
      <c r="P1059" s="4">
        <v>10</v>
      </c>
      <c r="Q1059" s="4" t="s">
        <v>22</v>
      </c>
      <c r="R1059" s="4">
        <v>232</v>
      </c>
      <c r="S1059" s="4">
        <v>130</v>
      </c>
      <c r="T1059" s="5">
        <v>11.1</v>
      </c>
      <c r="U1059" s="5">
        <v>7.78</v>
      </c>
      <c r="V1059" t="s">
        <v>23</v>
      </c>
    </row>
    <row r="1060" spans="1:22" x14ac:dyDescent="0.3">
      <c r="A1060">
        <v>33</v>
      </c>
      <c r="B1060" t="s">
        <v>21</v>
      </c>
      <c r="C1060" s="4">
        <v>144</v>
      </c>
      <c r="D1060" s="4">
        <v>167</v>
      </c>
      <c r="E1060" t="s">
        <v>22</v>
      </c>
      <c r="F1060" t="s">
        <v>24</v>
      </c>
      <c r="G1060" t="s">
        <v>23</v>
      </c>
      <c r="H1060" s="4" t="str">
        <f t="shared" si="16"/>
        <v>No</v>
      </c>
      <c r="I1060" t="str" cm="1">
        <f t="array" ref="I1060">_xlfn.IFS(S1060&lt;100,"Normal",AND(S1060&gt;=100,S1060&lt;126),"Pre-Injury",S1060&gt;125,"Injured")</f>
        <v>Pre-Injury</v>
      </c>
      <c r="J1060" s="3">
        <v>19.45</v>
      </c>
      <c r="K1060" t="s">
        <v>23</v>
      </c>
      <c r="L1060" t="s">
        <v>24</v>
      </c>
      <c r="M1060" t="s">
        <v>24</v>
      </c>
      <c r="N1060" t="s">
        <v>28</v>
      </c>
      <c r="O1060" t="s">
        <v>22</v>
      </c>
      <c r="P1060" s="5">
        <v>4</v>
      </c>
      <c r="Q1060" s="4" t="s">
        <v>22</v>
      </c>
      <c r="R1060" s="4">
        <v>121</v>
      </c>
      <c r="S1060" s="4">
        <v>124</v>
      </c>
      <c r="T1060" s="5">
        <v>14.69</v>
      </c>
      <c r="U1060" s="5">
        <v>11.56</v>
      </c>
      <c r="V1060" t="s">
        <v>23</v>
      </c>
    </row>
    <row r="1061" spans="1:22" x14ac:dyDescent="0.3">
      <c r="A1061">
        <v>39</v>
      </c>
      <c r="B1061" t="s">
        <v>26</v>
      </c>
      <c r="C1061" s="4">
        <v>165</v>
      </c>
      <c r="D1061" s="4">
        <v>273</v>
      </c>
      <c r="E1061" t="s">
        <v>27</v>
      </c>
      <c r="F1061" t="s">
        <v>24</v>
      </c>
      <c r="G1061" t="s">
        <v>23</v>
      </c>
      <c r="H1061" s="4" t="str">
        <f t="shared" si="16"/>
        <v>Yes</v>
      </c>
      <c r="I1061" t="str" cm="1">
        <f t="array" ref="I1061">_xlfn.IFS(S1061&lt;100,"Normal",AND(S1061&gt;=100,S1061&lt;126),"Pre-Injury",S1061&gt;125,"Injured")</f>
        <v>Injured</v>
      </c>
      <c r="J1061" s="3">
        <v>19.45</v>
      </c>
      <c r="K1061" t="s">
        <v>23</v>
      </c>
      <c r="L1061" t="s">
        <v>23</v>
      </c>
      <c r="M1061" t="s">
        <v>24</v>
      </c>
      <c r="N1061" t="s">
        <v>27</v>
      </c>
      <c r="O1061" t="s">
        <v>22</v>
      </c>
      <c r="P1061" s="5">
        <v>6</v>
      </c>
      <c r="Q1061" s="4" t="s">
        <v>25</v>
      </c>
      <c r="R1061" s="4">
        <v>269</v>
      </c>
      <c r="S1061" s="4">
        <v>156</v>
      </c>
      <c r="T1061" s="4">
        <v>9.5</v>
      </c>
      <c r="U1061" s="5">
        <v>17.27</v>
      </c>
      <c r="V1061" t="s">
        <v>24</v>
      </c>
    </row>
    <row r="1062" spans="1:22" x14ac:dyDescent="0.3">
      <c r="A1062">
        <v>54</v>
      </c>
      <c r="B1062" t="s">
        <v>26</v>
      </c>
      <c r="C1062" s="4">
        <v>139</v>
      </c>
      <c r="D1062" s="4">
        <v>276</v>
      </c>
      <c r="E1062" t="s">
        <v>27</v>
      </c>
      <c r="F1062" t="s">
        <v>24</v>
      </c>
      <c r="G1062" t="s">
        <v>24</v>
      </c>
      <c r="H1062" s="4" t="str">
        <f t="shared" si="16"/>
        <v>Yes</v>
      </c>
      <c r="I1062" t="str" cm="1">
        <f t="array" ref="I1062">_xlfn.IFS(S1062&lt;100,"Normal",AND(S1062&gt;=100,S1062&lt;126),"Pre-Injury",S1062&gt;125,"Injured")</f>
        <v>Injured</v>
      </c>
      <c r="J1062" s="3">
        <v>19.45</v>
      </c>
      <c r="K1062" t="s">
        <v>23</v>
      </c>
      <c r="L1062" t="s">
        <v>24</v>
      </c>
      <c r="M1062" t="s">
        <v>23</v>
      </c>
      <c r="N1062" t="s">
        <v>27</v>
      </c>
      <c r="O1062" t="s">
        <v>25</v>
      </c>
      <c r="P1062" s="5">
        <v>10</v>
      </c>
      <c r="Q1062" s="4" t="s">
        <v>25</v>
      </c>
      <c r="R1062" s="4">
        <v>248</v>
      </c>
      <c r="S1062" s="4">
        <v>154</v>
      </c>
      <c r="T1062" s="5">
        <v>8.49</v>
      </c>
      <c r="U1062" s="5">
        <v>10.38</v>
      </c>
      <c r="V1062" t="s">
        <v>24</v>
      </c>
    </row>
    <row r="1063" spans="1:22" x14ac:dyDescent="0.3">
      <c r="A1063">
        <v>31</v>
      </c>
      <c r="B1063" t="s">
        <v>26</v>
      </c>
      <c r="C1063" s="4">
        <v>159</v>
      </c>
      <c r="D1063" s="4">
        <v>279</v>
      </c>
      <c r="E1063" t="s">
        <v>22</v>
      </c>
      <c r="F1063" t="s">
        <v>24</v>
      </c>
      <c r="G1063" t="s">
        <v>23</v>
      </c>
      <c r="H1063" s="4" t="str">
        <f t="shared" si="16"/>
        <v>No</v>
      </c>
      <c r="I1063" t="str" cm="1">
        <f t="array" ref="I1063">_xlfn.IFS(S1063&lt;100,"Normal",AND(S1063&gt;=100,S1063&lt;126),"Pre-Injury",S1063&gt;125,"Injured")</f>
        <v>Normal</v>
      </c>
      <c r="J1063" s="3">
        <v>19.45</v>
      </c>
      <c r="K1063" t="s">
        <v>23</v>
      </c>
      <c r="L1063" t="s">
        <v>23</v>
      </c>
      <c r="M1063" t="s">
        <v>24</v>
      </c>
      <c r="N1063" t="s">
        <v>25</v>
      </c>
      <c r="O1063" t="s">
        <v>22</v>
      </c>
      <c r="P1063" s="5">
        <v>5</v>
      </c>
      <c r="Q1063" s="4" t="s">
        <v>22</v>
      </c>
      <c r="R1063" s="4">
        <v>124</v>
      </c>
      <c r="S1063" s="4">
        <v>84</v>
      </c>
      <c r="T1063" s="5">
        <v>14</v>
      </c>
      <c r="U1063" s="5">
        <v>15.17</v>
      </c>
      <c r="V1063" t="s">
        <v>24</v>
      </c>
    </row>
    <row r="1064" spans="1:22" x14ac:dyDescent="0.3">
      <c r="A1064">
        <v>37</v>
      </c>
      <c r="B1064" t="s">
        <v>26</v>
      </c>
      <c r="C1064" s="4">
        <v>177</v>
      </c>
      <c r="D1064" s="4">
        <v>210</v>
      </c>
      <c r="E1064" t="s">
        <v>25</v>
      </c>
      <c r="F1064" t="s">
        <v>24</v>
      </c>
      <c r="G1064" t="s">
        <v>24</v>
      </c>
      <c r="H1064" s="4" t="str">
        <f t="shared" si="16"/>
        <v>Yes</v>
      </c>
      <c r="I1064" t="str" cm="1">
        <f t="array" ref="I1064">_xlfn.IFS(S1064&lt;100,"Normal",AND(S1064&gt;=100,S1064&lt;126),"Pre-Injury",S1064&gt;125,"Injured")</f>
        <v>Injured</v>
      </c>
      <c r="J1064" s="3">
        <v>19.45</v>
      </c>
      <c r="K1064" t="s">
        <v>23</v>
      </c>
      <c r="L1064" t="s">
        <v>23</v>
      </c>
      <c r="M1064" t="s">
        <v>23</v>
      </c>
      <c r="N1064" t="s">
        <v>22</v>
      </c>
      <c r="O1064" t="s">
        <v>27</v>
      </c>
      <c r="P1064" s="5">
        <v>5</v>
      </c>
      <c r="Q1064" s="4" t="s">
        <v>25</v>
      </c>
      <c r="R1064" s="4">
        <v>269</v>
      </c>
      <c r="S1064" s="4">
        <v>138</v>
      </c>
      <c r="T1064" s="5">
        <v>2.4300000000000002</v>
      </c>
      <c r="U1064" s="5">
        <v>6.75</v>
      </c>
      <c r="V1064" t="s">
        <v>24</v>
      </c>
    </row>
    <row r="1065" spans="1:22" x14ac:dyDescent="0.3">
      <c r="A1065">
        <v>25</v>
      </c>
      <c r="B1065" t="s">
        <v>26</v>
      </c>
      <c r="C1065" s="4">
        <v>125</v>
      </c>
      <c r="D1065" s="4">
        <v>200</v>
      </c>
      <c r="E1065" t="s">
        <v>27</v>
      </c>
      <c r="F1065" t="s">
        <v>23</v>
      </c>
      <c r="G1065" t="s">
        <v>24</v>
      </c>
      <c r="H1065" s="4" t="str">
        <f t="shared" si="16"/>
        <v>Yes</v>
      </c>
      <c r="I1065" t="str" cm="1">
        <f t="array" ref="I1065">_xlfn.IFS(S1065&lt;100,"Normal",AND(S1065&gt;=100,S1065&lt;126),"Pre-Injury",S1065&gt;125,"Injured")</f>
        <v>Injured</v>
      </c>
      <c r="J1065" s="3">
        <v>19.45</v>
      </c>
      <c r="K1065" t="s">
        <v>24</v>
      </c>
      <c r="L1065" t="s">
        <v>23</v>
      </c>
      <c r="M1065" t="s">
        <v>23</v>
      </c>
      <c r="N1065" t="s">
        <v>28</v>
      </c>
      <c r="O1065" t="s">
        <v>22</v>
      </c>
      <c r="P1065" s="4">
        <v>9</v>
      </c>
      <c r="Q1065" s="4" t="s">
        <v>25</v>
      </c>
      <c r="R1065" s="4">
        <v>383</v>
      </c>
      <c r="S1065" s="4">
        <v>144</v>
      </c>
      <c r="T1065" s="5">
        <v>5.13</v>
      </c>
      <c r="U1065" s="5">
        <v>18.579999999999998</v>
      </c>
      <c r="V1065" t="s">
        <v>24</v>
      </c>
    </row>
    <row r="1066" spans="1:22" x14ac:dyDescent="0.3">
      <c r="A1066">
        <v>76</v>
      </c>
      <c r="B1066" t="s">
        <v>21</v>
      </c>
      <c r="C1066" s="4">
        <v>160</v>
      </c>
      <c r="D1066" s="4">
        <v>206</v>
      </c>
      <c r="E1066" t="s">
        <v>27</v>
      </c>
      <c r="F1066" t="s">
        <v>24</v>
      </c>
      <c r="G1066" t="s">
        <v>23</v>
      </c>
      <c r="H1066" s="4" t="str">
        <f t="shared" si="16"/>
        <v>Yes</v>
      </c>
      <c r="I1066" t="str" cm="1">
        <f t="array" ref="I1066">_xlfn.IFS(S1066&lt;100,"Normal",AND(S1066&gt;=100,S1066&lt;126),"Pre-Injury",S1066&gt;125,"Injured")</f>
        <v>Injured</v>
      </c>
      <c r="J1066" s="3">
        <v>19.46</v>
      </c>
      <c r="K1066" t="s">
        <v>23</v>
      </c>
      <c r="L1066" t="s">
        <v>24</v>
      </c>
      <c r="M1066" t="s">
        <v>24</v>
      </c>
      <c r="N1066" t="s">
        <v>22</v>
      </c>
      <c r="O1066" t="s">
        <v>22</v>
      </c>
      <c r="P1066" s="5">
        <v>6</v>
      </c>
      <c r="Q1066" s="4" t="s">
        <v>22</v>
      </c>
      <c r="R1066" s="4">
        <v>276</v>
      </c>
      <c r="S1066" s="4">
        <v>144</v>
      </c>
      <c r="T1066" s="5">
        <v>11.54</v>
      </c>
      <c r="U1066" s="5">
        <v>14.67</v>
      </c>
      <c r="V1066" t="s">
        <v>24</v>
      </c>
    </row>
    <row r="1067" spans="1:22" x14ac:dyDescent="0.3">
      <c r="A1067">
        <v>58</v>
      </c>
      <c r="B1067" t="s">
        <v>21</v>
      </c>
      <c r="C1067" s="4">
        <v>155</v>
      </c>
      <c r="D1067" s="4">
        <v>278</v>
      </c>
      <c r="E1067" t="s">
        <v>27</v>
      </c>
      <c r="F1067" t="s">
        <v>23</v>
      </c>
      <c r="G1067" t="s">
        <v>24</v>
      </c>
      <c r="H1067" s="4" t="str">
        <f t="shared" si="16"/>
        <v>No</v>
      </c>
      <c r="I1067" t="str" cm="1">
        <f t="array" ref="I1067">_xlfn.IFS(S1067&lt;100,"Normal",AND(S1067&gt;=100,S1067&lt;126),"Pre-Injury",S1067&gt;125,"Injured")</f>
        <v>Normal</v>
      </c>
      <c r="J1067" s="3">
        <v>19.46</v>
      </c>
      <c r="K1067" t="s">
        <v>23</v>
      </c>
      <c r="L1067" t="s">
        <v>24</v>
      </c>
      <c r="M1067" t="s">
        <v>23</v>
      </c>
      <c r="N1067" t="s">
        <v>22</v>
      </c>
      <c r="O1067" t="s">
        <v>25</v>
      </c>
      <c r="P1067" s="5">
        <v>6</v>
      </c>
      <c r="Q1067" s="4" t="s">
        <v>27</v>
      </c>
      <c r="R1067" s="4">
        <v>323</v>
      </c>
      <c r="S1067" s="4">
        <v>90</v>
      </c>
      <c r="T1067" s="5">
        <v>6.84</v>
      </c>
      <c r="U1067" s="5">
        <v>10.210000000000001</v>
      </c>
      <c r="V1067" t="s">
        <v>24</v>
      </c>
    </row>
    <row r="1068" spans="1:22" x14ac:dyDescent="0.3">
      <c r="A1068">
        <v>22</v>
      </c>
      <c r="B1068" t="s">
        <v>26</v>
      </c>
      <c r="C1068" s="4">
        <v>129</v>
      </c>
      <c r="D1068" s="4">
        <v>247</v>
      </c>
      <c r="E1068" t="s">
        <v>25</v>
      </c>
      <c r="F1068" t="s">
        <v>23</v>
      </c>
      <c r="G1068" t="s">
        <v>24</v>
      </c>
      <c r="H1068" s="4" t="str">
        <f t="shared" si="16"/>
        <v>No</v>
      </c>
      <c r="I1068" t="str" cm="1">
        <f t="array" ref="I1068">_xlfn.IFS(S1068&lt;100,"Normal",AND(S1068&gt;=100,S1068&lt;126),"Pre-Injury",S1068&gt;125,"Injured")</f>
        <v>Pre-Injury</v>
      </c>
      <c r="J1068" s="3">
        <v>19.46</v>
      </c>
      <c r="K1068" t="s">
        <v>24</v>
      </c>
      <c r="L1068" t="s">
        <v>23</v>
      </c>
      <c r="M1068" t="s">
        <v>24</v>
      </c>
      <c r="N1068" t="s">
        <v>27</v>
      </c>
      <c r="O1068" t="s">
        <v>27</v>
      </c>
      <c r="P1068" s="5">
        <v>9</v>
      </c>
      <c r="Q1068" s="4" t="s">
        <v>27</v>
      </c>
      <c r="R1068" s="4">
        <v>126</v>
      </c>
      <c r="S1068" s="4">
        <v>103</v>
      </c>
      <c r="T1068" s="5">
        <v>10.02</v>
      </c>
      <c r="U1068" s="5">
        <v>13.16</v>
      </c>
      <c r="V1068" t="s">
        <v>24</v>
      </c>
    </row>
    <row r="1069" spans="1:22" x14ac:dyDescent="0.3">
      <c r="A1069">
        <v>73</v>
      </c>
      <c r="B1069" t="s">
        <v>26</v>
      </c>
      <c r="C1069" s="4">
        <v>180</v>
      </c>
      <c r="D1069" s="4">
        <v>156</v>
      </c>
      <c r="E1069" t="s">
        <v>27</v>
      </c>
      <c r="F1069" t="s">
        <v>23</v>
      </c>
      <c r="G1069" t="s">
        <v>24</v>
      </c>
      <c r="H1069" s="4" t="str">
        <f t="shared" si="16"/>
        <v>Yes</v>
      </c>
      <c r="I1069" t="str" cm="1">
        <f t="array" ref="I1069">_xlfn.IFS(S1069&lt;100,"Normal",AND(S1069&gt;=100,S1069&lt;126),"Pre-Injury",S1069&gt;125,"Injured")</f>
        <v>Injured</v>
      </c>
      <c r="J1069" s="3">
        <v>19.46</v>
      </c>
      <c r="K1069" t="s">
        <v>23</v>
      </c>
      <c r="L1069" t="s">
        <v>24</v>
      </c>
      <c r="M1069" t="s">
        <v>24</v>
      </c>
      <c r="N1069" t="s">
        <v>27</v>
      </c>
      <c r="O1069" t="s">
        <v>27</v>
      </c>
      <c r="P1069" s="5">
        <v>8</v>
      </c>
      <c r="Q1069" s="4" t="s">
        <v>27</v>
      </c>
      <c r="R1069" s="4">
        <v>346</v>
      </c>
      <c r="S1069" s="4">
        <v>137</v>
      </c>
      <c r="T1069" s="5">
        <v>12.93</v>
      </c>
      <c r="U1069" s="5">
        <v>6.37</v>
      </c>
      <c r="V1069" t="s">
        <v>24</v>
      </c>
    </row>
    <row r="1070" spans="1:22" x14ac:dyDescent="0.3">
      <c r="A1070">
        <v>43</v>
      </c>
      <c r="B1070" t="s">
        <v>21</v>
      </c>
      <c r="C1070" s="4">
        <v>136</v>
      </c>
      <c r="D1070" s="4">
        <v>208</v>
      </c>
      <c r="E1070" t="s">
        <v>25</v>
      </c>
      <c r="F1070" t="s">
        <v>23</v>
      </c>
      <c r="G1070" t="s">
        <v>23</v>
      </c>
      <c r="H1070" s="4" t="str">
        <f t="shared" si="16"/>
        <v>No</v>
      </c>
      <c r="I1070" t="str" cm="1">
        <f t="array" ref="I1070">_xlfn.IFS(S1070&lt;100,"Normal",AND(S1070&gt;=100,S1070&lt;126),"Pre-Injury",S1070&gt;125,"Injured")</f>
        <v>Normal</v>
      </c>
      <c r="J1070" s="3">
        <v>19.47</v>
      </c>
      <c r="K1070" t="s">
        <v>23</v>
      </c>
      <c r="L1070" t="s">
        <v>24</v>
      </c>
      <c r="M1070" t="s">
        <v>24</v>
      </c>
      <c r="N1070" t="s">
        <v>28</v>
      </c>
      <c r="O1070" t="s">
        <v>25</v>
      </c>
      <c r="P1070" s="5">
        <v>7</v>
      </c>
      <c r="Q1070" s="4" t="s">
        <v>27</v>
      </c>
      <c r="R1070" s="4">
        <v>215</v>
      </c>
      <c r="S1070" s="4">
        <v>85</v>
      </c>
      <c r="T1070" s="5">
        <v>0.9</v>
      </c>
      <c r="U1070" s="5">
        <v>12.06</v>
      </c>
      <c r="V1070" t="s">
        <v>24</v>
      </c>
    </row>
    <row r="1071" spans="1:22" x14ac:dyDescent="0.3">
      <c r="A1071">
        <v>23</v>
      </c>
      <c r="B1071" t="s">
        <v>21</v>
      </c>
      <c r="C1071" s="4">
        <v>162</v>
      </c>
      <c r="D1071" s="4">
        <v>176</v>
      </c>
      <c r="E1071" t="s">
        <v>22</v>
      </c>
      <c r="F1071" t="s">
        <v>24</v>
      </c>
      <c r="G1071" t="s">
        <v>23</v>
      </c>
      <c r="H1071" s="4" t="str">
        <f t="shared" si="16"/>
        <v>No</v>
      </c>
      <c r="I1071" t="str" cm="1">
        <f t="array" ref="I1071">_xlfn.IFS(S1071&lt;100,"Normal",AND(S1071&gt;=100,S1071&lt;126),"Pre-Injury",S1071&gt;125,"Injured")</f>
        <v>Pre-Injury</v>
      </c>
      <c r="J1071" s="3">
        <v>19.47</v>
      </c>
      <c r="K1071" t="s">
        <v>23</v>
      </c>
      <c r="L1071" t="s">
        <v>23</v>
      </c>
      <c r="M1071" t="s">
        <v>23</v>
      </c>
      <c r="N1071" t="s">
        <v>22</v>
      </c>
      <c r="O1071" t="s">
        <v>25</v>
      </c>
      <c r="P1071" s="5">
        <v>7</v>
      </c>
      <c r="Q1071" s="4" t="s">
        <v>25</v>
      </c>
      <c r="R1071" s="4">
        <v>246</v>
      </c>
      <c r="S1071" s="4">
        <v>115</v>
      </c>
      <c r="T1071" s="5">
        <v>4.5999999999999996</v>
      </c>
      <c r="U1071" s="5">
        <v>15.61</v>
      </c>
      <c r="V1071" t="s">
        <v>24</v>
      </c>
    </row>
    <row r="1072" spans="1:22" x14ac:dyDescent="0.3">
      <c r="A1072">
        <v>72</v>
      </c>
      <c r="B1072" t="s">
        <v>21</v>
      </c>
      <c r="C1072" s="4">
        <v>137</v>
      </c>
      <c r="D1072" s="4">
        <v>225</v>
      </c>
      <c r="E1072" t="s">
        <v>25</v>
      </c>
      <c r="F1072" t="s">
        <v>23</v>
      </c>
      <c r="G1072" t="s">
        <v>23</v>
      </c>
      <c r="H1072" s="4" t="str">
        <f t="shared" si="16"/>
        <v>Yes</v>
      </c>
      <c r="I1072" t="str" cm="1">
        <f t="array" ref="I1072">_xlfn.IFS(S1072&lt;100,"Normal",AND(S1072&gt;=100,S1072&lt;126),"Pre-Injury",S1072&gt;125,"Injured")</f>
        <v>Injured</v>
      </c>
      <c r="J1072" s="3">
        <v>19.48</v>
      </c>
      <c r="K1072" t="s">
        <v>23</v>
      </c>
      <c r="L1072" t="s">
        <v>24</v>
      </c>
      <c r="M1072" t="s">
        <v>23</v>
      </c>
      <c r="N1072" t="s">
        <v>22</v>
      </c>
      <c r="O1072" t="s">
        <v>22</v>
      </c>
      <c r="P1072" s="5">
        <v>5</v>
      </c>
      <c r="Q1072" s="4" t="s">
        <v>27</v>
      </c>
      <c r="R1072" s="4">
        <v>265</v>
      </c>
      <c r="S1072" s="4">
        <v>136</v>
      </c>
      <c r="T1072" s="5">
        <v>4.99</v>
      </c>
      <c r="U1072" s="5">
        <v>12.46</v>
      </c>
      <c r="V1072" t="s">
        <v>24</v>
      </c>
    </row>
    <row r="1073" spans="1:22" x14ac:dyDescent="0.3">
      <c r="A1073">
        <v>68</v>
      </c>
      <c r="B1073" t="s">
        <v>26</v>
      </c>
      <c r="C1073" s="4">
        <v>166</v>
      </c>
      <c r="D1073" s="4">
        <v>174</v>
      </c>
      <c r="E1073" t="s">
        <v>27</v>
      </c>
      <c r="F1073" t="s">
        <v>23</v>
      </c>
      <c r="G1073" t="s">
        <v>24</v>
      </c>
      <c r="H1073" s="4" t="str">
        <f t="shared" si="16"/>
        <v>Yes</v>
      </c>
      <c r="I1073" t="str" cm="1">
        <f t="array" ref="I1073">_xlfn.IFS(S1073&lt;100,"Normal",AND(S1073&gt;=100,S1073&lt;126),"Pre-Injury",S1073&gt;125,"Injured")</f>
        <v>Injured</v>
      </c>
      <c r="J1073" s="3">
        <v>19.48</v>
      </c>
      <c r="K1073" t="s">
        <v>23</v>
      </c>
      <c r="L1073" t="s">
        <v>24</v>
      </c>
      <c r="M1073" t="s">
        <v>24</v>
      </c>
      <c r="N1073" t="s">
        <v>28</v>
      </c>
      <c r="O1073" t="s">
        <v>25</v>
      </c>
      <c r="P1073" s="5">
        <v>6</v>
      </c>
      <c r="Q1073" s="4" t="s">
        <v>27</v>
      </c>
      <c r="R1073" s="4">
        <v>272</v>
      </c>
      <c r="S1073" s="4">
        <v>154</v>
      </c>
      <c r="T1073" s="5">
        <v>6.64</v>
      </c>
      <c r="U1073" s="4">
        <v>8.9600000000000009</v>
      </c>
      <c r="V1073" t="s">
        <v>23</v>
      </c>
    </row>
    <row r="1074" spans="1:22" x14ac:dyDescent="0.3">
      <c r="A1074">
        <v>39</v>
      </c>
      <c r="B1074" t="s">
        <v>26</v>
      </c>
      <c r="C1074" s="4">
        <v>179</v>
      </c>
      <c r="D1074" s="4">
        <v>171</v>
      </c>
      <c r="E1074" t="s">
        <v>25</v>
      </c>
      <c r="F1074" t="s">
        <v>23</v>
      </c>
      <c r="G1074" t="s">
        <v>23</v>
      </c>
      <c r="H1074" s="4" t="str">
        <f t="shared" si="16"/>
        <v>Yes</v>
      </c>
      <c r="I1074" t="str" cm="1">
        <f t="array" ref="I1074">_xlfn.IFS(S1074&lt;100,"Normal",AND(S1074&gt;=100,S1074&lt;126),"Pre-Injury",S1074&gt;125,"Injured")</f>
        <v>Injured</v>
      </c>
      <c r="J1074" s="3">
        <v>19.48</v>
      </c>
      <c r="K1074" t="s">
        <v>23</v>
      </c>
      <c r="L1074" t="s">
        <v>23</v>
      </c>
      <c r="M1074" t="s">
        <v>24</v>
      </c>
      <c r="N1074" t="s">
        <v>27</v>
      </c>
      <c r="O1074" t="s">
        <v>22</v>
      </c>
      <c r="P1074" s="5">
        <v>10</v>
      </c>
      <c r="Q1074" s="4" t="s">
        <v>25</v>
      </c>
      <c r="R1074" s="4">
        <v>263</v>
      </c>
      <c r="S1074" s="4">
        <v>149</v>
      </c>
      <c r="T1074" s="5">
        <v>0.47</v>
      </c>
      <c r="U1074" s="5">
        <v>18.66</v>
      </c>
      <c r="V1074" t="s">
        <v>24</v>
      </c>
    </row>
    <row r="1075" spans="1:22" x14ac:dyDescent="0.3">
      <c r="A1075">
        <v>26</v>
      </c>
      <c r="B1075" t="s">
        <v>21</v>
      </c>
      <c r="C1075" s="4">
        <v>164</v>
      </c>
      <c r="D1075" s="4">
        <v>256</v>
      </c>
      <c r="E1075" t="s">
        <v>25</v>
      </c>
      <c r="F1075" t="s">
        <v>24</v>
      </c>
      <c r="G1075" t="s">
        <v>24</v>
      </c>
      <c r="H1075" s="4" t="str">
        <f t="shared" si="16"/>
        <v>Yes</v>
      </c>
      <c r="I1075" t="str" cm="1">
        <f t="array" ref="I1075">_xlfn.IFS(S1075&lt;100,"Normal",AND(S1075&gt;=100,S1075&lt;126),"Pre-Injury",S1075&gt;125,"Injured")</f>
        <v>Injured</v>
      </c>
      <c r="J1075" s="3">
        <v>19.48</v>
      </c>
      <c r="K1075" t="s">
        <v>23</v>
      </c>
      <c r="L1075" t="s">
        <v>23</v>
      </c>
      <c r="M1075" t="s">
        <v>24</v>
      </c>
      <c r="N1075" t="s">
        <v>27</v>
      </c>
      <c r="O1075" t="s">
        <v>22</v>
      </c>
      <c r="P1075" s="5">
        <v>4</v>
      </c>
      <c r="Q1075" s="4" t="s">
        <v>27</v>
      </c>
      <c r="R1075" s="4">
        <v>319</v>
      </c>
      <c r="S1075" s="4">
        <v>150</v>
      </c>
      <c r="T1075" s="5">
        <v>5.58</v>
      </c>
      <c r="U1075" s="4">
        <v>9.84</v>
      </c>
      <c r="V1075" t="s">
        <v>24</v>
      </c>
    </row>
    <row r="1076" spans="1:22" x14ac:dyDescent="0.3">
      <c r="A1076">
        <v>75</v>
      </c>
      <c r="B1076" t="s">
        <v>26</v>
      </c>
      <c r="C1076" s="4">
        <v>165</v>
      </c>
      <c r="D1076" s="4">
        <v>162</v>
      </c>
      <c r="E1076" t="s">
        <v>25</v>
      </c>
      <c r="F1076" t="s">
        <v>23</v>
      </c>
      <c r="G1076" t="s">
        <v>23</v>
      </c>
      <c r="H1076" s="4" t="str">
        <f t="shared" si="16"/>
        <v>No</v>
      </c>
      <c r="I1076" t="str" cm="1">
        <f t="array" ref="I1076">_xlfn.IFS(S1076&lt;100,"Normal",AND(S1076&gt;=100,S1076&lt;126),"Pre-Injury",S1076&gt;125,"Injured")</f>
        <v>Normal</v>
      </c>
      <c r="J1076" s="3">
        <v>19.48</v>
      </c>
      <c r="K1076" t="s">
        <v>23</v>
      </c>
      <c r="L1076" t="s">
        <v>23</v>
      </c>
      <c r="M1076" t="s">
        <v>24</v>
      </c>
      <c r="N1076" t="s">
        <v>25</v>
      </c>
      <c r="O1076" t="s">
        <v>25</v>
      </c>
      <c r="P1076" s="5">
        <v>9</v>
      </c>
      <c r="Q1076" s="4" t="s">
        <v>25</v>
      </c>
      <c r="R1076" s="4">
        <v>153</v>
      </c>
      <c r="S1076" s="4">
        <v>94</v>
      </c>
      <c r="T1076" s="5">
        <v>10.59</v>
      </c>
      <c r="U1076" s="5">
        <v>7.36</v>
      </c>
      <c r="V1076" t="s">
        <v>24</v>
      </c>
    </row>
    <row r="1077" spans="1:22" x14ac:dyDescent="0.3">
      <c r="A1077">
        <v>46</v>
      </c>
      <c r="B1077" t="s">
        <v>21</v>
      </c>
      <c r="C1077" s="4">
        <v>125</v>
      </c>
      <c r="D1077" s="4">
        <v>273</v>
      </c>
      <c r="E1077" t="s">
        <v>25</v>
      </c>
      <c r="F1077" t="s">
        <v>24</v>
      </c>
      <c r="G1077" t="s">
        <v>24</v>
      </c>
      <c r="H1077" s="4" t="str">
        <f t="shared" si="16"/>
        <v>Yes</v>
      </c>
      <c r="I1077" t="str" cm="1">
        <f t="array" ref="I1077">_xlfn.IFS(S1077&lt;100,"Normal",AND(S1077&gt;=100,S1077&lt;126),"Pre-Injury",S1077&gt;125,"Injured")</f>
        <v>Injured</v>
      </c>
      <c r="J1077" s="3">
        <v>19.489999999999998</v>
      </c>
      <c r="K1077" t="s">
        <v>24</v>
      </c>
      <c r="L1077" t="s">
        <v>23</v>
      </c>
      <c r="M1077" t="s">
        <v>24</v>
      </c>
      <c r="N1077" t="s">
        <v>25</v>
      </c>
      <c r="O1077" t="s">
        <v>27</v>
      </c>
      <c r="P1077" s="5">
        <v>9</v>
      </c>
      <c r="Q1077" s="4" t="s">
        <v>22</v>
      </c>
      <c r="R1077" s="4">
        <v>299</v>
      </c>
      <c r="S1077" s="4">
        <v>136</v>
      </c>
      <c r="T1077" s="5">
        <v>9.44</v>
      </c>
      <c r="U1077" s="5">
        <v>16.09</v>
      </c>
      <c r="V1077" t="s">
        <v>24</v>
      </c>
    </row>
    <row r="1078" spans="1:22" x14ac:dyDescent="0.3">
      <c r="A1078">
        <v>72</v>
      </c>
      <c r="B1078" t="s">
        <v>26</v>
      </c>
      <c r="C1078" s="4">
        <v>175</v>
      </c>
      <c r="D1078" s="4">
        <v>176</v>
      </c>
      <c r="E1078" t="s">
        <v>25</v>
      </c>
      <c r="F1078" t="s">
        <v>23</v>
      </c>
      <c r="G1078" t="s">
        <v>23</v>
      </c>
      <c r="H1078" s="4" t="str">
        <f t="shared" si="16"/>
        <v>No</v>
      </c>
      <c r="I1078" t="str" cm="1">
        <f t="array" ref="I1078">_xlfn.IFS(S1078&lt;100,"Normal",AND(S1078&gt;=100,S1078&lt;126),"Pre-Injury",S1078&gt;125,"Injured")</f>
        <v>Pre-Injury</v>
      </c>
      <c r="J1078" s="3">
        <v>19.489999999999998</v>
      </c>
      <c r="K1078" t="s">
        <v>23</v>
      </c>
      <c r="L1078" t="s">
        <v>24</v>
      </c>
      <c r="M1078" t="s">
        <v>23</v>
      </c>
      <c r="N1078" t="s">
        <v>28</v>
      </c>
      <c r="O1078" t="s">
        <v>27</v>
      </c>
      <c r="P1078" s="5">
        <v>6</v>
      </c>
      <c r="Q1078" s="4" t="s">
        <v>22</v>
      </c>
      <c r="R1078" s="4">
        <v>179</v>
      </c>
      <c r="S1078" s="4">
        <v>116</v>
      </c>
      <c r="T1078" s="5">
        <v>12.95</v>
      </c>
      <c r="U1078" s="5">
        <v>6.81</v>
      </c>
      <c r="V1078" t="s">
        <v>24</v>
      </c>
    </row>
    <row r="1079" spans="1:22" x14ac:dyDescent="0.3">
      <c r="A1079">
        <v>49</v>
      </c>
      <c r="B1079" t="s">
        <v>26</v>
      </c>
      <c r="C1079" s="4">
        <v>175</v>
      </c>
      <c r="D1079" s="4">
        <v>197</v>
      </c>
      <c r="E1079" t="s">
        <v>27</v>
      </c>
      <c r="F1079" t="s">
        <v>23</v>
      </c>
      <c r="G1079" t="s">
        <v>23</v>
      </c>
      <c r="H1079" s="4" t="str">
        <f t="shared" si="16"/>
        <v>Yes</v>
      </c>
      <c r="I1079" t="str" cm="1">
        <f t="array" ref="I1079">_xlfn.IFS(S1079&lt;100,"Normal",AND(S1079&gt;=100,S1079&lt;126),"Pre-Injury",S1079&gt;125,"Injured")</f>
        <v>Injured</v>
      </c>
      <c r="J1079" s="3">
        <v>19.489999999999998</v>
      </c>
      <c r="K1079" t="s">
        <v>23</v>
      </c>
      <c r="L1079" t="s">
        <v>23</v>
      </c>
      <c r="M1079" t="s">
        <v>23</v>
      </c>
      <c r="N1079" t="s">
        <v>27</v>
      </c>
      <c r="O1079" t="s">
        <v>27</v>
      </c>
      <c r="P1079" s="5">
        <v>4</v>
      </c>
      <c r="Q1079" s="4" t="s">
        <v>25</v>
      </c>
      <c r="R1079" s="4">
        <v>294</v>
      </c>
      <c r="S1079" s="4">
        <v>146</v>
      </c>
      <c r="T1079" s="5">
        <v>1.18</v>
      </c>
      <c r="U1079" s="5">
        <v>6.26</v>
      </c>
      <c r="V1079" t="s">
        <v>23</v>
      </c>
    </row>
    <row r="1080" spans="1:22" x14ac:dyDescent="0.3">
      <c r="A1080">
        <v>79</v>
      </c>
      <c r="B1080" t="s">
        <v>26</v>
      </c>
      <c r="C1080" s="4">
        <v>158</v>
      </c>
      <c r="D1080" s="4">
        <v>294</v>
      </c>
      <c r="E1080" t="s">
        <v>22</v>
      </c>
      <c r="F1080" t="s">
        <v>23</v>
      </c>
      <c r="G1080" t="s">
        <v>24</v>
      </c>
      <c r="H1080" s="4" t="str">
        <f t="shared" si="16"/>
        <v>Yes</v>
      </c>
      <c r="I1080" t="str" cm="1">
        <f t="array" ref="I1080">_xlfn.IFS(S1080&lt;100,"Normal",AND(S1080&gt;=100,S1080&lt;126),"Pre-Injury",S1080&gt;125,"Injured")</f>
        <v>Injured</v>
      </c>
      <c r="J1080" s="3">
        <v>19.489999999999998</v>
      </c>
      <c r="K1080" t="s">
        <v>23</v>
      </c>
      <c r="L1080" t="s">
        <v>23</v>
      </c>
      <c r="M1080" t="s">
        <v>24</v>
      </c>
      <c r="N1080" t="s">
        <v>28</v>
      </c>
      <c r="O1080" t="s">
        <v>25</v>
      </c>
      <c r="P1080" s="5">
        <v>9</v>
      </c>
      <c r="Q1080" s="4" t="s">
        <v>25</v>
      </c>
      <c r="R1080" s="4">
        <v>150</v>
      </c>
      <c r="S1080" s="4">
        <v>138</v>
      </c>
      <c r="T1080" s="5">
        <v>5.0599999999999996</v>
      </c>
      <c r="U1080" s="5">
        <v>14.83</v>
      </c>
      <c r="V1080" t="s">
        <v>24</v>
      </c>
    </row>
    <row r="1081" spans="1:22" x14ac:dyDescent="0.3">
      <c r="A1081">
        <v>71</v>
      </c>
      <c r="B1081" t="s">
        <v>21</v>
      </c>
      <c r="C1081" s="4">
        <v>165</v>
      </c>
      <c r="D1081" s="4">
        <v>201</v>
      </c>
      <c r="E1081" t="s">
        <v>22</v>
      </c>
      <c r="F1081" t="s">
        <v>23</v>
      </c>
      <c r="G1081" t="s">
        <v>24</v>
      </c>
      <c r="H1081" s="4" t="str">
        <f t="shared" si="16"/>
        <v>No</v>
      </c>
      <c r="I1081" t="str" cm="1">
        <f t="array" ref="I1081">_xlfn.IFS(S1081&lt;100,"Normal",AND(S1081&gt;=100,S1081&lt;126),"Pre-Injury",S1081&gt;125,"Injured")</f>
        <v>Pre-Injury</v>
      </c>
      <c r="J1081" s="3">
        <v>19.489999999999998</v>
      </c>
      <c r="K1081" t="s">
        <v>23</v>
      </c>
      <c r="L1081" t="s">
        <v>24</v>
      </c>
      <c r="M1081" t="s">
        <v>23</v>
      </c>
      <c r="N1081" t="s">
        <v>27</v>
      </c>
      <c r="O1081" t="s">
        <v>22</v>
      </c>
      <c r="P1081" s="5">
        <v>4</v>
      </c>
      <c r="Q1081" s="4" t="s">
        <v>27</v>
      </c>
      <c r="R1081" s="4">
        <v>394</v>
      </c>
      <c r="S1081" s="4">
        <v>104</v>
      </c>
      <c r="T1081" s="5">
        <v>13.39</v>
      </c>
      <c r="U1081" s="5">
        <v>16.43</v>
      </c>
      <c r="V1081" t="s">
        <v>23</v>
      </c>
    </row>
    <row r="1082" spans="1:22" x14ac:dyDescent="0.3">
      <c r="A1082">
        <v>30</v>
      </c>
      <c r="B1082" t="s">
        <v>21</v>
      </c>
      <c r="C1082" s="4">
        <v>169</v>
      </c>
      <c r="D1082" s="4">
        <v>252</v>
      </c>
      <c r="E1082" t="s">
        <v>22</v>
      </c>
      <c r="F1082" t="s">
        <v>24</v>
      </c>
      <c r="G1082" t="s">
        <v>23</v>
      </c>
      <c r="H1082" s="4" t="str">
        <f t="shared" si="16"/>
        <v>No</v>
      </c>
      <c r="I1082" t="str" cm="1">
        <f t="array" ref="I1082">_xlfn.IFS(S1082&lt;100,"Normal",AND(S1082&gt;=100,S1082&lt;126),"Pre-Injury",S1082&gt;125,"Injured")</f>
        <v>Pre-Injury</v>
      </c>
      <c r="J1082" s="3">
        <v>19.489999999999998</v>
      </c>
      <c r="K1082" t="s">
        <v>23</v>
      </c>
      <c r="L1082" t="s">
        <v>23</v>
      </c>
      <c r="M1082" t="s">
        <v>24</v>
      </c>
      <c r="N1082" t="s">
        <v>22</v>
      </c>
      <c r="O1082" t="s">
        <v>27</v>
      </c>
      <c r="P1082" s="5">
        <v>6</v>
      </c>
      <c r="Q1082" s="4" t="s">
        <v>22</v>
      </c>
      <c r="R1082" s="4">
        <v>225</v>
      </c>
      <c r="S1082" s="4">
        <v>103</v>
      </c>
      <c r="T1082" s="4">
        <v>0.48</v>
      </c>
      <c r="U1082" s="5">
        <v>17.62</v>
      </c>
      <c r="V1082" t="s">
        <v>24</v>
      </c>
    </row>
    <row r="1083" spans="1:22" x14ac:dyDescent="0.3">
      <c r="A1083">
        <v>73</v>
      </c>
      <c r="B1083" t="s">
        <v>21</v>
      </c>
      <c r="C1083" s="4">
        <v>121</v>
      </c>
      <c r="D1083" s="4">
        <v>246</v>
      </c>
      <c r="E1083" t="s">
        <v>27</v>
      </c>
      <c r="F1083" t="s">
        <v>24</v>
      </c>
      <c r="G1083" t="s">
        <v>23</v>
      </c>
      <c r="H1083" s="4" t="str">
        <f t="shared" si="16"/>
        <v>Yes</v>
      </c>
      <c r="I1083" t="str" cm="1">
        <f t="array" ref="I1083">_xlfn.IFS(S1083&lt;100,"Normal",AND(S1083&gt;=100,S1083&lt;126),"Pre-Injury",S1083&gt;125,"Injured")</f>
        <v>Injured</v>
      </c>
      <c r="J1083" s="3">
        <v>19.5</v>
      </c>
      <c r="K1083" t="s">
        <v>24</v>
      </c>
      <c r="L1083" t="s">
        <v>23</v>
      </c>
      <c r="M1083" t="s">
        <v>23</v>
      </c>
      <c r="N1083" t="s">
        <v>22</v>
      </c>
      <c r="O1083" t="s">
        <v>27</v>
      </c>
      <c r="P1083" s="5">
        <v>7</v>
      </c>
      <c r="Q1083" s="4" t="s">
        <v>27</v>
      </c>
      <c r="R1083" s="4">
        <v>337</v>
      </c>
      <c r="S1083" s="4">
        <v>131</v>
      </c>
      <c r="T1083" s="5">
        <v>5.49</v>
      </c>
      <c r="U1083" s="5">
        <v>8.8800000000000008</v>
      </c>
      <c r="V1083" t="s">
        <v>24</v>
      </c>
    </row>
    <row r="1084" spans="1:22" x14ac:dyDescent="0.3">
      <c r="A1084">
        <v>33</v>
      </c>
      <c r="B1084" t="s">
        <v>26</v>
      </c>
      <c r="C1084" s="4">
        <v>178</v>
      </c>
      <c r="D1084" s="4">
        <v>154</v>
      </c>
      <c r="E1084" t="s">
        <v>25</v>
      </c>
      <c r="F1084" t="s">
        <v>24</v>
      </c>
      <c r="G1084" t="s">
        <v>23</v>
      </c>
      <c r="H1084" s="4" t="str">
        <f t="shared" si="16"/>
        <v>No</v>
      </c>
      <c r="I1084" t="str" cm="1">
        <f t="array" ref="I1084">_xlfn.IFS(S1084&lt;100,"Normal",AND(S1084&gt;=100,S1084&lt;126),"Pre-Injury",S1084&gt;125,"Injured")</f>
        <v>Normal</v>
      </c>
      <c r="J1084" s="3">
        <v>19.5</v>
      </c>
      <c r="K1084" t="s">
        <v>23</v>
      </c>
      <c r="L1084" t="s">
        <v>24</v>
      </c>
      <c r="M1084" t="s">
        <v>23</v>
      </c>
      <c r="N1084" t="s">
        <v>22</v>
      </c>
      <c r="O1084" t="s">
        <v>27</v>
      </c>
      <c r="P1084" s="5">
        <v>5</v>
      </c>
      <c r="Q1084" s="4" t="s">
        <v>25</v>
      </c>
      <c r="R1084" s="4">
        <v>397</v>
      </c>
      <c r="S1084" s="4">
        <v>96</v>
      </c>
      <c r="T1084" s="4">
        <v>0.02</v>
      </c>
      <c r="U1084" s="5">
        <v>15.66</v>
      </c>
      <c r="V1084" t="s">
        <v>24</v>
      </c>
    </row>
    <row r="1085" spans="1:22" x14ac:dyDescent="0.3">
      <c r="A1085">
        <v>73</v>
      </c>
      <c r="B1085" t="s">
        <v>26</v>
      </c>
      <c r="C1085" s="4">
        <v>136</v>
      </c>
      <c r="D1085" s="4">
        <v>268</v>
      </c>
      <c r="E1085" t="s">
        <v>27</v>
      </c>
      <c r="F1085" t="s">
        <v>24</v>
      </c>
      <c r="G1085" t="s">
        <v>23</v>
      </c>
      <c r="H1085" s="4" t="str">
        <f t="shared" si="16"/>
        <v>No</v>
      </c>
      <c r="I1085" t="str" cm="1">
        <f t="array" ref="I1085">_xlfn.IFS(S1085&lt;100,"Normal",AND(S1085&gt;=100,S1085&lt;126),"Pre-Injury",S1085&gt;125,"Injured")</f>
        <v>Pre-Injury</v>
      </c>
      <c r="J1085" s="3">
        <v>19.5</v>
      </c>
      <c r="K1085" t="s">
        <v>23</v>
      </c>
      <c r="L1085" t="s">
        <v>24</v>
      </c>
      <c r="M1085" t="s">
        <v>23</v>
      </c>
      <c r="N1085" t="s">
        <v>25</v>
      </c>
      <c r="O1085" t="s">
        <v>25</v>
      </c>
      <c r="P1085" s="5">
        <v>10</v>
      </c>
      <c r="Q1085" s="4" t="s">
        <v>22</v>
      </c>
      <c r="R1085" s="4">
        <v>224</v>
      </c>
      <c r="S1085" s="4">
        <v>106</v>
      </c>
      <c r="T1085" s="5">
        <v>5.38</v>
      </c>
      <c r="U1085" s="5">
        <v>15.48</v>
      </c>
      <c r="V1085" t="s">
        <v>24</v>
      </c>
    </row>
    <row r="1086" spans="1:22" x14ac:dyDescent="0.3">
      <c r="A1086">
        <v>42</v>
      </c>
      <c r="B1086" t="s">
        <v>26</v>
      </c>
      <c r="C1086" s="4">
        <v>148</v>
      </c>
      <c r="D1086" s="4">
        <v>163</v>
      </c>
      <c r="E1086" t="s">
        <v>22</v>
      </c>
      <c r="F1086" t="s">
        <v>23</v>
      </c>
      <c r="G1086" t="s">
        <v>24</v>
      </c>
      <c r="H1086" s="4" t="str">
        <f t="shared" si="16"/>
        <v>No</v>
      </c>
      <c r="I1086" t="str" cm="1">
        <f t="array" ref="I1086">_xlfn.IFS(S1086&lt;100,"Normal",AND(S1086&gt;=100,S1086&lt;126),"Pre-Injury",S1086&gt;125,"Injured")</f>
        <v>Pre-Injury</v>
      </c>
      <c r="J1086" s="3">
        <v>19.5</v>
      </c>
      <c r="K1086" t="s">
        <v>23</v>
      </c>
      <c r="L1086" t="s">
        <v>23</v>
      </c>
      <c r="M1086" t="s">
        <v>24</v>
      </c>
      <c r="N1086" t="s">
        <v>22</v>
      </c>
      <c r="O1086" t="s">
        <v>25</v>
      </c>
      <c r="P1086" s="5">
        <v>5</v>
      </c>
      <c r="Q1086" s="4" t="s">
        <v>27</v>
      </c>
      <c r="R1086" s="4">
        <v>162</v>
      </c>
      <c r="S1086" s="4">
        <v>112</v>
      </c>
      <c r="T1086" s="5">
        <v>1.1499999999999999</v>
      </c>
      <c r="U1086" s="5">
        <v>16.95</v>
      </c>
      <c r="V1086" t="s">
        <v>24</v>
      </c>
    </row>
    <row r="1087" spans="1:22" x14ac:dyDescent="0.3">
      <c r="A1087">
        <v>26</v>
      </c>
      <c r="B1087" t="s">
        <v>26</v>
      </c>
      <c r="C1087" s="4">
        <v>158</v>
      </c>
      <c r="D1087" s="4">
        <v>296</v>
      </c>
      <c r="E1087" t="s">
        <v>25</v>
      </c>
      <c r="F1087" t="s">
        <v>24</v>
      </c>
      <c r="G1087" t="s">
        <v>24</v>
      </c>
      <c r="H1087" s="4" t="str">
        <f t="shared" si="16"/>
        <v>No</v>
      </c>
      <c r="I1087" t="str" cm="1">
        <f t="array" ref="I1087">_xlfn.IFS(S1087&lt;100,"Normal",AND(S1087&gt;=100,S1087&lt;126),"Pre-Injury",S1087&gt;125,"Injured")</f>
        <v>Pre-Injury</v>
      </c>
      <c r="J1087" s="3">
        <v>19.5</v>
      </c>
      <c r="K1087" t="s">
        <v>23</v>
      </c>
      <c r="L1087" t="s">
        <v>24</v>
      </c>
      <c r="M1087" t="s">
        <v>23</v>
      </c>
      <c r="N1087" t="s">
        <v>22</v>
      </c>
      <c r="O1087" t="s">
        <v>27</v>
      </c>
      <c r="P1087" s="5">
        <v>5</v>
      </c>
      <c r="Q1087" s="4" t="s">
        <v>22</v>
      </c>
      <c r="R1087" s="4">
        <v>187</v>
      </c>
      <c r="S1087" s="4">
        <v>109</v>
      </c>
      <c r="T1087" s="5">
        <v>4.59</v>
      </c>
      <c r="U1087" s="5">
        <v>7.17</v>
      </c>
      <c r="V1087" t="s">
        <v>24</v>
      </c>
    </row>
    <row r="1088" spans="1:22" x14ac:dyDescent="0.3">
      <c r="A1088">
        <v>30</v>
      </c>
      <c r="B1088" t="s">
        <v>21</v>
      </c>
      <c r="C1088" s="4">
        <v>142</v>
      </c>
      <c r="D1088" s="4">
        <v>197</v>
      </c>
      <c r="E1088" t="s">
        <v>22</v>
      </c>
      <c r="F1088" t="s">
        <v>24</v>
      </c>
      <c r="G1088" t="s">
        <v>24</v>
      </c>
      <c r="H1088" s="4" t="str">
        <f t="shared" si="16"/>
        <v>No</v>
      </c>
      <c r="I1088" t="str" cm="1">
        <f t="array" ref="I1088">_xlfn.IFS(S1088&lt;100,"Normal",AND(S1088&gt;=100,S1088&lt;126),"Pre-Injury",S1088&gt;125,"Injured")</f>
        <v>Normal</v>
      </c>
      <c r="J1088" s="3">
        <v>19.5</v>
      </c>
      <c r="K1088" t="s">
        <v>23</v>
      </c>
      <c r="L1088" t="s">
        <v>24</v>
      </c>
      <c r="M1088" t="s">
        <v>23</v>
      </c>
      <c r="N1088" t="s">
        <v>28</v>
      </c>
      <c r="O1088" t="s">
        <v>22</v>
      </c>
      <c r="P1088" s="5">
        <v>7</v>
      </c>
      <c r="Q1088" s="4" t="s">
        <v>27</v>
      </c>
      <c r="R1088" s="4">
        <v>125</v>
      </c>
      <c r="S1088" s="4">
        <v>98</v>
      </c>
      <c r="T1088" s="5">
        <v>14.86</v>
      </c>
      <c r="U1088" s="5">
        <v>9.84</v>
      </c>
      <c r="V1088" t="s">
        <v>23</v>
      </c>
    </row>
    <row r="1089" spans="1:22" x14ac:dyDescent="0.3">
      <c r="A1089">
        <v>75</v>
      </c>
      <c r="B1089" t="s">
        <v>21</v>
      </c>
      <c r="C1089" s="4">
        <v>126</v>
      </c>
      <c r="D1089" s="4">
        <v>288</v>
      </c>
      <c r="E1089" t="s">
        <v>27</v>
      </c>
      <c r="F1089" t="s">
        <v>24</v>
      </c>
      <c r="G1089" t="s">
        <v>24</v>
      </c>
      <c r="H1089" s="4" t="str">
        <f t="shared" si="16"/>
        <v>Yes</v>
      </c>
      <c r="I1089" t="str" cm="1">
        <f t="array" ref="I1089">_xlfn.IFS(S1089&lt;100,"Normal",AND(S1089&gt;=100,S1089&lt;126),"Pre-Injury",S1089&gt;125,"Injured")</f>
        <v>Injured</v>
      </c>
      <c r="J1089" s="3">
        <v>19.5</v>
      </c>
      <c r="K1089" t="s">
        <v>24</v>
      </c>
      <c r="L1089" t="s">
        <v>24</v>
      </c>
      <c r="M1089" t="s">
        <v>24</v>
      </c>
      <c r="N1089" t="s">
        <v>22</v>
      </c>
      <c r="O1089" t="s">
        <v>22</v>
      </c>
      <c r="P1089" s="5">
        <v>5</v>
      </c>
      <c r="Q1089" s="4" t="s">
        <v>22</v>
      </c>
      <c r="R1089" s="4">
        <v>378</v>
      </c>
      <c r="S1089" s="4">
        <v>159</v>
      </c>
      <c r="T1089" s="5">
        <v>6.66</v>
      </c>
      <c r="U1089" s="5">
        <v>10.37</v>
      </c>
      <c r="V1089" t="s">
        <v>24</v>
      </c>
    </row>
    <row r="1090" spans="1:22" x14ac:dyDescent="0.3">
      <c r="A1090">
        <v>74</v>
      </c>
      <c r="B1090" t="s">
        <v>26</v>
      </c>
      <c r="C1090" s="4">
        <v>127</v>
      </c>
      <c r="D1090" s="4">
        <v>236</v>
      </c>
      <c r="E1090" t="s">
        <v>27</v>
      </c>
      <c r="F1090" t="s">
        <v>24</v>
      </c>
      <c r="G1090" t="s">
        <v>23</v>
      </c>
      <c r="H1090" s="4" t="str">
        <f t="shared" ref="H1090:H1153" si="17">IF(I1090="Normal","No",IF(I1090="Pre-Injury","No","Yes"))</f>
        <v>No</v>
      </c>
      <c r="I1090" t="str" cm="1">
        <f t="array" ref="I1090">_xlfn.IFS(S1090&lt;100,"Normal",AND(S1090&gt;=100,S1090&lt;126),"Pre-Injury",S1090&gt;125,"Injured")</f>
        <v>Pre-Injury</v>
      </c>
      <c r="J1090" s="3">
        <v>19.510000000000002</v>
      </c>
      <c r="K1090" t="s">
        <v>24</v>
      </c>
      <c r="L1090" t="s">
        <v>23</v>
      </c>
      <c r="M1090" t="s">
        <v>23</v>
      </c>
      <c r="N1090" t="s">
        <v>28</v>
      </c>
      <c r="O1090" t="s">
        <v>22</v>
      </c>
      <c r="P1090" s="5">
        <v>6</v>
      </c>
      <c r="Q1090" s="4" t="s">
        <v>22</v>
      </c>
      <c r="R1090" s="4">
        <v>309</v>
      </c>
      <c r="S1090" s="4">
        <v>104</v>
      </c>
      <c r="T1090" s="5">
        <v>5.15</v>
      </c>
      <c r="U1090" s="5">
        <v>8.8800000000000008</v>
      </c>
      <c r="V1090" t="s">
        <v>24</v>
      </c>
    </row>
    <row r="1091" spans="1:22" x14ac:dyDescent="0.3">
      <c r="A1091">
        <v>49</v>
      </c>
      <c r="B1091" t="s">
        <v>21</v>
      </c>
      <c r="C1091" s="4">
        <v>132</v>
      </c>
      <c r="D1091" s="4">
        <v>182</v>
      </c>
      <c r="E1091" t="s">
        <v>22</v>
      </c>
      <c r="F1091" t="s">
        <v>23</v>
      </c>
      <c r="G1091" t="s">
        <v>24</v>
      </c>
      <c r="H1091" s="4" t="str">
        <f t="shared" si="17"/>
        <v>Yes</v>
      </c>
      <c r="I1091" t="str" cm="1">
        <f t="array" ref="I1091">_xlfn.IFS(S1091&lt;100,"Normal",AND(S1091&gt;=100,S1091&lt;126),"Pre-Injury",S1091&gt;125,"Injured")</f>
        <v>Injured</v>
      </c>
      <c r="J1091" s="3">
        <v>19.510000000000002</v>
      </c>
      <c r="K1091" t="s">
        <v>23</v>
      </c>
      <c r="L1091" t="s">
        <v>24</v>
      </c>
      <c r="M1091" t="s">
        <v>23</v>
      </c>
      <c r="N1091" t="s">
        <v>28</v>
      </c>
      <c r="O1091" t="s">
        <v>22</v>
      </c>
      <c r="P1091" s="5">
        <v>5</v>
      </c>
      <c r="Q1091" s="4" t="s">
        <v>25</v>
      </c>
      <c r="R1091" s="4">
        <v>250</v>
      </c>
      <c r="S1091" s="4">
        <v>157</v>
      </c>
      <c r="T1091" s="5">
        <v>6.37</v>
      </c>
      <c r="U1091" s="4">
        <v>8.4</v>
      </c>
      <c r="V1091" t="s">
        <v>24</v>
      </c>
    </row>
    <row r="1092" spans="1:22" x14ac:dyDescent="0.3">
      <c r="A1092">
        <v>27</v>
      </c>
      <c r="B1092" t="s">
        <v>21</v>
      </c>
      <c r="C1092" s="4">
        <v>170</v>
      </c>
      <c r="D1092" s="4">
        <v>198</v>
      </c>
      <c r="E1092" t="s">
        <v>27</v>
      </c>
      <c r="F1092" t="s">
        <v>24</v>
      </c>
      <c r="G1092" t="s">
        <v>23</v>
      </c>
      <c r="H1092" s="4" t="str">
        <f t="shared" si="17"/>
        <v>Yes</v>
      </c>
      <c r="I1092" t="str" cm="1">
        <f t="array" ref="I1092">_xlfn.IFS(S1092&lt;100,"Normal",AND(S1092&gt;=100,S1092&lt;126),"Pre-Injury",S1092&gt;125,"Injured")</f>
        <v>Injured</v>
      </c>
      <c r="J1092" s="3">
        <v>19.510000000000002</v>
      </c>
      <c r="K1092" t="s">
        <v>23</v>
      </c>
      <c r="L1092" t="s">
        <v>24</v>
      </c>
      <c r="M1092" t="s">
        <v>23</v>
      </c>
      <c r="N1092" t="s">
        <v>22</v>
      </c>
      <c r="O1092" t="s">
        <v>27</v>
      </c>
      <c r="P1092" s="5">
        <v>8</v>
      </c>
      <c r="Q1092" s="4" t="s">
        <v>27</v>
      </c>
      <c r="R1092" s="4">
        <v>258</v>
      </c>
      <c r="S1092" s="4">
        <v>153</v>
      </c>
      <c r="T1092" s="5">
        <v>8.0500000000000007</v>
      </c>
      <c r="U1092" s="5">
        <v>16.18</v>
      </c>
      <c r="V1092" t="s">
        <v>24</v>
      </c>
    </row>
    <row r="1093" spans="1:22" x14ac:dyDescent="0.3">
      <c r="A1093">
        <v>77</v>
      </c>
      <c r="B1093" t="s">
        <v>21</v>
      </c>
      <c r="C1093" s="4">
        <v>141</v>
      </c>
      <c r="D1093" s="4">
        <v>167</v>
      </c>
      <c r="E1093" t="s">
        <v>22</v>
      </c>
      <c r="F1093" t="s">
        <v>23</v>
      </c>
      <c r="G1093" t="s">
        <v>24</v>
      </c>
      <c r="H1093" s="4" t="str">
        <f t="shared" si="17"/>
        <v>Yes</v>
      </c>
      <c r="I1093" t="str" cm="1">
        <f t="array" ref="I1093">_xlfn.IFS(S1093&lt;100,"Normal",AND(S1093&gt;=100,S1093&lt;126),"Pre-Injury",S1093&gt;125,"Injured")</f>
        <v>Injured</v>
      </c>
      <c r="J1093" s="3">
        <v>19.510000000000002</v>
      </c>
      <c r="K1093" t="s">
        <v>23</v>
      </c>
      <c r="L1093" t="s">
        <v>23</v>
      </c>
      <c r="M1093" t="s">
        <v>24</v>
      </c>
      <c r="N1093" t="s">
        <v>25</v>
      </c>
      <c r="O1093" t="s">
        <v>25</v>
      </c>
      <c r="P1093" s="5">
        <v>8</v>
      </c>
      <c r="Q1093" s="4" t="s">
        <v>25</v>
      </c>
      <c r="R1093" s="4">
        <v>131</v>
      </c>
      <c r="S1093" s="4">
        <v>148</v>
      </c>
      <c r="T1093" s="5">
        <v>8.6</v>
      </c>
      <c r="U1093" s="5">
        <v>11.22</v>
      </c>
      <c r="V1093" t="s">
        <v>24</v>
      </c>
    </row>
    <row r="1094" spans="1:22" x14ac:dyDescent="0.3">
      <c r="A1094">
        <v>40</v>
      </c>
      <c r="B1094" t="s">
        <v>26</v>
      </c>
      <c r="C1094" s="4">
        <v>164</v>
      </c>
      <c r="D1094" s="4">
        <v>199</v>
      </c>
      <c r="E1094" t="s">
        <v>27</v>
      </c>
      <c r="F1094" t="s">
        <v>24</v>
      </c>
      <c r="G1094" t="s">
        <v>24</v>
      </c>
      <c r="H1094" s="4" t="str">
        <f t="shared" si="17"/>
        <v>No</v>
      </c>
      <c r="I1094" t="str" cm="1">
        <f t="array" ref="I1094">_xlfn.IFS(S1094&lt;100,"Normal",AND(S1094&gt;=100,S1094&lt;126),"Pre-Injury",S1094&gt;125,"Injured")</f>
        <v>Normal</v>
      </c>
      <c r="J1094" s="3">
        <v>19.52</v>
      </c>
      <c r="K1094" t="s">
        <v>23</v>
      </c>
      <c r="L1094" t="s">
        <v>23</v>
      </c>
      <c r="M1094" t="s">
        <v>24</v>
      </c>
      <c r="N1094" t="s">
        <v>22</v>
      </c>
      <c r="O1094" t="s">
        <v>25</v>
      </c>
      <c r="P1094" s="5">
        <v>9</v>
      </c>
      <c r="Q1094" s="4" t="s">
        <v>22</v>
      </c>
      <c r="R1094" s="4">
        <v>274</v>
      </c>
      <c r="S1094" s="4">
        <v>87</v>
      </c>
      <c r="T1094" s="5">
        <v>1.81</v>
      </c>
      <c r="U1094" s="5">
        <v>15.77</v>
      </c>
      <c r="V1094" t="s">
        <v>24</v>
      </c>
    </row>
    <row r="1095" spans="1:22" x14ac:dyDescent="0.3">
      <c r="A1095">
        <v>69</v>
      </c>
      <c r="B1095" t="s">
        <v>26</v>
      </c>
      <c r="C1095" s="4">
        <v>121</v>
      </c>
      <c r="D1095" s="4">
        <v>249</v>
      </c>
      <c r="E1095" t="s">
        <v>25</v>
      </c>
      <c r="F1095" t="s">
        <v>24</v>
      </c>
      <c r="G1095" t="s">
        <v>23</v>
      </c>
      <c r="H1095" s="4" t="str">
        <f t="shared" si="17"/>
        <v>No</v>
      </c>
      <c r="I1095" t="str" cm="1">
        <f t="array" ref="I1095">_xlfn.IFS(S1095&lt;100,"Normal",AND(S1095&gt;=100,S1095&lt;126),"Pre-Injury",S1095&gt;125,"Injured")</f>
        <v>Pre-Injury</v>
      </c>
      <c r="J1095" s="3">
        <v>19.52</v>
      </c>
      <c r="K1095" t="s">
        <v>24</v>
      </c>
      <c r="L1095" t="s">
        <v>24</v>
      </c>
      <c r="M1095" t="s">
        <v>24</v>
      </c>
      <c r="N1095" t="s">
        <v>28</v>
      </c>
      <c r="O1095" t="s">
        <v>27</v>
      </c>
      <c r="P1095" s="5">
        <v>8</v>
      </c>
      <c r="Q1095" s="4" t="s">
        <v>27</v>
      </c>
      <c r="R1095" s="4">
        <v>366</v>
      </c>
      <c r="S1095" s="4">
        <v>120</v>
      </c>
      <c r="T1095" s="4">
        <v>4.59</v>
      </c>
      <c r="U1095" s="5">
        <v>17.63</v>
      </c>
      <c r="V1095" t="s">
        <v>24</v>
      </c>
    </row>
    <row r="1096" spans="1:22" x14ac:dyDescent="0.3">
      <c r="A1096">
        <v>70</v>
      </c>
      <c r="B1096" t="s">
        <v>26</v>
      </c>
      <c r="C1096" s="4">
        <v>156</v>
      </c>
      <c r="D1096" s="4">
        <v>254</v>
      </c>
      <c r="E1096" t="s">
        <v>27</v>
      </c>
      <c r="F1096" t="s">
        <v>23</v>
      </c>
      <c r="G1096" t="s">
        <v>23</v>
      </c>
      <c r="H1096" s="4" t="str">
        <f t="shared" si="17"/>
        <v>Yes</v>
      </c>
      <c r="I1096" t="str" cm="1">
        <f t="array" ref="I1096">_xlfn.IFS(S1096&lt;100,"Normal",AND(S1096&gt;=100,S1096&lt;126),"Pre-Injury",S1096&gt;125,"Injured")</f>
        <v>Injured</v>
      </c>
      <c r="J1096" s="3">
        <v>19.52</v>
      </c>
      <c r="K1096" t="s">
        <v>23</v>
      </c>
      <c r="L1096" t="s">
        <v>24</v>
      </c>
      <c r="M1096" t="s">
        <v>24</v>
      </c>
      <c r="N1096" t="s">
        <v>28</v>
      </c>
      <c r="O1096" t="s">
        <v>22</v>
      </c>
      <c r="P1096" s="5">
        <v>9</v>
      </c>
      <c r="Q1096" s="4" t="s">
        <v>27</v>
      </c>
      <c r="R1096" s="4">
        <v>318</v>
      </c>
      <c r="S1096" s="4">
        <v>130</v>
      </c>
      <c r="T1096" s="5">
        <v>14.51</v>
      </c>
      <c r="U1096" s="5">
        <v>11.61</v>
      </c>
      <c r="V1096" t="s">
        <v>24</v>
      </c>
    </row>
    <row r="1097" spans="1:22" x14ac:dyDescent="0.3">
      <c r="A1097">
        <v>72</v>
      </c>
      <c r="B1097" t="s">
        <v>26</v>
      </c>
      <c r="C1097" s="4">
        <v>148</v>
      </c>
      <c r="D1097" s="4">
        <v>281</v>
      </c>
      <c r="E1097" t="s">
        <v>25</v>
      </c>
      <c r="F1097" t="s">
        <v>24</v>
      </c>
      <c r="G1097" t="s">
        <v>24</v>
      </c>
      <c r="H1097" s="4" t="str">
        <f t="shared" si="17"/>
        <v>Yes</v>
      </c>
      <c r="I1097" t="str" cm="1">
        <f t="array" ref="I1097">_xlfn.IFS(S1097&lt;100,"Normal",AND(S1097&gt;=100,S1097&lt;126),"Pre-Injury",S1097&gt;125,"Injured")</f>
        <v>Injured</v>
      </c>
      <c r="J1097" s="3">
        <v>19.52</v>
      </c>
      <c r="K1097" t="s">
        <v>23</v>
      </c>
      <c r="L1097" t="s">
        <v>23</v>
      </c>
      <c r="M1097" t="s">
        <v>23</v>
      </c>
      <c r="N1097" t="s">
        <v>27</v>
      </c>
      <c r="O1097" t="s">
        <v>22</v>
      </c>
      <c r="P1097" s="5">
        <v>8</v>
      </c>
      <c r="Q1097" s="4" t="s">
        <v>25</v>
      </c>
      <c r="R1097" s="4">
        <v>231</v>
      </c>
      <c r="S1097" s="4">
        <v>147</v>
      </c>
      <c r="T1097" s="5">
        <v>14.26</v>
      </c>
      <c r="U1097" s="5">
        <v>8</v>
      </c>
      <c r="V1097" t="s">
        <v>24</v>
      </c>
    </row>
    <row r="1098" spans="1:22" x14ac:dyDescent="0.3">
      <c r="A1098">
        <v>21</v>
      </c>
      <c r="B1098" t="s">
        <v>21</v>
      </c>
      <c r="C1098" s="4">
        <v>152</v>
      </c>
      <c r="D1098" s="4">
        <v>296</v>
      </c>
      <c r="E1098" t="s">
        <v>22</v>
      </c>
      <c r="F1098" t="s">
        <v>24</v>
      </c>
      <c r="G1098" t="s">
        <v>23</v>
      </c>
      <c r="H1098" s="4" t="str">
        <f t="shared" si="17"/>
        <v>Yes</v>
      </c>
      <c r="I1098" t="str" cm="1">
        <f t="array" ref="I1098">_xlfn.IFS(S1098&lt;100,"Normal",AND(S1098&gt;=100,S1098&lt;126),"Pre-Injury",S1098&gt;125,"Injured")</f>
        <v>Injured</v>
      </c>
      <c r="J1098" s="3">
        <v>19.52</v>
      </c>
      <c r="K1098" t="s">
        <v>23</v>
      </c>
      <c r="L1098" t="s">
        <v>23</v>
      </c>
      <c r="M1098" t="s">
        <v>24</v>
      </c>
      <c r="N1098" t="s">
        <v>28</v>
      </c>
      <c r="O1098" t="s">
        <v>22</v>
      </c>
      <c r="P1098" s="5">
        <v>9</v>
      </c>
      <c r="Q1098" s="4" t="s">
        <v>27</v>
      </c>
      <c r="R1098" s="4">
        <v>381</v>
      </c>
      <c r="S1098" s="4">
        <v>148</v>
      </c>
      <c r="T1098" s="5">
        <v>13.76</v>
      </c>
      <c r="U1098" s="5">
        <v>12.31</v>
      </c>
      <c r="V1098" t="s">
        <v>24</v>
      </c>
    </row>
    <row r="1099" spans="1:22" x14ac:dyDescent="0.3">
      <c r="A1099">
        <v>39</v>
      </c>
      <c r="B1099" t="s">
        <v>26</v>
      </c>
      <c r="C1099" s="4">
        <v>140</v>
      </c>
      <c r="D1099" s="4">
        <v>257</v>
      </c>
      <c r="E1099" t="s">
        <v>22</v>
      </c>
      <c r="F1099" t="s">
        <v>23</v>
      </c>
      <c r="G1099" t="s">
        <v>24</v>
      </c>
      <c r="H1099" s="4" t="str">
        <f t="shared" si="17"/>
        <v>Yes</v>
      </c>
      <c r="I1099" t="str" cm="1">
        <f t="array" ref="I1099">_xlfn.IFS(S1099&lt;100,"Normal",AND(S1099&gt;=100,S1099&lt;126),"Pre-Injury",S1099&gt;125,"Injured")</f>
        <v>Injured</v>
      </c>
      <c r="J1099" s="3">
        <v>19.52</v>
      </c>
      <c r="K1099" t="s">
        <v>23</v>
      </c>
      <c r="L1099" t="s">
        <v>24</v>
      </c>
      <c r="M1099" t="s">
        <v>24</v>
      </c>
      <c r="N1099" t="s">
        <v>27</v>
      </c>
      <c r="O1099" t="s">
        <v>25</v>
      </c>
      <c r="P1099" s="5">
        <v>7</v>
      </c>
      <c r="Q1099" s="4" t="s">
        <v>25</v>
      </c>
      <c r="R1099" s="4">
        <v>229</v>
      </c>
      <c r="S1099" s="4">
        <v>158</v>
      </c>
      <c r="T1099" s="5">
        <v>11.72</v>
      </c>
      <c r="U1099" s="5">
        <v>13.37</v>
      </c>
      <c r="V1099" t="s">
        <v>24</v>
      </c>
    </row>
    <row r="1100" spans="1:22" x14ac:dyDescent="0.3">
      <c r="A1100">
        <v>36</v>
      </c>
      <c r="B1100" t="s">
        <v>21</v>
      </c>
      <c r="C1100" s="4">
        <v>159</v>
      </c>
      <c r="D1100" s="4">
        <v>161</v>
      </c>
      <c r="E1100" t="s">
        <v>27</v>
      </c>
      <c r="F1100" t="s">
        <v>24</v>
      </c>
      <c r="G1100" t="s">
        <v>23</v>
      </c>
      <c r="H1100" s="4" t="str">
        <f t="shared" si="17"/>
        <v>No</v>
      </c>
      <c r="I1100" t="str" cm="1">
        <f t="array" ref="I1100">_xlfn.IFS(S1100&lt;100,"Normal",AND(S1100&gt;=100,S1100&lt;126),"Pre-Injury",S1100&gt;125,"Injured")</f>
        <v>Pre-Injury</v>
      </c>
      <c r="J1100" s="3">
        <v>19.52</v>
      </c>
      <c r="K1100" t="s">
        <v>23</v>
      </c>
      <c r="L1100" t="s">
        <v>23</v>
      </c>
      <c r="M1100" t="s">
        <v>24</v>
      </c>
      <c r="N1100" t="s">
        <v>25</v>
      </c>
      <c r="O1100" t="s">
        <v>27</v>
      </c>
      <c r="P1100" s="5">
        <v>4</v>
      </c>
      <c r="Q1100" s="4" t="s">
        <v>25</v>
      </c>
      <c r="R1100" s="4">
        <v>130</v>
      </c>
      <c r="S1100" s="4">
        <v>124</v>
      </c>
      <c r="T1100" s="5">
        <v>13.42</v>
      </c>
      <c r="U1100" s="5">
        <v>17.260000000000002</v>
      </c>
      <c r="V1100" t="s">
        <v>24</v>
      </c>
    </row>
    <row r="1101" spans="1:22" x14ac:dyDescent="0.3">
      <c r="A1101">
        <v>50</v>
      </c>
      <c r="B1101" t="s">
        <v>21</v>
      </c>
      <c r="C1101" s="4">
        <v>178</v>
      </c>
      <c r="D1101" s="4">
        <v>188</v>
      </c>
      <c r="E1101" t="s">
        <v>22</v>
      </c>
      <c r="F1101" t="s">
        <v>23</v>
      </c>
      <c r="G1101" t="s">
        <v>23</v>
      </c>
      <c r="H1101" s="4" t="str">
        <f t="shared" si="17"/>
        <v>Yes</v>
      </c>
      <c r="I1101" t="str" cm="1">
        <f t="array" ref="I1101">_xlfn.IFS(S1101&lt;100,"Normal",AND(S1101&gt;=100,S1101&lt;126),"Pre-Injury",S1101&gt;125,"Injured")</f>
        <v>Injured</v>
      </c>
      <c r="J1101" s="3">
        <v>19.52</v>
      </c>
      <c r="K1101" t="s">
        <v>23</v>
      </c>
      <c r="L1101" t="s">
        <v>24</v>
      </c>
      <c r="M1101" t="s">
        <v>23</v>
      </c>
      <c r="N1101" t="s">
        <v>28</v>
      </c>
      <c r="O1101" t="s">
        <v>27</v>
      </c>
      <c r="P1101" s="5">
        <v>7</v>
      </c>
      <c r="Q1101" s="4" t="s">
        <v>27</v>
      </c>
      <c r="R1101" s="4">
        <v>309</v>
      </c>
      <c r="S1101" s="4">
        <v>152</v>
      </c>
      <c r="T1101" s="5">
        <v>5.22</v>
      </c>
      <c r="U1101" s="5">
        <v>5.83</v>
      </c>
      <c r="V1101" t="s">
        <v>24</v>
      </c>
    </row>
    <row r="1102" spans="1:22" x14ac:dyDescent="0.3">
      <c r="A1102">
        <v>36</v>
      </c>
      <c r="B1102" t="s">
        <v>21</v>
      </c>
      <c r="C1102" s="4">
        <v>122</v>
      </c>
      <c r="D1102" s="4">
        <v>261</v>
      </c>
      <c r="E1102" t="s">
        <v>27</v>
      </c>
      <c r="F1102" t="s">
        <v>24</v>
      </c>
      <c r="G1102" t="s">
        <v>24</v>
      </c>
      <c r="H1102" s="4" t="str">
        <f t="shared" si="17"/>
        <v>No</v>
      </c>
      <c r="I1102" t="str" cm="1">
        <f t="array" ref="I1102">_xlfn.IFS(S1102&lt;100,"Normal",AND(S1102&gt;=100,S1102&lt;126),"Pre-Injury",S1102&gt;125,"Injured")</f>
        <v>Normal</v>
      </c>
      <c r="J1102" s="3">
        <v>19.53</v>
      </c>
      <c r="K1102" t="s">
        <v>24</v>
      </c>
      <c r="L1102" t="s">
        <v>23</v>
      </c>
      <c r="M1102" t="s">
        <v>24</v>
      </c>
      <c r="N1102" t="s">
        <v>27</v>
      </c>
      <c r="O1102" t="s">
        <v>25</v>
      </c>
      <c r="P1102" s="5">
        <v>8</v>
      </c>
      <c r="Q1102" s="4" t="s">
        <v>27</v>
      </c>
      <c r="R1102" s="4">
        <v>298</v>
      </c>
      <c r="S1102" s="4">
        <v>80</v>
      </c>
      <c r="T1102" s="5">
        <v>0.93</v>
      </c>
      <c r="U1102" s="5">
        <v>9.31</v>
      </c>
      <c r="V1102" t="s">
        <v>24</v>
      </c>
    </row>
    <row r="1103" spans="1:22" x14ac:dyDescent="0.3">
      <c r="A1103">
        <v>66</v>
      </c>
      <c r="B1103" t="s">
        <v>21</v>
      </c>
      <c r="C1103" s="4">
        <v>173</v>
      </c>
      <c r="D1103" s="4">
        <v>244</v>
      </c>
      <c r="E1103" t="s">
        <v>27</v>
      </c>
      <c r="F1103" t="s">
        <v>23</v>
      </c>
      <c r="G1103" t="s">
        <v>24</v>
      </c>
      <c r="H1103" s="4" t="str">
        <f t="shared" si="17"/>
        <v>No</v>
      </c>
      <c r="I1103" t="str" cm="1">
        <f t="array" ref="I1103">_xlfn.IFS(S1103&lt;100,"Normal",AND(S1103&gt;=100,S1103&lt;126),"Pre-Injury",S1103&gt;125,"Injured")</f>
        <v>Pre-Injury</v>
      </c>
      <c r="J1103" s="3">
        <v>19.53</v>
      </c>
      <c r="K1103" t="s">
        <v>23</v>
      </c>
      <c r="L1103" t="s">
        <v>24</v>
      </c>
      <c r="M1103" t="s">
        <v>24</v>
      </c>
      <c r="N1103" t="s">
        <v>28</v>
      </c>
      <c r="O1103" t="s">
        <v>22</v>
      </c>
      <c r="P1103" s="5">
        <v>5</v>
      </c>
      <c r="Q1103" s="4" t="s">
        <v>22</v>
      </c>
      <c r="R1103" s="4">
        <v>149</v>
      </c>
      <c r="S1103" s="4">
        <v>119</v>
      </c>
      <c r="T1103" s="5">
        <v>3.17</v>
      </c>
      <c r="U1103" s="5">
        <v>15.67</v>
      </c>
      <c r="V1103" t="s">
        <v>24</v>
      </c>
    </row>
    <row r="1104" spans="1:22" x14ac:dyDescent="0.3">
      <c r="A1104">
        <v>34</v>
      </c>
      <c r="B1104" t="s">
        <v>21</v>
      </c>
      <c r="C1104" s="4">
        <v>137</v>
      </c>
      <c r="D1104" s="4">
        <v>177</v>
      </c>
      <c r="E1104" t="s">
        <v>27</v>
      </c>
      <c r="F1104" t="s">
        <v>23</v>
      </c>
      <c r="G1104" t="s">
        <v>23</v>
      </c>
      <c r="H1104" s="4" t="str">
        <f t="shared" si="17"/>
        <v>No</v>
      </c>
      <c r="I1104" t="str" cm="1">
        <f t="array" ref="I1104">_xlfn.IFS(S1104&lt;100,"Normal",AND(S1104&gt;=100,S1104&lt;126),"Pre-Injury",S1104&gt;125,"Injured")</f>
        <v>Pre-Injury</v>
      </c>
      <c r="J1104" s="3">
        <v>19.53</v>
      </c>
      <c r="K1104" t="s">
        <v>23</v>
      </c>
      <c r="L1104" t="s">
        <v>23</v>
      </c>
      <c r="M1104" t="s">
        <v>24</v>
      </c>
      <c r="N1104" t="s">
        <v>25</v>
      </c>
      <c r="O1104" t="s">
        <v>22</v>
      </c>
      <c r="P1104" s="4">
        <v>10</v>
      </c>
      <c r="Q1104" s="4" t="s">
        <v>25</v>
      </c>
      <c r="R1104" s="4">
        <v>298</v>
      </c>
      <c r="S1104" s="4">
        <v>107</v>
      </c>
      <c r="T1104" s="5">
        <v>6.22</v>
      </c>
      <c r="U1104" s="4">
        <v>19.399999999999999</v>
      </c>
      <c r="V1104" t="s">
        <v>24</v>
      </c>
    </row>
    <row r="1105" spans="1:22" x14ac:dyDescent="0.3">
      <c r="A1105">
        <v>59</v>
      </c>
      <c r="B1105" t="s">
        <v>26</v>
      </c>
      <c r="C1105" s="4">
        <v>175</v>
      </c>
      <c r="D1105" s="4">
        <v>205</v>
      </c>
      <c r="E1105" t="s">
        <v>22</v>
      </c>
      <c r="F1105" t="s">
        <v>24</v>
      </c>
      <c r="G1105" t="s">
        <v>23</v>
      </c>
      <c r="H1105" s="4" t="str">
        <f t="shared" si="17"/>
        <v>No</v>
      </c>
      <c r="I1105" t="str" cm="1">
        <f t="array" ref="I1105">_xlfn.IFS(S1105&lt;100,"Normal",AND(S1105&gt;=100,S1105&lt;126),"Pre-Injury",S1105&gt;125,"Injured")</f>
        <v>Normal</v>
      </c>
      <c r="J1105" s="3">
        <v>19.53</v>
      </c>
      <c r="K1105" t="s">
        <v>23</v>
      </c>
      <c r="L1105" t="s">
        <v>24</v>
      </c>
      <c r="M1105" t="s">
        <v>23</v>
      </c>
      <c r="N1105" t="s">
        <v>25</v>
      </c>
      <c r="O1105" t="s">
        <v>22</v>
      </c>
      <c r="P1105" s="5">
        <v>7</v>
      </c>
      <c r="Q1105" s="4" t="s">
        <v>27</v>
      </c>
      <c r="R1105" s="4">
        <v>145</v>
      </c>
      <c r="S1105" s="4">
        <v>89</v>
      </c>
      <c r="T1105" s="5">
        <v>3.27</v>
      </c>
      <c r="U1105" s="5">
        <v>9.7799999999999994</v>
      </c>
      <c r="V1105" t="s">
        <v>24</v>
      </c>
    </row>
    <row r="1106" spans="1:22" x14ac:dyDescent="0.3">
      <c r="A1106">
        <v>58</v>
      </c>
      <c r="B1106" t="s">
        <v>21</v>
      </c>
      <c r="C1106" s="4">
        <v>155</v>
      </c>
      <c r="D1106" s="4">
        <v>256</v>
      </c>
      <c r="E1106" t="s">
        <v>27</v>
      </c>
      <c r="F1106" t="s">
        <v>24</v>
      </c>
      <c r="G1106" t="s">
        <v>23</v>
      </c>
      <c r="H1106" s="4" t="str">
        <f t="shared" si="17"/>
        <v>No</v>
      </c>
      <c r="I1106" t="str" cm="1">
        <f t="array" ref="I1106">_xlfn.IFS(S1106&lt;100,"Normal",AND(S1106&gt;=100,S1106&lt;126),"Pre-Injury",S1106&gt;125,"Injured")</f>
        <v>Normal</v>
      </c>
      <c r="J1106" s="3">
        <v>19.53</v>
      </c>
      <c r="K1106" t="s">
        <v>23</v>
      </c>
      <c r="L1106" t="s">
        <v>24</v>
      </c>
      <c r="M1106" t="s">
        <v>23</v>
      </c>
      <c r="N1106" t="s">
        <v>28</v>
      </c>
      <c r="O1106" t="s">
        <v>25</v>
      </c>
      <c r="P1106" s="5">
        <v>9</v>
      </c>
      <c r="Q1106" s="4" t="s">
        <v>27</v>
      </c>
      <c r="R1106" s="4">
        <v>176</v>
      </c>
      <c r="S1106" s="4">
        <v>92</v>
      </c>
      <c r="T1106" s="5">
        <v>9.14</v>
      </c>
      <c r="U1106" s="5">
        <v>16.5</v>
      </c>
      <c r="V1106" t="s">
        <v>24</v>
      </c>
    </row>
    <row r="1107" spans="1:22" x14ac:dyDescent="0.3">
      <c r="A1107">
        <v>22</v>
      </c>
      <c r="B1107" t="s">
        <v>26</v>
      </c>
      <c r="C1107" s="4">
        <v>163</v>
      </c>
      <c r="D1107" s="4">
        <v>230</v>
      </c>
      <c r="E1107" t="s">
        <v>25</v>
      </c>
      <c r="F1107" t="s">
        <v>24</v>
      </c>
      <c r="G1107" t="s">
        <v>23</v>
      </c>
      <c r="H1107" s="4" t="str">
        <f t="shared" si="17"/>
        <v>No</v>
      </c>
      <c r="I1107" t="str" cm="1">
        <f t="array" ref="I1107">_xlfn.IFS(S1107&lt;100,"Normal",AND(S1107&gt;=100,S1107&lt;126),"Pre-Injury",S1107&gt;125,"Injured")</f>
        <v>Pre-Injury</v>
      </c>
      <c r="J1107" s="3">
        <v>19.53</v>
      </c>
      <c r="K1107" t="s">
        <v>23</v>
      </c>
      <c r="L1107" t="s">
        <v>24</v>
      </c>
      <c r="M1107" t="s">
        <v>24</v>
      </c>
      <c r="N1107" t="s">
        <v>28</v>
      </c>
      <c r="O1107" t="s">
        <v>25</v>
      </c>
      <c r="P1107" s="5">
        <v>7</v>
      </c>
      <c r="Q1107" s="4" t="s">
        <v>25</v>
      </c>
      <c r="R1107" s="4">
        <v>270</v>
      </c>
      <c r="S1107" s="4">
        <v>106</v>
      </c>
      <c r="T1107" s="5">
        <v>12.08</v>
      </c>
      <c r="U1107" s="5">
        <v>7.75</v>
      </c>
      <c r="V1107" t="s">
        <v>24</v>
      </c>
    </row>
    <row r="1108" spans="1:22" x14ac:dyDescent="0.3">
      <c r="A1108">
        <v>37</v>
      </c>
      <c r="B1108" t="s">
        <v>21</v>
      </c>
      <c r="C1108" s="4">
        <v>167</v>
      </c>
      <c r="D1108" s="4">
        <v>262</v>
      </c>
      <c r="E1108" t="s">
        <v>25</v>
      </c>
      <c r="F1108" t="s">
        <v>23</v>
      </c>
      <c r="G1108" t="s">
        <v>23</v>
      </c>
      <c r="H1108" s="4" t="str">
        <f t="shared" si="17"/>
        <v>Yes</v>
      </c>
      <c r="I1108" t="str" cm="1">
        <f t="array" ref="I1108">_xlfn.IFS(S1108&lt;100,"Normal",AND(S1108&gt;=100,S1108&lt;126),"Pre-Injury",S1108&gt;125,"Injured")</f>
        <v>Injured</v>
      </c>
      <c r="J1108" s="3">
        <v>19.54</v>
      </c>
      <c r="K1108" t="s">
        <v>23</v>
      </c>
      <c r="L1108" t="s">
        <v>24</v>
      </c>
      <c r="M1108" t="s">
        <v>23</v>
      </c>
      <c r="N1108" t="s">
        <v>25</v>
      </c>
      <c r="O1108" t="s">
        <v>27</v>
      </c>
      <c r="P1108" s="5">
        <v>7</v>
      </c>
      <c r="Q1108" s="4" t="s">
        <v>25</v>
      </c>
      <c r="R1108" s="4">
        <v>103</v>
      </c>
      <c r="S1108" s="4">
        <v>141</v>
      </c>
      <c r="T1108" s="5">
        <v>3</v>
      </c>
      <c r="U1108" s="5">
        <v>13.16</v>
      </c>
      <c r="V1108" t="s">
        <v>24</v>
      </c>
    </row>
    <row r="1109" spans="1:22" x14ac:dyDescent="0.3">
      <c r="A1109">
        <v>55</v>
      </c>
      <c r="B1109" t="s">
        <v>21</v>
      </c>
      <c r="C1109" s="4">
        <v>158</v>
      </c>
      <c r="D1109" s="4">
        <v>217</v>
      </c>
      <c r="E1109" t="s">
        <v>27</v>
      </c>
      <c r="F1109" t="s">
        <v>23</v>
      </c>
      <c r="G1109" t="s">
        <v>23</v>
      </c>
      <c r="H1109" s="4" t="str">
        <f t="shared" si="17"/>
        <v>No</v>
      </c>
      <c r="I1109" t="str" cm="1">
        <f t="array" ref="I1109">_xlfn.IFS(S1109&lt;100,"Normal",AND(S1109&gt;=100,S1109&lt;126),"Pre-Injury",S1109&gt;125,"Injured")</f>
        <v>Normal</v>
      </c>
      <c r="J1109" s="3">
        <v>19.54</v>
      </c>
      <c r="K1109" t="s">
        <v>23</v>
      </c>
      <c r="L1109" t="s">
        <v>23</v>
      </c>
      <c r="M1109" t="s">
        <v>23</v>
      </c>
      <c r="N1109" t="s">
        <v>25</v>
      </c>
      <c r="O1109" t="s">
        <v>25</v>
      </c>
      <c r="P1109" s="5">
        <v>7</v>
      </c>
      <c r="Q1109" s="4" t="s">
        <v>27</v>
      </c>
      <c r="R1109" s="4">
        <v>374</v>
      </c>
      <c r="S1109" s="4">
        <v>87</v>
      </c>
      <c r="T1109" s="5">
        <v>8</v>
      </c>
      <c r="U1109" s="5">
        <v>18.97</v>
      </c>
      <c r="V1109" t="s">
        <v>24</v>
      </c>
    </row>
    <row r="1110" spans="1:22" x14ac:dyDescent="0.3">
      <c r="A1110">
        <v>54</v>
      </c>
      <c r="B1110" t="s">
        <v>21</v>
      </c>
      <c r="C1110" s="4">
        <v>122</v>
      </c>
      <c r="D1110" s="4">
        <v>176</v>
      </c>
      <c r="E1110" t="s">
        <v>22</v>
      </c>
      <c r="F1110" t="s">
        <v>24</v>
      </c>
      <c r="G1110" t="s">
        <v>23</v>
      </c>
      <c r="H1110" s="4" t="str">
        <f t="shared" si="17"/>
        <v>No</v>
      </c>
      <c r="I1110" t="str" cm="1">
        <f t="array" ref="I1110">_xlfn.IFS(S1110&lt;100,"Normal",AND(S1110&gt;=100,S1110&lt;126),"Pre-Injury",S1110&gt;125,"Injured")</f>
        <v>Pre-Injury</v>
      </c>
      <c r="J1110" s="3">
        <v>19.55</v>
      </c>
      <c r="K1110" t="s">
        <v>24</v>
      </c>
      <c r="L1110" t="s">
        <v>24</v>
      </c>
      <c r="M1110" t="s">
        <v>23</v>
      </c>
      <c r="N1110" t="s">
        <v>28</v>
      </c>
      <c r="O1110" t="s">
        <v>27</v>
      </c>
      <c r="P1110" s="5">
        <v>8</v>
      </c>
      <c r="Q1110" s="4" t="s">
        <v>25</v>
      </c>
      <c r="R1110" s="4">
        <v>304</v>
      </c>
      <c r="S1110" s="4">
        <v>100</v>
      </c>
      <c r="T1110" s="5">
        <v>11.68</v>
      </c>
      <c r="U1110" s="5">
        <v>19.760000000000002</v>
      </c>
      <c r="V1110" t="s">
        <v>24</v>
      </c>
    </row>
    <row r="1111" spans="1:22" x14ac:dyDescent="0.3">
      <c r="A1111">
        <v>44</v>
      </c>
      <c r="B1111" t="s">
        <v>21</v>
      </c>
      <c r="C1111" s="4">
        <v>178</v>
      </c>
      <c r="D1111" s="4">
        <v>237</v>
      </c>
      <c r="E1111" t="s">
        <v>27</v>
      </c>
      <c r="F1111" t="s">
        <v>23</v>
      </c>
      <c r="G1111" t="s">
        <v>24</v>
      </c>
      <c r="H1111" s="4" t="str">
        <f t="shared" si="17"/>
        <v>No</v>
      </c>
      <c r="I1111" t="str" cm="1">
        <f t="array" ref="I1111">_xlfn.IFS(S1111&lt;100,"Normal",AND(S1111&gt;=100,S1111&lt;126),"Pre-Injury",S1111&gt;125,"Injured")</f>
        <v>Normal</v>
      </c>
      <c r="J1111" s="3">
        <v>19.559999999999999</v>
      </c>
      <c r="K1111" t="s">
        <v>23</v>
      </c>
      <c r="L1111" t="s">
        <v>23</v>
      </c>
      <c r="M1111" t="s">
        <v>23</v>
      </c>
      <c r="N1111" t="s">
        <v>27</v>
      </c>
      <c r="O1111" t="s">
        <v>22</v>
      </c>
      <c r="P1111" s="5">
        <v>5</v>
      </c>
      <c r="Q1111" s="4" t="s">
        <v>22</v>
      </c>
      <c r="R1111" s="4">
        <v>317</v>
      </c>
      <c r="S1111" s="4">
        <v>89</v>
      </c>
      <c r="T1111" s="5">
        <v>11.59</v>
      </c>
      <c r="U1111" s="4">
        <v>5.74</v>
      </c>
      <c r="V1111" t="s">
        <v>23</v>
      </c>
    </row>
    <row r="1112" spans="1:22" x14ac:dyDescent="0.3">
      <c r="A1112">
        <v>33</v>
      </c>
      <c r="B1112" t="s">
        <v>26</v>
      </c>
      <c r="C1112" s="4">
        <v>180</v>
      </c>
      <c r="D1112" s="4">
        <v>286</v>
      </c>
      <c r="E1112" t="s">
        <v>25</v>
      </c>
      <c r="F1112" t="s">
        <v>23</v>
      </c>
      <c r="G1112" t="s">
        <v>23</v>
      </c>
      <c r="H1112" s="4" t="str">
        <f t="shared" si="17"/>
        <v>No</v>
      </c>
      <c r="I1112" t="str" cm="1">
        <f t="array" ref="I1112">_xlfn.IFS(S1112&lt;100,"Normal",AND(S1112&gt;=100,S1112&lt;126),"Pre-Injury",S1112&gt;125,"Injured")</f>
        <v>Normal</v>
      </c>
      <c r="J1112" s="3">
        <v>19.559999999999999</v>
      </c>
      <c r="K1112" t="s">
        <v>23</v>
      </c>
      <c r="L1112" t="s">
        <v>24</v>
      </c>
      <c r="M1112" t="s">
        <v>23</v>
      </c>
      <c r="N1112" t="s">
        <v>22</v>
      </c>
      <c r="O1112" t="s">
        <v>27</v>
      </c>
      <c r="P1112" s="5">
        <v>6</v>
      </c>
      <c r="Q1112" s="4" t="s">
        <v>27</v>
      </c>
      <c r="R1112" s="4">
        <v>261</v>
      </c>
      <c r="S1112" s="4">
        <v>84</v>
      </c>
      <c r="T1112" s="5">
        <v>6.95</v>
      </c>
      <c r="U1112" s="5">
        <v>16.34</v>
      </c>
      <c r="V1112" t="s">
        <v>23</v>
      </c>
    </row>
    <row r="1113" spans="1:22" x14ac:dyDescent="0.3">
      <c r="A1113">
        <v>43</v>
      </c>
      <c r="B1113" t="s">
        <v>26</v>
      </c>
      <c r="C1113" s="4">
        <v>145</v>
      </c>
      <c r="D1113" s="4">
        <v>234</v>
      </c>
      <c r="E1113" t="s">
        <v>25</v>
      </c>
      <c r="F1113" t="s">
        <v>23</v>
      </c>
      <c r="G1113" t="s">
        <v>23</v>
      </c>
      <c r="H1113" s="4" t="str">
        <f t="shared" si="17"/>
        <v>Yes</v>
      </c>
      <c r="I1113" t="str" cm="1">
        <f t="array" ref="I1113">_xlfn.IFS(S1113&lt;100,"Normal",AND(S1113&gt;=100,S1113&lt;126),"Pre-Injury",S1113&gt;125,"Injured")</f>
        <v>Injured</v>
      </c>
      <c r="J1113" s="3">
        <v>19.559999999999999</v>
      </c>
      <c r="K1113" t="s">
        <v>23</v>
      </c>
      <c r="L1113" t="s">
        <v>24</v>
      </c>
      <c r="M1113" t="s">
        <v>23</v>
      </c>
      <c r="N1113" t="s">
        <v>22</v>
      </c>
      <c r="O1113" t="s">
        <v>22</v>
      </c>
      <c r="P1113" s="5">
        <v>6</v>
      </c>
      <c r="Q1113" s="4" t="s">
        <v>25</v>
      </c>
      <c r="R1113" s="4">
        <v>318</v>
      </c>
      <c r="S1113" s="4">
        <v>138</v>
      </c>
      <c r="T1113" s="5">
        <v>8.0500000000000007</v>
      </c>
      <c r="U1113" s="5">
        <v>10.43</v>
      </c>
      <c r="V1113" t="s">
        <v>24</v>
      </c>
    </row>
    <row r="1114" spans="1:22" x14ac:dyDescent="0.3">
      <c r="A1114">
        <v>30</v>
      </c>
      <c r="B1114" t="s">
        <v>21</v>
      </c>
      <c r="C1114" s="4">
        <v>171</v>
      </c>
      <c r="D1114" s="4">
        <v>286</v>
      </c>
      <c r="E1114" t="s">
        <v>25</v>
      </c>
      <c r="F1114" t="s">
        <v>24</v>
      </c>
      <c r="G1114" t="s">
        <v>23</v>
      </c>
      <c r="H1114" s="4" t="str">
        <f t="shared" si="17"/>
        <v>No</v>
      </c>
      <c r="I1114" t="str" cm="1">
        <f t="array" ref="I1114">_xlfn.IFS(S1114&lt;100,"Normal",AND(S1114&gt;=100,S1114&lt;126),"Pre-Injury",S1114&gt;125,"Injured")</f>
        <v>Pre-Injury</v>
      </c>
      <c r="J1114" s="3">
        <v>19.559999999999999</v>
      </c>
      <c r="K1114" t="s">
        <v>23</v>
      </c>
      <c r="L1114" t="s">
        <v>24</v>
      </c>
      <c r="M1114" t="s">
        <v>23</v>
      </c>
      <c r="N1114" t="s">
        <v>25</v>
      </c>
      <c r="O1114" t="s">
        <v>27</v>
      </c>
      <c r="P1114" s="5">
        <v>9</v>
      </c>
      <c r="Q1114" s="4" t="s">
        <v>27</v>
      </c>
      <c r="R1114" s="4">
        <v>399</v>
      </c>
      <c r="S1114" s="4">
        <v>110</v>
      </c>
      <c r="T1114" s="5">
        <v>11.86</v>
      </c>
      <c r="U1114" s="5">
        <v>7.96</v>
      </c>
      <c r="V1114" t="s">
        <v>24</v>
      </c>
    </row>
    <row r="1115" spans="1:22" x14ac:dyDescent="0.3">
      <c r="A1115">
        <v>71</v>
      </c>
      <c r="B1115" t="s">
        <v>26</v>
      </c>
      <c r="C1115" s="4">
        <v>134</v>
      </c>
      <c r="D1115" s="4">
        <v>250</v>
      </c>
      <c r="E1115" t="s">
        <v>27</v>
      </c>
      <c r="F1115" t="s">
        <v>23</v>
      </c>
      <c r="G1115" t="s">
        <v>24</v>
      </c>
      <c r="H1115" s="4" t="str">
        <f t="shared" si="17"/>
        <v>No</v>
      </c>
      <c r="I1115" t="str" cm="1">
        <f t="array" ref="I1115">_xlfn.IFS(S1115&lt;100,"Normal",AND(S1115&gt;=100,S1115&lt;126),"Pre-Injury",S1115&gt;125,"Injured")</f>
        <v>Pre-Injury</v>
      </c>
      <c r="J1115" s="3">
        <v>19.559999999999999</v>
      </c>
      <c r="K1115" t="s">
        <v>23</v>
      </c>
      <c r="L1115" t="s">
        <v>24</v>
      </c>
      <c r="M1115" t="s">
        <v>24</v>
      </c>
      <c r="N1115" t="s">
        <v>25</v>
      </c>
      <c r="O1115" t="s">
        <v>27</v>
      </c>
      <c r="P1115" s="5">
        <v>9</v>
      </c>
      <c r="Q1115" s="4" t="s">
        <v>27</v>
      </c>
      <c r="R1115" s="4">
        <v>192</v>
      </c>
      <c r="S1115" s="4">
        <v>110</v>
      </c>
      <c r="T1115" s="5">
        <v>13.64</v>
      </c>
      <c r="U1115" s="5">
        <v>15.23</v>
      </c>
      <c r="V1115" t="s">
        <v>24</v>
      </c>
    </row>
    <row r="1116" spans="1:22" x14ac:dyDescent="0.3">
      <c r="A1116">
        <v>74</v>
      </c>
      <c r="B1116" t="s">
        <v>21</v>
      </c>
      <c r="C1116" s="4">
        <v>132</v>
      </c>
      <c r="D1116" s="4">
        <v>159</v>
      </c>
      <c r="E1116" t="s">
        <v>22</v>
      </c>
      <c r="F1116" t="s">
        <v>24</v>
      </c>
      <c r="G1116" t="s">
        <v>23</v>
      </c>
      <c r="H1116" s="4" t="str">
        <f t="shared" si="17"/>
        <v>Yes</v>
      </c>
      <c r="I1116" t="str" cm="1">
        <f t="array" ref="I1116">_xlfn.IFS(S1116&lt;100,"Normal",AND(S1116&gt;=100,S1116&lt;126),"Pre-Injury",S1116&gt;125,"Injured")</f>
        <v>Injured</v>
      </c>
      <c r="J1116" s="3">
        <v>19.559999999999999</v>
      </c>
      <c r="K1116" t="s">
        <v>23</v>
      </c>
      <c r="L1116" t="s">
        <v>24</v>
      </c>
      <c r="M1116" t="s">
        <v>23</v>
      </c>
      <c r="N1116" t="s">
        <v>27</v>
      </c>
      <c r="O1116" t="s">
        <v>22</v>
      </c>
      <c r="P1116" s="5">
        <v>6</v>
      </c>
      <c r="Q1116" s="4" t="s">
        <v>22</v>
      </c>
      <c r="R1116" s="4">
        <v>110</v>
      </c>
      <c r="S1116" s="4">
        <v>128</v>
      </c>
      <c r="T1116" s="5">
        <v>13.42</v>
      </c>
      <c r="U1116" s="5">
        <v>15.11</v>
      </c>
      <c r="V1116" t="s">
        <v>24</v>
      </c>
    </row>
    <row r="1117" spans="1:22" x14ac:dyDescent="0.3">
      <c r="A1117">
        <v>52</v>
      </c>
      <c r="B1117" t="s">
        <v>21</v>
      </c>
      <c r="C1117" s="4">
        <v>171</v>
      </c>
      <c r="D1117" s="4">
        <v>206</v>
      </c>
      <c r="E1117" t="s">
        <v>22</v>
      </c>
      <c r="F1117" t="s">
        <v>24</v>
      </c>
      <c r="G1117" t="s">
        <v>24</v>
      </c>
      <c r="H1117" s="4" t="str">
        <f t="shared" si="17"/>
        <v>Yes</v>
      </c>
      <c r="I1117" t="str" cm="1">
        <f t="array" ref="I1117">_xlfn.IFS(S1117&lt;100,"Normal",AND(S1117&gt;=100,S1117&lt;126),"Pre-Injury",S1117&gt;125,"Injured")</f>
        <v>Injured</v>
      </c>
      <c r="J1117" s="3">
        <v>19.57</v>
      </c>
      <c r="K1117" t="s">
        <v>23</v>
      </c>
      <c r="L1117" t="s">
        <v>24</v>
      </c>
      <c r="M1117" t="s">
        <v>24</v>
      </c>
      <c r="N1117" t="s">
        <v>22</v>
      </c>
      <c r="O1117" t="s">
        <v>25</v>
      </c>
      <c r="P1117" s="5">
        <v>6</v>
      </c>
      <c r="Q1117" s="4" t="s">
        <v>27</v>
      </c>
      <c r="R1117" s="4">
        <v>292</v>
      </c>
      <c r="S1117" s="4">
        <v>147</v>
      </c>
      <c r="T1117" s="5">
        <v>1.81</v>
      </c>
      <c r="U1117" s="5">
        <v>15.56</v>
      </c>
      <c r="V1117" t="s">
        <v>24</v>
      </c>
    </row>
    <row r="1118" spans="1:22" x14ac:dyDescent="0.3">
      <c r="A1118">
        <v>32</v>
      </c>
      <c r="B1118" t="s">
        <v>26</v>
      </c>
      <c r="C1118" s="4">
        <v>152</v>
      </c>
      <c r="D1118" s="4">
        <v>263</v>
      </c>
      <c r="E1118" t="s">
        <v>27</v>
      </c>
      <c r="F1118" t="s">
        <v>24</v>
      </c>
      <c r="G1118" t="s">
        <v>23</v>
      </c>
      <c r="H1118" s="4" t="str">
        <f t="shared" si="17"/>
        <v>No</v>
      </c>
      <c r="I1118" t="str" cm="1">
        <f t="array" ref="I1118">_xlfn.IFS(S1118&lt;100,"Normal",AND(S1118&gt;=100,S1118&lt;126),"Pre-Injury",S1118&gt;125,"Injured")</f>
        <v>Normal</v>
      </c>
      <c r="J1118" s="3">
        <v>19.57</v>
      </c>
      <c r="K1118" t="s">
        <v>23</v>
      </c>
      <c r="L1118" t="s">
        <v>23</v>
      </c>
      <c r="M1118" t="s">
        <v>24</v>
      </c>
      <c r="N1118" t="s">
        <v>27</v>
      </c>
      <c r="O1118" t="s">
        <v>27</v>
      </c>
      <c r="P1118" s="5">
        <v>10</v>
      </c>
      <c r="Q1118" s="4" t="s">
        <v>25</v>
      </c>
      <c r="R1118" s="4">
        <v>338</v>
      </c>
      <c r="S1118" s="4">
        <v>91</v>
      </c>
      <c r="T1118" s="5">
        <v>8.17</v>
      </c>
      <c r="U1118" s="5">
        <v>7.24</v>
      </c>
      <c r="V1118" t="s">
        <v>24</v>
      </c>
    </row>
    <row r="1119" spans="1:22" x14ac:dyDescent="0.3">
      <c r="A1119">
        <v>28</v>
      </c>
      <c r="B1119" t="s">
        <v>21</v>
      </c>
      <c r="C1119" s="4">
        <v>150</v>
      </c>
      <c r="D1119" s="4">
        <v>184</v>
      </c>
      <c r="E1119" t="s">
        <v>22</v>
      </c>
      <c r="F1119" t="s">
        <v>24</v>
      </c>
      <c r="G1119" t="s">
        <v>24</v>
      </c>
      <c r="H1119" s="4" t="str">
        <f t="shared" si="17"/>
        <v>Yes</v>
      </c>
      <c r="I1119" t="str" cm="1">
        <f t="array" ref="I1119">_xlfn.IFS(S1119&lt;100,"Normal",AND(S1119&gt;=100,S1119&lt;126),"Pre-Injury",S1119&gt;125,"Injured")</f>
        <v>Injured</v>
      </c>
      <c r="J1119" s="3">
        <v>19.57</v>
      </c>
      <c r="K1119" t="s">
        <v>23</v>
      </c>
      <c r="L1119" t="s">
        <v>23</v>
      </c>
      <c r="M1119" t="s">
        <v>24</v>
      </c>
      <c r="N1119" t="s">
        <v>22</v>
      </c>
      <c r="O1119" t="s">
        <v>25</v>
      </c>
      <c r="P1119" s="5">
        <v>5</v>
      </c>
      <c r="Q1119" s="4" t="s">
        <v>22</v>
      </c>
      <c r="R1119" s="4">
        <v>325</v>
      </c>
      <c r="S1119" s="4">
        <v>134</v>
      </c>
      <c r="T1119" s="5">
        <v>7.58</v>
      </c>
      <c r="U1119" s="5">
        <v>13.26</v>
      </c>
      <c r="V1119" t="s">
        <v>24</v>
      </c>
    </row>
    <row r="1120" spans="1:22" x14ac:dyDescent="0.3">
      <c r="A1120">
        <v>36</v>
      </c>
      <c r="B1120" t="s">
        <v>21</v>
      </c>
      <c r="C1120" s="4">
        <v>149</v>
      </c>
      <c r="D1120" s="4">
        <v>288</v>
      </c>
      <c r="E1120" t="s">
        <v>27</v>
      </c>
      <c r="F1120" t="s">
        <v>24</v>
      </c>
      <c r="G1120" t="s">
        <v>23</v>
      </c>
      <c r="H1120" s="4" t="str">
        <f t="shared" si="17"/>
        <v>No</v>
      </c>
      <c r="I1120" t="str" cm="1">
        <f t="array" ref="I1120">_xlfn.IFS(S1120&lt;100,"Normal",AND(S1120&gt;=100,S1120&lt;126),"Pre-Injury",S1120&gt;125,"Injured")</f>
        <v>Normal</v>
      </c>
      <c r="J1120" s="3">
        <v>19.57</v>
      </c>
      <c r="K1120" t="s">
        <v>23</v>
      </c>
      <c r="L1120" t="s">
        <v>24</v>
      </c>
      <c r="M1120" t="s">
        <v>23</v>
      </c>
      <c r="N1120" t="s">
        <v>22</v>
      </c>
      <c r="O1120" t="s">
        <v>27</v>
      </c>
      <c r="P1120" s="5">
        <v>8</v>
      </c>
      <c r="Q1120" s="4" t="s">
        <v>27</v>
      </c>
      <c r="R1120" s="4">
        <v>300</v>
      </c>
      <c r="S1120" s="4">
        <v>99</v>
      </c>
      <c r="T1120" s="5">
        <v>14.03</v>
      </c>
      <c r="U1120" s="5">
        <v>17.309999999999999</v>
      </c>
      <c r="V1120" t="s">
        <v>24</v>
      </c>
    </row>
    <row r="1121" spans="1:22" x14ac:dyDescent="0.3">
      <c r="A1121">
        <v>35</v>
      </c>
      <c r="B1121" t="s">
        <v>21</v>
      </c>
      <c r="C1121" s="4">
        <v>179</v>
      </c>
      <c r="D1121" s="4">
        <v>201</v>
      </c>
      <c r="E1121" t="s">
        <v>22</v>
      </c>
      <c r="F1121" t="s">
        <v>24</v>
      </c>
      <c r="G1121" t="s">
        <v>24</v>
      </c>
      <c r="H1121" s="4" t="str">
        <f t="shared" si="17"/>
        <v>No</v>
      </c>
      <c r="I1121" t="str" cm="1">
        <f t="array" ref="I1121">_xlfn.IFS(S1121&lt;100,"Normal",AND(S1121&gt;=100,S1121&lt;126),"Pre-Injury",S1121&gt;125,"Injured")</f>
        <v>Pre-Injury</v>
      </c>
      <c r="J1121" s="3">
        <v>19.57</v>
      </c>
      <c r="K1121" t="s">
        <v>23</v>
      </c>
      <c r="L1121" t="s">
        <v>23</v>
      </c>
      <c r="M1121" t="s">
        <v>24</v>
      </c>
      <c r="N1121" t="s">
        <v>28</v>
      </c>
      <c r="O1121" t="s">
        <v>27</v>
      </c>
      <c r="P1121" s="5">
        <v>8</v>
      </c>
      <c r="Q1121" s="4" t="s">
        <v>27</v>
      </c>
      <c r="R1121" s="4">
        <v>363</v>
      </c>
      <c r="S1121" s="4">
        <v>116</v>
      </c>
      <c r="T1121" s="5">
        <v>1.1499999999999999</v>
      </c>
      <c r="U1121" s="5">
        <v>19.89</v>
      </c>
      <c r="V1121" t="s">
        <v>23</v>
      </c>
    </row>
    <row r="1122" spans="1:22" x14ac:dyDescent="0.3">
      <c r="A1122">
        <v>66</v>
      </c>
      <c r="B1122" t="s">
        <v>26</v>
      </c>
      <c r="C1122" s="4">
        <v>176</v>
      </c>
      <c r="D1122" s="4">
        <v>172</v>
      </c>
      <c r="E1122" t="s">
        <v>22</v>
      </c>
      <c r="F1122" t="s">
        <v>24</v>
      </c>
      <c r="G1122" t="s">
        <v>24</v>
      </c>
      <c r="H1122" s="4" t="str">
        <f t="shared" si="17"/>
        <v>Yes</v>
      </c>
      <c r="I1122" t="str" cm="1">
        <f t="array" ref="I1122">_xlfn.IFS(S1122&lt;100,"Normal",AND(S1122&gt;=100,S1122&lt;126),"Pre-Injury",S1122&gt;125,"Injured")</f>
        <v>Injured</v>
      </c>
      <c r="J1122" s="3">
        <v>19.57</v>
      </c>
      <c r="K1122" t="s">
        <v>23</v>
      </c>
      <c r="L1122" t="s">
        <v>23</v>
      </c>
      <c r="M1122" t="s">
        <v>24</v>
      </c>
      <c r="N1122" t="s">
        <v>25</v>
      </c>
      <c r="O1122" t="s">
        <v>22</v>
      </c>
      <c r="P1122" s="5">
        <v>9</v>
      </c>
      <c r="Q1122" s="4" t="s">
        <v>27</v>
      </c>
      <c r="R1122" s="4">
        <v>190</v>
      </c>
      <c r="S1122" s="4">
        <v>159</v>
      </c>
      <c r="T1122" s="5">
        <v>9.7200000000000006</v>
      </c>
      <c r="U1122" s="5">
        <v>14.97</v>
      </c>
      <c r="V1122" t="s">
        <v>24</v>
      </c>
    </row>
    <row r="1123" spans="1:22" x14ac:dyDescent="0.3">
      <c r="A1123">
        <v>70</v>
      </c>
      <c r="B1123" t="s">
        <v>26</v>
      </c>
      <c r="C1123" s="4">
        <v>136</v>
      </c>
      <c r="D1123" s="4">
        <v>292</v>
      </c>
      <c r="E1123" t="s">
        <v>27</v>
      </c>
      <c r="F1123" t="s">
        <v>24</v>
      </c>
      <c r="G1123" t="s">
        <v>24</v>
      </c>
      <c r="H1123" s="4" t="str">
        <f t="shared" si="17"/>
        <v>No</v>
      </c>
      <c r="I1123" t="str" cm="1">
        <f t="array" ref="I1123">_xlfn.IFS(S1123&lt;100,"Normal",AND(S1123&gt;=100,S1123&lt;126),"Pre-Injury",S1123&gt;125,"Injured")</f>
        <v>Normal</v>
      </c>
      <c r="J1123" s="3">
        <v>19.579999999999998</v>
      </c>
      <c r="K1123" t="s">
        <v>23</v>
      </c>
      <c r="L1123" t="s">
        <v>24</v>
      </c>
      <c r="M1123" t="s">
        <v>23</v>
      </c>
      <c r="N1123" t="s">
        <v>25</v>
      </c>
      <c r="O1123" t="s">
        <v>22</v>
      </c>
      <c r="P1123" s="5">
        <v>7</v>
      </c>
      <c r="Q1123" s="4" t="s">
        <v>25</v>
      </c>
      <c r="R1123" s="4">
        <v>293</v>
      </c>
      <c r="S1123" s="4">
        <v>85</v>
      </c>
      <c r="T1123" s="5">
        <v>10</v>
      </c>
      <c r="U1123" s="5">
        <v>18.02</v>
      </c>
      <c r="V1123" t="s">
        <v>24</v>
      </c>
    </row>
    <row r="1124" spans="1:22" x14ac:dyDescent="0.3">
      <c r="A1124">
        <v>67</v>
      </c>
      <c r="B1124" t="s">
        <v>21</v>
      </c>
      <c r="C1124" s="4">
        <v>134</v>
      </c>
      <c r="D1124" s="4">
        <v>236</v>
      </c>
      <c r="E1124" t="s">
        <v>22</v>
      </c>
      <c r="F1124" t="s">
        <v>24</v>
      </c>
      <c r="G1124" t="s">
        <v>23</v>
      </c>
      <c r="H1124" s="4" t="str">
        <f t="shared" si="17"/>
        <v>Yes</v>
      </c>
      <c r="I1124" t="str" cm="1">
        <f t="array" ref="I1124">_xlfn.IFS(S1124&lt;100,"Normal",AND(S1124&gt;=100,S1124&lt;126),"Pre-Injury",S1124&gt;125,"Injured")</f>
        <v>Injured</v>
      </c>
      <c r="J1124" s="3">
        <v>19.579999999999998</v>
      </c>
      <c r="K1124" t="s">
        <v>23</v>
      </c>
      <c r="L1124" t="s">
        <v>24</v>
      </c>
      <c r="M1124" t="s">
        <v>24</v>
      </c>
      <c r="N1124" t="s">
        <v>27</v>
      </c>
      <c r="O1124" t="s">
        <v>22</v>
      </c>
      <c r="P1124" s="4">
        <v>5</v>
      </c>
      <c r="Q1124" s="4" t="s">
        <v>22</v>
      </c>
      <c r="R1124" s="4">
        <v>107</v>
      </c>
      <c r="S1124" s="4">
        <v>127</v>
      </c>
      <c r="T1124" s="5">
        <v>12.55</v>
      </c>
      <c r="U1124" s="5">
        <v>10.11</v>
      </c>
      <c r="V1124" t="s">
        <v>24</v>
      </c>
    </row>
    <row r="1125" spans="1:22" x14ac:dyDescent="0.3">
      <c r="A1125">
        <v>71</v>
      </c>
      <c r="B1125" t="s">
        <v>21</v>
      </c>
      <c r="C1125" s="4">
        <v>156</v>
      </c>
      <c r="D1125" s="4">
        <v>232</v>
      </c>
      <c r="E1125" t="s">
        <v>27</v>
      </c>
      <c r="F1125" t="s">
        <v>23</v>
      </c>
      <c r="G1125" t="s">
        <v>23</v>
      </c>
      <c r="H1125" s="4" t="str">
        <f t="shared" si="17"/>
        <v>Yes</v>
      </c>
      <c r="I1125" t="str" cm="1">
        <f t="array" ref="I1125">_xlfn.IFS(S1125&lt;100,"Normal",AND(S1125&gt;=100,S1125&lt;126),"Pre-Injury",S1125&gt;125,"Injured")</f>
        <v>Injured</v>
      </c>
      <c r="J1125" s="3">
        <v>19.579999999999998</v>
      </c>
      <c r="K1125" t="s">
        <v>23</v>
      </c>
      <c r="L1125" t="s">
        <v>24</v>
      </c>
      <c r="M1125" t="s">
        <v>24</v>
      </c>
      <c r="N1125" t="s">
        <v>27</v>
      </c>
      <c r="O1125" t="s">
        <v>25</v>
      </c>
      <c r="P1125" s="5">
        <v>5</v>
      </c>
      <c r="Q1125" s="4" t="s">
        <v>27</v>
      </c>
      <c r="R1125" s="4">
        <v>324</v>
      </c>
      <c r="S1125" s="4">
        <v>156</v>
      </c>
      <c r="T1125" s="5">
        <v>14.81</v>
      </c>
      <c r="U1125" s="5">
        <v>7.57</v>
      </c>
      <c r="V1125" t="s">
        <v>24</v>
      </c>
    </row>
    <row r="1126" spans="1:22" x14ac:dyDescent="0.3">
      <c r="A1126">
        <v>44</v>
      </c>
      <c r="B1126" t="s">
        <v>26</v>
      </c>
      <c r="C1126" s="4">
        <v>151</v>
      </c>
      <c r="D1126" s="4">
        <v>212</v>
      </c>
      <c r="E1126" t="s">
        <v>22</v>
      </c>
      <c r="F1126" t="s">
        <v>23</v>
      </c>
      <c r="G1126" t="s">
        <v>23</v>
      </c>
      <c r="H1126" s="4" t="str">
        <f t="shared" si="17"/>
        <v>Yes</v>
      </c>
      <c r="I1126" t="str" cm="1">
        <f t="array" ref="I1126">_xlfn.IFS(S1126&lt;100,"Normal",AND(S1126&gt;=100,S1126&lt;126),"Pre-Injury",S1126&gt;125,"Injured")</f>
        <v>Injured</v>
      </c>
      <c r="J1126" s="3">
        <v>19.579999999999998</v>
      </c>
      <c r="K1126" t="s">
        <v>23</v>
      </c>
      <c r="L1126" t="s">
        <v>24</v>
      </c>
      <c r="M1126" t="s">
        <v>23</v>
      </c>
      <c r="N1126" t="s">
        <v>25</v>
      </c>
      <c r="O1126" t="s">
        <v>25</v>
      </c>
      <c r="P1126" s="4">
        <v>9</v>
      </c>
      <c r="Q1126" s="4" t="s">
        <v>22</v>
      </c>
      <c r="R1126" s="4">
        <v>184</v>
      </c>
      <c r="S1126" s="4">
        <v>156</v>
      </c>
      <c r="T1126" s="5">
        <v>4.1100000000000003</v>
      </c>
      <c r="U1126" s="5">
        <v>8.36</v>
      </c>
      <c r="V1126" t="s">
        <v>24</v>
      </c>
    </row>
    <row r="1127" spans="1:22" x14ac:dyDescent="0.3">
      <c r="A1127">
        <v>51</v>
      </c>
      <c r="B1127" t="s">
        <v>21</v>
      </c>
      <c r="C1127" s="4">
        <v>175</v>
      </c>
      <c r="D1127" s="4">
        <v>188</v>
      </c>
      <c r="E1127" t="s">
        <v>22</v>
      </c>
      <c r="F1127" t="s">
        <v>23</v>
      </c>
      <c r="G1127" t="s">
        <v>24</v>
      </c>
      <c r="H1127" s="4" t="str">
        <f t="shared" si="17"/>
        <v>No</v>
      </c>
      <c r="I1127" t="str" cm="1">
        <f t="array" ref="I1127">_xlfn.IFS(S1127&lt;100,"Normal",AND(S1127&gt;=100,S1127&lt;126),"Pre-Injury",S1127&gt;125,"Injured")</f>
        <v>Normal</v>
      </c>
      <c r="J1127" s="3">
        <v>19.59</v>
      </c>
      <c r="K1127" t="s">
        <v>23</v>
      </c>
      <c r="L1127" t="s">
        <v>23</v>
      </c>
      <c r="M1127" t="s">
        <v>24</v>
      </c>
      <c r="N1127" t="s">
        <v>27</v>
      </c>
      <c r="O1127" t="s">
        <v>27</v>
      </c>
      <c r="P1127" s="5">
        <v>6</v>
      </c>
      <c r="Q1127" s="4" t="s">
        <v>25</v>
      </c>
      <c r="R1127" s="4">
        <v>129</v>
      </c>
      <c r="S1127" s="4">
        <v>91</v>
      </c>
      <c r="T1127" s="5">
        <v>2.81</v>
      </c>
      <c r="U1127" s="5">
        <v>14.4</v>
      </c>
      <c r="V1127" t="s">
        <v>24</v>
      </c>
    </row>
    <row r="1128" spans="1:22" x14ac:dyDescent="0.3">
      <c r="A1128">
        <v>48</v>
      </c>
      <c r="B1128" t="s">
        <v>21</v>
      </c>
      <c r="C1128" s="4">
        <v>178</v>
      </c>
      <c r="D1128" s="4">
        <v>185</v>
      </c>
      <c r="E1128" t="s">
        <v>22</v>
      </c>
      <c r="F1128" t="s">
        <v>23</v>
      </c>
      <c r="G1128" t="s">
        <v>24</v>
      </c>
      <c r="H1128" s="4" t="str">
        <f t="shared" si="17"/>
        <v>Yes</v>
      </c>
      <c r="I1128" t="str" cm="1">
        <f t="array" ref="I1128">_xlfn.IFS(S1128&lt;100,"Normal",AND(S1128&gt;=100,S1128&lt;126),"Pre-Injury",S1128&gt;125,"Injured")</f>
        <v>Injured</v>
      </c>
      <c r="J1128" s="3">
        <v>19.600000000000001</v>
      </c>
      <c r="K1128" t="s">
        <v>23</v>
      </c>
      <c r="L1128" t="s">
        <v>24</v>
      </c>
      <c r="M1128" t="s">
        <v>24</v>
      </c>
      <c r="N1128" t="s">
        <v>25</v>
      </c>
      <c r="O1128" t="s">
        <v>25</v>
      </c>
      <c r="P1128" s="5">
        <v>7</v>
      </c>
      <c r="Q1128" s="4" t="s">
        <v>22</v>
      </c>
      <c r="R1128" s="4">
        <v>266</v>
      </c>
      <c r="S1128" s="4">
        <v>136</v>
      </c>
      <c r="T1128" s="5">
        <v>10.130000000000001</v>
      </c>
      <c r="U1128" s="5">
        <v>9.16</v>
      </c>
      <c r="V1128" t="s">
        <v>24</v>
      </c>
    </row>
    <row r="1129" spans="1:22" x14ac:dyDescent="0.3">
      <c r="A1129">
        <v>69</v>
      </c>
      <c r="B1129" t="s">
        <v>26</v>
      </c>
      <c r="C1129" s="4">
        <v>142</v>
      </c>
      <c r="D1129" s="4">
        <v>276</v>
      </c>
      <c r="E1129" t="s">
        <v>22</v>
      </c>
      <c r="F1129" t="s">
        <v>24</v>
      </c>
      <c r="G1129" t="s">
        <v>23</v>
      </c>
      <c r="H1129" s="4" t="str">
        <f t="shared" si="17"/>
        <v>No</v>
      </c>
      <c r="I1129" t="str" cm="1">
        <f t="array" ref="I1129">_xlfn.IFS(S1129&lt;100,"Normal",AND(S1129&gt;=100,S1129&lt;126),"Pre-Injury",S1129&gt;125,"Injured")</f>
        <v>Normal</v>
      </c>
      <c r="J1129" s="3">
        <v>19.600000000000001</v>
      </c>
      <c r="K1129" t="s">
        <v>23</v>
      </c>
      <c r="L1129" t="s">
        <v>23</v>
      </c>
      <c r="M1129" t="s">
        <v>23</v>
      </c>
      <c r="N1129" t="s">
        <v>22</v>
      </c>
      <c r="O1129" t="s">
        <v>25</v>
      </c>
      <c r="P1129" s="5">
        <v>7</v>
      </c>
      <c r="Q1129" s="4" t="s">
        <v>22</v>
      </c>
      <c r="R1129" s="4">
        <v>107</v>
      </c>
      <c r="S1129" s="4">
        <v>85</v>
      </c>
      <c r="T1129" s="5">
        <v>0.19</v>
      </c>
      <c r="U1129" s="5">
        <v>17.27</v>
      </c>
      <c r="V1129" t="s">
        <v>23</v>
      </c>
    </row>
    <row r="1130" spans="1:22" x14ac:dyDescent="0.3">
      <c r="A1130">
        <v>19</v>
      </c>
      <c r="B1130" t="s">
        <v>21</v>
      </c>
      <c r="C1130" s="4">
        <v>178</v>
      </c>
      <c r="D1130" s="4">
        <v>268</v>
      </c>
      <c r="E1130" t="s">
        <v>27</v>
      </c>
      <c r="F1130" t="s">
        <v>23</v>
      </c>
      <c r="G1130" t="s">
        <v>24</v>
      </c>
      <c r="H1130" s="4" t="str">
        <f t="shared" si="17"/>
        <v>No</v>
      </c>
      <c r="I1130" t="str" cm="1">
        <f t="array" ref="I1130">_xlfn.IFS(S1130&lt;100,"Normal",AND(S1130&gt;=100,S1130&lt;126),"Pre-Injury",S1130&gt;125,"Injured")</f>
        <v>Pre-Injury</v>
      </c>
      <c r="J1130" s="3">
        <v>19.600000000000001</v>
      </c>
      <c r="K1130" t="s">
        <v>23</v>
      </c>
      <c r="L1130" t="s">
        <v>24</v>
      </c>
      <c r="M1130" t="s">
        <v>23</v>
      </c>
      <c r="N1130" t="s">
        <v>22</v>
      </c>
      <c r="O1130" t="s">
        <v>27</v>
      </c>
      <c r="P1130" s="5">
        <v>9</v>
      </c>
      <c r="Q1130" s="4" t="s">
        <v>22</v>
      </c>
      <c r="R1130" s="4">
        <v>218</v>
      </c>
      <c r="S1130" s="4">
        <v>117</v>
      </c>
      <c r="T1130" s="5">
        <v>5.17</v>
      </c>
      <c r="U1130" s="5">
        <v>13.51</v>
      </c>
      <c r="V1130" t="s">
        <v>23</v>
      </c>
    </row>
    <row r="1131" spans="1:22" x14ac:dyDescent="0.3">
      <c r="A1131">
        <v>65</v>
      </c>
      <c r="B1131" t="s">
        <v>21</v>
      </c>
      <c r="C1131" s="4">
        <v>151</v>
      </c>
      <c r="D1131" s="4">
        <v>268</v>
      </c>
      <c r="E1131" t="s">
        <v>25</v>
      </c>
      <c r="F1131" t="s">
        <v>24</v>
      </c>
      <c r="G1131" t="s">
        <v>23</v>
      </c>
      <c r="H1131" s="4" t="str">
        <f t="shared" si="17"/>
        <v>Yes</v>
      </c>
      <c r="I1131" t="str" cm="1">
        <f t="array" ref="I1131">_xlfn.IFS(S1131&lt;100,"Normal",AND(S1131&gt;=100,S1131&lt;126),"Pre-Injury",S1131&gt;125,"Injured")</f>
        <v>Injured</v>
      </c>
      <c r="J1131" s="3">
        <v>19.600000000000001</v>
      </c>
      <c r="K1131" t="s">
        <v>23</v>
      </c>
      <c r="L1131" t="s">
        <v>23</v>
      </c>
      <c r="M1131" t="s">
        <v>24</v>
      </c>
      <c r="N1131" t="s">
        <v>22</v>
      </c>
      <c r="O1131" t="s">
        <v>22</v>
      </c>
      <c r="P1131" s="5">
        <v>7</v>
      </c>
      <c r="Q1131" s="4" t="s">
        <v>25</v>
      </c>
      <c r="R1131" s="4">
        <v>215</v>
      </c>
      <c r="S1131" s="4">
        <v>154</v>
      </c>
      <c r="T1131" s="5">
        <v>11.37</v>
      </c>
      <c r="U1131" s="5">
        <v>6.36</v>
      </c>
      <c r="V1131" t="s">
        <v>23</v>
      </c>
    </row>
    <row r="1132" spans="1:22" x14ac:dyDescent="0.3">
      <c r="A1132">
        <v>55</v>
      </c>
      <c r="B1132" t="s">
        <v>21</v>
      </c>
      <c r="C1132" s="4">
        <v>152</v>
      </c>
      <c r="D1132" s="4">
        <v>285</v>
      </c>
      <c r="E1132" t="s">
        <v>25</v>
      </c>
      <c r="F1132" t="s">
        <v>24</v>
      </c>
      <c r="G1132" t="s">
        <v>23</v>
      </c>
      <c r="H1132" s="4" t="str">
        <f t="shared" si="17"/>
        <v>No</v>
      </c>
      <c r="I1132" t="str" cm="1">
        <f t="array" ref="I1132">_xlfn.IFS(S1132&lt;100,"Normal",AND(S1132&gt;=100,S1132&lt;126),"Pre-Injury",S1132&gt;125,"Injured")</f>
        <v>Normal</v>
      </c>
      <c r="J1132" s="3">
        <v>19.600000000000001</v>
      </c>
      <c r="K1132" t="s">
        <v>23</v>
      </c>
      <c r="L1132" t="s">
        <v>23</v>
      </c>
      <c r="M1132" t="s">
        <v>23</v>
      </c>
      <c r="N1132" t="s">
        <v>27</v>
      </c>
      <c r="O1132" t="s">
        <v>25</v>
      </c>
      <c r="P1132" s="5">
        <v>10</v>
      </c>
      <c r="Q1132" s="4" t="s">
        <v>22</v>
      </c>
      <c r="R1132" s="4">
        <v>184</v>
      </c>
      <c r="S1132" s="4">
        <v>81</v>
      </c>
      <c r="T1132" s="5">
        <v>6.7</v>
      </c>
      <c r="U1132" s="5">
        <v>10.42</v>
      </c>
      <c r="V1132" t="s">
        <v>24</v>
      </c>
    </row>
    <row r="1133" spans="1:22" x14ac:dyDescent="0.3">
      <c r="A1133">
        <v>80</v>
      </c>
      <c r="B1133" t="s">
        <v>21</v>
      </c>
      <c r="C1133" s="4">
        <v>152</v>
      </c>
      <c r="D1133" s="4">
        <v>186</v>
      </c>
      <c r="E1133" t="s">
        <v>27</v>
      </c>
      <c r="F1133" t="s">
        <v>23</v>
      </c>
      <c r="G1133" t="s">
        <v>24</v>
      </c>
      <c r="H1133" s="4" t="str">
        <f t="shared" si="17"/>
        <v>No</v>
      </c>
      <c r="I1133" t="str" cm="1">
        <f t="array" ref="I1133">_xlfn.IFS(S1133&lt;100,"Normal",AND(S1133&gt;=100,S1133&lt;126),"Pre-Injury",S1133&gt;125,"Injured")</f>
        <v>Normal</v>
      </c>
      <c r="J1133" s="3">
        <v>19.61</v>
      </c>
      <c r="K1133" t="s">
        <v>23</v>
      </c>
      <c r="L1133" t="s">
        <v>24</v>
      </c>
      <c r="M1133" t="s">
        <v>24</v>
      </c>
      <c r="N1133" t="s">
        <v>27</v>
      </c>
      <c r="O1133" t="s">
        <v>22</v>
      </c>
      <c r="P1133" s="5">
        <v>4</v>
      </c>
      <c r="Q1133" s="4" t="s">
        <v>27</v>
      </c>
      <c r="R1133" s="4">
        <v>302</v>
      </c>
      <c r="S1133" s="4">
        <v>87</v>
      </c>
      <c r="T1133" s="5">
        <v>12.1</v>
      </c>
      <c r="U1133" s="4">
        <v>16.96</v>
      </c>
      <c r="V1133" t="s">
        <v>24</v>
      </c>
    </row>
    <row r="1134" spans="1:22" x14ac:dyDescent="0.3">
      <c r="A1134">
        <v>44</v>
      </c>
      <c r="B1134" t="s">
        <v>21</v>
      </c>
      <c r="C1134" s="4">
        <v>170</v>
      </c>
      <c r="D1134" s="4">
        <v>179</v>
      </c>
      <c r="E1134" t="s">
        <v>27</v>
      </c>
      <c r="F1134" t="s">
        <v>23</v>
      </c>
      <c r="G1134" t="s">
        <v>24</v>
      </c>
      <c r="H1134" s="4" t="str">
        <f t="shared" si="17"/>
        <v>Yes</v>
      </c>
      <c r="I1134" t="str" cm="1">
        <f t="array" ref="I1134">_xlfn.IFS(S1134&lt;100,"Normal",AND(S1134&gt;=100,S1134&lt;126),"Pre-Injury",S1134&gt;125,"Injured")</f>
        <v>Injured</v>
      </c>
      <c r="J1134" s="3">
        <v>19.61</v>
      </c>
      <c r="K1134" t="s">
        <v>23</v>
      </c>
      <c r="L1134" t="s">
        <v>24</v>
      </c>
      <c r="M1134" t="s">
        <v>23</v>
      </c>
      <c r="N1134" t="s">
        <v>27</v>
      </c>
      <c r="O1134" t="s">
        <v>25</v>
      </c>
      <c r="P1134" s="4">
        <v>5</v>
      </c>
      <c r="Q1134" s="4" t="s">
        <v>22</v>
      </c>
      <c r="R1134" s="4">
        <v>119</v>
      </c>
      <c r="S1134" s="4">
        <v>133</v>
      </c>
      <c r="T1134" s="5">
        <v>5.83</v>
      </c>
      <c r="U1134" s="5">
        <v>5.87</v>
      </c>
      <c r="V1134" t="s">
        <v>24</v>
      </c>
    </row>
    <row r="1135" spans="1:22" x14ac:dyDescent="0.3">
      <c r="A1135">
        <v>19</v>
      </c>
      <c r="B1135" t="s">
        <v>26</v>
      </c>
      <c r="C1135" s="4">
        <v>149</v>
      </c>
      <c r="D1135" s="4">
        <v>266</v>
      </c>
      <c r="E1135" t="s">
        <v>22</v>
      </c>
      <c r="F1135" t="s">
        <v>23</v>
      </c>
      <c r="G1135" t="s">
        <v>24</v>
      </c>
      <c r="H1135" s="4" t="str">
        <f t="shared" si="17"/>
        <v>Yes</v>
      </c>
      <c r="I1135" t="str" cm="1">
        <f t="array" ref="I1135">_xlfn.IFS(S1135&lt;100,"Normal",AND(S1135&gt;=100,S1135&lt;126),"Pre-Injury",S1135&gt;125,"Injured")</f>
        <v>Injured</v>
      </c>
      <c r="J1135" s="3">
        <v>19.61</v>
      </c>
      <c r="K1135" t="s">
        <v>23</v>
      </c>
      <c r="L1135" t="s">
        <v>23</v>
      </c>
      <c r="M1135" t="s">
        <v>24</v>
      </c>
      <c r="N1135" t="s">
        <v>28</v>
      </c>
      <c r="O1135" t="s">
        <v>27</v>
      </c>
      <c r="P1135" s="4">
        <v>8</v>
      </c>
      <c r="Q1135" s="4" t="s">
        <v>27</v>
      </c>
      <c r="R1135" s="4">
        <v>100</v>
      </c>
      <c r="S1135" s="4">
        <v>133</v>
      </c>
      <c r="T1135" s="5">
        <v>8.74</v>
      </c>
      <c r="U1135" s="5">
        <v>17.59</v>
      </c>
      <c r="V1135" t="s">
        <v>24</v>
      </c>
    </row>
    <row r="1136" spans="1:22" x14ac:dyDescent="0.3">
      <c r="A1136">
        <v>31</v>
      </c>
      <c r="B1136" t="s">
        <v>21</v>
      </c>
      <c r="C1136" s="4">
        <v>169</v>
      </c>
      <c r="D1136" s="4">
        <v>182</v>
      </c>
      <c r="E1136" t="s">
        <v>25</v>
      </c>
      <c r="F1136" t="s">
        <v>24</v>
      </c>
      <c r="G1136" t="s">
        <v>24</v>
      </c>
      <c r="H1136" s="4" t="str">
        <f t="shared" si="17"/>
        <v>No</v>
      </c>
      <c r="I1136" t="str" cm="1">
        <f t="array" ref="I1136">_xlfn.IFS(S1136&lt;100,"Normal",AND(S1136&gt;=100,S1136&lt;126),"Pre-Injury",S1136&gt;125,"Injured")</f>
        <v>Pre-Injury</v>
      </c>
      <c r="J1136" s="3">
        <v>19.61</v>
      </c>
      <c r="K1136" t="s">
        <v>23</v>
      </c>
      <c r="L1136" t="s">
        <v>23</v>
      </c>
      <c r="M1136" t="s">
        <v>23</v>
      </c>
      <c r="N1136" t="s">
        <v>25</v>
      </c>
      <c r="O1136" t="s">
        <v>27</v>
      </c>
      <c r="P1136" s="4">
        <v>9</v>
      </c>
      <c r="Q1136" s="4" t="s">
        <v>27</v>
      </c>
      <c r="R1136" s="4">
        <v>166</v>
      </c>
      <c r="S1136" s="4">
        <v>107</v>
      </c>
      <c r="T1136" s="5">
        <v>10.02</v>
      </c>
      <c r="U1136" s="5">
        <v>6.74</v>
      </c>
      <c r="V1136" t="s">
        <v>24</v>
      </c>
    </row>
    <row r="1137" spans="1:22" x14ac:dyDescent="0.3">
      <c r="A1137">
        <v>36</v>
      </c>
      <c r="B1137" t="s">
        <v>26</v>
      </c>
      <c r="C1137" s="4">
        <v>171</v>
      </c>
      <c r="D1137" s="4">
        <v>173</v>
      </c>
      <c r="E1137" t="s">
        <v>22</v>
      </c>
      <c r="F1137" t="s">
        <v>23</v>
      </c>
      <c r="G1137" t="s">
        <v>24</v>
      </c>
      <c r="H1137" s="4" t="str">
        <f t="shared" si="17"/>
        <v>Yes</v>
      </c>
      <c r="I1137" t="str" cm="1">
        <f t="array" ref="I1137">_xlfn.IFS(S1137&lt;100,"Normal",AND(S1137&gt;=100,S1137&lt;126),"Pre-Injury",S1137&gt;125,"Injured")</f>
        <v>Injured</v>
      </c>
      <c r="J1137" s="3">
        <v>19.61</v>
      </c>
      <c r="K1137" t="s">
        <v>23</v>
      </c>
      <c r="L1137" t="s">
        <v>24</v>
      </c>
      <c r="M1137" t="s">
        <v>23</v>
      </c>
      <c r="N1137" t="s">
        <v>22</v>
      </c>
      <c r="O1137" t="s">
        <v>27</v>
      </c>
      <c r="P1137" s="4">
        <v>5</v>
      </c>
      <c r="Q1137" s="4" t="s">
        <v>27</v>
      </c>
      <c r="R1137" s="4">
        <v>168</v>
      </c>
      <c r="S1137" s="4">
        <v>127</v>
      </c>
      <c r="T1137" s="5">
        <v>10.28</v>
      </c>
      <c r="U1137" s="5">
        <v>14.63</v>
      </c>
      <c r="V1137" t="s">
        <v>24</v>
      </c>
    </row>
    <row r="1138" spans="1:22" x14ac:dyDescent="0.3">
      <c r="A1138">
        <v>21</v>
      </c>
      <c r="B1138" t="s">
        <v>21</v>
      </c>
      <c r="C1138" s="4">
        <v>169</v>
      </c>
      <c r="D1138" s="4">
        <v>153</v>
      </c>
      <c r="E1138" t="s">
        <v>25</v>
      </c>
      <c r="F1138" t="s">
        <v>23</v>
      </c>
      <c r="G1138" t="s">
        <v>23</v>
      </c>
      <c r="H1138" s="4" t="str">
        <f t="shared" si="17"/>
        <v>No</v>
      </c>
      <c r="I1138" t="str" cm="1">
        <f t="array" ref="I1138">_xlfn.IFS(S1138&lt;100,"Normal",AND(S1138&gt;=100,S1138&lt;126),"Pre-Injury",S1138&gt;125,"Injured")</f>
        <v>Pre-Injury</v>
      </c>
      <c r="J1138" s="3">
        <v>19.61</v>
      </c>
      <c r="K1138" t="s">
        <v>23</v>
      </c>
      <c r="L1138" t="s">
        <v>24</v>
      </c>
      <c r="M1138" t="s">
        <v>23</v>
      </c>
      <c r="N1138" t="s">
        <v>22</v>
      </c>
      <c r="O1138" t="s">
        <v>22</v>
      </c>
      <c r="P1138" s="5">
        <v>6</v>
      </c>
      <c r="Q1138" s="4" t="s">
        <v>25</v>
      </c>
      <c r="R1138" s="4">
        <v>269</v>
      </c>
      <c r="S1138" s="4">
        <v>105</v>
      </c>
      <c r="T1138" s="5">
        <v>4.5199999999999996</v>
      </c>
      <c r="U1138" s="5">
        <v>14.21</v>
      </c>
      <c r="V1138" t="s">
        <v>24</v>
      </c>
    </row>
    <row r="1139" spans="1:22" x14ac:dyDescent="0.3">
      <c r="A1139">
        <v>63</v>
      </c>
      <c r="B1139" t="s">
        <v>26</v>
      </c>
      <c r="C1139" s="4">
        <v>164</v>
      </c>
      <c r="D1139" s="4">
        <v>267</v>
      </c>
      <c r="E1139" t="s">
        <v>22</v>
      </c>
      <c r="F1139" t="s">
        <v>23</v>
      </c>
      <c r="G1139" t="s">
        <v>23</v>
      </c>
      <c r="H1139" s="4" t="str">
        <f t="shared" si="17"/>
        <v>No</v>
      </c>
      <c r="I1139" t="str" cm="1">
        <f t="array" ref="I1139">_xlfn.IFS(S1139&lt;100,"Normal",AND(S1139&gt;=100,S1139&lt;126),"Pre-Injury",S1139&gt;125,"Injured")</f>
        <v>Normal</v>
      </c>
      <c r="J1139" s="3">
        <v>19.62</v>
      </c>
      <c r="K1139" t="s">
        <v>23</v>
      </c>
      <c r="L1139" t="s">
        <v>23</v>
      </c>
      <c r="M1139" t="s">
        <v>23</v>
      </c>
      <c r="N1139" t="s">
        <v>28</v>
      </c>
      <c r="O1139" t="s">
        <v>27</v>
      </c>
      <c r="P1139" s="5">
        <v>6</v>
      </c>
      <c r="Q1139" s="4" t="s">
        <v>25</v>
      </c>
      <c r="R1139" s="4">
        <v>351</v>
      </c>
      <c r="S1139" s="4">
        <v>98</v>
      </c>
      <c r="T1139" s="5">
        <v>6.28</v>
      </c>
      <c r="U1139" s="5">
        <v>10.89</v>
      </c>
      <c r="V1139" t="s">
        <v>23</v>
      </c>
    </row>
    <row r="1140" spans="1:22" x14ac:dyDescent="0.3">
      <c r="A1140">
        <v>19</v>
      </c>
      <c r="B1140" t="s">
        <v>26</v>
      </c>
      <c r="C1140" s="4">
        <v>147</v>
      </c>
      <c r="D1140" s="4">
        <v>189</v>
      </c>
      <c r="E1140" t="s">
        <v>22</v>
      </c>
      <c r="F1140" t="s">
        <v>23</v>
      </c>
      <c r="G1140" t="s">
        <v>23</v>
      </c>
      <c r="H1140" s="4" t="str">
        <f t="shared" si="17"/>
        <v>Yes</v>
      </c>
      <c r="I1140" t="str" cm="1">
        <f t="array" ref="I1140">_xlfn.IFS(S1140&lt;100,"Normal",AND(S1140&gt;=100,S1140&lt;126),"Pre-Injury",S1140&gt;125,"Injured")</f>
        <v>Injured</v>
      </c>
      <c r="J1140" s="3">
        <v>19.62</v>
      </c>
      <c r="K1140" t="s">
        <v>23</v>
      </c>
      <c r="L1140" t="s">
        <v>24</v>
      </c>
      <c r="M1140" t="s">
        <v>24</v>
      </c>
      <c r="N1140" t="s">
        <v>22</v>
      </c>
      <c r="O1140" t="s">
        <v>25</v>
      </c>
      <c r="P1140" s="5">
        <v>5</v>
      </c>
      <c r="Q1140" s="4" t="s">
        <v>27</v>
      </c>
      <c r="R1140" s="4">
        <v>238</v>
      </c>
      <c r="S1140" s="4">
        <v>127</v>
      </c>
      <c r="T1140" s="5">
        <v>12.05</v>
      </c>
      <c r="U1140" s="5">
        <v>18.079999999999998</v>
      </c>
      <c r="V1140" t="s">
        <v>24</v>
      </c>
    </row>
    <row r="1141" spans="1:22" x14ac:dyDescent="0.3">
      <c r="A1141">
        <v>36</v>
      </c>
      <c r="B1141" t="s">
        <v>21</v>
      </c>
      <c r="C1141" s="4">
        <v>166</v>
      </c>
      <c r="D1141" s="4">
        <v>208</v>
      </c>
      <c r="E1141" t="s">
        <v>25</v>
      </c>
      <c r="F1141" t="s">
        <v>23</v>
      </c>
      <c r="G1141" t="s">
        <v>24</v>
      </c>
      <c r="H1141" s="4" t="str">
        <f t="shared" si="17"/>
        <v>Yes</v>
      </c>
      <c r="I1141" t="str" cm="1">
        <f t="array" ref="I1141">_xlfn.IFS(S1141&lt;100,"Normal",AND(S1141&gt;=100,S1141&lt;126),"Pre-Injury",S1141&gt;125,"Injured")</f>
        <v>Injured</v>
      </c>
      <c r="J1141" s="3">
        <v>19.63</v>
      </c>
      <c r="K1141" t="s">
        <v>23</v>
      </c>
      <c r="L1141" t="s">
        <v>24</v>
      </c>
      <c r="M1141" t="s">
        <v>24</v>
      </c>
      <c r="N1141" t="s">
        <v>22</v>
      </c>
      <c r="O1141" t="s">
        <v>27</v>
      </c>
      <c r="P1141" s="5">
        <v>6</v>
      </c>
      <c r="Q1141" s="4" t="s">
        <v>25</v>
      </c>
      <c r="R1141" s="4">
        <v>177</v>
      </c>
      <c r="S1141" s="4">
        <v>160</v>
      </c>
      <c r="T1141" s="5">
        <v>0.77</v>
      </c>
      <c r="U1141" s="5">
        <v>9.51</v>
      </c>
      <c r="V1141" t="s">
        <v>24</v>
      </c>
    </row>
    <row r="1142" spans="1:22" x14ac:dyDescent="0.3">
      <c r="A1142">
        <v>79</v>
      </c>
      <c r="B1142" t="s">
        <v>21</v>
      </c>
      <c r="C1142" s="4">
        <v>168</v>
      </c>
      <c r="D1142" s="4">
        <v>254</v>
      </c>
      <c r="E1142" t="s">
        <v>27</v>
      </c>
      <c r="F1142" t="s">
        <v>23</v>
      </c>
      <c r="G1142" t="s">
        <v>23</v>
      </c>
      <c r="H1142" s="4" t="str">
        <f t="shared" si="17"/>
        <v>No</v>
      </c>
      <c r="I1142" t="str" cm="1">
        <f t="array" ref="I1142">_xlfn.IFS(S1142&lt;100,"Normal",AND(S1142&gt;=100,S1142&lt;126),"Pre-Injury",S1142&gt;125,"Injured")</f>
        <v>Pre-Injury</v>
      </c>
      <c r="J1142" s="3">
        <v>19.63</v>
      </c>
      <c r="K1142" t="s">
        <v>23</v>
      </c>
      <c r="L1142" t="s">
        <v>24</v>
      </c>
      <c r="M1142" t="s">
        <v>23</v>
      </c>
      <c r="N1142" t="s">
        <v>25</v>
      </c>
      <c r="O1142" t="s">
        <v>27</v>
      </c>
      <c r="P1142" s="5">
        <v>5</v>
      </c>
      <c r="Q1142" s="4" t="s">
        <v>22</v>
      </c>
      <c r="R1142" s="4">
        <v>356</v>
      </c>
      <c r="S1142" s="4">
        <v>116</v>
      </c>
      <c r="T1142" s="5">
        <v>3.46</v>
      </c>
      <c r="U1142" s="5">
        <v>18.89</v>
      </c>
      <c r="V1142" t="s">
        <v>24</v>
      </c>
    </row>
    <row r="1143" spans="1:22" x14ac:dyDescent="0.3">
      <c r="A1143">
        <v>76</v>
      </c>
      <c r="B1143" t="s">
        <v>21</v>
      </c>
      <c r="C1143" s="4">
        <v>178</v>
      </c>
      <c r="D1143" s="4">
        <v>217</v>
      </c>
      <c r="E1143" t="s">
        <v>27</v>
      </c>
      <c r="F1143" t="s">
        <v>23</v>
      </c>
      <c r="G1143" t="s">
        <v>23</v>
      </c>
      <c r="H1143" s="4" t="str">
        <f t="shared" si="17"/>
        <v>No</v>
      </c>
      <c r="I1143" t="str" cm="1">
        <f t="array" ref="I1143">_xlfn.IFS(S1143&lt;100,"Normal",AND(S1143&gt;=100,S1143&lt;126),"Pre-Injury",S1143&gt;125,"Injured")</f>
        <v>Normal</v>
      </c>
      <c r="J1143" s="3">
        <v>19.63</v>
      </c>
      <c r="K1143" t="s">
        <v>23</v>
      </c>
      <c r="L1143" t="s">
        <v>24</v>
      </c>
      <c r="M1143" t="s">
        <v>24</v>
      </c>
      <c r="N1143" t="s">
        <v>27</v>
      </c>
      <c r="O1143" t="s">
        <v>27</v>
      </c>
      <c r="P1143" s="5">
        <v>10</v>
      </c>
      <c r="Q1143" s="4" t="s">
        <v>25</v>
      </c>
      <c r="R1143" s="4">
        <v>390</v>
      </c>
      <c r="S1143" s="4">
        <v>91</v>
      </c>
      <c r="T1143" s="5">
        <v>2.4500000000000002</v>
      </c>
      <c r="U1143" s="5">
        <v>18.88</v>
      </c>
      <c r="V1143" t="s">
        <v>24</v>
      </c>
    </row>
    <row r="1144" spans="1:22" x14ac:dyDescent="0.3">
      <c r="A1144">
        <v>46</v>
      </c>
      <c r="B1144" t="s">
        <v>26</v>
      </c>
      <c r="C1144" s="4">
        <v>154</v>
      </c>
      <c r="D1144" s="4">
        <v>207</v>
      </c>
      <c r="E1144" t="s">
        <v>27</v>
      </c>
      <c r="F1144" t="s">
        <v>24</v>
      </c>
      <c r="G1144" t="s">
        <v>24</v>
      </c>
      <c r="H1144" s="4" t="str">
        <f t="shared" si="17"/>
        <v>Yes</v>
      </c>
      <c r="I1144" t="str" cm="1">
        <f t="array" ref="I1144">_xlfn.IFS(S1144&lt;100,"Normal",AND(S1144&gt;=100,S1144&lt;126),"Pre-Injury",S1144&gt;125,"Injured")</f>
        <v>Injured</v>
      </c>
      <c r="J1144" s="3">
        <v>19.63</v>
      </c>
      <c r="K1144" t="s">
        <v>23</v>
      </c>
      <c r="L1144" t="s">
        <v>24</v>
      </c>
      <c r="M1144" t="s">
        <v>23</v>
      </c>
      <c r="N1144" t="s">
        <v>28</v>
      </c>
      <c r="O1144" t="s">
        <v>27</v>
      </c>
      <c r="P1144" s="4">
        <v>9</v>
      </c>
      <c r="Q1144" s="4" t="s">
        <v>27</v>
      </c>
      <c r="R1144" s="4">
        <v>215</v>
      </c>
      <c r="S1144" s="4">
        <v>150</v>
      </c>
      <c r="T1144" s="5">
        <v>14.29</v>
      </c>
      <c r="U1144" s="5">
        <v>5.72</v>
      </c>
      <c r="V1144" t="s">
        <v>24</v>
      </c>
    </row>
    <row r="1145" spans="1:22" x14ac:dyDescent="0.3">
      <c r="A1145">
        <v>33</v>
      </c>
      <c r="B1145" t="s">
        <v>21</v>
      </c>
      <c r="C1145" s="4">
        <v>139</v>
      </c>
      <c r="D1145" s="4">
        <v>241</v>
      </c>
      <c r="E1145" t="s">
        <v>25</v>
      </c>
      <c r="F1145" t="s">
        <v>24</v>
      </c>
      <c r="G1145" t="s">
        <v>24</v>
      </c>
      <c r="H1145" s="4" t="str">
        <f t="shared" si="17"/>
        <v>Yes</v>
      </c>
      <c r="I1145" t="str" cm="1">
        <f t="array" ref="I1145">_xlfn.IFS(S1145&lt;100,"Normal",AND(S1145&gt;=100,S1145&lt;126),"Pre-Injury",S1145&gt;125,"Injured")</f>
        <v>Injured</v>
      </c>
      <c r="J1145" s="3">
        <v>19.64</v>
      </c>
      <c r="K1145" t="s">
        <v>23</v>
      </c>
      <c r="L1145" t="s">
        <v>23</v>
      </c>
      <c r="M1145" t="s">
        <v>24</v>
      </c>
      <c r="N1145" t="s">
        <v>25</v>
      </c>
      <c r="O1145" t="s">
        <v>25</v>
      </c>
      <c r="P1145" s="5">
        <v>7</v>
      </c>
      <c r="Q1145" s="4" t="s">
        <v>27</v>
      </c>
      <c r="R1145" s="4">
        <v>301</v>
      </c>
      <c r="S1145" s="4">
        <v>142</v>
      </c>
      <c r="T1145" s="5">
        <v>11.48</v>
      </c>
      <c r="U1145" s="5">
        <v>11.58</v>
      </c>
      <c r="V1145" t="s">
        <v>24</v>
      </c>
    </row>
    <row r="1146" spans="1:22" x14ac:dyDescent="0.3">
      <c r="A1146">
        <v>20</v>
      </c>
      <c r="B1146" t="s">
        <v>26</v>
      </c>
      <c r="C1146" s="4">
        <v>175</v>
      </c>
      <c r="D1146" s="4">
        <v>245</v>
      </c>
      <c r="E1146" t="s">
        <v>22</v>
      </c>
      <c r="F1146" t="s">
        <v>23</v>
      </c>
      <c r="G1146" t="s">
        <v>24</v>
      </c>
      <c r="H1146" s="4" t="str">
        <f t="shared" si="17"/>
        <v>No</v>
      </c>
      <c r="I1146" t="str" cm="1">
        <f t="array" ref="I1146">_xlfn.IFS(S1146&lt;100,"Normal",AND(S1146&gt;=100,S1146&lt;126),"Pre-Injury",S1146&gt;125,"Injured")</f>
        <v>Pre-Injury</v>
      </c>
      <c r="J1146" s="3">
        <v>19.64</v>
      </c>
      <c r="K1146" t="s">
        <v>23</v>
      </c>
      <c r="L1146" t="s">
        <v>23</v>
      </c>
      <c r="M1146" t="s">
        <v>23</v>
      </c>
      <c r="N1146" t="s">
        <v>27</v>
      </c>
      <c r="O1146" t="s">
        <v>27</v>
      </c>
      <c r="P1146" s="5">
        <v>6</v>
      </c>
      <c r="Q1146" s="4" t="s">
        <v>22</v>
      </c>
      <c r="R1146" s="4">
        <v>372</v>
      </c>
      <c r="S1146" s="4">
        <v>116</v>
      </c>
      <c r="T1146" s="5">
        <v>6.87</v>
      </c>
      <c r="U1146" s="5">
        <v>8.42</v>
      </c>
      <c r="V1146" t="s">
        <v>24</v>
      </c>
    </row>
    <row r="1147" spans="1:22" x14ac:dyDescent="0.3">
      <c r="A1147">
        <v>45</v>
      </c>
      <c r="B1147" t="s">
        <v>21</v>
      </c>
      <c r="C1147" s="4">
        <v>134</v>
      </c>
      <c r="D1147" s="4">
        <v>189</v>
      </c>
      <c r="E1147" t="s">
        <v>25</v>
      </c>
      <c r="F1147" t="s">
        <v>24</v>
      </c>
      <c r="G1147" t="s">
        <v>24</v>
      </c>
      <c r="H1147" s="4" t="str">
        <f t="shared" si="17"/>
        <v>Yes</v>
      </c>
      <c r="I1147" t="str" cm="1">
        <f t="array" ref="I1147">_xlfn.IFS(S1147&lt;100,"Normal",AND(S1147&gt;=100,S1147&lt;126),"Pre-Injury",S1147&gt;125,"Injured")</f>
        <v>Injured</v>
      </c>
      <c r="J1147" s="3">
        <v>19.64</v>
      </c>
      <c r="K1147" t="s">
        <v>23</v>
      </c>
      <c r="L1147" t="s">
        <v>24</v>
      </c>
      <c r="M1147" t="s">
        <v>23</v>
      </c>
      <c r="N1147" t="s">
        <v>22</v>
      </c>
      <c r="O1147" t="s">
        <v>27</v>
      </c>
      <c r="P1147" s="5">
        <v>10</v>
      </c>
      <c r="Q1147" s="4" t="s">
        <v>22</v>
      </c>
      <c r="R1147" s="4">
        <v>312</v>
      </c>
      <c r="S1147" s="4">
        <v>158</v>
      </c>
      <c r="T1147" s="5">
        <v>4.34</v>
      </c>
      <c r="U1147" s="5">
        <v>6.38</v>
      </c>
      <c r="V1147" t="s">
        <v>24</v>
      </c>
    </row>
    <row r="1148" spans="1:22" x14ac:dyDescent="0.3">
      <c r="A1148">
        <v>52</v>
      </c>
      <c r="B1148" t="s">
        <v>26</v>
      </c>
      <c r="C1148" s="4">
        <v>134</v>
      </c>
      <c r="D1148" s="4">
        <v>292</v>
      </c>
      <c r="E1148" t="s">
        <v>22</v>
      </c>
      <c r="F1148" t="s">
        <v>24</v>
      </c>
      <c r="G1148" t="s">
        <v>23</v>
      </c>
      <c r="H1148" s="4" t="str">
        <f t="shared" si="17"/>
        <v>No</v>
      </c>
      <c r="I1148" t="str" cm="1">
        <f t="array" ref="I1148">_xlfn.IFS(S1148&lt;100,"Normal",AND(S1148&gt;=100,S1148&lt;126),"Pre-Injury",S1148&gt;125,"Injured")</f>
        <v>Pre-Injury</v>
      </c>
      <c r="J1148" s="3">
        <v>19.64</v>
      </c>
      <c r="K1148" t="s">
        <v>23</v>
      </c>
      <c r="L1148" t="s">
        <v>23</v>
      </c>
      <c r="M1148" t="s">
        <v>23</v>
      </c>
      <c r="N1148" t="s">
        <v>28</v>
      </c>
      <c r="O1148" t="s">
        <v>25</v>
      </c>
      <c r="P1148" s="5">
        <v>4</v>
      </c>
      <c r="Q1148" s="4" t="s">
        <v>25</v>
      </c>
      <c r="R1148" s="4">
        <v>166</v>
      </c>
      <c r="S1148" s="4">
        <v>124</v>
      </c>
      <c r="T1148" s="5">
        <v>12.5</v>
      </c>
      <c r="U1148" s="4">
        <v>9.56</v>
      </c>
      <c r="V1148" t="s">
        <v>24</v>
      </c>
    </row>
    <row r="1149" spans="1:22" x14ac:dyDescent="0.3">
      <c r="A1149">
        <v>25</v>
      </c>
      <c r="B1149" t="s">
        <v>21</v>
      </c>
      <c r="C1149" s="4">
        <v>142</v>
      </c>
      <c r="D1149" s="4">
        <v>178</v>
      </c>
      <c r="E1149" t="s">
        <v>22</v>
      </c>
      <c r="F1149" t="s">
        <v>23</v>
      </c>
      <c r="G1149" t="s">
        <v>24</v>
      </c>
      <c r="H1149" s="4" t="str">
        <f t="shared" si="17"/>
        <v>No</v>
      </c>
      <c r="I1149" t="str" cm="1">
        <f t="array" ref="I1149">_xlfn.IFS(S1149&lt;100,"Normal",AND(S1149&gt;=100,S1149&lt;126),"Pre-Injury",S1149&gt;125,"Injured")</f>
        <v>Pre-Injury</v>
      </c>
      <c r="J1149" s="3">
        <v>19.64</v>
      </c>
      <c r="K1149" t="s">
        <v>23</v>
      </c>
      <c r="L1149" t="s">
        <v>23</v>
      </c>
      <c r="M1149" t="s">
        <v>24</v>
      </c>
      <c r="N1149" t="s">
        <v>25</v>
      </c>
      <c r="O1149" t="s">
        <v>22</v>
      </c>
      <c r="P1149" s="5">
        <v>8</v>
      </c>
      <c r="Q1149" s="4" t="s">
        <v>22</v>
      </c>
      <c r="R1149" s="4">
        <v>152</v>
      </c>
      <c r="S1149" s="4">
        <v>110</v>
      </c>
      <c r="T1149" s="5">
        <v>1.71</v>
      </c>
      <c r="U1149" s="5">
        <v>15.57</v>
      </c>
      <c r="V1149" t="s">
        <v>24</v>
      </c>
    </row>
    <row r="1150" spans="1:22" x14ac:dyDescent="0.3">
      <c r="A1150">
        <v>72</v>
      </c>
      <c r="B1150" t="s">
        <v>21</v>
      </c>
      <c r="C1150" s="4">
        <v>144</v>
      </c>
      <c r="D1150" s="4">
        <v>168</v>
      </c>
      <c r="E1150" t="s">
        <v>27</v>
      </c>
      <c r="F1150" t="s">
        <v>23</v>
      </c>
      <c r="G1150" t="s">
        <v>24</v>
      </c>
      <c r="H1150" s="4" t="str">
        <f t="shared" si="17"/>
        <v>No</v>
      </c>
      <c r="I1150" t="str" cm="1">
        <f t="array" ref="I1150">_xlfn.IFS(S1150&lt;100,"Normal",AND(S1150&gt;=100,S1150&lt;126),"Pre-Injury",S1150&gt;125,"Injured")</f>
        <v>Pre-Injury</v>
      </c>
      <c r="J1150" s="3">
        <v>19.649999999999999</v>
      </c>
      <c r="K1150" t="s">
        <v>23</v>
      </c>
      <c r="L1150" t="s">
        <v>24</v>
      </c>
      <c r="M1150" t="s">
        <v>23</v>
      </c>
      <c r="N1150" t="s">
        <v>25</v>
      </c>
      <c r="O1150" t="s">
        <v>22</v>
      </c>
      <c r="P1150" s="5">
        <v>8</v>
      </c>
      <c r="Q1150" s="4" t="s">
        <v>27</v>
      </c>
      <c r="R1150" s="4">
        <v>237</v>
      </c>
      <c r="S1150" s="4">
        <v>103</v>
      </c>
      <c r="T1150" s="5">
        <v>2.4500000000000002</v>
      </c>
      <c r="U1150" s="5">
        <v>18.489999999999998</v>
      </c>
      <c r="V1150" t="s">
        <v>24</v>
      </c>
    </row>
    <row r="1151" spans="1:22" x14ac:dyDescent="0.3">
      <c r="A1151">
        <v>68</v>
      </c>
      <c r="B1151" t="s">
        <v>21</v>
      </c>
      <c r="C1151" s="4">
        <v>133</v>
      </c>
      <c r="D1151" s="4">
        <v>263</v>
      </c>
      <c r="E1151" t="s">
        <v>22</v>
      </c>
      <c r="F1151" t="s">
        <v>23</v>
      </c>
      <c r="G1151" t="s">
        <v>23</v>
      </c>
      <c r="H1151" s="4" t="str">
        <f t="shared" si="17"/>
        <v>Yes</v>
      </c>
      <c r="I1151" t="str" cm="1">
        <f t="array" ref="I1151">_xlfn.IFS(S1151&lt;100,"Normal",AND(S1151&gt;=100,S1151&lt;126),"Pre-Injury",S1151&gt;125,"Injured")</f>
        <v>Injured</v>
      </c>
      <c r="J1151" s="3">
        <v>19.649999999999999</v>
      </c>
      <c r="K1151" t="s">
        <v>23</v>
      </c>
      <c r="L1151" t="s">
        <v>23</v>
      </c>
      <c r="M1151" t="s">
        <v>24</v>
      </c>
      <c r="N1151" t="s">
        <v>25</v>
      </c>
      <c r="O1151" t="s">
        <v>25</v>
      </c>
      <c r="P1151" s="5">
        <v>5</v>
      </c>
      <c r="Q1151" s="4" t="s">
        <v>27</v>
      </c>
      <c r="R1151" s="4">
        <v>350</v>
      </c>
      <c r="S1151" s="4">
        <v>128</v>
      </c>
      <c r="T1151" s="4">
        <v>0.76</v>
      </c>
      <c r="U1151" s="5">
        <v>9.19</v>
      </c>
      <c r="V1151" t="s">
        <v>24</v>
      </c>
    </row>
    <row r="1152" spans="1:22" x14ac:dyDescent="0.3">
      <c r="A1152">
        <v>21</v>
      </c>
      <c r="B1152" t="s">
        <v>21</v>
      </c>
      <c r="C1152" s="4">
        <v>166</v>
      </c>
      <c r="D1152" s="4">
        <v>254</v>
      </c>
      <c r="E1152" t="s">
        <v>25</v>
      </c>
      <c r="F1152" t="s">
        <v>24</v>
      </c>
      <c r="G1152" t="s">
        <v>23</v>
      </c>
      <c r="H1152" s="4" t="str">
        <f t="shared" si="17"/>
        <v>No</v>
      </c>
      <c r="I1152" t="str" cm="1">
        <f t="array" ref="I1152">_xlfn.IFS(S1152&lt;100,"Normal",AND(S1152&gt;=100,S1152&lt;126),"Pre-Injury",S1152&gt;125,"Injured")</f>
        <v>Pre-Injury</v>
      </c>
      <c r="J1152" s="3">
        <v>19.649999999999999</v>
      </c>
      <c r="K1152" t="s">
        <v>23</v>
      </c>
      <c r="L1152" t="s">
        <v>23</v>
      </c>
      <c r="M1152" t="s">
        <v>23</v>
      </c>
      <c r="N1152" t="s">
        <v>22</v>
      </c>
      <c r="O1152" t="s">
        <v>25</v>
      </c>
      <c r="P1152" s="5">
        <v>5</v>
      </c>
      <c r="Q1152" s="4" t="s">
        <v>22</v>
      </c>
      <c r="R1152" s="4">
        <v>272</v>
      </c>
      <c r="S1152" s="4">
        <v>122</v>
      </c>
      <c r="T1152" s="5">
        <v>1.84</v>
      </c>
      <c r="U1152" s="5">
        <v>7.42</v>
      </c>
      <c r="V1152" t="s">
        <v>23</v>
      </c>
    </row>
    <row r="1153" spans="1:22" x14ac:dyDescent="0.3">
      <c r="A1153">
        <v>23</v>
      </c>
      <c r="B1153" t="s">
        <v>26</v>
      </c>
      <c r="C1153" s="4">
        <v>152</v>
      </c>
      <c r="D1153" s="4">
        <v>212</v>
      </c>
      <c r="E1153" t="s">
        <v>27</v>
      </c>
      <c r="F1153" t="s">
        <v>23</v>
      </c>
      <c r="G1153" t="s">
        <v>23</v>
      </c>
      <c r="H1153" s="4" t="str">
        <f t="shared" si="17"/>
        <v>No</v>
      </c>
      <c r="I1153" t="str" cm="1">
        <f t="array" ref="I1153">_xlfn.IFS(S1153&lt;100,"Normal",AND(S1153&gt;=100,S1153&lt;126),"Pre-Injury",S1153&gt;125,"Injured")</f>
        <v>Pre-Injury</v>
      </c>
      <c r="J1153" s="3">
        <v>19.649999999999999</v>
      </c>
      <c r="K1153" t="s">
        <v>23</v>
      </c>
      <c r="L1153" t="s">
        <v>24</v>
      </c>
      <c r="M1153" t="s">
        <v>23</v>
      </c>
      <c r="N1153" t="s">
        <v>27</v>
      </c>
      <c r="O1153" t="s">
        <v>27</v>
      </c>
      <c r="P1153" s="5">
        <v>9</v>
      </c>
      <c r="Q1153" s="4" t="s">
        <v>22</v>
      </c>
      <c r="R1153" s="4">
        <v>198</v>
      </c>
      <c r="S1153" s="4">
        <v>113</v>
      </c>
      <c r="T1153" s="5">
        <v>7.81</v>
      </c>
      <c r="U1153" s="5">
        <v>5</v>
      </c>
      <c r="V1153" t="s">
        <v>24</v>
      </c>
    </row>
    <row r="1154" spans="1:22" x14ac:dyDescent="0.3">
      <c r="A1154">
        <v>73</v>
      </c>
      <c r="B1154" t="s">
        <v>21</v>
      </c>
      <c r="C1154" s="4">
        <v>166</v>
      </c>
      <c r="D1154" s="4">
        <v>184</v>
      </c>
      <c r="E1154" t="s">
        <v>22</v>
      </c>
      <c r="F1154" t="s">
        <v>23</v>
      </c>
      <c r="G1154" t="s">
        <v>23</v>
      </c>
      <c r="H1154" s="4" t="str">
        <f t="shared" ref="H1154:H1217" si="18">IF(I1154="Normal","No",IF(I1154="Pre-Injury","No","Yes"))</f>
        <v>No</v>
      </c>
      <c r="I1154" t="str" cm="1">
        <f t="array" ref="I1154">_xlfn.IFS(S1154&lt;100,"Normal",AND(S1154&gt;=100,S1154&lt;126),"Pre-Injury",S1154&gt;125,"Injured")</f>
        <v>Pre-Injury</v>
      </c>
      <c r="J1154" s="3">
        <v>19.66</v>
      </c>
      <c r="K1154" t="s">
        <v>23</v>
      </c>
      <c r="L1154" t="s">
        <v>23</v>
      </c>
      <c r="M1154" t="s">
        <v>24</v>
      </c>
      <c r="N1154" t="s">
        <v>28</v>
      </c>
      <c r="O1154" t="s">
        <v>25</v>
      </c>
      <c r="P1154" s="5">
        <v>8</v>
      </c>
      <c r="Q1154" s="4" t="s">
        <v>27</v>
      </c>
      <c r="R1154" s="4">
        <v>269</v>
      </c>
      <c r="S1154" s="4">
        <v>107</v>
      </c>
      <c r="T1154" s="5">
        <v>4</v>
      </c>
      <c r="U1154" s="5">
        <v>10.51</v>
      </c>
      <c r="V1154" t="s">
        <v>24</v>
      </c>
    </row>
    <row r="1155" spans="1:22" x14ac:dyDescent="0.3">
      <c r="A1155">
        <v>65</v>
      </c>
      <c r="B1155" t="s">
        <v>21</v>
      </c>
      <c r="C1155" s="4">
        <v>180</v>
      </c>
      <c r="D1155" s="4">
        <v>178</v>
      </c>
      <c r="E1155" t="s">
        <v>22</v>
      </c>
      <c r="F1155" t="s">
        <v>24</v>
      </c>
      <c r="G1155" t="s">
        <v>24</v>
      </c>
      <c r="H1155" s="4" t="str">
        <f t="shared" si="18"/>
        <v>No</v>
      </c>
      <c r="I1155" t="str" cm="1">
        <f t="array" ref="I1155">_xlfn.IFS(S1155&lt;100,"Normal",AND(S1155&gt;=100,S1155&lt;126),"Pre-Injury",S1155&gt;125,"Injured")</f>
        <v>Pre-Injury</v>
      </c>
      <c r="J1155" s="3">
        <v>19.66</v>
      </c>
      <c r="K1155" t="s">
        <v>23</v>
      </c>
      <c r="L1155" t="s">
        <v>23</v>
      </c>
      <c r="M1155" t="s">
        <v>23</v>
      </c>
      <c r="N1155" t="s">
        <v>27</v>
      </c>
      <c r="O1155" t="s">
        <v>27</v>
      </c>
      <c r="P1155" s="5">
        <v>8</v>
      </c>
      <c r="Q1155" s="4" t="s">
        <v>27</v>
      </c>
      <c r="R1155" s="4">
        <v>159</v>
      </c>
      <c r="S1155" s="4">
        <v>106</v>
      </c>
      <c r="T1155" s="5">
        <v>6.36</v>
      </c>
      <c r="U1155" s="5">
        <v>5.49</v>
      </c>
      <c r="V1155" t="s">
        <v>24</v>
      </c>
    </row>
    <row r="1156" spans="1:22" x14ac:dyDescent="0.3">
      <c r="A1156">
        <v>36</v>
      </c>
      <c r="B1156" t="s">
        <v>21</v>
      </c>
      <c r="C1156" s="4">
        <v>175</v>
      </c>
      <c r="D1156" s="4">
        <v>204</v>
      </c>
      <c r="E1156" t="s">
        <v>27</v>
      </c>
      <c r="F1156" t="s">
        <v>24</v>
      </c>
      <c r="G1156" t="s">
        <v>24</v>
      </c>
      <c r="H1156" s="4" t="str">
        <f t="shared" si="18"/>
        <v>No</v>
      </c>
      <c r="I1156" t="str" cm="1">
        <f t="array" ref="I1156">_xlfn.IFS(S1156&lt;100,"Normal",AND(S1156&gt;=100,S1156&lt;126),"Pre-Injury",S1156&gt;125,"Injured")</f>
        <v>Pre-Injury</v>
      </c>
      <c r="J1156" s="3">
        <v>19.66</v>
      </c>
      <c r="K1156" t="s">
        <v>23</v>
      </c>
      <c r="L1156" t="s">
        <v>24</v>
      </c>
      <c r="M1156" t="s">
        <v>23</v>
      </c>
      <c r="N1156" t="s">
        <v>28</v>
      </c>
      <c r="O1156" t="s">
        <v>25</v>
      </c>
      <c r="P1156" s="5">
        <v>6</v>
      </c>
      <c r="Q1156" s="4" t="s">
        <v>27</v>
      </c>
      <c r="R1156" s="4">
        <v>149</v>
      </c>
      <c r="S1156" s="4">
        <v>125</v>
      </c>
      <c r="T1156" s="5">
        <v>0.93</v>
      </c>
      <c r="U1156" s="5">
        <v>8.58</v>
      </c>
      <c r="V1156" t="s">
        <v>24</v>
      </c>
    </row>
    <row r="1157" spans="1:22" x14ac:dyDescent="0.3">
      <c r="A1157">
        <v>26</v>
      </c>
      <c r="B1157" t="s">
        <v>21</v>
      </c>
      <c r="C1157" s="4">
        <v>175</v>
      </c>
      <c r="D1157" s="4">
        <v>239</v>
      </c>
      <c r="E1157" t="s">
        <v>22</v>
      </c>
      <c r="F1157" t="s">
        <v>24</v>
      </c>
      <c r="G1157" t="s">
        <v>23</v>
      </c>
      <c r="H1157" s="4" t="str">
        <f t="shared" si="18"/>
        <v>Yes</v>
      </c>
      <c r="I1157" t="str" cm="1">
        <f t="array" ref="I1157">_xlfn.IFS(S1157&lt;100,"Normal",AND(S1157&gt;=100,S1157&lt;126),"Pre-Injury",S1157&gt;125,"Injured")</f>
        <v>Injured</v>
      </c>
      <c r="J1157" s="3">
        <v>19.66</v>
      </c>
      <c r="K1157" t="s">
        <v>23</v>
      </c>
      <c r="L1157" t="s">
        <v>24</v>
      </c>
      <c r="M1157" t="s">
        <v>24</v>
      </c>
      <c r="N1157" t="s">
        <v>22</v>
      </c>
      <c r="O1157" t="s">
        <v>25</v>
      </c>
      <c r="P1157" s="5">
        <v>7</v>
      </c>
      <c r="Q1157" s="4" t="s">
        <v>22</v>
      </c>
      <c r="R1157" s="4">
        <v>176</v>
      </c>
      <c r="S1157" s="4">
        <v>150</v>
      </c>
      <c r="T1157" s="5">
        <v>11.28</v>
      </c>
      <c r="U1157" s="5">
        <v>14.72</v>
      </c>
      <c r="V1157" t="s">
        <v>24</v>
      </c>
    </row>
    <row r="1158" spans="1:22" x14ac:dyDescent="0.3">
      <c r="A1158">
        <v>79</v>
      </c>
      <c r="B1158" t="s">
        <v>26</v>
      </c>
      <c r="C1158" s="4">
        <v>170</v>
      </c>
      <c r="D1158" s="4">
        <v>227</v>
      </c>
      <c r="E1158" t="s">
        <v>22</v>
      </c>
      <c r="F1158" t="s">
        <v>23</v>
      </c>
      <c r="G1158" t="s">
        <v>24</v>
      </c>
      <c r="H1158" s="4" t="str">
        <f t="shared" si="18"/>
        <v>Yes</v>
      </c>
      <c r="I1158" t="str" cm="1">
        <f t="array" ref="I1158">_xlfn.IFS(S1158&lt;100,"Normal",AND(S1158&gt;=100,S1158&lt;126),"Pre-Injury",S1158&gt;125,"Injured")</f>
        <v>Injured</v>
      </c>
      <c r="J1158" s="3">
        <v>19.66</v>
      </c>
      <c r="K1158" t="s">
        <v>23</v>
      </c>
      <c r="L1158" t="s">
        <v>23</v>
      </c>
      <c r="M1158" t="s">
        <v>23</v>
      </c>
      <c r="N1158" t="s">
        <v>22</v>
      </c>
      <c r="O1158" t="s">
        <v>27</v>
      </c>
      <c r="P1158" s="5">
        <v>10</v>
      </c>
      <c r="Q1158" s="4" t="s">
        <v>22</v>
      </c>
      <c r="R1158" s="4">
        <v>255</v>
      </c>
      <c r="S1158" s="4">
        <v>139</v>
      </c>
      <c r="T1158" s="5">
        <v>2.98</v>
      </c>
      <c r="U1158" s="5">
        <v>13.28</v>
      </c>
      <c r="V1158" t="s">
        <v>24</v>
      </c>
    </row>
    <row r="1159" spans="1:22" x14ac:dyDescent="0.3">
      <c r="A1159">
        <v>48</v>
      </c>
      <c r="B1159" t="s">
        <v>26</v>
      </c>
      <c r="C1159" s="4">
        <v>164</v>
      </c>
      <c r="D1159" s="4">
        <v>150</v>
      </c>
      <c r="E1159" t="s">
        <v>25</v>
      </c>
      <c r="F1159" t="s">
        <v>23</v>
      </c>
      <c r="G1159" t="s">
        <v>24</v>
      </c>
      <c r="H1159" s="4" t="str">
        <f t="shared" si="18"/>
        <v>No</v>
      </c>
      <c r="I1159" t="str" cm="1">
        <f t="array" ref="I1159">_xlfn.IFS(S1159&lt;100,"Normal",AND(S1159&gt;=100,S1159&lt;126),"Pre-Injury",S1159&gt;125,"Injured")</f>
        <v>Pre-Injury</v>
      </c>
      <c r="J1159" s="3">
        <v>19.66</v>
      </c>
      <c r="K1159" t="s">
        <v>23</v>
      </c>
      <c r="L1159" t="s">
        <v>24</v>
      </c>
      <c r="M1159" t="s">
        <v>23</v>
      </c>
      <c r="N1159" t="s">
        <v>25</v>
      </c>
      <c r="O1159" t="s">
        <v>27</v>
      </c>
      <c r="P1159" s="5">
        <v>6</v>
      </c>
      <c r="Q1159" s="4" t="s">
        <v>25</v>
      </c>
      <c r="R1159" s="4">
        <v>285</v>
      </c>
      <c r="S1159" s="4">
        <v>110</v>
      </c>
      <c r="T1159" s="5">
        <v>7.89</v>
      </c>
      <c r="U1159" s="5">
        <v>8.1</v>
      </c>
      <c r="V1159" t="s">
        <v>24</v>
      </c>
    </row>
    <row r="1160" spans="1:22" x14ac:dyDescent="0.3">
      <c r="A1160">
        <v>54</v>
      </c>
      <c r="B1160" t="s">
        <v>26</v>
      </c>
      <c r="C1160" s="4">
        <v>153</v>
      </c>
      <c r="D1160" s="4">
        <v>287</v>
      </c>
      <c r="E1160" t="s">
        <v>27</v>
      </c>
      <c r="F1160" t="s">
        <v>24</v>
      </c>
      <c r="G1160" t="s">
        <v>24</v>
      </c>
      <c r="H1160" s="4" t="str">
        <f t="shared" si="18"/>
        <v>Yes</v>
      </c>
      <c r="I1160" t="str" cm="1">
        <f t="array" ref="I1160">_xlfn.IFS(S1160&lt;100,"Normal",AND(S1160&gt;=100,S1160&lt;126),"Pre-Injury",S1160&gt;125,"Injured")</f>
        <v>Injured</v>
      </c>
      <c r="J1160" s="3">
        <v>19.670000000000002</v>
      </c>
      <c r="K1160" t="s">
        <v>23</v>
      </c>
      <c r="L1160" t="s">
        <v>23</v>
      </c>
      <c r="M1160" t="s">
        <v>24</v>
      </c>
      <c r="N1160" t="s">
        <v>28</v>
      </c>
      <c r="O1160" t="s">
        <v>27</v>
      </c>
      <c r="P1160" s="5">
        <v>9</v>
      </c>
      <c r="Q1160" s="4" t="s">
        <v>25</v>
      </c>
      <c r="R1160" s="4">
        <v>395</v>
      </c>
      <c r="S1160" s="4">
        <v>142</v>
      </c>
      <c r="T1160" s="5">
        <v>10.34</v>
      </c>
      <c r="U1160" s="5">
        <v>13.77</v>
      </c>
      <c r="V1160" t="s">
        <v>24</v>
      </c>
    </row>
    <row r="1161" spans="1:22" x14ac:dyDescent="0.3">
      <c r="A1161">
        <v>63</v>
      </c>
      <c r="B1161" t="s">
        <v>26</v>
      </c>
      <c r="C1161" s="4">
        <v>130</v>
      </c>
      <c r="D1161" s="4">
        <v>200</v>
      </c>
      <c r="E1161" t="s">
        <v>27</v>
      </c>
      <c r="F1161" t="s">
        <v>23</v>
      </c>
      <c r="G1161" t="s">
        <v>23</v>
      </c>
      <c r="H1161" s="4" t="str">
        <f t="shared" si="18"/>
        <v>No</v>
      </c>
      <c r="I1161" t="str" cm="1">
        <f t="array" ref="I1161">_xlfn.IFS(S1161&lt;100,"Normal",AND(S1161&gt;=100,S1161&lt;126),"Pre-Injury",S1161&gt;125,"Injured")</f>
        <v>Pre-Injury</v>
      </c>
      <c r="J1161" s="3">
        <v>19.670000000000002</v>
      </c>
      <c r="K1161" t="s">
        <v>23</v>
      </c>
      <c r="L1161" t="s">
        <v>23</v>
      </c>
      <c r="M1161" t="s">
        <v>24</v>
      </c>
      <c r="N1161" t="s">
        <v>22</v>
      </c>
      <c r="O1161" t="s">
        <v>27</v>
      </c>
      <c r="P1161" s="5">
        <v>10</v>
      </c>
      <c r="Q1161" s="4" t="s">
        <v>25</v>
      </c>
      <c r="R1161" s="4">
        <v>277</v>
      </c>
      <c r="S1161" s="4">
        <v>114</v>
      </c>
      <c r="T1161" s="5">
        <v>2.16</v>
      </c>
      <c r="U1161" s="5">
        <v>12.5</v>
      </c>
      <c r="V1161" t="s">
        <v>24</v>
      </c>
    </row>
    <row r="1162" spans="1:22" x14ac:dyDescent="0.3">
      <c r="A1162">
        <v>22</v>
      </c>
      <c r="B1162" t="s">
        <v>26</v>
      </c>
      <c r="C1162" s="4">
        <v>180</v>
      </c>
      <c r="D1162" s="4">
        <v>292</v>
      </c>
      <c r="E1162" t="s">
        <v>25</v>
      </c>
      <c r="F1162" t="s">
        <v>24</v>
      </c>
      <c r="G1162" t="s">
        <v>23</v>
      </c>
      <c r="H1162" s="4" t="str">
        <f t="shared" si="18"/>
        <v>Yes</v>
      </c>
      <c r="I1162" t="str" cm="1">
        <f t="array" ref="I1162">_xlfn.IFS(S1162&lt;100,"Normal",AND(S1162&gt;=100,S1162&lt;126),"Pre-Injury",S1162&gt;125,"Injured")</f>
        <v>Injured</v>
      </c>
      <c r="J1162" s="3">
        <v>19.670000000000002</v>
      </c>
      <c r="K1162" t="s">
        <v>23</v>
      </c>
      <c r="L1162" t="s">
        <v>24</v>
      </c>
      <c r="M1162" t="s">
        <v>23</v>
      </c>
      <c r="N1162" t="s">
        <v>22</v>
      </c>
      <c r="O1162" t="s">
        <v>25</v>
      </c>
      <c r="P1162" s="5">
        <v>10</v>
      </c>
      <c r="Q1162" s="4" t="s">
        <v>27</v>
      </c>
      <c r="R1162" s="4">
        <v>199</v>
      </c>
      <c r="S1162" s="4">
        <v>157</v>
      </c>
      <c r="T1162" s="5">
        <v>14.8</v>
      </c>
      <c r="U1162" s="5">
        <v>6.82</v>
      </c>
      <c r="V1162" t="s">
        <v>24</v>
      </c>
    </row>
    <row r="1163" spans="1:22" x14ac:dyDescent="0.3">
      <c r="A1163">
        <v>25</v>
      </c>
      <c r="B1163" t="s">
        <v>21</v>
      </c>
      <c r="C1163" s="4">
        <v>130</v>
      </c>
      <c r="D1163" s="4">
        <v>280</v>
      </c>
      <c r="E1163" t="s">
        <v>22</v>
      </c>
      <c r="F1163" t="s">
        <v>23</v>
      </c>
      <c r="G1163" t="s">
        <v>23</v>
      </c>
      <c r="H1163" s="4" t="str">
        <f t="shared" si="18"/>
        <v>No</v>
      </c>
      <c r="I1163" t="str" cm="1">
        <f t="array" ref="I1163">_xlfn.IFS(S1163&lt;100,"Normal",AND(S1163&gt;=100,S1163&lt;126),"Pre-Injury",S1163&gt;125,"Injured")</f>
        <v>Normal</v>
      </c>
      <c r="J1163" s="3">
        <v>19.670000000000002</v>
      </c>
      <c r="K1163" t="s">
        <v>23</v>
      </c>
      <c r="L1163" t="s">
        <v>24</v>
      </c>
      <c r="M1163" t="s">
        <v>23</v>
      </c>
      <c r="N1163" t="s">
        <v>25</v>
      </c>
      <c r="O1163" t="s">
        <v>22</v>
      </c>
      <c r="P1163" s="5">
        <v>5</v>
      </c>
      <c r="Q1163" s="4" t="s">
        <v>25</v>
      </c>
      <c r="R1163" s="4">
        <v>329</v>
      </c>
      <c r="S1163" s="4">
        <v>90</v>
      </c>
      <c r="T1163" s="5">
        <v>13.31</v>
      </c>
      <c r="U1163" s="5">
        <v>7</v>
      </c>
      <c r="V1163" t="s">
        <v>24</v>
      </c>
    </row>
    <row r="1164" spans="1:22" x14ac:dyDescent="0.3">
      <c r="A1164">
        <v>23</v>
      </c>
      <c r="B1164" t="s">
        <v>26</v>
      </c>
      <c r="C1164" s="4">
        <v>149</v>
      </c>
      <c r="D1164" s="4">
        <v>297</v>
      </c>
      <c r="E1164" t="s">
        <v>25</v>
      </c>
      <c r="F1164" t="s">
        <v>23</v>
      </c>
      <c r="G1164" t="s">
        <v>24</v>
      </c>
      <c r="H1164" s="4" t="str">
        <f t="shared" si="18"/>
        <v>Yes</v>
      </c>
      <c r="I1164" t="str" cm="1">
        <f t="array" ref="I1164">_xlfn.IFS(S1164&lt;100,"Normal",AND(S1164&gt;=100,S1164&lt;126),"Pre-Injury",S1164&gt;125,"Injured")</f>
        <v>Injured</v>
      </c>
      <c r="J1164" s="3">
        <v>19.670000000000002</v>
      </c>
      <c r="K1164" t="s">
        <v>23</v>
      </c>
      <c r="L1164" t="s">
        <v>24</v>
      </c>
      <c r="M1164" t="s">
        <v>24</v>
      </c>
      <c r="N1164" t="s">
        <v>27</v>
      </c>
      <c r="O1164" t="s">
        <v>22</v>
      </c>
      <c r="P1164" s="5">
        <v>5</v>
      </c>
      <c r="Q1164" s="4" t="s">
        <v>22</v>
      </c>
      <c r="R1164" s="4">
        <v>312</v>
      </c>
      <c r="S1164" s="4">
        <v>136</v>
      </c>
      <c r="T1164" s="5">
        <v>12.52</v>
      </c>
      <c r="U1164" s="5">
        <v>18.559999999999999</v>
      </c>
      <c r="V1164" t="s">
        <v>23</v>
      </c>
    </row>
    <row r="1165" spans="1:22" x14ac:dyDescent="0.3">
      <c r="A1165">
        <v>18</v>
      </c>
      <c r="B1165" t="s">
        <v>26</v>
      </c>
      <c r="C1165" s="4">
        <v>140</v>
      </c>
      <c r="D1165" s="4">
        <v>281</v>
      </c>
      <c r="E1165" t="s">
        <v>25</v>
      </c>
      <c r="F1165" t="s">
        <v>24</v>
      </c>
      <c r="G1165" t="s">
        <v>24</v>
      </c>
      <c r="H1165" s="4" t="str">
        <f t="shared" si="18"/>
        <v>No</v>
      </c>
      <c r="I1165" t="str" cm="1">
        <f t="array" ref="I1165">_xlfn.IFS(S1165&lt;100,"Normal",AND(S1165&gt;=100,S1165&lt;126),"Pre-Injury",S1165&gt;125,"Injured")</f>
        <v>Pre-Injury</v>
      </c>
      <c r="J1165" s="3">
        <v>19.670000000000002</v>
      </c>
      <c r="K1165" t="s">
        <v>23</v>
      </c>
      <c r="L1165" t="s">
        <v>24</v>
      </c>
      <c r="M1165" t="s">
        <v>24</v>
      </c>
      <c r="N1165" t="s">
        <v>28</v>
      </c>
      <c r="O1165" t="s">
        <v>22</v>
      </c>
      <c r="P1165" s="5">
        <v>9</v>
      </c>
      <c r="Q1165" s="4" t="s">
        <v>27</v>
      </c>
      <c r="R1165" s="4">
        <v>274</v>
      </c>
      <c r="S1165" s="4">
        <v>121</v>
      </c>
      <c r="T1165" s="5">
        <v>11.81</v>
      </c>
      <c r="U1165" s="5">
        <v>12.38</v>
      </c>
      <c r="V1165" t="s">
        <v>24</v>
      </c>
    </row>
    <row r="1166" spans="1:22" x14ac:dyDescent="0.3">
      <c r="A1166">
        <v>34</v>
      </c>
      <c r="B1166" t="s">
        <v>26</v>
      </c>
      <c r="C1166" s="4">
        <v>140</v>
      </c>
      <c r="D1166" s="4">
        <v>162</v>
      </c>
      <c r="E1166" t="s">
        <v>22</v>
      </c>
      <c r="F1166" t="s">
        <v>23</v>
      </c>
      <c r="G1166" t="s">
        <v>23</v>
      </c>
      <c r="H1166" s="4" t="str">
        <f t="shared" si="18"/>
        <v>No</v>
      </c>
      <c r="I1166" t="str" cm="1">
        <f t="array" ref="I1166">_xlfn.IFS(S1166&lt;100,"Normal",AND(S1166&gt;=100,S1166&lt;126),"Pre-Injury",S1166&gt;125,"Injured")</f>
        <v>Pre-Injury</v>
      </c>
      <c r="J1166" s="3">
        <v>19.68</v>
      </c>
      <c r="K1166" t="s">
        <v>23</v>
      </c>
      <c r="L1166" t="s">
        <v>24</v>
      </c>
      <c r="M1166" t="s">
        <v>23</v>
      </c>
      <c r="N1166" t="s">
        <v>25</v>
      </c>
      <c r="O1166" t="s">
        <v>27</v>
      </c>
      <c r="P1166" s="5">
        <v>7</v>
      </c>
      <c r="Q1166" s="4" t="s">
        <v>25</v>
      </c>
      <c r="R1166" s="4">
        <v>152</v>
      </c>
      <c r="S1166" s="4">
        <v>107</v>
      </c>
      <c r="T1166" s="5">
        <v>6.08</v>
      </c>
      <c r="U1166" s="5">
        <v>9.4600000000000009</v>
      </c>
      <c r="V1166" t="s">
        <v>24</v>
      </c>
    </row>
    <row r="1167" spans="1:22" x14ac:dyDescent="0.3">
      <c r="A1167">
        <v>67</v>
      </c>
      <c r="B1167" t="s">
        <v>26</v>
      </c>
      <c r="C1167" s="4">
        <v>177</v>
      </c>
      <c r="D1167" s="4">
        <v>270</v>
      </c>
      <c r="E1167" t="s">
        <v>25</v>
      </c>
      <c r="F1167" t="s">
        <v>24</v>
      </c>
      <c r="G1167" t="s">
        <v>23</v>
      </c>
      <c r="H1167" s="4" t="str">
        <f t="shared" si="18"/>
        <v>Yes</v>
      </c>
      <c r="I1167" t="str" cm="1">
        <f t="array" ref="I1167">_xlfn.IFS(S1167&lt;100,"Normal",AND(S1167&gt;=100,S1167&lt;126),"Pre-Injury",S1167&gt;125,"Injured")</f>
        <v>Injured</v>
      </c>
      <c r="J1167" s="3">
        <v>19.68</v>
      </c>
      <c r="K1167" t="s">
        <v>23</v>
      </c>
      <c r="L1167" t="s">
        <v>23</v>
      </c>
      <c r="M1167" t="s">
        <v>23</v>
      </c>
      <c r="N1167" t="s">
        <v>27</v>
      </c>
      <c r="O1167" t="s">
        <v>25</v>
      </c>
      <c r="P1167" s="5">
        <v>9</v>
      </c>
      <c r="Q1167" s="4" t="s">
        <v>25</v>
      </c>
      <c r="R1167" s="4">
        <v>138</v>
      </c>
      <c r="S1167" s="4">
        <v>148</v>
      </c>
      <c r="T1167" s="5">
        <v>12.59</v>
      </c>
      <c r="U1167" s="5">
        <v>16.61</v>
      </c>
      <c r="V1167" t="s">
        <v>24</v>
      </c>
    </row>
    <row r="1168" spans="1:22" x14ac:dyDescent="0.3">
      <c r="A1168">
        <v>21</v>
      </c>
      <c r="B1168" t="s">
        <v>26</v>
      </c>
      <c r="C1168" s="4">
        <v>132</v>
      </c>
      <c r="D1168" s="4">
        <v>257</v>
      </c>
      <c r="E1168" t="s">
        <v>25</v>
      </c>
      <c r="F1168" t="s">
        <v>23</v>
      </c>
      <c r="G1168" t="s">
        <v>24</v>
      </c>
      <c r="H1168" s="4" t="str">
        <f t="shared" si="18"/>
        <v>Yes</v>
      </c>
      <c r="I1168" t="str" cm="1">
        <f t="array" ref="I1168">_xlfn.IFS(S1168&lt;100,"Normal",AND(S1168&gt;=100,S1168&lt;126),"Pre-Injury",S1168&gt;125,"Injured")</f>
        <v>Injured</v>
      </c>
      <c r="J1168" s="3">
        <v>19.68</v>
      </c>
      <c r="K1168" t="s">
        <v>23</v>
      </c>
      <c r="L1168" t="s">
        <v>23</v>
      </c>
      <c r="M1168" t="s">
        <v>24</v>
      </c>
      <c r="N1168" t="s">
        <v>25</v>
      </c>
      <c r="O1168" t="s">
        <v>25</v>
      </c>
      <c r="P1168" s="5">
        <v>5</v>
      </c>
      <c r="Q1168" s="4" t="s">
        <v>25</v>
      </c>
      <c r="R1168" s="4">
        <v>335</v>
      </c>
      <c r="S1168" s="4">
        <v>127</v>
      </c>
      <c r="T1168" s="5">
        <v>11.53</v>
      </c>
      <c r="U1168" s="5">
        <v>15.44</v>
      </c>
      <c r="V1168" t="s">
        <v>24</v>
      </c>
    </row>
    <row r="1169" spans="1:22" x14ac:dyDescent="0.3">
      <c r="A1169">
        <v>52</v>
      </c>
      <c r="B1169" t="s">
        <v>21</v>
      </c>
      <c r="C1169" s="4">
        <v>174</v>
      </c>
      <c r="D1169" s="4">
        <v>281</v>
      </c>
      <c r="E1169" t="s">
        <v>25</v>
      </c>
      <c r="F1169" t="s">
        <v>23</v>
      </c>
      <c r="G1169" t="s">
        <v>24</v>
      </c>
      <c r="H1169" s="4" t="str">
        <f t="shared" si="18"/>
        <v>No</v>
      </c>
      <c r="I1169" t="str" cm="1">
        <f t="array" ref="I1169">_xlfn.IFS(S1169&lt;100,"Normal",AND(S1169&gt;=100,S1169&lt;126),"Pre-Injury",S1169&gt;125,"Injured")</f>
        <v>Normal</v>
      </c>
      <c r="J1169" s="3">
        <v>19.68</v>
      </c>
      <c r="K1169" t="s">
        <v>23</v>
      </c>
      <c r="L1169" t="s">
        <v>24</v>
      </c>
      <c r="M1169" t="s">
        <v>23</v>
      </c>
      <c r="N1169" t="s">
        <v>28</v>
      </c>
      <c r="O1169" t="s">
        <v>27</v>
      </c>
      <c r="P1169" s="4">
        <v>5</v>
      </c>
      <c r="Q1169" s="4" t="s">
        <v>25</v>
      </c>
      <c r="R1169" s="4">
        <v>295</v>
      </c>
      <c r="S1169" s="4">
        <v>88</v>
      </c>
      <c r="T1169" s="5">
        <v>1.66</v>
      </c>
      <c r="U1169" s="5">
        <v>19.03</v>
      </c>
      <c r="V1169" t="s">
        <v>23</v>
      </c>
    </row>
    <row r="1170" spans="1:22" x14ac:dyDescent="0.3">
      <c r="A1170">
        <v>43</v>
      </c>
      <c r="B1170" t="s">
        <v>21</v>
      </c>
      <c r="C1170" s="4">
        <v>124</v>
      </c>
      <c r="D1170" s="4">
        <v>201</v>
      </c>
      <c r="E1170" t="s">
        <v>27</v>
      </c>
      <c r="F1170" t="s">
        <v>24</v>
      </c>
      <c r="G1170" t="s">
        <v>23</v>
      </c>
      <c r="H1170" s="4" t="str">
        <f t="shared" si="18"/>
        <v>No</v>
      </c>
      <c r="I1170" t="str" cm="1">
        <f t="array" ref="I1170">_xlfn.IFS(S1170&lt;100,"Normal",AND(S1170&gt;=100,S1170&lt;126),"Pre-Injury",S1170&gt;125,"Injured")</f>
        <v>Pre-Injury</v>
      </c>
      <c r="J1170" s="3">
        <v>19.690000000000001</v>
      </c>
      <c r="K1170" t="s">
        <v>24</v>
      </c>
      <c r="L1170" t="s">
        <v>24</v>
      </c>
      <c r="M1170" t="s">
        <v>24</v>
      </c>
      <c r="N1170" t="s">
        <v>28</v>
      </c>
      <c r="O1170" t="s">
        <v>27</v>
      </c>
      <c r="P1170" s="5">
        <v>8</v>
      </c>
      <c r="Q1170" s="4" t="s">
        <v>25</v>
      </c>
      <c r="R1170" s="4">
        <v>308</v>
      </c>
      <c r="S1170" s="4">
        <v>117</v>
      </c>
      <c r="T1170" s="5">
        <v>2.82</v>
      </c>
      <c r="U1170" s="5">
        <v>8.16</v>
      </c>
      <c r="V1170" t="s">
        <v>24</v>
      </c>
    </row>
    <row r="1171" spans="1:22" x14ac:dyDescent="0.3">
      <c r="A1171">
        <v>74</v>
      </c>
      <c r="B1171" t="s">
        <v>21</v>
      </c>
      <c r="C1171" s="4">
        <v>138</v>
      </c>
      <c r="D1171" s="4">
        <v>298</v>
      </c>
      <c r="E1171" t="s">
        <v>27</v>
      </c>
      <c r="F1171" t="s">
        <v>24</v>
      </c>
      <c r="G1171" t="s">
        <v>24</v>
      </c>
      <c r="H1171" s="4" t="str">
        <f t="shared" si="18"/>
        <v>Yes</v>
      </c>
      <c r="I1171" t="str" cm="1">
        <f t="array" ref="I1171">_xlfn.IFS(S1171&lt;100,"Normal",AND(S1171&gt;=100,S1171&lt;126),"Pre-Injury",S1171&gt;125,"Injured")</f>
        <v>Injured</v>
      </c>
      <c r="J1171" s="3">
        <v>19.690000000000001</v>
      </c>
      <c r="K1171" t="s">
        <v>23</v>
      </c>
      <c r="L1171" t="s">
        <v>24</v>
      </c>
      <c r="M1171" t="s">
        <v>23</v>
      </c>
      <c r="N1171" t="s">
        <v>25</v>
      </c>
      <c r="O1171" t="s">
        <v>27</v>
      </c>
      <c r="P1171" s="5">
        <v>7</v>
      </c>
      <c r="Q1171" s="4" t="s">
        <v>25</v>
      </c>
      <c r="R1171" s="4">
        <v>161</v>
      </c>
      <c r="S1171" s="4">
        <v>156</v>
      </c>
      <c r="T1171" s="5">
        <v>0.99</v>
      </c>
      <c r="U1171" s="4">
        <v>8.59</v>
      </c>
      <c r="V1171" t="s">
        <v>24</v>
      </c>
    </row>
    <row r="1172" spans="1:22" x14ac:dyDescent="0.3">
      <c r="A1172">
        <v>50</v>
      </c>
      <c r="B1172" t="s">
        <v>26</v>
      </c>
      <c r="C1172" s="4">
        <v>151</v>
      </c>
      <c r="D1172" s="4">
        <v>232</v>
      </c>
      <c r="E1172" t="s">
        <v>25</v>
      </c>
      <c r="F1172" t="s">
        <v>24</v>
      </c>
      <c r="G1172" t="s">
        <v>23</v>
      </c>
      <c r="H1172" s="4" t="str">
        <f t="shared" si="18"/>
        <v>No</v>
      </c>
      <c r="I1172" t="str" cm="1">
        <f t="array" ref="I1172">_xlfn.IFS(S1172&lt;100,"Normal",AND(S1172&gt;=100,S1172&lt;126),"Pre-Injury",S1172&gt;125,"Injured")</f>
        <v>Normal</v>
      </c>
      <c r="J1172" s="3">
        <v>19.690000000000001</v>
      </c>
      <c r="K1172" t="s">
        <v>23</v>
      </c>
      <c r="L1172" t="s">
        <v>24</v>
      </c>
      <c r="M1172" t="s">
        <v>24</v>
      </c>
      <c r="N1172" t="s">
        <v>27</v>
      </c>
      <c r="O1172" t="s">
        <v>22</v>
      </c>
      <c r="P1172" s="4">
        <v>6</v>
      </c>
      <c r="Q1172" s="4" t="s">
        <v>27</v>
      </c>
      <c r="R1172" s="4">
        <v>262</v>
      </c>
      <c r="S1172" s="4">
        <v>88</v>
      </c>
      <c r="T1172" s="5">
        <v>6.16</v>
      </c>
      <c r="U1172" s="5">
        <v>7.65</v>
      </c>
      <c r="V1172" t="s">
        <v>23</v>
      </c>
    </row>
    <row r="1173" spans="1:22" x14ac:dyDescent="0.3">
      <c r="A1173">
        <v>43</v>
      </c>
      <c r="B1173" t="s">
        <v>26</v>
      </c>
      <c r="C1173" s="4">
        <v>141</v>
      </c>
      <c r="D1173" s="4">
        <v>187</v>
      </c>
      <c r="E1173" t="s">
        <v>25</v>
      </c>
      <c r="F1173" t="s">
        <v>23</v>
      </c>
      <c r="G1173" t="s">
        <v>24</v>
      </c>
      <c r="H1173" s="4" t="str">
        <f t="shared" si="18"/>
        <v>Yes</v>
      </c>
      <c r="I1173" t="str" cm="1">
        <f t="array" ref="I1173">_xlfn.IFS(S1173&lt;100,"Normal",AND(S1173&gt;=100,S1173&lt;126),"Pre-Injury",S1173&gt;125,"Injured")</f>
        <v>Injured</v>
      </c>
      <c r="J1173" s="3">
        <v>19.690000000000001</v>
      </c>
      <c r="K1173" t="s">
        <v>23</v>
      </c>
      <c r="L1173" t="s">
        <v>23</v>
      </c>
      <c r="M1173" t="s">
        <v>24</v>
      </c>
      <c r="N1173" t="s">
        <v>27</v>
      </c>
      <c r="O1173" t="s">
        <v>27</v>
      </c>
      <c r="P1173" s="5">
        <v>7</v>
      </c>
      <c r="Q1173" s="4" t="s">
        <v>25</v>
      </c>
      <c r="R1173" s="4">
        <v>330</v>
      </c>
      <c r="S1173" s="4">
        <v>160</v>
      </c>
      <c r="T1173" s="5">
        <v>12.32</v>
      </c>
      <c r="U1173" s="5">
        <v>12.36</v>
      </c>
      <c r="V1173" t="s">
        <v>24</v>
      </c>
    </row>
    <row r="1174" spans="1:22" x14ac:dyDescent="0.3">
      <c r="A1174">
        <v>30</v>
      </c>
      <c r="B1174" t="s">
        <v>21</v>
      </c>
      <c r="C1174" s="4">
        <v>165</v>
      </c>
      <c r="D1174" s="4">
        <v>174</v>
      </c>
      <c r="E1174" t="s">
        <v>27</v>
      </c>
      <c r="F1174" t="s">
        <v>23</v>
      </c>
      <c r="G1174" t="s">
        <v>23</v>
      </c>
      <c r="H1174" s="4" t="str">
        <f t="shared" si="18"/>
        <v>Yes</v>
      </c>
      <c r="I1174" t="str" cm="1">
        <f t="array" ref="I1174">_xlfn.IFS(S1174&lt;100,"Normal",AND(S1174&gt;=100,S1174&lt;126),"Pre-Injury",S1174&gt;125,"Injured")</f>
        <v>Injured</v>
      </c>
      <c r="J1174" s="3">
        <v>19.690000000000001</v>
      </c>
      <c r="K1174" t="s">
        <v>23</v>
      </c>
      <c r="L1174" t="s">
        <v>24</v>
      </c>
      <c r="M1174" t="s">
        <v>24</v>
      </c>
      <c r="N1174" t="s">
        <v>22</v>
      </c>
      <c r="O1174" t="s">
        <v>22</v>
      </c>
      <c r="P1174" s="5">
        <v>7</v>
      </c>
      <c r="Q1174" s="4" t="s">
        <v>27</v>
      </c>
      <c r="R1174" s="4">
        <v>211</v>
      </c>
      <c r="S1174" s="4">
        <v>128</v>
      </c>
      <c r="T1174" s="5">
        <v>3.34</v>
      </c>
      <c r="U1174" s="5">
        <v>9.35</v>
      </c>
      <c r="V1174" t="s">
        <v>24</v>
      </c>
    </row>
    <row r="1175" spans="1:22" x14ac:dyDescent="0.3">
      <c r="A1175">
        <v>55</v>
      </c>
      <c r="B1175" t="s">
        <v>26</v>
      </c>
      <c r="C1175" s="4">
        <v>172</v>
      </c>
      <c r="D1175" s="4">
        <v>253</v>
      </c>
      <c r="E1175" t="s">
        <v>25</v>
      </c>
      <c r="F1175" t="s">
        <v>23</v>
      </c>
      <c r="G1175" t="s">
        <v>23</v>
      </c>
      <c r="H1175" s="4" t="str">
        <f t="shared" si="18"/>
        <v>No</v>
      </c>
      <c r="I1175" t="str" cm="1">
        <f t="array" ref="I1175">_xlfn.IFS(S1175&lt;100,"Normal",AND(S1175&gt;=100,S1175&lt;126),"Pre-Injury",S1175&gt;125,"Injured")</f>
        <v>Pre-Injury</v>
      </c>
      <c r="J1175" s="3">
        <v>19.690000000000001</v>
      </c>
      <c r="K1175" t="s">
        <v>23</v>
      </c>
      <c r="L1175" t="s">
        <v>23</v>
      </c>
      <c r="M1175" t="s">
        <v>24</v>
      </c>
      <c r="N1175" t="s">
        <v>28</v>
      </c>
      <c r="O1175" t="s">
        <v>22</v>
      </c>
      <c r="P1175" s="5">
        <v>6</v>
      </c>
      <c r="Q1175" s="4" t="s">
        <v>27</v>
      </c>
      <c r="R1175" s="4">
        <v>332</v>
      </c>
      <c r="S1175" s="4">
        <v>124</v>
      </c>
      <c r="T1175" s="5">
        <v>8.43</v>
      </c>
      <c r="U1175" s="5">
        <v>19.34</v>
      </c>
      <c r="V1175" t="s">
        <v>24</v>
      </c>
    </row>
    <row r="1176" spans="1:22" x14ac:dyDescent="0.3">
      <c r="A1176">
        <v>66</v>
      </c>
      <c r="B1176" t="s">
        <v>26</v>
      </c>
      <c r="C1176" s="4">
        <v>178</v>
      </c>
      <c r="D1176" s="4">
        <v>158</v>
      </c>
      <c r="E1176" t="s">
        <v>22</v>
      </c>
      <c r="F1176" t="s">
        <v>23</v>
      </c>
      <c r="G1176" t="s">
        <v>23</v>
      </c>
      <c r="H1176" s="4" t="str">
        <f t="shared" si="18"/>
        <v>No</v>
      </c>
      <c r="I1176" t="str" cm="1">
        <f t="array" ref="I1176">_xlfn.IFS(S1176&lt;100,"Normal",AND(S1176&gt;=100,S1176&lt;126),"Pre-Injury",S1176&gt;125,"Injured")</f>
        <v>Pre-Injury</v>
      </c>
      <c r="J1176" s="3">
        <v>19.690000000000001</v>
      </c>
      <c r="K1176" t="s">
        <v>23</v>
      </c>
      <c r="L1176" t="s">
        <v>24</v>
      </c>
      <c r="M1176" t="s">
        <v>24</v>
      </c>
      <c r="N1176" t="s">
        <v>28</v>
      </c>
      <c r="O1176" t="s">
        <v>22</v>
      </c>
      <c r="P1176" s="5">
        <v>10</v>
      </c>
      <c r="Q1176" s="4" t="s">
        <v>22</v>
      </c>
      <c r="R1176" s="4">
        <v>113</v>
      </c>
      <c r="S1176" s="4">
        <v>108</v>
      </c>
      <c r="T1176" s="5">
        <v>10.4</v>
      </c>
      <c r="U1176" s="5">
        <v>14.01</v>
      </c>
      <c r="V1176" t="s">
        <v>24</v>
      </c>
    </row>
    <row r="1177" spans="1:22" x14ac:dyDescent="0.3">
      <c r="A1177">
        <v>34</v>
      </c>
      <c r="B1177" t="s">
        <v>26</v>
      </c>
      <c r="C1177" s="4">
        <v>165</v>
      </c>
      <c r="D1177" s="4">
        <v>286</v>
      </c>
      <c r="E1177" t="s">
        <v>25</v>
      </c>
      <c r="F1177" t="s">
        <v>24</v>
      </c>
      <c r="G1177" t="s">
        <v>23</v>
      </c>
      <c r="H1177" s="4" t="str">
        <f t="shared" si="18"/>
        <v>No</v>
      </c>
      <c r="I1177" t="str" cm="1">
        <f t="array" ref="I1177">_xlfn.IFS(S1177&lt;100,"Normal",AND(S1177&gt;=100,S1177&lt;126),"Pre-Injury",S1177&gt;125,"Injured")</f>
        <v>Pre-Injury</v>
      </c>
      <c r="J1177" s="3">
        <v>19.7</v>
      </c>
      <c r="K1177" t="s">
        <v>23</v>
      </c>
      <c r="L1177" t="s">
        <v>23</v>
      </c>
      <c r="M1177" t="s">
        <v>23</v>
      </c>
      <c r="N1177" t="s">
        <v>25</v>
      </c>
      <c r="O1177" t="s">
        <v>22</v>
      </c>
      <c r="P1177" s="5">
        <v>5</v>
      </c>
      <c r="Q1177" s="4" t="s">
        <v>27</v>
      </c>
      <c r="R1177" s="4">
        <v>328</v>
      </c>
      <c r="S1177" s="4">
        <v>116</v>
      </c>
      <c r="T1177" s="5">
        <v>14.41</v>
      </c>
      <c r="U1177" s="5">
        <v>14.8</v>
      </c>
      <c r="V1177" t="s">
        <v>24</v>
      </c>
    </row>
    <row r="1178" spans="1:22" x14ac:dyDescent="0.3">
      <c r="A1178">
        <v>42</v>
      </c>
      <c r="B1178" t="s">
        <v>21</v>
      </c>
      <c r="C1178" s="4">
        <v>166</v>
      </c>
      <c r="D1178" s="4">
        <v>222</v>
      </c>
      <c r="E1178" t="s">
        <v>25</v>
      </c>
      <c r="F1178" t="s">
        <v>23</v>
      </c>
      <c r="G1178" t="s">
        <v>23</v>
      </c>
      <c r="H1178" s="4" t="str">
        <f t="shared" si="18"/>
        <v>No</v>
      </c>
      <c r="I1178" t="str" cm="1">
        <f t="array" ref="I1178">_xlfn.IFS(S1178&lt;100,"Normal",AND(S1178&gt;=100,S1178&lt;126),"Pre-Injury",S1178&gt;125,"Injured")</f>
        <v>Normal</v>
      </c>
      <c r="J1178" s="3">
        <v>19.7</v>
      </c>
      <c r="K1178" t="s">
        <v>23</v>
      </c>
      <c r="L1178" t="s">
        <v>24</v>
      </c>
      <c r="M1178" t="s">
        <v>23</v>
      </c>
      <c r="N1178" t="s">
        <v>22</v>
      </c>
      <c r="O1178" t="s">
        <v>22</v>
      </c>
      <c r="P1178" s="5">
        <v>8</v>
      </c>
      <c r="Q1178" s="4" t="s">
        <v>22</v>
      </c>
      <c r="R1178" s="4">
        <v>143</v>
      </c>
      <c r="S1178" s="4">
        <v>91</v>
      </c>
      <c r="T1178" s="4">
        <v>6.24</v>
      </c>
      <c r="U1178" s="5">
        <v>7.35</v>
      </c>
      <c r="V1178" t="s">
        <v>24</v>
      </c>
    </row>
    <row r="1179" spans="1:22" x14ac:dyDescent="0.3">
      <c r="A1179">
        <v>35</v>
      </c>
      <c r="B1179" t="s">
        <v>26</v>
      </c>
      <c r="C1179" s="4">
        <v>155</v>
      </c>
      <c r="D1179" s="4">
        <v>268</v>
      </c>
      <c r="E1179" t="s">
        <v>22</v>
      </c>
      <c r="F1179" t="s">
        <v>24</v>
      </c>
      <c r="G1179" t="s">
        <v>24</v>
      </c>
      <c r="H1179" s="4" t="str">
        <f t="shared" si="18"/>
        <v>Yes</v>
      </c>
      <c r="I1179" t="str" cm="1">
        <f t="array" ref="I1179">_xlfn.IFS(S1179&lt;100,"Normal",AND(S1179&gt;=100,S1179&lt;126),"Pre-Injury",S1179&gt;125,"Injured")</f>
        <v>Injured</v>
      </c>
      <c r="J1179" s="3">
        <v>19.71</v>
      </c>
      <c r="K1179" t="s">
        <v>23</v>
      </c>
      <c r="L1179" t="s">
        <v>24</v>
      </c>
      <c r="M1179" t="s">
        <v>24</v>
      </c>
      <c r="N1179" t="s">
        <v>25</v>
      </c>
      <c r="O1179" t="s">
        <v>22</v>
      </c>
      <c r="P1179" s="5">
        <v>9</v>
      </c>
      <c r="Q1179" s="4" t="s">
        <v>22</v>
      </c>
      <c r="R1179" s="4">
        <v>109</v>
      </c>
      <c r="S1179" s="4">
        <v>153</v>
      </c>
      <c r="T1179" s="5">
        <v>13.24</v>
      </c>
      <c r="U1179" s="5">
        <v>6.97</v>
      </c>
      <c r="V1179" t="s">
        <v>23</v>
      </c>
    </row>
    <row r="1180" spans="1:22" x14ac:dyDescent="0.3">
      <c r="A1180">
        <v>47</v>
      </c>
      <c r="B1180" t="s">
        <v>26</v>
      </c>
      <c r="C1180" s="4">
        <v>156</v>
      </c>
      <c r="D1180" s="4">
        <v>234</v>
      </c>
      <c r="E1180" t="s">
        <v>25</v>
      </c>
      <c r="F1180" t="s">
        <v>24</v>
      </c>
      <c r="G1180" t="s">
        <v>23</v>
      </c>
      <c r="H1180" s="4" t="str">
        <f t="shared" si="18"/>
        <v>No</v>
      </c>
      <c r="I1180" t="str" cm="1">
        <f t="array" ref="I1180">_xlfn.IFS(S1180&lt;100,"Normal",AND(S1180&gt;=100,S1180&lt;126),"Pre-Injury",S1180&gt;125,"Injured")</f>
        <v>Pre-Injury</v>
      </c>
      <c r="J1180" s="3">
        <v>19.71</v>
      </c>
      <c r="K1180" t="s">
        <v>23</v>
      </c>
      <c r="L1180" t="s">
        <v>23</v>
      </c>
      <c r="M1180" t="s">
        <v>24</v>
      </c>
      <c r="N1180" t="s">
        <v>27</v>
      </c>
      <c r="O1180" t="s">
        <v>25</v>
      </c>
      <c r="P1180" s="5">
        <v>6</v>
      </c>
      <c r="Q1180" s="4" t="s">
        <v>27</v>
      </c>
      <c r="R1180" s="4">
        <v>332</v>
      </c>
      <c r="S1180" s="4">
        <v>116</v>
      </c>
      <c r="T1180" s="4">
        <v>12.13</v>
      </c>
      <c r="U1180" s="5">
        <v>13.98</v>
      </c>
      <c r="V1180" t="s">
        <v>24</v>
      </c>
    </row>
    <row r="1181" spans="1:22" x14ac:dyDescent="0.3">
      <c r="A1181">
        <v>18</v>
      </c>
      <c r="B1181" t="s">
        <v>21</v>
      </c>
      <c r="C1181" s="4">
        <v>124</v>
      </c>
      <c r="D1181" s="4">
        <v>152</v>
      </c>
      <c r="E1181" t="s">
        <v>25</v>
      </c>
      <c r="F1181" t="s">
        <v>23</v>
      </c>
      <c r="G1181" t="s">
        <v>24</v>
      </c>
      <c r="H1181" s="4" t="str">
        <f t="shared" si="18"/>
        <v>Yes</v>
      </c>
      <c r="I1181" t="str" cm="1">
        <f t="array" ref="I1181">_xlfn.IFS(S1181&lt;100,"Normal",AND(S1181&gt;=100,S1181&lt;126),"Pre-Injury",S1181&gt;125,"Injured")</f>
        <v>Injured</v>
      </c>
      <c r="J1181" s="3">
        <v>19.71</v>
      </c>
      <c r="K1181" t="s">
        <v>24</v>
      </c>
      <c r="L1181" t="s">
        <v>24</v>
      </c>
      <c r="M1181" t="s">
        <v>24</v>
      </c>
      <c r="N1181" t="s">
        <v>27</v>
      </c>
      <c r="O1181" t="s">
        <v>27</v>
      </c>
      <c r="P1181" s="5">
        <v>4</v>
      </c>
      <c r="Q1181" s="4" t="s">
        <v>22</v>
      </c>
      <c r="R1181" s="4">
        <v>158</v>
      </c>
      <c r="S1181" s="4">
        <v>147</v>
      </c>
      <c r="T1181" s="5">
        <v>11.85</v>
      </c>
      <c r="U1181" s="5">
        <v>17.3</v>
      </c>
      <c r="V1181" t="s">
        <v>24</v>
      </c>
    </row>
    <row r="1182" spans="1:22" x14ac:dyDescent="0.3">
      <c r="A1182">
        <v>47</v>
      </c>
      <c r="B1182" t="s">
        <v>21</v>
      </c>
      <c r="C1182" s="4">
        <v>138</v>
      </c>
      <c r="D1182" s="4">
        <v>245</v>
      </c>
      <c r="E1182" t="s">
        <v>25</v>
      </c>
      <c r="F1182" t="s">
        <v>24</v>
      </c>
      <c r="G1182" t="s">
        <v>24</v>
      </c>
      <c r="H1182" s="4" t="str">
        <f t="shared" si="18"/>
        <v>Yes</v>
      </c>
      <c r="I1182" t="str" cm="1">
        <f t="array" ref="I1182">_xlfn.IFS(S1182&lt;100,"Normal",AND(S1182&gt;=100,S1182&lt;126),"Pre-Injury",S1182&gt;125,"Injured")</f>
        <v>Injured</v>
      </c>
      <c r="J1182" s="3">
        <v>19.71</v>
      </c>
      <c r="K1182" t="s">
        <v>23</v>
      </c>
      <c r="L1182" t="s">
        <v>24</v>
      </c>
      <c r="M1182" t="s">
        <v>23</v>
      </c>
      <c r="N1182" t="s">
        <v>27</v>
      </c>
      <c r="O1182" t="s">
        <v>25</v>
      </c>
      <c r="P1182" s="5">
        <v>7</v>
      </c>
      <c r="Q1182" s="4" t="s">
        <v>27</v>
      </c>
      <c r="R1182" s="4">
        <v>317</v>
      </c>
      <c r="S1182" s="4">
        <v>132</v>
      </c>
      <c r="T1182" s="5">
        <v>6.95</v>
      </c>
      <c r="U1182" s="5">
        <v>12.92</v>
      </c>
      <c r="V1182" t="s">
        <v>24</v>
      </c>
    </row>
    <row r="1183" spans="1:22" x14ac:dyDescent="0.3">
      <c r="A1183">
        <v>46</v>
      </c>
      <c r="B1183" t="s">
        <v>21</v>
      </c>
      <c r="C1183" s="4">
        <v>157</v>
      </c>
      <c r="D1183" s="4">
        <v>275</v>
      </c>
      <c r="E1183" t="s">
        <v>27</v>
      </c>
      <c r="F1183" t="s">
        <v>23</v>
      </c>
      <c r="G1183" t="s">
        <v>23</v>
      </c>
      <c r="H1183" s="4" t="str">
        <f t="shared" si="18"/>
        <v>Yes</v>
      </c>
      <c r="I1183" t="str" cm="1">
        <f t="array" ref="I1183">_xlfn.IFS(S1183&lt;100,"Normal",AND(S1183&gt;=100,S1183&lt;126),"Pre-Injury",S1183&gt;125,"Injured")</f>
        <v>Injured</v>
      </c>
      <c r="J1183" s="3">
        <v>19.71</v>
      </c>
      <c r="K1183" t="s">
        <v>23</v>
      </c>
      <c r="L1183" t="s">
        <v>24</v>
      </c>
      <c r="M1183" t="s">
        <v>23</v>
      </c>
      <c r="N1183" t="s">
        <v>27</v>
      </c>
      <c r="O1183" t="s">
        <v>25</v>
      </c>
      <c r="P1183" s="5">
        <v>7</v>
      </c>
      <c r="Q1183" s="4" t="s">
        <v>27</v>
      </c>
      <c r="R1183" s="4">
        <v>289</v>
      </c>
      <c r="S1183" s="4">
        <v>138</v>
      </c>
      <c r="T1183" s="5">
        <v>7.97</v>
      </c>
      <c r="U1183" s="5">
        <v>15.72</v>
      </c>
      <c r="V1183" t="s">
        <v>24</v>
      </c>
    </row>
    <row r="1184" spans="1:22" x14ac:dyDescent="0.3">
      <c r="A1184">
        <v>58</v>
      </c>
      <c r="B1184" t="s">
        <v>26</v>
      </c>
      <c r="C1184" s="4">
        <v>144</v>
      </c>
      <c r="D1184" s="4">
        <v>232</v>
      </c>
      <c r="E1184" t="s">
        <v>27</v>
      </c>
      <c r="F1184" t="s">
        <v>24</v>
      </c>
      <c r="G1184" t="s">
        <v>23</v>
      </c>
      <c r="H1184" s="4" t="str">
        <f t="shared" si="18"/>
        <v>Yes</v>
      </c>
      <c r="I1184" t="str" cm="1">
        <f t="array" ref="I1184">_xlfn.IFS(S1184&lt;100,"Normal",AND(S1184&gt;=100,S1184&lt;126),"Pre-Injury",S1184&gt;125,"Injured")</f>
        <v>Injured</v>
      </c>
      <c r="J1184" s="3">
        <v>19.71</v>
      </c>
      <c r="K1184" t="s">
        <v>23</v>
      </c>
      <c r="L1184" t="s">
        <v>23</v>
      </c>
      <c r="M1184" t="s">
        <v>24</v>
      </c>
      <c r="N1184" t="s">
        <v>28</v>
      </c>
      <c r="O1184" t="s">
        <v>25</v>
      </c>
      <c r="P1184" s="5">
        <v>5</v>
      </c>
      <c r="Q1184" s="4" t="s">
        <v>27</v>
      </c>
      <c r="R1184" s="4">
        <v>363</v>
      </c>
      <c r="S1184" s="4">
        <v>154</v>
      </c>
      <c r="T1184" s="5">
        <v>10.119999999999999</v>
      </c>
      <c r="U1184" s="5">
        <v>15.65</v>
      </c>
      <c r="V1184" t="s">
        <v>24</v>
      </c>
    </row>
    <row r="1185" spans="1:22" x14ac:dyDescent="0.3">
      <c r="A1185">
        <v>68</v>
      </c>
      <c r="B1185" t="s">
        <v>21</v>
      </c>
      <c r="C1185" s="4">
        <v>164</v>
      </c>
      <c r="D1185" s="4">
        <v>159</v>
      </c>
      <c r="E1185" t="s">
        <v>22</v>
      </c>
      <c r="F1185" t="s">
        <v>24</v>
      </c>
      <c r="G1185" t="s">
        <v>24</v>
      </c>
      <c r="H1185" s="4" t="str">
        <f t="shared" si="18"/>
        <v>No</v>
      </c>
      <c r="I1185" t="str" cm="1">
        <f t="array" ref="I1185">_xlfn.IFS(S1185&lt;100,"Normal",AND(S1185&gt;=100,S1185&lt;126),"Pre-Injury",S1185&gt;125,"Injured")</f>
        <v>Normal</v>
      </c>
      <c r="J1185" s="3">
        <v>19.71</v>
      </c>
      <c r="K1185" t="s">
        <v>23</v>
      </c>
      <c r="L1185" t="s">
        <v>24</v>
      </c>
      <c r="M1185" t="s">
        <v>23</v>
      </c>
      <c r="N1185" t="s">
        <v>28</v>
      </c>
      <c r="O1185" t="s">
        <v>27</v>
      </c>
      <c r="P1185" s="5">
        <v>10</v>
      </c>
      <c r="Q1185" s="4" t="s">
        <v>27</v>
      </c>
      <c r="R1185" s="4">
        <v>314</v>
      </c>
      <c r="S1185" s="4">
        <v>96</v>
      </c>
      <c r="T1185" s="4">
        <v>6.55</v>
      </c>
      <c r="U1185" s="5">
        <v>10.56</v>
      </c>
      <c r="V1185" t="s">
        <v>24</v>
      </c>
    </row>
    <row r="1186" spans="1:22" x14ac:dyDescent="0.3">
      <c r="A1186">
        <v>80</v>
      </c>
      <c r="B1186" t="s">
        <v>26</v>
      </c>
      <c r="C1186" s="4">
        <v>134</v>
      </c>
      <c r="D1186" s="4">
        <v>250</v>
      </c>
      <c r="E1186" t="s">
        <v>27</v>
      </c>
      <c r="F1186" t="s">
        <v>24</v>
      </c>
      <c r="G1186" t="s">
        <v>23</v>
      </c>
      <c r="H1186" s="4" t="str">
        <f t="shared" si="18"/>
        <v>No</v>
      </c>
      <c r="I1186" t="str" cm="1">
        <f t="array" ref="I1186">_xlfn.IFS(S1186&lt;100,"Normal",AND(S1186&gt;=100,S1186&lt;126),"Pre-Injury",S1186&gt;125,"Injured")</f>
        <v>Pre-Injury</v>
      </c>
      <c r="J1186" s="3">
        <v>19.72</v>
      </c>
      <c r="K1186" t="s">
        <v>23</v>
      </c>
      <c r="L1186" t="s">
        <v>23</v>
      </c>
      <c r="M1186" t="s">
        <v>23</v>
      </c>
      <c r="N1186" t="s">
        <v>28</v>
      </c>
      <c r="O1186" t="s">
        <v>25</v>
      </c>
      <c r="P1186" s="5">
        <v>5</v>
      </c>
      <c r="Q1186" s="4" t="s">
        <v>27</v>
      </c>
      <c r="R1186" s="4">
        <v>173</v>
      </c>
      <c r="S1186" s="4">
        <v>119</v>
      </c>
      <c r="T1186" s="5">
        <v>12.43</v>
      </c>
      <c r="U1186" s="5">
        <v>12.41</v>
      </c>
      <c r="V1186" t="s">
        <v>24</v>
      </c>
    </row>
    <row r="1187" spans="1:22" x14ac:dyDescent="0.3">
      <c r="A1187">
        <v>48</v>
      </c>
      <c r="B1187" t="s">
        <v>21</v>
      </c>
      <c r="C1187" s="4">
        <v>159</v>
      </c>
      <c r="D1187" s="4">
        <v>249</v>
      </c>
      <c r="E1187" t="s">
        <v>27</v>
      </c>
      <c r="F1187" t="s">
        <v>24</v>
      </c>
      <c r="G1187" t="s">
        <v>23</v>
      </c>
      <c r="H1187" s="4" t="str">
        <f t="shared" si="18"/>
        <v>Yes</v>
      </c>
      <c r="I1187" t="str" cm="1">
        <f t="array" ref="I1187">_xlfn.IFS(S1187&lt;100,"Normal",AND(S1187&gt;=100,S1187&lt;126),"Pre-Injury",S1187&gt;125,"Injured")</f>
        <v>Injured</v>
      </c>
      <c r="J1187" s="3">
        <v>19.72</v>
      </c>
      <c r="K1187" t="s">
        <v>23</v>
      </c>
      <c r="L1187" t="s">
        <v>24</v>
      </c>
      <c r="M1187" t="s">
        <v>24</v>
      </c>
      <c r="N1187" t="s">
        <v>27</v>
      </c>
      <c r="O1187" t="s">
        <v>25</v>
      </c>
      <c r="P1187" s="4">
        <v>10</v>
      </c>
      <c r="Q1187" s="4" t="s">
        <v>22</v>
      </c>
      <c r="R1187" s="4">
        <v>230</v>
      </c>
      <c r="S1187" s="4">
        <v>135</v>
      </c>
      <c r="T1187" s="5">
        <v>10.1</v>
      </c>
      <c r="U1187" s="5">
        <v>10.15</v>
      </c>
      <c r="V1187" t="s">
        <v>24</v>
      </c>
    </row>
    <row r="1188" spans="1:22" x14ac:dyDescent="0.3">
      <c r="A1188">
        <v>71</v>
      </c>
      <c r="B1188" t="s">
        <v>21</v>
      </c>
      <c r="C1188" s="4">
        <v>168</v>
      </c>
      <c r="D1188" s="4">
        <v>227</v>
      </c>
      <c r="E1188" t="s">
        <v>22</v>
      </c>
      <c r="F1188" t="s">
        <v>23</v>
      </c>
      <c r="G1188" t="s">
        <v>23</v>
      </c>
      <c r="H1188" s="4" t="str">
        <f t="shared" si="18"/>
        <v>Yes</v>
      </c>
      <c r="I1188" t="str" cm="1">
        <f t="array" ref="I1188">_xlfn.IFS(S1188&lt;100,"Normal",AND(S1188&gt;=100,S1188&lt;126),"Pre-Injury",S1188&gt;125,"Injured")</f>
        <v>Injured</v>
      </c>
      <c r="J1188" s="3">
        <v>19.72</v>
      </c>
      <c r="K1188" t="s">
        <v>23</v>
      </c>
      <c r="L1188" t="s">
        <v>24</v>
      </c>
      <c r="M1188" t="s">
        <v>23</v>
      </c>
      <c r="N1188" t="s">
        <v>28</v>
      </c>
      <c r="O1188" t="s">
        <v>22</v>
      </c>
      <c r="P1188" s="5">
        <v>8</v>
      </c>
      <c r="Q1188" s="4" t="s">
        <v>25</v>
      </c>
      <c r="R1188" s="4">
        <v>345</v>
      </c>
      <c r="S1188" s="4">
        <v>143</v>
      </c>
      <c r="T1188" s="4">
        <v>9.07</v>
      </c>
      <c r="U1188" s="5">
        <v>12.36</v>
      </c>
      <c r="V1188" t="s">
        <v>24</v>
      </c>
    </row>
    <row r="1189" spans="1:22" x14ac:dyDescent="0.3">
      <c r="A1189">
        <v>59</v>
      </c>
      <c r="B1189" t="s">
        <v>21</v>
      </c>
      <c r="C1189" s="4">
        <v>172</v>
      </c>
      <c r="D1189" s="4">
        <v>278</v>
      </c>
      <c r="E1189" t="s">
        <v>25</v>
      </c>
      <c r="F1189" t="s">
        <v>24</v>
      </c>
      <c r="G1189" t="s">
        <v>24</v>
      </c>
      <c r="H1189" s="4" t="str">
        <f t="shared" si="18"/>
        <v>No</v>
      </c>
      <c r="I1189" t="str" cm="1">
        <f t="array" ref="I1189">_xlfn.IFS(S1189&lt;100,"Normal",AND(S1189&gt;=100,S1189&lt;126),"Pre-Injury",S1189&gt;125,"Injured")</f>
        <v>Normal</v>
      </c>
      <c r="J1189" s="3">
        <v>19.72</v>
      </c>
      <c r="K1189" t="s">
        <v>23</v>
      </c>
      <c r="L1189" t="s">
        <v>23</v>
      </c>
      <c r="M1189" t="s">
        <v>23</v>
      </c>
      <c r="N1189" t="s">
        <v>28</v>
      </c>
      <c r="O1189" t="s">
        <v>27</v>
      </c>
      <c r="P1189" s="5">
        <v>5</v>
      </c>
      <c r="Q1189" s="4" t="s">
        <v>27</v>
      </c>
      <c r="R1189" s="4">
        <v>364</v>
      </c>
      <c r="S1189" s="4">
        <v>86</v>
      </c>
      <c r="T1189" s="5">
        <v>14.21</v>
      </c>
      <c r="U1189" s="5">
        <v>7.89</v>
      </c>
      <c r="V1189" t="s">
        <v>24</v>
      </c>
    </row>
    <row r="1190" spans="1:22" x14ac:dyDescent="0.3">
      <c r="A1190">
        <v>76</v>
      </c>
      <c r="B1190" t="s">
        <v>21</v>
      </c>
      <c r="C1190" s="4">
        <v>123</v>
      </c>
      <c r="D1190" s="4">
        <v>179</v>
      </c>
      <c r="E1190" t="s">
        <v>22</v>
      </c>
      <c r="F1190" t="s">
        <v>23</v>
      </c>
      <c r="G1190" t="s">
        <v>24</v>
      </c>
      <c r="H1190" s="4" t="str">
        <f t="shared" si="18"/>
        <v>Yes</v>
      </c>
      <c r="I1190" t="str" cm="1">
        <f t="array" ref="I1190">_xlfn.IFS(S1190&lt;100,"Normal",AND(S1190&gt;=100,S1190&lt;126),"Pre-Injury",S1190&gt;125,"Injured")</f>
        <v>Injured</v>
      </c>
      <c r="J1190" s="3">
        <v>19.72</v>
      </c>
      <c r="K1190" t="s">
        <v>24</v>
      </c>
      <c r="L1190" t="s">
        <v>23</v>
      </c>
      <c r="M1190" t="s">
        <v>24</v>
      </c>
      <c r="N1190" t="s">
        <v>22</v>
      </c>
      <c r="O1190" t="s">
        <v>22</v>
      </c>
      <c r="P1190" s="5">
        <v>10</v>
      </c>
      <c r="Q1190" s="4" t="s">
        <v>27</v>
      </c>
      <c r="R1190" s="4">
        <v>286</v>
      </c>
      <c r="S1190" s="4">
        <v>139</v>
      </c>
      <c r="T1190" s="5">
        <v>14.13</v>
      </c>
      <c r="U1190" s="5">
        <v>13.36</v>
      </c>
      <c r="V1190" t="s">
        <v>24</v>
      </c>
    </row>
    <row r="1191" spans="1:22" x14ac:dyDescent="0.3">
      <c r="A1191">
        <v>70</v>
      </c>
      <c r="B1191" t="s">
        <v>26</v>
      </c>
      <c r="C1191" s="4">
        <v>125</v>
      </c>
      <c r="D1191" s="4">
        <v>291</v>
      </c>
      <c r="E1191" t="s">
        <v>25</v>
      </c>
      <c r="F1191" t="s">
        <v>23</v>
      </c>
      <c r="G1191" t="s">
        <v>23</v>
      </c>
      <c r="H1191" s="4" t="str">
        <f t="shared" si="18"/>
        <v>No</v>
      </c>
      <c r="I1191" t="str" cm="1">
        <f t="array" ref="I1191">_xlfn.IFS(S1191&lt;100,"Normal",AND(S1191&gt;=100,S1191&lt;126),"Pre-Injury",S1191&gt;125,"Injured")</f>
        <v>Normal</v>
      </c>
      <c r="J1191" s="3">
        <v>19.73</v>
      </c>
      <c r="K1191" t="s">
        <v>24</v>
      </c>
      <c r="L1191" t="s">
        <v>23</v>
      </c>
      <c r="M1191" t="s">
        <v>24</v>
      </c>
      <c r="N1191" t="s">
        <v>22</v>
      </c>
      <c r="O1191" t="s">
        <v>22</v>
      </c>
      <c r="P1191" s="5">
        <v>4</v>
      </c>
      <c r="Q1191" s="4" t="s">
        <v>22</v>
      </c>
      <c r="R1191" s="4">
        <v>187</v>
      </c>
      <c r="S1191" s="4">
        <v>86</v>
      </c>
      <c r="T1191" s="5">
        <v>3.95</v>
      </c>
      <c r="U1191" s="5">
        <v>18.52</v>
      </c>
      <c r="V1191" t="s">
        <v>24</v>
      </c>
    </row>
    <row r="1192" spans="1:22" x14ac:dyDescent="0.3">
      <c r="A1192">
        <v>34</v>
      </c>
      <c r="B1192" t="s">
        <v>26</v>
      </c>
      <c r="C1192" s="4">
        <v>169</v>
      </c>
      <c r="D1192" s="4">
        <v>219</v>
      </c>
      <c r="E1192" t="s">
        <v>25</v>
      </c>
      <c r="F1192" t="s">
        <v>24</v>
      </c>
      <c r="G1192" t="s">
        <v>23</v>
      </c>
      <c r="H1192" s="4" t="str">
        <f t="shared" si="18"/>
        <v>Yes</v>
      </c>
      <c r="I1192" t="str" cm="1">
        <f t="array" ref="I1192">_xlfn.IFS(S1192&lt;100,"Normal",AND(S1192&gt;=100,S1192&lt;126),"Pre-Injury",S1192&gt;125,"Injured")</f>
        <v>Injured</v>
      </c>
      <c r="J1192" s="3">
        <v>19.739999999999998</v>
      </c>
      <c r="K1192" t="s">
        <v>23</v>
      </c>
      <c r="L1192" t="s">
        <v>24</v>
      </c>
      <c r="M1192" t="s">
        <v>24</v>
      </c>
      <c r="N1192" t="s">
        <v>25</v>
      </c>
      <c r="O1192" t="s">
        <v>25</v>
      </c>
      <c r="P1192" s="5">
        <v>5</v>
      </c>
      <c r="Q1192" s="4" t="s">
        <v>22</v>
      </c>
      <c r="R1192" s="4">
        <v>353</v>
      </c>
      <c r="S1192" s="4">
        <v>127</v>
      </c>
      <c r="T1192" s="5">
        <v>5.6</v>
      </c>
      <c r="U1192" s="5">
        <v>16.61</v>
      </c>
      <c r="V1192" t="s">
        <v>24</v>
      </c>
    </row>
    <row r="1193" spans="1:22" x14ac:dyDescent="0.3">
      <c r="A1193">
        <v>44</v>
      </c>
      <c r="B1193" t="s">
        <v>26</v>
      </c>
      <c r="C1193" s="4">
        <v>160</v>
      </c>
      <c r="D1193" s="4">
        <v>162</v>
      </c>
      <c r="E1193" t="s">
        <v>27</v>
      </c>
      <c r="F1193" t="s">
        <v>24</v>
      </c>
      <c r="G1193" t="s">
        <v>23</v>
      </c>
      <c r="H1193" s="4" t="str">
        <f t="shared" si="18"/>
        <v>Yes</v>
      </c>
      <c r="I1193" t="str" cm="1">
        <f t="array" ref="I1193">_xlfn.IFS(S1193&lt;100,"Normal",AND(S1193&gt;=100,S1193&lt;126),"Pre-Injury",S1193&gt;125,"Injured")</f>
        <v>Injured</v>
      </c>
      <c r="J1193" s="3">
        <v>19.739999999999998</v>
      </c>
      <c r="K1193" t="s">
        <v>23</v>
      </c>
      <c r="L1193" t="s">
        <v>23</v>
      </c>
      <c r="M1193" t="s">
        <v>24</v>
      </c>
      <c r="N1193" t="s">
        <v>27</v>
      </c>
      <c r="O1193" t="s">
        <v>22</v>
      </c>
      <c r="P1193" s="5">
        <v>4</v>
      </c>
      <c r="Q1193" s="4" t="s">
        <v>22</v>
      </c>
      <c r="R1193" s="4">
        <v>361</v>
      </c>
      <c r="S1193" s="4">
        <v>132</v>
      </c>
      <c r="T1193" s="5">
        <v>13.38</v>
      </c>
      <c r="U1193" s="5">
        <v>18.899999999999999</v>
      </c>
      <c r="V1193" t="s">
        <v>23</v>
      </c>
    </row>
    <row r="1194" spans="1:22" x14ac:dyDescent="0.3">
      <c r="A1194">
        <v>40</v>
      </c>
      <c r="B1194" t="s">
        <v>21</v>
      </c>
      <c r="C1194" s="4">
        <v>180</v>
      </c>
      <c r="D1194" s="4">
        <v>300</v>
      </c>
      <c r="E1194" t="s">
        <v>22</v>
      </c>
      <c r="F1194" t="s">
        <v>23</v>
      </c>
      <c r="G1194" t="s">
        <v>24</v>
      </c>
      <c r="H1194" s="4" t="str">
        <f t="shared" si="18"/>
        <v>Yes</v>
      </c>
      <c r="I1194" t="str" cm="1">
        <f t="array" ref="I1194">_xlfn.IFS(S1194&lt;100,"Normal",AND(S1194&gt;=100,S1194&lt;126),"Pre-Injury",S1194&gt;125,"Injured")</f>
        <v>Injured</v>
      </c>
      <c r="J1194" s="3">
        <v>19.739999999999998</v>
      </c>
      <c r="K1194" t="s">
        <v>23</v>
      </c>
      <c r="L1194" t="s">
        <v>23</v>
      </c>
      <c r="M1194" t="s">
        <v>24</v>
      </c>
      <c r="N1194" t="s">
        <v>25</v>
      </c>
      <c r="O1194" t="s">
        <v>27</v>
      </c>
      <c r="P1194" s="5">
        <v>10</v>
      </c>
      <c r="Q1194" s="4" t="s">
        <v>27</v>
      </c>
      <c r="R1194" s="4">
        <v>216</v>
      </c>
      <c r="S1194" s="4">
        <v>148</v>
      </c>
      <c r="T1194" s="5">
        <v>12.99</v>
      </c>
      <c r="U1194" s="5">
        <v>13.88</v>
      </c>
      <c r="V1194" t="s">
        <v>24</v>
      </c>
    </row>
    <row r="1195" spans="1:22" x14ac:dyDescent="0.3">
      <c r="A1195">
        <v>51</v>
      </c>
      <c r="B1195" t="s">
        <v>21</v>
      </c>
      <c r="C1195" s="4">
        <v>140</v>
      </c>
      <c r="D1195" s="4">
        <v>160</v>
      </c>
      <c r="E1195" t="s">
        <v>22</v>
      </c>
      <c r="F1195" t="s">
        <v>24</v>
      </c>
      <c r="G1195" t="s">
        <v>24</v>
      </c>
      <c r="H1195" s="4" t="str">
        <f t="shared" si="18"/>
        <v>Yes</v>
      </c>
      <c r="I1195" t="str" cm="1">
        <f t="array" ref="I1195">_xlfn.IFS(S1195&lt;100,"Normal",AND(S1195&gt;=100,S1195&lt;126),"Pre-Injury",S1195&gt;125,"Injured")</f>
        <v>Injured</v>
      </c>
      <c r="J1195" s="3">
        <v>19.739999999999998</v>
      </c>
      <c r="K1195" t="s">
        <v>23</v>
      </c>
      <c r="L1195" t="s">
        <v>24</v>
      </c>
      <c r="M1195" t="s">
        <v>23</v>
      </c>
      <c r="N1195" t="s">
        <v>27</v>
      </c>
      <c r="O1195" t="s">
        <v>22</v>
      </c>
      <c r="P1195" s="4">
        <v>9</v>
      </c>
      <c r="Q1195" s="4" t="s">
        <v>25</v>
      </c>
      <c r="R1195" s="4">
        <v>189</v>
      </c>
      <c r="S1195" s="4">
        <v>126</v>
      </c>
      <c r="T1195" s="5">
        <v>11.56</v>
      </c>
      <c r="U1195" s="5">
        <v>8.9</v>
      </c>
      <c r="V1195" t="s">
        <v>23</v>
      </c>
    </row>
    <row r="1196" spans="1:22" x14ac:dyDescent="0.3">
      <c r="A1196">
        <v>32</v>
      </c>
      <c r="B1196" t="s">
        <v>21</v>
      </c>
      <c r="C1196" s="4">
        <v>166</v>
      </c>
      <c r="D1196" s="4">
        <v>198</v>
      </c>
      <c r="E1196" t="s">
        <v>22</v>
      </c>
      <c r="F1196" t="s">
        <v>23</v>
      </c>
      <c r="G1196" t="s">
        <v>24</v>
      </c>
      <c r="H1196" s="4" t="str">
        <f t="shared" si="18"/>
        <v>No</v>
      </c>
      <c r="I1196" t="str" cm="1">
        <f t="array" ref="I1196">_xlfn.IFS(S1196&lt;100,"Normal",AND(S1196&gt;=100,S1196&lt;126),"Pre-Injury",S1196&gt;125,"Injured")</f>
        <v>Normal</v>
      </c>
      <c r="J1196" s="3">
        <v>19.739999999999998</v>
      </c>
      <c r="K1196" t="s">
        <v>23</v>
      </c>
      <c r="L1196" t="s">
        <v>23</v>
      </c>
      <c r="M1196" t="s">
        <v>24</v>
      </c>
      <c r="N1196" t="s">
        <v>22</v>
      </c>
      <c r="O1196" t="s">
        <v>25</v>
      </c>
      <c r="P1196" s="5">
        <v>6</v>
      </c>
      <c r="Q1196" s="4" t="s">
        <v>22</v>
      </c>
      <c r="R1196" s="4">
        <v>205</v>
      </c>
      <c r="S1196" s="4">
        <v>92</v>
      </c>
      <c r="T1196" s="5">
        <v>6.72</v>
      </c>
      <c r="U1196" s="5">
        <v>8.44</v>
      </c>
      <c r="V1196" t="s">
        <v>24</v>
      </c>
    </row>
    <row r="1197" spans="1:22" x14ac:dyDescent="0.3">
      <c r="A1197">
        <v>57</v>
      </c>
      <c r="B1197" t="s">
        <v>21</v>
      </c>
      <c r="C1197" s="4">
        <v>129</v>
      </c>
      <c r="D1197" s="4">
        <v>153</v>
      </c>
      <c r="E1197" t="s">
        <v>27</v>
      </c>
      <c r="F1197" t="s">
        <v>23</v>
      </c>
      <c r="G1197" t="s">
        <v>24</v>
      </c>
      <c r="H1197" s="4" t="str">
        <f t="shared" si="18"/>
        <v>No</v>
      </c>
      <c r="I1197" t="str" cm="1">
        <f t="array" ref="I1197">_xlfn.IFS(S1197&lt;100,"Normal",AND(S1197&gt;=100,S1197&lt;126),"Pre-Injury",S1197&gt;125,"Injured")</f>
        <v>Normal</v>
      </c>
      <c r="J1197" s="3">
        <v>19.739999999999998</v>
      </c>
      <c r="K1197" t="s">
        <v>24</v>
      </c>
      <c r="L1197" t="s">
        <v>23</v>
      </c>
      <c r="M1197" t="s">
        <v>23</v>
      </c>
      <c r="N1197" t="s">
        <v>25</v>
      </c>
      <c r="O1197" t="s">
        <v>27</v>
      </c>
      <c r="P1197" s="4">
        <v>8</v>
      </c>
      <c r="Q1197" s="4" t="s">
        <v>27</v>
      </c>
      <c r="R1197" s="4">
        <v>118</v>
      </c>
      <c r="S1197" s="4">
        <v>95</v>
      </c>
      <c r="T1197" s="5">
        <v>13.16</v>
      </c>
      <c r="U1197" s="5">
        <v>14.03</v>
      </c>
      <c r="V1197" t="s">
        <v>24</v>
      </c>
    </row>
    <row r="1198" spans="1:22" x14ac:dyDescent="0.3">
      <c r="A1198">
        <v>28</v>
      </c>
      <c r="B1198" t="s">
        <v>26</v>
      </c>
      <c r="C1198" s="4">
        <v>126</v>
      </c>
      <c r="D1198" s="4">
        <v>215</v>
      </c>
      <c r="E1198" t="s">
        <v>25</v>
      </c>
      <c r="F1198" t="s">
        <v>23</v>
      </c>
      <c r="G1198" t="s">
        <v>23</v>
      </c>
      <c r="H1198" s="4" t="str">
        <f t="shared" si="18"/>
        <v>No</v>
      </c>
      <c r="I1198" t="str" cm="1">
        <f t="array" ref="I1198">_xlfn.IFS(S1198&lt;100,"Normal",AND(S1198&gt;=100,S1198&lt;126),"Pre-Injury",S1198&gt;125,"Injured")</f>
        <v>Normal</v>
      </c>
      <c r="J1198" s="3">
        <v>19.75</v>
      </c>
      <c r="K1198" t="s">
        <v>24</v>
      </c>
      <c r="L1198" t="s">
        <v>24</v>
      </c>
      <c r="M1198" t="s">
        <v>24</v>
      </c>
      <c r="N1198" t="s">
        <v>28</v>
      </c>
      <c r="O1198" t="s">
        <v>27</v>
      </c>
      <c r="P1198" s="5">
        <v>9</v>
      </c>
      <c r="Q1198" s="4" t="s">
        <v>27</v>
      </c>
      <c r="R1198" s="4">
        <v>166</v>
      </c>
      <c r="S1198" s="4">
        <v>97</v>
      </c>
      <c r="T1198" s="5">
        <v>9.6199999999999992</v>
      </c>
      <c r="U1198" s="5">
        <v>16.72</v>
      </c>
      <c r="V1198" t="s">
        <v>24</v>
      </c>
    </row>
    <row r="1199" spans="1:22" x14ac:dyDescent="0.3">
      <c r="A1199">
        <v>65</v>
      </c>
      <c r="B1199" t="s">
        <v>21</v>
      </c>
      <c r="C1199" s="4">
        <v>180</v>
      </c>
      <c r="D1199" s="4">
        <v>296</v>
      </c>
      <c r="E1199" t="s">
        <v>25</v>
      </c>
      <c r="F1199" t="s">
        <v>23</v>
      </c>
      <c r="G1199" t="s">
        <v>23</v>
      </c>
      <c r="H1199" s="4" t="str">
        <f t="shared" si="18"/>
        <v>Yes</v>
      </c>
      <c r="I1199" t="str" cm="1">
        <f t="array" ref="I1199">_xlfn.IFS(S1199&lt;100,"Normal",AND(S1199&gt;=100,S1199&lt;126),"Pre-Injury",S1199&gt;125,"Injured")</f>
        <v>Injured</v>
      </c>
      <c r="J1199" s="3">
        <v>19.75</v>
      </c>
      <c r="K1199" t="s">
        <v>23</v>
      </c>
      <c r="L1199" t="s">
        <v>23</v>
      </c>
      <c r="M1199" t="s">
        <v>23</v>
      </c>
      <c r="N1199" t="s">
        <v>27</v>
      </c>
      <c r="O1199" t="s">
        <v>22</v>
      </c>
      <c r="P1199" s="5">
        <v>9</v>
      </c>
      <c r="Q1199" s="4" t="s">
        <v>27</v>
      </c>
      <c r="R1199" s="4">
        <v>251</v>
      </c>
      <c r="S1199" s="4">
        <v>151</v>
      </c>
      <c r="T1199" s="5">
        <v>13.98</v>
      </c>
      <c r="U1199" s="5">
        <v>19.43</v>
      </c>
      <c r="V1199" t="s">
        <v>24</v>
      </c>
    </row>
    <row r="1200" spans="1:22" x14ac:dyDescent="0.3">
      <c r="A1200">
        <v>77</v>
      </c>
      <c r="B1200" t="s">
        <v>21</v>
      </c>
      <c r="C1200" s="4">
        <v>137</v>
      </c>
      <c r="D1200" s="4">
        <v>270</v>
      </c>
      <c r="E1200" t="s">
        <v>27</v>
      </c>
      <c r="F1200" t="s">
        <v>23</v>
      </c>
      <c r="G1200" t="s">
        <v>24</v>
      </c>
      <c r="H1200" s="4" t="str">
        <f t="shared" si="18"/>
        <v>No</v>
      </c>
      <c r="I1200" t="str" cm="1">
        <f t="array" ref="I1200">_xlfn.IFS(S1200&lt;100,"Normal",AND(S1200&gt;=100,S1200&lt;126),"Pre-Injury",S1200&gt;125,"Injured")</f>
        <v>Normal</v>
      </c>
      <c r="J1200" s="3">
        <v>19.75</v>
      </c>
      <c r="K1200" t="s">
        <v>23</v>
      </c>
      <c r="L1200" t="s">
        <v>24</v>
      </c>
      <c r="M1200" t="s">
        <v>23</v>
      </c>
      <c r="N1200" t="s">
        <v>27</v>
      </c>
      <c r="O1200" t="s">
        <v>27</v>
      </c>
      <c r="P1200" s="5">
        <v>6</v>
      </c>
      <c r="Q1200" s="4" t="s">
        <v>27</v>
      </c>
      <c r="R1200" s="4">
        <v>378</v>
      </c>
      <c r="S1200" s="4">
        <v>92</v>
      </c>
      <c r="T1200" s="5">
        <v>1.85</v>
      </c>
      <c r="U1200" s="5">
        <v>19.78</v>
      </c>
      <c r="V1200" t="s">
        <v>24</v>
      </c>
    </row>
    <row r="1201" spans="1:22" x14ac:dyDescent="0.3">
      <c r="A1201">
        <v>18</v>
      </c>
      <c r="B1201" t="s">
        <v>21</v>
      </c>
      <c r="C1201" s="4">
        <v>180</v>
      </c>
      <c r="D1201" s="4">
        <v>210</v>
      </c>
      <c r="E1201" t="s">
        <v>22</v>
      </c>
      <c r="F1201" t="s">
        <v>23</v>
      </c>
      <c r="G1201" t="s">
        <v>23</v>
      </c>
      <c r="H1201" s="4" t="str">
        <f t="shared" si="18"/>
        <v>Yes</v>
      </c>
      <c r="I1201" t="str" cm="1">
        <f t="array" ref="I1201">_xlfn.IFS(S1201&lt;100,"Normal",AND(S1201&gt;=100,S1201&lt;126),"Pre-Injury",S1201&gt;125,"Injured")</f>
        <v>Injured</v>
      </c>
      <c r="J1201" s="3">
        <v>19.75</v>
      </c>
      <c r="K1201" t="s">
        <v>23</v>
      </c>
      <c r="L1201" t="s">
        <v>24</v>
      </c>
      <c r="M1201" t="s">
        <v>23</v>
      </c>
      <c r="N1201" t="s">
        <v>27</v>
      </c>
      <c r="O1201" t="s">
        <v>27</v>
      </c>
      <c r="P1201" s="4">
        <v>9</v>
      </c>
      <c r="Q1201" s="4" t="s">
        <v>22</v>
      </c>
      <c r="R1201" s="4">
        <v>138</v>
      </c>
      <c r="S1201" s="4">
        <v>129</v>
      </c>
      <c r="T1201" s="5">
        <v>13.76</v>
      </c>
      <c r="U1201" s="5">
        <v>7.76</v>
      </c>
      <c r="V1201" t="s">
        <v>24</v>
      </c>
    </row>
    <row r="1202" spans="1:22" x14ac:dyDescent="0.3">
      <c r="A1202">
        <v>45</v>
      </c>
      <c r="B1202" t="s">
        <v>21</v>
      </c>
      <c r="C1202" s="4">
        <v>146</v>
      </c>
      <c r="D1202" s="4">
        <v>300</v>
      </c>
      <c r="E1202" t="s">
        <v>25</v>
      </c>
      <c r="F1202" t="s">
        <v>24</v>
      </c>
      <c r="G1202" t="s">
        <v>24</v>
      </c>
      <c r="H1202" s="4" t="str">
        <f t="shared" si="18"/>
        <v>Yes</v>
      </c>
      <c r="I1202" t="str" cm="1">
        <f t="array" ref="I1202">_xlfn.IFS(S1202&lt;100,"Normal",AND(S1202&gt;=100,S1202&lt;126),"Pre-Injury",S1202&gt;125,"Injured")</f>
        <v>Injured</v>
      </c>
      <c r="J1202" s="3">
        <v>19.75</v>
      </c>
      <c r="K1202" t="s">
        <v>23</v>
      </c>
      <c r="L1202" t="s">
        <v>23</v>
      </c>
      <c r="M1202" t="s">
        <v>24</v>
      </c>
      <c r="N1202" t="s">
        <v>27</v>
      </c>
      <c r="O1202" t="s">
        <v>22</v>
      </c>
      <c r="P1202" s="5">
        <v>4</v>
      </c>
      <c r="Q1202" s="4" t="s">
        <v>27</v>
      </c>
      <c r="R1202" s="4">
        <v>175</v>
      </c>
      <c r="S1202" s="4">
        <v>129</v>
      </c>
      <c r="T1202" s="5">
        <v>13.26</v>
      </c>
      <c r="U1202" s="5">
        <v>11.36</v>
      </c>
      <c r="V1202" t="s">
        <v>24</v>
      </c>
    </row>
    <row r="1203" spans="1:22" x14ac:dyDescent="0.3">
      <c r="A1203">
        <v>27</v>
      </c>
      <c r="B1203" t="s">
        <v>26</v>
      </c>
      <c r="C1203" s="4">
        <v>177</v>
      </c>
      <c r="D1203" s="4">
        <v>204</v>
      </c>
      <c r="E1203" t="s">
        <v>27</v>
      </c>
      <c r="F1203" t="s">
        <v>23</v>
      </c>
      <c r="G1203" t="s">
        <v>23</v>
      </c>
      <c r="H1203" s="4" t="str">
        <f t="shared" si="18"/>
        <v>Yes</v>
      </c>
      <c r="I1203" t="str" cm="1">
        <f t="array" ref="I1203">_xlfn.IFS(S1203&lt;100,"Normal",AND(S1203&gt;=100,S1203&lt;126),"Pre-Injury",S1203&gt;125,"Injured")</f>
        <v>Injured</v>
      </c>
      <c r="J1203" s="3">
        <v>19.75</v>
      </c>
      <c r="K1203" t="s">
        <v>23</v>
      </c>
      <c r="L1203" t="s">
        <v>23</v>
      </c>
      <c r="M1203" t="s">
        <v>24</v>
      </c>
      <c r="N1203" t="s">
        <v>22</v>
      </c>
      <c r="O1203" t="s">
        <v>22</v>
      </c>
      <c r="P1203" s="4">
        <v>6</v>
      </c>
      <c r="Q1203" s="4" t="s">
        <v>22</v>
      </c>
      <c r="R1203" s="4">
        <v>157</v>
      </c>
      <c r="S1203" s="4">
        <v>159</v>
      </c>
      <c r="T1203" s="5">
        <v>5.66</v>
      </c>
      <c r="U1203" s="5">
        <v>11.66</v>
      </c>
      <c r="V1203" t="s">
        <v>24</v>
      </c>
    </row>
    <row r="1204" spans="1:22" x14ac:dyDescent="0.3">
      <c r="A1204">
        <v>39</v>
      </c>
      <c r="B1204" t="s">
        <v>26</v>
      </c>
      <c r="C1204" s="4">
        <v>149</v>
      </c>
      <c r="D1204" s="4">
        <v>220</v>
      </c>
      <c r="E1204" t="s">
        <v>22</v>
      </c>
      <c r="F1204" t="s">
        <v>23</v>
      </c>
      <c r="G1204" t="s">
        <v>24</v>
      </c>
      <c r="H1204" s="4" t="str">
        <f t="shared" si="18"/>
        <v>Yes</v>
      </c>
      <c r="I1204" t="str" cm="1">
        <f t="array" ref="I1204">_xlfn.IFS(S1204&lt;100,"Normal",AND(S1204&gt;=100,S1204&lt;126),"Pre-Injury",S1204&gt;125,"Injured")</f>
        <v>Injured</v>
      </c>
      <c r="J1204" s="3">
        <v>19.760000000000002</v>
      </c>
      <c r="K1204" t="s">
        <v>23</v>
      </c>
      <c r="L1204" t="s">
        <v>24</v>
      </c>
      <c r="M1204" t="s">
        <v>23</v>
      </c>
      <c r="N1204" t="s">
        <v>25</v>
      </c>
      <c r="O1204" t="s">
        <v>25</v>
      </c>
      <c r="P1204" s="5">
        <v>5</v>
      </c>
      <c r="Q1204" s="4" t="s">
        <v>27</v>
      </c>
      <c r="R1204" s="4">
        <v>137</v>
      </c>
      <c r="S1204" s="4">
        <v>142</v>
      </c>
      <c r="T1204" s="5">
        <v>10.35</v>
      </c>
      <c r="U1204" s="5">
        <v>13.13</v>
      </c>
      <c r="V1204" t="s">
        <v>24</v>
      </c>
    </row>
    <row r="1205" spans="1:22" x14ac:dyDescent="0.3">
      <c r="A1205">
        <v>62</v>
      </c>
      <c r="B1205" t="s">
        <v>26</v>
      </c>
      <c r="C1205" s="4">
        <v>133</v>
      </c>
      <c r="D1205" s="4">
        <v>267</v>
      </c>
      <c r="E1205" t="s">
        <v>25</v>
      </c>
      <c r="F1205" t="s">
        <v>24</v>
      </c>
      <c r="G1205" t="s">
        <v>23</v>
      </c>
      <c r="H1205" s="4" t="str">
        <f t="shared" si="18"/>
        <v>No</v>
      </c>
      <c r="I1205" t="str" cm="1">
        <f t="array" ref="I1205">_xlfn.IFS(S1205&lt;100,"Normal",AND(S1205&gt;=100,S1205&lt;126),"Pre-Injury",S1205&gt;125,"Injured")</f>
        <v>Pre-Injury</v>
      </c>
      <c r="J1205" s="3">
        <v>19.760000000000002</v>
      </c>
      <c r="K1205" t="s">
        <v>23</v>
      </c>
      <c r="L1205" t="s">
        <v>23</v>
      </c>
      <c r="M1205" t="s">
        <v>24</v>
      </c>
      <c r="N1205" t="s">
        <v>28</v>
      </c>
      <c r="O1205" t="s">
        <v>27</v>
      </c>
      <c r="P1205" s="5">
        <v>9</v>
      </c>
      <c r="Q1205" s="4" t="s">
        <v>22</v>
      </c>
      <c r="R1205" s="4">
        <v>383</v>
      </c>
      <c r="S1205" s="4">
        <v>108</v>
      </c>
      <c r="T1205" s="5">
        <v>6.7</v>
      </c>
      <c r="U1205" s="5">
        <v>10.91</v>
      </c>
      <c r="V1205" t="s">
        <v>24</v>
      </c>
    </row>
    <row r="1206" spans="1:22" x14ac:dyDescent="0.3">
      <c r="A1206">
        <v>31</v>
      </c>
      <c r="B1206" t="s">
        <v>26</v>
      </c>
      <c r="C1206" s="4">
        <v>136</v>
      </c>
      <c r="D1206" s="4">
        <v>161</v>
      </c>
      <c r="E1206" t="s">
        <v>22</v>
      </c>
      <c r="F1206" t="s">
        <v>24</v>
      </c>
      <c r="G1206" t="s">
        <v>24</v>
      </c>
      <c r="H1206" s="4" t="str">
        <f t="shared" si="18"/>
        <v>Yes</v>
      </c>
      <c r="I1206" t="str" cm="1">
        <f t="array" ref="I1206">_xlfn.IFS(S1206&lt;100,"Normal",AND(S1206&gt;=100,S1206&lt;126),"Pre-Injury",S1206&gt;125,"Injured")</f>
        <v>Injured</v>
      </c>
      <c r="J1206" s="3">
        <v>19.760000000000002</v>
      </c>
      <c r="K1206" t="s">
        <v>23</v>
      </c>
      <c r="L1206" t="s">
        <v>24</v>
      </c>
      <c r="M1206" t="s">
        <v>23</v>
      </c>
      <c r="N1206" t="s">
        <v>25</v>
      </c>
      <c r="O1206" t="s">
        <v>27</v>
      </c>
      <c r="P1206" s="5">
        <v>6</v>
      </c>
      <c r="Q1206" s="4" t="s">
        <v>25</v>
      </c>
      <c r="R1206" s="4">
        <v>375</v>
      </c>
      <c r="S1206" s="4">
        <v>142</v>
      </c>
      <c r="T1206" s="5">
        <v>0.39</v>
      </c>
      <c r="U1206" s="5">
        <v>11.26</v>
      </c>
      <c r="V1206" t="s">
        <v>23</v>
      </c>
    </row>
    <row r="1207" spans="1:22" x14ac:dyDescent="0.3">
      <c r="A1207">
        <v>80</v>
      </c>
      <c r="B1207" t="s">
        <v>21</v>
      </c>
      <c r="C1207" s="4">
        <v>131</v>
      </c>
      <c r="D1207" s="4">
        <v>204</v>
      </c>
      <c r="E1207" t="s">
        <v>27</v>
      </c>
      <c r="F1207" t="s">
        <v>24</v>
      </c>
      <c r="G1207" t="s">
        <v>23</v>
      </c>
      <c r="H1207" s="4" t="str">
        <f t="shared" si="18"/>
        <v>Yes</v>
      </c>
      <c r="I1207" t="str" cm="1">
        <f t="array" ref="I1207">_xlfn.IFS(S1207&lt;100,"Normal",AND(S1207&gt;=100,S1207&lt;126),"Pre-Injury",S1207&gt;125,"Injured")</f>
        <v>Injured</v>
      </c>
      <c r="J1207" s="3">
        <v>19.760000000000002</v>
      </c>
      <c r="K1207" t="s">
        <v>23</v>
      </c>
      <c r="L1207" t="s">
        <v>24</v>
      </c>
      <c r="M1207" t="s">
        <v>24</v>
      </c>
      <c r="N1207" t="s">
        <v>28</v>
      </c>
      <c r="O1207" t="s">
        <v>22</v>
      </c>
      <c r="P1207" s="5">
        <v>5</v>
      </c>
      <c r="Q1207" s="4" t="s">
        <v>25</v>
      </c>
      <c r="R1207" s="4">
        <v>294</v>
      </c>
      <c r="S1207" s="4">
        <v>154</v>
      </c>
      <c r="T1207" s="5">
        <v>0.91</v>
      </c>
      <c r="U1207" s="5">
        <v>9.01</v>
      </c>
      <c r="V1207" t="s">
        <v>24</v>
      </c>
    </row>
    <row r="1208" spans="1:22" x14ac:dyDescent="0.3">
      <c r="A1208">
        <v>41</v>
      </c>
      <c r="B1208" t="s">
        <v>21</v>
      </c>
      <c r="C1208" s="4">
        <v>147</v>
      </c>
      <c r="D1208" s="4">
        <v>220</v>
      </c>
      <c r="E1208" t="s">
        <v>22</v>
      </c>
      <c r="F1208" t="s">
        <v>24</v>
      </c>
      <c r="G1208" t="s">
        <v>23</v>
      </c>
      <c r="H1208" s="4" t="str">
        <f t="shared" si="18"/>
        <v>Yes</v>
      </c>
      <c r="I1208" t="str" cm="1">
        <f t="array" ref="I1208">_xlfn.IFS(S1208&lt;100,"Normal",AND(S1208&gt;=100,S1208&lt;126),"Pre-Injury",S1208&gt;125,"Injured")</f>
        <v>Injured</v>
      </c>
      <c r="J1208" s="3">
        <v>19.760000000000002</v>
      </c>
      <c r="K1208" t="s">
        <v>23</v>
      </c>
      <c r="L1208" t="s">
        <v>24</v>
      </c>
      <c r="M1208" t="s">
        <v>23</v>
      </c>
      <c r="N1208" t="s">
        <v>25</v>
      </c>
      <c r="O1208" t="s">
        <v>25</v>
      </c>
      <c r="P1208" s="5">
        <v>8</v>
      </c>
      <c r="Q1208" s="4" t="s">
        <v>22</v>
      </c>
      <c r="R1208" s="4">
        <v>400</v>
      </c>
      <c r="S1208" s="4">
        <v>145</v>
      </c>
      <c r="T1208" s="5">
        <v>9.2100000000000009</v>
      </c>
      <c r="U1208" s="5">
        <v>9.4600000000000009</v>
      </c>
      <c r="V1208" t="s">
        <v>24</v>
      </c>
    </row>
    <row r="1209" spans="1:22" x14ac:dyDescent="0.3">
      <c r="A1209">
        <v>53</v>
      </c>
      <c r="B1209" t="s">
        <v>26</v>
      </c>
      <c r="C1209" s="4">
        <v>137</v>
      </c>
      <c r="D1209" s="4">
        <v>276</v>
      </c>
      <c r="E1209" t="s">
        <v>27</v>
      </c>
      <c r="F1209" t="s">
        <v>24</v>
      </c>
      <c r="G1209" t="s">
        <v>24</v>
      </c>
      <c r="H1209" s="4" t="str">
        <f t="shared" si="18"/>
        <v>Yes</v>
      </c>
      <c r="I1209" t="str" cm="1">
        <f t="array" ref="I1209">_xlfn.IFS(S1209&lt;100,"Normal",AND(S1209&gt;=100,S1209&lt;126),"Pre-Injury",S1209&gt;125,"Injured")</f>
        <v>Injured</v>
      </c>
      <c r="J1209" s="3">
        <v>19.760000000000002</v>
      </c>
      <c r="K1209" t="s">
        <v>23</v>
      </c>
      <c r="L1209" t="s">
        <v>23</v>
      </c>
      <c r="M1209" t="s">
        <v>23</v>
      </c>
      <c r="N1209" t="s">
        <v>27</v>
      </c>
      <c r="O1209" t="s">
        <v>25</v>
      </c>
      <c r="P1209" s="4">
        <v>8</v>
      </c>
      <c r="Q1209" s="4" t="s">
        <v>25</v>
      </c>
      <c r="R1209" s="4">
        <v>106</v>
      </c>
      <c r="S1209" s="4">
        <v>127</v>
      </c>
      <c r="T1209" s="5">
        <v>4.99</v>
      </c>
      <c r="U1209" s="5">
        <v>15.58</v>
      </c>
      <c r="V1209" t="s">
        <v>24</v>
      </c>
    </row>
    <row r="1210" spans="1:22" x14ac:dyDescent="0.3">
      <c r="A1210">
        <v>65</v>
      </c>
      <c r="B1210" t="s">
        <v>26</v>
      </c>
      <c r="C1210" s="4">
        <v>154</v>
      </c>
      <c r="D1210" s="4">
        <v>223</v>
      </c>
      <c r="E1210" t="s">
        <v>27</v>
      </c>
      <c r="F1210" t="s">
        <v>23</v>
      </c>
      <c r="G1210" t="s">
        <v>24</v>
      </c>
      <c r="H1210" s="4" t="str">
        <f t="shared" si="18"/>
        <v>Yes</v>
      </c>
      <c r="I1210" t="str" cm="1">
        <f t="array" ref="I1210">_xlfn.IFS(S1210&lt;100,"Normal",AND(S1210&gt;=100,S1210&lt;126),"Pre-Injury",S1210&gt;125,"Injured")</f>
        <v>Injured</v>
      </c>
      <c r="J1210" s="3">
        <v>19.760000000000002</v>
      </c>
      <c r="K1210" t="s">
        <v>23</v>
      </c>
      <c r="L1210" t="s">
        <v>23</v>
      </c>
      <c r="M1210" t="s">
        <v>24</v>
      </c>
      <c r="N1210" t="s">
        <v>22</v>
      </c>
      <c r="O1210" t="s">
        <v>22</v>
      </c>
      <c r="P1210" s="5">
        <v>5</v>
      </c>
      <c r="Q1210" s="4" t="s">
        <v>22</v>
      </c>
      <c r="R1210" s="4">
        <v>395</v>
      </c>
      <c r="S1210" s="4">
        <v>158</v>
      </c>
      <c r="T1210" s="5">
        <v>9.07</v>
      </c>
      <c r="U1210" s="5">
        <v>17.309999999999999</v>
      </c>
      <c r="V1210" t="s">
        <v>24</v>
      </c>
    </row>
    <row r="1211" spans="1:22" x14ac:dyDescent="0.3">
      <c r="A1211">
        <v>32</v>
      </c>
      <c r="B1211" t="s">
        <v>21</v>
      </c>
      <c r="C1211" s="4">
        <v>136</v>
      </c>
      <c r="D1211" s="4">
        <v>166</v>
      </c>
      <c r="E1211" t="s">
        <v>22</v>
      </c>
      <c r="F1211" t="s">
        <v>24</v>
      </c>
      <c r="G1211" t="s">
        <v>24</v>
      </c>
      <c r="H1211" s="4" t="str">
        <f t="shared" si="18"/>
        <v>No</v>
      </c>
      <c r="I1211" t="str" cm="1">
        <f t="array" ref="I1211">_xlfn.IFS(S1211&lt;100,"Normal",AND(S1211&gt;=100,S1211&lt;126),"Pre-Injury",S1211&gt;125,"Injured")</f>
        <v>Pre-Injury</v>
      </c>
      <c r="J1211" s="3">
        <v>19.77</v>
      </c>
      <c r="K1211" t="s">
        <v>23</v>
      </c>
      <c r="L1211" t="s">
        <v>24</v>
      </c>
      <c r="M1211" t="s">
        <v>24</v>
      </c>
      <c r="N1211" t="s">
        <v>25</v>
      </c>
      <c r="O1211" t="s">
        <v>22</v>
      </c>
      <c r="P1211" s="5">
        <v>10</v>
      </c>
      <c r="Q1211" s="4" t="s">
        <v>22</v>
      </c>
      <c r="R1211" s="4">
        <v>349</v>
      </c>
      <c r="S1211" s="4">
        <v>105</v>
      </c>
      <c r="T1211" s="5">
        <v>6.69</v>
      </c>
      <c r="U1211" s="5">
        <v>15.99</v>
      </c>
      <c r="V1211" t="s">
        <v>23</v>
      </c>
    </row>
    <row r="1212" spans="1:22" x14ac:dyDescent="0.3">
      <c r="A1212">
        <v>38</v>
      </c>
      <c r="B1212" t="s">
        <v>21</v>
      </c>
      <c r="C1212" s="4">
        <v>124</v>
      </c>
      <c r="D1212" s="4">
        <v>278</v>
      </c>
      <c r="E1212" t="s">
        <v>27</v>
      </c>
      <c r="F1212" t="s">
        <v>24</v>
      </c>
      <c r="G1212" t="s">
        <v>23</v>
      </c>
      <c r="H1212" s="4" t="str">
        <f t="shared" si="18"/>
        <v>No</v>
      </c>
      <c r="I1212" t="str" cm="1">
        <f t="array" ref="I1212">_xlfn.IFS(S1212&lt;100,"Normal",AND(S1212&gt;=100,S1212&lt;126),"Pre-Injury",S1212&gt;125,"Injured")</f>
        <v>Normal</v>
      </c>
      <c r="J1212" s="3">
        <v>19.77</v>
      </c>
      <c r="K1212" t="s">
        <v>24</v>
      </c>
      <c r="L1212" t="s">
        <v>23</v>
      </c>
      <c r="M1212" t="s">
        <v>24</v>
      </c>
      <c r="N1212" t="s">
        <v>27</v>
      </c>
      <c r="O1212" t="s">
        <v>27</v>
      </c>
      <c r="P1212" s="5">
        <v>6</v>
      </c>
      <c r="Q1212" s="4" t="s">
        <v>25</v>
      </c>
      <c r="R1212" s="4">
        <v>268</v>
      </c>
      <c r="S1212" s="4">
        <v>84</v>
      </c>
      <c r="T1212" s="5">
        <v>8.5299999999999994</v>
      </c>
      <c r="U1212" s="5">
        <v>15.35</v>
      </c>
      <c r="V1212" t="s">
        <v>24</v>
      </c>
    </row>
    <row r="1213" spans="1:22" x14ac:dyDescent="0.3">
      <c r="A1213">
        <v>71</v>
      </c>
      <c r="B1213" t="s">
        <v>21</v>
      </c>
      <c r="C1213" s="4">
        <v>154</v>
      </c>
      <c r="D1213" s="4">
        <v>200</v>
      </c>
      <c r="E1213" t="s">
        <v>22</v>
      </c>
      <c r="F1213" t="s">
        <v>24</v>
      </c>
      <c r="G1213" t="s">
        <v>24</v>
      </c>
      <c r="H1213" s="4" t="str">
        <f t="shared" si="18"/>
        <v>No</v>
      </c>
      <c r="I1213" t="str" cm="1">
        <f t="array" ref="I1213">_xlfn.IFS(S1213&lt;100,"Normal",AND(S1213&gt;=100,S1213&lt;126),"Pre-Injury",S1213&gt;125,"Injured")</f>
        <v>Normal</v>
      </c>
      <c r="J1213" s="3">
        <v>19.78</v>
      </c>
      <c r="K1213" t="s">
        <v>23</v>
      </c>
      <c r="L1213" t="s">
        <v>23</v>
      </c>
      <c r="M1213" t="s">
        <v>23</v>
      </c>
      <c r="N1213" t="s">
        <v>22</v>
      </c>
      <c r="O1213" t="s">
        <v>25</v>
      </c>
      <c r="P1213" s="5">
        <v>8</v>
      </c>
      <c r="Q1213" s="4" t="s">
        <v>25</v>
      </c>
      <c r="R1213" s="4">
        <v>182</v>
      </c>
      <c r="S1213" s="4">
        <v>88</v>
      </c>
      <c r="T1213" s="5">
        <v>7.74</v>
      </c>
      <c r="U1213" s="5">
        <v>5.71</v>
      </c>
      <c r="V1213" t="s">
        <v>24</v>
      </c>
    </row>
    <row r="1214" spans="1:22" x14ac:dyDescent="0.3">
      <c r="A1214">
        <v>61</v>
      </c>
      <c r="B1214" t="s">
        <v>21</v>
      </c>
      <c r="C1214" s="4">
        <v>150</v>
      </c>
      <c r="D1214" s="4">
        <v>165</v>
      </c>
      <c r="E1214" t="s">
        <v>25</v>
      </c>
      <c r="F1214" t="s">
        <v>23</v>
      </c>
      <c r="G1214" t="s">
        <v>23</v>
      </c>
      <c r="H1214" s="4" t="str">
        <f t="shared" si="18"/>
        <v>No</v>
      </c>
      <c r="I1214" t="str" cm="1">
        <f t="array" ref="I1214">_xlfn.IFS(S1214&lt;100,"Normal",AND(S1214&gt;=100,S1214&lt;126),"Pre-Injury",S1214&gt;125,"Injured")</f>
        <v>Pre-Injury</v>
      </c>
      <c r="J1214" s="3">
        <v>19.78</v>
      </c>
      <c r="K1214" t="s">
        <v>23</v>
      </c>
      <c r="L1214" t="s">
        <v>24</v>
      </c>
      <c r="M1214" t="s">
        <v>23</v>
      </c>
      <c r="N1214" t="s">
        <v>22</v>
      </c>
      <c r="O1214" t="s">
        <v>25</v>
      </c>
      <c r="P1214" s="5">
        <v>5</v>
      </c>
      <c r="Q1214" s="4" t="s">
        <v>27</v>
      </c>
      <c r="R1214" s="4">
        <v>376</v>
      </c>
      <c r="S1214" s="4">
        <v>113</v>
      </c>
      <c r="T1214" s="5">
        <v>0.69</v>
      </c>
      <c r="U1214" s="5">
        <v>19.54</v>
      </c>
      <c r="V1214" t="s">
        <v>23</v>
      </c>
    </row>
    <row r="1215" spans="1:22" x14ac:dyDescent="0.3">
      <c r="A1215">
        <v>69</v>
      </c>
      <c r="B1215" t="s">
        <v>26</v>
      </c>
      <c r="C1215" s="4">
        <v>144</v>
      </c>
      <c r="D1215" s="4">
        <v>180</v>
      </c>
      <c r="E1215" t="s">
        <v>25</v>
      </c>
      <c r="F1215" t="s">
        <v>24</v>
      </c>
      <c r="G1215" t="s">
        <v>24</v>
      </c>
      <c r="H1215" s="4" t="str">
        <f t="shared" si="18"/>
        <v>Yes</v>
      </c>
      <c r="I1215" t="str" cm="1">
        <f t="array" ref="I1215">_xlfn.IFS(S1215&lt;100,"Normal",AND(S1215&gt;=100,S1215&lt;126),"Pre-Injury",S1215&gt;125,"Injured")</f>
        <v>Injured</v>
      </c>
      <c r="J1215" s="3">
        <v>19.78</v>
      </c>
      <c r="K1215" t="s">
        <v>23</v>
      </c>
      <c r="L1215" t="s">
        <v>23</v>
      </c>
      <c r="M1215" t="s">
        <v>24</v>
      </c>
      <c r="N1215" t="s">
        <v>28</v>
      </c>
      <c r="O1215" t="s">
        <v>22</v>
      </c>
      <c r="P1215" s="5">
        <v>4</v>
      </c>
      <c r="Q1215" s="4" t="s">
        <v>25</v>
      </c>
      <c r="R1215" s="4">
        <v>227</v>
      </c>
      <c r="S1215" s="4">
        <v>148</v>
      </c>
      <c r="T1215" s="5">
        <v>14.33</v>
      </c>
      <c r="U1215" s="5">
        <v>10.050000000000001</v>
      </c>
      <c r="V1215" t="s">
        <v>24</v>
      </c>
    </row>
    <row r="1216" spans="1:22" x14ac:dyDescent="0.3">
      <c r="A1216">
        <v>53</v>
      </c>
      <c r="B1216" t="s">
        <v>21</v>
      </c>
      <c r="C1216" s="4">
        <v>137</v>
      </c>
      <c r="D1216" s="4">
        <v>198</v>
      </c>
      <c r="E1216" t="s">
        <v>22</v>
      </c>
      <c r="F1216" t="s">
        <v>24</v>
      </c>
      <c r="G1216" t="s">
        <v>23</v>
      </c>
      <c r="H1216" s="4" t="str">
        <f t="shared" si="18"/>
        <v>No</v>
      </c>
      <c r="I1216" t="str" cm="1">
        <f t="array" ref="I1216">_xlfn.IFS(S1216&lt;100,"Normal",AND(S1216&gt;=100,S1216&lt;126),"Pre-Injury",S1216&gt;125,"Injured")</f>
        <v>Normal</v>
      </c>
      <c r="J1216" s="3">
        <v>19.79</v>
      </c>
      <c r="K1216" t="s">
        <v>23</v>
      </c>
      <c r="L1216" t="s">
        <v>23</v>
      </c>
      <c r="M1216" t="s">
        <v>24</v>
      </c>
      <c r="N1216" t="s">
        <v>22</v>
      </c>
      <c r="O1216" t="s">
        <v>22</v>
      </c>
      <c r="P1216" s="5">
        <v>6</v>
      </c>
      <c r="Q1216" s="4" t="s">
        <v>22</v>
      </c>
      <c r="R1216" s="4">
        <v>250</v>
      </c>
      <c r="S1216" s="4">
        <v>90</v>
      </c>
      <c r="T1216" s="5">
        <v>5.0199999999999996</v>
      </c>
      <c r="U1216" s="5">
        <v>15.86</v>
      </c>
      <c r="V1216" t="s">
        <v>24</v>
      </c>
    </row>
    <row r="1217" spans="1:22" x14ac:dyDescent="0.3">
      <c r="A1217">
        <v>47</v>
      </c>
      <c r="B1217" t="s">
        <v>21</v>
      </c>
      <c r="C1217" s="4">
        <v>150</v>
      </c>
      <c r="D1217" s="4">
        <v>222</v>
      </c>
      <c r="E1217" t="s">
        <v>27</v>
      </c>
      <c r="F1217" t="s">
        <v>24</v>
      </c>
      <c r="G1217" t="s">
        <v>24</v>
      </c>
      <c r="H1217" s="4" t="str">
        <f t="shared" si="18"/>
        <v>Yes</v>
      </c>
      <c r="I1217" t="str" cm="1">
        <f t="array" ref="I1217">_xlfn.IFS(S1217&lt;100,"Normal",AND(S1217&gt;=100,S1217&lt;126),"Pre-Injury",S1217&gt;125,"Injured")</f>
        <v>Injured</v>
      </c>
      <c r="J1217" s="3">
        <v>19.79</v>
      </c>
      <c r="K1217" t="s">
        <v>23</v>
      </c>
      <c r="L1217" t="s">
        <v>24</v>
      </c>
      <c r="M1217" t="s">
        <v>23</v>
      </c>
      <c r="N1217" t="s">
        <v>27</v>
      </c>
      <c r="O1217" t="s">
        <v>25</v>
      </c>
      <c r="P1217" s="5">
        <v>6</v>
      </c>
      <c r="Q1217" s="4" t="s">
        <v>22</v>
      </c>
      <c r="R1217" s="4">
        <v>211</v>
      </c>
      <c r="S1217" s="4">
        <v>137</v>
      </c>
      <c r="T1217" s="5">
        <v>5.91</v>
      </c>
      <c r="U1217" s="5">
        <v>17.059999999999999</v>
      </c>
      <c r="V1217" t="s">
        <v>24</v>
      </c>
    </row>
    <row r="1218" spans="1:22" x14ac:dyDescent="0.3">
      <c r="A1218">
        <v>52</v>
      </c>
      <c r="B1218" t="s">
        <v>26</v>
      </c>
      <c r="C1218" s="4">
        <v>153</v>
      </c>
      <c r="D1218" s="4">
        <v>170</v>
      </c>
      <c r="E1218" t="s">
        <v>25</v>
      </c>
      <c r="F1218" t="s">
        <v>24</v>
      </c>
      <c r="G1218" t="s">
        <v>23</v>
      </c>
      <c r="H1218" s="4" t="str">
        <f t="shared" ref="H1218:H1281" si="19">IF(I1218="Normal","No",IF(I1218="Pre-Injury","No","Yes"))</f>
        <v>No</v>
      </c>
      <c r="I1218" t="str" cm="1">
        <f t="array" ref="I1218">_xlfn.IFS(S1218&lt;100,"Normal",AND(S1218&gt;=100,S1218&lt;126),"Pre-Injury",S1218&gt;125,"Injured")</f>
        <v>Pre-Injury</v>
      </c>
      <c r="J1218" s="3">
        <v>19.79</v>
      </c>
      <c r="K1218" t="s">
        <v>23</v>
      </c>
      <c r="L1218" t="s">
        <v>23</v>
      </c>
      <c r="M1218" t="s">
        <v>23</v>
      </c>
      <c r="N1218" t="s">
        <v>27</v>
      </c>
      <c r="O1218" t="s">
        <v>25</v>
      </c>
      <c r="P1218" s="5">
        <v>6</v>
      </c>
      <c r="Q1218" s="4" t="s">
        <v>22</v>
      </c>
      <c r="R1218" s="4">
        <v>361</v>
      </c>
      <c r="S1218" s="4">
        <v>103</v>
      </c>
      <c r="T1218" s="5">
        <v>14.33</v>
      </c>
      <c r="U1218" s="5">
        <v>18.53</v>
      </c>
      <c r="V1218" t="s">
        <v>24</v>
      </c>
    </row>
    <row r="1219" spans="1:22" x14ac:dyDescent="0.3">
      <c r="A1219">
        <v>51</v>
      </c>
      <c r="B1219" t="s">
        <v>26</v>
      </c>
      <c r="C1219" s="4">
        <v>167</v>
      </c>
      <c r="D1219" s="4">
        <v>243</v>
      </c>
      <c r="E1219" t="s">
        <v>27</v>
      </c>
      <c r="F1219" t="s">
        <v>23</v>
      </c>
      <c r="G1219" t="s">
        <v>24</v>
      </c>
      <c r="H1219" s="4" t="str">
        <f t="shared" si="19"/>
        <v>No</v>
      </c>
      <c r="I1219" t="str" cm="1">
        <f t="array" ref="I1219">_xlfn.IFS(S1219&lt;100,"Normal",AND(S1219&gt;=100,S1219&lt;126),"Pre-Injury",S1219&gt;125,"Injured")</f>
        <v>Pre-Injury</v>
      </c>
      <c r="J1219" s="3">
        <v>19.79</v>
      </c>
      <c r="K1219" t="s">
        <v>23</v>
      </c>
      <c r="L1219" t="s">
        <v>24</v>
      </c>
      <c r="M1219" t="s">
        <v>24</v>
      </c>
      <c r="N1219" t="s">
        <v>27</v>
      </c>
      <c r="O1219" t="s">
        <v>27</v>
      </c>
      <c r="P1219" s="5">
        <v>6</v>
      </c>
      <c r="Q1219" s="4" t="s">
        <v>25</v>
      </c>
      <c r="R1219" s="4">
        <v>374</v>
      </c>
      <c r="S1219" s="4">
        <v>113</v>
      </c>
      <c r="T1219" s="5">
        <v>5.29</v>
      </c>
      <c r="U1219" s="5">
        <v>14</v>
      </c>
      <c r="V1219" t="s">
        <v>24</v>
      </c>
    </row>
    <row r="1220" spans="1:22" x14ac:dyDescent="0.3">
      <c r="A1220">
        <v>28</v>
      </c>
      <c r="B1220" t="s">
        <v>26</v>
      </c>
      <c r="C1220" s="4">
        <v>163</v>
      </c>
      <c r="D1220" s="4">
        <v>267</v>
      </c>
      <c r="E1220" t="s">
        <v>25</v>
      </c>
      <c r="F1220" t="s">
        <v>24</v>
      </c>
      <c r="G1220" t="s">
        <v>24</v>
      </c>
      <c r="H1220" s="4" t="str">
        <f t="shared" si="19"/>
        <v>No</v>
      </c>
      <c r="I1220" t="str" cm="1">
        <f t="array" ref="I1220">_xlfn.IFS(S1220&lt;100,"Normal",AND(S1220&gt;=100,S1220&lt;126),"Pre-Injury",S1220&gt;125,"Injured")</f>
        <v>Pre-Injury</v>
      </c>
      <c r="J1220" s="3">
        <v>19.79</v>
      </c>
      <c r="K1220" t="s">
        <v>23</v>
      </c>
      <c r="L1220" t="s">
        <v>23</v>
      </c>
      <c r="M1220" t="s">
        <v>24</v>
      </c>
      <c r="N1220" t="s">
        <v>25</v>
      </c>
      <c r="O1220" t="s">
        <v>27</v>
      </c>
      <c r="P1220" s="5">
        <v>8</v>
      </c>
      <c r="Q1220" s="4" t="s">
        <v>25</v>
      </c>
      <c r="R1220" s="4">
        <v>163</v>
      </c>
      <c r="S1220" s="4">
        <v>111</v>
      </c>
      <c r="T1220" s="5">
        <v>11.41</v>
      </c>
      <c r="U1220" s="5">
        <v>13.15</v>
      </c>
      <c r="V1220" t="s">
        <v>24</v>
      </c>
    </row>
    <row r="1221" spans="1:22" x14ac:dyDescent="0.3">
      <c r="A1221">
        <v>22</v>
      </c>
      <c r="B1221" t="s">
        <v>21</v>
      </c>
      <c r="C1221" s="4">
        <v>175</v>
      </c>
      <c r="D1221" s="4">
        <v>237</v>
      </c>
      <c r="E1221" t="s">
        <v>22</v>
      </c>
      <c r="F1221" t="s">
        <v>24</v>
      </c>
      <c r="G1221" t="s">
        <v>23</v>
      </c>
      <c r="H1221" s="4" t="str">
        <f t="shared" si="19"/>
        <v>No</v>
      </c>
      <c r="I1221" t="str" cm="1">
        <f t="array" ref="I1221">_xlfn.IFS(S1221&lt;100,"Normal",AND(S1221&gt;=100,S1221&lt;126),"Pre-Injury",S1221&gt;125,"Injured")</f>
        <v>Pre-Injury</v>
      </c>
      <c r="J1221" s="3">
        <v>19.8</v>
      </c>
      <c r="K1221" t="s">
        <v>23</v>
      </c>
      <c r="L1221" t="s">
        <v>23</v>
      </c>
      <c r="M1221" t="s">
        <v>24</v>
      </c>
      <c r="N1221" t="s">
        <v>22</v>
      </c>
      <c r="O1221" t="s">
        <v>22</v>
      </c>
      <c r="P1221" s="5">
        <v>9</v>
      </c>
      <c r="Q1221" s="4" t="s">
        <v>22</v>
      </c>
      <c r="R1221" s="4">
        <v>194</v>
      </c>
      <c r="S1221" s="4">
        <v>111</v>
      </c>
      <c r="T1221" s="5">
        <v>9.66</v>
      </c>
      <c r="U1221" s="5">
        <v>19.100000000000001</v>
      </c>
      <c r="V1221" t="s">
        <v>24</v>
      </c>
    </row>
    <row r="1222" spans="1:22" x14ac:dyDescent="0.3">
      <c r="A1222">
        <v>40</v>
      </c>
      <c r="B1222" t="s">
        <v>21</v>
      </c>
      <c r="C1222" s="4">
        <v>143</v>
      </c>
      <c r="D1222" s="4">
        <v>249</v>
      </c>
      <c r="E1222" t="s">
        <v>25</v>
      </c>
      <c r="F1222" t="s">
        <v>23</v>
      </c>
      <c r="G1222" t="s">
        <v>24</v>
      </c>
      <c r="H1222" s="4" t="str">
        <f t="shared" si="19"/>
        <v>No</v>
      </c>
      <c r="I1222" t="str" cm="1">
        <f t="array" ref="I1222">_xlfn.IFS(S1222&lt;100,"Normal",AND(S1222&gt;=100,S1222&lt;126),"Pre-Injury",S1222&gt;125,"Injured")</f>
        <v>Pre-Injury</v>
      </c>
      <c r="J1222" s="3">
        <v>19.8</v>
      </c>
      <c r="K1222" t="s">
        <v>23</v>
      </c>
      <c r="L1222" t="s">
        <v>24</v>
      </c>
      <c r="M1222" t="s">
        <v>24</v>
      </c>
      <c r="N1222" t="s">
        <v>25</v>
      </c>
      <c r="O1222" t="s">
        <v>27</v>
      </c>
      <c r="P1222" s="5">
        <v>7</v>
      </c>
      <c r="Q1222" s="4" t="s">
        <v>27</v>
      </c>
      <c r="R1222" s="4">
        <v>369</v>
      </c>
      <c r="S1222" s="4">
        <v>122</v>
      </c>
      <c r="T1222" s="5">
        <v>4.03</v>
      </c>
      <c r="U1222" s="5">
        <v>15.02</v>
      </c>
      <c r="V1222" t="s">
        <v>24</v>
      </c>
    </row>
    <row r="1223" spans="1:22" x14ac:dyDescent="0.3">
      <c r="A1223">
        <v>49</v>
      </c>
      <c r="B1223" t="s">
        <v>26</v>
      </c>
      <c r="C1223" s="4">
        <v>134</v>
      </c>
      <c r="D1223" s="4">
        <v>202</v>
      </c>
      <c r="E1223" t="s">
        <v>25</v>
      </c>
      <c r="F1223" t="s">
        <v>24</v>
      </c>
      <c r="G1223" t="s">
        <v>23</v>
      </c>
      <c r="H1223" s="4" t="str">
        <f t="shared" si="19"/>
        <v>Yes</v>
      </c>
      <c r="I1223" t="str" cm="1">
        <f t="array" ref="I1223">_xlfn.IFS(S1223&lt;100,"Normal",AND(S1223&gt;=100,S1223&lt;126),"Pre-Injury",S1223&gt;125,"Injured")</f>
        <v>Injured</v>
      </c>
      <c r="J1223" s="3">
        <v>19.8</v>
      </c>
      <c r="K1223" t="s">
        <v>23</v>
      </c>
      <c r="L1223" t="s">
        <v>24</v>
      </c>
      <c r="M1223" t="s">
        <v>24</v>
      </c>
      <c r="N1223" t="s">
        <v>25</v>
      </c>
      <c r="O1223" t="s">
        <v>22</v>
      </c>
      <c r="P1223" s="4">
        <v>7</v>
      </c>
      <c r="Q1223" s="4" t="s">
        <v>25</v>
      </c>
      <c r="R1223" s="4">
        <v>250</v>
      </c>
      <c r="S1223" s="4">
        <v>143</v>
      </c>
      <c r="T1223" s="5">
        <v>3.22</v>
      </c>
      <c r="U1223" s="5">
        <v>10.61</v>
      </c>
      <c r="V1223" t="s">
        <v>24</v>
      </c>
    </row>
    <row r="1224" spans="1:22" x14ac:dyDescent="0.3">
      <c r="A1224">
        <v>71</v>
      </c>
      <c r="B1224" t="s">
        <v>26</v>
      </c>
      <c r="C1224" s="4">
        <v>145</v>
      </c>
      <c r="D1224" s="4">
        <v>191</v>
      </c>
      <c r="E1224" t="s">
        <v>25</v>
      </c>
      <c r="F1224" t="s">
        <v>24</v>
      </c>
      <c r="G1224" t="s">
        <v>23</v>
      </c>
      <c r="H1224" s="4" t="str">
        <f t="shared" si="19"/>
        <v>No</v>
      </c>
      <c r="I1224" t="str" cm="1">
        <f t="array" ref="I1224">_xlfn.IFS(S1224&lt;100,"Normal",AND(S1224&gt;=100,S1224&lt;126),"Pre-Injury",S1224&gt;125,"Injured")</f>
        <v>Pre-Injury</v>
      </c>
      <c r="J1224" s="3">
        <v>19.8</v>
      </c>
      <c r="K1224" t="s">
        <v>23</v>
      </c>
      <c r="L1224" t="s">
        <v>23</v>
      </c>
      <c r="M1224" t="s">
        <v>24</v>
      </c>
      <c r="N1224" t="s">
        <v>22</v>
      </c>
      <c r="O1224" t="s">
        <v>25</v>
      </c>
      <c r="P1224" s="5">
        <v>10</v>
      </c>
      <c r="Q1224" s="4" t="s">
        <v>22</v>
      </c>
      <c r="R1224" s="4">
        <v>262</v>
      </c>
      <c r="S1224" s="4">
        <v>103</v>
      </c>
      <c r="T1224" s="5">
        <v>0.82</v>
      </c>
      <c r="U1224" s="5">
        <v>6.24</v>
      </c>
      <c r="V1224" t="s">
        <v>24</v>
      </c>
    </row>
    <row r="1225" spans="1:22" x14ac:dyDescent="0.3">
      <c r="A1225">
        <v>75</v>
      </c>
      <c r="B1225" t="s">
        <v>26</v>
      </c>
      <c r="C1225" s="4">
        <v>178</v>
      </c>
      <c r="D1225" s="4">
        <v>211</v>
      </c>
      <c r="E1225" t="s">
        <v>27</v>
      </c>
      <c r="F1225" t="s">
        <v>23</v>
      </c>
      <c r="G1225" t="s">
        <v>23</v>
      </c>
      <c r="H1225" s="4" t="str">
        <f t="shared" si="19"/>
        <v>No</v>
      </c>
      <c r="I1225" t="str" cm="1">
        <f t="array" ref="I1225">_xlfn.IFS(S1225&lt;100,"Normal",AND(S1225&gt;=100,S1225&lt;126),"Pre-Injury",S1225&gt;125,"Injured")</f>
        <v>Pre-Injury</v>
      </c>
      <c r="J1225" s="3">
        <v>19.809999999999999</v>
      </c>
      <c r="K1225" t="s">
        <v>23</v>
      </c>
      <c r="L1225" t="s">
        <v>24</v>
      </c>
      <c r="M1225" t="s">
        <v>23</v>
      </c>
      <c r="N1225" t="s">
        <v>27</v>
      </c>
      <c r="O1225" t="s">
        <v>27</v>
      </c>
      <c r="P1225" s="4">
        <v>5</v>
      </c>
      <c r="Q1225" s="4" t="s">
        <v>22</v>
      </c>
      <c r="R1225" s="4">
        <v>301</v>
      </c>
      <c r="S1225" s="4">
        <v>123</v>
      </c>
      <c r="T1225" s="5">
        <v>10.59</v>
      </c>
      <c r="U1225" s="5">
        <v>8.81</v>
      </c>
      <c r="V1225" t="s">
        <v>24</v>
      </c>
    </row>
    <row r="1226" spans="1:22" x14ac:dyDescent="0.3">
      <c r="A1226">
        <v>34</v>
      </c>
      <c r="B1226" t="s">
        <v>21</v>
      </c>
      <c r="C1226" s="4">
        <v>149</v>
      </c>
      <c r="D1226" s="4">
        <v>156</v>
      </c>
      <c r="E1226" t="s">
        <v>22</v>
      </c>
      <c r="F1226" t="s">
        <v>24</v>
      </c>
      <c r="G1226" t="s">
        <v>23</v>
      </c>
      <c r="H1226" s="4" t="str">
        <f t="shared" si="19"/>
        <v>No</v>
      </c>
      <c r="I1226" t="str" cm="1">
        <f t="array" ref="I1226">_xlfn.IFS(S1226&lt;100,"Normal",AND(S1226&gt;=100,S1226&lt;126),"Pre-Injury",S1226&gt;125,"Injured")</f>
        <v>Pre-Injury</v>
      </c>
      <c r="J1226" s="3">
        <v>19.809999999999999</v>
      </c>
      <c r="K1226" t="s">
        <v>23</v>
      </c>
      <c r="L1226" t="s">
        <v>23</v>
      </c>
      <c r="M1226" t="s">
        <v>24</v>
      </c>
      <c r="N1226" t="s">
        <v>28</v>
      </c>
      <c r="O1226" t="s">
        <v>22</v>
      </c>
      <c r="P1226" s="5">
        <v>7</v>
      </c>
      <c r="Q1226" s="4" t="s">
        <v>25</v>
      </c>
      <c r="R1226" s="4">
        <v>228</v>
      </c>
      <c r="S1226" s="4">
        <v>102</v>
      </c>
      <c r="T1226" s="5">
        <v>13.72</v>
      </c>
      <c r="U1226" s="4">
        <v>6.66</v>
      </c>
      <c r="V1226" t="s">
        <v>24</v>
      </c>
    </row>
    <row r="1227" spans="1:22" x14ac:dyDescent="0.3">
      <c r="A1227">
        <v>57</v>
      </c>
      <c r="B1227" t="s">
        <v>21</v>
      </c>
      <c r="C1227" s="4">
        <v>173</v>
      </c>
      <c r="D1227" s="4">
        <v>255</v>
      </c>
      <c r="E1227" t="s">
        <v>22</v>
      </c>
      <c r="F1227" t="s">
        <v>24</v>
      </c>
      <c r="G1227" t="s">
        <v>24</v>
      </c>
      <c r="H1227" s="4" t="str">
        <f t="shared" si="19"/>
        <v>No</v>
      </c>
      <c r="I1227" t="str" cm="1">
        <f t="array" ref="I1227">_xlfn.IFS(S1227&lt;100,"Normal",AND(S1227&gt;=100,S1227&lt;126),"Pre-Injury",S1227&gt;125,"Injured")</f>
        <v>Pre-Injury</v>
      </c>
      <c r="J1227" s="3">
        <v>19.809999999999999</v>
      </c>
      <c r="K1227" t="s">
        <v>23</v>
      </c>
      <c r="L1227" t="s">
        <v>24</v>
      </c>
      <c r="M1227" t="s">
        <v>24</v>
      </c>
      <c r="N1227" t="s">
        <v>28</v>
      </c>
      <c r="O1227" t="s">
        <v>27</v>
      </c>
      <c r="P1227" s="5">
        <v>8</v>
      </c>
      <c r="Q1227" s="4" t="s">
        <v>27</v>
      </c>
      <c r="R1227" s="4">
        <v>360</v>
      </c>
      <c r="S1227" s="4">
        <v>109</v>
      </c>
      <c r="T1227" s="5">
        <v>7.85</v>
      </c>
      <c r="U1227" s="5">
        <v>17.940000000000001</v>
      </c>
      <c r="V1227" t="s">
        <v>23</v>
      </c>
    </row>
    <row r="1228" spans="1:22" x14ac:dyDescent="0.3">
      <c r="A1228">
        <v>36</v>
      </c>
      <c r="B1228" t="s">
        <v>21</v>
      </c>
      <c r="C1228" s="4">
        <v>174</v>
      </c>
      <c r="D1228" s="4">
        <v>198</v>
      </c>
      <c r="E1228" t="s">
        <v>27</v>
      </c>
      <c r="F1228" t="s">
        <v>23</v>
      </c>
      <c r="G1228" t="s">
        <v>23</v>
      </c>
      <c r="H1228" s="4" t="str">
        <f t="shared" si="19"/>
        <v>Yes</v>
      </c>
      <c r="I1228" t="str" cm="1">
        <f t="array" ref="I1228">_xlfn.IFS(S1228&lt;100,"Normal",AND(S1228&gt;=100,S1228&lt;126),"Pre-Injury",S1228&gt;125,"Injured")</f>
        <v>Injured</v>
      </c>
      <c r="J1228" s="3">
        <v>19.82</v>
      </c>
      <c r="K1228" t="s">
        <v>23</v>
      </c>
      <c r="L1228" t="s">
        <v>23</v>
      </c>
      <c r="M1228" t="s">
        <v>23</v>
      </c>
      <c r="N1228" t="s">
        <v>28</v>
      </c>
      <c r="O1228" t="s">
        <v>27</v>
      </c>
      <c r="P1228" s="5">
        <v>8</v>
      </c>
      <c r="Q1228" s="4" t="s">
        <v>25</v>
      </c>
      <c r="R1228" s="4">
        <v>323</v>
      </c>
      <c r="S1228" s="4">
        <v>151</v>
      </c>
      <c r="T1228" s="5">
        <v>2.75</v>
      </c>
      <c r="U1228" s="5">
        <v>10.57</v>
      </c>
      <c r="V1228" t="s">
        <v>24</v>
      </c>
    </row>
    <row r="1229" spans="1:22" x14ac:dyDescent="0.3">
      <c r="A1229">
        <v>57</v>
      </c>
      <c r="B1229" t="s">
        <v>21</v>
      </c>
      <c r="C1229" s="4">
        <v>176</v>
      </c>
      <c r="D1229" s="4">
        <v>285</v>
      </c>
      <c r="E1229" t="s">
        <v>27</v>
      </c>
      <c r="F1229" t="s">
        <v>24</v>
      </c>
      <c r="G1229" t="s">
        <v>23</v>
      </c>
      <c r="H1229" s="4" t="str">
        <f t="shared" si="19"/>
        <v>No</v>
      </c>
      <c r="I1229" t="str" cm="1">
        <f t="array" ref="I1229">_xlfn.IFS(S1229&lt;100,"Normal",AND(S1229&gt;=100,S1229&lt;126),"Pre-Injury",S1229&gt;125,"Injured")</f>
        <v>Normal</v>
      </c>
      <c r="J1229" s="3">
        <v>19.82</v>
      </c>
      <c r="K1229" t="s">
        <v>23</v>
      </c>
      <c r="L1229" t="s">
        <v>23</v>
      </c>
      <c r="M1229" t="s">
        <v>23</v>
      </c>
      <c r="N1229" t="s">
        <v>28</v>
      </c>
      <c r="O1229" t="s">
        <v>22</v>
      </c>
      <c r="P1229" s="5">
        <v>9</v>
      </c>
      <c r="Q1229" s="4" t="s">
        <v>22</v>
      </c>
      <c r="R1229" s="4">
        <v>274</v>
      </c>
      <c r="S1229" s="4">
        <v>90</v>
      </c>
      <c r="T1229" s="5">
        <v>7.88</v>
      </c>
      <c r="U1229" s="5">
        <v>14.25</v>
      </c>
      <c r="V1229" t="s">
        <v>24</v>
      </c>
    </row>
    <row r="1230" spans="1:22" x14ac:dyDescent="0.3">
      <c r="A1230">
        <v>59</v>
      </c>
      <c r="B1230" t="s">
        <v>21</v>
      </c>
      <c r="C1230" s="4">
        <v>142</v>
      </c>
      <c r="D1230" s="4">
        <v>204</v>
      </c>
      <c r="E1230" t="s">
        <v>25</v>
      </c>
      <c r="F1230" t="s">
        <v>24</v>
      </c>
      <c r="G1230" t="s">
        <v>23</v>
      </c>
      <c r="H1230" s="4" t="str">
        <f t="shared" si="19"/>
        <v>No</v>
      </c>
      <c r="I1230" t="str" cm="1">
        <f t="array" ref="I1230">_xlfn.IFS(S1230&lt;100,"Normal",AND(S1230&gt;=100,S1230&lt;126),"Pre-Injury",S1230&gt;125,"Injured")</f>
        <v>Pre-Injury</v>
      </c>
      <c r="J1230" s="3">
        <v>19.82</v>
      </c>
      <c r="K1230" t="s">
        <v>23</v>
      </c>
      <c r="L1230" t="s">
        <v>23</v>
      </c>
      <c r="M1230" t="s">
        <v>23</v>
      </c>
      <c r="N1230" t="s">
        <v>28</v>
      </c>
      <c r="O1230" t="s">
        <v>22</v>
      </c>
      <c r="P1230" s="4">
        <v>6</v>
      </c>
      <c r="Q1230" s="4" t="s">
        <v>27</v>
      </c>
      <c r="R1230" s="4">
        <v>254</v>
      </c>
      <c r="S1230" s="4">
        <v>112</v>
      </c>
      <c r="T1230" s="5">
        <v>1.1200000000000001</v>
      </c>
      <c r="U1230" s="5">
        <v>10.64</v>
      </c>
      <c r="V1230" t="s">
        <v>24</v>
      </c>
    </row>
    <row r="1231" spans="1:22" x14ac:dyDescent="0.3">
      <c r="A1231">
        <v>37</v>
      </c>
      <c r="B1231" t="s">
        <v>21</v>
      </c>
      <c r="C1231" s="4">
        <v>147</v>
      </c>
      <c r="D1231" s="4">
        <v>165</v>
      </c>
      <c r="E1231" t="s">
        <v>27</v>
      </c>
      <c r="F1231" t="s">
        <v>24</v>
      </c>
      <c r="G1231" t="s">
        <v>23</v>
      </c>
      <c r="H1231" s="4" t="str">
        <f t="shared" si="19"/>
        <v>No</v>
      </c>
      <c r="I1231" t="str" cm="1">
        <f t="array" ref="I1231">_xlfn.IFS(S1231&lt;100,"Normal",AND(S1231&gt;=100,S1231&lt;126),"Pre-Injury",S1231&gt;125,"Injured")</f>
        <v>Pre-Injury</v>
      </c>
      <c r="J1231" s="3">
        <v>19.82</v>
      </c>
      <c r="K1231" t="s">
        <v>23</v>
      </c>
      <c r="L1231" t="s">
        <v>24</v>
      </c>
      <c r="M1231" t="s">
        <v>23</v>
      </c>
      <c r="N1231" t="s">
        <v>22</v>
      </c>
      <c r="O1231" t="s">
        <v>25</v>
      </c>
      <c r="P1231" s="4">
        <v>7</v>
      </c>
      <c r="Q1231" s="4" t="s">
        <v>27</v>
      </c>
      <c r="R1231" s="4">
        <v>327</v>
      </c>
      <c r="S1231" s="4">
        <v>114</v>
      </c>
      <c r="T1231" s="5">
        <v>13.76</v>
      </c>
      <c r="U1231" s="5">
        <v>13.05</v>
      </c>
      <c r="V1231" t="s">
        <v>24</v>
      </c>
    </row>
    <row r="1232" spans="1:22" x14ac:dyDescent="0.3">
      <c r="A1232">
        <v>67</v>
      </c>
      <c r="B1232" t="s">
        <v>26</v>
      </c>
      <c r="C1232" s="4">
        <v>176</v>
      </c>
      <c r="D1232" s="4">
        <v>175</v>
      </c>
      <c r="E1232" t="s">
        <v>22</v>
      </c>
      <c r="F1232" t="s">
        <v>23</v>
      </c>
      <c r="G1232" t="s">
        <v>24</v>
      </c>
      <c r="H1232" s="4" t="str">
        <f t="shared" si="19"/>
        <v>No</v>
      </c>
      <c r="I1232" t="str" cm="1">
        <f t="array" ref="I1232">_xlfn.IFS(S1232&lt;100,"Normal",AND(S1232&gt;=100,S1232&lt;126),"Pre-Injury",S1232&gt;125,"Injured")</f>
        <v>Pre-Injury</v>
      </c>
      <c r="J1232" s="3">
        <v>19.82</v>
      </c>
      <c r="K1232" t="s">
        <v>23</v>
      </c>
      <c r="L1232" t="s">
        <v>23</v>
      </c>
      <c r="M1232" t="s">
        <v>24</v>
      </c>
      <c r="N1232" t="s">
        <v>28</v>
      </c>
      <c r="O1232" t="s">
        <v>25</v>
      </c>
      <c r="P1232" s="5">
        <v>5</v>
      </c>
      <c r="Q1232" s="4" t="s">
        <v>22</v>
      </c>
      <c r="R1232" s="4">
        <v>153</v>
      </c>
      <c r="S1232" s="4">
        <v>117</v>
      </c>
      <c r="T1232" s="5">
        <v>12.46</v>
      </c>
      <c r="U1232" s="5">
        <v>7.61</v>
      </c>
      <c r="V1232" t="s">
        <v>24</v>
      </c>
    </row>
    <row r="1233" spans="1:22" x14ac:dyDescent="0.3">
      <c r="A1233">
        <v>78</v>
      </c>
      <c r="B1233" t="s">
        <v>21</v>
      </c>
      <c r="C1233" s="4">
        <v>141</v>
      </c>
      <c r="D1233" s="4">
        <v>223</v>
      </c>
      <c r="E1233" t="s">
        <v>27</v>
      </c>
      <c r="F1233" t="s">
        <v>23</v>
      </c>
      <c r="G1233" t="s">
        <v>23</v>
      </c>
      <c r="H1233" s="4" t="str">
        <f t="shared" si="19"/>
        <v>Yes</v>
      </c>
      <c r="I1233" t="str" cm="1">
        <f t="array" ref="I1233">_xlfn.IFS(S1233&lt;100,"Normal",AND(S1233&gt;=100,S1233&lt;126),"Pre-Injury",S1233&gt;125,"Injured")</f>
        <v>Injured</v>
      </c>
      <c r="J1233" s="3">
        <v>19.829999999999998</v>
      </c>
      <c r="K1233" t="s">
        <v>23</v>
      </c>
      <c r="L1233" t="s">
        <v>23</v>
      </c>
      <c r="M1233" t="s">
        <v>24</v>
      </c>
      <c r="N1233" t="s">
        <v>28</v>
      </c>
      <c r="O1233" t="s">
        <v>25</v>
      </c>
      <c r="P1233" s="5">
        <v>9</v>
      </c>
      <c r="Q1233" s="4" t="s">
        <v>27</v>
      </c>
      <c r="R1233" s="4">
        <v>291</v>
      </c>
      <c r="S1233" s="4">
        <v>142</v>
      </c>
      <c r="T1233" s="5">
        <v>7.33</v>
      </c>
      <c r="U1233" s="5">
        <v>12.09</v>
      </c>
      <c r="V1233" t="s">
        <v>24</v>
      </c>
    </row>
    <row r="1234" spans="1:22" x14ac:dyDescent="0.3">
      <c r="A1234">
        <v>57</v>
      </c>
      <c r="B1234" t="s">
        <v>21</v>
      </c>
      <c r="C1234" s="4">
        <v>165</v>
      </c>
      <c r="D1234" s="4">
        <v>298</v>
      </c>
      <c r="E1234" t="s">
        <v>22</v>
      </c>
      <c r="F1234" t="s">
        <v>24</v>
      </c>
      <c r="G1234" t="s">
        <v>24</v>
      </c>
      <c r="H1234" s="4" t="str">
        <f t="shared" si="19"/>
        <v>Yes</v>
      </c>
      <c r="I1234" t="str" cm="1">
        <f t="array" ref="I1234">_xlfn.IFS(S1234&lt;100,"Normal",AND(S1234&gt;=100,S1234&lt;126),"Pre-Injury",S1234&gt;125,"Injured")</f>
        <v>Injured</v>
      </c>
      <c r="J1234" s="3">
        <v>19.829999999999998</v>
      </c>
      <c r="K1234" t="s">
        <v>23</v>
      </c>
      <c r="L1234" t="s">
        <v>24</v>
      </c>
      <c r="M1234" t="s">
        <v>23</v>
      </c>
      <c r="N1234" t="s">
        <v>27</v>
      </c>
      <c r="O1234" t="s">
        <v>27</v>
      </c>
      <c r="P1234" s="5">
        <v>4</v>
      </c>
      <c r="Q1234" s="4" t="s">
        <v>25</v>
      </c>
      <c r="R1234" s="4">
        <v>105</v>
      </c>
      <c r="S1234" s="4">
        <v>134</v>
      </c>
      <c r="T1234" s="5">
        <v>11</v>
      </c>
      <c r="U1234" s="5">
        <v>14.4</v>
      </c>
      <c r="V1234" t="s">
        <v>24</v>
      </c>
    </row>
    <row r="1235" spans="1:22" x14ac:dyDescent="0.3">
      <c r="A1235">
        <v>27</v>
      </c>
      <c r="B1235" t="s">
        <v>21</v>
      </c>
      <c r="C1235" s="4">
        <v>172</v>
      </c>
      <c r="D1235" s="4">
        <v>264</v>
      </c>
      <c r="E1235" t="s">
        <v>25</v>
      </c>
      <c r="F1235" t="s">
        <v>23</v>
      </c>
      <c r="G1235" t="s">
        <v>24</v>
      </c>
      <c r="H1235" s="4" t="str">
        <f t="shared" si="19"/>
        <v>No</v>
      </c>
      <c r="I1235" t="str" cm="1">
        <f t="array" ref="I1235">_xlfn.IFS(S1235&lt;100,"Normal",AND(S1235&gt;=100,S1235&lt;126),"Pre-Injury",S1235&gt;125,"Injured")</f>
        <v>Pre-Injury</v>
      </c>
      <c r="J1235" s="3">
        <v>19.84</v>
      </c>
      <c r="K1235" t="s">
        <v>23</v>
      </c>
      <c r="L1235" t="s">
        <v>23</v>
      </c>
      <c r="M1235" t="s">
        <v>23</v>
      </c>
      <c r="N1235" t="s">
        <v>22</v>
      </c>
      <c r="O1235" t="s">
        <v>25</v>
      </c>
      <c r="P1235" s="5">
        <v>5</v>
      </c>
      <c r="Q1235" s="4" t="s">
        <v>27</v>
      </c>
      <c r="R1235" s="4">
        <v>108</v>
      </c>
      <c r="S1235" s="4">
        <v>109</v>
      </c>
      <c r="T1235" s="5">
        <v>13.09</v>
      </c>
      <c r="U1235" s="5">
        <v>11.1</v>
      </c>
      <c r="V1235" t="s">
        <v>24</v>
      </c>
    </row>
    <row r="1236" spans="1:22" x14ac:dyDescent="0.3">
      <c r="A1236">
        <v>33</v>
      </c>
      <c r="B1236" t="s">
        <v>26</v>
      </c>
      <c r="C1236" s="4">
        <v>134</v>
      </c>
      <c r="D1236" s="4">
        <v>170</v>
      </c>
      <c r="E1236" t="s">
        <v>27</v>
      </c>
      <c r="F1236" t="s">
        <v>24</v>
      </c>
      <c r="G1236" t="s">
        <v>23</v>
      </c>
      <c r="H1236" s="4" t="str">
        <f t="shared" si="19"/>
        <v>No</v>
      </c>
      <c r="I1236" t="str" cm="1">
        <f t="array" ref="I1236">_xlfn.IFS(S1236&lt;100,"Normal",AND(S1236&gt;=100,S1236&lt;126),"Pre-Injury",S1236&gt;125,"Injured")</f>
        <v>Normal</v>
      </c>
      <c r="J1236" s="3">
        <v>19.84</v>
      </c>
      <c r="K1236" t="s">
        <v>23</v>
      </c>
      <c r="L1236" t="s">
        <v>23</v>
      </c>
      <c r="M1236" t="s">
        <v>23</v>
      </c>
      <c r="N1236" t="s">
        <v>25</v>
      </c>
      <c r="O1236" t="s">
        <v>25</v>
      </c>
      <c r="P1236" s="5">
        <v>5</v>
      </c>
      <c r="Q1236" s="4" t="s">
        <v>25</v>
      </c>
      <c r="R1236" s="4">
        <v>344</v>
      </c>
      <c r="S1236" s="4">
        <v>93</v>
      </c>
      <c r="T1236" s="5">
        <v>10.98</v>
      </c>
      <c r="U1236" s="5">
        <v>11.74</v>
      </c>
      <c r="V1236" t="s">
        <v>23</v>
      </c>
    </row>
    <row r="1237" spans="1:22" x14ac:dyDescent="0.3">
      <c r="A1237">
        <v>67</v>
      </c>
      <c r="B1237" t="s">
        <v>26</v>
      </c>
      <c r="C1237" s="4">
        <v>127</v>
      </c>
      <c r="D1237" s="4">
        <v>280</v>
      </c>
      <c r="E1237" t="s">
        <v>25</v>
      </c>
      <c r="F1237" t="s">
        <v>24</v>
      </c>
      <c r="G1237" t="s">
        <v>23</v>
      </c>
      <c r="H1237" s="4" t="str">
        <f t="shared" si="19"/>
        <v>Yes</v>
      </c>
      <c r="I1237" t="str" cm="1">
        <f t="array" ref="I1237">_xlfn.IFS(S1237&lt;100,"Normal",AND(S1237&gt;=100,S1237&lt;126),"Pre-Injury",S1237&gt;125,"Injured")</f>
        <v>Injured</v>
      </c>
      <c r="J1237" s="3">
        <v>19.84</v>
      </c>
      <c r="K1237" t="s">
        <v>24</v>
      </c>
      <c r="L1237" t="s">
        <v>23</v>
      </c>
      <c r="M1237" t="s">
        <v>24</v>
      </c>
      <c r="N1237" t="s">
        <v>27</v>
      </c>
      <c r="O1237" t="s">
        <v>25</v>
      </c>
      <c r="P1237" s="4">
        <v>9</v>
      </c>
      <c r="Q1237" s="4" t="s">
        <v>22</v>
      </c>
      <c r="R1237" s="4">
        <v>389</v>
      </c>
      <c r="S1237" s="4">
        <v>149</v>
      </c>
      <c r="T1237" s="5">
        <v>14.69</v>
      </c>
      <c r="U1237" s="5">
        <v>12.51</v>
      </c>
      <c r="V1237" t="s">
        <v>24</v>
      </c>
    </row>
    <row r="1238" spans="1:22" x14ac:dyDescent="0.3">
      <c r="A1238">
        <v>64</v>
      </c>
      <c r="B1238" t="s">
        <v>21</v>
      </c>
      <c r="C1238" s="4">
        <v>175</v>
      </c>
      <c r="D1238" s="4">
        <v>298</v>
      </c>
      <c r="E1238" t="s">
        <v>27</v>
      </c>
      <c r="F1238" t="s">
        <v>23</v>
      </c>
      <c r="G1238" t="s">
        <v>23</v>
      </c>
      <c r="H1238" s="4" t="str">
        <f t="shared" si="19"/>
        <v>Yes</v>
      </c>
      <c r="I1238" t="str" cm="1">
        <f t="array" ref="I1238">_xlfn.IFS(S1238&lt;100,"Normal",AND(S1238&gt;=100,S1238&lt;126),"Pre-Injury",S1238&gt;125,"Injured")</f>
        <v>Injured</v>
      </c>
      <c r="J1238" s="3">
        <v>19.84</v>
      </c>
      <c r="K1238" t="s">
        <v>23</v>
      </c>
      <c r="L1238" t="s">
        <v>23</v>
      </c>
      <c r="M1238" t="s">
        <v>23</v>
      </c>
      <c r="N1238" t="s">
        <v>22</v>
      </c>
      <c r="O1238" t="s">
        <v>27</v>
      </c>
      <c r="P1238" s="5">
        <v>10</v>
      </c>
      <c r="Q1238" s="4" t="s">
        <v>25</v>
      </c>
      <c r="R1238" s="4">
        <v>176</v>
      </c>
      <c r="S1238" s="4">
        <v>134</v>
      </c>
      <c r="T1238" s="5">
        <v>12.24</v>
      </c>
      <c r="U1238" s="5">
        <v>13.56</v>
      </c>
      <c r="V1238" t="s">
        <v>24</v>
      </c>
    </row>
    <row r="1239" spans="1:22" x14ac:dyDescent="0.3">
      <c r="A1239">
        <v>77</v>
      </c>
      <c r="B1239" t="s">
        <v>21</v>
      </c>
      <c r="C1239" s="4">
        <v>146</v>
      </c>
      <c r="D1239" s="4">
        <v>278</v>
      </c>
      <c r="E1239" t="s">
        <v>27</v>
      </c>
      <c r="F1239" t="s">
        <v>24</v>
      </c>
      <c r="G1239" t="s">
        <v>23</v>
      </c>
      <c r="H1239" s="4" t="str">
        <f t="shared" si="19"/>
        <v>No</v>
      </c>
      <c r="I1239" t="str" cm="1">
        <f t="array" ref="I1239">_xlfn.IFS(S1239&lt;100,"Normal",AND(S1239&gt;=100,S1239&lt;126),"Pre-Injury",S1239&gt;125,"Injured")</f>
        <v>Normal</v>
      </c>
      <c r="J1239" s="3">
        <v>19.84</v>
      </c>
      <c r="K1239" t="s">
        <v>23</v>
      </c>
      <c r="L1239" t="s">
        <v>24</v>
      </c>
      <c r="M1239" t="s">
        <v>23</v>
      </c>
      <c r="N1239" t="s">
        <v>25</v>
      </c>
      <c r="O1239" t="s">
        <v>22</v>
      </c>
      <c r="P1239" s="5">
        <v>10</v>
      </c>
      <c r="Q1239" s="4" t="s">
        <v>25</v>
      </c>
      <c r="R1239" s="4">
        <v>147</v>
      </c>
      <c r="S1239" s="4">
        <v>82</v>
      </c>
      <c r="T1239" s="5">
        <v>9.7100000000000009</v>
      </c>
      <c r="U1239" s="5">
        <v>8.64</v>
      </c>
      <c r="V1239" t="s">
        <v>24</v>
      </c>
    </row>
    <row r="1240" spans="1:22" x14ac:dyDescent="0.3">
      <c r="A1240">
        <v>35</v>
      </c>
      <c r="B1240" t="s">
        <v>21</v>
      </c>
      <c r="C1240" s="4">
        <v>165</v>
      </c>
      <c r="D1240" s="4">
        <v>213</v>
      </c>
      <c r="E1240" t="s">
        <v>25</v>
      </c>
      <c r="F1240" t="s">
        <v>24</v>
      </c>
      <c r="G1240" t="s">
        <v>23</v>
      </c>
      <c r="H1240" s="4" t="str">
        <f t="shared" si="19"/>
        <v>No</v>
      </c>
      <c r="I1240" t="str" cm="1">
        <f t="array" ref="I1240">_xlfn.IFS(S1240&lt;100,"Normal",AND(S1240&gt;=100,S1240&lt;126),"Pre-Injury",S1240&gt;125,"Injured")</f>
        <v>Normal</v>
      </c>
      <c r="J1240" s="3">
        <v>19.850000000000001</v>
      </c>
      <c r="K1240" t="s">
        <v>23</v>
      </c>
      <c r="L1240" t="s">
        <v>24</v>
      </c>
      <c r="M1240" t="s">
        <v>23</v>
      </c>
      <c r="N1240" t="s">
        <v>28</v>
      </c>
      <c r="O1240" t="s">
        <v>22</v>
      </c>
      <c r="P1240" s="4">
        <v>6</v>
      </c>
      <c r="Q1240" s="4" t="s">
        <v>27</v>
      </c>
      <c r="R1240" s="4">
        <v>359</v>
      </c>
      <c r="S1240" s="4">
        <v>81</v>
      </c>
      <c r="T1240" s="5">
        <v>12.57</v>
      </c>
      <c r="U1240" s="5">
        <v>12.62</v>
      </c>
      <c r="V1240" t="s">
        <v>23</v>
      </c>
    </row>
    <row r="1241" spans="1:22" x14ac:dyDescent="0.3">
      <c r="A1241">
        <v>79</v>
      </c>
      <c r="B1241" t="s">
        <v>26</v>
      </c>
      <c r="C1241" s="4">
        <v>157</v>
      </c>
      <c r="D1241" s="4">
        <v>299</v>
      </c>
      <c r="E1241" t="s">
        <v>25</v>
      </c>
      <c r="F1241" t="s">
        <v>23</v>
      </c>
      <c r="G1241" t="s">
        <v>23</v>
      </c>
      <c r="H1241" s="4" t="str">
        <f t="shared" si="19"/>
        <v>Yes</v>
      </c>
      <c r="I1241" t="str" cm="1">
        <f t="array" ref="I1241">_xlfn.IFS(S1241&lt;100,"Normal",AND(S1241&gt;=100,S1241&lt;126),"Pre-Injury",S1241&gt;125,"Injured")</f>
        <v>Injured</v>
      </c>
      <c r="J1241" s="3">
        <v>19.850000000000001</v>
      </c>
      <c r="K1241" t="s">
        <v>23</v>
      </c>
      <c r="L1241" t="s">
        <v>23</v>
      </c>
      <c r="M1241" t="s">
        <v>23</v>
      </c>
      <c r="N1241" t="s">
        <v>28</v>
      </c>
      <c r="O1241" t="s">
        <v>25</v>
      </c>
      <c r="P1241" s="5">
        <v>6</v>
      </c>
      <c r="Q1241" s="4" t="s">
        <v>27</v>
      </c>
      <c r="R1241" s="4">
        <v>260</v>
      </c>
      <c r="S1241" s="4">
        <v>142</v>
      </c>
      <c r="T1241" s="5">
        <v>14.25</v>
      </c>
      <c r="U1241" s="4">
        <v>8.4600000000000009</v>
      </c>
      <c r="V1241" t="s">
        <v>24</v>
      </c>
    </row>
    <row r="1242" spans="1:22" x14ac:dyDescent="0.3">
      <c r="A1242">
        <v>79</v>
      </c>
      <c r="B1242" t="s">
        <v>21</v>
      </c>
      <c r="C1242" s="4">
        <v>170</v>
      </c>
      <c r="D1242" s="4">
        <v>257</v>
      </c>
      <c r="E1242" t="s">
        <v>27</v>
      </c>
      <c r="F1242" t="s">
        <v>24</v>
      </c>
      <c r="G1242" t="s">
        <v>24</v>
      </c>
      <c r="H1242" s="4" t="str">
        <f t="shared" si="19"/>
        <v>No</v>
      </c>
      <c r="I1242" t="str" cm="1">
        <f t="array" ref="I1242">_xlfn.IFS(S1242&lt;100,"Normal",AND(S1242&gt;=100,S1242&lt;126),"Pre-Injury",S1242&gt;125,"Injured")</f>
        <v>Pre-Injury</v>
      </c>
      <c r="J1242" s="3">
        <v>19.850000000000001</v>
      </c>
      <c r="K1242" t="s">
        <v>23</v>
      </c>
      <c r="L1242" t="s">
        <v>24</v>
      </c>
      <c r="M1242" t="s">
        <v>24</v>
      </c>
      <c r="N1242" t="s">
        <v>22</v>
      </c>
      <c r="O1242" t="s">
        <v>25</v>
      </c>
      <c r="P1242" s="5">
        <v>6</v>
      </c>
      <c r="Q1242" s="4" t="s">
        <v>22</v>
      </c>
      <c r="R1242" s="4">
        <v>100</v>
      </c>
      <c r="S1242" s="4">
        <v>104</v>
      </c>
      <c r="T1242" s="5">
        <v>12.6</v>
      </c>
      <c r="U1242" s="5">
        <v>5.35</v>
      </c>
      <c r="V1242" t="s">
        <v>24</v>
      </c>
    </row>
    <row r="1243" spans="1:22" x14ac:dyDescent="0.3">
      <c r="A1243">
        <v>52</v>
      </c>
      <c r="B1243" t="s">
        <v>21</v>
      </c>
      <c r="C1243" s="4">
        <v>172</v>
      </c>
      <c r="D1243" s="4">
        <v>277</v>
      </c>
      <c r="E1243" t="s">
        <v>27</v>
      </c>
      <c r="F1243" t="s">
        <v>23</v>
      </c>
      <c r="G1243" t="s">
        <v>23</v>
      </c>
      <c r="H1243" s="4" t="str">
        <f t="shared" si="19"/>
        <v>No</v>
      </c>
      <c r="I1243" t="str" cm="1">
        <f t="array" ref="I1243">_xlfn.IFS(S1243&lt;100,"Normal",AND(S1243&gt;=100,S1243&lt;126),"Pre-Injury",S1243&gt;125,"Injured")</f>
        <v>Pre-Injury</v>
      </c>
      <c r="J1243" s="3">
        <v>19.86</v>
      </c>
      <c r="K1243" t="s">
        <v>23</v>
      </c>
      <c r="L1243" t="s">
        <v>23</v>
      </c>
      <c r="M1243" t="s">
        <v>24</v>
      </c>
      <c r="N1243" t="s">
        <v>27</v>
      </c>
      <c r="O1243" t="s">
        <v>27</v>
      </c>
      <c r="P1243" s="5">
        <v>5</v>
      </c>
      <c r="Q1243" s="4" t="s">
        <v>22</v>
      </c>
      <c r="R1243" s="4">
        <v>308</v>
      </c>
      <c r="S1243" s="4">
        <v>120</v>
      </c>
      <c r="T1243" s="4">
        <v>0.79</v>
      </c>
      <c r="U1243" s="5">
        <v>14.26</v>
      </c>
      <c r="V1243" t="s">
        <v>24</v>
      </c>
    </row>
    <row r="1244" spans="1:22" x14ac:dyDescent="0.3">
      <c r="A1244">
        <v>50</v>
      </c>
      <c r="B1244" t="s">
        <v>21</v>
      </c>
      <c r="C1244" s="4">
        <v>134</v>
      </c>
      <c r="D1244" s="4">
        <v>168</v>
      </c>
      <c r="E1244" t="s">
        <v>27</v>
      </c>
      <c r="F1244" t="s">
        <v>23</v>
      </c>
      <c r="G1244" t="s">
        <v>24</v>
      </c>
      <c r="H1244" s="4" t="str">
        <f t="shared" si="19"/>
        <v>No</v>
      </c>
      <c r="I1244" t="str" cm="1">
        <f t="array" ref="I1244">_xlfn.IFS(S1244&lt;100,"Normal",AND(S1244&gt;=100,S1244&lt;126),"Pre-Injury",S1244&gt;125,"Injured")</f>
        <v>Pre-Injury</v>
      </c>
      <c r="J1244" s="3">
        <v>19.86</v>
      </c>
      <c r="K1244" t="s">
        <v>23</v>
      </c>
      <c r="L1244" t="s">
        <v>24</v>
      </c>
      <c r="M1244" t="s">
        <v>23</v>
      </c>
      <c r="N1244" t="s">
        <v>27</v>
      </c>
      <c r="O1244" t="s">
        <v>27</v>
      </c>
      <c r="P1244" s="5">
        <v>10</v>
      </c>
      <c r="Q1244" s="4" t="s">
        <v>25</v>
      </c>
      <c r="R1244" s="4">
        <v>363</v>
      </c>
      <c r="S1244" s="4">
        <v>119</v>
      </c>
      <c r="T1244" s="5">
        <v>14.18</v>
      </c>
      <c r="U1244" s="5">
        <v>15.08</v>
      </c>
      <c r="V1244" t="s">
        <v>24</v>
      </c>
    </row>
    <row r="1245" spans="1:22" x14ac:dyDescent="0.3">
      <c r="A1245">
        <v>59</v>
      </c>
      <c r="B1245" t="s">
        <v>21</v>
      </c>
      <c r="C1245" s="4">
        <v>159</v>
      </c>
      <c r="D1245" s="4">
        <v>296</v>
      </c>
      <c r="E1245" t="s">
        <v>27</v>
      </c>
      <c r="F1245" t="s">
        <v>23</v>
      </c>
      <c r="G1245" t="s">
        <v>23</v>
      </c>
      <c r="H1245" s="4" t="str">
        <f t="shared" si="19"/>
        <v>Yes</v>
      </c>
      <c r="I1245" t="str" cm="1">
        <f t="array" ref="I1245">_xlfn.IFS(S1245&lt;100,"Normal",AND(S1245&gt;=100,S1245&lt;126),"Pre-Injury",S1245&gt;125,"Injured")</f>
        <v>Injured</v>
      </c>
      <c r="J1245" s="3">
        <v>19.86</v>
      </c>
      <c r="K1245" t="s">
        <v>23</v>
      </c>
      <c r="L1245" t="s">
        <v>24</v>
      </c>
      <c r="M1245" t="s">
        <v>24</v>
      </c>
      <c r="N1245" t="s">
        <v>28</v>
      </c>
      <c r="O1245" t="s">
        <v>22</v>
      </c>
      <c r="P1245" s="5">
        <v>10</v>
      </c>
      <c r="Q1245" s="4" t="s">
        <v>27</v>
      </c>
      <c r="R1245" s="4">
        <v>176</v>
      </c>
      <c r="S1245" s="4">
        <v>143</v>
      </c>
      <c r="T1245" s="5">
        <v>11.45</v>
      </c>
      <c r="U1245" s="5">
        <v>11.15</v>
      </c>
      <c r="V1245" t="s">
        <v>24</v>
      </c>
    </row>
    <row r="1246" spans="1:22" x14ac:dyDescent="0.3">
      <c r="A1246">
        <v>71</v>
      </c>
      <c r="B1246" t="s">
        <v>21</v>
      </c>
      <c r="C1246" s="4">
        <v>126</v>
      </c>
      <c r="D1246" s="4">
        <v>280</v>
      </c>
      <c r="E1246" t="s">
        <v>22</v>
      </c>
      <c r="F1246" t="s">
        <v>24</v>
      </c>
      <c r="G1246" t="s">
        <v>24</v>
      </c>
      <c r="H1246" s="4" t="str">
        <f t="shared" si="19"/>
        <v>No</v>
      </c>
      <c r="I1246" t="str" cm="1">
        <f t="array" ref="I1246">_xlfn.IFS(S1246&lt;100,"Normal",AND(S1246&gt;=100,S1246&lt;126),"Pre-Injury",S1246&gt;125,"Injured")</f>
        <v>Pre-Injury</v>
      </c>
      <c r="J1246" s="3">
        <v>19.86</v>
      </c>
      <c r="K1246" t="s">
        <v>24</v>
      </c>
      <c r="L1246" t="s">
        <v>23</v>
      </c>
      <c r="M1246" t="s">
        <v>23</v>
      </c>
      <c r="N1246" t="s">
        <v>25</v>
      </c>
      <c r="O1246" t="s">
        <v>25</v>
      </c>
      <c r="P1246" s="5">
        <v>4</v>
      </c>
      <c r="Q1246" s="4" t="s">
        <v>27</v>
      </c>
      <c r="R1246" s="4">
        <v>161</v>
      </c>
      <c r="S1246" s="4">
        <v>123</v>
      </c>
      <c r="T1246" s="5">
        <v>1.01</v>
      </c>
      <c r="U1246" s="5">
        <v>16.010000000000002</v>
      </c>
      <c r="V1246" t="s">
        <v>24</v>
      </c>
    </row>
    <row r="1247" spans="1:22" x14ac:dyDescent="0.3">
      <c r="A1247">
        <v>65</v>
      </c>
      <c r="B1247" t="s">
        <v>26</v>
      </c>
      <c r="C1247" s="4">
        <v>142</v>
      </c>
      <c r="D1247" s="4">
        <v>150</v>
      </c>
      <c r="E1247" t="s">
        <v>27</v>
      </c>
      <c r="F1247" t="s">
        <v>23</v>
      </c>
      <c r="G1247" t="s">
        <v>24</v>
      </c>
      <c r="H1247" s="4" t="str">
        <f t="shared" si="19"/>
        <v>No</v>
      </c>
      <c r="I1247" t="str" cm="1">
        <f t="array" ref="I1247">_xlfn.IFS(S1247&lt;100,"Normal",AND(S1247&gt;=100,S1247&lt;126),"Pre-Injury",S1247&gt;125,"Injured")</f>
        <v>Normal</v>
      </c>
      <c r="J1247" s="3">
        <v>19.86</v>
      </c>
      <c r="K1247" t="s">
        <v>23</v>
      </c>
      <c r="L1247" t="s">
        <v>23</v>
      </c>
      <c r="M1247" t="s">
        <v>24</v>
      </c>
      <c r="N1247" t="s">
        <v>27</v>
      </c>
      <c r="O1247" t="s">
        <v>22</v>
      </c>
      <c r="P1247" s="5">
        <v>9</v>
      </c>
      <c r="Q1247" s="4" t="s">
        <v>22</v>
      </c>
      <c r="R1247" s="4">
        <v>102</v>
      </c>
      <c r="S1247" s="4">
        <v>99</v>
      </c>
      <c r="T1247" s="5">
        <v>4.8</v>
      </c>
      <c r="U1247" s="5">
        <v>13.57</v>
      </c>
      <c r="V1247" t="s">
        <v>24</v>
      </c>
    </row>
    <row r="1248" spans="1:22" x14ac:dyDescent="0.3">
      <c r="A1248">
        <v>60</v>
      </c>
      <c r="B1248" t="s">
        <v>21</v>
      </c>
      <c r="C1248" s="4">
        <v>150</v>
      </c>
      <c r="D1248" s="4">
        <v>232</v>
      </c>
      <c r="E1248" t="s">
        <v>25</v>
      </c>
      <c r="F1248" t="s">
        <v>23</v>
      </c>
      <c r="G1248" t="s">
        <v>23</v>
      </c>
      <c r="H1248" s="4" t="str">
        <f t="shared" si="19"/>
        <v>No</v>
      </c>
      <c r="I1248" t="str" cm="1">
        <f t="array" ref="I1248">_xlfn.IFS(S1248&lt;100,"Normal",AND(S1248&gt;=100,S1248&lt;126),"Pre-Injury",S1248&gt;125,"Injured")</f>
        <v>Pre-Injury</v>
      </c>
      <c r="J1248" s="3">
        <v>19.87</v>
      </c>
      <c r="K1248" t="s">
        <v>23</v>
      </c>
      <c r="L1248" t="s">
        <v>23</v>
      </c>
      <c r="M1248" t="s">
        <v>24</v>
      </c>
      <c r="N1248" t="s">
        <v>22</v>
      </c>
      <c r="O1248" t="s">
        <v>25</v>
      </c>
      <c r="P1248" s="5">
        <v>8</v>
      </c>
      <c r="Q1248" s="4" t="s">
        <v>25</v>
      </c>
      <c r="R1248" s="4">
        <v>378</v>
      </c>
      <c r="S1248" s="4">
        <v>108</v>
      </c>
      <c r="T1248" s="5">
        <v>2.2200000000000002</v>
      </c>
      <c r="U1248" s="5">
        <v>9.41</v>
      </c>
      <c r="V1248" t="s">
        <v>23</v>
      </c>
    </row>
    <row r="1249" spans="1:22" x14ac:dyDescent="0.3">
      <c r="A1249">
        <v>18</v>
      </c>
      <c r="B1249" t="s">
        <v>26</v>
      </c>
      <c r="C1249" s="4">
        <v>175</v>
      </c>
      <c r="D1249" s="4">
        <v>159</v>
      </c>
      <c r="E1249" t="s">
        <v>22</v>
      </c>
      <c r="F1249" t="s">
        <v>23</v>
      </c>
      <c r="G1249" t="s">
        <v>23</v>
      </c>
      <c r="H1249" s="4" t="str">
        <f t="shared" si="19"/>
        <v>No</v>
      </c>
      <c r="I1249" t="str" cm="1">
        <f t="array" ref="I1249">_xlfn.IFS(S1249&lt;100,"Normal",AND(S1249&gt;=100,S1249&lt;126),"Pre-Injury",S1249&gt;125,"Injured")</f>
        <v>Pre-Injury</v>
      </c>
      <c r="J1249" s="3">
        <v>19.87</v>
      </c>
      <c r="K1249" t="s">
        <v>23</v>
      </c>
      <c r="L1249" t="s">
        <v>23</v>
      </c>
      <c r="M1249" t="s">
        <v>24</v>
      </c>
      <c r="N1249" t="s">
        <v>27</v>
      </c>
      <c r="O1249" t="s">
        <v>25</v>
      </c>
      <c r="P1249" s="5">
        <v>4</v>
      </c>
      <c r="Q1249" s="4" t="s">
        <v>25</v>
      </c>
      <c r="R1249" s="4">
        <v>165</v>
      </c>
      <c r="S1249" s="4">
        <v>110</v>
      </c>
      <c r="T1249" s="5">
        <v>10.47</v>
      </c>
      <c r="U1249" s="5">
        <v>19.48</v>
      </c>
      <c r="V1249" t="s">
        <v>24</v>
      </c>
    </row>
    <row r="1250" spans="1:22" x14ac:dyDescent="0.3">
      <c r="A1250">
        <v>36</v>
      </c>
      <c r="B1250" t="s">
        <v>21</v>
      </c>
      <c r="C1250" s="4">
        <v>142</v>
      </c>
      <c r="D1250" s="4">
        <v>296</v>
      </c>
      <c r="E1250" t="s">
        <v>22</v>
      </c>
      <c r="F1250" t="s">
        <v>24</v>
      </c>
      <c r="G1250" t="s">
        <v>24</v>
      </c>
      <c r="H1250" s="4" t="str">
        <f t="shared" si="19"/>
        <v>No</v>
      </c>
      <c r="I1250" t="str" cm="1">
        <f t="array" ref="I1250">_xlfn.IFS(S1250&lt;100,"Normal",AND(S1250&gt;=100,S1250&lt;126),"Pre-Injury",S1250&gt;125,"Injured")</f>
        <v>Pre-Injury</v>
      </c>
      <c r="J1250" s="3">
        <v>19.87</v>
      </c>
      <c r="K1250" t="s">
        <v>23</v>
      </c>
      <c r="L1250" t="s">
        <v>23</v>
      </c>
      <c r="M1250" t="s">
        <v>24</v>
      </c>
      <c r="N1250" t="s">
        <v>27</v>
      </c>
      <c r="O1250" t="s">
        <v>25</v>
      </c>
      <c r="P1250" s="5">
        <v>9</v>
      </c>
      <c r="Q1250" s="4" t="s">
        <v>25</v>
      </c>
      <c r="R1250" s="4">
        <v>220</v>
      </c>
      <c r="S1250" s="4">
        <v>124</v>
      </c>
      <c r="T1250" s="5">
        <v>3.92</v>
      </c>
      <c r="U1250" s="5">
        <v>10.32</v>
      </c>
      <c r="V1250" t="s">
        <v>23</v>
      </c>
    </row>
    <row r="1251" spans="1:22" x14ac:dyDescent="0.3">
      <c r="A1251">
        <v>59</v>
      </c>
      <c r="B1251" t="s">
        <v>26</v>
      </c>
      <c r="C1251" s="4">
        <v>164</v>
      </c>
      <c r="D1251" s="4">
        <v>238</v>
      </c>
      <c r="E1251" t="s">
        <v>25</v>
      </c>
      <c r="F1251" t="s">
        <v>23</v>
      </c>
      <c r="G1251" t="s">
        <v>23</v>
      </c>
      <c r="H1251" s="4" t="str">
        <f t="shared" si="19"/>
        <v>No</v>
      </c>
      <c r="I1251" t="str" cm="1">
        <f t="array" ref="I1251">_xlfn.IFS(S1251&lt;100,"Normal",AND(S1251&gt;=100,S1251&lt;126),"Pre-Injury",S1251&gt;125,"Injured")</f>
        <v>Normal</v>
      </c>
      <c r="J1251" s="3">
        <v>19.87</v>
      </c>
      <c r="K1251" t="s">
        <v>23</v>
      </c>
      <c r="L1251" t="s">
        <v>23</v>
      </c>
      <c r="M1251" t="s">
        <v>24</v>
      </c>
      <c r="N1251" t="s">
        <v>28</v>
      </c>
      <c r="O1251" t="s">
        <v>25</v>
      </c>
      <c r="P1251" s="5">
        <v>4</v>
      </c>
      <c r="Q1251" s="4" t="s">
        <v>22</v>
      </c>
      <c r="R1251" s="4">
        <v>363</v>
      </c>
      <c r="S1251" s="4">
        <v>87</v>
      </c>
      <c r="T1251" s="5">
        <v>12.36</v>
      </c>
      <c r="U1251" s="5">
        <v>16.16</v>
      </c>
      <c r="V1251" t="s">
        <v>24</v>
      </c>
    </row>
    <row r="1252" spans="1:22" x14ac:dyDescent="0.3">
      <c r="A1252">
        <v>21</v>
      </c>
      <c r="B1252" t="s">
        <v>21</v>
      </c>
      <c r="C1252" s="4">
        <v>174</v>
      </c>
      <c r="D1252" s="4">
        <v>281</v>
      </c>
      <c r="E1252" t="s">
        <v>25</v>
      </c>
      <c r="F1252" t="s">
        <v>23</v>
      </c>
      <c r="G1252" t="s">
        <v>23</v>
      </c>
      <c r="H1252" s="4" t="str">
        <f t="shared" si="19"/>
        <v>No</v>
      </c>
      <c r="I1252" t="str" cm="1">
        <f t="array" ref="I1252">_xlfn.IFS(S1252&lt;100,"Normal",AND(S1252&gt;=100,S1252&lt;126),"Pre-Injury",S1252&gt;125,"Injured")</f>
        <v>Pre-Injury</v>
      </c>
      <c r="J1252" s="3">
        <v>19.87</v>
      </c>
      <c r="K1252" t="s">
        <v>23</v>
      </c>
      <c r="L1252" t="s">
        <v>24</v>
      </c>
      <c r="M1252" t="s">
        <v>23</v>
      </c>
      <c r="N1252" t="s">
        <v>28</v>
      </c>
      <c r="O1252" t="s">
        <v>22</v>
      </c>
      <c r="P1252" s="5">
        <v>7</v>
      </c>
      <c r="Q1252" s="4" t="s">
        <v>27</v>
      </c>
      <c r="R1252" s="4">
        <v>289</v>
      </c>
      <c r="S1252" s="4">
        <v>115</v>
      </c>
      <c r="T1252" s="5">
        <v>9.56</v>
      </c>
      <c r="U1252" s="5">
        <v>5.34</v>
      </c>
      <c r="V1252" t="s">
        <v>24</v>
      </c>
    </row>
    <row r="1253" spans="1:22" x14ac:dyDescent="0.3">
      <c r="A1253">
        <v>36</v>
      </c>
      <c r="B1253" t="s">
        <v>26</v>
      </c>
      <c r="C1253" s="4">
        <v>139</v>
      </c>
      <c r="D1253" s="4">
        <v>184</v>
      </c>
      <c r="E1253" t="s">
        <v>22</v>
      </c>
      <c r="F1253" t="s">
        <v>24</v>
      </c>
      <c r="G1253" t="s">
        <v>23</v>
      </c>
      <c r="H1253" s="4" t="str">
        <f t="shared" si="19"/>
        <v>No</v>
      </c>
      <c r="I1253" t="str" cm="1">
        <f t="array" ref="I1253">_xlfn.IFS(S1253&lt;100,"Normal",AND(S1253&gt;=100,S1253&lt;126),"Pre-Injury",S1253&gt;125,"Injured")</f>
        <v>Normal</v>
      </c>
      <c r="J1253" s="3">
        <v>19.88</v>
      </c>
      <c r="K1253" t="s">
        <v>23</v>
      </c>
      <c r="L1253" t="s">
        <v>23</v>
      </c>
      <c r="M1253" t="s">
        <v>23</v>
      </c>
      <c r="N1253" t="s">
        <v>25</v>
      </c>
      <c r="O1253" t="s">
        <v>25</v>
      </c>
      <c r="P1253" s="5">
        <v>7</v>
      </c>
      <c r="Q1253" s="4" t="s">
        <v>25</v>
      </c>
      <c r="R1253" s="4">
        <v>135</v>
      </c>
      <c r="S1253" s="4">
        <v>92</v>
      </c>
      <c r="T1253" s="5">
        <v>7.66</v>
      </c>
      <c r="U1253" s="5">
        <v>10.25</v>
      </c>
      <c r="V1253" t="s">
        <v>24</v>
      </c>
    </row>
    <row r="1254" spans="1:22" x14ac:dyDescent="0.3">
      <c r="A1254">
        <v>38</v>
      </c>
      <c r="B1254" t="s">
        <v>26</v>
      </c>
      <c r="C1254" s="4">
        <v>151</v>
      </c>
      <c r="D1254" s="4">
        <v>191</v>
      </c>
      <c r="E1254" t="s">
        <v>27</v>
      </c>
      <c r="F1254" t="s">
        <v>23</v>
      </c>
      <c r="G1254" t="s">
        <v>23</v>
      </c>
      <c r="H1254" s="4" t="str">
        <f t="shared" si="19"/>
        <v>No</v>
      </c>
      <c r="I1254" t="str" cm="1">
        <f t="array" ref="I1254">_xlfn.IFS(S1254&lt;100,"Normal",AND(S1254&gt;=100,S1254&lt;126),"Pre-Injury",S1254&gt;125,"Injured")</f>
        <v>Normal</v>
      </c>
      <c r="J1254" s="3">
        <v>19.88</v>
      </c>
      <c r="K1254" t="s">
        <v>23</v>
      </c>
      <c r="L1254" t="s">
        <v>24</v>
      </c>
      <c r="M1254" t="s">
        <v>24</v>
      </c>
      <c r="N1254" t="s">
        <v>27</v>
      </c>
      <c r="O1254" t="s">
        <v>25</v>
      </c>
      <c r="P1254" s="5">
        <v>8</v>
      </c>
      <c r="Q1254" s="4" t="s">
        <v>22</v>
      </c>
      <c r="R1254" s="4">
        <v>359</v>
      </c>
      <c r="S1254" s="4">
        <v>92</v>
      </c>
      <c r="T1254" s="5">
        <v>0.73</v>
      </c>
      <c r="U1254" s="5">
        <v>13.32</v>
      </c>
      <c r="V1254" t="s">
        <v>24</v>
      </c>
    </row>
    <row r="1255" spans="1:22" x14ac:dyDescent="0.3">
      <c r="A1255">
        <v>27</v>
      </c>
      <c r="B1255" t="s">
        <v>21</v>
      </c>
      <c r="C1255" s="4">
        <v>130</v>
      </c>
      <c r="D1255" s="4">
        <v>166</v>
      </c>
      <c r="E1255" t="s">
        <v>22</v>
      </c>
      <c r="F1255" t="s">
        <v>24</v>
      </c>
      <c r="G1255" t="s">
        <v>24</v>
      </c>
      <c r="H1255" s="4" t="str">
        <f t="shared" si="19"/>
        <v>No</v>
      </c>
      <c r="I1255" t="str" cm="1">
        <f t="array" ref="I1255">_xlfn.IFS(S1255&lt;100,"Normal",AND(S1255&gt;=100,S1255&lt;126),"Pre-Injury",S1255&gt;125,"Injured")</f>
        <v>Pre-Injury</v>
      </c>
      <c r="J1255" s="3">
        <v>19.88</v>
      </c>
      <c r="K1255" t="s">
        <v>23</v>
      </c>
      <c r="L1255" t="s">
        <v>23</v>
      </c>
      <c r="M1255" t="s">
        <v>23</v>
      </c>
      <c r="N1255" t="s">
        <v>25</v>
      </c>
      <c r="O1255" t="s">
        <v>27</v>
      </c>
      <c r="P1255" s="5">
        <v>5</v>
      </c>
      <c r="Q1255" s="4" t="s">
        <v>27</v>
      </c>
      <c r="R1255" s="4">
        <v>399</v>
      </c>
      <c r="S1255" s="4">
        <v>103</v>
      </c>
      <c r="T1255" s="5">
        <v>12.33</v>
      </c>
      <c r="U1255" s="5">
        <v>6.26</v>
      </c>
      <c r="V1255" t="s">
        <v>24</v>
      </c>
    </row>
    <row r="1256" spans="1:22" x14ac:dyDescent="0.3">
      <c r="A1256">
        <v>61</v>
      </c>
      <c r="B1256" t="s">
        <v>26</v>
      </c>
      <c r="C1256" s="4">
        <v>147</v>
      </c>
      <c r="D1256" s="4">
        <v>279</v>
      </c>
      <c r="E1256" t="s">
        <v>27</v>
      </c>
      <c r="F1256" t="s">
        <v>24</v>
      </c>
      <c r="G1256" t="s">
        <v>23</v>
      </c>
      <c r="H1256" s="4" t="str">
        <f t="shared" si="19"/>
        <v>Yes</v>
      </c>
      <c r="I1256" t="str" cm="1">
        <f t="array" ref="I1256">_xlfn.IFS(S1256&lt;100,"Normal",AND(S1256&gt;=100,S1256&lt;126),"Pre-Injury",S1256&gt;125,"Injured")</f>
        <v>Injured</v>
      </c>
      <c r="J1256" s="3">
        <v>19.88</v>
      </c>
      <c r="K1256" t="s">
        <v>23</v>
      </c>
      <c r="L1256" t="s">
        <v>24</v>
      </c>
      <c r="M1256" t="s">
        <v>24</v>
      </c>
      <c r="N1256" t="s">
        <v>22</v>
      </c>
      <c r="O1256" t="s">
        <v>25</v>
      </c>
      <c r="P1256" s="5">
        <v>9</v>
      </c>
      <c r="Q1256" s="4" t="s">
        <v>25</v>
      </c>
      <c r="R1256" s="4">
        <v>153</v>
      </c>
      <c r="S1256" s="4">
        <v>131</v>
      </c>
      <c r="T1256" s="5">
        <v>2.69</v>
      </c>
      <c r="U1256" s="5">
        <v>11.39</v>
      </c>
      <c r="V1256" t="s">
        <v>24</v>
      </c>
    </row>
    <row r="1257" spans="1:22" x14ac:dyDescent="0.3">
      <c r="A1257">
        <v>43</v>
      </c>
      <c r="B1257" t="s">
        <v>21</v>
      </c>
      <c r="C1257" s="4">
        <v>132</v>
      </c>
      <c r="D1257" s="4">
        <v>208</v>
      </c>
      <c r="E1257" t="s">
        <v>27</v>
      </c>
      <c r="F1257" t="s">
        <v>23</v>
      </c>
      <c r="G1257" t="s">
        <v>23</v>
      </c>
      <c r="H1257" s="4" t="str">
        <f t="shared" si="19"/>
        <v>No</v>
      </c>
      <c r="I1257" t="str" cm="1">
        <f t="array" ref="I1257">_xlfn.IFS(S1257&lt;100,"Normal",AND(S1257&gt;=100,S1257&lt;126),"Pre-Injury",S1257&gt;125,"Injured")</f>
        <v>Pre-Injury</v>
      </c>
      <c r="J1257" s="3">
        <v>19.88</v>
      </c>
      <c r="K1257" t="s">
        <v>23</v>
      </c>
      <c r="L1257" t="s">
        <v>24</v>
      </c>
      <c r="M1257" t="s">
        <v>24</v>
      </c>
      <c r="N1257" t="s">
        <v>28</v>
      </c>
      <c r="O1257" t="s">
        <v>27</v>
      </c>
      <c r="P1257" s="5">
        <v>4</v>
      </c>
      <c r="Q1257" s="4" t="s">
        <v>25</v>
      </c>
      <c r="R1257" s="4">
        <v>261</v>
      </c>
      <c r="S1257" s="4">
        <v>121</v>
      </c>
      <c r="T1257" s="5">
        <v>14.4</v>
      </c>
      <c r="U1257" s="5">
        <v>18.13</v>
      </c>
      <c r="V1257" t="s">
        <v>24</v>
      </c>
    </row>
    <row r="1258" spans="1:22" x14ac:dyDescent="0.3">
      <c r="A1258">
        <v>23</v>
      </c>
      <c r="B1258" t="s">
        <v>26</v>
      </c>
      <c r="C1258" s="4">
        <v>122</v>
      </c>
      <c r="D1258" s="4">
        <v>180</v>
      </c>
      <c r="E1258" t="s">
        <v>25</v>
      </c>
      <c r="F1258" t="s">
        <v>24</v>
      </c>
      <c r="G1258" t="s">
        <v>23</v>
      </c>
      <c r="H1258" s="4" t="str">
        <f t="shared" si="19"/>
        <v>No</v>
      </c>
      <c r="I1258" t="str" cm="1">
        <f t="array" ref="I1258">_xlfn.IFS(S1258&lt;100,"Normal",AND(S1258&gt;=100,S1258&lt;126),"Pre-Injury",S1258&gt;125,"Injured")</f>
        <v>Pre-Injury</v>
      </c>
      <c r="J1258" s="3">
        <v>19.88</v>
      </c>
      <c r="K1258" t="s">
        <v>24</v>
      </c>
      <c r="L1258" t="s">
        <v>23</v>
      </c>
      <c r="M1258" t="s">
        <v>24</v>
      </c>
      <c r="N1258" t="s">
        <v>28</v>
      </c>
      <c r="O1258" t="s">
        <v>22</v>
      </c>
      <c r="P1258" s="5">
        <v>6</v>
      </c>
      <c r="Q1258" s="4" t="s">
        <v>22</v>
      </c>
      <c r="R1258" s="4">
        <v>164</v>
      </c>
      <c r="S1258" s="4">
        <v>100</v>
      </c>
      <c r="T1258" s="5">
        <v>2.36</v>
      </c>
      <c r="U1258" s="5">
        <v>13.2</v>
      </c>
      <c r="V1258" t="s">
        <v>24</v>
      </c>
    </row>
    <row r="1259" spans="1:22" x14ac:dyDescent="0.3">
      <c r="A1259">
        <v>22</v>
      </c>
      <c r="B1259" t="s">
        <v>26</v>
      </c>
      <c r="C1259" s="4">
        <v>123</v>
      </c>
      <c r="D1259" s="4">
        <v>231</v>
      </c>
      <c r="E1259" t="s">
        <v>22</v>
      </c>
      <c r="F1259" t="s">
        <v>24</v>
      </c>
      <c r="G1259" t="s">
        <v>24</v>
      </c>
      <c r="H1259" s="4" t="str">
        <f t="shared" si="19"/>
        <v>Yes</v>
      </c>
      <c r="I1259" t="str" cm="1">
        <f t="array" ref="I1259">_xlfn.IFS(S1259&lt;100,"Normal",AND(S1259&gt;=100,S1259&lt;126),"Pre-Injury",S1259&gt;125,"Injured")</f>
        <v>Injured</v>
      </c>
      <c r="J1259" s="3">
        <v>19.89</v>
      </c>
      <c r="K1259" t="s">
        <v>24</v>
      </c>
      <c r="L1259" t="s">
        <v>24</v>
      </c>
      <c r="M1259" t="s">
        <v>23</v>
      </c>
      <c r="N1259" t="s">
        <v>25</v>
      </c>
      <c r="O1259" t="s">
        <v>25</v>
      </c>
      <c r="P1259" s="5">
        <v>5</v>
      </c>
      <c r="Q1259" s="4" t="s">
        <v>27</v>
      </c>
      <c r="R1259" s="4">
        <v>372</v>
      </c>
      <c r="S1259" s="4">
        <v>136</v>
      </c>
      <c r="T1259" s="5">
        <v>2.4300000000000002</v>
      </c>
      <c r="U1259" s="5">
        <v>6.55</v>
      </c>
      <c r="V1259" t="s">
        <v>24</v>
      </c>
    </row>
    <row r="1260" spans="1:22" x14ac:dyDescent="0.3">
      <c r="A1260">
        <v>23</v>
      </c>
      <c r="B1260" t="s">
        <v>26</v>
      </c>
      <c r="C1260" s="4">
        <v>177</v>
      </c>
      <c r="D1260" s="4">
        <v>213</v>
      </c>
      <c r="E1260" t="s">
        <v>25</v>
      </c>
      <c r="F1260" t="s">
        <v>24</v>
      </c>
      <c r="G1260" t="s">
        <v>23</v>
      </c>
      <c r="H1260" s="4" t="str">
        <f t="shared" si="19"/>
        <v>Yes</v>
      </c>
      <c r="I1260" t="str" cm="1">
        <f t="array" ref="I1260">_xlfn.IFS(S1260&lt;100,"Normal",AND(S1260&gt;=100,S1260&lt;126),"Pre-Injury",S1260&gt;125,"Injured")</f>
        <v>Injured</v>
      </c>
      <c r="J1260" s="3">
        <v>19.89</v>
      </c>
      <c r="K1260" t="s">
        <v>23</v>
      </c>
      <c r="L1260" t="s">
        <v>23</v>
      </c>
      <c r="M1260" t="s">
        <v>23</v>
      </c>
      <c r="N1260" t="s">
        <v>22</v>
      </c>
      <c r="O1260" t="s">
        <v>25</v>
      </c>
      <c r="P1260" s="4">
        <v>10</v>
      </c>
      <c r="Q1260" s="4" t="s">
        <v>27</v>
      </c>
      <c r="R1260" s="4">
        <v>307</v>
      </c>
      <c r="S1260" s="4">
        <v>150</v>
      </c>
      <c r="T1260" s="5">
        <v>10.039999999999999</v>
      </c>
      <c r="U1260" s="5">
        <v>16.36</v>
      </c>
      <c r="V1260" t="s">
        <v>24</v>
      </c>
    </row>
    <row r="1261" spans="1:22" x14ac:dyDescent="0.3">
      <c r="A1261">
        <v>47</v>
      </c>
      <c r="B1261" t="s">
        <v>21</v>
      </c>
      <c r="C1261" s="4">
        <v>142</v>
      </c>
      <c r="D1261" s="4">
        <v>257</v>
      </c>
      <c r="E1261" t="s">
        <v>22</v>
      </c>
      <c r="F1261" t="s">
        <v>24</v>
      </c>
      <c r="G1261" t="s">
        <v>24</v>
      </c>
      <c r="H1261" s="4" t="str">
        <f t="shared" si="19"/>
        <v>Yes</v>
      </c>
      <c r="I1261" t="str" cm="1">
        <f t="array" ref="I1261">_xlfn.IFS(S1261&lt;100,"Normal",AND(S1261&gt;=100,S1261&lt;126),"Pre-Injury",S1261&gt;125,"Injured")</f>
        <v>Injured</v>
      </c>
      <c r="J1261" s="3">
        <v>19.89</v>
      </c>
      <c r="K1261" t="s">
        <v>23</v>
      </c>
      <c r="L1261" t="s">
        <v>24</v>
      </c>
      <c r="M1261" t="s">
        <v>24</v>
      </c>
      <c r="N1261" t="s">
        <v>28</v>
      </c>
      <c r="O1261" t="s">
        <v>25</v>
      </c>
      <c r="P1261" s="5">
        <v>5</v>
      </c>
      <c r="Q1261" s="4" t="s">
        <v>25</v>
      </c>
      <c r="R1261" s="4">
        <v>392</v>
      </c>
      <c r="S1261" s="4">
        <v>147</v>
      </c>
      <c r="T1261" s="4">
        <v>9.67</v>
      </c>
      <c r="U1261" s="5">
        <v>12.84</v>
      </c>
      <c r="V1261" t="s">
        <v>24</v>
      </c>
    </row>
    <row r="1262" spans="1:22" x14ac:dyDescent="0.3">
      <c r="A1262">
        <v>51</v>
      </c>
      <c r="B1262" t="s">
        <v>26</v>
      </c>
      <c r="C1262" s="4">
        <v>143</v>
      </c>
      <c r="D1262" s="4">
        <v>204</v>
      </c>
      <c r="E1262" t="s">
        <v>25</v>
      </c>
      <c r="F1262" t="s">
        <v>24</v>
      </c>
      <c r="G1262" t="s">
        <v>24</v>
      </c>
      <c r="H1262" s="4" t="str">
        <f t="shared" si="19"/>
        <v>Yes</v>
      </c>
      <c r="I1262" t="str" cm="1">
        <f t="array" ref="I1262">_xlfn.IFS(S1262&lt;100,"Normal",AND(S1262&gt;=100,S1262&lt;126),"Pre-Injury",S1262&gt;125,"Injured")</f>
        <v>Injured</v>
      </c>
      <c r="J1262" s="3">
        <v>19.899999999999999</v>
      </c>
      <c r="K1262" t="s">
        <v>23</v>
      </c>
      <c r="L1262" t="s">
        <v>24</v>
      </c>
      <c r="M1262" t="s">
        <v>24</v>
      </c>
      <c r="N1262" t="s">
        <v>25</v>
      </c>
      <c r="O1262" t="s">
        <v>27</v>
      </c>
      <c r="P1262" s="5">
        <v>5</v>
      </c>
      <c r="Q1262" s="4" t="s">
        <v>22</v>
      </c>
      <c r="R1262" s="4">
        <v>365</v>
      </c>
      <c r="S1262" s="4">
        <v>143</v>
      </c>
      <c r="T1262" s="5">
        <v>9.6199999999999992</v>
      </c>
      <c r="U1262" s="5">
        <v>19.940000000000001</v>
      </c>
      <c r="V1262" t="s">
        <v>24</v>
      </c>
    </row>
    <row r="1263" spans="1:22" x14ac:dyDescent="0.3">
      <c r="A1263">
        <v>64</v>
      </c>
      <c r="B1263" t="s">
        <v>21</v>
      </c>
      <c r="C1263" s="4">
        <v>164</v>
      </c>
      <c r="D1263" s="4">
        <v>256</v>
      </c>
      <c r="E1263" t="s">
        <v>27</v>
      </c>
      <c r="F1263" t="s">
        <v>24</v>
      </c>
      <c r="G1263" t="s">
        <v>24</v>
      </c>
      <c r="H1263" s="4" t="str">
        <f t="shared" si="19"/>
        <v>Yes</v>
      </c>
      <c r="I1263" t="str" cm="1">
        <f t="array" ref="I1263">_xlfn.IFS(S1263&lt;100,"Normal",AND(S1263&gt;=100,S1263&lt;126),"Pre-Injury",S1263&gt;125,"Injured")</f>
        <v>Injured</v>
      </c>
      <c r="J1263" s="3">
        <v>19.899999999999999</v>
      </c>
      <c r="K1263" t="s">
        <v>23</v>
      </c>
      <c r="L1263" t="s">
        <v>24</v>
      </c>
      <c r="M1263" t="s">
        <v>23</v>
      </c>
      <c r="N1263" t="s">
        <v>22</v>
      </c>
      <c r="O1263" t="s">
        <v>27</v>
      </c>
      <c r="P1263" s="5">
        <v>5</v>
      </c>
      <c r="Q1263" s="4" t="s">
        <v>27</v>
      </c>
      <c r="R1263" s="4">
        <v>259</v>
      </c>
      <c r="S1263" s="4">
        <v>132</v>
      </c>
      <c r="T1263" s="4">
        <v>6.55</v>
      </c>
      <c r="U1263" s="5">
        <v>15.01</v>
      </c>
      <c r="V1263" t="s">
        <v>24</v>
      </c>
    </row>
    <row r="1264" spans="1:22" x14ac:dyDescent="0.3">
      <c r="A1264">
        <v>21</v>
      </c>
      <c r="B1264" t="s">
        <v>26</v>
      </c>
      <c r="C1264" s="4">
        <v>158</v>
      </c>
      <c r="D1264" s="4">
        <v>222</v>
      </c>
      <c r="E1264" t="s">
        <v>22</v>
      </c>
      <c r="F1264" t="s">
        <v>24</v>
      </c>
      <c r="G1264" t="s">
        <v>23</v>
      </c>
      <c r="H1264" s="4" t="str">
        <f t="shared" si="19"/>
        <v>No</v>
      </c>
      <c r="I1264" t="str" cm="1">
        <f t="array" ref="I1264">_xlfn.IFS(S1264&lt;100,"Normal",AND(S1264&gt;=100,S1264&lt;126),"Pre-Injury",S1264&gt;125,"Injured")</f>
        <v>Pre-Injury</v>
      </c>
      <c r="J1264" s="3">
        <v>19.91</v>
      </c>
      <c r="K1264" t="s">
        <v>23</v>
      </c>
      <c r="L1264" t="s">
        <v>24</v>
      </c>
      <c r="M1264" t="s">
        <v>23</v>
      </c>
      <c r="N1264" t="s">
        <v>27</v>
      </c>
      <c r="O1264" t="s">
        <v>27</v>
      </c>
      <c r="P1264" s="5">
        <v>9</v>
      </c>
      <c r="Q1264" s="4" t="s">
        <v>27</v>
      </c>
      <c r="R1264" s="4">
        <v>275</v>
      </c>
      <c r="S1264" s="4">
        <v>112</v>
      </c>
      <c r="T1264" s="5">
        <v>6.8</v>
      </c>
      <c r="U1264" s="5">
        <v>16.2</v>
      </c>
      <c r="V1264" t="s">
        <v>23</v>
      </c>
    </row>
    <row r="1265" spans="1:22" x14ac:dyDescent="0.3">
      <c r="A1265">
        <v>22</v>
      </c>
      <c r="B1265" t="s">
        <v>26</v>
      </c>
      <c r="C1265" s="4">
        <v>171</v>
      </c>
      <c r="D1265" s="4">
        <v>291</v>
      </c>
      <c r="E1265" t="s">
        <v>22</v>
      </c>
      <c r="F1265" t="s">
        <v>23</v>
      </c>
      <c r="G1265" t="s">
        <v>23</v>
      </c>
      <c r="H1265" s="4" t="str">
        <f t="shared" si="19"/>
        <v>Yes</v>
      </c>
      <c r="I1265" t="str" cm="1">
        <f t="array" ref="I1265">_xlfn.IFS(S1265&lt;100,"Normal",AND(S1265&gt;=100,S1265&lt;126),"Pre-Injury",S1265&gt;125,"Injured")</f>
        <v>Injured</v>
      </c>
      <c r="J1265" s="3">
        <v>19.91</v>
      </c>
      <c r="K1265" t="s">
        <v>23</v>
      </c>
      <c r="L1265" t="s">
        <v>23</v>
      </c>
      <c r="M1265" t="s">
        <v>24</v>
      </c>
      <c r="N1265" t="s">
        <v>25</v>
      </c>
      <c r="O1265" t="s">
        <v>25</v>
      </c>
      <c r="P1265" s="5">
        <v>5</v>
      </c>
      <c r="Q1265" s="4" t="s">
        <v>27</v>
      </c>
      <c r="R1265" s="4">
        <v>335</v>
      </c>
      <c r="S1265" s="4">
        <v>133</v>
      </c>
      <c r="T1265" s="5">
        <v>5.36</v>
      </c>
      <c r="U1265" s="5">
        <v>7.28</v>
      </c>
      <c r="V1265" t="s">
        <v>24</v>
      </c>
    </row>
    <row r="1266" spans="1:22" x14ac:dyDescent="0.3">
      <c r="A1266">
        <v>67</v>
      </c>
      <c r="B1266" t="s">
        <v>21</v>
      </c>
      <c r="C1266" s="4">
        <v>156</v>
      </c>
      <c r="D1266" s="4">
        <v>249</v>
      </c>
      <c r="E1266" t="s">
        <v>25</v>
      </c>
      <c r="F1266" t="s">
        <v>23</v>
      </c>
      <c r="G1266" t="s">
        <v>23</v>
      </c>
      <c r="H1266" s="4" t="str">
        <f t="shared" si="19"/>
        <v>No</v>
      </c>
      <c r="I1266" t="str" cm="1">
        <f t="array" ref="I1266">_xlfn.IFS(S1266&lt;100,"Normal",AND(S1266&gt;=100,S1266&lt;126),"Pre-Injury",S1266&gt;125,"Injured")</f>
        <v>Normal</v>
      </c>
      <c r="J1266" s="3">
        <v>19.920000000000002</v>
      </c>
      <c r="K1266" t="s">
        <v>23</v>
      </c>
      <c r="L1266" t="s">
        <v>24</v>
      </c>
      <c r="M1266" t="s">
        <v>24</v>
      </c>
      <c r="N1266" t="s">
        <v>28</v>
      </c>
      <c r="O1266" t="s">
        <v>22</v>
      </c>
      <c r="P1266" s="4">
        <v>7</v>
      </c>
      <c r="Q1266" s="4" t="s">
        <v>25</v>
      </c>
      <c r="R1266" s="4">
        <v>120</v>
      </c>
      <c r="S1266" s="4">
        <v>84</v>
      </c>
      <c r="T1266" s="5">
        <v>14.95</v>
      </c>
      <c r="U1266" s="5">
        <v>5.16</v>
      </c>
      <c r="V1266" t="s">
        <v>24</v>
      </c>
    </row>
    <row r="1267" spans="1:22" x14ac:dyDescent="0.3">
      <c r="A1267">
        <v>70</v>
      </c>
      <c r="B1267" t="s">
        <v>26</v>
      </c>
      <c r="C1267" s="4">
        <v>171</v>
      </c>
      <c r="D1267" s="4">
        <v>253</v>
      </c>
      <c r="E1267" t="s">
        <v>25</v>
      </c>
      <c r="F1267" t="s">
        <v>24</v>
      </c>
      <c r="G1267" t="s">
        <v>23</v>
      </c>
      <c r="H1267" s="4" t="str">
        <f t="shared" si="19"/>
        <v>No</v>
      </c>
      <c r="I1267" t="str" cm="1">
        <f t="array" ref="I1267">_xlfn.IFS(S1267&lt;100,"Normal",AND(S1267&gt;=100,S1267&lt;126),"Pre-Injury",S1267&gt;125,"Injured")</f>
        <v>Normal</v>
      </c>
      <c r="J1267" s="3">
        <v>19.920000000000002</v>
      </c>
      <c r="K1267" t="s">
        <v>23</v>
      </c>
      <c r="L1267" t="s">
        <v>23</v>
      </c>
      <c r="M1267" t="s">
        <v>23</v>
      </c>
      <c r="N1267" t="s">
        <v>25</v>
      </c>
      <c r="O1267" t="s">
        <v>22</v>
      </c>
      <c r="P1267" s="5">
        <v>8</v>
      </c>
      <c r="Q1267" s="4" t="s">
        <v>27</v>
      </c>
      <c r="R1267" s="4">
        <v>147</v>
      </c>
      <c r="S1267" s="4">
        <v>90</v>
      </c>
      <c r="T1267" s="5">
        <v>14.4</v>
      </c>
      <c r="U1267" s="5">
        <v>13.66</v>
      </c>
      <c r="V1267" t="s">
        <v>24</v>
      </c>
    </row>
    <row r="1268" spans="1:22" x14ac:dyDescent="0.3">
      <c r="A1268">
        <v>28</v>
      </c>
      <c r="B1268" t="s">
        <v>26</v>
      </c>
      <c r="C1268" s="4">
        <v>178</v>
      </c>
      <c r="D1268" s="4">
        <v>221</v>
      </c>
      <c r="E1268" t="s">
        <v>27</v>
      </c>
      <c r="F1268" t="s">
        <v>23</v>
      </c>
      <c r="G1268" t="s">
        <v>24</v>
      </c>
      <c r="H1268" s="4" t="str">
        <f t="shared" si="19"/>
        <v>No</v>
      </c>
      <c r="I1268" t="str" cm="1">
        <f t="array" ref="I1268">_xlfn.IFS(S1268&lt;100,"Normal",AND(S1268&gt;=100,S1268&lt;126),"Pre-Injury",S1268&gt;125,"Injured")</f>
        <v>Normal</v>
      </c>
      <c r="J1268" s="3">
        <v>19.920000000000002</v>
      </c>
      <c r="K1268" t="s">
        <v>23</v>
      </c>
      <c r="L1268" t="s">
        <v>23</v>
      </c>
      <c r="M1268" t="s">
        <v>23</v>
      </c>
      <c r="N1268" t="s">
        <v>25</v>
      </c>
      <c r="O1268" t="s">
        <v>22</v>
      </c>
      <c r="P1268" s="5">
        <v>5</v>
      </c>
      <c r="Q1268" s="4" t="s">
        <v>22</v>
      </c>
      <c r="R1268" s="4">
        <v>192</v>
      </c>
      <c r="S1268" s="4">
        <v>99</v>
      </c>
      <c r="T1268" s="5">
        <v>1.46</v>
      </c>
      <c r="U1268" s="5">
        <v>9.66</v>
      </c>
      <c r="V1268" t="s">
        <v>24</v>
      </c>
    </row>
    <row r="1269" spans="1:22" x14ac:dyDescent="0.3">
      <c r="A1269">
        <v>25</v>
      </c>
      <c r="B1269" t="s">
        <v>21</v>
      </c>
      <c r="C1269" s="4">
        <v>172</v>
      </c>
      <c r="D1269" s="4">
        <v>160</v>
      </c>
      <c r="E1269" t="s">
        <v>25</v>
      </c>
      <c r="F1269" t="s">
        <v>23</v>
      </c>
      <c r="G1269" t="s">
        <v>24</v>
      </c>
      <c r="H1269" s="4" t="str">
        <f t="shared" si="19"/>
        <v>Yes</v>
      </c>
      <c r="I1269" t="str" cm="1">
        <f t="array" ref="I1269">_xlfn.IFS(S1269&lt;100,"Normal",AND(S1269&gt;=100,S1269&lt;126),"Pre-Injury",S1269&gt;125,"Injured")</f>
        <v>Injured</v>
      </c>
      <c r="J1269" s="3">
        <v>19.93</v>
      </c>
      <c r="K1269" t="s">
        <v>23</v>
      </c>
      <c r="L1269" t="s">
        <v>23</v>
      </c>
      <c r="M1269" t="s">
        <v>24</v>
      </c>
      <c r="N1269" t="s">
        <v>27</v>
      </c>
      <c r="O1269" t="s">
        <v>27</v>
      </c>
      <c r="P1269" s="5">
        <v>5</v>
      </c>
      <c r="Q1269" s="4" t="s">
        <v>25</v>
      </c>
      <c r="R1269" s="4">
        <v>235</v>
      </c>
      <c r="S1269" s="4">
        <v>141</v>
      </c>
      <c r="T1269" s="5">
        <v>2.62</v>
      </c>
      <c r="U1269" s="5">
        <v>19.07</v>
      </c>
      <c r="V1269" t="s">
        <v>24</v>
      </c>
    </row>
    <row r="1270" spans="1:22" x14ac:dyDescent="0.3">
      <c r="A1270">
        <v>69</v>
      </c>
      <c r="B1270" t="s">
        <v>26</v>
      </c>
      <c r="C1270" s="4">
        <v>141</v>
      </c>
      <c r="D1270" s="4">
        <v>150</v>
      </c>
      <c r="E1270" t="s">
        <v>27</v>
      </c>
      <c r="F1270" t="s">
        <v>23</v>
      </c>
      <c r="G1270" t="s">
        <v>24</v>
      </c>
      <c r="H1270" s="4" t="str">
        <f t="shared" si="19"/>
        <v>Yes</v>
      </c>
      <c r="I1270" t="str" cm="1">
        <f t="array" ref="I1270">_xlfn.IFS(S1270&lt;100,"Normal",AND(S1270&gt;=100,S1270&lt;126),"Pre-Injury",S1270&gt;125,"Injured")</f>
        <v>Injured</v>
      </c>
      <c r="J1270" s="3">
        <v>19.93</v>
      </c>
      <c r="K1270" t="s">
        <v>23</v>
      </c>
      <c r="L1270" t="s">
        <v>24</v>
      </c>
      <c r="M1270" t="s">
        <v>24</v>
      </c>
      <c r="N1270" t="s">
        <v>27</v>
      </c>
      <c r="O1270" t="s">
        <v>22</v>
      </c>
      <c r="P1270" s="5">
        <v>10</v>
      </c>
      <c r="Q1270" s="4" t="s">
        <v>27</v>
      </c>
      <c r="R1270" s="4">
        <v>356</v>
      </c>
      <c r="S1270" s="4">
        <v>132</v>
      </c>
      <c r="T1270" s="5">
        <v>4.0599999999999996</v>
      </c>
      <c r="U1270" s="5">
        <v>13.97</v>
      </c>
      <c r="V1270" t="s">
        <v>24</v>
      </c>
    </row>
    <row r="1271" spans="1:22" x14ac:dyDescent="0.3">
      <c r="A1271">
        <v>25</v>
      </c>
      <c r="B1271" t="s">
        <v>21</v>
      </c>
      <c r="C1271" s="4">
        <v>176</v>
      </c>
      <c r="D1271" s="4">
        <v>198</v>
      </c>
      <c r="E1271" t="s">
        <v>25</v>
      </c>
      <c r="F1271" t="s">
        <v>23</v>
      </c>
      <c r="G1271" t="s">
        <v>24</v>
      </c>
      <c r="H1271" s="4" t="str">
        <f t="shared" si="19"/>
        <v>Yes</v>
      </c>
      <c r="I1271" t="str" cm="1">
        <f t="array" ref="I1271">_xlfn.IFS(S1271&lt;100,"Normal",AND(S1271&gt;=100,S1271&lt;126),"Pre-Injury",S1271&gt;125,"Injured")</f>
        <v>Injured</v>
      </c>
      <c r="J1271" s="3">
        <v>19.93</v>
      </c>
      <c r="K1271" t="s">
        <v>23</v>
      </c>
      <c r="L1271" t="s">
        <v>23</v>
      </c>
      <c r="M1271" t="s">
        <v>24</v>
      </c>
      <c r="N1271" t="s">
        <v>27</v>
      </c>
      <c r="O1271" t="s">
        <v>25</v>
      </c>
      <c r="P1271" s="4">
        <v>8</v>
      </c>
      <c r="Q1271" s="4" t="s">
        <v>22</v>
      </c>
      <c r="R1271" s="4">
        <v>193</v>
      </c>
      <c r="S1271" s="4">
        <v>138</v>
      </c>
      <c r="T1271" s="5">
        <v>7.66</v>
      </c>
      <c r="U1271" s="5">
        <v>16.45</v>
      </c>
      <c r="V1271" t="s">
        <v>24</v>
      </c>
    </row>
    <row r="1272" spans="1:22" x14ac:dyDescent="0.3">
      <c r="A1272">
        <v>68</v>
      </c>
      <c r="B1272" t="s">
        <v>21</v>
      </c>
      <c r="C1272" s="4">
        <v>121</v>
      </c>
      <c r="D1272" s="4">
        <v>192</v>
      </c>
      <c r="E1272" t="s">
        <v>25</v>
      </c>
      <c r="F1272" t="s">
        <v>23</v>
      </c>
      <c r="G1272" t="s">
        <v>23</v>
      </c>
      <c r="H1272" s="4" t="str">
        <f t="shared" si="19"/>
        <v>No</v>
      </c>
      <c r="I1272" t="str" cm="1">
        <f t="array" ref="I1272">_xlfn.IFS(S1272&lt;100,"Normal",AND(S1272&gt;=100,S1272&lt;126),"Pre-Injury",S1272&gt;125,"Injured")</f>
        <v>Pre-Injury</v>
      </c>
      <c r="J1272" s="3">
        <v>19.93</v>
      </c>
      <c r="K1272" t="s">
        <v>24</v>
      </c>
      <c r="L1272" t="s">
        <v>23</v>
      </c>
      <c r="M1272" t="s">
        <v>23</v>
      </c>
      <c r="N1272" t="s">
        <v>22</v>
      </c>
      <c r="O1272" t="s">
        <v>22</v>
      </c>
      <c r="P1272" s="4">
        <v>5</v>
      </c>
      <c r="Q1272" s="4" t="s">
        <v>27</v>
      </c>
      <c r="R1272" s="4">
        <v>293</v>
      </c>
      <c r="S1272" s="4">
        <v>105</v>
      </c>
      <c r="T1272" s="5">
        <v>2.37</v>
      </c>
      <c r="U1272" s="5">
        <v>8.92</v>
      </c>
      <c r="V1272" t="s">
        <v>24</v>
      </c>
    </row>
    <row r="1273" spans="1:22" x14ac:dyDescent="0.3">
      <c r="A1273">
        <v>77</v>
      </c>
      <c r="B1273" t="s">
        <v>21</v>
      </c>
      <c r="C1273" s="4">
        <v>177</v>
      </c>
      <c r="D1273" s="4">
        <v>150</v>
      </c>
      <c r="E1273" t="s">
        <v>27</v>
      </c>
      <c r="F1273" t="s">
        <v>23</v>
      </c>
      <c r="G1273" t="s">
        <v>23</v>
      </c>
      <c r="H1273" s="4" t="str">
        <f t="shared" si="19"/>
        <v>Yes</v>
      </c>
      <c r="I1273" t="str" cm="1">
        <f t="array" ref="I1273">_xlfn.IFS(S1273&lt;100,"Normal",AND(S1273&gt;=100,S1273&lt;126),"Pre-Injury",S1273&gt;125,"Injured")</f>
        <v>Injured</v>
      </c>
      <c r="J1273" s="3">
        <v>19.93</v>
      </c>
      <c r="K1273" t="s">
        <v>23</v>
      </c>
      <c r="L1273" t="s">
        <v>24</v>
      </c>
      <c r="M1273" t="s">
        <v>24</v>
      </c>
      <c r="N1273" t="s">
        <v>22</v>
      </c>
      <c r="O1273" t="s">
        <v>25</v>
      </c>
      <c r="P1273" s="5">
        <v>8</v>
      </c>
      <c r="Q1273" s="4" t="s">
        <v>25</v>
      </c>
      <c r="R1273" s="4">
        <v>390</v>
      </c>
      <c r="S1273" s="4">
        <v>159</v>
      </c>
      <c r="T1273" s="5">
        <v>4.96</v>
      </c>
      <c r="U1273" s="5">
        <v>14.16</v>
      </c>
      <c r="V1273" t="s">
        <v>24</v>
      </c>
    </row>
    <row r="1274" spans="1:22" x14ac:dyDescent="0.3">
      <c r="A1274">
        <v>41</v>
      </c>
      <c r="B1274" t="s">
        <v>26</v>
      </c>
      <c r="C1274" s="4">
        <v>175</v>
      </c>
      <c r="D1274" s="4">
        <v>161</v>
      </c>
      <c r="E1274" t="s">
        <v>27</v>
      </c>
      <c r="F1274" t="s">
        <v>23</v>
      </c>
      <c r="G1274" t="s">
        <v>23</v>
      </c>
      <c r="H1274" s="4" t="str">
        <f t="shared" si="19"/>
        <v>Yes</v>
      </c>
      <c r="I1274" t="str" cm="1">
        <f t="array" ref="I1274">_xlfn.IFS(S1274&lt;100,"Normal",AND(S1274&gt;=100,S1274&lt;126),"Pre-Injury",S1274&gt;125,"Injured")</f>
        <v>Injured</v>
      </c>
      <c r="J1274" s="3">
        <v>19.93</v>
      </c>
      <c r="K1274" t="s">
        <v>23</v>
      </c>
      <c r="L1274" t="s">
        <v>23</v>
      </c>
      <c r="M1274" t="s">
        <v>23</v>
      </c>
      <c r="N1274" t="s">
        <v>25</v>
      </c>
      <c r="O1274" t="s">
        <v>27</v>
      </c>
      <c r="P1274" s="5">
        <v>8</v>
      </c>
      <c r="Q1274" s="4" t="s">
        <v>27</v>
      </c>
      <c r="R1274" s="4">
        <v>244</v>
      </c>
      <c r="S1274" s="4">
        <v>129</v>
      </c>
      <c r="T1274" s="5">
        <v>11.44</v>
      </c>
      <c r="U1274" s="4">
        <v>7.05</v>
      </c>
      <c r="V1274" t="s">
        <v>24</v>
      </c>
    </row>
    <row r="1275" spans="1:22" x14ac:dyDescent="0.3">
      <c r="A1275">
        <v>71</v>
      </c>
      <c r="B1275" t="s">
        <v>21</v>
      </c>
      <c r="C1275" s="4">
        <v>134</v>
      </c>
      <c r="D1275" s="4">
        <v>292</v>
      </c>
      <c r="E1275" t="s">
        <v>27</v>
      </c>
      <c r="F1275" t="s">
        <v>23</v>
      </c>
      <c r="G1275" t="s">
        <v>23</v>
      </c>
      <c r="H1275" s="4" t="str">
        <f t="shared" si="19"/>
        <v>No</v>
      </c>
      <c r="I1275" t="str" cm="1">
        <f t="array" ref="I1275">_xlfn.IFS(S1275&lt;100,"Normal",AND(S1275&gt;=100,S1275&lt;126),"Pre-Injury",S1275&gt;125,"Injured")</f>
        <v>Pre-Injury</v>
      </c>
      <c r="J1275" s="3">
        <v>19.940000000000001</v>
      </c>
      <c r="K1275" t="s">
        <v>23</v>
      </c>
      <c r="L1275" t="s">
        <v>24</v>
      </c>
      <c r="M1275" t="s">
        <v>23</v>
      </c>
      <c r="N1275" t="s">
        <v>28</v>
      </c>
      <c r="O1275" t="s">
        <v>25</v>
      </c>
      <c r="P1275" s="5">
        <v>5</v>
      </c>
      <c r="Q1275" s="4" t="s">
        <v>22</v>
      </c>
      <c r="R1275" s="4">
        <v>291</v>
      </c>
      <c r="S1275" s="4">
        <v>115</v>
      </c>
      <c r="T1275" s="5">
        <v>12.13</v>
      </c>
      <c r="U1275" s="5">
        <v>14.08</v>
      </c>
      <c r="V1275" t="s">
        <v>23</v>
      </c>
    </row>
    <row r="1276" spans="1:22" x14ac:dyDescent="0.3">
      <c r="A1276">
        <v>29</v>
      </c>
      <c r="B1276" t="s">
        <v>21</v>
      </c>
      <c r="C1276" s="4">
        <v>144</v>
      </c>
      <c r="D1276" s="4">
        <v>268</v>
      </c>
      <c r="E1276" t="s">
        <v>27</v>
      </c>
      <c r="F1276" t="s">
        <v>23</v>
      </c>
      <c r="G1276" t="s">
        <v>23</v>
      </c>
      <c r="H1276" s="4" t="str">
        <f t="shared" si="19"/>
        <v>No</v>
      </c>
      <c r="I1276" t="str" cm="1">
        <f t="array" ref="I1276">_xlfn.IFS(S1276&lt;100,"Normal",AND(S1276&gt;=100,S1276&lt;126),"Pre-Injury",S1276&gt;125,"Injured")</f>
        <v>Normal</v>
      </c>
      <c r="J1276" s="3">
        <v>19.940000000000001</v>
      </c>
      <c r="K1276" t="s">
        <v>23</v>
      </c>
      <c r="L1276" t="s">
        <v>23</v>
      </c>
      <c r="M1276" t="s">
        <v>23</v>
      </c>
      <c r="N1276" t="s">
        <v>28</v>
      </c>
      <c r="O1276" t="s">
        <v>25</v>
      </c>
      <c r="P1276" s="5">
        <v>4</v>
      </c>
      <c r="Q1276" s="4" t="s">
        <v>27</v>
      </c>
      <c r="R1276" s="4">
        <v>113</v>
      </c>
      <c r="S1276" s="4">
        <v>97</v>
      </c>
      <c r="T1276" s="5">
        <v>9.3699999999999992</v>
      </c>
      <c r="U1276" s="5">
        <v>11.52</v>
      </c>
      <c r="V1276" t="s">
        <v>24</v>
      </c>
    </row>
    <row r="1277" spans="1:22" x14ac:dyDescent="0.3">
      <c r="A1277">
        <v>30</v>
      </c>
      <c r="B1277" t="s">
        <v>26</v>
      </c>
      <c r="C1277" s="4">
        <v>172</v>
      </c>
      <c r="D1277" s="4">
        <v>199</v>
      </c>
      <c r="E1277" t="s">
        <v>27</v>
      </c>
      <c r="F1277" t="s">
        <v>23</v>
      </c>
      <c r="G1277" t="s">
        <v>24</v>
      </c>
      <c r="H1277" s="4" t="str">
        <f t="shared" si="19"/>
        <v>No</v>
      </c>
      <c r="I1277" t="str" cm="1">
        <f t="array" ref="I1277">_xlfn.IFS(S1277&lt;100,"Normal",AND(S1277&gt;=100,S1277&lt;126),"Pre-Injury",S1277&gt;125,"Injured")</f>
        <v>Pre-Injury</v>
      </c>
      <c r="J1277" s="3">
        <v>19.940000000000001</v>
      </c>
      <c r="K1277" t="s">
        <v>23</v>
      </c>
      <c r="L1277" t="s">
        <v>24</v>
      </c>
      <c r="M1277" t="s">
        <v>24</v>
      </c>
      <c r="N1277" t="s">
        <v>27</v>
      </c>
      <c r="O1277" t="s">
        <v>27</v>
      </c>
      <c r="P1277" s="5">
        <v>7</v>
      </c>
      <c r="Q1277" s="4" t="s">
        <v>22</v>
      </c>
      <c r="R1277" s="4">
        <v>176</v>
      </c>
      <c r="S1277" s="4">
        <v>121</v>
      </c>
      <c r="T1277" s="5">
        <v>13.19</v>
      </c>
      <c r="U1277" s="5">
        <v>5.21</v>
      </c>
      <c r="V1277" t="s">
        <v>24</v>
      </c>
    </row>
    <row r="1278" spans="1:22" x14ac:dyDescent="0.3">
      <c r="A1278">
        <v>19</v>
      </c>
      <c r="B1278" t="s">
        <v>26</v>
      </c>
      <c r="C1278" s="4">
        <v>139</v>
      </c>
      <c r="D1278" s="4">
        <v>237</v>
      </c>
      <c r="E1278" t="s">
        <v>27</v>
      </c>
      <c r="F1278" t="s">
        <v>23</v>
      </c>
      <c r="G1278" t="s">
        <v>23</v>
      </c>
      <c r="H1278" s="4" t="str">
        <f t="shared" si="19"/>
        <v>Yes</v>
      </c>
      <c r="I1278" t="str" cm="1">
        <f t="array" ref="I1278">_xlfn.IFS(S1278&lt;100,"Normal",AND(S1278&gt;=100,S1278&lt;126),"Pre-Injury",S1278&gt;125,"Injured")</f>
        <v>Injured</v>
      </c>
      <c r="J1278" s="3">
        <v>19.940000000000001</v>
      </c>
      <c r="K1278" t="s">
        <v>23</v>
      </c>
      <c r="L1278" t="s">
        <v>23</v>
      </c>
      <c r="M1278" t="s">
        <v>24</v>
      </c>
      <c r="N1278" t="s">
        <v>28</v>
      </c>
      <c r="O1278" t="s">
        <v>22</v>
      </c>
      <c r="P1278" s="5">
        <v>9</v>
      </c>
      <c r="Q1278" s="4" t="s">
        <v>22</v>
      </c>
      <c r="R1278" s="4">
        <v>377</v>
      </c>
      <c r="S1278" s="4">
        <v>128</v>
      </c>
      <c r="T1278" s="5">
        <v>13.15</v>
      </c>
      <c r="U1278" s="5">
        <v>8.52</v>
      </c>
      <c r="V1278" t="s">
        <v>23</v>
      </c>
    </row>
    <row r="1279" spans="1:22" x14ac:dyDescent="0.3">
      <c r="A1279">
        <v>34</v>
      </c>
      <c r="B1279" t="s">
        <v>21</v>
      </c>
      <c r="C1279" s="4">
        <v>123</v>
      </c>
      <c r="D1279" s="4">
        <v>296</v>
      </c>
      <c r="E1279" t="s">
        <v>25</v>
      </c>
      <c r="F1279" t="s">
        <v>23</v>
      </c>
      <c r="G1279" t="s">
        <v>24</v>
      </c>
      <c r="H1279" s="4" t="str">
        <f t="shared" si="19"/>
        <v>No</v>
      </c>
      <c r="I1279" t="str" cm="1">
        <f t="array" ref="I1279">_xlfn.IFS(S1279&lt;100,"Normal",AND(S1279&gt;=100,S1279&lt;126),"Pre-Injury",S1279&gt;125,"Injured")</f>
        <v>Pre-Injury</v>
      </c>
      <c r="J1279" s="3">
        <v>19.940000000000001</v>
      </c>
      <c r="K1279" t="s">
        <v>24</v>
      </c>
      <c r="L1279" t="s">
        <v>23</v>
      </c>
      <c r="M1279" t="s">
        <v>23</v>
      </c>
      <c r="N1279" t="s">
        <v>25</v>
      </c>
      <c r="O1279" t="s">
        <v>27</v>
      </c>
      <c r="P1279" s="5">
        <v>9</v>
      </c>
      <c r="Q1279" s="4" t="s">
        <v>27</v>
      </c>
      <c r="R1279" s="4">
        <v>305</v>
      </c>
      <c r="S1279" s="4">
        <v>101</v>
      </c>
      <c r="T1279" s="5">
        <v>9.5299999999999994</v>
      </c>
      <c r="U1279" s="5">
        <v>18.82</v>
      </c>
      <c r="V1279" t="s">
        <v>24</v>
      </c>
    </row>
    <row r="1280" spans="1:22" x14ac:dyDescent="0.3">
      <c r="A1280">
        <v>20</v>
      </c>
      <c r="B1280" t="s">
        <v>21</v>
      </c>
      <c r="C1280" s="4">
        <v>151</v>
      </c>
      <c r="D1280" s="4">
        <v>203</v>
      </c>
      <c r="E1280" t="s">
        <v>25</v>
      </c>
      <c r="F1280" t="s">
        <v>23</v>
      </c>
      <c r="G1280" t="s">
        <v>23</v>
      </c>
      <c r="H1280" s="4" t="str">
        <f t="shared" si="19"/>
        <v>No</v>
      </c>
      <c r="I1280" t="str" cm="1">
        <f t="array" ref="I1280">_xlfn.IFS(S1280&lt;100,"Normal",AND(S1280&gt;=100,S1280&lt;126),"Pre-Injury",S1280&gt;125,"Injured")</f>
        <v>Pre-Injury</v>
      </c>
      <c r="J1280" s="3">
        <v>19.95</v>
      </c>
      <c r="K1280" t="s">
        <v>23</v>
      </c>
      <c r="L1280" t="s">
        <v>23</v>
      </c>
      <c r="M1280" t="s">
        <v>24</v>
      </c>
      <c r="N1280" t="s">
        <v>25</v>
      </c>
      <c r="O1280" t="s">
        <v>25</v>
      </c>
      <c r="P1280" s="5">
        <v>4</v>
      </c>
      <c r="Q1280" s="4" t="s">
        <v>27</v>
      </c>
      <c r="R1280" s="4">
        <v>230</v>
      </c>
      <c r="S1280" s="4">
        <v>113</v>
      </c>
      <c r="T1280" s="5">
        <v>12.45</v>
      </c>
      <c r="U1280" s="5">
        <v>18.170000000000002</v>
      </c>
      <c r="V1280" t="s">
        <v>24</v>
      </c>
    </row>
    <row r="1281" spans="1:22" x14ac:dyDescent="0.3">
      <c r="A1281">
        <v>19</v>
      </c>
      <c r="B1281" t="s">
        <v>26</v>
      </c>
      <c r="C1281" s="4">
        <v>134</v>
      </c>
      <c r="D1281" s="4">
        <v>216</v>
      </c>
      <c r="E1281" t="s">
        <v>25</v>
      </c>
      <c r="F1281" t="s">
        <v>23</v>
      </c>
      <c r="G1281" t="s">
        <v>23</v>
      </c>
      <c r="H1281" s="4" t="str">
        <f t="shared" si="19"/>
        <v>No</v>
      </c>
      <c r="I1281" t="str" cm="1">
        <f t="array" ref="I1281">_xlfn.IFS(S1281&lt;100,"Normal",AND(S1281&gt;=100,S1281&lt;126),"Pre-Injury",S1281&gt;125,"Injured")</f>
        <v>Pre-Injury</v>
      </c>
      <c r="J1281" s="3">
        <v>19.95</v>
      </c>
      <c r="K1281" t="s">
        <v>23</v>
      </c>
      <c r="L1281" t="s">
        <v>23</v>
      </c>
      <c r="M1281" t="s">
        <v>24</v>
      </c>
      <c r="N1281" t="s">
        <v>28</v>
      </c>
      <c r="O1281" t="s">
        <v>27</v>
      </c>
      <c r="P1281" s="5">
        <v>4</v>
      </c>
      <c r="Q1281" s="4" t="s">
        <v>25</v>
      </c>
      <c r="R1281" s="4">
        <v>158</v>
      </c>
      <c r="S1281" s="4">
        <v>116</v>
      </c>
      <c r="T1281" s="4">
        <v>6.55</v>
      </c>
      <c r="U1281" s="5">
        <v>17.97</v>
      </c>
      <c r="V1281" t="s">
        <v>23</v>
      </c>
    </row>
    <row r="1282" spans="1:22" x14ac:dyDescent="0.3">
      <c r="A1282">
        <v>23</v>
      </c>
      <c r="B1282" t="s">
        <v>26</v>
      </c>
      <c r="C1282" s="4">
        <v>151</v>
      </c>
      <c r="D1282" s="4">
        <v>261</v>
      </c>
      <c r="E1282" t="s">
        <v>27</v>
      </c>
      <c r="F1282" t="s">
        <v>24</v>
      </c>
      <c r="G1282" t="s">
        <v>24</v>
      </c>
      <c r="H1282" s="4" t="str">
        <f t="shared" ref="H1282:H1345" si="20">IF(I1282="Normal","No",IF(I1282="Pre-Injury","No","Yes"))</f>
        <v>Yes</v>
      </c>
      <c r="I1282" t="str" cm="1">
        <f t="array" ref="I1282">_xlfn.IFS(S1282&lt;100,"Normal",AND(S1282&gt;=100,S1282&lt;126),"Pre-Injury",S1282&gt;125,"Injured")</f>
        <v>Injured</v>
      </c>
      <c r="J1282" s="3">
        <v>19.95</v>
      </c>
      <c r="K1282" t="s">
        <v>23</v>
      </c>
      <c r="L1282" t="s">
        <v>24</v>
      </c>
      <c r="M1282" t="s">
        <v>24</v>
      </c>
      <c r="N1282" t="s">
        <v>28</v>
      </c>
      <c r="O1282" t="s">
        <v>27</v>
      </c>
      <c r="P1282" s="5">
        <v>8</v>
      </c>
      <c r="Q1282" s="4" t="s">
        <v>25</v>
      </c>
      <c r="R1282" s="4">
        <v>218</v>
      </c>
      <c r="S1282" s="4">
        <v>134</v>
      </c>
      <c r="T1282" s="5">
        <v>11.84</v>
      </c>
      <c r="U1282" s="5">
        <v>12.31</v>
      </c>
      <c r="V1282" t="s">
        <v>24</v>
      </c>
    </row>
    <row r="1283" spans="1:22" x14ac:dyDescent="0.3">
      <c r="A1283">
        <v>18</v>
      </c>
      <c r="B1283" t="s">
        <v>26</v>
      </c>
      <c r="C1283" s="4">
        <v>157</v>
      </c>
      <c r="D1283" s="4">
        <v>168</v>
      </c>
      <c r="E1283" t="s">
        <v>25</v>
      </c>
      <c r="F1283" t="s">
        <v>23</v>
      </c>
      <c r="G1283" t="s">
        <v>23</v>
      </c>
      <c r="H1283" s="4" t="str">
        <f t="shared" si="20"/>
        <v>No</v>
      </c>
      <c r="I1283" t="str" cm="1">
        <f t="array" ref="I1283">_xlfn.IFS(S1283&lt;100,"Normal",AND(S1283&gt;=100,S1283&lt;126),"Pre-Injury",S1283&gt;125,"Injured")</f>
        <v>Normal</v>
      </c>
      <c r="J1283" s="3">
        <v>19.96</v>
      </c>
      <c r="K1283" t="s">
        <v>23</v>
      </c>
      <c r="L1283" t="s">
        <v>24</v>
      </c>
      <c r="M1283" t="s">
        <v>23</v>
      </c>
      <c r="N1283" t="s">
        <v>22</v>
      </c>
      <c r="O1283" t="s">
        <v>22</v>
      </c>
      <c r="P1283" s="5">
        <v>8</v>
      </c>
      <c r="Q1283" s="4" t="s">
        <v>27</v>
      </c>
      <c r="R1283" s="4">
        <v>146</v>
      </c>
      <c r="S1283" s="4">
        <v>85</v>
      </c>
      <c r="T1283" s="5">
        <v>14.11</v>
      </c>
      <c r="U1283" s="5">
        <v>16.45</v>
      </c>
      <c r="V1283" t="s">
        <v>23</v>
      </c>
    </row>
    <row r="1284" spans="1:22" x14ac:dyDescent="0.3">
      <c r="A1284">
        <v>36</v>
      </c>
      <c r="B1284" t="s">
        <v>26</v>
      </c>
      <c r="C1284" s="4">
        <v>157</v>
      </c>
      <c r="D1284" s="4">
        <v>220</v>
      </c>
      <c r="E1284" t="s">
        <v>27</v>
      </c>
      <c r="F1284" t="s">
        <v>23</v>
      </c>
      <c r="G1284" t="s">
        <v>23</v>
      </c>
      <c r="H1284" s="4" t="str">
        <f t="shared" si="20"/>
        <v>Yes</v>
      </c>
      <c r="I1284" t="str" cm="1">
        <f t="array" ref="I1284">_xlfn.IFS(S1284&lt;100,"Normal",AND(S1284&gt;=100,S1284&lt;126),"Pre-Injury",S1284&gt;125,"Injured")</f>
        <v>Injured</v>
      </c>
      <c r="J1284" s="3">
        <v>19.96</v>
      </c>
      <c r="K1284" t="s">
        <v>23</v>
      </c>
      <c r="L1284" t="s">
        <v>24</v>
      </c>
      <c r="M1284" t="s">
        <v>23</v>
      </c>
      <c r="N1284" t="s">
        <v>22</v>
      </c>
      <c r="O1284" t="s">
        <v>27</v>
      </c>
      <c r="P1284" s="5">
        <v>7</v>
      </c>
      <c r="Q1284" s="4" t="s">
        <v>25</v>
      </c>
      <c r="R1284" s="4">
        <v>308</v>
      </c>
      <c r="S1284" s="4">
        <v>137</v>
      </c>
      <c r="T1284" s="5">
        <v>8.99</v>
      </c>
      <c r="U1284" s="5">
        <v>14.57</v>
      </c>
      <c r="V1284" t="s">
        <v>24</v>
      </c>
    </row>
    <row r="1285" spans="1:22" x14ac:dyDescent="0.3">
      <c r="A1285">
        <v>44</v>
      </c>
      <c r="B1285" t="s">
        <v>26</v>
      </c>
      <c r="C1285" s="4">
        <v>154</v>
      </c>
      <c r="D1285" s="4">
        <v>232</v>
      </c>
      <c r="E1285" t="s">
        <v>27</v>
      </c>
      <c r="F1285" t="s">
        <v>24</v>
      </c>
      <c r="G1285" t="s">
        <v>23</v>
      </c>
      <c r="H1285" s="4" t="str">
        <f t="shared" si="20"/>
        <v>No</v>
      </c>
      <c r="I1285" t="str" cm="1">
        <f t="array" ref="I1285">_xlfn.IFS(S1285&lt;100,"Normal",AND(S1285&gt;=100,S1285&lt;126),"Pre-Injury",S1285&gt;125,"Injured")</f>
        <v>Normal</v>
      </c>
      <c r="J1285" s="3">
        <v>19.96</v>
      </c>
      <c r="K1285" t="s">
        <v>23</v>
      </c>
      <c r="L1285" t="s">
        <v>23</v>
      </c>
      <c r="M1285" t="s">
        <v>23</v>
      </c>
      <c r="N1285" t="s">
        <v>27</v>
      </c>
      <c r="O1285" t="s">
        <v>22</v>
      </c>
      <c r="P1285" s="5">
        <v>8</v>
      </c>
      <c r="Q1285" s="4" t="s">
        <v>22</v>
      </c>
      <c r="R1285" s="4">
        <v>289</v>
      </c>
      <c r="S1285" s="4">
        <v>85</v>
      </c>
      <c r="T1285" s="5">
        <v>4.93</v>
      </c>
      <c r="U1285" s="5">
        <v>7.25</v>
      </c>
      <c r="V1285" t="s">
        <v>24</v>
      </c>
    </row>
    <row r="1286" spans="1:22" x14ac:dyDescent="0.3">
      <c r="A1286">
        <v>34</v>
      </c>
      <c r="B1286" t="s">
        <v>21</v>
      </c>
      <c r="C1286" s="4">
        <v>155</v>
      </c>
      <c r="D1286" s="4">
        <v>294</v>
      </c>
      <c r="E1286" t="s">
        <v>22</v>
      </c>
      <c r="F1286" t="s">
        <v>23</v>
      </c>
      <c r="G1286" t="s">
        <v>23</v>
      </c>
      <c r="H1286" s="4" t="str">
        <f t="shared" si="20"/>
        <v>No</v>
      </c>
      <c r="I1286" t="str" cm="1">
        <f t="array" ref="I1286">_xlfn.IFS(S1286&lt;100,"Normal",AND(S1286&gt;=100,S1286&lt;126),"Pre-Injury",S1286&gt;125,"Injured")</f>
        <v>Normal</v>
      </c>
      <c r="J1286" s="3">
        <v>19.96</v>
      </c>
      <c r="K1286" t="s">
        <v>23</v>
      </c>
      <c r="L1286" t="s">
        <v>24</v>
      </c>
      <c r="M1286" t="s">
        <v>24</v>
      </c>
      <c r="N1286" t="s">
        <v>27</v>
      </c>
      <c r="O1286" t="s">
        <v>22</v>
      </c>
      <c r="P1286" s="5">
        <v>8</v>
      </c>
      <c r="Q1286" s="4" t="s">
        <v>25</v>
      </c>
      <c r="R1286" s="4">
        <v>265</v>
      </c>
      <c r="S1286" s="4">
        <v>82</v>
      </c>
      <c r="T1286" s="4">
        <v>11.3</v>
      </c>
      <c r="U1286" s="5">
        <v>18.38</v>
      </c>
      <c r="V1286" t="s">
        <v>24</v>
      </c>
    </row>
    <row r="1287" spans="1:22" x14ac:dyDescent="0.3">
      <c r="A1287">
        <v>66</v>
      </c>
      <c r="B1287" t="s">
        <v>21</v>
      </c>
      <c r="C1287" s="4">
        <v>147</v>
      </c>
      <c r="D1287" s="4">
        <v>215</v>
      </c>
      <c r="E1287" t="s">
        <v>22</v>
      </c>
      <c r="F1287" t="s">
        <v>24</v>
      </c>
      <c r="G1287" t="s">
        <v>24</v>
      </c>
      <c r="H1287" s="4" t="str">
        <f t="shared" si="20"/>
        <v>Yes</v>
      </c>
      <c r="I1287" t="str" cm="1">
        <f t="array" ref="I1287">_xlfn.IFS(S1287&lt;100,"Normal",AND(S1287&gt;=100,S1287&lt;126),"Pre-Injury",S1287&gt;125,"Injured")</f>
        <v>Injured</v>
      </c>
      <c r="J1287" s="3">
        <v>19.96</v>
      </c>
      <c r="K1287" t="s">
        <v>23</v>
      </c>
      <c r="L1287" t="s">
        <v>24</v>
      </c>
      <c r="M1287" t="s">
        <v>23</v>
      </c>
      <c r="N1287" t="s">
        <v>28</v>
      </c>
      <c r="O1287" t="s">
        <v>22</v>
      </c>
      <c r="P1287" s="5">
        <v>7</v>
      </c>
      <c r="Q1287" s="4" t="s">
        <v>22</v>
      </c>
      <c r="R1287" s="4">
        <v>379</v>
      </c>
      <c r="S1287" s="4">
        <v>141</v>
      </c>
      <c r="T1287" s="5">
        <v>3.29</v>
      </c>
      <c r="U1287" s="5">
        <v>12.75</v>
      </c>
      <c r="V1287" t="s">
        <v>23</v>
      </c>
    </row>
    <row r="1288" spans="1:22" x14ac:dyDescent="0.3">
      <c r="A1288">
        <v>38</v>
      </c>
      <c r="B1288" t="s">
        <v>21</v>
      </c>
      <c r="C1288" s="4">
        <v>141</v>
      </c>
      <c r="D1288" s="4">
        <v>258</v>
      </c>
      <c r="E1288" t="s">
        <v>25</v>
      </c>
      <c r="F1288" t="s">
        <v>24</v>
      </c>
      <c r="G1288" t="s">
        <v>24</v>
      </c>
      <c r="H1288" s="4" t="str">
        <f t="shared" si="20"/>
        <v>No</v>
      </c>
      <c r="I1288" t="str" cm="1">
        <f t="array" ref="I1288">_xlfn.IFS(S1288&lt;100,"Normal",AND(S1288&gt;=100,S1288&lt;126),"Pre-Injury",S1288&gt;125,"Injured")</f>
        <v>Pre-Injury</v>
      </c>
      <c r="J1288" s="3">
        <v>19.97</v>
      </c>
      <c r="K1288" t="s">
        <v>23</v>
      </c>
      <c r="L1288" t="s">
        <v>24</v>
      </c>
      <c r="M1288" t="s">
        <v>23</v>
      </c>
      <c r="N1288" t="s">
        <v>27</v>
      </c>
      <c r="O1288" t="s">
        <v>22</v>
      </c>
      <c r="P1288" s="4">
        <v>9</v>
      </c>
      <c r="Q1288" s="4" t="s">
        <v>22</v>
      </c>
      <c r="R1288" s="4">
        <v>270</v>
      </c>
      <c r="S1288" s="4">
        <v>116</v>
      </c>
      <c r="T1288" s="5">
        <v>1.07</v>
      </c>
      <c r="U1288" s="5">
        <v>19.2</v>
      </c>
      <c r="V1288" t="s">
        <v>24</v>
      </c>
    </row>
    <row r="1289" spans="1:22" x14ac:dyDescent="0.3">
      <c r="A1289">
        <v>68</v>
      </c>
      <c r="B1289" t="s">
        <v>21</v>
      </c>
      <c r="C1289" s="4">
        <v>161</v>
      </c>
      <c r="D1289" s="4">
        <v>213</v>
      </c>
      <c r="E1289" t="s">
        <v>22</v>
      </c>
      <c r="F1289" t="s">
        <v>23</v>
      </c>
      <c r="G1289" t="s">
        <v>24</v>
      </c>
      <c r="H1289" s="4" t="str">
        <f t="shared" si="20"/>
        <v>Yes</v>
      </c>
      <c r="I1289" t="str" cm="1">
        <f t="array" ref="I1289">_xlfn.IFS(S1289&lt;100,"Normal",AND(S1289&gt;=100,S1289&lt;126),"Pre-Injury",S1289&gt;125,"Injured")</f>
        <v>Injured</v>
      </c>
      <c r="J1289" s="3">
        <v>19.97</v>
      </c>
      <c r="K1289" t="s">
        <v>23</v>
      </c>
      <c r="L1289" t="s">
        <v>23</v>
      </c>
      <c r="M1289" t="s">
        <v>23</v>
      </c>
      <c r="N1289" t="s">
        <v>27</v>
      </c>
      <c r="O1289" t="s">
        <v>27</v>
      </c>
      <c r="P1289" s="5">
        <v>9</v>
      </c>
      <c r="Q1289" s="4" t="s">
        <v>27</v>
      </c>
      <c r="R1289" s="4">
        <v>365</v>
      </c>
      <c r="S1289" s="4">
        <v>144</v>
      </c>
      <c r="T1289" s="5">
        <v>10.08</v>
      </c>
      <c r="U1289" s="5">
        <v>5.92</v>
      </c>
      <c r="V1289" t="s">
        <v>23</v>
      </c>
    </row>
    <row r="1290" spans="1:22" x14ac:dyDescent="0.3">
      <c r="A1290">
        <v>30</v>
      </c>
      <c r="B1290" t="s">
        <v>26</v>
      </c>
      <c r="C1290" s="4">
        <v>141</v>
      </c>
      <c r="D1290" s="4">
        <v>292</v>
      </c>
      <c r="E1290" t="s">
        <v>27</v>
      </c>
      <c r="F1290" t="s">
        <v>23</v>
      </c>
      <c r="G1290" t="s">
        <v>23</v>
      </c>
      <c r="H1290" s="4" t="str">
        <f t="shared" si="20"/>
        <v>Yes</v>
      </c>
      <c r="I1290" t="str" cm="1">
        <f t="array" ref="I1290">_xlfn.IFS(S1290&lt;100,"Normal",AND(S1290&gt;=100,S1290&lt;126),"Pre-Injury",S1290&gt;125,"Injured")</f>
        <v>Injured</v>
      </c>
      <c r="J1290" s="3">
        <v>19.97</v>
      </c>
      <c r="K1290" t="s">
        <v>23</v>
      </c>
      <c r="L1290" t="s">
        <v>23</v>
      </c>
      <c r="M1290" t="s">
        <v>23</v>
      </c>
      <c r="N1290" t="s">
        <v>27</v>
      </c>
      <c r="O1290" t="s">
        <v>27</v>
      </c>
      <c r="P1290" s="5">
        <v>5</v>
      </c>
      <c r="Q1290" s="4" t="s">
        <v>25</v>
      </c>
      <c r="R1290" s="4">
        <v>356</v>
      </c>
      <c r="S1290" s="4">
        <v>129</v>
      </c>
      <c r="T1290" s="5">
        <v>14.16</v>
      </c>
      <c r="U1290" s="5">
        <v>11.44</v>
      </c>
      <c r="V1290" t="s">
        <v>24</v>
      </c>
    </row>
    <row r="1291" spans="1:22" x14ac:dyDescent="0.3">
      <c r="A1291">
        <v>55</v>
      </c>
      <c r="B1291" t="s">
        <v>21</v>
      </c>
      <c r="C1291" s="4">
        <v>126</v>
      </c>
      <c r="D1291" s="4">
        <v>166</v>
      </c>
      <c r="E1291" t="s">
        <v>25</v>
      </c>
      <c r="F1291" t="s">
        <v>23</v>
      </c>
      <c r="G1291" t="s">
        <v>24</v>
      </c>
      <c r="H1291" s="4" t="str">
        <f t="shared" si="20"/>
        <v>Yes</v>
      </c>
      <c r="I1291" t="str" cm="1">
        <f t="array" ref="I1291">_xlfn.IFS(S1291&lt;100,"Normal",AND(S1291&gt;=100,S1291&lt;126),"Pre-Injury",S1291&gt;125,"Injured")</f>
        <v>Injured</v>
      </c>
      <c r="J1291" s="3">
        <v>19.97</v>
      </c>
      <c r="K1291" t="s">
        <v>24</v>
      </c>
      <c r="L1291" t="s">
        <v>24</v>
      </c>
      <c r="M1291" t="s">
        <v>24</v>
      </c>
      <c r="N1291" t="s">
        <v>22</v>
      </c>
      <c r="O1291" t="s">
        <v>27</v>
      </c>
      <c r="P1291" s="5">
        <v>4</v>
      </c>
      <c r="Q1291" s="4" t="s">
        <v>22</v>
      </c>
      <c r="R1291" s="4">
        <v>366</v>
      </c>
      <c r="S1291" s="4">
        <v>152</v>
      </c>
      <c r="T1291" s="5">
        <v>9.65</v>
      </c>
      <c r="U1291" s="5">
        <v>14.37</v>
      </c>
      <c r="V1291" t="s">
        <v>24</v>
      </c>
    </row>
    <row r="1292" spans="1:22" x14ac:dyDescent="0.3">
      <c r="A1292">
        <v>56</v>
      </c>
      <c r="B1292" t="s">
        <v>21</v>
      </c>
      <c r="C1292" s="4">
        <v>158</v>
      </c>
      <c r="D1292" s="4">
        <v>181</v>
      </c>
      <c r="E1292" t="s">
        <v>22</v>
      </c>
      <c r="F1292" t="s">
        <v>24</v>
      </c>
      <c r="G1292" t="s">
        <v>23</v>
      </c>
      <c r="H1292" s="4" t="str">
        <f t="shared" si="20"/>
        <v>No</v>
      </c>
      <c r="I1292" t="str" cm="1">
        <f t="array" ref="I1292">_xlfn.IFS(S1292&lt;100,"Normal",AND(S1292&gt;=100,S1292&lt;126),"Pre-Injury",S1292&gt;125,"Injured")</f>
        <v>Pre-Injury</v>
      </c>
      <c r="J1292" s="3">
        <v>19.97</v>
      </c>
      <c r="K1292" t="s">
        <v>23</v>
      </c>
      <c r="L1292" t="s">
        <v>23</v>
      </c>
      <c r="M1292" t="s">
        <v>23</v>
      </c>
      <c r="N1292" t="s">
        <v>28</v>
      </c>
      <c r="O1292" t="s">
        <v>27</v>
      </c>
      <c r="P1292" s="5">
        <v>7</v>
      </c>
      <c r="Q1292" s="4" t="s">
        <v>22</v>
      </c>
      <c r="R1292" s="4">
        <v>367</v>
      </c>
      <c r="S1292" s="4">
        <v>118</v>
      </c>
      <c r="T1292" s="5">
        <v>11.65</v>
      </c>
      <c r="U1292" s="5">
        <v>13.72</v>
      </c>
      <c r="V1292" t="s">
        <v>23</v>
      </c>
    </row>
    <row r="1293" spans="1:22" x14ac:dyDescent="0.3">
      <c r="A1293">
        <v>43</v>
      </c>
      <c r="B1293" t="s">
        <v>26</v>
      </c>
      <c r="C1293" s="4">
        <v>145</v>
      </c>
      <c r="D1293" s="4">
        <v>244</v>
      </c>
      <c r="E1293" t="s">
        <v>27</v>
      </c>
      <c r="F1293" t="s">
        <v>24</v>
      </c>
      <c r="G1293" t="s">
        <v>24</v>
      </c>
      <c r="H1293" s="4" t="str">
        <f t="shared" si="20"/>
        <v>No</v>
      </c>
      <c r="I1293" t="str" cm="1">
        <f t="array" ref="I1293">_xlfn.IFS(S1293&lt;100,"Normal",AND(S1293&gt;=100,S1293&lt;126),"Pre-Injury",S1293&gt;125,"Injured")</f>
        <v>Pre-Injury</v>
      </c>
      <c r="J1293" s="3">
        <v>19.97</v>
      </c>
      <c r="K1293" t="s">
        <v>23</v>
      </c>
      <c r="L1293" t="s">
        <v>23</v>
      </c>
      <c r="M1293" t="s">
        <v>23</v>
      </c>
      <c r="N1293" t="s">
        <v>22</v>
      </c>
      <c r="O1293" t="s">
        <v>27</v>
      </c>
      <c r="P1293" s="5">
        <v>9</v>
      </c>
      <c r="Q1293" s="4" t="s">
        <v>27</v>
      </c>
      <c r="R1293" s="4">
        <v>238</v>
      </c>
      <c r="S1293" s="4">
        <v>118</v>
      </c>
      <c r="T1293" s="5">
        <v>7.33</v>
      </c>
      <c r="U1293" s="5">
        <v>16.14</v>
      </c>
      <c r="V1293" t="s">
        <v>23</v>
      </c>
    </row>
    <row r="1294" spans="1:22" x14ac:dyDescent="0.3">
      <c r="A1294">
        <v>67</v>
      </c>
      <c r="B1294" t="s">
        <v>26</v>
      </c>
      <c r="C1294" s="4">
        <v>120</v>
      </c>
      <c r="D1294" s="4">
        <v>248</v>
      </c>
      <c r="E1294" t="s">
        <v>22</v>
      </c>
      <c r="F1294" t="s">
        <v>24</v>
      </c>
      <c r="G1294" t="s">
        <v>23</v>
      </c>
      <c r="H1294" s="4" t="str">
        <f t="shared" si="20"/>
        <v>Yes</v>
      </c>
      <c r="I1294" t="str" cm="1">
        <f t="array" ref="I1294">_xlfn.IFS(S1294&lt;100,"Normal",AND(S1294&gt;=100,S1294&lt;126),"Pre-Injury",S1294&gt;125,"Injured")</f>
        <v>Injured</v>
      </c>
      <c r="J1294" s="3">
        <v>19.97</v>
      </c>
      <c r="K1294" t="s">
        <v>24</v>
      </c>
      <c r="L1294" t="s">
        <v>23</v>
      </c>
      <c r="M1294" t="s">
        <v>23</v>
      </c>
      <c r="N1294" t="s">
        <v>22</v>
      </c>
      <c r="O1294" t="s">
        <v>25</v>
      </c>
      <c r="P1294" s="5">
        <v>8</v>
      </c>
      <c r="Q1294" s="4" t="s">
        <v>27</v>
      </c>
      <c r="R1294" s="4">
        <v>393</v>
      </c>
      <c r="S1294" s="4">
        <v>159</v>
      </c>
      <c r="T1294" s="5">
        <v>4.3499999999999996</v>
      </c>
      <c r="U1294" s="5">
        <v>15.9</v>
      </c>
      <c r="V1294" t="s">
        <v>24</v>
      </c>
    </row>
    <row r="1295" spans="1:22" x14ac:dyDescent="0.3">
      <c r="A1295">
        <v>43</v>
      </c>
      <c r="B1295" t="s">
        <v>26</v>
      </c>
      <c r="C1295" s="4">
        <v>166</v>
      </c>
      <c r="D1295" s="4">
        <v>276</v>
      </c>
      <c r="E1295" t="s">
        <v>22</v>
      </c>
      <c r="F1295" t="s">
        <v>23</v>
      </c>
      <c r="G1295" t="s">
        <v>23</v>
      </c>
      <c r="H1295" s="4" t="str">
        <f t="shared" si="20"/>
        <v>Yes</v>
      </c>
      <c r="I1295" t="str" cm="1">
        <f t="array" ref="I1295">_xlfn.IFS(S1295&lt;100,"Normal",AND(S1295&gt;=100,S1295&lt;126),"Pre-Injury",S1295&gt;125,"Injured")</f>
        <v>Injured</v>
      </c>
      <c r="J1295" s="3">
        <v>19.98</v>
      </c>
      <c r="K1295" t="s">
        <v>23</v>
      </c>
      <c r="L1295" t="s">
        <v>24</v>
      </c>
      <c r="M1295" t="s">
        <v>24</v>
      </c>
      <c r="N1295" t="s">
        <v>25</v>
      </c>
      <c r="O1295" t="s">
        <v>27</v>
      </c>
      <c r="P1295" s="5">
        <v>5</v>
      </c>
      <c r="Q1295" s="4" t="s">
        <v>27</v>
      </c>
      <c r="R1295" s="4">
        <v>154</v>
      </c>
      <c r="S1295" s="4">
        <v>149</v>
      </c>
      <c r="T1295" s="4">
        <v>7.04</v>
      </c>
      <c r="U1295" s="5">
        <v>12.75</v>
      </c>
      <c r="V1295" t="s">
        <v>24</v>
      </c>
    </row>
    <row r="1296" spans="1:22" x14ac:dyDescent="0.3">
      <c r="A1296">
        <v>43</v>
      </c>
      <c r="B1296" t="s">
        <v>21</v>
      </c>
      <c r="C1296" s="4">
        <v>122</v>
      </c>
      <c r="D1296" s="4">
        <v>272</v>
      </c>
      <c r="E1296" t="s">
        <v>25</v>
      </c>
      <c r="F1296" t="s">
        <v>23</v>
      </c>
      <c r="G1296" t="s">
        <v>24</v>
      </c>
      <c r="H1296" s="4" t="str">
        <f t="shared" si="20"/>
        <v>No</v>
      </c>
      <c r="I1296" t="str" cm="1">
        <f t="array" ref="I1296">_xlfn.IFS(S1296&lt;100,"Normal",AND(S1296&gt;=100,S1296&lt;126),"Pre-Injury",S1296&gt;125,"Injured")</f>
        <v>Pre-Injury</v>
      </c>
      <c r="J1296" s="3">
        <v>19.98</v>
      </c>
      <c r="K1296" t="s">
        <v>24</v>
      </c>
      <c r="L1296" t="s">
        <v>23</v>
      </c>
      <c r="M1296" t="s">
        <v>23</v>
      </c>
      <c r="N1296" t="s">
        <v>27</v>
      </c>
      <c r="O1296" t="s">
        <v>27</v>
      </c>
      <c r="P1296" s="5">
        <v>8</v>
      </c>
      <c r="Q1296" s="4" t="s">
        <v>22</v>
      </c>
      <c r="R1296" s="4">
        <v>309</v>
      </c>
      <c r="S1296" s="4">
        <v>115</v>
      </c>
      <c r="T1296" s="5">
        <v>5.3</v>
      </c>
      <c r="U1296" s="5">
        <v>9.56</v>
      </c>
      <c r="V1296" t="s">
        <v>24</v>
      </c>
    </row>
    <row r="1297" spans="1:22" x14ac:dyDescent="0.3">
      <c r="A1297">
        <v>25</v>
      </c>
      <c r="B1297" t="s">
        <v>26</v>
      </c>
      <c r="C1297" s="4">
        <v>127</v>
      </c>
      <c r="D1297" s="4">
        <v>284</v>
      </c>
      <c r="E1297" t="s">
        <v>27</v>
      </c>
      <c r="F1297" t="s">
        <v>24</v>
      </c>
      <c r="G1297" t="s">
        <v>23</v>
      </c>
      <c r="H1297" s="4" t="str">
        <f t="shared" si="20"/>
        <v>Yes</v>
      </c>
      <c r="I1297" t="str" cm="1">
        <f t="array" ref="I1297">_xlfn.IFS(S1297&lt;100,"Normal",AND(S1297&gt;=100,S1297&lt;126),"Pre-Injury",S1297&gt;125,"Injured")</f>
        <v>Injured</v>
      </c>
      <c r="J1297" s="3">
        <v>19.98</v>
      </c>
      <c r="K1297" t="s">
        <v>24</v>
      </c>
      <c r="L1297" t="s">
        <v>23</v>
      </c>
      <c r="M1297" t="s">
        <v>23</v>
      </c>
      <c r="N1297" t="s">
        <v>28</v>
      </c>
      <c r="O1297" t="s">
        <v>22</v>
      </c>
      <c r="P1297" s="5">
        <v>6</v>
      </c>
      <c r="Q1297" s="4" t="s">
        <v>25</v>
      </c>
      <c r="R1297" s="4">
        <v>270</v>
      </c>
      <c r="S1297" s="4">
        <v>152</v>
      </c>
      <c r="T1297" s="5">
        <v>12.63</v>
      </c>
      <c r="U1297" s="5">
        <v>16.71</v>
      </c>
      <c r="V1297" t="s">
        <v>24</v>
      </c>
    </row>
    <row r="1298" spans="1:22" x14ac:dyDescent="0.3">
      <c r="A1298">
        <v>52</v>
      </c>
      <c r="B1298" t="s">
        <v>26</v>
      </c>
      <c r="C1298" s="4">
        <v>180</v>
      </c>
      <c r="D1298" s="4">
        <v>277</v>
      </c>
      <c r="E1298" t="s">
        <v>27</v>
      </c>
      <c r="F1298" t="s">
        <v>24</v>
      </c>
      <c r="G1298" t="s">
        <v>24</v>
      </c>
      <c r="H1298" s="4" t="str">
        <f t="shared" si="20"/>
        <v>Yes</v>
      </c>
      <c r="I1298" t="str" cm="1">
        <f t="array" ref="I1298">_xlfn.IFS(S1298&lt;100,"Normal",AND(S1298&gt;=100,S1298&lt;126),"Pre-Injury",S1298&gt;125,"Injured")</f>
        <v>Injured</v>
      </c>
      <c r="J1298" s="3">
        <v>19.989999999999998</v>
      </c>
      <c r="K1298" t="s">
        <v>23</v>
      </c>
      <c r="L1298" t="s">
        <v>23</v>
      </c>
      <c r="M1298" t="s">
        <v>24</v>
      </c>
      <c r="N1298" t="s">
        <v>27</v>
      </c>
      <c r="O1298" t="s">
        <v>27</v>
      </c>
      <c r="P1298" s="4">
        <v>9</v>
      </c>
      <c r="Q1298" s="4" t="s">
        <v>25</v>
      </c>
      <c r="R1298" s="4">
        <v>227</v>
      </c>
      <c r="S1298" s="4">
        <v>147</v>
      </c>
      <c r="T1298" s="5">
        <v>1.72</v>
      </c>
      <c r="U1298" s="5">
        <v>6.06</v>
      </c>
      <c r="V1298" t="s">
        <v>23</v>
      </c>
    </row>
    <row r="1299" spans="1:22" x14ac:dyDescent="0.3">
      <c r="A1299">
        <v>56</v>
      </c>
      <c r="B1299" t="s">
        <v>26</v>
      </c>
      <c r="C1299" s="4">
        <v>145</v>
      </c>
      <c r="D1299" s="4">
        <v>292</v>
      </c>
      <c r="E1299" t="s">
        <v>27</v>
      </c>
      <c r="F1299" t="s">
        <v>23</v>
      </c>
      <c r="G1299" t="s">
        <v>23</v>
      </c>
      <c r="H1299" s="4" t="str">
        <f t="shared" si="20"/>
        <v>Yes</v>
      </c>
      <c r="I1299" t="str" cm="1">
        <f t="array" ref="I1299">_xlfn.IFS(S1299&lt;100,"Normal",AND(S1299&gt;=100,S1299&lt;126),"Pre-Injury",S1299&gt;125,"Injured")</f>
        <v>Injured</v>
      </c>
      <c r="J1299" s="3">
        <v>19.989999999999998</v>
      </c>
      <c r="K1299" t="s">
        <v>23</v>
      </c>
      <c r="L1299" t="s">
        <v>24</v>
      </c>
      <c r="M1299" t="s">
        <v>23</v>
      </c>
      <c r="N1299" t="s">
        <v>27</v>
      </c>
      <c r="O1299" t="s">
        <v>27</v>
      </c>
      <c r="P1299" s="5">
        <v>5</v>
      </c>
      <c r="Q1299" s="4" t="s">
        <v>25</v>
      </c>
      <c r="R1299" s="4">
        <v>269</v>
      </c>
      <c r="S1299" s="4">
        <v>128</v>
      </c>
      <c r="T1299" s="5">
        <v>7.62</v>
      </c>
      <c r="U1299" s="5">
        <v>19.13</v>
      </c>
      <c r="V1299" t="s">
        <v>24</v>
      </c>
    </row>
    <row r="1300" spans="1:22" x14ac:dyDescent="0.3">
      <c r="A1300">
        <v>76</v>
      </c>
      <c r="B1300" t="s">
        <v>21</v>
      </c>
      <c r="C1300" s="4">
        <v>124</v>
      </c>
      <c r="D1300" s="4">
        <v>185</v>
      </c>
      <c r="E1300" t="s">
        <v>22</v>
      </c>
      <c r="F1300" t="s">
        <v>24</v>
      </c>
      <c r="G1300" t="s">
        <v>23</v>
      </c>
      <c r="H1300" s="4" t="str">
        <f t="shared" si="20"/>
        <v>Yes</v>
      </c>
      <c r="I1300" t="str" cm="1">
        <f t="array" ref="I1300">_xlfn.IFS(S1300&lt;100,"Normal",AND(S1300&gt;=100,S1300&lt;126),"Pre-Injury",S1300&gt;125,"Injured")</f>
        <v>Injured</v>
      </c>
      <c r="J1300" s="3">
        <v>20</v>
      </c>
      <c r="K1300" t="s">
        <v>24</v>
      </c>
      <c r="L1300" t="s">
        <v>23</v>
      </c>
      <c r="M1300" t="s">
        <v>23</v>
      </c>
      <c r="N1300" t="s">
        <v>27</v>
      </c>
      <c r="O1300" t="s">
        <v>22</v>
      </c>
      <c r="P1300" s="5">
        <v>10</v>
      </c>
      <c r="Q1300" s="4" t="s">
        <v>25</v>
      </c>
      <c r="R1300" s="4">
        <v>317</v>
      </c>
      <c r="S1300" s="4">
        <v>154</v>
      </c>
      <c r="T1300" s="5">
        <v>0.65</v>
      </c>
      <c r="U1300" s="5">
        <v>10.02</v>
      </c>
      <c r="V1300" t="s">
        <v>24</v>
      </c>
    </row>
    <row r="1301" spans="1:22" x14ac:dyDescent="0.3">
      <c r="A1301">
        <v>71</v>
      </c>
      <c r="B1301" t="s">
        <v>21</v>
      </c>
      <c r="C1301" s="4">
        <v>137</v>
      </c>
      <c r="D1301" s="4">
        <v>181</v>
      </c>
      <c r="E1301" t="s">
        <v>27</v>
      </c>
      <c r="F1301" t="s">
        <v>24</v>
      </c>
      <c r="G1301" t="s">
        <v>24</v>
      </c>
      <c r="H1301" s="4" t="str">
        <f t="shared" si="20"/>
        <v>No</v>
      </c>
      <c r="I1301" t="str" cm="1">
        <f t="array" ref="I1301">_xlfn.IFS(S1301&lt;100,"Normal",AND(S1301&gt;=100,S1301&lt;126),"Pre-Injury",S1301&gt;125,"Injured")</f>
        <v>Pre-Injury</v>
      </c>
      <c r="J1301" s="3">
        <v>20</v>
      </c>
      <c r="K1301" t="s">
        <v>23</v>
      </c>
      <c r="L1301" t="s">
        <v>23</v>
      </c>
      <c r="M1301" t="s">
        <v>24</v>
      </c>
      <c r="N1301" t="s">
        <v>28</v>
      </c>
      <c r="O1301" t="s">
        <v>22</v>
      </c>
      <c r="P1301" s="5">
        <v>9</v>
      </c>
      <c r="Q1301" s="4" t="s">
        <v>25</v>
      </c>
      <c r="R1301" s="4">
        <v>360</v>
      </c>
      <c r="S1301" s="4">
        <v>107</v>
      </c>
      <c r="T1301" s="5">
        <v>10.73</v>
      </c>
      <c r="U1301" s="5">
        <v>11.04</v>
      </c>
      <c r="V1301" t="s">
        <v>24</v>
      </c>
    </row>
    <row r="1302" spans="1:22" x14ac:dyDescent="0.3">
      <c r="A1302">
        <v>53</v>
      </c>
      <c r="B1302" t="s">
        <v>21</v>
      </c>
      <c r="C1302" s="4">
        <v>135</v>
      </c>
      <c r="D1302" s="4">
        <v>165</v>
      </c>
      <c r="E1302" t="s">
        <v>22</v>
      </c>
      <c r="F1302" t="s">
        <v>23</v>
      </c>
      <c r="G1302" t="s">
        <v>23</v>
      </c>
      <c r="H1302" s="4" t="str">
        <f t="shared" si="20"/>
        <v>No</v>
      </c>
      <c r="I1302" t="str" cm="1">
        <f t="array" ref="I1302">_xlfn.IFS(S1302&lt;100,"Normal",AND(S1302&gt;=100,S1302&lt;126),"Pre-Injury",S1302&gt;125,"Injured")</f>
        <v>Pre-Injury</v>
      </c>
      <c r="J1302" s="3">
        <v>20</v>
      </c>
      <c r="K1302" t="s">
        <v>23</v>
      </c>
      <c r="L1302" t="s">
        <v>23</v>
      </c>
      <c r="M1302" t="s">
        <v>24</v>
      </c>
      <c r="N1302" t="s">
        <v>25</v>
      </c>
      <c r="O1302" t="s">
        <v>22</v>
      </c>
      <c r="P1302" s="4">
        <v>8</v>
      </c>
      <c r="Q1302" s="4" t="s">
        <v>25</v>
      </c>
      <c r="R1302" s="4">
        <v>333</v>
      </c>
      <c r="S1302" s="4">
        <v>114</v>
      </c>
      <c r="T1302" s="4">
        <v>4.2699999999999996</v>
      </c>
      <c r="U1302" s="5">
        <v>12.05</v>
      </c>
      <c r="V1302" t="s">
        <v>24</v>
      </c>
    </row>
    <row r="1303" spans="1:22" x14ac:dyDescent="0.3">
      <c r="A1303">
        <v>63</v>
      </c>
      <c r="B1303" t="s">
        <v>26</v>
      </c>
      <c r="C1303" s="4">
        <v>150</v>
      </c>
      <c r="D1303" s="4">
        <v>300</v>
      </c>
      <c r="E1303" t="s">
        <v>22</v>
      </c>
      <c r="F1303" t="s">
        <v>24</v>
      </c>
      <c r="G1303" t="s">
        <v>24</v>
      </c>
      <c r="H1303" s="4" t="str">
        <f t="shared" si="20"/>
        <v>No</v>
      </c>
      <c r="I1303" t="str" cm="1">
        <f t="array" ref="I1303">_xlfn.IFS(S1303&lt;100,"Normal",AND(S1303&gt;=100,S1303&lt;126),"Pre-Injury",S1303&gt;125,"Injured")</f>
        <v>Normal</v>
      </c>
      <c r="J1303" s="3">
        <v>20</v>
      </c>
      <c r="K1303" t="s">
        <v>23</v>
      </c>
      <c r="L1303" t="s">
        <v>23</v>
      </c>
      <c r="M1303" t="s">
        <v>24</v>
      </c>
      <c r="N1303" t="s">
        <v>28</v>
      </c>
      <c r="O1303" t="s">
        <v>25</v>
      </c>
      <c r="P1303" s="4">
        <v>9</v>
      </c>
      <c r="Q1303" s="4" t="s">
        <v>22</v>
      </c>
      <c r="R1303" s="4">
        <v>381</v>
      </c>
      <c r="S1303" s="4">
        <v>96</v>
      </c>
      <c r="T1303" s="5">
        <v>1.41</v>
      </c>
      <c r="U1303" s="5">
        <v>8.98</v>
      </c>
      <c r="V1303" t="s">
        <v>24</v>
      </c>
    </row>
    <row r="1304" spans="1:22" x14ac:dyDescent="0.3">
      <c r="A1304">
        <v>52</v>
      </c>
      <c r="B1304" t="s">
        <v>26</v>
      </c>
      <c r="C1304" s="4">
        <v>172</v>
      </c>
      <c r="D1304" s="4">
        <v>235</v>
      </c>
      <c r="E1304" t="s">
        <v>25</v>
      </c>
      <c r="F1304" t="s">
        <v>23</v>
      </c>
      <c r="G1304" t="s">
        <v>24</v>
      </c>
      <c r="H1304" s="4" t="str">
        <f t="shared" si="20"/>
        <v>No</v>
      </c>
      <c r="I1304" t="str" cm="1">
        <f t="array" ref="I1304">_xlfn.IFS(S1304&lt;100,"Normal",AND(S1304&gt;=100,S1304&lt;126),"Pre-Injury",S1304&gt;125,"Injured")</f>
        <v>Pre-Injury</v>
      </c>
      <c r="J1304" s="3">
        <v>20</v>
      </c>
      <c r="K1304" t="s">
        <v>23</v>
      </c>
      <c r="L1304" t="s">
        <v>24</v>
      </c>
      <c r="M1304" t="s">
        <v>23</v>
      </c>
      <c r="N1304" t="s">
        <v>22</v>
      </c>
      <c r="O1304" t="s">
        <v>22</v>
      </c>
      <c r="P1304" s="5">
        <v>9</v>
      </c>
      <c r="Q1304" s="4" t="s">
        <v>22</v>
      </c>
      <c r="R1304" s="4">
        <v>110</v>
      </c>
      <c r="S1304" s="4">
        <v>115</v>
      </c>
      <c r="T1304" s="5">
        <v>6.56</v>
      </c>
      <c r="U1304" s="5">
        <v>6.39</v>
      </c>
      <c r="V1304" t="s">
        <v>24</v>
      </c>
    </row>
    <row r="1305" spans="1:22" x14ac:dyDescent="0.3">
      <c r="A1305">
        <v>18</v>
      </c>
      <c r="B1305" t="s">
        <v>21</v>
      </c>
      <c r="C1305" s="4">
        <v>125</v>
      </c>
      <c r="D1305" s="4">
        <v>225</v>
      </c>
      <c r="E1305" t="s">
        <v>25</v>
      </c>
      <c r="F1305" t="s">
        <v>23</v>
      </c>
      <c r="G1305" t="s">
        <v>24</v>
      </c>
      <c r="H1305" s="4" t="str">
        <f t="shared" si="20"/>
        <v>No</v>
      </c>
      <c r="I1305" t="str" cm="1">
        <f t="array" ref="I1305">_xlfn.IFS(S1305&lt;100,"Normal",AND(S1305&gt;=100,S1305&lt;126),"Pre-Injury",S1305&gt;125,"Injured")</f>
        <v>Pre-Injury</v>
      </c>
      <c r="J1305" s="3">
        <v>20</v>
      </c>
      <c r="K1305" t="s">
        <v>24</v>
      </c>
      <c r="L1305" t="s">
        <v>24</v>
      </c>
      <c r="M1305" t="s">
        <v>23</v>
      </c>
      <c r="N1305" t="s">
        <v>28</v>
      </c>
      <c r="O1305" t="s">
        <v>22</v>
      </c>
      <c r="P1305" s="4">
        <v>8</v>
      </c>
      <c r="Q1305" s="4" t="s">
        <v>27</v>
      </c>
      <c r="R1305" s="4">
        <v>180</v>
      </c>
      <c r="S1305" s="4">
        <v>107</v>
      </c>
      <c r="T1305" s="5">
        <v>2.8</v>
      </c>
      <c r="U1305" s="5">
        <v>5.68</v>
      </c>
      <c r="V1305" t="s">
        <v>24</v>
      </c>
    </row>
    <row r="1306" spans="1:22" x14ac:dyDescent="0.3">
      <c r="A1306">
        <v>47</v>
      </c>
      <c r="B1306" t="s">
        <v>26</v>
      </c>
      <c r="C1306" s="4">
        <v>178</v>
      </c>
      <c r="D1306" s="4">
        <v>241</v>
      </c>
      <c r="E1306" t="s">
        <v>27</v>
      </c>
      <c r="F1306" t="s">
        <v>24</v>
      </c>
      <c r="G1306" t="s">
        <v>23</v>
      </c>
      <c r="H1306" s="4" t="str">
        <f t="shared" si="20"/>
        <v>Yes</v>
      </c>
      <c r="I1306" t="str" cm="1">
        <f t="array" ref="I1306">_xlfn.IFS(S1306&lt;100,"Normal",AND(S1306&gt;=100,S1306&lt;126),"Pre-Injury",S1306&gt;125,"Injured")</f>
        <v>Injured</v>
      </c>
      <c r="J1306" s="3">
        <v>20</v>
      </c>
      <c r="K1306" t="s">
        <v>23</v>
      </c>
      <c r="L1306" t="s">
        <v>24</v>
      </c>
      <c r="M1306" t="s">
        <v>23</v>
      </c>
      <c r="N1306" t="s">
        <v>27</v>
      </c>
      <c r="O1306" t="s">
        <v>25</v>
      </c>
      <c r="P1306" s="5">
        <v>4</v>
      </c>
      <c r="Q1306" s="4" t="s">
        <v>22</v>
      </c>
      <c r="R1306" s="4">
        <v>349</v>
      </c>
      <c r="S1306" s="4">
        <v>147</v>
      </c>
      <c r="T1306" s="5">
        <v>1.69</v>
      </c>
      <c r="U1306" s="5">
        <v>9.02</v>
      </c>
      <c r="V1306" t="s">
        <v>24</v>
      </c>
    </row>
    <row r="1307" spans="1:22" x14ac:dyDescent="0.3">
      <c r="A1307">
        <v>39</v>
      </c>
      <c r="B1307" t="s">
        <v>21</v>
      </c>
      <c r="C1307" s="4">
        <v>156</v>
      </c>
      <c r="D1307" s="4">
        <v>300</v>
      </c>
      <c r="E1307" t="s">
        <v>22</v>
      </c>
      <c r="F1307" t="s">
        <v>24</v>
      </c>
      <c r="G1307" t="s">
        <v>24</v>
      </c>
      <c r="H1307" s="4" t="str">
        <f t="shared" si="20"/>
        <v>Yes</v>
      </c>
      <c r="I1307" t="str" cm="1">
        <f t="array" ref="I1307">_xlfn.IFS(S1307&lt;100,"Normal",AND(S1307&gt;=100,S1307&lt;126),"Pre-Injury",S1307&gt;125,"Injured")</f>
        <v>Injured</v>
      </c>
      <c r="J1307" s="3">
        <v>20</v>
      </c>
      <c r="K1307" t="s">
        <v>23</v>
      </c>
      <c r="L1307" t="s">
        <v>23</v>
      </c>
      <c r="M1307" t="s">
        <v>24</v>
      </c>
      <c r="N1307" t="s">
        <v>28</v>
      </c>
      <c r="O1307" t="s">
        <v>25</v>
      </c>
      <c r="P1307" s="5">
        <v>5</v>
      </c>
      <c r="Q1307" s="4" t="s">
        <v>25</v>
      </c>
      <c r="R1307" s="4">
        <v>318</v>
      </c>
      <c r="S1307" s="4">
        <v>151</v>
      </c>
      <c r="T1307" s="5">
        <v>7.29</v>
      </c>
      <c r="U1307" s="5">
        <v>12.98</v>
      </c>
      <c r="V1307" t="s">
        <v>24</v>
      </c>
    </row>
    <row r="1308" spans="1:22" x14ac:dyDescent="0.3">
      <c r="A1308">
        <v>44</v>
      </c>
      <c r="B1308" t="s">
        <v>26</v>
      </c>
      <c r="C1308" s="4">
        <v>147</v>
      </c>
      <c r="D1308" s="4">
        <v>227</v>
      </c>
      <c r="E1308" t="s">
        <v>25</v>
      </c>
      <c r="F1308" t="s">
        <v>24</v>
      </c>
      <c r="G1308" t="s">
        <v>24</v>
      </c>
      <c r="H1308" s="4" t="str">
        <f t="shared" si="20"/>
        <v>Yes</v>
      </c>
      <c r="I1308" t="str" cm="1">
        <f t="array" ref="I1308">_xlfn.IFS(S1308&lt;100,"Normal",AND(S1308&gt;=100,S1308&lt;126),"Pre-Injury",S1308&gt;125,"Injured")</f>
        <v>Injured</v>
      </c>
      <c r="J1308" s="3">
        <v>20.010000000000002</v>
      </c>
      <c r="K1308" t="s">
        <v>23</v>
      </c>
      <c r="L1308" t="s">
        <v>24</v>
      </c>
      <c r="M1308" t="s">
        <v>23</v>
      </c>
      <c r="N1308" t="s">
        <v>28</v>
      </c>
      <c r="O1308" t="s">
        <v>25</v>
      </c>
      <c r="P1308" s="4">
        <v>7</v>
      </c>
      <c r="Q1308" s="4" t="s">
        <v>22</v>
      </c>
      <c r="R1308" s="4">
        <v>197</v>
      </c>
      <c r="S1308" s="4">
        <v>145</v>
      </c>
      <c r="T1308" s="5">
        <v>12.16</v>
      </c>
      <c r="U1308" s="5">
        <v>11.52</v>
      </c>
      <c r="V1308" t="s">
        <v>24</v>
      </c>
    </row>
    <row r="1309" spans="1:22" x14ac:dyDescent="0.3">
      <c r="A1309">
        <v>50</v>
      </c>
      <c r="B1309" t="s">
        <v>21</v>
      </c>
      <c r="C1309" s="4">
        <v>177</v>
      </c>
      <c r="D1309" s="4">
        <v>296</v>
      </c>
      <c r="E1309" t="s">
        <v>25</v>
      </c>
      <c r="F1309" t="s">
        <v>23</v>
      </c>
      <c r="G1309" t="s">
        <v>23</v>
      </c>
      <c r="H1309" s="4" t="str">
        <f t="shared" si="20"/>
        <v>Yes</v>
      </c>
      <c r="I1309" t="str" cm="1">
        <f t="array" ref="I1309">_xlfn.IFS(S1309&lt;100,"Normal",AND(S1309&gt;=100,S1309&lt;126),"Pre-Injury",S1309&gt;125,"Injured")</f>
        <v>Injured</v>
      </c>
      <c r="J1309" s="3">
        <v>20.010000000000002</v>
      </c>
      <c r="K1309" t="s">
        <v>23</v>
      </c>
      <c r="L1309" t="s">
        <v>23</v>
      </c>
      <c r="M1309" t="s">
        <v>24</v>
      </c>
      <c r="N1309" t="s">
        <v>28</v>
      </c>
      <c r="O1309" t="s">
        <v>25</v>
      </c>
      <c r="P1309" s="5">
        <v>6</v>
      </c>
      <c r="Q1309" s="4" t="s">
        <v>25</v>
      </c>
      <c r="R1309" s="4">
        <v>288</v>
      </c>
      <c r="S1309" s="4">
        <v>157</v>
      </c>
      <c r="T1309" s="5">
        <v>12.89</v>
      </c>
      <c r="U1309" s="5">
        <v>14.38</v>
      </c>
      <c r="V1309" t="s">
        <v>24</v>
      </c>
    </row>
    <row r="1310" spans="1:22" x14ac:dyDescent="0.3">
      <c r="A1310">
        <v>31</v>
      </c>
      <c r="B1310" t="s">
        <v>21</v>
      </c>
      <c r="C1310" s="4">
        <v>139</v>
      </c>
      <c r="D1310" s="4">
        <v>279</v>
      </c>
      <c r="E1310" t="s">
        <v>25</v>
      </c>
      <c r="F1310" t="s">
        <v>24</v>
      </c>
      <c r="G1310" t="s">
        <v>24</v>
      </c>
      <c r="H1310" s="4" t="str">
        <f t="shared" si="20"/>
        <v>No</v>
      </c>
      <c r="I1310" t="str" cm="1">
        <f t="array" ref="I1310">_xlfn.IFS(S1310&lt;100,"Normal",AND(S1310&gt;=100,S1310&lt;126),"Pre-Injury",S1310&gt;125,"Injured")</f>
        <v>Pre-Injury</v>
      </c>
      <c r="J1310" s="3">
        <v>20.02</v>
      </c>
      <c r="K1310" t="s">
        <v>23</v>
      </c>
      <c r="L1310" t="s">
        <v>24</v>
      </c>
      <c r="M1310" t="s">
        <v>24</v>
      </c>
      <c r="N1310" t="s">
        <v>22</v>
      </c>
      <c r="O1310" t="s">
        <v>27</v>
      </c>
      <c r="P1310" s="5">
        <v>9</v>
      </c>
      <c r="Q1310" s="4" t="s">
        <v>22</v>
      </c>
      <c r="R1310" s="4">
        <v>396</v>
      </c>
      <c r="S1310" s="4">
        <v>121</v>
      </c>
      <c r="T1310" s="5">
        <v>6.94</v>
      </c>
      <c r="U1310" s="5">
        <v>8.91</v>
      </c>
      <c r="V1310" t="s">
        <v>24</v>
      </c>
    </row>
    <row r="1311" spans="1:22" x14ac:dyDescent="0.3">
      <c r="A1311">
        <v>26</v>
      </c>
      <c r="B1311" t="s">
        <v>21</v>
      </c>
      <c r="C1311" s="4">
        <v>123</v>
      </c>
      <c r="D1311" s="4">
        <v>267</v>
      </c>
      <c r="E1311" t="s">
        <v>27</v>
      </c>
      <c r="F1311" t="s">
        <v>24</v>
      </c>
      <c r="G1311" t="s">
        <v>23</v>
      </c>
      <c r="H1311" s="4" t="str">
        <f t="shared" si="20"/>
        <v>Yes</v>
      </c>
      <c r="I1311" t="str" cm="1">
        <f t="array" ref="I1311">_xlfn.IFS(S1311&lt;100,"Normal",AND(S1311&gt;=100,S1311&lt;126),"Pre-Injury",S1311&gt;125,"Injured")</f>
        <v>Injured</v>
      </c>
      <c r="J1311" s="3">
        <v>20.02</v>
      </c>
      <c r="K1311" t="s">
        <v>24</v>
      </c>
      <c r="L1311" t="s">
        <v>24</v>
      </c>
      <c r="M1311" t="s">
        <v>24</v>
      </c>
      <c r="N1311" t="s">
        <v>22</v>
      </c>
      <c r="O1311" t="s">
        <v>27</v>
      </c>
      <c r="P1311" s="5">
        <v>7</v>
      </c>
      <c r="Q1311" s="4" t="s">
        <v>22</v>
      </c>
      <c r="R1311" s="4">
        <v>240</v>
      </c>
      <c r="S1311" s="4">
        <v>134</v>
      </c>
      <c r="T1311" s="5">
        <v>7.08</v>
      </c>
      <c r="U1311" s="5">
        <v>5.31</v>
      </c>
      <c r="V1311" t="s">
        <v>23</v>
      </c>
    </row>
    <row r="1312" spans="1:22" x14ac:dyDescent="0.3">
      <c r="A1312">
        <v>60</v>
      </c>
      <c r="B1312" t="s">
        <v>26</v>
      </c>
      <c r="C1312" s="4">
        <v>141</v>
      </c>
      <c r="D1312" s="4">
        <v>272</v>
      </c>
      <c r="E1312" t="s">
        <v>22</v>
      </c>
      <c r="F1312" t="s">
        <v>23</v>
      </c>
      <c r="G1312" t="s">
        <v>23</v>
      </c>
      <c r="H1312" s="4" t="str">
        <f t="shared" si="20"/>
        <v>No</v>
      </c>
      <c r="I1312" t="str" cm="1">
        <f t="array" ref="I1312">_xlfn.IFS(S1312&lt;100,"Normal",AND(S1312&gt;=100,S1312&lt;126),"Pre-Injury",S1312&gt;125,"Injured")</f>
        <v>Pre-Injury</v>
      </c>
      <c r="J1312" s="3">
        <v>20.02</v>
      </c>
      <c r="K1312" t="s">
        <v>23</v>
      </c>
      <c r="L1312" t="s">
        <v>23</v>
      </c>
      <c r="M1312" t="s">
        <v>23</v>
      </c>
      <c r="N1312" t="s">
        <v>28</v>
      </c>
      <c r="O1312" t="s">
        <v>27</v>
      </c>
      <c r="P1312" s="5">
        <v>8</v>
      </c>
      <c r="Q1312" s="4" t="s">
        <v>27</v>
      </c>
      <c r="R1312" s="4">
        <v>189</v>
      </c>
      <c r="S1312" s="4">
        <v>107</v>
      </c>
      <c r="T1312" s="5">
        <v>8.81</v>
      </c>
      <c r="U1312" s="5">
        <v>6</v>
      </c>
      <c r="V1312" t="s">
        <v>24</v>
      </c>
    </row>
    <row r="1313" spans="1:22" x14ac:dyDescent="0.3">
      <c r="A1313">
        <v>44</v>
      </c>
      <c r="B1313" t="s">
        <v>26</v>
      </c>
      <c r="C1313" s="4">
        <v>129</v>
      </c>
      <c r="D1313" s="4">
        <v>187</v>
      </c>
      <c r="E1313" t="s">
        <v>27</v>
      </c>
      <c r="F1313" t="s">
        <v>23</v>
      </c>
      <c r="G1313" t="s">
        <v>23</v>
      </c>
      <c r="H1313" s="4" t="str">
        <f t="shared" si="20"/>
        <v>No</v>
      </c>
      <c r="I1313" t="str" cm="1">
        <f t="array" ref="I1313">_xlfn.IFS(S1313&lt;100,"Normal",AND(S1313&gt;=100,S1313&lt;126),"Pre-Injury",S1313&gt;125,"Injured")</f>
        <v>Pre-Injury</v>
      </c>
      <c r="J1313" s="3">
        <v>20.02</v>
      </c>
      <c r="K1313" t="s">
        <v>24</v>
      </c>
      <c r="L1313" t="s">
        <v>24</v>
      </c>
      <c r="M1313" t="s">
        <v>23</v>
      </c>
      <c r="N1313" t="s">
        <v>25</v>
      </c>
      <c r="O1313" t="s">
        <v>22</v>
      </c>
      <c r="P1313" s="5">
        <v>10</v>
      </c>
      <c r="Q1313" s="4" t="s">
        <v>22</v>
      </c>
      <c r="R1313" s="4">
        <v>134</v>
      </c>
      <c r="S1313" s="4">
        <v>102</v>
      </c>
      <c r="T1313" s="5">
        <v>3.05</v>
      </c>
      <c r="U1313" s="5">
        <v>13.44</v>
      </c>
      <c r="V1313" t="s">
        <v>24</v>
      </c>
    </row>
    <row r="1314" spans="1:22" x14ac:dyDescent="0.3">
      <c r="A1314">
        <v>27</v>
      </c>
      <c r="B1314" t="s">
        <v>26</v>
      </c>
      <c r="C1314" s="4">
        <v>155</v>
      </c>
      <c r="D1314" s="4">
        <v>218</v>
      </c>
      <c r="E1314" t="s">
        <v>27</v>
      </c>
      <c r="F1314" t="s">
        <v>24</v>
      </c>
      <c r="G1314" t="s">
        <v>23</v>
      </c>
      <c r="H1314" s="4" t="str">
        <f t="shared" si="20"/>
        <v>No</v>
      </c>
      <c r="I1314" t="str" cm="1">
        <f t="array" ref="I1314">_xlfn.IFS(S1314&lt;100,"Normal",AND(S1314&gt;=100,S1314&lt;126),"Pre-Injury",S1314&gt;125,"Injured")</f>
        <v>Normal</v>
      </c>
      <c r="J1314" s="3">
        <v>20.02</v>
      </c>
      <c r="K1314" t="s">
        <v>23</v>
      </c>
      <c r="L1314" t="s">
        <v>23</v>
      </c>
      <c r="M1314" t="s">
        <v>23</v>
      </c>
      <c r="N1314" t="s">
        <v>22</v>
      </c>
      <c r="O1314" t="s">
        <v>25</v>
      </c>
      <c r="P1314" s="5">
        <v>9</v>
      </c>
      <c r="Q1314" s="4" t="s">
        <v>27</v>
      </c>
      <c r="R1314" s="4">
        <v>273</v>
      </c>
      <c r="S1314" s="4">
        <v>81</v>
      </c>
      <c r="T1314" s="5">
        <v>12.03</v>
      </c>
      <c r="U1314" s="5">
        <v>7.19</v>
      </c>
      <c r="V1314" t="s">
        <v>24</v>
      </c>
    </row>
    <row r="1315" spans="1:22" x14ac:dyDescent="0.3">
      <c r="A1315">
        <v>37</v>
      </c>
      <c r="B1315" t="s">
        <v>26</v>
      </c>
      <c r="C1315" s="4">
        <v>125</v>
      </c>
      <c r="D1315" s="4">
        <v>188</v>
      </c>
      <c r="E1315" t="s">
        <v>27</v>
      </c>
      <c r="F1315" t="s">
        <v>23</v>
      </c>
      <c r="G1315" t="s">
        <v>24</v>
      </c>
      <c r="H1315" s="4" t="str">
        <f t="shared" si="20"/>
        <v>Yes</v>
      </c>
      <c r="I1315" t="str" cm="1">
        <f t="array" ref="I1315">_xlfn.IFS(S1315&lt;100,"Normal",AND(S1315&gt;=100,S1315&lt;126),"Pre-Injury",S1315&gt;125,"Injured")</f>
        <v>Injured</v>
      </c>
      <c r="J1315" s="3">
        <v>20.02</v>
      </c>
      <c r="K1315" t="s">
        <v>24</v>
      </c>
      <c r="L1315" t="s">
        <v>23</v>
      </c>
      <c r="M1315" t="s">
        <v>24</v>
      </c>
      <c r="N1315" t="s">
        <v>27</v>
      </c>
      <c r="O1315" t="s">
        <v>27</v>
      </c>
      <c r="P1315" s="5">
        <v>8</v>
      </c>
      <c r="Q1315" s="4" t="s">
        <v>25</v>
      </c>
      <c r="R1315" s="4">
        <v>250</v>
      </c>
      <c r="S1315" s="4">
        <v>151</v>
      </c>
      <c r="T1315" s="4">
        <v>7.72</v>
      </c>
      <c r="U1315" s="5">
        <v>18.149999999999999</v>
      </c>
      <c r="V1315" t="s">
        <v>24</v>
      </c>
    </row>
    <row r="1316" spans="1:22" x14ac:dyDescent="0.3">
      <c r="A1316">
        <v>32</v>
      </c>
      <c r="B1316" t="s">
        <v>26</v>
      </c>
      <c r="C1316" s="4">
        <v>124</v>
      </c>
      <c r="D1316" s="4">
        <v>245</v>
      </c>
      <c r="E1316" t="s">
        <v>27</v>
      </c>
      <c r="F1316" t="s">
        <v>23</v>
      </c>
      <c r="G1316" t="s">
        <v>23</v>
      </c>
      <c r="H1316" s="4" t="str">
        <f t="shared" si="20"/>
        <v>No</v>
      </c>
      <c r="I1316" t="str" cm="1">
        <f t="array" ref="I1316">_xlfn.IFS(S1316&lt;100,"Normal",AND(S1316&gt;=100,S1316&lt;126),"Pre-Injury",S1316&gt;125,"Injured")</f>
        <v>Normal</v>
      </c>
      <c r="J1316" s="3">
        <v>20.02</v>
      </c>
      <c r="K1316" t="s">
        <v>24</v>
      </c>
      <c r="L1316" t="s">
        <v>24</v>
      </c>
      <c r="M1316" t="s">
        <v>24</v>
      </c>
      <c r="N1316" t="s">
        <v>25</v>
      </c>
      <c r="O1316" t="s">
        <v>22</v>
      </c>
      <c r="P1316" s="5">
        <v>9</v>
      </c>
      <c r="Q1316" s="4" t="s">
        <v>25</v>
      </c>
      <c r="R1316" s="4">
        <v>143</v>
      </c>
      <c r="S1316" s="4">
        <v>91</v>
      </c>
      <c r="T1316" s="5">
        <v>10.58</v>
      </c>
      <c r="U1316" s="5">
        <v>7.82</v>
      </c>
      <c r="V1316" t="s">
        <v>24</v>
      </c>
    </row>
    <row r="1317" spans="1:22" x14ac:dyDescent="0.3">
      <c r="A1317">
        <v>52</v>
      </c>
      <c r="B1317" t="s">
        <v>21</v>
      </c>
      <c r="C1317" s="4">
        <v>150</v>
      </c>
      <c r="D1317" s="4">
        <v>169</v>
      </c>
      <c r="E1317" t="s">
        <v>25</v>
      </c>
      <c r="F1317" t="s">
        <v>24</v>
      </c>
      <c r="G1317" t="s">
        <v>23</v>
      </c>
      <c r="H1317" s="4" t="str">
        <f t="shared" si="20"/>
        <v>Yes</v>
      </c>
      <c r="I1317" t="str" cm="1">
        <f t="array" ref="I1317">_xlfn.IFS(S1317&lt;100,"Normal",AND(S1317&gt;=100,S1317&lt;126),"Pre-Injury",S1317&gt;125,"Injured")</f>
        <v>Injured</v>
      </c>
      <c r="J1317" s="3">
        <v>20.02</v>
      </c>
      <c r="K1317" t="s">
        <v>23</v>
      </c>
      <c r="L1317" t="s">
        <v>23</v>
      </c>
      <c r="M1317" t="s">
        <v>24</v>
      </c>
      <c r="N1317" t="s">
        <v>27</v>
      </c>
      <c r="O1317" t="s">
        <v>25</v>
      </c>
      <c r="P1317" s="5">
        <v>8</v>
      </c>
      <c r="Q1317" s="4" t="s">
        <v>22</v>
      </c>
      <c r="R1317" s="4">
        <v>281</v>
      </c>
      <c r="S1317" s="4">
        <v>143</v>
      </c>
      <c r="T1317" s="5">
        <v>12.36</v>
      </c>
      <c r="U1317" s="4">
        <v>6.07</v>
      </c>
      <c r="V1317" t="s">
        <v>24</v>
      </c>
    </row>
    <row r="1318" spans="1:22" x14ac:dyDescent="0.3">
      <c r="A1318">
        <v>27</v>
      </c>
      <c r="B1318" t="s">
        <v>21</v>
      </c>
      <c r="C1318" s="4">
        <v>121</v>
      </c>
      <c r="D1318" s="4">
        <v>293</v>
      </c>
      <c r="E1318" t="s">
        <v>27</v>
      </c>
      <c r="F1318" t="s">
        <v>23</v>
      </c>
      <c r="G1318" t="s">
        <v>24</v>
      </c>
      <c r="H1318" s="4" t="str">
        <f t="shared" si="20"/>
        <v>No</v>
      </c>
      <c r="I1318" t="str" cm="1">
        <f t="array" ref="I1318">_xlfn.IFS(S1318&lt;100,"Normal",AND(S1318&gt;=100,S1318&lt;126),"Pre-Injury",S1318&gt;125,"Injured")</f>
        <v>Pre-Injury</v>
      </c>
      <c r="J1318" s="3">
        <v>20.03</v>
      </c>
      <c r="K1318" t="s">
        <v>24</v>
      </c>
      <c r="L1318" t="s">
        <v>24</v>
      </c>
      <c r="M1318" t="s">
        <v>23</v>
      </c>
      <c r="N1318" t="s">
        <v>28</v>
      </c>
      <c r="O1318" t="s">
        <v>25</v>
      </c>
      <c r="P1318" s="5">
        <v>7</v>
      </c>
      <c r="Q1318" s="4" t="s">
        <v>25</v>
      </c>
      <c r="R1318" s="4">
        <v>154</v>
      </c>
      <c r="S1318" s="4">
        <v>104</v>
      </c>
      <c r="T1318" s="5">
        <v>12.49</v>
      </c>
      <c r="U1318" s="5">
        <v>9</v>
      </c>
      <c r="V1318" t="s">
        <v>24</v>
      </c>
    </row>
    <row r="1319" spans="1:22" x14ac:dyDescent="0.3">
      <c r="A1319">
        <v>40</v>
      </c>
      <c r="B1319" t="s">
        <v>21</v>
      </c>
      <c r="C1319" s="4">
        <v>162</v>
      </c>
      <c r="D1319" s="4">
        <v>276</v>
      </c>
      <c r="E1319" t="s">
        <v>27</v>
      </c>
      <c r="F1319" t="s">
        <v>23</v>
      </c>
      <c r="G1319" t="s">
        <v>24</v>
      </c>
      <c r="H1319" s="4" t="str">
        <f t="shared" si="20"/>
        <v>Yes</v>
      </c>
      <c r="I1319" t="str" cm="1">
        <f t="array" ref="I1319">_xlfn.IFS(S1319&lt;100,"Normal",AND(S1319&gt;=100,S1319&lt;126),"Pre-Injury",S1319&gt;125,"Injured")</f>
        <v>Injured</v>
      </c>
      <c r="J1319" s="3">
        <v>20.03</v>
      </c>
      <c r="K1319" t="s">
        <v>23</v>
      </c>
      <c r="L1319" t="s">
        <v>24</v>
      </c>
      <c r="M1319" t="s">
        <v>24</v>
      </c>
      <c r="N1319" t="s">
        <v>28</v>
      </c>
      <c r="O1319" t="s">
        <v>27</v>
      </c>
      <c r="P1319" s="5">
        <v>6</v>
      </c>
      <c r="Q1319" s="4" t="s">
        <v>27</v>
      </c>
      <c r="R1319" s="4">
        <v>205</v>
      </c>
      <c r="S1319" s="4">
        <v>149</v>
      </c>
      <c r="T1319" s="5">
        <v>3.54</v>
      </c>
      <c r="U1319" s="5">
        <v>10.199999999999999</v>
      </c>
      <c r="V1319" t="s">
        <v>24</v>
      </c>
    </row>
    <row r="1320" spans="1:22" x14ac:dyDescent="0.3">
      <c r="A1320">
        <v>41</v>
      </c>
      <c r="B1320" t="s">
        <v>21</v>
      </c>
      <c r="C1320" s="4">
        <v>150</v>
      </c>
      <c r="D1320" s="4">
        <v>298</v>
      </c>
      <c r="E1320" t="s">
        <v>22</v>
      </c>
      <c r="F1320" t="s">
        <v>23</v>
      </c>
      <c r="G1320" t="s">
        <v>24</v>
      </c>
      <c r="H1320" s="4" t="str">
        <f t="shared" si="20"/>
        <v>Yes</v>
      </c>
      <c r="I1320" t="str" cm="1">
        <f t="array" ref="I1320">_xlfn.IFS(S1320&lt;100,"Normal",AND(S1320&gt;=100,S1320&lt;126),"Pre-Injury",S1320&gt;125,"Injured")</f>
        <v>Injured</v>
      </c>
      <c r="J1320" s="3">
        <v>20.03</v>
      </c>
      <c r="K1320" t="s">
        <v>23</v>
      </c>
      <c r="L1320" t="s">
        <v>24</v>
      </c>
      <c r="M1320" t="s">
        <v>24</v>
      </c>
      <c r="N1320" t="s">
        <v>28</v>
      </c>
      <c r="O1320" t="s">
        <v>22</v>
      </c>
      <c r="P1320" s="4">
        <v>10</v>
      </c>
      <c r="Q1320" s="4" t="s">
        <v>25</v>
      </c>
      <c r="R1320" s="4">
        <v>336</v>
      </c>
      <c r="S1320" s="4">
        <v>151</v>
      </c>
      <c r="T1320" s="5">
        <v>7.47</v>
      </c>
      <c r="U1320" s="5">
        <v>5.33</v>
      </c>
      <c r="V1320" t="s">
        <v>24</v>
      </c>
    </row>
    <row r="1321" spans="1:22" x14ac:dyDescent="0.3">
      <c r="A1321">
        <v>20</v>
      </c>
      <c r="B1321" t="s">
        <v>26</v>
      </c>
      <c r="C1321" s="4">
        <v>167</v>
      </c>
      <c r="D1321" s="4">
        <v>230</v>
      </c>
      <c r="E1321" t="s">
        <v>25</v>
      </c>
      <c r="F1321" t="s">
        <v>24</v>
      </c>
      <c r="G1321" t="s">
        <v>23</v>
      </c>
      <c r="H1321" s="4" t="str">
        <f t="shared" si="20"/>
        <v>No</v>
      </c>
      <c r="I1321" t="str" cm="1">
        <f t="array" ref="I1321">_xlfn.IFS(S1321&lt;100,"Normal",AND(S1321&gt;=100,S1321&lt;126),"Pre-Injury",S1321&gt;125,"Injured")</f>
        <v>Normal</v>
      </c>
      <c r="J1321" s="3">
        <v>20.04</v>
      </c>
      <c r="K1321" t="s">
        <v>23</v>
      </c>
      <c r="L1321" t="s">
        <v>23</v>
      </c>
      <c r="M1321" t="s">
        <v>23</v>
      </c>
      <c r="N1321" t="s">
        <v>28</v>
      </c>
      <c r="O1321" t="s">
        <v>22</v>
      </c>
      <c r="P1321" s="4">
        <v>4</v>
      </c>
      <c r="Q1321" s="4" t="s">
        <v>22</v>
      </c>
      <c r="R1321" s="4">
        <v>147</v>
      </c>
      <c r="S1321" s="4">
        <v>92</v>
      </c>
      <c r="T1321" s="5">
        <v>6.86</v>
      </c>
      <c r="U1321" s="5">
        <v>19.95</v>
      </c>
      <c r="V1321" t="s">
        <v>24</v>
      </c>
    </row>
    <row r="1322" spans="1:22" x14ac:dyDescent="0.3">
      <c r="A1322">
        <v>31</v>
      </c>
      <c r="B1322" t="s">
        <v>21</v>
      </c>
      <c r="C1322" s="4">
        <v>159</v>
      </c>
      <c r="D1322" s="4">
        <v>243</v>
      </c>
      <c r="E1322" t="s">
        <v>22</v>
      </c>
      <c r="F1322" t="s">
        <v>24</v>
      </c>
      <c r="G1322" t="s">
        <v>24</v>
      </c>
      <c r="H1322" s="4" t="str">
        <f t="shared" si="20"/>
        <v>No</v>
      </c>
      <c r="I1322" t="str" cm="1">
        <f t="array" ref="I1322">_xlfn.IFS(S1322&lt;100,"Normal",AND(S1322&gt;=100,S1322&lt;126),"Pre-Injury",S1322&gt;125,"Injured")</f>
        <v>Pre-Injury</v>
      </c>
      <c r="J1322" s="3">
        <v>20.04</v>
      </c>
      <c r="K1322" t="s">
        <v>23</v>
      </c>
      <c r="L1322" t="s">
        <v>23</v>
      </c>
      <c r="M1322" t="s">
        <v>23</v>
      </c>
      <c r="N1322" t="s">
        <v>22</v>
      </c>
      <c r="O1322" t="s">
        <v>22</v>
      </c>
      <c r="P1322" s="5">
        <v>7</v>
      </c>
      <c r="Q1322" s="4" t="s">
        <v>22</v>
      </c>
      <c r="R1322" s="4">
        <v>347</v>
      </c>
      <c r="S1322" s="4">
        <v>121</v>
      </c>
      <c r="T1322" s="5">
        <v>1.1299999999999999</v>
      </c>
      <c r="U1322" s="5">
        <v>13.25</v>
      </c>
      <c r="V1322" t="s">
        <v>24</v>
      </c>
    </row>
    <row r="1323" spans="1:22" x14ac:dyDescent="0.3">
      <c r="A1323">
        <v>76</v>
      </c>
      <c r="B1323" t="s">
        <v>21</v>
      </c>
      <c r="C1323" s="4">
        <v>156</v>
      </c>
      <c r="D1323" s="4">
        <v>192</v>
      </c>
      <c r="E1323" t="s">
        <v>27</v>
      </c>
      <c r="F1323" t="s">
        <v>23</v>
      </c>
      <c r="G1323" t="s">
        <v>24</v>
      </c>
      <c r="H1323" s="4" t="str">
        <f t="shared" si="20"/>
        <v>Yes</v>
      </c>
      <c r="I1323" t="str" cm="1">
        <f t="array" ref="I1323">_xlfn.IFS(S1323&lt;100,"Normal",AND(S1323&gt;=100,S1323&lt;126),"Pre-Injury",S1323&gt;125,"Injured")</f>
        <v>Injured</v>
      </c>
      <c r="J1323" s="3">
        <v>20.04</v>
      </c>
      <c r="K1323" t="s">
        <v>23</v>
      </c>
      <c r="L1323" t="s">
        <v>24</v>
      </c>
      <c r="M1323" t="s">
        <v>23</v>
      </c>
      <c r="N1323" t="s">
        <v>27</v>
      </c>
      <c r="O1323" t="s">
        <v>22</v>
      </c>
      <c r="P1323" s="5">
        <v>7</v>
      </c>
      <c r="Q1323" s="4" t="s">
        <v>22</v>
      </c>
      <c r="R1323" s="4">
        <v>303</v>
      </c>
      <c r="S1323" s="4">
        <v>146</v>
      </c>
      <c r="T1323" s="5">
        <v>4.37</v>
      </c>
      <c r="U1323" s="5">
        <v>12.2</v>
      </c>
      <c r="V1323" t="s">
        <v>24</v>
      </c>
    </row>
    <row r="1324" spans="1:22" x14ac:dyDescent="0.3">
      <c r="A1324">
        <v>54</v>
      </c>
      <c r="B1324" t="s">
        <v>26</v>
      </c>
      <c r="C1324" s="4">
        <v>155</v>
      </c>
      <c r="D1324" s="4">
        <v>163</v>
      </c>
      <c r="E1324" t="s">
        <v>22</v>
      </c>
      <c r="F1324" t="s">
        <v>24</v>
      </c>
      <c r="G1324" t="s">
        <v>23</v>
      </c>
      <c r="H1324" s="4" t="str">
        <f t="shared" si="20"/>
        <v>Yes</v>
      </c>
      <c r="I1324" t="str" cm="1">
        <f t="array" ref="I1324">_xlfn.IFS(S1324&lt;100,"Normal",AND(S1324&gt;=100,S1324&lt;126),"Pre-Injury",S1324&gt;125,"Injured")</f>
        <v>Injured</v>
      </c>
      <c r="J1324" s="3">
        <v>20.05</v>
      </c>
      <c r="K1324" t="s">
        <v>23</v>
      </c>
      <c r="L1324" t="s">
        <v>24</v>
      </c>
      <c r="M1324" t="s">
        <v>23</v>
      </c>
      <c r="N1324" t="s">
        <v>28</v>
      </c>
      <c r="O1324" t="s">
        <v>22</v>
      </c>
      <c r="P1324" s="5">
        <v>7</v>
      </c>
      <c r="Q1324" s="4" t="s">
        <v>25</v>
      </c>
      <c r="R1324" s="4">
        <v>359</v>
      </c>
      <c r="S1324" s="4">
        <v>131</v>
      </c>
      <c r="T1324" s="5">
        <v>2.99</v>
      </c>
      <c r="U1324" s="5">
        <v>5.74</v>
      </c>
      <c r="V1324" t="s">
        <v>24</v>
      </c>
    </row>
    <row r="1325" spans="1:22" x14ac:dyDescent="0.3">
      <c r="A1325">
        <v>21</v>
      </c>
      <c r="B1325" t="s">
        <v>26</v>
      </c>
      <c r="C1325" s="4">
        <v>155</v>
      </c>
      <c r="D1325" s="4">
        <v>229</v>
      </c>
      <c r="E1325" t="s">
        <v>25</v>
      </c>
      <c r="F1325" t="s">
        <v>23</v>
      </c>
      <c r="G1325" t="s">
        <v>23</v>
      </c>
      <c r="H1325" s="4" t="str">
        <f t="shared" si="20"/>
        <v>Yes</v>
      </c>
      <c r="I1325" t="str" cm="1">
        <f t="array" ref="I1325">_xlfn.IFS(S1325&lt;100,"Normal",AND(S1325&gt;=100,S1325&lt;126),"Pre-Injury",S1325&gt;125,"Injured")</f>
        <v>Injured</v>
      </c>
      <c r="J1325" s="3">
        <v>20.05</v>
      </c>
      <c r="K1325" t="s">
        <v>23</v>
      </c>
      <c r="L1325" t="s">
        <v>23</v>
      </c>
      <c r="M1325" t="s">
        <v>23</v>
      </c>
      <c r="N1325" t="s">
        <v>25</v>
      </c>
      <c r="O1325" t="s">
        <v>27</v>
      </c>
      <c r="P1325" s="5">
        <v>6</v>
      </c>
      <c r="Q1325" s="4" t="s">
        <v>25</v>
      </c>
      <c r="R1325" s="4">
        <v>190</v>
      </c>
      <c r="S1325" s="4">
        <v>134</v>
      </c>
      <c r="T1325" s="5">
        <v>0.33</v>
      </c>
      <c r="U1325" s="5">
        <v>8.9499999999999993</v>
      </c>
      <c r="V1325" t="s">
        <v>24</v>
      </c>
    </row>
    <row r="1326" spans="1:22" x14ac:dyDescent="0.3">
      <c r="A1326">
        <v>19</v>
      </c>
      <c r="B1326" t="s">
        <v>26</v>
      </c>
      <c r="C1326" s="4">
        <v>158</v>
      </c>
      <c r="D1326" s="4">
        <v>228</v>
      </c>
      <c r="E1326" t="s">
        <v>27</v>
      </c>
      <c r="F1326" t="s">
        <v>23</v>
      </c>
      <c r="G1326" t="s">
        <v>23</v>
      </c>
      <c r="H1326" s="4" t="str">
        <f t="shared" si="20"/>
        <v>Yes</v>
      </c>
      <c r="I1326" t="str" cm="1">
        <f t="array" ref="I1326">_xlfn.IFS(S1326&lt;100,"Normal",AND(S1326&gt;=100,S1326&lt;126),"Pre-Injury",S1326&gt;125,"Injured")</f>
        <v>Injured</v>
      </c>
      <c r="J1326" s="3">
        <v>20.05</v>
      </c>
      <c r="K1326" t="s">
        <v>23</v>
      </c>
      <c r="L1326" t="s">
        <v>24</v>
      </c>
      <c r="M1326" t="s">
        <v>23</v>
      </c>
      <c r="N1326" t="s">
        <v>27</v>
      </c>
      <c r="O1326" t="s">
        <v>22</v>
      </c>
      <c r="P1326" s="5">
        <v>8</v>
      </c>
      <c r="Q1326" s="4" t="s">
        <v>27</v>
      </c>
      <c r="R1326" s="4">
        <v>233</v>
      </c>
      <c r="S1326" s="4">
        <v>126</v>
      </c>
      <c r="T1326" s="5">
        <v>3.2</v>
      </c>
      <c r="U1326" s="5">
        <v>5.49</v>
      </c>
      <c r="V1326" t="s">
        <v>24</v>
      </c>
    </row>
    <row r="1327" spans="1:22" x14ac:dyDescent="0.3">
      <c r="A1327">
        <v>56</v>
      </c>
      <c r="B1327" t="s">
        <v>26</v>
      </c>
      <c r="C1327" s="4">
        <v>156</v>
      </c>
      <c r="D1327" s="4">
        <v>235</v>
      </c>
      <c r="E1327" t="s">
        <v>22</v>
      </c>
      <c r="F1327" t="s">
        <v>23</v>
      </c>
      <c r="G1327" t="s">
        <v>24</v>
      </c>
      <c r="H1327" s="4" t="str">
        <f t="shared" si="20"/>
        <v>Yes</v>
      </c>
      <c r="I1327" t="str" cm="1">
        <f t="array" ref="I1327">_xlfn.IFS(S1327&lt;100,"Normal",AND(S1327&gt;=100,S1327&lt;126),"Pre-Injury",S1327&gt;125,"Injured")</f>
        <v>Injured</v>
      </c>
      <c r="J1327" s="3">
        <v>20.05</v>
      </c>
      <c r="K1327" t="s">
        <v>23</v>
      </c>
      <c r="L1327" t="s">
        <v>23</v>
      </c>
      <c r="M1327" t="s">
        <v>23</v>
      </c>
      <c r="N1327" t="s">
        <v>25</v>
      </c>
      <c r="O1327" t="s">
        <v>25</v>
      </c>
      <c r="P1327" s="5">
        <v>7</v>
      </c>
      <c r="Q1327" s="4" t="s">
        <v>22</v>
      </c>
      <c r="R1327" s="4">
        <v>275</v>
      </c>
      <c r="S1327" s="4">
        <v>154</v>
      </c>
      <c r="T1327" s="5">
        <v>3.67</v>
      </c>
      <c r="U1327" s="5">
        <v>8.3699999999999992</v>
      </c>
      <c r="V1327" t="s">
        <v>24</v>
      </c>
    </row>
    <row r="1328" spans="1:22" x14ac:dyDescent="0.3">
      <c r="A1328">
        <v>63</v>
      </c>
      <c r="B1328" t="s">
        <v>26</v>
      </c>
      <c r="C1328" s="4">
        <v>122</v>
      </c>
      <c r="D1328" s="4">
        <v>267</v>
      </c>
      <c r="E1328" t="s">
        <v>25</v>
      </c>
      <c r="F1328" t="s">
        <v>23</v>
      </c>
      <c r="G1328" t="s">
        <v>23</v>
      </c>
      <c r="H1328" s="4" t="str">
        <f t="shared" si="20"/>
        <v>No</v>
      </c>
      <c r="I1328" t="str" cm="1">
        <f t="array" ref="I1328">_xlfn.IFS(S1328&lt;100,"Normal",AND(S1328&gt;=100,S1328&lt;126),"Pre-Injury",S1328&gt;125,"Injured")</f>
        <v>Normal</v>
      </c>
      <c r="J1328" s="3">
        <v>20.05</v>
      </c>
      <c r="K1328" t="s">
        <v>24</v>
      </c>
      <c r="L1328" t="s">
        <v>23</v>
      </c>
      <c r="M1328" t="s">
        <v>23</v>
      </c>
      <c r="N1328" t="s">
        <v>28</v>
      </c>
      <c r="O1328" t="s">
        <v>22</v>
      </c>
      <c r="P1328" s="5">
        <v>10</v>
      </c>
      <c r="Q1328" s="4" t="s">
        <v>25</v>
      </c>
      <c r="R1328" s="4">
        <v>151</v>
      </c>
      <c r="S1328" s="4">
        <v>94</v>
      </c>
      <c r="T1328" s="5">
        <v>0.8</v>
      </c>
      <c r="U1328" s="5">
        <v>17.36</v>
      </c>
      <c r="V1328" t="s">
        <v>24</v>
      </c>
    </row>
    <row r="1329" spans="1:22" x14ac:dyDescent="0.3">
      <c r="A1329">
        <v>38</v>
      </c>
      <c r="B1329" t="s">
        <v>26</v>
      </c>
      <c r="C1329" s="4">
        <v>122</v>
      </c>
      <c r="D1329" s="4">
        <v>253</v>
      </c>
      <c r="E1329" t="s">
        <v>25</v>
      </c>
      <c r="F1329" t="s">
        <v>23</v>
      </c>
      <c r="G1329" t="s">
        <v>24</v>
      </c>
      <c r="H1329" s="4" t="str">
        <f t="shared" si="20"/>
        <v>Yes</v>
      </c>
      <c r="I1329" t="str" cm="1">
        <f t="array" ref="I1329">_xlfn.IFS(S1329&lt;100,"Normal",AND(S1329&gt;=100,S1329&lt;126),"Pre-Injury",S1329&gt;125,"Injured")</f>
        <v>Injured</v>
      </c>
      <c r="J1329" s="3">
        <v>20.05</v>
      </c>
      <c r="K1329" t="s">
        <v>24</v>
      </c>
      <c r="L1329" t="s">
        <v>24</v>
      </c>
      <c r="M1329" t="s">
        <v>24</v>
      </c>
      <c r="N1329" t="s">
        <v>25</v>
      </c>
      <c r="O1329" t="s">
        <v>22</v>
      </c>
      <c r="P1329" s="5">
        <v>5</v>
      </c>
      <c r="Q1329" s="4" t="s">
        <v>22</v>
      </c>
      <c r="R1329" s="4">
        <v>151</v>
      </c>
      <c r="S1329" s="4">
        <v>142</v>
      </c>
      <c r="T1329" s="5">
        <v>5.18</v>
      </c>
      <c r="U1329" s="5">
        <v>5.04</v>
      </c>
      <c r="V1329" t="s">
        <v>24</v>
      </c>
    </row>
    <row r="1330" spans="1:22" x14ac:dyDescent="0.3">
      <c r="A1330">
        <v>58</v>
      </c>
      <c r="B1330" t="s">
        <v>21</v>
      </c>
      <c r="C1330" s="4">
        <v>165</v>
      </c>
      <c r="D1330" s="4">
        <v>179</v>
      </c>
      <c r="E1330" t="s">
        <v>25</v>
      </c>
      <c r="F1330" t="s">
        <v>24</v>
      </c>
      <c r="G1330" t="s">
        <v>23</v>
      </c>
      <c r="H1330" s="4" t="str">
        <f t="shared" si="20"/>
        <v>Yes</v>
      </c>
      <c r="I1330" t="str" cm="1">
        <f t="array" ref="I1330">_xlfn.IFS(S1330&lt;100,"Normal",AND(S1330&gt;=100,S1330&lt;126),"Pre-Injury",S1330&gt;125,"Injured")</f>
        <v>Injured</v>
      </c>
      <c r="J1330" s="3">
        <v>20.05</v>
      </c>
      <c r="K1330" t="s">
        <v>23</v>
      </c>
      <c r="L1330" t="s">
        <v>24</v>
      </c>
      <c r="M1330" t="s">
        <v>24</v>
      </c>
      <c r="N1330" t="s">
        <v>27</v>
      </c>
      <c r="O1330" t="s">
        <v>27</v>
      </c>
      <c r="P1330" s="5">
        <v>6</v>
      </c>
      <c r="Q1330" s="4" t="s">
        <v>27</v>
      </c>
      <c r="R1330" s="4">
        <v>340</v>
      </c>
      <c r="S1330" s="4">
        <v>154</v>
      </c>
      <c r="T1330" s="5">
        <v>8.8800000000000008</v>
      </c>
      <c r="U1330" s="5">
        <v>11.42</v>
      </c>
      <c r="V1330" t="s">
        <v>24</v>
      </c>
    </row>
    <row r="1331" spans="1:22" x14ac:dyDescent="0.3">
      <c r="A1331">
        <v>53</v>
      </c>
      <c r="B1331" t="s">
        <v>21</v>
      </c>
      <c r="C1331" s="4">
        <v>171</v>
      </c>
      <c r="D1331" s="4">
        <v>221</v>
      </c>
      <c r="E1331" t="s">
        <v>22</v>
      </c>
      <c r="F1331" t="s">
        <v>23</v>
      </c>
      <c r="G1331" t="s">
        <v>23</v>
      </c>
      <c r="H1331" s="4" t="str">
        <f t="shared" si="20"/>
        <v>Yes</v>
      </c>
      <c r="I1331" t="str" cm="1">
        <f t="array" ref="I1331">_xlfn.IFS(S1331&lt;100,"Normal",AND(S1331&gt;=100,S1331&lt;126),"Pre-Injury",S1331&gt;125,"Injured")</f>
        <v>Injured</v>
      </c>
      <c r="J1331" s="3">
        <v>20.059999999999999</v>
      </c>
      <c r="K1331" t="s">
        <v>23</v>
      </c>
      <c r="L1331" t="s">
        <v>24</v>
      </c>
      <c r="M1331" t="s">
        <v>23</v>
      </c>
      <c r="N1331" t="s">
        <v>22</v>
      </c>
      <c r="O1331" t="s">
        <v>22</v>
      </c>
      <c r="P1331" s="5">
        <v>9</v>
      </c>
      <c r="Q1331" s="4" t="s">
        <v>25</v>
      </c>
      <c r="R1331" s="4">
        <v>310</v>
      </c>
      <c r="S1331" s="4">
        <v>149</v>
      </c>
      <c r="T1331" s="5">
        <v>12.83</v>
      </c>
      <c r="U1331" s="5">
        <v>6.59</v>
      </c>
      <c r="V1331" t="s">
        <v>23</v>
      </c>
    </row>
    <row r="1332" spans="1:22" x14ac:dyDescent="0.3">
      <c r="A1332">
        <v>39</v>
      </c>
      <c r="B1332" t="s">
        <v>21</v>
      </c>
      <c r="C1332" s="4">
        <v>138</v>
      </c>
      <c r="D1332" s="4">
        <v>161</v>
      </c>
      <c r="E1332" t="s">
        <v>25</v>
      </c>
      <c r="F1332" t="s">
        <v>23</v>
      </c>
      <c r="G1332" t="s">
        <v>24</v>
      </c>
      <c r="H1332" s="4" t="str">
        <f t="shared" si="20"/>
        <v>No</v>
      </c>
      <c r="I1332" t="str" cm="1">
        <f t="array" ref="I1332">_xlfn.IFS(S1332&lt;100,"Normal",AND(S1332&gt;=100,S1332&lt;126),"Pre-Injury",S1332&gt;125,"Injured")</f>
        <v>Normal</v>
      </c>
      <c r="J1332" s="3">
        <v>20.059999999999999</v>
      </c>
      <c r="K1332" t="s">
        <v>23</v>
      </c>
      <c r="L1332" t="s">
        <v>24</v>
      </c>
      <c r="M1332" t="s">
        <v>23</v>
      </c>
      <c r="N1332" t="s">
        <v>27</v>
      </c>
      <c r="O1332" t="s">
        <v>25</v>
      </c>
      <c r="P1332" s="4">
        <v>6</v>
      </c>
      <c r="Q1332" s="4" t="s">
        <v>25</v>
      </c>
      <c r="R1332" s="4">
        <v>290</v>
      </c>
      <c r="S1332" s="4">
        <v>87</v>
      </c>
      <c r="T1332" s="5">
        <v>4.59</v>
      </c>
      <c r="U1332" s="5">
        <v>10.63</v>
      </c>
      <c r="V1332" t="s">
        <v>24</v>
      </c>
    </row>
    <row r="1333" spans="1:22" x14ac:dyDescent="0.3">
      <c r="A1333">
        <v>58</v>
      </c>
      <c r="B1333" t="s">
        <v>26</v>
      </c>
      <c r="C1333" s="4">
        <v>167</v>
      </c>
      <c r="D1333" s="4">
        <v>204</v>
      </c>
      <c r="E1333" t="s">
        <v>22</v>
      </c>
      <c r="F1333" t="s">
        <v>24</v>
      </c>
      <c r="G1333" t="s">
        <v>23</v>
      </c>
      <c r="H1333" s="4" t="str">
        <f t="shared" si="20"/>
        <v>Yes</v>
      </c>
      <c r="I1333" t="str" cm="1">
        <f t="array" ref="I1333">_xlfn.IFS(S1333&lt;100,"Normal",AND(S1333&gt;=100,S1333&lt;126),"Pre-Injury",S1333&gt;125,"Injured")</f>
        <v>Injured</v>
      </c>
      <c r="J1333" s="3">
        <v>20.059999999999999</v>
      </c>
      <c r="K1333" t="s">
        <v>23</v>
      </c>
      <c r="L1333" t="s">
        <v>23</v>
      </c>
      <c r="M1333" t="s">
        <v>24</v>
      </c>
      <c r="N1333" t="s">
        <v>27</v>
      </c>
      <c r="O1333" t="s">
        <v>27</v>
      </c>
      <c r="P1333" s="4">
        <v>6</v>
      </c>
      <c r="Q1333" s="4" t="s">
        <v>27</v>
      </c>
      <c r="R1333" s="4">
        <v>196</v>
      </c>
      <c r="S1333" s="4">
        <v>157</v>
      </c>
      <c r="T1333" s="5">
        <v>14.46</v>
      </c>
      <c r="U1333" s="5">
        <v>6.85</v>
      </c>
      <c r="V1333" t="s">
        <v>24</v>
      </c>
    </row>
    <row r="1334" spans="1:22" x14ac:dyDescent="0.3">
      <c r="A1334">
        <v>57</v>
      </c>
      <c r="B1334" t="s">
        <v>26</v>
      </c>
      <c r="C1334" s="4">
        <v>147</v>
      </c>
      <c r="D1334" s="4">
        <v>214</v>
      </c>
      <c r="E1334" t="s">
        <v>27</v>
      </c>
      <c r="F1334" t="s">
        <v>24</v>
      </c>
      <c r="G1334" t="s">
        <v>23</v>
      </c>
      <c r="H1334" s="4" t="str">
        <f t="shared" si="20"/>
        <v>No</v>
      </c>
      <c r="I1334" t="str" cm="1">
        <f t="array" ref="I1334">_xlfn.IFS(S1334&lt;100,"Normal",AND(S1334&gt;=100,S1334&lt;126),"Pre-Injury",S1334&gt;125,"Injured")</f>
        <v>Normal</v>
      </c>
      <c r="J1334" s="3">
        <v>20.07</v>
      </c>
      <c r="K1334" t="s">
        <v>23</v>
      </c>
      <c r="L1334" t="s">
        <v>23</v>
      </c>
      <c r="M1334" t="s">
        <v>23</v>
      </c>
      <c r="N1334" t="s">
        <v>25</v>
      </c>
      <c r="O1334" t="s">
        <v>22</v>
      </c>
      <c r="P1334" s="5">
        <v>8</v>
      </c>
      <c r="Q1334" s="4" t="s">
        <v>25</v>
      </c>
      <c r="R1334" s="4">
        <v>373</v>
      </c>
      <c r="S1334" s="4">
        <v>94</v>
      </c>
      <c r="T1334" s="5">
        <v>12</v>
      </c>
      <c r="U1334" s="5">
        <v>8</v>
      </c>
      <c r="V1334" t="s">
        <v>24</v>
      </c>
    </row>
    <row r="1335" spans="1:22" x14ac:dyDescent="0.3">
      <c r="A1335">
        <v>72</v>
      </c>
      <c r="B1335" t="s">
        <v>26</v>
      </c>
      <c r="C1335" s="4">
        <v>121</v>
      </c>
      <c r="D1335" s="4">
        <v>216</v>
      </c>
      <c r="E1335" t="s">
        <v>27</v>
      </c>
      <c r="F1335" t="s">
        <v>23</v>
      </c>
      <c r="G1335" t="s">
        <v>24</v>
      </c>
      <c r="H1335" s="4" t="str">
        <f t="shared" si="20"/>
        <v>No</v>
      </c>
      <c r="I1335" t="str" cm="1">
        <f t="array" ref="I1335">_xlfn.IFS(S1335&lt;100,"Normal",AND(S1335&gt;=100,S1335&lt;126),"Pre-Injury",S1335&gt;125,"Injured")</f>
        <v>Normal</v>
      </c>
      <c r="J1335" s="3">
        <v>20.07</v>
      </c>
      <c r="K1335" t="s">
        <v>24</v>
      </c>
      <c r="L1335" t="s">
        <v>23</v>
      </c>
      <c r="M1335" t="s">
        <v>24</v>
      </c>
      <c r="N1335" t="s">
        <v>28</v>
      </c>
      <c r="O1335" t="s">
        <v>22</v>
      </c>
      <c r="P1335" s="4">
        <v>8</v>
      </c>
      <c r="Q1335" s="4" t="s">
        <v>27</v>
      </c>
      <c r="R1335" s="4">
        <v>114</v>
      </c>
      <c r="S1335" s="4">
        <v>93</v>
      </c>
      <c r="T1335" s="5">
        <v>0.7</v>
      </c>
      <c r="U1335" s="5">
        <v>19.920000000000002</v>
      </c>
      <c r="V1335" t="s">
        <v>23</v>
      </c>
    </row>
    <row r="1336" spans="1:22" x14ac:dyDescent="0.3">
      <c r="A1336">
        <v>38</v>
      </c>
      <c r="B1336" t="s">
        <v>21</v>
      </c>
      <c r="C1336" s="4">
        <v>157</v>
      </c>
      <c r="D1336" s="4">
        <v>207</v>
      </c>
      <c r="E1336" t="s">
        <v>25</v>
      </c>
      <c r="F1336" t="s">
        <v>23</v>
      </c>
      <c r="G1336" t="s">
        <v>24</v>
      </c>
      <c r="H1336" s="4" t="str">
        <f t="shared" si="20"/>
        <v>Yes</v>
      </c>
      <c r="I1336" t="str" cm="1">
        <f t="array" ref="I1336">_xlfn.IFS(S1336&lt;100,"Normal",AND(S1336&gt;=100,S1336&lt;126),"Pre-Injury",S1336&gt;125,"Injured")</f>
        <v>Injured</v>
      </c>
      <c r="J1336" s="3">
        <v>20.07</v>
      </c>
      <c r="K1336" t="s">
        <v>23</v>
      </c>
      <c r="L1336" t="s">
        <v>24</v>
      </c>
      <c r="M1336" t="s">
        <v>24</v>
      </c>
      <c r="N1336" t="s">
        <v>28</v>
      </c>
      <c r="O1336" t="s">
        <v>27</v>
      </c>
      <c r="P1336" s="5">
        <v>9</v>
      </c>
      <c r="Q1336" s="4" t="s">
        <v>22</v>
      </c>
      <c r="R1336" s="4">
        <v>264</v>
      </c>
      <c r="S1336" s="4">
        <v>152</v>
      </c>
      <c r="T1336" s="5">
        <v>2.86</v>
      </c>
      <c r="U1336" s="5">
        <v>19.23</v>
      </c>
      <c r="V1336" t="s">
        <v>24</v>
      </c>
    </row>
    <row r="1337" spans="1:22" x14ac:dyDescent="0.3">
      <c r="A1337">
        <v>74</v>
      </c>
      <c r="B1337" t="s">
        <v>26</v>
      </c>
      <c r="C1337" s="4">
        <v>121</v>
      </c>
      <c r="D1337" s="4">
        <v>274</v>
      </c>
      <c r="E1337" t="s">
        <v>22</v>
      </c>
      <c r="F1337" t="s">
        <v>23</v>
      </c>
      <c r="G1337" t="s">
        <v>23</v>
      </c>
      <c r="H1337" s="4" t="str">
        <f t="shared" si="20"/>
        <v>No</v>
      </c>
      <c r="I1337" t="str" cm="1">
        <f t="array" ref="I1337">_xlfn.IFS(S1337&lt;100,"Normal",AND(S1337&gt;=100,S1337&lt;126),"Pre-Injury",S1337&gt;125,"Injured")</f>
        <v>Normal</v>
      </c>
      <c r="J1337" s="3">
        <v>20.07</v>
      </c>
      <c r="K1337" t="s">
        <v>24</v>
      </c>
      <c r="L1337" t="s">
        <v>24</v>
      </c>
      <c r="M1337" t="s">
        <v>23</v>
      </c>
      <c r="N1337" t="s">
        <v>28</v>
      </c>
      <c r="O1337" t="s">
        <v>27</v>
      </c>
      <c r="P1337" s="5">
        <v>5</v>
      </c>
      <c r="Q1337" s="4" t="s">
        <v>22</v>
      </c>
      <c r="R1337" s="4">
        <v>345</v>
      </c>
      <c r="S1337" s="4">
        <v>95</v>
      </c>
      <c r="T1337" s="4">
        <v>11.19</v>
      </c>
      <c r="U1337" s="5">
        <v>10.050000000000001</v>
      </c>
      <c r="V1337" t="s">
        <v>24</v>
      </c>
    </row>
    <row r="1338" spans="1:22" x14ac:dyDescent="0.3">
      <c r="A1338">
        <v>38</v>
      </c>
      <c r="B1338" t="s">
        <v>26</v>
      </c>
      <c r="C1338" s="4">
        <v>153</v>
      </c>
      <c r="D1338" s="4">
        <v>151</v>
      </c>
      <c r="E1338" t="s">
        <v>25</v>
      </c>
      <c r="F1338" t="s">
        <v>24</v>
      </c>
      <c r="G1338" t="s">
        <v>24</v>
      </c>
      <c r="H1338" s="4" t="str">
        <f t="shared" si="20"/>
        <v>No</v>
      </c>
      <c r="I1338" t="str" cm="1">
        <f t="array" ref="I1338">_xlfn.IFS(S1338&lt;100,"Normal",AND(S1338&gt;=100,S1338&lt;126),"Pre-Injury",S1338&gt;125,"Injured")</f>
        <v>Normal</v>
      </c>
      <c r="J1338" s="3">
        <v>20.07</v>
      </c>
      <c r="K1338" t="s">
        <v>23</v>
      </c>
      <c r="L1338" t="s">
        <v>23</v>
      </c>
      <c r="M1338" t="s">
        <v>23</v>
      </c>
      <c r="N1338" t="s">
        <v>25</v>
      </c>
      <c r="O1338" t="s">
        <v>22</v>
      </c>
      <c r="P1338" s="5">
        <v>6</v>
      </c>
      <c r="Q1338" s="4" t="s">
        <v>25</v>
      </c>
      <c r="R1338" s="4">
        <v>257</v>
      </c>
      <c r="S1338" s="4">
        <v>91</v>
      </c>
      <c r="T1338" s="5">
        <v>0.91</v>
      </c>
      <c r="U1338" s="5">
        <v>10.17</v>
      </c>
      <c r="V1338" t="s">
        <v>24</v>
      </c>
    </row>
    <row r="1339" spans="1:22" x14ac:dyDescent="0.3">
      <c r="A1339">
        <v>49</v>
      </c>
      <c r="B1339" t="s">
        <v>21</v>
      </c>
      <c r="C1339" s="4">
        <v>172</v>
      </c>
      <c r="D1339" s="4">
        <v>285</v>
      </c>
      <c r="E1339" t="s">
        <v>27</v>
      </c>
      <c r="F1339" t="s">
        <v>24</v>
      </c>
      <c r="G1339" t="s">
        <v>24</v>
      </c>
      <c r="H1339" s="4" t="str">
        <f t="shared" si="20"/>
        <v>Yes</v>
      </c>
      <c r="I1339" t="str" cm="1">
        <f t="array" ref="I1339">_xlfn.IFS(S1339&lt;100,"Normal",AND(S1339&gt;=100,S1339&lt;126),"Pre-Injury",S1339&gt;125,"Injured")</f>
        <v>Injured</v>
      </c>
      <c r="J1339" s="3">
        <v>20.07</v>
      </c>
      <c r="K1339" t="s">
        <v>23</v>
      </c>
      <c r="L1339" t="s">
        <v>23</v>
      </c>
      <c r="M1339" t="s">
        <v>24</v>
      </c>
      <c r="N1339" t="s">
        <v>25</v>
      </c>
      <c r="O1339" t="s">
        <v>27</v>
      </c>
      <c r="P1339" s="5">
        <v>9</v>
      </c>
      <c r="Q1339" s="4" t="s">
        <v>25</v>
      </c>
      <c r="R1339" s="4">
        <v>361</v>
      </c>
      <c r="S1339" s="4">
        <v>148</v>
      </c>
      <c r="T1339" s="5">
        <v>11.37</v>
      </c>
      <c r="U1339" s="5">
        <v>13.06</v>
      </c>
      <c r="V1339" t="s">
        <v>23</v>
      </c>
    </row>
    <row r="1340" spans="1:22" x14ac:dyDescent="0.3">
      <c r="A1340">
        <v>26</v>
      </c>
      <c r="B1340" t="s">
        <v>26</v>
      </c>
      <c r="C1340" s="4">
        <v>126</v>
      </c>
      <c r="D1340" s="4">
        <v>222</v>
      </c>
      <c r="E1340" t="s">
        <v>22</v>
      </c>
      <c r="F1340" t="s">
        <v>23</v>
      </c>
      <c r="G1340" t="s">
        <v>23</v>
      </c>
      <c r="H1340" s="4" t="str">
        <f t="shared" si="20"/>
        <v>No</v>
      </c>
      <c r="I1340" t="str" cm="1">
        <f t="array" ref="I1340">_xlfn.IFS(S1340&lt;100,"Normal",AND(S1340&gt;=100,S1340&lt;126),"Pre-Injury",S1340&gt;125,"Injured")</f>
        <v>Pre-Injury</v>
      </c>
      <c r="J1340" s="3">
        <v>20.079999999999998</v>
      </c>
      <c r="K1340" t="s">
        <v>24</v>
      </c>
      <c r="L1340" t="s">
        <v>24</v>
      </c>
      <c r="M1340" t="s">
        <v>23</v>
      </c>
      <c r="N1340" t="s">
        <v>27</v>
      </c>
      <c r="O1340" t="s">
        <v>22</v>
      </c>
      <c r="P1340" s="5">
        <v>10</v>
      </c>
      <c r="Q1340" s="4" t="s">
        <v>27</v>
      </c>
      <c r="R1340" s="4">
        <v>328</v>
      </c>
      <c r="S1340" s="4">
        <v>113</v>
      </c>
      <c r="T1340" s="4">
        <v>5.17</v>
      </c>
      <c r="U1340" s="5">
        <v>15.17</v>
      </c>
      <c r="V1340" t="s">
        <v>24</v>
      </c>
    </row>
    <row r="1341" spans="1:22" x14ac:dyDescent="0.3">
      <c r="A1341">
        <v>53</v>
      </c>
      <c r="B1341" t="s">
        <v>21</v>
      </c>
      <c r="C1341" s="4">
        <v>178</v>
      </c>
      <c r="D1341" s="4">
        <v>197</v>
      </c>
      <c r="E1341" t="s">
        <v>27</v>
      </c>
      <c r="F1341" t="s">
        <v>24</v>
      </c>
      <c r="G1341" t="s">
        <v>24</v>
      </c>
      <c r="H1341" s="4" t="str">
        <f t="shared" si="20"/>
        <v>Yes</v>
      </c>
      <c r="I1341" t="str" cm="1">
        <f t="array" ref="I1341">_xlfn.IFS(S1341&lt;100,"Normal",AND(S1341&gt;=100,S1341&lt;126),"Pre-Injury",S1341&gt;125,"Injured")</f>
        <v>Injured</v>
      </c>
      <c r="J1341" s="3">
        <v>20.079999999999998</v>
      </c>
      <c r="K1341" t="s">
        <v>23</v>
      </c>
      <c r="L1341" t="s">
        <v>23</v>
      </c>
      <c r="M1341" t="s">
        <v>23</v>
      </c>
      <c r="N1341" t="s">
        <v>28</v>
      </c>
      <c r="O1341" t="s">
        <v>27</v>
      </c>
      <c r="P1341" s="5">
        <v>9</v>
      </c>
      <c r="Q1341" s="4" t="s">
        <v>25</v>
      </c>
      <c r="R1341" s="4">
        <v>246</v>
      </c>
      <c r="S1341" s="4">
        <v>137</v>
      </c>
      <c r="T1341" s="5">
        <v>8.9</v>
      </c>
      <c r="U1341" s="4">
        <v>9.91</v>
      </c>
      <c r="V1341" t="s">
        <v>24</v>
      </c>
    </row>
    <row r="1342" spans="1:22" x14ac:dyDescent="0.3">
      <c r="A1342">
        <v>66</v>
      </c>
      <c r="B1342" t="s">
        <v>26</v>
      </c>
      <c r="C1342" s="4">
        <v>152</v>
      </c>
      <c r="D1342" s="4">
        <v>239</v>
      </c>
      <c r="E1342" t="s">
        <v>22</v>
      </c>
      <c r="F1342" t="s">
        <v>23</v>
      </c>
      <c r="G1342" t="s">
        <v>24</v>
      </c>
      <c r="H1342" s="4" t="str">
        <f t="shared" si="20"/>
        <v>No</v>
      </c>
      <c r="I1342" t="str" cm="1">
        <f t="array" ref="I1342">_xlfn.IFS(S1342&lt;100,"Normal",AND(S1342&gt;=100,S1342&lt;126),"Pre-Injury",S1342&gt;125,"Injured")</f>
        <v>Pre-Injury</v>
      </c>
      <c r="J1342" s="3">
        <v>20.079999999999998</v>
      </c>
      <c r="K1342" t="s">
        <v>23</v>
      </c>
      <c r="L1342" t="s">
        <v>24</v>
      </c>
      <c r="M1342" t="s">
        <v>23</v>
      </c>
      <c r="N1342" t="s">
        <v>28</v>
      </c>
      <c r="O1342" t="s">
        <v>27</v>
      </c>
      <c r="P1342" s="5">
        <v>7</v>
      </c>
      <c r="Q1342" s="4" t="s">
        <v>27</v>
      </c>
      <c r="R1342" s="4">
        <v>162</v>
      </c>
      <c r="S1342" s="4">
        <v>110</v>
      </c>
      <c r="T1342" s="5">
        <v>12.46</v>
      </c>
      <c r="U1342" s="5">
        <v>12.94</v>
      </c>
      <c r="V1342" t="s">
        <v>24</v>
      </c>
    </row>
    <row r="1343" spans="1:22" x14ac:dyDescent="0.3">
      <c r="A1343">
        <v>19</v>
      </c>
      <c r="B1343" t="s">
        <v>21</v>
      </c>
      <c r="C1343" s="4">
        <v>121</v>
      </c>
      <c r="D1343" s="4">
        <v>237</v>
      </c>
      <c r="E1343" t="s">
        <v>25</v>
      </c>
      <c r="F1343" t="s">
        <v>23</v>
      </c>
      <c r="G1343" t="s">
        <v>24</v>
      </c>
      <c r="H1343" s="4" t="str">
        <f t="shared" si="20"/>
        <v>No</v>
      </c>
      <c r="I1343" t="str" cm="1">
        <f t="array" ref="I1343">_xlfn.IFS(S1343&lt;100,"Normal",AND(S1343&gt;=100,S1343&lt;126),"Pre-Injury",S1343&gt;125,"Injured")</f>
        <v>Normal</v>
      </c>
      <c r="J1343" s="3">
        <v>20.079999999999998</v>
      </c>
      <c r="K1343" t="s">
        <v>24</v>
      </c>
      <c r="L1343" t="s">
        <v>23</v>
      </c>
      <c r="M1343" t="s">
        <v>24</v>
      </c>
      <c r="N1343" t="s">
        <v>25</v>
      </c>
      <c r="O1343" t="s">
        <v>25</v>
      </c>
      <c r="P1343" s="5">
        <v>5</v>
      </c>
      <c r="Q1343" s="4" t="s">
        <v>25</v>
      </c>
      <c r="R1343" s="4">
        <v>306</v>
      </c>
      <c r="S1343" s="4">
        <v>87</v>
      </c>
      <c r="T1343" s="5">
        <v>7.78</v>
      </c>
      <c r="U1343" s="5">
        <v>19.97</v>
      </c>
      <c r="V1343" t="s">
        <v>24</v>
      </c>
    </row>
    <row r="1344" spans="1:22" x14ac:dyDescent="0.3">
      <c r="A1344">
        <v>43</v>
      </c>
      <c r="B1344" t="s">
        <v>21</v>
      </c>
      <c r="C1344" s="4">
        <v>176</v>
      </c>
      <c r="D1344" s="4">
        <v>206</v>
      </c>
      <c r="E1344" t="s">
        <v>27</v>
      </c>
      <c r="F1344" t="s">
        <v>23</v>
      </c>
      <c r="G1344" t="s">
        <v>23</v>
      </c>
      <c r="H1344" s="4" t="str">
        <f t="shared" si="20"/>
        <v>Yes</v>
      </c>
      <c r="I1344" t="str" cm="1">
        <f t="array" ref="I1344">_xlfn.IFS(S1344&lt;100,"Normal",AND(S1344&gt;=100,S1344&lt;126),"Pre-Injury",S1344&gt;125,"Injured")</f>
        <v>Injured</v>
      </c>
      <c r="J1344" s="3">
        <v>20.079999999999998</v>
      </c>
      <c r="K1344" t="s">
        <v>23</v>
      </c>
      <c r="L1344" t="s">
        <v>23</v>
      </c>
      <c r="M1344" t="s">
        <v>23</v>
      </c>
      <c r="N1344" t="s">
        <v>27</v>
      </c>
      <c r="O1344" t="s">
        <v>22</v>
      </c>
      <c r="P1344" s="5">
        <v>8</v>
      </c>
      <c r="Q1344" s="4" t="s">
        <v>22</v>
      </c>
      <c r="R1344" s="4">
        <v>232</v>
      </c>
      <c r="S1344" s="4">
        <v>149</v>
      </c>
      <c r="T1344" s="5">
        <v>1.22</v>
      </c>
      <c r="U1344" s="5">
        <v>16.239999999999998</v>
      </c>
      <c r="V1344" t="s">
        <v>23</v>
      </c>
    </row>
    <row r="1345" spans="1:22" x14ac:dyDescent="0.3">
      <c r="A1345">
        <v>32</v>
      </c>
      <c r="B1345" t="s">
        <v>26</v>
      </c>
      <c r="C1345" s="4">
        <v>127</v>
      </c>
      <c r="D1345" s="4">
        <v>175</v>
      </c>
      <c r="E1345" t="s">
        <v>27</v>
      </c>
      <c r="F1345" t="s">
        <v>23</v>
      </c>
      <c r="G1345" t="s">
        <v>23</v>
      </c>
      <c r="H1345" s="4" t="str">
        <f t="shared" si="20"/>
        <v>No</v>
      </c>
      <c r="I1345" t="str" cm="1">
        <f t="array" ref="I1345">_xlfn.IFS(S1345&lt;100,"Normal",AND(S1345&gt;=100,S1345&lt;126),"Pre-Injury",S1345&gt;125,"Injured")</f>
        <v>Pre-Injury</v>
      </c>
      <c r="J1345" s="3">
        <v>20.079999999999998</v>
      </c>
      <c r="K1345" t="s">
        <v>24</v>
      </c>
      <c r="L1345" t="s">
        <v>23</v>
      </c>
      <c r="M1345" t="s">
        <v>24</v>
      </c>
      <c r="N1345" t="s">
        <v>28</v>
      </c>
      <c r="O1345" t="s">
        <v>25</v>
      </c>
      <c r="P1345" s="5">
        <v>5</v>
      </c>
      <c r="Q1345" s="4" t="s">
        <v>22</v>
      </c>
      <c r="R1345" s="4">
        <v>296</v>
      </c>
      <c r="S1345" s="4">
        <v>107</v>
      </c>
      <c r="T1345" s="5">
        <v>0.03</v>
      </c>
      <c r="U1345" s="5">
        <v>15.98</v>
      </c>
      <c r="V1345" t="s">
        <v>23</v>
      </c>
    </row>
    <row r="1346" spans="1:22" x14ac:dyDescent="0.3">
      <c r="A1346">
        <v>47</v>
      </c>
      <c r="B1346" t="s">
        <v>21</v>
      </c>
      <c r="C1346" s="4">
        <v>153</v>
      </c>
      <c r="D1346" s="4">
        <v>151</v>
      </c>
      <c r="E1346" t="s">
        <v>25</v>
      </c>
      <c r="F1346" t="s">
        <v>24</v>
      </c>
      <c r="G1346" t="s">
        <v>24</v>
      </c>
      <c r="H1346" s="4" t="str">
        <f t="shared" ref="H1346:H1409" si="21">IF(I1346="Normal","No",IF(I1346="Pre-Injury","No","Yes"))</f>
        <v>No</v>
      </c>
      <c r="I1346" t="str" cm="1">
        <f t="array" ref="I1346">_xlfn.IFS(S1346&lt;100,"Normal",AND(S1346&gt;=100,S1346&lt;126),"Pre-Injury",S1346&gt;125,"Injured")</f>
        <v>Pre-Injury</v>
      </c>
      <c r="J1346" s="3">
        <v>20.09</v>
      </c>
      <c r="K1346" t="s">
        <v>23</v>
      </c>
      <c r="L1346" t="s">
        <v>23</v>
      </c>
      <c r="M1346" t="s">
        <v>24</v>
      </c>
      <c r="N1346" t="s">
        <v>27</v>
      </c>
      <c r="O1346" t="s">
        <v>25</v>
      </c>
      <c r="P1346" s="5">
        <v>8</v>
      </c>
      <c r="Q1346" s="4" t="s">
        <v>22</v>
      </c>
      <c r="R1346" s="4">
        <v>346</v>
      </c>
      <c r="S1346" s="4">
        <v>120</v>
      </c>
      <c r="T1346" s="5">
        <v>13.15</v>
      </c>
      <c r="U1346" s="4">
        <v>8.2799999999999994</v>
      </c>
      <c r="V1346" t="s">
        <v>24</v>
      </c>
    </row>
    <row r="1347" spans="1:22" x14ac:dyDescent="0.3">
      <c r="A1347">
        <v>77</v>
      </c>
      <c r="B1347" t="s">
        <v>26</v>
      </c>
      <c r="C1347" s="4">
        <v>132</v>
      </c>
      <c r="D1347" s="4">
        <v>190</v>
      </c>
      <c r="E1347" t="s">
        <v>25</v>
      </c>
      <c r="F1347" t="s">
        <v>23</v>
      </c>
      <c r="G1347" t="s">
        <v>23</v>
      </c>
      <c r="H1347" s="4" t="str">
        <f t="shared" si="21"/>
        <v>No</v>
      </c>
      <c r="I1347" t="str" cm="1">
        <f t="array" ref="I1347">_xlfn.IFS(S1347&lt;100,"Normal",AND(S1347&gt;=100,S1347&lt;126),"Pre-Injury",S1347&gt;125,"Injured")</f>
        <v>Normal</v>
      </c>
      <c r="J1347" s="3">
        <v>20.09</v>
      </c>
      <c r="K1347" t="s">
        <v>23</v>
      </c>
      <c r="L1347" t="s">
        <v>23</v>
      </c>
      <c r="M1347" t="s">
        <v>24</v>
      </c>
      <c r="N1347" t="s">
        <v>25</v>
      </c>
      <c r="O1347" t="s">
        <v>25</v>
      </c>
      <c r="P1347" s="5">
        <v>9</v>
      </c>
      <c r="Q1347" s="4" t="s">
        <v>25</v>
      </c>
      <c r="R1347" s="4">
        <v>284</v>
      </c>
      <c r="S1347" s="4">
        <v>85</v>
      </c>
      <c r="T1347" s="5">
        <v>2.48</v>
      </c>
      <c r="U1347" s="5">
        <v>17.079999999999998</v>
      </c>
      <c r="V1347" t="s">
        <v>23</v>
      </c>
    </row>
    <row r="1348" spans="1:22" x14ac:dyDescent="0.3">
      <c r="A1348">
        <v>52</v>
      </c>
      <c r="B1348" t="s">
        <v>21</v>
      </c>
      <c r="C1348" s="4">
        <v>138</v>
      </c>
      <c r="D1348" s="4">
        <v>293</v>
      </c>
      <c r="E1348" t="s">
        <v>25</v>
      </c>
      <c r="F1348" t="s">
        <v>23</v>
      </c>
      <c r="G1348" t="s">
        <v>24</v>
      </c>
      <c r="H1348" s="4" t="str">
        <f t="shared" si="21"/>
        <v>Yes</v>
      </c>
      <c r="I1348" t="str" cm="1">
        <f t="array" ref="I1348">_xlfn.IFS(S1348&lt;100,"Normal",AND(S1348&gt;=100,S1348&lt;126),"Pre-Injury",S1348&gt;125,"Injured")</f>
        <v>Injured</v>
      </c>
      <c r="J1348" s="3">
        <v>20.09</v>
      </c>
      <c r="K1348" t="s">
        <v>23</v>
      </c>
      <c r="L1348" t="s">
        <v>23</v>
      </c>
      <c r="M1348" t="s">
        <v>24</v>
      </c>
      <c r="N1348" t="s">
        <v>25</v>
      </c>
      <c r="O1348" t="s">
        <v>27</v>
      </c>
      <c r="P1348" s="5">
        <v>7</v>
      </c>
      <c r="Q1348" s="4" t="s">
        <v>25</v>
      </c>
      <c r="R1348" s="4">
        <v>248</v>
      </c>
      <c r="S1348" s="4">
        <v>131</v>
      </c>
      <c r="T1348" s="5">
        <v>0.18</v>
      </c>
      <c r="U1348" s="5">
        <v>19.63</v>
      </c>
      <c r="V1348" t="s">
        <v>24</v>
      </c>
    </row>
    <row r="1349" spans="1:22" x14ac:dyDescent="0.3">
      <c r="A1349">
        <v>61</v>
      </c>
      <c r="B1349" t="s">
        <v>21</v>
      </c>
      <c r="C1349" s="4">
        <v>170</v>
      </c>
      <c r="D1349" s="4">
        <v>179</v>
      </c>
      <c r="E1349" t="s">
        <v>27</v>
      </c>
      <c r="F1349" t="s">
        <v>24</v>
      </c>
      <c r="G1349" t="s">
        <v>23</v>
      </c>
      <c r="H1349" s="4" t="str">
        <f t="shared" si="21"/>
        <v>No</v>
      </c>
      <c r="I1349" t="str" cm="1">
        <f t="array" ref="I1349">_xlfn.IFS(S1349&lt;100,"Normal",AND(S1349&gt;=100,S1349&lt;126),"Pre-Injury",S1349&gt;125,"Injured")</f>
        <v>Pre-Injury</v>
      </c>
      <c r="J1349" s="3">
        <v>20.09</v>
      </c>
      <c r="K1349" t="s">
        <v>23</v>
      </c>
      <c r="L1349" t="s">
        <v>24</v>
      </c>
      <c r="M1349" t="s">
        <v>23</v>
      </c>
      <c r="N1349" t="s">
        <v>28</v>
      </c>
      <c r="O1349" t="s">
        <v>25</v>
      </c>
      <c r="P1349" s="4">
        <v>8</v>
      </c>
      <c r="Q1349" s="4" t="s">
        <v>27</v>
      </c>
      <c r="R1349" s="4">
        <v>165</v>
      </c>
      <c r="S1349" s="4">
        <v>105</v>
      </c>
      <c r="T1349" s="5">
        <v>8.4700000000000006</v>
      </c>
      <c r="U1349" s="5">
        <v>18.149999999999999</v>
      </c>
      <c r="V1349" t="s">
        <v>24</v>
      </c>
    </row>
    <row r="1350" spans="1:22" x14ac:dyDescent="0.3">
      <c r="A1350">
        <v>49</v>
      </c>
      <c r="B1350" t="s">
        <v>21</v>
      </c>
      <c r="C1350" s="4">
        <v>124</v>
      </c>
      <c r="D1350" s="4">
        <v>203</v>
      </c>
      <c r="E1350" t="s">
        <v>22</v>
      </c>
      <c r="F1350" t="s">
        <v>24</v>
      </c>
      <c r="G1350" t="s">
        <v>24</v>
      </c>
      <c r="H1350" s="4" t="str">
        <f t="shared" si="21"/>
        <v>No</v>
      </c>
      <c r="I1350" t="str" cm="1">
        <f t="array" ref="I1350">_xlfn.IFS(S1350&lt;100,"Normal",AND(S1350&gt;=100,S1350&lt;126),"Pre-Injury",S1350&gt;125,"Injured")</f>
        <v>Pre-Injury</v>
      </c>
      <c r="J1350" s="3">
        <v>20.11</v>
      </c>
      <c r="K1350" t="s">
        <v>24</v>
      </c>
      <c r="L1350" t="s">
        <v>24</v>
      </c>
      <c r="M1350" t="s">
        <v>24</v>
      </c>
      <c r="N1350" t="s">
        <v>28</v>
      </c>
      <c r="O1350" t="s">
        <v>22</v>
      </c>
      <c r="P1350" s="5">
        <v>8</v>
      </c>
      <c r="Q1350" s="4" t="s">
        <v>27</v>
      </c>
      <c r="R1350" s="4">
        <v>356</v>
      </c>
      <c r="S1350" s="4">
        <v>110</v>
      </c>
      <c r="T1350" s="5">
        <v>13.25</v>
      </c>
      <c r="U1350" s="5">
        <v>18.41</v>
      </c>
      <c r="V1350" t="s">
        <v>24</v>
      </c>
    </row>
    <row r="1351" spans="1:22" x14ac:dyDescent="0.3">
      <c r="A1351">
        <v>30</v>
      </c>
      <c r="B1351" t="s">
        <v>21</v>
      </c>
      <c r="C1351" s="4">
        <v>138</v>
      </c>
      <c r="D1351" s="4">
        <v>273</v>
      </c>
      <c r="E1351" t="s">
        <v>22</v>
      </c>
      <c r="F1351" t="s">
        <v>23</v>
      </c>
      <c r="G1351" t="s">
        <v>24</v>
      </c>
      <c r="H1351" s="4" t="str">
        <f t="shared" si="21"/>
        <v>No</v>
      </c>
      <c r="I1351" t="str" cm="1">
        <f t="array" ref="I1351">_xlfn.IFS(S1351&lt;100,"Normal",AND(S1351&gt;=100,S1351&lt;126),"Pre-Injury",S1351&gt;125,"Injured")</f>
        <v>Normal</v>
      </c>
      <c r="J1351" s="3">
        <v>20.11</v>
      </c>
      <c r="K1351" t="s">
        <v>23</v>
      </c>
      <c r="L1351" t="s">
        <v>24</v>
      </c>
      <c r="M1351" t="s">
        <v>24</v>
      </c>
      <c r="N1351" t="s">
        <v>27</v>
      </c>
      <c r="O1351" t="s">
        <v>25</v>
      </c>
      <c r="P1351" s="5">
        <v>6</v>
      </c>
      <c r="Q1351" s="4" t="s">
        <v>25</v>
      </c>
      <c r="R1351" s="4">
        <v>317</v>
      </c>
      <c r="S1351" s="4">
        <v>81</v>
      </c>
      <c r="T1351" s="5">
        <v>8.86</v>
      </c>
      <c r="U1351" s="5">
        <v>16.809999999999999</v>
      </c>
      <c r="V1351" t="s">
        <v>24</v>
      </c>
    </row>
    <row r="1352" spans="1:22" x14ac:dyDescent="0.3">
      <c r="A1352">
        <v>66</v>
      </c>
      <c r="B1352" t="s">
        <v>26</v>
      </c>
      <c r="C1352" s="4">
        <v>141</v>
      </c>
      <c r="D1352" s="4">
        <v>220</v>
      </c>
      <c r="E1352" t="s">
        <v>25</v>
      </c>
      <c r="F1352" t="s">
        <v>23</v>
      </c>
      <c r="G1352" t="s">
        <v>24</v>
      </c>
      <c r="H1352" s="4" t="str">
        <f t="shared" si="21"/>
        <v>No</v>
      </c>
      <c r="I1352" t="str" cm="1">
        <f t="array" ref="I1352">_xlfn.IFS(S1352&lt;100,"Normal",AND(S1352&gt;=100,S1352&lt;126),"Pre-Injury",S1352&gt;125,"Injured")</f>
        <v>Pre-Injury</v>
      </c>
      <c r="J1352" s="3">
        <v>20.11</v>
      </c>
      <c r="K1352" t="s">
        <v>23</v>
      </c>
      <c r="L1352" t="s">
        <v>24</v>
      </c>
      <c r="M1352" t="s">
        <v>24</v>
      </c>
      <c r="N1352" t="s">
        <v>28</v>
      </c>
      <c r="O1352" t="s">
        <v>22</v>
      </c>
      <c r="P1352" s="5">
        <v>7</v>
      </c>
      <c r="Q1352" s="4" t="s">
        <v>22</v>
      </c>
      <c r="R1352" s="4">
        <v>250</v>
      </c>
      <c r="S1352" s="4">
        <v>115</v>
      </c>
      <c r="T1352" s="5">
        <v>2.85</v>
      </c>
      <c r="U1352" s="5">
        <v>5.84</v>
      </c>
      <c r="V1352" t="s">
        <v>24</v>
      </c>
    </row>
    <row r="1353" spans="1:22" x14ac:dyDescent="0.3">
      <c r="A1353">
        <v>76</v>
      </c>
      <c r="B1353" t="s">
        <v>21</v>
      </c>
      <c r="C1353" s="4">
        <v>168</v>
      </c>
      <c r="D1353" s="4">
        <v>197</v>
      </c>
      <c r="E1353" t="s">
        <v>25</v>
      </c>
      <c r="F1353" t="s">
        <v>23</v>
      </c>
      <c r="G1353" t="s">
        <v>24</v>
      </c>
      <c r="H1353" s="4" t="str">
        <f t="shared" si="21"/>
        <v>No</v>
      </c>
      <c r="I1353" t="str" cm="1">
        <f t="array" ref="I1353">_xlfn.IFS(S1353&lt;100,"Normal",AND(S1353&gt;=100,S1353&lt;126),"Pre-Injury",S1353&gt;125,"Injured")</f>
        <v>Normal</v>
      </c>
      <c r="J1353" s="3">
        <v>20.12</v>
      </c>
      <c r="K1353" t="s">
        <v>23</v>
      </c>
      <c r="L1353" t="s">
        <v>23</v>
      </c>
      <c r="M1353" t="s">
        <v>23</v>
      </c>
      <c r="N1353" t="s">
        <v>27</v>
      </c>
      <c r="O1353" t="s">
        <v>27</v>
      </c>
      <c r="P1353" s="5">
        <v>6</v>
      </c>
      <c r="Q1353" s="4" t="s">
        <v>22</v>
      </c>
      <c r="R1353" s="4">
        <v>250</v>
      </c>
      <c r="S1353" s="4">
        <v>94</v>
      </c>
      <c r="T1353" s="5">
        <v>14.35</v>
      </c>
      <c r="U1353" s="5">
        <v>14.77</v>
      </c>
      <c r="V1353" t="s">
        <v>24</v>
      </c>
    </row>
    <row r="1354" spans="1:22" x14ac:dyDescent="0.3">
      <c r="A1354">
        <v>36</v>
      </c>
      <c r="B1354" t="s">
        <v>21</v>
      </c>
      <c r="C1354" s="4">
        <v>149</v>
      </c>
      <c r="D1354" s="4">
        <v>209</v>
      </c>
      <c r="E1354" t="s">
        <v>27</v>
      </c>
      <c r="F1354" t="s">
        <v>24</v>
      </c>
      <c r="G1354" t="s">
        <v>24</v>
      </c>
      <c r="H1354" s="4" t="str">
        <f t="shared" si="21"/>
        <v>Yes</v>
      </c>
      <c r="I1354" t="str" cm="1">
        <f t="array" ref="I1354">_xlfn.IFS(S1354&lt;100,"Normal",AND(S1354&gt;=100,S1354&lt;126),"Pre-Injury",S1354&gt;125,"Injured")</f>
        <v>Injured</v>
      </c>
      <c r="J1354" s="3">
        <v>20.13</v>
      </c>
      <c r="K1354" t="s">
        <v>23</v>
      </c>
      <c r="L1354" t="s">
        <v>23</v>
      </c>
      <c r="M1354" t="s">
        <v>24</v>
      </c>
      <c r="N1354" t="s">
        <v>25</v>
      </c>
      <c r="O1354" t="s">
        <v>22</v>
      </c>
      <c r="P1354" s="5">
        <v>4</v>
      </c>
      <c r="Q1354" s="4" t="s">
        <v>22</v>
      </c>
      <c r="R1354" s="4">
        <v>224</v>
      </c>
      <c r="S1354" s="4">
        <v>127</v>
      </c>
      <c r="T1354" s="5">
        <v>5.15</v>
      </c>
      <c r="U1354" s="5">
        <v>9.77</v>
      </c>
      <c r="V1354" t="s">
        <v>24</v>
      </c>
    </row>
    <row r="1355" spans="1:22" x14ac:dyDescent="0.3">
      <c r="A1355">
        <v>52</v>
      </c>
      <c r="B1355" t="s">
        <v>21</v>
      </c>
      <c r="C1355" s="4">
        <v>148</v>
      </c>
      <c r="D1355" s="4">
        <v>232</v>
      </c>
      <c r="E1355" t="s">
        <v>25</v>
      </c>
      <c r="F1355" t="s">
        <v>23</v>
      </c>
      <c r="G1355" t="s">
        <v>24</v>
      </c>
      <c r="H1355" s="4" t="str">
        <f t="shared" si="21"/>
        <v>Yes</v>
      </c>
      <c r="I1355" t="str" cm="1">
        <f t="array" ref="I1355">_xlfn.IFS(S1355&lt;100,"Normal",AND(S1355&gt;=100,S1355&lt;126),"Pre-Injury",S1355&gt;125,"Injured")</f>
        <v>Injured</v>
      </c>
      <c r="J1355" s="3">
        <v>20.13</v>
      </c>
      <c r="K1355" t="s">
        <v>23</v>
      </c>
      <c r="L1355" t="s">
        <v>24</v>
      </c>
      <c r="M1355" t="s">
        <v>24</v>
      </c>
      <c r="N1355" t="s">
        <v>28</v>
      </c>
      <c r="O1355" t="s">
        <v>27</v>
      </c>
      <c r="P1355" s="5">
        <v>9</v>
      </c>
      <c r="Q1355" s="4" t="s">
        <v>27</v>
      </c>
      <c r="R1355" s="4">
        <v>192</v>
      </c>
      <c r="S1355" s="4">
        <v>129</v>
      </c>
      <c r="T1355" s="5">
        <v>0.95</v>
      </c>
      <c r="U1355" s="5">
        <v>5.93</v>
      </c>
      <c r="V1355" t="s">
        <v>24</v>
      </c>
    </row>
    <row r="1356" spans="1:22" x14ac:dyDescent="0.3">
      <c r="A1356">
        <v>58</v>
      </c>
      <c r="B1356" t="s">
        <v>21</v>
      </c>
      <c r="C1356" s="4">
        <v>120</v>
      </c>
      <c r="D1356" s="4">
        <v>265</v>
      </c>
      <c r="E1356" t="s">
        <v>25</v>
      </c>
      <c r="F1356" t="s">
        <v>24</v>
      </c>
      <c r="G1356" t="s">
        <v>23</v>
      </c>
      <c r="H1356" s="4" t="str">
        <f t="shared" si="21"/>
        <v>Yes</v>
      </c>
      <c r="I1356" t="str" cm="1">
        <f t="array" ref="I1356">_xlfn.IFS(S1356&lt;100,"Normal",AND(S1356&gt;=100,S1356&lt;126),"Pre-Injury",S1356&gt;125,"Injured")</f>
        <v>Injured</v>
      </c>
      <c r="J1356" s="3">
        <v>20.13</v>
      </c>
      <c r="K1356" t="s">
        <v>24</v>
      </c>
      <c r="L1356" t="s">
        <v>23</v>
      </c>
      <c r="M1356" t="s">
        <v>24</v>
      </c>
      <c r="N1356" t="s">
        <v>25</v>
      </c>
      <c r="O1356" t="s">
        <v>25</v>
      </c>
      <c r="P1356" s="5">
        <v>10</v>
      </c>
      <c r="Q1356" s="4" t="s">
        <v>27</v>
      </c>
      <c r="R1356" s="4">
        <v>282</v>
      </c>
      <c r="S1356" s="4">
        <v>127</v>
      </c>
      <c r="T1356" s="5">
        <v>4.4400000000000004</v>
      </c>
      <c r="U1356" s="5">
        <v>17.329999999999998</v>
      </c>
      <c r="V1356" t="s">
        <v>24</v>
      </c>
    </row>
    <row r="1357" spans="1:22" x14ac:dyDescent="0.3">
      <c r="A1357">
        <v>27</v>
      </c>
      <c r="B1357" t="s">
        <v>21</v>
      </c>
      <c r="C1357" s="4">
        <v>170</v>
      </c>
      <c r="D1357" s="4">
        <v>292</v>
      </c>
      <c r="E1357" t="s">
        <v>27</v>
      </c>
      <c r="F1357" t="s">
        <v>24</v>
      </c>
      <c r="G1357" t="s">
        <v>23</v>
      </c>
      <c r="H1357" s="4" t="str">
        <f t="shared" si="21"/>
        <v>No</v>
      </c>
      <c r="I1357" t="str" cm="1">
        <f t="array" ref="I1357">_xlfn.IFS(S1357&lt;100,"Normal",AND(S1357&gt;=100,S1357&lt;126),"Pre-Injury",S1357&gt;125,"Injured")</f>
        <v>Normal</v>
      </c>
      <c r="J1357" s="3">
        <v>20.13</v>
      </c>
      <c r="K1357" t="s">
        <v>23</v>
      </c>
      <c r="L1357" t="s">
        <v>23</v>
      </c>
      <c r="M1357" t="s">
        <v>23</v>
      </c>
      <c r="N1357" t="s">
        <v>27</v>
      </c>
      <c r="O1357" t="s">
        <v>22</v>
      </c>
      <c r="P1357" s="5">
        <v>5</v>
      </c>
      <c r="Q1357" s="4" t="s">
        <v>25</v>
      </c>
      <c r="R1357" s="4">
        <v>369</v>
      </c>
      <c r="S1357" s="4">
        <v>99</v>
      </c>
      <c r="T1357" s="5">
        <v>4.18</v>
      </c>
      <c r="U1357" s="5">
        <v>16.03</v>
      </c>
      <c r="V1357" t="s">
        <v>24</v>
      </c>
    </row>
    <row r="1358" spans="1:22" x14ac:dyDescent="0.3">
      <c r="A1358">
        <v>61</v>
      </c>
      <c r="B1358" t="s">
        <v>26</v>
      </c>
      <c r="C1358" s="4">
        <v>173</v>
      </c>
      <c r="D1358" s="4">
        <v>158</v>
      </c>
      <c r="E1358" t="s">
        <v>27</v>
      </c>
      <c r="F1358" t="s">
        <v>24</v>
      </c>
      <c r="G1358" t="s">
        <v>23</v>
      </c>
      <c r="H1358" s="4" t="str">
        <f t="shared" si="21"/>
        <v>No</v>
      </c>
      <c r="I1358" t="str" cm="1">
        <f t="array" ref="I1358">_xlfn.IFS(S1358&lt;100,"Normal",AND(S1358&gt;=100,S1358&lt;126),"Pre-Injury",S1358&gt;125,"Injured")</f>
        <v>Normal</v>
      </c>
      <c r="J1358" s="3">
        <v>20.13</v>
      </c>
      <c r="K1358" t="s">
        <v>23</v>
      </c>
      <c r="L1358" t="s">
        <v>24</v>
      </c>
      <c r="M1358" t="s">
        <v>24</v>
      </c>
      <c r="N1358" t="s">
        <v>25</v>
      </c>
      <c r="O1358" t="s">
        <v>22</v>
      </c>
      <c r="P1358" s="5">
        <v>7</v>
      </c>
      <c r="Q1358" s="4" t="s">
        <v>25</v>
      </c>
      <c r="R1358" s="4">
        <v>197</v>
      </c>
      <c r="S1358" s="4">
        <v>91</v>
      </c>
      <c r="T1358" s="5">
        <v>8.3699999999999992</v>
      </c>
      <c r="U1358" s="5">
        <v>19.989999999999998</v>
      </c>
      <c r="V1358" t="s">
        <v>24</v>
      </c>
    </row>
    <row r="1359" spans="1:22" x14ac:dyDescent="0.3">
      <c r="A1359">
        <v>50</v>
      </c>
      <c r="B1359" t="s">
        <v>26</v>
      </c>
      <c r="C1359" s="4">
        <v>144</v>
      </c>
      <c r="D1359" s="4">
        <v>221</v>
      </c>
      <c r="E1359" t="s">
        <v>27</v>
      </c>
      <c r="F1359" t="s">
        <v>24</v>
      </c>
      <c r="G1359" t="s">
        <v>24</v>
      </c>
      <c r="H1359" s="4" t="str">
        <f t="shared" si="21"/>
        <v>No</v>
      </c>
      <c r="I1359" t="str" cm="1">
        <f t="array" ref="I1359">_xlfn.IFS(S1359&lt;100,"Normal",AND(S1359&gt;=100,S1359&lt;126),"Pre-Injury",S1359&gt;125,"Injured")</f>
        <v>Pre-Injury</v>
      </c>
      <c r="J1359" s="3">
        <v>20.14</v>
      </c>
      <c r="K1359" t="s">
        <v>23</v>
      </c>
      <c r="L1359" t="s">
        <v>23</v>
      </c>
      <c r="M1359" t="s">
        <v>24</v>
      </c>
      <c r="N1359" t="s">
        <v>22</v>
      </c>
      <c r="O1359" t="s">
        <v>27</v>
      </c>
      <c r="P1359" s="5">
        <v>8</v>
      </c>
      <c r="Q1359" s="4" t="s">
        <v>25</v>
      </c>
      <c r="R1359" s="4">
        <v>145</v>
      </c>
      <c r="S1359" s="4">
        <v>110</v>
      </c>
      <c r="T1359" s="5">
        <v>12.06</v>
      </c>
      <c r="U1359" s="5">
        <v>14.97</v>
      </c>
      <c r="V1359" t="s">
        <v>24</v>
      </c>
    </row>
    <row r="1360" spans="1:22" x14ac:dyDescent="0.3">
      <c r="A1360">
        <v>61</v>
      </c>
      <c r="B1360" t="s">
        <v>21</v>
      </c>
      <c r="C1360" s="4">
        <v>128</v>
      </c>
      <c r="D1360" s="4">
        <v>211</v>
      </c>
      <c r="E1360" t="s">
        <v>25</v>
      </c>
      <c r="F1360" t="s">
        <v>23</v>
      </c>
      <c r="G1360" t="s">
        <v>24</v>
      </c>
      <c r="H1360" s="4" t="str">
        <f t="shared" si="21"/>
        <v>No</v>
      </c>
      <c r="I1360" t="str" cm="1">
        <f t="array" ref="I1360">_xlfn.IFS(S1360&lt;100,"Normal",AND(S1360&gt;=100,S1360&lt;126),"Pre-Injury",S1360&gt;125,"Injured")</f>
        <v>Normal</v>
      </c>
      <c r="J1360" s="3">
        <v>20.14</v>
      </c>
      <c r="K1360" t="s">
        <v>24</v>
      </c>
      <c r="L1360" t="s">
        <v>24</v>
      </c>
      <c r="M1360" t="s">
        <v>24</v>
      </c>
      <c r="N1360" t="s">
        <v>28</v>
      </c>
      <c r="O1360" t="s">
        <v>25</v>
      </c>
      <c r="P1360" s="5">
        <v>5</v>
      </c>
      <c r="Q1360" s="4" t="s">
        <v>22</v>
      </c>
      <c r="R1360" s="4">
        <v>159</v>
      </c>
      <c r="S1360" s="4">
        <v>99</v>
      </c>
      <c r="T1360" s="4">
        <v>8.98</v>
      </c>
      <c r="U1360" s="5">
        <v>16.29</v>
      </c>
      <c r="V1360" t="s">
        <v>24</v>
      </c>
    </row>
    <row r="1361" spans="1:22" x14ac:dyDescent="0.3">
      <c r="A1361">
        <v>71</v>
      </c>
      <c r="B1361" t="s">
        <v>21</v>
      </c>
      <c r="C1361" s="4">
        <v>175</v>
      </c>
      <c r="D1361" s="4">
        <v>191</v>
      </c>
      <c r="E1361" t="s">
        <v>25</v>
      </c>
      <c r="F1361" t="s">
        <v>24</v>
      </c>
      <c r="G1361" t="s">
        <v>24</v>
      </c>
      <c r="H1361" s="4" t="str">
        <f t="shared" si="21"/>
        <v>Yes</v>
      </c>
      <c r="I1361" t="str" cm="1">
        <f t="array" ref="I1361">_xlfn.IFS(S1361&lt;100,"Normal",AND(S1361&gt;=100,S1361&lt;126),"Pre-Injury",S1361&gt;125,"Injured")</f>
        <v>Injured</v>
      </c>
      <c r="J1361" s="3">
        <v>20.14</v>
      </c>
      <c r="K1361" t="s">
        <v>23</v>
      </c>
      <c r="L1361" t="s">
        <v>24</v>
      </c>
      <c r="M1361" t="s">
        <v>24</v>
      </c>
      <c r="N1361" t="s">
        <v>25</v>
      </c>
      <c r="O1361" t="s">
        <v>25</v>
      </c>
      <c r="P1361" s="5">
        <v>5</v>
      </c>
      <c r="Q1361" s="4" t="s">
        <v>27</v>
      </c>
      <c r="R1361" s="4">
        <v>214</v>
      </c>
      <c r="S1361" s="4">
        <v>139</v>
      </c>
      <c r="T1361" s="5">
        <v>14.61</v>
      </c>
      <c r="U1361" s="5">
        <v>13.09</v>
      </c>
      <c r="V1361" t="s">
        <v>24</v>
      </c>
    </row>
    <row r="1362" spans="1:22" x14ac:dyDescent="0.3">
      <c r="A1362">
        <v>62</v>
      </c>
      <c r="B1362" t="s">
        <v>26</v>
      </c>
      <c r="C1362" s="4">
        <v>153</v>
      </c>
      <c r="D1362" s="4">
        <v>232</v>
      </c>
      <c r="E1362" t="s">
        <v>27</v>
      </c>
      <c r="F1362" t="s">
        <v>24</v>
      </c>
      <c r="G1362" t="s">
        <v>23</v>
      </c>
      <c r="H1362" s="4" t="str">
        <f t="shared" si="21"/>
        <v>No</v>
      </c>
      <c r="I1362" t="str" cm="1">
        <f t="array" ref="I1362">_xlfn.IFS(S1362&lt;100,"Normal",AND(S1362&gt;=100,S1362&lt;126),"Pre-Injury",S1362&gt;125,"Injured")</f>
        <v>Pre-Injury</v>
      </c>
      <c r="J1362" s="3">
        <v>20.14</v>
      </c>
      <c r="K1362" t="s">
        <v>23</v>
      </c>
      <c r="L1362" t="s">
        <v>23</v>
      </c>
      <c r="M1362" t="s">
        <v>23</v>
      </c>
      <c r="N1362" t="s">
        <v>22</v>
      </c>
      <c r="O1362" t="s">
        <v>27</v>
      </c>
      <c r="P1362" s="5">
        <v>7</v>
      </c>
      <c r="Q1362" s="4" t="s">
        <v>22</v>
      </c>
      <c r="R1362" s="4">
        <v>331</v>
      </c>
      <c r="S1362" s="4">
        <v>105</v>
      </c>
      <c r="T1362" s="5">
        <v>9.42</v>
      </c>
      <c r="U1362" s="5">
        <v>17.420000000000002</v>
      </c>
      <c r="V1362" t="s">
        <v>24</v>
      </c>
    </row>
    <row r="1363" spans="1:22" x14ac:dyDescent="0.3">
      <c r="A1363">
        <v>49</v>
      </c>
      <c r="B1363" t="s">
        <v>21</v>
      </c>
      <c r="C1363" s="4">
        <v>167</v>
      </c>
      <c r="D1363" s="4">
        <v>188</v>
      </c>
      <c r="E1363" t="s">
        <v>27</v>
      </c>
      <c r="F1363" t="s">
        <v>24</v>
      </c>
      <c r="G1363" t="s">
        <v>23</v>
      </c>
      <c r="H1363" s="4" t="str">
        <f t="shared" si="21"/>
        <v>Yes</v>
      </c>
      <c r="I1363" t="str" cm="1">
        <f t="array" ref="I1363">_xlfn.IFS(S1363&lt;100,"Normal",AND(S1363&gt;=100,S1363&lt;126),"Pre-Injury",S1363&gt;125,"Injured")</f>
        <v>Injured</v>
      </c>
      <c r="J1363" s="3">
        <v>20.149999999999999</v>
      </c>
      <c r="K1363" t="s">
        <v>23</v>
      </c>
      <c r="L1363" t="s">
        <v>24</v>
      </c>
      <c r="M1363" t="s">
        <v>23</v>
      </c>
      <c r="N1363" t="s">
        <v>27</v>
      </c>
      <c r="O1363" t="s">
        <v>25</v>
      </c>
      <c r="P1363" s="5">
        <v>5</v>
      </c>
      <c r="Q1363" s="4" t="s">
        <v>22</v>
      </c>
      <c r="R1363" s="4">
        <v>238</v>
      </c>
      <c r="S1363" s="4">
        <v>131</v>
      </c>
      <c r="T1363" s="5">
        <v>8.64</v>
      </c>
      <c r="U1363" s="5">
        <v>5.0599999999999996</v>
      </c>
      <c r="V1363" t="s">
        <v>24</v>
      </c>
    </row>
    <row r="1364" spans="1:22" x14ac:dyDescent="0.3">
      <c r="A1364">
        <v>73</v>
      </c>
      <c r="B1364" t="s">
        <v>21</v>
      </c>
      <c r="C1364" s="4">
        <v>156</v>
      </c>
      <c r="D1364" s="4">
        <v>224</v>
      </c>
      <c r="E1364" t="s">
        <v>25</v>
      </c>
      <c r="F1364" t="s">
        <v>24</v>
      </c>
      <c r="G1364" t="s">
        <v>24</v>
      </c>
      <c r="H1364" s="4" t="str">
        <f t="shared" si="21"/>
        <v>No</v>
      </c>
      <c r="I1364" t="str" cm="1">
        <f t="array" ref="I1364">_xlfn.IFS(S1364&lt;100,"Normal",AND(S1364&gt;=100,S1364&lt;126),"Pre-Injury",S1364&gt;125,"Injured")</f>
        <v>Normal</v>
      </c>
      <c r="J1364" s="3">
        <v>20.149999999999999</v>
      </c>
      <c r="K1364" t="s">
        <v>23</v>
      </c>
      <c r="L1364" t="s">
        <v>24</v>
      </c>
      <c r="M1364" t="s">
        <v>24</v>
      </c>
      <c r="N1364" t="s">
        <v>25</v>
      </c>
      <c r="O1364" t="s">
        <v>25</v>
      </c>
      <c r="P1364" s="5">
        <v>9</v>
      </c>
      <c r="Q1364" s="4" t="s">
        <v>22</v>
      </c>
      <c r="R1364" s="4">
        <v>208</v>
      </c>
      <c r="S1364" s="4">
        <v>82</v>
      </c>
      <c r="T1364" s="5">
        <v>5.56</v>
      </c>
      <c r="U1364" s="5">
        <v>9.77</v>
      </c>
      <c r="V1364" t="s">
        <v>24</v>
      </c>
    </row>
    <row r="1365" spans="1:22" x14ac:dyDescent="0.3">
      <c r="A1365">
        <v>34</v>
      </c>
      <c r="B1365" t="s">
        <v>21</v>
      </c>
      <c r="C1365" s="4">
        <v>179</v>
      </c>
      <c r="D1365" s="4">
        <v>230</v>
      </c>
      <c r="E1365" t="s">
        <v>27</v>
      </c>
      <c r="F1365" t="s">
        <v>23</v>
      </c>
      <c r="G1365" t="s">
        <v>24</v>
      </c>
      <c r="H1365" s="4" t="str">
        <f t="shared" si="21"/>
        <v>Yes</v>
      </c>
      <c r="I1365" t="str" cm="1">
        <f t="array" ref="I1365">_xlfn.IFS(S1365&lt;100,"Normal",AND(S1365&gt;=100,S1365&lt;126),"Pre-Injury",S1365&gt;125,"Injured")</f>
        <v>Injured</v>
      </c>
      <c r="J1365" s="3">
        <v>20.149999999999999</v>
      </c>
      <c r="K1365" t="s">
        <v>23</v>
      </c>
      <c r="L1365" t="s">
        <v>24</v>
      </c>
      <c r="M1365" t="s">
        <v>23</v>
      </c>
      <c r="N1365" t="s">
        <v>25</v>
      </c>
      <c r="O1365" t="s">
        <v>25</v>
      </c>
      <c r="P1365" s="5">
        <v>7</v>
      </c>
      <c r="Q1365" s="4" t="s">
        <v>25</v>
      </c>
      <c r="R1365" s="4">
        <v>179</v>
      </c>
      <c r="S1365" s="4">
        <v>152</v>
      </c>
      <c r="T1365" s="5">
        <v>0.62</v>
      </c>
      <c r="U1365" s="5">
        <v>19.7</v>
      </c>
      <c r="V1365" t="s">
        <v>24</v>
      </c>
    </row>
    <row r="1366" spans="1:22" x14ac:dyDescent="0.3">
      <c r="A1366">
        <v>40</v>
      </c>
      <c r="B1366" t="s">
        <v>26</v>
      </c>
      <c r="C1366" s="4">
        <v>142</v>
      </c>
      <c r="D1366" s="4">
        <v>263</v>
      </c>
      <c r="E1366" t="s">
        <v>27</v>
      </c>
      <c r="F1366" t="s">
        <v>23</v>
      </c>
      <c r="G1366" t="s">
        <v>23</v>
      </c>
      <c r="H1366" s="4" t="str">
        <f t="shared" si="21"/>
        <v>No</v>
      </c>
      <c r="I1366" t="str" cm="1">
        <f t="array" ref="I1366">_xlfn.IFS(S1366&lt;100,"Normal",AND(S1366&gt;=100,S1366&lt;126),"Pre-Injury",S1366&gt;125,"Injured")</f>
        <v>Normal</v>
      </c>
      <c r="J1366" s="3">
        <v>20.16</v>
      </c>
      <c r="K1366" t="s">
        <v>23</v>
      </c>
      <c r="L1366" t="s">
        <v>24</v>
      </c>
      <c r="M1366" t="s">
        <v>24</v>
      </c>
      <c r="N1366" t="s">
        <v>25</v>
      </c>
      <c r="O1366" t="s">
        <v>27</v>
      </c>
      <c r="P1366" s="4">
        <v>6</v>
      </c>
      <c r="Q1366" s="4" t="s">
        <v>27</v>
      </c>
      <c r="R1366" s="4">
        <v>242</v>
      </c>
      <c r="S1366" s="4">
        <v>98</v>
      </c>
      <c r="T1366" s="5">
        <v>13.99</v>
      </c>
      <c r="U1366" s="5">
        <v>17.64</v>
      </c>
      <c r="V1366" t="s">
        <v>24</v>
      </c>
    </row>
    <row r="1367" spans="1:22" x14ac:dyDescent="0.3">
      <c r="A1367">
        <v>29</v>
      </c>
      <c r="B1367" t="s">
        <v>21</v>
      </c>
      <c r="C1367" s="4">
        <v>151</v>
      </c>
      <c r="D1367" s="4">
        <v>260</v>
      </c>
      <c r="E1367" t="s">
        <v>25</v>
      </c>
      <c r="F1367" t="s">
        <v>23</v>
      </c>
      <c r="G1367" t="s">
        <v>23</v>
      </c>
      <c r="H1367" s="4" t="str">
        <f t="shared" si="21"/>
        <v>No</v>
      </c>
      <c r="I1367" t="str" cm="1">
        <f t="array" ref="I1367">_xlfn.IFS(S1367&lt;100,"Normal",AND(S1367&gt;=100,S1367&lt;126),"Pre-Injury",S1367&gt;125,"Injured")</f>
        <v>Pre-Injury</v>
      </c>
      <c r="J1367" s="3">
        <v>20.16</v>
      </c>
      <c r="K1367" t="s">
        <v>23</v>
      </c>
      <c r="L1367" t="s">
        <v>24</v>
      </c>
      <c r="M1367" t="s">
        <v>24</v>
      </c>
      <c r="N1367" t="s">
        <v>27</v>
      </c>
      <c r="O1367" t="s">
        <v>22</v>
      </c>
      <c r="P1367" s="5">
        <v>9</v>
      </c>
      <c r="Q1367" s="4" t="s">
        <v>25</v>
      </c>
      <c r="R1367" s="4">
        <v>329</v>
      </c>
      <c r="S1367" s="4">
        <v>119</v>
      </c>
      <c r="T1367" s="5">
        <v>1.1000000000000001</v>
      </c>
      <c r="U1367" s="5">
        <v>17.690000000000001</v>
      </c>
      <c r="V1367" t="s">
        <v>24</v>
      </c>
    </row>
    <row r="1368" spans="1:22" x14ac:dyDescent="0.3">
      <c r="A1368">
        <v>26</v>
      </c>
      <c r="B1368" t="s">
        <v>26</v>
      </c>
      <c r="C1368" s="4">
        <v>129</v>
      </c>
      <c r="D1368" s="4">
        <v>240</v>
      </c>
      <c r="E1368" t="s">
        <v>22</v>
      </c>
      <c r="F1368" t="s">
        <v>24</v>
      </c>
      <c r="G1368" t="s">
        <v>24</v>
      </c>
      <c r="H1368" s="4" t="str">
        <f t="shared" si="21"/>
        <v>Yes</v>
      </c>
      <c r="I1368" t="str" cm="1">
        <f t="array" ref="I1368">_xlfn.IFS(S1368&lt;100,"Normal",AND(S1368&gt;=100,S1368&lt;126),"Pre-Injury",S1368&gt;125,"Injured")</f>
        <v>Injured</v>
      </c>
      <c r="J1368" s="3">
        <v>20.16</v>
      </c>
      <c r="K1368" t="s">
        <v>24</v>
      </c>
      <c r="L1368" t="s">
        <v>24</v>
      </c>
      <c r="M1368" t="s">
        <v>23</v>
      </c>
      <c r="N1368" t="s">
        <v>27</v>
      </c>
      <c r="O1368" t="s">
        <v>25</v>
      </c>
      <c r="P1368" s="5">
        <v>9</v>
      </c>
      <c r="Q1368" s="4" t="s">
        <v>22</v>
      </c>
      <c r="R1368" s="4">
        <v>278</v>
      </c>
      <c r="S1368" s="4">
        <v>126</v>
      </c>
      <c r="T1368" s="5">
        <v>8.76</v>
      </c>
      <c r="U1368" s="5">
        <v>13.99</v>
      </c>
      <c r="V1368" t="s">
        <v>24</v>
      </c>
    </row>
    <row r="1369" spans="1:22" x14ac:dyDescent="0.3">
      <c r="A1369">
        <v>70</v>
      </c>
      <c r="B1369" t="s">
        <v>26</v>
      </c>
      <c r="C1369" s="4">
        <v>130</v>
      </c>
      <c r="D1369" s="4">
        <v>182</v>
      </c>
      <c r="E1369" t="s">
        <v>27</v>
      </c>
      <c r="F1369" t="s">
        <v>23</v>
      </c>
      <c r="G1369" t="s">
        <v>24</v>
      </c>
      <c r="H1369" s="4" t="str">
        <f t="shared" si="21"/>
        <v>No</v>
      </c>
      <c r="I1369" t="str" cm="1">
        <f t="array" ref="I1369">_xlfn.IFS(S1369&lt;100,"Normal",AND(S1369&gt;=100,S1369&lt;126),"Pre-Injury",S1369&gt;125,"Injured")</f>
        <v>Pre-Injury</v>
      </c>
      <c r="J1369" s="3">
        <v>20.16</v>
      </c>
      <c r="K1369" t="s">
        <v>23</v>
      </c>
      <c r="L1369" t="s">
        <v>23</v>
      </c>
      <c r="M1369" t="s">
        <v>24</v>
      </c>
      <c r="N1369" t="s">
        <v>25</v>
      </c>
      <c r="O1369" t="s">
        <v>25</v>
      </c>
      <c r="P1369" s="5">
        <v>6</v>
      </c>
      <c r="Q1369" s="4" t="s">
        <v>22</v>
      </c>
      <c r="R1369" s="4">
        <v>220</v>
      </c>
      <c r="S1369" s="4">
        <v>110</v>
      </c>
      <c r="T1369" s="5">
        <v>13.04</v>
      </c>
      <c r="U1369" s="5">
        <v>15.71</v>
      </c>
      <c r="V1369" t="s">
        <v>24</v>
      </c>
    </row>
    <row r="1370" spans="1:22" x14ac:dyDescent="0.3">
      <c r="A1370">
        <v>71</v>
      </c>
      <c r="B1370" t="s">
        <v>21</v>
      </c>
      <c r="C1370" s="4">
        <v>143</v>
      </c>
      <c r="D1370" s="4">
        <v>168</v>
      </c>
      <c r="E1370" t="s">
        <v>25</v>
      </c>
      <c r="F1370" t="s">
        <v>24</v>
      </c>
      <c r="G1370" t="s">
        <v>24</v>
      </c>
      <c r="H1370" s="4" t="str">
        <f t="shared" si="21"/>
        <v>No</v>
      </c>
      <c r="I1370" t="str" cm="1">
        <f t="array" ref="I1370">_xlfn.IFS(S1370&lt;100,"Normal",AND(S1370&gt;=100,S1370&lt;126),"Pre-Injury",S1370&gt;125,"Injured")</f>
        <v>Normal</v>
      </c>
      <c r="J1370" s="3">
        <v>20.16</v>
      </c>
      <c r="K1370" t="s">
        <v>23</v>
      </c>
      <c r="L1370" t="s">
        <v>24</v>
      </c>
      <c r="M1370" t="s">
        <v>24</v>
      </c>
      <c r="N1370" t="s">
        <v>28</v>
      </c>
      <c r="O1370" t="s">
        <v>25</v>
      </c>
      <c r="P1370" s="5">
        <v>6</v>
      </c>
      <c r="Q1370" s="4" t="s">
        <v>22</v>
      </c>
      <c r="R1370" s="4">
        <v>148</v>
      </c>
      <c r="S1370" s="4">
        <v>98</v>
      </c>
      <c r="T1370" s="5">
        <v>0.31</v>
      </c>
      <c r="U1370" s="5">
        <v>19.77</v>
      </c>
      <c r="V1370" t="s">
        <v>23</v>
      </c>
    </row>
    <row r="1371" spans="1:22" x14ac:dyDescent="0.3">
      <c r="A1371">
        <v>45</v>
      </c>
      <c r="B1371" t="s">
        <v>21</v>
      </c>
      <c r="C1371" s="4">
        <v>165</v>
      </c>
      <c r="D1371" s="4">
        <v>286</v>
      </c>
      <c r="E1371" t="s">
        <v>22</v>
      </c>
      <c r="F1371" t="s">
        <v>24</v>
      </c>
      <c r="G1371" t="s">
        <v>23</v>
      </c>
      <c r="H1371" s="4" t="str">
        <f t="shared" si="21"/>
        <v>No</v>
      </c>
      <c r="I1371" t="str" cm="1">
        <f t="array" ref="I1371">_xlfn.IFS(S1371&lt;100,"Normal",AND(S1371&gt;=100,S1371&lt;126),"Pre-Injury",S1371&gt;125,"Injured")</f>
        <v>Normal</v>
      </c>
      <c r="J1371" s="3">
        <v>20.16</v>
      </c>
      <c r="K1371" t="s">
        <v>23</v>
      </c>
      <c r="L1371" t="s">
        <v>23</v>
      </c>
      <c r="M1371" t="s">
        <v>23</v>
      </c>
      <c r="N1371" t="s">
        <v>22</v>
      </c>
      <c r="O1371" t="s">
        <v>25</v>
      </c>
      <c r="P1371" s="5">
        <v>5</v>
      </c>
      <c r="Q1371" s="4" t="s">
        <v>27</v>
      </c>
      <c r="R1371" s="4">
        <v>220</v>
      </c>
      <c r="S1371" s="4">
        <v>82</v>
      </c>
      <c r="T1371" s="5">
        <v>6.45</v>
      </c>
      <c r="U1371" s="5">
        <v>17.25</v>
      </c>
      <c r="V1371" t="s">
        <v>23</v>
      </c>
    </row>
    <row r="1372" spans="1:22" x14ac:dyDescent="0.3">
      <c r="A1372">
        <v>34</v>
      </c>
      <c r="B1372" t="s">
        <v>26</v>
      </c>
      <c r="C1372" s="4">
        <v>162</v>
      </c>
      <c r="D1372" s="4">
        <v>267</v>
      </c>
      <c r="E1372" t="s">
        <v>22</v>
      </c>
      <c r="F1372" t="s">
        <v>24</v>
      </c>
      <c r="G1372" t="s">
        <v>23</v>
      </c>
      <c r="H1372" s="4" t="str">
        <f t="shared" si="21"/>
        <v>No</v>
      </c>
      <c r="I1372" t="str" cm="1">
        <f t="array" ref="I1372">_xlfn.IFS(S1372&lt;100,"Normal",AND(S1372&gt;=100,S1372&lt;126),"Pre-Injury",S1372&gt;125,"Injured")</f>
        <v>Pre-Injury</v>
      </c>
      <c r="J1372" s="3">
        <v>20.16</v>
      </c>
      <c r="K1372" t="s">
        <v>23</v>
      </c>
      <c r="L1372" t="s">
        <v>23</v>
      </c>
      <c r="M1372" t="s">
        <v>23</v>
      </c>
      <c r="N1372" t="s">
        <v>27</v>
      </c>
      <c r="O1372" t="s">
        <v>25</v>
      </c>
      <c r="P1372" s="5">
        <v>5</v>
      </c>
      <c r="Q1372" s="4" t="s">
        <v>25</v>
      </c>
      <c r="R1372" s="4">
        <v>280</v>
      </c>
      <c r="S1372" s="4">
        <v>104</v>
      </c>
      <c r="T1372" s="5">
        <v>0.92</v>
      </c>
      <c r="U1372" s="5">
        <v>14.21</v>
      </c>
      <c r="V1372" t="s">
        <v>23</v>
      </c>
    </row>
    <row r="1373" spans="1:22" x14ac:dyDescent="0.3">
      <c r="A1373">
        <v>49</v>
      </c>
      <c r="B1373" t="s">
        <v>21</v>
      </c>
      <c r="C1373" s="4">
        <v>132</v>
      </c>
      <c r="D1373" s="4">
        <v>170</v>
      </c>
      <c r="E1373" t="s">
        <v>27</v>
      </c>
      <c r="F1373" t="s">
        <v>24</v>
      </c>
      <c r="G1373" t="s">
        <v>23</v>
      </c>
      <c r="H1373" s="4" t="str">
        <f t="shared" si="21"/>
        <v>No</v>
      </c>
      <c r="I1373" t="str" cm="1">
        <f t="array" ref="I1373">_xlfn.IFS(S1373&lt;100,"Normal",AND(S1373&gt;=100,S1373&lt;126),"Pre-Injury",S1373&gt;125,"Injured")</f>
        <v>Pre-Injury</v>
      </c>
      <c r="J1373" s="3">
        <v>20.16</v>
      </c>
      <c r="K1373" t="s">
        <v>23</v>
      </c>
      <c r="L1373" t="s">
        <v>24</v>
      </c>
      <c r="M1373" t="s">
        <v>24</v>
      </c>
      <c r="N1373" t="s">
        <v>22</v>
      </c>
      <c r="O1373" t="s">
        <v>22</v>
      </c>
      <c r="P1373" s="5">
        <v>5</v>
      </c>
      <c r="Q1373" s="4" t="s">
        <v>22</v>
      </c>
      <c r="R1373" s="4">
        <v>376</v>
      </c>
      <c r="S1373" s="4">
        <v>114</v>
      </c>
      <c r="T1373" s="5">
        <v>2.7</v>
      </c>
      <c r="U1373" s="5">
        <v>5.01</v>
      </c>
      <c r="V1373" t="s">
        <v>24</v>
      </c>
    </row>
    <row r="1374" spans="1:22" x14ac:dyDescent="0.3">
      <c r="A1374">
        <v>44</v>
      </c>
      <c r="B1374" t="s">
        <v>21</v>
      </c>
      <c r="C1374" s="4">
        <v>155</v>
      </c>
      <c r="D1374" s="4">
        <v>259</v>
      </c>
      <c r="E1374" t="s">
        <v>22</v>
      </c>
      <c r="F1374" t="s">
        <v>23</v>
      </c>
      <c r="G1374" t="s">
        <v>23</v>
      </c>
      <c r="H1374" s="4" t="str">
        <f t="shared" si="21"/>
        <v>No</v>
      </c>
      <c r="I1374" t="str" cm="1">
        <f t="array" ref="I1374">_xlfn.IFS(S1374&lt;100,"Normal",AND(S1374&gt;=100,S1374&lt;126),"Pre-Injury",S1374&gt;125,"Injured")</f>
        <v>Pre-Injury</v>
      </c>
      <c r="J1374" s="3">
        <v>20.16</v>
      </c>
      <c r="K1374" t="s">
        <v>23</v>
      </c>
      <c r="L1374" t="s">
        <v>24</v>
      </c>
      <c r="M1374" t="s">
        <v>23</v>
      </c>
      <c r="N1374" t="s">
        <v>28</v>
      </c>
      <c r="O1374" t="s">
        <v>25</v>
      </c>
      <c r="P1374" s="5">
        <v>7</v>
      </c>
      <c r="Q1374" s="4" t="s">
        <v>27</v>
      </c>
      <c r="R1374" s="4">
        <v>399</v>
      </c>
      <c r="S1374" s="4">
        <v>100</v>
      </c>
      <c r="T1374" s="5">
        <v>3.68</v>
      </c>
      <c r="U1374" s="5">
        <v>14.16</v>
      </c>
      <c r="V1374" t="s">
        <v>24</v>
      </c>
    </row>
    <row r="1375" spans="1:22" x14ac:dyDescent="0.3">
      <c r="A1375">
        <v>31</v>
      </c>
      <c r="B1375" t="s">
        <v>26</v>
      </c>
      <c r="C1375" s="4">
        <v>148</v>
      </c>
      <c r="D1375" s="4">
        <v>168</v>
      </c>
      <c r="E1375" t="s">
        <v>27</v>
      </c>
      <c r="F1375" t="s">
        <v>23</v>
      </c>
      <c r="G1375" t="s">
        <v>23</v>
      </c>
      <c r="H1375" s="4" t="str">
        <f t="shared" si="21"/>
        <v>No</v>
      </c>
      <c r="I1375" t="str" cm="1">
        <f t="array" ref="I1375">_xlfn.IFS(S1375&lt;100,"Normal",AND(S1375&gt;=100,S1375&lt;126),"Pre-Injury",S1375&gt;125,"Injured")</f>
        <v>Normal</v>
      </c>
      <c r="J1375" s="3">
        <v>20.170000000000002</v>
      </c>
      <c r="K1375" t="s">
        <v>23</v>
      </c>
      <c r="L1375" t="s">
        <v>23</v>
      </c>
      <c r="M1375" t="s">
        <v>23</v>
      </c>
      <c r="N1375" t="s">
        <v>28</v>
      </c>
      <c r="O1375" t="s">
        <v>22</v>
      </c>
      <c r="P1375" s="5">
        <v>8</v>
      </c>
      <c r="Q1375" s="4" t="s">
        <v>27</v>
      </c>
      <c r="R1375" s="4">
        <v>387</v>
      </c>
      <c r="S1375" s="4">
        <v>80</v>
      </c>
      <c r="T1375" s="4">
        <v>0.06</v>
      </c>
      <c r="U1375" s="5">
        <v>7.36</v>
      </c>
      <c r="V1375" t="s">
        <v>24</v>
      </c>
    </row>
    <row r="1376" spans="1:22" x14ac:dyDescent="0.3">
      <c r="A1376">
        <v>40</v>
      </c>
      <c r="B1376" t="s">
        <v>26</v>
      </c>
      <c r="C1376" s="4">
        <v>165</v>
      </c>
      <c r="D1376" s="4">
        <v>213</v>
      </c>
      <c r="E1376" t="s">
        <v>25</v>
      </c>
      <c r="F1376" t="s">
        <v>24</v>
      </c>
      <c r="G1376" t="s">
        <v>23</v>
      </c>
      <c r="H1376" s="4" t="str">
        <f t="shared" si="21"/>
        <v>Yes</v>
      </c>
      <c r="I1376" t="str" cm="1">
        <f t="array" ref="I1376">_xlfn.IFS(S1376&lt;100,"Normal",AND(S1376&gt;=100,S1376&lt;126),"Pre-Injury",S1376&gt;125,"Injured")</f>
        <v>Injured</v>
      </c>
      <c r="J1376" s="3">
        <v>20.170000000000002</v>
      </c>
      <c r="K1376" t="s">
        <v>23</v>
      </c>
      <c r="L1376" t="s">
        <v>24</v>
      </c>
      <c r="M1376" t="s">
        <v>23</v>
      </c>
      <c r="N1376" t="s">
        <v>22</v>
      </c>
      <c r="O1376" t="s">
        <v>27</v>
      </c>
      <c r="P1376" s="5">
        <v>10</v>
      </c>
      <c r="Q1376" s="4" t="s">
        <v>27</v>
      </c>
      <c r="R1376" s="4">
        <v>342</v>
      </c>
      <c r="S1376" s="4">
        <v>156</v>
      </c>
      <c r="T1376" s="4">
        <v>9.52</v>
      </c>
      <c r="U1376" s="5">
        <v>9.26</v>
      </c>
      <c r="V1376" t="s">
        <v>24</v>
      </c>
    </row>
    <row r="1377" spans="1:22" x14ac:dyDescent="0.3">
      <c r="A1377">
        <v>42</v>
      </c>
      <c r="B1377" t="s">
        <v>21</v>
      </c>
      <c r="C1377" s="4">
        <v>163</v>
      </c>
      <c r="D1377" s="4">
        <v>277</v>
      </c>
      <c r="E1377" t="s">
        <v>27</v>
      </c>
      <c r="F1377" t="s">
        <v>23</v>
      </c>
      <c r="G1377" t="s">
        <v>24</v>
      </c>
      <c r="H1377" s="4" t="str">
        <f t="shared" si="21"/>
        <v>No</v>
      </c>
      <c r="I1377" t="str" cm="1">
        <f t="array" ref="I1377">_xlfn.IFS(S1377&lt;100,"Normal",AND(S1377&gt;=100,S1377&lt;126),"Pre-Injury",S1377&gt;125,"Injured")</f>
        <v>Normal</v>
      </c>
      <c r="J1377" s="3">
        <v>20.170000000000002</v>
      </c>
      <c r="K1377" t="s">
        <v>23</v>
      </c>
      <c r="L1377" t="s">
        <v>24</v>
      </c>
      <c r="M1377" t="s">
        <v>24</v>
      </c>
      <c r="N1377" t="s">
        <v>27</v>
      </c>
      <c r="O1377" t="s">
        <v>22</v>
      </c>
      <c r="P1377" s="4">
        <v>10</v>
      </c>
      <c r="Q1377" s="4" t="s">
        <v>25</v>
      </c>
      <c r="R1377" s="4">
        <v>312</v>
      </c>
      <c r="S1377" s="4">
        <v>85</v>
      </c>
      <c r="T1377" s="5">
        <v>0.79</v>
      </c>
      <c r="U1377" s="5">
        <v>9.2200000000000006</v>
      </c>
      <c r="V1377" t="s">
        <v>24</v>
      </c>
    </row>
    <row r="1378" spans="1:22" x14ac:dyDescent="0.3">
      <c r="A1378">
        <v>58</v>
      </c>
      <c r="B1378" t="s">
        <v>21</v>
      </c>
      <c r="C1378" s="4">
        <v>171</v>
      </c>
      <c r="D1378" s="4">
        <v>266</v>
      </c>
      <c r="E1378" t="s">
        <v>25</v>
      </c>
      <c r="F1378" t="s">
        <v>24</v>
      </c>
      <c r="G1378" t="s">
        <v>23</v>
      </c>
      <c r="H1378" s="4" t="str">
        <f t="shared" si="21"/>
        <v>No</v>
      </c>
      <c r="I1378" t="str" cm="1">
        <f t="array" ref="I1378">_xlfn.IFS(S1378&lt;100,"Normal",AND(S1378&gt;=100,S1378&lt;126),"Pre-Injury",S1378&gt;125,"Injured")</f>
        <v>Normal</v>
      </c>
      <c r="J1378" s="3">
        <v>20.170000000000002</v>
      </c>
      <c r="K1378" t="s">
        <v>23</v>
      </c>
      <c r="L1378" t="s">
        <v>24</v>
      </c>
      <c r="M1378" t="s">
        <v>24</v>
      </c>
      <c r="N1378" t="s">
        <v>27</v>
      </c>
      <c r="O1378" t="s">
        <v>25</v>
      </c>
      <c r="P1378" s="5">
        <v>4</v>
      </c>
      <c r="Q1378" s="4" t="s">
        <v>25</v>
      </c>
      <c r="R1378" s="4">
        <v>245</v>
      </c>
      <c r="S1378" s="4">
        <v>86</v>
      </c>
      <c r="T1378" s="5">
        <v>5.76</v>
      </c>
      <c r="U1378" s="5">
        <v>12.86</v>
      </c>
      <c r="V1378" t="s">
        <v>24</v>
      </c>
    </row>
    <row r="1379" spans="1:22" x14ac:dyDescent="0.3">
      <c r="A1379">
        <v>56</v>
      </c>
      <c r="B1379" t="s">
        <v>26</v>
      </c>
      <c r="C1379" s="4">
        <v>143</v>
      </c>
      <c r="D1379" s="4">
        <v>215</v>
      </c>
      <c r="E1379" t="s">
        <v>27</v>
      </c>
      <c r="F1379" t="s">
        <v>23</v>
      </c>
      <c r="G1379" t="s">
        <v>24</v>
      </c>
      <c r="H1379" s="4" t="str">
        <f t="shared" si="21"/>
        <v>No</v>
      </c>
      <c r="I1379" t="str" cm="1">
        <f t="array" ref="I1379">_xlfn.IFS(S1379&lt;100,"Normal",AND(S1379&gt;=100,S1379&lt;126),"Pre-Injury",S1379&gt;125,"Injured")</f>
        <v>Pre-Injury</v>
      </c>
      <c r="J1379" s="3">
        <v>20.18</v>
      </c>
      <c r="K1379" t="s">
        <v>23</v>
      </c>
      <c r="L1379" t="s">
        <v>23</v>
      </c>
      <c r="M1379" t="s">
        <v>24</v>
      </c>
      <c r="N1379" t="s">
        <v>28</v>
      </c>
      <c r="O1379" t="s">
        <v>25</v>
      </c>
      <c r="P1379" s="5">
        <v>8</v>
      </c>
      <c r="Q1379" s="4" t="s">
        <v>22</v>
      </c>
      <c r="R1379" s="4">
        <v>266</v>
      </c>
      <c r="S1379" s="4">
        <v>106</v>
      </c>
      <c r="T1379" s="5">
        <v>4.79</v>
      </c>
      <c r="U1379" s="5">
        <v>5.0999999999999996</v>
      </c>
      <c r="V1379" t="s">
        <v>24</v>
      </c>
    </row>
    <row r="1380" spans="1:22" x14ac:dyDescent="0.3">
      <c r="A1380">
        <v>57</v>
      </c>
      <c r="B1380" t="s">
        <v>26</v>
      </c>
      <c r="C1380" s="4">
        <v>159</v>
      </c>
      <c r="D1380" s="4">
        <v>297</v>
      </c>
      <c r="E1380" t="s">
        <v>22</v>
      </c>
      <c r="F1380" t="s">
        <v>24</v>
      </c>
      <c r="G1380" t="s">
        <v>23</v>
      </c>
      <c r="H1380" s="4" t="str">
        <f t="shared" si="21"/>
        <v>No</v>
      </c>
      <c r="I1380" t="str" cm="1">
        <f t="array" ref="I1380">_xlfn.IFS(S1380&lt;100,"Normal",AND(S1380&gt;=100,S1380&lt;126),"Pre-Injury",S1380&gt;125,"Injured")</f>
        <v>Normal</v>
      </c>
      <c r="J1380" s="3">
        <v>20.18</v>
      </c>
      <c r="K1380" t="s">
        <v>23</v>
      </c>
      <c r="L1380" t="s">
        <v>23</v>
      </c>
      <c r="M1380" t="s">
        <v>23</v>
      </c>
      <c r="N1380" t="s">
        <v>27</v>
      </c>
      <c r="O1380" t="s">
        <v>25</v>
      </c>
      <c r="P1380" s="5">
        <v>6</v>
      </c>
      <c r="Q1380" s="4" t="s">
        <v>25</v>
      </c>
      <c r="R1380" s="4">
        <v>323</v>
      </c>
      <c r="S1380" s="4">
        <v>92</v>
      </c>
      <c r="T1380" s="5">
        <v>7.55</v>
      </c>
      <c r="U1380" s="5">
        <v>9.76</v>
      </c>
      <c r="V1380" t="s">
        <v>24</v>
      </c>
    </row>
    <row r="1381" spans="1:22" x14ac:dyDescent="0.3">
      <c r="A1381">
        <v>60</v>
      </c>
      <c r="B1381" t="s">
        <v>26</v>
      </c>
      <c r="C1381" s="4">
        <v>139</v>
      </c>
      <c r="D1381" s="4">
        <v>299</v>
      </c>
      <c r="E1381" t="s">
        <v>25</v>
      </c>
      <c r="F1381" t="s">
        <v>24</v>
      </c>
      <c r="G1381" t="s">
        <v>23</v>
      </c>
      <c r="H1381" s="4" t="str">
        <f t="shared" si="21"/>
        <v>Yes</v>
      </c>
      <c r="I1381" t="str" cm="1">
        <f t="array" ref="I1381">_xlfn.IFS(S1381&lt;100,"Normal",AND(S1381&gt;=100,S1381&lt;126),"Pre-Injury",S1381&gt;125,"Injured")</f>
        <v>Injured</v>
      </c>
      <c r="J1381" s="3">
        <v>20.18</v>
      </c>
      <c r="K1381" t="s">
        <v>23</v>
      </c>
      <c r="L1381" t="s">
        <v>24</v>
      </c>
      <c r="M1381" t="s">
        <v>24</v>
      </c>
      <c r="N1381" t="s">
        <v>25</v>
      </c>
      <c r="O1381" t="s">
        <v>27</v>
      </c>
      <c r="P1381" s="5">
        <v>7</v>
      </c>
      <c r="Q1381" s="4" t="s">
        <v>25</v>
      </c>
      <c r="R1381" s="4">
        <v>357</v>
      </c>
      <c r="S1381" s="4">
        <v>155</v>
      </c>
      <c r="T1381" s="5">
        <v>3.29</v>
      </c>
      <c r="U1381" s="5">
        <v>9.2100000000000009</v>
      </c>
      <c r="V1381" t="s">
        <v>24</v>
      </c>
    </row>
    <row r="1382" spans="1:22" x14ac:dyDescent="0.3">
      <c r="A1382">
        <v>62</v>
      </c>
      <c r="B1382" t="s">
        <v>26</v>
      </c>
      <c r="C1382" s="4">
        <v>164</v>
      </c>
      <c r="D1382" s="4">
        <v>265</v>
      </c>
      <c r="E1382" t="s">
        <v>27</v>
      </c>
      <c r="F1382" t="s">
        <v>23</v>
      </c>
      <c r="G1382" t="s">
        <v>23</v>
      </c>
      <c r="H1382" s="4" t="str">
        <f t="shared" si="21"/>
        <v>Yes</v>
      </c>
      <c r="I1382" t="str" cm="1">
        <f t="array" ref="I1382">_xlfn.IFS(S1382&lt;100,"Normal",AND(S1382&gt;=100,S1382&lt;126),"Pre-Injury",S1382&gt;125,"Injured")</f>
        <v>Injured</v>
      </c>
      <c r="J1382" s="3">
        <v>20.18</v>
      </c>
      <c r="K1382" t="s">
        <v>23</v>
      </c>
      <c r="L1382" t="s">
        <v>23</v>
      </c>
      <c r="M1382" t="s">
        <v>24</v>
      </c>
      <c r="N1382" t="s">
        <v>28</v>
      </c>
      <c r="O1382" t="s">
        <v>25</v>
      </c>
      <c r="P1382" s="5">
        <v>8</v>
      </c>
      <c r="Q1382" s="4" t="s">
        <v>27</v>
      </c>
      <c r="R1382" s="4">
        <v>143</v>
      </c>
      <c r="S1382" s="4">
        <v>151</v>
      </c>
      <c r="T1382" s="5">
        <v>11.33</v>
      </c>
      <c r="U1382" s="5">
        <v>5.09</v>
      </c>
      <c r="V1382" t="s">
        <v>23</v>
      </c>
    </row>
    <row r="1383" spans="1:22" x14ac:dyDescent="0.3">
      <c r="A1383">
        <v>77</v>
      </c>
      <c r="B1383" t="s">
        <v>21</v>
      </c>
      <c r="C1383" s="4">
        <v>170</v>
      </c>
      <c r="D1383" s="4">
        <v>224</v>
      </c>
      <c r="E1383" t="s">
        <v>25</v>
      </c>
      <c r="F1383" t="s">
        <v>23</v>
      </c>
      <c r="G1383" t="s">
        <v>24</v>
      </c>
      <c r="H1383" s="4" t="str">
        <f t="shared" si="21"/>
        <v>Yes</v>
      </c>
      <c r="I1383" t="str" cm="1">
        <f t="array" ref="I1383">_xlfn.IFS(S1383&lt;100,"Normal",AND(S1383&gt;=100,S1383&lt;126),"Pre-Injury",S1383&gt;125,"Injured")</f>
        <v>Injured</v>
      </c>
      <c r="J1383" s="3">
        <v>20.190000000000001</v>
      </c>
      <c r="K1383" t="s">
        <v>23</v>
      </c>
      <c r="L1383" t="s">
        <v>23</v>
      </c>
      <c r="M1383" t="s">
        <v>24</v>
      </c>
      <c r="N1383" t="s">
        <v>27</v>
      </c>
      <c r="O1383" t="s">
        <v>27</v>
      </c>
      <c r="P1383" s="5">
        <v>9</v>
      </c>
      <c r="Q1383" s="4" t="s">
        <v>22</v>
      </c>
      <c r="R1383" s="4">
        <v>366</v>
      </c>
      <c r="S1383" s="4">
        <v>129</v>
      </c>
      <c r="T1383" s="5">
        <v>0.95</v>
      </c>
      <c r="U1383" s="5">
        <v>16.43</v>
      </c>
      <c r="V1383" t="s">
        <v>24</v>
      </c>
    </row>
    <row r="1384" spans="1:22" x14ac:dyDescent="0.3">
      <c r="A1384">
        <v>57</v>
      </c>
      <c r="B1384" t="s">
        <v>21</v>
      </c>
      <c r="C1384" s="4">
        <v>122</v>
      </c>
      <c r="D1384" s="4">
        <v>199</v>
      </c>
      <c r="E1384" t="s">
        <v>25</v>
      </c>
      <c r="F1384" t="s">
        <v>23</v>
      </c>
      <c r="G1384" t="s">
        <v>24</v>
      </c>
      <c r="H1384" s="4" t="str">
        <f t="shared" si="21"/>
        <v>Yes</v>
      </c>
      <c r="I1384" t="str" cm="1">
        <f t="array" ref="I1384">_xlfn.IFS(S1384&lt;100,"Normal",AND(S1384&gt;=100,S1384&lt;126),"Pre-Injury",S1384&gt;125,"Injured")</f>
        <v>Injured</v>
      </c>
      <c r="J1384" s="3">
        <v>20.190000000000001</v>
      </c>
      <c r="K1384" t="s">
        <v>24</v>
      </c>
      <c r="L1384" t="s">
        <v>24</v>
      </c>
      <c r="M1384" t="s">
        <v>24</v>
      </c>
      <c r="N1384" t="s">
        <v>25</v>
      </c>
      <c r="O1384" t="s">
        <v>27</v>
      </c>
      <c r="P1384" s="5">
        <v>5</v>
      </c>
      <c r="Q1384" s="4" t="s">
        <v>25</v>
      </c>
      <c r="R1384" s="4">
        <v>196</v>
      </c>
      <c r="S1384" s="4">
        <v>150</v>
      </c>
      <c r="T1384" s="5">
        <v>10.85</v>
      </c>
      <c r="U1384" s="5">
        <v>19.190000000000001</v>
      </c>
      <c r="V1384" t="s">
        <v>24</v>
      </c>
    </row>
    <row r="1385" spans="1:22" x14ac:dyDescent="0.3">
      <c r="A1385">
        <v>66</v>
      </c>
      <c r="B1385" t="s">
        <v>26</v>
      </c>
      <c r="C1385" s="4">
        <v>168</v>
      </c>
      <c r="D1385" s="4">
        <v>180</v>
      </c>
      <c r="E1385" t="s">
        <v>25</v>
      </c>
      <c r="F1385" t="s">
        <v>23</v>
      </c>
      <c r="G1385" t="s">
        <v>23</v>
      </c>
      <c r="H1385" s="4" t="str">
        <f t="shared" si="21"/>
        <v>No</v>
      </c>
      <c r="I1385" t="str" cm="1">
        <f t="array" ref="I1385">_xlfn.IFS(S1385&lt;100,"Normal",AND(S1385&gt;=100,S1385&lt;126),"Pre-Injury",S1385&gt;125,"Injured")</f>
        <v>Normal</v>
      </c>
      <c r="J1385" s="3">
        <v>20.190000000000001</v>
      </c>
      <c r="K1385" t="s">
        <v>23</v>
      </c>
      <c r="L1385" t="s">
        <v>24</v>
      </c>
      <c r="M1385" t="s">
        <v>24</v>
      </c>
      <c r="N1385" t="s">
        <v>25</v>
      </c>
      <c r="O1385" t="s">
        <v>27</v>
      </c>
      <c r="P1385" s="5">
        <v>5</v>
      </c>
      <c r="Q1385" s="4" t="s">
        <v>27</v>
      </c>
      <c r="R1385" s="4">
        <v>283</v>
      </c>
      <c r="S1385" s="4">
        <v>87</v>
      </c>
      <c r="T1385" s="5">
        <v>7.09</v>
      </c>
      <c r="U1385" s="5">
        <v>10.17</v>
      </c>
      <c r="V1385" t="s">
        <v>24</v>
      </c>
    </row>
    <row r="1386" spans="1:22" x14ac:dyDescent="0.3">
      <c r="A1386">
        <v>60</v>
      </c>
      <c r="B1386" t="s">
        <v>26</v>
      </c>
      <c r="C1386" s="4">
        <v>152</v>
      </c>
      <c r="D1386" s="4">
        <v>204</v>
      </c>
      <c r="E1386" t="s">
        <v>25</v>
      </c>
      <c r="F1386" t="s">
        <v>24</v>
      </c>
      <c r="G1386" t="s">
        <v>24</v>
      </c>
      <c r="H1386" s="4" t="str">
        <f t="shared" si="21"/>
        <v>Yes</v>
      </c>
      <c r="I1386" t="str" cm="1">
        <f t="array" ref="I1386">_xlfn.IFS(S1386&lt;100,"Normal",AND(S1386&gt;=100,S1386&lt;126),"Pre-Injury",S1386&gt;125,"Injured")</f>
        <v>Injured</v>
      </c>
      <c r="J1386" s="3">
        <v>20.190000000000001</v>
      </c>
      <c r="K1386" t="s">
        <v>23</v>
      </c>
      <c r="L1386" t="s">
        <v>24</v>
      </c>
      <c r="M1386" t="s">
        <v>24</v>
      </c>
      <c r="N1386" t="s">
        <v>27</v>
      </c>
      <c r="O1386" t="s">
        <v>25</v>
      </c>
      <c r="P1386" s="5">
        <v>6</v>
      </c>
      <c r="Q1386" s="4" t="s">
        <v>25</v>
      </c>
      <c r="R1386" s="4">
        <v>133</v>
      </c>
      <c r="S1386" s="4">
        <v>156</v>
      </c>
      <c r="T1386" s="5">
        <v>12.62</v>
      </c>
      <c r="U1386" s="5">
        <v>15.97</v>
      </c>
      <c r="V1386" t="s">
        <v>24</v>
      </c>
    </row>
    <row r="1387" spans="1:22" x14ac:dyDescent="0.3">
      <c r="A1387">
        <v>59</v>
      </c>
      <c r="B1387" t="s">
        <v>26</v>
      </c>
      <c r="C1387" s="4">
        <v>121</v>
      </c>
      <c r="D1387" s="4">
        <v>195</v>
      </c>
      <c r="E1387" t="s">
        <v>27</v>
      </c>
      <c r="F1387" t="s">
        <v>24</v>
      </c>
      <c r="G1387" t="s">
        <v>24</v>
      </c>
      <c r="H1387" s="4" t="str">
        <f t="shared" si="21"/>
        <v>Yes</v>
      </c>
      <c r="I1387" t="str" cm="1">
        <f t="array" ref="I1387">_xlfn.IFS(S1387&lt;100,"Normal",AND(S1387&gt;=100,S1387&lt;126),"Pre-Injury",S1387&gt;125,"Injured")</f>
        <v>Injured</v>
      </c>
      <c r="J1387" s="3">
        <v>20.190000000000001</v>
      </c>
      <c r="K1387" t="s">
        <v>24</v>
      </c>
      <c r="L1387" t="s">
        <v>24</v>
      </c>
      <c r="M1387" t="s">
        <v>23</v>
      </c>
      <c r="N1387" t="s">
        <v>27</v>
      </c>
      <c r="O1387" t="s">
        <v>22</v>
      </c>
      <c r="P1387" s="5">
        <v>8</v>
      </c>
      <c r="Q1387" s="4" t="s">
        <v>25</v>
      </c>
      <c r="R1387" s="4">
        <v>212</v>
      </c>
      <c r="S1387" s="4">
        <v>142</v>
      </c>
      <c r="T1387" s="5">
        <v>12.39</v>
      </c>
      <c r="U1387" s="5">
        <v>6.91</v>
      </c>
      <c r="V1387" t="s">
        <v>23</v>
      </c>
    </row>
    <row r="1388" spans="1:22" x14ac:dyDescent="0.3">
      <c r="A1388">
        <v>23</v>
      </c>
      <c r="B1388" t="s">
        <v>21</v>
      </c>
      <c r="C1388" s="4">
        <v>141</v>
      </c>
      <c r="D1388" s="4">
        <v>217</v>
      </c>
      <c r="E1388" t="s">
        <v>25</v>
      </c>
      <c r="F1388" t="s">
        <v>24</v>
      </c>
      <c r="G1388" t="s">
        <v>23</v>
      </c>
      <c r="H1388" s="4" t="str">
        <f t="shared" si="21"/>
        <v>No</v>
      </c>
      <c r="I1388" t="str" cm="1">
        <f t="array" ref="I1388">_xlfn.IFS(S1388&lt;100,"Normal",AND(S1388&gt;=100,S1388&lt;126),"Pre-Injury",S1388&gt;125,"Injured")</f>
        <v>Pre-Injury</v>
      </c>
      <c r="J1388" s="3">
        <v>20.2</v>
      </c>
      <c r="K1388" t="s">
        <v>23</v>
      </c>
      <c r="L1388" t="s">
        <v>23</v>
      </c>
      <c r="M1388" t="s">
        <v>23</v>
      </c>
      <c r="N1388" t="s">
        <v>28</v>
      </c>
      <c r="O1388" t="s">
        <v>22</v>
      </c>
      <c r="P1388" s="5">
        <v>9</v>
      </c>
      <c r="Q1388" s="4" t="s">
        <v>25</v>
      </c>
      <c r="R1388" s="4">
        <v>356</v>
      </c>
      <c r="S1388" s="4">
        <v>124</v>
      </c>
      <c r="T1388" s="5">
        <v>13.2</v>
      </c>
      <c r="U1388" s="5">
        <v>9.01</v>
      </c>
      <c r="V1388" t="s">
        <v>24</v>
      </c>
    </row>
    <row r="1389" spans="1:22" x14ac:dyDescent="0.3">
      <c r="A1389">
        <v>38</v>
      </c>
      <c r="B1389" t="s">
        <v>26</v>
      </c>
      <c r="C1389" s="4">
        <v>160</v>
      </c>
      <c r="D1389" s="4">
        <v>257</v>
      </c>
      <c r="E1389" t="s">
        <v>25</v>
      </c>
      <c r="F1389" t="s">
        <v>23</v>
      </c>
      <c r="G1389" t="s">
        <v>23</v>
      </c>
      <c r="H1389" s="4" t="str">
        <f t="shared" si="21"/>
        <v>No</v>
      </c>
      <c r="I1389" t="str" cm="1">
        <f t="array" ref="I1389">_xlfn.IFS(S1389&lt;100,"Normal",AND(S1389&gt;=100,S1389&lt;126),"Pre-Injury",S1389&gt;125,"Injured")</f>
        <v>Normal</v>
      </c>
      <c r="J1389" s="3">
        <v>20.2</v>
      </c>
      <c r="K1389" t="s">
        <v>23</v>
      </c>
      <c r="L1389" t="s">
        <v>24</v>
      </c>
      <c r="M1389" t="s">
        <v>23</v>
      </c>
      <c r="N1389" t="s">
        <v>22</v>
      </c>
      <c r="O1389" t="s">
        <v>22</v>
      </c>
      <c r="P1389" s="5">
        <v>4</v>
      </c>
      <c r="Q1389" s="4" t="s">
        <v>27</v>
      </c>
      <c r="R1389" s="4">
        <v>383</v>
      </c>
      <c r="S1389" s="4">
        <v>84</v>
      </c>
      <c r="T1389" s="5">
        <v>1.77</v>
      </c>
      <c r="U1389" s="5">
        <v>16.649999999999999</v>
      </c>
      <c r="V1389" t="s">
        <v>24</v>
      </c>
    </row>
    <row r="1390" spans="1:22" x14ac:dyDescent="0.3">
      <c r="A1390">
        <v>24</v>
      </c>
      <c r="B1390" t="s">
        <v>21</v>
      </c>
      <c r="C1390" s="4">
        <v>134</v>
      </c>
      <c r="D1390" s="4">
        <v>170</v>
      </c>
      <c r="E1390" t="s">
        <v>22</v>
      </c>
      <c r="F1390" t="s">
        <v>24</v>
      </c>
      <c r="G1390" t="s">
        <v>23</v>
      </c>
      <c r="H1390" s="4" t="str">
        <f t="shared" si="21"/>
        <v>Yes</v>
      </c>
      <c r="I1390" t="str" cm="1">
        <f t="array" ref="I1390">_xlfn.IFS(S1390&lt;100,"Normal",AND(S1390&gt;=100,S1390&lt;126),"Pre-Injury",S1390&gt;125,"Injured")</f>
        <v>Injured</v>
      </c>
      <c r="J1390" s="3">
        <v>20.2</v>
      </c>
      <c r="K1390" t="s">
        <v>23</v>
      </c>
      <c r="L1390" t="s">
        <v>23</v>
      </c>
      <c r="M1390" t="s">
        <v>23</v>
      </c>
      <c r="N1390" t="s">
        <v>27</v>
      </c>
      <c r="O1390" t="s">
        <v>22</v>
      </c>
      <c r="P1390" s="5">
        <v>8</v>
      </c>
      <c r="Q1390" s="4" t="s">
        <v>25</v>
      </c>
      <c r="R1390" s="4">
        <v>180</v>
      </c>
      <c r="S1390" s="4">
        <v>132</v>
      </c>
      <c r="T1390" s="5">
        <v>3.69</v>
      </c>
      <c r="U1390" s="5">
        <v>15.49</v>
      </c>
      <c r="V1390" t="s">
        <v>24</v>
      </c>
    </row>
    <row r="1391" spans="1:22" x14ac:dyDescent="0.3">
      <c r="A1391">
        <v>63</v>
      </c>
      <c r="B1391" t="s">
        <v>26</v>
      </c>
      <c r="C1391" s="4">
        <v>121</v>
      </c>
      <c r="D1391" s="4">
        <v>289</v>
      </c>
      <c r="E1391" t="s">
        <v>25</v>
      </c>
      <c r="F1391" t="s">
        <v>24</v>
      </c>
      <c r="G1391" t="s">
        <v>24</v>
      </c>
      <c r="H1391" s="4" t="str">
        <f t="shared" si="21"/>
        <v>Yes</v>
      </c>
      <c r="I1391" t="str" cm="1">
        <f t="array" ref="I1391">_xlfn.IFS(S1391&lt;100,"Normal",AND(S1391&gt;=100,S1391&lt;126),"Pre-Injury",S1391&gt;125,"Injured")</f>
        <v>Injured</v>
      </c>
      <c r="J1391" s="3">
        <v>20.21</v>
      </c>
      <c r="K1391" t="s">
        <v>24</v>
      </c>
      <c r="L1391" t="s">
        <v>24</v>
      </c>
      <c r="M1391" t="s">
        <v>24</v>
      </c>
      <c r="N1391" t="s">
        <v>27</v>
      </c>
      <c r="O1391" t="s">
        <v>27</v>
      </c>
      <c r="P1391" s="5">
        <v>9</v>
      </c>
      <c r="Q1391" s="4" t="s">
        <v>22</v>
      </c>
      <c r="R1391" s="4">
        <v>154</v>
      </c>
      <c r="S1391" s="4">
        <v>141</v>
      </c>
      <c r="T1391" s="5">
        <v>5.9</v>
      </c>
      <c r="U1391" s="5">
        <v>11.07</v>
      </c>
      <c r="V1391" t="s">
        <v>24</v>
      </c>
    </row>
    <row r="1392" spans="1:22" x14ac:dyDescent="0.3">
      <c r="A1392">
        <v>57</v>
      </c>
      <c r="B1392" t="s">
        <v>21</v>
      </c>
      <c r="C1392" s="4">
        <v>151</v>
      </c>
      <c r="D1392" s="4">
        <v>186</v>
      </c>
      <c r="E1392" t="s">
        <v>27</v>
      </c>
      <c r="F1392" t="s">
        <v>24</v>
      </c>
      <c r="G1392" t="s">
        <v>23</v>
      </c>
      <c r="H1392" s="4" t="str">
        <f t="shared" si="21"/>
        <v>Yes</v>
      </c>
      <c r="I1392" t="str" cm="1">
        <f t="array" ref="I1392">_xlfn.IFS(S1392&lt;100,"Normal",AND(S1392&gt;=100,S1392&lt;126),"Pre-Injury",S1392&gt;125,"Injured")</f>
        <v>Injured</v>
      </c>
      <c r="J1392" s="3">
        <v>20.22</v>
      </c>
      <c r="K1392" t="s">
        <v>23</v>
      </c>
      <c r="L1392" t="s">
        <v>23</v>
      </c>
      <c r="M1392" t="s">
        <v>24</v>
      </c>
      <c r="N1392" t="s">
        <v>22</v>
      </c>
      <c r="O1392" t="s">
        <v>22</v>
      </c>
      <c r="P1392" s="4">
        <v>8</v>
      </c>
      <c r="Q1392" s="4" t="s">
        <v>27</v>
      </c>
      <c r="R1392" s="4">
        <v>193</v>
      </c>
      <c r="S1392" s="4">
        <v>160</v>
      </c>
      <c r="T1392" s="5">
        <v>6.01</v>
      </c>
      <c r="U1392" s="5">
        <v>12.06</v>
      </c>
      <c r="V1392" t="s">
        <v>24</v>
      </c>
    </row>
    <row r="1393" spans="1:22" x14ac:dyDescent="0.3">
      <c r="A1393">
        <v>37</v>
      </c>
      <c r="B1393" t="s">
        <v>21</v>
      </c>
      <c r="C1393" s="4">
        <v>169</v>
      </c>
      <c r="D1393" s="4">
        <v>170</v>
      </c>
      <c r="E1393" t="s">
        <v>22</v>
      </c>
      <c r="F1393" t="s">
        <v>23</v>
      </c>
      <c r="G1393" t="s">
        <v>23</v>
      </c>
      <c r="H1393" s="4" t="str">
        <f t="shared" si="21"/>
        <v>No</v>
      </c>
      <c r="I1393" t="str" cm="1">
        <f t="array" ref="I1393">_xlfn.IFS(S1393&lt;100,"Normal",AND(S1393&gt;=100,S1393&lt;126),"Pre-Injury",S1393&gt;125,"Injured")</f>
        <v>Pre-Injury</v>
      </c>
      <c r="J1393" s="3">
        <v>20.22</v>
      </c>
      <c r="K1393" t="s">
        <v>23</v>
      </c>
      <c r="L1393" t="s">
        <v>23</v>
      </c>
      <c r="M1393" t="s">
        <v>24</v>
      </c>
      <c r="N1393" t="s">
        <v>22</v>
      </c>
      <c r="O1393" t="s">
        <v>25</v>
      </c>
      <c r="P1393" s="5">
        <v>9</v>
      </c>
      <c r="Q1393" s="4" t="s">
        <v>27</v>
      </c>
      <c r="R1393" s="4">
        <v>170</v>
      </c>
      <c r="S1393" s="4">
        <v>115</v>
      </c>
      <c r="T1393" s="5">
        <v>3.18</v>
      </c>
      <c r="U1393" s="5">
        <v>14.95</v>
      </c>
      <c r="V1393" t="s">
        <v>24</v>
      </c>
    </row>
    <row r="1394" spans="1:22" x14ac:dyDescent="0.3">
      <c r="A1394">
        <v>72</v>
      </c>
      <c r="B1394" t="s">
        <v>26</v>
      </c>
      <c r="C1394" s="4">
        <v>162</v>
      </c>
      <c r="D1394" s="4">
        <v>197</v>
      </c>
      <c r="E1394" t="s">
        <v>27</v>
      </c>
      <c r="F1394" t="s">
        <v>23</v>
      </c>
      <c r="G1394" t="s">
        <v>23</v>
      </c>
      <c r="H1394" s="4" t="str">
        <f t="shared" si="21"/>
        <v>No</v>
      </c>
      <c r="I1394" t="str" cm="1">
        <f t="array" ref="I1394">_xlfn.IFS(S1394&lt;100,"Normal",AND(S1394&gt;=100,S1394&lt;126),"Pre-Injury",S1394&gt;125,"Injured")</f>
        <v>Normal</v>
      </c>
      <c r="J1394" s="3">
        <v>20.22</v>
      </c>
      <c r="K1394" t="s">
        <v>23</v>
      </c>
      <c r="L1394" t="s">
        <v>23</v>
      </c>
      <c r="M1394" t="s">
        <v>23</v>
      </c>
      <c r="N1394" t="s">
        <v>25</v>
      </c>
      <c r="O1394" t="s">
        <v>22</v>
      </c>
      <c r="P1394" s="5">
        <v>9</v>
      </c>
      <c r="Q1394" s="4" t="s">
        <v>25</v>
      </c>
      <c r="R1394" s="4">
        <v>135</v>
      </c>
      <c r="S1394" s="4">
        <v>92</v>
      </c>
      <c r="T1394" s="5">
        <v>10.27</v>
      </c>
      <c r="U1394" s="5">
        <v>12.92</v>
      </c>
      <c r="V1394" t="s">
        <v>24</v>
      </c>
    </row>
    <row r="1395" spans="1:22" x14ac:dyDescent="0.3">
      <c r="A1395">
        <v>73</v>
      </c>
      <c r="B1395" t="s">
        <v>26</v>
      </c>
      <c r="C1395" s="4">
        <v>163</v>
      </c>
      <c r="D1395" s="4">
        <v>199</v>
      </c>
      <c r="E1395" t="s">
        <v>27</v>
      </c>
      <c r="F1395" t="s">
        <v>23</v>
      </c>
      <c r="G1395" t="s">
        <v>23</v>
      </c>
      <c r="H1395" s="4" t="str">
        <f t="shared" si="21"/>
        <v>No</v>
      </c>
      <c r="I1395" t="str" cm="1">
        <f t="array" ref="I1395">_xlfn.IFS(S1395&lt;100,"Normal",AND(S1395&gt;=100,S1395&lt;126),"Pre-Injury",S1395&gt;125,"Injured")</f>
        <v>Normal</v>
      </c>
      <c r="J1395" s="3">
        <v>20.23</v>
      </c>
      <c r="K1395" t="s">
        <v>23</v>
      </c>
      <c r="L1395" t="s">
        <v>23</v>
      </c>
      <c r="M1395" t="s">
        <v>23</v>
      </c>
      <c r="N1395" t="s">
        <v>22</v>
      </c>
      <c r="O1395" t="s">
        <v>22</v>
      </c>
      <c r="P1395" s="4">
        <v>7</v>
      </c>
      <c r="Q1395" s="4" t="s">
        <v>25</v>
      </c>
      <c r="R1395" s="4">
        <v>298</v>
      </c>
      <c r="S1395" s="4">
        <v>83</v>
      </c>
      <c r="T1395" s="5">
        <v>13.84</v>
      </c>
      <c r="U1395" s="5">
        <v>8.42</v>
      </c>
      <c r="V1395" t="s">
        <v>24</v>
      </c>
    </row>
    <row r="1396" spans="1:22" x14ac:dyDescent="0.3">
      <c r="A1396">
        <v>19</v>
      </c>
      <c r="B1396" t="s">
        <v>21</v>
      </c>
      <c r="C1396" s="4">
        <v>163</v>
      </c>
      <c r="D1396" s="4">
        <v>180</v>
      </c>
      <c r="E1396" t="s">
        <v>25</v>
      </c>
      <c r="F1396" t="s">
        <v>23</v>
      </c>
      <c r="G1396" t="s">
        <v>23</v>
      </c>
      <c r="H1396" s="4" t="str">
        <f t="shared" si="21"/>
        <v>No</v>
      </c>
      <c r="I1396" t="str" cm="1">
        <f t="array" ref="I1396">_xlfn.IFS(S1396&lt;100,"Normal",AND(S1396&gt;=100,S1396&lt;126),"Pre-Injury",S1396&gt;125,"Injured")</f>
        <v>Pre-Injury</v>
      </c>
      <c r="J1396" s="3">
        <v>20.23</v>
      </c>
      <c r="K1396" t="s">
        <v>23</v>
      </c>
      <c r="L1396" t="s">
        <v>24</v>
      </c>
      <c r="M1396" t="s">
        <v>24</v>
      </c>
      <c r="N1396" t="s">
        <v>27</v>
      </c>
      <c r="O1396" t="s">
        <v>22</v>
      </c>
      <c r="P1396" s="5">
        <v>8</v>
      </c>
      <c r="Q1396" s="4" t="s">
        <v>22</v>
      </c>
      <c r="R1396" s="4">
        <v>113</v>
      </c>
      <c r="S1396" s="4">
        <v>112</v>
      </c>
      <c r="T1396" s="5">
        <v>8.24</v>
      </c>
      <c r="U1396" s="5">
        <v>5.24</v>
      </c>
      <c r="V1396" t="s">
        <v>24</v>
      </c>
    </row>
    <row r="1397" spans="1:22" x14ac:dyDescent="0.3">
      <c r="A1397">
        <v>50</v>
      </c>
      <c r="B1397" t="s">
        <v>21</v>
      </c>
      <c r="C1397" s="4">
        <v>131</v>
      </c>
      <c r="D1397" s="4">
        <v>195</v>
      </c>
      <c r="E1397" t="s">
        <v>22</v>
      </c>
      <c r="F1397" t="s">
        <v>24</v>
      </c>
      <c r="G1397" t="s">
        <v>23</v>
      </c>
      <c r="H1397" s="4" t="str">
        <f t="shared" si="21"/>
        <v>Yes</v>
      </c>
      <c r="I1397" t="str" cm="1">
        <f t="array" ref="I1397">_xlfn.IFS(S1397&lt;100,"Normal",AND(S1397&gt;=100,S1397&lt;126),"Pre-Injury",S1397&gt;125,"Injured")</f>
        <v>Injured</v>
      </c>
      <c r="J1397" s="3">
        <v>20.239999999999998</v>
      </c>
      <c r="K1397" t="s">
        <v>23</v>
      </c>
      <c r="L1397" t="s">
        <v>24</v>
      </c>
      <c r="M1397" t="s">
        <v>23</v>
      </c>
      <c r="N1397" t="s">
        <v>28</v>
      </c>
      <c r="O1397" t="s">
        <v>25</v>
      </c>
      <c r="P1397" s="5">
        <v>9</v>
      </c>
      <c r="Q1397" s="4" t="s">
        <v>22</v>
      </c>
      <c r="R1397" s="4">
        <v>227</v>
      </c>
      <c r="S1397" s="4">
        <v>134</v>
      </c>
      <c r="T1397" s="5">
        <v>10.210000000000001</v>
      </c>
      <c r="U1397" s="5">
        <v>17.89</v>
      </c>
      <c r="V1397" t="s">
        <v>23</v>
      </c>
    </row>
    <row r="1398" spans="1:22" x14ac:dyDescent="0.3">
      <c r="A1398">
        <v>30</v>
      </c>
      <c r="B1398" t="s">
        <v>21</v>
      </c>
      <c r="C1398" s="4">
        <v>135</v>
      </c>
      <c r="D1398" s="4">
        <v>234</v>
      </c>
      <c r="E1398" t="s">
        <v>27</v>
      </c>
      <c r="F1398" t="s">
        <v>23</v>
      </c>
      <c r="G1398" t="s">
        <v>24</v>
      </c>
      <c r="H1398" s="4" t="str">
        <f t="shared" si="21"/>
        <v>Yes</v>
      </c>
      <c r="I1398" t="str" cm="1">
        <f t="array" ref="I1398">_xlfn.IFS(S1398&lt;100,"Normal",AND(S1398&gt;=100,S1398&lt;126),"Pre-Injury",S1398&gt;125,"Injured")</f>
        <v>Injured</v>
      </c>
      <c r="J1398" s="3">
        <v>20.239999999999998</v>
      </c>
      <c r="K1398" t="s">
        <v>23</v>
      </c>
      <c r="L1398" t="s">
        <v>23</v>
      </c>
      <c r="M1398" t="s">
        <v>23</v>
      </c>
      <c r="N1398" t="s">
        <v>27</v>
      </c>
      <c r="O1398" t="s">
        <v>25</v>
      </c>
      <c r="P1398" s="5">
        <v>10</v>
      </c>
      <c r="Q1398" s="4" t="s">
        <v>27</v>
      </c>
      <c r="R1398" s="4">
        <v>356</v>
      </c>
      <c r="S1398" s="4">
        <v>133</v>
      </c>
      <c r="T1398" s="4">
        <v>9.36</v>
      </c>
      <c r="U1398" s="5">
        <v>8.39</v>
      </c>
      <c r="V1398" t="s">
        <v>23</v>
      </c>
    </row>
    <row r="1399" spans="1:22" x14ac:dyDescent="0.3">
      <c r="A1399">
        <v>75</v>
      </c>
      <c r="B1399" t="s">
        <v>21</v>
      </c>
      <c r="C1399" s="4">
        <v>161</v>
      </c>
      <c r="D1399" s="4">
        <v>275</v>
      </c>
      <c r="E1399" t="s">
        <v>27</v>
      </c>
      <c r="F1399" t="s">
        <v>24</v>
      </c>
      <c r="G1399" t="s">
        <v>23</v>
      </c>
      <c r="H1399" s="4" t="str">
        <f t="shared" si="21"/>
        <v>No</v>
      </c>
      <c r="I1399" t="str" cm="1">
        <f t="array" ref="I1399">_xlfn.IFS(S1399&lt;100,"Normal",AND(S1399&gt;=100,S1399&lt;126),"Pre-Injury",S1399&gt;125,"Injured")</f>
        <v>Normal</v>
      </c>
      <c r="J1399" s="3">
        <v>20.239999999999998</v>
      </c>
      <c r="K1399" t="s">
        <v>23</v>
      </c>
      <c r="L1399" t="s">
        <v>24</v>
      </c>
      <c r="M1399" t="s">
        <v>24</v>
      </c>
      <c r="N1399" t="s">
        <v>22</v>
      </c>
      <c r="O1399" t="s">
        <v>22</v>
      </c>
      <c r="P1399" s="5">
        <v>7</v>
      </c>
      <c r="Q1399" s="4" t="s">
        <v>22</v>
      </c>
      <c r="R1399" s="4">
        <v>174</v>
      </c>
      <c r="S1399" s="4">
        <v>97</v>
      </c>
      <c r="T1399" s="5">
        <v>14.42</v>
      </c>
      <c r="U1399" s="5">
        <v>11.88</v>
      </c>
      <c r="V1399" t="s">
        <v>24</v>
      </c>
    </row>
    <row r="1400" spans="1:22" x14ac:dyDescent="0.3">
      <c r="A1400">
        <v>62</v>
      </c>
      <c r="B1400" t="s">
        <v>26</v>
      </c>
      <c r="C1400" s="4">
        <v>152</v>
      </c>
      <c r="D1400" s="4">
        <v>194</v>
      </c>
      <c r="E1400" t="s">
        <v>25</v>
      </c>
      <c r="F1400" t="s">
        <v>24</v>
      </c>
      <c r="G1400" t="s">
        <v>24</v>
      </c>
      <c r="H1400" s="4" t="str">
        <f t="shared" si="21"/>
        <v>Yes</v>
      </c>
      <c r="I1400" t="str" cm="1">
        <f t="array" ref="I1400">_xlfn.IFS(S1400&lt;100,"Normal",AND(S1400&gt;=100,S1400&lt;126),"Pre-Injury",S1400&gt;125,"Injured")</f>
        <v>Injured</v>
      </c>
      <c r="J1400" s="3">
        <v>20.239999999999998</v>
      </c>
      <c r="K1400" t="s">
        <v>23</v>
      </c>
      <c r="L1400" t="s">
        <v>23</v>
      </c>
      <c r="M1400" t="s">
        <v>24</v>
      </c>
      <c r="N1400" t="s">
        <v>25</v>
      </c>
      <c r="O1400" t="s">
        <v>22</v>
      </c>
      <c r="P1400" s="5">
        <v>9</v>
      </c>
      <c r="Q1400" s="4" t="s">
        <v>22</v>
      </c>
      <c r="R1400" s="4">
        <v>219</v>
      </c>
      <c r="S1400" s="4">
        <v>132</v>
      </c>
      <c r="T1400" s="5">
        <v>3.27</v>
      </c>
      <c r="U1400" s="5">
        <v>10.25</v>
      </c>
      <c r="V1400" t="s">
        <v>24</v>
      </c>
    </row>
    <row r="1401" spans="1:22" x14ac:dyDescent="0.3">
      <c r="A1401">
        <v>18</v>
      </c>
      <c r="B1401" t="s">
        <v>26</v>
      </c>
      <c r="C1401" s="4">
        <v>142</v>
      </c>
      <c r="D1401" s="4">
        <v>209</v>
      </c>
      <c r="E1401" t="s">
        <v>22</v>
      </c>
      <c r="F1401" t="s">
        <v>23</v>
      </c>
      <c r="G1401" t="s">
        <v>24</v>
      </c>
      <c r="H1401" s="4" t="str">
        <f t="shared" si="21"/>
        <v>No</v>
      </c>
      <c r="I1401" t="str" cm="1">
        <f t="array" ref="I1401">_xlfn.IFS(S1401&lt;100,"Normal",AND(S1401&gt;=100,S1401&lt;126),"Pre-Injury",S1401&gt;125,"Injured")</f>
        <v>Normal</v>
      </c>
      <c r="J1401" s="3">
        <v>20.25</v>
      </c>
      <c r="K1401" t="s">
        <v>23</v>
      </c>
      <c r="L1401" t="s">
        <v>24</v>
      </c>
      <c r="M1401" t="s">
        <v>24</v>
      </c>
      <c r="N1401" t="s">
        <v>22</v>
      </c>
      <c r="O1401" t="s">
        <v>22</v>
      </c>
      <c r="P1401" s="5">
        <v>6</v>
      </c>
      <c r="Q1401" s="4" t="s">
        <v>25</v>
      </c>
      <c r="R1401" s="4">
        <v>284</v>
      </c>
      <c r="S1401" s="4">
        <v>85</v>
      </c>
      <c r="T1401" s="5">
        <v>2.06</v>
      </c>
      <c r="U1401" s="5">
        <v>16.29</v>
      </c>
      <c r="V1401" t="s">
        <v>24</v>
      </c>
    </row>
    <row r="1402" spans="1:22" x14ac:dyDescent="0.3">
      <c r="A1402">
        <v>61</v>
      </c>
      <c r="B1402" t="s">
        <v>21</v>
      </c>
      <c r="C1402" s="4">
        <v>168</v>
      </c>
      <c r="D1402" s="4">
        <v>268</v>
      </c>
      <c r="E1402" t="s">
        <v>25</v>
      </c>
      <c r="F1402" t="s">
        <v>24</v>
      </c>
      <c r="G1402" t="s">
        <v>24</v>
      </c>
      <c r="H1402" s="4" t="str">
        <f t="shared" si="21"/>
        <v>No</v>
      </c>
      <c r="I1402" t="str" cm="1">
        <f t="array" ref="I1402">_xlfn.IFS(S1402&lt;100,"Normal",AND(S1402&gt;=100,S1402&lt;126),"Pre-Injury",S1402&gt;125,"Injured")</f>
        <v>Normal</v>
      </c>
      <c r="J1402" s="3">
        <v>20.25</v>
      </c>
      <c r="K1402" t="s">
        <v>23</v>
      </c>
      <c r="L1402" t="s">
        <v>24</v>
      </c>
      <c r="M1402" t="s">
        <v>24</v>
      </c>
      <c r="N1402" t="s">
        <v>27</v>
      </c>
      <c r="O1402" t="s">
        <v>22</v>
      </c>
      <c r="P1402" s="5">
        <v>7</v>
      </c>
      <c r="Q1402" s="4" t="s">
        <v>22</v>
      </c>
      <c r="R1402" s="4">
        <v>226</v>
      </c>
      <c r="S1402" s="4">
        <v>88</v>
      </c>
      <c r="T1402" s="5">
        <v>11.25</v>
      </c>
      <c r="U1402" s="4">
        <v>19.86</v>
      </c>
      <c r="V1402" t="s">
        <v>24</v>
      </c>
    </row>
    <row r="1403" spans="1:22" x14ac:dyDescent="0.3">
      <c r="A1403">
        <v>69</v>
      </c>
      <c r="B1403" t="s">
        <v>26</v>
      </c>
      <c r="C1403" s="4">
        <v>171</v>
      </c>
      <c r="D1403" s="4">
        <v>297</v>
      </c>
      <c r="E1403" t="s">
        <v>22</v>
      </c>
      <c r="F1403" t="s">
        <v>23</v>
      </c>
      <c r="G1403" t="s">
        <v>23</v>
      </c>
      <c r="H1403" s="4" t="str">
        <f t="shared" si="21"/>
        <v>No</v>
      </c>
      <c r="I1403" t="str" cm="1">
        <f t="array" ref="I1403">_xlfn.IFS(S1403&lt;100,"Normal",AND(S1403&gt;=100,S1403&lt;126),"Pre-Injury",S1403&gt;125,"Injured")</f>
        <v>Pre-Injury</v>
      </c>
      <c r="J1403" s="3">
        <v>20.25</v>
      </c>
      <c r="K1403" t="s">
        <v>23</v>
      </c>
      <c r="L1403" t="s">
        <v>23</v>
      </c>
      <c r="M1403" t="s">
        <v>23</v>
      </c>
      <c r="N1403" t="s">
        <v>28</v>
      </c>
      <c r="O1403" t="s">
        <v>22</v>
      </c>
      <c r="P1403" s="5">
        <v>4</v>
      </c>
      <c r="Q1403" s="4" t="s">
        <v>27</v>
      </c>
      <c r="R1403" s="4">
        <v>353</v>
      </c>
      <c r="S1403" s="4">
        <v>113</v>
      </c>
      <c r="T1403" s="5">
        <v>0.51</v>
      </c>
      <c r="U1403" s="5">
        <v>12.35</v>
      </c>
      <c r="V1403" t="s">
        <v>24</v>
      </c>
    </row>
    <row r="1404" spans="1:22" x14ac:dyDescent="0.3">
      <c r="A1404">
        <v>48</v>
      </c>
      <c r="B1404" t="s">
        <v>21</v>
      </c>
      <c r="C1404" s="4">
        <v>178</v>
      </c>
      <c r="D1404" s="4">
        <v>167</v>
      </c>
      <c r="E1404" t="s">
        <v>27</v>
      </c>
      <c r="F1404" t="s">
        <v>23</v>
      </c>
      <c r="G1404" t="s">
        <v>24</v>
      </c>
      <c r="H1404" s="4" t="str">
        <f t="shared" si="21"/>
        <v>Yes</v>
      </c>
      <c r="I1404" t="str" cm="1">
        <f t="array" ref="I1404">_xlfn.IFS(S1404&lt;100,"Normal",AND(S1404&gt;=100,S1404&lt;126),"Pre-Injury",S1404&gt;125,"Injured")</f>
        <v>Injured</v>
      </c>
      <c r="J1404" s="3">
        <v>20.25</v>
      </c>
      <c r="K1404" t="s">
        <v>23</v>
      </c>
      <c r="L1404" t="s">
        <v>24</v>
      </c>
      <c r="M1404" t="s">
        <v>23</v>
      </c>
      <c r="N1404" t="s">
        <v>22</v>
      </c>
      <c r="O1404" t="s">
        <v>27</v>
      </c>
      <c r="P1404" s="5">
        <v>5</v>
      </c>
      <c r="Q1404" s="4" t="s">
        <v>25</v>
      </c>
      <c r="R1404" s="4">
        <v>157</v>
      </c>
      <c r="S1404" s="4">
        <v>139</v>
      </c>
      <c r="T1404" s="5">
        <v>1.41</v>
      </c>
      <c r="U1404" s="5">
        <v>16.04</v>
      </c>
      <c r="V1404" t="s">
        <v>24</v>
      </c>
    </row>
    <row r="1405" spans="1:22" x14ac:dyDescent="0.3">
      <c r="A1405">
        <v>27</v>
      </c>
      <c r="B1405" t="s">
        <v>21</v>
      </c>
      <c r="C1405" s="4">
        <v>166</v>
      </c>
      <c r="D1405" s="4">
        <v>185</v>
      </c>
      <c r="E1405" t="s">
        <v>22</v>
      </c>
      <c r="F1405" t="s">
        <v>24</v>
      </c>
      <c r="G1405" t="s">
        <v>23</v>
      </c>
      <c r="H1405" s="4" t="str">
        <f t="shared" si="21"/>
        <v>No</v>
      </c>
      <c r="I1405" t="str" cm="1">
        <f t="array" ref="I1405">_xlfn.IFS(S1405&lt;100,"Normal",AND(S1405&gt;=100,S1405&lt;126),"Pre-Injury",S1405&gt;125,"Injured")</f>
        <v>Pre-Injury</v>
      </c>
      <c r="J1405" s="3">
        <v>20.25</v>
      </c>
      <c r="K1405" t="s">
        <v>23</v>
      </c>
      <c r="L1405" t="s">
        <v>23</v>
      </c>
      <c r="M1405" t="s">
        <v>24</v>
      </c>
      <c r="N1405" t="s">
        <v>22</v>
      </c>
      <c r="O1405" t="s">
        <v>25</v>
      </c>
      <c r="P1405" s="5">
        <v>10</v>
      </c>
      <c r="Q1405" s="4" t="s">
        <v>22</v>
      </c>
      <c r="R1405" s="4">
        <v>359</v>
      </c>
      <c r="S1405" s="4">
        <v>115</v>
      </c>
      <c r="T1405" s="5">
        <v>10.19</v>
      </c>
      <c r="U1405" s="5">
        <v>16.61</v>
      </c>
      <c r="V1405" t="s">
        <v>24</v>
      </c>
    </row>
    <row r="1406" spans="1:22" x14ac:dyDescent="0.3">
      <c r="A1406">
        <v>62</v>
      </c>
      <c r="B1406" t="s">
        <v>21</v>
      </c>
      <c r="C1406" s="4">
        <v>163</v>
      </c>
      <c r="D1406" s="4">
        <v>202</v>
      </c>
      <c r="E1406" t="s">
        <v>27</v>
      </c>
      <c r="F1406" t="s">
        <v>24</v>
      </c>
      <c r="G1406" t="s">
        <v>23</v>
      </c>
      <c r="H1406" s="4" t="str">
        <f t="shared" si="21"/>
        <v>Yes</v>
      </c>
      <c r="I1406" t="str" cm="1">
        <f t="array" ref="I1406">_xlfn.IFS(S1406&lt;100,"Normal",AND(S1406&gt;=100,S1406&lt;126),"Pre-Injury",S1406&gt;125,"Injured")</f>
        <v>Injured</v>
      </c>
      <c r="J1406" s="3">
        <v>20.260000000000002</v>
      </c>
      <c r="K1406" t="s">
        <v>23</v>
      </c>
      <c r="L1406" t="s">
        <v>23</v>
      </c>
      <c r="M1406" t="s">
        <v>23</v>
      </c>
      <c r="N1406" t="s">
        <v>28</v>
      </c>
      <c r="O1406" t="s">
        <v>27</v>
      </c>
      <c r="P1406" s="5">
        <v>6</v>
      </c>
      <c r="Q1406" s="4" t="s">
        <v>22</v>
      </c>
      <c r="R1406" s="4">
        <v>151</v>
      </c>
      <c r="S1406" s="4">
        <v>144</v>
      </c>
      <c r="T1406" s="5">
        <v>12.13</v>
      </c>
      <c r="U1406" s="5">
        <v>17.84</v>
      </c>
      <c r="V1406" t="s">
        <v>24</v>
      </c>
    </row>
    <row r="1407" spans="1:22" x14ac:dyDescent="0.3">
      <c r="A1407">
        <v>48</v>
      </c>
      <c r="B1407" t="s">
        <v>26</v>
      </c>
      <c r="C1407" s="4">
        <v>157</v>
      </c>
      <c r="D1407" s="4">
        <v>196</v>
      </c>
      <c r="E1407" t="s">
        <v>27</v>
      </c>
      <c r="F1407" t="s">
        <v>24</v>
      </c>
      <c r="G1407" t="s">
        <v>24</v>
      </c>
      <c r="H1407" s="4" t="str">
        <f t="shared" si="21"/>
        <v>Yes</v>
      </c>
      <c r="I1407" t="str" cm="1">
        <f t="array" ref="I1407">_xlfn.IFS(S1407&lt;100,"Normal",AND(S1407&gt;=100,S1407&lt;126),"Pre-Injury",S1407&gt;125,"Injured")</f>
        <v>Injured</v>
      </c>
      <c r="J1407" s="3">
        <v>20.260000000000002</v>
      </c>
      <c r="K1407" t="s">
        <v>23</v>
      </c>
      <c r="L1407" t="s">
        <v>23</v>
      </c>
      <c r="M1407" t="s">
        <v>24</v>
      </c>
      <c r="N1407" t="s">
        <v>22</v>
      </c>
      <c r="O1407" t="s">
        <v>27</v>
      </c>
      <c r="P1407" s="5">
        <v>8</v>
      </c>
      <c r="Q1407" s="4" t="s">
        <v>22</v>
      </c>
      <c r="R1407" s="4">
        <v>184</v>
      </c>
      <c r="S1407" s="4">
        <v>138</v>
      </c>
      <c r="T1407" s="5">
        <v>6.52</v>
      </c>
      <c r="U1407" s="5">
        <v>19.010000000000002</v>
      </c>
      <c r="V1407" t="s">
        <v>24</v>
      </c>
    </row>
    <row r="1408" spans="1:22" x14ac:dyDescent="0.3">
      <c r="A1408">
        <v>26</v>
      </c>
      <c r="B1408" t="s">
        <v>26</v>
      </c>
      <c r="C1408" s="4">
        <v>177</v>
      </c>
      <c r="D1408" s="4">
        <v>150</v>
      </c>
      <c r="E1408" t="s">
        <v>22</v>
      </c>
      <c r="F1408" t="s">
        <v>23</v>
      </c>
      <c r="G1408" t="s">
        <v>23</v>
      </c>
      <c r="H1408" s="4" t="str">
        <f t="shared" si="21"/>
        <v>No</v>
      </c>
      <c r="I1408" t="str" cm="1">
        <f t="array" ref="I1408">_xlfn.IFS(S1408&lt;100,"Normal",AND(S1408&gt;=100,S1408&lt;126),"Pre-Injury",S1408&gt;125,"Injured")</f>
        <v>Pre-Injury</v>
      </c>
      <c r="J1408" s="3">
        <v>20.260000000000002</v>
      </c>
      <c r="K1408" t="s">
        <v>23</v>
      </c>
      <c r="L1408" t="s">
        <v>24</v>
      </c>
      <c r="M1408" t="s">
        <v>23</v>
      </c>
      <c r="N1408" t="s">
        <v>25</v>
      </c>
      <c r="O1408" t="s">
        <v>27</v>
      </c>
      <c r="P1408" s="5">
        <v>7</v>
      </c>
      <c r="Q1408" s="4" t="s">
        <v>22</v>
      </c>
      <c r="R1408" s="4">
        <v>213</v>
      </c>
      <c r="S1408" s="4">
        <v>121</v>
      </c>
      <c r="T1408" s="5">
        <v>11.65</v>
      </c>
      <c r="U1408" s="5">
        <v>6.13</v>
      </c>
      <c r="V1408" t="s">
        <v>24</v>
      </c>
    </row>
    <row r="1409" spans="1:22" x14ac:dyDescent="0.3">
      <c r="A1409">
        <v>58</v>
      </c>
      <c r="B1409" t="s">
        <v>26</v>
      </c>
      <c r="C1409" s="4">
        <v>125</v>
      </c>
      <c r="D1409" s="4">
        <v>171</v>
      </c>
      <c r="E1409" t="s">
        <v>25</v>
      </c>
      <c r="F1409" t="s">
        <v>24</v>
      </c>
      <c r="G1409" t="s">
        <v>24</v>
      </c>
      <c r="H1409" s="4" t="str">
        <f t="shared" si="21"/>
        <v>No</v>
      </c>
      <c r="I1409" t="str" cm="1">
        <f t="array" ref="I1409">_xlfn.IFS(S1409&lt;100,"Normal",AND(S1409&gt;=100,S1409&lt;126),"Pre-Injury",S1409&gt;125,"Injured")</f>
        <v>Normal</v>
      </c>
      <c r="J1409" s="3">
        <v>20.27</v>
      </c>
      <c r="K1409" t="s">
        <v>24</v>
      </c>
      <c r="L1409" t="s">
        <v>23</v>
      </c>
      <c r="M1409" t="s">
        <v>24</v>
      </c>
      <c r="N1409" t="s">
        <v>27</v>
      </c>
      <c r="O1409" t="s">
        <v>25</v>
      </c>
      <c r="P1409" s="5">
        <v>9</v>
      </c>
      <c r="Q1409" s="4" t="s">
        <v>22</v>
      </c>
      <c r="R1409" s="4">
        <v>258</v>
      </c>
      <c r="S1409" s="4">
        <v>80</v>
      </c>
      <c r="T1409" s="5">
        <v>9.5299999999999994</v>
      </c>
      <c r="U1409" s="5">
        <v>6.5</v>
      </c>
      <c r="V1409" t="s">
        <v>24</v>
      </c>
    </row>
    <row r="1410" spans="1:22" x14ac:dyDescent="0.3">
      <c r="A1410">
        <v>77</v>
      </c>
      <c r="B1410" t="s">
        <v>21</v>
      </c>
      <c r="C1410" s="4">
        <v>158</v>
      </c>
      <c r="D1410" s="4">
        <v>273</v>
      </c>
      <c r="E1410" t="s">
        <v>22</v>
      </c>
      <c r="F1410" t="s">
        <v>23</v>
      </c>
      <c r="G1410" t="s">
        <v>23</v>
      </c>
      <c r="H1410" s="4" t="str">
        <f t="shared" ref="H1410:H1473" si="22">IF(I1410="Normal","No",IF(I1410="Pre-Injury","No","Yes"))</f>
        <v>Yes</v>
      </c>
      <c r="I1410" t="str" cm="1">
        <f t="array" ref="I1410">_xlfn.IFS(S1410&lt;100,"Normal",AND(S1410&gt;=100,S1410&lt;126),"Pre-Injury",S1410&gt;125,"Injured")</f>
        <v>Injured</v>
      </c>
      <c r="J1410" s="3">
        <v>20.27</v>
      </c>
      <c r="K1410" t="s">
        <v>23</v>
      </c>
      <c r="L1410" t="s">
        <v>24</v>
      </c>
      <c r="M1410" t="s">
        <v>24</v>
      </c>
      <c r="N1410" t="s">
        <v>28</v>
      </c>
      <c r="O1410" t="s">
        <v>22</v>
      </c>
      <c r="P1410" s="5">
        <v>10</v>
      </c>
      <c r="Q1410" s="4" t="s">
        <v>25</v>
      </c>
      <c r="R1410" s="4">
        <v>348</v>
      </c>
      <c r="S1410" s="4">
        <v>145</v>
      </c>
      <c r="T1410" s="5">
        <v>2.88</v>
      </c>
      <c r="U1410" s="5">
        <v>9.2100000000000009</v>
      </c>
      <c r="V1410" t="s">
        <v>24</v>
      </c>
    </row>
    <row r="1411" spans="1:22" x14ac:dyDescent="0.3">
      <c r="A1411">
        <v>57</v>
      </c>
      <c r="B1411" t="s">
        <v>26</v>
      </c>
      <c r="C1411" s="4">
        <v>139</v>
      </c>
      <c r="D1411" s="4">
        <v>288</v>
      </c>
      <c r="E1411" t="s">
        <v>27</v>
      </c>
      <c r="F1411" t="s">
        <v>23</v>
      </c>
      <c r="G1411" t="s">
        <v>24</v>
      </c>
      <c r="H1411" s="4" t="str">
        <f t="shared" si="22"/>
        <v>Yes</v>
      </c>
      <c r="I1411" t="str" cm="1">
        <f t="array" ref="I1411">_xlfn.IFS(S1411&lt;100,"Normal",AND(S1411&gt;=100,S1411&lt;126),"Pre-Injury",S1411&gt;125,"Injured")</f>
        <v>Injured</v>
      </c>
      <c r="J1411" s="3">
        <v>20.28</v>
      </c>
      <c r="K1411" t="s">
        <v>23</v>
      </c>
      <c r="L1411" t="s">
        <v>23</v>
      </c>
      <c r="M1411" t="s">
        <v>24</v>
      </c>
      <c r="N1411" t="s">
        <v>28</v>
      </c>
      <c r="O1411" t="s">
        <v>27</v>
      </c>
      <c r="P1411" s="5">
        <v>5</v>
      </c>
      <c r="Q1411" s="4" t="s">
        <v>25</v>
      </c>
      <c r="R1411" s="4">
        <v>189</v>
      </c>
      <c r="S1411" s="4">
        <v>155</v>
      </c>
      <c r="T1411" s="5">
        <v>13.43</v>
      </c>
      <c r="U1411" s="5">
        <v>10.47</v>
      </c>
      <c r="V1411" t="s">
        <v>24</v>
      </c>
    </row>
    <row r="1412" spans="1:22" x14ac:dyDescent="0.3">
      <c r="A1412">
        <v>70</v>
      </c>
      <c r="B1412" t="s">
        <v>26</v>
      </c>
      <c r="C1412" s="4">
        <v>139</v>
      </c>
      <c r="D1412" s="4">
        <v>292</v>
      </c>
      <c r="E1412" t="s">
        <v>25</v>
      </c>
      <c r="F1412" t="s">
        <v>24</v>
      </c>
      <c r="G1412" t="s">
        <v>24</v>
      </c>
      <c r="H1412" s="4" t="str">
        <f t="shared" si="22"/>
        <v>No</v>
      </c>
      <c r="I1412" t="str" cm="1">
        <f t="array" ref="I1412">_xlfn.IFS(S1412&lt;100,"Normal",AND(S1412&gt;=100,S1412&lt;126),"Pre-Injury",S1412&gt;125,"Injured")</f>
        <v>Normal</v>
      </c>
      <c r="J1412" s="3">
        <v>20.29</v>
      </c>
      <c r="K1412" t="s">
        <v>23</v>
      </c>
      <c r="L1412" t="s">
        <v>24</v>
      </c>
      <c r="M1412" t="s">
        <v>24</v>
      </c>
      <c r="N1412" t="s">
        <v>25</v>
      </c>
      <c r="O1412" t="s">
        <v>25</v>
      </c>
      <c r="P1412" s="5">
        <v>10</v>
      </c>
      <c r="Q1412" s="4" t="s">
        <v>25</v>
      </c>
      <c r="R1412" s="4">
        <v>153</v>
      </c>
      <c r="S1412" s="4">
        <v>80</v>
      </c>
      <c r="T1412" s="5">
        <v>0.21</v>
      </c>
      <c r="U1412" s="5">
        <v>9.58</v>
      </c>
      <c r="V1412" t="s">
        <v>23</v>
      </c>
    </row>
    <row r="1413" spans="1:22" x14ac:dyDescent="0.3">
      <c r="A1413">
        <v>62</v>
      </c>
      <c r="B1413" t="s">
        <v>21</v>
      </c>
      <c r="C1413" s="4">
        <v>134</v>
      </c>
      <c r="D1413" s="4">
        <v>195</v>
      </c>
      <c r="E1413" t="s">
        <v>25</v>
      </c>
      <c r="F1413" t="s">
        <v>23</v>
      </c>
      <c r="G1413" t="s">
        <v>23</v>
      </c>
      <c r="H1413" s="4" t="str">
        <f t="shared" si="22"/>
        <v>Yes</v>
      </c>
      <c r="I1413" t="str" cm="1">
        <f t="array" ref="I1413">_xlfn.IFS(S1413&lt;100,"Normal",AND(S1413&gt;=100,S1413&lt;126),"Pre-Injury",S1413&gt;125,"Injured")</f>
        <v>Injured</v>
      </c>
      <c r="J1413" s="3">
        <v>20.29</v>
      </c>
      <c r="K1413" t="s">
        <v>23</v>
      </c>
      <c r="L1413" t="s">
        <v>23</v>
      </c>
      <c r="M1413" t="s">
        <v>23</v>
      </c>
      <c r="N1413" t="s">
        <v>28</v>
      </c>
      <c r="O1413" t="s">
        <v>25</v>
      </c>
      <c r="P1413" s="4">
        <v>6</v>
      </c>
      <c r="Q1413" s="4" t="s">
        <v>25</v>
      </c>
      <c r="R1413" s="4">
        <v>130</v>
      </c>
      <c r="S1413" s="4">
        <v>135</v>
      </c>
      <c r="T1413" s="5">
        <v>4.17</v>
      </c>
      <c r="U1413" s="5">
        <v>13.85</v>
      </c>
      <c r="V1413" t="s">
        <v>24</v>
      </c>
    </row>
    <row r="1414" spans="1:22" x14ac:dyDescent="0.3">
      <c r="A1414">
        <v>18</v>
      </c>
      <c r="B1414" t="s">
        <v>21</v>
      </c>
      <c r="C1414" s="4">
        <v>144</v>
      </c>
      <c r="D1414" s="4">
        <v>269</v>
      </c>
      <c r="E1414" t="s">
        <v>25</v>
      </c>
      <c r="F1414" t="s">
        <v>23</v>
      </c>
      <c r="G1414" t="s">
        <v>23</v>
      </c>
      <c r="H1414" s="4" t="str">
        <f t="shared" si="22"/>
        <v>No</v>
      </c>
      <c r="I1414" t="str" cm="1">
        <f t="array" ref="I1414">_xlfn.IFS(S1414&lt;100,"Normal",AND(S1414&gt;=100,S1414&lt;126),"Pre-Injury",S1414&gt;125,"Injured")</f>
        <v>Normal</v>
      </c>
      <c r="J1414" s="3">
        <v>20.29</v>
      </c>
      <c r="K1414" t="s">
        <v>23</v>
      </c>
      <c r="L1414" t="s">
        <v>24</v>
      </c>
      <c r="M1414" t="s">
        <v>23</v>
      </c>
      <c r="N1414" t="s">
        <v>22</v>
      </c>
      <c r="O1414" t="s">
        <v>27</v>
      </c>
      <c r="P1414" s="5">
        <v>8</v>
      </c>
      <c r="Q1414" s="4" t="s">
        <v>22</v>
      </c>
      <c r="R1414" s="4">
        <v>203</v>
      </c>
      <c r="S1414" s="4">
        <v>88</v>
      </c>
      <c r="T1414" s="5">
        <v>13.76</v>
      </c>
      <c r="U1414" s="5">
        <v>7.53</v>
      </c>
      <c r="V1414" t="s">
        <v>24</v>
      </c>
    </row>
    <row r="1415" spans="1:22" x14ac:dyDescent="0.3">
      <c r="A1415">
        <v>26</v>
      </c>
      <c r="B1415" t="s">
        <v>26</v>
      </c>
      <c r="C1415" s="4">
        <v>157</v>
      </c>
      <c r="D1415" s="4">
        <v>200</v>
      </c>
      <c r="E1415" t="s">
        <v>25</v>
      </c>
      <c r="F1415" t="s">
        <v>24</v>
      </c>
      <c r="G1415" t="s">
        <v>24</v>
      </c>
      <c r="H1415" s="4" t="str">
        <f t="shared" si="22"/>
        <v>Yes</v>
      </c>
      <c r="I1415" t="str" cm="1">
        <f t="array" ref="I1415">_xlfn.IFS(S1415&lt;100,"Normal",AND(S1415&gt;=100,S1415&lt;126),"Pre-Injury",S1415&gt;125,"Injured")</f>
        <v>Injured</v>
      </c>
      <c r="J1415" s="3">
        <v>20.29</v>
      </c>
      <c r="K1415" t="s">
        <v>23</v>
      </c>
      <c r="L1415" t="s">
        <v>23</v>
      </c>
      <c r="M1415" t="s">
        <v>23</v>
      </c>
      <c r="N1415" t="s">
        <v>28</v>
      </c>
      <c r="O1415" t="s">
        <v>25</v>
      </c>
      <c r="P1415" s="5">
        <v>10</v>
      </c>
      <c r="Q1415" s="4" t="s">
        <v>25</v>
      </c>
      <c r="R1415" s="4">
        <v>382</v>
      </c>
      <c r="S1415" s="4">
        <v>148</v>
      </c>
      <c r="T1415" s="5">
        <v>8.3000000000000007</v>
      </c>
      <c r="U1415" s="5">
        <v>16.059999999999999</v>
      </c>
      <c r="V1415" t="s">
        <v>24</v>
      </c>
    </row>
    <row r="1416" spans="1:22" x14ac:dyDescent="0.3">
      <c r="A1416">
        <v>19</v>
      </c>
      <c r="B1416" t="s">
        <v>26</v>
      </c>
      <c r="C1416" s="4">
        <v>156</v>
      </c>
      <c r="D1416" s="4">
        <v>245</v>
      </c>
      <c r="E1416" t="s">
        <v>27</v>
      </c>
      <c r="F1416" t="s">
        <v>23</v>
      </c>
      <c r="G1416" t="s">
        <v>23</v>
      </c>
      <c r="H1416" s="4" t="str">
        <f t="shared" si="22"/>
        <v>No</v>
      </c>
      <c r="I1416" t="str" cm="1">
        <f t="array" ref="I1416">_xlfn.IFS(S1416&lt;100,"Normal",AND(S1416&gt;=100,S1416&lt;126),"Pre-Injury",S1416&gt;125,"Injured")</f>
        <v>Pre-Injury</v>
      </c>
      <c r="J1416" s="3">
        <v>20.29</v>
      </c>
      <c r="K1416" t="s">
        <v>23</v>
      </c>
      <c r="L1416" t="s">
        <v>24</v>
      </c>
      <c r="M1416" t="s">
        <v>23</v>
      </c>
      <c r="N1416" t="s">
        <v>25</v>
      </c>
      <c r="O1416" t="s">
        <v>27</v>
      </c>
      <c r="P1416" s="5">
        <v>5</v>
      </c>
      <c r="Q1416" s="4" t="s">
        <v>27</v>
      </c>
      <c r="R1416" s="4">
        <v>379</v>
      </c>
      <c r="S1416" s="4">
        <v>118</v>
      </c>
      <c r="T1416" s="5">
        <v>1.22</v>
      </c>
      <c r="U1416" s="5">
        <v>9.11</v>
      </c>
      <c r="V1416" t="s">
        <v>24</v>
      </c>
    </row>
    <row r="1417" spans="1:22" x14ac:dyDescent="0.3">
      <c r="A1417">
        <v>21</v>
      </c>
      <c r="B1417" t="s">
        <v>21</v>
      </c>
      <c r="C1417" s="4">
        <v>145</v>
      </c>
      <c r="D1417" s="4">
        <v>292</v>
      </c>
      <c r="E1417" t="s">
        <v>25</v>
      </c>
      <c r="F1417" t="s">
        <v>24</v>
      </c>
      <c r="G1417" t="s">
        <v>24</v>
      </c>
      <c r="H1417" s="4" t="str">
        <f t="shared" si="22"/>
        <v>No</v>
      </c>
      <c r="I1417" t="str" cm="1">
        <f t="array" ref="I1417">_xlfn.IFS(S1417&lt;100,"Normal",AND(S1417&gt;=100,S1417&lt;126),"Pre-Injury",S1417&gt;125,"Injured")</f>
        <v>Normal</v>
      </c>
      <c r="J1417" s="3">
        <v>20.3</v>
      </c>
      <c r="K1417" t="s">
        <v>23</v>
      </c>
      <c r="L1417" t="s">
        <v>23</v>
      </c>
      <c r="M1417" t="s">
        <v>23</v>
      </c>
      <c r="N1417" t="s">
        <v>28</v>
      </c>
      <c r="O1417" t="s">
        <v>25</v>
      </c>
      <c r="P1417" s="5">
        <v>10</v>
      </c>
      <c r="Q1417" s="4" t="s">
        <v>27</v>
      </c>
      <c r="R1417" s="4">
        <v>315</v>
      </c>
      <c r="S1417" s="4">
        <v>87</v>
      </c>
      <c r="T1417" s="5">
        <v>4.92</v>
      </c>
      <c r="U1417" s="5">
        <v>7.4</v>
      </c>
      <c r="V1417" t="s">
        <v>24</v>
      </c>
    </row>
    <row r="1418" spans="1:22" x14ac:dyDescent="0.3">
      <c r="A1418">
        <v>26</v>
      </c>
      <c r="B1418" t="s">
        <v>26</v>
      </c>
      <c r="C1418" s="4">
        <v>126</v>
      </c>
      <c r="D1418" s="4">
        <v>255</v>
      </c>
      <c r="E1418" t="s">
        <v>25</v>
      </c>
      <c r="F1418" t="s">
        <v>23</v>
      </c>
      <c r="G1418" t="s">
        <v>24</v>
      </c>
      <c r="H1418" s="4" t="str">
        <f t="shared" si="22"/>
        <v>Yes</v>
      </c>
      <c r="I1418" t="str" cm="1">
        <f t="array" ref="I1418">_xlfn.IFS(S1418&lt;100,"Normal",AND(S1418&gt;=100,S1418&lt;126),"Pre-Injury",S1418&gt;125,"Injured")</f>
        <v>Injured</v>
      </c>
      <c r="J1418" s="3">
        <v>20.3</v>
      </c>
      <c r="K1418" t="s">
        <v>24</v>
      </c>
      <c r="L1418" t="s">
        <v>24</v>
      </c>
      <c r="M1418" t="s">
        <v>24</v>
      </c>
      <c r="N1418" t="s">
        <v>28</v>
      </c>
      <c r="O1418" t="s">
        <v>22</v>
      </c>
      <c r="P1418" s="5">
        <v>4</v>
      </c>
      <c r="Q1418" s="4" t="s">
        <v>27</v>
      </c>
      <c r="R1418" s="4">
        <v>215</v>
      </c>
      <c r="S1418" s="4">
        <v>151</v>
      </c>
      <c r="T1418" s="5">
        <v>1.01</v>
      </c>
      <c r="U1418" s="4">
        <v>19.93</v>
      </c>
      <c r="V1418" t="s">
        <v>24</v>
      </c>
    </row>
    <row r="1419" spans="1:22" x14ac:dyDescent="0.3">
      <c r="A1419">
        <v>35</v>
      </c>
      <c r="B1419" t="s">
        <v>21</v>
      </c>
      <c r="C1419" s="4">
        <v>172</v>
      </c>
      <c r="D1419" s="4">
        <v>280</v>
      </c>
      <c r="E1419" t="s">
        <v>25</v>
      </c>
      <c r="F1419" t="s">
        <v>24</v>
      </c>
      <c r="G1419" t="s">
        <v>24</v>
      </c>
      <c r="H1419" s="4" t="str">
        <f t="shared" si="22"/>
        <v>No</v>
      </c>
      <c r="I1419" t="str" cm="1">
        <f t="array" ref="I1419">_xlfn.IFS(S1419&lt;100,"Normal",AND(S1419&gt;=100,S1419&lt;126),"Pre-Injury",S1419&gt;125,"Injured")</f>
        <v>Pre-Injury</v>
      </c>
      <c r="J1419" s="3">
        <v>20.3</v>
      </c>
      <c r="K1419" t="s">
        <v>23</v>
      </c>
      <c r="L1419" t="s">
        <v>24</v>
      </c>
      <c r="M1419" t="s">
        <v>24</v>
      </c>
      <c r="N1419" t="s">
        <v>25</v>
      </c>
      <c r="O1419" t="s">
        <v>22</v>
      </c>
      <c r="P1419" s="5">
        <v>4</v>
      </c>
      <c r="Q1419" s="4" t="s">
        <v>25</v>
      </c>
      <c r="R1419" s="4">
        <v>238</v>
      </c>
      <c r="S1419" s="4">
        <v>101</v>
      </c>
      <c r="T1419" s="5">
        <v>3.57</v>
      </c>
      <c r="U1419" s="4">
        <v>9.7200000000000006</v>
      </c>
      <c r="V1419" t="s">
        <v>24</v>
      </c>
    </row>
    <row r="1420" spans="1:22" x14ac:dyDescent="0.3">
      <c r="A1420">
        <v>31</v>
      </c>
      <c r="B1420" t="s">
        <v>21</v>
      </c>
      <c r="C1420" s="4">
        <v>155</v>
      </c>
      <c r="D1420" s="4">
        <v>170</v>
      </c>
      <c r="E1420" t="s">
        <v>27</v>
      </c>
      <c r="F1420" t="s">
        <v>24</v>
      </c>
      <c r="G1420" t="s">
        <v>24</v>
      </c>
      <c r="H1420" s="4" t="str">
        <f t="shared" si="22"/>
        <v>No</v>
      </c>
      <c r="I1420" t="str" cm="1">
        <f t="array" ref="I1420">_xlfn.IFS(S1420&lt;100,"Normal",AND(S1420&gt;=100,S1420&lt;126),"Pre-Injury",S1420&gt;125,"Injured")</f>
        <v>Pre-Injury</v>
      </c>
      <c r="J1420" s="3">
        <v>20.3</v>
      </c>
      <c r="K1420" t="s">
        <v>23</v>
      </c>
      <c r="L1420" t="s">
        <v>24</v>
      </c>
      <c r="M1420" t="s">
        <v>23</v>
      </c>
      <c r="N1420" t="s">
        <v>22</v>
      </c>
      <c r="O1420" t="s">
        <v>27</v>
      </c>
      <c r="P1420" s="5">
        <v>7</v>
      </c>
      <c r="Q1420" s="4" t="s">
        <v>22</v>
      </c>
      <c r="R1420" s="4">
        <v>121</v>
      </c>
      <c r="S1420" s="4">
        <v>123</v>
      </c>
      <c r="T1420" s="5">
        <v>11.05</v>
      </c>
      <c r="U1420" s="5">
        <v>13.5</v>
      </c>
      <c r="V1420" t="s">
        <v>24</v>
      </c>
    </row>
    <row r="1421" spans="1:22" x14ac:dyDescent="0.3">
      <c r="A1421">
        <v>78</v>
      </c>
      <c r="B1421" t="s">
        <v>26</v>
      </c>
      <c r="C1421" s="4">
        <v>179</v>
      </c>
      <c r="D1421" s="4">
        <v>274</v>
      </c>
      <c r="E1421" t="s">
        <v>22</v>
      </c>
      <c r="F1421" t="s">
        <v>23</v>
      </c>
      <c r="G1421" t="s">
        <v>23</v>
      </c>
      <c r="H1421" s="4" t="str">
        <f t="shared" si="22"/>
        <v>Yes</v>
      </c>
      <c r="I1421" t="str" cm="1">
        <f t="array" ref="I1421">_xlfn.IFS(S1421&lt;100,"Normal",AND(S1421&gt;=100,S1421&lt;126),"Pre-Injury",S1421&gt;125,"Injured")</f>
        <v>Injured</v>
      </c>
      <c r="J1421" s="3">
        <v>20.3</v>
      </c>
      <c r="K1421" t="s">
        <v>23</v>
      </c>
      <c r="L1421" t="s">
        <v>23</v>
      </c>
      <c r="M1421" t="s">
        <v>24</v>
      </c>
      <c r="N1421" t="s">
        <v>22</v>
      </c>
      <c r="O1421" t="s">
        <v>27</v>
      </c>
      <c r="P1421" s="4">
        <v>5</v>
      </c>
      <c r="Q1421" s="4" t="s">
        <v>25</v>
      </c>
      <c r="R1421" s="4">
        <v>250</v>
      </c>
      <c r="S1421" s="4">
        <v>153</v>
      </c>
      <c r="T1421" s="5">
        <v>11.33</v>
      </c>
      <c r="U1421" s="5">
        <v>13.76</v>
      </c>
      <c r="V1421" t="s">
        <v>24</v>
      </c>
    </row>
    <row r="1422" spans="1:22" x14ac:dyDescent="0.3">
      <c r="A1422">
        <v>36</v>
      </c>
      <c r="B1422" t="s">
        <v>21</v>
      </c>
      <c r="C1422" s="4">
        <v>149</v>
      </c>
      <c r="D1422" s="4">
        <v>157</v>
      </c>
      <c r="E1422" t="s">
        <v>22</v>
      </c>
      <c r="F1422" t="s">
        <v>24</v>
      </c>
      <c r="G1422" t="s">
        <v>23</v>
      </c>
      <c r="H1422" s="4" t="str">
        <f t="shared" si="22"/>
        <v>No</v>
      </c>
      <c r="I1422" t="str" cm="1">
        <f t="array" ref="I1422">_xlfn.IFS(S1422&lt;100,"Normal",AND(S1422&gt;=100,S1422&lt;126),"Pre-Injury",S1422&gt;125,"Injured")</f>
        <v>Normal</v>
      </c>
      <c r="J1422" s="3">
        <v>20.309999999999999</v>
      </c>
      <c r="K1422" t="s">
        <v>23</v>
      </c>
      <c r="L1422" t="s">
        <v>23</v>
      </c>
      <c r="M1422" t="s">
        <v>24</v>
      </c>
      <c r="N1422" t="s">
        <v>22</v>
      </c>
      <c r="O1422" t="s">
        <v>22</v>
      </c>
      <c r="P1422" s="5">
        <v>9</v>
      </c>
      <c r="Q1422" s="4" t="s">
        <v>27</v>
      </c>
      <c r="R1422" s="4">
        <v>156</v>
      </c>
      <c r="S1422" s="4">
        <v>99</v>
      </c>
      <c r="T1422" s="5">
        <v>9.5500000000000007</v>
      </c>
      <c r="U1422" s="5">
        <v>7.4</v>
      </c>
      <c r="V1422" t="s">
        <v>24</v>
      </c>
    </row>
    <row r="1423" spans="1:22" x14ac:dyDescent="0.3">
      <c r="A1423">
        <v>65</v>
      </c>
      <c r="B1423" t="s">
        <v>26</v>
      </c>
      <c r="C1423" s="4">
        <v>139</v>
      </c>
      <c r="D1423" s="4">
        <v>181</v>
      </c>
      <c r="E1423" t="s">
        <v>22</v>
      </c>
      <c r="F1423" t="s">
        <v>24</v>
      </c>
      <c r="G1423" t="s">
        <v>23</v>
      </c>
      <c r="H1423" s="4" t="str">
        <f t="shared" si="22"/>
        <v>Yes</v>
      </c>
      <c r="I1423" t="str" cm="1">
        <f t="array" ref="I1423">_xlfn.IFS(S1423&lt;100,"Normal",AND(S1423&gt;=100,S1423&lt;126),"Pre-Injury",S1423&gt;125,"Injured")</f>
        <v>Injured</v>
      </c>
      <c r="J1423" s="3">
        <v>20.309999999999999</v>
      </c>
      <c r="K1423" t="s">
        <v>23</v>
      </c>
      <c r="L1423" t="s">
        <v>23</v>
      </c>
      <c r="M1423" t="s">
        <v>23</v>
      </c>
      <c r="N1423" t="s">
        <v>28</v>
      </c>
      <c r="O1423" t="s">
        <v>22</v>
      </c>
      <c r="P1423" s="5">
        <v>6</v>
      </c>
      <c r="Q1423" s="4" t="s">
        <v>22</v>
      </c>
      <c r="R1423" s="4">
        <v>227</v>
      </c>
      <c r="S1423" s="4">
        <v>145</v>
      </c>
      <c r="T1423" s="5">
        <v>14.86</v>
      </c>
      <c r="U1423" s="5">
        <v>6.76</v>
      </c>
      <c r="V1423" t="s">
        <v>24</v>
      </c>
    </row>
    <row r="1424" spans="1:22" x14ac:dyDescent="0.3">
      <c r="A1424">
        <v>24</v>
      </c>
      <c r="B1424" t="s">
        <v>21</v>
      </c>
      <c r="C1424" s="4">
        <v>177</v>
      </c>
      <c r="D1424" s="4">
        <v>181</v>
      </c>
      <c r="E1424" t="s">
        <v>27</v>
      </c>
      <c r="F1424" t="s">
        <v>24</v>
      </c>
      <c r="G1424" t="s">
        <v>23</v>
      </c>
      <c r="H1424" s="4" t="str">
        <f t="shared" si="22"/>
        <v>No</v>
      </c>
      <c r="I1424" t="str" cm="1">
        <f t="array" ref="I1424">_xlfn.IFS(S1424&lt;100,"Normal",AND(S1424&gt;=100,S1424&lt;126),"Pre-Injury",S1424&gt;125,"Injured")</f>
        <v>Pre-Injury</v>
      </c>
      <c r="J1424" s="3">
        <v>20.32</v>
      </c>
      <c r="K1424" t="s">
        <v>23</v>
      </c>
      <c r="L1424" t="s">
        <v>23</v>
      </c>
      <c r="M1424" t="s">
        <v>23</v>
      </c>
      <c r="N1424" t="s">
        <v>25</v>
      </c>
      <c r="O1424" t="s">
        <v>22</v>
      </c>
      <c r="P1424" s="5">
        <v>6</v>
      </c>
      <c r="Q1424" s="4" t="s">
        <v>22</v>
      </c>
      <c r="R1424" s="4">
        <v>125</v>
      </c>
      <c r="S1424" s="4">
        <v>121</v>
      </c>
      <c r="T1424" s="5">
        <v>14.47</v>
      </c>
      <c r="U1424" s="5">
        <v>12.18</v>
      </c>
      <c r="V1424" t="s">
        <v>24</v>
      </c>
    </row>
    <row r="1425" spans="1:22" x14ac:dyDescent="0.3">
      <c r="A1425">
        <v>28</v>
      </c>
      <c r="B1425" t="s">
        <v>26</v>
      </c>
      <c r="C1425" s="4">
        <v>176</v>
      </c>
      <c r="D1425" s="4">
        <v>232</v>
      </c>
      <c r="E1425" t="s">
        <v>25</v>
      </c>
      <c r="F1425" t="s">
        <v>24</v>
      </c>
      <c r="G1425" t="s">
        <v>23</v>
      </c>
      <c r="H1425" s="4" t="str">
        <f t="shared" si="22"/>
        <v>No</v>
      </c>
      <c r="I1425" t="str" cm="1">
        <f t="array" ref="I1425">_xlfn.IFS(S1425&lt;100,"Normal",AND(S1425&gt;=100,S1425&lt;126),"Pre-Injury",S1425&gt;125,"Injured")</f>
        <v>Pre-Injury</v>
      </c>
      <c r="J1425" s="3">
        <v>20.32</v>
      </c>
      <c r="K1425" t="s">
        <v>23</v>
      </c>
      <c r="L1425" t="s">
        <v>23</v>
      </c>
      <c r="M1425" t="s">
        <v>24</v>
      </c>
      <c r="N1425" t="s">
        <v>22</v>
      </c>
      <c r="O1425" t="s">
        <v>22</v>
      </c>
      <c r="P1425" s="5">
        <v>8</v>
      </c>
      <c r="Q1425" s="4" t="s">
        <v>22</v>
      </c>
      <c r="R1425" s="4">
        <v>157</v>
      </c>
      <c r="S1425" s="4">
        <v>123</v>
      </c>
      <c r="T1425" s="5">
        <v>10.34</v>
      </c>
      <c r="U1425" s="5">
        <v>14.66</v>
      </c>
      <c r="V1425" t="s">
        <v>24</v>
      </c>
    </row>
    <row r="1426" spans="1:22" x14ac:dyDescent="0.3">
      <c r="A1426">
        <v>42</v>
      </c>
      <c r="B1426" t="s">
        <v>21</v>
      </c>
      <c r="C1426" s="4">
        <v>179</v>
      </c>
      <c r="D1426" s="4">
        <v>152</v>
      </c>
      <c r="E1426" t="s">
        <v>27</v>
      </c>
      <c r="F1426" t="s">
        <v>23</v>
      </c>
      <c r="G1426" t="s">
        <v>24</v>
      </c>
      <c r="H1426" s="4" t="str">
        <f t="shared" si="22"/>
        <v>Yes</v>
      </c>
      <c r="I1426" t="str" cm="1">
        <f t="array" ref="I1426">_xlfn.IFS(S1426&lt;100,"Normal",AND(S1426&gt;=100,S1426&lt;126),"Pre-Injury",S1426&gt;125,"Injured")</f>
        <v>Injured</v>
      </c>
      <c r="J1426" s="3">
        <v>20.32</v>
      </c>
      <c r="K1426" t="s">
        <v>23</v>
      </c>
      <c r="L1426" t="s">
        <v>24</v>
      </c>
      <c r="M1426" t="s">
        <v>23</v>
      </c>
      <c r="N1426" t="s">
        <v>28</v>
      </c>
      <c r="O1426" t="s">
        <v>25</v>
      </c>
      <c r="P1426" s="4">
        <v>5</v>
      </c>
      <c r="Q1426" s="4" t="s">
        <v>25</v>
      </c>
      <c r="R1426" s="4">
        <v>102</v>
      </c>
      <c r="S1426" s="4">
        <v>139</v>
      </c>
      <c r="T1426" s="5">
        <v>7.98</v>
      </c>
      <c r="U1426" s="5">
        <v>6.06</v>
      </c>
      <c r="V1426" t="s">
        <v>24</v>
      </c>
    </row>
    <row r="1427" spans="1:22" x14ac:dyDescent="0.3">
      <c r="A1427">
        <v>40</v>
      </c>
      <c r="B1427" t="s">
        <v>26</v>
      </c>
      <c r="C1427" s="4">
        <v>174</v>
      </c>
      <c r="D1427" s="4">
        <v>254</v>
      </c>
      <c r="E1427" t="s">
        <v>22</v>
      </c>
      <c r="F1427" t="s">
        <v>23</v>
      </c>
      <c r="G1427" t="s">
        <v>23</v>
      </c>
      <c r="H1427" s="4" t="str">
        <f t="shared" si="22"/>
        <v>No</v>
      </c>
      <c r="I1427" t="str" cm="1">
        <f t="array" ref="I1427">_xlfn.IFS(S1427&lt;100,"Normal",AND(S1427&gt;=100,S1427&lt;126),"Pre-Injury",S1427&gt;125,"Injured")</f>
        <v>Pre-Injury</v>
      </c>
      <c r="J1427" s="3">
        <v>20.32</v>
      </c>
      <c r="K1427" t="s">
        <v>23</v>
      </c>
      <c r="L1427" t="s">
        <v>24</v>
      </c>
      <c r="M1427" t="s">
        <v>24</v>
      </c>
      <c r="N1427" t="s">
        <v>27</v>
      </c>
      <c r="O1427" t="s">
        <v>27</v>
      </c>
      <c r="P1427" s="5">
        <v>8</v>
      </c>
      <c r="Q1427" s="4" t="s">
        <v>27</v>
      </c>
      <c r="R1427" s="4">
        <v>355</v>
      </c>
      <c r="S1427" s="4">
        <v>104</v>
      </c>
      <c r="T1427" s="5">
        <v>11.59</v>
      </c>
      <c r="U1427" s="5">
        <v>13.69</v>
      </c>
      <c r="V1427" t="s">
        <v>24</v>
      </c>
    </row>
    <row r="1428" spans="1:22" x14ac:dyDescent="0.3">
      <c r="A1428">
        <v>79</v>
      </c>
      <c r="B1428" t="s">
        <v>26</v>
      </c>
      <c r="C1428" s="4">
        <v>172</v>
      </c>
      <c r="D1428" s="4">
        <v>166</v>
      </c>
      <c r="E1428" t="s">
        <v>25</v>
      </c>
      <c r="F1428" t="s">
        <v>23</v>
      </c>
      <c r="G1428" t="s">
        <v>23</v>
      </c>
      <c r="H1428" s="4" t="str">
        <f t="shared" si="22"/>
        <v>No</v>
      </c>
      <c r="I1428" t="str" cm="1">
        <f t="array" ref="I1428">_xlfn.IFS(S1428&lt;100,"Normal",AND(S1428&gt;=100,S1428&lt;126),"Pre-Injury",S1428&gt;125,"Injured")</f>
        <v>Pre-Injury</v>
      </c>
      <c r="J1428" s="3">
        <v>20.32</v>
      </c>
      <c r="K1428" t="s">
        <v>23</v>
      </c>
      <c r="L1428" t="s">
        <v>24</v>
      </c>
      <c r="M1428" t="s">
        <v>23</v>
      </c>
      <c r="N1428" t="s">
        <v>22</v>
      </c>
      <c r="O1428" t="s">
        <v>22</v>
      </c>
      <c r="P1428" s="5">
        <v>9</v>
      </c>
      <c r="Q1428" s="4" t="s">
        <v>22</v>
      </c>
      <c r="R1428" s="4">
        <v>229</v>
      </c>
      <c r="S1428" s="4">
        <v>111</v>
      </c>
      <c r="T1428" s="5">
        <v>12.72</v>
      </c>
      <c r="U1428" s="5">
        <v>10.41</v>
      </c>
      <c r="V1428" t="s">
        <v>24</v>
      </c>
    </row>
    <row r="1429" spans="1:22" x14ac:dyDescent="0.3">
      <c r="A1429">
        <v>19</v>
      </c>
      <c r="B1429" t="s">
        <v>21</v>
      </c>
      <c r="C1429" s="4">
        <v>127</v>
      </c>
      <c r="D1429" s="4">
        <v>217</v>
      </c>
      <c r="E1429" t="s">
        <v>22</v>
      </c>
      <c r="F1429" t="s">
        <v>23</v>
      </c>
      <c r="G1429" t="s">
        <v>23</v>
      </c>
      <c r="H1429" s="4" t="str">
        <f t="shared" si="22"/>
        <v>No</v>
      </c>
      <c r="I1429" t="str" cm="1">
        <f t="array" ref="I1429">_xlfn.IFS(S1429&lt;100,"Normal",AND(S1429&gt;=100,S1429&lt;126),"Pre-Injury",S1429&gt;125,"Injured")</f>
        <v>Normal</v>
      </c>
      <c r="J1429" s="3">
        <v>20.32</v>
      </c>
      <c r="K1429" t="s">
        <v>24</v>
      </c>
      <c r="L1429" t="s">
        <v>23</v>
      </c>
      <c r="M1429" t="s">
        <v>23</v>
      </c>
      <c r="N1429" t="s">
        <v>22</v>
      </c>
      <c r="O1429" t="s">
        <v>25</v>
      </c>
      <c r="P1429" s="5">
        <v>6</v>
      </c>
      <c r="Q1429" s="4" t="s">
        <v>27</v>
      </c>
      <c r="R1429" s="4">
        <v>165</v>
      </c>
      <c r="S1429" s="4">
        <v>92</v>
      </c>
      <c r="T1429" s="5">
        <v>14.33</v>
      </c>
      <c r="U1429" s="5">
        <v>11.73</v>
      </c>
      <c r="V1429" t="s">
        <v>24</v>
      </c>
    </row>
    <row r="1430" spans="1:22" x14ac:dyDescent="0.3">
      <c r="A1430">
        <v>21</v>
      </c>
      <c r="B1430" t="s">
        <v>21</v>
      </c>
      <c r="C1430" s="4">
        <v>148</v>
      </c>
      <c r="D1430" s="4">
        <v>253</v>
      </c>
      <c r="E1430" t="s">
        <v>27</v>
      </c>
      <c r="F1430" t="s">
        <v>23</v>
      </c>
      <c r="G1430" t="s">
        <v>23</v>
      </c>
      <c r="H1430" s="4" t="str">
        <f t="shared" si="22"/>
        <v>Yes</v>
      </c>
      <c r="I1430" t="str" cm="1">
        <f t="array" ref="I1430">_xlfn.IFS(S1430&lt;100,"Normal",AND(S1430&gt;=100,S1430&lt;126),"Pre-Injury",S1430&gt;125,"Injured")</f>
        <v>Injured</v>
      </c>
      <c r="J1430" s="3">
        <v>20.32</v>
      </c>
      <c r="K1430" t="s">
        <v>23</v>
      </c>
      <c r="L1430" t="s">
        <v>23</v>
      </c>
      <c r="M1430" t="s">
        <v>24</v>
      </c>
      <c r="N1430" t="s">
        <v>22</v>
      </c>
      <c r="O1430" t="s">
        <v>25</v>
      </c>
      <c r="P1430" s="5">
        <v>8</v>
      </c>
      <c r="Q1430" s="4" t="s">
        <v>22</v>
      </c>
      <c r="R1430" s="4">
        <v>299</v>
      </c>
      <c r="S1430" s="4">
        <v>155</v>
      </c>
      <c r="T1430" s="5">
        <v>14.66</v>
      </c>
      <c r="U1430" s="5">
        <v>10.9</v>
      </c>
      <c r="V1430" t="s">
        <v>24</v>
      </c>
    </row>
    <row r="1431" spans="1:22" x14ac:dyDescent="0.3">
      <c r="A1431">
        <v>38</v>
      </c>
      <c r="B1431" t="s">
        <v>21</v>
      </c>
      <c r="C1431" s="4">
        <v>142</v>
      </c>
      <c r="D1431" s="4">
        <v>185</v>
      </c>
      <c r="E1431" t="s">
        <v>22</v>
      </c>
      <c r="F1431" t="s">
        <v>24</v>
      </c>
      <c r="G1431" t="s">
        <v>23</v>
      </c>
      <c r="H1431" s="4" t="str">
        <f t="shared" si="22"/>
        <v>No</v>
      </c>
      <c r="I1431" t="str" cm="1">
        <f t="array" ref="I1431">_xlfn.IFS(S1431&lt;100,"Normal",AND(S1431&gt;=100,S1431&lt;126),"Pre-Injury",S1431&gt;125,"Injured")</f>
        <v>Pre-Injury</v>
      </c>
      <c r="J1431" s="3">
        <v>20.329999999999998</v>
      </c>
      <c r="K1431" t="s">
        <v>23</v>
      </c>
      <c r="L1431" t="s">
        <v>23</v>
      </c>
      <c r="M1431" t="s">
        <v>23</v>
      </c>
      <c r="N1431" t="s">
        <v>25</v>
      </c>
      <c r="O1431" t="s">
        <v>22</v>
      </c>
      <c r="P1431" s="4">
        <v>9</v>
      </c>
      <c r="Q1431" s="4" t="s">
        <v>25</v>
      </c>
      <c r="R1431" s="4">
        <v>295</v>
      </c>
      <c r="S1431" s="4">
        <v>120</v>
      </c>
      <c r="T1431" s="5">
        <v>10.37</v>
      </c>
      <c r="U1431" s="5">
        <v>16.18</v>
      </c>
      <c r="V1431" t="s">
        <v>24</v>
      </c>
    </row>
    <row r="1432" spans="1:22" x14ac:dyDescent="0.3">
      <c r="A1432">
        <v>42</v>
      </c>
      <c r="B1432" t="s">
        <v>21</v>
      </c>
      <c r="C1432" s="4">
        <v>155</v>
      </c>
      <c r="D1432" s="4">
        <v>259</v>
      </c>
      <c r="E1432" t="s">
        <v>27</v>
      </c>
      <c r="F1432" t="s">
        <v>24</v>
      </c>
      <c r="G1432" t="s">
        <v>24</v>
      </c>
      <c r="H1432" s="4" t="str">
        <f t="shared" si="22"/>
        <v>No</v>
      </c>
      <c r="I1432" t="str" cm="1">
        <f t="array" ref="I1432">_xlfn.IFS(S1432&lt;100,"Normal",AND(S1432&gt;=100,S1432&lt;126),"Pre-Injury",S1432&gt;125,"Injured")</f>
        <v>Normal</v>
      </c>
      <c r="J1432" s="3">
        <v>20.329999999999998</v>
      </c>
      <c r="K1432" t="s">
        <v>23</v>
      </c>
      <c r="L1432" t="s">
        <v>24</v>
      </c>
      <c r="M1432" t="s">
        <v>24</v>
      </c>
      <c r="N1432" t="s">
        <v>22</v>
      </c>
      <c r="O1432" t="s">
        <v>22</v>
      </c>
      <c r="P1432" s="5">
        <v>10</v>
      </c>
      <c r="Q1432" s="4" t="s">
        <v>27</v>
      </c>
      <c r="R1432" s="4">
        <v>157</v>
      </c>
      <c r="S1432" s="4">
        <v>85</v>
      </c>
      <c r="T1432" s="5">
        <v>10.53</v>
      </c>
      <c r="U1432" s="5">
        <v>14.7</v>
      </c>
      <c r="V1432" t="s">
        <v>24</v>
      </c>
    </row>
    <row r="1433" spans="1:22" x14ac:dyDescent="0.3">
      <c r="A1433">
        <v>66</v>
      </c>
      <c r="B1433" t="s">
        <v>26</v>
      </c>
      <c r="C1433" s="4">
        <v>141</v>
      </c>
      <c r="D1433" s="4">
        <v>265</v>
      </c>
      <c r="E1433" t="s">
        <v>25</v>
      </c>
      <c r="F1433" t="s">
        <v>24</v>
      </c>
      <c r="G1433" t="s">
        <v>24</v>
      </c>
      <c r="H1433" s="4" t="str">
        <f t="shared" si="22"/>
        <v>No</v>
      </c>
      <c r="I1433" t="str" cm="1">
        <f t="array" ref="I1433">_xlfn.IFS(S1433&lt;100,"Normal",AND(S1433&gt;=100,S1433&lt;126),"Pre-Injury",S1433&gt;125,"Injured")</f>
        <v>Pre-Injury</v>
      </c>
      <c r="J1433" s="3">
        <v>20.34</v>
      </c>
      <c r="K1433" t="s">
        <v>23</v>
      </c>
      <c r="L1433" t="s">
        <v>24</v>
      </c>
      <c r="M1433" t="s">
        <v>24</v>
      </c>
      <c r="N1433" t="s">
        <v>27</v>
      </c>
      <c r="O1433" t="s">
        <v>25</v>
      </c>
      <c r="P1433" s="5">
        <v>7</v>
      </c>
      <c r="Q1433" s="4" t="s">
        <v>22</v>
      </c>
      <c r="R1433" s="4">
        <v>262</v>
      </c>
      <c r="S1433" s="4">
        <v>102</v>
      </c>
      <c r="T1433" s="5">
        <v>5.99</v>
      </c>
      <c r="U1433" s="5">
        <v>14.08</v>
      </c>
      <c r="V1433" t="s">
        <v>24</v>
      </c>
    </row>
    <row r="1434" spans="1:22" x14ac:dyDescent="0.3">
      <c r="A1434">
        <v>78</v>
      </c>
      <c r="B1434" t="s">
        <v>21</v>
      </c>
      <c r="C1434" s="4">
        <v>128</v>
      </c>
      <c r="D1434" s="4">
        <v>208</v>
      </c>
      <c r="E1434" t="s">
        <v>25</v>
      </c>
      <c r="F1434" t="s">
        <v>24</v>
      </c>
      <c r="G1434" t="s">
        <v>24</v>
      </c>
      <c r="H1434" s="4" t="str">
        <f t="shared" si="22"/>
        <v>Yes</v>
      </c>
      <c r="I1434" t="str" cm="1">
        <f t="array" ref="I1434">_xlfn.IFS(S1434&lt;100,"Normal",AND(S1434&gt;=100,S1434&lt;126),"Pre-Injury",S1434&gt;125,"Injured")</f>
        <v>Injured</v>
      </c>
      <c r="J1434" s="3">
        <v>20.34</v>
      </c>
      <c r="K1434" t="s">
        <v>24</v>
      </c>
      <c r="L1434" t="s">
        <v>24</v>
      </c>
      <c r="M1434" t="s">
        <v>23</v>
      </c>
      <c r="N1434" t="s">
        <v>28</v>
      </c>
      <c r="O1434" t="s">
        <v>25</v>
      </c>
      <c r="P1434" s="5">
        <v>7</v>
      </c>
      <c r="Q1434" s="4" t="s">
        <v>25</v>
      </c>
      <c r="R1434" s="4">
        <v>388</v>
      </c>
      <c r="S1434" s="4">
        <v>147</v>
      </c>
      <c r="T1434" s="5">
        <v>8.41</v>
      </c>
      <c r="U1434" s="5">
        <v>6.8</v>
      </c>
      <c r="V1434" t="s">
        <v>24</v>
      </c>
    </row>
    <row r="1435" spans="1:22" x14ac:dyDescent="0.3">
      <c r="A1435">
        <v>42</v>
      </c>
      <c r="B1435" t="s">
        <v>26</v>
      </c>
      <c r="C1435" s="4">
        <v>120</v>
      </c>
      <c r="D1435" s="4">
        <v>185</v>
      </c>
      <c r="E1435" t="s">
        <v>22</v>
      </c>
      <c r="F1435" t="s">
        <v>23</v>
      </c>
      <c r="G1435" t="s">
        <v>24</v>
      </c>
      <c r="H1435" s="4" t="str">
        <f t="shared" si="22"/>
        <v>Yes</v>
      </c>
      <c r="I1435" t="str" cm="1">
        <f t="array" ref="I1435">_xlfn.IFS(S1435&lt;100,"Normal",AND(S1435&gt;=100,S1435&lt;126),"Pre-Injury",S1435&gt;125,"Injured")</f>
        <v>Injured</v>
      </c>
      <c r="J1435" s="3">
        <v>20.34</v>
      </c>
      <c r="K1435" t="s">
        <v>24</v>
      </c>
      <c r="L1435" t="s">
        <v>24</v>
      </c>
      <c r="M1435" t="s">
        <v>24</v>
      </c>
      <c r="N1435" t="s">
        <v>22</v>
      </c>
      <c r="O1435" t="s">
        <v>25</v>
      </c>
      <c r="P1435" s="5">
        <v>6</v>
      </c>
      <c r="Q1435" s="4" t="s">
        <v>25</v>
      </c>
      <c r="R1435" s="4">
        <v>336</v>
      </c>
      <c r="S1435" s="4">
        <v>157</v>
      </c>
      <c r="T1435" s="5">
        <v>1.6</v>
      </c>
      <c r="U1435" s="5">
        <v>13.88</v>
      </c>
      <c r="V1435" t="s">
        <v>23</v>
      </c>
    </row>
    <row r="1436" spans="1:22" x14ac:dyDescent="0.3">
      <c r="A1436">
        <v>34</v>
      </c>
      <c r="B1436" t="s">
        <v>21</v>
      </c>
      <c r="C1436" s="4">
        <v>136</v>
      </c>
      <c r="D1436" s="4">
        <v>158</v>
      </c>
      <c r="E1436" t="s">
        <v>22</v>
      </c>
      <c r="F1436" t="s">
        <v>23</v>
      </c>
      <c r="G1436" t="s">
        <v>24</v>
      </c>
      <c r="H1436" s="4" t="str">
        <f t="shared" si="22"/>
        <v>Yes</v>
      </c>
      <c r="I1436" t="str" cm="1">
        <f t="array" ref="I1436">_xlfn.IFS(S1436&lt;100,"Normal",AND(S1436&gt;=100,S1436&lt;126),"Pre-Injury",S1436&gt;125,"Injured")</f>
        <v>Injured</v>
      </c>
      <c r="J1436" s="3">
        <v>20.34</v>
      </c>
      <c r="K1436" t="s">
        <v>23</v>
      </c>
      <c r="L1436" t="s">
        <v>24</v>
      </c>
      <c r="M1436" t="s">
        <v>23</v>
      </c>
      <c r="N1436" t="s">
        <v>27</v>
      </c>
      <c r="O1436" t="s">
        <v>25</v>
      </c>
      <c r="P1436" s="5">
        <v>4</v>
      </c>
      <c r="Q1436" s="4" t="s">
        <v>25</v>
      </c>
      <c r="R1436" s="4">
        <v>235</v>
      </c>
      <c r="S1436" s="4">
        <v>142</v>
      </c>
      <c r="T1436" s="5">
        <v>12.7</v>
      </c>
      <c r="U1436" s="5">
        <v>6.05</v>
      </c>
      <c r="V1436" t="s">
        <v>23</v>
      </c>
    </row>
    <row r="1437" spans="1:22" x14ac:dyDescent="0.3">
      <c r="A1437">
        <v>45</v>
      </c>
      <c r="B1437" t="s">
        <v>26</v>
      </c>
      <c r="C1437" s="4">
        <v>141</v>
      </c>
      <c r="D1437" s="4">
        <v>175</v>
      </c>
      <c r="E1437" t="s">
        <v>22</v>
      </c>
      <c r="F1437" t="s">
        <v>24</v>
      </c>
      <c r="G1437" t="s">
        <v>24</v>
      </c>
      <c r="H1437" s="4" t="str">
        <f t="shared" si="22"/>
        <v>Yes</v>
      </c>
      <c r="I1437" t="str" cm="1">
        <f t="array" ref="I1437">_xlfn.IFS(S1437&lt;100,"Normal",AND(S1437&gt;=100,S1437&lt;126),"Pre-Injury",S1437&gt;125,"Injured")</f>
        <v>Injured</v>
      </c>
      <c r="J1437" s="3">
        <v>20.350000000000001</v>
      </c>
      <c r="K1437" t="s">
        <v>23</v>
      </c>
      <c r="L1437" t="s">
        <v>23</v>
      </c>
      <c r="M1437" t="s">
        <v>24</v>
      </c>
      <c r="N1437" t="s">
        <v>22</v>
      </c>
      <c r="O1437" t="s">
        <v>25</v>
      </c>
      <c r="P1437" s="5">
        <v>6</v>
      </c>
      <c r="Q1437" s="4" t="s">
        <v>25</v>
      </c>
      <c r="R1437" s="4">
        <v>129</v>
      </c>
      <c r="S1437" s="4">
        <v>139</v>
      </c>
      <c r="T1437" s="5">
        <v>11.29</v>
      </c>
      <c r="U1437" s="5">
        <v>5.41</v>
      </c>
      <c r="V1437" t="s">
        <v>23</v>
      </c>
    </row>
    <row r="1438" spans="1:22" x14ac:dyDescent="0.3">
      <c r="A1438">
        <v>71</v>
      </c>
      <c r="B1438" t="s">
        <v>26</v>
      </c>
      <c r="C1438" s="4">
        <v>137</v>
      </c>
      <c r="D1438" s="4">
        <v>247</v>
      </c>
      <c r="E1438" t="s">
        <v>27</v>
      </c>
      <c r="F1438" t="s">
        <v>23</v>
      </c>
      <c r="G1438" t="s">
        <v>23</v>
      </c>
      <c r="H1438" s="4" t="str">
        <f t="shared" si="22"/>
        <v>No</v>
      </c>
      <c r="I1438" t="str" cm="1">
        <f t="array" ref="I1438">_xlfn.IFS(S1438&lt;100,"Normal",AND(S1438&gt;=100,S1438&lt;126),"Pre-Injury",S1438&gt;125,"Injured")</f>
        <v>Normal</v>
      </c>
      <c r="J1438" s="3">
        <v>20.350000000000001</v>
      </c>
      <c r="K1438" t="s">
        <v>23</v>
      </c>
      <c r="L1438" t="s">
        <v>23</v>
      </c>
      <c r="M1438" t="s">
        <v>23</v>
      </c>
      <c r="N1438" t="s">
        <v>27</v>
      </c>
      <c r="O1438" t="s">
        <v>22</v>
      </c>
      <c r="P1438" s="5">
        <v>5</v>
      </c>
      <c r="Q1438" s="4" t="s">
        <v>25</v>
      </c>
      <c r="R1438" s="4">
        <v>255</v>
      </c>
      <c r="S1438" s="4">
        <v>95</v>
      </c>
      <c r="T1438" s="5">
        <v>5.83</v>
      </c>
      <c r="U1438" s="5">
        <v>16</v>
      </c>
      <c r="V1438" t="s">
        <v>24</v>
      </c>
    </row>
    <row r="1439" spans="1:22" x14ac:dyDescent="0.3">
      <c r="A1439">
        <v>31</v>
      </c>
      <c r="B1439" t="s">
        <v>26</v>
      </c>
      <c r="C1439" s="4">
        <v>128</v>
      </c>
      <c r="D1439" s="4">
        <v>162</v>
      </c>
      <c r="E1439" t="s">
        <v>22</v>
      </c>
      <c r="F1439" t="s">
        <v>24</v>
      </c>
      <c r="G1439" t="s">
        <v>24</v>
      </c>
      <c r="H1439" s="4" t="str">
        <f t="shared" si="22"/>
        <v>Yes</v>
      </c>
      <c r="I1439" t="str" cm="1">
        <f t="array" ref="I1439">_xlfn.IFS(S1439&lt;100,"Normal",AND(S1439&gt;=100,S1439&lt;126),"Pre-Injury",S1439&gt;125,"Injured")</f>
        <v>Injured</v>
      </c>
      <c r="J1439" s="3">
        <v>20.36</v>
      </c>
      <c r="K1439" t="s">
        <v>24</v>
      </c>
      <c r="L1439" t="s">
        <v>23</v>
      </c>
      <c r="M1439" t="s">
        <v>24</v>
      </c>
      <c r="N1439" t="s">
        <v>28</v>
      </c>
      <c r="O1439" t="s">
        <v>22</v>
      </c>
      <c r="P1439" s="5">
        <v>9</v>
      </c>
      <c r="Q1439" s="4" t="s">
        <v>27</v>
      </c>
      <c r="R1439" s="4">
        <v>236</v>
      </c>
      <c r="S1439" s="4">
        <v>128</v>
      </c>
      <c r="T1439" s="5">
        <v>11.46</v>
      </c>
      <c r="U1439" s="5">
        <v>5.99</v>
      </c>
      <c r="V1439" t="s">
        <v>24</v>
      </c>
    </row>
    <row r="1440" spans="1:22" x14ac:dyDescent="0.3">
      <c r="A1440">
        <v>18</v>
      </c>
      <c r="B1440" t="s">
        <v>21</v>
      </c>
      <c r="C1440" s="4">
        <v>138</v>
      </c>
      <c r="D1440" s="4">
        <v>177</v>
      </c>
      <c r="E1440" t="s">
        <v>27</v>
      </c>
      <c r="F1440" t="s">
        <v>24</v>
      </c>
      <c r="G1440" t="s">
        <v>23</v>
      </c>
      <c r="H1440" s="4" t="str">
        <f t="shared" si="22"/>
        <v>No</v>
      </c>
      <c r="I1440" t="str" cm="1">
        <f t="array" ref="I1440">_xlfn.IFS(S1440&lt;100,"Normal",AND(S1440&gt;=100,S1440&lt;126),"Pre-Injury",S1440&gt;125,"Injured")</f>
        <v>Pre-Injury</v>
      </c>
      <c r="J1440" s="3">
        <v>20.36</v>
      </c>
      <c r="K1440" t="s">
        <v>23</v>
      </c>
      <c r="L1440" t="s">
        <v>24</v>
      </c>
      <c r="M1440" t="s">
        <v>24</v>
      </c>
      <c r="N1440" t="s">
        <v>22</v>
      </c>
      <c r="O1440" t="s">
        <v>22</v>
      </c>
      <c r="P1440" s="5">
        <v>6</v>
      </c>
      <c r="Q1440" s="4" t="s">
        <v>22</v>
      </c>
      <c r="R1440" s="4">
        <v>396</v>
      </c>
      <c r="S1440" s="4">
        <v>112</v>
      </c>
      <c r="T1440" s="5">
        <v>2.1800000000000002</v>
      </c>
      <c r="U1440" s="5">
        <v>19.14</v>
      </c>
      <c r="V1440" t="s">
        <v>24</v>
      </c>
    </row>
    <row r="1441" spans="1:22" x14ac:dyDescent="0.3">
      <c r="A1441">
        <v>43</v>
      </c>
      <c r="B1441" t="s">
        <v>26</v>
      </c>
      <c r="C1441" s="4">
        <v>157</v>
      </c>
      <c r="D1441" s="4">
        <v>187</v>
      </c>
      <c r="E1441" t="s">
        <v>25</v>
      </c>
      <c r="F1441" t="s">
        <v>24</v>
      </c>
      <c r="G1441" t="s">
        <v>24</v>
      </c>
      <c r="H1441" s="4" t="str">
        <f t="shared" si="22"/>
        <v>No</v>
      </c>
      <c r="I1441" t="str" cm="1">
        <f t="array" ref="I1441">_xlfn.IFS(S1441&lt;100,"Normal",AND(S1441&gt;=100,S1441&lt;126),"Pre-Injury",S1441&gt;125,"Injured")</f>
        <v>Normal</v>
      </c>
      <c r="J1441" s="3">
        <v>20.36</v>
      </c>
      <c r="K1441" t="s">
        <v>23</v>
      </c>
      <c r="L1441" t="s">
        <v>24</v>
      </c>
      <c r="M1441" t="s">
        <v>23</v>
      </c>
      <c r="N1441" t="s">
        <v>27</v>
      </c>
      <c r="O1441" t="s">
        <v>27</v>
      </c>
      <c r="P1441" s="4">
        <v>7</v>
      </c>
      <c r="Q1441" s="4" t="s">
        <v>22</v>
      </c>
      <c r="R1441" s="4">
        <v>315</v>
      </c>
      <c r="S1441" s="4">
        <v>97</v>
      </c>
      <c r="T1441" s="5">
        <v>9.81</v>
      </c>
      <c r="U1441" s="5">
        <v>7</v>
      </c>
      <c r="V1441" t="s">
        <v>24</v>
      </c>
    </row>
    <row r="1442" spans="1:22" x14ac:dyDescent="0.3">
      <c r="A1442">
        <v>79</v>
      </c>
      <c r="B1442" t="s">
        <v>21</v>
      </c>
      <c r="C1442" s="4">
        <v>178</v>
      </c>
      <c r="D1442" s="4">
        <v>193</v>
      </c>
      <c r="E1442" t="s">
        <v>22</v>
      </c>
      <c r="F1442" t="s">
        <v>24</v>
      </c>
      <c r="G1442" t="s">
        <v>24</v>
      </c>
      <c r="H1442" s="4" t="str">
        <f t="shared" si="22"/>
        <v>No</v>
      </c>
      <c r="I1442" t="str" cm="1">
        <f t="array" ref="I1442">_xlfn.IFS(S1442&lt;100,"Normal",AND(S1442&gt;=100,S1442&lt;126),"Pre-Injury",S1442&gt;125,"Injured")</f>
        <v>Normal</v>
      </c>
      <c r="J1442" s="3">
        <v>20.36</v>
      </c>
      <c r="K1442" t="s">
        <v>23</v>
      </c>
      <c r="L1442" t="s">
        <v>24</v>
      </c>
      <c r="M1442" t="s">
        <v>24</v>
      </c>
      <c r="N1442" t="s">
        <v>28</v>
      </c>
      <c r="O1442" t="s">
        <v>22</v>
      </c>
      <c r="P1442" s="5">
        <v>7</v>
      </c>
      <c r="Q1442" s="4" t="s">
        <v>22</v>
      </c>
      <c r="R1442" s="4">
        <v>308</v>
      </c>
      <c r="S1442" s="4">
        <v>91</v>
      </c>
      <c r="T1442" s="5">
        <v>11.89</v>
      </c>
      <c r="U1442" s="5">
        <v>15.72</v>
      </c>
      <c r="V1442" t="s">
        <v>24</v>
      </c>
    </row>
    <row r="1443" spans="1:22" x14ac:dyDescent="0.3">
      <c r="A1443">
        <v>70</v>
      </c>
      <c r="B1443" t="s">
        <v>21</v>
      </c>
      <c r="C1443" s="4">
        <v>135</v>
      </c>
      <c r="D1443" s="4">
        <v>150</v>
      </c>
      <c r="E1443" t="s">
        <v>22</v>
      </c>
      <c r="F1443" t="s">
        <v>23</v>
      </c>
      <c r="G1443" t="s">
        <v>23</v>
      </c>
      <c r="H1443" s="4" t="str">
        <f t="shared" si="22"/>
        <v>No</v>
      </c>
      <c r="I1443" t="str" cm="1">
        <f t="array" ref="I1443">_xlfn.IFS(S1443&lt;100,"Normal",AND(S1443&gt;=100,S1443&lt;126),"Pre-Injury",S1443&gt;125,"Injured")</f>
        <v>Pre-Injury</v>
      </c>
      <c r="J1443" s="3">
        <v>20.36</v>
      </c>
      <c r="K1443" t="s">
        <v>23</v>
      </c>
      <c r="L1443" t="s">
        <v>23</v>
      </c>
      <c r="M1443" t="s">
        <v>23</v>
      </c>
      <c r="N1443" t="s">
        <v>22</v>
      </c>
      <c r="O1443" t="s">
        <v>25</v>
      </c>
      <c r="P1443" s="5">
        <v>7</v>
      </c>
      <c r="Q1443" s="4" t="s">
        <v>25</v>
      </c>
      <c r="R1443" s="4">
        <v>126</v>
      </c>
      <c r="S1443" s="4">
        <v>123</v>
      </c>
      <c r="T1443" s="5">
        <v>2.44</v>
      </c>
      <c r="U1443" s="5">
        <v>10.45</v>
      </c>
      <c r="V1443" t="s">
        <v>24</v>
      </c>
    </row>
    <row r="1444" spans="1:22" x14ac:dyDescent="0.3">
      <c r="A1444">
        <v>70</v>
      </c>
      <c r="B1444" t="s">
        <v>21</v>
      </c>
      <c r="C1444" s="4">
        <v>130</v>
      </c>
      <c r="D1444" s="4">
        <v>154</v>
      </c>
      <c r="E1444" t="s">
        <v>25</v>
      </c>
      <c r="F1444" t="s">
        <v>23</v>
      </c>
      <c r="G1444" t="s">
        <v>23</v>
      </c>
      <c r="H1444" s="4" t="str">
        <f t="shared" si="22"/>
        <v>No</v>
      </c>
      <c r="I1444" t="str" cm="1">
        <f t="array" ref="I1444">_xlfn.IFS(S1444&lt;100,"Normal",AND(S1444&gt;=100,S1444&lt;126),"Pre-Injury",S1444&gt;125,"Injured")</f>
        <v>Normal</v>
      </c>
      <c r="J1444" s="3">
        <v>20.37</v>
      </c>
      <c r="K1444" t="s">
        <v>23</v>
      </c>
      <c r="L1444" t="s">
        <v>23</v>
      </c>
      <c r="M1444" t="s">
        <v>23</v>
      </c>
      <c r="N1444" t="s">
        <v>25</v>
      </c>
      <c r="O1444" t="s">
        <v>27</v>
      </c>
      <c r="P1444" s="4">
        <v>6</v>
      </c>
      <c r="Q1444" s="4" t="s">
        <v>25</v>
      </c>
      <c r="R1444" s="4">
        <v>224</v>
      </c>
      <c r="S1444" s="4">
        <v>91</v>
      </c>
      <c r="T1444" s="5">
        <v>9.51</v>
      </c>
      <c r="U1444" s="5">
        <v>10.72</v>
      </c>
      <c r="V1444" t="s">
        <v>23</v>
      </c>
    </row>
    <row r="1445" spans="1:22" x14ac:dyDescent="0.3">
      <c r="A1445">
        <v>29</v>
      </c>
      <c r="B1445" t="s">
        <v>21</v>
      </c>
      <c r="C1445" s="4">
        <v>130</v>
      </c>
      <c r="D1445" s="4">
        <v>190</v>
      </c>
      <c r="E1445" t="s">
        <v>22</v>
      </c>
      <c r="F1445" t="s">
        <v>24</v>
      </c>
      <c r="G1445" t="s">
        <v>24</v>
      </c>
      <c r="H1445" s="4" t="str">
        <f t="shared" si="22"/>
        <v>Yes</v>
      </c>
      <c r="I1445" t="str" cm="1">
        <f t="array" ref="I1445">_xlfn.IFS(S1445&lt;100,"Normal",AND(S1445&gt;=100,S1445&lt;126),"Pre-Injury",S1445&gt;125,"Injured")</f>
        <v>Injured</v>
      </c>
      <c r="J1445" s="3">
        <v>20.37</v>
      </c>
      <c r="K1445" t="s">
        <v>23</v>
      </c>
      <c r="L1445" t="s">
        <v>23</v>
      </c>
      <c r="M1445" t="s">
        <v>24</v>
      </c>
      <c r="N1445" t="s">
        <v>27</v>
      </c>
      <c r="O1445" t="s">
        <v>25</v>
      </c>
      <c r="P1445" s="4">
        <v>7</v>
      </c>
      <c r="Q1445" s="4" t="s">
        <v>27</v>
      </c>
      <c r="R1445" s="4">
        <v>254</v>
      </c>
      <c r="S1445" s="4">
        <v>150</v>
      </c>
      <c r="T1445" s="5">
        <v>0.78</v>
      </c>
      <c r="U1445" s="5">
        <v>15.74</v>
      </c>
      <c r="V1445" t="s">
        <v>24</v>
      </c>
    </row>
    <row r="1446" spans="1:22" x14ac:dyDescent="0.3">
      <c r="A1446">
        <v>46</v>
      </c>
      <c r="B1446" t="s">
        <v>21</v>
      </c>
      <c r="C1446" s="4">
        <v>138</v>
      </c>
      <c r="D1446" s="4">
        <v>272</v>
      </c>
      <c r="E1446" t="s">
        <v>22</v>
      </c>
      <c r="F1446" t="s">
        <v>24</v>
      </c>
      <c r="G1446" t="s">
        <v>23</v>
      </c>
      <c r="H1446" s="4" t="str">
        <f t="shared" si="22"/>
        <v>No</v>
      </c>
      <c r="I1446" t="str" cm="1">
        <f t="array" ref="I1446">_xlfn.IFS(S1446&lt;100,"Normal",AND(S1446&gt;=100,S1446&lt;126),"Pre-Injury",S1446&gt;125,"Injured")</f>
        <v>Pre-Injury</v>
      </c>
      <c r="J1446" s="3">
        <v>20.37</v>
      </c>
      <c r="K1446" t="s">
        <v>23</v>
      </c>
      <c r="L1446" t="s">
        <v>23</v>
      </c>
      <c r="M1446" t="s">
        <v>24</v>
      </c>
      <c r="N1446" t="s">
        <v>28</v>
      </c>
      <c r="O1446" t="s">
        <v>27</v>
      </c>
      <c r="P1446" s="5">
        <v>7</v>
      </c>
      <c r="Q1446" s="4" t="s">
        <v>25</v>
      </c>
      <c r="R1446" s="4">
        <v>347</v>
      </c>
      <c r="S1446" s="4">
        <v>110</v>
      </c>
      <c r="T1446" s="5">
        <v>3.03</v>
      </c>
      <c r="U1446" s="5">
        <v>16.52</v>
      </c>
      <c r="V1446" t="s">
        <v>24</v>
      </c>
    </row>
    <row r="1447" spans="1:22" x14ac:dyDescent="0.3">
      <c r="A1447">
        <v>21</v>
      </c>
      <c r="B1447" t="s">
        <v>26</v>
      </c>
      <c r="C1447" s="4">
        <v>137</v>
      </c>
      <c r="D1447" s="4">
        <v>257</v>
      </c>
      <c r="E1447" t="s">
        <v>25</v>
      </c>
      <c r="F1447" t="s">
        <v>23</v>
      </c>
      <c r="G1447" t="s">
        <v>23</v>
      </c>
      <c r="H1447" s="4" t="str">
        <f t="shared" si="22"/>
        <v>No</v>
      </c>
      <c r="I1447" t="str" cm="1">
        <f t="array" ref="I1447">_xlfn.IFS(S1447&lt;100,"Normal",AND(S1447&gt;=100,S1447&lt;126),"Pre-Injury",S1447&gt;125,"Injured")</f>
        <v>Pre-Injury</v>
      </c>
      <c r="J1447" s="3">
        <v>20.37</v>
      </c>
      <c r="K1447" t="s">
        <v>23</v>
      </c>
      <c r="L1447" t="s">
        <v>24</v>
      </c>
      <c r="M1447" t="s">
        <v>24</v>
      </c>
      <c r="N1447" t="s">
        <v>28</v>
      </c>
      <c r="O1447" t="s">
        <v>25</v>
      </c>
      <c r="P1447" s="5">
        <v>5</v>
      </c>
      <c r="Q1447" s="4" t="s">
        <v>22</v>
      </c>
      <c r="R1447" s="4">
        <v>270</v>
      </c>
      <c r="S1447" s="4">
        <v>113</v>
      </c>
      <c r="T1447" s="5">
        <v>4.67</v>
      </c>
      <c r="U1447" s="5">
        <v>12.92</v>
      </c>
      <c r="V1447" t="s">
        <v>23</v>
      </c>
    </row>
    <row r="1448" spans="1:22" x14ac:dyDescent="0.3">
      <c r="A1448">
        <v>64</v>
      </c>
      <c r="B1448" t="s">
        <v>21</v>
      </c>
      <c r="C1448" s="4">
        <v>132</v>
      </c>
      <c r="D1448" s="4">
        <v>224</v>
      </c>
      <c r="E1448" t="s">
        <v>22</v>
      </c>
      <c r="F1448" t="s">
        <v>23</v>
      </c>
      <c r="G1448" t="s">
        <v>24</v>
      </c>
      <c r="H1448" s="4" t="str">
        <f t="shared" si="22"/>
        <v>No</v>
      </c>
      <c r="I1448" t="str" cm="1">
        <f t="array" ref="I1448">_xlfn.IFS(S1448&lt;100,"Normal",AND(S1448&gt;=100,S1448&lt;126),"Pre-Injury",S1448&gt;125,"Injured")</f>
        <v>Pre-Injury</v>
      </c>
      <c r="J1448" s="3">
        <v>20.38</v>
      </c>
      <c r="K1448" t="s">
        <v>23</v>
      </c>
      <c r="L1448" t="s">
        <v>24</v>
      </c>
      <c r="M1448" t="s">
        <v>24</v>
      </c>
      <c r="N1448" t="s">
        <v>28</v>
      </c>
      <c r="O1448" t="s">
        <v>27</v>
      </c>
      <c r="P1448" s="5">
        <v>9</v>
      </c>
      <c r="Q1448" s="4" t="s">
        <v>25</v>
      </c>
      <c r="R1448" s="4">
        <v>152</v>
      </c>
      <c r="S1448" s="4">
        <v>112</v>
      </c>
      <c r="T1448" s="5">
        <v>10.87</v>
      </c>
      <c r="U1448" s="5">
        <v>11.7</v>
      </c>
      <c r="V1448" t="s">
        <v>24</v>
      </c>
    </row>
    <row r="1449" spans="1:22" x14ac:dyDescent="0.3">
      <c r="A1449">
        <v>58</v>
      </c>
      <c r="B1449" t="s">
        <v>26</v>
      </c>
      <c r="C1449" s="4">
        <v>168</v>
      </c>
      <c r="D1449" s="4">
        <v>287</v>
      </c>
      <c r="E1449" t="s">
        <v>25</v>
      </c>
      <c r="F1449" t="s">
        <v>24</v>
      </c>
      <c r="G1449" t="s">
        <v>24</v>
      </c>
      <c r="H1449" s="4" t="str">
        <f t="shared" si="22"/>
        <v>Yes</v>
      </c>
      <c r="I1449" t="str" cm="1">
        <f t="array" ref="I1449">_xlfn.IFS(S1449&lt;100,"Normal",AND(S1449&gt;=100,S1449&lt;126),"Pre-Injury",S1449&gt;125,"Injured")</f>
        <v>Injured</v>
      </c>
      <c r="J1449" s="3">
        <v>20.38</v>
      </c>
      <c r="K1449" t="s">
        <v>23</v>
      </c>
      <c r="L1449" t="s">
        <v>24</v>
      </c>
      <c r="M1449" t="s">
        <v>24</v>
      </c>
      <c r="N1449" t="s">
        <v>27</v>
      </c>
      <c r="O1449" t="s">
        <v>25</v>
      </c>
      <c r="P1449" s="5">
        <v>5</v>
      </c>
      <c r="Q1449" s="4" t="s">
        <v>22</v>
      </c>
      <c r="R1449" s="4">
        <v>170</v>
      </c>
      <c r="S1449" s="4">
        <v>143</v>
      </c>
      <c r="T1449" s="5">
        <v>8.81</v>
      </c>
      <c r="U1449" s="5">
        <v>14.43</v>
      </c>
      <c r="V1449" t="s">
        <v>23</v>
      </c>
    </row>
    <row r="1450" spans="1:22" x14ac:dyDescent="0.3">
      <c r="A1450">
        <v>27</v>
      </c>
      <c r="B1450" t="s">
        <v>26</v>
      </c>
      <c r="C1450" s="4">
        <v>158</v>
      </c>
      <c r="D1450" s="4">
        <v>263</v>
      </c>
      <c r="E1450" t="s">
        <v>25</v>
      </c>
      <c r="F1450" t="s">
        <v>24</v>
      </c>
      <c r="G1450" t="s">
        <v>23</v>
      </c>
      <c r="H1450" s="4" t="str">
        <f t="shared" si="22"/>
        <v>No</v>
      </c>
      <c r="I1450" t="str" cm="1">
        <f t="array" ref="I1450">_xlfn.IFS(S1450&lt;100,"Normal",AND(S1450&gt;=100,S1450&lt;126),"Pre-Injury",S1450&gt;125,"Injured")</f>
        <v>Pre-Injury</v>
      </c>
      <c r="J1450" s="3">
        <v>20.38</v>
      </c>
      <c r="K1450" t="s">
        <v>23</v>
      </c>
      <c r="L1450" t="s">
        <v>24</v>
      </c>
      <c r="M1450" t="s">
        <v>24</v>
      </c>
      <c r="N1450" t="s">
        <v>28</v>
      </c>
      <c r="O1450" t="s">
        <v>25</v>
      </c>
      <c r="P1450" s="5">
        <v>5</v>
      </c>
      <c r="Q1450" s="4" t="s">
        <v>27</v>
      </c>
      <c r="R1450" s="4">
        <v>222</v>
      </c>
      <c r="S1450" s="4">
        <v>101</v>
      </c>
      <c r="T1450" s="5">
        <v>10.16</v>
      </c>
      <c r="U1450" s="5">
        <v>19.07</v>
      </c>
      <c r="V1450" t="s">
        <v>24</v>
      </c>
    </row>
    <row r="1451" spans="1:22" x14ac:dyDescent="0.3">
      <c r="A1451">
        <v>46</v>
      </c>
      <c r="B1451" t="s">
        <v>21</v>
      </c>
      <c r="C1451" s="4">
        <v>151</v>
      </c>
      <c r="D1451" s="4">
        <v>223</v>
      </c>
      <c r="E1451" t="s">
        <v>27</v>
      </c>
      <c r="F1451" t="s">
        <v>24</v>
      </c>
      <c r="G1451" t="s">
        <v>23</v>
      </c>
      <c r="H1451" s="4" t="str">
        <f t="shared" si="22"/>
        <v>No</v>
      </c>
      <c r="I1451" t="str" cm="1">
        <f t="array" ref="I1451">_xlfn.IFS(S1451&lt;100,"Normal",AND(S1451&gt;=100,S1451&lt;126),"Pre-Injury",S1451&gt;125,"Injured")</f>
        <v>Normal</v>
      </c>
      <c r="J1451" s="3">
        <v>20.38</v>
      </c>
      <c r="K1451" t="s">
        <v>23</v>
      </c>
      <c r="L1451" t="s">
        <v>23</v>
      </c>
      <c r="M1451" t="s">
        <v>23</v>
      </c>
      <c r="N1451" t="s">
        <v>28</v>
      </c>
      <c r="O1451" t="s">
        <v>22</v>
      </c>
      <c r="P1451" s="4">
        <v>7</v>
      </c>
      <c r="Q1451" s="4" t="s">
        <v>27</v>
      </c>
      <c r="R1451" s="4">
        <v>307</v>
      </c>
      <c r="S1451" s="4">
        <v>95</v>
      </c>
      <c r="T1451" s="5">
        <v>9.92</v>
      </c>
      <c r="U1451" s="4">
        <v>9.3000000000000007</v>
      </c>
      <c r="V1451" t="s">
        <v>24</v>
      </c>
    </row>
    <row r="1452" spans="1:22" x14ac:dyDescent="0.3">
      <c r="A1452">
        <v>42</v>
      </c>
      <c r="B1452" t="s">
        <v>26</v>
      </c>
      <c r="C1452" s="4">
        <v>136</v>
      </c>
      <c r="D1452" s="4">
        <v>191</v>
      </c>
      <c r="E1452" t="s">
        <v>25</v>
      </c>
      <c r="F1452" t="s">
        <v>23</v>
      </c>
      <c r="G1452" t="s">
        <v>23</v>
      </c>
      <c r="H1452" s="4" t="str">
        <f t="shared" si="22"/>
        <v>No</v>
      </c>
      <c r="I1452" t="str" cm="1">
        <f t="array" ref="I1452">_xlfn.IFS(S1452&lt;100,"Normal",AND(S1452&gt;=100,S1452&lt;126),"Pre-Injury",S1452&gt;125,"Injured")</f>
        <v>Pre-Injury</v>
      </c>
      <c r="J1452" s="3">
        <v>20.38</v>
      </c>
      <c r="K1452" t="s">
        <v>23</v>
      </c>
      <c r="L1452" t="s">
        <v>24</v>
      </c>
      <c r="M1452" t="s">
        <v>23</v>
      </c>
      <c r="N1452" t="s">
        <v>28</v>
      </c>
      <c r="O1452" t="s">
        <v>25</v>
      </c>
      <c r="P1452" s="5">
        <v>7</v>
      </c>
      <c r="Q1452" s="4" t="s">
        <v>27</v>
      </c>
      <c r="R1452" s="4">
        <v>121</v>
      </c>
      <c r="S1452" s="4">
        <v>119</v>
      </c>
      <c r="T1452" s="5">
        <v>11.96</v>
      </c>
      <c r="U1452" s="5">
        <v>14.19</v>
      </c>
      <c r="V1452" t="s">
        <v>24</v>
      </c>
    </row>
    <row r="1453" spans="1:22" x14ac:dyDescent="0.3">
      <c r="A1453">
        <v>52</v>
      </c>
      <c r="B1453" t="s">
        <v>21</v>
      </c>
      <c r="C1453" s="4">
        <v>144</v>
      </c>
      <c r="D1453" s="4">
        <v>227</v>
      </c>
      <c r="E1453" t="s">
        <v>25</v>
      </c>
      <c r="F1453" t="s">
        <v>24</v>
      </c>
      <c r="G1453" t="s">
        <v>23</v>
      </c>
      <c r="H1453" s="4" t="str">
        <f t="shared" si="22"/>
        <v>Yes</v>
      </c>
      <c r="I1453" t="str" cm="1">
        <f t="array" ref="I1453">_xlfn.IFS(S1453&lt;100,"Normal",AND(S1453&gt;=100,S1453&lt;126),"Pre-Injury",S1453&gt;125,"Injured")</f>
        <v>Injured</v>
      </c>
      <c r="J1453" s="3">
        <v>20.38</v>
      </c>
      <c r="K1453" t="s">
        <v>23</v>
      </c>
      <c r="L1453" t="s">
        <v>24</v>
      </c>
      <c r="M1453" t="s">
        <v>23</v>
      </c>
      <c r="N1453" t="s">
        <v>25</v>
      </c>
      <c r="O1453" t="s">
        <v>25</v>
      </c>
      <c r="P1453" s="5">
        <v>8</v>
      </c>
      <c r="Q1453" s="4" t="s">
        <v>22</v>
      </c>
      <c r="R1453" s="4">
        <v>139</v>
      </c>
      <c r="S1453" s="4">
        <v>148</v>
      </c>
      <c r="T1453" s="5">
        <v>5.91</v>
      </c>
      <c r="U1453" s="5">
        <v>10.68</v>
      </c>
      <c r="V1453" t="s">
        <v>24</v>
      </c>
    </row>
    <row r="1454" spans="1:22" x14ac:dyDescent="0.3">
      <c r="A1454">
        <v>33</v>
      </c>
      <c r="B1454" t="s">
        <v>26</v>
      </c>
      <c r="C1454" s="4">
        <v>165</v>
      </c>
      <c r="D1454" s="4">
        <v>246</v>
      </c>
      <c r="E1454" t="s">
        <v>27</v>
      </c>
      <c r="F1454" t="s">
        <v>24</v>
      </c>
      <c r="G1454" t="s">
        <v>24</v>
      </c>
      <c r="H1454" s="4" t="str">
        <f t="shared" si="22"/>
        <v>No</v>
      </c>
      <c r="I1454" t="str" cm="1">
        <f t="array" ref="I1454">_xlfn.IFS(S1454&lt;100,"Normal",AND(S1454&gt;=100,S1454&lt;126),"Pre-Injury",S1454&gt;125,"Injured")</f>
        <v>Normal</v>
      </c>
      <c r="J1454" s="3">
        <v>20.38</v>
      </c>
      <c r="K1454" t="s">
        <v>23</v>
      </c>
      <c r="L1454" t="s">
        <v>23</v>
      </c>
      <c r="M1454" t="s">
        <v>24</v>
      </c>
      <c r="N1454" t="s">
        <v>25</v>
      </c>
      <c r="O1454" t="s">
        <v>27</v>
      </c>
      <c r="P1454" s="5">
        <v>4</v>
      </c>
      <c r="Q1454" s="4" t="s">
        <v>25</v>
      </c>
      <c r="R1454" s="4">
        <v>126</v>
      </c>
      <c r="S1454" s="4">
        <v>85</v>
      </c>
      <c r="T1454" s="5">
        <v>8.07</v>
      </c>
      <c r="U1454" s="5">
        <v>14.25</v>
      </c>
      <c r="V1454" t="s">
        <v>23</v>
      </c>
    </row>
    <row r="1455" spans="1:22" x14ac:dyDescent="0.3">
      <c r="A1455">
        <v>21</v>
      </c>
      <c r="B1455" t="s">
        <v>26</v>
      </c>
      <c r="C1455" s="4">
        <v>158</v>
      </c>
      <c r="D1455" s="4">
        <v>183</v>
      </c>
      <c r="E1455" t="s">
        <v>27</v>
      </c>
      <c r="F1455" t="s">
        <v>24</v>
      </c>
      <c r="G1455" t="s">
        <v>23</v>
      </c>
      <c r="H1455" s="4" t="str">
        <f t="shared" si="22"/>
        <v>No</v>
      </c>
      <c r="I1455" t="str" cm="1">
        <f t="array" ref="I1455">_xlfn.IFS(S1455&lt;100,"Normal",AND(S1455&gt;=100,S1455&lt;126),"Pre-Injury",S1455&gt;125,"Injured")</f>
        <v>Pre-Injury</v>
      </c>
      <c r="J1455" s="3">
        <v>20.39</v>
      </c>
      <c r="K1455" t="s">
        <v>23</v>
      </c>
      <c r="L1455" t="s">
        <v>23</v>
      </c>
      <c r="M1455" t="s">
        <v>24</v>
      </c>
      <c r="N1455" t="s">
        <v>25</v>
      </c>
      <c r="O1455" t="s">
        <v>25</v>
      </c>
      <c r="P1455" s="5">
        <v>6</v>
      </c>
      <c r="Q1455" s="4" t="s">
        <v>22</v>
      </c>
      <c r="R1455" s="4">
        <v>364</v>
      </c>
      <c r="S1455" s="4">
        <v>122</v>
      </c>
      <c r="T1455" s="5">
        <v>5.58</v>
      </c>
      <c r="U1455" s="5">
        <v>8.98</v>
      </c>
      <c r="V1455" t="s">
        <v>24</v>
      </c>
    </row>
    <row r="1456" spans="1:22" x14ac:dyDescent="0.3">
      <c r="A1456">
        <v>56</v>
      </c>
      <c r="B1456" t="s">
        <v>26</v>
      </c>
      <c r="C1456" s="4">
        <v>131</v>
      </c>
      <c r="D1456" s="4">
        <v>165</v>
      </c>
      <c r="E1456" t="s">
        <v>25</v>
      </c>
      <c r="F1456" t="s">
        <v>23</v>
      </c>
      <c r="G1456" t="s">
        <v>24</v>
      </c>
      <c r="H1456" s="4" t="str">
        <f t="shared" si="22"/>
        <v>No</v>
      </c>
      <c r="I1456" t="str" cm="1">
        <f t="array" ref="I1456">_xlfn.IFS(S1456&lt;100,"Normal",AND(S1456&gt;=100,S1456&lt;126),"Pre-Injury",S1456&gt;125,"Injured")</f>
        <v>Normal</v>
      </c>
      <c r="J1456" s="3">
        <v>20.39</v>
      </c>
      <c r="K1456" t="s">
        <v>23</v>
      </c>
      <c r="L1456" t="s">
        <v>24</v>
      </c>
      <c r="M1456" t="s">
        <v>23</v>
      </c>
      <c r="N1456" t="s">
        <v>28</v>
      </c>
      <c r="O1456" t="s">
        <v>22</v>
      </c>
      <c r="P1456" s="5">
        <v>8</v>
      </c>
      <c r="Q1456" s="4" t="s">
        <v>25</v>
      </c>
      <c r="R1456" s="4">
        <v>216</v>
      </c>
      <c r="S1456" s="4">
        <v>94</v>
      </c>
      <c r="T1456" s="5">
        <v>5.9</v>
      </c>
      <c r="U1456" s="5">
        <v>6.13</v>
      </c>
      <c r="V1456" t="s">
        <v>24</v>
      </c>
    </row>
    <row r="1457" spans="1:22" x14ac:dyDescent="0.3">
      <c r="A1457">
        <v>24</v>
      </c>
      <c r="B1457" t="s">
        <v>21</v>
      </c>
      <c r="C1457" s="4">
        <v>139</v>
      </c>
      <c r="D1457" s="4">
        <v>182</v>
      </c>
      <c r="E1457" t="s">
        <v>22</v>
      </c>
      <c r="F1457" t="s">
        <v>23</v>
      </c>
      <c r="G1457" t="s">
        <v>23</v>
      </c>
      <c r="H1457" s="4" t="str">
        <f t="shared" si="22"/>
        <v>No</v>
      </c>
      <c r="I1457" t="str" cm="1">
        <f t="array" ref="I1457">_xlfn.IFS(S1457&lt;100,"Normal",AND(S1457&gt;=100,S1457&lt;126),"Pre-Injury",S1457&gt;125,"Injured")</f>
        <v>Pre-Injury</v>
      </c>
      <c r="J1457" s="3">
        <v>20.39</v>
      </c>
      <c r="K1457" t="s">
        <v>23</v>
      </c>
      <c r="L1457" t="s">
        <v>23</v>
      </c>
      <c r="M1457" t="s">
        <v>23</v>
      </c>
      <c r="N1457" t="s">
        <v>22</v>
      </c>
      <c r="O1457" t="s">
        <v>25</v>
      </c>
      <c r="P1457" s="5">
        <v>8</v>
      </c>
      <c r="Q1457" s="4" t="s">
        <v>27</v>
      </c>
      <c r="R1457" s="4">
        <v>105</v>
      </c>
      <c r="S1457" s="4">
        <v>111</v>
      </c>
      <c r="T1457" s="5">
        <v>5.6</v>
      </c>
      <c r="U1457" s="5">
        <v>13.31</v>
      </c>
      <c r="V1457" t="s">
        <v>24</v>
      </c>
    </row>
    <row r="1458" spans="1:22" x14ac:dyDescent="0.3">
      <c r="A1458">
        <v>43</v>
      </c>
      <c r="B1458" t="s">
        <v>21</v>
      </c>
      <c r="C1458" s="4">
        <v>129</v>
      </c>
      <c r="D1458" s="4">
        <v>275</v>
      </c>
      <c r="E1458" t="s">
        <v>25</v>
      </c>
      <c r="F1458" t="s">
        <v>24</v>
      </c>
      <c r="G1458" t="s">
        <v>24</v>
      </c>
      <c r="H1458" s="4" t="str">
        <f t="shared" si="22"/>
        <v>Yes</v>
      </c>
      <c r="I1458" t="str" cm="1">
        <f t="array" ref="I1458">_xlfn.IFS(S1458&lt;100,"Normal",AND(S1458&gt;=100,S1458&lt;126),"Pre-Injury",S1458&gt;125,"Injured")</f>
        <v>Injured</v>
      </c>
      <c r="J1458" s="3">
        <v>20.39</v>
      </c>
      <c r="K1458" t="s">
        <v>24</v>
      </c>
      <c r="L1458" t="s">
        <v>23</v>
      </c>
      <c r="M1458" t="s">
        <v>23</v>
      </c>
      <c r="N1458" t="s">
        <v>27</v>
      </c>
      <c r="O1458" t="s">
        <v>25</v>
      </c>
      <c r="P1458" s="5">
        <v>8</v>
      </c>
      <c r="Q1458" s="4" t="s">
        <v>25</v>
      </c>
      <c r="R1458" s="4">
        <v>188</v>
      </c>
      <c r="S1458" s="4">
        <v>156</v>
      </c>
      <c r="T1458" s="5">
        <v>5.43</v>
      </c>
      <c r="U1458" s="5">
        <v>17.21</v>
      </c>
      <c r="V1458" t="s">
        <v>23</v>
      </c>
    </row>
    <row r="1459" spans="1:22" x14ac:dyDescent="0.3">
      <c r="A1459">
        <v>67</v>
      </c>
      <c r="B1459" t="s">
        <v>21</v>
      </c>
      <c r="C1459" s="4">
        <v>169</v>
      </c>
      <c r="D1459" s="4">
        <v>289</v>
      </c>
      <c r="E1459" t="s">
        <v>27</v>
      </c>
      <c r="F1459" t="s">
        <v>24</v>
      </c>
      <c r="G1459" t="s">
        <v>23</v>
      </c>
      <c r="H1459" s="4" t="str">
        <f t="shared" si="22"/>
        <v>No</v>
      </c>
      <c r="I1459" t="str" cm="1">
        <f t="array" ref="I1459">_xlfn.IFS(S1459&lt;100,"Normal",AND(S1459&gt;=100,S1459&lt;126),"Pre-Injury",S1459&gt;125,"Injured")</f>
        <v>Pre-Injury</v>
      </c>
      <c r="J1459" s="3">
        <v>20.399999999999999</v>
      </c>
      <c r="K1459" t="s">
        <v>23</v>
      </c>
      <c r="L1459" t="s">
        <v>24</v>
      </c>
      <c r="M1459" t="s">
        <v>23</v>
      </c>
      <c r="N1459" t="s">
        <v>27</v>
      </c>
      <c r="O1459" t="s">
        <v>25</v>
      </c>
      <c r="P1459" s="5">
        <v>5</v>
      </c>
      <c r="Q1459" s="4" t="s">
        <v>25</v>
      </c>
      <c r="R1459" s="4">
        <v>115</v>
      </c>
      <c r="S1459" s="4">
        <v>113</v>
      </c>
      <c r="T1459" s="5">
        <v>1.48</v>
      </c>
      <c r="U1459" s="5">
        <v>14.15</v>
      </c>
      <c r="V1459" t="s">
        <v>24</v>
      </c>
    </row>
    <row r="1460" spans="1:22" x14ac:dyDescent="0.3">
      <c r="A1460">
        <v>51</v>
      </c>
      <c r="B1460" t="s">
        <v>21</v>
      </c>
      <c r="C1460" s="4">
        <v>147</v>
      </c>
      <c r="D1460" s="4">
        <v>186</v>
      </c>
      <c r="E1460" t="s">
        <v>27</v>
      </c>
      <c r="F1460" t="s">
        <v>24</v>
      </c>
      <c r="G1460" t="s">
        <v>24</v>
      </c>
      <c r="H1460" s="4" t="str">
        <f t="shared" si="22"/>
        <v>No</v>
      </c>
      <c r="I1460" t="str" cm="1">
        <f t="array" ref="I1460">_xlfn.IFS(S1460&lt;100,"Normal",AND(S1460&gt;=100,S1460&lt;126),"Pre-Injury",S1460&gt;125,"Injured")</f>
        <v>Normal</v>
      </c>
      <c r="J1460" s="3">
        <v>20.399999999999999</v>
      </c>
      <c r="K1460" t="s">
        <v>23</v>
      </c>
      <c r="L1460" t="s">
        <v>23</v>
      </c>
      <c r="M1460" t="s">
        <v>24</v>
      </c>
      <c r="N1460" t="s">
        <v>27</v>
      </c>
      <c r="O1460" t="s">
        <v>25</v>
      </c>
      <c r="P1460" s="5">
        <v>8</v>
      </c>
      <c r="Q1460" s="4" t="s">
        <v>22</v>
      </c>
      <c r="R1460" s="4">
        <v>160</v>
      </c>
      <c r="S1460" s="4">
        <v>83</v>
      </c>
      <c r="T1460" s="5">
        <v>10.37</v>
      </c>
      <c r="U1460" s="5">
        <v>10.42</v>
      </c>
      <c r="V1460" t="s">
        <v>24</v>
      </c>
    </row>
    <row r="1461" spans="1:22" x14ac:dyDescent="0.3">
      <c r="A1461">
        <v>35</v>
      </c>
      <c r="B1461" t="s">
        <v>21</v>
      </c>
      <c r="C1461" s="4">
        <v>144</v>
      </c>
      <c r="D1461" s="4">
        <v>179</v>
      </c>
      <c r="E1461" t="s">
        <v>27</v>
      </c>
      <c r="F1461" t="s">
        <v>24</v>
      </c>
      <c r="G1461" t="s">
        <v>23</v>
      </c>
      <c r="H1461" s="4" t="str">
        <f t="shared" si="22"/>
        <v>No</v>
      </c>
      <c r="I1461" t="str" cm="1">
        <f t="array" ref="I1461">_xlfn.IFS(S1461&lt;100,"Normal",AND(S1461&gt;=100,S1461&lt;126),"Pre-Injury",S1461&gt;125,"Injured")</f>
        <v>Normal</v>
      </c>
      <c r="J1461" s="3">
        <v>20.399999999999999</v>
      </c>
      <c r="K1461" t="s">
        <v>23</v>
      </c>
      <c r="L1461" t="s">
        <v>23</v>
      </c>
      <c r="M1461" t="s">
        <v>24</v>
      </c>
      <c r="N1461" t="s">
        <v>27</v>
      </c>
      <c r="O1461" t="s">
        <v>22</v>
      </c>
      <c r="P1461" s="5">
        <v>10</v>
      </c>
      <c r="Q1461" s="4" t="s">
        <v>25</v>
      </c>
      <c r="R1461" s="4">
        <v>223</v>
      </c>
      <c r="S1461" s="4">
        <v>85</v>
      </c>
      <c r="T1461" s="5">
        <v>9.69</v>
      </c>
      <c r="U1461" s="4">
        <v>9.5500000000000007</v>
      </c>
      <c r="V1461" t="s">
        <v>24</v>
      </c>
    </row>
    <row r="1462" spans="1:22" x14ac:dyDescent="0.3">
      <c r="A1462">
        <v>70</v>
      </c>
      <c r="B1462" t="s">
        <v>26</v>
      </c>
      <c r="C1462" s="4">
        <v>150</v>
      </c>
      <c r="D1462" s="4">
        <v>289</v>
      </c>
      <c r="E1462" t="s">
        <v>22</v>
      </c>
      <c r="F1462" t="s">
        <v>23</v>
      </c>
      <c r="G1462" t="s">
        <v>24</v>
      </c>
      <c r="H1462" s="4" t="str">
        <f t="shared" si="22"/>
        <v>Yes</v>
      </c>
      <c r="I1462" t="str" cm="1">
        <f t="array" ref="I1462">_xlfn.IFS(S1462&lt;100,"Normal",AND(S1462&gt;=100,S1462&lt;126),"Pre-Injury",S1462&gt;125,"Injured")</f>
        <v>Injured</v>
      </c>
      <c r="J1462" s="3">
        <v>20.399999999999999</v>
      </c>
      <c r="K1462" t="s">
        <v>23</v>
      </c>
      <c r="L1462" t="s">
        <v>24</v>
      </c>
      <c r="M1462" t="s">
        <v>23</v>
      </c>
      <c r="N1462" t="s">
        <v>22</v>
      </c>
      <c r="O1462" t="s">
        <v>27</v>
      </c>
      <c r="P1462" s="4">
        <v>4</v>
      </c>
      <c r="Q1462" s="4" t="s">
        <v>22</v>
      </c>
      <c r="R1462" s="4">
        <v>360</v>
      </c>
      <c r="S1462" s="4">
        <v>132</v>
      </c>
      <c r="T1462" s="5">
        <v>5.73</v>
      </c>
      <c r="U1462" s="5">
        <v>10.55</v>
      </c>
      <c r="V1462" t="s">
        <v>24</v>
      </c>
    </row>
    <row r="1463" spans="1:22" x14ac:dyDescent="0.3">
      <c r="A1463">
        <v>37</v>
      </c>
      <c r="B1463" t="s">
        <v>26</v>
      </c>
      <c r="C1463" s="4">
        <v>163</v>
      </c>
      <c r="D1463" s="4">
        <v>213</v>
      </c>
      <c r="E1463" t="s">
        <v>27</v>
      </c>
      <c r="F1463" t="s">
        <v>23</v>
      </c>
      <c r="G1463" t="s">
        <v>23</v>
      </c>
      <c r="H1463" s="4" t="str">
        <f t="shared" si="22"/>
        <v>Yes</v>
      </c>
      <c r="I1463" t="str" cm="1">
        <f t="array" ref="I1463">_xlfn.IFS(S1463&lt;100,"Normal",AND(S1463&gt;=100,S1463&lt;126),"Pre-Injury",S1463&gt;125,"Injured")</f>
        <v>Injured</v>
      </c>
      <c r="J1463" s="3">
        <v>20.399999999999999</v>
      </c>
      <c r="K1463" t="s">
        <v>23</v>
      </c>
      <c r="L1463" t="s">
        <v>24</v>
      </c>
      <c r="M1463" t="s">
        <v>23</v>
      </c>
      <c r="N1463" t="s">
        <v>25</v>
      </c>
      <c r="O1463" t="s">
        <v>22</v>
      </c>
      <c r="P1463" s="5">
        <v>6</v>
      </c>
      <c r="Q1463" s="4" t="s">
        <v>25</v>
      </c>
      <c r="R1463" s="4">
        <v>315</v>
      </c>
      <c r="S1463" s="4">
        <v>140</v>
      </c>
      <c r="T1463" s="5">
        <v>4.6399999999999997</v>
      </c>
      <c r="U1463" s="5">
        <v>17.45</v>
      </c>
      <c r="V1463" t="s">
        <v>24</v>
      </c>
    </row>
    <row r="1464" spans="1:22" x14ac:dyDescent="0.3">
      <c r="A1464">
        <v>34</v>
      </c>
      <c r="B1464" t="s">
        <v>21</v>
      </c>
      <c r="C1464" s="4">
        <v>158</v>
      </c>
      <c r="D1464" s="4">
        <v>285</v>
      </c>
      <c r="E1464" t="s">
        <v>27</v>
      </c>
      <c r="F1464" t="s">
        <v>24</v>
      </c>
      <c r="G1464" t="s">
        <v>23</v>
      </c>
      <c r="H1464" s="4" t="str">
        <f t="shared" si="22"/>
        <v>Yes</v>
      </c>
      <c r="I1464" t="str" cm="1">
        <f t="array" ref="I1464">_xlfn.IFS(S1464&lt;100,"Normal",AND(S1464&gt;=100,S1464&lt;126),"Pre-Injury",S1464&gt;125,"Injured")</f>
        <v>Injured</v>
      </c>
      <c r="J1464" s="3">
        <v>20.399999999999999</v>
      </c>
      <c r="K1464" t="s">
        <v>23</v>
      </c>
      <c r="L1464" t="s">
        <v>24</v>
      </c>
      <c r="M1464" t="s">
        <v>23</v>
      </c>
      <c r="N1464" t="s">
        <v>27</v>
      </c>
      <c r="O1464" t="s">
        <v>25</v>
      </c>
      <c r="P1464" s="5">
        <v>4</v>
      </c>
      <c r="Q1464" s="4" t="s">
        <v>25</v>
      </c>
      <c r="R1464" s="4">
        <v>163</v>
      </c>
      <c r="S1464" s="4">
        <v>144</v>
      </c>
      <c r="T1464" s="4">
        <v>5.73</v>
      </c>
      <c r="U1464" s="5">
        <v>16.8</v>
      </c>
      <c r="V1464" t="s">
        <v>24</v>
      </c>
    </row>
    <row r="1465" spans="1:22" x14ac:dyDescent="0.3">
      <c r="A1465">
        <v>24</v>
      </c>
      <c r="B1465" t="s">
        <v>21</v>
      </c>
      <c r="C1465" s="4">
        <v>151</v>
      </c>
      <c r="D1465" s="4">
        <v>244</v>
      </c>
      <c r="E1465" t="s">
        <v>22</v>
      </c>
      <c r="F1465" t="s">
        <v>24</v>
      </c>
      <c r="G1465" t="s">
        <v>23</v>
      </c>
      <c r="H1465" s="4" t="str">
        <f t="shared" si="22"/>
        <v>Yes</v>
      </c>
      <c r="I1465" t="str" cm="1">
        <f t="array" ref="I1465">_xlfn.IFS(S1465&lt;100,"Normal",AND(S1465&gt;=100,S1465&lt;126),"Pre-Injury",S1465&gt;125,"Injured")</f>
        <v>Injured</v>
      </c>
      <c r="J1465" s="3">
        <v>20.41</v>
      </c>
      <c r="K1465" t="s">
        <v>23</v>
      </c>
      <c r="L1465" t="s">
        <v>24</v>
      </c>
      <c r="M1465" t="s">
        <v>24</v>
      </c>
      <c r="N1465" t="s">
        <v>22</v>
      </c>
      <c r="O1465" t="s">
        <v>27</v>
      </c>
      <c r="P1465" s="5">
        <v>5</v>
      </c>
      <c r="Q1465" s="4" t="s">
        <v>22</v>
      </c>
      <c r="R1465" s="4">
        <v>187</v>
      </c>
      <c r="S1465" s="4">
        <v>128</v>
      </c>
      <c r="T1465" s="5">
        <v>1.33</v>
      </c>
      <c r="U1465" s="5">
        <v>17.07</v>
      </c>
      <c r="V1465" t="s">
        <v>24</v>
      </c>
    </row>
    <row r="1466" spans="1:22" x14ac:dyDescent="0.3">
      <c r="A1466">
        <v>62</v>
      </c>
      <c r="B1466" t="s">
        <v>26</v>
      </c>
      <c r="C1466" s="4">
        <v>159</v>
      </c>
      <c r="D1466" s="4">
        <v>262</v>
      </c>
      <c r="E1466" t="s">
        <v>25</v>
      </c>
      <c r="F1466" t="s">
        <v>24</v>
      </c>
      <c r="G1466" t="s">
        <v>24</v>
      </c>
      <c r="H1466" s="4" t="str">
        <f t="shared" si="22"/>
        <v>No</v>
      </c>
      <c r="I1466" t="str" cm="1">
        <f t="array" ref="I1466">_xlfn.IFS(S1466&lt;100,"Normal",AND(S1466&gt;=100,S1466&lt;126),"Pre-Injury",S1466&gt;125,"Injured")</f>
        <v>Pre-Injury</v>
      </c>
      <c r="J1466" s="3">
        <v>20.420000000000002</v>
      </c>
      <c r="K1466" t="s">
        <v>23</v>
      </c>
      <c r="L1466" t="s">
        <v>24</v>
      </c>
      <c r="M1466" t="s">
        <v>23</v>
      </c>
      <c r="N1466" t="s">
        <v>27</v>
      </c>
      <c r="O1466" t="s">
        <v>22</v>
      </c>
      <c r="P1466" s="5">
        <v>9</v>
      </c>
      <c r="Q1466" s="4" t="s">
        <v>22</v>
      </c>
      <c r="R1466" s="4">
        <v>394</v>
      </c>
      <c r="S1466" s="4">
        <v>107</v>
      </c>
      <c r="T1466" s="5">
        <v>4.13</v>
      </c>
      <c r="U1466" s="5">
        <v>5.54</v>
      </c>
      <c r="V1466" t="s">
        <v>24</v>
      </c>
    </row>
    <row r="1467" spans="1:22" x14ac:dyDescent="0.3">
      <c r="A1467">
        <v>45</v>
      </c>
      <c r="B1467" t="s">
        <v>21</v>
      </c>
      <c r="C1467" s="4">
        <v>142</v>
      </c>
      <c r="D1467" s="4">
        <v>195</v>
      </c>
      <c r="E1467" t="s">
        <v>22</v>
      </c>
      <c r="F1467" t="s">
        <v>23</v>
      </c>
      <c r="G1467" t="s">
        <v>23</v>
      </c>
      <c r="H1467" s="4" t="str">
        <f t="shared" si="22"/>
        <v>Yes</v>
      </c>
      <c r="I1467" t="str" cm="1">
        <f t="array" ref="I1467">_xlfn.IFS(S1467&lt;100,"Normal",AND(S1467&gt;=100,S1467&lt;126),"Pre-Injury",S1467&gt;125,"Injured")</f>
        <v>Injured</v>
      </c>
      <c r="J1467" s="3">
        <v>20.420000000000002</v>
      </c>
      <c r="K1467" t="s">
        <v>23</v>
      </c>
      <c r="L1467" t="s">
        <v>23</v>
      </c>
      <c r="M1467" t="s">
        <v>24</v>
      </c>
      <c r="N1467" t="s">
        <v>25</v>
      </c>
      <c r="O1467" t="s">
        <v>22</v>
      </c>
      <c r="P1467" s="5">
        <v>5</v>
      </c>
      <c r="Q1467" s="4" t="s">
        <v>22</v>
      </c>
      <c r="R1467" s="4">
        <v>148</v>
      </c>
      <c r="S1467" s="4">
        <v>153</v>
      </c>
      <c r="T1467" s="5">
        <v>5.63</v>
      </c>
      <c r="U1467" s="5">
        <v>8.73</v>
      </c>
      <c r="V1467" t="s">
        <v>24</v>
      </c>
    </row>
    <row r="1468" spans="1:22" x14ac:dyDescent="0.3">
      <c r="A1468">
        <v>79</v>
      </c>
      <c r="B1468" t="s">
        <v>26</v>
      </c>
      <c r="C1468" s="4">
        <v>121</v>
      </c>
      <c r="D1468" s="4">
        <v>261</v>
      </c>
      <c r="E1468" t="s">
        <v>22</v>
      </c>
      <c r="F1468" t="s">
        <v>24</v>
      </c>
      <c r="G1468" t="s">
        <v>24</v>
      </c>
      <c r="H1468" s="4" t="str">
        <f t="shared" si="22"/>
        <v>No</v>
      </c>
      <c r="I1468" t="str" cm="1">
        <f t="array" ref="I1468">_xlfn.IFS(S1468&lt;100,"Normal",AND(S1468&gt;=100,S1468&lt;126),"Pre-Injury",S1468&gt;125,"Injured")</f>
        <v>Normal</v>
      </c>
      <c r="J1468" s="3">
        <v>20.420000000000002</v>
      </c>
      <c r="K1468" t="s">
        <v>24</v>
      </c>
      <c r="L1468" t="s">
        <v>23</v>
      </c>
      <c r="M1468" t="s">
        <v>24</v>
      </c>
      <c r="N1468" t="s">
        <v>25</v>
      </c>
      <c r="O1468" t="s">
        <v>27</v>
      </c>
      <c r="P1468" s="5">
        <v>6</v>
      </c>
      <c r="Q1468" s="4" t="s">
        <v>27</v>
      </c>
      <c r="R1468" s="4">
        <v>355</v>
      </c>
      <c r="S1468" s="4">
        <v>96</v>
      </c>
      <c r="T1468" s="5">
        <v>14.47</v>
      </c>
      <c r="U1468" s="5">
        <v>17.27</v>
      </c>
      <c r="V1468" t="s">
        <v>24</v>
      </c>
    </row>
    <row r="1469" spans="1:22" x14ac:dyDescent="0.3">
      <c r="A1469">
        <v>55</v>
      </c>
      <c r="B1469" t="s">
        <v>26</v>
      </c>
      <c r="C1469" s="4">
        <v>176</v>
      </c>
      <c r="D1469" s="4">
        <v>217</v>
      </c>
      <c r="E1469" t="s">
        <v>27</v>
      </c>
      <c r="F1469" t="s">
        <v>24</v>
      </c>
      <c r="G1469" t="s">
        <v>23</v>
      </c>
      <c r="H1469" s="4" t="str">
        <f t="shared" si="22"/>
        <v>Yes</v>
      </c>
      <c r="I1469" t="str" cm="1">
        <f t="array" ref="I1469">_xlfn.IFS(S1469&lt;100,"Normal",AND(S1469&gt;=100,S1469&lt;126),"Pre-Injury",S1469&gt;125,"Injured")</f>
        <v>Injured</v>
      </c>
      <c r="J1469" s="3">
        <v>20.420000000000002</v>
      </c>
      <c r="K1469" t="s">
        <v>23</v>
      </c>
      <c r="L1469" t="s">
        <v>24</v>
      </c>
      <c r="M1469" t="s">
        <v>24</v>
      </c>
      <c r="N1469" t="s">
        <v>25</v>
      </c>
      <c r="O1469" t="s">
        <v>22</v>
      </c>
      <c r="P1469" s="5">
        <v>8</v>
      </c>
      <c r="Q1469" s="4" t="s">
        <v>22</v>
      </c>
      <c r="R1469" s="4">
        <v>186</v>
      </c>
      <c r="S1469" s="4">
        <v>142</v>
      </c>
      <c r="T1469" s="5">
        <v>3.95</v>
      </c>
      <c r="U1469" s="5">
        <v>17.84</v>
      </c>
      <c r="V1469" t="s">
        <v>24</v>
      </c>
    </row>
    <row r="1470" spans="1:22" x14ac:dyDescent="0.3">
      <c r="A1470">
        <v>64</v>
      </c>
      <c r="B1470" t="s">
        <v>26</v>
      </c>
      <c r="C1470" s="4">
        <v>157</v>
      </c>
      <c r="D1470" s="4">
        <v>159</v>
      </c>
      <c r="E1470" t="s">
        <v>27</v>
      </c>
      <c r="F1470" t="s">
        <v>24</v>
      </c>
      <c r="G1470" t="s">
        <v>24</v>
      </c>
      <c r="H1470" s="4" t="str">
        <f t="shared" si="22"/>
        <v>Yes</v>
      </c>
      <c r="I1470" t="str" cm="1">
        <f t="array" ref="I1470">_xlfn.IFS(S1470&lt;100,"Normal",AND(S1470&gt;=100,S1470&lt;126),"Pre-Injury",S1470&gt;125,"Injured")</f>
        <v>Injured</v>
      </c>
      <c r="J1470" s="3">
        <v>20.420000000000002</v>
      </c>
      <c r="K1470" t="s">
        <v>23</v>
      </c>
      <c r="L1470" t="s">
        <v>24</v>
      </c>
      <c r="M1470" t="s">
        <v>24</v>
      </c>
      <c r="N1470" t="s">
        <v>25</v>
      </c>
      <c r="O1470" t="s">
        <v>25</v>
      </c>
      <c r="P1470" s="5">
        <v>9</v>
      </c>
      <c r="Q1470" s="4" t="s">
        <v>22</v>
      </c>
      <c r="R1470" s="4">
        <v>180</v>
      </c>
      <c r="S1470" s="4">
        <v>128</v>
      </c>
      <c r="T1470" s="5">
        <v>2.11</v>
      </c>
      <c r="U1470" s="5">
        <v>5.09</v>
      </c>
      <c r="V1470" t="s">
        <v>23</v>
      </c>
    </row>
    <row r="1471" spans="1:22" x14ac:dyDescent="0.3">
      <c r="A1471">
        <v>70</v>
      </c>
      <c r="B1471" t="s">
        <v>21</v>
      </c>
      <c r="C1471" s="4">
        <v>127</v>
      </c>
      <c r="D1471" s="4">
        <v>159</v>
      </c>
      <c r="E1471" t="s">
        <v>27</v>
      </c>
      <c r="F1471" t="s">
        <v>24</v>
      </c>
      <c r="G1471" t="s">
        <v>24</v>
      </c>
      <c r="H1471" s="4" t="str">
        <f t="shared" si="22"/>
        <v>Yes</v>
      </c>
      <c r="I1471" t="str" cm="1">
        <f t="array" ref="I1471">_xlfn.IFS(S1471&lt;100,"Normal",AND(S1471&gt;=100,S1471&lt;126),"Pre-Injury",S1471&gt;125,"Injured")</f>
        <v>Injured</v>
      </c>
      <c r="J1471" s="3">
        <v>20.420000000000002</v>
      </c>
      <c r="K1471" t="s">
        <v>24</v>
      </c>
      <c r="L1471" t="s">
        <v>23</v>
      </c>
      <c r="M1471" t="s">
        <v>23</v>
      </c>
      <c r="N1471" t="s">
        <v>27</v>
      </c>
      <c r="O1471" t="s">
        <v>22</v>
      </c>
      <c r="P1471" s="4">
        <v>7</v>
      </c>
      <c r="Q1471" s="4" t="s">
        <v>25</v>
      </c>
      <c r="R1471" s="4">
        <v>299</v>
      </c>
      <c r="S1471" s="4">
        <v>148</v>
      </c>
      <c r="T1471" s="5">
        <v>2.4900000000000002</v>
      </c>
      <c r="U1471" s="5">
        <v>6.93</v>
      </c>
      <c r="V1471" t="s">
        <v>23</v>
      </c>
    </row>
    <row r="1472" spans="1:22" x14ac:dyDescent="0.3">
      <c r="A1472">
        <v>35</v>
      </c>
      <c r="B1472" t="s">
        <v>26</v>
      </c>
      <c r="C1472" s="4">
        <v>149</v>
      </c>
      <c r="D1472" s="4">
        <v>264</v>
      </c>
      <c r="E1472" t="s">
        <v>22</v>
      </c>
      <c r="F1472" t="s">
        <v>24</v>
      </c>
      <c r="G1472" t="s">
        <v>24</v>
      </c>
      <c r="H1472" s="4" t="str">
        <f t="shared" si="22"/>
        <v>Yes</v>
      </c>
      <c r="I1472" t="str" cm="1">
        <f t="array" ref="I1472">_xlfn.IFS(S1472&lt;100,"Normal",AND(S1472&gt;=100,S1472&lt;126),"Pre-Injury",S1472&gt;125,"Injured")</f>
        <v>Injured</v>
      </c>
      <c r="J1472" s="3">
        <v>20.43</v>
      </c>
      <c r="K1472" t="s">
        <v>23</v>
      </c>
      <c r="L1472" t="s">
        <v>23</v>
      </c>
      <c r="M1472" t="s">
        <v>23</v>
      </c>
      <c r="N1472" t="s">
        <v>22</v>
      </c>
      <c r="O1472" t="s">
        <v>25</v>
      </c>
      <c r="P1472" s="5">
        <v>4</v>
      </c>
      <c r="Q1472" s="4" t="s">
        <v>22</v>
      </c>
      <c r="R1472" s="4">
        <v>241</v>
      </c>
      <c r="S1472" s="4">
        <v>139</v>
      </c>
      <c r="T1472" s="5">
        <v>7.03</v>
      </c>
      <c r="U1472" s="5">
        <v>10.07</v>
      </c>
      <c r="V1472" t="s">
        <v>24</v>
      </c>
    </row>
    <row r="1473" spans="1:22" x14ac:dyDescent="0.3">
      <c r="A1473">
        <v>59</v>
      </c>
      <c r="B1473" t="s">
        <v>26</v>
      </c>
      <c r="C1473" s="4">
        <v>146</v>
      </c>
      <c r="D1473" s="4">
        <v>169</v>
      </c>
      <c r="E1473" t="s">
        <v>22</v>
      </c>
      <c r="F1473" t="s">
        <v>24</v>
      </c>
      <c r="G1473" t="s">
        <v>23</v>
      </c>
      <c r="H1473" s="4" t="str">
        <f t="shared" si="22"/>
        <v>Yes</v>
      </c>
      <c r="I1473" t="str" cm="1">
        <f t="array" ref="I1473">_xlfn.IFS(S1473&lt;100,"Normal",AND(S1473&gt;=100,S1473&lt;126),"Pre-Injury",S1473&gt;125,"Injured")</f>
        <v>Injured</v>
      </c>
      <c r="J1473" s="3">
        <v>20.43</v>
      </c>
      <c r="K1473" t="s">
        <v>23</v>
      </c>
      <c r="L1473" t="s">
        <v>24</v>
      </c>
      <c r="M1473" t="s">
        <v>23</v>
      </c>
      <c r="N1473" t="s">
        <v>25</v>
      </c>
      <c r="O1473" t="s">
        <v>22</v>
      </c>
      <c r="P1473" s="5">
        <v>7</v>
      </c>
      <c r="Q1473" s="4" t="s">
        <v>25</v>
      </c>
      <c r="R1473" s="4">
        <v>294</v>
      </c>
      <c r="S1473" s="4">
        <v>158</v>
      </c>
      <c r="T1473" s="5">
        <v>12.41</v>
      </c>
      <c r="U1473" s="5">
        <v>19.350000000000001</v>
      </c>
      <c r="V1473" t="s">
        <v>23</v>
      </c>
    </row>
    <row r="1474" spans="1:22" x14ac:dyDescent="0.3">
      <c r="A1474">
        <v>56</v>
      </c>
      <c r="B1474" t="s">
        <v>26</v>
      </c>
      <c r="C1474" s="4">
        <v>163</v>
      </c>
      <c r="D1474" s="4">
        <v>152</v>
      </c>
      <c r="E1474" t="s">
        <v>22</v>
      </c>
      <c r="F1474" t="s">
        <v>23</v>
      </c>
      <c r="G1474" t="s">
        <v>23</v>
      </c>
      <c r="H1474" s="4" t="str">
        <f t="shared" ref="H1474:H1537" si="23">IF(I1474="Normal","No",IF(I1474="Pre-Injury","No","Yes"))</f>
        <v>Yes</v>
      </c>
      <c r="I1474" t="str" cm="1">
        <f t="array" ref="I1474">_xlfn.IFS(S1474&lt;100,"Normal",AND(S1474&gt;=100,S1474&lt;126),"Pre-Injury",S1474&gt;125,"Injured")</f>
        <v>Injured</v>
      </c>
      <c r="J1474" s="3">
        <v>20.43</v>
      </c>
      <c r="K1474" t="s">
        <v>23</v>
      </c>
      <c r="L1474" t="s">
        <v>24</v>
      </c>
      <c r="M1474" t="s">
        <v>23</v>
      </c>
      <c r="N1474" t="s">
        <v>25</v>
      </c>
      <c r="O1474" t="s">
        <v>25</v>
      </c>
      <c r="P1474" s="5">
        <v>5</v>
      </c>
      <c r="Q1474" s="4" t="s">
        <v>25</v>
      </c>
      <c r="R1474" s="4">
        <v>127</v>
      </c>
      <c r="S1474" s="4">
        <v>136</v>
      </c>
      <c r="T1474" s="5">
        <v>13.32</v>
      </c>
      <c r="U1474" s="5">
        <v>19.29</v>
      </c>
      <c r="V1474" t="s">
        <v>24</v>
      </c>
    </row>
    <row r="1475" spans="1:22" x14ac:dyDescent="0.3">
      <c r="A1475">
        <v>24</v>
      </c>
      <c r="B1475" t="s">
        <v>21</v>
      </c>
      <c r="C1475" s="4">
        <v>158</v>
      </c>
      <c r="D1475" s="4">
        <v>161</v>
      </c>
      <c r="E1475" t="s">
        <v>22</v>
      </c>
      <c r="F1475" t="s">
        <v>24</v>
      </c>
      <c r="G1475" t="s">
        <v>24</v>
      </c>
      <c r="H1475" s="4" t="str">
        <f t="shared" si="23"/>
        <v>No</v>
      </c>
      <c r="I1475" t="str" cm="1">
        <f t="array" ref="I1475">_xlfn.IFS(S1475&lt;100,"Normal",AND(S1475&gt;=100,S1475&lt;126),"Pre-Injury",S1475&gt;125,"Injured")</f>
        <v>Normal</v>
      </c>
      <c r="J1475" s="3">
        <v>20.43</v>
      </c>
      <c r="K1475" t="s">
        <v>23</v>
      </c>
      <c r="L1475" t="s">
        <v>24</v>
      </c>
      <c r="M1475" t="s">
        <v>23</v>
      </c>
      <c r="N1475" t="s">
        <v>27</v>
      </c>
      <c r="O1475" t="s">
        <v>27</v>
      </c>
      <c r="P1475" s="4">
        <v>9</v>
      </c>
      <c r="Q1475" s="4" t="s">
        <v>27</v>
      </c>
      <c r="R1475" s="4">
        <v>400</v>
      </c>
      <c r="S1475" s="4">
        <v>83</v>
      </c>
      <c r="T1475" s="5">
        <v>6.96</v>
      </c>
      <c r="U1475" s="5">
        <v>15.51</v>
      </c>
      <c r="V1475" t="s">
        <v>24</v>
      </c>
    </row>
    <row r="1476" spans="1:22" x14ac:dyDescent="0.3">
      <c r="A1476">
        <v>76</v>
      </c>
      <c r="B1476" t="s">
        <v>21</v>
      </c>
      <c r="C1476" s="4">
        <v>146</v>
      </c>
      <c r="D1476" s="4">
        <v>155</v>
      </c>
      <c r="E1476" t="s">
        <v>25</v>
      </c>
      <c r="F1476" t="s">
        <v>24</v>
      </c>
      <c r="G1476" t="s">
        <v>24</v>
      </c>
      <c r="H1476" s="4" t="str">
        <f t="shared" si="23"/>
        <v>Yes</v>
      </c>
      <c r="I1476" t="str" cm="1">
        <f t="array" ref="I1476">_xlfn.IFS(S1476&lt;100,"Normal",AND(S1476&gt;=100,S1476&lt;126),"Pre-Injury",S1476&gt;125,"Injured")</f>
        <v>Injured</v>
      </c>
      <c r="J1476" s="3">
        <v>20.43</v>
      </c>
      <c r="K1476" t="s">
        <v>23</v>
      </c>
      <c r="L1476" t="s">
        <v>23</v>
      </c>
      <c r="M1476" t="s">
        <v>23</v>
      </c>
      <c r="N1476" t="s">
        <v>27</v>
      </c>
      <c r="O1476" t="s">
        <v>25</v>
      </c>
      <c r="P1476" s="5">
        <v>4</v>
      </c>
      <c r="Q1476" s="4" t="s">
        <v>27</v>
      </c>
      <c r="R1476" s="4">
        <v>247</v>
      </c>
      <c r="S1476" s="4">
        <v>148</v>
      </c>
      <c r="T1476" s="5">
        <v>14.7</v>
      </c>
      <c r="U1476" s="5">
        <v>12.38</v>
      </c>
      <c r="V1476" t="s">
        <v>24</v>
      </c>
    </row>
    <row r="1477" spans="1:22" x14ac:dyDescent="0.3">
      <c r="A1477">
        <v>66</v>
      </c>
      <c r="B1477" t="s">
        <v>21</v>
      </c>
      <c r="C1477" s="4">
        <v>176</v>
      </c>
      <c r="D1477" s="4">
        <v>179</v>
      </c>
      <c r="E1477" t="s">
        <v>27</v>
      </c>
      <c r="F1477" t="s">
        <v>23</v>
      </c>
      <c r="G1477" t="s">
        <v>23</v>
      </c>
      <c r="H1477" s="4" t="str">
        <f t="shared" si="23"/>
        <v>No</v>
      </c>
      <c r="I1477" t="str" cm="1">
        <f t="array" ref="I1477">_xlfn.IFS(S1477&lt;100,"Normal",AND(S1477&gt;=100,S1477&lt;126),"Pre-Injury",S1477&gt;125,"Injured")</f>
        <v>Pre-Injury</v>
      </c>
      <c r="J1477" s="3">
        <v>20.440000000000001</v>
      </c>
      <c r="K1477" t="s">
        <v>23</v>
      </c>
      <c r="L1477" t="s">
        <v>23</v>
      </c>
      <c r="M1477" t="s">
        <v>23</v>
      </c>
      <c r="N1477" t="s">
        <v>22</v>
      </c>
      <c r="O1477" t="s">
        <v>27</v>
      </c>
      <c r="P1477" s="5">
        <v>8</v>
      </c>
      <c r="Q1477" s="4" t="s">
        <v>22</v>
      </c>
      <c r="R1477" s="4">
        <v>238</v>
      </c>
      <c r="S1477" s="4">
        <v>102</v>
      </c>
      <c r="T1477" s="5">
        <v>14.67</v>
      </c>
      <c r="U1477" s="5">
        <v>18.71</v>
      </c>
      <c r="V1477" t="s">
        <v>24</v>
      </c>
    </row>
    <row r="1478" spans="1:22" x14ac:dyDescent="0.3">
      <c r="A1478">
        <v>59</v>
      </c>
      <c r="B1478" t="s">
        <v>26</v>
      </c>
      <c r="C1478" s="4">
        <v>129</v>
      </c>
      <c r="D1478" s="4">
        <v>294</v>
      </c>
      <c r="E1478" t="s">
        <v>25</v>
      </c>
      <c r="F1478" t="s">
        <v>23</v>
      </c>
      <c r="G1478" t="s">
        <v>23</v>
      </c>
      <c r="H1478" s="4" t="str">
        <f t="shared" si="23"/>
        <v>No</v>
      </c>
      <c r="I1478" t="str" cm="1">
        <f t="array" ref="I1478">_xlfn.IFS(S1478&lt;100,"Normal",AND(S1478&gt;=100,S1478&lt;126),"Pre-Injury",S1478&gt;125,"Injured")</f>
        <v>Pre-Injury</v>
      </c>
      <c r="J1478" s="3">
        <v>20.440000000000001</v>
      </c>
      <c r="K1478" t="s">
        <v>24</v>
      </c>
      <c r="L1478" t="s">
        <v>23</v>
      </c>
      <c r="M1478" t="s">
        <v>24</v>
      </c>
      <c r="N1478" t="s">
        <v>22</v>
      </c>
      <c r="O1478" t="s">
        <v>25</v>
      </c>
      <c r="P1478" s="5">
        <v>10</v>
      </c>
      <c r="Q1478" s="4" t="s">
        <v>27</v>
      </c>
      <c r="R1478" s="4">
        <v>290</v>
      </c>
      <c r="S1478" s="4">
        <v>116</v>
      </c>
      <c r="T1478" s="5">
        <v>6.64</v>
      </c>
      <c r="U1478" s="5">
        <v>5.54</v>
      </c>
      <c r="V1478" t="s">
        <v>24</v>
      </c>
    </row>
    <row r="1479" spans="1:22" x14ac:dyDescent="0.3">
      <c r="A1479">
        <v>74</v>
      </c>
      <c r="B1479" t="s">
        <v>26</v>
      </c>
      <c r="C1479" s="4">
        <v>146</v>
      </c>
      <c r="D1479" s="4">
        <v>236</v>
      </c>
      <c r="E1479" t="s">
        <v>25</v>
      </c>
      <c r="F1479" t="s">
        <v>24</v>
      </c>
      <c r="G1479" t="s">
        <v>23</v>
      </c>
      <c r="H1479" s="4" t="str">
        <f t="shared" si="23"/>
        <v>No</v>
      </c>
      <c r="I1479" t="str" cm="1">
        <f t="array" ref="I1479">_xlfn.IFS(S1479&lt;100,"Normal",AND(S1479&gt;=100,S1479&lt;126),"Pre-Injury",S1479&gt;125,"Injured")</f>
        <v>Normal</v>
      </c>
      <c r="J1479" s="3">
        <v>20.440000000000001</v>
      </c>
      <c r="K1479" t="s">
        <v>23</v>
      </c>
      <c r="L1479" t="s">
        <v>23</v>
      </c>
      <c r="M1479" t="s">
        <v>24</v>
      </c>
      <c r="N1479" t="s">
        <v>25</v>
      </c>
      <c r="O1479" t="s">
        <v>27</v>
      </c>
      <c r="P1479" s="4">
        <v>8</v>
      </c>
      <c r="Q1479" s="4" t="s">
        <v>25</v>
      </c>
      <c r="R1479" s="4">
        <v>195</v>
      </c>
      <c r="S1479" s="4">
        <v>90</v>
      </c>
      <c r="T1479" s="5">
        <v>5.71</v>
      </c>
      <c r="U1479" s="5">
        <v>15.86</v>
      </c>
      <c r="V1479" t="s">
        <v>23</v>
      </c>
    </row>
    <row r="1480" spans="1:22" x14ac:dyDescent="0.3">
      <c r="A1480">
        <v>60</v>
      </c>
      <c r="B1480" t="s">
        <v>26</v>
      </c>
      <c r="C1480" s="4">
        <v>130</v>
      </c>
      <c r="D1480" s="4">
        <v>153</v>
      </c>
      <c r="E1480" t="s">
        <v>22</v>
      </c>
      <c r="F1480" t="s">
        <v>23</v>
      </c>
      <c r="G1480" t="s">
        <v>24</v>
      </c>
      <c r="H1480" s="4" t="str">
        <f t="shared" si="23"/>
        <v>No</v>
      </c>
      <c r="I1480" t="str" cm="1">
        <f t="array" ref="I1480">_xlfn.IFS(S1480&lt;100,"Normal",AND(S1480&gt;=100,S1480&lt;126),"Pre-Injury",S1480&gt;125,"Injured")</f>
        <v>Normal</v>
      </c>
      <c r="J1480" s="3">
        <v>20.440000000000001</v>
      </c>
      <c r="K1480" t="s">
        <v>23</v>
      </c>
      <c r="L1480" t="s">
        <v>24</v>
      </c>
      <c r="M1480" t="s">
        <v>24</v>
      </c>
      <c r="N1480" t="s">
        <v>28</v>
      </c>
      <c r="O1480" t="s">
        <v>22</v>
      </c>
      <c r="P1480" s="5">
        <v>4</v>
      </c>
      <c r="Q1480" s="4" t="s">
        <v>22</v>
      </c>
      <c r="R1480" s="4">
        <v>342</v>
      </c>
      <c r="S1480" s="4">
        <v>84</v>
      </c>
      <c r="T1480" s="5">
        <v>8.85</v>
      </c>
      <c r="U1480" s="5">
        <v>16.489999999999998</v>
      </c>
      <c r="V1480" t="s">
        <v>24</v>
      </c>
    </row>
    <row r="1481" spans="1:22" x14ac:dyDescent="0.3">
      <c r="A1481">
        <v>29</v>
      </c>
      <c r="B1481" t="s">
        <v>26</v>
      </c>
      <c r="C1481" s="4">
        <v>155</v>
      </c>
      <c r="D1481" s="4">
        <v>257</v>
      </c>
      <c r="E1481" t="s">
        <v>25</v>
      </c>
      <c r="F1481" t="s">
        <v>23</v>
      </c>
      <c r="G1481" t="s">
        <v>23</v>
      </c>
      <c r="H1481" s="4" t="str">
        <f t="shared" si="23"/>
        <v>Yes</v>
      </c>
      <c r="I1481" t="str" cm="1">
        <f t="array" ref="I1481">_xlfn.IFS(S1481&lt;100,"Normal",AND(S1481&gt;=100,S1481&lt;126),"Pre-Injury",S1481&gt;125,"Injured")</f>
        <v>Injured</v>
      </c>
      <c r="J1481" s="3">
        <v>20.440000000000001</v>
      </c>
      <c r="K1481" t="s">
        <v>23</v>
      </c>
      <c r="L1481" t="s">
        <v>23</v>
      </c>
      <c r="M1481" t="s">
        <v>24</v>
      </c>
      <c r="N1481" t="s">
        <v>28</v>
      </c>
      <c r="O1481" t="s">
        <v>25</v>
      </c>
      <c r="P1481" s="5">
        <v>7</v>
      </c>
      <c r="Q1481" s="4" t="s">
        <v>22</v>
      </c>
      <c r="R1481" s="4">
        <v>277</v>
      </c>
      <c r="S1481" s="4">
        <v>147</v>
      </c>
      <c r="T1481" s="5">
        <v>3.3</v>
      </c>
      <c r="U1481" s="5">
        <v>15.79</v>
      </c>
      <c r="V1481" t="s">
        <v>23</v>
      </c>
    </row>
    <row r="1482" spans="1:22" x14ac:dyDescent="0.3">
      <c r="A1482">
        <v>63</v>
      </c>
      <c r="B1482" t="s">
        <v>26</v>
      </c>
      <c r="C1482" s="4">
        <v>153</v>
      </c>
      <c r="D1482" s="4">
        <v>169</v>
      </c>
      <c r="E1482" t="s">
        <v>22</v>
      </c>
      <c r="F1482" t="s">
        <v>23</v>
      </c>
      <c r="G1482" t="s">
        <v>24</v>
      </c>
      <c r="H1482" s="4" t="str">
        <f t="shared" si="23"/>
        <v>No</v>
      </c>
      <c r="I1482" t="str" cm="1">
        <f t="array" ref="I1482">_xlfn.IFS(S1482&lt;100,"Normal",AND(S1482&gt;=100,S1482&lt;126),"Pre-Injury",S1482&gt;125,"Injured")</f>
        <v>Normal</v>
      </c>
      <c r="J1482" s="3">
        <v>20.45</v>
      </c>
      <c r="K1482" t="s">
        <v>23</v>
      </c>
      <c r="L1482" t="s">
        <v>24</v>
      </c>
      <c r="M1482" t="s">
        <v>24</v>
      </c>
      <c r="N1482" t="s">
        <v>22</v>
      </c>
      <c r="O1482" t="s">
        <v>25</v>
      </c>
      <c r="P1482" s="5">
        <v>5</v>
      </c>
      <c r="Q1482" s="4" t="s">
        <v>25</v>
      </c>
      <c r="R1482" s="4">
        <v>362</v>
      </c>
      <c r="S1482" s="4">
        <v>83</v>
      </c>
      <c r="T1482" s="5">
        <v>5.81</v>
      </c>
      <c r="U1482" s="5">
        <v>11.46</v>
      </c>
      <c r="V1482" t="s">
        <v>24</v>
      </c>
    </row>
    <row r="1483" spans="1:22" x14ac:dyDescent="0.3">
      <c r="A1483">
        <v>40</v>
      </c>
      <c r="B1483" t="s">
        <v>26</v>
      </c>
      <c r="C1483" s="4">
        <v>159</v>
      </c>
      <c r="D1483" s="4">
        <v>265</v>
      </c>
      <c r="E1483" t="s">
        <v>22</v>
      </c>
      <c r="F1483" t="s">
        <v>23</v>
      </c>
      <c r="G1483" t="s">
        <v>24</v>
      </c>
      <c r="H1483" s="4" t="str">
        <f t="shared" si="23"/>
        <v>Yes</v>
      </c>
      <c r="I1483" t="str" cm="1">
        <f t="array" ref="I1483">_xlfn.IFS(S1483&lt;100,"Normal",AND(S1483&gt;=100,S1483&lt;126),"Pre-Injury",S1483&gt;125,"Injured")</f>
        <v>Injured</v>
      </c>
      <c r="J1483" s="3">
        <v>20.45</v>
      </c>
      <c r="K1483" t="s">
        <v>23</v>
      </c>
      <c r="L1483" t="s">
        <v>23</v>
      </c>
      <c r="M1483" t="s">
        <v>23</v>
      </c>
      <c r="N1483" t="s">
        <v>25</v>
      </c>
      <c r="O1483" t="s">
        <v>22</v>
      </c>
      <c r="P1483" s="5">
        <v>7</v>
      </c>
      <c r="Q1483" s="4" t="s">
        <v>25</v>
      </c>
      <c r="R1483" s="4">
        <v>152</v>
      </c>
      <c r="S1483" s="4">
        <v>160</v>
      </c>
      <c r="T1483" s="5">
        <v>5.88</v>
      </c>
      <c r="U1483" s="5">
        <v>14.93</v>
      </c>
      <c r="V1483" t="s">
        <v>24</v>
      </c>
    </row>
    <row r="1484" spans="1:22" x14ac:dyDescent="0.3">
      <c r="A1484">
        <v>47</v>
      </c>
      <c r="B1484" t="s">
        <v>26</v>
      </c>
      <c r="C1484" s="4">
        <v>180</v>
      </c>
      <c r="D1484" s="4">
        <v>173</v>
      </c>
      <c r="E1484" t="s">
        <v>25</v>
      </c>
      <c r="F1484" t="s">
        <v>23</v>
      </c>
      <c r="G1484" t="s">
        <v>24</v>
      </c>
      <c r="H1484" s="4" t="str">
        <f t="shared" si="23"/>
        <v>Yes</v>
      </c>
      <c r="I1484" t="str" cm="1">
        <f t="array" ref="I1484">_xlfn.IFS(S1484&lt;100,"Normal",AND(S1484&gt;=100,S1484&lt;126),"Pre-Injury",S1484&gt;125,"Injured")</f>
        <v>Injured</v>
      </c>
      <c r="J1484" s="3">
        <v>20.45</v>
      </c>
      <c r="K1484" t="s">
        <v>23</v>
      </c>
      <c r="L1484" t="s">
        <v>24</v>
      </c>
      <c r="M1484" t="s">
        <v>24</v>
      </c>
      <c r="N1484" t="s">
        <v>25</v>
      </c>
      <c r="O1484" t="s">
        <v>22</v>
      </c>
      <c r="P1484" s="5">
        <v>8</v>
      </c>
      <c r="Q1484" s="4" t="s">
        <v>27</v>
      </c>
      <c r="R1484" s="4">
        <v>301</v>
      </c>
      <c r="S1484" s="4">
        <v>150</v>
      </c>
      <c r="T1484" s="5">
        <v>7.64</v>
      </c>
      <c r="U1484" s="5">
        <v>7.91</v>
      </c>
      <c r="V1484" t="s">
        <v>24</v>
      </c>
    </row>
    <row r="1485" spans="1:22" x14ac:dyDescent="0.3">
      <c r="A1485">
        <v>76</v>
      </c>
      <c r="B1485" t="s">
        <v>21</v>
      </c>
      <c r="C1485" s="4">
        <v>155</v>
      </c>
      <c r="D1485" s="4">
        <v>225</v>
      </c>
      <c r="E1485" t="s">
        <v>22</v>
      </c>
      <c r="F1485" t="s">
        <v>24</v>
      </c>
      <c r="G1485" t="s">
        <v>23</v>
      </c>
      <c r="H1485" s="4" t="str">
        <f t="shared" si="23"/>
        <v>No</v>
      </c>
      <c r="I1485" t="str" cm="1">
        <f t="array" ref="I1485">_xlfn.IFS(S1485&lt;100,"Normal",AND(S1485&gt;=100,S1485&lt;126),"Pre-Injury",S1485&gt;125,"Injured")</f>
        <v>Pre-Injury</v>
      </c>
      <c r="J1485" s="3">
        <v>20.47</v>
      </c>
      <c r="K1485" t="s">
        <v>23</v>
      </c>
      <c r="L1485" t="s">
        <v>23</v>
      </c>
      <c r="M1485" t="s">
        <v>24</v>
      </c>
      <c r="N1485" t="s">
        <v>25</v>
      </c>
      <c r="O1485" t="s">
        <v>25</v>
      </c>
      <c r="P1485" s="5">
        <v>5</v>
      </c>
      <c r="Q1485" s="4" t="s">
        <v>25</v>
      </c>
      <c r="R1485" s="4">
        <v>128</v>
      </c>
      <c r="S1485" s="4">
        <v>111</v>
      </c>
      <c r="T1485" s="5">
        <v>14.31</v>
      </c>
      <c r="U1485" s="5">
        <v>16.38</v>
      </c>
      <c r="V1485" t="s">
        <v>23</v>
      </c>
    </row>
    <row r="1486" spans="1:22" x14ac:dyDescent="0.3">
      <c r="A1486">
        <v>21</v>
      </c>
      <c r="B1486" t="s">
        <v>26</v>
      </c>
      <c r="C1486" s="4">
        <v>125</v>
      </c>
      <c r="D1486" s="4">
        <v>159</v>
      </c>
      <c r="E1486" t="s">
        <v>22</v>
      </c>
      <c r="F1486" t="s">
        <v>24</v>
      </c>
      <c r="G1486" t="s">
        <v>24</v>
      </c>
      <c r="H1486" s="4" t="str">
        <f t="shared" si="23"/>
        <v>No</v>
      </c>
      <c r="I1486" t="str" cm="1">
        <f t="array" ref="I1486">_xlfn.IFS(S1486&lt;100,"Normal",AND(S1486&gt;=100,S1486&lt;126),"Pre-Injury",S1486&gt;125,"Injured")</f>
        <v>Normal</v>
      </c>
      <c r="J1486" s="3">
        <v>20.47</v>
      </c>
      <c r="K1486" t="s">
        <v>24</v>
      </c>
      <c r="L1486" t="s">
        <v>23</v>
      </c>
      <c r="M1486" t="s">
        <v>23</v>
      </c>
      <c r="N1486" t="s">
        <v>22</v>
      </c>
      <c r="O1486" t="s">
        <v>27</v>
      </c>
      <c r="P1486" s="5">
        <v>8</v>
      </c>
      <c r="Q1486" s="4" t="s">
        <v>25</v>
      </c>
      <c r="R1486" s="4">
        <v>274</v>
      </c>
      <c r="S1486" s="4">
        <v>84</v>
      </c>
      <c r="T1486" s="5">
        <v>10.92</v>
      </c>
      <c r="U1486" s="5">
        <v>16.53</v>
      </c>
      <c r="V1486" t="s">
        <v>24</v>
      </c>
    </row>
    <row r="1487" spans="1:22" x14ac:dyDescent="0.3">
      <c r="A1487">
        <v>50</v>
      </c>
      <c r="B1487" t="s">
        <v>21</v>
      </c>
      <c r="C1487" s="4">
        <v>172</v>
      </c>
      <c r="D1487" s="4">
        <v>257</v>
      </c>
      <c r="E1487" t="s">
        <v>22</v>
      </c>
      <c r="F1487" t="s">
        <v>23</v>
      </c>
      <c r="G1487" t="s">
        <v>23</v>
      </c>
      <c r="H1487" s="4" t="str">
        <f t="shared" si="23"/>
        <v>No</v>
      </c>
      <c r="I1487" t="str" cm="1">
        <f t="array" ref="I1487">_xlfn.IFS(S1487&lt;100,"Normal",AND(S1487&gt;=100,S1487&lt;126),"Pre-Injury",S1487&gt;125,"Injured")</f>
        <v>Pre-Injury</v>
      </c>
      <c r="J1487" s="3">
        <v>20.47</v>
      </c>
      <c r="K1487" t="s">
        <v>23</v>
      </c>
      <c r="L1487" t="s">
        <v>23</v>
      </c>
      <c r="M1487" t="s">
        <v>23</v>
      </c>
      <c r="N1487" t="s">
        <v>28</v>
      </c>
      <c r="O1487" t="s">
        <v>25</v>
      </c>
      <c r="P1487" s="5">
        <v>6</v>
      </c>
      <c r="Q1487" s="4" t="s">
        <v>22</v>
      </c>
      <c r="R1487" s="4">
        <v>151</v>
      </c>
      <c r="S1487" s="4">
        <v>104</v>
      </c>
      <c r="T1487" s="5">
        <v>14.97</v>
      </c>
      <c r="U1487" s="5">
        <v>11.05</v>
      </c>
      <c r="V1487" t="s">
        <v>24</v>
      </c>
    </row>
    <row r="1488" spans="1:22" x14ac:dyDescent="0.3">
      <c r="A1488">
        <v>74</v>
      </c>
      <c r="B1488" t="s">
        <v>26</v>
      </c>
      <c r="C1488" s="4">
        <v>161</v>
      </c>
      <c r="D1488" s="4">
        <v>273</v>
      </c>
      <c r="E1488" t="s">
        <v>22</v>
      </c>
      <c r="F1488" t="s">
        <v>23</v>
      </c>
      <c r="G1488" t="s">
        <v>23</v>
      </c>
      <c r="H1488" s="4" t="str">
        <f t="shared" si="23"/>
        <v>No</v>
      </c>
      <c r="I1488" t="str" cm="1">
        <f t="array" ref="I1488">_xlfn.IFS(S1488&lt;100,"Normal",AND(S1488&gt;=100,S1488&lt;126),"Pre-Injury",S1488&gt;125,"Injured")</f>
        <v>Pre-Injury</v>
      </c>
      <c r="J1488" s="3">
        <v>20.47</v>
      </c>
      <c r="K1488" t="s">
        <v>23</v>
      </c>
      <c r="L1488" t="s">
        <v>23</v>
      </c>
      <c r="M1488" t="s">
        <v>24</v>
      </c>
      <c r="N1488" t="s">
        <v>25</v>
      </c>
      <c r="O1488" t="s">
        <v>27</v>
      </c>
      <c r="P1488" s="5">
        <v>9</v>
      </c>
      <c r="Q1488" s="4" t="s">
        <v>22</v>
      </c>
      <c r="R1488" s="4">
        <v>369</v>
      </c>
      <c r="S1488" s="4">
        <v>107</v>
      </c>
      <c r="T1488" s="5">
        <v>7.47</v>
      </c>
      <c r="U1488" s="5">
        <v>19.72</v>
      </c>
      <c r="V1488" t="s">
        <v>23</v>
      </c>
    </row>
    <row r="1489" spans="1:22" x14ac:dyDescent="0.3">
      <c r="A1489">
        <v>38</v>
      </c>
      <c r="B1489" t="s">
        <v>21</v>
      </c>
      <c r="C1489" s="4">
        <v>162</v>
      </c>
      <c r="D1489" s="4">
        <v>221</v>
      </c>
      <c r="E1489" t="s">
        <v>27</v>
      </c>
      <c r="F1489" t="s">
        <v>23</v>
      </c>
      <c r="G1489" t="s">
        <v>23</v>
      </c>
      <c r="H1489" s="4" t="str">
        <f t="shared" si="23"/>
        <v>No</v>
      </c>
      <c r="I1489" t="str" cm="1">
        <f t="array" ref="I1489">_xlfn.IFS(S1489&lt;100,"Normal",AND(S1489&gt;=100,S1489&lt;126),"Pre-Injury",S1489&gt;125,"Injured")</f>
        <v>Normal</v>
      </c>
      <c r="J1489" s="3">
        <v>20.48</v>
      </c>
      <c r="K1489" t="s">
        <v>23</v>
      </c>
      <c r="L1489" t="s">
        <v>24</v>
      </c>
      <c r="M1489" t="s">
        <v>23</v>
      </c>
      <c r="N1489" t="s">
        <v>28</v>
      </c>
      <c r="O1489" t="s">
        <v>25</v>
      </c>
      <c r="P1489" s="5">
        <v>7</v>
      </c>
      <c r="Q1489" s="4" t="s">
        <v>25</v>
      </c>
      <c r="R1489" s="4">
        <v>112</v>
      </c>
      <c r="S1489" s="4">
        <v>82</v>
      </c>
      <c r="T1489" s="5">
        <v>6.39</v>
      </c>
      <c r="U1489" s="5">
        <v>5.01</v>
      </c>
      <c r="V1489" t="s">
        <v>24</v>
      </c>
    </row>
    <row r="1490" spans="1:22" x14ac:dyDescent="0.3">
      <c r="A1490">
        <v>52</v>
      </c>
      <c r="B1490" t="s">
        <v>21</v>
      </c>
      <c r="C1490" s="4">
        <v>140</v>
      </c>
      <c r="D1490" s="4">
        <v>196</v>
      </c>
      <c r="E1490" t="s">
        <v>27</v>
      </c>
      <c r="F1490" t="s">
        <v>23</v>
      </c>
      <c r="G1490" t="s">
        <v>23</v>
      </c>
      <c r="H1490" s="4" t="str">
        <f t="shared" si="23"/>
        <v>No</v>
      </c>
      <c r="I1490" t="str" cm="1">
        <f t="array" ref="I1490">_xlfn.IFS(S1490&lt;100,"Normal",AND(S1490&gt;=100,S1490&lt;126),"Pre-Injury",S1490&gt;125,"Injured")</f>
        <v>Pre-Injury</v>
      </c>
      <c r="J1490" s="3">
        <v>20.48</v>
      </c>
      <c r="K1490" t="s">
        <v>23</v>
      </c>
      <c r="L1490" t="s">
        <v>23</v>
      </c>
      <c r="M1490" t="s">
        <v>24</v>
      </c>
      <c r="N1490" t="s">
        <v>22</v>
      </c>
      <c r="O1490" t="s">
        <v>22</v>
      </c>
      <c r="P1490" s="5">
        <v>5</v>
      </c>
      <c r="Q1490" s="4" t="s">
        <v>22</v>
      </c>
      <c r="R1490" s="4">
        <v>349</v>
      </c>
      <c r="S1490" s="4">
        <v>100</v>
      </c>
      <c r="T1490" s="5">
        <v>10.59</v>
      </c>
      <c r="U1490" s="5">
        <v>6.7</v>
      </c>
      <c r="V1490" t="s">
        <v>24</v>
      </c>
    </row>
    <row r="1491" spans="1:22" x14ac:dyDescent="0.3">
      <c r="A1491">
        <v>34</v>
      </c>
      <c r="B1491" t="s">
        <v>21</v>
      </c>
      <c r="C1491" s="4">
        <v>152</v>
      </c>
      <c r="D1491" s="4">
        <v>170</v>
      </c>
      <c r="E1491" t="s">
        <v>25</v>
      </c>
      <c r="F1491" t="s">
        <v>24</v>
      </c>
      <c r="G1491" t="s">
        <v>24</v>
      </c>
      <c r="H1491" s="4" t="str">
        <f t="shared" si="23"/>
        <v>Yes</v>
      </c>
      <c r="I1491" t="str" cm="1">
        <f t="array" ref="I1491">_xlfn.IFS(S1491&lt;100,"Normal",AND(S1491&gt;=100,S1491&lt;126),"Pre-Injury",S1491&gt;125,"Injured")</f>
        <v>Injured</v>
      </c>
      <c r="J1491" s="3">
        <v>20.48</v>
      </c>
      <c r="K1491" t="s">
        <v>23</v>
      </c>
      <c r="L1491" t="s">
        <v>23</v>
      </c>
      <c r="M1491" t="s">
        <v>23</v>
      </c>
      <c r="N1491" t="s">
        <v>28</v>
      </c>
      <c r="O1491" t="s">
        <v>27</v>
      </c>
      <c r="P1491" s="4">
        <v>9</v>
      </c>
      <c r="Q1491" s="4" t="s">
        <v>27</v>
      </c>
      <c r="R1491" s="4">
        <v>148</v>
      </c>
      <c r="S1491" s="4">
        <v>147</v>
      </c>
      <c r="T1491" s="5">
        <v>0.1</v>
      </c>
      <c r="U1491" s="5">
        <v>10.71</v>
      </c>
      <c r="V1491" t="s">
        <v>24</v>
      </c>
    </row>
    <row r="1492" spans="1:22" x14ac:dyDescent="0.3">
      <c r="A1492">
        <v>58</v>
      </c>
      <c r="B1492" t="s">
        <v>26</v>
      </c>
      <c r="C1492" s="4">
        <v>120</v>
      </c>
      <c r="D1492" s="4">
        <v>203</v>
      </c>
      <c r="E1492" t="s">
        <v>25</v>
      </c>
      <c r="F1492" t="s">
        <v>23</v>
      </c>
      <c r="G1492" t="s">
        <v>23</v>
      </c>
      <c r="H1492" s="4" t="str">
        <f t="shared" si="23"/>
        <v>Yes</v>
      </c>
      <c r="I1492" t="str" cm="1">
        <f t="array" ref="I1492">_xlfn.IFS(S1492&lt;100,"Normal",AND(S1492&gt;=100,S1492&lt;126),"Pre-Injury",S1492&gt;125,"Injured")</f>
        <v>Injured</v>
      </c>
      <c r="J1492" s="3">
        <v>20.48</v>
      </c>
      <c r="K1492" t="s">
        <v>24</v>
      </c>
      <c r="L1492" t="s">
        <v>23</v>
      </c>
      <c r="M1492" t="s">
        <v>24</v>
      </c>
      <c r="N1492" t="s">
        <v>27</v>
      </c>
      <c r="O1492" t="s">
        <v>27</v>
      </c>
      <c r="P1492" s="5">
        <v>6</v>
      </c>
      <c r="Q1492" s="4" t="s">
        <v>22</v>
      </c>
      <c r="R1492" s="4">
        <v>133</v>
      </c>
      <c r="S1492" s="4">
        <v>155</v>
      </c>
      <c r="T1492" s="5">
        <v>14.57</v>
      </c>
      <c r="U1492" s="5">
        <v>6.02</v>
      </c>
      <c r="V1492" t="s">
        <v>23</v>
      </c>
    </row>
    <row r="1493" spans="1:22" x14ac:dyDescent="0.3">
      <c r="A1493">
        <v>50</v>
      </c>
      <c r="B1493" t="s">
        <v>21</v>
      </c>
      <c r="C1493" s="4">
        <v>136</v>
      </c>
      <c r="D1493" s="4">
        <v>255</v>
      </c>
      <c r="E1493" t="s">
        <v>22</v>
      </c>
      <c r="F1493" t="s">
        <v>23</v>
      </c>
      <c r="G1493" t="s">
        <v>23</v>
      </c>
      <c r="H1493" s="4" t="str">
        <f t="shared" si="23"/>
        <v>Yes</v>
      </c>
      <c r="I1493" t="str" cm="1">
        <f t="array" ref="I1493">_xlfn.IFS(S1493&lt;100,"Normal",AND(S1493&gt;=100,S1493&lt;126),"Pre-Injury",S1493&gt;125,"Injured")</f>
        <v>Injured</v>
      </c>
      <c r="J1493" s="3">
        <v>20.48</v>
      </c>
      <c r="K1493" t="s">
        <v>23</v>
      </c>
      <c r="L1493" t="s">
        <v>23</v>
      </c>
      <c r="M1493" t="s">
        <v>24</v>
      </c>
      <c r="N1493" t="s">
        <v>22</v>
      </c>
      <c r="O1493" t="s">
        <v>22</v>
      </c>
      <c r="P1493" s="5">
        <v>4</v>
      </c>
      <c r="Q1493" s="4" t="s">
        <v>22</v>
      </c>
      <c r="R1493" s="4">
        <v>301</v>
      </c>
      <c r="S1493" s="4">
        <v>132</v>
      </c>
      <c r="T1493" s="5">
        <v>2.98</v>
      </c>
      <c r="U1493" s="5">
        <v>12.88</v>
      </c>
      <c r="V1493" t="s">
        <v>23</v>
      </c>
    </row>
    <row r="1494" spans="1:22" x14ac:dyDescent="0.3">
      <c r="A1494">
        <v>78</v>
      </c>
      <c r="B1494" t="s">
        <v>21</v>
      </c>
      <c r="C1494" s="4">
        <v>145</v>
      </c>
      <c r="D1494" s="4">
        <v>193</v>
      </c>
      <c r="E1494" t="s">
        <v>25</v>
      </c>
      <c r="F1494" t="s">
        <v>23</v>
      </c>
      <c r="G1494" t="s">
        <v>24</v>
      </c>
      <c r="H1494" s="4" t="str">
        <f t="shared" si="23"/>
        <v>No</v>
      </c>
      <c r="I1494" t="str" cm="1">
        <f t="array" ref="I1494">_xlfn.IFS(S1494&lt;100,"Normal",AND(S1494&gt;=100,S1494&lt;126),"Pre-Injury",S1494&gt;125,"Injured")</f>
        <v>Pre-Injury</v>
      </c>
      <c r="J1494" s="3">
        <v>20.48</v>
      </c>
      <c r="K1494" t="s">
        <v>23</v>
      </c>
      <c r="L1494" t="s">
        <v>24</v>
      </c>
      <c r="M1494" t="s">
        <v>23</v>
      </c>
      <c r="N1494" t="s">
        <v>22</v>
      </c>
      <c r="O1494" t="s">
        <v>25</v>
      </c>
      <c r="P1494" s="5">
        <v>10</v>
      </c>
      <c r="Q1494" s="4" t="s">
        <v>27</v>
      </c>
      <c r="R1494" s="4">
        <v>398</v>
      </c>
      <c r="S1494" s="4">
        <v>104</v>
      </c>
      <c r="T1494" s="5">
        <v>7.61</v>
      </c>
      <c r="U1494" s="5">
        <v>8.9499999999999993</v>
      </c>
      <c r="V1494" t="s">
        <v>24</v>
      </c>
    </row>
    <row r="1495" spans="1:22" x14ac:dyDescent="0.3">
      <c r="A1495">
        <v>20</v>
      </c>
      <c r="B1495" t="s">
        <v>21</v>
      </c>
      <c r="C1495" s="4">
        <v>121</v>
      </c>
      <c r="D1495" s="4">
        <v>173</v>
      </c>
      <c r="E1495" t="s">
        <v>25</v>
      </c>
      <c r="F1495" t="s">
        <v>24</v>
      </c>
      <c r="G1495" t="s">
        <v>23</v>
      </c>
      <c r="H1495" s="4" t="str">
        <f t="shared" si="23"/>
        <v>No</v>
      </c>
      <c r="I1495" t="str" cm="1">
        <f t="array" ref="I1495">_xlfn.IFS(S1495&lt;100,"Normal",AND(S1495&gt;=100,S1495&lt;126),"Pre-Injury",S1495&gt;125,"Injured")</f>
        <v>Pre-Injury</v>
      </c>
      <c r="J1495" s="3">
        <v>20.48</v>
      </c>
      <c r="K1495" t="s">
        <v>24</v>
      </c>
      <c r="L1495" t="s">
        <v>23</v>
      </c>
      <c r="M1495" t="s">
        <v>23</v>
      </c>
      <c r="N1495" t="s">
        <v>28</v>
      </c>
      <c r="O1495" t="s">
        <v>27</v>
      </c>
      <c r="P1495" s="5">
        <v>9</v>
      </c>
      <c r="Q1495" s="4" t="s">
        <v>25</v>
      </c>
      <c r="R1495" s="4">
        <v>193</v>
      </c>
      <c r="S1495" s="4">
        <v>105</v>
      </c>
      <c r="T1495" s="5">
        <v>7.76</v>
      </c>
      <c r="U1495" s="5">
        <v>19.989999999999998</v>
      </c>
      <c r="V1495" t="s">
        <v>24</v>
      </c>
    </row>
    <row r="1496" spans="1:22" x14ac:dyDescent="0.3">
      <c r="A1496">
        <v>39</v>
      </c>
      <c r="B1496" t="s">
        <v>26</v>
      </c>
      <c r="C1496" s="4">
        <v>138</v>
      </c>
      <c r="D1496" s="4">
        <v>275</v>
      </c>
      <c r="E1496" t="s">
        <v>25</v>
      </c>
      <c r="F1496" t="s">
        <v>24</v>
      </c>
      <c r="G1496" t="s">
        <v>23</v>
      </c>
      <c r="H1496" s="4" t="str">
        <f t="shared" si="23"/>
        <v>Yes</v>
      </c>
      <c r="I1496" t="str" cm="1">
        <f t="array" ref="I1496">_xlfn.IFS(S1496&lt;100,"Normal",AND(S1496&gt;=100,S1496&lt;126),"Pre-Injury",S1496&gt;125,"Injured")</f>
        <v>Injured</v>
      </c>
      <c r="J1496" s="3">
        <v>20.48</v>
      </c>
      <c r="K1496" t="s">
        <v>23</v>
      </c>
      <c r="L1496" t="s">
        <v>24</v>
      </c>
      <c r="M1496" t="s">
        <v>23</v>
      </c>
      <c r="N1496" t="s">
        <v>25</v>
      </c>
      <c r="O1496" t="s">
        <v>22</v>
      </c>
      <c r="P1496" s="5">
        <v>7</v>
      </c>
      <c r="Q1496" s="4" t="s">
        <v>27</v>
      </c>
      <c r="R1496" s="4">
        <v>197</v>
      </c>
      <c r="S1496" s="4">
        <v>155</v>
      </c>
      <c r="T1496" s="5">
        <v>13.89</v>
      </c>
      <c r="U1496" s="5">
        <v>17.54</v>
      </c>
      <c r="V1496" t="s">
        <v>24</v>
      </c>
    </row>
    <row r="1497" spans="1:22" x14ac:dyDescent="0.3">
      <c r="A1497">
        <v>61</v>
      </c>
      <c r="B1497" t="s">
        <v>21</v>
      </c>
      <c r="C1497" s="4">
        <v>126</v>
      </c>
      <c r="D1497" s="4">
        <v>238</v>
      </c>
      <c r="E1497" t="s">
        <v>27</v>
      </c>
      <c r="F1497" t="s">
        <v>24</v>
      </c>
      <c r="G1497" t="s">
        <v>24</v>
      </c>
      <c r="H1497" s="4" t="str">
        <f t="shared" si="23"/>
        <v>No</v>
      </c>
      <c r="I1497" t="str" cm="1">
        <f t="array" ref="I1497">_xlfn.IFS(S1497&lt;100,"Normal",AND(S1497&gt;=100,S1497&lt;126),"Pre-Injury",S1497&gt;125,"Injured")</f>
        <v>Pre-Injury</v>
      </c>
      <c r="J1497" s="3">
        <v>20.48</v>
      </c>
      <c r="K1497" t="s">
        <v>24</v>
      </c>
      <c r="L1497" t="s">
        <v>24</v>
      </c>
      <c r="M1497" t="s">
        <v>23</v>
      </c>
      <c r="N1497" t="s">
        <v>22</v>
      </c>
      <c r="O1497" t="s">
        <v>25</v>
      </c>
      <c r="P1497" s="5">
        <v>8</v>
      </c>
      <c r="Q1497" s="4" t="s">
        <v>22</v>
      </c>
      <c r="R1497" s="4">
        <v>287</v>
      </c>
      <c r="S1497" s="4">
        <v>105</v>
      </c>
      <c r="T1497" s="5">
        <v>6.34</v>
      </c>
      <c r="U1497" s="5">
        <v>16.760000000000002</v>
      </c>
      <c r="V1497" t="s">
        <v>23</v>
      </c>
    </row>
    <row r="1498" spans="1:22" x14ac:dyDescent="0.3">
      <c r="A1498">
        <v>56</v>
      </c>
      <c r="B1498" t="s">
        <v>21</v>
      </c>
      <c r="C1498" s="4">
        <v>177</v>
      </c>
      <c r="D1498" s="4">
        <v>193</v>
      </c>
      <c r="E1498" t="s">
        <v>27</v>
      </c>
      <c r="F1498" t="s">
        <v>23</v>
      </c>
      <c r="G1498" t="s">
        <v>24</v>
      </c>
      <c r="H1498" s="4" t="str">
        <f t="shared" si="23"/>
        <v>Yes</v>
      </c>
      <c r="I1498" t="str" cm="1">
        <f t="array" ref="I1498">_xlfn.IFS(S1498&lt;100,"Normal",AND(S1498&gt;=100,S1498&lt;126),"Pre-Injury",S1498&gt;125,"Injured")</f>
        <v>Injured</v>
      </c>
      <c r="J1498" s="3">
        <v>20.49</v>
      </c>
      <c r="K1498" t="s">
        <v>23</v>
      </c>
      <c r="L1498" t="s">
        <v>24</v>
      </c>
      <c r="M1498" t="s">
        <v>24</v>
      </c>
      <c r="N1498" t="s">
        <v>22</v>
      </c>
      <c r="O1498" t="s">
        <v>25</v>
      </c>
      <c r="P1498" s="4">
        <v>10</v>
      </c>
      <c r="Q1498" s="4" t="s">
        <v>25</v>
      </c>
      <c r="R1498" s="4">
        <v>342</v>
      </c>
      <c r="S1498" s="4">
        <v>152</v>
      </c>
      <c r="T1498" s="5">
        <v>2.2000000000000002</v>
      </c>
      <c r="U1498" s="4">
        <v>6.95</v>
      </c>
      <c r="V1498" t="s">
        <v>24</v>
      </c>
    </row>
    <row r="1499" spans="1:22" x14ac:dyDescent="0.3">
      <c r="A1499">
        <v>60</v>
      </c>
      <c r="B1499" t="s">
        <v>21</v>
      </c>
      <c r="C1499" s="4">
        <v>166</v>
      </c>
      <c r="D1499" s="4">
        <v>242</v>
      </c>
      <c r="E1499" t="s">
        <v>27</v>
      </c>
      <c r="F1499" t="s">
        <v>23</v>
      </c>
      <c r="G1499" t="s">
        <v>23</v>
      </c>
      <c r="H1499" s="4" t="str">
        <f t="shared" si="23"/>
        <v>Yes</v>
      </c>
      <c r="I1499" t="str" cm="1">
        <f t="array" ref="I1499">_xlfn.IFS(S1499&lt;100,"Normal",AND(S1499&gt;=100,S1499&lt;126),"Pre-Injury",S1499&gt;125,"Injured")</f>
        <v>Injured</v>
      </c>
      <c r="J1499" s="3">
        <v>20.49</v>
      </c>
      <c r="K1499" t="s">
        <v>23</v>
      </c>
      <c r="L1499" t="s">
        <v>24</v>
      </c>
      <c r="M1499" t="s">
        <v>24</v>
      </c>
      <c r="N1499" t="s">
        <v>27</v>
      </c>
      <c r="O1499" t="s">
        <v>22</v>
      </c>
      <c r="P1499" s="5">
        <v>7</v>
      </c>
      <c r="Q1499" s="4" t="s">
        <v>22</v>
      </c>
      <c r="R1499" s="4">
        <v>263</v>
      </c>
      <c r="S1499" s="4">
        <v>154</v>
      </c>
      <c r="T1499" s="5">
        <v>10.38</v>
      </c>
      <c r="U1499" s="5">
        <v>8.15</v>
      </c>
      <c r="V1499" t="s">
        <v>24</v>
      </c>
    </row>
    <row r="1500" spans="1:22" x14ac:dyDescent="0.3">
      <c r="A1500">
        <v>34</v>
      </c>
      <c r="B1500" t="s">
        <v>26</v>
      </c>
      <c r="C1500" s="4">
        <v>134</v>
      </c>
      <c r="D1500" s="4">
        <v>264</v>
      </c>
      <c r="E1500" t="s">
        <v>25</v>
      </c>
      <c r="F1500" t="s">
        <v>23</v>
      </c>
      <c r="G1500" t="s">
        <v>23</v>
      </c>
      <c r="H1500" s="4" t="str">
        <f t="shared" si="23"/>
        <v>No</v>
      </c>
      <c r="I1500" t="str" cm="1">
        <f t="array" ref="I1500">_xlfn.IFS(S1500&lt;100,"Normal",AND(S1500&gt;=100,S1500&lt;126),"Pre-Injury",S1500&gt;125,"Injured")</f>
        <v>Normal</v>
      </c>
      <c r="J1500" s="3">
        <v>20.49</v>
      </c>
      <c r="K1500" t="s">
        <v>23</v>
      </c>
      <c r="L1500" t="s">
        <v>24</v>
      </c>
      <c r="M1500" t="s">
        <v>24</v>
      </c>
      <c r="N1500" t="s">
        <v>22</v>
      </c>
      <c r="O1500" t="s">
        <v>27</v>
      </c>
      <c r="P1500" s="5">
        <v>5</v>
      </c>
      <c r="Q1500" s="4" t="s">
        <v>25</v>
      </c>
      <c r="R1500" s="4">
        <v>370</v>
      </c>
      <c r="S1500" s="4">
        <v>84</v>
      </c>
      <c r="T1500" s="4">
        <v>9.25</v>
      </c>
      <c r="U1500" s="5">
        <v>13.99</v>
      </c>
      <c r="V1500" t="s">
        <v>24</v>
      </c>
    </row>
    <row r="1501" spans="1:22" x14ac:dyDescent="0.3">
      <c r="A1501">
        <v>31</v>
      </c>
      <c r="B1501" t="s">
        <v>21</v>
      </c>
      <c r="C1501" s="4">
        <v>173</v>
      </c>
      <c r="D1501" s="4">
        <v>222</v>
      </c>
      <c r="E1501" t="s">
        <v>27</v>
      </c>
      <c r="F1501" t="s">
        <v>23</v>
      </c>
      <c r="G1501" t="s">
        <v>23</v>
      </c>
      <c r="H1501" s="4" t="str">
        <f t="shared" si="23"/>
        <v>Yes</v>
      </c>
      <c r="I1501" t="str" cm="1">
        <f t="array" ref="I1501">_xlfn.IFS(S1501&lt;100,"Normal",AND(S1501&gt;=100,S1501&lt;126),"Pre-Injury",S1501&gt;125,"Injured")</f>
        <v>Injured</v>
      </c>
      <c r="J1501" s="3">
        <v>20.49</v>
      </c>
      <c r="K1501" t="s">
        <v>23</v>
      </c>
      <c r="L1501" t="s">
        <v>23</v>
      </c>
      <c r="M1501" t="s">
        <v>24</v>
      </c>
      <c r="N1501" t="s">
        <v>27</v>
      </c>
      <c r="O1501" t="s">
        <v>25</v>
      </c>
      <c r="P1501" s="4">
        <v>9</v>
      </c>
      <c r="Q1501" s="4" t="s">
        <v>25</v>
      </c>
      <c r="R1501" s="4">
        <v>235</v>
      </c>
      <c r="S1501" s="4">
        <v>142</v>
      </c>
      <c r="T1501" s="4">
        <v>10.5</v>
      </c>
      <c r="U1501" s="5">
        <v>12.79</v>
      </c>
      <c r="V1501" t="s">
        <v>23</v>
      </c>
    </row>
    <row r="1502" spans="1:22" x14ac:dyDescent="0.3">
      <c r="A1502">
        <v>46</v>
      </c>
      <c r="B1502" t="s">
        <v>21</v>
      </c>
      <c r="C1502" s="4">
        <v>155</v>
      </c>
      <c r="D1502" s="4">
        <v>285</v>
      </c>
      <c r="E1502" t="s">
        <v>22</v>
      </c>
      <c r="F1502" t="s">
        <v>23</v>
      </c>
      <c r="G1502" t="s">
        <v>23</v>
      </c>
      <c r="H1502" s="4" t="str">
        <f t="shared" si="23"/>
        <v>No</v>
      </c>
      <c r="I1502" t="str" cm="1">
        <f t="array" ref="I1502">_xlfn.IFS(S1502&lt;100,"Normal",AND(S1502&gt;=100,S1502&lt;126),"Pre-Injury",S1502&gt;125,"Injured")</f>
        <v>Pre-Injury</v>
      </c>
      <c r="J1502" s="3">
        <v>20.49</v>
      </c>
      <c r="K1502" t="s">
        <v>23</v>
      </c>
      <c r="L1502" t="s">
        <v>23</v>
      </c>
      <c r="M1502" t="s">
        <v>24</v>
      </c>
      <c r="N1502" t="s">
        <v>22</v>
      </c>
      <c r="O1502" t="s">
        <v>25</v>
      </c>
      <c r="P1502" s="5">
        <v>5</v>
      </c>
      <c r="Q1502" s="4" t="s">
        <v>25</v>
      </c>
      <c r="R1502" s="4">
        <v>370</v>
      </c>
      <c r="S1502" s="4">
        <v>106</v>
      </c>
      <c r="T1502" s="5">
        <v>11.48</v>
      </c>
      <c r="U1502" s="5">
        <v>15.81</v>
      </c>
      <c r="V1502" t="s">
        <v>24</v>
      </c>
    </row>
    <row r="1503" spans="1:22" x14ac:dyDescent="0.3">
      <c r="A1503">
        <v>32</v>
      </c>
      <c r="B1503" t="s">
        <v>26</v>
      </c>
      <c r="C1503" s="4">
        <v>146</v>
      </c>
      <c r="D1503" s="4">
        <v>277</v>
      </c>
      <c r="E1503" t="s">
        <v>25</v>
      </c>
      <c r="F1503" t="s">
        <v>24</v>
      </c>
      <c r="G1503" t="s">
        <v>23</v>
      </c>
      <c r="H1503" s="4" t="str">
        <f t="shared" si="23"/>
        <v>No</v>
      </c>
      <c r="I1503" t="str" cm="1">
        <f t="array" ref="I1503">_xlfn.IFS(S1503&lt;100,"Normal",AND(S1503&gt;=100,S1503&lt;126),"Pre-Injury",S1503&gt;125,"Injured")</f>
        <v>Pre-Injury</v>
      </c>
      <c r="J1503" s="3">
        <v>20.5</v>
      </c>
      <c r="K1503" t="s">
        <v>23</v>
      </c>
      <c r="L1503" t="s">
        <v>23</v>
      </c>
      <c r="M1503" t="s">
        <v>24</v>
      </c>
      <c r="N1503" t="s">
        <v>28</v>
      </c>
      <c r="O1503" t="s">
        <v>22</v>
      </c>
      <c r="P1503" s="5">
        <v>7</v>
      </c>
      <c r="Q1503" s="4" t="s">
        <v>27</v>
      </c>
      <c r="R1503" s="4">
        <v>309</v>
      </c>
      <c r="S1503" s="4">
        <v>114</v>
      </c>
      <c r="T1503" s="5">
        <v>10.34</v>
      </c>
      <c r="U1503" s="5">
        <v>10.09</v>
      </c>
      <c r="V1503" t="s">
        <v>24</v>
      </c>
    </row>
    <row r="1504" spans="1:22" x14ac:dyDescent="0.3">
      <c r="A1504">
        <v>40</v>
      </c>
      <c r="B1504" t="s">
        <v>21</v>
      </c>
      <c r="C1504" s="4">
        <v>140</v>
      </c>
      <c r="D1504" s="4">
        <v>240</v>
      </c>
      <c r="E1504" t="s">
        <v>27</v>
      </c>
      <c r="F1504" t="s">
        <v>24</v>
      </c>
      <c r="G1504" t="s">
        <v>23</v>
      </c>
      <c r="H1504" s="4" t="str">
        <f t="shared" si="23"/>
        <v>No</v>
      </c>
      <c r="I1504" t="str" cm="1">
        <f t="array" ref="I1504">_xlfn.IFS(S1504&lt;100,"Normal",AND(S1504&gt;=100,S1504&lt;126),"Pre-Injury",S1504&gt;125,"Injured")</f>
        <v>Normal</v>
      </c>
      <c r="J1504" s="3">
        <v>20.5</v>
      </c>
      <c r="K1504" t="s">
        <v>23</v>
      </c>
      <c r="L1504" t="s">
        <v>23</v>
      </c>
      <c r="M1504" t="s">
        <v>24</v>
      </c>
      <c r="N1504" t="s">
        <v>22</v>
      </c>
      <c r="O1504" t="s">
        <v>27</v>
      </c>
      <c r="P1504" s="5">
        <v>10</v>
      </c>
      <c r="Q1504" s="4" t="s">
        <v>27</v>
      </c>
      <c r="R1504" s="4">
        <v>337</v>
      </c>
      <c r="S1504" s="4">
        <v>88</v>
      </c>
      <c r="T1504" s="5">
        <v>3.48</v>
      </c>
      <c r="U1504" s="5">
        <v>19.57</v>
      </c>
      <c r="V1504" t="s">
        <v>23</v>
      </c>
    </row>
    <row r="1505" spans="1:22" x14ac:dyDescent="0.3">
      <c r="A1505">
        <v>53</v>
      </c>
      <c r="B1505" t="s">
        <v>26</v>
      </c>
      <c r="C1505" s="4">
        <v>144</v>
      </c>
      <c r="D1505" s="4">
        <v>175</v>
      </c>
      <c r="E1505" t="s">
        <v>27</v>
      </c>
      <c r="F1505" t="s">
        <v>23</v>
      </c>
      <c r="G1505" t="s">
        <v>24</v>
      </c>
      <c r="H1505" s="4" t="str">
        <f t="shared" si="23"/>
        <v>No</v>
      </c>
      <c r="I1505" t="str" cm="1">
        <f t="array" ref="I1505">_xlfn.IFS(S1505&lt;100,"Normal",AND(S1505&gt;=100,S1505&lt;126),"Pre-Injury",S1505&gt;125,"Injured")</f>
        <v>Normal</v>
      </c>
      <c r="J1505" s="3">
        <v>20.5</v>
      </c>
      <c r="K1505" t="s">
        <v>23</v>
      </c>
      <c r="L1505" t="s">
        <v>23</v>
      </c>
      <c r="M1505" t="s">
        <v>24</v>
      </c>
      <c r="N1505" t="s">
        <v>25</v>
      </c>
      <c r="O1505" t="s">
        <v>27</v>
      </c>
      <c r="P1505" s="5">
        <v>10</v>
      </c>
      <c r="Q1505" s="4" t="s">
        <v>27</v>
      </c>
      <c r="R1505" s="4">
        <v>186</v>
      </c>
      <c r="S1505" s="4">
        <v>80</v>
      </c>
      <c r="T1505" s="4">
        <v>7.8</v>
      </c>
      <c r="U1505" s="5">
        <v>13.11</v>
      </c>
      <c r="V1505" t="s">
        <v>24</v>
      </c>
    </row>
    <row r="1506" spans="1:22" x14ac:dyDescent="0.3">
      <c r="A1506">
        <v>28</v>
      </c>
      <c r="B1506" t="s">
        <v>21</v>
      </c>
      <c r="C1506" s="4">
        <v>174</v>
      </c>
      <c r="D1506" s="4">
        <v>203</v>
      </c>
      <c r="E1506" t="s">
        <v>22</v>
      </c>
      <c r="F1506" t="s">
        <v>24</v>
      </c>
      <c r="G1506" t="s">
        <v>23</v>
      </c>
      <c r="H1506" s="4" t="str">
        <f t="shared" si="23"/>
        <v>No</v>
      </c>
      <c r="I1506" t="str" cm="1">
        <f t="array" ref="I1506">_xlfn.IFS(S1506&lt;100,"Normal",AND(S1506&gt;=100,S1506&lt;126),"Pre-Injury",S1506&gt;125,"Injured")</f>
        <v>Pre-Injury</v>
      </c>
      <c r="J1506" s="3">
        <v>20.5</v>
      </c>
      <c r="K1506" t="s">
        <v>23</v>
      </c>
      <c r="L1506" t="s">
        <v>23</v>
      </c>
      <c r="M1506" t="s">
        <v>24</v>
      </c>
      <c r="N1506" t="s">
        <v>25</v>
      </c>
      <c r="O1506" t="s">
        <v>27</v>
      </c>
      <c r="P1506" s="5">
        <v>8</v>
      </c>
      <c r="Q1506" s="4" t="s">
        <v>22</v>
      </c>
      <c r="R1506" s="4">
        <v>226</v>
      </c>
      <c r="S1506" s="4">
        <v>114</v>
      </c>
      <c r="T1506" s="5">
        <v>14.26</v>
      </c>
      <c r="U1506" s="5">
        <v>7.73</v>
      </c>
      <c r="V1506" t="s">
        <v>24</v>
      </c>
    </row>
    <row r="1507" spans="1:22" x14ac:dyDescent="0.3">
      <c r="A1507">
        <v>37</v>
      </c>
      <c r="B1507" t="s">
        <v>26</v>
      </c>
      <c r="C1507" s="4">
        <v>125</v>
      </c>
      <c r="D1507" s="4">
        <v>154</v>
      </c>
      <c r="E1507" t="s">
        <v>22</v>
      </c>
      <c r="F1507" t="s">
        <v>23</v>
      </c>
      <c r="G1507" t="s">
        <v>23</v>
      </c>
      <c r="H1507" s="4" t="str">
        <f t="shared" si="23"/>
        <v>No</v>
      </c>
      <c r="I1507" t="str" cm="1">
        <f t="array" ref="I1507">_xlfn.IFS(S1507&lt;100,"Normal",AND(S1507&gt;=100,S1507&lt;126),"Pre-Injury",S1507&gt;125,"Injured")</f>
        <v>Normal</v>
      </c>
      <c r="J1507" s="3">
        <v>20.5</v>
      </c>
      <c r="K1507" t="s">
        <v>24</v>
      </c>
      <c r="L1507" t="s">
        <v>24</v>
      </c>
      <c r="M1507" t="s">
        <v>23</v>
      </c>
      <c r="N1507" t="s">
        <v>27</v>
      </c>
      <c r="O1507" t="s">
        <v>27</v>
      </c>
      <c r="P1507" s="5">
        <v>8</v>
      </c>
      <c r="Q1507" s="4" t="s">
        <v>22</v>
      </c>
      <c r="R1507" s="4">
        <v>210</v>
      </c>
      <c r="S1507" s="4">
        <v>93</v>
      </c>
      <c r="T1507" s="4">
        <v>9.6199999999999992</v>
      </c>
      <c r="U1507" s="5">
        <v>16.760000000000002</v>
      </c>
      <c r="V1507" t="s">
        <v>23</v>
      </c>
    </row>
    <row r="1508" spans="1:22" x14ac:dyDescent="0.3">
      <c r="A1508">
        <v>51</v>
      </c>
      <c r="B1508" t="s">
        <v>21</v>
      </c>
      <c r="C1508" s="4">
        <v>146</v>
      </c>
      <c r="D1508" s="4">
        <v>151</v>
      </c>
      <c r="E1508" t="s">
        <v>25</v>
      </c>
      <c r="F1508" t="s">
        <v>23</v>
      </c>
      <c r="G1508" t="s">
        <v>23</v>
      </c>
      <c r="H1508" s="4" t="str">
        <f t="shared" si="23"/>
        <v>No</v>
      </c>
      <c r="I1508" t="str" cm="1">
        <f t="array" ref="I1508">_xlfn.IFS(S1508&lt;100,"Normal",AND(S1508&gt;=100,S1508&lt;126),"Pre-Injury",S1508&gt;125,"Injured")</f>
        <v>Normal</v>
      </c>
      <c r="J1508" s="3">
        <v>20.5</v>
      </c>
      <c r="K1508" t="s">
        <v>23</v>
      </c>
      <c r="L1508" t="s">
        <v>23</v>
      </c>
      <c r="M1508" t="s">
        <v>23</v>
      </c>
      <c r="N1508" t="s">
        <v>27</v>
      </c>
      <c r="O1508" t="s">
        <v>25</v>
      </c>
      <c r="P1508" s="5">
        <v>8</v>
      </c>
      <c r="Q1508" s="4" t="s">
        <v>25</v>
      </c>
      <c r="R1508" s="4">
        <v>183</v>
      </c>
      <c r="S1508" s="4">
        <v>89</v>
      </c>
      <c r="T1508" s="5">
        <v>2.8</v>
      </c>
      <c r="U1508" s="5">
        <v>18.77</v>
      </c>
      <c r="V1508" t="s">
        <v>23</v>
      </c>
    </row>
    <row r="1509" spans="1:22" x14ac:dyDescent="0.3">
      <c r="A1509">
        <v>55</v>
      </c>
      <c r="B1509" t="s">
        <v>21</v>
      </c>
      <c r="C1509" s="4">
        <v>171</v>
      </c>
      <c r="D1509" s="4">
        <v>191</v>
      </c>
      <c r="E1509" t="s">
        <v>27</v>
      </c>
      <c r="F1509" t="s">
        <v>24</v>
      </c>
      <c r="G1509" t="s">
        <v>23</v>
      </c>
      <c r="H1509" s="4" t="str">
        <f t="shared" si="23"/>
        <v>Yes</v>
      </c>
      <c r="I1509" t="str" cm="1">
        <f t="array" ref="I1509">_xlfn.IFS(S1509&lt;100,"Normal",AND(S1509&gt;=100,S1509&lt;126),"Pre-Injury",S1509&gt;125,"Injured")</f>
        <v>Injured</v>
      </c>
      <c r="J1509" s="3">
        <v>20.5</v>
      </c>
      <c r="K1509" t="s">
        <v>23</v>
      </c>
      <c r="L1509" t="s">
        <v>23</v>
      </c>
      <c r="M1509" t="s">
        <v>24</v>
      </c>
      <c r="N1509" t="s">
        <v>27</v>
      </c>
      <c r="O1509" t="s">
        <v>27</v>
      </c>
      <c r="P1509" s="4">
        <v>10</v>
      </c>
      <c r="Q1509" s="4" t="s">
        <v>25</v>
      </c>
      <c r="R1509" s="4">
        <v>126</v>
      </c>
      <c r="S1509" s="4">
        <v>128</v>
      </c>
      <c r="T1509" s="5">
        <v>5.88</v>
      </c>
      <c r="U1509" s="5">
        <v>13.77</v>
      </c>
      <c r="V1509" t="s">
        <v>24</v>
      </c>
    </row>
    <row r="1510" spans="1:22" x14ac:dyDescent="0.3">
      <c r="A1510">
        <v>70</v>
      </c>
      <c r="B1510" t="s">
        <v>26</v>
      </c>
      <c r="C1510" s="4">
        <v>121</v>
      </c>
      <c r="D1510" s="4">
        <v>253</v>
      </c>
      <c r="E1510" t="s">
        <v>25</v>
      </c>
      <c r="F1510" t="s">
        <v>24</v>
      </c>
      <c r="G1510" t="s">
        <v>23</v>
      </c>
      <c r="H1510" s="4" t="str">
        <f t="shared" si="23"/>
        <v>No</v>
      </c>
      <c r="I1510" t="str" cm="1">
        <f t="array" ref="I1510">_xlfn.IFS(S1510&lt;100,"Normal",AND(S1510&gt;=100,S1510&lt;126),"Pre-Injury",S1510&gt;125,"Injured")</f>
        <v>Normal</v>
      </c>
      <c r="J1510" s="3">
        <v>20.5</v>
      </c>
      <c r="K1510" t="s">
        <v>24</v>
      </c>
      <c r="L1510" t="s">
        <v>23</v>
      </c>
      <c r="M1510" t="s">
        <v>23</v>
      </c>
      <c r="N1510" t="s">
        <v>25</v>
      </c>
      <c r="O1510" t="s">
        <v>22</v>
      </c>
      <c r="P1510" s="5">
        <v>9</v>
      </c>
      <c r="Q1510" s="4" t="s">
        <v>27</v>
      </c>
      <c r="R1510" s="4">
        <v>307</v>
      </c>
      <c r="S1510" s="4">
        <v>84</v>
      </c>
      <c r="T1510" s="5">
        <v>8.27</v>
      </c>
      <c r="U1510" s="4">
        <v>18.11</v>
      </c>
      <c r="V1510" t="s">
        <v>24</v>
      </c>
    </row>
    <row r="1511" spans="1:22" x14ac:dyDescent="0.3">
      <c r="A1511">
        <v>64</v>
      </c>
      <c r="B1511" t="s">
        <v>21</v>
      </c>
      <c r="C1511" s="4">
        <v>133</v>
      </c>
      <c r="D1511" s="4">
        <v>247</v>
      </c>
      <c r="E1511" t="s">
        <v>25</v>
      </c>
      <c r="F1511" t="s">
        <v>24</v>
      </c>
      <c r="G1511" t="s">
        <v>23</v>
      </c>
      <c r="H1511" s="4" t="str">
        <f t="shared" si="23"/>
        <v>No</v>
      </c>
      <c r="I1511" t="str" cm="1">
        <f t="array" ref="I1511">_xlfn.IFS(S1511&lt;100,"Normal",AND(S1511&gt;=100,S1511&lt;126),"Pre-Injury",S1511&gt;125,"Injured")</f>
        <v>Pre-Injury</v>
      </c>
      <c r="J1511" s="3">
        <v>20.51</v>
      </c>
      <c r="K1511" t="s">
        <v>23</v>
      </c>
      <c r="L1511" t="s">
        <v>23</v>
      </c>
      <c r="M1511" t="s">
        <v>24</v>
      </c>
      <c r="N1511" t="s">
        <v>25</v>
      </c>
      <c r="O1511" t="s">
        <v>25</v>
      </c>
      <c r="P1511" s="5">
        <v>6</v>
      </c>
      <c r="Q1511" s="4" t="s">
        <v>27</v>
      </c>
      <c r="R1511" s="4">
        <v>288</v>
      </c>
      <c r="S1511" s="4">
        <v>107</v>
      </c>
      <c r="T1511" s="5">
        <v>1.91</v>
      </c>
      <c r="U1511" s="5">
        <v>13.76</v>
      </c>
      <c r="V1511" t="s">
        <v>24</v>
      </c>
    </row>
    <row r="1512" spans="1:22" x14ac:dyDescent="0.3">
      <c r="A1512">
        <v>70</v>
      </c>
      <c r="B1512" t="s">
        <v>26</v>
      </c>
      <c r="C1512" s="4">
        <v>122</v>
      </c>
      <c r="D1512" s="4">
        <v>151</v>
      </c>
      <c r="E1512" t="s">
        <v>22</v>
      </c>
      <c r="F1512" t="s">
        <v>23</v>
      </c>
      <c r="G1512" t="s">
        <v>23</v>
      </c>
      <c r="H1512" s="4" t="str">
        <f t="shared" si="23"/>
        <v>Yes</v>
      </c>
      <c r="I1512" t="str" cm="1">
        <f t="array" ref="I1512">_xlfn.IFS(S1512&lt;100,"Normal",AND(S1512&gt;=100,S1512&lt;126),"Pre-Injury",S1512&gt;125,"Injured")</f>
        <v>Injured</v>
      </c>
      <c r="J1512" s="3">
        <v>20.51</v>
      </c>
      <c r="K1512" t="s">
        <v>24</v>
      </c>
      <c r="L1512" t="s">
        <v>24</v>
      </c>
      <c r="M1512" t="s">
        <v>23</v>
      </c>
      <c r="N1512" t="s">
        <v>25</v>
      </c>
      <c r="O1512" t="s">
        <v>27</v>
      </c>
      <c r="P1512" s="4">
        <v>5</v>
      </c>
      <c r="Q1512" s="4" t="s">
        <v>25</v>
      </c>
      <c r="R1512" s="4">
        <v>180</v>
      </c>
      <c r="S1512" s="4">
        <v>136</v>
      </c>
      <c r="T1512" s="5">
        <v>13.38</v>
      </c>
      <c r="U1512" s="5">
        <v>9.74</v>
      </c>
      <c r="V1512" t="s">
        <v>24</v>
      </c>
    </row>
    <row r="1513" spans="1:22" x14ac:dyDescent="0.3">
      <c r="A1513">
        <v>64</v>
      </c>
      <c r="B1513" t="s">
        <v>26</v>
      </c>
      <c r="C1513" s="4">
        <v>166</v>
      </c>
      <c r="D1513" s="4">
        <v>274</v>
      </c>
      <c r="E1513" t="s">
        <v>25</v>
      </c>
      <c r="F1513" t="s">
        <v>23</v>
      </c>
      <c r="G1513" t="s">
        <v>23</v>
      </c>
      <c r="H1513" s="4" t="str">
        <f t="shared" si="23"/>
        <v>Yes</v>
      </c>
      <c r="I1513" t="str" cm="1">
        <f t="array" ref="I1513">_xlfn.IFS(S1513&lt;100,"Normal",AND(S1513&gt;=100,S1513&lt;126),"Pre-Injury",S1513&gt;125,"Injured")</f>
        <v>Injured</v>
      </c>
      <c r="J1513" s="3">
        <v>20.51</v>
      </c>
      <c r="K1513" t="s">
        <v>23</v>
      </c>
      <c r="L1513" t="s">
        <v>24</v>
      </c>
      <c r="M1513" t="s">
        <v>24</v>
      </c>
      <c r="N1513" t="s">
        <v>27</v>
      </c>
      <c r="O1513" t="s">
        <v>27</v>
      </c>
      <c r="P1513" s="5">
        <v>5</v>
      </c>
      <c r="Q1513" s="4" t="s">
        <v>27</v>
      </c>
      <c r="R1513" s="4">
        <v>267</v>
      </c>
      <c r="S1513" s="4">
        <v>133</v>
      </c>
      <c r="T1513" s="5">
        <v>5.45</v>
      </c>
      <c r="U1513" s="5">
        <v>16.329999999999998</v>
      </c>
      <c r="V1513" t="s">
        <v>24</v>
      </c>
    </row>
    <row r="1514" spans="1:22" x14ac:dyDescent="0.3">
      <c r="A1514">
        <v>57</v>
      </c>
      <c r="B1514" t="s">
        <v>21</v>
      </c>
      <c r="C1514" s="4">
        <v>180</v>
      </c>
      <c r="D1514" s="4">
        <v>198</v>
      </c>
      <c r="E1514" t="s">
        <v>22</v>
      </c>
      <c r="F1514" t="s">
        <v>23</v>
      </c>
      <c r="G1514" t="s">
        <v>23</v>
      </c>
      <c r="H1514" s="4" t="str">
        <f t="shared" si="23"/>
        <v>No</v>
      </c>
      <c r="I1514" t="str" cm="1">
        <f t="array" ref="I1514">_xlfn.IFS(S1514&lt;100,"Normal",AND(S1514&gt;=100,S1514&lt;126),"Pre-Injury",S1514&gt;125,"Injured")</f>
        <v>Normal</v>
      </c>
      <c r="J1514" s="3">
        <v>20.51</v>
      </c>
      <c r="K1514" t="s">
        <v>23</v>
      </c>
      <c r="L1514" t="s">
        <v>24</v>
      </c>
      <c r="M1514" t="s">
        <v>24</v>
      </c>
      <c r="N1514" t="s">
        <v>22</v>
      </c>
      <c r="O1514" t="s">
        <v>22</v>
      </c>
      <c r="P1514" s="5">
        <v>8</v>
      </c>
      <c r="Q1514" s="4" t="s">
        <v>27</v>
      </c>
      <c r="R1514" s="4">
        <v>101</v>
      </c>
      <c r="S1514" s="4">
        <v>99</v>
      </c>
      <c r="T1514" s="4">
        <v>2.42</v>
      </c>
      <c r="U1514" s="5">
        <v>19.8</v>
      </c>
      <c r="V1514" t="s">
        <v>24</v>
      </c>
    </row>
    <row r="1515" spans="1:22" x14ac:dyDescent="0.3">
      <c r="A1515">
        <v>78</v>
      </c>
      <c r="B1515" t="s">
        <v>26</v>
      </c>
      <c r="C1515" s="4">
        <v>150</v>
      </c>
      <c r="D1515" s="4">
        <v>161</v>
      </c>
      <c r="E1515" t="s">
        <v>22</v>
      </c>
      <c r="F1515" t="s">
        <v>24</v>
      </c>
      <c r="G1515" t="s">
        <v>24</v>
      </c>
      <c r="H1515" s="4" t="str">
        <f t="shared" si="23"/>
        <v>No</v>
      </c>
      <c r="I1515" t="str" cm="1">
        <f t="array" ref="I1515">_xlfn.IFS(S1515&lt;100,"Normal",AND(S1515&gt;=100,S1515&lt;126),"Pre-Injury",S1515&gt;125,"Injured")</f>
        <v>Pre-Injury</v>
      </c>
      <c r="J1515" s="3">
        <v>20.51</v>
      </c>
      <c r="K1515" t="s">
        <v>23</v>
      </c>
      <c r="L1515" t="s">
        <v>24</v>
      </c>
      <c r="M1515" t="s">
        <v>23</v>
      </c>
      <c r="N1515" t="s">
        <v>25</v>
      </c>
      <c r="O1515" t="s">
        <v>27</v>
      </c>
      <c r="P1515" s="5">
        <v>8</v>
      </c>
      <c r="Q1515" s="4" t="s">
        <v>27</v>
      </c>
      <c r="R1515" s="4">
        <v>159</v>
      </c>
      <c r="S1515" s="4">
        <v>102</v>
      </c>
      <c r="T1515" s="5">
        <v>10.93</v>
      </c>
      <c r="U1515" s="5">
        <v>10.66</v>
      </c>
      <c r="V1515" t="s">
        <v>24</v>
      </c>
    </row>
    <row r="1516" spans="1:22" x14ac:dyDescent="0.3">
      <c r="A1516">
        <v>37</v>
      </c>
      <c r="B1516" t="s">
        <v>21</v>
      </c>
      <c r="C1516" s="4">
        <v>167</v>
      </c>
      <c r="D1516" s="4">
        <v>247</v>
      </c>
      <c r="E1516" t="s">
        <v>25</v>
      </c>
      <c r="F1516" t="s">
        <v>23</v>
      </c>
      <c r="G1516" t="s">
        <v>23</v>
      </c>
      <c r="H1516" s="4" t="str">
        <f t="shared" si="23"/>
        <v>No</v>
      </c>
      <c r="I1516" t="str" cm="1">
        <f t="array" ref="I1516">_xlfn.IFS(S1516&lt;100,"Normal",AND(S1516&gt;=100,S1516&lt;126),"Pre-Injury",S1516&gt;125,"Injured")</f>
        <v>Pre-Injury</v>
      </c>
      <c r="J1516" s="3">
        <v>20.51</v>
      </c>
      <c r="K1516" t="s">
        <v>23</v>
      </c>
      <c r="L1516" t="s">
        <v>23</v>
      </c>
      <c r="M1516" t="s">
        <v>23</v>
      </c>
      <c r="N1516" t="s">
        <v>25</v>
      </c>
      <c r="O1516" t="s">
        <v>25</v>
      </c>
      <c r="P1516" s="5">
        <v>5</v>
      </c>
      <c r="Q1516" s="4" t="s">
        <v>22</v>
      </c>
      <c r="R1516" s="4">
        <v>117</v>
      </c>
      <c r="S1516" s="4">
        <v>107</v>
      </c>
      <c r="T1516" s="5">
        <v>5.3</v>
      </c>
      <c r="U1516" s="4">
        <v>16.75</v>
      </c>
      <c r="V1516" t="s">
        <v>23</v>
      </c>
    </row>
    <row r="1517" spans="1:22" x14ac:dyDescent="0.3">
      <c r="A1517">
        <v>79</v>
      </c>
      <c r="B1517" t="s">
        <v>21</v>
      </c>
      <c r="C1517" s="4">
        <v>120</v>
      </c>
      <c r="D1517" s="4">
        <v>152</v>
      </c>
      <c r="E1517" t="s">
        <v>27</v>
      </c>
      <c r="F1517" t="s">
        <v>24</v>
      </c>
      <c r="G1517" t="s">
        <v>23</v>
      </c>
      <c r="H1517" s="4" t="str">
        <f t="shared" si="23"/>
        <v>Yes</v>
      </c>
      <c r="I1517" t="str" cm="1">
        <f t="array" ref="I1517">_xlfn.IFS(S1517&lt;100,"Normal",AND(S1517&gt;=100,S1517&lt;126),"Pre-Injury",S1517&gt;125,"Injured")</f>
        <v>Injured</v>
      </c>
      <c r="J1517" s="3">
        <v>20.51</v>
      </c>
      <c r="K1517" t="s">
        <v>24</v>
      </c>
      <c r="L1517" t="s">
        <v>24</v>
      </c>
      <c r="M1517" t="s">
        <v>23</v>
      </c>
      <c r="N1517" t="s">
        <v>28</v>
      </c>
      <c r="O1517" t="s">
        <v>25</v>
      </c>
      <c r="P1517" s="5">
        <v>5</v>
      </c>
      <c r="Q1517" s="4" t="s">
        <v>25</v>
      </c>
      <c r="R1517" s="4">
        <v>120</v>
      </c>
      <c r="S1517" s="4">
        <v>158</v>
      </c>
      <c r="T1517" s="5">
        <v>1.32</v>
      </c>
      <c r="U1517" s="5">
        <v>15.36</v>
      </c>
      <c r="V1517" t="s">
        <v>24</v>
      </c>
    </row>
    <row r="1518" spans="1:22" x14ac:dyDescent="0.3">
      <c r="A1518">
        <v>53</v>
      </c>
      <c r="B1518" t="s">
        <v>26</v>
      </c>
      <c r="C1518" s="4">
        <v>128</v>
      </c>
      <c r="D1518" s="4">
        <v>299</v>
      </c>
      <c r="E1518" t="s">
        <v>22</v>
      </c>
      <c r="F1518" t="s">
        <v>24</v>
      </c>
      <c r="G1518" t="s">
        <v>23</v>
      </c>
      <c r="H1518" s="4" t="str">
        <f t="shared" si="23"/>
        <v>No</v>
      </c>
      <c r="I1518" t="str" cm="1">
        <f t="array" ref="I1518">_xlfn.IFS(S1518&lt;100,"Normal",AND(S1518&gt;=100,S1518&lt;126),"Pre-Injury",S1518&gt;125,"Injured")</f>
        <v>Pre-Injury</v>
      </c>
      <c r="J1518" s="3">
        <v>20.51</v>
      </c>
      <c r="K1518" t="s">
        <v>24</v>
      </c>
      <c r="L1518" t="s">
        <v>23</v>
      </c>
      <c r="M1518" t="s">
        <v>23</v>
      </c>
      <c r="N1518" t="s">
        <v>27</v>
      </c>
      <c r="O1518" t="s">
        <v>27</v>
      </c>
      <c r="P1518" s="5">
        <v>6</v>
      </c>
      <c r="Q1518" s="4" t="s">
        <v>27</v>
      </c>
      <c r="R1518" s="4">
        <v>173</v>
      </c>
      <c r="S1518" s="4">
        <v>112</v>
      </c>
      <c r="T1518" s="5">
        <v>3.32</v>
      </c>
      <c r="U1518" s="5">
        <v>16.260000000000002</v>
      </c>
      <c r="V1518" t="s">
        <v>24</v>
      </c>
    </row>
    <row r="1519" spans="1:22" x14ac:dyDescent="0.3">
      <c r="A1519">
        <v>67</v>
      </c>
      <c r="B1519" t="s">
        <v>26</v>
      </c>
      <c r="C1519" s="4">
        <v>133</v>
      </c>
      <c r="D1519" s="4">
        <v>299</v>
      </c>
      <c r="E1519" t="s">
        <v>22</v>
      </c>
      <c r="F1519" t="s">
        <v>23</v>
      </c>
      <c r="G1519" t="s">
        <v>23</v>
      </c>
      <c r="H1519" s="4" t="str">
        <f t="shared" si="23"/>
        <v>No</v>
      </c>
      <c r="I1519" t="str" cm="1">
        <f t="array" ref="I1519">_xlfn.IFS(S1519&lt;100,"Normal",AND(S1519&gt;=100,S1519&lt;126),"Pre-Injury",S1519&gt;125,"Injured")</f>
        <v>Pre-Injury</v>
      </c>
      <c r="J1519" s="3">
        <v>20.51</v>
      </c>
      <c r="K1519" t="s">
        <v>23</v>
      </c>
      <c r="L1519" t="s">
        <v>23</v>
      </c>
      <c r="M1519" t="s">
        <v>24</v>
      </c>
      <c r="N1519" t="s">
        <v>28</v>
      </c>
      <c r="O1519" t="s">
        <v>27</v>
      </c>
      <c r="P1519" s="5">
        <v>5</v>
      </c>
      <c r="Q1519" s="4" t="s">
        <v>25</v>
      </c>
      <c r="R1519" s="4">
        <v>377</v>
      </c>
      <c r="S1519" s="4">
        <v>120</v>
      </c>
      <c r="T1519" s="5">
        <v>7.79</v>
      </c>
      <c r="U1519" s="5">
        <v>17.13</v>
      </c>
      <c r="V1519" t="s">
        <v>24</v>
      </c>
    </row>
    <row r="1520" spans="1:22" x14ac:dyDescent="0.3">
      <c r="A1520">
        <v>68</v>
      </c>
      <c r="B1520" t="s">
        <v>26</v>
      </c>
      <c r="C1520" s="4">
        <v>123</v>
      </c>
      <c r="D1520" s="4">
        <v>170</v>
      </c>
      <c r="E1520" t="s">
        <v>27</v>
      </c>
      <c r="F1520" t="s">
        <v>23</v>
      </c>
      <c r="G1520" t="s">
        <v>23</v>
      </c>
      <c r="H1520" s="4" t="str">
        <f t="shared" si="23"/>
        <v>No</v>
      </c>
      <c r="I1520" t="str" cm="1">
        <f t="array" ref="I1520">_xlfn.IFS(S1520&lt;100,"Normal",AND(S1520&gt;=100,S1520&lt;126),"Pre-Injury",S1520&gt;125,"Injured")</f>
        <v>Pre-Injury</v>
      </c>
      <c r="J1520" s="3">
        <v>20.52</v>
      </c>
      <c r="K1520" t="s">
        <v>24</v>
      </c>
      <c r="L1520" t="s">
        <v>24</v>
      </c>
      <c r="M1520" t="s">
        <v>23</v>
      </c>
      <c r="N1520" t="s">
        <v>22</v>
      </c>
      <c r="O1520" t="s">
        <v>27</v>
      </c>
      <c r="P1520" s="5">
        <v>6</v>
      </c>
      <c r="Q1520" s="4" t="s">
        <v>22</v>
      </c>
      <c r="R1520" s="4">
        <v>272</v>
      </c>
      <c r="S1520" s="4">
        <v>108</v>
      </c>
      <c r="T1520" s="5">
        <v>7.07</v>
      </c>
      <c r="U1520" s="5">
        <v>5.88</v>
      </c>
      <c r="V1520" t="s">
        <v>24</v>
      </c>
    </row>
    <row r="1521" spans="1:22" x14ac:dyDescent="0.3">
      <c r="A1521">
        <v>78</v>
      </c>
      <c r="B1521" t="s">
        <v>21</v>
      </c>
      <c r="C1521" s="4">
        <v>155</v>
      </c>
      <c r="D1521" s="4">
        <v>167</v>
      </c>
      <c r="E1521" t="s">
        <v>27</v>
      </c>
      <c r="F1521" t="s">
        <v>23</v>
      </c>
      <c r="G1521" t="s">
        <v>24</v>
      </c>
      <c r="H1521" s="4" t="str">
        <f t="shared" si="23"/>
        <v>Yes</v>
      </c>
      <c r="I1521" t="str" cm="1">
        <f t="array" ref="I1521">_xlfn.IFS(S1521&lt;100,"Normal",AND(S1521&gt;=100,S1521&lt;126),"Pre-Injury",S1521&gt;125,"Injured")</f>
        <v>Injured</v>
      </c>
      <c r="J1521" s="3">
        <v>20.52</v>
      </c>
      <c r="K1521" t="s">
        <v>23</v>
      </c>
      <c r="L1521" t="s">
        <v>23</v>
      </c>
      <c r="M1521" t="s">
        <v>24</v>
      </c>
      <c r="N1521" t="s">
        <v>22</v>
      </c>
      <c r="O1521" t="s">
        <v>25</v>
      </c>
      <c r="P1521" s="5">
        <v>4</v>
      </c>
      <c r="Q1521" s="4" t="s">
        <v>25</v>
      </c>
      <c r="R1521" s="4">
        <v>242</v>
      </c>
      <c r="S1521" s="4">
        <v>134</v>
      </c>
      <c r="T1521" s="5">
        <v>6</v>
      </c>
      <c r="U1521" s="5">
        <v>18.34</v>
      </c>
      <c r="V1521" t="s">
        <v>24</v>
      </c>
    </row>
    <row r="1522" spans="1:22" x14ac:dyDescent="0.3">
      <c r="A1522">
        <v>67</v>
      </c>
      <c r="B1522" t="s">
        <v>21</v>
      </c>
      <c r="C1522" s="4">
        <v>140</v>
      </c>
      <c r="D1522" s="4">
        <v>284</v>
      </c>
      <c r="E1522" t="s">
        <v>27</v>
      </c>
      <c r="F1522" t="s">
        <v>24</v>
      </c>
      <c r="G1522" t="s">
        <v>24</v>
      </c>
      <c r="H1522" s="4" t="str">
        <f t="shared" si="23"/>
        <v>Yes</v>
      </c>
      <c r="I1522" t="str" cm="1">
        <f t="array" ref="I1522">_xlfn.IFS(S1522&lt;100,"Normal",AND(S1522&gt;=100,S1522&lt;126),"Pre-Injury",S1522&gt;125,"Injured")</f>
        <v>Injured</v>
      </c>
      <c r="J1522" s="3">
        <v>20.52</v>
      </c>
      <c r="K1522" t="s">
        <v>23</v>
      </c>
      <c r="L1522" t="s">
        <v>23</v>
      </c>
      <c r="M1522" t="s">
        <v>23</v>
      </c>
      <c r="N1522" t="s">
        <v>22</v>
      </c>
      <c r="O1522" t="s">
        <v>22</v>
      </c>
      <c r="P1522" s="5">
        <v>10</v>
      </c>
      <c r="Q1522" s="4" t="s">
        <v>27</v>
      </c>
      <c r="R1522" s="4">
        <v>313</v>
      </c>
      <c r="S1522" s="4">
        <v>145</v>
      </c>
      <c r="T1522" s="5">
        <v>8.59</v>
      </c>
      <c r="U1522" s="5">
        <v>18.38</v>
      </c>
      <c r="V1522" t="s">
        <v>24</v>
      </c>
    </row>
    <row r="1523" spans="1:22" x14ac:dyDescent="0.3">
      <c r="A1523">
        <v>28</v>
      </c>
      <c r="B1523" t="s">
        <v>21</v>
      </c>
      <c r="C1523" s="4">
        <v>124</v>
      </c>
      <c r="D1523" s="4">
        <v>294</v>
      </c>
      <c r="E1523" t="s">
        <v>25</v>
      </c>
      <c r="F1523" t="s">
        <v>23</v>
      </c>
      <c r="G1523" t="s">
        <v>24</v>
      </c>
      <c r="H1523" s="4" t="str">
        <f t="shared" si="23"/>
        <v>No</v>
      </c>
      <c r="I1523" t="str" cm="1">
        <f t="array" ref="I1523">_xlfn.IFS(S1523&lt;100,"Normal",AND(S1523&gt;=100,S1523&lt;126),"Pre-Injury",S1523&gt;125,"Injured")</f>
        <v>Normal</v>
      </c>
      <c r="J1523" s="3">
        <v>20.52</v>
      </c>
      <c r="K1523" t="s">
        <v>24</v>
      </c>
      <c r="L1523" t="s">
        <v>23</v>
      </c>
      <c r="M1523" t="s">
        <v>24</v>
      </c>
      <c r="N1523" t="s">
        <v>22</v>
      </c>
      <c r="O1523" t="s">
        <v>25</v>
      </c>
      <c r="P1523" s="5">
        <v>5</v>
      </c>
      <c r="Q1523" s="4" t="s">
        <v>27</v>
      </c>
      <c r="R1523" s="4">
        <v>238</v>
      </c>
      <c r="S1523" s="4">
        <v>91</v>
      </c>
      <c r="T1523" s="5">
        <v>3.55</v>
      </c>
      <c r="U1523" s="5">
        <v>12.51</v>
      </c>
      <c r="V1523" t="s">
        <v>24</v>
      </c>
    </row>
    <row r="1524" spans="1:22" x14ac:dyDescent="0.3">
      <c r="A1524">
        <v>78</v>
      </c>
      <c r="B1524" t="s">
        <v>21</v>
      </c>
      <c r="C1524" s="4">
        <v>140</v>
      </c>
      <c r="D1524" s="4">
        <v>166</v>
      </c>
      <c r="E1524" t="s">
        <v>22</v>
      </c>
      <c r="F1524" t="s">
        <v>23</v>
      </c>
      <c r="G1524" t="s">
        <v>24</v>
      </c>
      <c r="H1524" s="4" t="str">
        <f t="shared" si="23"/>
        <v>Yes</v>
      </c>
      <c r="I1524" t="str" cm="1">
        <f t="array" ref="I1524">_xlfn.IFS(S1524&lt;100,"Normal",AND(S1524&gt;=100,S1524&lt;126),"Pre-Injury",S1524&gt;125,"Injured")</f>
        <v>Injured</v>
      </c>
      <c r="J1524" s="3">
        <v>20.52</v>
      </c>
      <c r="K1524" t="s">
        <v>23</v>
      </c>
      <c r="L1524" t="s">
        <v>23</v>
      </c>
      <c r="M1524" t="s">
        <v>24</v>
      </c>
      <c r="N1524" t="s">
        <v>27</v>
      </c>
      <c r="O1524" t="s">
        <v>27</v>
      </c>
      <c r="P1524" s="5">
        <v>5</v>
      </c>
      <c r="Q1524" s="4" t="s">
        <v>27</v>
      </c>
      <c r="R1524" s="4">
        <v>228</v>
      </c>
      <c r="S1524" s="4">
        <v>159</v>
      </c>
      <c r="T1524" s="5">
        <v>14.94</v>
      </c>
      <c r="U1524" s="5">
        <v>12.34</v>
      </c>
      <c r="V1524" t="s">
        <v>24</v>
      </c>
    </row>
    <row r="1525" spans="1:22" x14ac:dyDescent="0.3">
      <c r="A1525">
        <v>74</v>
      </c>
      <c r="B1525" t="s">
        <v>21</v>
      </c>
      <c r="C1525" s="4">
        <v>128</v>
      </c>
      <c r="D1525" s="4">
        <v>165</v>
      </c>
      <c r="E1525" t="s">
        <v>27</v>
      </c>
      <c r="F1525" t="s">
        <v>23</v>
      </c>
      <c r="G1525" t="s">
        <v>23</v>
      </c>
      <c r="H1525" s="4" t="str">
        <f t="shared" si="23"/>
        <v>No</v>
      </c>
      <c r="I1525" t="str" cm="1">
        <f t="array" ref="I1525">_xlfn.IFS(S1525&lt;100,"Normal",AND(S1525&gt;=100,S1525&lt;126),"Pre-Injury",S1525&gt;125,"Injured")</f>
        <v>Normal</v>
      </c>
      <c r="J1525" s="3">
        <v>20.52</v>
      </c>
      <c r="K1525" t="s">
        <v>24</v>
      </c>
      <c r="L1525" t="s">
        <v>23</v>
      </c>
      <c r="M1525" t="s">
        <v>24</v>
      </c>
      <c r="N1525" t="s">
        <v>28</v>
      </c>
      <c r="O1525" t="s">
        <v>27</v>
      </c>
      <c r="P1525" s="5">
        <v>5</v>
      </c>
      <c r="Q1525" s="4" t="s">
        <v>25</v>
      </c>
      <c r="R1525" s="4">
        <v>117</v>
      </c>
      <c r="S1525" s="4">
        <v>97</v>
      </c>
      <c r="T1525" s="5">
        <v>5.26</v>
      </c>
      <c r="U1525" s="5">
        <v>15.67</v>
      </c>
      <c r="V1525" t="s">
        <v>23</v>
      </c>
    </row>
    <row r="1526" spans="1:22" x14ac:dyDescent="0.3">
      <c r="A1526">
        <v>35</v>
      </c>
      <c r="B1526" t="s">
        <v>21</v>
      </c>
      <c r="C1526" s="4">
        <v>169</v>
      </c>
      <c r="D1526" s="4">
        <v>271</v>
      </c>
      <c r="E1526" t="s">
        <v>22</v>
      </c>
      <c r="F1526" t="s">
        <v>24</v>
      </c>
      <c r="G1526" t="s">
        <v>24</v>
      </c>
      <c r="H1526" s="4" t="str">
        <f t="shared" si="23"/>
        <v>No</v>
      </c>
      <c r="I1526" t="str" cm="1">
        <f t="array" ref="I1526">_xlfn.IFS(S1526&lt;100,"Normal",AND(S1526&gt;=100,S1526&lt;126),"Pre-Injury",S1526&gt;125,"Injured")</f>
        <v>Normal</v>
      </c>
      <c r="J1526" s="3">
        <v>20.53</v>
      </c>
      <c r="K1526" t="s">
        <v>23</v>
      </c>
      <c r="L1526" t="s">
        <v>24</v>
      </c>
      <c r="M1526" t="s">
        <v>24</v>
      </c>
      <c r="N1526" t="s">
        <v>28</v>
      </c>
      <c r="O1526" t="s">
        <v>25</v>
      </c>
      <c r="P1526" s="5">
        <v>6</v>
      </c>
      <c r="Q1526" s="4" t="s">
        <v>25</v>
      </c>
      <c r="R1526" s="4">
        <v>108</v>
      </c>
      <c r="S1526" s="4">
        <v>83</v>
      </c>
      <c r="T1526" s="5">
        <v>13.07</v>
      </c>
      <c r="U1526" s="5">
        <v>11.9</v>
      </c>
      <c r="V1526" t="s">
        <v>23</v>
      </c>
    </row>
    <row r="1527" spans="1:22" x14ac:dyDescent="0.3">
      <c r="A1527">
        <v>69</v>
      </c>
      <c r="B1527" t="s">
        <v>21</v>
      </c>
      <c r="C1527" s="4">
        <v>177</v>
      </c>
      <c r="D1527" s="4">
        <v>158</v>
      </c>
      <c r="E1527" t="s">
        <v>22</v>
      </c>
      <c r="F1527" t="s">
        <v>24</v>
      </c>
      <c r="G1527" t="s">
        <v>23</v>
      </c>
      <c r="H1527" s="4" t="str">
        <f t="shared" si="23"/>
        <v>No</v>
      </c>
      <c r="I1527" t="str" cm="1">
        <f t="array" ref="I1527">_xlfn.IFS(S1527&lt;100,"Normal",AND(S1527&gt;=100,S1527&lt;126),"Pre-Injury",S1527&gt;125,"Injured")</f>
        <v>Pre-Injury</v>
      </c>
      <c r="J1527" s="3">
        <v>20.53</v>
      </c>
      <c r="K1527" t="s">
        <v>23</v>
      </c>
      <c r="L1527" t="s">
        <v>23</v>
      </c>
      <c r="M1527" t="s">
        <v>24</v>
      </c>
      <c r="N1527" t="s">
        <v>25</v>
      </c>
      <c r="O1527" t="s">
        <v>25</v>
      </c>
      <c r="P1527" s="5">
        <v>6</v>
      </c>
      <c r="Q1527" s="4" t="s">
        <v>25</v>
      </c>
      <c r="R1527" s="4">
        <v>314</v>
      </c>
      <c r="S1527" s="4">
        <v>101</v>
      </c>
      <c r="T1527" s="5">
        <v>11.22</v>
      </c>
      <c r="U1527" s="5">
        <v>5.0199999999999996</v>
      </c>
      <c r="V1527" t="s">
        <v>24</v>
      </c>
    </row>
    <row r="1528" spans="1:22" x14ac:dyDescent="0.3">
      <c r="A1528">
        <v>28</v>
      </c>
      <c r="B1528" t="s">
        <v>26</v>
      </c>
      <c r="C1528" s="4">
        <v>128</v>
      </c>
      <c r="D1528" s="4">
        <v>298</v>
      </c>
      <c r="E1528" t="s">
        <v>27</v>
      </c>
      <c r="F1528" t="s">
        <v>23</v>
      </c>
      <c r="G1528" t="s">
        <v>23</v>
      </c>
      <c r="H1528" s="4" t="str">
        <f t="shared" si="23"/>
        <v>Yes</v>
      </c>
      <c r="I1528" t="str" cm="1">
        <f t="array" ref="I1528">_xlfn.IFS(S1528&lt;100,"Normal",AND(S1528&gt;=100,S1528&lt;126),"Pre-Injury",S1528&gt;125,"Injured")</f>
        <v>Injured</v>
      </c>
      <c r="J1528" s="3">
        <v>20.54</v>
      </c>
      <c r="K1528" t="s">
        <v>24</v>
      </c>
      <c r="L1528" t="s">
        <v>24</v>
      </c>
      <c r="M1528" t="s">
        <v>24</v>
      </c>
      <c r="N1528" t="s">
        <v>28</v>
      </c>
      <c r="O1528" t="s">
        <v>22</v>
      </c>
      <c r="P1528" s="5">
        <v>9</v>
      </c>
      <c r="Q1528" s="4" t="s">
        <v>25</v>
      </c>
      <c r="R1528" s="4">
        <v>228</v>
      </c>
      <c r="S1528" s="4">
        <v>136</v>
      </c>
      <c r="T1528" s="5">
        <v>3.7</v>
      </c>
      <c r="U1528" s="5">
        <v>6.82</v>
      </c>
      <c r="V1528" t="s">
        <v>24</v>
      </c>
    </row>
    <row r="1529" spans="1:22" x14ac:dyDescent="0.3">
      <c r="A1529">
        <v>43</v>
      </c>
      <c r="B1529" t="s">
        <v>26</v>
      </c>
      <c r="C1529" s="4">
        <v>165</v>
      </c>
      <c r="D1529" s="4">
        <v>201</v>
      </c>
      <c r="E1529" t="s">
        <v>22</v>
      </c>
      <c r="F1529" t="s">
        <v>23</v>
      </c>
      <c r="G1529" t="s">
        <v>23</v>
      </c>
      <c r="H1529" s="4" t="str">
        <f t="shared" si="23"/>
        <v>No</v>
      </c>
      <c r="I1529" t="str" cm="1">
        <f t="array" ref="I1529">_xlfn.IFS(S1529&lt;100,"Normal",AND(S1529&gt;=100,S1529&lt;126),"Pre-Injury",S1529&gt;125,"Injured")</f>
        <v>Normal</v>
      </c>
      <c r="J1529" s="3">
        <v>20.54</v>
      </c>
      <c r="K1529" t="s">
        <v>23</v>
      </c>
      <c r="L1529" t="s">
        <v>24</v>
      </c>
      <c r="M1529" t="s">
        <v>24</v>
      </c>
      <c r="N1529" t="s">
        <v>28</v>
      </c>
      <c r="O1529" t="s">
        <v>22</v>
      </c>
      <c r="P1529" s="5">
        <v>7</v>
      </c>
      <c r="Q1529" s="4" t="s">
        <v>27</v>
      </c>
      <c r="R1529" s="4">
        <v>189</v>
      </c>
      <c r="S1529" s="4">
        <v>99</v>
      </c>
      <c r="T1529" s="5">
        <v>11.47</v>
      </c>
      <c r="U1529" s="5">
        <v>5.93</v>
      </c>
      <c r="V1529" t="s">
        <v>23</v>
      </c>
    </row>
    <row r="1530" spans="1:22" x14ac:dyDescent="0.3">
      <c r="A1530">
        <v>36</v>
      </c>
      <c r="B1530" t="s">
        <v>21</v>
      </c>
      <c r="C1530" s="4">
        <v>141</v>
      </c>
      <c r="D1530" s="4">
        <v>221</v>
      </c>
      <c r="E1530" t="s">
        <v>27</v>
      </c>
      <c r="F1530" t="s">
        <v>23</v>
      </c>
      <c r="G1530" t="s">
        <v>23</v>
      </c>
      <c r="H1530" s="4" t="str">
        <f t="shared" si="23"/>
        <v>No</v>
      </c>
      <c r="I1530" t="str" cm="1">
        <f t="array" ref="I1530">_xlfn.IFS(S1530&lt;100,"Normal",AND(S1530&gt;=100,S1530&lt;126),"Pre-Injury",S1530&gt;125,"Injured")</f>
        <v>Pre-Injury</v>
      </c>
      <c r="J1530" s="3">
        <v>20.54</v>
      </c>
      <c r="K1530" t="s">
        <v>23</v>
      </c>
      <c r="L1530" t="s">
        <v>23</v>
      </c>
      <c r="M1530" t="s">
        <v>23</v>
      </c>
      <c r="N1530" t="s">
        <v>22</v>
      </c>
      <c r="O1530" t="s">
        <v>25</v>
      </c>
      <c r="P1530" s="5">
        <v>10</v>
      </c>
      <c r="Q1530" s="4" t="s">
        <v>25</v>
      </c>
      <c r="R1530" s="4">
        <v>370</v>
      </c>
      <c r="S1530" s="4">
        <v>105</v>
      </c>
      <c r="T1530" s="5">
        <v>8.61</v>
      </c>
      <c r="U1530" s="5">
        <v>10.45</v>
      </c>
      <c r="V1530" t="s">
        <v>24</v>
      </c>
    </row>
    <row r="1531" spans="1:22" x14ac:dyDescent="0.3">
      <c r="A1531">
        <v>51</v>
      </c>
      <c r="B1531" t="s">
        <v>21</v>
      </c>
      <c r="C1531" s="4">
        <v>134</v>
      </c>
      <c r="D1531" s="4">
        <v>291</v>
      </c>
      <c r="E1531" t="s">
        <v>25</v>
      </c>
      <c r="F1531" t="s">
        <v>24</v>
      </c>
      <c r="G1531" t="s">
        <v>23</v>
      </c>
      <c r="H1531" s="4" t="str">
        <f t="shared" si="23"/>
        <v>Yes</v>
      </c>
      <c r="I1531" t="str" cm="1">
        <f t="array" ref="I1531">_xlfn.IFS(S1531&lt;100,"Normal",AND(S1531&gt;=100,S1531&lt;126),"Pre-Injury",S1531&gt;125,"Injured")</f>
        <v>Injured</v>
      </c>
      <c r="J1531" s="3">
        <v>20.54</v>
      </c>
      <c r="K1531" t="s">
        <v>23</v>
      </c>
      <c r="L1531" t="s">
        <v>23</v>
      </c>
      <c r="M1531" t="s">
        <v>24</v>
      </c>
      <c r="N1531" t="s">
        <v>25</v>
      </c>
      <c r="O1531" t="s">
        <v>27</v>
      </c>
      <c r="P1531" s="5">
        <v>9</v>
      </c>
      <c r="Q1531" s="4" t="s">
        <v>22</v>
      </c>
      <c r="R1531" s="4">
        <v>184</v>
      </c>
      <c r="S1531" s="4">
        <v>148</v>
      </c>
      <c r="T1531" s="5">
        <v>2.8</v>
      </c>
      <c r="U1531" s="5">
        <v>13.57</v>
      </c>
      <c r="V1531" t="s">
        <v>24</v>
      </c>
    </row>
    <row r="1532" spans="1:22" x14ac:dyDescent="0.3">
      <c r="A1532">
        <v>66</v>
      </c>
      <c r="B1532" t="s">
        <v>26</v>
      </c>
      <c r="C1532" s="4">
        <v>168</v>
      </c>
      <c r="D1532" s="4">
        <v>299</v>
      </c>
      <c r="E1532" t="s">
        <v>25</v>
      </c>
      <c r="F1532" t="s">
        <v>23</v>
      </c>
      <c r="G1532" t="s">
        <v>24</v>
      </c>
      <c r="H1532" s="4" t="str">
        <f t="shared" si="23"/>
        <v>No</v>
      </c>
      <c r="I1532" t="str" cm="1">
        <f t="array" ref="I1532">_xlfn.IFS(S1532&lt;100,"Normal",AND(S1532&gt;=100,S1532&lt;126),"Pre-Injury",S1532&gt;125,"Injured")</f>
        <v>Normal</v>
      </c>
      <c r="J1532" s="3">
        <v>20.54</v>
      </c>
      <c r="K1532" t="s">
        <v>23</v>
      </c>
      <c r="L1532" t="s">
        <v>23</v>
      </c>
      <c r="M1532" t="s">
        <v>23</v>
      </c>
      <c r="N1532" t="s">
        <v>22</v>
      </c>
      <c r="O1532" t="s">
        <v>22</v>
      </c>
      <c r="P1532" s="5">
        <v>5</v>
      </c>
      <c r="Q1532" s="4" t="s">
        <v>25</v>
      </c>
      <c r="R1532" s="4">
        <v>355</v>
      </c>
      <c r="S1532" s="4">
        <v>85</v>
      </c>
      <c r="T1532" s="5">
        <v>2.99</v>
      </c>
      <c r="U1532" s="5">
        <v>12.99</v>
      </c>
      <c r="V1532" t="s">
        <v>24</v>
      </c>
    </row>
    <row r="1533" spans="1:22" x14ac:dyDescent="0.3">
      <c r="A1533">
        <v>38</v>
      </c>
      <c r="B1533" t="s">
        <v>26</v>
      </c>
      <c r="C1533" s="4">
        <v>139</v>
      </c>
      <c r="D1533" s="4">
        <v>206</v>
      </c>
      <c r="E1533" t="s">
        <v>25</v>
      </c>
      <c r="F1533" t="s">
        <v>23</v>
      </c>
      <c r="G1533" t="s">
        <v>23</v>
      </c>
      <c r="H1533" s="4" t="str">
        <f t="shared" si="23"/>
        <v>Yes</v>
      </c>
      <c r="I1533" t="str" cm="1">
        <f t="array" ref="I1533">_xlfn.IFS(S1533&lt;100,"Normal",AND(S1533&gt;=100,S1533&lt;126),"Pre-Injury",S1533&gt;125,"Injured")</f>
        <v>Injured</v>
      </c>
      <c r="J1533" s="3">
        <v>20.56</v>
      </c>
      <c r="K1533" t="s">
        <v>23</v>
      </c>
      <c r="L1533" t="s">
        <v>24</v>
      </c>
      <c r="M1533" t="s">
        <v>24</v>
      </c>
      <c r="N1533" t="s">
        <v>25</v>
      </c>
      <c r="O1533" t="s">
        <v>27</v>
      </c>
      <c r="P1533" s="5">
        <v>5</v>
      </c>
      <c r="Q1533" s="4" t="s">
        <v>25</v>
      </c>
      <c r="R1533" s="4">
        <v>201</v>
      </c>
      <c r="S1533" s="4">
        <v>153</v>
      </c>
      <c r="T1533" s="5">
        <v>4.09</v>
      </c>
      <c r="U1533" s="5">
        <v>11.31</v>
      </c>
      <c r="V1533" t="s">
        <v>24</v>
      </c>
    </row>
    <row r="1534" spans="1:22" x14ac:dyDescent="0.3">
      <c r="A1534">
        <v>48</v>
      </c>
      <c r="B1534" t="s">
        <v>21</v>
      </c>
      <c r="C1534" s="4">
        <v>162</v>
      </c>
      <c r="D1534" s="4">
        <v>163</v>
      </c>
      <c r="E1534" t="s">
        <v>25</v>
      </c>
      <c r="F1534" t="s">
        <v>24</v>
      </c>
      <c r="G1534" t="s">
        <v>23</v>
      </c>
      <c r="H1534" s="4" t="str">
        <f t="shared" si="23"/>
        <v>Yes</v>
      </c>
      <c r="I1534" t="str" cm="1">
        <f t="array" ref="I1534">_xlfn.IFS(S1534&lt;100,"Normal",AND(S1534&gt;=100,S1534&lt;126),"Pre-Injury",S1534&gt;125,"Injured")</f>
        <v>Injured</v>
      </c>
      <c r="J1534" s="3">
        <v>20.56</v>
      </c>
      <c r="K1534" t="s">
        <v>23</v>
      </c>
      <c r="L1534" t="s">
        <v>23</v>
      </c>
      <c r="M1534" t="s">
        <v>24</v>
      </c>
      <c r="N1534" t="s">
        <v>22</v>
      </c>
      <c r="O1534" t="s">
        <v>27</v>
      </c>
      <c r="P1534" s="5">
        <v>8</v>
      </c>
      <c r="Q1534" s="4" t="s">
        <v>22</v>
      </c>
      <c r="R1534" s="4">
        <v>289</v>
      </c>
      <c r="S1534" s="4">
        <v>153</v>
      </c>
      <c r="T1534" s="5">
        <v>1.83</v>
      </c>
      <c r="U1534" s="5">
        <v>18.11</v>
      </c>
      <c r="V1534" t="s">
        <v>24</v>
      </c>
    </row>
    <row r="1535" spans="1:22" x14ac:dyDescent="0.3">
      <c r="A1535">
        <v>77</v>
      </c>
      <c r="B1535" t="s">
        <v>21</v>
      </c>
      <c r="C1535" s="4">
        <v>130</v>
      </c>
      <c r="D1535" s="4">
        <v>261</v>
      </c>
      <c r="E1535" t="s">
        <v>25</v>
      </c>
      <c r="F1535" t="s">
        <v>23</v>
      </c>
      <c r="G1535" t="s">
        <v>24</v>
      </c>
      <c r="H1535" s="4" t="str">
        <f t="shared" si="23"/>
        <v>No</v>
      </c>
      <c r="I1535" t="str" cm="1">
        <f t="array" ref="I1535">_xlfn.IFS(S1535&lt;100,"Normal",AND(S1535&gt;=100,S1535&lt;126),"Pre-Injury",S1535&gt;125,"Injured")</f>
        <v>Normal</v>
      </c>
      <c r="J1535" s="3">
        <v>20.56</v>
      </c>
      <c r="K1535" t="s">
        <v>23</v>
      </c>
      <c r="L1535" t="s">
        <v>24</v>
      </c>
      <c r="M1535" t="s">
        <v>23</v>
      </c>
      <c r="N1535" t="s">
        <v>28</v>
      </c>
      <c r="O1535" t="s">
        <v>22</v>
      </c>
      <c r="P1535" s="5">
        <v>7</v>
      </c>
      <c r="Q1535" s="4" t="s">
        <v>22</v>
      </c>
      <c r="R1535" s="4">
        <v>312</v>
      </c>
      <c r="S1535" s="4">
        <v>95</v>
      </c>
      <c r="T1535" s="5">
        <v>13.05</v>
      </c>
      <c r="U1535" s="5">
        <v>14.38</v>
      </c>
      <c r="V1535" t="s">
        <v>23</v>
      </c>
    </row>
    <row r="1536" spans="1:22" x14ac:dyDescent="0.3">
      <c r="A1536">
        <v>44</v>
      </c>
      <c r="B1536" t="s">
        <v>21</v>
      </c>
      <c r="C1536" s="4">
        <v>174</v>
      </c>
      <c r="D1536" s="4">
        <v>242</v>
      </c>
      <c r="E1536" t="s">
        <v>25</v>
      </c>
      <c r="F1536" t="s">
        <v>24</v>
      </c>
      <c r="G1536" t="s">
        <v>24</v>
      </c>
      <c r="H1536" s="4" t="str">
        <f t="shared" si="23"/>
        <v>Yes</v>
      </c>
      <c r="I1536" t="str" cm="1">
        <f t="array" ref="I1536">_xlfn.IFS(S1536&lt;100,"Normal",AND(S1536&gt;=100,S1536&lt;126),"Pre-Injury",S1536&gt;125,"Injured")</f>
        <v>Injured</v>
      </c>
      <c r="J1536" s="3">
        <v>20.56</v>
      </c>
      <c r="K1536" t="s">
        <v>23</v>
      </c>
      <c r="L1536" t="s">
        <v>24</v>
      </c>
      <c r="M1536" t="s">
        <v>23</v>
      </c>
      <c r="N1536" t="s">
        <v>28</v>
      </c>
      <c r="O1536" t="s">
        <v>25</v>
      </c>
      <c r="P1536" s="5">
        <v>5</v>
      </c>
      <c r="Q1536" s="4" t="s">
        <v>22</v>
      </c>
      <c r="R1536" s="4">
        <v>276</v>
      </c>
      <c r="S1536" s="4">
        <v>132</v>
      </c>
      <c r="T1536" s="5">
        <v>8.4700000000000006</v>
      </c>
      <c r="U1536" s="5">
        <v>10.83</v>
      </c>
      <c r="V1536" t="s">
        <v>24</v>
      </c>
    </row>
    <row r="1537" spans="1:22" x14ac:dyDescent="0.3">
      <c r="A1537">
        <v>80</v>
      </c>
      <c r="B1537" t="s">
        <v>26</v>
      </c>
      <c r="C1537" s="4">
        <v>168</v>
      </c>
      <c r="D1537" s="4">
        <v>243</v>
      </c>
      <c r="E1537" t="s">
        <v>25</v>
      </c>
      <c r="F1537" t="s">
        <v>23</v>
      </c>
      <c r="G1537" t="s">
        <v>23</v>
      </c>
      <c r="H1537" s="4" t="str">
        <f t="shared" si="23"/>
        <v>No</v>
      </c>
      <c r="I1537" t="str" cm="1">
        <f t="array" ref="I1537">_xlfn.IFS(S1537&lt;100,"Normal",AND(S1537&gt;=100,S1537&lt;126),"Pre-Injury",S1537&gt;125,"Injured")</f>
        <v>Normal</v>
      </c>
      <c r="J1537" s="3">
        <v>20.56</v>
      </c>
      <c r="K1537" t="s">
        <v>23</v>
      </c>
      <c r="L1537" t="s">
        <v>24</v>
      </c>
      <c r="M1537" t="s">
        <v>24</v>
      </c>
      <c r="N1537" t="s">
        <v>28</v>
      </c>
      <c r="O1537" t="s">
        <v>25</v>
      </c>
      <c r="P1537" s="5">
        <v>5</v>
      </c>
      <c r="Q1537" s="4" t="s">
        <v>25</v>
      </c>
      <c r="R1537" s="4">
        <v>388</v>
      </c>
      <c r="S1537" s="4">
        <v>89</v>
      </c>
      <c r="T1537" s="5">
        <v>2.19</v>
      </c>
      <c r="U1537" s="5">
        <v>7.41</v>
      </c>
      <c r="V1537" t="s">
        <v>24</v>
      </c>
    </row>
    <row r="1538" spans="1:22" x14ac:dyDescent="0.3">
      <c r="A1538">
        <v>25</v>
      </c>
      <c r="B1538" t="s">
        <v>26</v>
      </c>
      <c r="C1538" s="4">
        <v>175</v>
      </c>
      <c r="D1538" s="4">
        <v>199</v>
      </c>
      <c r="E1538" t="s">
        <v>22</v>
      </c>
      <c r="F1538" t="s">
        <v>23</v>
      </c>
      <c r="G1538" t="s">
        <v>23</v>
      </c>
      <c r="H1538" s="4" t="str">
        <f t="shared" ref="H1538:H1601" si="24">IF(I1538="Normal","No",IF(I1538="Pre-Injury","No","Yes"))</f>
        <v>No</v>
      </c>
      <c r="I1538" t="str" cm="1">
        <f t="array" ref="I1538">_xlfn.IFS(S1538&lt;100,"Normal",AND(S1538&gt;=100,S1538&lt;126),"Pre-Injury",S1538&gt;125,"Injured")</f>
        <v>Pre-Injury</v>
      </c>
      <c r="J1538" s="3">
        <v>20.57</v>
      </c>
      <c r="K1538" t="s">
        <v>23</v>
      </c>
      <c r="L1538" t="s">
        <v>24</v>
      </c>
      <c r="M1538" t="s">
        <v>23</v>
      </c>
      <c r="N1538" t="s">
        <v>27</v>
      </c>
      <c r="O1538" t="s">
        <v>27</v>
      </c>
      <c r="P1538" s="5">
        <v>10</v>
      </c>
      <c r="Q1538" s="4" t="s">
        <v>27</v>
      </c>
      <c r="R1538" s="4">
        <v>372</v>
      </c>
      <c r="S1538" s="4">
        <v>101</v>
      </c>
      <c r="T1538" s="5">
        <v>2.02</v>
      </c>
      <c r="U1538" s="5">
        <v>16.05</v>
      </c>
      <c r="V1538" t="s">
        <v>24</v>
      </c>
    </row>
    <row r="1539" spans="1:22" x14ac:dyDescent="0.3">
      <c r="A1539">
        <v>72</v>
      </c>
      <c r="B1539" t="s">
        <v>21</v>
      </c>
      <c r="C1539" s="4">
        <v>147</v>
      </c>
      <c r="D1539" s="4">
        <v>292</v>
      </c>
      <c r="E1539" t="s">
        <v>27</v>
      </c>
      <c r="F1539" t="s">
        <v>23</v>
      </c>
      <c r="G1539" t="s">
        <v>23</v>
      </c>
      <c r="H1539" s="4" t="str">
        <f t="shared" si="24"/>
        <v>Yes</v>
      </c>
      <c r="I1539" t="str" cm="1">
        <f t="array" ref="I1539">_xlfn.IFS(S1539&lt;100,"Normal",AND(S1539&gt;=100,S1539&lt;126),"Pre-Injury",S1539&gt;125,"Injured")</f>
        <v>Injured</v>
      </c>
      <c r="J1539" s="3">
        <v>20.57</v>
      </c>
      <c r="K1539" t="s">
        <v>23</v>
      </c>
      <c r="L1539" t="s">
        <v>23</v>
      </c>
      <c r="M1539" t="s">
        <v>23</v>
      </c>
      <c r="N1539" t="s">
        <v>25</v>
      </c>
      <c r="O1539" t="s">
        <v>22</v>
      </c>
      <c r="P1539" s="5">
        <v>8</v>
      </c>
      <c r="Q1539" s="4" t="s">
        <v>25</v>
      </c>
      <c r="R1539" s="4">
        <v>274</v>
      </c>
      <c r="S1539" s="4">
        <v>156</v>
      </c>
      <c r="T1539" s="5">
        <v>1.62</v>
      </c>
      <c r="U1539" s="5">
        <v>19.93</v>
      </c>
      <c r="V1539" t="s">
        <v>24</v>
      </c>
    </row>
    <row r="1540" spans="1:22" x14ac:dyDescent="0.3">
      <c r="A1540">
        <v>20</v>
      </c>
      <c r="B1540" t="s">
        <v>26</v>
      </c>
      <c r="C1540" s="4">
        <v>168</v>
      </c>
      <c r="D1540" s="4">
        <v>171</v>
      </c>
      <c r="E1540" t="s">
        <v>25</v>
      </c>
      <c r="F1540" t="s">
        <v>24</v>
      </c>
      <c r="G1540" t="s">
        <v>24</v>
      </c>
      <c r="H1540" s="4" t="str">
        <f t="shared" si="24"/>
        <v>No</v>
      </c>
      <c r="I1540" t="str" cm="1">
        <f t="array" ref="I1540">_xlfn.IFS(S1540&lt;100,"Normal",AND(S1540&gt;=100,S1540&lt;126),"Pre-Injury",S1540&gt;125,"Injured")</f>
        <v>Normal</v>
      </c>
      <c r="J1540" s="3">
        <v>20.57</v>
      </c>
      <c r="K1540" t="s">
        <v>23</v>
      </c>
      <c r="L1540" t="s">
        <v>24</v>
      </c>
      <c r="M1540" t="s">
        <v>24</v>
      </c>
      <c r="N1540" t="s">
        <v>27</v>
      </c>
      <c r="O1540" t="s">
        <v>27</v>
      </c>
      <c r="P1540" s="5">
        <v>7</v>
      </c>
      <c r="Q1540" s="4" t="s">
        <v>22</v>
      </c>
      <c r="R1540" s="4">
        <v>252</v>
      </c>
      <c r="S1540" s="4">
        <v>98</v>
      </c>
      <c r="T1540" s="5">
        <v>7</v>
      </c>
      <c r="U1540" s="5">
        <v>14.64</v>
      </c>
      <c r="V1540" t="s">
        <v>24</v>
      </c>
    </row>
    <row r="1541" spans="1:22" x14ac:dyDescent="0.3">
      <c r="A1541">
        <v>80</v>
      </c>
      <c r="B1541" t="s">
        <v>26</v>
      </c>
      <c r="C1541" s="4">
        <v>143</v>
      </c>
      <c r="D1541" s="4">
        <v>157</v>
      </c>
      <c r="E1541" t="s">
        <v>22</v>
      </c>
      <c r="F1541" t="s">
        <v>23</v>
      </c>
      <c r="G1541" t="s">
        <v>24</v>
      </c>
      <c r="H1541" s="4" t="str">
        <f t="shared" si="24"/>
        <v>Yes</v>
      </c>
      <c r="I1541" t="str" cm="1">
        <f t="array" ref="I1541">_xlfn.IFS(S1541&lt;100,"Normal",AND(S1541&gt;=100,S1541&lt;126),"Pre-Injury",S1541&gt;125,"Injured")</f>
        <v>Injured</v>
      </c>
      <c r="J1541" s="3">
        <v>20.57</v>
      </c>
      <c r="K1541" t="s">
        <v>23</v>
      </c>
      <c r="L1541" t="s">
        <v>23</v>
      </c>
      <c r="M1541" t="s">
        <v>24</v>
      </c>
      <c r="N1541" t="s">
        <v>25</v>
      </c>
      <c r="O1541" t="s">
        <v>27</v>
      </c>
      <c r="P1541" s="4">
        <v>7</v>
      </c>
      <c r="Q1541" s="4" t="s">
        <v>25</v>
      </c>
      <c r="R1541" s="4">
        <v>108</v>
      </c>
      <c r="S1541" s="4">
        <v>156</v>
      </c>
      <c r="T1541" s="5">
        <v>1.27</v>
      </c>
      <c r="U1541" s="5">
        <v>17.29</v>
      </c>
      <c r="V1541" t="s">
        <v>24</v>
      </c>
    </row>
    <row r="1542" spans="1:22" x14ac:dyDescent="0.3">
      <c r="A1542">
        <v>69</v>
      </c>
      <c r="B1542" t="s">
        <v>21</v>
      </c>
      <c r="C1542" s="4">
        <v>141</v>
      </c>
      <c r="D1542" s="4">
        <v>181</v>
      </c>
      <c r="E1542" t="s">
        <v>27</v>
      </c>
      <c r="F1542" t="s">
        <v>23</v>
      </c>
      <c r="G1542" t="s">
        <v>23</v>
      </c>
      <c r="H1542" s="4" t="str">
        <f t="shared" si="24"/>
        <v>Yes</v>
      </c>
      <c r="I1542" t="str" cm="1">
        <f t="array" ref="I1542">_xlfn.IFS(S1542&lt;100,"Normal",AND(S1542&gt;=100,S1542&lt;126),"Pre-Injury",S1542&gt;125,"Injured")</f>
        <v>Injured</v>
      </c>
      <c r="J1542" s="3">
        <v>20.57</v>
      </c>
      <c r="K1542" t="s">
        <v>23</v>
      </c>
      <c r="L1542" t="s">
        <v>23</v>
      </c>
      <c r="M1542" t="s">
        <v>24</v>
      </c>
      <c r="N1542" t="s">
        <v>28</v>
      </c>
      <c r="O1542" t="s">
        <v>27</v>
      </c>
      <c r="P1542" s="5">
        <v>4</v>
      </c>
      <c r="Q1542" s="4" t="s">
        <v>25</v>
      </c>
      <c r="R1542" s="4">
        <v>195</v>
      </c>
      <c r="S1542" s="4">
        <v>154</v>
      </c>
      <c r="T1542" s="5">
        <v>10.99</v>
      </c>
      <c r="U1542" s="5">
        <v>16.04</v>
      </c>
      <c r="V1542" t="s">
        <v>24</v>
      </c>
    </row>
    <row r="1543" spans="1:22" x14ac:dyDescent="0.3">
      <c r="A1543">
        <v>36</v>
      </c>
      <c r="B1543" t="s">
        <v>26</v>
      </c>
      <c r="C1543" s="4">
        <v>128</v>
      </c>
      <c r="D1543" s="4">
        <v>185</v>
      </c>
      <c r="E1543" t="s">
        <v>27</v>
      </c>
      <c r="F1543" t="s">
        <v>23</v>
      </c>
      <c r="G1543" t="s">
        <v>24</v>
      </c>
      <c r="H1543" s="4" t="str">
        <f t="shared" si="24"/>
        <v>No</v>
      </c>
      <c r="I1543" t="str" cm="1">
        <f t="array" ref="I1543">_xlfn.IFS(S1543&lt;100,"Normal",AND(S1543&gt;=100,S1543&lt;126),"Pre-Injury",S1543&gt;125,"Injured")</f>
        <v>Pre-Injury</v>
      </c>
      <c r="J1543" s="3">
        <v>20.57</v>
      </c>
      <c r="K1543" t="s">
        <v>24</v>
      </c>
      <c r="L1543" t="s">
        <v>24</v>
      </c>
      <c r="M1543" t="s">
        <v>24</v>
      </c>
      <c r="N1543" t="s">
        <v>25</v>
      </c>
      <c r="O1543" t="s">
        <v>25</v>
      </c>
      <c r="P1543" s="5">
        <v>4</v>
      </c>
      <c r="Q1543" s="4" t="s">
        <v>27</v>
      </c>
      <c r="R1543" s="4">
        <v>373</v>
      </c>
      <c r="S1543" s="4">
        <v>103</v>
      </c>
      <c r="T1543" s="5">
        <v>6.14</v>
      </c>
      <c r="U1543" s="5">
        <v>16.95</v>
      </c>
      <c r="V1543" t="s">
        <v>24</v>
      </c>
    </row>
    <row r="1544" spans="1:22" x14ac:dyDescent="0.3">
      <c r="A1544">
        <v>56</v>
      </c>
      <c r="B1544" t="s">
        <v>21</v>
      </c>
      <c r="C1544" s="4">
        <v>179</v>
      </c>
      <c r="D1544" s="4">
        <v>290</v>
      </c>
      <c r="E1544" t="s">
        <v>22</v>
      </c>
      <c r="F1544" t="s">
        <v>24</v>
      </c>
      <c r="G1544" t="s">
        <v>24</v>
      </c>
      <c r="H1544" s="4" t="str">
        <f t="shared" si="24"/>
        <v>Yes</v>
      </c>
      <c r="I1544" t="str" cm="1">
        <f t="array" ref="I1544">_xlfn.IFS(S1544&lt;100,"Normal",AND(S1544&gt;=100,S1544&lt;126),"Pre-Injury",S1544&gt;125,"Injured")</f>
        <v>Injured</v>
      </c>
      <c r="J1544" s="3">
        <v>20.57</v>
      </c>
      <c r="K1544" t="s">
        <v>23</v>
      </c>
      <c r="L1544" t="s">
        <v>23</v>
      </c>
      <c r="M1544" t="s">
        <v>23</v>
      </c>
      <c r="N1544" t="s">
        <v>22</v>
      </c>
      <c r="O1544" t="s">
        <v>27</v>
      </c>
      <c r="P1544" s="5">
        <v>4</v>
      </c>
      <c r="Q1544" s="4" t="s">
        <v>22</v>
      </c>
      <c r="R1544" s="4">
        <v>131</v>
      </c>
      <c r="S1544" s="4">
        <v>147</v>
      </c>
      <c r="T1544" s="5">
        <v>6.68</v>
      </c>
      <c r="U1544" s="5">
        <v>13.87</v>
      </c>
      <c r="V1544" t="s">
        <v>24</v>
      </c>
    </row>
    <row r="1545" spans="1:22" x14ac:dyDescent="0.3">
      <c r="A1545">
        <v>57</v>
      </c>
      <c r="B1545" t="s">
        <v>26</v>
      </c>
      <c r="C1545" s="4">
        <v>148</v>
      </c>
      <c r="D1545" s="4">
        <v>250</v>
      </c>
      <c r="E1545" t="s">
        <v>27</v>
      </c>
      <c r="F1545" t="s">
        <v>24</v>
      </c>
      <c r="G1545" t="s">
        <v>24</v>
      </c>
      <c r="H1545" s="4" t="str">
        <f t="shared" si="24"/>
        <v>No</v>
      </c>
      <c r="I1545" t="str" cm="1">
        <f t="array" ref="I1545">_xlfn.IFS(S1545&lt;100,"Normal",AND(S1545&gt;=100,S1545&lt;126),"Pre-Injury",S1545&gt;125,"Injured")</f>
        <v>Pre-Injury</v>
      </c>
      <c r="J1545" s="3">
        <v>20.57</v>
      </c>
      <c r="K1545" t="s">
        <v>23</v>
      </c>
      <c r="L1545" t="s">
        <v>23</v>
      </c>
      <c r="M1545" t="s">
        <v>24</v>
      </c>
      <c r="N1545" t="s">
        <v>25</v>
      </c>
      <c r="O1545" t="s">
        <v>25</v>
      </c>
      <c r="P1545" s="5">
        <v>4</v>
      </c>
      <c r="Q1545" s="4" t="s">
        <v>22</v>
      </c>
      <c r="R1545" s="4">
        <v>252</v>
      </c>
      <c r="S1545" s="4">
        <v>122</v>
      </c>
      <c r="T1545" s="5">
        <v>14.66</v>
      </c>
      <c r="U1545" s="5">
        <v>14.49</v>
      </c>
      <c r="V1545" t="s">
        <v>23</v>
      </c>
    </row>
    <row r="1546" spans="1:22" x14ac:dyDescent="0.3">
      <c r="A1546">
        <v>69</v>
      </c>
      <c r="B1546" t="s">
        <v>21</v>
      </c>
      <c r="C1546" s="4">
        <v>133</v>
      </c>
      <c r="D1546" s="4">
        <v>288</v>
      </c>
      <c r="E1546" t="s">
        <v>22</v>
      </c>
      <c r="F1546" t="s">
        <v>23</v>
      </c>
      <c r="G1546" t="s">
        <v>24</v>
      </c>
      <c r="H1546" s="4" t="str">
        <f t="shared" si="24"/>
        <v>No</v>
      </c>
      <c r="I1546" t="str" cm="1">
        <f t="array" ref="I1546">_xlfn.IFS(S1546&lt;100,"Normal",AND(S1546&gt;=100,S1546&lt;126),"Pre-Injury",S1546&gt;125,"Injured")</f>
        <v>Normal</v>
      </c>
      <c r="J1546" s="3">
        <v>20.58</v>
      </c>
      <c r="K1546" t="s">
        <v>23</v>
      </c>
      <c r="L1546" t="s">
        <v>24</v>
      </c>
      <c r="M1546" t="s">
        <v>23</v>
      </c>
      <c r="N1546" t="s">
        <v>28</v>
      </c>
      <c r="O1546" t="s">
        <v>27</v>
      </c>
      <c r="P1546" s="5">
        <v>7</v>
      </c>
      <c r="Q1546" s="4" t="s">
        <v>25</v>
      </c>
      <c r="R1546" s="4">
        <v>223</v>
      </c>
      <c r="S1546" s="4">
        <v>86</v>
      </c>
      <c r="T1546" s="4">
        <v>3.39</v>
      </c>
      <c r="U1546" s="5">
        <v>18.75</v>
      </c>
      <c r="V1546" t="s">
        <v>24</v>
      </c>
    </row>
    <row r="1547" spans="1:22" x14ac:dyDescent="0.3">
      <c r="A1547">
        <v>41</v>
      </c>
      <c r="B1547" t="s">
        <v>26</v>
      </c>
      <c r="C1547" s="4">
        <v>145</v>
      </c>
      <c r="D1547" s="4">
        <v>177</v>
      </c>
      <c r="E1547" t="s">
        <v>22</v>
      </c>
      <c r="F1547" t="s">
        <v>23</v>
      </c>
      <c r="G1547" t="s">
        <v>24</v>
      </c>
      <c r="H1547" s="4" t="str">
        <f t="shared" si="24"/>
        <v>No</v>
      </c>
      <c r="I1547" t="str" cm="1">
        <f t="array" ref="I1547">_xlfn.IFS(S1547&lt;100,"Normal",AND(S1547&gt;=100,S1547&lt;126),"Pre-Injury",S1547&gt;125,"Injured")</f>
        <v>Normal</v>
      </c>
      <c r="J1547" s="3">
        <v>20.58</v>
      </c>
      <c r="K1547" t="s">
        <v>23</v>
      </c>
      <c r="L1547" t="s">
        <v>24</v>
      </c>
      <c r="M1547" t="s">
        <v>23</v>
      </c>
      <c r="N1547" t="s">
        <v>28</v>
      </c>
      <c r="O1547" t="s">
        <v>27</v>
      </c>
      <c r="P1547" s="5">
        <v>9</v>
      </c>
      <c r="Q1547" s="4" t="s">
        <v>22</v>
      </c>
      <c r="R1547" s="4">
        <v>158</v>
      </c>
      <c r="S1547" s="4">
        <v>97</v>
      </c>
      <c r="T1547" s="5">
        <v>12.32</v>
      </c>
      <c r="U1547" s="5">
        <v>11.45</v>
      </c>
      <c r="V1547" t="s">
        <v>24</v>
      </c>
    </row>
    <row r="1548" spans="1:22" x14ac:dyDescent="0.3">
      <c r="A1548">
        <v>35</v>
      </c>
      <c r="B1548" t="s">
        <v>26</v>
      </c>
      <c r="C1548" s="4">
        <v>163</v>
      </c>
      <c r="D1548" s="4">
        <v>273</v>
      </c>
      <c r="E1548" t="s">
        <v>25</v>
      </c>
      <c r="F1548" t="s">
        <v>24</v>
      </c>
      <c r="G1548" t="s">
        <v>23</v>
      </c>
      <c r="H1548" s="4" t="str">
        <f t="shared" si="24"/>
        <v>No</v>
      </c>
      <c r="I1548" t="str" cm="1">
        <f t="array" ref="I1548">_xlfn.IFS(S1548&lt;100,"Normal",AND(S1548&gt;=100,S1548&lt;126),"Pre-Injury",S1548&gt;125,"Injured")</f>
        <v>Normal</v>
      </c>
      <c r="J1548" s="3">
        <v>20.58</v>
      </c>
      <c r="K1548" t="s">
        <v>23</v>
      </c>
      <c r="L1548" t="s">
        <v>24</v>
      </c>
      <c r="M1548" t="s">
        <v>24</v>
      </c>
      <c r="N1548" t="s">
        <v>22</v>
      </c>
      <c r="O1548" t="s">
        <v>27</v>
      </c>
      <c r="P1548" s="5">
        <v>10</v>
      </c>
      <c r="Q1548" s="4" t="s">
        <v>25</v>
      </c>
      <c r="R1548" s="4">
        <v>146</v>
      </c>
      <c r="S1548" s="4">
        <v>84</v>
      </c>
      <c r="T1548" s="5">
        <v>13.45</v>
      </c>
      <c r="U1548" s="5">
        <v>15.14</v>
      </c>
      <c r="V1548" t="s">
        <v>24</v>
      </c>
    </row>
    <row r="1549" spans="1:22" x14ac:dyDescent="0.3">
      <c r="A1549">
        <v>23</v>
      </c>
      <c r="B1549" t="s">
        <v>21</v>
      </c>
      <c r="C1549" s="4">
        <v>180</v>
      </c>
      <c r="D1549" s="4">
        <v>165</v>
      </c>
      <c r="E1549" t="s">
        <v>25</v>
      </c>
      <c r="F1549" t="s">
        <v>24</v>
      </c>
      <c r="G1549" t="s">
        <v>23</v>
      </c>
      <c r="H1549" s="4" t="str">
        <f t="shared" si="24"/>
        <v>Yes</v>
      </c>
      <c r="I1549" t="str" cm="1">
        <f t="array" ref="I1549">_xlfn.IFS(S1549&lt;100,"Normal",AND(S1549&gt;=100,S1549&lt;126),"Pre-Injury",S1549&gt;125,"Injured")</f>
        <v>Injured</v>
      </c>
      <c r="J1549" s="3">
        <v>20.58</v>
      </c>
      <c r="K1549" t="s">
        <v>23</v>
      </c>
      <c r="L1549" t="s">
        <v>24</v>
      </c>
      <c r="M1549" t="s">
        <v>23</v>
      </c>
      <c r="N1549" t="s">
        <v>22</v>
      </c>
      <c r="O1549" t="s">
        <v>22</v>
      </c>
      <c r="P1549" s="4">
        <v>8</v>
      </c>
      <c r="Q1549" s="4" t="s">
        <v>22</v>
      </c>
      <c r="R1549" s="4">
        <v>393</v>
      </c>
      <c r="S1549" s="4">
        <v>131</v>
      </c>
      <c r="T1549" s="5">
        <v>1.27</v>
      </c>
      <c r="U1549" s="5">
        <v>13.43</v>
      </c>
      <c r="V1549" t="s">
        <v>23</v>
      </c>
    </row>
    <row r="1550" spans="1:22" x14ac:dyDescent="0.3">
      <c r="A1550">
        <v>66</v>
      </c>
      <c r="B1550" t="s">
        <v>21</v>
      </c>
      <c r="C1550" s="4">
        <v>166</v>
      </c>
      <c r="D1550" s="4">
        <v>227</v>
      </c>
      <c r="E1550" t="s">
        <v>27</v>
      </c>
      <c r="F1550" t="s">
        <v>24</v>
      </c>
      <c r="G1550" t="s">
        <v>24</v>
      </c>
      <c r="H1550" s="4" t="str">
        <f t="shared" si="24"/>
        <v>Yes</v>
      </c>
      <c r="I1550" t="str" cm="1">
        <f t="array" ref="I1550">_xlfn.IFS(S1550&lt;100,"Normal",AND(S1550&gt;=100,S1550&lt;126),"Pre-Injury",S1550&gt;125,"Injured")</f>
        <v>Injured</v>
      </c>
      <c r="J1550" s="3">
        <v>20.58</v>
      </c>
      <c r="K1550" t="s">
        <v>23</v>
      </c>
      <c r="L1550" t="s">
        <v>24</v>
      </c>
      <c r="M1550" t="s">
        <v>24</v>
      </c>
      <c r="N1550" t="s">
        <v>27</v>
      </c>
      <c r="O1550" t="s">
        <v>25</v>
      </c>
      <c r="P1550" s="5">
        <v>10</v>
      </c>
      <c r="Q1550" s="4" t="s">
        <v>22</v>
      </c>
      <c r="R1550" s="4">
        <v>149</v>
      </c>
      <c r="S1550" s="4">
        <v>135</v>
      </c>
      <c r="T1550" s="5">
        <v>7.99</v>
      </c>
      <c r="U1550" s="5">
        <v>9.25</v>
      </c>
      <c r="V1550" t="s">
        <v>24</v>
      </c>
    </row>
    <row r="1551" spans="1:22" x14ac:dyDescent="0.3">
      <c r="A1551">
        <v>60</v>
      </c>
      <c r="B1551" t="s">
        <v>26</v>
      </c>
      <c r="C1551" s="4">
        <v>152</v>
      </c>
      <c r="D1551" s="4">
        <v>238</v>
      </c>
      <c r="E1551" t="s">
        <v>25</v>
      </c>
      <c r="F1551" t="s">
        <v>24</v>
      </c>
      <c r="G1551" t="s">
        <v>23</v>
      </c>
      <c r="H1551" s="4" t="str">
        <f t="shared" si="24"/>
        <v>No</v>
      </c>
      <c r="I1551" t="str" cm="1">
        <f t="array" ref="I1551">_xlfn.IFS(S1551&lt;100,"Normal",AND(S1551&gt;=100,S1551&lt;126),"Pre-Injury",S1551&gt;125,"Injured")</f>
        <v>Normal</v>
      </c>
      <c r="J1551" s="3">
        <v>20.58</v>
      </c>
      <c r="K1551" t="s">
        <v>23</v>
      </c>
      <c r="L1551" t="s">
        <v>23</v>
      </c>
      <c r="M1551" t="s">
        <v>23</v>
      </c>
      <c r="N1551" t="s">
        <v>27</v>
      </c>
      <c r="O1551" t="s">
        <v>27</v>
      </c>
      <c r="P1551" s="4">
        <v>9</v>
      </c>
      <c r="Q1551" s="4" t="s">
        <v>22</v>
      </c>
      <c r="R1551" s="4">
        <v>213</v>
      </c>
      <c r="S1551" s="4">
        <v>84</v>
      </c>
      <c r="T1551" s="5">
        <v>5.17</v>
      </c>
      <c r="U1551" s="5">
        <v>11.62</v>
      </c>
      <c r="V1551" t="s">
        <v>24</v>
      </c>
    </row>
    <row r="1552" spans="1:22" x14ac:dyDescent="0.3">
      <c r="A1552">
        <v>22</v>
      </c>
      <c r="B1552" t="s">
        <v>26</v>
      </c>
      <c r="C1552" s="4">
        <v>145</v>
      </c>
      <c r="D1552" s="4">
        <v>280</v>
      </c>
      <c r="E1552" t="s">
        <v>22</v>
      </c>
      <c r="F1552" t="s">
        <v>23</v>
      </c>
      <c r="G1552" t="s">
        <v>23</v>
      </c>
      <c r="H1552" s="4" t="str">
        <f t="shared" si="24"/>
        <v>Yes</v>
      </c>
      <c r="I1552" t="str" cm="1">
        <f t="array" ref="I1552">_xlfn.IFS(S1552&lt;100,"Normal",AND(S1552&gt;=100,S1552&lt;126),"Pre-Injury",S1552&gt;125,"Injured")</f>
        <v>Injured</v>
      </c>
      <c r="J1552" s="3">
        <v>20.59</v>
      </c>
      <c r="K1552" t="s">
        <v>23</v>
      </c>
      <c r="L1552" t="s">
        <v>23</v>
      </c>
      <c r="M1552" t="s">
        <v>24</v>
      </c>
      <c r="N1552" t="s">
        <v>28</v>
      </c>
      <c r="O1552" t="s">
        <v>25</v>
      </c>
      <c r="P1552" s="5">
        <v>4</v>
      </c>
      <c r="Q1552" s="4" t="s">
        <v>25</v>
      </c>
      <c r="R1552" s="4">
        <v>166</v>
      </c>
      <c r="S1552" s="4">
        <v>133</v>
      </c>
      <c r="T1552" s="5">
        <v>13.68</v>
      </c>
      <c r="U1552" s="5">
        <v>6.32</v>
      </c>
      <c r="V1552" t="s">
        <v>24</v>
      </c>
    </row>
    <row r="1553" spans="1:22" x14ac:dyDescent="0.3">
      <c r="A1553">
        <v>39</v>
      </c>
      <c r="B1553" t="s">
        <v>21</v>
      </c>
      <c r="C1553" s="4">
        <v>141</v>
      </c>
      <c r="D1553" s="4">
        <v>274</v>
      </c>
      <c r="E1553" t="s">
        <v>27</v>
      </c>
      <c r="F1553" t="s">
        <v>24</v>
      </c>
      <c r="G1553" t="s">
        <v>24</v>
      </c>
      <c r="H1553" s="4" t="str">
        <f t="shared" si="24"/>
        <v>No</v>
      </c>
      <c r="I1553" t="str" cm="1">
        <f t="array" ref="I1553">_xlfn.IFS(S1553&lt;100,"Normal",AND(S1553&gt;=100,S1553&lt;126),"Pre-Injury",S1553&gt;125,"Injured")</f>
        <v>Normal</v>
      </c>
      <c r="J1553" s="3">
        <v>20.59</v>
      </c>
      <c r="K1553" t="s">
        <v>23</v>
      </c>
      <c r="L1553" t="s">
        <v>23</v>
      </c>
      <c r="M1553" t="s">
        <v>23</v>
      </c>
      <c r="N1553" t="s">
        <v>22</v>
      </c>
      <c r="O1553" t="s">
        <v>25</v>
      </c>
      <c r="P1553" s="5">
        <v>9</v>
      </c>
      <c r="Q1553" s="4" t="s">
        <v>27</v>
      </c>
      <c r="R1553" s="4">
        <v>357</v>
      </c>
      <c r="S1553" s="4">
        <v>88</v>
      </c>
      <c r="T1553" s="4">
        <v>0.44</v>
      </c>
      <c r="U1553" s="5">
        <v>11.56</v>
      </c>
      <c r="V1553" t="s">
        <v>24</v>
      </c>
    </row>
    <row r="1554" spans="1:22" x14ac:dyDescent="0.3">
      <c r="A1554">
        <v>78</v>
      </c>
      <c r="B1554" t="s">
        <v>26</v>
      </c>
      <c r="C1554" s="4">
        <v>159</v>
      </c>
      <c r="D1554" s="4">
        <v>300</v>
      </c>
      <c r="E1554" t="s">
        <v>27</v>
      </c>
      <c r="F1554" t="s">
        <v>24</v>
      </c>
      <c r="G1554" t="s">
        <v>24</v>
      </c>
      <c r="H1554" s="4" t="str">
        <f t="shared" si="24"/>
        <v>Yes</v>
      </c>
      <c r="I1554" t="str" cm="1">
        <f t="array" ref="I1554">_xlfn.IFS(S1554&lt;100,"Normal",AND(S1554&gt;=100,S1554&lt;126),"Pre-Injury",S1554&gt;125,"Injured")</f>
        <v>Injured</v>
      </c>
      <c r="J1554" s="3">
        <v>20.59</v>
      </c>
      <c r="K1554" t="s">
        <v>23</v>
      </c>
      <c r="L1554" t="s">
        <v>24</v>
      </c>
      <c r="M1554" t="s">
        <v>23</v>
      </c>
      <c r="N1554" t="s">
        <v>28</v>
      </c>
      <c r="O1554" t="s">
        <v>25</v>
      </c>
      <c r="P1554" s="4">
        <v>7</v>
      </c>
      <c r="Q1554" s="4" t="s">
        <v>22</v>
      </c>
      <c r="R1554" s="4">
        <v>127</v>
      </c>
      <c r="S1554" s="4">
        <v>137</v>
      </c>
      <c r="T1554" s="5">
        <v>4.54</v>
      </c>
      <c r="U1554" s="5">
        <v>8.48</v>
      </c>
      <c r="V1554" t="s">
        <v>24</v>
      </c>
    </row>
    <row r="1555" spans="1:22" x14ac:dyDescent="0.3">
      <c r="A1555">
        <v>74</v>
      </c>
      <c r="B1555" t="s">
        <v>21</v>
      </c>
      <c r="C1555" s="4">
        <v>170</v>
      </c>
      <c r="D1555" s="4">
        <v>295</v>
      </c>
      <c r="E1555" t="s">
        <v>27</v>
      </c>
      <c r="F1555" t="s">
        <v>24</v>
      </c>
      <c r="G1555" t="s">
        <v>24</v>
      </c>
      <c r="H1555" s="4" t="str">
        <f t="shared" si="24"/>
        <v>No</v>
      </c>
      <c r="I1555" t="str" cm="1">
        <f t="array" ref="I1555">_xlfn.IFS(S1555&lt;100,"Normal",AND(S1555&gt;=100,S1555&lt;126),"Pre-Injury",S1555&gt;125,"Injured")</f>
        <v>Pre-Injury</v>
      </c>
      <c r="J1555" s="3">
        <v>20.59</v>
      </c>
      <c r="K1555" t="s">
        <v>23</v>
      </c>
      <c r="L1555" t="s">
        <v>24</v>
      </c>
      <c r="M1555" t="s">
        <v>24</v>
      </c>
      <c r="N1555" t="s">
        <v>25</v>
      </c>
      <c r="O1555" t="s">
        <v>25</v>
      </c>
      <c r="P1555" s="5">
        <v>4</v>
      </c>
      <c r="Q1555" s="4" t="s">
        <v>27</v>
      </c>
      <c r="R1555" s="4">
        <v>293</v>
      </c>
      <c r="S1555" s="4">
        <v>106</v>
      </c>
      <c r="T1555" s="5">
        <v>0.88</v>
      </c>
      <c r="U1555" s="5">
        <v>17.41</v>
      </c>
      <c r="V1555" t="s">
        <v>24</v>
      </c>
    </row>
    <row r="1556" spans="1:22" x14ac:dyDescent="0.3">
      <c r="A1556">
        <v>58</v>
      </c>
      <c r="B1556" t="s">
        <v>21</v>
      </c>
      <c r="C1556" s="4">
        <v>158</v>
      </c>
      <c r="D1556" s="4">
        <v>275</v>
      </c>
      <c r="E1556" t="s">
        <v>25</v>
      </c>
      <c r="F1556" t="s">
        <v>23</v>
      </c>
      <c r="G1556" t="s">
        <v>24</v>
      </c>
      <c r="H1556" s="4" t="str">
        <f t="shared" si="24"/>
        <v>No</v>
      </c>
      <c r="I1556" t="str" cm="1">
        <f t="array" ref="I1556">_xlfn.IFS(S1556&lt;100,"Normal",AND(S1556&gt;=100,S1556&lt;126),"Pre-Injury",S1556&gt;125,"Injured")</f>
        <v>Pre-Injury</v>
      </c>
      <c r="J1556" s="3">
        <v>20.59</v>
      </c>
      <c r="K1556" t="s">
        <v>23</v>
      </c>
      <c r="L1556" t="s">
        <v>24</v>
      </c>
      <c r="M1556" t="s">
        <v>24</v>
      </c>
      <c r="N1556" t="s">
        <v>22</v>
      </c>
      <c r="O1556" t="s">
        <v>22</v>
      </c>
      <c r="P1556" s="5">
        <v>7</v>
      </c>
      <c r="Q1556" s="4" t="s">
        <v>27</v>
      </c>
      <c r="R1556" s="4">
        <v>283</v>
      </c>
      <c r="S1556" s="4">
        <v>114</v>
      </c>
      <c r="T1556" s="5">
        <v>3.63</v>
      </c>
      <c r="U1556" s="5">
        <v>11.77</v>
      </c>
      <c r="V1556" t="s">
        <v>24</v>
      </c>
    </row>
    <row r="1557" spans="1:22" x14ac:dyDescent="0.3">
      <c r="A1557">
        <v>50</v>
      </c>
      <c r="B1557" t="s">
        <v>21</v>
      </c>
      <c r="C1557" s="4">
        <v>150</v>
      </c>
      <c r="D1557" s="4">
        <v>247</v>
      </c>
      <c r="E1557" t="s">
        <v>25</v>
      </c>
      <c r="F1557" t="s">
        <v>23</v>
      </c>
      <c r="G1557" t="s">
        <v>23</v>
      </c>
      <c r="H1557" s="4" t="str">
        <f t="shared" si="24"/>
        <v>No</v>
      </c>
      <c r="I1557" t="str" cm="1">
        <f t="array" ref="I1557">_xlfn.IFS(S1557&lt;100,"Normal",AND(S1557&gt;=100,S1557&lt;126),"Pre-Injury",S1557&gt;125,"Injured")</f>
        <v>Pre-Injury</v>
      </c>
      <c r="J1557" s="3">
        <v>20.6</v>
      </c>
      <c r="K1557" t="s">
        <v>23</v>
      </c>
      <c r="L1557" t="s">
        <v>23</v>
      </c>
      <c r="M1557" t="s">
        <v>24</v>
      </c>
      <c r="N1557" t="s">
        <v>22</v>
      </c>
      <c r="O1557" t="s">
        <v>27</v>
      </c>
      <c r="P1557" s="5">
        <v>6</v>
      </c>
      <c r="Q1557" s="4" t="s">
        <v>22</v>
      </c>
      <c r="R1557" s="4">
        <v>179</v>
      </c>
      <c r="S1557" s="4">
        <v>112</v>
      </c>
      <c r="T1557" s="5">
        <v>5.7</v>
      </c>
      <c r="U1557" s="5">
        <v>19.23</v>
      </c>
      <c r="V1557" t="s">
        <v>24</v>
      </c>
    </row>
    <row r="1558" spans="1:22" x14ac:dyDescent="0.3">
      <c r="A1558">
        <v>72</v>
      </c>
      <c r="B1558" t="s">
        <v>26</v>
      </c>
      <c r="C1558" s="4">
        <v>149</v>
      </c>
      <c r="D1558" s="4">
        <v>296</v>
      </c>
      <c r="E1558" t="s">
        <v>27</v>
      </c>
      <c r="F1558" t="s">
        <v>23</v>
      </c>
      <c r="G1558" t="s">
        <v>24</v>
      </c>
      <c r="H1558" s="4" t="str">
        <f t="shared" si="24"/>
        <v>No</v>
      </c>
      <c r="I1558" t="str" cm="1">
        <f t="array" ref="I1558">_xlfn.IFS(S1558&lt;100,"Normal",AND(S1558&gt;=100,S1558&lt;126),"Pre-Injury",S1558&gt;125,"Injured")</f>
        <v>Normal</v>
      </c>
      <c r="J1558" s="3">
        <v>20.6</v>
      </c>
      <c r="K1558" t="s">
        <v>23</v>
      </c>
      <c r="L1558" t="s">
        <v>24</v>
      </c>
      <c r="M1558" t="s">
        <v>23</v>
      </c>
      <c r="N1558" t="s">
        <v>25</v>
      </c>
      <c r="O1558" t="s">
        <v>22</v>
      </c>
      <c r="P1558" s="5">
        <v>8</v>
      </c>
      <c r="Q1558" s="4" t="s">
        <v>25</v>
      </c>
      <c r="R1558" s="4">
        <v>231</v>
      </c>
      <c r="S1558" s="4">
        <v>85</v>
      </c>
      <c r="T1558" s="5">
        <v>9.82</v>
      </c>
      <c r="U1558" s="5">
        <v>10.36</v>
      </c>
      <c r="V1558" t="s">
        <v>24</v>
      </c>
    </row>
    <row r="1559" spans="1:22" x14ac:dyDescent="0.3">
      <c r="A1559">
        <v>41</v>
      </c>
      <c r="B1559" t="s">
        <v>21</v>
      </c>
      <c r="C1559" s="4">
        <v>152</v>
      </c>
      <c r="D1559" s="4">
        <v>262</v>
      </c>
      <c r="E1559" t="s">
        <v>25</v>
      </c>
      <c r="F1559" t="s">
        <v>23</v>
      </c>
      <c r="G1559" t="s">
        <v>24</v>
      </c>
      <c r="H1559" s="4" t="str">
        <f t="shared" si="24"/>
        <v>Yes</v>
      </c>
      <c r="I1559" t="str" cm="1">
        <f t="array" ref="I1559">_xlfn.IFS(S1559&lt;100,"Normal",AND(S1559&gt;=100,S1559&lt;126),"Pre-Injury",S1559&gt;125,"Injured")</f>
        <v>Injured</v>
      </c>
      <c r="J1559" s="3">
        <v>20.6</v>
      </c>
      <c r="K1559" t="s">
        <v>23</v>
      </c>
      <c r="L1559" t="s">
        <v>24</v>
      </c>
      <c r="M1559" t="s">
        <v>24</v>
      </c>
      <c r="N1559" t="s">
        <v>27</v>
      </c>
      <c r="O1559" t="s">
        <v>25</v>
      </c>
      <c r="P1559" s="5">
        <v>8</v>
      </c>
      <c r="Q1559" s="4" t="s">
        <v>27</v>
      </c>
      <c r="R1559" s="4">
        <v>136</v>
      </c>
      <c r="S1559" s="4">
        <v>128</v>
      </c>
      <c r="T1559" s="5">
        <v>13.69</v>
      </c>
      <c r="U1559" s="5">
        <v>9.1300000000000008</v>
      </c>
      <c r="V1559" t="s">
        <v>24</v>
      </c>
    </row>
    <row r="1560" spans="1:22" x14ac:dyDescent="0.3">
      <c r="A1560">
        <v>52</v>
      </c>
      <c r="B1560" t="s">
        <v>26</v>
      </c>
      <c r="C1560" s="4">
        <v>159</v>
      </c>
      <c r="D1560" s="4">
        <v>264</v>
      </c>
      <c r="E1560" t="s">
        <v>25</v>
      </c>
      <c r="F1560" t="s">
        <v>24</v>
      </c>
      <c r="G1560" t="s">
        <v>24</v>
      </c>
      <c r="H1560" s="4" t="str">
        <f t="shared" si="24"/>
        <v>Yes</v>
      </c>
      <c r="I1560" t="str" cm="1">
        <f t="array" ref="I1560">_xlfn.IFS(S1560&lt;100,"Normal",AND(S1560&gt;=100,S1560&lt;126),"Pre-Injury",S1560&gt;125,"Injured")</f>
        <v>Injured</v>
      </c>
      <c r="J1560" s="3">
        <v>20.6</v>
      </c>
      <c r="K1560" t="s">
        <v>23</v>
      </c>
      <c r="L1560" t="s">
        <v>24</v>
      </c>
      <c r="M1560" t="s">
        <v>24</v>
      </c>
      <c r="N1560" t="s">
        <v>28</v>
      </c>
      <c r="O1560" t="s">
        <v>27</v>
      </c>
      <c r="P1560" s="5">
        <v>5</v>
      </c>
      <c r="Q1560" s="4" t="s">
        <v>25</v>
      </c>
      <c r="R1560" s="4">
        <v>224</v>
      </c>
      <c r="S1560" s="4">
        <v>127</v>
      </c>
      <c r="T1560" s="5">
        <v>2.86</v>
      </c>
      <c r="U1560" s="5">
        <v>16.84</v>
      </c>
      <c r="V1560" t="s">
        <v>23</v>
      </c>
    </row>
    <row r="1561" spans="1:22" x14ac:dyDescent="0.3">
      <c r="A1561">
        <v>51</v>
      </c>
      <c r="B1561" t="s">
        <v>26</v>
      </c>
      <c r="C1561" s="4">
        <v>176</v>
      </c>
      <c r="D1561" s="4">
        <v>190</v>
      </c>
      <c r="E1561" t="s">
        <v>25</v>
      </c>
      <c r="F1561" t="s">
        <v>23</v>
      </c>
      <c r="G1561" t="s">
        <v>24</v>
      </c>
      <c r="H1561" s="4" t="str">
        <f t="shared" si="24"/>
        <v>No</v>
      </c>
      <c r="I1561" t="str" cm="1">
        <f t="array" ref="I1561">_xlfn.IFS(S1561&lt;100,"Normal",AND(S1561&gt;=100,S1561&lt;126),"Pre-Injury",S1561&gt;125,"Injured")</f>
        <v>Pre-Injury</v>
      </c>
      <c r="J1561" s="3">
        <v>20.61</v>
      </c>
      <c r="K1561" t="s">
        <v>23</v>
      </c>
      <c r="L1561" t="s">
        <v>23</v>
      </c>
      <c r="M1561" t="s">
        <v>23</v>
      </c>
      <c r="N1561" t="s">
        <v>22</v>
      </c>
      <c r="O1561" t="s">
        <v>27</v>
      </c>
      <c r="P1561" s="5">
        <v>6</v>
      </c>
      <c r="Q1561" s="4" t="s">
        <v>27</v>
      </c>
      <c r="R1561" s="4">
        <v>379</v>
      </c>
      <c r="S1561" s="4">
        <v>105</v>
      </c>
      <c r="T1561" s="5">
        <v>10.66</v>
      </c>
      <c r="U1561" s="5">
        <v>10.57</v>
      </c>
      <c r="V1561" t="s">
        <v>24</v>
      </c>
    </row>
    <row r="1562" spans="1:22" x14ac:dyDescent="0.3">
      <c r="A1562">
        <v>80</v>
      </c>
      <c r="B1562" t="s">
        <v>26</v>
      </c>
      <c r="C1562" s="4">
        <v>144</v>
      </c>
      <c r="D1562" s="4">
        <v>285</v>
      </c>
      <c r="E1562" t="s">
        <v>27</v>
      </c>
      <c r="F1562" t="s">
        <v>23</v>
      </c>
      <c r="G1562" t="s">
        <v>24</v>
      </c>
      <c r="H1562" s="4" t="str">
        <f t="shared" si="24"/>
        <v>No</v>
      </c>
      <c r="I1562" t="str" cm="1">
        <f t="array" ref="I1562">_xlfn.IFS(S1562&lt;100,"Normal",AND(S1562&gt;=100,S1562&lt;126),"Pre-Injury",S1562&gt;125,"Injured")</f>
        <v>Normal</v>
      </c>
      <c r="J1562" s="3">
        <v>20.62</v>
      </c>
      <c r="K1562" t="s">
        <v>23</v>
      </c>
      <c r="L1562" t="s">
        <v>23</v>
      </c>
      <c r="M1562" t="s">
        <v>24</v>
      </c>
      <c r="N1562" t="s">
        <v>28</v>
      </c>
      <c r="O1562" t="s">
        <v>25</v>
      </c>
      <c r="P1562" s="4">
        <v>10</v>
      </c>
      <c r="Q1562" s="4" t="s">
        <v>27</v>
      </c>
      <c r="R1562" s="4">
        <v>245</v>
      </c>
      <c r="S1562" s="4">
        <v>85</v>
      </c>
      <c r="T1562" s="5">
        <v>13.04</v>
      </c>
      <c r="U1562" s="5">
        <v>13.67</v>
      </c>
      <c r="V1562" t="s">
        <v>24</v>
      </c>
    </row>
    <row r="1563" spans="1:22" x14ac:dyDescent="0.3">
      <c r="A1563">
        <v>43</v>
      </c>
      <c r="B1563" t="s">
        <v>26</v>
      </c>
      <c r="C1563" s="4">
        <v>145</v>
      </c>
      <c r="D1563" s="4">
        <v>232</v>
      </c>
      <c r="E1563" t="s">
        <v>25</v>
      </c>
      <c r="F1563" t="s">
        <v>24</v>
      </c>
      <c r="G1563" t="s">
        <v>23</v>
      </c>
      <c r="H1563" s="4" t="str">
        <f t="shared" si="24"/>
        <v>Yes</v>
      </c>
      <c r="I1563" t="str" cm="1">
        <f t="array" ref="I1563">_xlfn.IFS(S1563&lt;100,"Normal",AND(S1563&gt;=100,S1563&lt;126),"Pre-Injury",S1563&gt;125,"Injured")</f>
        <v>Injured</v>
      </c>
      <c r="J1563" s="3">
        <v>20.62</v>
      </c>
      <c r="K1563" t="s">
        <v>23</v>
      </c>
      <c r="L1563" t="s">
        <v>24</v>
      </c>
      <c r="M1563" t="s">
        <v>23</v>
      </c>
      <c r="N1563" t="s">
        <v>22</v>
      </c>
      <c r="O1563" t="s">
        <v>22</v>
      </c>
      <c r="P1563" s="5">
        <v>9</v>
      </c>
      <c r="Q1563" s="4" t="s">
        <v>22</v>
      </c>
      <c r="R1563" s="4">
        <v>393</v>
      </c>
      <c r="S1563" s="4">
        <v>160</v>
      </c>
      <c r="T1563" s="5">
        <v>6.76</v>
      </c>
      <c r="U1563" s="5">
        <v>16.829999999999998</v>
      </c>
      <c r="V1563" t="s">
        <v>24</v>
      </c>
    </row>
    <row r="1564" spans="1:22" x14ac:dyDescent="0.3">
      <c r="A1564">
        <v>49</v>
      </c>
      <c r="B1564" t="s">
        <v>26</v>
      </c>
      <c r="C1564" s="4">
        <v>152</v>
      </c>
      <c r="D1564" s="4">
        <v>183</v>
      </c>
      <c r="E1564" t="s">
        <v>22</v>
      </c>
      <c r="F1564" t="s">
        <v>23</v>
      </c>
      <c r="G1564" t="s">
        <v>23</v>
      </c>
      <c r="H1564" s="4" t="str">
        <f t="shared" si="24"/>
        <v>No</v>
      </c>
      <c r="I1564" t="str" cm="1">
        <f t="array" ref="I1564">_xlfn.IFS(S1564&lt;100,"Normal",AND(S1564&gt;=100,S1564&lt;126),"Pre-Injury",S1564&gt;125,"Injured")</f>
        <v>Normal</v>
      </c>
      <c r="J1564" s="3">
        <v>20.62</v>
      </c>
      <c r="K1564" t="s">
        <v>23</v>
      </c>
      <c r="L1564" t="s">
        <v>23</v>
      </c>
      <c r="M1564" t="s">
        <v>23</v>
      </c>
      <c r="N1564" t="s">
        <v>27</v>
      </c>
      <c r="O1564" t="s">
        <v>22</v>
      </c>
      <c r="P1564" s="5">
        <v>4</v>
      </c>
      <c r="Q1564" s="4" t="s">
        <v>27</v>
      </c>
      <c r="R1564" s="4">
        <v>396</v>
      </c>
      <c r="S1564" s="4">
        <v>96</v>
      </c>
      <c r="T1564" s="5">
        <v>6.23</v>
      </c>
      <c r="U1564" s="5">
        <v>18.920000000000002</v>
      </c>
      <c r="V1564" t="s">
        <v>23</v>
      </c>
    </row>
    <row r="1565" spans="1:22" x14ac:dyDescent="0.3">
      <c r="A1565">
        <v>19</v>
      </c>
      <c r="B1565" t="s">
        <v>21</v>
      </c>
      <c r="C1565" s="4">
        <v>145</v>
      </c>
      <c r="D1565" s="4">
        <v>269</v>
      </c>
      <c r="E1565" t="s">
        <v>25</v>
      </c>
      <c r="F1565" t="s">
        <v>23</v>
      </c>
      <c r="G1565" t="s">
        <v>24</v>
      </c>
      <c r="H1565" s="4" t="str">
        <f t="shared" si="24"/>
        <v>No</v>
      </c>
      <c r="I1565" t="str" cm="1">
        <f t="array" ref="I1565">_xlfn.IFS(S1565&lt;100,"Normal",AND(S1565&gt;=100,S1565&lt;126),"Pre-Injury",S1565&gt;125,"Injured")</f>
        <v>Normal</v>
      </c>
      <c r="J1565" s="3">
        <v>20.62</v>
      </c>
      <c r="K1565" t="s">
        <v>23</v>
      </c>
      <c r="L1565" t="s">
        <v>23</v>
      </c>
      <c r="M1565" t="s">
        <v>23</v>
      </c>
      <c r="N1565" t="s">
        <v>25</v>
      </c>
      <c r="O1565" t="s">
        <v>25</v>
      </c>
      <c r="P1565" s="5">
        <v>6</v>
      </c>
      <c r="Q1565" s="4" t="s">
        <v>25</v>
      </c>
      <c r="R1565" s="4">
        <v>145</v>
      </c>
      <c r="S1565" s="4">
        <v>96</v>
      </c>
      <c r="T1565" s="5">
        <v>13.85</v>
      </c>
      <c r="U1565" s="5">
        <v>18.559999999999999</v>
      </c>
      <c r="V1565" t="s">
        <v>24</v>
      </c>
    </row>
    <row r="1566" spans="1:22" x14ac:dyDescent="0.3">
      <c r="A1566">
        <v>76</v>
      </c>
      <c r="B1566" t="s">
        <v>26</v>
      </c>
      <c r="C1566" s="4">
        <v>120</v>
      </c>
      <c r="D1566" s="4">
        <v>183</v>
      </c>
      <c r="E1566" t="s">
        <v>25</v>
      </c>
      <c r="F1566" t="s">
        <v>24</v>
      </c>
      <c r="G1566" t="s">
        <v>24</v>
      </c>
      <c r="H1566" s="4" t="str">
        <f t="shared" si="24"/>
        <v>Yes</v>
      </c>
      <c r="I1566" t="str" cm="1">
        <f t="array" ref="I1566">_xlfn.IFS(S1566&lt;100,"Normal",AND(S1566&gt;=100,S1566&lt;126),"Pre-Injury",S1566&gt;125,"Injured")</f>
        <v>Injured</v>
      </c>
      <c r="J1566" s="3">
        <v>20.62</v>
      </c>
      <c r="K1566" t="s">
        <v>24</v>
      </c>
      <c r="L1566" t="s">
        <v>23</v>
      </c>
      <c r="M1566" t="s">
        <v>24</v>
      </c>
      <c r="N1566" t="s">
        <v>22</v>
      </c>
      <c r="O1566" t="s">
        <v>25</v>
      </c>
      <c r="P1566" s="5">
        <v>5</v>
      </c>
      <c r="Q1566" s="4" t="s">
        <v>22</v>
      </c>
      <c r="R1566" s="4">
        <v>385</v>
      </c>
      <c r="S1566" s="4">
        <v>137</v>
      </c>
      <c r="T1566" s="5">
        <v>13.86</v>
      </c>
      <c r="U1566" s="5">
        <v>10.76</v>
      </c>
      <c r="V1566" t="s">
        <v>24</v>
      </c>
    </row>
    <row r="1567" spans="1:22" x14ac:dyDescent="0.3">
      <c r="A1567">
        <v>37</v>
      </c>
      <c r="B1567" t="s">
        <v>26</v>
      </c>
      <c r="C1567" s="4">
        <v>175</v>
      </c>
      <c r="D1567" s="4">
        <v>294</v>
      </c>
      <c r="E1567" t="s">
        <v>25</v>
      </c>
      <c r="F1567" t="s">
        <v>24</v>
      </c>
      <c r="G1567" t="s">
        <v>23</v>
      </c>
      <c r="H1567" s="4" t="str">
        <f t="shared" si="24"/>
        <v>Yes</v>
      </c>
      <c r="I1567" t="str" cm="1">
        <f t="array" ref="I1567">_xlfn.IFS(S1567&lt;100,"Normal",AND(S1567&gt;=100,S1567&lt;126),"Pre-Injury",S1567&gt;125,"Injured")</f>
        <v>Injured</v>
      </c>
      <c r="J1567" s="3">
        <v>20.63</v>
      </c>
      <c r="K1567" t="s">
        <v>23</v>
      </c>
      <c r="L1567" t="s">
        <v>23</v>
      </c>
      <c r="M1567" t="s">
        <v>23</v>
      </c>
      <c r="N1567" t="s">
        <v>25</v>
      </c>
      <c r="O1567" t="s">
        <v>25</v>
      </c>
      <c r="P1567" s="4">
        <v>7</v>
      </c>
      <c r="Q1567" s="4" t="s">
        <v>27</v>
      </c>
      <c r="R1567" s="4">
        <v>175</v>
      </c>
      <c r="S1567" s="4">
        <v>150</v>
      </c>
      <c r="T1567" s="5">
        <v>8.92</v>
      </c>
      <c r="U1567" s="5">
        <v>11.86</v>
      </c>
      <c r="V1567" t="s">
        <v>24</v>
      </c>
    </row>
    <row r="1568" spans="1:22" x14ac:dyDescent="0.3">
      <c r="A1568">
        <v>65</v>
      </c>
      <c r="B1568" t="s">
        <v>26</v>
      </c>
      <c r="C1568" s="4">
        <v>165</v>
      </c>
      <c r="D1568" s="4">
        <v>180</v>
      </c>
      <c r="E1568" t="s">
        <v>22</v>
      </c>
      <c r="F1568" t="s">
        <v>23</v>
      </c>
      <c r="G1568" t="s">
        <v>23</v>
      </c>
      <c r="H1568" s="4" t="str">
        <f t="shared" si="24"/>
        <v>No</v>
      </c>
      <c r="I1568" t="str" cm="1">
        <f t="array" ref="I1568">_xlfn.IFS(S1568&lt;100,"Normal",AND(S1568&gt;=100,S1568&lt;126),"Pre-Injury",S1568&gt;125,"Injured")</f>
        <v>Normal</v>
      </c>
      <c r="J1568" s="3">
        <v>20.63</v>
      </c>
      <c r="K1568" t="s">
        <v>23</v>
      </c>
      <c r="L1568" t="s">
        <v>23</v>
      </c>
      <c r="M1568" t="s">
        <v>23</v>
      </c>
      <c r="N1568" t="s">
        <v>22</v>
      </c>
      <c r="O1568" t="s">
        <v>25</v>
      </c>
      <c r="P1568" s="5">
        <v>4</v>
      </c>
      <c r="Q1568" s="4" t="s">
        <v>27</v>
      </c>
      <c r="R1568" s="4">
        <v>120</v>
      </c>
      <c r="S1568" s="4">
        <v>83</v>
      </c>
      <c r="T1568" s="5">
        <v>4.97</v>
      </c>
      <c r="U1568" s="5">
        <v>12.22</v>
      </c>
      <c r="V1568" t="s">
        <v>24</v>
      </c>
    </row>
    <row r="1569" spans="1:22" x14ac:dyDescent="0.3">
      <c r="A1569">
        <v>49</v>
      </c>
      <c r="B1569" t="s">
        <v>21</v>
      </c>
      <c r="C1569" s="4">
        <v>151</v>
      </c>
      <c r="D1569" s="4">
        <v>217</v>
      </c>
      <c r="E1569" t="s">
        <v>27</v>
      </c>
      <c r="F1569" t="s">
        <v>23</v>
      </c>
      <c r="G1569" t="s">
        <v>24</v>
      </c>
      <c r="H1569" s="4" t="str">
        <f t="shared" si="24"/>
        <v>Yes</v>
      </c>
      <c r="I1569" t="str" cm="1">
        <f t="array" ref="I1569">_xlfn.IFS(S1569&lt;100,"Normal",AND(S1569&gt;=100,S1569&lt;126),"Pre-Injury",S1569&gt;125,"Injured")</f>
        <v>Injured</v>
      </c>
      <c r="J1569" s="3">
        <v>20.63</v>
      </c>
      <c r="K1569" t="s">
        <v>23</v>
      </c>
      <c r="L1569" t="s">
        <v>23</v>
      </c>
      <c r="M1569" t="s">
        <v>24</v>
      </c>
      <c r="N1569" t="s">
        <v>28</v>
      </c>
      <c r="O1569" t="s">
        <v>22</v>
      </c>
      <c r="P1569" s="5">
        <v>7</v>
      </c>
      <c r="Q1569" s="4" t="s">
        <v>27</v>
      </c>
      <c r="R1569" s="4">
        <v>135</v>
      </c>
      <c r="S1569" s="4">
        <v>159</v>
      </c>
      <c r="T1569" s="5">
        <v>3.84</v>
      </c>
      <c r="U1569" s="5">
        <v>16.64</v>
      </c>
      <c r="V1569" t="s">
        <v>24</v>
      </c>
    </row>
    <row r="1570" spans="1:22" x14ac:dyDescent="0.3">
      <c r="A1570">
        <v>63</v>
      </c>
      <c r="B1570" t="s">
        <v>21</v>
      </c>
      <c r="C1570" s="4">
        <v>134</v>
      </c>
      <c r="D1570" s="4">
        <v>260</v>
      </c>
      <c r="E1570" t="s">
        <v>25</v>
      </c>
      <c r="F1570" t="s">
        <v>24</v>
      </c>
      <c r="G1570" t="s">
        <v>24</v>
      </c>
      <c r="H1570" s="4" t="str">
        <f t="shared" si="24"/>
        <v>No</v>
      </c>
      <c r="I1570" t="str" cm="1">
        <f t="array" ref="I1570">_xlfn.IFS(S1570&lt;100,"Normal",AND(S1570&gt;=100,S1570&lt;126),"Pre-Injury",S1570&gt;125,"Injured")</f>
        <v>Pre-Injury</v>
      </c>
      <c r="J1570" s="3">
        <v>20.63</v>
      </c>
      <c r="K1570" t="s">
        <v>23</v>
      </c>
      <c r="L1570" t="s">
        <v>24</v>
      </c>
      <c r="M1570" t="s">
        <v>24</v>
      </c>
      <c r="N1570" t="s">
        <v>22</v>
      </c>
      <c r="O1570" t="s">
        <v>22</v>
      </c>
      <c r="P1570" s="4">
        <v>9</v>
      </c>
      <c r="Q1570" s="4" t="s">
        <v>27</v>
      </c>
      <c r="R1570" s="4">
        <v>331</v>
      </c>
      <c r="S1570" s="4">
        <v>103</v>
      </c>
      <c r="T1570" s="5">
        <v>5.1100000000000003</v>
      </c>
      <c r="U1570" s="5">
        <v>6.73</v>
      </c>
      <c r="V1570" t="s">
        <v>24</v>
      </c>
    </row>
    <row r="1571" spans="1:22" x14ac:dyDescent="0.3">
      <c r="A1571">
        <v>49</v>
      </c>
      <c r="B1571" t="s">
        <v>21</v>
      </c>
      <c r="C1571" s="4">
        <v>127</v>
      </c>
      <c r="D1571" s="4">
        <v>237</v>
      </c>
      <c r="E1571" t="s">
        <v>27</v>
      </c>
      <c r="F1571" t="s">
        <v>23</v>
      </c>
      <c r="G1571" t="s">
        <v>24</v>
      </c>
      <c r="H1571" s="4" t="str">
        <f t="shared" si="24"/>
        <v>Yes</v>
      </c>
      <c r="I1571" t="str" cm="1">
        <f t="array" ref="I1571">_xlfn.IFS(S1571&lt;100,"Normal",AND(S1571&gt;=100,S1571&lt;126),"Pre-Injury",S1571&gt;125,"Injured")</f>
        <v>Injured</v>
      </c>
      <c r="J1571" s="3">
        <v>20.63</v>
      </c>
      <c r="K1571" t="s">
        <v>24</v>
      </c>
      <c r="L1571" t="s">
        <v>23</v>
      </c>
      <c r="M1571" t="s">
        <v>24</v>
      </c>
      <c r="N1571" t="s">
        <v>22</v>
      </c>
      <c r="O1571" t="s">
        <v>25</v>
      </c>
      <c r="P1571" s="5">
        <v>5</v>
      </c>
      <c r="Q1571" s="4" t="s">
        <v>25</v>
      </c>
      <c r="R1571" s="4">
        <v>111</v>
      </c>
      <c r="S1571" s="4">
        <v>158</v>
      </c>
      <c r="T1571" s="5">
        <v>0.9</v>
      </c>
      <c r="U1571" s="5">
        <v>8.4499999999999993</v>
      </c>
      <c r="V1571" t="s">
        <v>24</v>
      </c>
    </row>
    <row r="1572" spans="1:22" x14ac:dyDescent="0.3">
      <c r="A1572">
        <v>72</v>
      </c>
      <c r="B1572" t="s">
        <v>21</v>
      </c>
      <c r="C1572" s="4">
        <v>131</v>
      </c>
      <c r="D1572" s="4">
        <v>206</v>
      </c>
      <c r="E1572" t="s">
        <v>22</v>
      </c>
      <c r="F1572" t="s">
        <v>23</v>
      </c>
      <c r="G1572" t="s">
        <v>24</v>
      </c>
      <c r="H1572" s="4" t="str">
        <f t="shared" si="24"/>
        <v>No</v>
      </c>
      <c r="I1572" t="str" cm="1">
        <f t="array" ref="I1572">_xlfn.IFS(S1572&lt;100,"Normal",AND(S1572&gt;=100,S1572&lt;126),"Pre-Injury",S1572&gt;125,"Injured")</f>
        <v>Normal</v>
      </c>
      <c r="J1572" s="3">
        <v>20.64</v>
      </c>
      <c r="K1572" t="s">
        <v>23</v>
      </c>
      <c r="L1572" t="s">
        <v>23</v>
      </c>
      <c r="M1572" t="s">
        <v>24</v>
      </c>
      <c r="N1572" t="s">
        <v>22</v>
      </c>
      <c r="O1572" t="s">
        <v>25</v>
      </c>
      <c r="P1572" s="5">
        <v>10</v>
      </c>
      <c r="Q1572" s="4" t="s">
        <v>22</v>
      </c>
      <c r="R1572" s="4">
        <v>152</v>
      </c>
      <c r="S1572" s="4">
        <v>95</v>
      </c>
      <c r="T1572" s="5">
        <v>11.87</v>
      </c>
      <c r="U1572" s="5">
        <v>11.73</v>
      </c>
      <c r="V1572" t="s">
        <v>23</v>
      </c>
    </row>
    <row r="1573" spans="1:22" x14ac:dyDescent="0.3">
      <c r="A1573">
        <v>71</v>
      </c>
      <c r="B1573" t="s">
        <v>26</v>
      </c>
      <c r="C1573" s="4">
        <v>144</v>
      </c>
      <c r="D1573" s="4">
        <v>299</v>
      </c>
      <c r="E1573" t="s">
        <v>22</v>
      </c>
      <c r="F1573" t="s">
        <v>23</v>
      </c>
      <c r="G1573" t="s">
        <v>23</v>
      </c>
      <c r="H1573" s="4" t="str">
        <f t="shared" si="24"/>
        <v>Yes</v>
      </c>
      <c r="I1573" t="str" cm="1">
        <f t="array" ref="I1573">_xlfn.IFS(S1573&lt;100,"Normal",AND(S1573&gt;=100,S1573&lt;126),"Pre-Injury",S1573&gt;125,"Injured")</f>
        <v>Injured</v>
      </c>
      <c r="J1573" s="3">
        <v>20.64</v>
      </c>
      <c r="K1573" t="s">
        <v>23</v>
      </c>
      <c r="L1573" t="s">
        <v>24</v>
      </c>
      <c r="M1573" t="s">
        <v>23</v>
      </c>
      <c r="N1573" t="s">
        <v>27</v>
      </c>
      <c r="O1573" t="s">
        <v>25</v>
      </c>
      <c r="P1573" s="5">
        <v>10</v>
      </c>
      <c r="Q1573" s="4" t="s">
        <v>27</v>
      </c>
      <c r="R1573" s="4">
        <v>120</v>
      </c>
      <c r="S1573" s="4">
        <v>129</v>
      </c>
      <c r="T1573" s="5">
        <v>11.35</v>
      </c>
      <c r="U1573" s="5">
        <v>17.309999999999999</v>
      </c>
      <c r="V1573" t="s">
        <v>24</v>
      </c>
    </row>
    <row r="1574" spans="1:22" x14ac:dyDescent="0.3">
      <c r="A1574">
        <v>46</v>
      </c>
      <c r="B1574" t="s">
        <v>21</v>
      </c>
      <c r="C1574" s="4">
        <v>128</v>
      </c>
      <c r="D1574" s="4">
        <v>280</v>
      </c>
      <c r="E1574" t="s">
        <v>25</v>
      </c>
      <c r="F1574" t="s">
        <v>24</v>
      </c>
      <c r="G1574" t="s">
        <v>23</v>
      </c>
      <c r="H1574" s="4" t="str">
        <f t="shared" si="24"/>
        <v>No</v>
      </c>
      <c r="I1574" t="str" cm="1">
        <f t="array" ref="I1574">_xlfn.IFS(S1574&lt;100,"Normal",AND(S1574&gt;=100,S1574&lt;126),"Pre-Injury",S1574&gt;125,"Injured")</f>
        <v>Pre-Injury</v>
      </c>
      <c r="J1574" s="3">
        <v>20.64</v>
      </c>
      <c r="K1574" t="s">
        <v>24</v>
      </c>
      <c r="L1574" t="s">
        <v>23</v>
      </c>
      <c r="M1574" t="s">
        <v>24</v>
      </c>
      <c r="N1574" t="s">
        <v>28</v>
      </c>
      <c r="O1574" t="s">
        <v>27</v>
      </c>
      <c r="P1574" s="5">
        <v>8</v>
      </c>
      <c r="Q1574" s="4" t="s">
        <v>25</v>
      </c>
      <c r="R1574" s="4">
        <v>240</v>
      </c>
      <c r="S1574" s="4">
        <v>112</v>
      </c>
      <c r="T1574" s="5">
        <v>9.91</v>
      </c>
      <c r="U1574" s="5">
        <v>5.21</v>
      </c>
      <c r="V1574" t="s">
        <v>24</v>
      </c>
    </row>
    <row r="1575" spans="1:22" x14ac:dyDescent="0.3">
      <c r="A1575">
        <v>77</v>
      </c>
      <c r="B1575" t="s">
        <v>26</v>
      </c>
      <c r="C1575" s="4">
        <v>179</v>
      </c>
      <c r="D1575" s="4">
        <v>240</v>
      </c>
      <c r="E1575" t="s">
        <v>27</v>
      </c>
      <c r="F1575" t="s">
        <v>24</v>
      </c>
      <c r="G1575" t="s">
        <v>23</v>
      </c>
      <c r="H1575" s="4" t="str">
        <f t="shared" si="24"/>
        <v>No</v>
      </c>
      <c r="I1575" t="str" cm="1">
        <f t="array" ref="I1575">_xlfn.IFS(S1575&lt;100,"Normal",AND(S1575&gt;=100,S1575&lt;126),"Pre-Injury",S1575&gt;125,"Injured")</f>
        <v>Pre-Injury</v>
      </c>
      <c r="J1575" s="3">
        <v>20.64</v>
      </c>
      <c r="K1575" t="s">
        <v>23</v>
      </c>
      <c r="L1575" t="s">
        <v>24</v>
      </c>
      <c r="M1575" t="s">
        <v>24</v>
      </c>
      <c r="N1575" t="s">
        <v>27</v>
      </c>
      <c r="O1575" t="s">
        <v>22</v>
      </c>
      <c r="P1575" s="5">
        <v>8</v>
      </c>
      <c r="Q1575" s="4" t="s">
        <v>25</v>
      </c>
      <c r="R1575" s="4">
        <v>281</v>
      </c>
      <c r="S1575" s="4">
        <v>125</v>
      </c>
      <c r="T1575" s="5">
        <v>13.56</v>
      </c>
      <c r="U1575" s="5">
        <v>18.34</v>
      </c>
      <c r="V1575" t="s">
        <v>24</v>
      </c>
    </row>
    <row r="1576" spans="1:22" x14ac:dyDescent="0.3">
      <c r="A1576">
        <v>46</v>
      </c>
      <c r="B1576" t="s">
        <v>26</v>
      </c>
      <c r="C1576" s="4">
        <v>170</v>
      </c>
      <c r="D1576" s="4">
        <v>253</v>
      </c>
      <c r="E1576" t="s">
        <v>25</v>
      </c>
      <c r="F1576" t="s">
        <v>24</v>
      </c>
      <c r="G1576" t="s">
        <v>23</v>
      </c>
      <c r="H1576" s="4" t="str">
        <f t="shared" si="24"/>
        <v>No</v>
      </c>
      <c r="I1576" t="str" cm="1">
        <f t="array" ref="I1576">_xlfn.IFS(S1576&lt;100,"Normal",AND(S1576&gt;=100,S1576&lt;126),"Pre-Injury",S1576&gt;125,"Injured")</f>
        <v>Pre-Injury</v>
      </c>
      <c r="J1576" s="3">
        <v>20.64</v>
      </c>
      <c r="K1576" t="s">
        <v>23</v>
      </c>
      <c r="L1576" t="s">
        <v>24</v>
      </c>
      <c r="M1576" t="s">
        <v>24</v>
      </c>
      <c r="N1576" t="s">
        <v>22</v>
      </c>
      <c r="O1576" t="s">
        <v>22</v>
      </c>
      <c r="P1576" s="5">
        <v>10</v>
      </c>
      <c r="Q1576" s="4" t="s">
        <v>22</v>
      </c>
      <c r="R1576" s="4">
        <v>186</v>
      </c>
      <c r="S1576" s="4">
        <v>107</v>
      </c>
      <c r="T1576" s="5">
        <v>10.78</v>
      </c>
      <c r="U1576" s="5">
        <v>9.43</v>
      </c>
      <c r="V1576" t="s">
        <v>23</v>
      </c>
    </row>
    <row r="1577" spans="1:22" x14ac:dyDescent="0.3">
      <c r="A1577">
        <v>45</v>
      </c>
      <c r="B1577" t="s">
        <v>21</v>
      </c>
      <c r="C1577" s="4">
        <v>164</v>
      </c>
      <c r="D1577" s="4">
        <v>187</v>
      </c>
      <c r="E1577" t="s">
        <v>25</v>
      </c>
      <c r="F1577" t="s">
        <v>24</v>
      </c>
      <c r="G1577" t="s">
        <v>23</v>
      </c>
      <c r="H1577" s="4" t="str">
        <f t="shared" si="24"/>
        <v>No</v>
      </c>
      <c r="I1577" t="str" cm="1">
        <f t="array" ref="I1577">_xlfn.IFS(S1577&lt;100,"Normal",AND(S1577&gt;=100,S1577&lt;126),"Pre-Injury",S1577&gt;125,"Injured")</f>
        <v>Normal</v>
      </c>
      <c r="J1577" s="3">
        <v>20.64</v>
      </c>
      <c r="K1577" t="s">
        <v>23</v>
      </c>
      <c r="L1577" t="s">
        <v>23</v>
      </c>
      <c r="M1577" t="s">
        <v>23</v>
      </c>
      <c r="N1577" t="s">
        <v>27</v>
      </c>
      <c r="O1577" t="s">
        <v>22</v>
      </c>
      <c r="P1577" s="5">
        <v>9</v>
      </c>
      <c r="Q1577" s="4" t="s">
        <v>25</v>
      </c>
      <c r="R1577" s="4">
        <v>353</v>
      </c>
      <c r="S1577" s="4">
        <v>84</v>
      </c>
      <c r="T1577" s="5">
        <v>0.76</v>
      </c>
      <c r="U1577" s="5">
        <v>10.49</v>
      </c>
      <c r="V1577" t="s">
        <v>24</v>
      </c>
    </row>
    <row r="1578" spans="1:22" x14ac:dyDescent="0.3">
      <c r="A1578">
        <v>69</v>
      </c>
      <c r="B1578" t="s">
        <v>26</v>
      </c>
      <c r="C1578" s="4">
        <v>179</v>
      </c>
      <c r="D1578" s="4">
        <v>158</v>
      </c>
      <c r="E1578" t="s">
        <v>27</v>
      </c>
      <c r="F1578" t="s">
        <v>23</v>
      </c>
      <c r="G1578" t="s">
        <v>24</v>
      </c>
      <c r="H1578" s="4" t="str">
        <f t="shared" si="24"/>
        <v>No</v>
      </c>
      <c r="I1578" t="str" cm="1">
        <f t="array" ref="I1578">_xlfn.IFS(S1578&lt;100,"Normal",AND(S1578&gt;=100,S1578&lt;126),"Pre-Injury",S1578&gt;125,"Injured")</f>
        <v>Pre-Injury</v>
      </c>
      <c r="J1578" s="3">
        <v>20.64</v>
      </c>
      <c r="K1578" t="s">
        <v>23</v>
      </c>
      <c r="L1578" t="s">
        <v>23</v>
      </c>
      <c r="M1578" t="s">
        <v>24</v>
      </c>
      <c r="N1578" t="s">
        <v>27</v>
      </c>
      <c r="O1578" t="s">
        <v>22</v>
      </c>
      <c r="P1578" s="5">
        <v>9</v>
      </c>
      <c r="Q1578" s="4" t="s">
        <v>27</v>
      </c>
      <c r="R1578" s="4">
        <v>300</v>
      </c>
      <c r="S1578" s="4">
        <v>100</v>
      </c>
      <c r="T1578" s="4">
        <v>7.0000000000000007E-2</v>
      </c>
      <c r="U1578" s="5">
        <v>9.1199999999999992</v>
      </c>
      <c r="V1578" t="s">
        <v>23</v>
      </c>
    </row>
    <row r="1579" spans="1:22" x14ac:dyDescent="0.3">
      <c r="A1579">
        <v>60</v>
      </c>
      <c r="B1579" t="s">
        <v>26</v>
      </c>
      <c r="C1579" s="4">
        <v>172</v>
      </c>
      <c r="D1579" s="4">
        <v>194</v>
      </c>
      <c r="E1579" t="s">
        <v>22</v>
      </c>
      <c r="F1579" t="s">
        <v>24</v>
      </c>
      <c r="G1579" t="s">
        <v>24</v>
      </c>
      <c r="H1579" s="4" t="str">
        <f t="shared" si="24"/>
        <v>No</v>
      </c>
      <c r="I1579" t="str" cm="1">
        <f t="array" ref="I1579">_xlfn.IFS(S1579&lt;100,"Normal",AND(S1579&gt;=100,S1579&lt;126),"Pre-Injury",S1579&gt;125,"Injured")</f>
        <v>Pre-Injury</v>
      </c>
      <c r="J1579" s="3">
        <v>20.64</v>
      </c>
      <c r="K1579" t="s">
        <v>23</v>
      </c>
      <c r="L1579" t="s">
        <v>23</v>
      </c>
      <c r="M1579" t="s">
        <v>23</v>
      </c>
      <c r="N1579" t="s">
        <v>28</v>
      </c>
      <c r="O1579" t="s">
        <v>27</v>
      </c>
      <c r="P1579" s="5">
        <v>7</v>
      </c>
      <c r="Q1579" s="4" t="s">
        <v>22</v>
      </c>
      <c r="R1579" s="4">
        <v>390</v>
      </c>
      <c r="S1579" s="4">
        <v>100</v>
      </c>
      <c r="T1579" s="5">
        <v>6.28</v>
      </c>
      <c r="U1579" s="5">
        <v>19.37</v>
      </c>
      <c r="V1579" t="s">
        <v>24</v>
      </c>
    </row>
    <row r="1580" spans="1:22" x14ac:dyDescent="0.3">
      <c r="A1580">
        <v>74</v>
      </c>
      <c r="B1580" t="s">
        <v>26</v>
      </c>
      <c r="C1580" s="4">
        <v>142</v>
      </c>
      <c r="D1580" s="4">
        <v>177</v>
      </c>
      <c r="E1580" t="s">
        <v>22</v>
      </c>
      <c r="F1580" t="s">
        <v>24</v>
      </c>
      <c r="G1580" t="s">
        <v>23</v>
      </c>
      <c r="H1580" s="4" t="str">
        <f t="shared" si="24"/>
        <v>No</v>
      </c>
      <c r="I1580" t="str" cm="1">
        <f t="array" ref="I1580">_xlfn.IFS(S1580&lt;100,"Normal",AND(S1580&gt;=100,S1580&lt;126),"Pre-Injury",S1580&gt;125,"Injured")</f>
        <v>Pre-Injury</v>
      </c>
      <c r="J1580" s="3">
        <v>20.64</v>
      </c>
      <c r="K1580" t="s">
        <v>23</v>
      </c>
      <c r="L1580" t="s">
        <v>23</v>
      </c>
      <c r="M1580" t="s">
        <v>24</v>
      </c>
      <c r="N1580" t="s">
        <v>25</v>
      </c>
      <c r="O1580" t="s">
        <v>22</v>
      </c>
      <c r="P1580" s="5">
        <v>10</v>
      </c>
      <c r="Q1580" s="4" t="s">
        <v>27</v>
      </c>
      <c r="R1580" s="4">
        <v>310</v>
      </c>
      <c r="S1580" s="4">
        <v>116</v>
      </c>
      <c r="T1580" s="5">
        <v>7.39</v>
      </c>
      <c r="U1580" s="5">
        <v>18.46</v>
      </c>
      <c r="V1580" t="s">
        <v>23</v>
      </c>
    </row>
    <row r="1581" spans="1:22" x14ac:dyDescent="0.3">
      <c r="A1581">
        <v>24</v>
      </c>
      <c r="B1581" t="s">
        <v>26</v>
      </c>
      <c r="C1581" s="4">
        <v>155</v>
      </c>
      <c r="D1581" s="4">
        <v>256</v>
      </c>
      <c r="E1581" t="s">
        <v>27</v>
      </c>
      <c r="F1581" t="s">
        <v>23</v>
      </c>
      <c r="G1581" t="s">
        <v>24</v>
      </c>
      <c r="H1581" s="4" t="str">
        <f t="shared" si="24"/>
        <v>Yes</v>
      </c>
      <c r="I1581" t="str" cm="1">
        <f t="array" ref="I1581">_xlfn.IFS(S1581&lt;100,"Normal",AND(S1581&gt;=100,S1581&lt;126),"Pre-Injury",S1581&gt;125,"Injured")</f>
        <v>Injured</v>
      </c>
      <c r="J1581" s="3">
        <v>20.64</v>
      </c>
      <c r="K1581" t="s">
        <v>23</v>
      </c>
      <c r="L1581" t="s">
        <v>24</v>
      </c>
      <c r="M1581" t="s">
        <v>23</v>
      </c>
      <c r="N1581" t="s">
        <v>28</v>
      </c>
      <c r="O1581" t="s">
        <v>25</v>
      </c>
      <c r="P1581" s="5">
        <v>10</v>
      </c>
      <c r="Q1581" s="4" t="s">
        <v>22</v>
      </c>
      <c r="R1581" s="4">
        <v>149</v>
      </c>
      <c r="S1581" s="4">
        <v>160</v>
      </c>
      <c r="T1581" s="4">
        <v>8.34</v>
      </c>
      <c r="U1581" s="5">
        <v>12.1</v>
      </c>
      <c r="V1581" t="s">
        <v>24</v>
      </c>
    </row>
    <row r="1582" spans="1:22" x14ac:dyDescent="0.3">
      <c r="A1582">
        <v>19</v>
      </c>
      <c r="B1582" t="s">
        <v>21</v>
      </c>
      <c r="C1582" s="4">
        <v>169</v>
      </c>
      <c r="D1582" s="4">
        <v>234</v>
      </c>
      <c r="E1582" t="s">
        <v>25</v>
      </c>
      <c r="F1582" t="s">
        <v>23</v>
      </c>
      <c r="G1582" t="s">
        <v>23</v>
      </c>
      <c r="H1582" s="4" t="str">
        <f t="shared" si="24"/>
        <v>Yes</v>
      </c>
      <c r="I1582" t="str" cm="1">
        <f t="array" ref="I1582">_xlfn.IFS(S1582&lt;100,"Normal",AND(S1582&gt;=100,S1582&lt;126),"Pre-Injury",S1582&gt;125,"Injured")</f>
        <v>Injured</v>
      </c>
      <c r="J1582" s="3">
        <v>20.64</v>
      </c>
      <c r="K1582" t="s">
        <v>23</v>
      </c>
      <c r="L1582" t="s">
        <v>23</v>
      </c>
      <c r="M1582" t="s">
        <v>24</v>
      </c>
      <c r="N1582" t="s">
        <v>22</v>
      </c>
      <c r="O1582" t="s">
        <v>27</v>
      </c>
      <c r="P1582" s="5">
        <v>8</v>
      </c>
      <c r="Q1582" s="4" t="s">
        <v>22</v>
      </c>
      <c r="R1582" s="4">
        <v>317</v>
      </c>
      <c r="S1582" s="4">
        <v>144</v>
      </c>
      <c r="T1582" s="5">
        <v>11.26</v>
      </c>
      <c r="U1582" s="5">
        <v>6.63</v>
      </c>
      <c r="V1582" t="s">
        <v>24</v>
      </c>
    </row>
    <row r="1583" spans="1:22" x14ac:dyDescent="0.3">
      <c r="A1583">
        <v>68</v>
      </c>
      <c r="B1583" t="s">
        <v>26</v>
      </c>
      <c r="C1583" s="4">
        <v>158</v>
      </c>
      <c r="D1583" s="4">
        <v>233</v>
      </c>
      <c r="E1583" t="s">
        <v>27</v>
      </c>
      <c r="F1583" t="s">
        <v>23</v>
      </c>
      <c r="G1583" t="s">
        <v>23</v>
      </c>
      <c r="H1583" s="4" t="str">
        <f t="shared" si="24"/>
        <v>No</v>
      </c>
      <c r="I1583" t="str" cm="1">
        <f t="array" ref="I1583">_xlfn.IFS(S1583&lt;100,"Normal",AND(S1583&gt;=100,S1583&lt;126),"Pre-Injury",S1583&gt;125,"Injured")</f>
        <v>Normal</v>
      </c>
      <c r="J1583" s="3">
        <v>20.65</v>
      </c>
      <c r="K1583" t="s">
        <v>23</v>
      </c>
      <c r="L1583" t="s">
        <v>24</v>
      </c>
      <c r="M1583" t="s">
        <v>24</v>
      </c>
      <c r="N1583" t="s">
        <v>27</v>
      </c>
      <c r="O1583" t="s">
        <v>22</v>
      </c>
      <c r="P1583" s="5">
        <v>6</v>
      </c>
      <c r="Q1583" s="4" t="s">
        <v>22</v>
      </c>
      <c r="R1583" s="4">
        <v>341</v>
      </c>
      <c r="S1583" s="4">
        <v>89</v>
      </c>
      <c r="T1583" s="5">
        <v>13.51</v>
      </c>
      <c r="U1583" s="5">
        <v>5.4</v>
      </c>
      <c r="V1583" t="s">
        <v>24</v>
      </c>
    </row>
    <row r="1584" spans="1:22" x14ac:dyDescent="0.3">
      <c r="A1584">
        <v>61</v>
      </c>
      <c r="B1584" t="s">
        <v>26</v>
      </c>
      <c r="C1584" s="4">
        <v>151</v>
      </c>
      <c r="D1584" s="4">
        <v>213</v>
      </c>
      <c r="E1584" t="s">
        <v>25</v>
      </c>
      <c r="F1584" t="s">
        <v>24</v>
      </c>
      <c r="G1584" t="s">
        <v>24</v>
      </c>
      <c r="H1584" s="4" t="str">
        <f t="shared" si="24"/>
        <v>No</v>
      </c>
      <c r="I1584" t="str" cm="1">
        <f t="array" ref="I1584">_xlfn.IFS(S1584&lt;100,"Normal",AND(S1584&gt;=100,S1584&lt;126),"Pre-Injury",S1584&gt;125,"Injured")</f>
        <v>Normal</v>
      </c>
      <c r="J1584" s="3">
        <v>20.65</v>
      </c>
      <c r="K1584" t="s">
        <v>23</v>
      </c>
      <c r="L1584" t="s">
        <v>24</v>
      </c>
      <c r="M1584" t="s">
        <v>23</v>
      </c>
      <c r="N1584" t="s">
        <v>25</v>
      </c>
      <c r="O1584" t="s">
        <v>25</v>
      </c>
      <c r="P1584" s="5">
        <v>6</v>
      </c>
      <c r="Q1584" s="4" t="s">
        <v>22</v>
      </c>
      <c r="R1584" s="4">
        <v>133</v>
      </c>
      <c r="S1584" s="4">
        <v>96</v>
      </c>
      <c r="T1584" s="5">
        <v>7.04</v>
      </c>
      <c r="U1584" s="5">
        <v>19.57</v>
      </c>
      <c r="V1584" t="s">
        <v>24</v>
      </c>
    </row>
    <row r="1585" spans="1:22" x14ac:dyDescent="0.3">
      <c r="A1585">
        <v>23</v>
      </c>
      <c r="B1585" t="s">
        <v>26</v>
      </c>
      <c r="C1585" s="4">
        <v>166</v>
      </c>
      <c r="D1585" s="4">
        <v>156</v>
      </c>
      <c r="E1585" t="s">
        <v>27</v>
      </c>
      <c r="F1585" t="s">
        <v>23</v>
      </c>
      <c r="G1585" t="s">
        <v>23</v>
      </c>
      <c r="H1585" s="4" t="str">
        <f t="shared" si="24"/>
        <v>Yes</v>
      </c>
      <c r="I1585" t="str" cm="1">
        <f t="array" ref="I1585">_xlfn.IFS(S1585&lt;100,"Normal",AND(S1585&gt;=100,S1585&lt;126),"Pre-Injury",S1585&gt;125,"Injured")</f>
        <v>Injured</v>
      </c>
      <c r="J1585" s="3">
        <v>20.65</v>
      </c>
      <c r="K1585" t="s">
        <v>23</v>
      </c>
      <c r="L1585" t="s">
        <v>24</v>
      </c>
      <c r="M1585" t="s">
        <v>24</v>
      </c>
      <c r="N1585" t="s">
        <v>25</v>
      </c>
      <c r="O1585" t="s">
        <v>27</v>
      </c>
      <c r="P1585" s="5">
        <v>10</v>
      </c>
      <c r="Q1585" s="4" t="s">
        <v>25</v>
      </c>
      <c r="R1585" s="4">
        <v>143</v>
      </c>
      <c r="S1585" s="4">
        <v>135</v>
      </c>
      <c r="T1585" s="5">
        <v>14.94</v>
      </c>
      <c r="U1585" s="5">
        <v>16.66</v>
      </c>
      <c r="V1585" t="s">
        <v>24</v>
      </c>
    </row>
    <row r="1586" spans="1:22" x14ac:dyDescent="0.3">
      <c r="A1586">
        <v>57</v>
      </c>
      <c r="B1586" t="s">
        <v>26</v>
      </c>
      <c r="C1586" s="4">
        <v>160</v>
      </c>
      <c r="D1586" s="4">
        <v>235</v>
      </c>
      <c r="E1586" t="s">
        <v>25</v>
      </c>
      <c r="F1586" t="s">
        <v>23</v>
      </c>
      <c r="G1586" t="s">
        <v>24</v>
      </c>
      <c r="H1586" s="4" t="str">
        <f t="shared" si="24"/>
        <v>No</v>
      </c>
      <c r="I1586" t="str" cm="1">
        <f t="array" ref="I1586">_xlfn.IFS(S1586&lt;100,"Normal",AND(S1586&gt;=100,S1586&lt;126),"Pre-Injury",S1586&gt;125,"Injured")</f>
        <v>Pre-Injury</v>
      </c>
      <c r="J1586" s="3">
        <v>20.65</v>
      </c>
      <c r="K1586" t="s">
        <v>23</v>
      </c>
      <c r="L1586" t="s">
        <v>23</v>
      </c>
      <c r="M1586" t="s">
        <v>23</v>
      </c>
      <c r="N1586" t="s">
        <v>28</v>
      </c>
      <c r="O1586" t="s">
        <v>27</v>
      </c>
      <c r="P1586" s="5">
        <v>5</v>
      </c>
      <c r="Q1586" s="4" t="s">
        <v>22</v>
      </c>
      <c r="R1586" s="4">
        <v>267</v>
      </c>
      <c r="S1586" s="4">
        <v>118</v>
      </c>
      <c r="T1586" s="4">
        <v>7.73</v>
      </c>
      <c r="U1586" s="5">
        <v>8.16</v>
      </c>
      <c r="V1586" t="s">
        <v>24</v>
      </c>
    </row>
    <row r="1587" spans="1:22" x14ac:dyDescent="0.3">
      <c r="A1587">
        <v>29</v>
      </c>
      <c r="B1587" t="s">
        <v>26</v>
      </c>
      <c r="C1587" s="4">
        <v>151</v>
      </c>
      <c r="D1587" s="4">
        <v>170</v>
      </c>
      <c r="E1587" t="s">
        <v>22</v>
      </c>
      <c r="F1587" t="s">
        <v>23</v>
      </c>
      <c r="G1587" t="s">
        <v>24</v>
      </c>
      <c r="H1587" s="4" t="str">
        <f t="shared" si="24"/>
        <v>Yes</v>
      </c>
      <c r="I1587" t="str" cm="1">
        <f t="array" ref="I1587">_xlfn.IFS(S1587&lt;100,"Normal",AND(S1587&gt;=100,S1587&lt;126),"Pre-Injury",S1587&gt;125,"Injured")</f>
        <v>Injured</v>
      </c>
      <c r="J1587" s="3">
        <v>20.66</v>
      </c>
      <c r="K1587" t="s">
        <v>23</v>
      </c>
      <c r="L1587" t="s">
        <v>24</v>
      </c>
      <c r="M1587" t="s">
        <v>24</v>
      </c>
      <c r="N1587" t="s">
        <v>22</v>
      </c>
      <c r="O1587" t="s">
        <v>25</v>
      </c>
      <c r="P1587" s="5">
        <v>4</v>
      </c>
      <c r="Q1587" s="4" t="s">
        <v>25</v>
      </c>
      <c r="R1587" s="4">
        <v>183</v>
      </c>
      <c r="S1587" s="4">
        <v>134</v>
      </c>
      <c r="T1587" s="5">
        <v>10.39</v>
      </c>
      <c r="U1587" s="5">
        <v>13.78</v>
      </c>
      <c r="V1587" t="s">
        <v>24</v>
      </c>
    </row>
    <row r="1588" spans="1:22" x14ac:dyDescent="0.3">
      <c r="A1588">
        <v>19</v>
      </c>
      <c r="B1588" t="s">
        <v>26</v>
      </c>
      <c r="C1588" s="4">
        <v>150</v>
      </c>
      <c r="D1588" s="4">
        <v>165</v>
      </c>
      <c r="E1588" t="s">
        <v>25</v>
      </c>
      <c r="F1588" t="s">
        <v>23</v>
      </c>
      <c r="G1588" t="s">
        <v>24</v>
      </c>
      <c r="H1588" s="4" t="str">
        <f t="shared" si="24"/>
        <v>No</v>
      </c>
      <c r="I1588" t="str" cm="1">
        <f t="array" ref="I1588">_xlfn.IFS(S1588&lt;100,"Normal",AND(S1588&gt;=100,S1588&lt;126),"Pre-Injury",S1588&gt;125,"Injured")</f>
        <v>Normal</v>
      </c>
      <c r="J1588" s="3">
        <v>20.66</v>
      </c>
      <c r="K1588" t="s">
        <v>23</v>
      </c>
      <c r="L1588" t="s">
        <v>23</v>
      </c>
      <c r="M1588" t="s">
        <v>23</v>
      </c>
      <c r="N1588" t="s">
        <v>25</v>
      </c>
      <c r="O1588" t="s">
        <v>25</v>
      </c>
      <c r="P1588" s="4">
        <v>10</v>
      </c>
      <c r="Q1588" s="4" t="s">
        <v>27</v>
      </c>
      <c r="R1588" s="4">
        <v>141</v>
      </c>
      <c r="S1588" s="4">
        <v>92</v>
      </c>
      <c r="T1588" s="5">
        <v>6.94</v>
      </c>
      <c r="U1588" s="5">
        <v>11.96</v>
      </c>
      <c r="V1588" t="s">
        <v>24</v>
      </c>
    </row>
    <row r="1589" spans="1:22" x14ac:dyDescent="0.3">
      <c r="A1589">
        <v>48</v>
      </c>
      <c r="B1589" t="s">
        <v>21</v>
      </c>
      <c r="C1589" s="4">
        <v>158</v>
      </c>
      <c r="D1589" s="4">
        <v>240</v>
      </c>
      <c r="E1589" t="s">
        <v>22</v>
      </c>
      <c r="F1589" t="s">
        <v>23</v>
      </c>
      <c r="G1589" t="s">
        <v>24</v>
      </c>
      <c r="H1589" s="4" t="str">
        <f t="shared" si="24"/>
        <v>Yes</v>
      </c>
      <c r="I1589" t="str" cm="1">
        <f t="array" ref="I1589">_xlfn.IFS(S1589&lt;100,"Normal",AND(S1589&gt;=100,S1589&lt;126),"Pre-Injury",S1589&gt;125,"Injured")</f>
        <v>Injured</v>
      </c>
      <c r="J1589" s="3">
        <v>20.66</v>
      </c>
      <c r="K1589" t="s">
        <v>23</v>
      </c>
      <c r="L1589" t="s">
        <v>23</v>
      </c>
      <c r="M1589" t="s">
        <v>24</v>
      </c>
      <c r="N1589" t="s">
        <v>28</v>
      </c>
      <c r="O1589" t="s">
        <v>25</v>
      </c>
      <c r="P1589" s="5">
        <v>8</v>
      </c>
      <c r="Q1589" s="4" t="s">
        <v>27</v>
      </c>
      <c r="R1589" s="4">
        <v>167</v>
      </c>
      <c r="S1589" s="4">
        <v>135</v>
      </c>
      <c r="T1589" s="5">
        <v>10.86</v>
      </c>
      <c r="U1589" s="5">
        <v>14.59</v>
      </c>
      <c r="V1589" t="s">
        <v>24</v>
      </c>
    </row>
    <row r="1590" spans="1:22" x14ac:dyDescent="0.3">
      <c r="A1590">
        <v>41</v>
      </c>
      <c r="B1590" t="s">
        <v>26</v>
      </c>
      <c r="C1590" s="4">
        <v>170</v>
      </c>
      <c r="D1590" s="4">
        <v>300</v>
      </c>
      <c r="E1590" t="s">
        <v>27</v>
      </c>
      <c r="F1590" t="s">
        <v>24</v>
      </c>
      <c r="G1590" t="s">
        <v>24</v>
      </c>
      <c r="H1590" s="4" t="str">
        <f t="shared" si="24"/>
        <v>No</v>
      </c>
      <c r="I1590" t="str" cm="1">
        <f t="array" ref="I1590">_xlfn.IFS(S1590&lt;100,"Normal",AND(S1590&gt;=100,S1590&lt;126),"Pre-Injury",S1590&gt;125,"Injured")</f>
        <v>Pre-Injury</v>
      </c>
      <c r="J1590" s="3">
        <v>20.66</v>
      </c>
      <c r="K1590" t="s">
        <v>23</v>
      </c>
      <c r="L1590" t="s">
        <v>23</v>
      </c>
      <c r="M1590" t="s">
        <v>23</v>
      </c>
      <c r="N1590" t="s">
        <v>28</v>
      </c>
      <c r="O1590" t="s">
        <v>27</v>
      </c>
      <c r="P1590" s="5">
        <v>6</v>
      </c>
      <c r="Q1590" s="4" t="s">
        <v>27</v>
      </c>
      <c r="R1590" s="4">
        <v>317</v>
      </c>
      <c r="S1590" s="4">
        <v>116</v>
      </c>
      <c r="T1590" s="5">
        <v>1.74</v>
      </c>
      <c r="U1590" s="5">
        <v>14.23</v>
      </c>
      <c r="V1590" t="s">
        <v>24</v>
      </c>
    </row>
    <row r="1591" spans="1:22" x14ac:dyDescent="0.3">
      <c r="A1591">
        <v>64</v>
      </c>
      <c r="B1591" t="s">
        <v>26</v>
      </c>
      <c r="C1591" s="4">
        <v>159</v>
      </c>
      <c r="D1591" s="4">
        <v>203</v>
      </c>
      <c r="E1591" t="s">
        <v>27</v>
      </c>
      <c r="F1591" t="s">
        <v>23</v>
      </c>
      <c r="G1591" t="s">
        <v>23</v>
      </c>
      <c r="H1591" s="4" t="str">
        <f t="shared" si="24"/>
        <v>Yes</v>
      </c>
      <c r="I1591" t="str" cm="1">
        <f t="array" ref="I1591">_xlfn.IFS(S1591&lt;100,"Normal",AND(S1591&gt;=100,S1591&lt;126),"Pre-Injury",S1591&gt;125,"Injured")</f>
        <v>Injured</v>
      </c>
      <c r="J1591" s="3">
        <v>20.66</v>
      </c>
      <c r="K1591" t="s">
        <v>23</v>
      </c>
      <c r="L1591" t="s">
        <v>24</v>
      </c>
      <c r="M1591" t="s">
        <v>24</v>
      </c>
      <c r="N1591" t="s">
        <v>28</v>
      </c>
      <c r="O1591" t="s">
        <v>27</v>
      </c>
      <c r="P1591" s="5">
        <v>6</v>
      </c>
      <c r="Q1591" s="4" t="s">
        <v>27</v>
      </c>
      <c r="R1591" s="4">
        <v>163</v>
      </c>
      <c r="S1591" s="4">
        <v>148</v>
      </c>
      <c r="T1591" s="5">
        <v>5.85</v>
      </c>
      <c r="U1591" s="4">
        <v>9.0500000000000007</v>
      </c>
      <c r="V1591" t="s">
        <v>24</v>
      </c>
    </row>
    <row r="1592" spans="1:22" x14ac:dyDescent="0.3">
      <c r="A1592">
        <v>47</v>
      </c>
      <c r="B1592" t="s">
        <v>21</v>
      </c>
      <c r="C1592" s="4">
        <v>149</v>
      </c>
      <c r="D1592" s="4">
        <v>191</v>
      </c>
      <c r="E1592" t="s">
        <v>25</v>
      </c>
      <c r="F1592" t="s">
        <v>23</v>
      </c>
      <c r="G1592" t="s">
        <v>24</v>
      </c>
      <c r="H1592" s="4" t="str">
        <f t="shared" si="24"/>
        <v>No</v>
      </c>
      <c r="I1592" t="str" cm="1">
        <f t="array" ref="I1592">_xlfn.IFS(S1592&lt;100,"Normal",AND(S1592&gt;=100,S1592&lt;126),"Pre-Injury",S1592&gt;125,"Injured")</f>
        <v>Normal</v>
      </c>
      <c r="J1592" s="3">
        <v>20.66</v>
      </c>
      <c r="K1592" t="s">
        <v>23</v>
      </c>
      <c r="L1592" t="s">
        <v>24</v>
      </c>
      <c r="M1592" t="s">
        <v>24</v>
      </c>
      <c r="N1592" t="s">
        <v>22</v>
      </c>
      <c r="O1592" t="s">
        <v>22</v>
      </c>
      <c r="P1592" s="5">
        <v>7</v>
      </c>
      <c r="Q1592" s="4" t="s">
        <v>27</v>
      </c>
      <c r="R1592" s="4">
        <v>236</v>
      </c>
      <c r="S1592" s="4">
        <v>87</v>
      </c>
      <c r="T1592" s="5">
        <v>13.55</v>
      </c>
      <c r="U1592" s="5">
        <v>18.36</v>
      </c>
      <c r="V1592" t="s">
        <v>24</v>
      </c>
    </row>
    <row r="1593" spans="1:22" x14ac:dyDescent="0.3">
      <c r="A1593">
        <v>40</v>
      </c>
      <c r="B1593" t="s">
        <v>21</v>
      </c>
      <c r="C1593" s="4">
        <v>139</v>
      </c>
      <c r="D1593" s="4">
        <v>224</v>
      </c>
      <c r="E1593" t="s">
        <v>27</v>
      </c>
      <c r="F1593" t="s">
        <v>24</v>
      </c>
      <c r="G1593" t="s">
        <v>24</v>
      </c>
      <c r="H1593" s="4" t="str">
        <f t="shared" si="24"/>
        <v>No</v>
      </c>
      <c r="I1593" t="str" cm="1">
        <f t="array" ref="I1593">_xlfn.IFS(S1593&lt;100,"Normal",AND(S1593&gt;=100,S1593&lt;126),"Pre-Injury",S1593&gt;125,"Injured")</f>
        <v>Pre-Injury</v>
      </c>
      <c r="J1593" s="3">
        <v>20.67</v>
      </c>
      <c r="K1593" t="s">
        <v>23</v>
      </c>
      <c r="L1593" t="s">
        <v>24</v>
      </c>
      <c r="M1593" t="s">
        <v>24</v>
      </c>
      <c r="N1593" t="s">
        <v>28</v>
      </c>
      <c r="O1593" t="s">
        <v>22</v>
      </c>
      <c r="P1593" s="5">
        <v>5</v>
      </c>
      <c r="Q1593" s="4" t="s">
        <v>27</v>
      </c>
      <c r="R1593" s="4">
        <v>329</v>
      </c>
      <c r="S1593" s="4">
        <v>122</v>
      </c>
      <c r="T1593" s="5">
        <v>6.89</v>
      </c>
      <c r="U1593" s="5">
        <v>10.69</v>
      </c>
      <c r="V1593" t="s">
        <v>24</v>
      </c>
    </row>
    <row r="1594" spans="1:22" x14ac:dyDescent="0.3">
      <c r="A1594">
        <v>38</v>
      </c>
      <c r="B1594" t="s">
        <v>21</v>
      </c>
      <c r="C1594" s="4">
        <v>177</v>
      </c>
      <c r="D1594" s="4">
        <v>238</v>
      </c>
      <c r="E1594" t="s">
        <v>27</v>
      </c>
      <c r="F1594" t="s">
        <v>24</v>
      </c>
      <c r="G1594" t="s">
        <v>24</v>
      </c>
      <c r="H1594" s="4" t="str">
        <f t="shared" si="24"/>
        <v>No</v>
      </c>
      <c r="I1594" t="str" cm="1">
        <f t="array" ref="I1594">_xlfn.IFS(S1594&lt;100,"Normal",AND(S1594&gt;=100,S1594&lt;126),"Pre-Injury",S1594&gt;125,"Injured")</f>
        <v>Normal</v>
      </c>
      <c r="J1594" s="3">
        <v>20.67</v>
      </c>
      <c r="K1594" t="s">
        <v>23</v>
      </c>
      <c r="L1594" t="s">
        <v>24</v>
      </c>
      <c r="M1594" t="s">
        <v>24</v>
      </c>
      <c r="N1594" t="s">
        <v>27</v>
      </c>
      <c r="O1594" t="s">
        <v>22</v>
      </c>
      <c r="P1594" s="5">
        <v>8</v>
      </c>
      <c r="Q1594" s="4" t="s">
        <v>25</v>
      </c>
      <c r="R1594" s="4">
        <v>335</v>
      </c>
      <c r="S1594" s="4">
        <v>90</v>
      </c>
      <c r="T1594" s="5">
        <v>0.19</v>
      </c>
      <c r="U1594" s="5">
        <v>11.21</v>
      </c>
      <c r="V1594" t="s">
        <v>24</v>
      </c>
    </row>
    <row r="1595" spans="1:22" x14ac:dyDescent="0.3">
      <c r="A1595">
        <v>38</v>
      </c>
      <c r="B1595" t="s">
        <v>21</v>
      </c>
      <c r="C1595" s="4">
        <v>148</v>
      </c>
      <c r="D1595" s="4">
        <v>274</v>
      </c>
      <c r="E1595" t="s">
        <v>27</v>
      </c>
      <c r="F1595" t="s">
        <v>24</v>
      </c>
      <c r="G1595" t="s">
        <v>23</v>
      </c>
      <c r="H1595" s="4" t="str">
        <f t="shared" si="24"/>
        <v>No</v>
      </c>
      <c r="I1595" t="str" cm="1">
        <f t="array" ref="I1595">_xlfn.IFS(S1595&lt;100,"Normal",AND(S1595&gt;=100,S1595&lt;126),"Pre-Injury",S1595&gt;125,"Injured")</f>
        <v>Normal</v>
      </c>
      <c r="J1595" s="3">
        <v>20.67</v>
      </c>
      <c r="K1595" t="s">
        <v>23</v>
      </c>
      <c r="L1595" t="s">
        <v>24</v>
      </c>
      <c r="M1595" t="s">
        <v>23</v>
      </c>
      <c r="N1595" t="s">
        <v>22</v>
      </c>
      <c r="O1595" t="s">
        <v>27</v>
      </c>
      <c r="P1595" s="4">
        <v>5</v>
      </c>
      <c r="Q1595" s="4" t="s">
        <v>22</v>
      </c>
      <c r="R1595" s="4">
        <v>307</v>
      </c>
      <c r="S1595" s="4">
        <v>83</v>
      </c>
      <c r="T1595" s="5">
        <v>3.04</v>
      </c>
      <c r="U1595" s="5">
        <v>11.26</v>
      </c>
      <c r="V1595" t="s">
        <v>23</v>
      </c>
    </row>
    <row r="1596" spans="1:22" x14ac:dyDescent="0.3">
      <c r="A1596">
        <v>30</v>
      </c>
      <c r="B1596" t="s">
        <v>26</v>
      </c>
      <c r="C1596" s="4">
        <v>123</v>
      </c>
      <c r="D1596" s="4">
        <v>155</v>
      </c>
      <c r="E1596" t="s">
        <v>25</v>
      </c>
      <c r="F1596" t="s">
        <v>24</v>
      </c>
      <c r="G1596" t="s">
        <v>23</v>
      </c>
      <c r="H1596" s="4" t="str">
        <f t="shared" si="24"/>
        <v>Yes</v>
      </c>
      <c r="I1596" t="str" cm="1">
        <f t="array" ref="I1596">_xlfn.IFS(S1596&lt;100,"Normal",AND(S1596&gt;=100,S1596&lt;126),"Pre-Injury",S1596&gt;125,"Injured")</f>
        <v>Injured</v>
      </c>
      <c r="J1596" s="3">
        <v>20.67</v>
      </c>
      <c r="K1596" t="s">
        <v>24</v>
      </c>
      <c r="L1596" t="s">
        <v>23</v>
      </c>
      <c r="M1596" t="s">
        <v>24</v>
      </c>
      <c r="N1596" t="s">
        <v>22</v>
      </c>
      <c r="O1596" t="s">
        <v>22</v>
      </c>
      <c r="P1596" s="5">
        <v>7</v>
      </c>
      <c r="Q1596" s="4" t="s">
        <v>27</v>
      </c>
      <c r="R1596" s="4">
        <v>269</v>
      </c>
      <c r="S1596" s="4">
        <v>149</v>
      </c>
      <c r="T1596" s="5">
        <v>2.2799999999999998</v>
      </c>
      <c r="U1596" s="5">
        <v>17.23</v>
      </c>
      <c r="V1596" t="s">
        <v>24</v>
      </c>
    </row>
    <row r="1597" spans="1:22" x14ac:dyDescent="0.3">
      <c r="A1597">
        <v>55</v>
      </c>
      <c r="B1597" t="s">
        <v>26</v>
      </c>
      <c r="C1597" s="4">
        <v>179</v>
      </c>
      <c r="D1597" s="4">
        <v>206</v>
      </c>
      <c r="E1597" t="s">
        <v>27</v>
      </c>
      <c r="F1597" t="s">
        <v>23</v>
      </c>
      <c r="G1597" t="s">
        <v>23</v>
      </c>
      <c r="H1597" s="4" t="str">
        <f t="shared" si="24"/>
        <v>No</v>
      </c>
      <c r="I1597" t="str" cm="1">
        <f t="array" ref="I1597">_xlfn.IFS(S1597&lt;100,"Normal",AND(S1597&gt;=100,S1597&lt;126),"Pre-Injury",S1597&gt;125,"Injured")</f>
        <v>Pre-Injury</v>
      </c>
      <c r="J1597" s="3">
        <v>20.68</v>
      </c>
      <c r="K1597" t="s">
        <v>23</v>
      </c>
      <c r="L1597" t="s">
        <v>24</v>
      </c>
      <c r="M1597" t="s">
        <v>24</v>
      </c>
      <c r="N1597" t="s">
        <v>27</v>
      </c>
      <c r="O1597" t="s">
        <v>25</v>
      </c>
      <c r="P1597" s="4">
        <v>7</v>
      </c>
      <c r="Q1597" s="4" t="s">
        <v>22</v>
      </c>
      <c r="R1597" s="4">
        <v>267</v>
      </c>
      <c r="S1597" s="4">
        <v>104</v>
      </c>
      <c r="T1597" s="5">
        <v>13.8</v>
      </c>
      <c r="U1597" s="5">
        <v>18.89</v>
      </c>
      <c r="V1597" t="s">
        <v>24</v>
      </c>
    </row>
    <row r="1598" spans="1:22" x14ac:dyDescent="0.3">
      <c r="A1598">
        <v>49</v>
      </c>
      <c r="B1598" t="s">
        <v>26</v>
      </c>
      <c r="C1598" s="4">
        <v>147</v>
      </c>
      <c r="D1598" s="4">
        <v>185</v>
      </c>
      <c r="E1598" t="s">
        <v>22</v>
      </c>
      <c r="F1598" t="s">
        <v>24</v>
      </c>
      <c r="G1598" t="s">
        <v>24</v>
      </c>
      <c r="H1598" s="4" t="str">
        <f t="shared" si="24"/>
        <v>No</v>
      </c>
      <c r="I1598" t="str" cm="1">
        <f t="array" ref="I1598">_xlfn.IFS(S1598&lt;100,"Normal",AND(S1598&gt;=100,S1598&lt;126),"Pre-Injury",S1598&gt;125,"Injured")</f>
        <v>Pre-Injury</v>
      </c>
      <c r="J1598" s="3">
        <v>20.68</v>
      </c>
      <c r="K1598" t="s">
        <v>23</v>
      </c>
      <c r="L1598" t="s">
        <v>24</v>
      </c>
      <c r="M1598" t="s">
        <v>24</v>
      </c>
      <c r="N1598" t="s">
        <v>27</v>
      </c>
      <c r="O1598" t="s">
        <v>25</v>
      </c>
      <c r="P1598" s="5">
        <v>4</v>
      </c>
      <c r="Q1598" s="4" t="s">
        <v>27</v>
      </c>
      <c r="R1598" s="4">
        <v>293</v>
      </c>
      <c r="S1598" s="4">
        <v>103</v>
      </c>
      <c r="T1598" s="5">
        <v>3.86</v>
      </c>
      <c r="U1598" s="5">
        <v>12.92</v>
      </c>
      <c r="V1598" t="s">
        <v>23</v>
      </c>
    </row>
    <row r="1599" spans="1:22" x14ac:dyDescent="0.3">
      <c r="A1599">
        <v>26</v>
      </c>
      <c r="B1599" t="s">
        <v>26</v>
      </c>
      <c r="C1599" s="4">
        <v>173</v>
      </c>
      <c r="D1599" s="4">
        <v>214</v>
      </c>
      <c r="E1599" t="s">
        <v>27</v>
      </c>
      <c r="F1599" t="s">
        <v>24</v>
      </c>
      <c r="G1599" t="s">
        <v>24</v>
      </c>
      <c r="H1599" s="4" t="str">
        <f t="shared" si="24"/>
        <v>No</v>
      </c>
      <c r="I1599" t="str" cm="1">
        <f t="array" ref="I1599">_xlfn.IFS(S1599&lt;100,"Normal",AND(S1599&gt;=100,S1599&lt;126),"Pre-Injury",S1599&gt;125,"Injured")</f>
        <v>Normal</v>
      </c>
      <c r="J1599" s="3">
        <v>20.68</v>
      </c>
      <c r="K1599" t="s">
        <v>23</v>
      </c>
      <c r="L1599" t="s">
        <v>23</v>
      </c>
      <c r="M1599" t="s">
        <v>23</v>
      </c>
      <c r="N1599" t="s">
        <v>25</v>
      </c>
      <c r="O1599" t="s">
        <v>27</v>
      </c>
      <c r="P1599" s="4">
        <v>5</v>
      </c>
      <c r="Q1599" s="4" t="s">
        <v>27</v>
      </c>
      <c r="R1599" s="4">
        <v>345</v>
      </c>
      <c r="S1599" s="4">
        <v>97</v>
      </c>
      <c r="T1599" s="5">
        <v>0.51</v>
      </c>
      <c r="U1599" s="5">
        <v>15.35</v>
      </c>
      <c r="V1599" t="s">
        <v>24</v>
      </c>
    </row>
    <row r="1600" spans="1:22" x14ac:dyDescent="0.3">
      <c r="A1600">
        <v>31</v>
      </c>
      <c r="B1600" t="s">
        <v>26</v>
      </c>
      <c r="C1600" s="4">
        <v>124</v>
      </c>
      <c r="D1600" s="4">
        <v>159</v>
      </c>
      <c r="E1600" t="s">
        <v>25</v>
      </c>
      <c r="F1600" t="s">
        <v>24</v>
      </c>
      <c r="G1600" t="s">
        <v>23</v>
      </c>
      <c r="H1600" s="4" t="str">
        <f t="shared" si="24"/>
        <v>No</v>
      </c>
      <c r="I1600" t="str" cm="1">
        <f t="array" ref="I1600">_xlfn.IFS(S1600&lt;100,"Normal",AND(S1600&gt;=100,S1600&lt;126),"Pre-Injury",S1600&gt;125,"Injured")</f>
        <v>Normal</v>
      </c>
      <c r="J1600" s="3">
        <v>20.68</v>
      </c>
      <c r="K1600" t="s">
        <v>24</v>
      </c>
      <c r="L1600" t="s">
        <v>23</v>
      </c>
      <c r="M1600" t="s">
        <v>24</v>
      </c>
      <c r="N1600" t="s">
        <v>28</v>
      </c>
      <c r="O1600" t="s">
        <v>27</v>
      </c>
      <c r="P1600" s="5">
        <v>4</v>
      </c>
      <c r="Q1600" s="4" t="s">
        <v>27</v>
      </c>
      <c r="R1600" s="4">
        <v>134</v>
      </c>
      <c r="S1600" s="4">
        <v>80</v>
      </c>
      <c r="T1600" s="5">
        <v>13.42</v>
      </c>
      <c r="U1600" s="5">
        <v>18.52</v>
      </c>
      <c r="V1600" t="s">
        <v>24</v>
      </c>
    </row>
    <row r="1601" spans="1:22" x14ac:dyDescent="0.3">
      <c r="A1601">
        <v>51</v>
      </c>
      <c r="B1601" t="s">
        <v>26</v>
      </c>
      <c r="C1601" s="4">
        <v>171</v>
      </c>
      <c r="D1601" s="4">
        <v>168</v>
      </c>
      <c r="E1601" t="s">
        <v>25</v>
      </c>
      <c r="F1601" t="s">
        <v>23</v>
      </c>
      <c r="G1601" t="s">
        <v>23</v>
      </c>
      <c r="H1601" s="4" t="str">
        <f t="shared" si="24"/>
        <v>No</v>
      </c>
      <c r="I1601" t="str" cm="1">
        <f t="array" ref="I1601">_xlfn.IFS(S1601&lt;100,"Normal",AND(S1601&gt;=100,S1601&lt;126),"Pre-Injury",S1601&gt;125,"Injured")</f>
        <v>Pre-Injury</v>
      </c>
      <c r="J1601" s="3">
        <v>20.68</v>
      </c>
      <c r="K1601" t="s">
        <v>23</v>
      </c>
      <c r="L1601" t="s">
        <v>24</v>
      </c>
      <c r="M1601" t="s">
        <v>24</v>
      </c>
      <c r="N1601" t="s">
        <v>22</v>
      </c>
      <c r="O1601" t="s">
        <v>25</v>
      </c>
      <c r="P1601" s="4">
        <v>9</v>
      </c>
      <c r="Q1601" s="4" t="s">
        <v>22</v>
      </c>
      <c r="R1601" s="4">
        <v>172</v>
      </c>
      <c r="S1601" s="4">
        <v>122</v>
      </c>
      <c r="T1601" s="4">
        <v>10.75</v>
      </c>
      <c r="U1601" s="5">
        <v>8.2200000000000006</v>
      </c>
      <c r="V1601" t="s">
        <v>24</v>
      </c>
    </row>
    <row r="1602" spans="1:22" x14ac:dyDescent="0.3">
      <c r="A1602">
        <v>27</v>
      </c>
      <c r="B1602" t="s">
        <v>26</v>
      </c>
      <c r="C1602" s="4">
        <v>148</v>
      </c>
      <c r="D1602" s="4">
        <v>299</v>
      </c>
      <c r="E1602" t="s">
        <v>22</v>
      </c>
      <c r="F1602" t="s">
        <v>23</v>
      </c>
      <c r="G1602" t="s">
        <v>23</v>
      </c>
      <c r="H1602" s="4" t="str">
        <f t="shared" ref="H1602:H1665" si="25">IF(I1602="Normal","No",IF(I1602="Pre-Injury","No","Yes"))</f>
        <v>Yes</v>
      </c>
      <c r="I1602" t="str" cm="1">
        <f t="array" ref="I1602">_xlfn.IFS(S1602&lt;100,"Normal",AND(S1602&gt;=100,S1602&lt;126),"Pre-Injury",S1602&gt;125,"Injured")</f>
        <v>Injured</v>
      </c>
      <c r="J1602" s="3">
        <v>20.69</v>
      </c>
      <c r="K1602" t="s">
        <v>23</v>
      </c>
      <c r="L1602" t="s">
        <v>24</v>
      </c>
      <c r="M1602" t="s">
        <v>24</v>
      </c>
      <c r="N1602" t="s">
        <v>28</v>
      </c>
      <c r="O1602" t="s">
        <v>25</v>
      </c>
      <c r="P1602" s="5">
        <v>7</v>
      </c>
      <c r="Q1602" s="4" t="s">
        <v>25</v>
      </c>
      <c r="R1602" s="4">
        <v>120</v>
      </c>
      <c r="S1602" s="4">
        <v>133</v>
      </c>
      <c r="T1602" s="5">
        <v>3.8</v>
      </c>
      <c r="U1602" s="5">
        <v>9.7100000000000009</v>
      </c>
      <c r="V1602" t="s">
        <v>24</v>
      </c>
    </row>
    <row r="1603" spans="1:22" x14ac:dyDescent="0.3">
      <c r="A1603">
        <v>34</v>
      </c>
      <c r="B1603" t="s">
        <v>21</v>
      </c>
      <c r="C1603" s="4">
        <v>175</v>
      </c>
      <c r="D1603" s="4">
        <v>168</v>
      </c>
      <c r="E1603" t="s">
        <v>27</v>
      </c>
      <c r="F1603" t="s">
        <v>24</v>
      </c>
      <c r="G1603" t="s">
        <v>24</v>
      </c>
      <c r="H1603" s="4" t="str">
        <f t="shared" si="25"/>
        <v>Yes</v>
      </c>
      <c r="I1603" t="str" cm="1">
        <f t="array" ref="I1603">_xlfn.IFS(S1603&lt;100,"Normal",AND(S1603&gt;=100,S1603&lt;126),"Pre-Injury",S1603&gt;125,"Injured")</f>
        <v>Injured</v>
      </c>
      <c r="J1603" s="3">
        <v>20.69</v>
      </c>
      <c r="K1603" t="s">
        <v>23</v>
      </c>
      <c r="L1603" t="s">
        <v>23</v>
      </c>
      <c r="M1603" t="s">
        <v>23</v>
      </c>
      <c r="N1603" t="s">
        <v>27</v>
      </c>
      <c r="O1603" t="s">
        <v>25</v>
      </c>
      <c r="P1603" s="5">
        <v>4</v>
      </c>
      <c r="Q1603" s="4" t="s">
        <v>22</v>
      </c>
      <c r="R1603" s="4">
        <v>352</v>
      </c>
      <c r="S1603" s="4">
        <v>148</v>
      </c>
      <c r="T1603" s="5">
        <v>6.85</v>
      </c>
      <c r="U1603" s="5">
        <v>6.41</v>
      </c>
      <c r="V1603" t="s">
        <v>23</v>
      </c>
    </row>
    <row r="1604" spans="1:22" x14ac:dyDescent="0.3">
      <c r="A1604">
        <v>20</v>
      </c>
      <c r="B1604" t="s">
        <v>21</v>
      </c>
      <c r="C1604" s="4">
        <v>124</v>
      </c>
      <c r="D1604" s="4">
        <v>250</v>
      </c>
      <c r="E1604" t="s">
        <v>25</v>
      </c>
      <c r="F1604" t="s">
        <v>23</v>
      </c>
      <c r="G1604" t="s">
        <v>24</v>
      </c>
      <c r="H1604" s="4" t="str">
        <f t="shared" si="25"/>
        <v>Yes</v>
      </c>
      <c r="I1604" t="str" cm="1">
        <f t="array" ref="I1604">_xlfn.IFS(S1604&lt;100,"Normal",AND(S1604&gt;=100,S1604&lt;126),"Pre-Injury",S1604&gt;125,"Injured")</f>
        <v>Injured</v>
      </c>
      <c r="J1604" s="3">
        <v>20.69</v>
      </c>
      <c r="K1604" t="s">
        <v>24</v>
      </c>
      <c r="L1604" t="s">
        <v>24</v>
      </c>
      <c r="M1604" t="s">
        <v>24</v>
      </c>
      <c r="N1604" t="s">
        <v>25</v>
      </c>
      <c r="O1604" t="s">
        <v>22</v>
      </c>
      <c r="P1604" s="5">
        <v>8</v>
      </c>
      <c r="Q1604" s="4" t="s">
        <v>25</v>
      </c>
      <c r="R1604" s="4">
        <v>225</v>
      </c>
      <c r="S1604" s="4">
        <v>143</v>
      </c>
      <c r="T1604" s="5">
        <v>14.7</v>
      </c>
      <c r="U1604" s="5">
        <v>13.49</v>
      </c>
      <c r="V1604" t="s">
        <v>23</v>
      </c>
    </row>
    <row r="1605" spans="1:22" x14ac:dyDescent="0.3">
      <c r="A1605">
        <v>71</v>
      </c>
      <c r="B1605" t="s">
        <v>26</v>
      </c>
      <c r="C1605" s="4">
        <v>143</v>
      </c>
      <c r="D1605" s="4">
        <v>165</v>
      </c>
      <c r="E1605" t="s">
        <v>22</v>
      </c>
      <c r="F1605" t="s">
        <v>23</v>
      </c>
      <c r="G1605" t="s">
        <v>24</v>
      </c>
      <c r="H1605" s="4" t="str">
        <f t="shared" si="25"/>
        <v>No</v>
      </c>
      <c r="I1605" t="str" cm="1">
        <f t="array" ref="I1605">_xlfn.IFS(S1605&lt;100,"Normal",AND(S1605&gt;=100,S1605&lt;126),"Pre-Injury",S1605&gt;125,"Injured")</f>
        <v>Pre-Injury</v>
      </c>
      <c r="J1605" s="3">
        <v>20.69</v>
      </c>
      <c r="K1605" t="s">
        <v>23</v>
      </c>
      <c r="L1605" t="s">
        <v>24</v>
      </c>
      <c r="M1605" t="s">
        <v>24</v>
      </c>
      <c r="N1605" t="s">
        <v>27</v>
      </c>
      <c r="O1605" t="s">
        <v>25</v>
      </c>
      <c r="P1605" s="5">
        <v>6</v>
      </c>
      <c r="Q1605" s="4" t="s">
        <v>27</v>
      </c>
      <c r="R1605" s="4">
        <v>137</v>
      </c>
      <c r="S1605" s="4">
        <v>115</v>
      </c>
      <c r="T1605" s="5">
        <v>7.92</v>
      </c>
      <c r="U1605" s="5">
        <v>19.71</v>
      </c>
      <c r="V1605" t="s">
        <v>24</v>
      </c>
    </row>
    <row r="1606" spans="1:22" x14ac:dyDescent="0.3">
      <c r="A1606">
        <v>37</v>
      </c>
      <c r="B1606" t="s">
        <v>26</v>
      </c>
      <c r="C1606" s="4">
        <v>141</v>
      </c>
      <c r="D1606" s="4">
        <v>164</v>
      </c>
      <c r="E1606" t="s">
        <v>27</v>
      </c>
      <c r="F1606" t="s">
        <v>23</v>
      </c>
      <c r="G1606" t="s">
        <v>23</v>
      </c>
      <c r="H1606" s="4" t="str">
        <f t="shared" si="25"/>
        <v>Yes</v>
      </c>
      <c r="I1606" t="str" cm="1">
        <f t="array" ref="I1606">_xlfn.IFS(S1606&lt;100,"Normal",AND(S1606&gt;=100,S1606&lt;126),"Pre-Injury",S1606&gt;125,"Injured")</f>
        <v>Injured</v>
      </c>
      <c r="J1606" s="3">
        <v>20.69</v>
      </c>
      <c r="K1606" t="s">
        <v>23</v>
      </c>
      <c r="L1606" t="s">
        <v>23</v>
      </c>
      <c r="M1606" t="s">
        <v>23</v>
      </c>
      <c r="N1606" t="s">
        <v>22</v>
      </c>
      <c r="O1606" t="s">
        <v>27</v>
      </c>
      <c r="P1606" s="5">
        <v>6</v>
      </c>
      <c r="Q1606" s="4" t="s">
        <v>22</v>
      </c>
      <c r="R1606" s="4">
        <v>366</v>
      </c>
      <c r="S1606" s="4">
        <v>144</v>
      </c>
      <c r="T1606" s="5">
        <v>3.18</v>
      </c>
      <c r="U1606" s="5">
        <v>15.8</v>
      </c>
      <c r="V1606" t="s">
        <v>24</v>
      </c>
    </row>
    <row r="1607" spans="1:22" x14ac:dyDescent="0.3">
      <c r="A1607">
        <v>75</v>
      </c>
      <c r="B1607" t="s">
        <v>26</v>
      </c>
      <c r="C1607" s="4">
        <v>132</v>
      </c>
      <c r="D1607" s="4">
        <v>172</v>
      </c>
      <c r="E1607" t="s">
        <v>25</v>
      </c>
      <c r="F1607" t="s">
        <v>23</v>
      </c>
      <c r="G1607" t="s">
        <v>24</v>
      </c>
      <c r="H1607" s="4" t="str">
        <f t="shared" si="25"/>
        <v>No</v>
      </c>
      <c r="I1607" t="str" cm="1">
        <f t="array" ref="I1607">_xlfn.IFS(S1607&lt;100,"Normal",AND(S1607&gt;=100,S1607&lt;126),"Pre-Injury",S1607&gt;125,"Injured")</f>
        <v>Pre-Injury</v>
      </c>
      <c r="J1607" s="3">
        <v>20.69</v>
      </c>
      <c r="K1607" t="s">
        <v>23</v>
      </c>
      <c r="L1607" t="s">
        <v>24</v>
      </c>
      <c r="M1607" t="s">
        <v>24</v>
      </c>
      <c r="N1607" t="s">
        <v>28</v>
      </c>
      <c r="O1607" t="s">
        <v>27</v>
      </c>
      <c r="P1607" s="5">
        <v>8</v>
      </c>
      <c r="Q1607" s="4" t="s">
        <v>25</v>
      </c>
      <c r="R1607" s="4">
        <v>118</v>
      </c>
      <c r="S1607" s="4">
        <v>122</v>
      </c>
      <c r="T1607" s="5">
        <v>10.5</v>
      </c>
      <c r="U1607" s="5">
        <v>12.87</v>
      </c>
      <c r="V1607" t="s">
        <v>24</v>
      </c>
    </row>
    <row r="1608" spans="1:22" x14ac:dyDescent="0.3">
      <c r="A1608">
        <v>78</v>
      </c>
      <c r="B1608" t="s">
        <v>21</v>
      </c>
      <c r="C1608" s="4">
        <v>135</v>
      </c>
      <c r="D1608" s="4">
        <v>155</v>
      </c>
      <c r="E1608" t="s">
        <v>27</v>
      </c>
      <c r="F1608" t="s">
        <v>23</v>
      </c>
      <c r="G1608" t="s">
        <v>24</v>
      </c>
      <c r="H1608" s="4" t="str">
        <f t="shared" si="25"/>
        <v>No</v>
      </c>
      <c r="I1608" t="str" cm="1">
        <f t="array" ref="I1608">_xlfn.IFS(S1608&lt;100,"Normal",AND(S1608&gt;=100,S1608&lt;126),"Pre-Injury",S1608&gt;125,"Injured")</f>
        <v>Pre-Injury</v>
      </c>
      <c r="J1608" s="3">
        <v>20.7</v>
      </c>
      <c r="K1608" t="s">
        <v>23</v>
      </c>
      <c r="L1608" t="s">
        <v>23</v>
      </c>
      <c r="M1608" t="s">
        <v>24</v>
      </c>
      <c r="N1608" t="s">
        <v>22</v>
      </c>
      <c r="O1608" t="s">
        <v>22</v>
      </c>
      <c r="P1608" s="5">
        <v>6</v>
      </c>
      <c r="Q1608" s="4" t="s">
        <v>22</v>
      </c>
      <c r="R1608" s="4">
        <v>253</v>
      </c>
      <c r="S1608" s="4">
        <v>118</v>
      </c>
      <c r="T1608" s="5">
        <v>5.09</v>
      </c>
      <c r="U1608" s="4">
        <v>6.25</v>
      </c>
      <c r="V1608" t="s">
        <v>24</v>
      </c>
    </row>
    <row r="1609" spans="1:22" x14ac:dyDescent="0.3">
      <c r="A1609">
        <v>55</v>
      </c>
      <c r="B1609" t="s">
        <v>26</v>
      </c>
      <c r="C1609" s="4">
        <v>150</v>
      </c>
      <c r="D1609" s="4">
        <v>171</v>
      </c>
      <c r="E1609" t="s">
        <v>25</v>
      </c>
      <c r="F1609" t="s">
        <v>24</v>
      </c>
      <c r="G1609" t="s">
        <v>24</v>
      </c>
      <c r="H1609" s="4" t="str">
        <f t="shared" si="25"/>
        <v>No</v>
      </c>
      <c r="I1609" t="str" cm="1">
        <f t="array" ref="I1609">_xlfn.IFS(S1609&lt;100,"Normal",AND(S1609&gt;=100,S1609&lt;126),"Pre-Injury",S1609&gt;125,"Injured")</f>
        <v>Normal</v>
      </c>
      <c r="J1609" s="3">
        <v>20.7</v>
      </c>
      <c r="K1609" t="s">
        <v>23</v>
      </c>
      <c r="L1609" t="s">
        <v>23</v>
      </c>
      <c r="M1609" t="s">
        <v>23</v>
      </c>
      <c r="N1609" t="s">
        <v>22</v>
      </c>
      <c r="O1609" t="s">
        <v>25</v>
      </c>
      <c r="P1609" s="4">
        <v>8</v>
      </c>
      <c r="Q1609" s="4" t="s">
        <v>25</v>
      </c>
      <c r="R1609" s="4">
        <v>197</v>
      </c>
      <c r="S1609" s="4">
        <v>92</v>
      </c>
      <c r="T1609" s="5">
        <v>11.17</v>
      </c>
      <c r="U1609" s="4">
        <v>6.4</v>
      </c>
      <c r="V1609" t="s">
        <v>24</v>
      </c>
    </row>
    <row r="1610" spans="1:22" x14ac:dyDescent="0.3">
      <c r="A1610">
        <v>18</v>
      </c>
      <c r="B1610" t="s">
        <v>26</v>
      </c>
      <c r="C1610" s="4">
        <v>151</v>
      </c>
      <c r="D1610" s="4">
        <v>173</v>
      </c>
      <c r="E1610" t="s">
        <v>22</v>
      </c>
      <c r="F1610" t="s">
        <v>23</v>
      </c>
      <c r="G1610" t="s">
        <v>23</v>
      </c>
      <c r="H1610" s="4" t="str">
        <f t="shared" si="25"/>
        <v>No</v>
      </c>
      <c r="I1610" t="str" cm="1">
        <f t="array" ref="I1610">_xlfn.IFS(S1610&lt;100,"Normal",AND(S1610&gt;=100,S1610&lt;126),"Pre-Injury",S1610&gt;125,"Injured")</f>
        <v>Normal</v>
      </c>
      <c r="J1610" s="3">
        <v>20.7</v>
      </c>
      <c r="K1610" t="s">
        <v>23</v>
      </c>
      <c r="L1610" t="s">
        <v>23</v>
      </c>
      <c r="M1610" t="s">
        <v>24</v>
      </c>
      <c r="N1610" t="s">
        <v>22</v>
      </c>
      <c r="O1610" t="s">
        <v>27</v>
      </c>
      <c r="P1610" s="5">
        <v>10</v>
      </c>
      <c r="Q1610" s="4" t="s">
        <v>22</v>
      </c>
      <c r="R1610" s="4">
        <v>213</v>
      </c>
      <c r="S1610" s="4">
        <v>90</v>
      </c>
      <c r="T1610" s="5">
        <v>14.1</v>
      </c>
      <c r="U1610" s="5">
        <v>12.94</v>
      </c>
      <c r="V1610" t="s">
        <v>24</v>
      </c>
    </row>
    <row r="1611" spans="1:22" x14ac:dyDescent="0.3">
      <c r="A1611">
        <v>42</v>
      </c>
      <c r="B1611" t="s">
        <v>21</v>
      </c>
      <c r="C1611" s="4">
        <v>124</v>
      </c>
      <c r="D1611" s="4">
        <v>269</v>
      </c>
      <c r="E1611" t="s">
        <v>22</v>
      </c>
      <c r="F1611" t="s">
        <v>24</v>
      </c>
      <c r="G1611" t="s">
        <v>24</v>
      </c>
      <c r="H1611" s="4" t="str">
        <f t="shared" si="25"/>
        <v>No</v>
      </c>
      <c r="I1611" t="str" cm="1">
        <f t="array" ref="I1611">_xlfn.IFS(S1611&lt;100,"Normal",AND(S1611&gt;=100,S1611&lt;126),"Pre-Injury",S1611&gt;125,"Injured")</f>
        <v>Pre-Injury</v>
      </c>
      <c r="J1611" s="3">
        <v>20.7</v>
      </c>
      <c r="K1611" t="s">
        <v>24</v>
      </c>
      <c r="L1611" t="s">
        <v>23</v>
      </c>
      <c r="M1611" t="s">
        <v>24</v>
      </c>
      <c r="N1611" t="s">
        <v>22</v>
      </c>
      <c r="O1611" t="s">
        <v>25</v>
      </c>
      <c r="P1611" s="4">
        <v>9</v>
      </c>
      <c r="Q1611" s="4" t="s">
        <v>25</v>
      </c>
      <c r="R1611" s="4">
        <v>287</v>
      </c>
      <c r="S1611" s="4">
        <v>105</v>
      </c>
      <c r="T1611" s="5">
        <v>12.22</v>
      </c>
      <c r="U1611" s="5">
        <v>8.84</v>
      </c>
      <c r="V1611" t="s">
        <v>24</v>
      </c>
    </row>
    <row r="1612" spans="1:22" x14ac:dyDescent="0.3">
      <c r="A1612">
        <v>42</v>
      </c>
      <c r="B1612" t="s">
        <v>26</v>
      </c>
      <c r="C1612" s="4">
        <v>154</v>
      </c>
      <c r="D1612" s="4">
        <v>224</v>
      </c>
      <c r="E1612" t="s">
        <v>27</v>
      </c>
      <c r="F1612" t="s">
        <v>23</v>
      </c>
      <c r="G1612" t="s">
        <v>23</v>
      </c>
      <c r="H1612" s="4" t="str">
        <f t="shared" si="25"/>
        <v>No</v>
      </c>
      <c r="I1612" t="str" cm="1">
        <f t="array" ref="I1612">_xlfn.IFS(S1612&lt;100,"Normal",AND(S1612&gt;=100,S1612&lt;126),"Pre-Injury",S1612&gt;125,"Injured")</f>
        <v>Pre-Injury</v>
      </c>
      <c r="J1612" s="3">
        <v>20.7</v>
      </c>
      <c r="K1612" t="s">
        <v>23</v>
      </c>
      <c r="L1612" t="s">
        <v>24</v>
      </c>
      <c r="M1612" t="s">
        <v>24</v>
      </c>
      <c r="N1612" t="s">
        <v>22</v>
      </c>
      <c r="O1612" t="s">
        <v>27</v>
      </c>
      <c r="P1612" s="5">
        <v>4</v>
      </c>
      <c r="Q1612" s="4" t="s">
        <v>22</v>
      </c>
      <c r="R1612" s="4">
        <v>393</v>
      </c>
      <c r="S1612" s="4">
        <v>104</v>
      </c>
      <c r="T1612" s="5">
        <v>14.62</v>
      </c>
      <c r="U1612" s="5">
        <v>18.03</v>
      </c>
      <c r="V1612" t="s">
        <v>24</v>
      </c>
    </row>
    <row r="1613" spans="1:22" x14ac:dyDescent="0.3">
      <c r="A1613">
        <v>28</v>
      </c>
      <c r="B1613" t="s">
        <v>21</v>
      </c>
      <c r="C1613" s="4">
        <v>133</v>
      </c>
      <c r="D1613" s="4">
        <v>175</v>
      </c>
      <c r="E1613" t="s">
        <v>27</v>
      </c>
      <c r="F1613" t="s">
        <v>24</v>
      </c>
      <c r="G1613" t="s">
        <v>24</v>
      </c>
      <c r="H1613" s="4" t="str">
        <f t="shared" si="25"/>
        <v>Yes</v>
      </c>
      <c r="I1613" t="str" cm="1">
        <f t="array" ref="I1613">_xlfn.IFS(S1613&lt;100,"Normal",AND(S1613&gt;=100,S1613&lt;126),"Pre-Injury",S1613&gt;125,"Injured")</f>
        <v>Injured</v>
      </c>
      <c r="J1613" s="3">
        <v>20.7</v>
      </c>
      <c r="K1613" t="s">
        <v>23</v>
      </c>
      <c r="L1613" t="s">
        <v>24</v>
      </c>
      <c r="M1613" t="s">
        <v>24</v>
      </c>
      <c r="N1613" t="s">
        <v>22</v>
      </c>
      <c r="O1613" t="s">
        <v>25</v>
      </c>
      <c r="P1613" s="5">
        <v>6</v>
      </c>
      <c r="Q1613" s="4" t="s">
        <v>22</v>
      </c>
      <c r="R1613" s="4">
        <v>258</v>
      </c>
      <c r="S1613" s="4">
        <v>139</v>
      </c>
      <c r="T1613" s="5">
        <v>1.27</v>
      </c>
      <c r="U1613" s="5">
        <v>16.57</v>
      </c>
      <c r="V1613" t="s">
        <v>24</v>
      </c>
    </row>
    <row r="1614" spans="1:22" x14ac:dyDescent="0.3">
      <c r="A1614">
        <v>52</v>
      </c>
      <c r="B1614" t="s">
        <v>26</v>
      </c>
      <c r="C1614" s="4">
        <v>159</v>
      </c>
      <c r="D1614" s="4">
        <v>273</v>
      </c>
      <c r="E1614" t="s">
        <v>27</v>
      </c>
      <c r="F1614" t="s">
        <v>23</v>
      </c>
      <c r="G1614" t="s">
        <v>23</v>
      </c>
      <c r="H1614" s="4" t="str">
        <f t="shared" si="25"/>
        <v>Yes</v>
      </c>
      <c r="I1614" t="str" cm="1">
        <f t="array" ref="I1614">_xlfn.IFS(S1614&lt;100,"Normal",AND(S1614&gt;=100,S1614&lt;126),"Pre-Injury",S1614&gt;125,"Injured")</f>
        <v>Injured</v>
      </c>
      <c r="J1614" s="3">
        <v>20.7</v>
      </c>
      <c r="K1614" t="s">
        <v>23</v>
      </c>
      <c r="L1614" t="s">
        <v>23</v>
      </c>
      <c r="M1614" t="s">
        <v>24</v>
      </c>
      <c r="N1614" t="s">
        <v>25</v>
      </c>
      <c r="O1614" t="s">
        <v>22</v>
      </c>
      <c r="P1614" s="4">
        <v>7</v>
      </c>
      <c r="Q1614" s="4" t="s">
        <v>22</v>
      </c>
      <c r="R1614" s="4">
        <v>244</v>
      </c>
      <c r="S1614" s="4">
        <v>158</v>
      </c>
      <c r="T1614" s="5">
        <v>0.86</v>
      </c>
      <c r="U1614" s="5">
        <v>8.6300000000000008</v>
      </c>
      <c r="V1614" t="s">
        <v>24</v>
      </c>
    </row>
    <row r="1615" spans="1:22" x14ac:dyDescent="0.3">
      <c r="A1615">
        <v>71</v>
      </c>
      <c r="B1615" t="s">
        <v>21</v>
      </c>
      <c r="C1615" s="4">
        <v>154</v>
      </c>
      <c r="D1615" s="4">
        <v>252</v>
      </c>
      <c r="E1615" t="s">
        <v>25</v>
      </c>
      <c r="F1615" t="s">
        <v>23</v>
      </c>
      <c r="G1615" t="s">
        <v>23</v>
      </c>
      <c r="H1615" s="4" t="str">
        <f t="shared" si="25"/>
        <v>Yes</v>
      </c>
      <c r="I1615" t="str" cm="1">
        <f t="array" ref="I1615">_xlfn.IFS(S1615&lt;100,"Normal",AND(S1615&gt;=100,S1615&lt;126),"Pre-Injury",S1615&gt;125,"Injured")</f>
        <v>Injured</v>
      </c>
      <c r="J1615" s="3">
        <v>20.71</v>
      </c>
      <c r="K1615" t="s">
        <v>23</v>
      </c>
      <c r="L1615" t="s">
        <v>23</v>
      </c>
      <c r="M1615" t="s">
        <v>23</v>
      </c>
      <c r="N1615" t="s">
        <v>27</v>
      </c>
      <c r="O1615" t="s">
        <v>22</v>
      </c>
      <c r="P1615" s="4">
        <v>9</v>
      </c>
      <c r="Q1615" s="4" t="s">
        <v>27</v>
      </c>
      <c r="R1615" s="4">
        <v>400</v>
      </c>
      <c r="S1615" s="4">
        <v>131</v>
      </c>
      <c r="T1615" s="5">
        <v>2.61</v>
      </c>
      <c r="U1615" s="5">
        <v>11.64</v>
      </c>
      <c r="V1615" t="s">
        <v>24</v>
      </c>
    </row>
    <row r="1616" spans="1:22" x14ac:dyDescent="0.3">
      <c r="A1616">
        <v>70</v>
      </c>
      <c r="B1616" t="s">
        <v>26</v>
      </c>
      <c r="C1616" s="4">
        <v>139</v>
      </c>
      <c r="D1616" s="4">
        <v>216</v>
      </c>
      <c r="E1616" t="s">
        <v>25</v>
      </c>
      <c r="F1616" t="s">
        <v>23</v>
      </c>
      <c r="G1616" t="s">
        <v>23</v>
      </c>
      <c r="H1616" s="4" t="str">
        <f t="shared" si="25"/>
        <v>No</v>
      </c>
      <c r="I1616" t="str" cm="1">
        <f t="array" ref="I1616">_xlfn.IFS(S1616&lt;100,"Normal",AND(S1616&gt;=100,S1616&lt;126),"Pre-Injury",S1616&gt;125,"Injured")</f>
        <v>Pre-Injury</v>
      </c>
      <c r="J1616" s="3">
        <v>20.71</v>
      </c>
      <c r="K1616" t="s">
        <v>23</v>
      </c>
      <c r="L1616" t="s">
        <v>23</v>
      </c>
      <c r="M1616" t="s">
        <v>24</v>
      </c>
      <c r="N1616" t="s">
        <v>25</v>
      </c>
      <c r="O1616" t="s">
        <v>22</v>
      </c>
      <c r="P1616" s="4">
        <v>8</v>
      </c>
      <c r="Q1616" s="4" t="s">
        <v>22</v>
      </c>
      <c r="R1616" s="4">
        <v>338</v>
      </c>
      <c r="S1616" s="4">
        <v>111</v>
      </c>
      <c r="T1616" s="5">
        <v>12.94</v>
      </c>
      <c r="U1616" s="5">
        <v>16.78</v>
      </c>
      <c r="V1616" t="s">
        <v>24</v>
      </c>
    </row>
    <row r="1617" spans="1:22" x14ac:dyDescent="0.3">
      <c r="A1617">
        <v>48</v>
      </c>
      <c r="B1617" t="s">
        <v>21</v>
      </c>
      <c r="C1617" s="4">
        <v>142</v>
      </c>
      <c r="D1617" s="4">
        <v>231</v>
      </c>
      <c r="E1617" t="s">
        <v>25</v>
      </c>
      <c r="F1617" t="s">
        <v>23</v>
      </c>
      <c r="G1617" t="s">
        <v>23</v>
      </c>
      <c r="H1617" s="4" t="str">
        <f t="shared" si="25"/>
        <v>No</v>
      </c>
      <c r="I1617" t="str" cm="1">
        <f t="array" ref="I1617">_xlfn.IFS(S1617&lt;100,"Normal",AND(S1617&gt;=100,S1617&lt;126),"Pre-Injury",S1617&gt;125,"Injured")</f>
        <v>Normal</v>
      </c>
      <c r="J1617" s="3">
        <v>20.71</v>
      </c>
      <c r="K1617" t="s">
        <v>23</v>
      </c>
      <c r="L1617" t="s">
        <v>23</v>
      </c>
      <c r="M1617" t="s">
        <v>24</v>
      </c>
      <c r="N1617" t="s">
        <v>25</v>
      </c>
      <c r="O1617" t="s">
        <v>27</v>
      </c>
      <c r="P1617" s="5">
        <v>5</v>
      </c>
      <c r="Q1617" s="4" t="s">
        <v>22</v>
      </c>
      <c r="R1617" s="4">
        <v>263</v>
      </c>
      <c r="S1617" s="4">
        <v>96</v>
      </c>
      <c r="T1617" s="5">
        <v>0.63</v>
      </c>
      <c r="U1617" s="4">
        <v>16.59</v>
      </c>
      <c r="V1617" t="s">
        <v>24</v>
      </c>
    </row>
    <row r="1618" spans="1:22" x14ac:dyDescent="0.3">
      <c r="A1618">
        <v>22</v>
      </c>
      <c r="B1618" t="s">
        <v>26</v>
      </c>
      <c r="C1618" s="4">
        <v>124</v>
      </c>
      <c r="D1618" s="4">
        <v>235</v>
      </c>
      <c r="E1618" t="s">
        <v>25</v>
      </c>
      <c r="F1618" t="s">
        <v>23</v>
      </c>
      <c r="G1618" t="s">
        <v>24</v>
      </c>
      <c r="H1618" s="4" t="str">
        <f t="shared" si="25"/>
        <v>No</v>
      </c>
      <c r="I1618" t="str" cm="1">
        <f t="array" ref="I1618">_xlfn.IFS(S1618&lt;100,"Normal",AND(S1618&gt;=100,S1618&lt;126),"Pre-Injury",S1618&gt;125,"Injured")</f>
        <v>Pre-Injury</v>
      </c>
      <c r="J1618" s="3">
        <v>20.71</v>
      </c>
      <c r="K1618" t="s">
        <v>24</v>
      </c>
      <c r="L1618" t="s">
        <v>23</v>
      </c>
      <c r="M1618" t="s">
        <v>23</v>
      </c>
      <c r="N1618" t="s">
        <v>28</v>
      </c>
      <c r="O1618" t="s">
        <v>25</v>
      </c>
      <c r="P1618" s="5">
        <v>8</v>
      </c>
      <c r="Q1618" s="4" t="s">
        <v>27</v>
      </c>
      <c r="R1618" s="4">
        <v>133</v>
      </c>
      <c r="S1618" s="4">
        <v>125</v>
      </c>
      <c r="T1618" s="5">
        <v>8.81</v>
      </c>
      <c r="U1618" s="5">
        <v>5.91</v>
      </c>
      <c r="V1618" t="s">
        <v>24</v>
      </c>
    </row>
    <row r="1619" spans="1:22" x14ac:dyDescent="0.3">
      <c r="A1619">
        <v>32</v>
      </c>
      <c r="B1619" t="s">
        <v>21</v>
      </c>
      <c r="C1619" s="4">
        <v>131</v>
      </c>
      <c r="D1619" s="4">
        <v>250</v>
      </c>
      <c r="E1619" t="s">
        <v>27</v>
      </c>
      <c r="F1619" t="s">
        <v>23</v>
      </c>
      <c r="G1619" t="s">
        <v>24</v>
      </c>
      <c r="H1619" s="4" t="str">
        <f t="shared" si="25"/>
        <v>Yes</v>
      </c>
      <c r="I1619" t="str" cm="1">
        <f t="array" ref="I1619">_xlfn.IFS(S1619&lt;100,"Normal",AND(S1619&gt;=100,S1619&lt;126),"Pre-Injury",S1619&gt;125,"Injured")</f>
        <v>Injured</v>
      </c>
      <c r="J1619" s="3">
        <v>20.71</v>
      </c>
      <c r="K1619" t="s">
        <v>23</v>
      </c>
      <c r="L1619" t="s">
        <v>24</v>
      </c>
      <c r="M1619" t="s">
        <v>23</v>
      </c>
      <c r="N1619" t="s">
        <v>25</v>
      </c>
      <c r="O1619" t="s">
        <v>22</v>
      </c>
      <c r="P1619" s="5">
        <v>4</v>
      </c>
      <c r="Q1619" s="4" t="s">
        <v>27</v>
      </c>
      <c r="R1619" s="4">
        <v>376</v>
      </c>
      <c r="S1619" s="4">
        <v>134</v>
      </c>
      <c r="T1619" s="5">
        <v>11.54</v>
      </c>
      <c r="U1619" s="5">
        <v>5.92</v>
      </c>
      <c r="V1619" t="s">
        <v>23</v>
      </c>
    </row>
    <row r="1620" spans="1:22" x14ac:dyDescent="0.3">
      <c r="A1620">
        <v>67</v>
      </c>
      <c r="B1620" t="s">
        <v>26</v>
      </c>
      <c r="C1620" s="4">
        <v>172</v>
      </c>
      <c r="D1620" s="4">
        <v>159</v>
      </c>
      <c r="E1620" t="s">
        <v>22</v>
      </c>
      <c r="F1620" t="s">
        <v>23</v>
      </c>
      <c r="G1620" t="s">
        <v>23</v>
      </c>
      <c r="H1620" s="4" t="str">
        <f t="shared" si="25"/>
        <v>No</v>
      </c>
      <c r="I1620" t="str" cm="1">
        <f t="array" ref="I1620">_xlfn.IFS(S1620&lt;100,"Normal",AND(S1620&gt;=100,S1620&lt;126),"Pre-Injury",S1620&gt;125,"Injured")</f>
        <v>Pre-Injury</v>
      </c>
      <c r="J1620" s="3">
        <v>20.71</v>
      </c>
      <c r="K1620" t="s">
        <v>23</v>
      </c>
      <c r="L1620" t="s">
        <v>24</v>
      </c>
      <c r="M1620" t="s">
        <v>23</v>
      </c>
      <c r="N1620" t="s">
        <v>28</v>
      </c>
      <c r="O1620" t="s">
        <v>25</v>
      </c>
      <c r="P1620" s="5">
        <v>4</v>
      </c>
      <c r="Q1620" s="4" t="s">
        <v>22</v>
      </c>
      <c r="R1620" s="4">
        <v>277</v>
      </c>
      <c r="S1620" s="4">
        <v>100</v>
      </c>
      <c r="T1620" s="5">
        <v>1.1200000000000001</v>
      </c>
      <c r="U1620" s="5">
        <v>16.559999999999999</v>
      </c>
      <c r="V1620" t="s">
        <v>23</v>
      </c>
    </row>
    <row r="1621" spans="1:22" x14ac:dyDescent="0.3">
      <c r="A1621">
        <v>60</v>
      </c>
      <c r="B1621" t="s">
        <v>26</v>
      </c>
      <c r="C1621" s="4">
        <v>155</v>
      </c>
      <c r="D1621" s="4">
        <v>264</v>
      </c>
      <c r="E1621" t="s">
        <v>22</v>
      </c>
      <c r="F1621" t="s">
        <v>23</v>
      </c>
      <c r="G1621" t="s">
        <v>24</v>
      </c>
      <c r="H1621" s="4" t="str">
        <f t="shared" si="25"/>
        <v>Yes</v>
      </c>
      <c r="I1621" t="str" cm="1">
        <f t="array" ref="I1621">_xlfn.IFS(S1621&lt;100,"Normal",AND(S1621&gt;=100,S1621&lt;126),"Pre-Injury",S1621&gt;125,"Injured")</f>
        <v>Injured</v>
      </c>
      <c r="J1621" s="3">
        <v>20.71</v>
      </c>
      <c r="K1621" t="s">
        <v>23</v>
      </c>
      <c r="L1621" t="s">
        <v>23</v>
      </c>
      <c r="M1621" t="s">
        <v>23</v>
      </c>
      <c r="N1621" t="s">
        <v>22</v>
      </c>
      <c r="O1621" t="s">
        <v>22</v>
      </c>
      <c r="P1621" s="5">
        <v>8</v>
      </c>
      <c r="Q1621" s="4" t="s">
        <v>27</v>
      </c>
      <c r="R1621" s="4">
        <v>178</v>
      </c>
      <c r="S1621" s="4">
        <v>150</v>
      </c>
      <c r="T1621" s="5">
        <v>9.59</v>
      </c>
      <c r="U1621" s="5">
        <v>7.3</v>
      </c>
      <c r="V1621" t="s">
        <v>24</v>
      </c>
    </row>
    <row r="1622" spans="1:22" x14ac:dyDescent="0.3">
      <c r="A1622">
        <v>59</v>
      </c>
      <c r="B1622" t="s">
        <v>26</v>
      </c>
      <c r="C1622" s="4">
        <v>170</v>
      </c>
      <c r="D1622" s="4">
        <v>254</v>
      </c>
      <c r="E1622" t="s">
        <v>25</v>
      </c>
      <c r="F1622" t="s">
        <v>24</v>
      </c>
      <c r="G1622" t="s">
        <v>24</v>
      </c>
      <c r="H1622" s="4" t="str">
        <f t="shared" si="25"/>
        <v>Yes</v>
      </c>
      <c r="I1622" t="str" cm="1">
        <f t="array" ref="I1622">_xlfn.IFS(S1622&lt;100,"Normal",AND(S1622&gt;=100,S1622&lt;126),"Pre-Injury",S1622&gt;125,"Injured")</f>
        <v>Injured</v>
      </c>
      <c r="J1622" s="3">
        <v>20.72</v>
      </c>
      <c r="K1622" t="s">
        <v>23</v>
      </c>
      <c r="L1622" t="s">
        <v>23</v>
      </c>
      <c r="M1622" t="s">
        <v>24</v>
      </c>
      <c r="N1622" t="s">
        <v>28</v>
      </c>
      <c r="O1622" t="s">
        <v>27</v>
      </c>
      <c r="P1622" s="5">
        <v>4</v>
      </c>
      <c r="Q1622" s="4" t="s">
        <v>27</v>
      </c>
      <c r="R1622" s="4">
        <v>287</v>
      </c>
      <c r="S1622" s="4">
        <v>147</v>
      </c>
      <c r="T1622" s="5">
        <v>13.72</v>
      </c>
      <c r="U1622" s="5">
        <v>18.11</v>
      </c>
      <c r="V1622" t="s">
        <v>23</v>
      </c>
    </row>
    <row r="1623" spans="1:22" x14ac:dyDescent="0.3">
      <c r="A1623">
        <v>56</v>
      </c>
      <c r="B1623" t="s">
        <v>21</v>
      </c>
      <c r="C1623" s="4">
        <v>174</v>
      </c>
      <c r="D1623" s="4">
        <v>264</v>
      </c>
      <c r="E1623" t="s">
        <v>22</v>
      </c>
      <c r="F1623" t="s">
        <v>23</v>
      </c>
      <c r="G1623" t="s">
        <v>24</v>
      </c>
      <c r="H1623" s="4" t="str">
        <f t="shared" si="25"/>
        <v>No</v>
      </c>
      <c r="I1623" t="str" cm="1">
        <f t="array" ref="I1623">_xlfn.IFS(S1623&lt;100,"Normal",AND(S1623&gt;=100,S1623&lt;126),"Pre-Injury",S1623&gt;125,"Injured")</f>
        <v>Normal</v>
      </c>
      <c r="J1623" s="3">
        <v>20.72</v>
      </c>
      <c r="K1623" t="s">
        <v>23</v>
      </c>
      <c r="L1623" t="s">
        <v>24</v>
      </c>
      <c r="M1623" t="s">
        <v>24</v>
      </c>
      <c r="N1623" t="s">
        <v>25</v>
      </c>
      <c r="O1623" t="s">
        <v>25</v>
      </c>
      <c r="P1623" s="5">
        <v>6</v>
      </c>
      <c r="Q1623" s="4" t="s">
        <v>27</v>
      </c>
      <c r="R1623" s="4">
        <v>180</v>
      </c>
      <c r="S1623" s="4">
        <v>84</v>
      </c>
      <c r="T1623" s="5">
        <v>7.47</v>
      </c>
      <c r="U1623" s="5">
        <v>16.71</v>
      </c>
      <c r="V1623" t="s">
        <v>24</v>
      </c>
    </row>
    <row r="1624" spans="1:22" x14ac:dyDescent="0.3">
      <c r="A1624">
        <v>20</v>
      </c>
      <c r="B1624" t="s">
        <v>26</v>
      </c>
      <c r="C1624" s="4">
        <v>165</v>
      </c>
      <c r="D1624" s="4">
        <v>191</v>
      </c>
      <c r="E1624" t="s">
        <v>25</v>
      </c>
      <c r="F1624" t="s">
        <v>24</v>
      </c>
      <c r="G1624" t="s">
        <v>24</v>
      </c>
      <c r="H1624" s="4" t="str">
        <f t="shared" si="25"/>
        <v>Yes</v>
      </c>
      <c r="I1624" t="str" cm="1">
        <f t="array" ref="I1624">_xlfn.IFS(S1624&lt;100,"Normal",AND(S1624&gt;=100,S1624&lt;126),"Pre-Injury",S1624&gt;125,"Injured")</f>
        <v>Injured</v>
      </c>
      <c r="J1624" s="3">
        <v>20.72</v>
      </c>
      <c r="K1624" t="s">
        <v>23</v>
      </c>
      <c r="L1624" t="s">
        <v>23</v>
      </c>
      <c r="M1624" t="s">
        <v>24</v>
      </c>
      <c r="N1624" t="s">
        <v>22</v>
      </c>
      <c r="O1624" t="s">
        <v>22</v>
      </c>
      <c r="P1624" s="5">
        <v>8</v>
      </c>
      <c r="Q1624" s="4" t="s">
        <v>27</v>
      </c>
      <c r="R1624" s="4">
        <v>233</v>
      </c>
      <c r="S1624" s="4">
        <v>152</v>
      </c>
      <c r="T1624" s="5">
        <v>11.27</v>
      </c>
      <c r="U1624" s="5">
        <v>14.7</v>
      </c>
      <c r="V1624" t="s">
        <v>24</v>
      </c>
    </row>
    <row r="1625" spans="1:22" x14ac:dyDescent="0.3">
      <c r="A1625">
        <v>21</v>
      </c>
      <c r="B1625" t="s">
        <v>21</v>
      </c>
      <c r="C1625" s="4">
        <v>179</v>
      </c>
      <c r="D1625" s="4">
        <v>280</v>
      </c>
      <c r="E1625" t="s">
        <v>25</v>
      </c>
      <c r="F1625" t="s">
        <v>23</v>
      </c>
      <c r="G1625" t="s">
        <v>23</v>
      </c>
      <c r="H1625" s="4" t="str">
        <f t="shared" si="25"/>
        <v>No</v>
      </c>
      <c r="I1625" t="str" cm="1">
        <f t="array" ref="I1625">_xlfn.IFS(S1625&lt;100,"Normal",AND(S1625&gt;=100,S1625&lt;126),"Pre-Injury",S1625&gt;125,"Injured")</f>
        <v>Pre-Injury</v>
      </c>
      <c r="J1625" s="3">
        <v>20.72</v>
      </c>
      <c r="K1625" t="s">
        <v>23</v>
      </c>
      <c r="L1625" t="s">
        <v>23</v>
      </c>
      <c r="M1625" t="s">
        <v>23</v>
      </c>
      <c r="N1625" t="s">
        <v>25</v>
      </c>
      <c r="O1625" t="s">
        <v>25</v>
      </c>
      <c r="P1625" s="5">
        <v>6</v>
      </c>
      <c r="Q1625" s="4" t="s">
        <v>25</v>
      </c>
      <c r="R1625" s="4">
        <v>362</v>
      </c>
      <c r="S1625" s="4">
        <v>112</v>
      </c>
      <c r="T1625" s="5">
        <v>1.54</v>
      </c>
      <c r="U1625" s="5">
        <v>13.62</v>
      </c>
      <c r="V1625" t="s">
        <v>24</v>
      </c>
    </row>
    <row r="1626" spans="1:22" x14ac:dyDescent="0.3">
      <c r="A1626">
        <v>69</v>
      </c>
      <c r="B1626" t="s">
        <v>21</v>
      </c>
      <c r="C1626" s="4">
        <v>174</v>
      </c>
      <c r="D1626" s="4">
        <v>279</v>
      </c>
      <c r="E1626" t="s">
        <v>27</v>
      </c>
      <c r="F1626" t="s">
        <v>23</v>
      </c>
      <c r="G1626" t="s">
        <v>24</v>
      </c>
      <c r="H1626" s="4" t="str">
        <f t="shared" si="25"/>
        <v>No</v>
      </c>
      <c r="I1626" t="str" cm="1">
        <f t="array" ref="I1626">_xlfn.IFS(S1626&lt;100,"Normal",AND(S1626&gt;=100,S1626&lt;126),"Pre-Injury",S1626&gt;125,"Injured")</f>
        <v>Normal</v>
      </c>
      <c r="J1626" s="3">
        <v>20.73</v>
      </c>
      <c r="K1626" t="s">
        <v>23</v>
      </c>
      <c r="L1626" t="s">
        <v>24</v>
      </c>
      <c r="M1626" t="s">
        <v>23</v>
      </c>
      <c r="N1626" t="s">
        <v>28</v>
      </c>
      <c r="O1626" t="s">
        <v>27</v>
      </c>
      <c r="P1626" s="4">
        <v>5</v>
      </c>
      <c r="Q1626" s="4" t="s">
        <v>22</v>
      </c>
      <c r="R1626" s="4">
        <v>357</v>
      </c>
      <c r="S1626" s="4">
        <v>96</v>
      </c>
      <c r="T1626" s="5">
        <v>11.28</v>
      </c>
      <c r="U1626" s="5">
        <v>16.53</v>
      </c>
      <c r="V1626" t="s">
        <v>24</v>
      </c>
    </row>
    <row r="1627" spans="1:22" x14ac:dyDescent="0.3">
      <c r="A1627">
        <v>37</v>
      </c>
      <c r="B1627" t="s">
        <v>21</v>
      </c>
      <c r="C1627" s="4">
        <v>145</v>
      </c>
      <c r="D1627" s="4">
        <v>259</v>
      </c>
      <c r="E1627" t="s">
        <v>25</v>
      </c>
      <c r="F1627" t="s">
        <v>23</v>
      </c>
      <c r="G1627" t="s">
        <v>24</v>
      </c>
      <c r="H1627" s="4" t="str">
        <f t="shared" si="25"/>
        <v>No</v>
      </c>
      <c r="I1627" t="str" cm="1">
        <f t="array" ref="I1627">_xlfn.IFS(S1627&lt;100,"Normal",AND(S1627&gt;=100,S1627&lt;126),"Pre-Injury",S1627&gt;125,"Injured")</f>
        <v>Pre-Injury</v>
      </c>
      <c r="J1627" s="3">
        <v>20.73</v>
      </c>
      <c r="K1627" t="s">
        <v>23</v>
      </c>
      <c r="L1627" t="s">
        <v>24</v>
      </c>
      <c r="M1627" t="s">
        <v>24</v>
      </c>
      <c r="N1627" t="s">
        <v>22</v>
      </c>
      <c r="O1627" t="s">
        <v>27</v>
      </c>
      <c r="P1627" s="5">
        <v>5</v>
      </c>
      <c r="Q1627" s="4" t="s">
        <v>22</v>
      </c>
      <c r="R1627" s="4">
        <v>145</v>
      </c>
      <c r="S1627" s="4">
        <v>105</v>
      </c>
      <c r="T1627" s="5">
        <v>1.46</v>
      </c>
      <c r="U1627" s="5">
        <v>6.74</v>
      </c>
      <c r="V1627" t="s">
        <v>24</v>
      </c>
    </row>
    <row r="1628" spans="1:22" x14ac:dyDescent="0.3">
      <c r="A1628">
        <v>43</v>
      </c>
      <c r="B1628" t="s">
        <v>21</v>
      </c>
      <c r="C1628" s="4">
        <v>134</v>
      </c>
      <c r="D1628" s="4">
        <v>281</v>
      </c>
      <c r="E1628" t="s">
        <v>25</v>
      </c>
      <c r="F1628" t="s">
        <v>24</v>
      </c>
      <c r="G1628" t="s">
        <v>24</v>
      </c>
      <c r="H1628" s="4" t="str">
        <f t="shared" si="25"/>
        <v>No</v>
      </c>
      <c r="I1628" t="str" cm="1">
        <f t="array" ref="I1628">_xlfn.IFS(S1628&lt;100,"Normal",AND(S1628&gt;=100,S1628&lt;126),"Pre-Injury",S1628&gt;125,"Injured")</f>
        <v>Normal</v>
      </c>
      <c r="J1628" s="3">
        <v>20.73</v>
      </c>
      <c r="K1628" t="s">
        <v>23</v>
      </c>
      <c r="L1628" t="s">
        <v>24</v>
      </c>
      <c r="M1628" t="s">
        <v>23</v>
      </c>
      <c r="N1628" t="s">
        <v>25</v>
      </c>
      <c r="O1628" t="s">
        <v>22</v>
      </c>
      <c r="P1628" s="5">
        <v>8</v>
      </c>
      <c r="Q1628" s="4" t="s">
        <v>25</v>
      </c>
      <c r="R1628" s="4">
        <v>124</v>
      </c>
      <c r="S1628" s="4">
        <v>87</v>
      </c>
      <c r="T1628" s="5">
        <v>0.68</v>
      </c>
      <c r="U1628" s="5">
        <v>6.28</v>
      </c>
      <c r="V1628" t="s">
        <v>24</v>
      </c>
    </row>
    <row r="1629" spans="1:22" x14ac:dyDescent="0.3">
      <c r="A1629">
        <v>69</v>
      </c>
      <c r="B1629" t="s">
        <v>26</v>
      </c>
      <c r="C1629" s="4">
        <v>132</v>
      </c>
      <c r="D1629" s="4">
        <v>282</v>
      </c>
      <c r="E1629" t="s">
        <v>25</v>
      </c>
      <c r="F1629" t="s">
        <v>23</v>
      </c>
      <c r="G1629" t="s">
        <v>23</v>
      </c>
      <c r="H1629" s="4" t="str">
        <f t="shared" si="25"/>
        <v>No</v>
      </c>
      <c r="I1629" t="str" cm="1">
        <f t="array" ref="I1629">_xlfn.IFS(S1629&lt;100,"Normal",AND(S1629&gt;=100,S1629&lt;126),"Pre-Injury",S1629&gt;125,"Injured")</f>
        <v>Pre-Injury</v>
      </c>
      <c r="J1629" s="3">
        <v>20.73</v>
      </c>
      <c r="K1629" t="s">
        <v>23</v>
      </c>
      <c r="L1629" t="s">
        <v>24</v>
      </c>
      <c r="M1629" t="s">
        <v>23</v>
      </c>
      <c r="N1629" t="s">
        <v>22</v>
      </c>
      <c r="O1629" t="s">
        <v>27</v>
      </c>
      <c r="P1629" s="5">
        <v>6</v>
      </c>
      <c r="Q1629" s="4" t="s">
        <v>25</v>
      </c>
      <c r="R1629" s="4">
        <v>259</v>
      </c>
      <c r="S1629" s="4">
        <v>113</v>
      </c>
      <c r="T1629" s="5">
        <v>2</v>
      </c>
      <c r="U1629" s="5">
        <v>11.91</v>
      </c>
      <c r="V1629" t="s">
        <v>23</v>
      </c>
    </row>
    <row r="1630" spans="1:22" x14ac:dyDescent="0.3">
      <c r="A1630">
        <v>28</v>
      </c>
      <c r="B1630" t="s">
        <v>21</v>
      </c>
      <c r="C1630" s="4">
        <v>165</v>
      </c>
      <c r="D1630" s="4">
        <v>163</v>
      </c>
      <c r="E1630" t="s">
        <v>27</v>
      </c>
      <c r="F1630" t="s">
        <v>24</v>
      </c>
      <c r="G1630" t="s">
        <v>24</v>
      </c>
      <c r="H1630" s="4" t="str">
        <f t="shared" si="25"/>
        <v>Yes</v>
      </c>
      <c r="I1630" t="str" cm="1">
        <f t="array" ref="I1630">_xlfn.IFS(S1630&lt;100,"Normal",AND(S1630&gt;=100,S1630&lt;126),"Pre-Injury",S1630&gt;125,"Injured")</f>
        <v>Injured</v>
      </c>
      <c r="J1630" s="3">
        <v>20.73</v>
      </c>
      <c r="K1630" t="s">
        <v>23</v>
      </c>
      <c r="L1630" t="s">
        <v>24</v>
      </c>
      <c r="M1630" t="s">
        <v>24</v>
      </c>
      <c r="N1630" t="s">
        <v>25</v>
      </c>
      <c r="O1630" t="s">
        <v>25</v>
      </c>
      <c r="P1630" s="5">
        <v>6</v>
      </c>
      <c r="Q1630" s="4" t="s">
        <v>25</v>
      </c>
      <c r="R1630" s="4">
        <v>120</v>
      </c>
      <c r="S1630" s="4">
        <v>152</v>
      </c>
      <c r="T1630" s="5">
        <v>10.65</v>
      </c>
      <c r="U1630" s="5">
        <v>9.73</v>
      </c>
      <c r="V1630" t="s">
        <v>23</v>
      </c>
    </row>
    <row r="1631" spans="1:22" x14ac:dyDescent="0.3">
      <c r="A1631">
        <v>66</v>
      </c>
      <c r="B1631" t="s">
        <v>21</v>
      </c>
      <c r="C1631" s="4">
        <v>179</v>
      </c>
      <c r="D1631" s="4">
        <v>256</v>
      </c>
      <c r="E1631" t="s">
        <v>25</v>
      </c>
      <c r="F1631" t="s">
        <v>23</v>
      </c>
      <c r="G1631" t="s">
        <v>24</v>
      </c>
      <c r="H1631" s="4" t="str">
        <f t="shared" si="25"/>
        <v>No</v>
      </c>
      <c r="I1631" t="str" cm="1">
        <f t="array" ref="I1631">_xlfn.IFS(S1631&lt;100,"Normal",AND(S1631&gt;=100,S1631&lt;126),"Pre-Injury",S1631&gt;125,"Injured")</f>
        <v>Pre-Injury</v>
      </c>
      <c r="J1631" s="3">
        <v>20.74</v>
      </c>
      <c r="K1631" t="s">
        <v>23</v>
      </c>
      <c r="L1631" t="s">
        <v>24</v>
      </c>
      <c r="M1631" t="s">
        <v>24</v>
      </c>
      <c r="N1631" t="s">
        <v>27</v>
      </c>
      <c r="O1631" t="s">
        <v>22</v>
      </c>
      <c r="P1631" s="5">
        <v>5</v>
      </c>
      <c r="Q1631" s="4" t="s">
        <v>27</v>
      </c>
      <c r="R1631" s="4">
        <v>330</v>
      </c>
      <c r="S1631" s="4">
        <v>100</v>
      </c>
      <c r="T1631" s="5">
        <v>12.66</v>
      </c>
      <c r="U1631" s="5">
        <v>18.32</v>
      </c>
      <c r="V1631" t="s">
        <v>23</v>
      </c>
    </row>
    <row r="1632" spans="1:22" x14ac:dyDescent="0.3">
      <c r="A1632">
        <v>36</v>
      </c>
      <c r="B1632" t="s">
        <v>21</v>
      </c>
      <c r="C1632" s="4">
        <v>152</v>
      </c>
      <c r="D1632" s="4">
        <v>244</v>
      </c>
      <c r="E1632" t="s">
        <v>22</v>
      </c>
      <c r="F1632" t="s">
        <v>23</v>
      </c>
      <c r="G1632" t="s">
        <v>24</v>
      </c>
      <c r="H1632" s="4" t="str">
        <f t="shared" si="25"/>
        <v>Yes</v>
      </c>
      <c r="I1632" t="str" cm="1">
        <f t="array" ref="I1632">_xlfn.IFS(S1632&lt;100,"Normal",AND(S1632&gt;=100,S1632&lt;126),"Pre-Injury",S1632&gt;125,"Injured")</f>
        <v>Injured</v>
      </c>
      <c r="J1632" s="3">
        <v>20.74</v>
      </c>
      <c r="K1632" t="s">
        <v>23</v>
      </c>
      <c r="L1632" t="s">
        <v>24</v>
      </c>
      <c r="M1632" t="s">
        <v>24</v>
      </c>
      <c r="N1632" t="s">
        <v>25</v>
      </c>
      <c r="O1632" t="s">
        <v>27</v>
      </c>
      <c r="P1632" s="5">
        <v>4</v>
      </c>
      <c r="Q1632" s="4" t="s">
        <v>27</v>
      </c>
      <c r="R1632" s="4">
        <v>137</v>
      </c>
      <c r="S1632" s="4">
        <v>126</v>
      </c>
      <c r="T1632" s="5">
        <v>13.52</v>
      </c>
      <c r="U1632" s="5">
        <v>6.38</v>
      </c>
      <c r="V1632" t="s">
        <v>24</v>
      </c>
    </row>
    <row r="1633" spans="1:22" x14ac:dyDescent="0.3">
      <c r="A1633">
        <v>50</v>
      </c>
      <c r="B1633" t="s">
        <v>21</v>
      </c>
      <c r="C1633" s="4">
        <v>147</v>
      </c>
      <c r="D1633" s="4">
        <v>264</v>
      </c>
      <c r="E1633" t="s">
        <v>27</v>
      </c>
      <c r="F1633" t="s">
        <v>23</v>
      </c>
      <c r="G1633" t="s">
        <v>24</v>
      </c>
      <c r="H1633" s="4" t="str">
        <f t="shared" si="25"/>
        <v>No</v>
      </c>
      <c r="I1633" t="str" cm="1">
        <f t="array" ref="I1633">_xlfn.IFS(S1633&lt;100,"Normal",AND(S1633&gt;=100,S1633&lt;126),"Pre-Injury",S1633&gt;125,"Injured")</f>
        <v>Pre-Injury</v>
      </c>
      <c r="J1633" s="3">
        <v>20.74</v>
      </c>
      <c r="K1633" t="s">
        <v>23</v>
      </c>
      <c r="L1633" t="s">
        <v>23</v>
      </c>
      <c r="M1633" t="s">
        <v>23</v>
      </c>
      <c r="N1633" t="s">
        <v>27</v>
      </c>
      <c r="O1633" t="s">
        <v>22</v>
      </c>
      <c r="P1633" s="5">
        <v>8</v>
      </c>
      <c r="Q1633" s="4" t="s">
        <v>25</v>
      </c>
      <c r="R1633" s="4">
        <v>250</v>
      </c>
      <c r="S1633" s="4">
        <v>118</v>
      </c>
      <c r="T1633" s="5">
        <v>8.8699999999999992</v>
      </c>
      <c r="U1633" s="5">
        <v>16.84</v>
      </c>
      <c r="V1633" t="s">
        <v>24</v>
      </c>
    </row>
    <row r="1634" spans="1:22" x14ac:dyDescent="0.3">
      <c r="A1634">
        <v>78</v>
      </c>
      <c r="B1634" t="s">
        <v>26</v>
      </c>
      <c r="C1634" s="4">
        <v>153</v>
      </c>
      <c r="D1634" s="4">
        <v>175</v>
      </c>
      <c r="E1634" t="s">
        <v>22</v>
      </c>
      <c r="F1634" t="s">
        <v>23</v>
      </c>
      <c r="G1634" t="s">
        <v>23</v>
      </c>
      <c r="H1634" s="4" t="str">
        <f t="shared" si="25"/>
        <v>Yes</v>
      </c>
      <c r="I1634" t="str" cm="1">
        <f t="array" ref="I1634">_xlfn.IFS(S1634&lt;100,"Normal",AND(S1634&gt;=100,S1634&lt;126),"Pre-Injury",S1634&gt;125,"Injured")</f>
        <v>Injured</v>
      </c>
      <c r="J1634" s="3">
        <v>20.74</v>
      </c>
      <c r="K1634" t="s">
        <v>23</v>
      </c>
      <c r="L1634" t="s">
        <v>24</v>
      </c>
      <c r="M1634" t="s">
        <v>23</v>
      </c>
      <c r="N1634" t="s">
        <v>25</v>
      </c>
      <c r="O1634" t="s">
        <v>22</v>
      </c>
      <c r="P1634" s="5">
        <v>10</v>
      </c>
      <c r="Q1634" s="4" t="s">
        <v>25</v>
      </c>
      <c r="R1634" s="4">
        <v>146</v>
      </c>
      <c r="S1634" s="4">
        <v>137</v>
      </c>
      <c r="T1634" s="5">
        <v>2.21</v>
      </c>
      <c r="U1634" s="5">
        <v>5.73</v>
      </c>
      <c r="V1634" t="s">
        <v>24</v>
      </c>
    </row>
    <row r="1635" spans="1:22" x14ac:dyDescent="0.3">
      <c r="A1635">
        <v>49</v>
      </c>
      <c r="B1635" t="s">
        <v>21</v>
      </c>
      <c r="C1635" s="4">
        <v>130</v>
      </c>
      <c r="D1635" s="4">
        <v>193</v>
      </c>
      <c r="E1635" t="s">
        <v>22</v>
      </c>
      <c r="F1635" t="s">
        <v>23</v>
      </c>
      <c r="G1635" t="s">
        <v>24</v>
      </c>
      <c r="H1635" s="4" t="str">
        <f t="shared" si="25"/>
        <v>Yes</v>
      </c>
      <c r="I1635" t="str" cm="1">
        <f t="array" ref="I1635">_xlfn.IFS(S1635&lt;100,"Normal",AND(S1635&gt;=100,S1635&lt;126),"Pre-Injury",S1635&gt;125,"Injured")</f>
        <v>Injured</v>
      </c>
      <c r="J1635" s="3">
        <v>20.74</v>
      </c>
      <c r="K1635" t="s">
        <v>23</v>
      </c>
      <c r="L1635" t="s">
        <v>24</v>
      </c>
      <c r="M1635" t="s">
        <v>24</v>
      </c>
      <c r="N1635" t="s">
        <v>22</v>
      </c>
      <c r="O1635" t="s">
        <v>25</v>
      </c>
      <c r="P1635" s="5">
        <v>5</v>
      </c>
      <c r="Q1635" s="4" t="s">
        <v>22</v>
      </c>
      <c r="R1635" s="4">
        <v>153</v>
      </c>
      <c r="S1635" s="4">
        <v>136</v>
      </c>
      <c r="T1635" s="5">
        <v>5.36</v>
      </c>
      <c r="U1635" s="5">
        <v>8.81</v>
      </c>
      <c r="V1635" t="s">
        <v>24</v>
      </c>
    </row>
    <row r="1636" spans="1:22" x14ac:dyDescent="0.3">
      <c r="A1636">
        <v>63</v>
      </c>
      <c r="B1636" t="s">
        <v>26</v>
      </c>
      <c r="C1636" s="4">
        <v>156</v>
      </c>
      <c r="D1636" s="4">
        <v>220</v>
      </c>
      <c r="E1636" t="s">
        <v>27</v>
      </c>
      <c r="F1636" t="s">
        <v>23</v>
      </c>
      <c r="G1636" t="s">
        <v>23</v>
      </c>
      <c r="H1636" s="4" t="str">
        <f t="shared" si="25"/>
        <v>Yes</v>
      </c>
      <c r="I1636" t="str" cm="1">
        <f t="array" ref="I1636">_xlfn.IFS(S1636&lt;100,"Normal",AND(S1636&gt;=100,S1636&lt;126),"Pre-Injury",S1636&gt;125,"Injured")</f>
        <v>Injured</v>
      </c>
      <c r="J1636" s="3">
        <v>20.74</v>
      </c>
      <c r="K1636" t="s">
        <v>23</v>
      </c>
      <c r="L1636" t="s">
        <v>24</v>
      </c>
      <c r="M1636" t="s">
        <v>23</v>
      </c>
      <c r="N1636" t="s">
        <v>22</v>
      </c>
      <c r="O1636" t="s">
        <v>25</v>
      </c>
      <c r="P1636" s="5">
        <v>5</v>
      </c>
      <c r="Q1636" s="4" t="s">
        <v>27</v>
      </c>
      <c r="R1636" s="4">
        <v>171</v>
      </c>
      <c r="S1636" s="4">
        <v>130</v>
      </c>
      <c r="T1636" s="5">
        <v>8.94</v>
      </c>
      <c r="U1636" s="5">
        <v>15.61</v>
      </c>
      <c r="V1636" t="s">
        <v>24</v>
      </c>
    </row>
    <row r="1637" spans="1:22" x14ac:dyDescent="0.3">
      <c r="A1637">
        <v>70</v>
      </c>
      <c r="B1637" t="s">
        <v>21</v>
      </c>
      <c r="C1637" s="4">
        <v>124</v>
      </c>
      <c r="D1637" s="4">
        <v>252</v>
      </c>
      <c r="E1637" t="s">
        <v>25</v>
      </c>
      <c r="F1637" t="s">
        <v>23</v>
      </c>
      <c r="G1637" t="s">
        <v>23</v>
      </c>
      <c r="H1637" s="4" t="str">
        <f t="shared" si="25"/>
        <v>No</v>
      </c>
      <c r="I1637" t="str" cm="1">
        <f t="array" ref="I1637">_xlfn.IFS(S1637&lt;100,"Normal",AND(S1637&gt;=100,S1637&lt;126),"Pre-Injury",S1637&gt;125,"Injured")</f>
        <v>Pre-Injury</v>
      </c>
      <c r="J1637" s="3">
        <v>20.74</v>
      </c>
      <c r="K1637" t="s">
        <v>24</v>
      </c>
      <c r="L1637" t="s">
        <v>23</v>
      </c>
      <c r="M1637" t="s">
        <v>24</v>
      </c>
      <c r="N1637" t="s">
        <v>22</v>
      </c>
      <c r="O1637" t="s">
        <v>22</v>
      </c>
      <c r="P1637" s="5">
        <v>4</v>
      </c>
      <c r="Q1637" s="4" t="s">
        <v>22</v>
      </c>
      <c r="R1637" s="4">
        <v>290</v>
      </c>
      <c r="S1637" s="4">
        <v>121</v>
      </c>
      <c r="T1637" s="5">
        <v>2.0499999999999998</v>
      </c>
      <c r="U1637" s="5">
        <v>7.61</v>
      </c>
      <c r="V1637" t="s">
        <v>24</v>
      </c>
    </row>
    <row r="1638" spans="1:22" x14ac:dyDescent="0.3">
      <c r="A1638">
        <v>38</v>
      </c>
      <c r="B1638" t="s">
        <v>21</v>
      </c>
      <c r="C1638" s="4">
        <v>176</v>
      </c>
      <c r="D1638" s="4">
        <v>157</v>
      </c>
      <c r="E1638" t="s">
        <v>25</v>
      </c>
      <c r="F1638" t="s">
        <v>24</v>
      </c>
      <c r="G1638" t="s">
        <v>23</v>
      </c>
      <c r="H1638" s="4" t="str">
        <f t="shared" si="25"/>
        <v>Yes</v>
      </c>
      <c r="I1638" t="str" cm="1">
        <f t="array" ref="I1638">_xlfn.IFS(S1638&lt;100,"Normal",AND(S1638&gt;=100,S1638&lt;126),"Pre-Injury",S1638&gt;125,"Injured")</f>
        <v>Injured</v>
      </c>
      <c r="J1638" s="3">
        <v>20.75</v>
      </c>
      <c r="K1638" t="s">
        <v>23</v>
      </c>
      <c r="L1638" t="s">
        <v>24</v>
      </c>
      <c r="M1638" t="s">
        <v>24</v>
      </c>
      <c r="N1638" t="s">
        <v>25</v>
      </c>
      <c r="O1638" t="s">
        <v>25</v>
      </c>
      <c r="P1638" s="5">
        <v>4</v>
      </c>
      <c r="Q1638" s="4" t="s">
        <v>22</v>
      </c>
      <c r="R1638" s="4">
        <v>240</v>
      </c>
      <c r="S1638" s="4">
        <v>147</v>
      </c>
      <c r="T1638" s="5">
        <v>12.63</v>
      </c>
      <c r="U1638" s="5">
        <v>16.68</v>
      </c>
      <c r="V1638" t="s">
        <v>24</v>
      </c>
    </row>
    <row r="1639" spans="1:22" x14ac:dyDescent="0.3">
      <c r="A1639">
        <v>56</v>
      </c>
      <c r="B1639" t="s">
        <v>21</v>
      </c>
      <c r="C1639" s="4">
        <v>161</v>
      </c>
      <c r="D1639" s="4">
        <v>282</v>
      </c>
      <c r="E1639" t="s">
        <v>22</v>
      </c>
      <c r="F1639" t="s">
        <v>23</v>
      </c>
      <c r="G1639" t="s">
        <v>24</v>
      </c>
      <c r="H1639" s="4" t="str">
        <f t="shared" si="25"/>
        <v>No</v>
      </c>
      <c r="I1639" t="str" cm="1">
        <f t="array" ref="I1639">_xlfn.IFS(S1639&lt;100,"Normal",AND(S1639&gt;=100,S1639&lt;126),"Pre-Injury",S1639&gt;125,"Injured")</f>
        <v>Normal</v>
      </c>
      <c r="J1639" s="3">
        <v>20.75</v>
      </c>
      <c r="K1639" t="s">
        <v>23</v>
      </c>
      <c r="L1639" t="s">
        <v>24</v>
      </c>
      <c r="M1639" t="s">
        <v>23</v>
      </c>
      <c r="N1639" t="s">
        <v>28</v>
      </c>
      <c r="O1639" t="s">
        <v>25</v>
      </c>
      <c r="P1639" s="5">
        <v>6</v>
      </c>
      <c r="Q1639" s="4" t="s">
        <v>25</v>
      </c>
      <c r="R1639" s="4">
        <v>312</v>
      </c>
      <c r="S1639" s="4">
        <v>96</v>
      </c>
      <c r="T1639" s="5">
        <v>9.98</v>
      </c>
      <c r="U1639" s="5">
        <v>16.510000000000002</v>
      </c>
      <c r="V1639" t="s">
        <v>24</v>
      </c>
    </row>
    <row r="1640" spans="1:22" x14ac:dyDescent="0.3">
      <c r="A1640">
        <v>38</v>
      </c>
      <c r="B1640" t="s">
        <v>21</v>
      </c>
      <c r="C1640" s="4">
        <v>154</v>
      </c>
      <c r="D1640" s="4">
        <v>162</v>
      </c>
      <c r="E1640" t="s">
        <v>27</v>
      </c>
      <c r="F1640" t="s">
        <v>24</v>
      </c>
      <c r="G1640" t="s">
        <v>24</v>
      </c>
      <c r="H1640" s="4" t="str">
        <f t="shared" si="25"/>
        <v>No</v>
      </c>
      <c r="I1640" t="str" cm="1">
        <f t="array" ref="I1640">_xlfn.IFS(S1640&lt;100,"Normal",AND(S1640&gt;=100,S1640&lt;126),"Pre-Injury",S1640&gt;125,"Injured")</f>
        <v>Pre-Injury</v>
      </c>
      <c r="J1640" s="3">
        <v>20.75</v>
      </c>
      <c r="K1640" t="s">
        <v>23</v>
      </c>
      <c r="L1640" t="s">
        <v>23</v>
      </c>
      <c r="M1640" t="s">
        <v>23</v>
      </c>
      <c r="N1640" t="s">
        <v>27</v>
      </c>
      <c r="O1640" t="s">
        <v>27</v>
      </c>
      <c r="P1640" s="5">
        <v>8</v>
      </c>
      <c r="Q1640" s="4" t="s">
        <v>22</v>
      </c>
      <c r="R1640" s="4">
        <v>155</v>
      </c>
      <c r="S1640" s="4">
        <v>119</v>
      </c>
      <c r="T1640" s="5">
        <v>1.33</v>
      </c>
      <c r="U1640" s="5">
        <v>18.84</v>
      </c>
      <c r="V1640" t="s">
        <v>24</v>
      </c>
    </row>
    <row r="1641" spans="1:22" x14ac:dyDescent="0.3">
      <c r="A1641">
        <v>72</v>
      </c>
      <c r="B1641" t="s">
        <v>21</v>
      </c>
      <c r="C1641" s="4">
        <v>167</v>
      </c>
      <c r="D1641" s="4">
        <v>152</v>
      </c>
      <c r="E1641" t="s">
        <v>25</v>
      </c>
      <c r="F1641" t="s">
        <v>23</v>
      </c>
      <c r="G1641" t="s">
        <v>24</v>
      </c>
      <c r="H1641" s="4" t="str">
        <f t="shared" si="25"/>
        <v>Yes</v>
      </c>
      <c r="I1641" t="str" cm="1">
        <f t="array" ref="I1641">_xlfn.IFS(S1641&lt;100,"Normal",AND(S1641&gt;=100,S1641&lt;126),"Pre-Injury",S1641&gt;125,"Injured")</f>
        <v>Injured</v>
      </c>
      <c r="J1641" s="3">
        <v>20.76</v>
      </c>
      <c r="K1641" t="s">
        <v>23</v>
      </c>
      <c r="L1641" t="s">
        <v>23</v>
      </c>
      <c r="M1641" t="s">
        <v>23</v>
      </c>
      <c r="N1641" t="s">
        <v>28</v>
      </c>
      <c r="O1641" t="s">
        <v>22</v>
      </c>
      <c r="P1641" s="5">
        <v>5</v>
      </c>
      <c r="Q1641" s="4" t="s">
        <v>27</v>
      </c>
      <c r="R1641" s="4">
        <v>177</v>
      </c>
      <c r="S1641" s="4">
        <v>139</v>
      </c>
      <c r="T1641" s="5">
        <v>1.44</v>
      </c>
      <c r="U1641" s="5">
        <v>17.22</v>
      </c>
      <c r="V1641" t="s">
        <v>23</v>
      </c>
    </row>
    <row r="1642" spans="1:22" x14ac:dyDescent="0.3">
      <c r="A1642">
        <v>77</v>
      </c>
      <c r="B1642" t="s">
        <v>21</v>
      </c>
      <c r="C1642" s="4">
        <v>160</v>
      </c>
      <c r="D1642" s="4">
        <v>231</v>
      </c>
      <c r="E1642" t="s">
        <v>27</v>
      </c>
      <c r="F1642" t="s">
        <v>23</v>
      </c>
      <c r="G1642" t="s">
        <v>24</v>
      </c>
      <c r="H1642" s="4" t="str">
        <f t="shared" si="25"/>
        <v>Yes</v>
      </c>
      <c r="I1642" t="str" cm="1">
        <f t="array" ref="I1642">_xlfn.IFS(S1642&lt;100,"Normal",AND(S1642&gt;=100,S1642&lt;126),"Pre-Injury",S1642&gt;125,"Injured")</f>
        <v>Injured</v>
      </c>
      <c r="J1642" s="3">
        <v>20.76</v>
      </c>
      <c r="K1642" t="s">
        <v>23</v>
      </c>
      <c r="L1642" t="s">
        <v>24</v>
      </c>
      <c r="M1642" t="s">
        <v>23</v>
      </c>
      <c r="N1642" t="s">
        <v>27</v>
      </c>
      <c r="O1642" t="s">
        <v>27</v>
      </c>
      <c r="P1642" s="5">
        <v>7</v>
      </c>
      <c r="Q1642" s="4" t="s">
        <v>22</v>
      </c>
      <c r="R1642" s="4">
        <v>207</v>
      </c>
      <c r="S1642" s="4">
        <v>146</v>
      </c>
      <c r="T1642" s="5">
        <v>7.4</v>
      </c>
      <c r="U1642" s="5">
        <v>10.29</v>
      </c>
      <c r="V1642" t="s">
        <v>24</v>
      </c>
    </row>
    <row r="1643" spans="1:22" x14ac:dyDescent="0.3">
      <c r="A1643">
        <v>64</v>
      </c>
      <c r="B1643" t="s">
        <v>26</v>
      </c>
      <c r="C1643" s="4">
        <v>179</v>
      </c>
      <c r="D1643" s="4">
        <v>184</v>
      </c>
      <c r="E1643" t="s">
        <v>22</v>
      </c>
      <c r="F1643" t="s">
        <v>23</v>
      </c>
      <c r="G1643" t="s">
        <v>24</v>
      </c>
      <c r="H1643" s="4" t="str">
        <f t="shared" si="25"/>
        <v>Yes</v>
      </c>
      <c r="I1643" t="str" cm="1">
        <f t="array" ref="I1643">_xlfn.IFS(S1643&lt;100,"Normal",AND(S1643&gt;=100,S1643&lt;126),"Pre-Injury",S1643&gt;125,"Injured")</f>
        <v>Injured</v>
      </c>
      <c r="J1643" s="3">
        <v>20.76</v>
      </c>
      <c r="K1643" t="s">
        <v>23</v>
      </c>
      <c r="L1643" t="s">
        <v>24</v>
      </c>
      <c r="M1643" t="s">
        <v>24</v>
      </c>
      <c r="N1643" t="s">
        <v>27</v>
      </c>
      <c r="O1643" t="s">
        <v>27</v>
      </c>
      <c r="P1643" s="5">
        <v>8</v>
      </c>
      <c r="Q1643" s="4" t="s">
        <v>22</v>
      </c>
      <c r="R1643" s="4">
        <v>165</v>
      </c>
      <c r="S1643" s="4">
        <v>143</v>
      </c>
      <c r="T1643" s="5">
        <v>12.17</v>
      </c>
      <c r="U1643" s="5">
        <v>11.48</v>
      </c>
      <c r="V1643" t="s">
        <v>24</v>
      </c>
    </row>
    <row r="1644" spans="1:22" x14ac:dyDescent="0.3">
      <c r="A1644">
        <v>46</v>
      </c>
      <c r="B1644" t="s">
        <v>21</v>
      </c>
      <c r="C1644" s="4">
        <v>143</v>
      </c>
      <c r="D1644" s="4">
        <v>190</v>
      </c>
      <c r="E1644" t="s">
        <v>22</v>
      </c>
      <c r="F1644" t="s">
        <v>24</v>
      </c>
      <c r="G1644" t="s">
        <v>24</v>
      </c>
      <c r="H1644" s="4" t="str">
        <f t="shared" si="25"/>
        <v>No</v>
      </c>
      <c r="I1644" t="str" cm="1">
        <f t="array" ref="I1644">_xlfn.IFS(S1644&lt;100,"Normal",AND(S1644&gt;=100,S1644&lt;126),"Pre-Injury",S1644&gt;125,"Injured")</f>
        <v>Normal</v>
      </c>
      <c r="J1644" s="3">
        <v>20.76</v>
      </c>
      <c r="K1644" t="s">
        <v>23</v>
      </c>
      <c r="L1644" t="s">
        <v>24</v>
      </c>
      <c r="M1644" t="s">
        <v>23</v>
      </c>
      <c r="N1644" t="s">
        <v>22</v>
      </c>
      <c r="O1644" t="s">
        <v>25</v>
      </c>
      <c r="P1644" s="5">
        <v>5</v>
      </c>
      <c r="Q1644" s="4" t="s">
        <v>22</v>
      </c>
      <c r="R1644" s="4">
        <v>396</v>
      </c>
      <c r="S1644" s="4">
        <v>85</v>
      </c>
      <c r="T1644" s="5">
        <v>13.53</v>
      </c>
      <c r="U1644" s="5">
        <v>12.13</v>
      </c>
      <c r="V1644" t="s">
        <v>23</v>
      </c>
    </row>
    <row r="1645" spans="1:22" x14ac:dyDescent="0.3">
      <c r="A1645">
        <v>78</v>
      </c>
      <c r="B1645" t="s">
        <v>21</v>
      </c>
      <c r="C1645" s="4">
        <v>126</v>
      </c>
      <c r="D1645" s="4">
        <v>254</v>
      </c>
      <c r="E1645" t="s">
        <v>25</v>
      </c>
      <c r="F1645" t="s">
        <v>23</v>
      </c>
      <c r="G1645" t="s">
        <v>23</v>
      </c>
      <c r="H1645" s="4" t="str">
        <f t="shared" si="25"/>
        <v>No</v>
      </c>
      <c r="I1645" t="str" cm="1">
        <f t="array" ref="I1645">_xlfn.IFS(S1645&lt;100,"Normal",AND(S1645&gt;=100,S1645&lt;126),"Pre-Injury",S1645&gt;125,"Injured")</f>
        <v>Pre-Injury</v>
      </c>
      <c r="J1645" s="3">
        <v>20.76</v>
      </c>
      <c r="K1645" t="s">
        <v>24</v>
      </c>
      <c r="L1645" t="s">
        <v>24</v>
      </c>
      <c r="M1645" t="s">
        <v>24</v>
      </c>
      <c r="N1645" t="s">
        <v>25</v>
      </c>
      <c r="O1645" t="s">
        <v>27</v>
      </c>
      <c r="P1645" s="5">
        <v>9</v>
      </c>
      <c r="Q1645" s="4" t="s">
        <v>22</v>
      </c>
      <c r="R1645" s="4">
        <v>170</v>
      </c>
      <c r="S1645" s="4">
        <v>102</v>
      </c>
      <c r="T1645" s="5">
        <v>10.54</v>
      </c>
      <c r="U1645" s="5">
        <v>11.06</v>
      </c>
      <c r="V1645" t="s">
        <v>24</v>
      </c>
    </row>
    <row r="1646" spans="1:22" x14ac:dyDescent="0.3">
      <c r="A1646">
        <v>26</v>
      </c>
      <c r="B1646" t="s">
        <v>21</v>
      </c>
      <c r="C1646" s="4">
        <v>157</v>
      </c>
      <c r="D1646" s="4">
        <v>290</v>
      </c>
      <c r="E1646" t="s">
        <v>22</v>
      </c>
      <c r="F1646" t="s">
        <v>23</v>
      </c>
      <c r="G1646" t="s">
        <v>24</v>
      </c>
      <c r="H1646" s="4" t="str">
        <f t="shared" si="25"/>
        <v>No</v>
      </c>
      <c r="I1646" t="str" cm="1">
        <f t="array" ref="I1646">_xlfn.IFS(S1646&lt;100,"Normal",AND(S1646&gt;=100,S1646&lt;126),"Pre-Injury",S1646&gt;125,"Injured")</f>
        <v>Pre-Injury</v>
      </c>
      <c r="J1646" s="3">
        <v>20.76</v>
      </c>
      <c r="K1646" t="s">
        <v>23</v>
      </c>
      <c r="L1646" t="s">
        <v>23</v>
      </c>
      <c r="M1646" t="s">
        <v>24</v>
      </c>
      <c r="N1646" t="s">
        <v>25</v>
      </c>
      <c r="O1646" t="s">
        <v>25</v>
      </c>
      <c r="P1646" s="5">
        <v>8</v>
      </c>
      <c r="Q1646" s="4" t="s">
        <v>22</v>
      </c>
      <c r="R1646" s="4">
        <v>300</v>
      </c>
      <c r="S1646" s="4">
        <v>117</v>
      </c>
      <c r="T1646" s="5">
        <v>13.82</v>
      </c>
      <c r="U1646" s="5">
        <v>8.39</v>
      </c>
      <c r="V1646" t="s">
        <v>24</v>
      </c>
    </row>
    <row r="1647" spans="1:22" x14ac:dyDescent="0.3">
      <c r="A1647">
        <v>18</v>
      </c>
      <c r="B1647" t="s">
        <v>21</v>
      </c>
      <c r="C1647" s="4">
        <v>169</v>
      </c>
      <c r="D1647" s="4">
        <v>291</v>
      </c>
      <c r="E1647" t="s">
        <v>22</v>
      </c>
      <c r="F1647" t="s">
        <v>23</v>
      </c>
      <c r="G1647" t="s">
        <v>23</v>
      </c>
      <c r="H1647" s="4" t="str">
        <f t="shared" si="25"/>
        <v>No</v>
      </c>
      <c r="I1647" t="str" cm="1">
        <f t="array" ref="I1647">_xlfn.IFS(S1647&lt;100,"Normal",AND(S1647&gt;=100,S1647&lt;126),"Pre-Injury",S1647&gt;125,"Injured")</f>
        <v>Normal</v>
      </c>
      <c r="J1647" s="3">
        <v>20.77</v>
      </c>
      <c r="K1647" t="s">
        <v>23</v>
      </c>
      <c r="L1647" t="s">
        <v>23</v>
      </c>
      <c r="M1647" t="s">
        <v>24</v>
      </c>
      <c r="N1647" t="s">
        <v>22</v>
      </c>
      <c r="O1647" t="s">
        <v>22</v>
      </c>
      <c r="P1647" s="5">
        <v>8</v>
      </c>
      <c r="Q1647" s="4" t="s">
        <v>22</v>
      </c>
      <c r="R1647" s="4">
        <v>226</v>
      </c>
      <c r="S1647" s="4">
        <v>91</v>
      </c>
      <c r="T1647" s="5">
        <v>11.82</v>
      </c>
      <c r="U1647" s="5">
        <v>19.739999999999998</v>
      </c>
      <c r="V1647" t="s">
        <v>24</v>
      </c>
    </row>
    <row r="1648" spans="1:22" x14ac:dyDescent="0.3">
      <c r="A1648">
        <v>47</v>
      </c>
      <c r="B1648" t="s">
        <v>21</v>
      </c>
      <c r="C1648" s="4">
        <v>149</v>
      </c>
      <c r="D1648" s="4">
        <v>247</v>
      </c>
      <c r="E1648" t="s">
        <v>27</v>
      </c>
      <c r="F1648" t="s">
        <v>24</v>
      </c>
      <c r="G1648" t="s">
        <v>23</v>
      </c>
      <c r="H1648" s="4" t="str">
        <f t="shared" si="25"/>
        <v>No</v>
      </c>
      <c r="I1648" t="str" cm="1">
        <f t="array" ref="I1648">_xlfn.IFS(S1648&lt;100,"Normal",AND(S1648&gt;=100,S1648&lt;126),"Pre-Injury",S1648&gt;125,"Injured")</f>
        <v>Normal</v>
      </c>
      <c r="J1648" s="3">
        <v>20.77</v>
      </c>
      <c r="K1648" t="s">
        <v>23</v>
      </c>
      <c r="L1648" t="s">
        <v>23</v>
      </c>
      <c r="M1648" t="s">
        <v>23</v>
      </c>
      <c r="N1648" t="s">
        <v>22</v>
      </c>
      <c r="O1648" t="s">
        <v>25</v>
      </c>
      <c r="P1648" s="4">
        <v>9</v>
      </c>
      <c r="Q1648" s="4" t="s">
        <v>25</v>
      </c>
      <c r="R1648" s="4">
        <v>293</v>
      </c>
      <c r="S1648" s="4">
        <v>98</v>
      </c>
      <c r="T1648" s="5">
        <v>2.16</v>
      </c>
      <c r="U1648" s="5">
        <v>5.92</v>
      </c>
      <c r="V1648" t="s">
        <v>24</v>
      </c>
    </row>
    <row r="1649" spans="1:22" x14ac:dyDescent="0.3">
      <c r="A1649">
        <v>27</v>
      </c>
      <c r="B1649" t="s">
        <v>26</v>
      </c>
      <c r="C1649" s="4">
        <v>139</v>
      </c>
      <c r="D1649" s="4">
        <v>250</v>
      </c>
      <c r="E1649" t="s">
        <v>25</v>
      </c>
      <c r="F1649" t="s">
        <v>23</v>
      </c>
      <c r="G1649" t="s">
        <v>23</v>
      </c>
      <c r="H1649" s="4" t="str">
        <f t="shared" si="25"/>
        <v>Yes</v>
      </c>
      <c r="I1649" t="str" cm="1">
        <f t="array" ref="I1649">_xlfn.IFS(S1649&lt;100,"Normal",AND(S1649&gt;=100,S1649&lt;126),"Pre-Injury",S1649&gt;125,"Injured")</f>
        <v>Injured</v>
      </c>
      <c r="J1649" s="3">
        <v>20.77</v>
      </c>
      <c r="K1649" t="s">
        <v>23</v>
      </c>
      <c r="L1649" t="s">
        <v>24</v>
      </c>
      <c r="M1649" t="s">
        <v>23</v>
      </c>
      <c r="N1649" t="s">
        <v>22</v>
      </c>
      <c r="O1649" t="s">
        <v>25</v>
      </c>
      <c r="P1649" s="5">
        <v>4</v>
      </c>
      <c r="Q1649" s="4" t="s">
        <v>25</v>
      </c>
      <c r="R1649" s="4">
        <v>344</v>
      </c>
      <c r="S1649" s="4">
        <v>137</v>
      </c>
      <c r="T1649" s="5">
        <v>14.46</v>
      </c>
      <c r="U1649" s="5">
        <v>17.55</v>
      </c>
      <c r="V1649" t="s">
        <v>23</v>
      </c>
    </row>
    <row r="1650" spans="1:22" x14ac:dyDescent="0.3">
      <c r="A1650">
        <v>61</v>
      </c>
      <c r="B1650" t="s">
        <v>26</v>
      </c>
      <c r="C1650" s="4">
        <v>156</v>
      </c>
      <c r="D1650" s="4">
        <v>283</v>
      </c>
      <c r="E1650" t="s">
        <v>25</v>
      </c>
      <c r="F1650" t="s">
        <v>23</v>
      </c>
      <c r="G1650" t="s">
        <v>24</v>
      </c>
      <c r="H1650" s="4" t="str">
        <f t="shared" si="25"/>
        <v>Yes</v>
      </c>
      <c r="I1650" t="str" cm="1">
        <f t="array" ref="I1650">_xlfn.IFS(S1650&lt;100,"Normal",AND(S1650&gt;=100,S1650&lt;126),"Pre-Injury",S1650&gt;125,"Injured")</f>
        <v>Injured</v>
      </c>
      <c r="J1650" s="3">
        <v>20.77</v>
      </c>
      <c r="K1650" t="s">
        <v>23</v>
      </c>
      <c r="L1650" t="s">
        <v>23</v>
      </c>
      <c r="M1650" t="s">
        <v>23</v>
      </c>
      <c r="N1650" t="s">
        <v>27</v>
      </c>
      <c r="O1650" t="s">
        <v>25</v>
      </c>
      <c r="P1650" s="5">
        <v>6</v>
      </c>
      <c r="Q1650" s="4" t="s">
        <v>27</v>
      </c>
      <c r="R1650" s="4">
        <v>228</v>
      </c>
      <c r="S1650" s="4">
        <v>135</v>
      </c>
      <c r="T1650" s="5">
        <v>4.29</v>
      </c>
      <c r="U1650" s="5">
        <v>15.56</v>
      </c>
      <c r="V1650" t="s">
        <v>24</v>
      </c>
    </row>
    <row r="1651" spans="1:22" x14ac:dyDescent="0.3">
      <c r="A1651">
        <v>79</v>
      </c>
      <c r="B1651" t="s">
        <v>26</v>
      </c>
      <c r="C1651" s="4">
        <v>141</v>
      </c>
      <c r="D1651" s="4">
        <v>292</v>
      </c>
      <c r="E1651" t="s">
        <v>25</v>
      </c>
      <c r="F1651" t="s">
        <v>24</v>
      </c>
      <c r="G1651" t="s">
        <v>24</v>
      </c>
      <c r="H1651" s="4" t="str">
        <f t="shared" si="25"/>
        <v>Yes</v>
      </c>
      <c r="I1651" t="str" cm="1">
        <f t="array" ref="I1651">_xlfn.IFS(S1651&lt;100,"Normal",AND(S1651&gt;=100,S1651&lt;126),"Pre-Injury",S1651&gt;125,"Injured")</f>
        <v>Injured</v>
      </c>
      <c r="J1651" s="3">
        <v>20.77</v>
      </c>
      <c r="K1651" t="s">
        <v>23</v>
      </c>
      <c r="L1651" t="s">
        <v>23</v>
      </c>
      <c r="M1651" t="s">
        <v>24</v>
      </c>
      <c r="N1651" t="s">
        <v>27</v>
      </c>
      <c r="O1651" t="s">
        <v>25</v>
      </c>
      <c r="P1651" s="5">
        <v>8</v>
      </c>
      <c r="Q1651" s="4" t="s">
        <v>22</v>
      </c>
      <c r="R1651" s="4">
        <v>394</v>
      </c>
      <c r="S1651" s="4">
        <v>154</v>
      </c>
      <c r="T1651" s="5">
        <v>11.55</v>
      </c>
      <c r="U1651" s="5">
        <v>13.87</v>
      </c>
      <c r="V1651" t="s">
        <v>24</v>
      </c>
    </row>
    <row r="1652" spans="1:22" x14ac:dyDescent="0.3">
      <c r="A1652">
        <v>43</v>
      </c>
      <c r="B1652" t="s">
        <v>21</v>
      </c>
      <c r="C1652" s="4">
        <v>159</v>
      </c>
      <c r="D1652" s="4">
        <v>177</v>
      </c>
      <c r="E1652" t="s">
        <v>25</v>
      </c>
      <c r="F1652" t="s">
        <v>24</v>
      </c>
      <c r="G1652" t="s">
        <v>23</v>
      </c>
      <c r="H1652" s="4" t="str">
        <f t="shared" si="25"/>
        <v>Yes</v>
      </c>
      <c r="I1652" t="str" cm="1">
        <f t="array" ref="I1652">_xlfn.IFS(S1652&lt;100,"Normal",AND(S1652&gt;=100,S1652&lt;126),"Pre-Injury",S1652&gt;125,"Injured")</f>
        <v>Injured</v>
      </c>
      <c r="J1652" s="3">
        <v>20.77</v>
      </c>
      <c r="K1652" t="s">
        <v>23</v>
      </c>
      <c r="L1652" t="s">
        <v>23</v>
      </c>
      <c r="M1652" t="s">
        <v>23</v>
      </c>
      <c r="N1652" t="s">
        <v>27</v>
      </c>
      <c r="O1652" t="s">
        <v>22</v>
      </c>
      <c r="P1652" s="5">
        <v>5</v>
      </c>
      <c r="Q1652" s="4" t="s">
        <v>25</v>
      </c>
      <c r="R1652" s="4">
        <v>151</v>
      </c>
      <c r="S1652" s="4">
        <v>146</v>
      </c>
      <c r="T1652" s="5">
        <v>13.15</v>
      </c>
      <c r="U1652" s="5">
        <v>6.83</v>
      </c>
      <c r="V1652" t="s">
        <v>24</v>
      </c>
    </row>
    <row r="1653" spans="1:22" x14ac:dyDescent="0.3">
      <c r="A1653">
        <v>57</v>
      </c>
      <c r="B1653" t="s">
        <v>26</v>
      </c>
      <c r="C1653" s="4">
        <v>139</v>
      </c>
      <c r="D1653" s="4">
        <v>284</v>
      </c>
      <c r="E1653" t="s">
        <v>27</v>
      </c>
      <c r="F1653" t="s">
        <v>23</v>
      </c>
      <c r="G1653" t="s">
        <v>24</v>
      </c>
      <c r="H1653" s="4" t="str">
        <f t="shared" si="25"/>
        <v>No</v>
      </c>
      <c r="I1653" t="str" cm="1">
        <f t="array" ref="I1653">_xlfn.IFS(S1653&lt;100,"Normal",AND(S1653&gt;=100,S1653&lt;126),"Pre-Injury",S1653&gt;125,"Injured")</f>
        <v>Pre-Injury</v>
      </c>
      <c r="J1653" s="3">
        <v>20.78</v>
      </c>
      <c r="K1653" t="s">
        <v>23</v>
      </c>
      <c r="L1653" t="s">
        <v>24</v>
      </c>
      <c r="M1653" t="s">
        <v>23</v>
      </c>
      <c r="N1653" t="s">
        <v>28</v>
      </c>
      <c r="O1653" t="s">
        <v>22</v>
      </c>
      <c r="P1653" s="5">
        <v>7</v>
      </c>
      <c r="Q1653" s="4" t="s">
        <v>22</v>
      </c>
      <c r="R1653" s="4">
        <v>277</v>
      </c>
      <c r="S1653" s="4">
        <v>111</v>
      </c>
      <c r="T1653" s="5">
        <v>4.08</v>
      </c>
      <c r="U1653" s="5">
        <v>18.22</v>
      </c>
      <c r="V1653" t="s">
        <v>24</v>
      </c>
    </row>
    <row r="1654" spans="1:22" x14ac:dyDescent="0.3">
      <c r="A1654">
        <v>59</v>
      </c>
      <c r="B1654" t="s">
        <v>26</v>
      </c>
      <c r="C1654" s="4">
        <v>168</v>
      </c>
      <c r="D1654" s="4">
        <v>282</v>
      </c>
      <c r="E1654" t="s">
        <v>22</v>
      </c>
      <c r="F1654" t="s">
        <v>24</v>
      </c>
      <c r="G1654" t="s">
        <v>23</v>
      </c>
      <c r="H1654" s="4" t="str">
        <f t="shared" si="25"/>
        <v>No</v>
      </c>
      <c r="I1654" t="str" cm="1">
        <f t="array" ref="I1654">_xlfn.IFS(S1654&lt;100,"Normal",AND(S1654&gt;=100,S1654&lt;126),"Pre-Injury",S1654&gt;125,"Injured")</f>
        <v>Pre-Injury</v>
      </c>
      <c r="J1654" s="3">
        <v>20.78</v>
      </c>
      <c r="K1654" t="s">
        <v>23</v>
      </c>
      <c r="L1654" t="s">
        <v>24</v>
      </c>
      <c r="M1654" t="s">
        <v>24</v>
      </c>
      <c r="N1654" t="s">
        <v>27</v>
      </c>
      <c r="O1654" t="s">
        <v>22</v>
      </c>
      <c r="P1654" s="5">
        <v>5</v>
      </c>
      <c r="Q1654" s="4" t="s">
        <v>25</v>
      </c>
      <c r="R1654" s="4">
        <v>131</v>
      </c>
      <c r="S1654" s="4">
        <v>120</v>
      </c>
      <c r="T1654" s="5">
        <v>12.73</v>
      </c>
      <c r="U1654" s="5">
        <v>16.100000000000001</v>
      </c>
      <c r="V1654" t="s">
        <v>24</v>
      </c>
    </row>
    <row r="1655" spans="1:22" x14ac:dyDescent="0.3">
      <c r="A1655">
        <v>34</v>
      </c>
      <c r="B1655" t="s">
        <v>21</v>
      </c>
      <c r="C1655" s="4">
        <v>168</v>
      </c>
      <c r="D1655" s="4">
        <v>242</v>
      </c>
      <c r="E1655" t="s">
        <v>25</v>
      </c>
      <c r="F1655" t="s">
        <v>24</v>
      </c>
      <c r="G1655" t="s">
        <v>24</v>
      </c>
      <c r="H1655" s="4" t="str">
        <f t="shared" si="25"/>
        <v>No</v>
      </c>
      <c r="I1655" t="str" cm="1">
        <f t="array" ref="I1655">_xlfn.IFS(S1655&lt;100,"Normal",AND(S1655&gt;=100,S1655&lt;126),"Pre-Injury",S1655&gt;125,"Injured")</f>
        <v>Pre-Injury</v>
      </c>
      <c r="J1655" s="3">
        <v>20.78</v>
      </c>
      <c r="K1655" t="s">
        <v>23</v>
      </c>
      <c r="L1655" t="s">
        <v>23</v>
      </c>
      <c r="M1655" t="s">
        <v>23</v>
      </c>
      <c r="N1655" t="s">
        <v>28</v>
      </c>
      <c r="O1655" t="s">
        <v>27</v>
      </c>
      <c r="P1655" s="5">
        <v>9</v>
      </c>
      <c r="Q1655" s="4" t="s">
        <v>25</v>
      </c>
      <c r="R1655" s="4">
        <v>372</v>
      </c>
      <c r="S1655" s="4">
        <v>111</v>
      </c>
      <c r="T1655" s="5">
        <v>7.73</v>
      </c>
      <c r="U1655" s="5">
        <v>11.49</v>
      </c>
      <c r="V1655" t="s">
        <v>24</v>
      </c>
    </row>
    <row r="1656" spans="1:22" x14ac:dyDescent="0.3">
      <c r="A1656">
        <v>63</v>
      </c>
      <c r="B1656" t="s">
        <v>26</v>
      </c>
      <c r="C1656" s="4">
        <v>153</v>
      </c>
      <c r="D1656" s="4">
        <v>181</v>
      </c>
      <c r="E1656" t="s">
        <v>22</v>
      </c>
      <c r="F1656" t="s">
        <v>24</v>
      </c>
      <c r="G1656" t="s">
        <v>23</v>
      </c>
      <c r="H1656" s="4" t="str">
        <f t="shared" si="25"/>
        <v>No</v>
      </c>
      <c r="I1656" t="str" cm="1">
        <f t="array" ref="I1656">_xlfn.IFS(S1656&lt;100,"Normal",AND(S1656&gt;=100,S1656&lt;126),"Pre-Injury",S1656&gt;125,"Injured")</f>
        <v>Normal</v>
      </c>
      <c r="J1656" s="3">
        <v>20.79</v>
      </c>
      <c r="K1656" t="s">
        <v>23</v>
      </c>
      <c r="L1656" t="s">
        <v>24</v>
      </c>
      <c r="M1656" t="s">
        <v>23</v>
      </c>
      <c r="N1656" t="s">
        <v>25</v>
      </c>
      <c r="O1656" t="s">
        <v>27</v>
      </c>
      <c r="P1656" s="5">
        <v>6</v>
      </c>
      <c r="Q1656" s="4" t="s">
        <v>25</v>
      </c>
      <c r="R1656" s="4">
        <v>155</v>
      </c>
      <c r="S1656" s="4">
        <v>85</v>
      </c>
      <c r="T1656" s="5">
        <v>8.52</v>
      </c>
      <c r="U1656" s="5">
        <v>7.99</v>
      </c>
      <c r="V1656" t="s">
        <v>24</v>
      </c>
    </row>
    <row r="1657" spans="1:22" x14ac:dyDescent="0.3">
      <c r="A1657">
        <v>57</v>
      </c>
      <c r="B1657" t="s">
        <v>21</v>
      </c>
      <c r="C1657" s="4">
        <v>174</v>
      </c>
      <c r="D1657" s="4">
        <v>270</v>
      </c>
      <c r="E1657" t="s">
        <v>25</v>
      </c>
      <c r="F1657" t="s">
        <v>24</v>
      </c>
      <c r="G1657" t="s">
        <v>24</v>
      </c>
      <c r="H1657" s="4" t="str">
        <f t="shared" si="25"/>
        <v>No</v>
      </c>
      <c r="I1657" t="str" cm="1">
        <f t="array" ref="I1657">_xlfn.IFS(S1657&lt;100,"Normal",AND(S1657&gt;=100,S1657&lt;126),"Pre-Injury",S1657&gt;125,"Injured")</f>
        <v>Pre-Injury</v>
      </c>
      <c r="J1657" s="3">
        <v>20.79</v>
      </c>
      <c r="K1657" t="s">
        <v>23</v>
      </c>
      <c r="L1657" t="s">
        <v>23</v>
      </c>
      <c r="M1657" t="s">
        <v>23</v>
      </c>
      <c r="N1657" t="s">
        <v>27</v>
      </c>
      <c r="O1657" t="s">
        <v>27</v>
      </c>
      <c r="P1657" s="5">
        <v>8</v>
      </c>
      <c r="Q1657" s="4" t="s">
        <v>22</v>
      </c>
      <c r="R1657" s="4">
        <v>320</v>
      </c>
      <c r="S1657" s="4">
        <v>114</v>
      </c>
      <c r="T1657" s="4">
        <v>1.76</v>
      </c>
      <c r="U1657" s="5">
        <v>9.6300000000000008</v>
      </c>
      <c r="V1657" t="s">
        <v>24</v>
      </c>
    </row>
    <row r="1658" spans="1:22" x14ac:dyDescent="0.3">
      <c r="A1658">
        <v>59</v>
      </c>
      <c r="B1658" t="s">
        <v>26</v>
      </c>
      <c r="C1658" s="4">
        <v>132</v>
      </c>
      <c r="D1658" s="4">
        <v>226</v>
      </c>
      <c r="E1658" t="s">
        <v>25</v>
      </c>
      <c r="F1658" t="s">
        <v>24</v>
      </c>
      <c r="G1658" t="s">
        <v>23</v>
      </c>
      <c r="H1658" s="4" t="str">
        <f t="shared" si="25"/>
        <v>No</v>
      </c>
      <c r="I1658" t="str" cm="1">
        <f t="array" ref="I1658">_xlfn.IFS(S1658&lt;100,"Normal",AND(S1658&gt;=100,S1658&lt;126),"Pre-Injury",S1658&gt;125,"Injured")</f>
        <v>Normal</v>
      </c>
      <c r="J1658" s="3">
        <v>20.79</v>
      </c>
      <c r="K1658" t="s">
        <v>23</v>
      </c>
      <c r="L1658" t="s">
        <v>24</v>
      </c>
      <c r="M1658" t="s">
        <v>24</v>
      </c>
      <c r="N1658" t="s">
        <v>25</v>
      </c>
      <c r="O1658" t="s">
        <v>27</v>
      </c>
      <c r="P1658" s="4">
        <v>10</v>
      </c>
      <c r="Q1658" s="4" t="s">
        <v>27</v>
      </c>
      <c r="R1658" s="4">
        <v>282</v>
      </c>
      <c r="S1658" s="4">
        <v>84</v>
      </c>
      <c r="T1658" s="5">
        <v>9.66</v>
      </c>
      <c r="U1658" s="5">
        <v>10.82</v>
      </c>
      <c r="V1658" t="s">
        <v>24</v>
      </c>
    </row>
    <row r="1659" spans="1:22" x14ac:dyDescent="0.3">
      <c r="A1659">
        <v>40</v>
      </c>
      <c r="B1659" t="s">
        <v>26</v>
      </c>
      <c r="C1659" s="4">
        <v>140</v>
      </c>
      <c r="D1659" s="4">
        <v>233</v>
      </c>
      <c r="E1659" t="s">
        <v>22</v>
      </c>
      <c r="F1659" t="s">
        <v>24</v>
      </c>
      <c r="G1659" t="s">
        <v>23</v>
      </c>
      <c r="H1659" s="4" t="str">
        <f t="shared" si="25"/>
        <v>No</v>
      </c>
      <c r="I1659" t="str" cm="1">
        <f t="array" ref="I1659">_xlfn.IFS(S1659&lt;100,"Normal",AND(S1659&gt;=100,S1659&lt;126),"Pre-Injury",S1659&gt;125,"Injured")</f>
        <v>Normal</v>
      </c>
      <c r="J1659" s="3">
        <v>20.79</v>
      </c>
      <c r="K1659" t="s">
        <v>23</v>
      </c>
      <c r="L1659" t="s">
        <v>23</v>
      </c>
      <c r="M1659" t="s">
        <v>23</v>
      </c>
      <c r="N1659" t="s">
        <v>27</v>
      </c>
      <c r="O1659" t="s">
        <v>25</v>
      </c>
      <c r="P1659" s="4">
        <v>4</v>
      </c>
      <c r="Q1659" s="4" t="s">
        <v>27</v>
      </c>
      <c r="R1659" s="4">
        <v>158</v>
      </c>
      <c r="S1659" s="4">
        <v>84</v>
      </c>
      <c r="T1659" s="5">
        <v>14.3</v>
      </c>
      <c r="U1659" s="5">
        <v>14.68</v>
      </c>
      <c r="V1659" t="s">
        <v>24</v>
      </c>
    </row>
    <row r="1660" spans="1:22" x14ac:dyDescent="0.3">
      <c r="A1660">
        <v>31</v>
      </c>
      <c r="B1660" t="s">
        <v>21</v>
      </c>
      <c r="C1660" s="4">
        <v>139</v>
      </c>
      <c r="D1660" s="4">
        <v>200</v>
      </c>
      <c r="E1660" t="s">
        <v>22</v>
      </c>
      <c r="F1660" t="s">
        <v>24</v>
      </c>
      <c r="G1660" t="s">
        <v>23</v>
      </c>
      <c r="H1660" s="4" t="str">
        <f t="shared" si="25"/>
        <v>Yes</v>
      </c>
      <c r="I1660" t="str" cm="1">
        <f t="array" ref="I1660">_xlfn.IFS(S1660&lt;100,"Normal",AND(S1660&gt;=100,S1660&lt;126),"Pre-Injury",S1660&gt;125,"Injured")</f>
        <v>Injured</v>
      </c>
      <c r="J1660" s="3">
        <v>20.79</v>
      </c>
      <c r="K1660" t="s">
        <v>23</v>
      </c>
      <c r="L1660" t="s">
        <v>23</v>
      </c>
      <c r="M1660" t="s">
        <v>23</v>
      </c>
      <c r="N1660" t="s">
        <v>22</v>
      </c>
      <c r="O1660" t="s">
        <v>22</v>
      </c>
      <c r="P1660" s="5">
        <v>10</v>
      </c>
      <c r="Q1660" s="4" t="s">
        <v>22</v>
      </c>
      <c r="R1660" s="4">
        <v>136</v>
      </c>
      <c r="S1660" s="4">
        <v>138</v>
      </c>
      <c r="T1660" s="5">
        <v>1.59</v>
      </c>
      <c r="U1660" s="5">
        <v>12.34</v>
      </c>
      <c r="V1660" t="s">
        <v>24</v>
      </c>
    </row>
    <row r="1661" spans="1:22" x14ac:dyDescent="0.3">
      <c r="A1661">
        <v>76</v>
      </c>
      <c r="B1661" t="s">
        <v>26</v>
      </c>
      <c r="C1661" s="4">
        <v>175</v>
      </c>
      <c r="D1661" s="4">
        <v>191</v>
      </c>
      <c r="E1661" t="s">
        <v>22</v>
      </c>
      <c r="F1661" t="s">
        <v>23</v>
      </c>
      <c r="G1661" t="s">
        <v>24</v>
      </c>
      <c r="H1661" s="4" t="str">
        <f t="shared" si="25"/>
        <v>Yes</v>
      </c>
      <c r="I1661" t="str" cm="1">
        <f t="array" ref="I1661">_xlfn.IFS(S1661&lt;100,"Normal",AND(S1661&gt;=100,S1661&lt;126),"Pre-Injury",S1661&gt;125,"Injured")</f>
        <v>Injured</v>
      </c>
      <c r="J1661" s="3">
        <v>20.79</v>
      </c>
      <c r="K1661" t="s">
        <v>23</v>
      </c>
      <c r="L1661" t="s">
        <v>23</v>
      </c>
      <c r="M1661" t="s">
        <v>24</v>
      </c>
      <c r="N1661" t="s">
        <v>27</v>
      </c>
      <c r="O1661" t="s">
        <v>22</v>
      </c>
      <c r="P1661" s="5">
        <v>6</v>
      </c>
      <c r="Q1661" s="4" t="s">
        <v>22</v>
      </c>
      <c r="R1661" s="4">
        <v>380</v>
      </c>
      <c r="S1661" s="4">
        <v>150</v>
      </c>
      <c r="T1661" s="5">
        <v>1.59</v>
      </c>
      <c r="U1661" s="5">
        <v>18.61</v>
      </c>
      <c r="V1661" t="s">
        <v>24</v>
      </c>
    </row>
    <row r="1662" spans="1:22" x14ac:dyDescent="0.3">
      <c r="A1662">
        <v>69</v>
      </c>
      <c r="B1662" t="s">
        <v>26</v>
      </c>
      <c r="C1662" s="4">
        <v>174</v>
      </c>
      <c r="D1662" s="4">
        <v>158</v>
      </c>
      <c r="E1662" t="s">
        <v>22</v>
      </c>
      <c r="F1662" t="s">
        <v>24</v>
      </c>
      <c r="G1662" t="s">
        <v>23</v>
      </c>
      <c r="H1662" s="4" t="str">
        <f t="shared" si="25"/>
        <v>Yes</v>
      </c>
      <c r="I1662" t="str" cm="1">
        <f t="array" ref="I1662">_xlfn.IFS(S1662&lt;100,"Normal",AND(S1662&gt;=100,S1662&lt;126),"Pre-Injury",S1662&gt;125,"Injured")</f>
        <v>Injured</v>
      </c>
      <c r="J1662" s="3">
        <v>20.8</v>
      </c>
      <c r="K1662" t="s">
        <v>23</v>
      </c>
      <c r="L1662" t="s">
        <v>23</v>
      </c>
      <c r="M1662" t="s">
        <v>24</v>
      </c>
      <c r="N1662" t="s">
        <v>22</v>
      </c>
      <c r="O1662" t="s">
        <v>27</v>
      </c>
      <c r="P1662" s="5">
        <v>6</v>
      </c>
      <c r="Q1662" s="4" t="s">
        <v>27</v>
      </c>
      <c r="R1662" s="4">
        <v>226</v>
      </c>
      <c r="S1662" s="4">
        <v>153</v>
      </c>
      <c r="T1662" s="5">
        <v>14.69</v>
      </c>
      <c r="U1662" s="5">
        <v>12.19</v>
      </c>
      <c r="V1662" t="s">
        <v>24</v>
      </c>
    </row>
    <row r="1663" spans="1:22" x14ac:dyDescent="0.3">
      <c r="A1663">
        <v>72</v>
      </c>
      <c r="B1663" t="s">
        <v>26</v>
      </c>
      <c r="C1663" s="4">
        <v>168</v>
      </c>
      <c r="D1663" s="4">
        <v>244</v>
      </c>
      <c r="E1663" t="s">
        <v>27</v>
      </c>
      <c r="F1663" t="s">
        <v>24</v>
      </c>
      <c r="G1663" t="s">
        <v>23</v>
      </c>
      <c r="H1663" s="4" t="str">
        <f t="shared" si="25"/>
        <v>Yes</v>
      </c>
      <c r="I1663" t="str" cm="1">
        <f t="array" ref="I1663">_xlfn.IFS(S1663&lt;100,"Normal",AND(S1663&gt;=100,S1663&lt;126),"Pre-Injury",S1663&gt;125,"Injured")</f>
        <v>Injured</v>
      </c>
      <c r="J1663" s="3">
        <v>20.8</v>
      </c>
      <c r="K1663" t="s">
        <v>23</v>
      </c>
      <c r="L1663" t="s">
        <v>23</v>
      </c>
      <c r="M1663" t="s">
        <v>23</v>
      </c>
      <c r="N1663" t="s">
        <v>28</v>
      </c>
      <c r="O1663" t="s">
        <v>25</v>
      </c>
      <c r="P1663" s="5">
        <v>5</v>
      </c>
      <c r="Q1663" s="4" t="s">
        <v>27</v>
      </c>
      <c r="R1663" s="4">
        <v>158</v>
      </c>
      <c r="S1663" s="4">
        <v>130</v>
      </c>
      <c r="T1663" s="5">
        <v>5.0199999999999996</v>
      </c>
      <c r="U1663" s="5">
        <v>7.06</v>
      </c>
      <c r="V1663" t="s">
        <v>24</v>
      </c>
    </row>
    <row r="1664" spans="1:22" x14ac:dyDescent="0.3">
      <c r="A1664">
        <v>26</v>
      </c>
      <c r="B1664" t="s">
        <v>21</v>
      </c>
      <c r="C1664" s="4">
        <v>152</v>
      </c>
      <c r="D1664" s="4">
        <v>222</v>
      </c>
      <c r="E1664" t="s">
        <v>25</v>
      </c>
      <c r="F1664" t="s">
        <v>24</v>
      </c>
      <c r="G1664" t="s">
        <v>24</v>
      </c>
      <c r="H1664" s="4" t="str">
        <f t="shared" si="25"/>
        <v>Yes</v>
      </c>
      <c r="I1664" t="str" cm="1">
        <f t="array" ref="I1664">_xlfn.IFS(S1664&lt;100,"Normal",AND(S1664&gt;=100,S1664&lt;126),"Pre-Injury",S1664&gt;125,"Injured")</f>
        <v>Injured</v>
      </c>
      <c r="J1664" s="3">
        <v>20.8</v>
      </c>
      <c r="K1664" t="s">
        <v>23</v>
      </c>
      <c r="L1664" t="s">
        <v>23</v>
      </c>
      <c r="M1664" t="s">
        <v>23</v>
      </c>
      <c r="N1664" t="s">
        <v>28</v>
      </c>
      <c r="O1664" t="s">
        <v>22</v>
      </c>
      <c r="P1664" s="5">
        <v>10</v>
      </c>
      <c r="Q1664" s="4" t="s">
        <v>25</v>
      </c>
      <c r="R1664" s="4">
        <v>179</v>
      </c>
      <c r="S1664" s="4">
        <v>135</v>
      </c>
      <c r="T1664" s="5">
        <v>3.31</v>
      </c>
      <c r="U1664" s="5">
        <v>13.12</v>
      </c>
      <c r="V1664" t="s">
        <v>24</v>
      </c>
    </row>
    <row r="1665" spans="1:22" x14ac:dyDescent="0.3">
      <c r="A1665">
        <v>21</v>
      </c>
      <c r="B1665" t="s">
        <v>26</v>
      </c>
      <c r="C1665" s="4">
        <v>129</v>
      </c>
      <c r="D1665" s="4">
        <v>239</v>
      </c>
      <c r="E1665" t="s">
        <v>25</v>
      </c>
      <c r="F1665" t="s">
        <v>23</v>
      </c>
      <c r="G1665" t="s">
        <v>23</v>
      </c>
      <c r="H1665" s="4" t="str">
        <f t="shared" si="25"/>
        <v>Yes</v>
      </c>
      <c r="I1665" t="str" cm="1">
        <f t="array" ref="I1665">_xlfn.IFS(S1665&lt;100,"Normal",AND(S1665&gt;=100,S1665&lt;126),"Pre-Injury",S1665&gt;125,"Injured")</f>
        <v>Injured</v>
      </c>
      <c r="J1665" s="3">
        <v>20.8</v>
      </c>
      <c r="K1665" t="s">
        <v>24</v>
      </c>
      <c r="L1665" t="s">
        <v>23</v>
      </c>
      <c r="M1665" t="s">
        <v>24</v>
      </c>
      <c r="N1665" t="s">
        <v>22</v>
      </c>
      <c r="O1665" t="s">
        <v>27</v>
      </c>
      <c r="P1665" s="5">
        <v>6</v>
      </c>
      <c r="Q1665" s="4" t="s">
        <v>22</v>
      </c>
      <c r="R1665" s="4">
        <v>333</v>
      </c>
      <c r="S1665" s="4">
        <v>154</v>
      </c>
      <c r="T1665" s="5">
        <v>12.82</v>
      </c>
      <c r="U1665" s="5">
        <v>6.98</v>
      </c>
      <c r="V1665" t="s">
        <v>24</v>
      </c>
    </row>
    <row r="1666" spans="1:22" x14ac:dyDescent="0.3">
      <c r="A1666">
        <v>70</v>
      </c>
      <c r="B1666" t="s">
        <v>26</v>
      </c>
      <c r="C1666" s="4">
        <v>170</v>
      </c>
      <c r="D1666" s="4">
        <v>231</v>
      </c>
      <c r="E1666" t="s">
        <v>25</v>
      </c>
      <c r="F1666" t="s">
        <v>23</v>
      </c>
      <c r="G1666" t="s">
        <v>24</v>
      </c>
      <c r="H1666" s="4" t="str">
        <f t="shared" ref="H1666:H1729" si="26">IF(I1666="Normal","No",IF(I1666="Pre-Injury","No","Yes"))</f>
        <v>Yes</v>
      </c>
      <c r="I1666" t="str" cm="1">
        <f t="array" ref="I1666">_xlfn.IFS(S1666&lt;100,"Normal",AND(S1666&gt;=100,S1666&lt;126),"Pre-Injury",S1666&gt;125,"Injured")</f>
        <v>Injured</v>
      </c>
      <c r="J1666" s="3">
        <v>20.8</v>
      </c>
      <c r="K1666" t="s">
        <v>23</v>
      </c>
      <c r="L1666" t="s">
        <v>23</v>
      </c>
      <c r="M1666" t="s">
        <v>24</v>
      </c>
      <c r="N1666" t="s">
        <v>22</v>
      </c>
      <c r="O1666" t="s">
        <v>27</v>
      </c>
      <c r="P1666" s="5">
        <v>6</v>
      </c>
      <c r="Q1666" s="4" t="s">
        <v>27</v>
      </c>
      <c r="R1666" s="4">
        <v>339</v>
      </c>
      <c r="S1666" s="4">
        <v>148</v>
      </c>
      <c r="T1666" s="5">
        <v>6.77</v>
      </c>
      <c r="U1666" s="5">
        <v>11.34</v>
      </c>
      <c r="V1666" t="s">
        <v>24</v>
      </c>
    </row>
    <row r="1667" spans="1:22" x14ac:dyDescent="0.3">
      <c r="A1667">
        <v>71</v>
      </c>
      <c r="B1667" t="s">
        <v>21</v>
      </c>
      <c r="C1667" s="4">
        <v>148</v>
      </c>
      <c r="D1667" s="4">
        <v>173</v>
      </c>
      <c r="E1667" t="s">
        <v>27</v>
      </c>
      <c r="F1667" t="s">
        <v>23</v>
      </c>
      <c r="G1667" t="s">
        <v>24</v>
      </c>
      <c r="H1667" s="4" t="str">
        <f t="shared" si="26"/>
        <v>No</v>
      </c>
      <c r="I1667" t="str" cm="1">
        <f t="array" ref="I1667">_xlfn.IFS(S1667&lt;100,"Normal",AND(S1667&gt;=100,S1667&lt;126),"Pre-Injury",S1667&gt;125,"Injured")</f>
        <v>Pre-Injury</v>
      </c>
      <c r="J1667" s="3">
        <v>20.81</v>
      </c>
      <c r="K1667" t="s">
        <v>23</v>
      </c>
      <c r="L1667" t="s">
        <v>23</v>
      </c>
      <c r="M1667" t="s">
        <v>23</v>
      </c>
      <c r="N1667" t="s">
        <v>27</v>
      </c>
      <c r="O1667" t="s">
        <v>25</v>
      </c>
      <c r="P1667" s="5">
        <v>6</v>
      </c>
      <c r="Q1667" s="4" t="s">
        <v>25</v>
      </c>
      <c r="R1667" s="4">
        <v>220</v>
      </c>
      <c r="S1667" s="4">
        <v>124</v>
      </c>
      <c r="T1667" s="5">
        <v>12.19</v>
      </c>
      <c r="U1667" s="5">
        <v>10.73</v>
      </c>
      <c r="V1667" t="s">
        <v>24</v>
      </c>
    </row>
    <row r="1668" spans="1:22" x14ac:dyDescent="0.3">
      <c r="A1668">
        <v>60</v>
      </c>
      <c r="B1668" t="s">
        <v>21</v>
      </c>
      <c r="C1668" s="4">
        <v>154</v>
      </c>
      <c r="D1668" s="4">
        <v>189</v>
      </c>
      <c r="E1668" t="s">
        <v>22</v>
      </c>
      <c r="F1668" t="s">
        <v>23</v>
      </c>
      <c r="G1668" t="s">
        <v>23</v>
      </c>
      <c r="H1668" s="4" t="str">
        <f t="shared" si="26"/>
        <v>No</v>
      </c>
      <c r="I1668" t="str" cm="1">
        <f t="array" ref="I1668">_xlfn.IFS(S1668&lt;100,"Normal",AND(S1668&gt;=100,S1668&lt;126),"Pre-Injury",S1668&gt;125,"Injured")</f>
        <v>Pre-Injury</v>
      </c>
      <c r="J1668" s="3">
        <v>20.81</v>
      </c>
      <c r="K1668" t="s">
        <v>23</v>
      </c>
      <c r="L1668" t="s">
        <v>23</v>
      </c>
      <c r="M1668" t="s">
        <v>24</v>
      </c>
      <c r="N1668" t="s">
        <v>25</v>
      </c>
      <c r="O1668" t="s">
        <v>25</v>
      </c>
      <c r="P1668" s="5">
        <v>4</v>
      </c>
      <c r="Q1668" s="4" t="s">
        <v>25</v>
      </c>
      <c r="R1668" s="4">
        <v>206</v>
      </c>
      <c r="S1668" s="4">
        <v>103</v>
      </c>
      <c r="T1668" s="5">
        <v>6.15</v>
      </c>
      <c r="U1668" s="5">
        <v>5.57</v>
      </c>
      <c r="V1668" t="s">
        <v>24</v>
      </c>
    </row>
    <row r="1669" spans="1:22" x14ac:dyDescent="0.3">
      <c r="A1669">
        <v>29</v>
      </c>
      <c r="B1669" t="s">
        <v>26</v>
      </c>
      <c r="C1669" s="4">
        <v>139</v>
      </c>
      <c r="D1669" s="4">
        <v>288</v>
      </c>
      <c r="E1669" t="s">
        <v>27</v>
      </c>
      <c r="F1669" t="s">
        <v>23</v>
      </c>
      <c r="G1669" t="s">
        <v>23</v>
      </c>
      <c r="H1669" s="4" t="str">
        <f t="shared" si="26"/>
        <v>Yes</v>
      </c>
      <c r="I1669" t="str" cm="1">
        <f t="array" ref="I1669">_xlfn.IFS(S1669&lt;100,"Normal",AND(S1669&gt;=100,S1669&lt;126),"Pre-Injury",S1669&gt;125,"Injured")</f>
        <v>Injured</v>
      </c>
      <c r="J1669" s="3">
        <v>20.82</v>
      </c>
      <c r="K1669" t="s">
        <v>23</v>
      </c>
      <c r="L1669" t="s">
        <v>23</v>
      </c>
      <c r="M1669" t="s">
        <v>23</v>
      </c>
      <c r="N1669" t="s">
        <v>25</v>
      </c>
      <c r="O1669" t="s">
        <v>25</v>
      </c>
      <c r="P1669" s="5">
        <v>6</v>
      </c>
      <c r="Q1669" s="4" t="s">
        <v>27</v>
      </c>
      <c r="R1669" s="4">
        <v>294</v>
      </c>
      <c r="S1669" s="4">
        <v>157</v>
      </c>
      <c r="T1669" s="5">
        <v>11.72</v>
      </c>
      <c r="U1669" s="5">
        <v>15.29</v>
      </c>
      <c r="V1669" t="s">
        <v>24</v>
      </c>
    </row>
    <row r="1670" spans="1:22" x14ac:dyDescent="0.3">
      <c r="A1670">
        <v>80</v>
      </c>
      <c r="B1670" t="s">
        <v>26</v>
      </c>
      <c r="C1670" s="4">
        <v>129</v>
      </c>
      <c r="D1670" s="4">
        <v>250</v>
      </c>
      <c r="E1670" t="s">
        <v>22</v>
      </c>
      <c r="F1670" t="s">
        <v>23</v>
      </c>
      <c r="G1670" t="s">
        <v>23</v>
      </c>
      <c r="H1670" s="4" t="str">
        <f t="shared" si="26"/>
        <v>No</v>
      </c>
      <c r="I1670" t="str" cm="1">
        <f t="array" ref="I1670">_xlfn.IFS(S1670&lt;100,"Normal",AND(S1670&gt;=100,S1670&lt;126),"Pre-Injury",S1670&gt;125,"Injured")</f>
        <v>Normal</v>
      </c>
      <c r="J1670" s="3">
        <v>20.82</v>
      </c>
      <c r="K1670" t="s">
        <v>24</v>
      </c>
      <c r="L1670" t="s">
        <v>24</v>
      </c>
      <c r="M1670" t="s">
        <v>23</v>
      </c>
      <c r="N1670" t="s">
        <v>22</v>
      </c>
      <c r="O1670" t="s">
        <v>22</v>
      </c>
      <c r="P1670" s="5">
        <v>6</v>
      </c>
      <c r="Q1670" s="4" t="s">
        <v>27</v>
      </c>
      <c r="R1670" s="4">
        <v>323</v>
      </c>
      <c r="S1670" s="4">
        <v>96</v>
      </c>
      <c r="T1670" s="5">
        <v>0.34</v>
      </c>
      <c r="U1670" s="5">
        <v>17.78</v>
      </c>
      <c r="V1670" t="s">
        <v>24</v>
      </c>
    </row>
    <row r="1671" spans="1:22" x14ac:dyDescent="0.3">
      <c r="A1671">
        <v>43</v>
      </c>
      <c r="B1671" t="s">
        <v>26</v>
      </c>
      <c r="C1671" s="4">
        <v>178</v>
      </c>
      <c r="D1671" s="4">
        <v>264</v>
      </c>
      <c r="E1671" t="s">
        <v>27</v>
      </c>
      <c r="F1671" t="s">
        <v>23</v>
      </c>
      <c r="G1671" t="s">
        <v>23</v>
      </c>
      <c r="H1671" s="4" t="str">
        <f t="shared" si="26"/>
        <v>Yes</v>
      </c>
      <c r="I1671" t="str" cm="1">
        <f t="array" ref="I1671">_xlfn.IFS(S1671&lt;100,"Normal",AND(S1671&gt;=100,S1671&lt;126),"Pre-Injury",S1671&gt;125,"Injured")</f>
        <v>Injured</v>
      </c>
      <c r="J1671" s="3">
        <v>20.82</v>
      </c>
      <c r="K1671" t="s">
        <v>23</v>
      </c>
      <c r="L1671" t="s">
        <v>23</v>
      </c>
      <c r="M1671" t="s">
        <v>23</v>
      </c>
      <c r="N1671" t="s">
        <v>25</v>
      </c>
      <c r="O1671" t="s">
        <v>22</v>
      </c>
      <c r="P1671" s="5">
        <v>6</v>
      </c>
      <c r="Q1671" s="4" t="s">
        <v>25</v>
      </c>
      <c r="R1671" s="4">
        <v>329</v>
      </c>
      <c r="S1671" s="4">
        <v>150</v>
      </c>
      <c r="T1671" s="5">
        <v>12.61</v>
      </c>
      <c r="U1671" s="5">
        <v>6.68</v>
      </c>
      <c r="V1671" t="s">
        <v>24</v>
      </c>
    </row>
    <row r="1672" spans="1:22" x14ac:dyDescent="0.3">
      <c r="A1672">
        <v>79</v>
      </c>
      <c r="B1672" t="s">
        <v>21</v>
      </c>
      <c r="C1672" s="4">
        <v>170</v>
      </c>
      <c r="D1672" s="4">
        <v>196</v>
      </c>
      <c r="E1672" t="s">
        <v>27</v>
      </c>
      <c r="F1672" t="s">
        <v>23</v>
      </c>
      <c r="G1672" t="s">
        <v>24</v>
      </c>
      <c r="H1672" s="4" t="str">
        <f t="shared" si="26"/>
        <v>Yes</v>
      </c>
      <c r="I1672" t="str" cm="1">
        <f t="array" ref="I1672">_xlfn.IFS(S1672&lt;100,"Normal",AND(S1672&gt;=100,S1672&lt;126),"Pre-Injury",S1672&gt;125,"Injured")</f>
        <v>Injured</v>
      </c>
      <c r="J1672" s="3">
        <v>20.83</v>
      </c>
      <c r="K1672" t="s">
        <v>23</v>
      </c>
      <c r="L1672" t="s">
        <v>24</v>
      </c>
      <c r="M1672" t="s">
        <v>24</v>
      </c>
      <c r="N1672" t="s">
        <v>22</v>
      </c>
      <c r="O1672" t="s">
        <v>22</v>
      </c>
      <c r="P1672" s="5">
        <v>4</v>
      </c>
      <c r="Q1672" s="4" t="s">
        <v>25</v>
      </c>
      <c r="R1672" s="4">
        <v>167</v>
      </c>
      <c r="S1672" s="4">
        <v>143</v>
      </c>
      <c r="T1672" s="5">
        <v>4.97</v>
      </c>
      <c r="U1672" s="5">
        <v>17.93</v>
      </c>
      <c r="V1672" t="s">
        <v>24</v>
      </c>
    </row>
    <row r="1673" spans="1:22" x14ac:dyDescent="0.3">
      <c r="A1673">
        <v>66</v>
      </c>
      <c r="B1673" t="s">
        <v>26</v>
      </c>
      <c r="C1673" s="4">
        <v>179</v>
      </c>
      <c r="D1673" s="4">
        <v>262</v>
      </c>
      <c r="E1673" t="s">
        <v>25</v>
      </c>
      <c r="F1673" t="s">
        <v>23</v>
      </c>
      <c r="G1673" t="s">
        <v>24</v>
      </c>
      <c r="H1673" s="4" t="str">
        <f t="shared" si="26"/>
        <v>Yes</v>
      </c>
      <c r="I1673" t="str" cm="1">
        <f t="array" ref="I1673">_xlfn.IFS(S1673&lt;100,"Normal",AND(S1673&gt;=100,S1673&lt;126),"Pre-Injury",S1673&gt;125,"Injured")</f>
        <v>Injured</v>
      </c>
      <c r="J1673" s="3">
        <v>20.83</v>
      </c>
      <c r="K1673" t="s">
        <v>23</v>
      </c>
      <c r="L1673" t="s">
        <v>24</v>
      </c>
      <c r="M1673" t="s">
        <v>24</v>
      </c>
      <c r="N1673" t="s">
        <v>22</v>
      </c>
      <c r="O1673" t="s">
        <v>27</v>
      </c>
      <c r="P1673" s="5">
        <v>9</v>
      </c>
      <c r="Q1673" s="4" t="s">
        <v>22</v>
      </c>
      <c r="R1673" s="4">
        <v>110</v>
      </c>
      <c r="S1673" s="4">
        <v>134</v>
      </c>
      <c r="T1673" s="5">
        <v>12.94</v>
      </c>
      <c r="U1673" s="5">
        <v>11.17</v>
      </c>
      <c r="V1673" t="s">
        <v>24</v>
      </c>
    </row>
    <row r="1674" spans="1:22" x14ac:dyDescent="0.3">
      <c r="A1674">
        <v>59</v>
      </c>
      <c r="B1674" t="s">
        <v>21</v>
      </c>
      <c r="C1674" s="4">
        <v>165</v>
      </c>
      <c r="D1674" s="4">
        <v>222</v>
      </c>
      <c r="E1674" t="s">
        <v>22</v>
      </c>
      <c r="F1674" t="s">
        <v>23</v>
      </c>
      <c r="G1674" t="s">
        <v>23</v>
      </c>
      <c r="H1674" s="4" t="str">
        <f t="shared" si="26"/>
        <v>No</v>
      </c>
      <c r="I1674" t="str" cm="1">
        <f t="array" ref="I1674">_xlfn.IFS(S1674&lt;100,"Normal",AND(S1674&gt;=100,S1674&lt;126),"Pre-Injury",S1674&gt;125,"Injured")</f>
        <v>Pre-Injury</v>
      </c>
      <c r="J1674" s="3">
        <v>20.83</v>
      </c>
      <c r="K1674" t="s">
        <v>23</v>
      </c>
      <c r="L1674" t="s">
        <v>23</v>
      </c>
      <c r="M1674" t="s">
        <v>23</v>
      </c>
      <c r="N1674" t="s">
        <v>28</v>
      </c>
      <c r="O1674" t="s">
        <v>22</v>
      </c>
      <c r="P1674" s="5">
        <v>9</v>
      </c>
      <c r="Q1674" s="4" t="s">
        <v>27</v>
      </c>
      <c r="R1674" s="4">
        <v>350</v>
      </c>
      <c r="S1674" s="4">
        <v>124</v>
      </c>
      <c r="T1674" s="5">
        <v>4.0599999999999996</v>
      </c>
      <c r="U1674" s="5">
        <v>13.39</v>
      </c>
      <c r="V1674" t="s">
        <v>23</v>
      </c>
    </row>
    <row r="1675" spans="1:22" x14ac:dyDescent="0.3">
      <c r="A1675">
        <v>54</v>
      </c>
      <c r="B1675" t="s">
        <v>21</v>
      </c>
      <c r="C1675" s="4">
        <v>137</v>
      </c>
      <c r="D1675" s="4">
        <v>233</v>
      </c>
      <c r="E1675" t="s">
        <v>27</v>
      </c>
      <c r="F1675" t="s">
        <v>24</v>
      </c>
      <c r="G1675" t="s">
        <v>24</v>
      </c>
      <c r="H1675" s="4" t="str">
        <f t="shared" si="26"/>
        <v>Yes</v>
      </c>
      <c r="I1675" t="str" cm="1">
        <f t="array" ref="I1675">_xlfn.IFS(S1675&lt;100,"Normal",AND(S1675&gt;=100,S1675&lt;126),"Pre-Injury",S1675&gt;125,"Injured")</f>
        <v>Injured</v>
      </c>
      <c r="J1675" s="3">
        <v>20.83</v>
      </c>
      <c r="K1675" t="s">
        <v>23</v>
      </c>
      <c r="L1675" t="s">
        <v>23</v>
      </c>
      <c r="M1675" t="s">
        <v>24</v>
      </c>
      <c r="N1675" t="s">
        <v>27</v>
      </c>
      <c r="O1675" t="s">
        <v>27</v>
      </c>
      <c r="P1675" s="5">
        <v>7</v>
      </c>
      <c r="Q1675" s="4" t="s">
        <v>25</v>
      </c>
      <c r="R1675" s="4">
        <v>297</v>
      </c>
      <c r="S1675" s="4">
        <v>140</v>
      </c>
      <c r="T1675" s="5">
        <v>14.99</v>
      </c>
      <c r="U1675" s="5">
        <v>15.97</v>
      </c>
      <c r="V1675" t="s">
        <v>24</v>
      </c>
    </row>
    <row r="1676" spans="1:22" x14ac:dyDescent="0.3">
      <c r="A1676">
        <v>36</v>
      </c>
      <c r="B1676" t="s">
        <v>21</v>
      </c>
      <c r="C1676" s="4">
        <v>144</v>
      </c>
      <c r="D1676" s="4">
        <v>299</v>
      </c>
      <c r="E1676" t="s">
        <v>22</v>
      </c>
      <c r="F1676" t="s">
        <v>24</v>
      </c>
      <c r="G1676" t="s">
        <v>24</v>
      </c>
      <c r="H1676" s="4" t="str">
        <f t="shared" si="26"/>
        <v>No</v>
      </c>
      <c r="I1676" t="str" cm="1">
        <f t="array" ref="I1676">_xlfn.IFS(S1676&lt;100,"Normal",AND(S1676&gt;=100,S1676&lt;126),"Pre-Injury",S1676&gt;125,"Injured")</f>
        <v>Pre-Injury</v>
      </c>
      <c r="J1676" s="3">
        <v>20.84</v>
      </c>
      <c r="K1676" t="s">
        <v>23</v>
      </c>
      <c r="L1676" t="s">
        <v>23</v>
      </c>
      <c r="M1676" t="s">
        <v>23</v>
      </c>
      <c r="N1676" t="s">
        <v>28</v>
      </c>
      <c r="O1676" t="s">
        <v>27</v>
      </c>
      <c r="P1676" s="5">
        <v>9</v>
      </c>
      <c r="Q1676" s="4" t="s">
        <v>25</v>
      </c>
      <c r="R1676" s="4">
        <v>128</v>
      </c>
      <c r="S1676" s="4">
        <v>120</v>
      </c>
      <c r="T1676" s="5">
        <v>10.83</v>
      </c>
      <c r="U1676" s="5">
        <v>16.34</v>
      </c>
      <c r="V1676" t="s">
        <v>24</v>
      </c>
    </row>
    <row r="1677" spans="1:22" x14ac:dyDescent="0.3">
      <c r="A1677">
        <v>51</v>
      </c>
      <c r="B1677" t="s">
        <v>21</v>
      </c>
      <c r="C1677" s="4">
        <v>134</v>
      </c>
      <c r="D1677" s="4">
        <v>194</v>
      </c>
      <c r="E1677" t="s">
        <v>25</v>
      </c>
      <c r="F1677" t="s">
        <v>23</v>
      </c>
      <c r="G1677" t="s">
        <v>24</v>
      </c>
      <c r="H1677" s="4" t="str">
        <f t="shared" si="26"/>
        <v>No</v>
      </c>
      <c r="I1677" t="str" cm="1">
        <f t="array" ref="I1677">_xlfn.IFS(S1677&lt;100,"Normal",AND(S1677&gt;=100,S1677&lt;126),"Pre-Injury",S1677&gt;125,"Injured")</f>
        <v>Normal</v>
      </c>
      <c r="J1677" s="3">
        <v>20.84</v>
      </c>
      <c r="K1677" t="s">
        <v>23</v>
      </c>
      <c r="L1677" t="s">
        <v>24</v>
      </c>
      <c r="M1677" t="s">
        <v>23</v>
      </c>
      <c r="N1677" t="s">
        <v>22</v>
      </c>
      <c r="O1677" t="s">
        <v>22</v>
      </c>
      <c r="P1677" s="5">
        <v>8</v>
      </c>
      <c r="Q1677" s="4" t="s">
        <v>27</v>
      </c>
      <c r="R1677" s="4">
        <v>269</v>
      </c>
      <c r="S1677" s="4">
        <v>93</v>
      </c>
      <c r="T1677" s="5">
        <v>0.77</v>
      </c>
      <c r="U1677" s="5">
        <v>11.18</v>
      </c>
      <c r="V1677" t="s">
        <v>24</v>
      </c>
    </row>
    <row r="1678" spans="1:22" x14ac:dyDescent="0.3">
      <c r="A1678">
        <v>68</v>
      </c>
      <c r="B1678" t="s">
        <v>21</v>
      </c>
      <c r="C1678" s="4">
        <v>126</v>
      </c>
      <c r="D1678" s="4">
        <v>186</v>
      </c>
      <c r="E1678" t="s">
        <v>27</v>
      </c>
      <c r="F1678" t="s">
        <v>24</v>
      </c>
      <c r="G1678" t="s">
        <v>23</v>
      </c>
      <c r="H1678" s="4" t="str">
        <f t="shared" si="26"/>
        <v>No</v>
      </c>
      <c r="I1678" t="str" cm="1">
        <f t="array" ref="I1678">_xlfn.IFS(S1678&lt;100,"Normal",AND(S1678&gt;=100,S1678&lt;126),"Pre-Injury",S1678&gt;125,"Injured")</f>
        <v>Pre-Injury</v>
      </c>
      <c r="J1678" s="3">
        <v>20.84</v>
      </c>
      <c r="K1678" t="s">
        <v>24</v>
      </c>
      <c r="L1678" t="s">
        <v>24</v>
      </c>
      <c r="M1678" t="s">
        <v>23</v>
      </c>
      <c r="N1678" t="s">
        <v>27</v>
      </c>
      <c r="O1678" t="s">
        <v>22</v>
      </c>
      <c r="P1678" s="5">
        <v>8</v>
      </c>
      <c r="Q1678" s="4" t="s">
        <v>27</v>
      </c>
      <c r="R1678" s="4">
        <v>222</v>
      </c>
      <c r="S1678" s="4">
        <v>106</v>
      </c>
      <c r="T1678" s="5">
        <v>14.11</v>
      </c>
      <c r="U1678" s="5">
        <v>10.67</v>
      </c>
      <c r="V1678" t="s">
        <v>24</v>
      </c>
    </row>
    <row r="1679" spans="1:22" x14ac:dyDescent="0.3">
      <c r="A1679">
        <v>20</v>
      </c>
      <c r="B1679" t="s">
        <v>21</v>
      </c>
      <c r="C1679" s="4">
        <v>172</v>
      </c>
      <c r="D1679" s="4">
        <v>193</v>
      </c>
      <c r="E1679" t="s">
        <v>27</v>
      </c>
      <c r="F1679" t="s">
        <v>23</v>
      </c>
      <c r="G1679" t="s">
        <v>24</v>
      </c>
      <c r="H1679" s="4" t="str">
        <f t="shared" si="26"/>
        <v>No</v>
      </c>
      <c r="I1679" t="str" cm="1">
        <f t="array" ref="I1679">_xlfn.IFS(S1679&lt;100,"Normal",AND(S1679&gt;=100,S1679&lt;126),"Pre-Injury",S1679&gt;125,"Injured")</f>
        <v>Normal</v>
      </c>
      <c r="J1679" s="3">
        <v>20.85</v>
      </c>
      <c r="K1679" t="s">
        <v>23</v>
      </c>
      <c r="L1679" t="s">
        <v>24</v>
      </c>
      <c r="M1679" t="s">
        <v>23</v>
      </c>
      <c r="N1679" t="s">
        <v>25</v>
      </c>
      <c r="O1679" t="s">
        <v>25</v>
      </c>
      <c r="P1679" s="5">
        <v>7</v>
      </c>
      <c r="Q1679" s="4" t="s">
        <v>22</v>
      </c>
      <c r="R1679" s="4">
        <v>350</v>
      </c>
      <c r="S1679" s="4">
        <v>89</v>
      </c>
      <c r="T1679" s="5">
        <v>6.34</v>
      </c>
      <c r="U1679" s="5">
        <v>6.09</v>
      </c>
      <c r="V1679" t="s">
        <v>24</v>
      </c>
    </row>
    <row r="1680" spans="1:22" x14ac:dyDescent="0.3">
      <c r="A1680">
        <v>31</v>
      </c>
      <c r="B1680" t="s">
        <v>26</v>
      </c>
      <c r="C1680" s="4">
        <v>172</v>
      </c>
      <c r="D1680" s="4">
        <v>296</v>
      </c>
      <c r="E1680" t="s">
        <v>25</v>
      </c>
      <c r="F1680" t="s">
        <v>24</v>
      </c>
      <c r="G1680" t="s">
        <v>23</v>
      </c>
      <c r="H1680" s="4" t="str">
        <f t="shared" si="26"/>
        <v>Yes</v>
      </c>
      <c r="I1680" t="str" cm="1">
        <f t="array" ref="I1680">_xlfn.IFS(S1680&lt;100,"Normal",AND(S1680&gt;=100,S1680&lt;126),"Pre-Injury",S1680&gt;125,"Injured")</f>
        <v>Injured</v>
      </c>
      <c r="J1680" s="3">
        <v>20.85</v>
      </c>
      <c r="K1680" t="s">
        <v>23</v>
      </c>
      <c r="L1680" t="s">
        <v>23</v>
      </c>
      <c r="M1680" t="s">
        <v>24</v>
      </c>
      <c r="N1680" t="s">
        <v>28</v>
      </c>
      <c r="O1680" t="s">
        <v>22</v>
      </c>
      <c r="P1680" s="4">
        <v>7</v>
      </c>
      <c r="Q1680" s="4" t="s">
        <v>25</v>
      </c>
      <c r="R1680" s="4">
        <v>208</v>
      </c>
      <c r="S1680" s="4">
        <v>144</v>
      </c>
      <c r="T1680" s="5">
        <v>4.8600000000000003</v>
      </c>
      <c r="U1680" s="5">
        <v>12.86</v>
      </c>
      <c r="V1680" t="s">
        <v>24</v>
      </c>
    </row>
    <row r="1681" spans="1:22" x14ac:dyDescent="0.3">
      <c r="A1681">
        <v>44</v>
      </c>
      <c r="B1681" t="s">
        <v>21</v>
      </c>
      <c r="C1681" s="4">
        <v>149</v>
      </c>
      <c r="D1681" s="4">
        <v>286</v>
      </c>
      <c r="E1681" t="s">
        <v>27</v>
      </c>
      <c r="F1681" t="s">
        <v>23</v>
      </c>
      <c r="G1681" t="s">
        <v>24</v>
      </c>
      <c r="H1681" s="4" t="str">
        <f t="shared" si="26"/>
        <v>No</v>
      </c>
      <c r="I1681" t="str" cm="1">
        <f t="array" ref="I1681">_xlfn.IFS(S1681&lt;100,"Normal",AND(S1681&gt;=100,S1681&lt;126),"Pre-Injury",S1681&gt;125,"Injured")</f>
        <v>Pre-Injury</v>
      </c>
      <c r="J1681" s="3">
        <v>20.85</v>
      </c>
      <c r="K1681" t="s">
        <v>23</v>
      </c>
      <c r="L1681" t="s">
        <v>24</v>
      </c>
      <c r="M1681" t="s">
        <v>24</v>
      </c>
      <c r="N1681" t="s">
        <v>27</v>
      </c>
      <c r="O1681" t="s">
        <v>25</v>
      </c>
      <c r="P1681" s="5">
        <v>6</v>
      </c>
      <c r="Q1681" s="4" t="s">
        <v>27</v>
      </c>
      <c r="R1681" s="4">
        <v>256</v>
      </c>
      <c r="S1681" s="4">
        <v>113</v>
      </c>
      <c r="T1681" s="5">
        <v>10.8</v>
      </c>
      <c r="U1681" s="5">
        <v>17.79</v>
      </c>
      <c r="V1681" t="s">
        <v>24</v>
      </c>
    </row>
    <row r="1682" spans="1:22" x14ac:dyDescent="0.3">
      <c r="A1682">
        <v>55</v>
      </c>
      <c r="B1682" t="s">
        <v>26</v>
      </c>
      <c r="C1682" s="4">
        <v>176</v>
      </c>
      <c r="D1682" s="4">
        <v>168</v>
      </c>
      <c r="E1682" t="s">
        <v>25</v>
      </c>
      <c r="F1682" t="s">
        <v>23</v>
      </c>
      <c r="G1682" t="s">
        <v>24</v>
      </c>
      <c r="H1682" s="4" t="str">
        <f t="shared" si="26"/>
        <v>No</v>
      </c>
      <c r="I1682" t="str" cm="1">
        <f t="array" ref="I1682">_xlfn.IFS(S1682&lt;100,"Normal",AND(S1682&gt;=100,S1682&lt;126),"Pre-Injury",S1682&gt;125,"Injured")</f>
        <v>Normal</v>
      </c>
      <c r="J1682" s="3">
        <v>20.85</v>
      </c>
      <c r="K1682" t="s">
        <v>23</v>
      </c>
      <c r="L1682" t="s">
        <v>24</v>
      </c>
      <c r="M1682" t="s">
        <v>23</v>
      </c>
      <c r="N1682" t="s">
        <v>25</v>
      </c>
      <c r="O1682" t="s">
        <v>25</v>
      </c>
      <c r="P1682" s="5">
        <v>7</v>
      </c>
      <c r="Q1682" s="4" t="s">
        <v>25</v>
      </c>
      <c r="R1682" s="4">
        <v>102</v>
      </c>
      <c r="S1682" s="4">
        <v>97</v>
      </c>
      <c r="T1682" s="4">
        <v>6.61</v>
      </c>
      <c r="U1682" s="4">
        <v>8.99</v>
      </c>
      <c r="V1682" t="s">
        <v>23</v>
      </c>
    </row>
    <row r="1683" spans="1:22" x14ac:dyDescent="0.3">
      <c r="A1683">
        <v>43</v>
      </c>
      <c r="B1683" t="s">
        <v>21</v>
      </c>
      <c r="C1683" s="4">
        <v>172</v>
      </c>
      <c r="D1683" s="4">
        <v>289</v>
      </c>
      <c r="E1683" t="s">
        <v>22</v>
      </c>
      <c r="F1683" t="s">
        <v>24</v>
      </c>
      <c r="G1683" t="s">
        <v>23</v>
      </c>
      <c r="H1683" s="4" t="str">
        <f t="shared" si="26"/>
        <v>Yes</v>
      </c>
      <c r="I1683" t="str" cm="1">
        <f t="array" ref="I1683">_xlfn.IFS(S1683&lt;100,"Normal",AND(S1683&gt;=100,S1683&lt;126),"Pre-Injury",S1683&gt;125,"Injured")</f>
        <v>Injured</v>
      </c>
      <c r="J1683" s="3">
        <v>20.85</v>
      </c>
      <c r="K1683" t="s">
        <v>23</v>
      </c>
      <c r="L1683" t="s">
        <v>23</v>
      </c>
      <c r="M1683" t="s">
        <v>23</v>
      </c>
      <c r="N1683" t="s">
        <v>28</v>
      </c>
      <c r="O1683" t="s">
        <v>22</v>
      </c>
      <c r="P1683" s="5">
        <v>4</v>
      </c>
      <c r="Q1683" s="4" t="s">
        <v>27</v>
      </c>
      <c r="R1683" s="4">
        <v>239</v>
      </c>
      <c r="S1683" s="4">
        <v>148</v>
      </c>
      <c r="T1683" s="5">
        <v>8.09</v>
      </c>
      <c r="U1683" s="5">
        <v>5.15</v>
      </c>
      <c r="V1683" t="s">
        <v>24</v>
      </c>
    </row>
    <row r="1684" spans="1:22" x14ac:dyDescent="0.3">
      <c r="A1684">
        <v>21</v>
      </c>
      <c r="B1684" t="s">
        <v>26</v>
      </c>
      <c r="C1684" s="4">
        <v>138</v>
      </c>
      <c r="D1684" s="4">
        <v>230</v>
      </c>
      <c r="E1684" t="s">
        <v>22</v>
      </c>
      <c r="F1684" t="s">
        <v>23</v>
      </c>
      <c r="G1684" t="s">
        <v>23</v>
      </c>
      <c r="H1684" s="4" t="str">
        <f t="shared" si="26"/>
        <v>Yes</v>
      </c>
      <c r="I1684" t="str" cm="1">
        <f t="array" ref="I1684">_xlfn.IFS(S1684&lt;100,"Normal",AND(S1684&gt;=100,S1684&lt;126),"Pre-Injury",S1684&gt;125,"Injured")</f>
        <v>Injured</v>
      </c>
      <c r="J1684" s="3">
        <v>20.86</v>
      </c>
      <c r="K1684" t="s">
        <v>23</v>
      </c>
      <c r="L1684" t="s">
        <v>24</v>
      </c>
      <c r="M1684" t="s">
        <v>23</v>
      </c>
      <c r="N1684" t="s">
        <v>25</v>
      </c>
      <c r="O1684" t="s">
        <v>22</v>
      </c>
      <c r="P1684" s="5">
        <v>4</v>
      </c>
      <c r="Q1684" s="4" t="s">
        <v>22</v>
      </c>
      <c r="R1684" s="4">
        <v>105</v>
      </c>
      <c r="S1684" s="4">
        <v>148</v>
      </c>
      <c r="T1684" s="5">
        <v>3.65</v>
      </c>
      <c r="U1684" s="5">
        <v>12.58</v>
      </c>
      <c r="V1684" t="s">
        <v>24</v>
      </c>
    </row>
    <row r="1685" spans="1:22" x14ac:dyDescent="0.3">
      <c r="A1685">
        <v>41</v>
      </c>
      <c r="B1685" t="s">
        <v>26</v>
      </c>
      <c r="C1685" s="4">
        <v>150</v>
      </c>
      <c r="D1685" s="4">
        <v>177</v>
      </c>
      <c r="E1685" t="s">
        <v>27</v>
      </c>
      <c r="F1685" t="s">
        <v>24</v>
      </c>
      <c r="G1685" t="s">
        <v>23</v>
      </c>
      <c r="H1685" s="4" t="str">
        <f t="shared" si="26"/>
        <v>Yes</v>
      </c>
      <c r="I1685" t="str" cm="1">
        <f t="array" ref="I1685">_xlfn.IFS(S1685&lt;100,"Normal",AND(S1685&gt;=100,S1685&lt;126),"Pre-Injury",S1685&gt;125,"Injured")</f>
        <v>Injured</v>
      </c>
      <c r="J1685" s="3">
        <v>20.86</v>
      </c>
      <c r="K1685" t="s">
        <v>23</v>
      </c>
      <c r="L1685" t="s">
        <v>23</v>
      </c>
      <c r="M1685" t="s">
        <v>23</v>
      </c>
      <c r="N1685" t="s">
        <v>22</v>
      </c>
      <c r="O1685" t="s">
        <v>27</v>
      </c>
      <c r="P1685" s="5">
        <v>6</v>
      </c>
      <c r="Q1685" s="4" t="s">
        <v>25</v>
      </c>
      <c r="R1685" s="4">
        <v>134</v>
      </c>
      <c r="S1685" s="4">
        <v>137</v>
      </c>
      <c r="T1685" s="5">
        <v>8.08</v>
      </c>
      <c r="U1685" s="5">
        <v>12.26</v>
      </c>
      <c r="V1685" t="s">
        <v>24</v>
      </c>
    </row>
    <row r="1686" spans="1:22" x14ac:dyDescent="0.3">
      <c r="A1686">
        <v>42</v>
      </c>
      <c r="B1686" t="s">
        <v>26</v>
      </c>
      <c r="C1686" s="4">
        <v>153</v>
      </c>
      <c r="D1686" s="4">
        <v>256</v>
      </c>
      <c r="E1686" t="s">
        <v>27</v>
      </c>
      <c r="F1686" t="s">
        <v>23</v>
      </c>
      <c r="G1686" t="s">
        <v>24</v>
      </c>
      <c r="H1686" s="4" t="str">
        <f t="shared" si="26"/>
        <v>No</v>
      </c>
      <c r="I1686" t="str" cm="1">
        <f t="array" ref="I1686">_xlfn.IFS(S1686&lt;100,"Normal",AND(S1686&gt;=100,S1686&lt;126),"Pre-Injury",S1686&gt;125,"Injured")</f>
        <v>Pre-Injury</v>
      </c>
      <c r="J1686" s="3">
        <v>20.87</v>
      </c>
      <c r="K1686" t="s">
        <v>23</v>
      </c>
      <c r="L1686" t="s">
        <v>24</v>
      </c>
      <c r="M1686" t="s">
        <v>24</v>
      </c>
      <c r="N1686" t="s">
        <v>27</v>
      </c>
      <c r="O1686" t="s">
        <v>25</v>
      </c>
      <c r="P1686" s="5">
        <v>7</v>
      </c>
      <c r="Q1686" s="4" t="s">
        <v>27</v>
      </c>
      <c r="R1686" s="4">
        <v>171</v>
      </c>
      <c r="S1686" s="4">
        <v>121</v>
      </c>
      <c r="T1686" s="5">
        <v>0.88</v>
      </c>
      <c r="U1686" s="5">
        <v>5.33</v>
      </c>
      <c r="V1686" t="s">
        <v>24</v>
      </c>
    </row>
    <row r="1687" spans="1:22" x14ac:dyDescent="0.3">
      <c r="A1687">
        <v>71</v>
      </c>
      <c r="B1687" t="s">
        <v>21</v>
      </c>
      <c r="C1687" s="4">
        <v>157</v>
      </c>
      <c r="D1687" s="4">
        <v>189</v>
      </c>
      <c r="E1687" t="s">
        <v>27</v>
      </c>
      <c r="F1687" t="s">
        <v>24</v>
      </c>
      <c r="G1687" t="s">
        <v>23</v>
      </c>
      <c r="H1687" s="4" t="str">
        <f t="shared" si="26"/>
        <v>No</v>
      </c>
      <c r="I1687" t="str" cm="1">
        <f t="array" ref="I1687">_xlfn.IFS(S1687&lt;100,"Normal",AND(S1687&gt;=100,S1687&lt;126),"Pre-Injury",S1687&gt;125,"Injured")</f>
        <v>Pre-Injury</v>
      </c>
      <c r="J1687" s="3">
        <v>20.87</v>
      </c>
      <c r="K1687" t="s">
        <v>23</v>
      </c>
      <c r="L1687" t="s">
        <v>24</v>
      </c>
      <c r="M1687" t="s">
        <v>24</v>
      </c>
      <c r="N1687" t="s">
        <v>22</v>
      </c>
      <c r="O1687" t="s">
        <v>25</v>
      </c>
      <c r="P1687" s="5">
        <v>5</v>
      </c>
      <c r="Q1687" s="4" t="s">
        <v>25</v>
      </c>
      <c r="R1687" s="4">
        <v>147</v>
      </c>
      <c r="S1687" s="4">
        <v>107</v>
      </c>
      <c r="T1687" s="5">
        <v>6.63</v>
      </c>
      <c r="U1687" s="5">
        <v>7.36</v>
      </c>
      <c r="V1687" t="s">
        <v>24</v>
      </c>
    </row>
    <row r="1688" spans="1:22" x14ac:dyDescent="0.3">
      <c r="A1688">
        <v>28</v>
      </c>
      <c r="B1688" t="s">
        <v>26</v>
      </c>
      <c r="C1688" s="4">
        <v>128</v>
      </c>
      <c r="D1688" s="4">
        <v>187</v>
      </c>
      <c r="E1688" t="s">
        <v>22</v>
      </c>
      <c r="F1688" t="s">
        <v>23</v>
      </c>
      <c r="G1688" t="s">
        <v>23</v>
      </c>
      <c r="H1688" s="4" t="str">
        <f t="shared" si="26"/>
        <v>Yes</v>
      </c>
      <c r="I1688" t="str" cm="1">
        <f t="array" ref="I1688">_xlfn.IFS(S1688&lt;100,"Normal",AND(S1688&gt;=100,S1688&lt;126),"Pre-Injury",S1688&gt;125,"Injured")</f>
        <v>Injured</v>
      </c>
      <c r="J1688" s="3">
        <v>20.88</v>
      </c>
      <c r="K1688" t="s">
        <v>24</v>
      </c>
      <c r="L1688" t="s">
        <v>23</v>
      </c>
      <c r="M1688" t="s">
        <v>23</v>
      </c>
      <c r="N1688" t="s">
        <v>22</v>
      </c>
      <c r="O1688" t="s">
        <v>27</v>
      </c>
      <c r="P1688" s="5">
        <v>7</v>
      </c>
      <c r="Q1688" s="4" t="s">
        <v>22</v>
      </c>
      <c r="R1688" s="4">
        <v>289</v>
      </c>
      <c r="S1688" s="4">
        <v>150</v>
      </c>
      <c r="T1688" s="5">
        <v>6.43</v>
      </c>
      <c r="U1688" s="5">
        <v>13.48</v>
      </c>
      <c r="V1688" t="s">
        <v>24</v>
      </c>
    </row>
    <row r="1689" spans="1:22" x14ac:dyDescent="0.3">
      <c r="A1689">
        <v>72</v>
      </c>
      <c r="B1689" t="s">
        <v>21</v>
      </c>
      <c r="C1689" s="4">
        <v>160</v>
      </c>
      <c r="D1689" s="4">
        <v>281</v>
      </c>
      <c r="E1689" t="s">
        <v>25</v>
      </c>
      <c r="F1689" t="s">
        <v>24</v>
      </c>
      <c r="G1689" t="s">
        <v>24</v>
      </c>
      <c r="H1689" s="4" t="str">
        <f t="shared" si="26"/>
        <v>Yes</v>
      </c>
      <c r="I1689" t="str" cm="1">
        <f t="array" ref="I1689">_xlfn.IFS(S1689&lt;100,"Normal",AND(S1689&gt;=100,S1689&lt;126),"Pre-Injury",S1689&gt;125,"Injured")</f>
        <v>Injured</v>
      </c>
      <c r="J1689" s="3">
        <v>20.88</v>
      </c>
      <c r="K1689" t="s">
        <v>23</v>
      </c>
      <c r="L1689" t="s">
        <v>24</v>
      </c>
      <c r="M1689" t="s">
        <v>24</v>
      </c>
      <c r="N1689" t="s">
        <v>27</v>
      </c>
      <c r="O1689" t="s">
        <v>27</v>
      </c>
      <c r="P1689" s="4">
        <v>8</v>
      </c>
      <c r="Q1689" s="4" t="s">
        <v>25</v>
      </c>
      <c r="R1689" s="4">
        <v>326</v>
      </c>
      <c r="S1689" s="4">
        <v>144</v>
      </c>
      <c r="T1689" s="5">
        <v>3.75</v>
      </c>
      <c r="U1689" s="5">
        <v>13.76</v>
      </c>
      <c r="V1689" t="s">
        <v>24</v>
      </c>
    </row>
    <row r="1690" spans="1:22" x14ac:dyDescent="0.3">
      <c r="A1690">
        <v>78</v>
      </c>
      <c r="B1690" t="s">
        <v>21</v>
      </c>
      <c r="C1690" s="4">
        <v>121</v>
      </c>
      <c r="D1690" s="4">
        <v>191</v>
      </c>
      <c r="E1690" t="s">
        <v>27</v>
      </c>
      <c r="F1690" t="s">
        <v>24</v>
      </c>
      <c r="G1690" t="s">
        <v>23</v>
      </c>
      <c r="H1690" s="4" t="str">
        <f t="shared" si="26"/>
        <v>No</v>
      </c>
      <c r="I1690" t="str" cm="1">
        <f t="array" ref="I1690">_xlfn.IFS(S1690&lt;100,"Normal",AND(S1690&gt;=100,S1690&lt;126),"Pre-Injury",S1690&gt;125,"Injured")</f>
        <v>Pre-Injury</v>
      </c>
      <c r="J1690" s="3">
        <v>20.88</v>
      </c>
      <c r="K1690" t="s">
        <v>24</v>
      </c>
      <c r="L1690" t="s">
        <v>24</v>
      </c>
      <c r="M1690" t="s">
        <v>24</v>
      </c>
      <c r="N1690" t="s">
        <v>25</v>
      </c>
      <c r="O1690" t="s">
        <v>25</v>
      </c>
      <c r="P1690" s="5">
        <v>9</v>
      </c>
      <c r="Q1690" s="4" t="s">
        <v>25</v>
      </c>
      <c r="R1690" s="4">
        <v>106</v>
      </c>
      <c r="S1690" s="4">
        <v>107</v>
      </c>
      <c r="T1690" s="5">
        <v>12.26</v>
      </c>
      <c r="U1690" s="5">
        <v>13.22</v>
      </c>
      <c r="V1690" t="s">
        <v>24</v>
      </c>
    </row>
    <row r="1691" spans="1:22" x14ac:dyDescent="0.3">
      <c r="A1691">
        <v>20</v>
      </c>
      <c r="B1691" t="s">
        <v>21</v>
      </c>
      <c r="C1691" s="4">
        <v>179</v>
      </c>
      <c r="D1691" s="4">
        <v>229</v>
      </c>
      <c r="E1691" t="s">
        <v>27</v>
      </c>
      <c r="F1691" t="s">
        <v>23</v>
      </c>
      <c r="G1691" t="s">
        <v>24</v>
      </c>
      <c r="H1691" s="4" t="str">
        <f t="shared" si="26"/>
        <v>Yes</v>
      </c>
      <c r="I1691" t="str" cm="1">
        <f t="array" ref="I1691">_xlfn.IFS(S1691&lt;100,"Normal",AND(S1691&gt;=100,S1691&lt;126),"Pre-Injury",S1691&gt;125,"Injured")</f>
        <v>Injured</v>
      </c>
      <c r="J1691" s="3">
        <v>20.88</v>
      </c>
      <c r="K1691" t="s">
        <v>23</v>
      </c>
      <c r="L1691" t="s">
        <v>24</v>
      </c>
      <c r="M1691" t="s">
        <v>23</v>
      </c>
      <c r="N1691" t="s">
        <v>25</v>
      </c>
      <c r="O1691" t="s">
        <v>25</v>
      </c>
      <c r="P1691" s="5">
        <v>4</v>
      </c>
      <c r="Q1691" s="4" t="s">
        <v>22</v>
      </c>
      <c r="R1691" s="4">
        <v>129</v>
      </c>
      <c r="S1691" s="4">
        <v>136</v>
      </c>
      <c r="T1691" s="5">
        <v>11.32</v>
      </c>
      <c r="U1691" s="5">
        <v>14.63</v>
      </c>
      <c r="V1691" t="s">
        <v>24</v>
      </c>
    </row>
    <row r="1692" spans="1:22" x14ac:dyDescent="0.3">
      <c r="A1692">
        <v>72</v>
      </c>
      <c r="B1692" t="s">
        <v>26</v>
      </c>
      <c r="C1692" s="4">
        <v>155</v>
      </c>
      <c r="D1692" s="4">
        <v>172</v>
      </c>
      <c r="E1692" t="s">
        <v>22</v>
      </c>
      <c r="F1692" t="s">
        <v>24</v>
      </c>
      <c r="G1692" t="s">
        <v>23</v>
      </c>
      <c r="H1692" s="4" t="str">
        <f t="shared" si="26"/>
        <v>Yes</v>
      </c>
      <c r="I1692" t="str" cm="1">
        <f t="array" ref="I1692">_xlfn.IFS(S1692&lt;100,"Normal",AND(S1692&gt;=100,S1692&lt;126),"Pre-Injury",S1692&gt;125,"Injured")</f>
        <v>Injured</v>
      </c>
      <c r="J1692" s="3">
        <v>20.89</v>
      </c>
      <c r="K1692" t="s">
        <v>23</v>
      </c>
      <c r="L1692" t="s">
        <v>23</v>
      </c>
      <c r="M1692" t="s">
        <v>24</v>
      </c>
      <c r="N1692" t="s">
        <v>28</v>
      </c>
      <c r="O1692" t="s">
        <v>25</v>
      </c>
      <c r="P1692" s="5">
        <v>8</v>
      </c>
      <c r="Q1692" s="4" t="s">
        <v>27</v>
      </c>
      <c r="R1692" s="4">
        <v>234</v>
      </c>
      <c r="S1692" s="4">
        <v>131</v>
      </c>
      <c r="T1692" s="5">
        <v>4.5199999999999996</v>
      </c>
      <c r="U1692" s="5">
        <v>13.92</v>
      </c>
      <c r="V1692" t="s">
        <v>24</v>
      </c>
    </row>
    <row r="1693" spans="1:22" x14ac:dyDescent="0.3">
      <c r="A1693">
        <v>18</v>
      </c>
      <c r="B1693" t="s">
        <v>21</v>
      </c>
      <c r="C1693" s="4">
        <v>142</v>
      </c>
      <c r="D1693" s="4">
        <v>252</v>
      </c>
      <c r="E1693" t="s">
        <v>27</v>
      </c>
      <c r="F1693" t="s">
        <v>23</v>
      </c>
      <c r="G1693" t="s">
        <v>23</v>
      </c>
      <c r="H1693" s="4" t="str">
        <f t="shared" si="26"/>
        <v>No</v>
      </c>
      <c r="I1693" t="str" cm="1">
        <f t="array" ref="I1693">_xlfn.IFS(S1693&lt;100,"Normal",AND(S1693&gt;=100,S1693&lt;126),"Pre-Injury",S1693&gt;125,"Injured")</f>
        <v>Pre-Injury</v>
      </c>
      <c r="J1693" s="3">
        <v>20.9</v>
      </c>
      <c r="K1693" t="s">
        <v>23</v>
      </c>
      <c r="L1693" t="s">
        <v>23</v>
      </c>
      <c r="M1693" t="s">
        <v>24</v>
      </c>
      <c r="N1693" t="s">
        <v>27</v>
      </c>
      <c r="O1693" t="s">
        <v>25</v>
      </c>
      <c r="P1693" s="4">
        <v>7</v>
      </c>
      <c r="Q1693" s="4" t="s">
        <v>27</v>
      </c>
      <c r="R1693" s="4">
        <v>150</v>
      </c>
      <c r="S1693" s="4">
        <v>111</v>
      </c>
      <c r="T1693" s="5">
        <v>4.04</v>
      </c>
      <c r="U1693" s="5">
        <v>19.329999999999998</v>
      </c>
      <c r="V1693" t="s">
        <v>23</v>
      </c>
    </row>
    <row r="1694" spans="1:22" x14ac:dyDescent="0.3">
      <c r="A1694">
        <v>35</v>
      </c>
      <c r="B1694" t="s">
        <v>26</v>
      </c>
      <c r="C1694" s="4">
        <v>165</v>
      </c>
      <c r="D1694" s="4">
        <v>207</v>
      </c>
      <c r="E1694" t="s">
        <v>27</v>
      </c>
      <c r="F1694" t="s">
        <v>24</v>
      </c>
      <c r="G1694" t="s">
        <v>23</v>
      </c>
      <c r="H1694" s="4" t="str">
        <f t="shared" si="26"/>
        <v>Yes</v>
      </c>
      <c r="I1694" t="str" cm="1">
        <f t="array" ref="I1694">_xlfn.IFS(S1694&lt;100,"Normal",AND(S1694&gt;=100,S1694&lt;126),"Pre-Injury",S1694&gt;125,"Injured")</f>
        <v>Injured</v>
      </c>
      <c r="J1694" s="3">
        <v>20.9</v>
      </c>
      <c r="K1694" t="s">
        <v>23</v>
      </c>
      <c r="L1694" t="s">
        <v>23</v>
      </c>
      <c r="M1694" t="s">
        <v>23</v>
      </c>
      <c r="N1694" t="s">
        <v>28</v>
      </c>
      <c r="O1694" t="s">
        <v>22</v>
      </c>
      <c r="P1694" s="5">
        <v>10</v>
      </c>
      <c r="Q1694" s="4" t="s">
        <v>22</v>
      </c>
      <c r="R1694" s="4">
        <v>178</v>
      </c>
      <c r="S1694" s="4">
        <v>140</v>
      </c>
      <c r="T1694" s="5">
        <v>5.29</v>
      </c>
      <c r="U1694" s="5">
        <v>12.66</v>
      </c>
      <c r="V1694" t="s">
        <v>24</v>
      </c>
    </row>
    <row r="1695" spans="1:22" x14ac:dyDescent="0.3">
      <c r="A1695">
        <v>78</v>
      </c>
      <c r="B1695" t="s">
        <v>21</v>
      </c>
      <c r="C1695" s="4">
        <v>152</v>
      </c>
      <c r="D1695" s="4">
        <v>242</v>
      </c>
      <c r="E1695" t="s">
        <v>22</v>
      </c>
      <c r="F1695" t="s">
        <v>23</v>
      </c>
      <c r="G1695" t="s">
        <v>24</v>
      </c>
      <c r="H1695" s="4" t="str">
        <f t="shared" si="26"/>
        <v>No</v>
      </c>
      <c r="I1695" t="str" cm="1">
        <f t="array" ref="I1695">_xlfn.IFS(S1695&lt;100,"Normal",AND(S1695&gt;=100,S1695&lt;126),"Pre-Injury",S1695&gt;125,"Injured")</f>
        <v>Pre-Injury</v>
      </c>
      <c r="J1695" s="3">
        <v>20.9</v>
      </c>
      <c r="K1695" t="s">
        <v>23</v>
      </c>
      <c r="L1695" t="s">
        <v>23</v>
      </c>
      <c r="M1695" t="s">
        <v>24</v>
      </c>
      <c r="N1695" t="s">
        <v>25</v>
      </c>
      <c r="O1695" t="s">
        <v>22</v>
      </c>
      <c r="P1695" s="5">
        <v>9</v>
      </c>
      <c r="Q1695" s="4" t="s">
        <v>27</v>
      </c>
      <c r="R1695" s="4">
        <v>107</v>
      </c>
      <c r="S1695" s="4">
        <v>113</v>
      </c>
      <c r="T1695" s="5">
        <v>10.130000000000001</v>
      </c>
      <c r="U1695" s="5">
        <v>19.100000000000001</v>
      </c>
      <c r="V1695" t="s">
        <v>23</v>
      </c>
    </row>
    <row r="1696" spans="1:22" x14ac:dyDescent="0.3">
      <c r="A1696">
        <v>54</v>
      </c>
      <c r="B1696" t="s">
        <v>26</v>
      </c>
      <c r="C1696" s="4">
        <v>173</v>
      </c>
      <c r="D1696" s="4">
        <v>184</v>
      </c>
      <c r="E1696" t="s">
        <v>25</v>
      </c>
      <c r="F1696" t="s">
        <v>23</v>
      </c>
      <c r="G1696" t="s">
        <v>23</v>
      </c>
      <c r="H1696" s="4" t="str">
        <f t="shared" si="26"/>
        <v>No</v>
      </c>
      <c r="I1696" t="str" cm="1">
        <f t="array" ref="I1696">_xlfn.IFS(S1696&lt;100,"Normal",AND(S1696&gt;=100,S1696&lt;126),"Pre-Injury",S1696&gt;125,"Injured")</f>
        <v>Pre-Injury</v>
      </c>
      <c r="J1696" s="3">
        <v>20.9</v>
      </c>
      <c r="K1696" t="s">
        <v>23</v>
      </c>
      <c r="L1696" t="s">
        <v>23</v>
      </c>
      <c r="M1696" t="s">
        <v>23</v>
      </c>
      <c r="N1696" t="s">
        <v>25</v>
      </c>
      <c r="O1696" t="s">
        <v>22</v>
      </c>
      <c r="P1696" s="5">
        <v>7</v>
      </c>
      <c r="Q1696" s="4" t="s">
        <v>22</v>
      </c>
      <c r="R1696" s="4">
        <v>184</v>
      </c>
      <c r="S1696" s="4">
        <v>102</v>
      </c>
      <c r="T1696" s="5">
        <v>11.31</v>
      </c>
      <c r="U1696" s="5">
        <v>17.350000000000001</v>
      </c>
      <c r="V1696" t="s">
        <v>23</v>
      </c>
    </row>
    <row r="1697" spans="1:22" x14ac:dyDescent="0.3">
      <c r="A1697">
        <v>69</v>
      </c>
      <c r="B1697" t="s">
        <v>21</v>
      </c>
      <c r="C1697" s="4">
        <v>148</v>
      </c>
      <c r="D1697" s="4">
        <v>285</v>
      </c>
      <c r="E1697" t="s">
        <v>25</v>
      </c>
      <c r="F1697" t="s">
        <v>23</v>
      </c>
      <c r="G1697" t="s">
        <v>23</v>
      </c>
      <c r="H1697" s="4" t="str">
        <f t="shared" si="26"/>
        <v>Yes</v>
      </c>
      <c r="I1697" t="str" cm="1">
        <f t="array" ref="I1697">_xlfn.IFS(S1697&lt;100,"Normal",AND(S1697&gt;=100,S1697&lt;126),"Pre-Injury",S1697&gt;125,"Injured")</f>
        <v>Injured</v>
      </c>
      <c r="J1697" s="3">
        <v>20.9</v>
      </c>
      <c r="K1697" t="s">
        <v>23</v>
      </c>
      <c r="L1697" t="s">
        <v>24</v>
      </c>
      <c r="M1697" t="s">
        <v>23</v>
      </c>
      <c r="N1697" t="s">
        <v>22</v>
      </c>
      <c r="O1697" t="s">
        <v>22</v>
      </c>
      <c r="P1697" s="5">
        <v>9</v>
      </c>
      <c r="Q1697" s="4" t="s">
        <v>22</v>
      </c>
      <c r="R1697" s="4">
        <v>243</v>
      </c>
      <c r="S1697" s="4">
        <v>127</v>
      </c>
      <c r="T1697" s="5">
        <v>7.61</v>
      </c>
      <c r="U1697" s="5">
        <v>19.760000000000002</v>
      </c>
      <c r="V1697" t="s">
        <v>24</v>
      </c>
    </row>
    <row r="1698" spans="1:22" x14ac:dyDescent="0.3">
      <c r="A1698">
        <v>53</v>
      </c>
      <c r="B1698" t="s">
        <v>21</v>
      </c>
      <c r="C1698" s="4">
        <v>155</v>
      </c>
      <c r="D1698" s="4">
        <v>208</v>
      </c>
      <c r="E1698" t="s">
        <v>22</v>
      </c>
      <c r="F1698" t="s">
        <v>24</v>
      </c>
      <c r="G1698" t="s">
        <v>24</v>
      </c>
      <c r="H1698" s="4" t="str">
        <f t="shared" si="26"/>
        <v>Yes</v>
      </c>
      <c r="I1698" t="str" cm="1">
        <f t="array" ref="I1698">_xlfn.IFS(S1698&lt;100,"Normal",AND(S1698&gt;=100,S1698&lt;126),"Pre-Injury",S1698&gt;125,"Injured")</f>
        <v>Injured</v>
      </c>
      <c r="J1698" s="3">
        <v>20.9</v>
      </c>
      <c r="K1698" t="s">
        <v>23</v>
      </c>
      <c r="L1698" t="s">
        <v>23</v>
      </c>
      <c r="M1698" t="s">
        <v>24</v>
      </c>
      <c r="N1698" t="s">
        <v>27</v>
      </c>
      <c r="O1698" t="s">
        <v>27</v>
      </c>
      <c r="P1698" s="4">
        <v>8</v>
      </c>
      <c r="Q1698" s="4" t="s">
        <v>27</v>
      </c>
      <c r="R1698" s="4">
        <v>222</v>
      </c>
      <c r="S1698" s="4">
        <v>147</v>
      </c>
      <c r="T1698" s="4">
        <v>9.06</v>
      </c>
      <c r="U1698" s="5">
        <v>8.92</v>
      </c>
      <c r="V1698" t="s">
        <v>24</v>
      </c>
    </row>
    <row r="1699" spans="1:22" x14ac:dyDescent="0.3">
      <c r="A1699">
        <v>41</v>
      </c>
      <c r="B1699" t="s">
        <v>21</v>
      </c>
      <c r="C1699" s="4">
        <v>137</v>
      </c>
      <c r="D1699" s="4">
        <v>198</v>
      </c>
      <c r="E1699" t="s">
        <v>25</v>
      </c>
      <c r="F1699" t="s">
        <v>23</v>
      </c>
      <c r="G1699" t="s">
        <v>24</v>
      </c>
      <c r="H1699" s="4" t="str">
        <f t="shared" si="26"/>
        <v>No</v>
      </c>
      <c r="I1699" t="str" cm="1">
        <f t="array" ref="I1699">_xlfn.IFS(S1699&lt;100,"Normal",AND(S1699&gt;=100,S1699&lt;126),"Pre-Injury",S1699&gt;125,"Injured")</f>
        <v>Normal</v>
      </c>
      <c r="J1699" s="3">
        <v>20.91</v>
      </c>
      <c r="K1699" t="s">
        <v>23</v>
      </c>
      <c r="L1699" t="s">
        <v>23</v>
      </c>
      <c r="M1699" t="s">
        <v>24</v>
      </c>
      <c r="N1699" t="s">
        <v>25</v>
      </c>
      <c r="O1699" t="s">
        <v>22</v>
      </c>
      <c r="P1699" s="5">
        <v>6</v>
      </c>
      <c r="Q1699" s="4" t="s">
        <v>22</v>
      </c>
      <c r="R1699" s="4">
        <v>110</v>
      </c>
      <c r="S1699" s="4">
        <v>93</v>
      </c>
      <c r="T1699" s="5">
        <v>2.68</v>
      </c>
      <c r="U1699" s="5">
        <v>16.46</v>
      </c>
      <c r="V1699" t="s">
        <v>23</v>
      </c>
    </row>
    <row r="1700" spans="1:22" x14ac:dyDescent="0.3">
      <c r="A1700">
        <v>44</v>
      </c>
      <c r="B1700" t="s">
        <v>21</v>
      </c>
      <c r="C1700" s="4">
        <v>168</v>
      </c>
      <c r="D1700" s="4">
        <v>192</v>
      </c>
      <c r="E1700" t="s">
        <v>27</v>
      </c>
      <c r="F1700" t="s">
        <v>24</v>
      </c>
      <c r="G1700" t="s">
        <v>23</v>
      </c>
      <c r="H1700" s="4" t="str">
        <f t="shared" si="26"/>
        <v>No</v>
      </c>
      <c r="I1700" t="str" cm="1">
        <f t="array" ref="I1700">_xlfn.IFS(S1700&lt;100,"Normal",AND(S1700&gt;=100,S1700&lt;126),"Pre-Injury",S1700&gt;125,"Injured")</f>
        <v>Normal</v>
      </c>
      <c r="J1700" s="3">
        <v>20.91</v>
      </c>
      <c r="K1700" t="s">
        <v>23</v>
      </c>
      <c r="L1700" t="s">
        <v>24</v>
      </c>
      <c r="M1700" t="s">
        <v>23</v>
      </c>
      <c r="N1700" t="s">
        <v>27</v>
      </c>
      <c r="O1700" t="s">
        <v>22</v>
      </c>
      <c r="P1700" s="5">
        <v>9</v>
      </c>
      <c r="Q1700" s="4" t="s">
        <v>27</v>
      </c>
      <c r="R1700" s="4">
        <v>171</v>
      </c>
      <c r="S1700" s="4">
        <v>90</v>
      </c>
      <c r="T1700" s="5">
        <v>10</v>
      </c>
      <c r="U1700" s="5">
        <v>14.66</v>
      </c>
      <c r="V1700" t="s">
        <v>24</v>
      </c>
    </row>
    <row r="1701" spans="1:22" x14ac:dyDescent="0.3">
      <c r="A1701">
        <v>69</v>
      </c>
      <c r="B1701" t="s">
        <v>21</v>
      </c>
      <c r="C1701" s="4">
        <v>153</v>
      </c>
      <c r="D1701" s="4">
        <v>242</v>
      </c>
      <c r="E1701" t="s">
        <v>27</v>
      </c>
      <c r="F1701" t="s">
        <v>23</v>
      </c>
      <c r="G1701" t="s">
        <v>24</v>
      </c>
      <c r="H1701" s="4" t="str">
        <f t="shared" si="26"/>
        <v>No</v>
      </c>
      <c r="I1701" t="str" cm="1">
        <f t="array" ref="I1701">_xlfn.IFS(S1701&lt;100,"Normal",AND(S1701&gt;=100,S1701&lt;126),"Pre-Injury",S1701&gt;125,"Injured")</f>
        <v>Pre-Injury</v>
      </c>
      <c r="J1701" s="3">
        <v>20.92</v>
      </c>
      <c r="K1701" t="s">
        <v>23</v>
      </c>
      <c r="L1701" t="s">
        <v>23</v>
      </c>
      <c r="M1701" t="s">
        <v>24</v>
      </c>
      <c r="N1701" t="s">
        <v>28</v>
      </c>
      <c r="O1701" t="s">
        <v>27</v>
      </c>
      <c r="P1701" s="5">
        <v>4</v>
      </c>
      <c r="Q1701" s="4" t="s">
        <v>22</v>
      </c>
      <c r="R1701" s="4">
        <v>289</v>
      </c>
      <c r="S1701" s="4">
        <v>101</v>
      </c>
      <c r="T1701" s="5">
        <v>3.25</v>
      </c>
      <c r="U1701" s="5">
        <v>11.54</v>
      </c>
      <c r="V1701" t="s">
        <v>24</v>
      </c>
    </row>
    <row r="1702" spans="1:22" x14ac:dyDescent="0.3">
      <c r="A1702">
        <v>43</v>
      </c>
      <c r="B1702" t="s">
        <v>26</v>
      </c>
      <c r="C1702" s="4">
        <v>171</v>
      </c>
      <c r="D1702" s="4">
        <v>223</v>
      </c>
      <c r="E1702" t="s">
        <v>25</v>
      </c>
      <c r="F1702" t="s">
        <v>24</v>
      </c>
      <c r="G1702" t="s">
        <v>23</v>
      </c>
      <c r="H1702" s="4" t="str">
        <f t="shared" si="26"/>
        <v>Yes</v>
      </c>
      <c r="I1702" t="str" cm="1">
        <f t="array" ref="I1702">_xlfn.IFS(S1702&lt;100,"Normal",AND(S1702&gt;=100,S1702&lt;126),"Pre-Injury",S1702&gt;125,"Injured")</f>
        <v>Injured</v>
      </c>
      <c r="J1702" s="3">
        <v>20.92</v>
      </c>
      <c r="K1702" t="s">
        <v>23</v>
      </c>
      <c r="L1702" t="s">
        <v>24</v>
      </c>
      <c r="M1702" t="s">
        <v>23</v>
      </c>
      <c r="N1702" t="s">
        <v>27</v>
      </c>
      <c r="O1702" t="s">
        <v>25</v>
      </c>
      <c r="P1702" s="5">
        <v>8</v>
      </c>
      <c r="Q1702" s="4" t="s">
        <v>27</v>
      </c>
      <c r="R1702" s="4">
        <v>267</v>
      </c>
      <c r="S1702" s="4">
        <v>127</v>
      </c>
      <c r="T1702" s="5">
        <v>1.93</v>
      </c>
      <c r="U1702" s="5">
        <v>6.46</v>
      </c>
      <c r="V1702" t="s">
        <v>24</v>
      </c>
    </row>
    <row r="1703" spans="1:22" x14ac:dyDescent="0.3">
      <c r="A1703">
        <v>35</v>
      </c>
      <c r="B1703" t="s">
        <v>21</v>
      </c>
      <c r="C1703" s="4">
        <v>160</v>
      </c>
      <c r="D1703" s="4">
        <v>187</v>
      </c>
      <c r="E1703" t="s">
        <v>22</v>
      </c>
      <c r="F1703" t="s">
        <v>24</v>
      </c>
      <c r="G1703" t="s">
        <v>24</v>
      </c>
      <c r="H1703" s="4" t="str">
        <f t="shared" si="26"/>
        <v>No</v>
      </c>
      <c r="I1703" t="str" cm="1">
        <f t="array" ref="I1703">_xlfn.IFS(S1703&lt;100,"Normal",AND(S1703&gt;=100,S1703&lt;126),"Pre-Injury",S1703&gt;125,"Injured")</f>
        <v>Pre-Injury</v>
      </c>
      <c r="J1703" s="3">
        <v>20.93</v>
      </c>
      <c r="K1703" t="s">
        <v>23</v>
      </c>
      <c r="L1703" t="s">
        <v>24</v>
      </c>
      <c r="M1703" t="s">
        <v>24</v>
      </c>
      <c r="N1703" t="s">
        <v>25</v>
      </c>
      <c r="O1703" t="s">
        <v>22</v>
      </c>
      <c r="P1703" s="5">
        <v>6</v>
      </c>
      <c r="Q1703" s="4" t="s">
        <v>27</v>
      </c>
      <c r="R1703" s="4">
        <v>397</v>
      </c>
      <c r="S1703" s="4">
        <v>119</v>
      </c>
      <c r="T1703" s="5">
        <v>6.31</v>
      </c>
      <c r="U1703" s="5">
        <v>10.33</v>
      </c>
      <c r="V1703" t="s">
        <v>23</v>
      </c>
    </row>
    <row r="1704" spans="1:22" x14ac:dyDescent="0.3">
      <c r="A1704">
        <v>27</v>
      </c>
      <c r="B1704" t="s">
        <v>21</v>
      </c>
      <c r="C1704" s="4">
        <v>177</v>
      </c>
      <c r="D1704" s="4">
        <v>230</v>
      </c>
      <c r="E1704" t="s">
        <v>27</v>
      </c>
      <c r="F1704" t="s">
        <v>23</v>
      </c>
      <c r="G1704" t="s">
        <v>23</v>
      </c>
      <c r="H1704" s="4" t="str">
        <f t="shared" si="26"/>
        <v>Yes</v>
      </c>
      <c r="I1704" t="str" cm="1">
        <f t="array" ref="I1704">_xlfn.IFS(S1704&lt;100,"Normal",AND(S1704&gt;=100,S1704&lt;126),"Pre-Injury",S1704&gt;125,"Injured")</f>
        <v>Injured</v>
      </c>
      <c r="J1704" s="3">
        <v>20.93</v>
      </c>
      <c r="K1704" t="s">
        <v>23</v>
      </c>
      <c r="L1704" t="s">
        <v>23</v>
      </c>
      <c r="M1704" t="s">
        <v>23</v>
      </c>
      <c r="N1704" t="s">
        <v>28</v>
      </c>
      <c r="O1704" t="s">
        <v>25</v>
      </c>
      <c r="P1704" s="5">
        <v>10</v>
      </c>
      <c r="Q1704" s="4" t="s">
        <v>22</v>
      </c>
      <c r="R1704" s="4">
        <v>308</v>
      </c>
      <c r="S1704" s="4">
        <v>132</v>
      </c>
      <c r="T1704" s="5">
        <v>10.52</v>
      </c>
      <c r="U1704" s="5">
        <v>13.95</v>
      </c>
      <c r="V1704" t="s">
        <v>24</v>
      </c>
    </row>
    <row r="1705" spans="1:22" x14ac:dyDescent="0.3">
      <c r="A1705">
        <v>78</v>
      </c>
      <c r="B1705" t="s">
        <v>26</v>
      </c>
      <c r="C1705" s="4">
        <v>121</v>
      </c>
      <c r="D1705" s="4">
        <v>279</v>
      </c>
      <c r="E1705" t="s">
        <v>22</v>
      </c>
      <c r="F1705" t="s">
        <v>24</v>
      </c>
      <c r="G1705" t="s">
        <v>24</v>
      </c>
      <c r="H1705" s="4" t="str">
        <f t="shared" si="26"/>
        <v>Yes</v>
      </c>
      <c r="I1705" t="str" cm="1">
        <f t="array" ref="I1705">_xlfn.IFS(S1705&lt;100,"Normal",AND(S1705&gt;=100,S1705&lt;126),"Pre-Injury",S1705&gt;125,"Injured")</f>
        <v>Injured</v>
      </c>
      <c r="J1705" s="3">
        <v>20.93</v>
      </c>
      <c r="K1705" t="s">
        <v>24</v>
      </c>
      <c r="L1705" t="s">
        <v>24</v>
      </c>
      <c r="M1705" t="s">
        <v>23</v>
      </c>
      <c r="N1705" t="s">
        <v>27</v>
      </c>
      <c r="O1705" t="s">
        <v>27</v>
      </c>
      <c r="P1705" s="5">
        <v>10</v>
      </c>
      <c r="Q1705" s="4" t="s">
        <v>22</v>
      </c>
      <c r="R1705" s="4">
        <v>101</v>
      </c>
      <c r="S1705" s="4">
        <v>153</v>
      </c>
      <c r="T1705" s="4">
        <v>8.76</v>
      </c>
      <c r="U1705" s="5">
        <v>19.09</v>
      </c>
      <c r="V1705" t="s">
        <v>24</v>
      </c>
    </row>
    <row r="1706" spans="1:22" x14ac:dyDescent="0.3">
      <c r="A1706">
        <v>23</v>
      </c>
      <c r="B1706" t="s">
        <v>21</v>
      </c>
      <c r="C1706" s="4">
        <v>138</v>
      </c>
      <c r="D1706" s="4">
        <v>289</v>
      </c>
      <c r="E1706" t="s">
        <v>22</v>
      </c>
      <c r="F1706" t="s">
        <v>23</v>
      </c>
      <c r="G1706" t="s">
        <v>23</v>
      </c>
      <c r="H1706" s="4" t="str">
        <f t="shared" si="26"/>
        <v>No</v>
      </c>
      <c r="I1706" t="str" cm="1">
        <f t="array" ref="I1706">_xlfn.IFS(S1706&lt;100,"Normal",AND(S1706&gt;=100,S1706&lt;126),"Pre-Injury",S1706&gt;125,"Injured")</f>
        <v>Normal</v>
      </c>
      <c r="J1706" s="3">
        <v>20.94</v>
      </c>
      <c r="K1706" t="s">
        <v>23</v>
      </c>
      <c r="L1706" t="s">
        <v>24</v>
      </c>
      <c r="M1706" t="s">
        <v>23</v>
      </c>
      <c r="N1706" t="s">
        <v>27</v>
      </c>
      <c r="O1706" t="s">
        <v>25</v>
      </c>
      <c r="P1706" s="4">
        <v>8</v>
      </c>
      <c r="Q1706" s="4" t="s">
        <v>27</v>
      </c>
      <c r="R1706" s="4">
        <v>332</v>
      </c>
      <c r="S1706" s="4">
        <v>96</v>
      </c>
      <c r="T1706" s="4">
        <v>12.75</v>
      </c>
      <c r="U1706" s="5">
        <v>16.420000000000002</v>
      </c>
      <c r="V1706" t="s">
        <v>24</v>
      </c>
    </row>
    <row r="1707" spans="1:22" x14ac:dyDescent="0.3">
      <c r="A1707">
        <v>27</v>
      </c>
      <c r="B1707" t="s">
        <v>21</v>
      </c>
      <c r="C1707" s="4">
        <v>147</v>
      </c>
      <c r="D1707" s="4">
        <v>188</v>
      </c>
      <c r="E1707" t="s">
        <v>27</v>
      </c>
      <c r="F1707" t="s">
        <v>23</v>
      </c>
      <c r="G1707" t="s">
        <v>23</v>
      </c>
      <c r="H1707" s="4" t="str">
        <f t="shared" si="26"/>
        <v>Yes</v>
      </c>
      <c r="I1707" t="str" cm="1">
        <f t="array" ref="I1707">_xlfn.IFS(S1707&lt;100,"Normal",AND(S1707&gt;=100,S1707&lt;126),"Pre-Injury",S1707&gt;125,"Injured")</f>
        <v>Injured</v>
      </c>
      <c r="J1707" s="3">
        <v>20.94</v>
      </c>
      <c r="K1707" t="s">
        <v>23</v>
      </c>
      <c r="L1707" t="s">
        <v>23</v>
      </c>
      <c r="M1707" t="s">
        <v>23</v>
      </c>
      <c r="N1707" t="s">
        <v>28</v>
      </c>
      <c r="O1707" t="s">
        <v>27</v>
      </c>
      <c r="P1707" s="5">
        <v>7</v>
      </c>
      <c r="Q1707" s="4" t="s">
        <v>22</v>
      </c>
      <c r="R1707" s="4">
        <v>227</v>
      </c>
      <c r="S1707" s="4">
        <v>153</v>
      </c>
      <c r="T1707" s="5">
        <v>8.08</v>
      </c>
      <c r="U1707" s="5">
        <v>11.54</v>
      </c>
      <c r="V1707" t="s">
        <v>24</v>
      </c>
    </row>
    <row r="1708" spans="1:22" x14ac:dyDescent="0.3">
      <c r="A1708">
        <v>34</v>
      </c>
      <c r="B1708" t="s">
        <v>21</v>
      </c>
      <c r="C1708" s="4">
        <v>129</v>
      </c>
      <c r="D1708" s="4">
        <v>251</v>
      </c>
      <c r="E1708" t="s">
        <v>22</v>
      </c>
      <c r="F1708" t="s">
        <v>23</v>
      </c>
      <c r="G1708" t="s">
        <v>24</v>
      </c>
      <c r="H1708" s="4" t="str">
        <f t="shared" si="26"/>
        <v>Yes</v>
      </c>
      <c r="I1708" t="str" cm="1">
        <f t="array" ref="I1708">_xlfn.IFS(S1708&lt;100,"Normal",AND(S1708&gt;=100,S1708&lt;126),"Pre-Injury",S1708&gt;125,"Injured")</f>
        <v>Injured</v>
      </c>
      <c r="J1708" s="3">
        <v>20.94</v>
      </c>
      <c r="K1708" t="s">
        <v>24</v>
      </c>
      <c r="L1708" t="s">
        <v>23</v>
      </c>
      <c r="M1708" t="s">
        <v>24</v>
      </c>
      <c r="N1708" t="s">
        <v>25</v>
      </c>
      <c r="O1708" t="s">
        <v>27</v>
      </c>
      <c r="P1708" s="5">
        <v>4</v>
      </c>
      <c r="Q1708" s="4" t="s">
        <v>25</v>
      </c>
      <c r="R1708" s="4">
        <v>230</v>
      </c>
      <c r="S1708" s="4">
        <v>134</v>
      </c>
      <c r="T1708" s="5">
        <v>3.42</v>
      </c>
      <c r="U1708" s="5">
        <v>15.13</v>
      </c>
      <c r="V1708" t="s">
        <v>24</v>
      </c>
    </row>
    <row r="1709" spans="1:22" x14ac:dyDescent="0.3">
      <c r="A1709">
        <v>29</v>
      </c>
      <c r="B1709" t="s">
        <v>26</v>
      </c>
      <c r="C1709" s="4">
        <v>165</v>
      </c>
      <c r="D1709" s="4">
        <v>175</v>
      </c>
      <c r="E1709" t="s">
        <v>22</v>
      </c>
      <c r="F1709" t="s">
        <v>23</v>
      </c>
      <c r="G1709" t="s">
        <v>23</v>
      </c>
      <c r="H1709" s="4" t="str">
        <f t="shared" si="26"/>
        <v>No</v>
      </c>
      <c r="I1709" t="str" cm="1">
        <f t="array" ref="I1709">_xlfn.IFS(S1709&lt;100,"Normal",AND(S1709&gt;=100,S1709&lt;126),"Pre-Injury",S1709&gt;125,"Injured")</f>
        <v>Pre-Injury</v>
      </c>
      <c r="J1709" s="3">
        <v>20.95</v>
      </c>
      <c r="K1709" t="s">
        <v>23</v>
      </c>
      <c r="L1709" t="s">
        <v>23</v>
      </c>
      <c r="M1709" t="s">
        <v>23</v>
      </c>
      <c r="N1709" t="s">
        <v>27</v>
      </c>
      <c r="O1709" t="s">
        <v>25</v>
      </c>
      <c r="P1709" s="5">
        <v>6</v>
      </c>
      <c r="Q1709" s="4" t="s">
        <v>22</v>
      </c>
      <c r="R1709" s="4">
        <v>113</v>
      </c>
      <c r="S1709" s="4">
        <v>115</v>
      </c>
      <c r="T1709" s="5">
        <v>10.32</v>
      </c>
      <c r="U1709" s="5">
        <v>12.14</v>
      </c>
      <c r="V1709" t="s">
        <v>24</v>
      </c>
    </row>
    <row r="1710" spans="1:22" x14ac:dyDescent="0.3">
      <c r="A1710">
        <v>22</v>
      </c>
      <c r="B1710" t="s">
        <v>21</v>
      </c>
      <c r="C1710" s="4">
        <v>144</v>
      </c>
      <c r="D1710" s="4">
        <v>247</v>
      </c>
      <c r="E1710" t="s">
        <v>27</v>
      </c>
      <c r="F1710" t="s">
        <v>24</v>
      </c>
      <c r="G1710" t="s">
        <v>24</v>
      </c>
      <c r="H1710" s="4" t="str">
        <f t="shared" si="26"/>
        <v>Yes</v>
      </c>
      <c r="I1710" t="str" cm="1">
        <f t="array" ref="I1710">_xlfn.IFS(S1710&lt;100,"Normal",AND(S1710&gt;=100,S1710&lt;126),"Pre-Injury",S1710&gt;125,"Injured")</f>
        <v>Injured</v>
      </c>
      <c r="J1710" s="3">
        <v>20.95</v>
      </c>
      <c r="K1710" t="s">
        <v>23</v>
      </c>
      <c r="L1710" t="s">
        <v>24</v>
      </c>
      <c r="M1710" t="s">
        <v>23</v>
      </c>
      <c r="N1710" t="s">
        <v>22</v>
      </c>
      <c r="O1710" t="s">
        <v>25</v>
      </c>
      <c r="P1710" s="5">
        <v>10</v>
      </c>
      <c r="Q1710" s="4" t="s">
        <v>25</v>
      </c>
      <c r="R1710" s="4">
        <v>343</v>
      </c>
      <c r="S1710" s="4">
        <v>152</v>
      </c>
      <c r="T1710" s="5">
        <v>14.02</v>
      </c>
      <c r="U1710" s="5">
        <v>18.04</v>
      </c>
      <c r="V1710" t="s">
        <v>24</v>
      </c>
    </row>
    <row r="1711" spans="1:22" x14ac:dyDescent="0.3">
      <c r="A1711">
        <v>79</v>
      </c>
      <c r="B1711" t="s">
        <v>26</v>
      </c>
      <c r="C1711" s="4">
        <v>175</v>
      </c>
      <c r="D1711" s="4">
        <v>170</v>
      </c>
      <c r="E1711" t="s">
        <v>25</v>
      </c>
      <c r="F1711" t="s">
        <v>23</v>
      </c>
      <c r="G1711" t="s">
        <v>24</v>
      </c>
      <c r="H1711" s="4" t="str">
        <f t="shared" si="26"/>
        <v>Yes</v>
      </c>
      <c r="I1711" t="str" cm="1">
        <f t="array" ref="I1711">_xlfn.IFS(S1711&lt;100,"Normal",AND(S1711&gt;=100,S1711&lt;126),"Pre-Injury",S1711&gt;125,"Injured")</f>
        <v>Injured</v>
      </c>
      <c r="J1711" s="3">
        <v>20.95</v>
      </c>
      <c r="K1711" t="s">
        <v>23</v>
      </c>
      <c r="L1711" t="s">
        <v>23</v>
      </c>
      <c r="M1711" t="s">
        <v>23</v>
      </c>
      <c r="N1711" t="s">
        <v>22</v>
      </c>
      <c r="O1711" t="s">
        <v>27</v>
      </c>
      <c r="P1711" s="5">
        <v>6</v>
      </c>
      <c r="Q1711" s="4" t="s">
        <v>22</v>
      </c>
      <c r="R1711" s="4">
        <v>111</v>
      </c>
      <c r="S1711" s="4">
        <v>149</v>
      </c>
      <c r="T1711" s="4">
        <v>8.58</v>
      </c>
      <c r="U1711" s="5">
        <v>17.920000000000002</v>
      </c>
      <c r="V1711" t="s">
        <v>24</v>
      </c>
    </row>
    <row r="1712" spans="1:22" x14ac:dyDescent="0.3">
      <c r="A1712">
        <v>20</v>
      </c>
      <c r="B1712" t="s">
        <v>21</v>
      </c>
      <c r="C1712" s="4">
        <v>142</v>
      </c>
      <c r="D1712" s="4">
        <v>232</v>
      </c>
      <c r="E1712" t="s">
        <v>25</v>
      </c>
      <c r="F1712" t="s">
        <v>23</v>
      </c>
      <c r="G1712" t="s">
        <v>23</v>
      </c>
      <c r="H1712" s="4" t="str">
        <f t="shared" si="26"/>
        <v>No</v>
      </c>
      <c r="I1712" t="str" cm="1">
        <f t="array" ref="I1712">_xlfn.IFS(S1712&lt;100,"Normal",AND(S1712&gt;=100,S1712&lt;126),"Pre-Injury",S1712&gt;125,"Injured")</f>
        <v>Pre-Injury</v>
      </c>
      <c r="J1712" s="3">
        <v>20.95</v>
      </c>
      <c r="K1712" t="s">
        <v>23</v>
      </c>
      <c r="L1712" t="s">
        <v>24</v>
      </c>
      <c r="M1712" t="s">
        <v>24</v>
      </c>
      <c r="N1712" t="s">
        <v>28</v>
      </c>
      <c r="O1712" t="s">
        <v>25</v>
      </c>
      <c r="P1712" s="5">
        <v>8</v>
      </c>
      <c r="Q1712" s="4" t="s">
        <v>25</v>
      </c>
      <c r="R1712" s="4">
        <v>287</v>
      </c>
      <c r="S1712" s="4">
        <v>124</v>
      </c>
      <c r="T1712" s="5">
        <v>14.56</v>
      </c>
      <c r="U1712" s="5">
        <v>11.44</v>
      </c>
      <c r="V1712" t="s">
        <v>24</v>
      </c>
    </row>
    <row r="1713" spans="1:22" x14ac:dyDescent="0.3">
      <c r="A1713">
        <v>29</v>
      </c>
      <c r="B1713" t="s">
        <v>26</v>
      </c>
      <c r="C1713" s="4">
        <v>144</v>
      </c>
      <c r="D1713" s="4">
        <v>268</v>
      </c>
      <c r="E1713" t="s">
        <v>22</v>
      </c>
      <c r="F1713" t="s">
        <v>24</v>
      </c>
      <c r="G1713" t="s">
        <v>23</v>
      </c>
      <c r="H1713" s="4" t="str">
        <f t="shared" si="26"/>
        <v>Yes</v>
      </c>
      <c r="I1713" t="str" cm="1">
        <f t="array" ref="I1713">_xlfn.IFS(S1713&lt;100,"Normal",AND(S1713&gt;=100,S1713&lt;126),"Pre-Injury",S1713&gt;125,"Injured")</f>
        <v>Injured</v>
      </c>
      <c r="J1713" s="3">
        <v>20.95</v>
      </c>
      <c r="K1713" t="s">
        <v>23</v>
      </c>
      <c r="L1713" t="s">
        <v>24</v>
      </c>
      <c r="M1713" t="s">
        <v>24</v>
      </c>
      <c r="N1713" t="s">
        <v>25</v>
      </c>
      <c r="O1713" t="s">
        <v>25</v>
      </c>
      <c r="P1713" s="5">
        <v>9</v>
      </c>
      <c r="Q1713" s="4" t="s">
        <v>27</v>
      </c>
      <c r="R1713" s="4">
        <v>375</v>
      </c>
      <c r="S1713" s="4">
        <v>150</v>
      </c>
      <c r="T1713" s="5">
        <v>11.57</v>
      </c>
      <c r="U1713" s="5">
        <v>10.91</v>
      </c>
      <c r="V1713" t="s">
        <v>24</v>
      </c>
    </row>
    <row r="1714" spans="1:22" x14ac:dyDescent="0.3">
      <c r="A1714">
        <v>66</v>
      </c>
      <c r="B1714" t="s">
        <v>26</v>
      </c>
      <c r="C1714" s="4">
        <v>143</v>
      </c>
      <c r="D1714" s="4">
        <v>230</v>
      </c>
      <c r="E1714" t="s">
        <v>22</v>
      </c>
      <c r="F1714" t="s">
        <v>24</v>
      </c>
      <c r="G1714" t="s">
        <v>24</v>
      </c>
      <c r="H1714" s="4" t="str">
        <f t="shared" si="26"/>
        <v>Yes</v>
      </c>
      <c r="I1714" t="str" cm="1">
        <f t="array" ref="I1714">_xlfn.IFS(S1714&lt;100,"Normal",AND(S1714&gt;=100,S1714&lt;126),"Pre-Injury",S1714&gt;125,"Injured")</f>
        <v>Injured</v>
      </c>
      <c r="J1714" s="3">
        <v>20.95</v>
      </c>
      <c r="K1714" t="s">
        <v>23</v>
      </c>
      <c r="L1714" t="s">
        <v>24</v>
      </c>
      <c r="M1714" t="s">
        <v>24</v>
      </c>
      <c r="N1714" t="s">
        <v>27</v>
      </c>
      <c r="O1714" t="s">
        <v>22</v>
      </c>
      <c r="P1714" s="5">
        <v>8</v>
      </c>
      <c r="Q1714" s="4" t="s">
        <v>27</v>
      </c>
      <c r="R1714" s="4">
        <v>249</v>
      </c>
      <c r="S1714" s="4">
        <v>134</v>
      </c>
      <c r="T1714" s="5">
        <v>11.79</v>
      </c>
      <c r="U1714" s="4">
        <v>9.2899999999999991</v>
      </c>
      <c r="V1714" t="s">
        <v>24</v>
      </c>
    </row>
    <row r="1715" spans="1:22" x14ac:dyDescent="0.3">
      <c r="A1715">
        <v>42</v>
      </c>
      <c r="B1715" t="s">
        <v>21</v>
      </c>
      <c r="C1715" s="4">
        <v>173</v>
      </c>
      <c r="D1715" s="4">
        <v>210</v>
      </c>
      <c r="E1715" t="s">
        <v>27</v>
      </c>
      <c r="F1715" t="s">
        <v>23</v>
      </c>
      <c r="G1715" t="s">
        <v>24</v>
      </c>
      <c r="H1715" s="4" t="str">
        <f t="shared" si="26"/>
        <v>No</v>
      </c>
      <c r="I1715" t="str" cm="1">
        <f t="array" ref="I1715">_xlfn.IFS(S1715&lt;100,"Normal",AND(S1715&gt;=100,S1715&lt;126),"Pre-Injury",S1715&gt;125,"Injured")</f>
        <v>Normal</v>
      </c>
      <c r="J1715" s="3">
        <v>20.95</v>
      </c>
      <c r="K1715" t="s">
        <v>23</v>
      </c>
      <c r="L1715" t="s">
        <v>23</v>
      </c>
      <c r="M1715" t="s">
        <v>24</v>
      </c>
      <c r="N1715" t="s">
        <v>25</v>
      </c>
      <c r="O1715" t="s">
        <v>27</v>
      </c>
      <c r="P1715" s="5">
        <v>9</v>
      </c>
      <c r="Q1715" s="4" t="s">
        <v>22</v>
      </c>
      <c r="R1715" s="4">
        <v>137</v>
      </c>
      <c r="S1715" s="4">
        <v>81</v>
      </c>
      <c r="T1715" s="5">
        <v>5.24</v>
      </c>
      <c r="U1715" s="5">
        <v>11.41</v>
      </c>
      <c r="V1715" t="s">
        <v>23</v>
      </c>
    </row>
    <row r="1716" spans="1:22" x14ac:dyDescent="0.3">
      <c r="A1716">
        <v>52</v>
      </c>
      <c r="B1716" t="s">
        <v>21</v>
      </c>
      <c r="C1716" s="4">
        <v>150</v>
      </c>
      <c r="D1716" s="4">
        <v>227</v>
      </c>
      <c r="E1716" t="s">
        <v>27</v>
      </c>
      <c r="F1716" t="s">
        <v>24</v>
      </c>
      <c r="G1716" t="s">
        <v>23</v>
      </c>
      <c r="H1716" s="4" t="str">
        <f t="shared" si="26"/>
        <v>No</v>
      </c>
      <c r="I1716" t="str" cm="1">
        <f t="array" ref="I1716">_xlfn.IFS(S1716&lt;100,"Normal",AND(S1716&gt;=100,S1716&lt;126),"Pre-Injury",S1716&gt;125,"Injured")</f>
        <v>Normal</v>
      </c>
      <c r="J1716" s="3">
        <v>20.95</v>
      </c>
      <c r="K1716" t="s">
        <v>23</v>
      </c>
      <c r="L1716" t="s">
        <v>23</v>
      </c>
      <c r="M1716" t="s">
        <v>24</v>
      </c>
      <c r="N1716" t="s">
        <v>22</v>
      </c>
      <c r="O1716" t="s">
        <v>27</v>
      </c>
      <c r="P1716" s="5">
        <v>6</v>
      </c>
      <c r="Q1716" s="4" t="s">
        <v>27</v>
      </c>
      <c r="R1716" s="4">
        <v>376</v>
      </c>
      <c r="S1716" s="4">
        <v>99</v>
      </c>
      <c r="T1716" s="5">
        <v>7.43</v>
      </c>
      <c r="U1716" s="5">
        <v>7.91</v>
      </c>
      <c r="V1716" t="s">
        <v>24</v>
      </c>
    </row>
    <row r="1717" spans="1:22" x14ac:dyDescent="0.3">
      <c r="A1717">
        <v>32</v>
      </c>
      <c r="B1717" t="s">
        <v>26</v>
      </c>
      <c r="C1717" s="4">
        <v>122</v>
      </c>
      <c r="D1717" s="4">
        <v>291</v>
      </c>
      <c r="E1717" t="s">
        <v>25</v>
      </c>
      <c r="F1717" t="s">
        <v>24</v>
      </c>
      <c r="G1717" t="s">
        <v>23</v>
      </c>
      <c r="H1717" s="4" t="str">
        <f t="shared" si="26"/>
        <v>Yes</v>
      </c>
      <c r="I1717" t="str" cm="1">
        <f t="array" ref="I1717">_xlfn.IFS(S1717&lt;100,"Normal",AND(S1717&gt;=100,S1717&lt;126),"Pre-Injury",S1717&gt;125,"Injured")</f>
        <v>Injured</v>
      </c>
      <c r="J1717" s="3">
        <v>20.95</v>
      </c>
      <c r="K1717" t="s">
        <v>24</v>
      </c>
      <c r="L1717" t="s">
        <v>23</v>
      </c>
      <c r="M1717" t="s">
        <v>23</v>
      </c>
      <c r="N1717" t="s">
        <v>27</v>
      </c>
      <c r="O1717" t="s">
        <v>25</v>
      </c>
      <c r="P1717" s="4">
        <v>7</v>
      </c>
      <c r="Q1717" s="4" t="s">
        <v>25</v>
      </c>
      <c r="R1717" s="4">
        <v>235</v>
      </c>
      <c r="S1717" s="4">
        <v>156</v>
      </c>
      <c r="T1717" s="5">
        <v>10</v>
      </c>
      <c r="U1717" s="5">
        <v>19.68</v>
      </c>
      <c r="V1717" t="s">
        <v>24</v>
      </c>
    </row>
    <row r="1718" spans="1:22" x14ac:dyDescent="0.3">
      <c r="A1718">
        <v>35</v>
      </c>
      <c r="B1718" t="s">
        <v>26</v>
      </c>
      <c r="C1718" s="4">
        <v>171</v>
      </c>
      <c r="D1718" s="4">
        <v>154</v>
      </c>
      <c r="E1718" t="s">
        <v>27</v>
      </c>
      <c r="F1718" t="s">
        <v>23</v>
      </c>
      <c r="G1718" t="s">
        <v>23</v>
      </c>
      <c r="H1718" s="4" t="str">
        <f t="shared" si="26"/>
        <v>Yes</v>
      </c>
      <c r="I1718" t="str" cm="1">
        <f t="array" ref="I1718">_xlfn.IFS(S1718&lt;100,"Normal",AND(S1718&gt;=100,S1718&lt;126),"Pre-Injury",S1718&gt;125,"Injured")</f>
        <v>Injured</v>
      </c>
      <c r="J1718" s="3">
        <v>20.96</v>
      </c>
      <c r="K1718" t="s">
        <v>23</v>
      </c>
      <c r="L1718" t="s">
        <v>24</v>
      </c>
      <c r="M1718" t="s">
        <v>23</v>
      </c>
      <c r="N1718" t="s">
        <v>25</v>
      </c>
      <c r="O1718" t="s">
        <v>25</v>
      </c>
      <c r="P1718" s="5">
        <v>9</v>
      </c>
      <c r="Q1718" s="4" t="s">
        <v>25</v>
      </c>
      <c r="R1718" s="4">
        <v>331</v>
      </c>
      <c r="S1718" s="4">
        <v>128</v>
      </c>
      <c r="T1718" s="5">
        <v>10.18</v>
      </c>
      <c r="U1718" s="5">
        <v>13.77</v>
      </c>
      <c r="V1718" t="s">
        <v>24</v>
      </c>
    </row>
    <row r="1719" spans="1:22" x14ac:dyDescent="0.3">
      <c r="A1719">
        <v>18</v>
      </c>
      <c r="B1719" t="s">
        <v>21</v>
      </c>
      <c r="C1719" s="4">
        <v>174</v>
      </c>
      <c r="D1719" s="4">
        <v>300</v>
      </c>
      <c r="E1719" t="s">
        <v>27</v>
      </c>
      <c r="F1719" t="s">
        <v>23</v>
      </c>
      <c r="G1719" t="s">
        <v>23</v>
      </c>
      <c r="H1719" s="4" t="str">
        <f t="shared" si="26"/>
        <v>Yes</v>
      </c>
      <c r="I1719" t="str" cm="1">
        <f t="array" ref="I1719">_xlfn.IFS(S1719&lt;100,"Normal",AND(S1719&gt;=100,S1719&lt;126),"Pre-Injury",S1719&gt;125,"Injured")</f>
        <v>Injured</v>
      </c>
      <c r="J1719" s="3">
        <v>20.96</v>
      </c>
      <c r="K1719" t="s">
        <v>23</v>
      </c>
      <c r="L1719" t="s">
        <v>24</v>
      </c>
      <c r="M1719" t="s">
        <v>24</v>
      </c>
      <c r="N1719" t="s">
        <v>28</v>
      </c>
      <c r="O1719" t="s">
        <v>25</v>
      </c>
      <c r="P1719" s="5">
        <v>9</v>
      </c>
      <c r="Q1719" s="4" t="s">
        <v>27</v>
      </c>
      <c r="R1719" s="4">
        <v>120</v>
      </c>
      <c r="S1719" s="4">
        <v>138</v>
      </c>
      <c r="T1719" s="5">
        <v>13.5</v>
      </c>
      <c r="U1719" s="5">
        <v>12.8</v>
      </c>
      <c r="V1719" t="s">
        <v>24</v>
      </c>
    </row>
    <row r="1720" spans="1:22" x14ac:dyDescent="0.3">
      <c r="A1720">
        <v>34</v>
      </c>
      <c r="B1720" t="s">
        <v>21</v>
      </c>
      <c r="C1720" s="4">
        <v>155</v>
      </c>
      <c r="D1720" s="4">
        <v>284</v>
      </c>
      <c r="E1720" t="s">
        <v>25</v>
      </c>
      <c r="F1720" t="s">
        <v>24</v>
      </c>
      <c r="G1720" t="s">
        <v>24</v>
      </c>
      <c r="H1720" s="4" t="str">
        <f t="shared" si="26"/>
        <v>Yes</v>
      </c>
      <c r="I1720" t="str" cm="1">
        <f t="array" ref="I1720">_xlfn.IFS(S1720&lt;100,"Normal",AND(S1720&gt;=100,S1720&lt;126),"Pre-Injury",S1720&gt;125,"Injured")</f>
        <v>Injured</v>
      </c>
      <c r="J1720" s="3">
        <v>20.96</v>
      </c>
      <c r="K1720" t="s">
        <v>23</v>
      </c>
      <c r="L1720" t="s">
        <v>24</v>
      </c>
      <c r="M1720" t="s">
        <v>24</v>
      </c>
      <c r="N1720" t="s">
        <v>27</v>
      </c>
      <c r="O1720" t="s">
        <v>22</v>
      </c>
      <c r="P1720" s="5">
        <v>8</v>
      </c>
      <c r="Q1720" s="4" t="s">
        <v>22</v>
      </c>
      <c r="R1720" s="4">
        <v>191</v>
      </c>
      <c r="S1720" s="4">
        <v>133</v>
      </c>
      <c r="T1720" s="5">
        <v>3.21</v>
      </c>
      <c r="U1720" s="5">
        <v>7.79</v>
      </c>
      <c r="V1720" t="s">
        <v>24</v>
      </c>
    </row>
    <row r="1721" spans="1:22" x14ac:dyDescent="0.3">
      <c r="A1721">
        <v>67</v>
      </c>
      <c r="B1721" t="s">
        <v>26</v>
      </c>
      <c r="C1721" s="4">
        <v>122</v>
      </c>
      <c r="D1721" s="4">
        <v>234</v>
      </c>
      <c r="E1721" t="s">
        <v>27</v>
      </c>
      <c r="F1721" t="s">
        <v>23</v>
      </c>
      <c r="G1721" t="s">
        <v>23</v>
      </c>
      <c r="H1721" s="4" t="str">
        <f t="shared" si="26"/>
        <v>Yes</v>
      </c>
      <c r="I1721" t="str" cm="1">
        <f t="array" ref="I1721">_xlfn.IFS(S1721&lt;100,"Normal",AND(S1721&gt;=100,S1721&lt;126),"Pre-Injury",S1721&gt;125,"Injured")</f>
        <v>Injured</v>
      </c>
      <c r="J1721" s="3">
        <v>20.96</v>
      </c>
      <c r="K1721" t="s">
        <v>24</v>
      </c>
      <c r="L1721" t="s">
        <v>24</v>
      </c>
      <c r="M1721" t="s">
        <v>23</v>
      </c>
      <c r="N1721" t="s">
        <v>25</v>
      </c>
      <c r="O1721" t="s">
        <v>22</v>
      </c>
      <c r="P1721" s="5">
        <v>10</v>
      </c>
      <c r="Q1721" s="4" t="s">
        <v>22</v>
      </c>
      <c r="R1721" s="4">
        <v>364</v>
      </c>
      <c r="S1721" s="4">
        <v>134</v>
      </c>
      <c r="T1721" s="5">
        <v>2.88</v>
      </c>
      <c r="U1721" s="5">
        <v>12.57</v>
      </c>
      <c r="V1721" t="s">
        <v>24</v>
      </c>
    </row>
    <row r="1722" spans="1:22" x14ac:dyDescent="0.3">
      <c r="A1722">
        <v>27</v>
      </c>
      <c r="B1722" t="s">
        <v>26</v>
      </c>
      <c r="C1722" s="4">
        <v>133</v>
      </c>
      <c r="D1722" s="4">
        <v>286</v>
      </c>
      <c r="E1722" t="s">
        <v>25</v>
      </c>
      <c r="F1722" t="s">
        <v>23</v>
      </c>
      <c r="G1722" t="s">
        <v>23</v>
      </c>
      <c r="H1722" s="4" t="str">
        <f t="shared" si="26"/>
        <v>Yes</v>
      </c>
      <c r="I1722" t="str" cm="1">
        <f t="array" ref="I1722">_xlfn.IFS(S1722&lt;100,"Normal",AND(S1722&gt;=100,S1722&lt;126),"Pre-Injury",S1722&gt;125,"Injured")</f>
        <v>Injured</v>
      </c>
      <c r="J1722" s="3">
        <v>20.97</v>
      </c>
      <c r="K1722" t="s">
        <v>23</v>
      </c>
      <c r="L1722" t="s">
        <v>23</v>
      </c>
      <c r="M1722" t="s">
        <v>24</v>
      </c>
      <c r="N1722" t="s">
        <v>22</v>
      </c>
      <c r="O1722" t="s">
        <v>22</v>
      </c>
      <c r="P1722" s="5">
        <v>4</v>
      </c>
      <c r="Q1722" s="4" t="s">
        <v>27</v>
      </c>
      <c r="R1722" s="4">
        <v>261</v>
      </c>
      <c r="S1722" s="4">
        <v>147</v>
      </c>
      <c r="T1722" s="5">
        <v>3.65</v>
      </c>
      <c r="U1722" s="5">
        <v>16.91</v>
      </c>
      <c r="V1722" t="s">
        <v>24</v>
      </c>
    </row>
    <row r="1723" spans="1:22" x14ac:dyDescent="0.3">
      <c r="A1723">
        <v>37</v>
      </c>
      <c r="B1723" t="s">
        <v>21</v>
      </c>
      <c r="C1723" s="4">
        <v>173</v>
      </c>
      <c r="D1723" s="4">
        <v>233</v>
      </c>
      <c r="E1723" t="s">
        <v>25</v>
      </c>
      <c r="F1723" t="s">
        <v>23</v>
      </c>
      <c r="G1723" t="s">
        <v>23</v>
      </c>
      <c r="H1723" s="4" t="str">
        <f t="shared" si="26"/>
        <v>No</v>
      </c>
      <c r="I1723" t="str" cm="1">
        <f t="array" ref="I1723">_xlfn.IFS(S1723&lt;100,"Normal",AND(S1723&gt;=100,S1723&lt;126),"Pre-Injury",S1723&gt;125,"Injured")</f>
        <v>Pre-Injury</v>
      </c>
      <c r="J1723" s="3">
        <v>20.97</v>
      </c>
      <c r="K1723" t="s">
        <v>23</v>
      </c>
      <c r="L1723" t="s">
        <v>24</v>
      </c>
      <c r="M1723" t="s">
        <v>23</v>
      </c>
      <c r="N1723" t="s">
        <v>22</v>
      </c>
      <c r="O1723" t="s">
        <v>22</v>
      </c>
      <c r="P1723" s="5">
        <v>9</v>
      </c>
      <c r="Q1723" s="4" t="s">
        <v>25</v>
      </c>
      <c r="R1723" s="4">
        <v>137</v>
      </c>
      <c r="S1723" s="4">
        <v>117</v>
      </c>
      <c r="T1723" s="5">
        <v>0.41</v>
      </c>
      <c r="U1723" s="5">
        <v>8.7899999999999991</v>
      </c>
      <c r="V1723" t="s">
        <v>24</v>
      </c>
    </row>
    <row r="1724" spans="1:22" x14ac:dyDescent="0.3">
      <c r="A1724">
        <v>67</v>
      </c>
      <c r="B1724" t="s">
        <v>26</v>
      </c>
      <c r="C1724" s="4">
        <v>173</v>
      </c>
      <c r="D1724" s="4">
        <v>278</v>
      </c>
      <c r="E1724" t="s">
        <v>25</v>
      </c>
      <c r="F1724" t="s">
        <v>24</v>
      </c>
      <c r="G1724" t="s">
        <v>23</v>
      </c>
      <c r="H1724" s="4" t="str">
        <f t="shared" si="26"/>
        <v>No</v>
      </c>
      <c r="I1724" t="str" cm="1">
        <f t="array" ref="I1724">_xlfn.IFS(S1724&lt;100,"Normal",AND(S1724&gt;=100,S1724&lt;126),"Pre-Injury",S1724&gt;125,"Injured")</f>
        <v>Pre-Injury</v>
      </c>
      <c r="J1724" s="3">
        <v>20.97</v>
      </c>
      <c r="K1724" t="s">
        <v>23</v>
      </c>
      <c r="L1724" t="s">
        <v>24</v>
      </c>
      <c r="M1724" t="s">
        <v>24</v>
      </c>
      <c r="N1724" t="s">
        <v>25</v>
      </c>
      <c r="O1724" t="s">
        <v>22</v>
      </c>
      <c r="P1724" s="5">
        <v>8</v>
      </c>
      <c r="Q1724" s="4" t="s">
        <v>22</v>
      </c>
      <c r="R1724" s="4">
        <v>212</v>
      </c>
      <c r="S1724" s="4">
        <v>106</v>
      </c>
      <c r="T1724" s="4">
        <v>2.68</v>
      </c>
      <c r="U1724" s="5">
        <v>8.6</v>
      </c>
      <c r="V1724" t="s">
        <v>24</v>
      </c>
    </row>
    <row r="1725" spans="1:22" x14ac:dyDescent="0.3">
      <c r="A1725">
        <v>59</v>
      </c>
      <c r="B1725" t="s">
        <v>26</v>
      </c>
      <c r="C1725" s="4">
        <v>151</v>
      </c>
      <c r="D1725" s="4">
        <v>260</v>
      </c>
      <c r="E1725" t="s">
        <v>27</v>
      </c>
      <c r="F1725" t="s">
        <v>24</v>
      </c>
      <c r="G1725" t="s">
        <v>23</v>
      </c>
      <c r="H1725" s="4" t="str">
        <f t="shared" si="26"/>
        <v>No</v>
      </c>
      <c r="I1725" t="str" cm="1">
        <f t="array" ref="I1725">_xlfn.IFS(S1725&lt;100,"Normal",AND(S1725&gt;=100,S1725&lt;126),"Pre-Injury",S1725&gt;125,"Injured")</f>
        <v>Pre-Injury</v>
      </c>
      <c r="J1725" s="3">
        <v>20.97</v>
      </c>
      <c r="K1725" t="s">
        <v>23</v>
      </c>
      <c r="L1725" t="s">
        <v>23</v>
      </c>
      <c r="M1725" t="s">
        <v>24</v>
      </c>
      <c r="N1725" t="s">
        <v>27</v>
      </c>
      <c r="O1725" t="s">
        <v>22</v>
      </c>
      <c r="P1725" s="5">
        <v>6</v>
      </c>
      <c r="Q1725" s="4" t="s">
        <v>27</v>
      </c>
      <c r="R1725" s="4">
        <v>349</v>
      </c>
      <c r="S1725" s="4">
        <v>104</v>
      </c>
      <c r="T1725" s="5">
        <v>11.56</v>
      </c>
      <c r="U1725" s="5">
        <v>5.77</v>
      </c>
      <c r="V1725" t="s">
        <v>24</v>
      </c>
    </row>
    <row r="1726" spans="1:22" x14ac:dyDescent="0.3">
      <c r="A1726">
        <v>52</v>
      </c>
      <c r="B1726" t="s">
        <v>26</v>
      </c>
      <c r="C1726" s="4">
        <v>164</v>
      </c>
      <c r="D1726" s="4">
        <v>290</v>
      </c>
      <c r="E1726" t="s">
        <v>22</v>
      </c>
      <c r="F1726" t="s">
        <v>24</v>
      </c>
      <c r="G1726" t="s">
        <v>24</v>
      </c>
      <c r="H1726" s="4" t="str">
        <f t="shared" si="26"/>
        <v>Yes</v>
      </c>
      <c r="I1726" t="str" cm="1">
        <f t="array" ref="I1726">_xlfn.IFS(S1726&lt;100,"Normal",AND(S1726&gt;=100,S1726&lt;126),"Pre-Injury",S1726&gt;125,"Injured")</f>
        <v>Injured</v>
      </c>
      <c r="J1726" s="3">
        <v>20.97</v>
      </c>
      <c r="K1726" t="s">
        <v>23</v>
      </c>
      <c r="L1726" t="s">
        <v>23</v>
      </c>
      <c r="M1726" t="s">
        <v>23</v>
      </c>
      <c r="N1726" t="s">
        <v>25</v>
      </c>
      <c r="O1726" t="s">
        <v>22</v>
      </c>
      <c r="P1726" s="5">
        <v>7</v>
      </c>
      <c r="Q1726" s="4" t="s">
        <v>25</v>
      </c>
      <c r="R1726" s="4">
        <v>137</v>
      </c>
      <c r="S1726" s="4">
        <v>139</v>
      </c>
      <c r="T1726" s="5">
        <v>8.66</v>
      </c>
      <c r="U1726" s="5">
        <v>10.98</v>
      </c>
      <c r="V1726" t="s">
        <v>24</v>
      </c>
    </row>
    <row r="1727" spans="1:22" x14ac:dyDescent="0.3">
      <c r="A1727">
        <v>38</v>
      </c>
      <c r="B1727" t="s">
        <v>26</v>
      </c>
      <c r="C1727" s="4">
        <v>151</v>
      </c>
      <c r="D1727" s="4">
        <v>170</v>
      </c>
      <c r="E1727" t="s">
        <v>27</v>
      </c>
      <c r="F1727" t="s">
        <v>24</v>
      </c>
      <c r="G1727" t="s">
        <v>23</v>
      </c>
      <c r="H1727" s="4" t="str">
        <f t="shared" si="26"/>
        <v>No</v>
      </c>
      <c r="I1727" t="str" cm="1">
        <f t="array" ref="I1727">_xlfn.IFS(S1727&lt;100,"Normal",AND(S1727&gt;=100,S1727&lt;126),"Pre-Injury",S1727&gt;125,"Injured")</f>
        <v>Pre-Injury</v>
      </c>
      <c r="J1727" s="3">
        <v>20.98</v>
      </c>
      <c r="K1727" t="s">
        <v>23</v>
      </c>
      <c r="L1727" t="s">
        <v>23</v>
      </c>
      <c r="M1727" t="s">
        <v>24</v>
      </c>
      <c r="N1727" t="s">
        <v>28</v>
      </c>
      <c r="O1727" t="s">
        <v>27</v>
      </c>
      <c r="P1727" s="4">
        <v>8</v>
      </c>
      <c r="Q1727" s="4" t="s">
        <v>25</v>
      </c>
      <c r="R1727" s="4">
        <v>214</v>
      </c>
      <c r="S1727" s="4">
        <v>115</v>
      </c>
      <c r="T1727" s="4">
        <v>5.81</v>
      </c>
      <c r="U1727" s="5">
        <v>19.34</v>
      </c>
      <c r="V1727" t="s">
        <v>24</v>
      </c>
    </row>
    <row r="1728" spans="1:22" x14ac:dyDescent="0.3">
      <c r="A1728">
        <v>19</v>
      </c>
      <c r="B1728" t="s">
        <v>26</v>
      </c>
      <c r="C1728" s="4">
        <v>160</v>
      </c>
      <c r="D1728" s="4">
        <v>228</v>
      </c>
      <c r="E1728" t="s">
        <v>25</v>
      </c>
      <c r="F1728" t="s">
        <v>24</v>
      </c>
      <c r="G1728" t="s">
        <v>23</v>
      </c>
      <c r="H1728" s="4" t="str">
        <f t="shared" si="26"/>
        <v>No</v>
      </c>
      <c r="I1728" t="str" cm="1">
        <f t="array" ref="I1728">_xlfn.IFS(S1728&lt;100,"Normal",AND(S1728&gt;=100,S1728&lt;126),"Pre-Injury",S1728&gt;125,"Injured")</f>
        <v>Normal</v>
      </c>
      <c r="J1728" s="3">
        <v>20.98</v>
      </c>
      <c r="K1728" t="s">
        <v>23</v>
      </c>
      <c r="L1728" t="s">
        <v>24</v>
      </c>
      <c r="M1728" t="s">
        <v>23</v>
      </c>
      <c r="N1728" t="s">
        <v>22</v>
      </c>
      <c r="O1728" t="s">
        <v>27</v>
      </c>
      <c r="P1728" s="5">
        <v>8</v>
      </c>
      <c r="Q1728" s="4" t="s">
        <v>22</v>
      </c>
      <c r="R1728" s="4">
        <v>371</v>
      </c>
      <c r="S1728" s="4">
        <v>83</v>
      </c>
      <c r="T1728" s="5">
        <v>11.48</v>
      </c>
      <c r="U1728" s="4">
        <v>17.54</v>
      </c>
      <c r="V1728" t="s">
        <v>24</v>
      </c>
    </row>
    <row r="1729" spans="1:22" x14ac:dyDescent="0.3">
      <c r="A1729">
        <v>49</v>
      </c>
      <c r="B1729" t="s">
        <v>21</v>
      </c>
      <c r="C1729" s="4">
        <v>138</v>
      </c>
      <c r="D1729" s="4">
        <v>150</v>
      </c>
      <c r="E1729" t="s">
        <v>22</v>
      </c>
      <c r="F1729" t="s">
        <v>24</v>
      </c>
      <c r="G1729" t="s">
        <v>24</v>
      </c>
      <c r="H1729" s="4" t="str">
        <f t="shared" si="26"/>
        <v>No</v>
      </c>
      <c r="I1729" t="str" cm="1">
        <f t="array" ref="I1729">_xlfn.IFS(S1729&lt;100,"Normal",AND(S1729&gt;=100,S1729&lt;126),"Pre-Injury",S1729&gt;125,"Injured")</f>
        <v>Normal</v>
      </c>
      <c r="J1729" s="3">
        <v>20.98</v>
      </c>
      <c r="K1729" t="s">
        <v>23</v>
      </c>
      <c r="L1729" t="s">
        <v>24</v>
      </c>
      <c r="M1729" t="s">
        <v>23</v>
      </c>
      <c r="N1729" t="s">
        <v>28</v>
      </c>
      <c r="O1729" t="s">
        <v>25</v>
      </c>
      <c r="P1729" s="5">
        <v>9</v>
      </c>
      <c r="Q1729" s="4" t="s">
        <v>22</v>
      </c>
      <c r="R1729" s="4">
        <v>120</v>
      </c>
      <c r="S1729" s="4">
        <v>82</v>
      </c>
      <c r="T1729" s="5">
        <v>4.45</v>
      </c>
      <c r="U1729" s="5">
        <v>16.54</v>
      </c>
      <c r="V1729" t="s">
        <v>24</v>
      </c>
    </row>
    <row r="1730" spans="1:22" x14ac:dyDescent="0.3">
      <c r="A1730">
        <v>35</v>
      </c>
      <c r="B1730" t="s">
        <v>21</v>
      </c>
      <c r="C1730" s="4">
        <v>123</v>
      </c>
      <c r="D1730" s="4">
        <v>233</v>
      </c>
      <c r="E1730" t="s">
        <v>25</v>
      </c>
      <c r="F1730" t="s">
        <v>24</v>
      </c>
      <c r="G1730" t="s">
        <v>24</v>
      </c>
      <c r="H1730" s="4" t="str">
        <f t="shared" ref="H1730:H1793" si="27">IF(I1730="Normal","No",IF(I1730="Pre-Injury","No","Yes"))</f>
        <v>Yes</v>
      </c>
      <c r="I1730" t="str" cm="1">
        <f t="array" ref="I1730">_xlfn.IFS(S1730&lt;100,"Normal",AND(S1730&gt;=100,S1730&lt;126),"Pre-Injury",S1730&gt;125,"Injured")</f>
        <v>Injured</v>
      </c>
      <c r="J1730" s="3">
        <v>20.98</v>
      </c>
      <c r="K1730" t="s">
        <v>24</v>
      </c>
      <c r="L1730" t="s">
        <v>23</v>
      </c>
      <c r="M1730" t="s">
        <v>23</v>
      </c>
      <c r="N1730" t="s">
        <v>22</v>
      </c>
      <c r="O1730" t="s">
        <v>25</v>
      </c>
      <c r="P1730" s="5">
        <v>5</v>
      </c>
      <c r="Q1730" s="4" t="s">
        <v>22</v>
      </c>
      <c r="R1730" s="4">
        <v>281</v>
      </c>
      <c r="S1730" s="4">
        <v>150</v>
      </c>
      <c r="T1730" s="5">
        <v>6.43</v>
      </c>
      <c r="U1730" s="5">
        <v>5.85</v>
      </c>
      <c r="V1730" t="s">
        <v>24</v>
      </c>
    </row>
    <row r="1731" spans="1:22" x14ac:dyDescent="0.3">
      <c r="A1731">
        <v>57</v>
      </c>
      <c r="B1731" t="s">
        <v>21</v>
      </c>
      <c r="C1731" s="4">
        <v>148</v>
      </c>
      <c r="D1731" s="4">
        <v>278</v>
      </c>
      <c r="E1731" t="s">
        <v>25</v>
      </c>
      <c r="F1731" t="s">
        <v>24</v>
      </c>
      <c r="G1731" t="s">
        <v>23</v>
      </c>
      <c r="H1731" s="4" t="str">
        <f t="shared" si="27"/>
        <v>No</v>
      </c>
      <c r="I1731" t="str" cm="1">
        <f t="array" ref="I1731">_xlfn.IFS(S1731&lt;100,"Normal",AND(S1731&gt;=100,S1731&lt;126),"Pre-Injury",S1731&gt;125,"Injured")</f>
        <v>Normal</v>
      </c>
      <c r="J1731" s="3">
        <v>20.98</v>
      </c>
      <c r="K1731" t="s">
        <v>23</v>
      </c>
      <c r="L1731" t="s">
        <v>24</v>
      </c>
      <c r="M1731" t="s">
        <v>24</v>
      </c>
      <c r="N1731" t="s">
        <v>25</v>
      </c>
      <c r="O1731" t="s">
        <v>25</v>
      </c>
      <c r="P1731" s="5">
        <v>4</v>
      </c>
      <c r="Q1731" s="4" t="s">
        <v>22</v>
      </c>
      <c r="R1731" s="4">
        <v>390</v>
      </c>
      <c r="S1731" s="4">
        <v>80</v>
      </c>
      <c r="T1731" s="5">
        <v>1.51</v>
      </c>
      <c r="U1731" s="5">
        <v>8.39</v>
      </c>
      <c r="V1731" t="s">
        <v>24</v>
      </c>
    </row>
    <row r="1732" spans="1:22" x14ac:dyDescent="0.3">
      <c r="A1732">
        <v>64</v>
      </c>
      <c r="B1732" t="s">
        <v>26</v>
      </c>
      <c r="C1732" s="4">
        <v>139</v>
      </c>
      <c r="D1732" s="4">
        <v>287</v>
      </c>
      <c r="E1732" t="s">
        <v>22</v>
      </c>
      <c r="F1732" t="s">
        <v>23</v>
      </c>
      <c r="G1732" t="s">
        <v>23</v>
      </c>
      <c r="H1732" s="4" t="str">
        <f t="shared" si="27"/>
        <v>Yes</v>
      </c>
      <c r="I1732" t="str" cm="1">
        <f t="array" ref="I1732">_xlfn.IFS(S1732&lt;100,"Normal",AND(S1732&gt;=100,S1732&lt;126),"Pre-Injury",S1732&gt;125,"Injured")</f>
        <v>Injured</v>
      </c>
      <c r="J1732" s="3">
        <v>20.98</v>
      </c>
      <c r="K1732" t="s">
        <v>23</v>
      </c>
      <c r="L1732" t="s">
        <v>24</v>
      </c>
      <c r="M1732" t="s">
        <v>24</v>
      </c>
      <c r="N1732" t="s">
        <v>25</v>
      </c>
      <c r="O1732" t="s">
        <v>22</v>
      </c>
      <c r="P1732" s="5">
        <v>9</v>
      </c>
      <c r="Q1732" s="4" t="s">
        <v>25</v>
      </c>
      <c r="R1732" s="4">
        <v>364</v>
      </c>
      <c r="S1732" s="4">
        <v>140</v>
      </c>
      <c r="T1732" s="5">
        <v>14.84</v>
      </c>
      <c r="U1732" s="5">
        <v>6.34</v>
      </c>
      <c r="V1732" t="s">
        <v>24</v>
      </c>
    </row>
    <row r="1733" spans="1:22" x14ac:dyDescent="0.3">
      <c r="A1733">
        <v>58</v>
      </c>
      <c r="B1733" t="s">
        <v>26</v>
      </c>
      <c r="C1733" s="4">
        <v>155</v>
      </c>
      <c r="D1733" s="4">
        <v>205</v>
      </c>
      <c r="E1733" t="s">
        <v>22</v>
      </c>
      <c r="F1733" t="s">
        <v>24</v>
      </c>
      <c r="G1733" t="s">
        <v>23</v>
      </c>
      <c r="H1733" s="4" t="str">
        <f t="shared" si="27"/>
        <v>Yes</v>
      </c>
      <c r="I1733" t="str" cm="1">
        <f t="array" ref="I1733">_xlfn.IFS(S1733&lt;100,"Normal",AND(S1733&gt;=100,S1733&lt;126),"Pre-Injury",S1733&gt;125,"Injured")</f>
        <v>Injured</v>
      </c>
      <c r="J1733" s="3">
        <v>20.98</v>
      </c>
      <c r="K1733" t="s">
        <v>23</v>
      </c>
      <c r="L1733" t="s">
        <v>24</v>
      </c>
      <c r="M1733" t="s">
        <v>24</v>
      </c>
      <c r="N1733" t="s">
        <v>22</v>
      </c>
      <c r="O1733" t="s">
        <v>27</v>
      </c>
      <c r="P1733" s="5">
        <v>7</v>
      </c>
      <c r="Q1733" s="4" t="s">
        <v>25</v>
      </c>
      <c r="R1733" s="4">
        <v>164</v>
      </c>
      <c r="S1733" s="4">
        <v>145</v>
      </c>
      <c r="T1733" s="5">
        <v>9.89</v>
      </c>
      <c r="U1733" s="5">
        <v>10.87</v>
      </c>
      <c r="V1733" t="s">
        <v>24</v>
      </c>
    </row>
    <row r="1734" spans="1:22" x14ac:dyDescent="0.3">
      <c r="A1734">
        <v>63</v>
      </c>
      <c r="B1734" t="s">
        <v>26</v>
      </c>
      <c r="C1734" s="4">
        <v>146</v>
      </c>
      <c r="D1734" s="4">
        <v>299</v>
      </c>
      <c r="E1734" t="s">
        <v>22</v>
      </c>
      <c r="F1734" t="s">
        <v>23</v>
      </c>
      <c r="G1734" t="s">
        <v>23</v>
      </c>
      <c r="H1734" s="4" t="str">
        <f t="shared" si="27"/>
        <v>No</v>
      </c>
      <c r="I1734" t="str" cm="1">
        <f t="array" ref="I1734">_xlfn.IFS(S1734&lt;100,"Normal",AND(S1734&gt;=100,S1734&lt;126),"Pre-Injury",S1734&gt;125,"Injured")</f>
        <v>Normal</v>
      </c>
      <c r="J1734" s="3">
        <v>20.99</v>
      </c>
      <c r="K1734" t="s">
        <v>23</v>
      </c>
      <c r="L1734" t="s">
        <v>24</v>
      </c>
      <c r="M1734" t="s">
        <v>23</v>
      </c>
      <c r="N1734" t="s">
        <v>28</v>
      </c>
      <c r="O1734" t="s">
        <v>27</v>
      </c>
      <c r="P1734" s="4">
        <v>7</v>
      </c>
      <c r="Q1734" s="4" t="s">
        <v>27</v>
      </c>
      <c r="R1734" s="4">
        <v>131</v>
      </c>
      <c r="S1734" s="4">
        <v>82</v>
      </c>
      <c r="T1734" s="5">
        <v>11.68</v>
      </c>
      <c r="U1734" s="5">
        <v>5.97</v>
      </c>
      <c r="V1734" t="s">
        <v>24</v>
      </c>
    </row>
    <row r="1735" spans="1:22" x14ac:dyDescent="0.3">
      <c r="A1735">
        <v>31</v>
      </c>
      <c r="B1735" t="s">
        <v>26</v>
      </c>
      <c r="C1735" s="4">
        <v>160</v>
      </c>
      <c r="D1735" s="4">
        <v>225</v>
      </c>
      <c r="E1735" t="s">
        <v>27</v>
      </c>
      <c r="F1735" t="s">
        <v>23</v>
      </c>
      <c r="G1735" t="s">
        <v>23</v>
      </c>
      <c r="H1735" s="4" t="str">
        <f t="shared" si="27"/>
        <v>No</v>
      </c>
      <c r="I1735" t="str" cm="1">
        <f t="array" ref="I1735">_xlfn.IFS(S1735&lt;100,"Normal",AND(S1735&gt;=100,S1735&lt;126),"Pre-Injury",S1735&gt;125,"Injured")</f>
        <v>Normal</v>
      </c>
      <c r="J1735" s="3">
        <v>20.99</v>
      </c>
      <c r="K1735" t="s">
        <v>23</v>
      </c>
      <c r="L1735" t="s">
        <v>24</v>
      </c>
      <c r="M1735" t="s">
        <v>23</v>
      </c>
      <c r="N1735" t="s">
        <v>22</v>
      </c>
      <c r="O1735" t="s">
        <v>27</v>
      </c>
      <c r="P1735" s="5">
        <v>7</v>
      </c>
      <c r="Q1735" s="4" t="s">
        <v>25</v>
      </c>
      <c r="R1735" s="4">
        <v>365</v>
      </c>
      <c r="S1735" s="4">
        <v>89</v>
      </c>
      <c r="T1735" s="5">
        <v>2.42</v>
      </c>
      <c r="U1735" s="4">
        <v>9.19</v>
      </c>
      <c r="V1735" t="s">
        <v>24</v>
      </c>
    </row>
    <row r="1736" spans="1:22" x14ac:dyDescent="0.3">
      <c r="A1736">
        <v>65</v>
      </c>
      <c r="B1736" t="s">
        <v>26</v>
      </c>
      <c r="C1736" s="4">
        <v>135</v>
      </c>
      <c r="D1736" s="4">
        <v>294</v>
      </c>
      <c r="E1736" t="s">
        <v>25</v>
      </c>
      <c r="F1736" t="s">
        <v>23</v>
      </c>
      <c r="G1736" t="s">
        <v>23</v>
      </c>
      <c r="H1736" s="4" t="str">
        <f t="shared" si="27"/>
        <v>No</v>
      </c>
      <c r="I1736" t="str" cm="1">
        <f t="array" ref="I1736">_xlfn.IFS(S1736&lt;100,"Normal",AND(S1736&gt;=100,S1736&lt;126),"Pre-Injury",S1736&gt;125,"Injured")</f>
        <v>Normal</v>
      </c>
      <c r="J1736" s="3">
        <v>20.99</v>
      </c>
      <c r="K1736" t="s">
        <v>23</v>
      </c>
      <c r="L1736" t="s">
        <v>23</v>
      </c>
      <c r="M1736" t="s">
        <v>24</v>
      </c>
      <c r="N1736" t="s">
        <v>28</v>
      </c>
      <c r="O1736" t="s">
        <v>25</v>
      </c>
      <c r="P1736" s="4">
        <v>9</v>
      </c>
      <c r="Q1736" s="4" t="s">
        <v>22</v>
      </c>
      <c r="R1736" s="4">
        <v>182</v>
      </c>
      <c r="S1736" s="4">
        <v>89</v>
      </c>
      <c r="T1736" s="5">
        <v>8.36</v>
      </c>
      <c r="U1736" s="5">
        <v>6.16</v>
      </c>
      <c r="V1736" t="s">
        <v>23</v>
      </c>
    </row>
    <row r="1737" spans="1:22" x14ac:dyDescent="0.3">
      <c r="A1737">
        <v>67</v>
      </c>
      <c r="B1737" t="s">
        <v>21</v>
      </c>
      <c r="C1737" s="4">
        <v>178</v>
      </c>
      <c r="D1737" s="4">
        <v>224</v>
      </c>
      <c r="E1737" t="s">
        <v>22</v>
      </c>
      <c r="F1737" t="s">
        <v>24</v>
      </c>
      <c r="G1737" t="s">
        <v>24</v>
      </c>
      <c r="H1737" s="4" t="str">
        <f t="shared" si="27"/>
        <v>Yes</v>
      </c>
      <c r="I1737" t="str" cm="1">
        <f t="array" ref="I1737">_xlfn.IFS(S1737&lt;100,"Normal",AND(S1737&gt;=100,S1737&lt;126),"Pre-Injury",S1737&gt;125,"Injured")</f>
        <v>Injured</v>
      </c>
      <c r="J1737" s="3">
        <v>20.99</v>
      </c>
      <c r="K1737" t="s">
        <v>23</v>
      </c>
      <c r="L1737" t="s">
        <v>24</v>
      </c>
      <c r="M1737" t="s">
        <v>24</v>
      </c>
      <c r="N1737" t="s">
        <v>27</v>
      </c>
      <c r="O1737" t="s">
        <v>25</v>
      </c>
      <c r="P1737" s="5">
        <v>6</v>
      </c>
      <c r="Q1737" s="4" t="s">
        <v>25</v>
      </c>
      <c r="R1737" s="4">
        <v>353</v>
      </c>
      <c r="S1737" s="4">
        <v>126</v>
      </c>
      <c r="T1737" s="5">
        <v>1.93</v>
      </c>
      <c r="U1737" s="4">
        <v>8.6</v>
      </c>
      <c r="V1737" t="s">
        <v>23</v>
      </c>
    </row>
    <row r="1738" spans="1:22" x14ac:dyDescent="0.3">
      <c r="A1738">
        <v>49</v>
      </c>
      <c r="B1738" t="s">
        <v>21</v>
      </c>
      <c r="C1738" s="4">
        <v>153</v>
      </c>
      <c r="D1738" s="4">
        <v>294</v>
      </c>
      <c r="E1738" t="s">
        <v>25</v>
      </c>
      <c r="F1738" t="s">
        <v>24</v>
      </c>
      <c r="G1738" t="s">
        <v>23</v>
      </c>
      <c r="H1738" s="4" t="str">
        <f t="shared" si="27"/>
        <v>No</v>
      </c>
      <c r="I1738" t="str" cm="1">
        <f t="array" ref="I1738">_xlfn.IFS(S1738&lt;100,"Normal",AND(S1738&gt;=100,S1738&lt;126),"Pre-Injury",S1738&gt;125,"Injured")</f>
        <v>Pre-Injury</v>
      </c>
      <c r="J1738" s="3">
        <v>20.99</v>
      </c>
      <c r="K1738" t="s">
        <v>23</v>
      </c>
      <c r="L1738" t="s">
        <v>24</v>
      </c>
      <c r="M1738" t="s">
        <v>23</v>
      </c>
      <c r="N1738" t="s">
        <v>28</v>
      </c>
      <c r="O1738" t="s">
        <v>22</v>
      </c>
      <c r="P1738" s="5">
        <v>8</v>
      </c>
      <c r="Q1738" s="4" t="s">
        <v>25</v>
      </c>
      <c r="R1738" s="4">
        <v>383</v>
      </c>
      <c r="S1738" s="4">
        <v>111</v>
      </c>
      <c r="T1738" s="5">
        <v>4.6399999999999997</v>
      </c>
      <c r="U1738" s="5">
        <v>12.41</v>
      </c>
      <c r="V1738" t="s">
        <v>24</v>
      </c>
    </row>
    <row r="1739" spans="1:22" x14ac:dyDescent="0.3">
      <c r="A1739">
        <v>38</v>
      </c>
      <c r="B1739" t="s">
        <v>21</v>
      </c>
      <c r="C1739" s="4">
        <v>177</v>
      </c>
      <c r="D1739" s="4">
        <v>190</v>
      </c>
      <c r="E1739" t="s">
        <v>25</v>
      </c>
      <c r="F1739" t="s">
        <v>24</v>
      </c>
      <c r="G1739" t="s">
        <v>24</v>
      </c>
      <c r="H1739" s="4" t="str">
        <f t="shared" si="27"/>
        <v>Yes</v>
      </c>
      <c r="I1739" t="str" cm="1">
        <f t="array" ref="I1739">_xlfn.IFS(S1739&lt;100,"Normal",AND(S1739&gt;=100,S1739&lt;126),"Pre-Injury",S1739&gt;125,"Injured")</f>
        <v>Injured</v>
      </c>
      <c r="J1739" s="3">
        <v>20.99</v>
      </c>
      <c r="K1739" t="s">
        <v>23</v>
      </c>
      <c r="L1739" t="s">
        <v>24</v>
      </c>
      <c r="M1739" t="s">
        <v>24</v>
      </c>
      <c r="N1739" t="s">
        <v>28</v>
      </c>
      <c r="O1739" t="s">
        <v>25</v>
      </c>
      <c r="P1739" s="4">
        <v>7</v>
      </c>
      <c r="Q1739" s="4" t="s">
        <v>25</v>
      </c>
      <c r="R1739" s="4">
        <v>112</v>
      </c>
      <c r="S1739" s="4">
        <v>129</v>
      </c>
      <c r="T1739" s="5">
        <v>3.58</v>
      </c>
      <c r="U1739" s="5">
        <v>16.14</v>
      </c>
      <c r="V1739" t="s">
        <v>24</v>
      </c>
    </row>
    <row r="1740" spans="1:22" x14ac:dyDescent="0.3">
      <c r="A1740">
        <v>44</v>
      </c>
      <c r="B1740" t="s">
        <v>21</v>
      </c>
      <c r="C1740" s="4">
        <v>127</v>
      </c>
      <c r="D1740" s="4">
        <v>195</v>
      </c>
      <c r="E1740" t="s">
        <v>27</v>
      </c>
      <c r="F1740" t="s">
        <v>24</v>
      </c>
      <c r="G1740" t="s">
        <v>23</v>
      </c>
      <c r="H1740" s="4" t="str">
        <f t="shared" si="27"/>
        <v>No</v>
      </c>
      <c r="I1740" t="str" cm="1">
        <f t="array" ref="I1740">_xlfn.IFS(S1740&lt;100,"Normal",AND(S1740&gt;=100,S1740&lt;126),"Pre-Injury",S1740&gt;125,"Injured")</f>
        <v>Pre-Injury</v>
      </c>
      <c r="J1740" s="3">
        <v>20.99</v>
      </c>
      <c r="K1740" t="s">
        <v>24</v>
      </c>
      <c r="L1740" t="s">
        <v>24</v>
      </c>
      <c r="M1740" t="s">
        <v>24</v>
      </c>
      <c r="N1740" t="s">
        <v>22</v>
      </c>
      <c r="O1740" t="s">
        <v>27</v>
      </c>
      <c r="P1740" s="5">
        <v>9</v>
      </c>
      <c r="Q1740" s="4" t="s">
        <v>22</v>
      </c>
      <c r="R1740" s="4">
        <v>356</v>
      </c>
      <c r="S1740" s="4">
        <v>106</v>
      </c>
      <c r="T1740" s="5">
        <v>9.7899999999999991</v>
      </c>
      <c r="U1740" s="5">
        <v>19.05</v>
      </c>
      <c r="V1740" t="s">
        <v>24</v>
      </c>
    </row>
    <row r="1741" spans="1:22" x14ac:dyDescent="0.3">
      <c r="A1741">
        <v>40</v>
      </c>
      <c r="B1741" t="s">
        <v>21</v>
      </c>
      <c r="C1741" s="4">
        <v>161</v>
      </c>
      <c r="D1741" s="4">
        <v>250</v>
      </c>
      <c r="E1741" t="s">
        <v>22</v>
      </c>
      <c r="F1741" t="s">
        <v>24</v>
      </c>
      <c r="G1741" t="s">
        <v>24</v>
      </c>
      <c r="H1741" s="4" t="str">
        <f t="shared" si="27"/>
        <v>Yes</v>
      </c>
      <c r="I1741" t="str" cm="1">
        <f t="array" ref="I1741">_xlfn.IFS(S1741&lt;100,"Normal",AND(S1741&gt;=100,S1741&lt;126),"Pre-Injury",S1741&gt;125,"Injured")</f>
        <v>Injured</v>
      </c>
      <c r="J1741" s="3">
        <v>21</v>
      </c>
      <c r="K1741" t="s">
        <v>23</v>
      </c>
      <c r="L1741" t="s">
        <v>23</v>
      </c>
      <c r="M1741" t="s">
        <v>24</v>
      </c>
      <c r="N1741" t="s">
        <v>25</v>
      </c>
      <c r="O1741" t="s">
        <v>25</v>
      </c>
      <c r="P1741" s="5">
        <v>6</v>
      </c>
      <c r="Q1741" s="4" t="s">
        <v>25</v>
      </c>
      <c r="R1741" s="4">
        <v>114</v>
      </c>
      <c r="S1741" s="4">
        <v>147</v>
      </c>
      <c r="T1741" s="5">
        <v>1.71</v>
      </c>
      <c r="U1741" s="5">
        <v>11.06</v>
      </c>
      <c r="V1741" t="s">
        <v>24</v>
      </c>
    </row>
    <row r="1742" spans="1:22" x14ac:dyDescent="0.3">
      <c r="A1742">
        <v>18</v>
      </c>
      <c r="B1742" t="s">
        <v>26</v>
      </c>
      <c r="C1742" s="4">
        <v>143</v>
      </c>
      <c r="D1742" s="4">
        <v>258</v>
      </c>
      <c r="E1742" t="s">
        <v>22</v>
      </c>
      <c r="F1742" t="s">
        <v>24</v>
      </c>
      <c r="G1742" t="s">
        <v>23</v>
      </c>
      <c r="H1742" s="4" t="str">
        <f t="shared" si="27"/>
        <v>Yes</v>
      </c>
      <c r="I1742" t="str" cm="1">
        <f t="array" ref="I1742">_xlfn.IFS(S1742&lt;100,"Normal",AND(S1742&gt;=100,S1742&lt;126),"Pre-Injury",S1742&gt;125,"Injured")</f>
        <v>Injured</v>
      </c>
      <c r="J1742" s="3">
        <v>21</v>
      </c>
      <c r="K1742" t="s">
        <v>23</v>
      </c>
      <c r="L1742" t="s">
        <v>23</v>
      </c>
      <c r="M1742" t="s">
        <v>24</v>
      </c>
      <c r="N1742" t="s">
        <v>27</v>
      </c>
      <c r="O1742" t="s">
        <v>27</v>
      </c>
      <c r="P1742" s="5">
        <v>7</v>
      </c>
      <c r="Q1742" s="4" t="s">
        <v>22</v>
      </c>
      <c r="R1742" s="4">
        <v>367</v>
      </c>
      <c r="S1742" s="4">
        <v>150</v>
      </c>
      <c r="T1742" s="4">
        <v>9.7899999999999991</v>
      </c>
      <c r="U1742" s="5">
        <v>14.36</v>
      </c>
      <c r="V1742" t="s">
        <v>24</v>
      </c>
    </row>
    <row r="1743" spans="1:22" x14ac:dyDescent="0.3">
      <c r="A1743">
        <v>68</v>
      </c>
      <c r="B1743" t="s">
        <v>21</v>
      </c>
      <c r="C1743" s="4">
        <v>174</v>
      </c>
      <c r="D1743" s="4">
        <v>251</v>
      </c>
      <c r="E1743" t="s">
        <v>25</v>
      </c>
      <c r="F1743" t="s">
        <v>24</v>
      </c>
      <c r="G1743" t="s">
        <v>23</v>
      </c>
      <c r="H1743" s="4" t="str">
        <f t="shared" si="27"/>
        <v>No</v>
      </c>
      <c r="I1743" t="str" cm="1">
        <f t="array" ref="I1743">_xlfn.IFS(S1743&lt;100,"Normal",AND(S1743&gt;=100,S1743&lt;126),"Pre-Injury",S1743&gt;125,"Injured")</f>
        <v>Normal</v>
      </c>
      <c r="J1743" s="3">
        <v>21</v>
      </c>
      <c r="K1743" t="s">
        <v>23</v>
      </c>
      <c r="L1743" t="s">
        <v>24</v>
      </c>
      <c r="M1743" t="s">
        <v>24</v>
      </c>
      <c r="N1743" t="s">
        <v>27</v>
      </c>
      <c r="O1743" t="s">
        <v>25</v>
      </c>
      <c r="P1743" s="5">
        <v>9</v>
      </c>
      <c r="Q1743" s="4" t="s">
        <v>25</v>
      </c>
      <c r="R1743" s="4">
        <v>363</v>
      </c>
      <c r="S1743" s="4">
        <v>86</v>
      </c>
      <c r="T1743" s="4">
        <v>6.88</v>
      </c>
      <c r="U1743" s="5">
        <v>12.29</v>
      </c>
      <c r="V1743" t="s">
        <v>24</v>
      </c>
    </row>
    <row r="1744" spans="1:22" x14ac:dyDescent="0.3">
      <c r="A1744">
        <v>36</v>
      </c>
      <c r="B1744" t="s">
        <v>21</v>
      </c>
      <c r="C1744" s="4">
        <v>157</v>
      </c>
      <c r="D1744" s="4">
        <v>198</v>
      </c>
      <c r="E1744" t="s">
        <v>27</v>
      </c>
      <c r="F1744" t="s">
        <v>24</v>
      </c>
      <c r="G1744" t="s">
        <v>24</v>
      </c>
      <c r="H1744" s="4" t="str">
        <f t="shared" si="27"/>
        <v>Yes</v>
      </c>
      <c r="I1744" t="str" cm="1">
        <f t="array" ref="I1744">_xlfn.IFS(S1744&lt;100,"Normal",AND(S1744&gt;=100,S1744&lt;126),"Pre-Injury",S1744&gt;125,"Injured")</f>
        <v>Injured</v>
      </c>
      <c r="J1744" s="3">
        <v>21</v>
      </c>
      <c r="K1744" t="s">
        <v>23</v>
      </c>
      <c r="L1744" t="s">
        <v>24</v>
      </c>
      <c r="M1744" t="s">
        <v>23</v>
      </c>
      <c r="N1744" t="s">
        <v>28</v>
      </c>
      <c r="O1744" t="s">
        <v>25</v>
      </c>
      <c r="P1744" s="5">
        <v>9</v>
      </c>
      <c r="Q1744" s="4" t="s">
        <v>22</v>
      </c>
      <c r="R1744" s="4">
        <v>345</v>
      </c>
      <c r="S1744" s="4">
        <v>153</v>
      </c>
      <c r="T1744" s="5">
        <v>14.69</v>
      </c>
      <c r="U1744" s="5">
        <v>6.51</v>
      </c>
      <c r="V1744" t="s">
        <v>24</v>
      </c>
    </row>
    <row r="1745" spans="1:22" x14ac:dyDescent="0.3">
      <c r="A1745">
        <v>66</v>
      </c>
      <c r="B1745" t="s">
        <v>21</v>
      </c>
      <c r="C1745" s="4">
        <v>123</v>
      </c>
      <c r="D1745" s="4">
        <v>157</v>
      </c>
      <c r="E1745" t="s">
        <v>22</v>
      </c>
      <c r="F1745" t="s">
        <v>24</v>
      </c>
      <c r="G1745" t="s">
        <v>23</v>
      </c>
      <c r="H1745" s="4" t="str">
        <f t="shared" si="27"/>
        <v>No</v>
      </c>
      <c r="I1745" t="str" cm="1">
        <f t="array" ref="I1745">_xlfn.IFS(S1745&lt;100,"Normal",AND(S1745&gt;=100,S1745&lt;126),"Pre-Injury",S1745&gt;125,"Injured")</f>
        <v>Normal</v>
      </c>
      <c r="J1745" s="3">
        <v>21.01</v>
      </c>
      <c r="K1745" t="s">
        <v>24</v>
      </c>
      <c r="L1745" t="s">
        <v>23</v>
      </c>
      <c r="M1745" t="s">
        <v>23</v>
      </c>
      <c r="N1745" t="s">
        <v>28</v>
      </c>
      <c r="O1745" t="s">
        <v>27</v>
      </c>
      <c r="P1745" s="5">
        <v>9</v>
      </c>
      <c r="Q1745" s="4" t="s">
        <v>25</v>
      </c>
      <c r="R1745" s="4">
        <v>387</v>
      </c>
      <c r="S1745" s="4">
        <v>88</v>
      </c>
      <c r="T1745" s="5">
        <v>13.14</v>
      </c>
      <c r="U1745" s="5">
        <v>15.05</v>
      </c>
      <c r="V1745" t="s">
        <v>24</v>
      </c>
    </row>
    <row r="1746" spans="1:22" x14ac:dyDescent="0.3">
      <c r="A1746">
        <v>49</v>
      </c>
      <c r="B1746" t="s">
        <v>21</v>
      </c>
      <c r="C1746" s="4">
        <v>167</v>
      </c>
      <c r="D1746" s="4">
        <v>155</v>
      </c>
      <c r="E1746" t="s">
        <v>22</v>
      </c>
      <c r="F1746" t="s">
        <v>24</v>
      </c>
      <c r="G1746" t="s">
        <v>23</v>
      </c>
      <c r="H1746" s="4" t="str">
        <f t="shared" si="27"/>
        <v>Yes</v>
      </c>
      <c r="I1746" t="str" cm="1">
        <f t="array" ref="I1746">_xlfn.IFS(S1746&lt;100,"Normal",AND(S1746&gt;=100,S1746&lt;126),"Pre-Injury",S1746&gt;125,"Injured")</f>
        <v>Injured</v>
      </c>
      <c r="J1746" s="3">
        <v>21.01</v>
      </c>
      <c r="K1746" t="s">
        <v>23</v>
      </c>
      <c r="L1746" t="s">
        <v>23</v>
      </c>
      <c r="M1746" t="s">
        <v>23</v>
      </c>
      <c r="N1746" t="s">
        <v>28</v>
      </c>
      <c r="O1746" t="s">
        <v>22</v>
      </c>
      <c r="P1746" s="5">
        <v>6</v>
      </c>
      <c r="Q1746" s="4" t="s">
        <v>27</v>
      </c>
      <c r="R1746" s="4">
        <v>317</v>
      </c>
      <c r="S1746" s="4">
        <v>141</v>
      </c>
      <c r="T1746" s="5">
        <v>12.13</v>
      </c>
      <c r="U1746" s="4">
        <v>9.34</v>
      </c>
      <c r="V1746" t="s">
        <v>24</v>
      </c>
    </row>
    <row r="1747" spans="1:22" x14ac:dyDescent="0.3">
      <c r="A1747">
        <v>79</v>
      </c>
      <c r="B1747" t="s">
        <v>26</v>
      </c>
      <c r="C1747" s="4">
        <v>156</v>
      </c>
      <c r="D1747" s="4">
        <v>201</v>
      </c>
      <c r="E1747" t="s">
        <v>27</v>
      </c>
      <c r="F1747" t="s">
        <v>23</v>
      </c>
      <c r="G1747" t="s">
        <v>23</v>
      </c>
      <c r="H1747" s="4" t="str">
        <f t="shared" si="27"/>
        <v>Yes</v>
      </c>
      <c r="I1747" t="str" cm="1">
        <f t="array" ref="I1747">_xlfn.IFS(S1747&lt;100,"Normal",AND(S1747&gt;=100,S1747&lt;126),"Pre-Injury",S1747&gt;125,"Injured")</f>
        <v>Injured</v>
      </c>
      <c r="J1747" s="3">
        <v>21.01</v>
      </c>
      <c r="K1747" t="s">
        <v>23</v>
      </c>
      <c r="L1747" t="s">
        <v>24</v>
      </c>
      <c r="M1747" t="s">
        <v>24</v>
      </c>
      <c r="N1747" t="s">
        <v>25</v>
      </c>
      <c r="O1747" t="s">
        <v>27</v>
      </c>
      <c r="P1747" s="5">
        <v>9</v>
      </c>
      <c r="Q1747" s="4" t="s">
        <v>27</v>
      </c>
      <c r="R1747" s="4">
        <v>320</v>
      </c>
      <c r="S1747" s="4">
        <v>146</v>
      </c>
      <c r="T1747" s="4">
        <v>8.06</v>
      </c>
      <c r="U1747" s="5">
        <v>19.489999999999998</v>
      </c>
      <c r="V1747" t="s">
        <v>24</v>
      </c>
    </row>
    <row r="1748" spans="1:22" x14ac:dyDescent="0.3">
      <c r="A1748">
        <v>65</v>
      </c>
      <c r="B1748" t="s">
        <v>21</v>
      </c>
      <c r="C1748" s="4">
        <v>137</v>
      </c>
      <c r="D1748" s="4">
        <v>155</v>
      </c>
      <c r="E1748" t="s">
        <v>25</v>
      </c>
      <c r="F1748" t="s">
        <v>24</v>
      </c>
      <c r="G1748" t="s">
        <v>24</v>
      </c>
      <c r="H1748" s="4" t="str">
        <f t="shared" si="27"/>
        <v>Yes</v>
      </c>
      <c r="I1748" t="str" cm="1">
        <f t="array" ref="I1748">_xlfn.IFS(S1748&lt;100,"Normal",AND(S1748&gt;=100,S1748&lt;126),"Pre-Injury",S1748&gt;125,"Injured")</f>
        <v>Injured</v>
      </c>
      <c r="J1748" s="3">
        <v>21.02</v>
      </c>
      <c r="K1748" t="s">
        <v>23</v>
      </c>
      <c r="L1748" t="s">
        <v>23</v>
      </c>
      <c r="M1748" t="s">
        <v>24</v>
      </c>
      <c r="N1748" t="s">
        <v>25</v>
      </c>
      <c r="O1748" t="s">
        <v>22</v>
      </c>
      <c r="P1748" s="5">
        <v>7</v>
      </c>
      <c r="Q1748" s="4" t="s">
        <v>25</v>
      </c>
      <c r="R1748" s="4">
        <v>226</v>
      </c>
      <c r="S1748" s="4">
        <v>142</v>
      </c>
      <c r="T1748" s="5">
        <v>12.56</v>
      </c>
      <c r="U1748" s="5">
        <v>11.14</v>
      </c>
      <c r="V1748" t="s">
        <v>24</v>
      </c>
    </row>
    <row r="1749" spans="1:22" x14ac:dyDescent="0.3">
      <c r="A1749">
        <v>28</v>
      </c>
      <c r="B1749" t="s">
        <v>26</v>
      </c>
      <c r="C1749" s="4">
        <v>123</v>
      </c>
      <c r="D1749" s="4">
        <v>259</v>
      </c>
      <c r="E1749" t="s">
        <v>25</v>
      </c>
      <c r="F1749" t="s">
        <v>24</v>
      </c>
      <c r="G1749" t="s">
        <v>24</v>
      </c>
      <c r="H1749" s="4" t="str">
        <f t="shared" si="27"/>
        <v>Yes</v>
      </c>
      <c r="I1749" t="str" cm="1">
        <f t="array" ref="I1749">_xlfn.IFS(S1749&lt;100,"Normal",AND(S1749&gt;=100,S1749&lt;126),"Pre-Injury",S1749&gt;125,"Injured")</f>
        <v>Injured</v>
      </c>
      <c r="J1749" s="3">
        <v>21.02</v>
      </c>
      <c r="K1749" t="s">
        <v>24</v>
      </c>
      <c r="L1749" t="s">
        <v>23</v>
      </c>
      <c r="M1749" t="s">
        <v>24</v>
      </c>
      <c r="N1749" t="s">
        <v>28</v>
      </c>
      <c r="O1749" t="s">
        <v>22</v>
      </c>
      <c r="P1749" s="5">
        <v>4</v>
      </c>
      <c r="Q1749" s="4" t="s">
        <v>27</v>
      </c>
      <c r="R1749" s="4">
        <v>237</v>
      </c>
      <c r="S1749" s="4">
        <v>151</v>
      </c>
      <c r="T1749" s="5">
        <v>7.29</v>
      </c>
      <c r="U1749" s="5">
        <v>5.82</v>
      </c>
      <c r="V1749" t="s">
        <v>24</v>
      </c>
    </row>
    <row r="1750" spans="1:22" x14ac:dyDescent="0.3">
      <c r="A1750">
        <v>49</v>
      </c>
      <c r="B1750" t="s">
        <v>21</v>
      </c>
      <c r="C1750" s="4">
        <v>121</v>
      </c>
      <c r="D1750" s="4">
        <v>219</v>
      </c>
      <c r="E1750" t="s">
        <v>25</v>
      </c>
      <c r="F1750" t="s">
        <v>23</v>
      </c>
      <c r="G1750" t="s">
        <v>24</v>
      </c>
      <c r="H1750" s="4" t="str">
        <f t="shared" si="27"/>
        <v>Yes</v>
      </c>
      <c r="I1750" t="str" cm="1">
        <f t="array" ref="I1750">_xlfn.IFS(S1750&lt;100,"Normal",AND(S1750&gt;=100,S1750&lt;126),"Pre-Injury",S1750&gt;125,"Injured")</f>
        <v>Injured</v>
      </c>
      <c r="J1750" s="3">
        <v>21.02</v>
      </c>
      <c r="K1750" t="s">
        <v>24</v>
      </c>
      <c r="L1750" t="s">
        <v>23</v>
      </c>
      <c r="M1750" t="s">
        <v>24</v>
      </c>
      <c r="N1750" t="s">
        <v>28</v>
      </c>
      <c r="O1750" t="s">
        <v>25</v>
      </c>
      <c r="P1750" s="5">
        <v>6</v>
      </c>
      <c r="Q1750" s="4" t="s">
        <v>27</v>
      </c>
      <c r="R1750" s="4">
        <v>185</v>
      </c>
      <c r="S1750" s="4">
        <v>142</v>
      </c>
      <c r="T1750" s="5">
        <v>7.88</v>
      </c>
      <c r="U1750" s="5">
        <v>17.91</v>
      </c>
      <c r="V1750" t="s">
        <v>24</v>
      </c>
    </row>
    <row r="1751" spans="1:22" x14ac:dyDescent="0.3">
      <c r="A1751">
        <v>68</v>
      </c>
      <c r="B1751" t="s">
        <v>26</v>
      </c>
      <c r="C1751" s="4">
        <v>155</v>
      </c>
      <c r="D1751" s="4">
        <v>292</v>
      </c>
      <c r="E1751" t="s">
        <v>27</v>
      </c>
      <c r="F1751" t="s">
        <v>23</v>
      </c>
      <c r="G1751" t="s">
        <v>24</v>
      </c>
      <c r="H1751" s="4" t="str">
        <f t="shared" si="27"/>
        <v>Yes</v>
      </c>
      <c r="I1751" t="str" cm="1">
        <f t="array" ref="I1751">_xlfn.IFS(S1751&lt;100,"Normal",AND(S1751&gt;=100,S1751&lt;126),"Pre-Injury",S1751&gt;125,"Injured")</f>
        <v>Injured</v>
      </c>
      <c r="J1751" s="3">
        <v>21.02</v>
      </c>
      <c r="K1751" t="s">
        <v>23</v>
      </c>
      <c r="L1751" t="s">
        <v>23</v>
      </c>
      <c r="M1751" t="s">
        <v>24</v>
      </c>
      <c r="N1751" t="s">
        <v>25</v>
      </c>
      <c r="O1751" t="s">
        <v>22</v>
      </c>
      <c r="P1751" s="5">
        <v>4</v>
      </c>
      <c r="Q1751" s="4" t="s">
        <v>22</v>
      </c>
      <c r="R1751" s="4">
        <v>311</v>
      </c>
      <c r="S1751" s="4">
        <v>154</v>
      </c>
      <c r="T1751" s="5">
        <v>14.4</v>
      </c>
      <c r="U1751" s="5">
        <v>5.39</v>
      </c>
      <c r="V1751" t="s">
        <v>23</v>
      </c>
    </row>
    <row r="1752" spans="1:22" x14ac:dyDescent="0.3">
      <c r="A1752">
        <v>24</v>
      </c>
      <c r="B1752" t="s">
        <v>21</v>
      </c>
      <c r="C1752" s="4">
        <v>180</v>
      </c>
      <c r="D1752" s="4">
        <v>178</v>
      </c>
      <c r="E1752" t="s">
        <v>27</v>
      </c>
      <c r="F1752" t="s">
        <v>23</v>
      </c>
      <c r="G1752" t="s">
        <v>24</v>
      </c>
      <c r="H1752" s="4" t="str">
        <f t="shared" si="27"/>
        <v>No</v>
      </c>
      <c r="I1752" t="str" cm="1">
        <f t="array" ref="I1752">_xlfn.IFS(S1752&lt;100,"Normal",AND(S1752&gt;=100,S1752&lt;126),"Pre-Injury",S1752&gt;125,"Injured")</f>
        <v>Normal</v>
      </c>
      <c r="J1752" s="3">
        <v>21.02</v>
      </c>
      <c r="K1752" t="s">
        <v>23</v>
      </c>
      <c r="L1752" t="s">
        <v>24</v>
      </c>
      <c r="M1752" t="s">
        <v>24</v>
      </c>
      <c r="N1752" t="s">
        <v>28</v>
      </c>
      <c r="O1752" t="s">
        <v>22</v>
      </c>
      <c r="P1752" s="5">
        <v>4</v>
      </c>
      <c r="Q1752" s="4" t="s">
        <v>22</v>
      </c>
      <c r="R1752" s="4">
        <v>197</v>
      </c>
      <c r="S1752" s="4">
        <v>96</v>
      </c>
      <c r="T1752" s="5">
        <v>9.9700000000000006</v>
      </c>
      <c r="U1752" s="5">
        <v>5.32</v>
      </c>
      <c r="V1752" t="s">
        <v>24</v>
      </c>
    </row>
    <row r="1753" spans="1:22" x14ac:dyDescent="0.3">
      <c r="A1753">
        <v>37</v>
      </c>
      <c r="B1753" t="s">
        <v>26</v>
      </c>
      <c r="C1753" s="4">
        <v>131</v>
      </c>
      <c r="D1753" s="4">
        <v>256</v>
      </c>
      <c r="E1753" t="s">
        <v>25</v>
      </c>
      <c r="F1753" t="s">
        <v>24</v>
      </c>
      <c r="G1753" t="s">
        <v>24</v>
      </c>
      <c r="H1753" s="4" t="str">
        <f t="shared" si="27"/>
        <v>No</v>
      </c>
      <c r="I1753" t="str" cm="1">
        <f t="array" ref="I1753">_xlfn.IFS(S1753&lt;100,"Normal",AND(S1753&gt;=100,S1753&lt;126),"Pre-Injury",S1753&gt;125,"Injured")</f>
        <v>Pre-Injury</v>
      </c>
      <c r="J1753" s="3">
        <v>21.02</v>
      </c>
      <c r="K1753" t="s">
        <v>23</v>
      </c>
      <c r="L1753" t="s">
        <v>23</v>
      </c>
      <c r="M1753" t="s">
        <v>23</v>
      </c>
      <c r="N1753" t="s">
        <v>28</v>
      </c>
      <c r="O1753" t="s">
        <v>22</v>
      </c>
      <c r="P1753" s="4">
        <v>7</v>
      </c>
      <c r="Q1753" s="4" t="s">
        <v>25</v>
      </c>
      <c r="R1753" s="4">
        <v>207</v>
      </c>
      <c r="S1753" s="4">
        <v>106</v>
      </c>
      <c r="T1753" s="5">
        <v>2.9</v>
      </c>
      <c r="U1753" s="4">
        <v>5.68</v>
      </c>
      <c r="V1753" t="s">
        <v>23</v>
      </c>
    </row>
    <row r="1754" spans="1:22" x14ac:dyDescent="0.3">
      <c r="A1754">
        <v>76</v>
      </c>
      <c r="B1754" t="s">
        <v>21</v>
      </c>
      <c r="C1754" s="4">
        <v>132</v>
      </c>
      <c r="D1754" s="4">
        <v>297</v>
      </c>
      <c r="E1754" t="s">
        <v>27</v>
      </c>
      <c r="F1754" t="s">
        <v>23</v>
      </c>
      <c r="G1754" t="s">
        <v>24</v>
      </c>
      <c r="H1754" s="4" t="str">
        <f t="shared" si="27"/>
        <v>Yes</v>
      </c>
      <c r="I1754" t="str" cm="1">
        <f t="array" ref="I1754">_xlfn.IFS(S1754&lt;100,"Normal",AND(S1754&gt;=100,S1754&lt;126),"Pre-Injury",S1754&gt;125,"Injured")</f>
        <v>Injured</v>
      </c>
      <c r="J1754" s="3">
        <v>21.03</v>
      </c>
      <c r="K1754" t="s">
        <v>23</v>
      </c>
      <c r="L1754" t="s">
        <v>24</v>
      </c>
      <c r="M1754" t="s">
        <v>23</v>
      </c>
      <c r="N1754" t="s">
        <v>28</v>
      </c>
      <c r="O1754" t="s">
        <v>25</v>
      </c>
      <c r="P1754" s="5">
        <v>9</v>
      </c>
      <c r="Q1754" s="4" t="s">
        <v>22</v>
      </c>
      <c r="R1754" s="4">
        <v>265</v>
      </c>
      <c r="S1754" s="4">
        <v>153</v>
      </c>
      <c r="T1754" s="5">
        <v>7.98</v>
      </c>
      <c r="U1754" s="5">
        <v>13.5</v>
      </c>
      <c r="V1754" t="s">
        <v>24</v>
      </c>
    </row>
    <row r="1755" spans="1:22" x14ac:dyDescent="0.3">
      <c r="A1755">
        <v>21</v>
      </c>
      <c r="B1755" t="s">
        <v>26</v>
      </c>
      <c r="C1755" s="4">
        <v>137</v>
      </c>
      <c r="D1755" s="4">
        <v>242</v>
      </c>
      <c r="E1755" t="s">
        <v>22</v>
      </c>
      <c r="F1755" t="s">
        <v>24</v>
      </c>
      <c r="G1755" t="s">
        <v>23</v>
      </c>
      <c r="H1755" s="4" t="str">
        <f t="shared" si="27"/>
        <v>No</v>
      </c>
      <c r="I1755" t="str" cm="1">
        <f t="array" ref="I1755">_xlfn.IFS(S1755&lt;100,"Normal",AND(S1755&gt;=100,S1755&lt;126),"Pre-Injury",S1755&gt;125,"Injured")</f>
        <v>Normal</v>
      </c>
      <c r="J1755" s="3">
        <v>21.03</v>
      </c>
      <c r="K1755" t="s">
        <v>23</v>
      </c>
      <c r="L1755" t="s">
        <v>24</v>
      </c>
      <c r="M1755" t="s">
        <v>23</v>
      </c>
      <c r="N1755" t="s">
        <v>25</v>
      </c>
      <c r="O1755" t="s">
        <v>27</v>
      </c>
      <c r="P1755" s="4">
        <v>6</v>
      </c>
      <c r="Q1755" s="4" t="s">
        <v>25</v>
      </c>
      <c r="R1755" s="4">
        <v>233</v>
      </c>
      <c r="S1755" s="4">
        <v>81</v>
      </c>
      <c r="T1755" s="5">
        <v>10.050000000000001</v>
      </c>
      <c r="U1755" s="5">
        <v>19.350000000000001</v>
      </c>
      <c r="V1755" t="s">
        <v>24</v>
      </c>
    </row>
    <row r="1756" spans="1:22" x14ac:dyDescent="0.3">
      <c r="A1756">
        <v>53</v>
      </c>
      <c r="B1756" t="s">
        <v>26</v>
      </c>
      <c r="C1756" s="4">
        <v>144</v>
      </c>
      <c r="D1756" s="4">
        <v>253</v>
      </c>
      <c r="E1756" t="s">
        <v>27</v>
      </c>
      <c r="F1756" t="s">
        <v>23</v>
      </c>
      <c r="G1756" t="s">
        <v>23</v>
      </c>
      <c r="H1756" s="4" t="str">
        <f t="shared" si="27"/>
        <v>Yes</v>
      </c>
      <c r="I1756" t="str" cm="1">
        <f t="array" ref="I1756">_xlfn.IFS(S1756&lt;100,"Normal",AND(S1756&gt;=100,S1756&lt;126),"Pre-Injury",S1756&gt;125,"Injured")</f>
        <v>Injured</v>
      </c>
      <c r="J1756" s="3">
        <v>21.03</v>
      </c>
      <c r="K1756" t="s">
        <v>23</v>
      </c>
      <c r="L1756" t="s">
        <v>23</v>
      </c>
      <c r="M1756" t="s">
        <v>23</v>
      </c>
      <c r="N1756" t="s">
        <v>25</v>
      </c>
      <c r="O1756" t="s">
        <v>25</v>
      </c>
      <c r="P1756" s="5">
        <v>7</v>
      </c>
      <c r="Q1756" s="4" t="s">
        <v>27</v>
      </c>
      <c r="R1756" s="4">
        <v>366</v>
      </c>
      <c r="S1756" s="4">
        <v>149</v>
      </c>
      <c r="T1756" s="5">
        <v>11.53</v>
      </c>
      <c r="U1756" s="5">
        <v>11.62</v>
      </c>
      <c r="V1756" t="s">
        <v>24</v>
      </c>
    </row>
    <row r="1757" spans="1:22" x14ac:dyDescent="0.3">
      <c r="A1757">
        <v>45</v>
      </c>
      <c r="B1757" t="s">
        <v>26</v>
      </c>
      <c r="C1757" s="4">
        <v>159</v>
      </c>
      <c r="D1757" s="4">
        <v>294</v>
      </c>
      <c r="E1757" t="s">
        <v>27</v>
      </c>
      <c r="F1757" t="s">
        <v>24</v>
      </c>
      <c r="G1757" t="s">
        <v>24</v>
      </c>
      <c r="H1757" s="4" t="str">
        <f t="shared" si="27"/>
        <v>No</v>
      </c>
      <c r="I1757" t="str" cm="1">
        <f t="array" ref="I1757">_xlfn.IFS(S1757&lt;100,"Normal",AND(S1757&gt;=100,S1757&lt;126),"Pre-Injury",S1757&gt;125,"Injured")</f>
        <v>Pre-Injury</v>
      </c>
      <c r="J1757" s="3">
        <v>21.04</v>
      </c>
      <c r="K1757" t="s">
        <v>23</v>
      </c>
      <c r="L1757" t="s">
        <v>24</v>
      </c>
      <c r="M1757" t="s">
        <v>24</v>
      </c>
      <c r="N1757" t="s">
        <v>27</v>
      </c>
      <c r="O1757" t="s">
        <v>25</v>
      </c>
      <c r="P1757" s="5">
        <v>4</v>
      </c>
      <c r="Q1757" s="4" t="s">
        <v>27</v>
      </c>
      <c r="R1757" s="4">
        <v>168</v>
      </c>
      <c r="S1757" s="4">
        <v>100</v>
      </c>
      <c r="T1757" s="5">
        <v>9.0399999999999991</v>
      </c>
      <c r="U1757" s="5">
        <v>15.4</v>
      </c>
      <c r="V1757" t="s">
        <v>24</v>
      </c>
    </row>
    <row r="1758" spans="1:22" x14ac:dyDescent="0.3">
      <c r="A1758">
        <v>23</v>
      </c>
      <c r="B1758" t="s">
        <v>21</v>
      </c>
      <c r="C1758" s="4">
        <v>148</v>
      </c>
      <c r="D1758" s="4">
        <v>181</v>
      </c>
      <c r="E1758" t="s">
        <v>25</v>
      </c>
      <c r="F1758" t="s">
        <v>24</v>
      </c>
      <c r="G1758" t="s">
        <v>23</v>
      </c>
      <c r="H1758" s="4" t="str">
        <f t="shared" si="27"/>
        <v>No</v>
      </c>
      <c r="I1758" t="str" cm="1">
        <f t="array" ref="I1758">_xlfn.IFS(S1758&lt;100,"Normal",AND(S1758&gt;=100,S1758&lt;126),"Pre-Injury",S1758&gt;125,"Injured")</f>
        <v>Pre-Injury</v>
      </c>
      <c r="J1758" s="3">
        <v>21.04</v>
      </c>
      <c r="K1758" t="s">
        <v>23</v>
      </c>
      <c r="L1758" t="s">
        <v>24</v>
      </c>
      <c r="M1758" t="s">
        <v>24</v>
      </c>
      <c r="N1758" t="s">
        <v>25</v>
      </c>
      <c r="O1758" t="s">
        <v>25</v>
      </c>
      <c r="P1758" s="5">
        <v>8</v>
      </c>
      <c r="Q1758" s="4" t="s">
        <v>25</v>
      </c>
      <c r="R1758" s="4">
        <v>289</v>
      </c>
      <c r="S1758" s="4">
        <v>111</v>
      </c>
      <c r="T1758" s="5">
        <v>1.57</v>
      </c>
      <c r="U1758" s="5">
        <v>5.22</v>
      </c>
      <c r="V1758" t="s">
        <v>24</v>
      </c>
    </row>
    <row r="1759" spans="1:22" x14ac:dyDescent="0.3">
      <c r="A1759">
        <v>44</v>
      </c>
      <c r="B1759" t="s">
        <v>26</v>
      </c>
      <c r="C1759" s="4">
        <v>148</v>
      </c>
      <c r="D1759" s="4">
        <v>221</v>
      </c>
      <c r="E1759" t="s">
        <v>22</v>
      </c>
      <c r="F1759" t="s">
        <v>23</v>
      </c>
      <c r="G1759" t="s">
        <v>23</v>
      </c>
      <c r="H1759" s="4" t="str">
        <f t="shared" si="27"/>
        <v>No</v>
      </c>
      <c r="I1759" t="str" cm="1">
        <f t="array" ref="I1759">_xlfn.IFS(S1759&lt;100,"Normal",AND(S1759&gt;=100,S1759&lt;126),"Pre-Injury",S1759&gt;125,"Injured")</f>
        <v>Pre-Injury</v>
      </c>
      <c r="J1759" s="3">
        <v>21.05</v>
      </c>
      <c r="K1759" t="s">
        <v>23</v>
      </c>
      <c r="L1759" t="s">
        <v>23</v>
      </c>
      <c r="M1759" t="s">
        <v>24</v>
      </c>
      <c r="N1759" t="s">
        <v>22</v>
      </c>
      <c r="O1759" t="s">
        <v>25</v>
      </c>
      <c r="P1759" s="5">
        <v>7</v>
      </c>
      <c r="Q1759" s="4" t="s">
        <v>22</v>
      </c>
      <c r="R1759" s="4">
        <v>315</v>
      </c>
      <c r="S1759" s="4">
        <v>125</v>
      </c>
      <c r="T1759" s="5">
        <v>1.0900000000000001</v>
      </c>
      <c r="U1759" s="4">
        <v>8.58</v>
      </c>
      <c r="V1759" t="s">
        <v>24</v>
      </c>
    </row>
    <row r="1760" spans="1:22" x14ac:dyDescent="0.3">
      <c r="A1760">
        <v>22</v>
      </c>
      <c r="B1760" t="s">
        <v>26</v>
      </c>
      <c r="C1760" s="4">
        <v>174</v>
      </c>
      <c r="D1760" s="4">
        <v>179</v>
      </c>
      <c r="E1760" t="s">
        <v>25</v>
      </c>
      <c r="F1760" t="s">
        <v>23</v>
      </c>
      <c r="G1760" t="s">
        <v>24</v>
      </c>
      <c r="H1760" s="4" t="str">
        <f t="shared" si="27"/>
        <v>No</v>
      </c>
      <c r="I1760" t="str" cm="1">
        <f t="array" ref="I1760">_xlfn.IFS(S1760&lt;100,"Normal",AND(S1760&gt;=100,S1760&lt;126),"Pre-Injury",S1760&gt;125,"Injured")</f>
        <v>Pre-Injury</v>
      </c>
      <c r="J1760" s="3">
        <v>21.05</v>
      </c>
      <c r="K1760" t="s">
        <v>23</v>
      </c>
      <c r="L1760" t="s">
        <v>23</v>
      </c>
      <c r="M1760" t="s">
        <v>23</v>
      </c>
      <c r="N1760" t="s">
        <v>25</v>
      </c>
      <c r="O1760" t="s">
        <v>22</v>
      </c>
      <c r="P1760" s="4">
        <v>8</v>
      </c>
      <c r="Q1760" s="4" t="s">
        <v>25</v>
      </c>
      <c r="R1760" s="4">
        <v>397</v>
      </c>
      <c r="S1760" s="4">
        <v>110</v>
      </c>
      <c r="T1760" s="5">
        <v>14.81</v>
      </c>
      <c r="U1760" s="5">
        <v>9.1300000000000008</v>
      </c>
      <c r="V1760" t="s">
        <v>24</v>
      </c>
    </row>
    <row r="1761" spans="1:22" x14ac:dyDescent="0.3">
      <c r="A1761">
        <v>41</v>
      </c>
      <c r="B1761" t="s">
        <v>21</v>
      </c>
      <c r="C1761" s="4">
        <v>125</v>
      </c>
      <c r="D1761" s="4">
        <v>280</v>
      </c>
      <c r="E1761" t="s">
        <v>22</v>
      </c>
      <c r="F1761" t="s">
        <v>24</v>
      </c>
      <c r="G1761" t="s">
        <v>24</v>
      </c>
      <c r="H1761" s="4" t="str">
        <f t="shared" si="27"/>
        <v>No</v>
      </c>
      <c r="I1761" t="str" cm="1">
        <f t="array" ref="I1761">_xlfn.IFS(S1761&lt;100,"Normal",AND(S1761&gt;=100,S1761&lt;126),"Pre-Injury",S1761&gt;125,"Injured")</f>
        <v>Normal</v>
      </c>
      <c r="J1761" s="3">
        <v>21.05</v>
      </c>
      <c r="K1761" t="s">
        <v>24</v>
      </c>
      <c r="L1761" t="s">
        <v>24</v>
      </c>
      <c r="M1761" t="s">
        <v>23</v>
      </c>
      <c r="N1761" t="s">
        <v>28</v>
      </c>
      <c r="O1761" t="s">
        <v>25</v>
      </c>
      <c r="P1761" s="5">
        <v>7</v>
      </c>
      <c r="Q1761" s="4" t="s">
        <v>27</v>
      </c>
      <c r="R1761" s="4">
        <v>229</v>
      </c>
      <c r="S1761" s="4">
        <v>84</v>
      </c>
      <c r="T1761" s="5">
        <v>12.52</v>
      </c>
      <c r="U1761" s="4">
        <v>13.7</v>
      </c>
      <c r="V1761" t="s">
        <v>23</v>
      </c>
    </row>
    <row r="1762" spans="1:22" x14ac:dyDescent="0.3">
      <c r="A1762">
        <v>71</v>
      </c>
      <c r="B1762" t="s">
        <v>26</v>
      </c>
      <c r="C1762" s="4">
        <v>170</v>
      </c>
      <c r="D1762" s="4">
        <v>224</v>
      </c>
      <c r="E1762" t="s">
        <v>25</v>
      </c>
      <c r="F1762" t="s">
        <v>23</v>
      </c>
      <c r="G1762" t="s">
        <v>24</v>
      </c>
      <c r="H1762" s="4" t="str">
        <f t="shared" si="27"/>
        <v>Yes</v>
      </c>
      <c r="I1762" t="str" cm="1">
        <f t="array" ref="I1762">_xlfn.IFS(S1762&lt;100,"Normal",AND(S1762&gt;=100,S1762&lt;126),"Pre-Injury",S1762&gt;125,"Injured")</f>
        <v>Injured</v>
      </c>
      <c r="J1762" s="3">
        <v>21.05</v>
      </c>
      <c r="K1762" t="s">
        <v>23</v>
      </c>
      <c r="L1762" t="s">
        <v>24</v>
      </c>
      <c r="M1762" t="s">
        <v>23</v>
      </c>
      <c r="N1762" t="s">
        <v>25</v>
      </c>
      <c r="O1762" t="s">
        <v>25</v>
      </c>
      <c r="P1762" s="5">
        <v>5</v>
      </c>
      <c r="Q1762" s="4" t="s">
        <v>25</v>
      </c>
      <c r="R1762" s="4">
        <v>104</v>
      </c>
      <c r="S1762" s="4">
        <v>135</v>
      </c>
      <c r="T1762" s="5">
        <v>0.26</v>
      </c>
      <c r="U1762" s="5">
        <v>12.12</v>
      </c>
      <c r="V1762" t="s">
        <v>24</v>
      </c>
    </row>
    <row r="1763" spans="1:22" x14ac:dyDescent="0.3">
      <c r="A1763">
        <v>64</v>
      </c>
      <c r="B1763" t="s">
        <v>21</v>
      </c>
      <c r="C1763" s="4">
        <v>125</v>
      </c>
      <c r="D1763" s="4">
        <v>155</v>
      </c>
      <c r="E1763" t="s">
        <v>22</v>
      </c>
      <c r="F1763" t="s">
        <v>24</v>
      </c>
      <c r="G1763" t="s">
        <v>23</v>
      </c>
      <c r="H1763" s="4" t="str">
        <f t="shared" si="27"/>
        <v>No</v>
      </c>
      <c r="I1763" t="str" cm="1">
        <f t="array" ref="I1763">_xlfn.IFS(S1763&lt;100,"Normal",AND(S1763&gt;=100,S1763&lt;126),"Pre-Injury",S1763&gt;125,"Injured")</f>
        <v>Normal</v>
      </c>
      <c r="J1763" s="3">
        <v>21.06</v>
      </c>
      <c r="K1763" t="s">
        <v>24</v>
      </c>
      <c r="L1763" t="s">
        <v>24</v>
      </c>
      <c r="M1763" t="s">
        <v>24</v>
      </c>
      <c r="N1763" t="s">
        <v>28</v>
      </c>
      <c r="O1763" t="s">
        <v>27</v>
      </c>
      <c r="P1763" s="4">
        <v>7</v>
      </c>
      <c r="Q1763" s="4" t="s">
        <v>25</v>
      </c>
      <c r="R1763" s="4">
        <v>302</v>
      </c>
      <c r="S1763" s="4">
        <v>93</v>
      </c>
      <c r="T1763" s="5">
        <v>8.39</v>
      </c>
      <c r="U1763" s="5">
        <v>16.21</v>
      </c>
      <c r="V1763" t="s">
        <v>24</v>
      </c>
    </row>
    <row r="1764" spans="1:22" x14ac:dyDescent="0.3">
      <c r="A1764">
        <v>31</v>
      </c>
      <c r="B1764" t="s">
        <v>21</v>
      </c>
      <c r="C1764" s="4">
        <v>136</v>
      </c>
      <c r="D1764" s="4">
        <v>296</v>
      </c>
      <c r="E1764" t="s">
        <v>22</v>
      </c>
      <c r="F1764" t="s">
        <v>24</v>
      </c>
      <c r="G1764" t="s">
        <v>23</v>
      </c>
      <c r="H1764" s="4" t="str">
        <f t="shared" si="27"/>
        <v>No</v>
      </c>
      <c r="I1764" t="str" cm="1">
        <f t="array" ref="I1764">_xlfn.IFS(S1764&lt;100,"Normal",AND(S1764&gt;=100,S1764&lt;126),"Pre-Injury",S1764&gt;125,"Injured")</f>
        <v>Normal</v>
      </c>
      <c r="J1764" s="3">
        <v>21.06</v>
      </c>
      <c r="K1764" t="s">
        <v>23</v>
      </c>
      <c r="L1764" t="s">
        <v>23</v>
      </c>
      <c r="M1764" t="s">
        <v>23</v>
      </c>
      <c r="N1764" t="s">
        <v>25</v>
      </c>
      <c r="O1764" t="s">
        <v>27</v>
      </c>
      <c r="P1764" s="5">
        <v>4</v>
      </c>
      <c r="Q1764" s="4" t="s">
        <v>25</v>
      </c>
      <c r="R1764" s="4">
        <v>180</v>
      </c>
      <c r="S1764" s="4">
        <v>87</v>
      </c>
      <c r="T1764" s="5">
        <v>0.31</v>
      </c>
      <c r="U1764" s="5">
        <v>18.3</v>
      </c>
      <c r="V1764" t="s">
        <v>24</v>
      </c>
    </row>
    <row r="1765" spans="1:22" x14ac:dyDescent="0.3">
      <c r="A1765">
        <v>42</v>
      </c>
      <c r="B1765" t="s">
        <v>21</v>
      </c>
      <c r="C1765" s="4">
        <v>130</v>
      </c>
      <c r="D1765" s="4">
        <v>151</v>
      </c>
      <c r="E1765" t="s">
        <v>22</v>
      </c>
      <c r="F1765" t="s">
        <v>24</v>
      </c>
      <c r="G1765" t="s">
        <v>24</v>
      </c>
      <c r="H1765" s="4" t="str">
        <f t="shared" si="27"/>
        <v>Yes</v>
      </c>
      <c r="I1765" t="str" cm="1">
        <f t="array" ref="I1765">_xlfn.IFS(S1765&lt;100,"Normal",AND(S1765&gt;=100,S1765&lt;126),"Pre-Injury",S1765&gt;125,"Injured")</f>
        <v>Injured</v>
      </c>
      <c r="J1765" s="3">
        <v>21.06</v>
      </c>
      <c r="K1765" t="s">
        <v>23</v>
      </c>
      <c r="L1765" t="s">
        <v>23</v>
      </c>
      <c r="M1765" t="s">
        <v>24</v>
      </c>
      <c r="N1765" t="s">
        <v>27</v>
      </c>
      <c r="O1765" t="s">
        <v>27</v>
      </c>
      <c r="P1765" s="5">
        <v>7</v>
      </c>
      <c r="Q1765" s="4" t="s">
        <v>27</v>
      </c>
      <c r="R1765" s="4">
        <v>207</v>
      </c>
      <c r="S1765" s="4">
        <v>138</v>
      </c>
      <c r="T1765" s="5">
        <v>7.93</v>
      </c>
      <c r="U1765" s="5">
        <v>17.21</v>
      </c>
      <c r="V1765" t="s">
        <v>24</v>
      </c>
    </row>
    <row r="1766" spans="1:22" x14ac:dyDescent="0.3">
      <c r="A1766">
        <v>80</v>
      </c>
      <c r="B1766" t="s">
        <v>21</v>
      </c>
      <c r="C1766" s="4">
        <v>138</v>
      </c>
      <c r="D1766" s="4">
        <v>158</v>
      </c>
      <c r="E1766" t="s">
        <v>25</v>
      </c>
      <c r="F1766" t="s">
        <v>23</v>
      </c>
      <c r="G1766" t="s">
        <v>24</v>
      </c>
      <c r="H1766" s="4" t="str">
        <f t="shared" si="27"/>
        <v>No</v>
      </c>
      <c r="I1766" t="str" cm="1">
        <f t="array" ref="I1766">_xlfn.IFS(S1766&lt;100,"Normal",AND(S1766&gt;=100,S1766&lt;126),"Pre-Injury",S1766&gt;125,"Injured")</f>
        <v>Pre-Injury</v>
      </c>
      <c r="J1766" s="3">
        <v>21.06</v>
      </c>
      <c r="K1766" t="s">
        <v>23</v>
      </c>
      <c r="L1766" t="s">
        <v>24</v>
      </c>
      <c r="M1766" t="s">
        <v>23</v>
      </c>
      <c r="N1766" t="s">
        <v>27</v>
      </c>
      <c r="O1766" t="s">
        <v>22</v>
      </c>
      <c r="P1766" s="4">
        <v>9</v>
      </c>
      <c r="Q1766" s="4" t="s">
        <v>25</v>
      </c>
      <c r="R1766" s="4">
        <v>334</v>
      </c>
      <c r="S1766" s="4">
        <v>117</v>
      </c>
      <c r="T1766" s="5">
        <v>4.22</v>
      </c>
      <c r="U1766" s="5">
        <v>14.45</v>
      </c>
      <c r="V1766" t="s">
        <v>23</v>
      </c>
    </row>
    <row r="1767" spans="1:22" x14ac:dyDescent="0.3">
      <c r="A1767">
        <v>34</v>
      </c>
      <c r="B1767" t="s">
        <v>26</v>
      </c>
      <c r="C1767" s="4">
        <v>147</v>
      </c>
      <c r="D1767" s="4">
        <v>287</v>
      </c>
      <c r="E1767" t="s">
        <v>22</v>
      </c>
      <c r="F1767" t="s">
        <v>24</v>
      </c>
      <c r="G1767" t="s">
        <v>23</v>
      </c>
      <c r="H1767" s="4" t="str">
        <f t="shared" si="27"/>
        <v>No</v>
      </c>
      <c r="I1767" t="str" cm="1">
        <f t="array" ref="I1767">_xlfn.IFS(S1767&lt;100,"Normal",AND(S1767&gt;=100,S1767&lt;126),"Pre-Injury",S1767&gt;125,"Injured")</f>
        <v>Pre-Injury</v>
      </c>
      <c r="J1767" s="3">
        <v>21.07</v>
      </c>
      <c r="K1767" t="s">
        <v>23</v>
      </c>
      <c r="L1767" t="s">
        <v>23</v>
      </c>
      <c r="M1767" t="s">
        <v>24</v>
      </c>
      <c r="N1767" t="s">
        <v>22</v>
      </c>
      <c r="O1767" t="s">
        <v>27</v>
      </c>
      <c r="P1767" s="5">
        <v>6</v>
      </c>
      <c r="Q1767" s="4" t="s">
        <v>25</v>
      </c>
      <c r="R1767" s="4">
        <v>220</v>
      </c>
      <c r="S1767" s="4">
        <v>104</v>
      </c>
      <c r="T1767" s="5">
        <v>11.61</v>
      </c>
      <c r="U1767" s="5">
        <v>15.93</v>
      </c>
      <c r="V1767" t="s">
        <v>24</v>
      </c>
    </row>
    <row r="1768" spans="1:22" x14ac:dyDescent="0.3">
      <c r="A1768">
        <v>64</v>
      </c>
      <c r="B1768" t="s">
        <v>26</v>
      </c>
      <c r="C1768" s="4">
        <v>136</v>
      </c>
      <c r="D1768" s="4">
        <v>220</v>
      </c>
      <c r="E1768" t="s">
        <v>22</v>
      </c>
      <c r="F1768" t="s">
        <v>23</v>
      </c>
      <c r="G1768" t="s">
        <v>24</v>
      </c>
      <c r="H1768" s="4" t="str">
        <f t="shared" si="27"/>
        <v>No</v>
      </c>
      <c r="I1768" t="str" cm="1">
        <f t="array" ref="I1768">_xlfn.IFS(S1768&lt;100,"Normal",AND(S1768&gt;=100,S1768&lt;126),"Pre-Injury",S1768&gt;125,"Injured")</f>
        <v>Normal</v>
      </c>
      <c r="J1768" s="3">
        <v>21.07</v>
      </c>
      <c r="K1768" t="s">
        <v>23</v>
      </c>
      <c r="L1768" t="s">
        <v>24</v>
      </c>
      <c r="M1768" t="s">
        <v>24</v>
      </c>
      <c r="N1768" t="s">
        <v>27</v>
      </c>
      <c r="O1768" t="s">
        <v>27</v>
      </c>
      <c r="P1768" s="5">
        <v>5</v>
      </c>
      <c r="Q1768" s="4" t="s">
        <v>27</v>
      </c>
      <c r="R1768" s="4">
        <v>254</v>
      </c>
      <c r="S1768" s="4">
        <v>85</v>
      </c>
      <c r="T1768" s="5">
        <v>10.09</v>
      </c>
      <c r="U1768" s="5">
        <v>16.420000000000002</v>
      </c>
      <c r="V1768" t="s">
        <v>24</v>
      </c>
    </row>
    <row r="1769" spans="1:22" x14ac:dyDescent="0.3">
      <c r="A1769">
        <v>56</v>
      </c>
      <c r="B1769" t="s">
        <v>26</v>
      </c>
      <c r="C1769" s="4">
        <v>136</v>
      </c>
      <c r="D1769" s="4">
        <v>281</v>
      </c>
      <c r="E1769" t="s">
        <v>22</v>
      </c>
      <c r="F1769" t="s">
        <v>23</v>
      </c>
      <c r="G1769" t="s">
        <v>24</v>
      </c>
      <c r="H1769" s="4" t="str">
        <f t="shared" si="27"/>
        <v>No</v>
      </c>
      <c r="I1769" t="str" cm="1">
        <f t="array" ref="I1769">_xlfn.IFS(S1769&lt;100,"Normal",AND(S1769&gt;=100,S1769&lt;126),"Pre-Injury",S1769&gt;125,"Injured")</f>
        <v>Normal</v>
      </c>
      <c r="J1769" s="3">
        <v>21.07</v>
      </c>
      <c r="K1769" t="s">
        <v>23</v>
      </c>
      <c r="L1769" t="s">
        <v>24</v>
      </c>
      <c r="M1769" t="s">
        <v>24</v>
      </c>
      <c r="N1769" t="s">
        <v>28</v>
      </c>
      <c r="O1769" t="s">
        <v>27</v>
      </c>
      <c r="P1769" s="5">
        <v>9</v>
      </c>
      <c r="Q1769" s="4" t="s">
        <v>27</v>
      </c>
      <c r="R1769" s="4">
        <v>282</v>
      </c>
      <c r="S1769" s="4">
        <v>92</v>
      </c>
      <c r="T1769" s="5">
        <v>8.82</v>
      </c>
      <c r="U1769" s="5">
        <v>8.01</v>
      </c>
      <c r="V1769" t="s">
        <v>24</v>
      </c>
    </row>
    <row r="1770" spans="1:22" x14ac:dyDescent="0.3">
      <c r="A1770">
        <v>18</v>
      </c>
      <c r="B1770" t="s">
        <v>21</v>
      </c>
      <c r="C1770" s="4">
        <v>120</v>
      </c>
      <c r="D1770" s="4">
        <v>196</v>
      </c>
      <c r="E1770" t="s">
        <v>22</v>
      </c>
      <c r="F1770" t="s">
        <v>24</v>
      </c>
      <c r="G1770" t="s">
        <v>23</v>
      </c>
      <c r="H1770" s="4" t="str">
        <f t="shared" si="27"/>
        <v>No</v>
      </c>
      <c r="I1770" t="str" cm="1">
        <f t="array" ref="I1770">_xlfn.IFS(S1770&lt;100,"Normal",AND(S1770&gt;=100,S1770&lt;126),"Pre-Injury",S1770&gt;125,"Injured")</f>
        <v>Normal</v>
      </c>
      <c r="J1770" s="3">
        <v>21.07</v>
      </c>
      <c r="K1770" t="s">
        <v>24</v>
      </c>
      <c r="L1770" t="s">
        <v>24</v>
      </c>
      <c r="M1770" t="s">
        <v>24</v>
      </c>
      <c r="N1770" t="s">
        <v>25</v>
      </c>
      <c r="O1770" t="s">
        <v>25</v>
      </c>
      <c r="P1770" s="5">
        <v>6</v>
      </c>
      <c r="Q1770" s="4" t="s">
        <v>22</v>
      </c>
      <c r="R1770" s="4">
        <v>243</v>
      </c>
      <c r="S1770" s="4">
        <v>94</v>
      </c>
      <c r="T1770" s="5">
        <v>10.26</v>
      </c>
      <c r="U1770" s="5">
        <v>11.66</v>
      </c>
      <c r="V1770" t="s">
        <v>23</v>
      </c>
    </row>
    <row r="1771" spans="1:22" x14ac:dyDescent="0.3">
      <c r="A1771">
        <v>46</v>
      </c>
      <c r="B1771" t="s">
        <v>26</v>
      </c>
      <c r="C1771" s="4">
        <v>137</v>
      </c>
      <c r="D1771" s="4">
        <v>239</v>
      </c>
      <c r="E1771" t="s">
        <v>22</v>
      </c>
      <c r="F1771" t="s">
        <v>23</v>
      </c>
      <c r="G1771" t="s">
        <v>24</v>
      </c>
      <c r="H1771" s="4" t="str">
        <f t="shared" si="27"/>
        <v>No</v>
      </c>
      <c r="I1771" t="str" cm="1">
        <f t="array" ref="I1771">_xlfn.IFS(S1771&lt;100,"Normal",AND(S1771&gt;=100,S1771&lt;126),"Pre-Injury",S1771&gt;125,"Injured")</f>
        <v>Normal</v>
      </c>
      <c r="J1771" s="3">
        <v>21.08</v>
      </c>
      <c r="K1771" t="s">
        <v>23</v>
      </c>
      <c r="L1771" t="s">
        <v>23</v>
      </c>
      <c r="M1771" t="s">
        <v>23</v>
      </c>
      <c r="N1771" t="s">
        <v>28</v>
      </c>
      <c r="O1771" t="s">
        <v>27</v>
      </c>
      <c r="P1771" s="5">
        <v>8</v>
      </c>
      <c r="Q1771" s="4" t="s">
        <v>27</v>
      </c>
      <c r="R1771" s="4">
        <v>150</v>
      </c>
      <c r="S1771" s="4">
        <v>81</v>
      </c>
      <c r="T1771" s="5">
        <v>5.4</v>
      </c>
      <c r="U1771" s="5">
        <v>17.96</v>
      </c>
      <c r="V1771" t="s">
        <v>24</v>
      </c>
    </row>
    <row r="1772" spans="1:22" x14ac:dyDescent="0.3">
      <c r="A1772">
        <v>59</v>
      </c>
      <c r="B1772" t="s">
        <v>26</v>
      </c>
      <c r="C1772" s="4">
        <v>151</v>
      </c>
      <c r="D1772" s="4">
        <v>253</v>
      </c>
      <c r="E1772" t="s">
        <v>22</v>
      </c>
      <c r="F1772" t="s">
        <v>23</v>
      </c>
      <c r="G1772" t="s">
        <v>24</v>
      </c>
      <c r="H1772" s="4" t="str">
        <f t="shared" si="27"/>
        <v>No</v>
      </c>
      <c r="I1772" t="str" cm="1">
        <f t="array" ref="I1772">_xlfn.IFS(S1772&lt;100,"Normal",AND(S1772&gt;=100,S1772&lt;126),"Pre-Injury",S1772&gt;125,"Injured")</f>
        <v>Normal</v>
      </c>
      <c r="J1772" s="3">
        <v>21.08</v>
      </c>
      <c r="K1772" t="s">
        <v>23</v>
      </c>
      <c r="L1772" t="s">
        <v>24</v>
      </c>
      <c r="M1772" t="s">
        <v>23</v>
      </c>
      <c r="N1772" t="s">
        <v>28</v>
      </c>
      <c r="O1772" t="s">
        <v>22</v>
      </c>
      <c r="P1772" s="5">
        <v>6</v>
      </c>
      <c r="Q1772" s="4" t="s">
        <v>25</v>
      </c>
      <c r="R1772" s="4">
        <v>252</v>
      </c>
      <c r="S1772" s="4">
        <v>98</v>
      </c>
      <c r="T1772" s="5">
        <v>6.3</v>
      </c>
      <c r="U1772" s="5">
        <v>7</v>
      </c>
      <c r="V1772" t="s">
        <v>24</v>
      </c>
    </row>
    <row r="1773" spans="1:22" x14ac:dyDescent="0.3">
      <c r="A1773">
        <v>70</v>
      </c>
      <c r="B1773" t="s">
        <v>26</v>
      </c>
      <c r="C1773" s="4">
        <v>128</v>
      </c>
      <c r="D1773" s="4">
        <v>288</v>
      </c>
      <c r="E1773" t="s">
        <v>25</v>
      </c>
      <c r="F1773" t="s">
        <v>23</v>
      </c>
      <c r="G1773" t="s">
        <v>23</v>
      </c>
      <c r="H1773" s="4" t="str">
        <f t="shared" si="27"/>
        <v>No</v>
      </c>
      <c r="I1773" t="str" cm="1">
        <f t="array" ref="I1773">_xlfn.IFS(S1773&lt;100,"Normal",AND(S1773&gt;=100,S1773&lt;126),"Pre-Injury",S1773&gt;125,"Injured")</f>
        <v>Pre-Injury</v>
      </c>
      <c r="J1773" s="3">
        <v>21.08</v>
      </c>
      <c r="K1773" t="s">
        <v>24</v>
      </c>
      <c r="L1773" t="s">
        <v>23</v>
      </c>
      <c r="M1773" t="s">
        <v>23</v>
      </c>
      <c r="N1773" t="s">
        <v>22</v>
      </c>
      <c r="O1773" t="s">
        <v>27</v>
      </c>
      <c r="P1773" s="5">
        <v>5</v>
      </c>
      <c r="Q1773" s="4" t="s">
        <v>27</v>
      </c>
      <c r="R1773" s="4">
        <v>313</v>
      </c>
      <c r="S1773" s="4">
        <v>125</v>
      </c>
      <c r="T1773" s="4">
        <v>0.08</v>
      </c>
      <c r="U1773" s="5">
        <v>7.8</v>
      </c>
      <c r="V1773" t="s">
        <v>24</v>
      </c>
    </row>
    <row r="1774" spans="1:22" x14ac:dyDescent="0.3">
      <c r="A1774">
        <v>54</v>
      </c>
      <c r="B1774" t="s">
        <v>21</v>
      </c>
      <c r="C1774" s="4">
        <v>129</v>
      </c>
      <c r="D1774" s="4">
        <v>185</v>
      </c>
      <c r="E1774" t="s">
        <v>22</v>
      </c>
      <c r="F1774" t="s">
        <v>23</v>
      </c>
      <c r="G1774" t="s">
        <v>24</v>
      </c>
      <c r="H1774" s="4" t="str">
        <f t="shared" si="27"/>
        <v>Yes</v>
      </c>
      <c r="I1774" t="str" cm="1">
        <f t="array" ref="I1774">_xlfn.IFS(S1774&lt;100,"Normal",AND(S1774&gt;=100,S1774&lt;126),"Pre-Injury",S1774&gt;125,"Injured")</f>
        <v>Injured</v>
      </c>
      <c r="J1774" s="3">
        <v>21.08</v>
      </c>
      <c r="K1774" t="s">
        <v>24</v>
      </c>
      <c r="L1774" t="s">
        <v>24</v>
      </c>
      <c r="M1774" t="s">
        <v>24</v>
      </c>
      <c r="N1774" t="s">
        <v>25</v>
      </c>
      <c r="O1774" t="s">
        <v>27</v>
      </c>
      <c r="P1774" s="5">
        <v>6</v>
      </c>
      <c r="Q1774" s="4" t="s">
        <v>22</v>
      </c>
      <c r="R1774" s="4">
        <v>268</v>
      </c>
      <c r="S1774" s="4">
        <v>131</v>
      </c>
      <c r="T1774" s="5">
        <v>8.56</v>
      </c>
      <c r="U1774" s="5">
        <v>11.37</v>
      </c>
      <c r="V1774" t="s">
        <v>24</v>
      </c>
    </row>
    <row r="1775" spans="1:22" x14ac:dyDescent="0.3">
      <c r="A1775">
        <v>32</v>
      </c>
      <c r="B1775" t="s">
        <v>21</v>
      </c>
      <c r="C1775" s="4">
        <v>174</v>
      </c>
      <c r="D1775" s="4">
        <v>197</v>
      </c>
      <c r="E1775" t="s">
        <v>25</v>
      </c>
      <c r="F1775" t="s">
        <v>24</v>
      </c>
      <c r="G1775" t="s">
        <v>24</v>
      </c>
      <c r="H1775" s="4" t="str">
        <f t="shared" si="27"/>
        <v>Yes</v>
      </c>
      <c r="I1775" t="str" cm="1">
        <f t="array" ref="I1775">_xlfn.IFS(S1775&lt;100,"Normal",AND(S1775&gt;=100,S1775&lt;126),"Pre-Injury",S1775&gt;125,"Injured")</f>
        <v>Injured</v>
      </c>
      <c r="J1775" s="3">
        <v>21.09</v>
      </c>
      <c r="K1775" t="s">
        <v>23</v>
      </c>
      <c r="L1775" t="s">
        <v>24</v>
      </c>
      <c r="M1775" t="s">
        <v>24</v>
      </c>
      <c r="N1775" t="s">
        <v>27</v>
      </c>
      <c r="O1775" t="s">
        <v>22</v>
      </c>
      <c r="P1775" s="5">
        <v>5</v>
      </c>
      <c r="Q1775" s="4" t="s">
        <v>27</v>
      </c>
      <c r="R1775" s="4">
        <v>391</v>
      </c>
      <c r="S1775" s="4">
        <v>142</v>
      </c>
      <c r="T1775" s="5">
        <v>7.19</v>
      </c>
      <c r="U1775" s="5">
        <v>10.33</v>
      </c>
      <c r="V1775" t="s">
        <v>23</v>
      </c>
    </row>
    <row r="1776" spans="1:22" x14ac:dyDescent="0.3">
      <c r="A1776">
        <v>46</v>
      </c>
      <c r="B1776" t="s">
        <v>21</v>
      </c>
      <c r="C1776" s="4">
        <v>136</v>
      </c>
      <c r="D1776" s="4">
        <v>246</v>
      </c>
      <c r="E1776" t="s">
        <v>22</v>
      </c>
      <c r="F1776" t="s">
        <v>23</v>
      </c>
      <c r="G1776" t="s">
        <v>23</v>
      </c>
      <c r="H1776" s="4" t="str">
        <f t="shared" si="27"/>
        <v>No</v>
      </c>
      <c r="I1776" t="str" cm="1">
        <f t="array" ref="I1776">_xlfn.IFS(S1776&lt;100,"Normal",AND(S1776&gt;=100,S1776&lt;126),"Pre-Injury",S1776&gt;125,"Injured")</f>
        <v>Normal</v>
      </c>
      <c r="J1776" s="3">
        <v>21.09</v>
      </c>
      <c r="K1776" t="s">
        <v>23</v>
      </c>
      <c r="L1776" t="s">
        <v>24</v>
      </c>
      <c r="M1776" t="s">
        <v>24</v>
      </c>
      <c r="N1776" t="s">
        <v>25</v>
      </c>
      <c r="O1776" t="s">
        <v>27</v>
      </c>
      <c r="P1776" s="5">
        <v>5</v>
      </c>
      <c r="Q1776" s="4" t="s">
        <v>22</v>
      </c>
      <c r="R1776" s="4">
        <v>141</v>
      </c>
      <c r="S1776" s="4">
        <v>87</v>
      </c>
      <c r="T1776" s="5">
        <v>8.58</v>
      </c>
      <c r="U1776" s="5">
        <v>12.71</v>
      </c>
      <c r="V1776" t="s">
        <v>24</v>
      </c>
    </row>
    <row r="1777" spans="1:22" x14ac:dyDescent="0.3">
      <c r="A1777">
        <v>74</v>
      </c>
      <c r="B1777" t="s">
        <v>26</v>
      </c>
      <c r="C1777" s="4">
        <v>135</v>
      </c>
      <c r="D1777" s="4">
        <v>296</v>
      </c>
      <c r="E1777" t="s">
        <v>22</v>
      </c>
      <c r="F1777" t="s">
        <v>23</v>
      </c>
      <c r="G1777" t="s">
        <v>24</v>
      </c>
      <c r="H1777" s="4" t="str">
        <f t="shared" si="27"/>
        <v>No</v>
      </c>
      <c r="I1777" t="str" cm="1">
        <f t="array" ref="I1777">_xlfn.IFS(S1777&lt;100,"Normal",AND(S1777&gt;=100,S1777&lt;126),"Pre-Injury",S1777&gt;125,"Injured")</f>
        <v>Pre-Injury</v>
      </c>
      <c r="J1777" s="3">
        <v>21.1</v>
      </c>
      <c r="K1777" t="s">
        <v>23</v>
      </c>
      <c r="L1777" t="s">
        <v>23</v>
      </c>
      <c r="M1777" t="s">
        <v>24</v>
      </c>
      <c r="N1777" t="s">
        <v>22</v>
      </c>
      <c r="O1777" t="s">
        <v>27</v>
      </c>
      <c r="P1777" s="5">
        <v>7</v>
      </c>
      <c r="Q1777" s="4" t="s">
        <v>22</v>
      </c>
      <c r="R1777" s="4">
        <v>398</v>
      </c>
      <c r="S1777" s="4">
        <v>125</v>
      </c>
      <c r="T1777" s="5">
        <v>3.64</v>
      </c>
      <c r="U1777" s="5">
        <v>11.93</v>
      </c>
      <c r="V1777" t="s">
        <v>23</v>
      </c>
    </row>
    <row r="1778" spans="1:22" x14ac:dyDescent="0.3">
      <c r="A1778">
        <v>67</v>
      </c>
      <c r="B1778" t="s">
        <v>26</v>
      </c>
      <c r="C1778" s="4">
        <v>155</v>
      </c>
      <c r="D1778" s="4">
        <v>204</v>
      </c>
      <c r="E1778" t="s">
        <v>27</v>
      </c>
      <c r="F1778" t="s">
        <v>24</v>
      </c>
      <c r="G1778" t="s">
        <v>24</v>
      </c>
      <c r="H1778" s="4" t="str">
        <f t="shared" si="27"/>
        <v>No</v>
      </c>
      <c r="I1778" t="str" cm="1">
        <f t="array" ref="I1778">_xlfn.IFS(S1778&lt;100,"Normal",AND(S1778&gt;=100,S1778&lt;126),"Pre-Injury",S1778&gt;125,"Injured")</f>
        <v>Normal</v>
      </c>
      <c r="J1778" s="3">
        <v>21.1</v>
      </c>
      <c r="K1778" t="s">
        <v>23</v>
      </c>
      <c r="L1778" t="s">
        <v>23</v>
      </c>
      <c r="M1778" t="s">
        <v>24</v>
      </c>
      <c r="N1778" t="s">
        <v>27</v>
      </c>
      <c r="O1778" t="s">
        <v>22</v>
      </c>
      <c r="P1778" s="5">
        <v>5</v>
      </c>
      <c r="Q1778" s="4" t="s">
        <v>22</v>
      </c>
      <c r="R1778" s="4">
        <v>233</v>
      </c>
      <c r="S1778" s="4">
        <v>89</v>
      </c>
      <c r="T1778" s="5">
        <v>12.65</v>
      </c>
      <c r="U1778" s="5">
        <v>7.24</v>
      </c>
      <c r="V1778" t="s">
        <v>24</v>
      </c>
    </row>
    <row r="1779" spans="1:22" x14ac:dyDescent="0.3">
      <c r="A1779">
        <v>62</v>
      </c>
      <c r="B1779" t="s">
        <v>26</v>
      </c>
      <c r="C1779" s="4">
        <v>177</v>
      </c>
      <c r="D1779" s="4">
        <v>238</v>
      </c>
      <c r="E1779" t="s">
        <v>22</v>
      </c>
      <c r="F1779" t="s">
        <v>23</v>
      </c>
      <c r="G1779" t="s">
        <v>24</v>
      </c>
      <c r="H1779" s="4" t="str">
        <f t="shared" si="27"/>
        <v>No</v>
      </c>
      <c r="I1779" t="str" cm="1">
        <f t="array" ref="I1779">_xlfn.IFS(S1779&lt;100,"Normal",AND(S1779&gt;=100,S1779&lt;126),"Pre-Injury",S1779&gt;125,"Injured")</f>
        <v>Pre-Injury</v>
      </c>
      <c r="J1779" s="3">
        <v>21.1</v>
      </c>
      <c r="K1779" t="s">
        <v>23</v>
      </c>
      <c r="L1779" t="s">
        <v>23</v>
      </c>
      <c r="M1779" t="s">
        <v>24</v>
      </c>
      <c r="N1779" t="s">
        <v>28</v>
      </c>
      <c r="O1779" t="s">
        <v>25</v>
      </c>
      <c r="P1779" s="5">
        <v>9</v>
      </c>
      <c r="Q1779" s="4" t="s">
        <v>27</v>
      </c>
      <c r="R1779" s="4">
        <v>178</v>
      </c>
      <c r="S1779" s="4">
        <v>112</v>
      </c>
      <c r="T1779" s="5">
        <v>8.32</v>
      </c>
      <c r="U1779" s="5">
        <v>10.33</v>
      </c>
      <c r="V1779" t="s">
        <v>24</v>
      </c>
    </row>
    <row r="1780" spans="1:22" x14ac:dyDescent="0.3">
      <c r="A1780">
        <v>45</v>
      </c>
      <c r="B1780" t="s">
        <v>26</v>
      </c>
      <c r="C1780" s="4">
        <v>122</v>
      </c>
      <c r="D1780" s="4">
        <v>227</v>
      </c>
      <c r="E1780" t="s">
        <v>22</v>
      </c>
      <c r="F1780" t="s">
        <v>23</v>
      </c>
      <c r="G1780" t="s">
        <v>23</v>
      </c>
      <c r="H1780" s="4" t="str">
        <f t="shared" si="27"/>
        <v>No</v>
      </c>
      <c r="I1780" t="str" cm="1">
        <f t="array" ref="I1780">_xlfn.IFS(S1780&lt;100,"Normal",AND(S1780&gt;=100,S1780&lt;126),"Pre-Injury",S1780&gt;125,"Injured")</f>
        <v>Normal</v>
      </c>
      <c r="J1780" s="3">
        <v>21.1</v>
      </c>
      <c r="K1780" t="s">
        <v>24</v>
      </c>
      <c r="L1780" t="s">
        <v>24</v>
      </c>
      <c r="M1780" t="s">
        <v>23</v>
      </c>
      <c r="N1780" t="s">
        <v>27</v>
      </c>
      <c r="O1780" t="s">
        <v>27</v>
      </c>
      <c r="P1780" s="5">
        <v>8</v>
      </c>
      <c r="Q1780" s="4" t="s">
        <v>22</v>
      </c>
      <c r="R1780" s="4">
        <v>381</v>
      </c>
      <c r="S1780" s="4">
        <v>90</v>
      </c>
      <c r="T1780" s="5">
        <v>4.04</v>
      </c>
      <c r="U1780" s="5">
        <v>18.62</v>
      </c>
      <c r="V1780" t="s">
        <v>23</v>
      </c>
    </row>
    <row r="1781" spans="1:22" x14ac:dyDescent="0.3">
      <c r="A1781">
        <v>54</v>
      </c>
      <c r="B1781" t="s">
        <v>21</v>
      </c>
      <c r="C1781" s="4">
        <v>143</v>
      </c>
      <c r="D1781" s="4">
        <v>243</v>
      </c>
      <c r="E1781" t="s">
        <v>22</v>
      </c>
      <c r="F1781" t="s">
        <v>24</v>
      </c>
      <c r="G1781" t="s">
        <v>24</v>
      </c>
      <c r="H1781" s="4" t="str">
        <f t="shared" si="27"/>
        <v>No</v>
      </c>
      <c r="I1781" t="str" cm="1">
        <f t="array" ref="I1781">_xlfn.IFS(S1781&lt;100,"Normal",AND(S1781&gt;=100,S1781&lt;126),"Pre-Injury",S1781&gt;125,"Injured")</f>
        <v>Pre-Injury</v>
      </c>
      <c r="J1781" s="3">
        <v>21.1</v>
      </c>
      <c r="K1781" t="s">
        <v>23</v>
      </c>
      <c r="L1781" t="s">
        <v>23</v>
      </c>
      <c r="M1781" t="s">
        <v>24</v>
      </c>
      <c r="N1781" t="s">
        <v>25</v>
      </c>
      <c r="O1781" t="s">
        <v>25</v>
      </c>
      <c r="P1781" s="5">
        <v>8</v>
      </c>
      <c r="Q1781" s="4" t="s">
        <v>25</v>
      </c>
      <c r="R1781" s="4">
        <v>266</v>
      </c>
      <c r="S1781" s="4">
        <v>103</v>
      </c>
      <c r="T1781" s="5">
        <v>11.05</v>
      </c>
      <c r="U1781" s="5">
        <v>11.42</v>
      </c>
      <c r="V1781" t="s">
        <v>24</v>
      </c>
    </row>
    <row r="1782" spans="1:22" x14ac:dyDescent="0.3">
      <c r="A1782">
        <v>79</v>
      </c>
      <c r="B1782" t="s">
        <v>21</v>
      </c>
      <c r="C1782" s="4">
        <v>161</v>
      </c>
      <c r="D1782" s="4">
        <v>205</v>
      </c>
      <c r="E1782" t="s">
        <v>27</v>
      </c>
      <c r="F1782" t="s">
        <v>24</v>
      </c>
      <c r="G1782" t="s">
        <v>24</v>
      </c>
      <c r="H1782" s="4" t="str">
        <f t="shared" si="27"/>
        <v>No</v>
      </c>
      <c r="I1782" t="str" cm="1">
        <f t="array" ref="I1782">_xlfn.IFS(S1782&lt;100,"Normal",AND(S1782&gt;=100,S1782&lt;126),"Pre-Injury",S1782&gt;125,"Injured")</f>
        <v>Pre-Injury</v>
      </c>
      <c r="J1782" s="3">
        <v>21.11</v>
      </c>
      <c r="K1782" t="s">
        <v>23</v>
      </c>
      <c r="L1782" t="s">
        <v>24</v>
      </c>
      <c r="M1782" t="s">
        <v>23</v>
      </c>
      <c r="N1782" t="s">
        <v>25</v>
      </c>
      <c r="O1782" t="s">
        <v>25</v>
      </c>
      <c r="P1782" s="5">
        <v>8</v>
      </c>
      <c r="Q1782" s="4" t="s">
        <v>27</v>
      </c>
      <c r="R1782" s="4">
        <v>313</v>
      </c>
      <c r="S1782" s="4">
        <v>119</v>
      </c>
      <c r="T1782" s="5">
        <v>2.37</v>
      </c>
      <c r="U1782" s="5">
        <v>14.28</v>
      </c>
      <c r="V1782" t="s">
        <v>24</v>
      </c>
    </row>
    <row r="1783" spans="1:22" x14ac:dyDescent="0.3">
      <c r="A1783">
        <v>72</v>
      </c>
      <c r="B1783" t="s">
        <v>26</v>
      </c>
      <c r="C1783" s="4">
        <v>129</v>
      </c>
      <c r="D1783" s="4">
        <v>213</v>
      </c>
      <c r="E1783" t="s">
        <v>22</v>
      </c>
      <c r="F1783" t="s">
        <v>24</v>
      </c>
      <c r="G1783" t="s">
        <v>23</v>
      </c>
      <c r="H1783" s="4" t="str">
        <f t="shared" si="27"/>
        <v>No</v>
      </c>
      <c r="I1783" t="str" cm="1">
        <f t="array" ref="I1783">_xlfn.IFS(S1783&lt;100,"Normal",AND(S1783&gt;=100,S1783&lt;126),"Pre-Injury",S1783&gt;125,"Injured")</f>
        <v>Normal</v>
      </c>
      <c r="J1783" s="3">
        <v>21.11</v>
      </c>
      <c r="K1783" t="s">
        <v>24</v>
      </c>
      <c r="L1783" t="s">
        <v>24</v>
      </c>
      <c r="M1783" t="s">
        <v>23</v>
      </c>
      <c r="N1783" t="s">
        <v>27</v>
      </c>
      <c r="O1783" t="s">
        <v>25</v>
      </c>
      <c r="P1783" s="5">
        <v>7</v>
      </c>
      <c r="Q1783" s="4" t="s">
        <v>25</v>
      </c>
      <c r="R1783" s="4">
        <v>251</v>
      </c>
      <c r="S1783" s="4">
        <v>88</v>
      </c>
      <c r="T1783" s="4">
        <v>7.61</v>
      </c>
      <c r="U1783" s="5">
        <v>18.75</v>
      </c>
      <c r="V1783" t="s">
        <v>23</v>
      </c>
    </row>
    <row r="1784" spans="1:22" x14ac:dyDescent="0.3">
      <c r="A1784">
        <v>49</v>
      </c>
      <c r="B1784" t="s">
        <v>26</v>
      </c>
      <c r="C1784" s="4">
        <v>139</v>
      </c>
      <c r="D1784" s="4">
        <v>228</v>
      </c>
      <c r="E1784" t="s">
        <v>22</v>
      </c>
      <c r="F1784" t="s">
        <v>23</v>
      </c>
      <c r="G1784" t="s">
        <v>23</v>
      </c>
      <c r="H1784" s="4" t="str">
        <f t="shared" si="27"/>
        <v>No</v>
      </c>
      <c r="I1784" t="str" cm="1">
        <f t="array" ref="I1784">_xlfn.IFS(S1784&lt;100,"Normal",AND(S1784&gt;=100,S1784&lt;126),"Pre-Injury",S1784&gt;125,"Injured")</f>
        <v>Normal</v>
      </c>
      <c r="J1784" s="3">
        <v>21.11</v>
      </c>
      <c r="K1784" t="s">
        <v>23</v>
      </c>
      <c r="L1784" t="s">
        <v>24</v>
      </c>
      <c r="M1784" t="s">
        <v>24</v>
      </c>
      <c r="N1784" t="s">
        <v>22</v>
      </c>
      <c r="O1784" t="s">
        <v>22</v>
      </c>
      <c r="P1784" s="5">
        <v>5</v>
      </c>
      <c r="Q1784" s="4" t="s">
        <v>22</v>
      </c>
      <c r="R1784" s="4">
        <v>119</v>
      </c>
      <c r="S1784" s="4">
        <v>88</v>
      </c>
      <c r="T1784" s="4">
        <v>7.37</v>
      </c>
      <c r="U1784" s="5">
        <v>12.75</v>
      </c>
      <c r="V1784" t="s">
        <v>24</v>
      </c>
    </row>
    <row r="1785" spans="1:22" x14ac:dyDescent="0.3">
      <c r="A1785">
        <v>36</v>
      </c>
      <c r="B1785" t="s">
        <v>26</v>
      </c>
      <c r="C1785" s="4">
        <v>167</v>
      </c>
      <c r="D1785" s="4">
        <v>262</v>
      </c>
      <c r="E1785" t="s">
        <v>22</v>
      </c>
      <c r="F1785" t="s">
        <v>24</v>
      </c>
      <c r="G1785" t="s">
        <v>23</v>
      </c>
      <c r="H1785" s="4" t="str">
        <f t="shared" si="27"/>
        <v>No</v>
      </c>
      <c r="I1785" t="str" cm="1">
        <f t="array" ref="I1785">_xlfn.IFS(S1785&lt;100,"Normal",AND(S1785&gt;=100,S1785&lt;126),"Pre-Injury",S1785&gt;125,"Injured")</f>
        <v>Pre-Injury</v>
      </c>
      <c r="J1785" s="3">
        <v>21.11</v>
      </c>
      <c r="K1785" t="s">
        <v>23</v>
      </c>
      <c r="L1785" t="s">
        <v>23</v>
      </c>
      <c r="M1785" t="s">
        <v>23</v>
      </c>
      <c r="N1785" t="s">
        <v>28</v>
      </c>
      <c r="O1785" t="s">
        <v>25</v>
      </c>
      <c r="P1785" s="5">
        <v>4</v>
      </c>
      <c r="Q1785" s="4" t="s">
        <v>22</v>
      </c>
      <c r="R1785" s="4">
        <v>139</v>
      </c>
      <c r="S1785" s="4">
        <v>114</v>
      </c>
      <c r="T1785" s="5">
        <v>0.55000000000000004</v>
      </c>
      <c r="U1785" s="5">
        <v>9.77</v>
      </c>
      <c r="V1785" t="s">
        <v>23</v>
      </c>
    </row>
    <row r="1786" spans="1:22" x14ac:dyDescent="0.3">
      <c r="A1786">
        <v>38</v>
      </c>
      <c r="B1786" t="s">
        <v>21</v>
      </c>
      <c r="C1786" s="4">
        <v>157</v>
      </c>
      <c r="D1786" s="4">
        <v>252</v>
      </c>
      <c r="E1786" t="s">
        <v>25</v>
      </c>
      <c r="F1786" t="s">
        <v>24</v>
      </c>
      <c r="G1786" t="s">
        <v>24</v>
      </c>
      <c r="H1786" s="4" t="str">
        <f t="shared" si="27"/>
        <v>Yes</v>
      </c>
      <c r="I1786" t="str" cm="1">
        <f t="array" ref="I1786">_xlfn.IFS(S1786&lt;100,"Normal",AND(S1786&gt;=100,S1786&lt;126),"Pre-Injury",S1786&gt;125,"Injured")</f>
        <v>Injured</v>
      </c>
      <c r="J1786" s="3">
        <v>21.11</v>
      </c>
      <c r="K1786" t="s">
        <v>23</v>
      </c>
      <c r="L1786" t="s">
        <v>23</v>
      </c>
      <c r="M1786" t="s">
        <v>23</v>
      </c>
      <c r="N1786" t="s">
        <v>28</v>
      </c>
      <c r="O1786" t="s">
        <v>27</v>
      </c>
      <c r="P1786" s="5">
        <v>5</v>
      </c>
      <c r="Q1786" s="4" t="s">
        <v>27</v>
      </c>
      <c r="R1786" s="4">
        <v>142</v>
      </c>
      <c r="S1786" s="4">
        <v>138</v>
      </c>
      <c r="T1786" s="5">
        <v>14.62</v>
      </c>
      <c r="U1786" s="4">
        <v>7.17</v>
      </c>
      <c r="V1786" t="s">
        <v>24</v>
      </c>
    </row>
    <row r="1787" spans="1:22" x14ac:dyDescent="0.3">
      <c r="A1787">
        <v>63</v>
      </c>
      <c r="B1787" t="s">
        <v>21</v>
      </c>
      <c r="C1787" s="4">
        <v>132</v>
      </c>
      <c r="D1787" s="4">
        <v>197</v>
      </c>
      <c r="E1787" t="s">
        <v>25</v>
      </c>
      <c r="F1787" t="s">
        <v>24</v>
      </c>
      <c r="G1787" t="s">
        <v>23</v>
      </c>
      <c r="H1787" s="4" t="str">
        <f t="shared" si="27"/>
        <v>No</v>
      </c>
      <c r="I1787" t="str" cm="1">
        <f t="array" ref="I1787">_xlfn.IFS(S1787&lt;100,"Normal",AND(S1787&gt;=100,S1787&lt;126),"Pre-Injury",S1787&gt;125,"Injured")</f>
        <v>Normal</v>
      </c>
      <c r="J1787" s="3">
        <v>21.11</v>
      </c>
      <c r="K1787" t="s">
        <v>23</v>
      </c>
      <c r="L1787" t="s">
        <v>23</v>
      </c>
      <c r="M1787" t="s">
        <v>23</v>
      </c>
      <c r="N1787" t="s">
        <v>25</v>
      </c>
      <c r="O1787" t="s">
        <v>27</v>
      </c>
      <c r="P1787" s="5">
        <v>8</v>
      </c>
      <c r="Q1787" s="4" t="s">
        <v>22</v>
      </c>
      <c r="R1787" s="4">
        <v>262</v>
      </c>
      <c r="S1787" s="4">
        <v>92</v>
      </c>
      <c r="T1787" s="5">
        <v>8.2799999999999994</v>
      </c>
      <c r="U1787" s="5">
        <v>8.8800000000000008</v>
      </c>
      <c r="V1787" t="s">
        <v>24</v>
      </c>
    </row>
    <row r="1788" spans="1:22" x14ac:dyDescent="0.3">
      <c r="A1788">
        <v>50</v>
      </c>
      <c r="B1788" t="s">
        <v>26</v>
      </c>
      <c r="C1788" s="4">
        <v>146</v>
      </c>
      <c r="D1788" s="4">
        <v>295</v>
      </c>
      <c r="E1788" t="s">
        <v>25</v>
      </c>
      <c r="F1788" t="s">
        <v>23</v>
      </c>
      <c r="G1788" t="s">
        <v>23</v>
      </c>
      <c r="H1788" s="4" t="str">
        <f t="shared" si="27"/>
        <v>Yes</v>
      </c>
      <c r="I1788" t="str" cm="1">
        <f t="array" ref="I1788">_xlfn.IFS(S1788&lt;100,"Normal",AND(S1788&gt;=100,S1788&lt;126),"Pre-Injury",S1788&gt;125,"Injured")</f>
        <v>Injured</v>
      </c>
      <c r="J1788" s="3">
        <v>21.11</v>
      </c>
      <c r="K1788" t="s">
        <v>23</v>
      </c>
      <c r="L1788" t="s">
        <v>23</v>
      </c>
      <c r="M1788" t="s">
        <v>23</v>
      </c>
      <c r="N1788" t="s">
        <v>25</v>
      </c>
      <c r="O1788" t="s">
        <v>27</v>
      </c>
      <c r="P1788" s="5">
        <v>9</v>
      </c>
      <c r="Q1788" s="4" t="s">
        <v>22</v>
      </c>
      <c r="R1788" s="4">
        <v>281</v>
      </c>
      <c r="S1788" s="4">
        <v>149</v>
      </c>
      <c r="T1788" s="5">
        <v>2.5299999999999998</v>
      </c>
      <c r="U1788" s="5">
        <v>8.73</v>
      </c>
      <c r="V1788" t="s">
        <v>24</v>
      </c>
    </row>
    <row r="1789" spans="1:22" x14ac:dyDescent="0.3">
      <c r="A1789">
        <v>52</v>
      </c>
      <c r="B1789" t="s">
        <v>21</v>
      </c>
      <c r="C1789" s="4">
        <v>123</v>
      </c>
      <c r="D1789" s="4">
        <v>202</v>
      </c>
      <c r="E1789" t="s">
        <v>27</v>
      </c>
      <c r="F1789" t="s">
        <v>24</v>
      </c>
      <c r="G1789" t="s">
        <v>24</v>
      </c>
      <c r="H1789" s="4" t="str">
        <f t="shared" si="27"/>
        <v>Yes</v>
      </c>
      <c r="I1789" t="str" cm="1">
        <f t="array" ref="I1789">_xlfn.IFS(S1789&lt;100,"Normal",AND(S1789&gt;=100,S1789&lt;126),"Pre-Injury",S1789&gt;125,"Injured")</f>
        <v>Injured</v>
      </c>
      <c r="J1789" s="3">
        <v>21.12</v>
      </c>
      <c r="K1789" t="s">
        <v>24</v>
      </c>
      <c r="L1789" t="s">
        <v>24</v>
      </c>
      <c r="M1789" t="s">
        <v>23</v>
      </c>
      <c r="N1789" t="s">
        <v>25</v>
      </c>
      <c r="O1789" t="s">
        <v>22</v>
      </c>
      <c r="P1789" s="5">
        <v>10</v>
      </c>
      <c r="Q1789" s="4" t="s">
        <v>22</v>
      </c>
      <c r="R1789" s="4">
        <v>193</v>
      </c>
      <c r="S1789" s="4">
        <v>159</v>
      </c>
      <c r="T1789" s="5">
        <v>13.62</v>
      </c>
      <c r="U1789" s="5">
        <v>16.79</v>
      </c>
      <c r="V1789" t="s">
        <v>24</v>
      </c>
    </row>
    <row r="1790" spans="1:22" x14ac:dyDescent="0.3">
      <c r="A1790">
        <v>71</v>
      </c>
      <c r="B1790" t="s">
        <v>26</v>
      </c>
      <c r="C1790" s="4">
        <v>151</v>
      </c>
      <c r="D1790" s="4">
        <v>223</v>
      </c>
      <c r="E1790" t="s">
        <v>27</v>
      </c>
      <c r="F1790" t="s">
        <v>24</v>
      </c>
      <c r="G1790" t="s">
        <v>24</v>
      </c>
      <c r="H1790" s="4" t="str">
        <f t="shared" si="27"/>
        <v>No</v>
      </c>
      <c r="I1790" t="str" cm="1">
        <f t="array" ref="I1790">_xlfn.IFS(S1790&lt;100,"Normal",AND(S1790&gt;=100,S1790&lt;126),"Pre-Injury",S1790&gt;125,"Injured")</f>
        <v>Normal</v>
      </c>
      <c r="J1790" s="3">
        <v>21.12</v>
      </c>
      <c r="K1790" t="s">
        <v>23</v>
      </c>
      <c r="L1790" t="s">
        <v>23</v>
      </c>
      <c r="M1790" t="s">
        <v>24</v>
      </c>
      <c r="N1790" t="s">
        <v>28</v>
      </c>
      <c r="O1790" t="s">
        <v>25</v>
      </c>
      <c r="P1790" s="5">
        <v>7</v>
      </c>
      <c r="Q1790" s="4" t="s">
        <v>25</v>
      </c>
      <c r="R1790" s="4">
        <v>182</v>
      </c>
      <c r="S1790" s="4">
        <v>89</v>
      </c>
      <c r="T1790" s="5">
        <v>6.58</v>
      </c>
      <c r="U1790" s="5">
        <v>17.350000000000001</v>
      </c>
      <c r="V1790" t="s">
        <v>24</v>
      </c>
    </row>
    <row r="1791" spans="1:22" x14ac:dyDescent="0.3">
      <c r="A1791">
        <v>54</v>
      </c>
      <c r="B1791" t="s">
        <v>26</v>
      </c>
      <c r="C1791" s="4">
        <v>125</v>
      </c>
      <c r="D1791" s="4">
        <v>273</v>
      </c>
      <c r="E1791" t="s">
        <v>25</v>
      </c>
      <c r="F1791" t="s">
        <v>23</v>
      </c>
      <c r="G1791" t="s">
        <v>24</v>
      </c>
      <c r="H1791" s="4" t="str">
        <f t="shared" si="27"/>
        <v>No</v>
      </c>
      <c r="I1791" t="str" cm="1">
        <f t="array" ref="I1791">_xlfn.IFS(S1791&lt;100,"Normal",AND(S1791&gt;=100,S1791&lt;126),"Pre-Injury",S1791&gt;125,"Injured")</f>
        <v>Pre-Injury</v>
      </c>
      <c r="J1791" s="3">
        <v>21.13</v>
      </c>
      <c r="K1791" t="s">
        <v>24</v>
      </c>
      <c r="L1791" t="s">
        <v>23</v>
      </c>
      <c r="M1791" t="s">
        <v>24</v>
      </c>
      <c r="N1791" t="s">
        <v>25</v>
      </c>
      <c r="O1791" t="s">
        <v>22</v>
      </c>
      <c r="P1791" s="5">
        <v>6</v>
      </c>
      <c r="Q1791" s="4" t="s">
        <v>22</v>
      </c>
      <c r="R1791" s="4">
        <v>180</v>
      </c>
      <c r="S1791" s="4">
        <v>100</v>
      </c>
      <c r="T1791" s="5">
        <v>9.1</v>
      </c>
      <c r="U1791" s="5">
        <v>17.45</v>
      </c>
      <c r="V1791" t="s">
        <v>23</v>
      </c>
    </row>
    <row r="1792" spans="1:22" x14ac:dyDescent="0.3">
      <c r="A1792">
        <v>77</v>
      </c>
      <c r="B1792" t="s">
        <v>21</v>
      </c>
      <c r="C1792" s="4">
        <v>134</v>
      </c>
      <c r="D1792" s="4">
        <v>157</v>
      </c>
      <c r="E1792" t="s">
        <v>27</v>
      </c>
      <c r="F1792" t="s">
        <v>24</v>
      </c>
      <c r="G1792" t="s">
        <v>24</v>
      </c>
      <c r="H1792" s="4" t="str">
        <f t="shared" si="27"/>
        <v>No</v>
      </c>
      <c r="I1792" t="str" cm="1">
        <f t="array" ref="I1792">_xlfn.IFS(S1792&lt;100,"Normal",AND(S1792&gt;=100,S1792&lt;126),"Pre-Injury",S1792&gt;125,"Injured")</f>
        <v>Pre-Injury</v>
      </c>
      <c r="J1792" s="3">
        <v>21.13</v>
      </c>
      <c r="K1792" t="s">
        <v>23</v>
      </c>
      <c r="L1792" t="s">
        <v>24</v>
      </c>
      <c r="M1792" t="s">
        <v>24</v>
      </c>
      <c r="N1792" t="s">
        <v>27</v>
      </c>
      <c r="O1792" t="s">
        <v>22</v>
      </c>
      <c r="P1792" s="5">
        <v>8</v>
      </c>
      <c r="Q1792" s="4" t="s">
        <v>22</v>
      </c>
      <c r="R1792" s="4">
        <v>103</v>
      </c>
      <c r="S1792" s="4">
        <v>109</v>
      </c>
      <c r="T1792" s="5">
        <v>6.79</v>
      </c>
      <c r="U1792" s="4">
        <v>7.7</v>
      </c>
      <c r="V1792" t="s">
        <v>24</v>
      </c>
    </row>
    <row r="1793" spans="1:22" x14ac:dyDescent="0.3">
      <c r="A1793">
        <v>42</v>
      </c>
      <c r="B1793" t="s">
        <v>21</v>
      </c>
      <c r="C1793" s="4">
        <v>143</v>
      </c>
      <c r="D1793" s="4">
        <v>208</v>
      </c>
      <c r="E1793" t="s">
        <v>22</v>
      </c>
      <c r="F1793" t="s">
        <v>23</v>
      </c>
      <c r="G1793" t="s">
        <v>23</v>
      </c>
      <c r="H1793" s="4" t="str">
        <f t="shared" si="27"/>
        <v>Yes</v>
      </c>
      <c r="I1793" t="str" cm="1">
        <f t="array" ref="I1793">_xlfn.IFS(S1793&lt;100,"Normal",AND(S1793&gt;=100,S1793&lt;126),"Pre-Injury",S1793&gt;125,"Injured")</f>
        <v>Injured</v>
      </c>
      <c r="J1793" s="3">
        <v>21.14</v>
      </c>
      <c r="K1793" t="s">
        <v>23</v>
      </c>
      <c r="L1793" t="s">
        <v>23</v>
      </c>
      <c r="M1793" t="s">
        <v>23</v>
      </c>
      <c r="N1793" t="s">
        <v>28</v>
      </c>
      <c r="O1793" t="s">
        <v>25</v>
      </c>
      <c r="P1793" s="5">
        <v>8</v>
      </c>
      <c r="Q1793" s="4" t="s">
        <v>22</v>
      </c>
      <c r="R1793" s="4">
        <v>210</v>
      </c>
      <c r="S1793" s="4">
        <v>139</v>
      </c>
      <c r="T1793" s="4">
        <v>0.37</v>
      </c>
      <c r="U1793" s="5">
        <v>18.420000000000002</v>
      </c>
      <c r="V1793" t="s">
        <v>24</v>
      </c>
    </row>
    <row r="1794" spans="1:22" x14ac:dyDescent="0.3">
      <c r="A1794">
        <v>78</v>
      </c>
      <c r="B1794" t="s">
        <v>21</v>
      </c>
      <c r="C1794" s="4">
        <v>165</v>
      </c>
      <c r="D1794" s="4">
        <v>220</v>
      </c>
      <c r="E1794" t="s">
        <v>22</v>
      </c>
      <c r="F1794" t="s">
        <v>23</v>
      </c>
      <c r="G1794" t="s">
        <v>24</v>
      </c>
      <c r="H1794" s="4" t="str">
        <f t="shared" ref="H1794:H1857" si="28">IF(I1794="Normal","No",IF(I1794="Pre-Injury","No","Yes"))</f>
        <v>Yes</v>
      </c>
      <c r="I1794" t="str" cm="1">
        <f t="array" ref="I1794">_xlfn.IFS(S1794&lt;100,"Normal",AND(S1794&gt;=100,S1794&lt;126),"Pre-Injury",S1794&gt;125,"Injured")</f>
        <v>Injured</v>
      </c>
      <c r="J1794" s="3">
        <v>21.14</v>
      </c>
      <c r="K1794" t="s">
        <v>23</v>
      </c>
      <c r="L1794" t="s">
        <v>24</v>
      </c>
      <c r="M1794" t="s">
        <v>23</v>
      </c>
      <c r="N1794" t="s">
        <v>22</v>
      </c>
      <c r="O1794" t="s">
        <v>25</v>
      </c>
      <c r="P1794" s="4">
        <v>6</v>
      </c>
      <c r="Q1794" s="4" t="s">
        <v>25</v>
      </c>
      <c r="R1794" s="4">
        <v>392</v>
      </c>
      <c r="S1794" s="4">
        <v>159</v>
      </c>
      <c r="T1794" s="5">
        <v>8.0500000000000007</v>
      </c>
      <c r="U1794" s="5">
        <v>7.58</v>
      </c>
      <c r="V1794" t="s">
        <v>24</v>
      </c>
    </row>
    <row r="1795" spans="1:22" x14ac:dyDescent="0.3">
      <c r="A1795">
        <v>41</v>
      </c>
      <c r="B1795" t="s">
        <v>21</v>
      </c>
      <c r="C1795" s="4">
        <v>157</v>
      </c>
      <c r="D1795" s="4">
        <v>249</v>
      </c>
      <c r="E1795" t="s">
        <v>25</v>
      </c>
      <c r="F1795" t="s">
        <v>23</v>
      </c>
      <c r="G1795" t="s">
        <v>24</v>
      </c>
      <c r="H1795" s="4" t="str">
        <f t="shared" si="28"/>
        <v>No</v>
      </c>
      <c r="I1795" t="str" cm="1">
        <f t="array" ref="I1795">_xlfn.IFS(S1795&lt;100,"Normal",AND(S1795&gt;=100,S1795&lt;126),"Pre-Injury",S1795&gt;125,"Injured")</f>
        <v>Pre-Injury</v>
      </c>
      <c r="J1795" s="3">
        <v>21.15</v>
      </c>
      <c r="K1795" t="s">
        <v>23</v>
      </c>
      <c r="L1795" t="s">
        <v>24</v>
      </c>
      <c r="M1795" t="s">
        <v>24</v>
      </c>
      <c r="N1795" t="s">
        <v>25</v>
      </c>
      <c r="O1795" t="s">
        <v>27</v>
      </c>
      <c r="P1795" s="5">
        <v>7</v>
      </c>
      <c r="Q1795" s="4" t="s">
        <v>25</v>
      </c>
      <c r="R1795" s="4">
        <v>173</v>
      </c>
      <c r="S1795" s="4">
        <v>105</v>
      </c>
      <c r="T1795" s="5">
        <v>3.57</v>
      </c>
      <c r="U1795" s="5">
        <v>8.08</v>
      </c>
      <c r="V1795" t="s">
        <v>24</v>
      </c>
    </row>
    <row r="1796" spans="1:22" x14ac:dyDescent="0.3">
      <c r="A1796">
        <v>75</v>
      </c>
      <c r="B1796" t="s">
        <v>21</v>
      </c>
      <c r="C1796" s="4">
        <v>148</v>
      </c>
      <c r="D1796" s="4">
        <v>232</v>
      </c>
      <c r="E1796" t="s">
        <v>25</v>
      </c>
      <c r="F1796" t="s">
        <v>23</v>
      </c>
      <c r="G1796" t="s">
        <v>24</v>
      </c>
      <c r="H1796" s="4" t="str">
        <f t="shared" si="28"/>
        <v>Yes</v>
      </c>
      <c r="I1796" t="str" cm="1">
        <f t="array" ref="I1796">_xlfn.IFS(S1796&lt;100,"Normal",AND(S1796&gt;=100,S1796&lt;126),"Pre-Injury",S1796&gt;125,"Injured")</f>
        <v>Injured</v>
      </c>
      <c r="J1796" s="3">
        <v>21.15</v>
      </c>
      <c r="K1796" t="s">
        <v>23</v>
      </c>
      <c r="L1796" t="s">
        <v>24</v>
      </c>
      <c r="M1796" t="s">
        <v>24</v>
      </c>
      <c r="N1796" t="s">
        <v>28</v>
      </c>
      <c r="O1796" t="s">
        <v>27</v>
      </c>
      <c r="P1796" s="5">
        <v>10</v>
      </c>
      <c r="Q1796" s="4" t="s">
        <v>27</v>
      </c>
      <c r="R1796" s="4">
        <v>333</v>
      </c>
      <c r="S1796" s="4">
        <v>147</v>
      </c>
      <c r="T1796" s="5">
        <v>13.28</v>
      </c>
      <c r="U1796" s="5">
        <v>10.92</v>
      </c>
      <c r="V1796" t="s">
        <v>23</v>
      </c>
    </row>
    <row r="1797" spans="1:22" x14ac:dyDescent="0.3">
      <c r="A1797">
        <v>34</v>
      </c>
      <c r="B1797" t="s">
        <v>26</v>
      </c>
      <c r="C1797" s="4">
        <v>124</v>
      </c>
      <c r="D1797" s="4">
        <v>244</v>
      </c>
      <c r="E1797" t="s">
        <v>25</v>
      </c>
      <c r="F1797" t="s">
        <v>24</v>
      </c>
      <c r="G1797" t="s">
        <v>24</v>
      </c>
      <c r="H1797" s="4" t="str">
        <f t="shared" si="28"/>
        <v>Yes</v>
      </c>
      <c r="I1797" t="str" cm="1">
        <f t="array" ref="I1797">_xlfn.IFS(S1797&lt;100,"Normal",AND(S1797&gt;=100,S1797&lt;126),"Pre-Injury",S1797&gt;125,"Injured")</f>
        <v>Injured</v>
      </c>
      <c r="J1797" s="3">
        <v>21.16</v>
      </c>
      <c r="K1797" t="s">
        <v>24</v>
      </c>
      <c r="L1797" t="s">
        <v>24</v>
      </c>
      <c r="M1797" t="s">
        <v>24</v>
      </c>
      <c r="N1797" t="s">
        <v>22</v>
      </c>
      <c r="O1797" t="s">
        <v>25</v>
      </c>
      <c r="P1797" s="5">
        <v>5</v>
      </c>
      <c r="Q1797" s="4" t="s">
        <v>22</v>
      </c>
      <c r="R1797" s="4">
        <v>230</v>
      </c>
      <c r="S1797" s="4">
        <v>146</v>
      </c>
      <c r="T1797" s="5">
        <v>8.25</v>
      </c>
      <c r="U1797" s="5">
        <v>15.96</v>
      </c>
      <c r="V1797" t="s">
        <v>24</v>
      </c>
    </row>
    <row r="1798" spans="1:22" x14ac:dyDescent="0.3">
      <c r="A1798">
        <v>18</v>
      </c>
      <c r="B1798" t="s">
        <v>26</v>
      </c>
      <c r="C1798" s="4">
        <v>171</v>
      </c>
      <c r="D1798" s="4">
        <v>206</v>
      </c>
      <c r="E1798" t="s">
        <v>25</v>
      </c>
      <c r="F1798" t="s">
        <v>24</v>
      </c>
      <c r="G1798" t="s">
        <v>23</v>
      </c>
      <c r="H1798" s="4" t="str">
        <f t="shared" si="28"/>
        <v>Yes</v>
      </c>
      <c r="I1798" t="str" cm="1">
        <f t="array" ref="I1798">_xlfn.IFS(S1798&lt;100,"Normal",AND(S1798&gt;=100,S1798&lt;126),"Pre-Injury",S1798&gt;125,"Injured")</f>
        <v>Injured</v>
      </c>
      <c r="J1798" s="3">
        <v>21.16</v>
      </c>
      <c r="K1798" t="s">
        <v>23</v>
      </c>
      <c r="L1798" t="s">
        <v>24</v>
      </c>
      <c r="M1798" t="s">
        <v>23</v>
      </c>
      <c r="N1798" t="s">
        <v>22</v>
      </c>
      <c r="O1798" t="s">
        <v>22</v>
      </c>
      <c r="P1798" s="5">
        <v>5</v>
      </c>
      <c r="Q1798" s="4" t="s">
        <v>25</v>
      </c>
      <c r="R1798" s="4">
        <v>288</v>
      </c>
      <c r="S1798" s="4">
        <v>129</v>
      </c>
      <c r="T1798" s="5">
        <v>1.63</v>
      </c>
      <c r="U1798" s="5">
        <v>5.92</v>
      </c>
      <c r="V1798" t="s">
        <v>24</v>
      </c>
    </row>
    <row r="1799" spans="1:22" x14ac:dyDescent="0.3">
      <c r="A1799">
        <v>57</v>
      </c>
      <c r="B1799" t="s">
        <v>26</v>
      </c>
      <c r="C1799" s="4">
        <v>126</v>
      </c>
      <c r="D1799" s="4">
        <v>290</v>
      </c>
      <c r="E1799" t="s">
        <v>22</v>
      </c>
      <c r="F1799" t="s">
        <v>23</v>
      </c>
      <c r="G1799" t="s">
        <v>24</v>
      </c>
      <c r="H1799" s="4" t="str">
        <f t="shared" si="28"/>
        <v>No</v>
      </c>
      <c r="I1799" t="str" cm="1">
        <f t="array" ref="I1799">_xlfn.IFS(S1799&lt;100,"Normal",AND(S1799&gt;=100,S1799&lt;126),"Pre-Injury",S1799&gt;125,"Injured")</f>
        <v>Normal</v>
      </c>
      <c r="J1799" s="3">
        <v>21.16</v>
      </c>
      <c r="K1799" t="s">
        <v>24</v>
      </c>
      <c r="L1799" t="s">
        <v>24</v>
      </c>
      <c r="M1799" t="s">
        <v>24</v>
      </c>
      <c r="N1799" t="s">
        <v>25</v>
      </c>
      <c r="O1799" t="s">
        <v>27</v>
      </c>
      <c r="P1799" s="5">
        <v>6</v>
      </c>
      <c r="Q1799" s="4" t="s">
        <v>27</v>
      </c>
      <c r="R1799" s="4">
        <v>206</v>
      </c>
      <c r="S1799" s="4">
        <v>90</v>
      </c>
      <c r="T1799" s="5">
        <v>0.23</v>
      </c>
      <c r="U1799" s="4">
        <v>8.23</v>
      </c>
      <c r="V1799" t="s">
        <v>24</v>
      </c>
    </row>
    <row r="1800" spans="1:22" x14ac:dyDescent="0.3">
      <c r="A1800">
        <v>24</v>
      </c>
      <c r="B1800" t="s">
        <v>21</v>
      </c>
      <c r="C1800" s="4">
        <v>155</v>
      </c>
      <c r="D1800" s="4">
        <v>157</v>
      </c>
      <c r="E1800" t="s">
        <v>25</v>
      </c>
      <c r="F1800" t="s">
        <v>24</v>
      </c>
      <c r="G1800" t="s">
        <v>23</v>
      </c>
      <c r="H1800" s="4" t="str">
        <f t="shared" si="28"/>
        <v>Yes</v>
      </c>
      <c r="I1800" t="str" cm="1">
        <f t="array" ref="I1800">_xlfn.IFS(S1800&lt;100,"Normal",AND(S1800&gt;=100,S1800&lt;126),"Pre-Injury",S1800&gt;125,"Injured")</f>
        <v>Injured</v>
      </c>
      <c r="J1800" s="3">
        <v>21.17</v>
      </c>
      <c r="K1800" t="s">
        <v>23</v>
      </c>
      <c r="L1800" t="s">
        <v>24</v>
      </c>
      <c r="M1800" t="s">
        <v>24</v>
      </c>
      <c r="N1800" t="s">
        <v>22</v>
      </c>
      <c r="O1800" t="s">
        <v>27</v>
      </c>
      <c r="P1800" s="4">
        <v>8</v>
      </c>
      <c r="Q1800" s="4" t="s">
        <v>27</v>
      </c>
      <c r="R1800" s="4">
        <v>174</v>
      </c>
      <c r="S1800" s="4">
        <v>156</v>
      </c>
      <c r="T1800" s="5">
        <v>1.76</v>
      </c>
      <c r="U1800" s="5">
        <v>9.5399999999999991</v>
      </c>
      <c r="V1800" t="s">
        <v>23</v>
      </c>
    </row>
    <row r="1801" spans="1:22" x14ac:dyDescent="0.3">
      <c r="A1801">
        <v>32</v>
      </c>
      <c r="B1801" t="s">
        <v>21</v>
      </c>
      <c r="C1801" s="4">
        <v>156</v>
      </c>
      <c r="D1801" s="4">
        <v>283</v>
      </c>
      <c r="E1801" t="s">
        <v>22</v>
      </c>
      <c r="F1801" t="s">
        <v>23</v>
      </c>
      <c r="G1801" t="s">
        <v>24</v>
      </c>
      <c r="H1801" s="4" t="str">
        <f t="shared" si="28"/>
        <v>Yes</v>
      </c>
      <c r="I1801" t="str" cm="1">
        <f t="array" ref="I1801">_xlfn.IFS(S1801&lt;100,"Normal",AND(S1801&gt;=100,S1801&lt;126),"Pre-Injury",S1801&gt;125,"Injured")</f>
        <v>Injured</v>
      </c>
      <c r="J1801" s="3">
        <v>21.17</v>
      </c>
      <c r="K1801" t="s">
        <v>23</v>
      </c>
      <c r="L1801" t="s">
        <v>23</v>
      </c>
      <c r="M1801" t="s">
        <v>23</v>
      </c>
      <c r="N1801" t="s">
        <v>25</v>
      </c>
      <c r="O1801" t="s">
        <v>25</v>
      </c>
      <c r="P1801" s="5">
        <v>7</v>
      </c>
      <c r="Q1801" s="4" t="s">
        <v>25</v>
      </c>
      <c r="R1801" s="4">
        <v>253</v>
      </c>
      <c r="S1801" s="4">
        <v>137</v>
      </c>
      <c r="T1801" s="5">
        <v>8.26</v>
      </c>
      <c r="U1801" s="5">
        <v>5.9</v>
      </c>
      <c r="V1801" t="s">
        <v>24</v>
      </c>
    </row>
    <row r="1802" spans="1:22" x14ac:dyDescent="0.3">
      <c r="A1802">
        <v>72</v>
      </c>
      <c r="B1802" t="s">
        <v>26</v>
      </c>
      <c r="C1802" s="4">
        <v>167</v>
      </c>
      <c r="D1802" s="4">
        <v>255</v>
      </c>
      <c r="E1802" t="s">
        <v>27</v>
      </c>
      <c r="F1802" t="s">
        <v>23</v>
      </c>
      <c r="G1802" t="s">
        <v>24</v>
      </c>
      <c r="H1802" s="4" t="str">
        <f t="shared" si="28"/>
        <v>Yes</v>
      </c>
      <c r="I1802" t="str" cm="1">
        <f t="array" ref="I1802">_xlfn.IFS(S1802&lt;100,"Normal",AND(S1802&gt;=100,S1802&lt;126),"Pre-Injury",S1802&gt;125,"Injured")</f>
        <v>Injured</v>
      </c>
      <c r="J1802" s="3">
        <v>21.17</v>
      </c>
      <c r="K1802" t="s">
        <v>23</v>
      </c>
      <c r="L1802" t="s">
        <v>24</v>
      </c>
      <c r="M1802" t="s">
        <v>23</v>
      </c>
      <c r="N1802" t="s">
        <v>22</v>
      </c>
      <c r="O1802" t="s">
        <v>27</v>
      </c>
      <c r="P1802" s="5">
        <v>6</v>
      </c>
      <c r="Q1802" s="4" t="s">
        <v>27</v>
      </c>
      <c r="R1802" s="4">
        <v>259</v>
      </c>
      <c r="S1802" s="4">
        <v>146</v>
      </c>
      <c r="T1802" s="5">
        <v>13.83</v>
      </c>
      <c r="U1802" s="5">
        <v>6.57</v>
      </c>
      <c r="V1802" t="s">
        <v>23</v>
      </c>
    </row>
    <row r="1803" spans="1:22" x14ac:dyDescent="0.3">
      <c r="A1803">
        <v>40</v>
      </c>
      <c r="B1803" t="s">
        <v>21</v>
      </c>
      <c r="C1803" s="4">
        <v>176</v>
      </c>
      <c r="D1803" s="4">
        <v>159</v>
      </c>
      <c r="E1803" t="s">
        <v>25</v>
      </c>
      <c r="F1803" t="s">
        <v>24</v>
      </c>
      <c r="G1803" t="s">
        <v>23</v>
      </c>
      <c r="H1803" s="4" t="str">
        <f t="shared" si="28"/>
        <v>No</v>
      </c>
      <c r="I1803" t="str" cm="1">
        <f t="array" ref="I1803">_xlfn.IFS(S1803&lt;100,"Normal",AND(S1803&gt;=100,S1803&lt;126),"Pre-Injury",S1803&gt;125,"Injured")</f>
        <v>Normal</v>
      </c>
      <c r="J1803" s="3">
        <v>21.17</v>
      </c>
      <c r="K1803" t="s">
        <v>23</v>
      </c>
      <c r="L1803" t="s">
        <v>24</v>
      </c>
      <c r="M1803" t="s">
        <v>24</v>
      </c>
      <c r="N1803" t="s">
        <v>28</v>
      </c>
      <c r="O1803" t="s">
        <v>27</v>
      </c>
      <c r="P1803" s="5">
        <v>10</v>
      </c>
      <c r="Q1803" s="4" t="s">
        <v>22</v>
      </c>
      <c r="R1803" s="4">
        <v>193</v>
      </c>
      <c r="S1803" s="4">
        <v>82</v>
      </c>
      <c r="T1803" s="5">
        <v>13.97</v>
      </c>
      <c r="U1803" s="5">
        <v>19.98</v>
      </c>
      <c r="V1803" t="s">
        <v>24</v>
      </c>
    </row>
    <row r="1804" spans="1:22" x14ac:dyDescent="0.3">
      <c r="A1804">
        <v>72</v>
      </c>
      <c r="B1804" t="s">
        <v>26</v>
      </c>
      <c r="C1804" s="4">
        <v>171</v>
      </c>
      <c r="D1804" s="4">
        <v>170</v>
      </c>
      <c r="E1804" t="s">
        <v>27</v>
      </c>
      <c r="F1804" t="s">
        <v>23</v>
      </c>
      <c r="G1804" t="s">
        <v>23</v>
      </c>
      <c r="H1804" s="4" t="str">
        <f t="shared" si="28"/>
        <v>No</v>
      </c>
      <c r="I1804" t="str" cm="1">
        <f t="array" ref="I1804">_xlfn.IFS(S1804&lt;100,"Normal",AND(S1804&gt;=100,S1804&lt;126),"Pre-Injury",S1804&gt;125,"Injured")</f>
        <v>Normal</v>
      </c>
      <c r="J1804" s="3">
        <v>21.17</v>
      </c>
      <c r="K1804" t="s">
        <v>23</v>
      </c>
      <c r="L1804" t="s">
        <v>23</v>
      </c>
      <c r="M1804" t="s">
        <v>24</v>
      </c>
      <c r="N1804" t="s">
        <v>22</v>
      </c>
      <c r="O1804" t="s">
        <v>22</v>
      </c>
      <c r="P1804" s="5">
        <v>5</v>
      </c>
      <c r="Q1804" s="4" t="s">
        <v>25</v>
      </c>
      <c r="R1804" s="4">
        <v>399</v>
      </c>
      <c r="S1804" s="4">
        <v>83</v>
      </c>
      <c r="T1804" s="5">
        <v>8.0500000000000007</v>
      </c>
      <c r="U1804" s="5">
        <v>17.57</v>
      </c>
      <c r="V1804" t="s">
        <v>23</v>
      </c>
    </row>
    <row r="1805" spans="1:22" x14ac:dyDescent="0.3">
      <c r="A1805">
        <v>33</v>
      </c>
      <c r="B1805" t="s">
        <v>26</v>
      </c>
      <c r="C1805" s="4">
        <v>176</v>
      </c>
      <c r="D1805" s="4">
        <v>260</v>
      </c>
      <c r="E1805" t="s">
        <v>27</v>
      </c>
      <c r="F1805" t="s">
        <v>23</v>
      </c>
      <c r="G1805" t="s">
        <v>24</v>
      </c>
      <c r="H1805" s="4" t="str">
        <f t="shared" si="28"/>
        <v>Yes</v>
      </c>
      <c r="I1805" t="str" cm="1">
        <f t="array" ref="I1805">_xlfn.IFS(S1805&lt;100,"Normal",AND(S1805&gt;=100,S1805&lt;126),"Pre-Injury",S1805&gt;125,"Injured")</f>
        <v>Injured</v>
      </c>
      <c r="J1805" s="3">
        <v>21.18</v>
      </c>
      <c r="K1805" t="s">
        <v>23</v>
      </c>
      <c r="L1805" t="s">
        <v>23</v>
      </c>
      <c r="M1805" t="s">
        <v>23</v>
      </c>
      <c r="N1805" t="s">
        <v>28</v>
      </c>
      <c r="O1805" t="s">
        <v>25</v>
      </c>
      <c r="P1805" s="4">
        <v>10</v>
      </c>
      <c r="Q1805" s="4" t="s">
        <v>25</v>
      </c>
      <c r="R1805" s="4">
        <v>205</v>
      </c>
      <c r="S1805" s="4">
        <v>159</v>
      </c>
      <c r="T1805" s="5">
        <v>6.37</v>
      </c>
      <c r="U1805" s="5">
        <v>12.65</v>
      </c>
      <c r="V1805" t="s">
        <v>24</v>
      </c>
    </row>
    <row r="1806" spans="1:22" x14ac:dyDescent="0.3">
      <c r="A1806">
        <v>39</v>
      </c>
      <c r="B1806" t="s">
        <v>21</v>
      </c>
      <c r="C1806" s="4">
        <v>124</v>
      </c>
      <c r="D1806" s="4">
        <v>241</v>
      </c>
      <c r="E1806" t="s">
        <v>25</v>
      </c>
      <c r="F1806" t="s">
        <v>23</v>
      </c>
      <c r="G1806" t="s">
        <v>24</v>
      </c>
      <c r="H1806" s="4" t="str">
        <f t="shared" si="28"/>
        <v>No</v>
      </c>
      <c r="I1806" t="str" cm="1">
        <f t="array" ref="I1806">_xlfn.IFS(S1806&lt;100,"Normal",AND(S1806&gt;=100,S1806&lt;126),"Pre-Injury",S1806&gt;125,"Injured")</f>
        <v>Pre-Injury</v>
      </c>
      <c r="J1806" s="3">
        <v>21.18</v>
      </c>
      <c r="K1806" t="s">
        <v>24</v>
      </c>
      <c r="L1806" t="s">
        <v>24</v>
      </c>
      <c r="M1806" t="s">
        <v>24</v>
      </c>
      <c r="N1806" t="s">
        <v>22</v>
      </c>
      <c r="O1806" t="s">
        <v>27</v>
      </c>
      <c r="P1806" s="5">
        <v>5</v>
      </c>
      <c r="Q1806" s="4" t="s">
        <v>22</v>
      </c>
      <c r="R1806" s="4">
        <v>258</v>
      </c>
      <c r="S1806" s="4">
        <v>122</v>
      </c>
      <c r="T1806" s="5">
        <v>1.27</v>
      </c>
      <c r="U1806" s="5">
        <v>5.88</v>
      </c>
      <c r="V1806" t="s">
        <v>23</v>
      </c>
    </row>
    <row r="1807" spans="1:22" x14ac:dyDescent="0.3">
      <c r="A1807">
        <v>76</v>
      </c>
      <c r="B1807" t="s">
        <v>26</v>
      </c>
      <c r="C1807" s="4">
        <v>139</v>
      </c>
      <c r="D1807" s="4">
        <v>267</v>
      </c>
      <c r="E1807" t="s">
        <v>22</v>
      </c>
      <c r="F1807" t="s">
        <v>23</v>
      </c>
      <c r="G1807" t="s">
        <v>23</v>
      </c>
      <c r="H1807" s="4" t="str">
        <f t="shared" si="28"/>
        <v>No</v>
      </c>
      <c r="I1807" t="str" cm="1">
        <f t="array" ref="I1807">_xlfn.IFS(S1807&lt;100,"Normal",AND(S1807&gt;=100,S1807&lt;126),"Pre-Injury",S1807&gt;125,"Injured")</f>
        <v>Pre-Injury</v>
      </c>
      <c r="J1807" s="3">
        <v>21.18</v>
      </c>
      <c r="K1807" t="s">
        <v>23</v>
      </c>
      <c r="L1807" t="s">
        <v>24</v>
      </c>
      <c r="M1807" t="s">
        <v>23</v>
      </c>
      <c r="N1807" t="s">
        <v>27</v>
      </c>
      <c r="O1807" t="s">
        <v>27</v>
      </c>
      <c r="P1807" s="5">
        <v>8</v>
      </c>
      <c r="Q1807" s="4" t="s">
        <v>27</v>
      </c>
      <c r="R1807" s="4">
        <v>255</v>
      </c>
      <c r="S1807" s="4">
        <v>103</v>
      </c>
      <c r="T1807" s="5">
        <v>12.53</v>
      </c>
      <c r="U1807" s="5">
        <v>19.11</v>
      </c>
      <c r="V1807" t="s">
        <v>23</v>
      </c>
    </row>
    <row r="1808" spans="1:22" x14ac:dyDescent="0.3">
      <c r="A1808">
        <v>43</v>
      </c>
      <c r="B1808" t="s">
        <v>21</v>
      </c>
      <c r="C1808" s="4">
        <v>165</v>
      </c>
      <c r="D1808" s="4">
        <v>238</v>
      </c>
      <c r="E1808" t="s">
        <v>22</v>
      </c>
      <c r="F1808" t="s">
        <v>24</v>
      </c>
      <c r="G1808" t="s">
        <v>23</v>
      </c>
      <c r="H1808" s="4" t="str">
        <f t="shared" si="28"/>
        <v>No</v>
      </c>
      <c r="I1808" t="str" cm="1">
        <f t="array" ref="I1808">_xlfn.IFS(S1808&lt;100,"Normal",AND(S1808&gt;=100,S1808&lt;126),"Pre-Injury",S1808&gt;125,"Injured")</f>
        <v>Pre-Injury</v>
      </c>
      <c r="J1808" s="3">
        <v>21.18</v>
      </c>
      <c r="K1808" t="s">
        <v>23</v>
      </c>
      <c r="L1808" t="s">
        <v>23</v>
      </c>
      <c r="M1808" t="s">
        <v>24</v>
      </c>
      <c r="N1808" t="s">
        <v>22</v>
      </c>
      <c r="O1808" t="s">
        <v>22</v>
      </c>
      <c r="P1808" s="5">
        <v>7</v>
      </c>
      <c r="Q1808" s="4" t="s">
        <v>27</v>
      </c>
      <c r="R1808" s="4">
        <v>323</v>
      </c>
      <c r="S1808" s="4">
        <v>104</v>
      </c>
      <c r="T1808" s="5">
        <v>9.19</v>
      </c>
      <c r="U1808" s="5">
        <v>8.5299999999999994</v>
      </c>
      <c r="V1808" t="s">
        <v>24</v>
      </c>
    </row>
    <row r="1809" spans="1:22" x14ac:dyDescent="0.3">
      <c r="A1809">
        <v>64</v>
      </c>
      <c r="B1809" t="s">
        <v>26</v>
      </c>
      <c r="C1809" s="4">
        <v>154</v>
      </c>
      <c r="D1809" s="4">
        <v>171</v>
      </c>
      <c r="E1809" t="s">
        <v>22</v>
      </c>
      <c r="F1809" t="s">
        <v>23</v>
      </c>
      <c r="G1809" t="s">
        <v>23</v>
      </c>
      <c r="H1809" s="4" t="str">
        <f t="shared" si="28"/>
        <v>No</v>
      </c>
      <c r="I1809" t="str" cm="1">
        <f t="array" ref="I1809">_xlfn.IFS(S1809&lt;100,"Normal",AND(S1809&gt;=100,S1809&lt;126),"Pre-Injury",S1809&gt;125,"Injured")</f>
        <v>Normal</v>
      </c>
      <c r="J1809" s="3">
        <v>21.19</v>
      </c>
      <c r="K1809" t="s">
        <v>23</v>
      </c>
      <c r="L1809" t="s">
        <v>24</v>
      </c>
      <c r="M1809" t="s">
        <v>24</v>
      </c>
      <c r="N1809" t="s">
        <v>22</v>
      </c>
      <c r="O1809" t="s">
        <v>27</v>
      </c>
      <c r="P1809" s="5">
        <v>4</v>
      </c>
      <c r="Q1809" s="4" t="s">
        <v>25</v>
      </c>
      <c r="R1809" s="4">
        <v>131</v>
      </c>
      <c r="S1809" s="4">
        <v>83</v>
      </c>
      <c r="T1809" s="5">
        <v>13.43</v>
      </c>
      <c r="U1809" s="4">
        <v>9.44</v>
      </c>
      <c r="V1809" t="s">
        <v>23</v>
      </c>
    </row>
    <row r="1810" spans="1:22" x14ac:dyDescent="0.3">
      <c r="A1810">
        <v>20</v>
      </c>
      <c r="B1810" t="s">
        <v>21</v>
      </c>
      <c r="C1810" s="4">
        <v>129</v>
      </c>
      <c r="D1810" s="4">
        <v>199</v>
      </c>
      <c r="E1810" t="s">
        <v>22</v>
      </c>
      <c r="F1810" t="s">
        <v>24</v>
      </c>
      <c r="G1810" t="s">
        <v>23</v>
      </c>
      <c r="H1810" s="4" t="str">
        <f t="shared" si="28"/>
        <v>Yes</v>
      </c>
      <c r="I1810" t="str" cm="1">
        <f t="array" ref="I1810">_xlfn.IFS(S1810&lt;100,"Normal",AND(S1810&gt;=100,S1810&lt;126),"Pre-Injury",S1810&gt;125,"Injured")</f>
        <v>Injured</v>
      </c>
      <c r="J1810" s="3">
        <v>21.19</v>
      </c>
      <c r="K1810" t="s">
        <v>24</v>
      </c>
      <c r="L1810" t="s">
        <v>23</v>
      </c>
      <c r="M1810" t="s">
        <v>24</v>
      </c>
      <c r="N1810" t="s">
        <v>25</v>
      </c>
      <c r="O1810" t="s">
        <v>27</v>
      </c>
      <c r="P1810" s="5">
        <v>6</v>
      </c>
      <c r="Q1810" s="4" t="s">
        <v>25</v>
      </c>
      <c r="R1810" s="4">
        <v>381</v>
      </c>
      <c r="S1810" s="4">
        <v>140</v>
      </c>
      <c r="T1810" s="5">
        <v>14.76</v>
      </c>
      <c r="U1810" s="5">
        <v>17.77</v>
      </c>
      <c r="V1810" t="s">
        <v>23</v>
      </c>
    </row>
    <row r="1811" spans="1:22" x14ac:dyDescent="0.3">
      <c r="A1811">
        <v>66</v>
      </c>
      <c r="B1811" t="s">
        <v>21</v>
      </c>
      <c r="C1811" s="4">
        <v>149</v>
      </c>
      <c r="D1811" s="4">
        <v>298</v>
      </c>
      <c r="E1811" t="s">
        <v>22</v>
      </c>
      <c r="F1811" t="s">
        <v>24</v>
      </c>
      <c r="G1811" t="s">
        <v>24</v>
      </c>
      <c r="H1811" s="4" t="str">
        <f t="shared" si="28"/>
        <v>Yes</v>
      </c>
      <c r="I1811" t="str" cm="1">
        <f t="array" ref="I1811">_xlfn.IFS(S1811&lt;100,"Normal",AND(S1811&gt;=100,S1811&lt;126),"Pre-Injury",S1811&gt;125,"Injured")</f>
        <v>Injured</v>
      </c>
      <c r="J1811" s="3">
        <v>21.2</v>
      </c>
      <c r="K1811" t="s">
        <v>23</v>
      </c>
      <c r="L1811" t="s">
        <v>24</v>
      </c>
      <c r="M1811" t="s">
        <v>23</v>
      </c>
      <c r="N1811" t="s">
        <v>27</v>
      </c>
      <c r="O1811" t="s">
        <v>27</v>
      </c>
      <c r="P1811" s="4">
        <v>8</v>
      </c>
      <c r="Q1811" s="4" t="s">
        <v>22</v>
      </c>
      <c r="R1811" s="4">
        <v>323</v>
      </c>
      <c r="S1811" s="4">
        <v>128</v>
      </c>
      <c r="T1811" s="5">
        <v>6.7</v>
      </c>
      <c r="U1811" s="5">
        <v>10.199999999999999</v>
      </c>
      <c r="V1811" t="s">
        <v>24</v>
      </c>
    </row>
    <row r="1812" spans="1:22" x14ac:dyDescent="0.3">
      <c r="A1812">
        <v>51</v>
      </c>
      <c r="B1812" t="s">
        <v>21</v>
      </c>
      <c r="C1812" s="4">
        <v>176</v>
      </c>
      <c r="D1812" s="4">
        <v>180</v>
      </c>
      <c r="E1812" t="s">
        <v>25</v>
      </c>
      <c r="F1812" t="s">
        <v>23</v>
      </c>
      <c r="G1812" t="s">
        <v>23</v>
      </c>
      <c r="H1812" s="4" t="str">
        <f t="shared" si="28"/>
        <v>Yes</v>
      </c>
      <c r="I1812" t="str" cm="1">
        <f t="array" ref="I1812">_xlfn.IFS(S1812&lt;100,"Normal",AND(S1812&gt;=100,S1812&lt;126),"Pre-Injury",S1812&gt;125,"Injured")</f>
        <v>Injured</v>
      </c>
      <c r="J1812" s="3">
        <v>21.2</v>
      </c>
      <c r="K1812" t="s">
        <v>23</v>
      </c>
      <c r="L1812" t="s">
        <v>24</v>
      </c>
      <c r="M1812" t="s">
        <v>23</v>
      </c>
      <c r="N1812" t="s">
        <v>27</v>
      </c>
      <c r="O1812" t="s">
        <v>22</v>
      </c>
      <c r="P1812" s="5">
        <v>8</v>
      </c>
      <c r="Q1812" s="4" t="s">
        <v>25</v>
      </c>
      <c r="R1812" s="4">
        <v>219</v>
      </c>
      <c r="S1812" s="4">
        <v>152</v>
      </c>
      <c r="T1812" s="5">
        <v>13.46</v>
      </c>
      <c r="U1812" s="5">
        <v>7.88</v>
      </c>
      <c r="V1812" t="s">
        <v>24</v>
      </c>
    </row>
    <row r="1813" spans="1:22" x14ac:dyDescent="0.3">
      <c r="A1813">
        <v>47</v>
      </c>
      <c r="B1813" t="s">
        <v>26</v>
      </c>
      <c r="C1813" s="4">
        <v>180</v>
      </c>
      <c r="D1813" s="4">
        <v>261</v>
      </c>
      <c r="E1813" t="s">
        <v>25</v>
      </c>
      <c r="F1813" t="s">
        <v>23</v>
      </c>
      <c r="G1813" t="s">
        <v>23</v>
      </c>
      <c r="H1813" s="4" t="str">
        <f t="shared" si="28"/>
        <v>No</v>
      </c>
      <c r="I1813" t="str" cm="1">
        <f t="array" ref="I1813">_xlfn.IFS(S1813&lt;100,"Normal",AND(S1813&gt;=100,S1813&lt;126),"Pre-Injury",S1813&gt;125,"Injured")</f>
        <v>Pre-Injury</v>
      </c>
      <c r="J1813" s="3">
        <v>21.2</v>
      </c>
      <c r="K1813" t="s">
        <v>23</v>
      </c>
      <c r="L1813" t="s">
        <v>24</v>
      </c>
      <c r="M1813" t="s">
        <v>24</v>
      </c>
      <c r="N1813" t="s">
        <v>25</v>
      </c>
      <c r="O1813" t="s">
        <v>22</v>
      </c>
      <c r="P1813" s="5">
        <v>5</v>
      </c>
      <c r="Q1813" s="4" t="s">
        <v>25</v>
      </c>
      <c r="R1813" s="4">
        <v>358</v>
      </c>
      <c r="S1813" s="4">
        <v>109</v>
      </c>
      <c r="T1813" s="5">
        <v>2.27</v>
      </c>
      <c r="U1813" s="5">
        <v>14.92</v>
      </c>
      <c r="V1813" t="s">
        <v>24</v>
      </c>
    </row>
    <row r="1814" spans="1:22" x14ac:dyDescent="0.3">
      <c r="A1814">
        <v>45</v>
      </c>
      <c r="B1814" t="s">
        <v>26</v>
      </c>
      <c r="C1814" s="4">
        <v>148</v>
      </c>
      <c r="D1814" s="4">
        <v>233</v>
      </c>
      <c r="E1814" t="s">
        <v>22</v>
      </c>
      <c r="F1814" t="s">
        <v>23</v>
      </c>
      <c r="G1814" t="s">
        <v>24</v>
      </c>
      <c r="H1814" s="4" t="str">
        <f t="shared" si="28"/>
        <v>No</v>
      </c>
      <c r="I1814" t="str" cm="1">
        <f t="array" ref="I1814">_xlfn.IFS(S1814&lt;100,"Normal",AND(S1814&gt;=100,S1814&lt;126),"Pre-Injury",S1814&gt;125,"Injured")</f>
        <v>Normal</v>
      </c>
      <c r="J1814" s="3">
        <v>21.21</v>
      </c>
      <c r="K1814" t="s">
        <v>23</v>
      </c>
      <c r="L1814" t="s">
        <v>23</v>
      </c>
      <c r="M1814" t="s">
        <v>23</v>
      </c>
      <c r="N1814" t="s">
        <v>28</v>
      </c>
      <c r="O1814" t="s">
        <v>27</v>
      </c>
      <c r="P1814" s="5">
        <v>10</v>
      </c>
      <c r="Q1814" s="4" t="s">
        <v>22</v>
      </c>
      <c r="R1814" s="4">
        <v>144</v>
      </c>
      <c r="S1814" s="4">
        <v>86</v>
      </c>
      <c r="T1814" s="5">
        <v>12.03</v>
      </c>
      <c r="U1814" s="5">
        <v>19.239999999999998</v>
      </c>
      <c r="V1814" t="s">
        <v>24</v>
      </c>
    </row>
    <row r="1815" spans="1:22" x14ac:dyDescent="0.3">
      <c r="A1815">
        <v>40</v>
      </c>
      <c r="B1815" t="s">
        <v>21</v>
      </c>
      <c r="C1815" s="4">
        <v>147</v>
      </c>
      <c r="D1815" s="4">
        <v>248</v>
      </c>
      <c r="E1815" t="s">
        <v>22</v>
      </c>
      <c r="F1815" t="s">
        <v>23</v>
      </c>
      <c r="G1815" t="s">
        <v>24</v>
      </c>
      <c r="H1815" s="4" t="str">
        <f t="shared" si="28"/>
        <v>No</v>
      </c>
      <c r="I1815" t="str" cm="1">
        <f t="array" ref="I1815">_xlfn.IFS(S1815&lt;100,"Normal",AND(S1815&gt;=100,S1815&lt;126),"Pre-Injury",S1815&gt;125,"Injured")</f>
        <v>Normal</v>
      </c>
      <c r="J1815" s="3">
        <v>21.21</v>
      </c>
      <c r="K1815" t="s">
        <v>23</v>
      </c>
      <c r="L1815" t="s">
        <v>23</v>
      </c>
      <c r="M1815" t="s">
        <v>24</v>
      </c>
      <c r="N1815" t="s">
        <v>25</v>
      </c>
      <c r="O1815" t="s">
        <v>25</v>
      </c>
      <c r="P1815" s="5">
        <v>9</v>
      </c>
      <c r="Q1815" s="4" t="s">
        <v>25</v>
      </c>
      <c r="R1815" s="4">
        <v>157</v>
      </c>
      <c r="S1815" s="4">
        <v>90</v>
      </c>
      <c r="T1815" s="5">
        <v>11</v>
      </c>
      <c r="U1815" s="5">
        <v>15.16</v>
      </c>
      <c r="V1815" t="s">
        <v>24</v>
      </c>
    </row>
    <row r="1816" spans="1:22" x14ac:dyDescent="0.3">
      <c r="A1816">
        <v>41</v>
      </c>
      <c r="B1816" t="s">
        <v>26</v>
      </c>
      <c r="C1816" s="4">
        <v>120</v>
      </c>
      <c r="D1816" s="4">
        <v>291</v>
      </c>
      <c r="E1816" t="s">
        <v>25</v>
      </c>
      <c r="F1816" t="s">
        <v>24</v>
      </c>
      <c r="G1816" t="s">
        <v>24</v>
      </c>
      <c r="H1816" s="4" t="str">
        <f t="shared" si="28"/>
        <v>Yes</v>
      </c>
      <c r="I1816" t="str" cm="1">
        <f t="array" ref="I1816">_xlfn.IFS(S1816&lt;100,"Normal",AND(S1816&gt;=100,S1816&lt;126),"Pre-Injury",S1816&gt;125,"Injured")</f>
        <v>Injured</v>
      </c>
      <c r="J1816" s="3">
        <v>21.21</v>
      </c>
      <c r="K1816" t="s">
        <v>24</v>
      </c>
      <c r="L1816" t="s">
        <v>23</v>
      </c>
      <c r="M1816" t="s">
        <v>24</v>
      </c>
      <c r="N1816" t="s">
        <v>27</v>
      </c>
      <c r="O1816" t="s">
        <v>22</v>
      </c>
      <c r="P1816" s="5">
        <v>8</v>
      </c>
      <c r="Q1816" s="4" t="s">
        <v>27</v>
      </c>
      <c r="R1816" s="4">
        <v>393</v>
      </c>
      <c r="S1816" s="4">
        <v>158</v>
      </c>
      <c r="T1816" s="5">
        <v>2.73</v>
      </c>
      <c r="U1816" s="5">
        <v>19.23</v>
      </c>
      <c r="V1816" t="s">
        <v>24</v>
      </c>
    </row>
    <row r="1817" spans="1:22" x14ac:dyDescent="0.3">
      <c r="A1817">
        <v>22</v>
      </c>
      <c r="B1817" t="s">
        <v>26</v>
      </c>
      <c r="C1817" s="4">
        <v>145</v>
      </c>
      <c r="D1817" s="4">
        <v>150</v>
      </c>
      <c r="E1817" t="s">
        <v>27</v>
      </c>
      <c r="F1817" t="s">
        <v>24</v>
      </c>
      <c r="G1817" t="s">
        <v>24</v>
      </c>
      <c r="H1817" s="4" t="str">
        <f t="shared" si="28"/>
        <v>No</v>
      </c>
      <c r="I1817" t="str" cm="1">
        <f t="array" ref="I1817">_xlfn.IFS(S1817&lt;100,"Normal",AND(S1817&gt;=100,S1817&lt;126),"Pre-Injury",S1817&gt;125,"Injured")</f>
        <v>Normal</v>
      </c>
      <c r="J1817" s="3">
        <v>21.21</v>
      </c>
      <c r="K1817" t="s">
        <v>23</v>
      </c>
      <c r="L1817" t="s">
        <v>24</v>
      </c>
      <c r="M1817" t="s">
        <v>23</v>
      </c>
      <c r="N1817" t="s">
        <v>22</v>
      </c>
      <c r="O1817" t="s">
        <v>22</v>
      </c>
      <c r="P1817" s="5">
        <v>8</v>
      </c>
      <c r="Q1817" s="4" t="s">
        <v>25</v>
      </c>
      <c r="R1817" s="4">
        <v>199</v>
      </c>
      <c r="S1817" s="4">
        <v>85</v>
      </c>
      <c r="T1817" s="5">
        <v>14.99</v>
      </c>
      <c r="U1817" s="5">
        <v>13.78</v>
      </c>
      <c r="V1817" t="s">
        <v>24</v>
      </c>
    </row>
    <row r="1818" spans="1:22" x14ac:dyDescent="0.3">
      <c r="A1818">
        <v>66</v>
      </c>
      <c r="B1818" t="s">
        <v>26</v>
      </c>
      <c r="C1818" s="4">
        <v>156</v>
      </c>
      <c r="D1818" s="4">
        <v>219</v>
      </c>
      <c r="E1818" t="s">
        <v>22</v>
      </c>
      <c r="F1818" t="s">
        <v>23</v>
      </c>
      <c r="G1818" t="s">
        <v>24</v>
      </c>
      <c r="H1818" s="4" t="str">
        <f t="shared" si="28"/>
        <v>Yes</v>
      </c>
      <c r="I1818" t="str" cm="1">
        <f t="array" ref="I1818">_xlfn.IFS(S1818&lt;100,"Normal",AND(S1818&gt;=100,S1818&lt;126),"Pre-Injury",S1818&gt;125,"Injured")</f>
        <v>Injured</v>
      </c>
      <c r="J1818" s="3">
        <v>21.22</v>
      </c>
      <c r="K1818" t="s">
        <v>23</v>
      </c>
      <c r="L1818" t="s">
        <v>24</v>
      </c>
      <c r="M1818" t="s">
        <v>24</v>
      </c>
      <c r="N1818" t="s">
        <v>25</v>
      </c>
      <c r="O1818" t="s">
        <v>27</v>
      </c>
      <c r="P1818" s="5">
        <v>5</v>
      </c>
      <c r="Q1818" s="4" t="s">
        <v>27</v>
      </c>
      <c r="R1818" s="4">
        <v>116</v>
      </c>
      <c r="S1818" s="4">
        <v>146</v>
      </c>
      <c r="T1818" s="4">
        <v>7.87</v>
      </c>
      <c r="U1818" s="4">
        <v>9.89</v>
      </c>
      <c r="V1818" t="s">
        <v>24</v>
      </c>
    </row>
    <row r="1819" spans="1:22" x14ac:dyDescent="0.3">
      <c r="A1819">
        <v>74</v>
      </c>
      <c r="B1819" t="s">
        <v>26</v>
      </c>
      <c r="C1819" s="4">
        <v>179</v>
      </c>
      <c r="D1819" s="4">
        <v>248</v>
      </c>
      <c r="E1819" t="s">
        <v>22</v>
      </c>
      <c r="F1819" t="s">
        <v>23</v>
      </c>
      <c r="G1819" t="s">
        <v>24</v>
      </c>
      <c r="H1819" s="4" t="str">
        <f t="shared" si="28"/>
        <v>No</v>
      </c>
      <c r="I1819" t="str" cm="1">
        <f t="array" ref="I1819">_xlfn.IFS(S1819&lt;100,"Normal",AND(S1819&gt;=100,S1819&lt;126),"Pre-Injury",S1819&gt;125,"Injured")</f>
        <v>Normal</v>
      </c>
      <c r="J1819" s="3">
        <v>21.22</v>
      </c>
      <c r="K1819" t="s">
        <v>23</v>
      </c>
      <c r="L1819" t="s">
        <v>23</v>
      </c>
      <c r="M1819" t="s">
        <v>24</v>
      </c>
      <c r="N1819" t="s">
        <v>27</v>
      </c>
      <c r="O1819" t="s">
        <v>27</v>
      </c>
      <c r="P1819" s="5">
        <v>4</v>
      </c>
      <c r="Q1819" s="4" t="s">
        <v>27</v>
      </c>
      <c r="R1819" s="4">
        <v>310</v>
      </c>
      <c r="S1819" s="4">
        <v>81</v>
      </c>
      <c r="T1819" s="5">
        <v>12.06</v>
      </c>
      <c r="U1819" s="5">
        <v>7.67</v>
      </c>
      <c r="V1819" t="s">
        <v>24</v>
      </c>
    </row>
    <row r="1820" spans="1:22" x14ac:dyDescent="0.3">
      <c r="A1820">
        <v>76</v>
      </c>
      <c r="B1820" t="s">
        <v>21</v>
      </c>
      <c r="C1820" s="4">
        <v>146</v>
      </c>
      <c r="D1820" s="4">
        <v>248</v>
      </c>
      <c r="E1820" t="s">
        <v>22</v>
      </c>
      <c r="F1820" t="s">
        <v>23</v>
      </c>
      <c r="G1820" t="s">
        <v>23</v>
      </c>
      <c r="H1820" s="4" t="str">
        <f t="shared" si="28"/>
        <v>Yes</v>
      </c>
      <c r="I1820" t="str" cm="1">
        <f t="array" ref="I1820">_xlfn.IFS(S1820&lt;100,"Normal",AND(S1820&gt;=100,S1820&lt;126),"Pre-Injury",S1820&gt;125,"Injured")</f>
        <v>Injured</v>
      </c>
      <c r="J1820" s="3">
        <v>21.22</v>
      </c>
      <c r="K1820" t="s">
        <v>23</v>
      </c>
      <c r="L1820" t="s">
        <v>24</v>
      </c>
      <c r="M1820" t="s">
        <v>24</v>
      </c>
      <c r="N1820" t="s">
        <v>27</v>
      </c>
      <c r="O1820" t="s">
        <v>25</v>
      </c>
      <c r="P1820" s="5">
        <v>7</v>
      </c>
      <c r="Q1820" s="4" t="s">
        <v>27</v>
      </c>
      <c r="R1820" s="4">
        <v>255</v>
      </c>
      <c r="S1820" s="4">
        <v>138</v>
      </c>
      <c r="T1820" s="5">
        <v>11.1</v>
      </c>
      <c r="U1820" s="5">
        <v>6.58</v>
      </c>
      <c r="V1820" t="s">
        <v>24</v>
      </c>
    </row>
    <row r="1821" spans="1:22" x14ac:dyDescent="0.3">
      <c r="A1821">
        <v>54</v>
      </c>
      <c r="B1821" t="s">
        <v>21</v>
      </c>
      <c r="C1821" s="4">
        <v>126</v>
      </c>
      <c r="D1821" s="4">
        <v>219</v>
      </c>
      <c r="E1821" t="s">
        <v>27</v>
      </c>
      <c r="F1821" t="s">
        <v>23</v>
      </c>
      <c r="G1821" t="s">
        <v>24</v>
      </c>
      <c r="H1821" s="4" t="str">
        <f t="shared" si="28"/>
        <v>Yes</v>
      </c>
      <c r="I1821" t="str" cm="1">
        <f t="array" ref="I1821">_xlfn.IFS(S1821&lt;100,"Normal",AND(S1821&gt;=100,S1821&lt;126),"Pre-Injury",S1821&gt;125,"Injured")</f>
        <v>Injured</v>
      </c>
      <c r="J1821" s="3">
        <v>21.22</v>
      </c>
      <c r="K1821" t="s">
        <v>24</v>
      </c>
      <c r="L1821" t="s">
        <v>24</v>
      </c>
      <c r="M1821" t="s">
        <v>24</v>
      </c>
      <c r="N1821" t="s">
        <v>27</v>
      </c>
      <c r="O1821" t="s">
        <v>27</v>
      </c>
      <c r="P1821" s="5">
        <v>5</v>
      </c>
      <c r="Q1821" s="4" t="s">
        <v>25</v>
      </c>
      <c r="R1821" s="4">
        <v>341</v>
      </c>
      <c r="S1821" s="4">
        <v>139</v>
      </c>
      <c r="T1821" s="5">
        <v>12.27</v>
      </c>
      <c r="U1821" s="5">
        <v>11.32</v>
      </c>
      <c r="V1821" t="s">
        <v>24</v>
      </c>
    </row>
    <row r="1822" spans="1:22" x14ac:dyDescent="0.3">
      <c r="A1822">
        <v>62</v>
      </c>
      <c r="B1822" t="s">
        <v>21</v>
      </c>
      <c r="C1822" s="4">
        <v>172</v>
      </c>
      <c r="D1822" s="4">
        <v>169</v>
      </c>
      <c r="E1822" t="s">
        <v>25</v>
      </c>
      <c r="F1822" t="s">
        <v>24</v>
      </c>
      <c r="G1822" t="s">
        <v>23</v>
      </c>
      <c r="H1822" s="4" t="str">
        <f t="shared" si="28"/>
        <v>No</v>
      </c>
      <c r="I1822" t="str" cm="1">
        <f t="array" ref="I1822">_xlfn.IFS(S1822&lt;100,"Normal",AND(S1822&gt;=100,S1822&lt;126),"Pre-Injury",S1822&gt;125,"Injured")</f>
        <v>Pre-Injury</v>
      </c>
      <c r="J1822" s="3">
        <v>21.22</v>
      </c>
      <c r="K1822" t="s">
        <v>23</v>
      </c>
      <c r="L1822" t="s">
        <v>24</v>
      </c>
      <c r="M1822" t="s">
        <v>24</v>
      </c>
      <c r="N1822" t="s">
        <v>27</v>
      </c>
      <c r="O1822" t="s">
        <v>25</v>
      </c>
      <c r="P1822" s="5">
        <v>9</v>
      </c>
      <c r="Q1822" s="4" t="s">
        <v>22</v>
      </c>
      <c r="R1822" s="4">
        <v>208</v>
      </c>
      <c r="S1822" s="4">
        <v>120</v>
      </c>
      <c r="T1822" s="5">
        <v>3.17</v>
      </c>
      <c r="U1822" s="5">
        <v>7.71</v>
      </c>
      <c r="V1822" t="s">
        <v>23</v>
      </c>
    </row>
    <row r="1823" spans="1:22" x14ac:dyDescent="0.3">
      <c r="A1823">
        <v>72</v>
      </c>
      <c r="B1823" t="s">
        <v>26</v>
      </c>
      <c r="C1823" s="4">
        <v>173</v>
      </c>
      <c r="D1823" s="4">
        <v>279</v>
      </c>
      <c r="E1823" t="s">
        <v>25</v>
      </c>
      <c r="F1823" t="s">
        <v>23</v>
      </c>
      <c r="G1823" t="s">
        <v>23</v>
      </c>
      <c r="H1823" s="4" t="str">
        <f t="shared" si="28"/>
        <v>Yes</v>
      </c>
      <c r="I1823" t="str" cm="1">
        <f t="array" ref="I1823">_xlfn.IFS(S1823&lt;100,"Normal",AND(S1823&gt;=100,S1823&lt;126),"Pre-Injury",S1823&gt;125,"Injured")</f>
        <v>Injured</v>
      </c>
      <c r="J1823" s="3">
        <v>21.23</v>
      </c>
      <c r="K1823" t="s">
        <v>23</v>
      </c>
      <c r="L1823" t="s">
        <v>23</v>
      </c>
      <c r="M1823" t="s">
        <v>23</v>
      </c>
      <c r="N1823" t="s">
        <v>27</v>
      </c>
      <c r="O1823" t="s">
        <v>22</v>
      </c>
      <c r="P1823" s="5">
        <v>4</v>
      </c>
      <c r="Q1823" s="4" t="s">
        <v>25</v>
      </c>
      <c r="R1823" s="4">
        <v>356</v>
      </c>
      <c r="S1823" s="4">
        <v>128</v>
      </c>
      <c r="T1823" s="5">
        <v>8.73</v>
      </c>
      <c r="U1823" s="5">
        <v>15.02</v>
      </c>
      <c r="V1823" t="s">
        <v>23</v>
      </c>
    </row>
    <row r="1824" spans="1:22" x14ac:dyDescent="0.3">
      <c r="A1824">
        <v>75</v>
      </c>
      <c r="B1824" t="s">
        <v>21</v>
      </c>
      <c r="C1824" s="4">
        <v>159</v>
      </c>
      <c r="D1824" s="4">
        <v>257</v>
      </c>
      <c r="E1824" t="s">
        <v>25</v>
      </c>
      <c r="F1824" t="s">
        <v>24</v>
      </c>
      <c r="G1824" t="s">
        <v>24</v>
      </c>
      <c r="H1824" s="4" t="str">
        <f t="shared" si="28"/>
        <v>No</v>
      </c>
      <c r="I1824" t="str" cm="1">
        <f t="array" ref="I1824">_xlfn.IFS(S1824&lt;100,"Normal",AND(S1824&gt;=100,S1824&lt;126),"Pre-Injury",S1824&gt;125,"Injured")</f>
        <v>Pre-Injury</v>
      </c>
      <c r="J1824" s="3">
        <v>21.23</v>
      </c>
      <c r="K1824" t="s">
        <v>23</v>
      </c>
      <c r="L1824" t="s">
        <v>23</v>
      </c>
      <c r="M1824" t="s">
        <v>23</v>
      </c>
      <c r="N1824" t="s">
        <v>27</v>
      </c>
      <c r="O1824" t="s">
        <v>27</v>
      </c>
      <c r="P1824" s="5">
        <v>8</v>
      </c>
      <c r="Q1824" s="4" t="s">
        <v>22</v>
      </c>
      <c r="R1824" s="4">
        <v>323</v>
      </c>
      <c r="S1824" s="4">
        <v>100</v>
      </c>
      <c r="T1824" s="5">
        <v>10.210000000000001</v>
      </c>
      <c r="U1824" s="5">
        <v>18.28</v>
      </c>
      <c r="V1824" t="s">
        <v>23</v>
      </c>
    </row>
    <row r="1825" spans="1:22" x14ac:dyDescent="0.3">
      <c r="A1825">
        <v>72</v>
      </c>
      <c r="B1825" t="s">
        <v>26</v>
      </c>
      <c r="C1825" s="4">
        <v>172</v>
      </c>
      <c r="D1825" s="4">
        <v>211</v>
      </c>
      <c r="E1825" t="s">
        <v>22</v>
      </c>
      <c r="F1825" t="s">
        <v>23</v>
      </c>
      <c r="G1825" t="s">
        <v>23</v>
      </c>
      <c r="H1825" s="4" t="str">
        <f t="shared" si="28"/>
        <v>No</v>
      </c>
      <c r="I1825" t="str" cm="1">
        <f t="array" ref="I1825">_xlfn.IFS(S1825&lt;100,"Normal",AND(S1825&gt;=100,S1825&lt;126),"Pre-Injury",S1825&gt;125,"Injured")</f>
        <v>Normal</v>
      </c>
      <c r="J1825" s="3">
        <v>21.23</v>
      </c>
      <c r="K1825" t="s">
        <v>23</v>
      </c>
      <c r="L1825" t="s">
        <v>23</v>
      </c>
      <c r="M1825" t="s">
        <v>23</v>
      </c>
      <c r="N1825" t="s">
        <v>27</v>
      </c>
      <c r="O1825" t="s">
        <v>25</v>
      </c>
      <c r="P1825" s="4">
        <v>10</v>
      </c>
      <c r="Q1825" s="4" t="s">
        <v>27</v>
      </c>
      <c r="R1825" s="4">
        <v>181</v>
      </c>
      <c r="S1825" s="4">
        <v>85</v>
      </c>
      <c r="T1825" s="5">
        <v>0.19</v>
      </c>
      <c r="U1825" s="5">
        <v>17.14</v>
      </c>
      <c r="V1825" t="s">
        <v>24</v>
      </c>
    </row>
    <row r="1826" spans="1:22" x14ac:dyDescent="0.3">
      <c r="A1826">
        <v>24</v>
      </c>
      <c r="B1826" t="s">
        <v>26</v>
      </c>
      <c r="C1826" s="4">
        <v>126</v>
      </c>
      <c r="D1826" s="4">
        <v>206</v>
      </c>
      <c r="E1826" t="s">
        <v>25</v>
      </c>
      <c r="F1826" t="s">
        <v>23</v>
      </c>
      <c r="G1826" t="s">
        <v>23</v>
      </c>
      <c r="H1826" s="4" t="str">
        <f t="shared" si="28"/>
        <v>No</v>
      </c>
      <c r="I1826" t="str" cm="1">
        <f t="array" ref="I1826">_xlfn.IFS(S1826&lt;100,"Normal",AND(S1826&gt;=100,S1826&lt;126),"Pre-Injury",S1826&gt;125,"Injured")</f>
        <v>Normal</v>
      </c>
      <c r="J1826" s="3">
        <v>21.23</v>
      </c>
      <c r="K1826" t="s">
        <v>24</v>
      </c>
      <c r="L1826" t="s">
        <v>24</v>
      </c>
      <c r="M1826" t="s">
        <v>23</v>
      </c>
      <c r="N1826" t="s">
        <v>25</v>
      </c>
      <c r="O1826" t="s">
        <v>27</v>
      </c>
      <c r="P1826" s="5">
        <v>8</v>
      </c>
      <c r="Q1826" s="4" t="s">
        <v>25</v>
      </c>
      <c r="R1826" s="4">
        <v>248</v>
      </c>
      <c r="S1826" s="4">
        <v>98</v>
      </c>
      <c r="T1826" s="5">
        <v>14.42</v>
      </c>
      <c r="U1826" s="5">
        <v>6.22</v>
      </c>
      <c r="V1826" t="s">
        <v>24</v>
      </c>
    </row>
    <row r="1827" spans="1:22" x14ac:dyDescent="0.3">
      <c r="A1827">
        <v>46</v>
      </c>
      <c r="B1827" t="s">
        <v>21</v>
      </c>
      <c r="C1827" s="4">
        <v>120</v>
      </c>
      <c r="D1827" s="4">
        <v>251</v>
      </c>
      <c r="E1827" t="s">
        <v>22</v>
      </c>
      <c r="F1827" t="s">
        <v>23</v>
      </c>
      <c r="G1827" t="s">
        <v>23</v>
      </c>
      <c r="H1827" s="4" t="str">
        <f t="shared" si="28"/>
        <v>Yes</v>
      </c>
      <c r="I1827" t="str" cm="1">
        <f t="array" ref="I1827">_xlfn.IFS(S1827&lt;100,"Normal",AND(S1827&gt;=100,S1827&lt;126),"Pre-Injury",S1827&gt;125,"Injured")</f>
        <v>Injured</v>
      </c>
      <c r="J1827" s="3">
        <v>21.24</v>
      </c>
      <c r="K1827" t="s">
        <v>24</v>
      </c>
      <c r="L1827" t="s">
        <v>23</v>
      </c>
      <c r="M1827" t="s">
        <v>24</v>
      </c>
      <c r="N1827" t="s">
        <v>28</v>
      </c>
      <c r="O1827" t="s">
        <v>22</v>
      </c>
      <c r="P1827" s="5">
        <v>4</v>
      </c>
      <c r="Q1827" s="4" t="s">
        <v>22</v>
      </c>
      <c r="R1827" s="4">
        <v>393</v>
      </c>
      <c r="S1827" s="4">
        <v>144</v>
      </c>
      <c r="T1827" s="5">
        <v>14.41</v>
      </c>
      <c r="U1827" s="5">
        <v>8.0299999999999994</v>
      </c>
      <c r="V1827" t="s">
        <v>24</v>
      </c>
    </row>
    <row r="1828" spans="1:22" x14ac:dyDescent="0.3">
      <c r="A1828">
        <v>55</v>
      </c>
      <c r="B1828" t="s">
        <v>21</v>
      </c>
      <c r="C1828" s="4">
        <v>148</v>
      </c>
      <c r="D1828" s="4">
        <v>187</v>
      </c>
      <c r="E1828" t="s">
        <v>27</v>
      </c>
      <c r="F1828" t="s">
        <v>23</v>
      </c>
      <c r="G1828" t="s">
        <v>23</v>
      </c>
      <c r="H1828" s="4" t="str">
        <f t="shared" si="28"/>
        <v>No</v>
      </c>
      <c r="I1828" t="str" cm="1">
        <f t="array" ref="I1828">_xlfn.IFS(S1828&lt;100,"Normal",AND(S1828&gt;=100,S1828&lt;126),"Pre-Injury",S1828&gt;125,"Injured")</f>
        <v>Normal</v>
      </c>
      <c r="J1828" s="3">
        <v>21.24</v>
      </c>
      <c r="K1828" t="s">
        <v>23</v>
      </c>
      <c r="L1828" t="s">
        <v>23</v>
      </c>
      <c r="M1828" t="s">
        <v>24</v>
      </c>
      <c r="N1828" t="s">
        <v>22</v>
      </c>
      <c r="O1828" t="s">
        <v>22</v>
      </c>
      <c r="P1828" s="5">
        <v>5</v>
      </c>
      <c r="Q1828" s="4" t="s">
        <v>27</v>
      </c>
      <c r="R1828" s="4">
        <v>196</v>
      </c>
      <c r="S1828" s="4">
        <v>89</v>
      </c>
      <c r="T1828" s="5">
        <v>11.01</v>
      </c>
      <c r="U1828" s="5">
        <v>11.33</v>
      </c>
      <c r="V1828" t="s">
        <v>24</v>
      </c>
    </row>
    <row r="1829" spans="1:22" x14ac:dyDescent="0.3">
      <c r="A1829">
        <v>26</v>
      </c>
      <c r="B1829" t="s">
        <v>26</v>
      </c>
      <c r="C1829" s="4">
        <v>172</v>
      </c>
      <c r="D1829" s="4">
        <v>233</v>
      </c>
      <c r="E1829" t="s">
        <v>27</v>
      </c>
      <c r="F1829" t="s">
        <v>24</v>
      </c>
      <c r="G1829" t="s">
        <v>24</v>
      </c>
      <c r="H1829" s="4" t="str">
        <f t="shared" si="28"/>
        <v>Yes</v>
      </c>
      <c r="I1829" t="str" cm="1">
        <f t="array" ref="I1829">_xlfn.IFS(S1829&lt;100,"Normal",AND(S1829&gt;=100,S1829&lt;126),"Pre-Injury",S1829&gt;125,"Injured")</f>
        <v>Injured</v>
      </c>
      <c r="J1829" s="3">
        <v>21.24</v>
      </c>
      <c r="K1829" t="s">
        <v>23</v>
      </c>
      <c r="L1829" t="s">
        <v>23</v>
      </c>
      <c r="M1829" t="s">
        <v>24</v>
      </c>
      <c r="N1829" t="s">
        <v>28</v>
      </c>
      <c r="O1829" t="s">
        <v>27</v>
      </c>
      <c r="P1829" s="4">
        <v>5</v>
      </c>
      <c r="Q1829" s="4" t="s">
        <v>22</v>
      </c>
      <c r="R1829" s="4">
        <v>291</v>
      </c>
      <c r="S1829" s="4">
        <v>156</v>
      </c>
      <c r="T1829" s="5">
        <v>3.1</v>
      </c>
      <c r="U1829" s="5">
        <v>10.15</v>
      </c>
      <c r="V1829" t="s">
        <v>24</v>
      </c>
    </row>
    <row r="1830" spans="1:22" x14ac:dyDescent="0.3">
      <c r="A1830">
        <v>75</v>
      </c>
      <c r="B1830" t="s">
        <v>21</v>
      </c>
      <c r="C1830" s="4">
        <v>132</v>
      </c>
      <c r="D1830" s="4">
        <v>265</v>
      </c>
      <c r="E1830" t="s">
        <v>27</v>
      </c>
      <c r="F1830" t="s">
        <v>23</v>
      </c>
      <c r="G1830" t="s">
        <v>24</v>
      </c>
      <c r="H1830" s="4" t="str">
        <f t="shared" si="28"/>
        <v>No</v>
      </c>
      <c r="I1830" t="str" cm="1">
        <f t="array" ref="I1830">_xlfn.IFS(S1830&lt;100,"Normal",AND(S1830&gt;=100,S1830&lt;126),"Pre-Injury",S1830&gt;125,"Injured")</f>
        <v>Normal</v>
      </c>
      <c r="J1830" s="3">
        <v>21.24</v>
      </c>
      <c r="K1830" t="s">
        <v>23</v>
      </c>
      <c r="L1830" t="s">
        <v>23</v>
      </c>
      <c r="M1830" t="s">
        <v>24</v>
      </c>
      <c r="N1830" t="s">
        <v>22</v>
      </c>
      <c r="O1830" t="s">
        <v>22</v>
      </c>
      <c r="P1830" s="5">
        <v>7</v>
      </c>
      <c r="Q1830" s="4" t="s">
        <v>27</v>
      </c>
      <c r="R1830" s="4">
        <v>309</v>
      </c>
      <c r="S1830" s="4">
        <v>85</v>
      </c>
      <c r="T1830" s="5">
        <v>8.4700000000000006</v>
      </c>
      <c r="U1830" s="5">
        <v>16.190000000000001</v>
      </c>
      <c r="V1830" t="s">
        <v>24</v>
      </c>
    </row>
    <row r="1831" spans="1:22" x14ac:dyDescent="0.3">
      <c r="A1831">
        <v>28</v>
      </c>
      <c r="B1831" t="s">
        <v>21</v>
      </c>
      <c r="C1831" s="4">
        <v>129</v>
      </c>
      <c r="D1831" s="4">
        <v>268</v>
      </c>
      <c r="E1831" t="s">
        <v>22</v>
      </c>
      <c r="F1831" t="s">
        <v>24</v>
      </c>
      <c r="G1831" t="s">
        <v>24</v>
      </c>
      <c r="H1831" s="4" t="str">
        <f t="shared" si="28"/>
        <v>No</v>
      </c>
      <c r="I1831" t="str" cm="1">
        <f t="array" ref="I1831">_xlfn.IFS(S1831&lt;100,"Normal",AND(S1831&gt;=100,S1831&lt;126),"Pre-Injury",S1831&gt;125,"Injured")</f>
        <v>Normal</v>
      </c>
      <c r="J1831" s="3">
        <v>21.24</v>
      </c>
      <c r="K1831" t="s">
        <v>24</v>
      </c>
      <c r="L1831" t="s">
        <v>24</v>
      </c>
      <c r="M1831" t="s">
        <v>24</v>
      </c>
      <c r="N1831" t="s">
        <v>22</v>
      </c>
      <c r="O1831" t="s">
        <v>22</v>
      </c>
      <c r="P1831" s="5">
        <v>10</v>
      </c>
      <c r="Q1831" s="4" t="s">
        <v>25</v>
      </c>
      <c r="R1831" s="4">
        <v>175</v>
      </c>
      <c r="S1831" s="4">
        <v>80</v>
      </c>
      <c r="T1831" s="5">
        <v>5.94</v>
      </c>
      <c r="U1831" s="5">
        <v>16.91</v>
      </c>
      <c r="V1831" t="s">
        <v>24</v>
      </c>
    </row>
    <row r="1832" spans="1:22" x14ac:dyDescent="0.3">
      <c r="A1832">
        <v>40</v>
      </c>
      <c r="B1832" t="s">
        <v>26</v>
      </c>
      <c r="C1832" s="4">
        <v>150</v>
      </c>
      <c r="D1832" s="4">
        <v>242</v>
      </c>
      <c r="E1832" t="s">
        <v>25</v>
      </c>
      <c r="F1832" t="s">
        <v>24</v>
      </c>
      <c r="G1832" t="s">
        <v>24</v>
      </c>
      <c r="H1832" s="4" t="str">
        <f t="shared" si="28"/>
        <v>No</v>
      </c>
      <c r="I1832" t="str" cm="1">
        <f t="array" ref="I1832">_xlfn.IFS(S1832&lt;100,"Normal",AND(S1832&gt;=100,S1832&lt;126),"Pre-Injury",S1832&gt;125,"Injured")</f>
        <v>Normal</v>
      </c>
      <c r="J1832" s="3">
        <v>21.25</v>
      </c>
      <c r="K1832" t="s">
        <v>23</v>
      </c>
      <c r="L1832" t="s">
        <v>24</v>
      </c>
      <c r="M1832" t="s">
        <v>24</v>
      </c>
      <c r="N1832" t="s">
        <v>28</v>
      </c>
      <c r="O1832" t="s">
        <v>27</v>
      </c>
      <c r="P1832" s="5">
        <v>6</v>
      </c>
      <c r="Q1832" s="4" t="s">
        <v>27</v>
      </c>
      <c r="R1832" s="4">
        <v>120</v>
      </c>
      <c r="S1832" s="4">
        <v>85</v>
      </c>
      <c r="T1832" s="5">
        <v>6.48</v>
      </c>
      <c r="U1832" s="5">
        <v>8.56</v>
      </c>
      <c r="V1832" t="s">
        <v>24</v>
      </c>
    </row>
    <row r="1833" spans="1:22" x14ac:dyDescent="0.3">
      <c r="A1833">
        <v>77</v>
      </c>
      <c r="B1833" t="s">
        <v>21</v>
      </c>
      <c r="C1833" s="4">
        <v>134</v>
      </c>
      <c r="D1833" s="4">
        <v>157</v>
      </c>
      <c r="E1833" t="s">
        <v>27</v>
      </c>
      <c r="F1833" t="s">
        <v>23</v>
      </c>
      <c r="G1833" t="s">
        <v>24</v>
      </c>
      <c r="H1833" s="4" t="str">
        <f t="shared" si="28"/>
        <v>No</v>
      </c>
      <c r="I1833" t="str" cm="1">
        <f t="array" ref="I1833">_xlfn.IFS(S1833&lt;100,"Normal",AND(S1833&gt;=100,S1833&lt;126),"Pre-Injury",S1833&gt;125,"Injured")</f>
        <v>Normal</v>
      </c>
      <c r="J1833" s="3">
        <v>21.25</v>
      </c>
      <c r="K1833" t="s">
        <v>23</v>
      </c>
      <c r="L1833" t="s">
        <v>24</v>
      </c>
      <c r="M1833" t="s">
        <v>24</v>
      </c>
      <c r="N1833" t="s">
        <v>28</v>
      </c>
      <c r="O1833" t="s">
        <v>27</v>
      </c>
      <c r="P1833" s="5">
        <v>6</v>
      </c>
      <c r="Q1833" s="4" t="s">
        <v>25</v>
      </c>
      <c r="R1833" s="4">
        <v>349</v>
      </c>
      <c r="S1833" s="4">
        <v>97</v>
      </c>
      <c r="T1833" s="5">
        <v>14.77</v>
      </c>
      <c r="U1833" s="4">
        <v>18.54</v>
      </c>
      <c r="V1833" t="s">
        <v>24</v>
      </c>
    </row>
    <row r="1834" spans="1:22" x14ac:dyDescent="0.3">
      <c r="A1834">
        <v>23</v>
      </c>
      <c r="B1834" t="s">
        <v>26</v>
      </c>
      <c r="C1834" s="4">
        <v>156</v>
      </c>
      <c r="D1834" s="4">
        <v>250</v>
      </c>
      <c r="E1834" t="s">
        <v>22</v>
      </c>
      <c r="F1834" t="s">
        <v>24</v>
      </c>
      <c r="G1834" t="s">
        <v>24</v>
      </c>
      <c r="H1834" s="4" t="str">
        <f t="shared" si="28"/>
        <v>Yes</v>
      </c>
      <c r="I1834" t="str" cm="1">
        <f t="array" ref="I1834">_xlfn.IFS(S1834&lt;100,"Normal",AND(S1834&gt;=100,S1834&lt;126),"Pre-Injury",S1834&gt;125,"Injured")</f>
        <v>Injured</v>
      </c>
      <c r="J1834" s="3">
        <v>21.25</v>
      </c>
      <c r="K1834" t="s">
        <v>23</v>
      </c>
      <c r="L1834" t="s">
        <v>24</v>
      </c>
      <c r="M1834" t="s">
        <v>24</v>
      </c>
      <c r="N1834" t="s">
        <v>22</v>
      </c>
      <c r="O1834" t="s">
        <v>25</v>
      </c>
      <c r="P1834" s="5">
        <v>7</v>
      </c>
      <c r="Q1834" s="4" t="s">
        <v>22</v>
      </c>
      <c r="R1834" s="4">
        <v>138</v>
      </c>
      <c r="S1834" s="4">
        <v>140</v>
      </c>
      <c r="T1834" s="5">
        <v>7.38</v>
      </c>
      <c r="U1834" s="5">
        <v>16.72</v>
      </c>
      <c r="V1834" t="s">
        <v>24</v>
      </c>
    </row>
    <row r="1835" spans="1:22" x14ac:dyDescent="0.3">
      <c r="A1835">
        <v>52</v>
      </c>
      <c r="B1835" t="s">
        <v>26</v>
      </c>
      <c r="C1835" s="4">
        <v>147</v>
      </c>
      <c r="D1835" s="4">
        <v>228</v>
      </c>
      <c r="E1835" t="s">
        <v>22</v>
      </c>
      <c r="F1835" t="s">
        <v>24</v>
      </c>
      <c r="G1835" t="s">
        <v>23</v>
      </c>
      <c r="H1835" s="4" t="str">
        <f t="shared" si="28"/>
        <v>Yes</v>
      </c>
      <c r="I1835" t="str" cm="1">
        <f t="array" ref="I1835">_xlfn.IFS(S1835&lt;100,"Normal",AND(S1835&gt;=100,S1835&lt;126),"Pre-Injury",S1835&gt;125,"Injured")</f>
        <v>Injured</v>
      </c>
      <c r="J1835" s="3">
        <v>21.25</v>
      </c>
      <c r="K1835" t="s">
        <v>23</v>
      </c>
      <c r="L1835" t="s">
        <v>24</v>
      </c>
      <c r="M1835" t="s">
        <v>23</v>
      </c>
      <c r="N1835" t="s">
        <v>28</v>
      </c>
      <c r="O1835" t="s">
        <v>25</v>
      </c>
      <c r="P1835" s="5">
        <v>9</v>
      </c>
      <c r="Q1835" s="4" t="s">
        <v>27</v>
      </c>
      <c r="R1835" s="4">
        <v>189</v>
      </c>
      <c r="S1835" s="4">
        <v>159</v>
      </c>
      <c r="T1835" s="5">
        <v>12.47</v>
      </c>
      <c r="U1835" s="5">
        <v>9.18</v>
      </c>
      <c r="V1835" t="s">
        <v>24</v>
      </c>
    </row>
    <row r="1836" spans="1:22" x14ac:dyDescent="0.3">
      <c r="A1836">
        <v>29</v>
      </c>
      <c r="B1836" t="s">
        <v>26</v>
      </c>
      <c r="C1836" s="4">
        <v>133</v>
      </c>
      <c r="D1836" s="4">
        <v>224</v>
      </c>
      <c r="E1836" t="s">
        <v>27</v>
      </c>
      <c r="F1836" t="s">
        <v>24</v>
      </c>
      <c r="G1836" t="s">
        <v>23</v>
      </c>
      <c r="H1836" s="4" t="str">
        <f t="shared" si="28"/>
        <v>No</v>
      </c>
      <c r="I1836" t="str" cm="1">
        <f t="array" ref="I1836">_xlfn.IFS(S1836&lt;100,"Normal",AND(S1836&gt;=100,S1836&lt;126),"Pre-Injury",S1836&gt;125,"Injured")</f>
        <v>Pre-Injury</v>
      </c>
      <c r="J1836" s="3">
        <v>21.26</v>
      </c>
      <c r="K1836" t="s">
        <v>23</v>
      </c>
      <c r="L1836" t="s">
        <v>24</v>
      </c>
      <c r="M1836" t="s">
        <v>24</v>
      </c>
      <c r="N1836" t="s">
        <v>22</v>
      </c>
      <c r="O1836" t="s">
        <v>22</v>
      </c>
      <c r="P1836" s="5">
        <v>10</v>
      </c>
      <c r="Q1836" s="4" t="s">
        <v>22</v>
      </c>
      <c r="R1836" s="4">
        <v>367</v>
      </c>
      <c r="S1836" s="4">
        <v>125</v>
      </c>
      <c r="T1836" s="5">
        <v>7.82</v>
      </c>
      <c r="U1836" s="5">
        <v>7.31</v>
      </c>
      <c r="V1836" t="s">
        <v>24</v>
      </c>
    </row>
    <row r="1837" spans="1:22" x14ac:dyDescent="0.3">
      <c r="A1837">
        <v>72</v>
      </c>
      <c r="B1837" t="s">
        <v>21</v>
      </c>
      <c r="C1837" s="4">
        <v>132</v>
      </c>
      <c r="D1837" s="4">
        <v>158</v>
      </c>
      <c r="E1837" t="s">
        <v>22</v>
      </c>
      <c r="F1837" t="s">
        <v>23</v>
      </c>
      <c r="G1837" t="s">
        <v>23</v>
      </c>
      <c r="H1837" s="4" t="str">
        <f t="shared" si="28"/>
        <v>No</v>
      </c>
      <c r="I1837" t="str" cm="1">
        <f t="array" ref="I1837">_xlfn.IFS(S1837&lt;100,"Normal",AND(S1837&gt;=100,S1837&lt;126),"Pre-Injury",S1837&gt;125,"Injured")</f>
        <v>Normal</v>
      </c>
      <c r="J1837" s="3">
        <v>21.26</v>
      </c>
      <c r="K1837" t="s">
        <v>23</v>
      </c>
      <c r="L1837" t="s">
        <v>23</v>
      </c>
      <c r="M1837" t="s">
        <v>24</v>
      </c>
      <c r="N1837" t="s">
        <v>27</v>
      </c>
      <c r="O1837" t="s">
        <v>25</v>
      </c>
      <c r="P1837" s="5">
        <v>6</v>
      </c>
      <c r="Q1837" s="4" t="s">
        <v>25</v>
      </c>
      <c r="R1837" s="4">
        <v>277</v>
      </c>
      <c r="S1837" s="4">
        <v>99</v>
      </c>
      <c r="T1837" s="5">
        <v>14.44</v>
      </c>
      <c r="U1837" s="5">
        <v>13.29</v>
      </c>
      <c r="V1837" t="s">
        <v>23</v>
      </c>
    </row>
    <row r="1838" spans="1:22" x14ac:dyDescent="0.3">
      <c r="A1838">
        <v>44</v>
      </c>
      <c r="B1838" t="s">
        <v>21</v>
      </c>
      <c r="C1838" s="4">
        <v>141</v>
      </c>
      <c r="D1838" s="4">
        <v>233</v>
      </c>
      <c r="E1838" t="s">
        <v>22</v>
      </c>
      <c r="F1838" t="s">
        <v>24</v>
      </c>
      <c r="G1838" t="s">
        <v>24</v>
      </c>
      <c r="H1838" s="4" t="str">
        <f t="shared" si="28"/>
        <v>Yes</v>
      </c>
      <c r="I1838" t="str" cm="1">
        <f t="array" ref="I1838">_xlfn.IFS(S1838&lt;100,"Normal",AND(S1838&gt;=100,S1838&lt;126),"Pre-Injury",S1838&gt;125,"Injured")</f>
        <v>Injured</v>
      </c>
      <c r="J1838" s="3">
        <v>21.26</v>
      </c>
      <c r="K1838" t="s">
        <v>23</v>
      </c>
      <c r="L1838" t="s">
        <v>24</v>
      </c>
      <c r="M1838" t="s">
        <v>24</v>
      </c>
      <c r="N1838" t="s">
        <v>22</v>
      </c>
      <c r="O1838" t="s">
        <v>25</v>
      </c>
      <c r="P1838" s="5">
        <v>8</v>
      </c>
      <c r="Q1838" s="4" t="s">
        <v>25</v>
      </c>
      <c r="R1838" s="4">
        <v>289</v>
      </c>
      <c r="S1838" s="4">
        <v>126</v>
      </c>
      <c r="T1838" s="5">
        <v>6.38</v>
      </c>
      <c r="U1838" s="5">
        <v>17.670000000000002</v>
      </c>
      <c r="V1838" t="s">
        <v>23</v>
      </c>
    </row>
    <row r="1839" spans="1:22" x14ac:dyDescent="0.3">
      <c r="A1839">
        <v>23</v>
      </c>
      <c r="B1839" t="s">
        <v>21</v>
      </c>
      <c r="C1839" s="4">
        <v>165</v>
      </c>
      <c r="D1839" s="4">
        <v>150</v>
      </c>
      <c r="E1839" t="s">
        <v>27</v>
      </c>
      <c r="F1839" t="s">
        <v>24</v>
      </c>
      <c r="G1839" t="s">
        <v>23</v>
      </c>
      <c r="H1839" s="4" t="str">
        <f t="shared" si="28"/>
        <v>Yes</v>
      </c>
      <c r="I1839" t="str" cm="1">
        <f t="array" ref="I1839">_xlfn.IFS(S1839&lt;100,"Normal",AND(S1839&gt;=100,S1839&lt;126),"Pre-Injury",S1839&gt;125,"Injured")</f>
        <v>Injured</v>
      </c>
      <c r="J1839" s="3">
        <v>21.26</v>
      </c>
      <c r="K1839" t="s">
        <v>23</v>
      </c>
      <c r="L1839" t="s">
        <v>24</v>
      </c>
      <c r="M1839" t="s">
        <v>24</v>
      </c>
      <c r="N1839" t="s">
        <v>28</v>
      </c>
      <c r="O1839" t="s">
        <v>22</v>
      </c>
      <c r="P1839" s="5">
        <v>6</v>
      </c>
      <c r="Q1839" s="4" t="s">
        <v>27</v>
      </c>
      <c r="R1839" s="4">
        <v>373</v>
      </c>
      <c r="S1839" s="4">
        <v>127</v>
      </c>
      <c r="T1839" s="5">
        <v>13.07</v>
      </c>
      <c r="U1839" s="5">
        <v>7.5</v>
      </c>
      <c r="V1839" t="s">
        <v>24</v>
      </c>
    </row>
    <row r="1840" spans="1:22" x14ac:dyDescent="0.3">
      <c r="A1840">
        <v>28</v>
      </c>
      <c r="B1840" t="s">
        <v>21</v>
      </c>
      <c r="C1840" s="4">
        <v>142</v>
      </c>
      <c r="D1840" s="4">
        <v>165</v>
      </c>
      <c r="E1840" t="s">
        <v>22</v>
      </c>
      <c r="F1840" t="s">
        <v>23</v>
      </c>
      <c r="G1840" t="s">
        <v>24</v>
      </c>
      <c r="H1840" s="4" t="str">
        <f t="shared" si="28"/>
        <v>No</v>
      </c>
      <c r="I1840" t="str" cm="1">
        <f t="array" ref="I1840">_xlfn.IFS(S1840&lt;100,"Normal",AND(S1840&gt;=100,S1840&lt;126),"Pre-Injury",S1840&gt;125,"Injured")</f>
        <v>Normal</v>
      </c>
      <c r="J1840" s="3">
        <v>21.27</v>
      </c>
      <c r="K1840" t="s">
        <v>23</v>
      </c>
      <c r="L1840" t="s">
        <v>24</v>
      </c>
      <c r="M1840" t="s">
        <v>23</v>
      </c>
      <c r="N1840" t="s">
        <v>27</v>
      </c>
      <c r="O1840" t="s">
        <v>22</v>
      </c>
      <c r="P1840" s="4">
        <v>8</v>
      </c>
      <c r="Q1840" s="4" t="s">
        <v>22</v>
      </c>
      <c r="R1840" s="4">
        <v>365</v>
      </c>
      <c r="S1840" s="4">
        <v>89</v>
      </c>
      <c r="T1840" s="5">
        <v>13.7</v>
      </c>
      <c r="U1840" s="5">
        <v>5.98</v>
      </c>
      <c r="V1840" t="s">
        <v>24</v>
      </c>
    </row>
    <row r="1841" spans="1:22" x14ac:dyDescent="0.3">
      <c r="A1841">
        <v>33</v>
      </c>
      <c r="B1841" t="s">
        <v>21</v>
      </c>
      <c r="C1841" s="4">
        <v>146</v>
      </c>
      <c r="D1841" s="4">
        <v>253</v>
      </c>
      <c r="E1841" t="s">
        <v>22</v>
      </c>
      <c r="F1841" t="s">
        <v>23</v>
      </c>
      <c r="G1841" t="s">
        <v>23</v>
      </c>
      <c r="H1841" s="4" t="str">
        <f t="shared" si="28"/>
        <v>No</v>
      </c>
      <c r="I1841" t="str" cm="1">
        <f t="array" ref="I1841">_xlfn.IFS(S1841&lt;100,"Normal",AND(S1841&gt;=100,S1841&lt;126),"Pre-Injury",S1841&gt;125,"Injured")</f>
        <v>Normal</v>
      </c>
      <c r="J1841" s="3">
        <v>21.27</v>
      </c>
      <c r="K1841" t="s">
        <v>23</v>
      </c>
      <c r="L1841" t="s">
        <v>23</v>
      </c>
      <c r="M1841" t="s">
        <v>23</v>
      </c>
      <c r="N1841" t="s">
        <v>22</v>
      </c>
      <c r="O1841" t="s">
        <v>25</v>
      </c>
      <c r="P1841" s="5">
        <v>6</v>
      </c>
      <c r="Q1841" s="4" t="s">
        <v>27</v>
      </c>
      <c r="R1841" s="4">
        <v>308</v>
      </c>
      <c r="S1841" s="4">
        <v>82</v>
      </c>
      <c r="T1841" s="5">
        <v>13.29</v>
      </c>
      <c r="U1841" s="5">
        <v>12.8</v>
      </c>
      <c r="V1841" t="s">
        <v>23</v>
      </c>
    </row>
    <row r="1842" spans="1:22" x14ac:dyDescent="0.3">
      <c r="A1842">
        <v>66</v>
      </c>
      <c r="B1842" t="s">
        <v>21</v>
      </c>
      <c r="C1842" s="4">
        <v>121</v>
      </c>
      <c r="D1842" s="4">
        <v>275</v>
      </c>
      <c r="E1842" t="s">
        <v>27</v>
      </c>
      <c r="F1842" t="s">
        <v>24</v>
      </c>
      <c r="G1842" t="s">
        <v>24</v>
      </c>
      <c r="H1842" s="4" t="str">
        <f t="shared" si="28"/>
        <v>Yes</v>
      </c>
      <c r="I1842" t="str" cm="1">
        <f t="array" ref="I1842">_xlfn.IFS(S1842&lt;100,"Normal",AND(S1842&gt;=100,S1842&lt;126),"Pre-Injury",S1842&gt;125,"Injured")</f>
        <v>Injured</v>
      </c>
      <c r="J1842" s="3">
        <v>21.27</v>
      </c>
      <c r="K1842" t="s">
        <v>24</v>
      </c>
      <c r="L1842" t="s">
        <v>24</v>
      </c>
      <c r="M1842" t="s">
        <v>23</v>
      </c>
      <c r="N1842" t="s">
        <v>27</v>
      </c>
      <c r="O1842" t="s">
        <v>25</v>
      </c>
      <c r="P1842" s="5">
        <v>5</v>
      </c>
      <c r="Q1842" s="4" t="s">
        <v>27</v>
      </c>
      <c r="R1842" s="4">
        <v>131</v>
      </c>
      <c r="S1842" s="4">
        <v>131</v>
      </c>
      <c r="T1842" s="5">
        <v>0.49</v>
      </c>
      <c r="U1842" s="5">
        <v>19.55</v>
      </c>
      <c r="V1842" t="s">
        <v>24</v>
      </c>
    </row>
    <row r="1843" spans="1:22" x14ac:dyDescent="0.3">
      <c r="A1843">
        <v>79</v>
      </c>
      <c r="B1843" t="s">
        <v>21</v>
      </c>
      <c r="C1843" s="4">
        <v>124</v>
      </c>
      <c r="D1843" s="4">
        <v>216</v>
      </c>
      <c r="E1843" t="s">
        <v>25</v>
      </c>
      <c r="F1843" t="s">
        <v>24</v>
      </c>
      <c r="G1843" t="s">
        <v>23</v>
      </c>
      <c r="H1843" s="4" t="str">
        <f t="shared" si="28"/>
        <v>Yes</v>
      </c>
      <c r="I1843" t="str" cm="1">
        <f t="array" ref="I1843">_xlfn.IFS(S1843&lt;100,"Normal",AND(S1843&gt;=100,S1843&lt;126),"Pre-Injury",S1843&gt;125,"Injured")</f>
        <v>Injured</v>
      </c>
      <c r="J1843" s="3">
        <v>21.28</v>
      </c>
      <c r="K1843" t="s">
        <v>24</v>
      </c>
      <c r="L1843" t="s">
        <v>24</v>
      </c>
      <c r="M1843" t="s">
        <v>24</v>
      </c>
      <c r="N1843" t="s">
        <v>22</v>
      </c>
      <c r="O1843" t="s">
        <v>27</v>
      </c>
      <c r="P1843" s="5">
        <v>9</v>
      </c>
      <c r="Q1843" s="4" t="s">
        <v>22</v>
      </c>
      <c r="R1843" s="4">
        <v>164</v>
      </c>
      <c r="S1843" s="4">
        <v>156</v>
      </c>
      <c r="T1843" s="5">
        <v>9.49</v>
      </c>
      <c r="U1843" s="5">
        <v>11.21</v>
      </c>
      <c r="V1843" t="s">
        <v>24</v>
      </c>
    </row>
    <row r="1844" spans="1:22" x14ac:dyDescent="0.3">
      <c r="A1844">
        <v>78</v>
      </c>
      <c r="B1844" t="s">
        <v>21</v>
      </c>
      <c r="C1844" s="4">
        <v>134</v>
      </c>
      <c r="D1844" s="4">
        <v>201</v>
      </c>
      <c r="E1844" t="s">
        <v>22</v>
      </c>
      <c r="F1844" t="s">
        <v>23</v>
      </c>
      <c r="G1844" t="s">
        <v>23</v>
      </c>
      <c r="H1844" s="4" t="str">
        <f t="shared" si="28"/>
        <v>No</v>
      </c>
      <c r="I1844" t="str" cm="1">
        <f t="array" ref="I1844">_xlfn.IFS(S1844&lt;100,"Normal",AND(S1844&gt;=100,S1844&lt;126),"Pre-Injury",S1844&gt;125,"Injured")</f>
        <v>Normal</v>
      </c>
      <c r="J1844" s="3">
        <v>21.28</v>
      </c>
      <c r="K1844" t="s">
        <v>23</v>
      </c>
      <c r="L1844" t="s">
        <v>24</v>
      </c>
      <c r="M1844" t="s">
        <v>24</v>
      </c>
      <c r="N1844" t="s">
        <v>27</v>
      </c>
      <c r="O1844" t="s">
        <v>27</v>
      </c>
      <c r="P1844" s="5">
        <v>7</v>
      </c>
      <c r="Q1844" s="4" t="s">
        <v>22</v>
      </c>
      <c r="R1844" s="4">
        <v>178</v>
      </c>
      <c r="S1844" s="4">
        <v>98</v>
      </c>
      <c r="T1844" s="5">
        <v>9.75</v>
      </c>
      <c r="U1844" s="5">
        <v>17.059999999999999</v>
      </c>
      <c r="V1844" t="s">
        <v>24</v>
      </c>
    </row>
    <row r="1845" spans="1:22" x14ac:dyDescent="0.3">
      <c r="A1845">
        <v>21</v>
      </c>
      <c r="B1845" t="s">
        <v>21</v>
      </c>
      <c r="C1845" s="4">
        <v>143</v>
      </c>
      <c r="D1845" s="4">
        <v>153</v>
      </c>
      <c r="E1845" t="s">
        <v>25</v>
      </c>
      <c r="F1845" t="s">
        <v>23</v>
      </c>
      <c r="G1845" t="s">
        <v>23</v>
      </c>
      <c r="H1845" s="4" t="str">
        <f t="shared" si="28"/>
        <v>Yes</v>
      </c>
      <c r="I1845" t="str" cm="1">
        <f t="array" ref="I1845">_xlfn.IFS(S1845&lt;100,"Normal",AND(S1845&gt;=100,S1845&lt;126),"Pre-Injury",S1845&gt;125,"Injured")</f>
        <v>Injured</v>
      </c>
      <c r="J1845" s="3">
        <v>21.28</v>
      </c>
      <c r="K1845" t="s">
        <v>23</v>
      </c>
      <c r="L1845" t="s">
        <v>24</v>
      </c>
      <c r="M1845" t="s">
        <v>24</v>
      </c>
      <c r="N1845" t="s">
        <v>25</v>
      </c>
      <c r="O1845" t="s">
        <v>22</v>
      </c>
      <c r="P1845" s="5">
        <v>4</v>
      </c>
      <c r="Q1845" s="4" t="s">
        <v>25</v>
      </c>
      <c r="R1845" s="4">
        <v>225</v>
      </c>
      <c r="S1845" s="4">
        <v>153</v>
      </c>
      <c r="T1845" s="5">
        <v>4.4000000000000004</v>
      </c>
      <c r="U1845" s="5">
        <v>11.2</v>
      </c>
      <c r="V1845" t="s">
        <v>24</v>
      </c>
    </row>
    <row r="1846" spans="1:22" x14ac:dyDescent="0.3">
      <c r="A1846">
        <v>31</v>
      </c>
      <c r="B1846" t="s">
        <v>26</v>
      </c>
      <c r="C1846" s="4">
        <v>149</v>
      </c>
      <c r="D1846" s="4">
        <v>151</v>
      </c>
      <c r="E1846" t="s">
        <v>25</v>
      </c>
      <c r="F1846" t="s">
        <v>23</v>
      </c>
      <c r="G1846" t="s">
        <v>23</v>
      </c>
      <c r="H1846" s="4" t="str">
        <f t="shared" si="28"/>
        <v>Yes</v>
      </c>
      <c r="I1846" t="str" cm="1">
        <f t="array" ref="I1846">_xlfn.IFS(S1846&lt;100,"Normal",AND(S1846&gt;=100,S1846&lt;126),"Pre-Injury",S1846&gt;125,"Injured")</f>
        <v>Injured</v>
      </c>
      <c r="J1846" s="3">
        <v>21.28</v>
      </c>
      <c r="K1846" t="s">
        <v>23</v>
      </c>
      <c r="L1846" t="s">
        <v>24</v>
      </c>
      <c r="M1846" t="s">
        <v>23</v>
      </c>
      <c r="N1846" t="s">
        <v>22</v>
      </c>
      <c r="O1846" t="s">
        <v>27</v>
      </c>
      <c r="P1846" s="5">
        <v>6</v>
      </c>
      <c r="Q1846" s="4" t="s">
        <v>27</v>
      </c>
      <c r="R1846" s="4">
        <v>219</v>
      </c>
      <c r="S1846" s="4">
        <v>133</v>
      </c>
      <c r="T1846" s="5">
        <v>13.78</v>
      </c>
      <c r="U1846" s="5">
        <v>17.989999999999998</v>
      </c>
      <c r="V1846" t="s">
        <v>24</v>
      </c>
    </row>
    <row r="1847" spans="1:22" x14ac:dyDescent="0.3">
      <c r="A1847">
        <v>28</v>
      </c>
      <c r="B1847" t="s">
        <v>21</v>
      </c>
      <c r="C1847" s="4">
        <v>172</v>
      </c>
      <c r="D1847" s="4">
        <v>193</v>
      </c>
      <c r="E1847" t="s">
        <v>25</v>
      </c>
      <c r="F1847" t="s">
        <v>24</v>
      </c>
      <c r="G1847" t="s">
        <v>23</v>
      </c>
      <c r="H1847" s="4" t="str">
        <f t="shared" si="28"/>
        <v>No</v>
      </c>
      <c r="I1847" t="str" cm="1">
        <f t="array" ref="I1847">_xlfn.IFS(S1847&lt;100,"Normal",AND(S1847&gt;=100,S1847&lt;126),"Pre-Injury",S1847&gt;125,"Injured")</f>
        <v>Normal</v>
      </c>
      <c r="J1847" s="3">
        <v>21.28</v>
      </c>
      <c r="K1847" t="s">
        <v>23</v>
      </c>
      <c r="L1847" t="s">
        <v>23</v>
      </c>
      <c r="M1847" t="s">
        <v>23</v>
      </c>
      <c r="N1847" t="s">
        <v>22</v>
      </c>
      <c r="O1847" t="s">
        <v>22</v>
      </c>
      <c r="P1847" s="5">
        <v>8</v>
      </c>
      <c r="Q1847" s="4" t="s">
        <v>27</v>
      </c>
      <c r="R1847" s="4">
        <v>195</v>
      </c>
      <c r="S1847" s="4">
        <v>82</v>
      </c>
      <c r="T1847" s="5">
        <v>11.89</v>
      </c>
      <c r="U1847" s="4">
        <v>8.1300000000000008</v>
      </c>
      <c r="V1847" t="s">
        <v>24</v>
      </c>
    </row>
    <row r="1848" spans="1:22" x14ac:dyDescent="0.3">
      <c r="A1848">
        <v>78</v>
      </c>
      <c r="B1848" t="s">
        <v>21</v>
      </c>
      <c r="C1848" s="4">
        <v>148</v>
      </c>
      <c r="D1848" s="4">
        <v>219</v>
      </c>
      <c r="E1848" t="s">
        <v>25</v>
      </c>
      <c r="F1848" t="s">
        <v>24</v>
      </c>
      <c r="G1848" t="s">
        <v>24</v>
      </c>
      <c r="H1848" s="4" t="str">
        <f t="shared" si="28"/>
        <v>No</v>
      </c>
      <c r="I1848" t="str" cm="1">
        <f t="array" ref="I1848">_xlfn.IFS(S1848&lt;100,"Normal",AND(S1848&gt;=100,S1848&lt;126),"Pre-Injury",S1848&gt;125,"Injured")</f>
        <v>Normal</v>
      </c>
      <c r="J1848" s="3">
        <v>21.29</v>
      </c>
      <c r="K1848" t="s">
        <v>23</v>
      </c>
      <c r="L1848" t="s">
        <v>24</v>
      </c>
      <c r="M1848" t="s">
        <v>23</v>
      </c>
      <c r="N1848" t="s">
        <v>28</v>
      </c>
      <c r="O1848" t="s">
        <v>27</v>
      </c>
      <c r="P1848" s="5">
        <v>6</v>
      </c>
      <c r="Q1848" s="4" t="s">
        <v>25</v>
      </c>
      <c r="R1848" s="4">
        <v>253</v>
      </c>
      <c r="S1848" s="4">
        <v>94</v>
      </c>
      <c r="T1848" s="5">
        <v>10.66</v>
      </c>
      <c r="U1848" s="5">
        <v>7.3</v>
      </c>
      <c r="V1848" t="s">
        <v>24</v>
      </c>
    </row>
    <row r="1849" spans="1:22" x14ac:dyDescent="0.3">
      <c r="A1849">
        <v>20</v>
      </c>
      <c r="B1849" t="s">
        <v>21</v>
      </c>
      <c r="C1849" s="4">
        <v>143</v>
      </c>
      <c r="D1849" s="4">
        <v>231</v>
      </c>
      <c r="E1849" t="s">
        <v>22</v>
      </c>
      <c r="F1849" t="s">
        <v>24</v>
      </c>
      <c r="G1849" t="s">
        <v>23</v>
      </c>
      <c r="H1849" s="4" t="str">
        <f t="shared" si="28"/>
        <v>No</v>
      </c>
      <c r="I1849" t="str" cm="1">
        <f t="array" ref="I1849">_xlfn.IFS(S1849&lt;100,"Normal",AND(S1849&gt;=100,S1849&lt;126),"Pre-Injury",S1849&gt;125,"Injured")</f>
        <v>Normal</v>
      </c>
      <c r="J1849" s="3">
        <v>21.29</v>
      </c>
      <c r="K1849" t="s">
        <v>23</v>
      </c>
      <c r="L1849" t="s">
        <v>24</v>
      </c>
      <c r="M1849" t="s">
        <v>24</v>
      </c>
      <c r="N1849" t="s">
        <v>28</v>
      </c>
      <c r="O1849" t="s">
        <v>25</v>
      </c>
      <c r="P1849" s="5">
        <v>4</v>
      </c>
      <c r="Q1849" s="4" t="s">
        <v>22</v>
      </c>
      <c r="R1849" s="4">
        <v>109</v>
      </c>
      <c r="S1849" s="4">
        <v>94</v>
      </c>
      <c r="T1849" s="5">
        <v>10.89</v>
      </c>
      <c r="U1849" s="5">
        <v>11.55</v>
      </c>
      <c r="V1849" t="s">
        <v>24</v>
      </c>
    </row>
    <row r="1850" spans="1:22" x14ac:dyDescent="0.3">
      <c r="A1850">
        <v>25</v>
      </c>
      <c r="B1850" t="s">
        <v>26</v>
      </c>
      <c r="C1850" s="4">
        <v>131</v>
      </c>
      <c r="D1850" s="4">
        <v>208</v>
      </c>
      <c r="E1850" t="s">
        <v>25</v>
      </c>
      <c r="F1850" t="s">
        <v>24</v>
      </c>
      <c r="G1850" t="s">
        <v>23</v>
      </c>
      <c r="H1850" s="4" t="str">
        <f t="shared" si="28"/>
        <v>No</v>
      </c>
      <c r="I1850" t="str" cm="1">
        <f t="array" ref="I1850">_xlfn.IFS(S1850&lt;100,"Normal",AND(S1850&gt;=100,S1850&lt;126),"Pre-Injury",S1850&gt;125,"Injured")</f>
        <v>Pre-Injury</v>
      </c>
      <c r="J1850" s="3">
        <v>21.29</v>
      </c>
      <c r="K1850" t="s">
        <v>23</v>
      </c>
      <c r="L1850" t="s">
        <v>23</v>
      </c>
      <c r="M1850" t="s">
        <v>23</v>
      </c>
      <c r="N1850" t="s">
        <v>25</v>
      </c>
      <c r="O1850" t="s">
        <v>25</v>
      </c>
      <c r="P1850" s="4">
        <v>5</v>
      </c>
      <c r="Q1850" s="4" t="s">
        <v>27</v>
      </c>
      <c r="R1850" s="4">
        <v>117</v>
      </c>
      <c r="S1850" s="4">
        <v>113</v>
      </c>
      <c r="T1850" s="5">
        <v>10.35</v>
      </c>
      <c r="U1850" s="5">
        <v>15.36</v>
      </c>
      <c r="V1850" t="s">
        <v>24</v>
      </c>
    </row>
    <row r="1851" spans="1:22" x14ac:dyDescent="0.3">
      <c r="A1851">
        <v>77</v>
      </c>
      <c r="B1851" t="s">
        <v>26</v>
      </c>
      <c r="C1851" s="4">
        <v>120</v>
      </c>
      <c r="D1851" s="4">
        <v>184</v>
      </c>
      <c r="E1851" t="s">
        <v>25</v>
      </c>
      <c r="F1851" t="s">
        <v>24</v>
      </c>
      <c r="G1851" t="s">
        <v>23</v>
      </c>
      <c r="H1851" s="4" t="str">
        <f t="shared" si="28"/>
        <v>No</v>
      </c>
      <c r="I1851" t="str" cm="1">
        <f t="array" ref="I1851">_xlfn.IFS(S1851&lt;100,"Normal",AND(S1851&gt;=100,S1851&lt;126),"Pre-Injury",S1851&gt;125,"Injured")</f>
        <v>Pre-Injury</v>
      </c>
      <c r="J1851" s="3">
        <v>21.3</v>
      </c>
      <c r="K1851" t="s">
        <v>24</v>
      </c>
      <c r="L1851" t="s">
        <v>23</v>
      </c>
      <c r="M1851" t="s">
        <v>23</v>
      </c>
      <c r="N1851" t="s">
        <v>22</v>
      </c>
      <c r="O1851" t="s">
        <v>25</v>
      </c>
      <c r="P1851" s="5">
        <v>7</v>
      </c>
      <c r="Q1851" s="4" t="s">
        <v>25</v>
      </c>
      <c r="R1851" s="4">
        <v>382</v>
      </c>
      <c r="S1851" s="4">
        <v>103</v>
      </c>
      <c r="T1851" s="5">
        <v>8.5500000000000007</v>
      </c>
      <c r="U1851" s="5">
        <v>5.94</v>
      </c>
      <c r="V1851" t="s">
        <v>24</v>
      </c>
    </row>
    <row r="1852" spans="1:22" x14ac:dyDescent="0.3">
      <c r="A1852">
        <v>78</v>
      </c>
      <c r="B1852" t="s">
        <v>26</v>
      </c>
      <c r="C1852" s="4">
        <v>164</v>
      </c>
      <c r="D1852" s="4">
        <v>249</v>
      </c>
      <c r="E1852" t="s">
        <v>22</v>
      </c>
      <c r="F1852" t="s">
        <v>23</v>
      </c>
      <c r="G1852" t="s">
        <v>24</v>
      </c>
      <c r="H1852" s="4" t="str">
        <f t="shared" si="28"/>
        <v>No</v>
      </c>
      <c r="I1852" t="str" cm="1">
        <f t="array" ref="I1852">_xlfn.IFS(S1852&lt;100,"Normal",AND(S1852&gt;=100,S1852&lt;126),"Pre-Injury",S1852&gt;125,"Injured")</f>
        <v>Pre-Injury</v>
      </c>
      <c r="J1852" s="3">
        <v>21.3</v>
      </c>
      <c r="K1852" t="s">
        <v>23</v>
      </c>
      <c r="L1852" t="s">
        <v>23</v>
      </c>
      <c r="M1852" t="s">
        <v>24</v>
      </c>
      <c r="N1852" t="s">
        <v>27</v>
      </c>
      <c r="O1852" t="s">
        <v>22</v>
      </c>
      <c r="P1852" s="5">
        <v>5</v>
      </c>
      <c r="Q1852" s="4" t="s">
        <v>27</v>
      </c>
      <c r="R1852" s="4">
        <v>378</v>
      </c>
      <c r="S1852" s="4">
        <v>115</v>
      </c>
      <c r="T1852" s="5">
        <v>2.66</v>
      </c>
      <c r="U1852" s="5">
        <v>10.84</v>
      </c>
      <c r="V1852" t="s">
        <v>24</v>
      </c>
    </row>
    <row r="1853" spans="1:22" x14ac:dyDescent="0.3">
      <c r="A1853">
        <v>57</v>
      </c>
      <c r="B1853" t="s">
        <v>26</v>
      </c>
      <c r="C1853" s="4">
        <v>123</v>
      </c>
      <c r="D1853" s="4">
        <v>269</v>
      </c>
      <c r="E1853" t="s">
        <v>27</v>
      </c>
      <c r="F1853" t="s">
        <v>23</v>
      </c>
      <c r="G1853" t="s">
        <v>23</v>
      </c>
      <c r="H1853" s="4" t="str">
        <f t="shared" si="28"/>
        <v>No</v>
      </c>
      <c r="I1853" t="str" cm="1">
        <f t="array" ref="I1853">_xlfn.IFS(S1853&lt;100,"Normal",AND(S1853&gt;=100,S1853&lt;126),"Pre-Injury",S1853&gt;125,"Injured")</f>
        <v>Pre-Injury</v>
      </c>
      <c r="J1853" s="3">
        <v>21.3</v>
      </c>
      <c r="K1853" t="s">
        <v>24</v>
      </c>
      <c r="L1853" t="s">
        <v>24</v>
      </c>
      <c r="M1853" t="s">
        <v>24</v>
      </c>
      <c r="N1853" t="s">
        <v>22</v>
      </c>
      <c r="O1853" t="s">
        <v>27</v>
      </c>
      <c r="P1853" s="5">
        <v>10</v>
      </c>
      <c r="Q1853" s="4" t="s">
        <v>22</v>
      </c>
      <c r="R1853" s="4">
        <v>268</v>
      </c>
      <c r="S1853" s="4">
        <v>116</v>
      </c>
      <c r="T1853" s="5">
        <v>9.69</v>
      </c>
      <c r="U1853" s="5">
        <v>18.54</v>
      </c>
      <c r="V1853" t="s">
        <v>23</v>
      </c>
    </row>
    <row r="1854" spans="1:22" x14ac:dyDescent="0.3">
      <c r="A1854">
        <v>22</v>
      </c>
      <c r="B1854" t="s">
        <v>26</v>
      </c>
      <c r="C1854" s="4">
        <v>128</v>
      </c>
      <c r="D1854" s="4">
        <v>160</v>
      </c>
      <c r="E1854" t="s">
        <v>22</v>
      </c>
      <c r="F1854" t="s">
        <v>24</v>
      </c>
      <c r="G1854" t="s">
        <v>23</v>
      </c>
      <c r="H1854" s="4" t="str">
        <f t="shared" si="28"/>
        <v>Yes</v>
      </c>
      <c r="I1854" t="str" cm="1">
        <f t="array" ref="I1854">_xlfn.IFS(S1854&lt;100,"Normal",AND(S1854&gt;=100,S1854&lt;126),"Pre-Injury",S1854&gt;125,"Injured")</f>
        <v>Injured</v>
      </c>
      <c r="J1854" s="3">
        <v>21.3</v>
      </c>
      <c r="K1854" t="s">
        <v>24</v>
      </c>
      <c r="L1854" t="s">
        <v>23</v>
      </c>
      <c r="M1854" t="s">
        <v>24</v>
      </c>
      <c r="N1854" t="s">
        <v>27</v>
      </c>
      <c r="O1854" t="s">
        <v>22</v>
      </c>
      <c r="P1854" s="5">
        <v>4</v>
      </c>
      <c r="Q1854" s="4" t="s">
        <v>22</v>
      </c>
      <c r="R1854" s="4">
        <v>139</v>
      </c>
      <c r="S1854" s="4">
        <v>135</v>
      </c>
      <c r="T1854" s="5">
        <v>7.91</v>
      </c>
      <c r="U1854" s="5">
        <v>14.02</v>
      </c>
      <c r="V1854" t="s">
        <v>24</v>
      </c>
    </row>
    <row r="1855" spans="1:22" x14ac:dyDescent="0.3">
      <c r="A1855">
        <v>71</v>
      </c>
      <c r="B1855" t="s">
        <v>21</v>
      </c>
      <c r="C1855" s="4">
        <v>153</v>
      </c>
      <c r="D1855" s="4">
        <v>188</v>
      </c>
      <c r="E1855" t="s">
        <v>27</v>
      </c>
      <c r="F1855" t="s">
        <v>24</v>
      </c>
      <c r="G1855" t="s">
        <v>24</v>
      </c>
      <c r="H1855" s="4" t="str">
        <f t="shared" si="28"/>
        <v>No</v>
      </c>
      <c r="I1855" t="str" cm="1">
        <f t="array" ref="I1855">_xlfn.IFS(S1855&lt;100,"Normal",AND(S1855&gt;=100,S1855&lt;126),"Pre-Injury",S1855&gt;125,"Injured")</f>
        <v>Pre-Injury</v>
      </c>
      <c r="J1855" s="3">
        <v>21.3</v>
      </c>
      <c r="K1855" t="s">
        <v>23</v>
      </c>
      <c r="L1855" t="s">
        <v>23</v>
      </c>
      <c r="M1855" t="s">
        <v>24</v>
      </c>
      <c r="N1855" t="s">
        <v>28</v>
      </c>
      <c r="O1855" t="s">
        <v>22</v>
      </c>
      <c r="P1855" s="5">
        <v>6</v>
      </c>
      <c r="Q1855" s="4" t="s">
        <v>22</v>
      </c>
      <c r="R1855" s="4">
        <v>357</v>
      </c>
      <c r="S1855" s="4">
        <v>100</v>
      </c>
      <c r="T1855" s="5">
        <v>7.66</v>
      </c>
      <c r="U1855" s="5">
        <v>18.87</v>
      </c>
      <c r="V1855" t="s">
        <v>24</v>
      </c>
    </row>
    <row r="1856" spans="1:22" x14ac:dyDescent="0.3">
      <c r="A1856">
        <v>36</v>
      </c>
      <c r="B1856" t="s">
        <v>21</v>
      </c>
      <c r="C1856" s="4">
        <v>171</v>
      </c>
      <c r="D1856" s="4">
        <v>258</v>
      </c>
      <c r="E1856" t="s">
        <v>25</v>
      </c>
      <c r="F1856" t="s">
        <v>23</v>
      </c>
      <c r="G1856" t="s">
        <v>24</v>
      </c>
      <c r="H1856" s="4" t="str">
        <f t="shared" si="28"/>
        <v>No</v>
      </c>
      <c r="I1856" t="str" cm="1">
        <f t="array" ref="I1856">_xlfn.IFS(S1856&lt;100,"Normal",AND(S1856&gt;=100,S1856&lt;126),"Pre-Injury",S1856&gt;125,"Injured")</f>
        <v>Normal</v>
      </c>
      <c r="J1856" s="3">
        <v>21.3</v>
      </c>
      <c r="K1856" t="s">
        <v>23</v>
      </c>
      <c r="L1856" t="s">
        <v>24</v>
      </c>
      <c r="M1856" t="s">
        <v>23</v>
      </c>
      <c r="N1856" t="s">
        <v>28</v>
      </c>
      <c r="O1856" t="s">
        <v>22</v>
      </c>
      <c r="P1856" s="5">
        <v>7</v>
      </c>
      <c r="Q1856" s="4" t="s">
        <v>25</v>
      </c>
      <c r="R1856" s="4">
        <v>136</v>
      </c>
      <c r="S1856" s="4">
        <v>99</v>
      </c>
      <c r="T1856" s="4">
        <v>12.02</v>
      </c>
      <c r="U1856" s="5">
        <v>15.32</v>
      </c>
      <c r="V1856" t="s">
        <v>24</v>
      </c>
    </row>
    <row r="1857" spans="1:22" x14ac:dyDescent="0.3">
      <c r="A1857">
        <v>53</v>
      </c>
      <c r="B1857" t="s">
        <v>26</v>
      </c>
      <c r="C1857" s="4">
        <v>160</v>
      </c>
      <c r="D1857" s="4">
        <v>250</v>
      </c>
      <c r="E1857" t="s">
        <v>22</v>
      </c>
      <c r="F1857" t="s">
        <v>24</v>
      </c>
      <c r="G1857" t="s">
        <v>24</v>
      </c>
      <c r="H1857" s="4" t="str">
        <f t="shared" si="28"/>
        <v>No</v>
      </c>
      <c r="I1857" t="str" cm="1">
        <f t="array" ref="I1857">_xlfn.IFS(S1857&lt;100,"Normal",AND(S1857&gt;=100,S1857&lt;126),"Pre-Injury",S1857&gt;125,"Injured")</f>
        <v>Pre-Injury</v>
      </c>
      <c r="J1857" s="3">
        <v>21.31</v>
      </c>
      <c r="K1857" t="s">
        <v>23</v>
      </c>
      <c r="L1857" t="s">
        <v>24</v>
      </c>
      <c r="M1857" t="s">
        <v>24</v>
      </c>
      <c r="N1857" t="s">
        <v>28</v>
      </c>
      <c r="O1857" t="s">
        <v>27</v>
      </c>
      <c r="P1857" s="4">
        <v>8</v>
      </c>
      <c r="Q1857" s="4" t="s">
        <v>27</v>
      </c>
      <c r="R1857" s="4">
        <v>236</v>
      </c>
      <c r="S1857" s="4">
        <v>105</v>
      </c>
      <c r="T1857" s="5">
        <v>13.64</v>
      </c>
      <c r="U1857" s="5">
        <v>6.02</v>
      </c>
      <c r="V1857" t="s">
        <v>23</v>
      </c>
    </row>
    <row r="1858" spans="1:22" x14ac:dyDescent="0.3">
      <c r="A1858">
        <v>22</v>
      </c>
      <c r="B1858" t="s">
        <v>21</v>
      </c>
      <c r="C1858" s="4">
        <v>156</v>
      </c>
      <c r="D1858" s="4">
        <v>151</v>
      </c>
      <c r="E1858" t="s">
        <v>25</v>
      </c>
      <c r="F1858" t="s">
        <v>24</v>
      </c>
      <c r="G1858" t="s">
        <v>24</v>
      </c>
      <c r="H1858" s="4" t="str">
        <f t="shared" ref="H1858:H1921" si="29">IF(I1858="Normal","No",IF(I1858="Pre-Injury","No","Yes"))</f>
        <v>No</v>
      </c>
      <c r="I1858" t="str" cm="1">
        <f t="array" ref="I1858">_xlfn.IFS(S1858&lt;100,"Normal",AND(S1858&gt;=100,S1858&lt;126),"Pre-Injury",S1858&gt;125,"Injured")</f>
        <v>Pre-Injury</v>
      </c>
      <c r="J1858" s="3">
        <v>21.31</v>
      </c>
      <c r="K1858" t="s">
        <v>23</v>
      </c>
      <c r="L1858" t="s">
        <v>24</v>
      </c>
      <c r="M1858" t="s">
        <v>24</v>
      </c>
      <c r="N1858" t="s">
        <v>25</v>
      </c>
      <c r="O1858" t="s">
        <v>27</v>
      </c>
      <c r="P1858" s="5">
        <v>4</v>
      </c>
      <c r="Q1858" s="4" t="s">
        <v>25</v>
      </c>
      <c r="R1858" s="4">
        <v>347</v>
      </c>
      <c r="S1858" s="4">
        <v>100</v>
      </c>
      <c r="T1858" s="5">
        <v>4.5</v>
      </c>
      <c r="U1858" s="5">
        <v>6.91</v>
      </c>
      <c r="V1858" t="s">
        <v>24</v>
      </c>
    </row>
    <row r="1859" spans="1:22" x14ac:dyDescent="0.3">
      <c r="A1859">
        <v>74</v>
      </c>
      <c r="B1859" t="s">
        <v>26</v>
      </c>
      <c r="C1859" s="4">
        <v>163</v>
      </c>
      <c r="D1859" s="4">
        <v>282</v>
      </c>
      <c r="E1859" t="s">
        <v>25</v>
      </c>
      <c r="F1859" t="s">
        <v>24</v>
      </c>
      <c r="G1859" t="s">
        <v>23</v>
      </c>
      <c r="H1859" s="4" t="str">
        <f t="shared" si="29"/>
        <v>Yes</v>
      </c>
      <c r="I1859" t="str" cm="1">
        <f t="array" ref="I1859">_xlfn.IFS(S1859&lt;100,"Normal",AND(S1859&gt;=100,S1859&lt;126),"Pre-Injury",S1859&gt;125,"Injured")</f>
        <v>Injured</v>
      </c>
      <c r="J1859" s="3">
        <v>21.31</v>
      </c>
      <c r="K1859" t="s">
        <v>23</v>
      </c>
      <c r="L1859" t="s">
        <v>24</v>
      </c>
      <c r="M1859" t="s">
        <v>24</v>
      </c>
      <c r="N1859" t="s">
        <v>22</v>
      </c>
      <c r="O1859" t="s">
        <v>25</v>
      </c>
      <c r="P1859" s="5">
        <v>7</v>
      </c>
      <c r="Q1859" s="4" t="s">
        <v>27</v>
      </c>
      <c r="R1859" s="4">
        <v>195</v>
      </c>
      <c r="S1859" s="4">
        <v>141</v>
      </c>
      <c r="T1859" s="5">
        <v>13.58</v>
      </c>
      <c r="U1859" s="5">
        <v>11.22</v>
      </c>
      <c r="V1859" t="s">
        <v>24</v>
      </c>
    </row>
    <row r="1860" spans="1:22" x14ac:dyDescent="0.3">
      <c r="A1860">
        <v>21</v>
      </c>
      <c r="B1860" t="s">
        <v>21</v>
      </c>
      <c r="C1860" s="4">
        <v>162</v>
      </c>
      <c r="D1860" s="4">
        <v>268</v>
      </c>
      <c r="E1860" t="s">
        <v>22</v>
      </c>
      <c r="F1860" t="s">
        <v>23</v>
      </c>
      <c r="G1860" t="s">
        <v>24</v>
      </c>
      <c r="H1860" s="4" t="str">
        <f t="shared" si="29"/>
        <v>No</v>
      </c>
      <c r="I1860" t="str" cm="1">
        <f t="array" ref="I1860">_xlfn.IFS(S1860&lt;100,"Normal",AND(S1860&gt;=100,S1860&lt;126),"Pre-Injury",S1860&gt;125,"Injured")</f>
        <v>Normal</v>
      </c>
      <c r="J1860" s="3">
        <v>21.33</v>
      </c>
      <c r="K1860" t="s">
        <v>23</v>
      </c>
      <c r="L1860" t="s">
        <v>23</v>
      </c>
      <c r="M1860" t="s">
        <v>24</v>
      </c>
      <c r="N1860" t="s">
        <v>28</v>
      </c>
      <c r="O1860" t="s">
        <v>25</v>
      </c>
      <c r="P1860" s="4">
        <v>5</v>
      </c>
      <c r="Q1860" s="4" t="s">
        <v>27</v>
      </c>
      <c r="R1860" s="4">
        <v>328</v>
      </c>
      <c r="S1860" s="4">
        <v>81</v>
      </c>
      <c r="T1860" s="5">
        <v>1.23</v>
      </c>
      <c r="U1860" s="5">
        <v>10.94</v>
      </c>
      <c r="V1860" t="s">
        <v>24</v>
      </c>
    </row>
    <row r="1861" spans="1:22" x14ac:dyDescent="0.3">
      <c r="A1861">
        <v>68</v>
      </c>
      <c r="B1861" t="s">
        <v>21</v>
      </c>
      <c r="C1861" s="4">
        <v>153</v>
      </c>
      <c r="D1861" s="4">
        <v>153</v>
      </c>
      <c r="E1861" t="s">
        <v>22</v>
      </c>
      <c r="F1861" t="s">
        <v>23</v>
      </c>
      <c r="G1861" t="s">
        <v>24</v>
      </c>
      <c r="H1861" s="4" t="str">
        <f t="shared" si="29"/>
        <v>No</v>
      </c>
      <c r="I1861" t="str" cm="1">
        <f t="array" ref="I1861">_xlfn.IFS(S1861&lt;100,"Normal",AND(S1861&gt;=100,S1861&lt;126),"Pre-Injury",S1861&gt;125,"Injured")</f>
        <v>Normal</v>
      </c>
      <c r="J1861" s="3">
        <v>21.33</v>
      </c>
      <c r="K1861" t="s">
        <v>23</v>
      </c>
      <c r="L1861" t="s">
        <v>24</v>
      </c>
      <c r="M1861" t="s">
        <v>24</v>
      </c>
      <c r="N1861" t="s">
        <v>25</v>
      </c>
      <c r="O1861" t="s">
        <v>27</v>
      </c>
      <c r="P1861" s="5">
        <v>9</v>
      </c>
      <c r="Q1861" s="4" t="s">
        <v>25</v>
      </c>
      <c r="R1861" s="4">
        <v>368</v>
      </c>
      <c r="S1861" s="4">
        <v>98</v>
      </c>
      <c r="T1861" s="5">
        <v>8.58</v>
      </c>
      <c r="U1861" s="5">
        <v>8.77</v>
      </c>
      <c r="V1861" t="s">
        <v>24</v>
      </c>
    </row>
    <row r="1862" spans="1:22" x14ac:dyDescent="0.3">
      <c r="A1862">
        <v>18</v>
      </c>
      <c r="B1862" t="s">
        <v>26</v>
      </c>
      <c r="C1862" s="4">
        <v>144</v>
      </c>
      <c r="D1862" s="4">
        <v>181</v>
      </c>
      <c r="E1862" t="s">
        <v>25</v>
      </c>
      <c r="F1862" t="s">
        <v>24</v>
      </c>
      <c r="G1862" t="s">
        <v>23</v>
      </c>
      <c r="H1862" s="4" t="str">
        <f t="shared" si="29"/>
        <v>No</v>
      </c>
      <c r="I1862" t="str" cm="1">
        <f t="array" ref="I1862">_xlfn.IFS(S1862&lt;100,"Normal",AND(S1862&gt;=100,S1862&lt;126),"Pre-Injury",S1862&gt;125,"Injured")</f>
        <v>Pre-Injury</v>
      </c>
      <c r="J1862" s="3">
        <v>21.33</v>
      </c>
      <c r="K1862" t="s">
        <v>23</v>
      </c>
      <c r="L1862" t="s">
        <v>23</v>
      </c>
      <c r="M1862" t="s">
        <v>24</v>
      </c>
      <c r="N1862" t="s">
        <v>28</v>
      </c>
      <c r="O1862" t="s">
        <v>22</v>
      </c>
      <c r="P1862" s="4">
        <v>4</v>
      </c>
      <c r="Q1862" s="4" t="s">
        <v>27</v>
      </c>
      <c r="R1862" s="4">
        <v>329</v>
      </c>
      <c r="S1862" s="4">
        <v>120</v>
      </c>
      <c r="T1862" s="5">
        <v>4.42</v>
      </c>
      <c r="U1862" s="5">
        <v>16.36</v>
      </c>
      <c r="V1862" t="s">
        <v>23</v>
      </c>
    </row>
    <row r="1863" spans="1:22" x14ac:dyDescent="0.3">
      <c r="A1863">
        <v>37</v>
      </c>
      <c r="B1863" t="s">
        <v>21</v>
      </c>
      <c r="C1863" s="4">
        <v>140</v>
      </c>
      <c r="D1863" s="4">
        <v>279</v>
      </c>
      <c r="E1863" t="s">
        <v>22</v>
      </c>
      <c r="F1863" t="s">
        <v>23</v>
      </c>
      <c r="G1863" t="s">
        <v>24</v>
      </c>
      <c r="H1863" s="4" t="str">
        <f t="shared" si="29"/>
        <v>Yes</v>
      </c>
      <c r="I1863" t="str" cm="1">
        <f t="array" ref="I1863">_xlfn.IFS(S1863&lt;100,"Normal",AND(S1863&gt;=100,S1863&lt;126),"Pre-Injury",S1863&gt;125,"Injured")</f>
        <v>Injured</v>
      </c>
      <c r="J1863" s="3">
        <v>21.33</v>
      </c>
      <c r="K1863" t="s">
        <v>23</v>
      </c>
      <c r="L1863" t="s">
        <v>24</v>
      </c>
      <c r="M1863" t="s">
        <v>23</v>
      </c>
      <c r="N1863" t="s">
        <v>28</v>
      </c>
      <c r="O1863" t="s">
        <v>27</v>
      </c>
      <c r="P1863" s="5">
        <v>4</v>
      </c>
      <c r="Q1863" s="4" t="s">
        <v>25</v>
      </c>
      <c r="R1863" s="4">
        <v>279</v>
      </c>
      <c r="S1863" s="4">
        <v>156</v>
      </c>
      <c r="T1863" s="5">
        <v>0.33</v>
      </c>
      <c r="U1863" s="5">
        <v>11.26</v>
      </c>
      <c r="V1863" t="s">
        <v>24</v>
      </c>
    </row>
    <row r="1864" spans="1:22" x14ac:dyDescent="0.3">
      <c r="A1864">
        <v>40</v>
      </c>
      <c r="B1864" t="s">
        <v>26</v>
      </c>
      <c r="C1864" s="4">
        <v>146</v>
      </c>
      <c r="D1864" s="4">
        <v>256</v>
      </c>
      <c r="E1864" t="s">
        <v>27</v>
      </c>
      <c r="F1864" t="s">
        <v>23</v>
      </c>
      <c r="G1864" t="s">
        <v>23</v>
      </c>
      <c r="H1864" s="4" t="str">
        <f t="shared" si="29"/>
        <v>Yes</v>
      </c>
      <c r="I1864" t="str" cm="1">
        <f t="array" ref="I1864">_xlfn.IFS(S1864&lt;100,"Normal",AND(S1864&gt;=100,S1864&lt;126),"Pre-Injury",S1864&gt;125,"Injured")</f>
        <v>Injured</v>
      </c>
      <c r="J1864" s="3">
        <v>21.33</v>
      </c>
      <c r="K1864" t="s">
        <v>23</v>
      </c>
      <c r="L1864" t="s">
        <v>23</v>
      </c>
      <c r="M1864" t="s">
        <v>24</v>
      </c>
      <c r="N1864" t="s">
        <v>27</v>
      </c>
      <c r="O1864" t="s">
        <v>27</v>
      </c>
      <c r="P1864" s="5">
        <v>5</v>
      </c>
      <c r="Q1864" s="4" t="s">
        <v>22</v>
      </c>
      <c r="R1864" s="4">
        <v>399</v>
      </c>
      <c r="S1864" s="4">
        <v>154</v>
      </c>
      <c r="T1864" s="5">
        <v>6.3</v>
      </c>
      <c r="U1864" s="5">
        <v>15.56</v>
      </c>
      <c r="V1864" t="s">
        <v>24</v>
      </c>
    </row>
    <row r="1865" spans="1:22" x14ac:dyDescent="0.3">
      <c r="A1865">
        <v>24</v>
      </c>
      <c r="B1865" t="s">
        <v>21</v>
      </c>
      <c r="C1865" s="4">
        <v>143</v>
      </c>
      <c r="D1865" s="4">
        <v>155</v>
      </c>
      <c r="E1865" t="s">
        <v>25</v>
      </c>
      <c r="F1865" t="s">
        <v>24</v>
      </c>
      <c r="G1865" t="s">
        <v>24</v>
      </c>
      <c r="H1865" s="4" t="str">
        <f t="shared" si="29"/>
        <v>No</v>
      </c>
      <c r="I1865" t="str" cm="1">
        <f t="array" ref="I1865">_xlfn.IFS(S1865&lt;100,"Normal",AND(S1865&gt;=100,S1865&lt;126),"Pre-Injury",S1865&gt;125,"Injured")</f>
        <v>Pre-Injury</v>
      </c>
      <c r="J1865" s="3">
        <v>21.34</v>
      </c>
      <c r="K1865" t="s">
        <v>23</v>
      </c>
      <c r="L1865" t="s">
        <v>23</v>
      </c>
      <c r="M1865" t="s">
        <v>24</v>
      </c>
      <c r="N1865" t="s">
        <v>22</v>
      </c>
      <c r="O1865" t="s">
        <v>27</v>
      </c>
      <c r="P1865" s="5">
        <v>10</v>
      </c>
      <c r="Q1865" s="4" t="s">
        <v>27</v>
      </c>
      <c r="R1865" s="4">
        <v>208</v>
      </c>
      <c r="S1865" s="4">
        <v>111</v>
      </c>
      <c r="T1865" s="5">
        <v>0.4</v>
      </c>
      <c r="U1865" s="5">
        <v>7.01</v>
      </c>
      <c r="V1865" t="s">
        <v>24</v>
      </c>
    </row>
    <row r="1866" spans="1:22" x14ac:dyDescent="0.3">
      <c r="A1866">
        <v>73</v>
      </c>
      <c r="B1866" t="s">
        <v>26</v>
      </c>
      <c r="C1866" s="4">
        <v>127</v>
      </c>
      <c r="D1866" s="4">
        <v>168</v>
      </c>
      <c r="E1866" t="s">
        <v>22</v>
      </c>
      <c r="F1866" t="s">
        <v>24</v>
      </c>
      <c r="G1866" t="s">
        <v>23</v>
      </c>
      <c r="H1866" s="4" t="str">
        <f t="shared" si="29"/>
        <v>No</v>
      </c>
      <c r="I1866" t="str" cm="1">
        <f t="array" ref="I1866">_xlfn.IFS(S1866&lt;100,"Normal",AND(S1866&gt;=100,S1866&lt;126),"Pre-Injury",S1866&gt;125,"Injured")</f>
        <v>Pre-Injury</v>
      </c>
      <c r="J1866" s="3">
        <v>21.35</v>
      </c>
      <c r="K1866" t="s">
        <v>24</v>
      </c>
      <c r="L1866" t="s">
        <v>24</v>
      </c>
      <c r="M1866" t="s">
        <v>24</v>
      </c>
      <c r="N1866" t="s">
        <v>25</v>
      </c>
      <c r="O1866" t="s">
        <v>27</v>
      </c>
      <c r="P1866" s="5">
        <v>6</v>
      </c>
      <c r="Q1866" s="4" t="s">
        <v>25</v>
      </c>
      <c r="R1866" s="4">
        <v>338</v>
      </c>
      <c r="S1866" s="4">
        <v>100</v>
      </c>
      <c r="T1866" s="5">
        <v>13.61</v>
      </c>
      <c r="U1866" s="5">
        <v>6.8</v>
      </c>
      <c r="V1866" t="s">
        <v>24</v>
      </c>
    </row>
    <row r="1867" spans="1:22" x14ac:dyDescent="0.3">
      <c r="A1867">
        <v>27</v>
      </c>
      <c r="B1867" t="s">
        <v>26</v>
      </c>
      <c r="C1867" s="4">
        <v>122</v>
      </c>
      <c r="D1867" s="4">
        <v>160</v>
      </c>
      <c r="E1867" t="s">
        <v>27</v>
      </c>
      <c r="F1867" t="s">
        <v>24</v>
      </c>
      <c r="G1867" t="s">
        <v>24</v>
      </c>
      <c r="H1867" s="4" t="str">
        <f t="shared" si="29"/>
        <v>Yes</v>
      </c>
      <c r="I1867" t="str" cm="1">
        <f t="array" ref="I1867">_xlfn.IFS(S1867&lt;100,"Normal",AND(S1867&gt;=100,S1867&lt;126),"Pre-Injury",S1867&gt;125,"Injured")</f>
        <v>Injured</v>
      </c>
      <c r="J1867" s="3">
        <v>21.35</v>
      </c>
      <c r="K1867" t="s">
        <v>24</v>
      </c>
      <c r="L1867" t="s">
        <v>23</v>
      </c>
      <c r="M1867" t="s">
        <v>23</v>
      </c>
      <c r="N1867" t="s">
        <v>25</v>
      </c>
      <c r="O1867" t="s">
        <v>27</v>
      </c>
      <c r="P1867" s="5">
        <v>9</v>
      </c>
      <c r="Q1867" s="4" t="s">
        <v>27</v>
      </c>
      <c r="R1867" s="4">
        <v>357</v>
      </c>
      <c r="S1867" s="4">
        <v>159</v>
      </c>
      <c r="T1867" s="5">
        <v>13.35</v>
      </c>
      <c r="U1867" s="5">
        <v>13.33</v>
      </c>
      <c r="V1867" t="s">
        <v>24</v>
      </c>
    </row>
    <row r="1868" spans="1:22" x14ac:dyDescent="0.3">
      <c r="A1868">
        <v>36</v>
      </c>
      <c r="B1868" t="s">
        <v>26</v>
      </c>
      <c r="C1868" s="4">
        <v>163</v>
      </c>
      <c r="D1868" s="4">
        <v>175</v>
      </c>
      <c r="E1868" t="s">
        <v>27</v>
      </c>
      <c r="F1868" t="s">
        <v>23</v>
      </c>
      <c r="G1868" t="s">
        <v>24</v>
      </c>
      <c r="H1868" s="4" t="str">
        <f t="shared" si="29"/>
        <v>Yes</v>
      </c>
      <c r="I1868" t="str" cm="1">
        <f t="array" ref="I1868">_xlfn.IFS(S1868&lt;100,"Normal",AND(S1868&gt;=100,S1868&lt;126),"Pre-Injury",S1868&gt;125,"Injured")</f>
        <v>Injured</v>
      </c>
      <c r="J1868" s="3">
        <v>21.35</v>
      </c>
      <c r="K1868" t="s">
        <v>23</v>
      </c>
      <c r="L1868" t="s">
        <v>23</v>
      </c>
      <c r="M1868" t="s">
        <v>24</v>
      </c>
      <c r="N1868" t="s">
        <v>27</v>
      </c>
      <c r="O1868" t="s">
        <v>22</v>
      </c>
      <c r="P1868" s="5">
        <v>5</v>
      </c>
      <c r="Q1868" s="4" t="s">
        <v>27</v>
      </c>
      <c r="R1868" s="4">
        <v>288</v>
      </c>
      <c r="S1868" s="4">
        <v>149</v>
      </c>
      <c r="T1868" s="4">
        <v>4.88</v>
      </c>
      <c r="U1868" s="5">
        <v>18.739999999999998</v>
      </c>
      <c r="V1868" t="s">
        <v>24</v>
      </c>
    </row>
    <row r="1869" spans="1:22" x14ac:dyDescent="0.3">
      <c r="A1869">
        <v>60</v>
      </c>
      <c r="B1869" t="s">
        <v>21</v>
      </c>
      <c r="C1869" s="4">
        <v>133</v>
      </c>
      <c r="D1869" s="4">
        <v>262</v>
      </c>
      <c r="E1869" t="s">
        <v>22</v>
      </c>
      <c r="F1869" t="s">
        <v>24</v>
      </c>
      <c r="G1869" t="s">
        <v>23</v>
      </c>
      <c r="H1869" s="4" t="str">
        <f t="shared" si="29"/>
        <v>No</v>
      </c>
      <c r="I1869" t="str" cm="1">
        <f t="array" ref="I1869">_xlfn.IFS(S1869&lt;100,"Normal",AND(S1869&gt;=100,S1869&lt;126),"Pre-Injury",S1869&gt;125,"Injured")</f>
        <v>Pre-Injury</v>
      </c>
      <c r="J1869" s="3">
        <v>21.35</v>
      </c>
      <c r="K1869" t="s">
        <v>23</v>
      </c>
      <c r="L1869" t="s">
        <v>23</v>
      </c>
      <c r="M1869" t="s">
        <v>24</v>
      </c>
      <c r="N1869" t="s">
        <v>27</v>
      </c>
      <c r="O1869" t="s">
        <v>27</v>
      </c>
      <c r="P1869" s="5">
        <v>8</v>
      </c>
      <c r="Q1869" s="4" t="s">
        <v>22</v>
      </c>
      <c r="R1869" s="4">
        <v>258</v>
      </c>
      <c r="S1869" s="4">
        <v>119</v>
      </c>
      <c r="T1869" s="4">
        <v>4.87</v>
      </c>
      <c r="U1869" s="5">
        <v>17.47</v>
      </c>
      <c r="V1869" t="s">
        <v>23</v>
      </c>
    </row>
    <row r="1870" spans="1:22" x14ac:dyDescent="0.3">
      <c r="A1870">
        <v>68</v>
      </c>
      <c r="B1870" t="s">
        <v>21</v>
      </c>
      <c r="C1870" s="4">
        <v>142</v>
      </c>
      <c r="D1870" s="4">
        <v>296</v>
      </c>
      <c r="E1870" t="s">
        <v>22</v>
      </c>
      <c r="F1870" t="s">
        <v>23</v>
      </c>
      <c r="G1870" t="s">
        <v>23</v>
      </c>
      <c r="H1870" s="4" t="str">
        <f t="shared" si="29"/>
        <v>No</v>
      </c>
      <c r="I1870" t="str" cm="1">
        <f t="array" ref="I1870">_xlfn.IFS(S1870&lt;100,"Normal",AND(S1870&gt;=100,S1870&lt;126),"Pre-Injury",S1870&gt;125,"Injured")</f>
        <v>Pre-Injury</v>
      </c>
      <c r="J1870" s="3">
        <v>21.35</v>
      </c>
      <c r="K1870" t="s">
        <v>23</v>
      </c>
      <c r="L1870" t="s">
        <v>24</v>
      </c>
      <c r="M1870" t="s">
        <v>23</v>
      </c>
      <c r="N1870" t="s">
        <v>27</v>
      </c>
      <c r="O1870" t="s">
        <v>27</v>
      </c>
      <c r="P1870" s="4">
        <v>7</v>
      </c>
      <c r="Q1870" s="4" t="s">
        <v>25</v>
      </c>
      <c r="R1870" s="4">
        <v>112</v>
      </c>
      <c r="S1870" s="4">
        <v>116</v>
      </c>
      <c r="T1870" s="5">
        <v>1.21</v>
      </c>
      <c r="U1870" s="5">
        <v>10.78</v>
      </c>
      <c r="V1870" t="s">
        <v>24</v>
      </c>
    </row>
    <row r="1871" spans="1:22" x14ac:dyDescent="0.3">
      <c r="A1871">
        <v>39</v>
      </c>
      <c r="B1871" t="s">
        <v>26</v>
      </c>
      <c r="C1871" s="4">
        <v>128</v>
      </c>
      <c r="D1871" s="4">
        <v>217</v>
      </c>
      <c r="E1871" t="s">
        <v>22</v>
      </c>
      <c r="F1871" t="s">
        <v>24</v>
      </c>
      <c r="G1871" t="s">
        <v>24</v>
      </c>
      <c r="H1871" s="4" t="str">
        <f t="shared" si="29"/>
        <v>Yes</v>
      </c>
      <c r="I1871" t="str" cm="1">
        <f t="array" ref="I1871">_xlfn.IFS(S1871&lt;100,"Normal",AND(S1871&gt;=100,S1871&lt;126),"Pre-Injury",S1871&gt;125,"Injured")</f>
        <v>Injured</v>
      </c>
      <c r="J1871" s="3">
        <v>21.36</v>
      </c>
      <c r="K1871" t="s">
        <v>24</v>
      </c>
      <c r="L1871" t="s">
        <v>24</v>
      </c>
      <c r="M1871" t="s">
        <v>23</v>
      </c>
      <c r="N1871" t="s">
        <v>22</v>
      </c>
      <c r="O1871" t="s">
        <v>27</v>
      </c>
      <c r="P1871" s="5">
        <v>7</v>
      </c>
      <c r="Q1871" s="4" t="s">
        <v>25</v>
      </c>
      <c r="R1871" s="4">
        <v>211</v>
      </c>
      <c r="S1871" s="4">
        <v>143</v>
      </c>
      <c r="T1871" s="5">
        <v>5.95</v>
      </c>
      <c r="U1871" s="5">
        <v>13.95</v>
      </c>
      <c r="V1871" t="s">
        <v>24</v>
      </c>
    </row>
    <row r="1872" spans="1:22" x14ac:dyDescent="0.3">
      <c r="A1872">
        <v>38</v>
      </c>
      <c r="B1872" t="s">
        <v>26</v>
      </c>
      <c r="C1872" s="4">
        <v>162</v>
      </c>
      <c r="D1872" s="4">
        <v>200</v>
      </c>
      <c r="E1872" t="s">
        <v>22</v>
      </c>
      <c r="F1872" t="s">
        <v>24</v>
      </c>
      <c r="G1872" t="s">
        <v>23</v>
      </c>
      <c r="H1872" s="4" t="str">
        <f t="shared" si="29"/>
        <v>No</v>
      </c>
      <c r="I1872" t="str" cm="1">
        <f t="array" ref="I1872">_xlfn.IFS(S1872&lt;100,"Normal",AND(S1872&gt;=100,S1872&lt;126),"Pre-Injury",S1872&gt;125,"Injured")</f>
        <v>Pre-Injury</v>
      </c>
      <c r="J1872" s="3">
        <v>21.38</v>
      </c>
      <c r="K1872" t="s">
        <v>23</v>
      </c>
      <c r="L1872" t="s">
        <v>24</v>
      </c>
      <c r="M1872" t="s">
        <v>24</v>
      </c>
      <c r="N1872" t="s">
        <v>25</v>
      </c>
      <c r="O1872" t="s">
        <v>22</v>
      </c>
      <c r="P1872" s="5">
        <v>6</v>
      </c>
      <c r="Q1872" s="4" t="s">
        <v>25</v>
      </c>
      <c r="R1872" s="4">
        <v>275</v>
      </c>
      <c r="S1872" s="4">
        <v>111</v>
      </c>
      <c r="T1872" s="5">
        <v>4.7</v>
      </c>
      <c r="U1872" s="5">
        <v>17.73</v>
      </c>
      <c r="V1872" t="s">
        <v>23</v>
      </c>
    </row>
    <row r="1873" spans="1:22" x14ac:dyDescent="0.3">
      <c r="A1873">
        <v>64</v>
      </c>
      <c r="B1873" t="s">
        <v>21</v>
      </c>
      <c r="C1873" s="4">
        <v>135</v>
      </c>
      <c r="D1873" s="4">
        <v>287</v>
      </c>
      <c r="E1873" t="s">
        <v>27</v>
      </c>
      <c r="F1873" t="s">
        <v>24</v>
      </c>
      <c r="G1873" t="s">
        <v>24</v>
      </c>
      <c r="H1873" s="4" t="str">
        <f t="shared" si="29"/>
        <v>No</v>
      </c>
      <c r="I1873" t="str" cm="1">
        <f t="array" ref="I1873">_xlfn.IFS(S1873&lt;100,"Normal",AND(S1873&gt;=100,S1873&lt;126),"Pre-Injury",S1873&gt;125,"Injured")</f>
        <v>Pre-Injury</v>
      </c>
      <c r="J1873" s="3">
        <v>21.38</v>
      </c>
      <c r="K1873" t="s">
        <v>23</v>
      </c>
      <c r="L1873" t="s">
        <v>24</v>
      </c>
      <c r="M1873" t="s">
        <v>23</v>
      </c>
      <c r="N1873" t="s">
        <v>25</v>
      </c>
      <c r="O1873" t="s">
        <v>25</v>
      </c>
      <c r="P1873" s="5">
        <v>8</v>
      </c>
      <c r="Q1873" s="4" t="s">
        <v>27</v>
      </c>
      <c r="R1873" s="4">
        <v>279</v>
      </c>
      <c r="S1873" s="4">
        <v>117</v>
      </c>
      <c r="T1873" s="5">
        <v>5.88</v>
      </c>
      <c r="U1873" s="5">
        <v>19.149999999999999</v>
      </c>
      <c r="V1873" t="s">
        <v>24</v>
      </c>
    </row>
    <row r="1874" spans="1:22" x14ac:dyDescent="0.3">
      <c r="A1874">
        <v>38</v>
      </c>
      <c r="B1874" t="s">
        <v>26</v>
      </c>
      <c r="C1874" s="4">
        <v>178</v>
      </c>
      <c r="D1874" s="4">
        <v>244</v>
      </c>
      <c r="E1874" t="s">
        <v>27</v>
      </c>
      <c r="F1874" t="s">
        <v>23</v>
      </c>
      <c r="G1874" t="s">
        <v>24</v>
      </c>
      <c r="H1874" s="4" t="str">
        <f t="shared" si="29"/>
        <v>No</v>
      </c>
      <c r="I1874" t="str" cm="1">
        <f t="array" ref="I1874">_xlfn.IFS(S1874&lt;100,"Normal",AND(S1874&gt;=100,S1874&lt;126),"Pre-Injury",S1874&gt;125,"Injured")</f>
        <v>Normal</v>
      </c>
      <c r="J1874" s="3">
        <v>21.38</v>
      </c>
      <c r="K1874" t="s">
        <v>23</v>
      </c>
      <c r="L1874" t="s">
        <v>23</v>
      </c>
      <c r="M1874" t="s">
        <v>23</v>
      </c>
      <c r="N1874" t="s">
        <v>28</v>
      </c>
      <c r="O1874" t="s">
        <v>25</v>
      </c>
      <c r="P1874" s="5">
        <v>8</v>
      </c>
      <c r="Q1874" s="4" t="s">
        <v>25</v>
      </c>
      <c r="R1874" s="4">
        <v>360</v>
      </c>
      <c r="S1874" s="4">
        <v>94</v>
      </c>
      <c r="T1874" s="5">
        <v>6.87</v>
      </c>
      <c r="U1874" s="5">
        <v>13.24</v>
      </c>
      <c r="V1874" t="s">
        <v>24</v>
      </c>
    </row>
    <row r="1875" spans="1:22" x14ac:dyDescent="0.3">
      <c r="A1875">
        <v>43</v>
      </c>
      <c r="B1875" t="s">
        <v>21</v>
      </c>
      <c r="C1875" s="4">
        <v>128</v>
      </c>
      <c r="D1875" s="4">
        <v>288</v>
      </c>
      <c r="E1875" t="s">
        <v>22</v>
      </c>
      <c r="F1875" t="s">
        <v>23</v>
      </c>
      <c r="G1875" t="s">
        <v>24</v>
      </c>
      <c r="H1875" s="4" t="str">
        <f t="shared" si="29"/>
        <v>No</v>
      </c>
      <c r="I1875" t="str" cm="1">
        <f t="array" ref="I1875">_xlfn.IFS(S1875&lt;100,"Normal",AND(S1875&gt;=100,S1875&lt;126),"Pre-Injury",S1875&gt;125,"Injured")</f>
        <v>Pre-Injury</v>
      </c>
      <c r="J1875" s="3">
        <v>21.38</v>
      </c>
      <c r="K1875" t="s">
        <v>24</v>
      </c>
      <c r="L1875" t="s">
        <v>24</v>
      </c>
      <c r="M1875" t="s">
        <v>24</v>
      </c>
      <c r="N1875" t="s">
        <v>25</v>
      </c>
      <c r="O1875" t="s">
        <v>22</v>
      </c>
      <c r="P1875" s="4">
        <v>7</v>
      </c>
      <c r="Q1875" s="4" t="s">
        <v>22</v>
      </c>
      <c r="R1875" s="4">
        <v>182</v>
      </c>
      <c r="S1875" s="4">
        <v>118</v>
      </c>
      <c r="T1875" s="5">
        <v>6.28</v>
      </c>
      <c r="U1875" s="5">
        <v>13.94</v>
      </c>
      <c r="V1875" t="s">
        <v>24</v>
      </c>
    </row>
    <row r="1876" spans="1:22" x14ac:dyDescent="0.3">
      <c r="A1876">
        <v>31</v>
      </c>
      <c r="B1876" t="s">
        <v>21</v>
      </c>
      <c r="C1876" s="4">
        <v>178</v>
      </c>
      <c r="D1876" s="4">
        <v>152</v>
      </c>
      <c r="E1876" t="s">
        <v>27</v>
      </c>
      <c r="F1876" t="s">
        <v>23</v>
      </c>
      <c r="G1876" t="s">
        <v>23</v>
      </c>
      <c r="H1876" s="4" t="str">
        <f t="shared" si="29"/>
        <v>No</v>
      </c>
      <c r="I1876" t="str" cm="1">
        <f t="array" ref="I1876">_xlfn.IFS(S1876&lt;100,"Normal",AND(S1876&gt;=100,S1876&lt;126),"Pre-Injury",S1876&gt;125,"Injured")</f>
        <v>Normal</v>
      </c>
      <c r="J1876" s="3">
        <v>21.38</v>
      </c>
      <c r="K1876" t="s">
        <v>23</v>
      </c>
      <c r="L1876" t="s">
        <v>23</v>
      </c>
      <c r="M1876" t="s">
        <v>24</v>
      </c>
      <c r="N1876" t="s">
        <v>27</v>
      </c>
      <c r="O1876" t="s">
        <v>22</v>
      </c>
      <c r="P1876" s="5">
        <v>8</v>
      </c>
      <c r="Q1876" s="4" t="s">
        <v>25</v>
      </c>
      <c r="R1876" s="4">
        <v>123</v>
      </c>
      <c r="S1876" s="4">
        <v>90</v>
      </c>
      <c r="T1876" s="5">
        <v>8.3800000000000008</v>
      </c>
      <c r="U1876" s="5">
        <v>13.24</v>
      </c>
      <c r="V1876" t="s">
        <v>24</v>
      </c>
    </row>
    <row r="1877" spans="1:22" x14ac:dyDescent="0.3">
      <c r="A1877">
        <v>33</v>
      </c>
      <c r="B1877" t="s">
        <v>21</v>
      </c>
      <c r="C1877" s="4">
        <v>172</v>
      </c>
      <c r="D1877" s="4">
        <v>167</v>
      </c>
      <c r="E1877" t="s">
        <v>25</v>
      </c>
      <c r="F1877" t="s">
        <v>24</v>
      </c>
      <c r="G1877" t="s">
        <v>24</v>
      </c>
      <c r="H1877" s="4" t="str">
        <f t="shared" si="29"/>
        <v>Yes</v>
      </c>
      <c r="I1877" t="str" cm="1">
        <f t="array" ref="I1877">_xlfn.IFS(S1877&lt;100,"Normal",AND(S1877&gt;=100,S1877&lt;126),"Pre-Injury",S1877&gt;125,"Injured")</f>
        <v>Injured</v>
      </c>
      <c r="J1877" s="3">
        <v>21.38</v>
      </c>
      <c r="K1877" t="s">
        <v>23</v>
      </c>
      <c r="L1877" t="s">
        <v>24</v>
      </c>
      <c r="M1877" t="s">
        <v>24</v>
      </c>
      <c r="N1877" t="s">
        <v>28</v>
      </c>
      <c r="O1877" t="s">
        <v>25</v>
      </c>
      <c r="P1877" s="5">
        <v>8</v>
      </c>
      <c r="Q1877" s="4" t="s">
        <v>25</v>
      </c>
      <c r="R1877" s="4">
        <v>400</v>
      </c>
      <c r="S1877" s="4">
        <v>136</v>
      </c>
      <c r="T1877" s="5">
        <v>4.6399999999999997</v>
      </c>
      <c r="U1877" s="5">
        <v>16.41</v>
      </c>
      <c r="V1877" t="s">
        <v>24</v>
      </c>
    </row>
    <row r="1878" spans="1:22" x14ac:dyDescent="0.3">
      <c r="A1878">
        <v>76</v>
      </c>
      <c r="B1878" t="s">
        <v>26</v>
      </c>
      <c r="C1878" s="4">
        <v>174</v>
      </c>
      <c r="D1878" s="4">
        <v>240</v>
      </c>
      <c r="E1878" t="s">
        <v>25</v>
      </c>
      <c r="F1878" t="s">
        <v>24</v>
      </c>
      <c r="G1878" t="s">
        <v>24</v>
      </c>
      <c r="H1878" s="4" t="str">
        <f t="shared" si="29"/>
        <v>Yes</v>
      </c>
      <c r="I1878" t="str" cm="1">
        <f t="array" ref="I1878">_xlfn.IFS(S1878&lt;100,"Normal",AND(S1878&gt;=100,S1878&lt;126),"Pre-Injury",S1878&gt;125,"Injured")</f>
        <v>Injured</v>
      </c>
      <c r="J1878" s="3">
        <v>21.38</v>
      </c>
      <c r="K1878" t="s">
        <v>23</v>
      </c>
      <c r="L1878" t="s">
        <v>23</v>
      </c>
      <c r="M1878" t="s">
        <v>24</v>
      </c>
      <c r="N1878" t="s">
        <v>22</v>
      </c>
      <c r="O1878" t="s">
        <v>22</v>
      </c>
      <c r="P1878" s="5">
        <v>6</v>
      </c>
      <c r="Q1878" s="4" t="s">
        <v>25</v>
      </c>
      <c r="R1878" s="4">
        <v>309</v>
      </c>
      <c r="S1878" s="4">
        <v>128</v>
      </c>
      <c r="T1878" s="5">
        <v>8.9600000000000009</v>
      </c>
      <c r="U1878" s="5">
        <v>11.39</v>
      </c>
      <c r="V1878" t="s">
        <v>23</v>
      </c>
    </row>
    <row r="1879" spans="1:22" x14ac:dyDescent="0.3">
      <c r="A1879">
        <v>44</v>
      </c>
      <c r="B1879" t="s">
        <v>21</v>
      </c>
      <c r="C1879" s="4">
        <v>146</v>
      </c>
      <c r="D1879" s="4">
        <v>244</v>
      </c>
      <c r="E1879" t="s">
        <v>27</v>
      </c>
      <c r="F1879" t="s">
        <v>23</v>
      </c>
      <c r="G1879" t="s">
        <v>24</v>
      </c>
      <c r="H1879" s="4" t="str">
        <f t="shared" si="29"/>
        <v>Yes</v>
      </c>
      <c r="I1879" t="str" cm="1">
        <f t="array" ref="I1879">_xlfn.IFS(S1879&lt;100,"Normal",AND(S1879&gt;=100,S1879&lt;126),"Pre-Injury",S1879&gt;125,"Injured")</f>
        <v>Injured</v>
      </c>
      <c r="J1879" s="3">
        <v>21.39</v>
      </c>
      <c r="K1879" t="s">
        <v>23</v>
      </c>
      <c r="L1879" t="s">
        <v>23</v>
      </c>
      <c r="M1879" t="s">
        <v>24</v>
      </c>
      <c r="N1879" t="s">
        <v>22</v>
      </c>
      <c r="O1879" t="s">
        <v>27</v>
      </c>
      <c r="P1879" s="5">
        <v>4</v>
      </c>
      <c r="Q1879" s="4" t="s">
        <v>25</v>
      </c>
      <c r="R1879" s="4">
        <v>134</v>
      </c>
      <c r="S1879" s="4">
        <v>145</v>
      </c>
      <c r="T1879" s="5">
        <v>10.51</v>
      </c>
      <c r="U1879" s="5">
        <v>18.690000000000001</v>
      </c>
      <c r="V1879" t="s">
        <v>24</v>
      </c>
    </row>
    <row r="1880" spans="1:22" x14ac:dyDescent="0.3">
      <c r="A1880">
        <v>55</v>
      </c>
      <c r="B1880" t="s">
        <v>21</v>
      </c>
      <c r="C1880" s="4">
        <v>178</v>
      </c>
      <c r="D1880" s="4">
        <v>181</v>
      </c>
      <c r="E1880" t="s">
        <v>25</v>
      </c>
      <c r="F1880" t="s">
        <v>23</v>
      </c>
      <c r="G1880" t="s">
        <v>23</v>
      </c>
      <c r="H1880" s="4" t="str">
        <f t="shared" si="29"/>
        <v>Yes</v>
      </c>
      <c r="I1880" t="str" cm="1">
        <f t="array" ref="I1880">_xlfn.IFS(S1880&lt;100,"Normal",AND(S1880&gt;=100,S1880&lt;126),"Pre-Injury",S1880&gt;125,"Injured")</f>
        <v>Injured</v>
      </c>
      <c r="J1880" s="3">
        <v>21.39</v>
      </c>
      <c r="K1880" t="s">
        <v>23</v>
      </c>
      <c r="L1880" t="s">
        <v>24</v>
      </c>
      <c r="M1880" t="s">
        <v>23</v>
      </c>
      <c r="N1880" t="s">
        <v>22</v>
      </c>
      <c r="O1880" t="s">
        <v>27</v>
      </c>
      <c r="P1880" s="5">
        <v>4</v>
      </c>
      <c r="Q1880" s="4" t="s">
        <v>27</v>
      </c>
      <c r="R1880" s="4">
        <v>395</v>
      </c>
      <c r="S1880" s="4">
        <v>158</v>
      </c>
      <c r="T1880" s="5">
        <v>7.01</v>
      </c>
      <c r="U1880" s="5">
        <v>17.89</v>
      </c>
      <c r="V1880" t="s">
        <v>24</v>
      </c>
    </row>
    <row r="1881" spans="1:22" x14ac:dyDescent="0.3">
      <c r="A1881">
        <v>69</v>
      </c>
      <c r="B1881" t="s">
        <v>21</v>
      </c>
      <c r="C1881" s="4">
        <v>139</v>
      </c>
      <c r="D1881" s="4">
        <v>254</v>
      </c>
      <c r="E1881" t="s">
        <v>27</v>
      </c>
      <c r="F1881" t="s">
        <v>23</v>
      </c>
      <c r="G1881" t="s">
        <v>23</v>
      </c>
      <c r="H1881" s="4" t="str">
        <f t="shared" si="29"/>
        <v>No</v>
      </c>
      <c r="I1881" t="str" cm="1">
        <f t="array" ref="I1881">_xlfn.IFS(S1881&lt;100,"Normal",AND(S1881&gt;=100,S1881&lt;126),"Pre-Injury",S1881&gt;125,"Injured")</f>
        <v>Pre-Injury</v>
      </c>
      <c r="J1881" s="3">
        <v>21.39</v>
      </c>
      <c r="K1881" t="s">
        <v>23</v>
      </c>
      <c r="L1881" t="s">
        <v>23</v>
      </c>
      <c r="M1881" t="s">
        <v>23</v>
      </c>
      <c r="N1881" t="s">
        <v>25</v>
      </c>
      <c r="O1881" t="s">
        <v>22</v>
      </c>
      <c r="P1881" s="5">
        <v>4</v>
      </c>
      <c r="Q1881" s="4" t="s">
        <v>27</v>
      </c>
      <c r="R1881" s="4">
        <v>290</v>
      </c>
      <c r="S1881" s="4">
        <v>123</v>
      </c>
      <c r="T1881" s="5">
        <v>8.41</v>
      </c>
      <c r="U1881" s="5">
        <v>9.66</v>
      </c>
      <c r="V1881" t="s">
        <v>24</v>
      </c>
    </row>
    <row r="1882" spans="1:22" x14ac:dyDescent="0.3">
      <c r="A1882">
        <v>75</v>
      </c>
      <c r="B1882" t="s">
        <v>26</v>
      </c>
      <c r="C1882" s="4">
        <v>166</v>
      </c>
      <c r="D1882" s="4">
        <v>280</v>
      </c>
      <c r="E1882" t="s">
        <v>22</v>
      </c>
      <c r="F1882" t="s">
        <v>24</v>
      </c>
      <c r="G1882" t="s">
        <v>24</v>
      </c>
      <c r="H1882" s="4" t="str">
        <f t="shared" si="29"/>
        <v>Yes</v>
      </c>
      <c r="I1882" t="str" cm="1">
        <f t="array" ref="I1882">_xlfn.IFS(S1882&lt;100,"Normal",AND(S1882&gt;=100,S1882&lt;126),"Pre-Injury",S1882&gt;125,"Injured")</f>
        <v>Injured</v>
      </c>
      <c r="J1882" s="3">
        <v>21.39</v>
      </c>
      <c r="K1882" t="s">
        <v>23</v>
      </c>
      <c r="L1882" t="s">
        <v>23</v>
      </c>
      <c r="M1882" t="s">
        <v>23</v>
      </c>
      <c r="N1882" t="s">
        <v>22</v>
      </c>
      <c r="O1882" t="s">
        <v>25</v>
      </c>
      <c r="P1882" s="5">
        <v>6</v>
      </c>
      <c r="Q1882" s="4" t="s">
        <v>27</v>
      </c>
      <c r="R1882" s="4">
        <v>250</v>
      </c>
      <c r="S1882" s="4">
        <v>151</v>
      </c>
      <c r="T1882" s="5">
        <v>7.23</v>
      </c>
      <c r="U1882" s="5">
        <v>10.57</v>
      </c>
      <c r="V1882" t="s">
        <v>24</v>
      </c>
    </row>
    <row r="1883" spans="1:22" x14ac:dyDescent="0.3">
      <c r="A1883">
        <v>59</v>
      </c>
      <c r="B1883" t="s">
        <v>21</v>
      </c>
      <c r="C1883" s="4">
        <v>144</v>
      </c>
      <c r="D1883" s="4">
        <v>181</v>
      </c>
      <c r="E1883" t="s">
        <v>25</v>
      </c>
      <c r="F1883" t="s">
        <v>23</v>
      </c>
      <c r="G1883" t="s">
        <v>23</v>
      </c>
      <c r="H1883" s="4" t="str">
        <f t="shared" si="29"/>
        <v>No</v>
      </c>
      <c r="I1883" t="str" cm="1">
        <f t="array" ref="I1883">_xlfn.IFS(S1883&lt;100,"Normal",AND(S1883&gt;=100,S1883&lt;126),"Pre-Injury",S1883&gt;125,"Injured")</f>
        <v>Pre-Injury</v>
      </c>
      <c r="J1883" s="3">
        <v>21.4</v>
      </c>
      <c r="K1883" t="s">
        <v>23</v>
      </c>
      <c r="L1883" t="s">
        <v>24</v>
      </c>
      <c r="M1883" t="s">
        <v>24</v>
      </c>
      <c r="N1883" t="s">
        <v>22</v>
      </c>
      <c r="O1883" t="s">
        <v>25</v>
      </c>
      <c r="P1883" s="5">
        <v>10</v>
      </c>
      <c r="Q1883" s="4" t="s">
        <v>25</v>
      </c>
      <c r="R1883" s="4">
        <v>251</v>
      </c>
      <c r="S1883" s="4">
        <v>106</v>
      </c>
      <c r="T1883" s="5">
        <v>1.5</v>
      </c>
      <c r="U1883" s="5">
        <v>12.43</v>
      </c>
      <c r="V1883" t="s">
        <v>24</v>
      </c>
    </row>
    <row r="1884" spans="1:22" x14ac:dyDescent="0.3">
      <c r="A1884">
        <v>47</v>
      </c>
      <c r="B1884" t="s">
        <v>26</v>
      </c>
      <c r="C1884" s="4">
        <v>137</v>
      </c>
      <c r="D1884" s="4">
        <v>174</v>
      </c>
      <c r="E1884" t="s">
        <v>27</v>
      </c>
      <c r="F1884" t="s">
        <v>23</v>
      </c>
      <c r="G1884" t="s">
        <v>23</v>
      </c>
      <c r="H1884" s="4" t="str">
        <f t="shared" si="29"/>
        <v>No</v>
      </c>
      <c r="I1884" t="str" cm="1">
        <f t="array" ref="I1884">_xlfn.IFS(S1884&lt;100,"Normal",AND(S1884&gt;=100,S1884&lt;126),"Pre-Injury",S1884&gt;125,"Injured")</f>
        <v>Pre-Injury</v>
      </c>
      <c r="J1884" s="3">
        <v>21.4</v>
      </c>
      <c r="K1884" t="s">
        <v>23</v>
      </c>
      <c r="L1884" t="s">
        <v>23</v>
      </c>
      <c r="M1884" t="s">
        <v>24</v>
      </c>
      <c r="N1884" t="s">
        <v>22</v>
      </c>
      <c r="O1884" t="s">
        <v>27</v>
      </c>
      <c r="P1884" s="5">
        <v>8</v>
      </c>
      <c r="Q1884" s="4" t="s">
        <v>22</v>
      </c>
      <c r="R1884" s="4">
        <v>339</v>
      </c>
      <c r="S1884" s="4">
        <v>106</v>
      </c>
      <c r="T1884" s="5">
        <v>12.03</v>
      </c>
      <c r="U1884" s="4">
        <v>9.5</v>
      </c>
      <c r="V1884" t="s">
        <v>24</v>
      </c>
    </row>
    <row r="1885" spans="1:22" x14ac:dyDescent="0.3">
      <c r="A1885">
        <v>69</v>
      </c>
      <c r="B1885" t="s">
        <v>26</v>
      </c>
      <c r="C1885" s="4">
        <v>163</v>
      </c>
      <c r="D1885" s="4">
        <v>246</v>
      </c>
      <c r="E1885" t="s">
        <v>25</v>
      </c>
      <c r="F1885" t="s">
        <v>23</v>
      </c>
      <c r="G1885" t="s">
        <v>24</v>
      </c>
      <c r="H1885" s="4" t="str">
        <f t="shared" si="29"/>
        <v>Yes</v>
      </c>
      <c r="I1885" t="str" cm="1">
        <f t="array" ref="I1885">_xlfn.IFS(S1885&lt;100,"Normal",AND(S1885&gt;=100,S1885&lt;126),"Pre-Injury",S1885&gt;125,"Injured")</f>
        <v>Injured</v>
      </c>
      <c r="J1885" s="3">
        <v>21.4</v>
      </c>
      <c r="K1885" t="s">
        <v>23</v>
      </c>
      <c r="L1885" t="s">
        <v>24</v>
      </c>
      <c r="M1885" t="s">
        <v>24</v>
      </c>
      <c r="N1885" t="s">
        <v>28</v>
      </c>
      <c r="O1885" t="s">
        <v>27</v>
      </c>
      <c r="P1885" s="5">
        <v>5</v>
      </c>
      <c r="Q1885" s="4" t="s">
        <v>27</v>
      </c>
      <c r="R1885" s="4">
        <v>372</v>
      </c>
      <c r="S1885" s="4">
        <v>130</v>
      </c>
      <c r="T1885" s="5">
        <v>2.14</v>
      </c>
      <c r="U1885" s="5">
        <v>19.36</v>
      </c>
      <c r="V1885" t="s">
        <v>24</v>
      </c>
    </row>
    <row r="1886" spans="1:22" x14ac:dyDescent="0.3">
      <c r="A1886">
        <v>44</v>
      </c>
      <c r="B1886" t="s">
        <v>26</v>
      </c>
      <c r="C1886" s="4">
        <v>163</v>
      </c>
      <c r="D1886" s="4">
        <v>251</v>
      </c>
      <c r="E1886" t="s">
        <v>22</v>
      </c>
      <c r="F1886" t="s">
        <v>24</v>
      </c>
      <c r="G1886" t="s">
        <v>24</v>
      </c>
      <c r="H1886" s="4" t="str">
        <f t="shared" si="29"/>
        <v>Yes</v>
      </c>
      <c r="I1886" t="str" cm="1">
        <f t="array" ref="I1886">_xlfn.IFS(S1886&lt;100,"Normal",AND(S1886&gt;=100,S1886&lt;126),"Pre-Injury",S1886&gt;125,"Injured")</f>
        <v>Injured</v>
      </c>
      <c r="J1886" s="3">
        <v>21.4</v>
      </c>
      <c r="K1886" t="s">
        <v>23</v>
      </c>
      <c r="L1886" t="s">
        <v>24</v>
      </c>
      <c r="M1886" t="s">
        <v>23</v>
      </c>
      <c r="N1886" t="s">
        <v>27</v>
      </c>
      <c r="O1886" t="s">
        <v>25</v>
      </c>
      <c r="P1886" s="5">
        <v>8</v>
      </c>
      <c r="Q1886" s="4" t="s">
        <v>27</v>
      </c>
      <c r="R1886" s="4">
        <v>213</v>
      </c>
      <c r="S1886" s="4">
        <v>126</v>
      </c>
      <c r="T1886" s="5">
        <v>7.62</v>
      </c>
      <c r="U1886" s="5">
        <v>11.84</v>
      </c>
      <c r="V1886" t="s">
        <v>24</v>
      </c>
    </row>
    <row r="1887" spans="1:22" x14ac:dyDescent="0.3">
      <c r="A1887">
        <v>47</v>
      </c>
      <c r="B1887" t="s">
        <v>26</v>
      </c>
      <c r="C1887" s="4">
        <v>141</v>
      </c>
      <c r="D1887" s="4">
        <v>160</v>
      </c>
      <c r="E1887" t="s">
        <v>27</v>
      </c>
      <c r="F1887" t="s">
        <v>24</v>
      </c>
      <c r="G1887" t="s">
        <v>23</v>
      </c>
      <c r="H1887" s="4" t="str">
        <f t="shared" si="29"/>
        <v>No</v>
      </c>
      <c r="I1887" t="str" cm="1">
        <f t="array" ref="I1887">_xlfn.IFS(S1887&lt;100,"Normal",AND(S1887&gt;=100,S1887&lt;126),"Pre-Injury",S1887&gt;125,"Injured")</f>
        <v>Pre-Injury</v>
      </c>
      <c r="J1887" s="3">
        <v>21.4</v>
      </c>
      <c r="K1887" t="s">
        <v>23</v>
      </c>
      <c r="L1887" t="s">
        <v>23</v>
      </c>
      <c r="M1887" t="s">
        <v>24</v>
      </c>
      <c r="N1887" t="s">
        <v>28</v>
      </c>
      <c r="O1887" t="s">
        <v>27</v>
      </c>
      <c r="P1887" s="5">
        <v>9</v>
      </c>
      <c r="Q1887" s="4" t="s">
        <v>22</v>
      </c>
      <c r="R1887" s="4">
        <v>289</v>
      </c>
      <c r="S1887" s="4">
        <v>106</v>
      </c>
      <c r="T1887" s="5">
        <v>2.2599999999999998</v>
      </c>
      <c r="U1887" s="4">
        <v>6.85</v>
      </c>
      <c r="V1887" t="s">
        <v>24</v>
      </c>
    </row>
    <row r="1888" spans="1:22" x14ac:dyDescent="0.3">
      <c r="A1888">
        <v>52</v>
      </c>
      <c r="B1888" t="s">
        <v>21</v>
      </c>
      <c r="C1888" s="4">
        <v>179</v>
      </c>
      <c r="D1888" s="4">
        <v>170</v>
      </c>
      <c r="E1888" t="s">
        <v>22</v>
      </c>
      <c r="F1888" t="s">
        <v>24</v>
      </c>
      <c r="G1888" t="s">
        <v>24</v>
      </c>
      <c r="H1888" s="4" t="str">
        <f t="shared" si="29"/>
        <v>Yes</v>
      </c>
      <c r="I1888" t="str" cm="1">
        <f t="array" ref="I1888">_xlfn.IFS(S1888&lt;100,"Normal",AND(S1888&gt;=100,S1888&lt;126),"Pre-Injury",S1888&gt;125,"Injured")</f>
        <v>Injured</v>
      </c>
      <c r="J1888" s="3">
        <v>21.41</v>
      </c>
      <c r="K1888" t="s">
        <v>23</v>
      </c>
      <c r="L1888" t="s">
        <v>23</v>
      </c>
      <c r="M1888" t="s">
        <v>24</v>
      </c>
      <c r="N1888" t="s">
        <v>27</v>
      </c>
      <c r="O1888" t="s">
        <v>25</v>
      </c>
      <c r="P1888" s="5">
        <v>8</v>
      </c>
      <c r="Q1888" s="4" t="s">
        <v>25</v>
      </c>
      <c r="R1888" s="4">
        <v>364</v>
      </c>
      <c r="S1888" s="4">
        <v>146</v>
      </c>
      <c r="T1888" s="5">
        <v>12.94</v>
      </c>
      <c r="U1888" s="5">
        <v>10.6</v>
      </c>
      <c r="V1888" t="s">
        <v>24</v>
      </c>
    </row>
    <row r="1889" spans="1:22" x14ac:dyDescent="0.3">
      <c r="A1889">
        <v>28</v>
      </c>
      <c r="B1889" t="s">
        <v>26</v>
      </c>
      <c r="C1889" s="4">
        <v>161</v>
      </c>
      <c r="D1889" s="4">
        <v>180</v>
      </c>
      <c r="E1889" t="s">
        <v>27</v>
      </c>
      <c r="F1889" t="s">
        <v>23</v>
      </c>
      <c r="G1889" t="s">
        <v>24</v>
      </c>
      <c r="H1889" s="4" t="str">
        <f t="shared" si="29"/>
        <v>Yes</v>
      </c>
      <c r="I1889" t="str" cm="1">
        <f t="array" ref="I1889">_xlfn.IFS(S1889&lt;100,"Normal",AND(S1889&gt;=100,S1889&lt;126),"Pre-Injury",S1889&gt;125,"Injured")</f>
        <v>Injured</v>
      </c>
      <c r="J1889" s="3">
        <v>21.41</v>
      </c>
      <c r="K1889" t="s">
        <v>23</v>
      </c>
      <c r="L1889" t="s">
        <v>23</v>
      </c>
      <c r="M1889" t="s">
        <v>23</v>
      </c>
      <c r="N1889" t="s">
        <v>25</v>
      </c>
      <c r="O1889" t="s">
        <v>27</v>
      </c>
      <c r="P1889" s="4">
        <v>4</v>
      </c>
      <c r="Q1889" s="4" t="s">
        <v>22</v>
      </c>
      <c r="R1889" s="4">
        <v>381</v>
      </c>
      <c r="S1889" s="4">
        <v>156</v>
      </c>
      <c r="T1889" s="5">
        <v>4.59</v>
      </c>
      <c r="U1889" s="5">
        <v>18.37</v>
      </c>
      <c r="V1889" t="s">
        <v>24</v>
      </c>
    </row>
    <row r="1890" spans="1:22" x14ac:dyDescent="0.3">
      <c r="A1890">
        <v>73</v>
      </c>
      <c r="B1890" t="s">
        <v>21</v>
      </c>
      <c r="C1890" s="4">
        <v>130</v>
      </c>
      <c r="D1890" s="4">
        <v>204</v>
      </c>
      <c r="E1890" t="s">
        <v>22</v>
      </c>
      <c r="F1890" t="s">
        <v>23</v>
      </c>
      <c r="G1890" t="s">
        <v>23</v>
      </c>
      <c r="H1890" s="4" t="str">
        <f t="shared" si="29"/>
        <v>No</v>
      </c>
      <c r="I1890" t="str" cm="1">
        <f t="array" ref="I1890">_xlfn.IFS(S1890&lt;100,"Normal",AND(S1890&gt;=100,S1890&lt;126),"Pre-Injury",S1890&gt;125,"Injured")</f>
        <v>Pre-Injury</v>
      </c>
      <c r="J1890" s="3">
        <v>21.41</v>
      </c>
      <c r="K1890" t="s">
        <v>23</v>
      </c>
      <c r="L1890" t="s">
        <v>23</v>
      </c>
      <c r="M1890" t="s">
        <v>23</v>
      </c>
      <c r="N1890" t="s">
        <v>25</v>
      </c>
      <c r="O1890" t="s">
        <v>25</v>
      </c>
      <c r="P1890" s="5">
        <v>4</v>
      </c>
      <c r="Q1890" s="4" t="s">
        <v>22</v>
      </c>
      <c r="R1890" s="4">
        <v>270</v>
      </c>
      <c r="S1890" s="4">
        <v>103</v>
      </c>
      <c r="T1890" s="5">
        <v>2.63</v>
      </c>
      <c r="U1890" s="4">
        <v>6.56</v>
      </c>
      <c r="V1890" t="s">
        <v>24</v>
      </c>
    </row>
    <row r="1891" spans="1:22" x14ac:dyDescent="0.3">
      <c r="A1891">
        <v>36</v>
      </c>
      <c r="B1891" t="s">
        <v>21</v>
      </c>
      <c r="C1891" s="4">
        <v>120</v>
      </c>
      <c r="D1891" s="4">
        <v>272</v>
      </c>
      <c r="E1891" t="s">
        <v>25</v>
      </c>
      <c r="F1891" t="s">
        <v>23</v>
      </c>
      <c r="G1891" t="s">
        <v>23</v>
      </c>
      <c r="H1891" s="4" t="str">
        <f t="shared" si="29"/>
        <v>No</v>
      </c>
      <c r="I1891" t="str" cm="1">
        <f t="array" ref="I1891">_xlfn.IFS(S1891&lt;100,"Normal",AND(S1891&gt;=100,S1891&lt;126),"Pre-Injury",S1891&gt;125,"Injured")</f>
        <v>Pre-Injury</v>
      </c>
      <c r="J1891" s="3">
        <v>21.41</v>
      </c>
      <c r="K1891" t="s">
        <v>24</v>
      </c>
      <c r="L1891" t="s">
        <v>24</v>
      </c>
      <c r="M1891" t="s">
        <v>23</v>
      </c>
      <c r="N1891" t="s">
        <v>22</v>
      </c>
      <c r="O1891" t="s">
        <v>25</v>
      </c>
      <c r="P1891" s="5">
        <v>8</v>
      </c>
      <c r="Q1891" s="4" t="s">
        <v>27</v>
      </c>
      <c r="R1891" s="4">
        <v>288</v>
      </c>
      <c r="S1891" s="4">
        <v>113</v>
      </c>
      <c r="T1891" s="4">
        <v>8.5299999999999994</v>
      </c>
      <c r="U1891" s="5">
        <v>17.3</v>
      </c>
      <c r="V1891" t="s">
        <v>24</v>
      </c>
    </row>
    <row r="1892" spans="1:22" x14ac:dyDescent="0.3">
      <c r="A1892">
        <v>57</v>
      </c>
      <c r="B1892" t="s">
        <v>26</v>
      </c>
      <c r="C1892" s="4">
        <v>169</v>
      </c>
      <c r="D1892" s="4">
        <v>156</v>
      </c>
      <c r="E1892" t="s">
        <v>27</v>
      </c>
      <c r="F1892" t="s">
        <v>23</v>
      </c>
      <c r="G1892" t="s">
        <v>24</v>
      </c>
      <c r="H1892" s="4" t="str">
        <f t="shared" si="29"/>
        <v>Yes</v>
      </c>
      <c r="I1892" t="str" cm="1">
        <f t="array" ref="I1892">_xlfn.IFS(S1892&lt;100,"Normal",AND(S1892&gt;=100,S1892&lt;126),"Pre-Injury",S1892&gt;125,"Injured")</f>
        <v>Injured</v>
      </c>
      <c r="J1892" s="3">
        <v>21.41</v>
      </c>
      <c r="K1892" t="s">
        <v>23</v>
      </c>
      <c r="L1892" t="s">
        <v>23</v>
      </c>
      <c r="M1892" t="s">
        <v>23</v>
      </c>
      <c r="N1892" t="s">
        <v>22</v>
      </c>
      <c r="O1892" t="s">
        <v>27</v>
      </c>
      <c r="P1892" s="5">
        <v>5</v>
      </c>
      <c r="Q1892" s="4" t="s">
        <v>22</v>
      </c>
      <c r="R1892" s="4">
        <v>106</v>
      </c>
      <c r="S1892" s="4">
        <v>146</v>
      </c>
      <c r="T1892" s="5">
        <v>1.27</v>
      </c>
      <c r="U1892" s="5">
        <v>10.210000000000001</v>
      </c>
      <c r="V1892" t="s">
        <v>24</v>
      </c>
    </row>
    <row r="1893" spans="1:22" x14ac:dyDescent="0.3">
      <c r="A1893">
        <v>47</v>
      </c>
      <c r="B1893" t="s">
        <v>26</v>
      </c>
      <c r="C1893" s="4">
        <v>177</v>
      </c>
      <c r="D1893" s="4">
        <v>225</v>
      </c>
      <c r="E1893" t="s">
        <v>22</v>
      </c>
      <c r="F1893" t="s">
        <v>23</v>
      </c>
      <c r="G1893" t="s">
        <v>24</v>
      </c>
      <c r="H1893" s="4" t="str">
        <f t="shared" si="29"/>
        <v>No</v>
      </c>
      <c r="I1893" t="str" cm="1">
        <f t="array" ref="I1893">_xlfn.IFS(S1893&lt;100,"Normal",AND(S1893&gt;=100,S1893&lt;126),"Pre-Injury",S1893&gt;125,"Injured")</f>
        <v>Pre-Injury</v>
      </c>
      <c r="J1893" s="3">
        <v>21.41</v>
      </c>
      <c r="K1893" t="s">
        <v>23</v>
      </c>
      <c r="L1893" t="s">
        <v>23</v>
      </c>
      <c r="M1893" t="s">
        <v>23</v>
      </c>
      <c r="N1893" t="s">
        <v>25</v>
      </c>
      <c r="O1893" t="s">
        <v>22</v>
      </c>
      <c r="P1893" s="5">
        <v>6</v>
      </c>
      <c r="Q1893" s="4" t="s">
        <v>25</v>
      </c>
      <c r="R1893" s="4">
        <v>102</v>
      </c>
      <c r="S1893" s="4">
        <v>111</v>
      </c>
      <c r="T1893" s="5">
        <v>2.79</v>
      </c>
      <c r="U1893" s="5">
        <v>6.33</v>
      </c>
      <c r="V1893" t="s">
        <v>24</v>
      </c>
    </row>
    <row r="1894" spans="1:22" x14ac:dyDescent="0.3">
      <c r="A1894">
        <v>34</v>
      </c>
      <c r="B1894" t="s">
        <v>21</v>
      </c>
      <c r="C1894" s="4">
        <v>131</v>
      </c>
      <c r="D1894" s="4">
        <v>246</v>
      </c>
      <c r="E1894" t="s">
        <v>25</v>
      </c>
      <c r="F1894" t="s">
        <v>23</v>
      </c>
      <c r="G1894" t="s">
        <v>23</v>
      </c>
      <c r="H1894" s="4" t="str">
        <f t="shared" si="29"/>
        <v>No</v>
      </c>
      <c r="I1894" t="str" cm="1">
        <f t="array" ref="I1894">_xlfn.IFS(S1894&lt;100,"Normal",AND(S1894&gt;=100,S1894&lt;126),"Pre-Injury",S1894&gt;125,"Injured")</f>
        <v>Normal</v>
      </c>
      <c r="J1894" s="3">
        <v>21.41</v>
      </c>
      <c r="K1894" t="s">
        <v>23</v>
      </c>
      <c r="L1894" t="s">
        <v>23</v>
      </c>
      <c r="M1894" t="s">
        <v>24</v>
      </c>
      <c r="N1894" t="s">
        <v>27</v>
      </c>
      <c r="O1894" t="s">
        <v>22</v>
      </c>
      <c r="P1894" s="5">
        <v>5</v>
      </c>
      <c r="Q1894" s="4" t="s">
        <v>27</v>
      </c>
      <c r="R1894" s="4">
        <v>368</v>
      </c>
      <c r="S1894" s="4">
        <v>99</v>
      </c>
      <c r="T1894" s="5">
        <v>6.25</v>
      </c>
      <c r="U1894" s="5">
        <v>10.96</v>
      </c>
      <c r="V1894" t="s">
        <v>23</v>
      </c>
    </row>
    <row r="1895" spans="1:22" x14ac:dyDescent="0.3">
      <c r="A1895">
        <v>40</v>
      </c>
      <c r="B1895" t="s">
        <v>21</v>
      </c>
      <c r="C1895" s="4">
        <v>170</v>
      </c>
      <c r="D1895" s="4">
        <v>187</v>
      </c>
      <c r="E1895" t="s">
        <v>22</v>
      </c>
      <c r="F1895" t="s">
        <v>23</v>
      </c>
      <c r="G1895" t="s">
        <v>24</v>
      </c>
      <c r="H1895" s="4" t="str">
        <f t="shared" si="29"/>
        <v>No</v>
      </c>
      <c r="I1895" t="str" cm="1">
        <f t="array" ref="I1895">_xlfn.IFS(S1895&lt;100,"Normal",AND(S1895&gt;=100,S1895&lt;126),"Pre-Injury",S1895&gt;125,"Injured")</f>
        <v>Normal</v>
      </c>
      <c r="J1895" s="3">
        <v>21.41</v>
      </c>
      <c r="K1895" t="s">
        <v>23</v>
      </c>
      <c r="L1895" t="s">
        <v>24</v>
      </c>
      <c r="M1895" t="s">
        <v>24</v>
      </c>
      <c r="N1895" t="s">
        <v>28</v>
      </c>
      <c r="O1895" t="s">
        <v>25</v>
      </c>
      <c r="P1895" s="4">
        <v>4</v>
      </c>
      <c r="Q1895" s="4" t="s">
        <v>27</v>
      </c>
      <c r="R1895" s="4">
        <v>258</v>
      </c>
      <c r="S1895" s="4">
        <v>93</v>
      </c>
      <c r="T1895" s="5">
        <v>13.13</v>
      </c>
      <c r="U1895" s="5">
        <v>19.75</v>
      </c>
      <c r="V1895" t="s">
        <v>24</v>
      </c>
    </row>
    <row r="1896" spans="1:22" x14ac:dyDescent="0.3">
      <c r="A1896">
        <v>53</v>
      </c>
      <c r="B1896" t="s">
        <v>26</v>
      </c>
      <c r="C1896" s="4">
        <v>162</v>
      </c>
      <c r="D1896" s="4">
        <v>253</v>
      </c>
      <c r="E1896" t="s">
        <v>27</v>
      </c>
      <c r="F1896" t="s">
        <v>24</v>
      </c>
      <c r="G1896" t="s">
        <v>23</v>
      </c>
      <c r="H1896" s="4" t="str">
        <f t="shared" si="29"/>
        <v>No</v>
      </c>
      <c r="I1896" t="str" cm="1">
        <f t="array" ref="I1896">_xlfn.IFS(S1896&lt;100,"Normal",AND(S1896&gt;=100,S1896&lt;126),"Pre-Injury",S1896&gt;125,"Injured")</f>
        <v>Pre-Injury</v>
      </c>
      <c r="J1896" s="3">
        <v>21.41</v>
      </c>
      <c r="K1896" t="s">
        <v>23</v>
      </c>
      <c r="L1896" t="s">
        <v>24</v>
      </c>
      <c r="M1896" t="s">
        <v>24</v>
      </c>
      <c r="N1896" t="s">
        <v>28</v>
      </c>
      <c r="O1896" t="s">
        <v>27</v>
      </c>
      <c r="P1896" s="5">
        <v>6</v>
      </c>
      <c r="Q1896" s="4" t="s">
        <v>27</v>
      </c>
      <c r="R1896" s="4">
        <v>217</v>
      </c>
      <c r="S1896" s="4">
        <v>108</v>
      </c>
      <c r="T1896" s="4">
        <v>0</v>
      </c>
      <c r="U1896" s="5">
        <v>7.54</v>
      </c>
      <c r="V1896" t="s">
        <v>24</v>
      </c>
    </row>
    <row r="1897" spans="1:22" x14ac:dyDescent="0.3">
      <c r="A1897">
        <v>26</v>
      </c>
      <c r="B1897" t="s">
        <v>21</v>
      </c>
      <c r="C1897" s="4">
        <v>153</v>
      </c>
      <c r="D1897" s="4">
        <v>260</v>
      </c>
      <c r="E1897" t="s">
        <v>27</v>
      </c>
      <c r="F1897" t="s">
        <v>23</v>
      </c>
      <c r="G1897" t="s">
        <v>23</v>
      </c>
      <c r="H1897" s="4" t="str">
        <f t="shared" si="29"/>
        <v>No</v>
      </c>
      <c r="I1897" t="str" cm="1">
        <f t="array" ref="I1897">_xlfn.IFS(S1897&lt;100,"Normal",AND(S1897&gt;=100,S1897&lt;126),"Pre-Injury",S1897&gt;125,"Injured")</f>
        <v>Normal</v>
      </c>
      <c r="J1897" s="3">
        <v>21.42</v>
      </c>
      <c r="K1897" t="s">
        <v>23</v>
      </c>
      <c r="L1897" t="s">
        <v>24</v>
      </c>
      <c r="M1897" t="s">
        <v>23</v>
      </c>
      <c r="N1897" t="s">
        <v>25</v>
      </c>
      <c r="O1897" t="s">
        <v>27</v>
      </c>
      <c r="P1897" s="5">
        <v>9</v>
      </c>
      <c r="Q1897" s="4" t="s">
        <v>22</v>
      </c>
      <c r="R1897" s="4">
        <v>186</v>
      </c>
      <c r="S1897" s="4">
        <v>86</v>
      </c>
      <c r="T1897" s="5">
        <v>1.77</v>
      </c>
      <c r="U1897" s="5">
        <v>16.25</v>
      </c>
      <c r="V1897" t="s">
        <v>24</v>
      </c>
    </row>
    <row r="1898" spans="1:22" x14ac:dyDescent="0.3">
      <c r="A1898">
        <v>38</v>
      </c>
      <c r="B1898" t="s">
        <v>26</v>
      </c>
      <c r="C1898" s="4">
        <v>161</v>
      </c>
      <c r="D1898" s="4">
        <v>163</v>
      </c>
      <c r="E1898" t="s">
        <v>22</v>
      </c>
      <c r="F1898" t="s">
        <v>24</v>
      </c>
      <c r="G1898" t="s">
        <v>24</v>
      </c>
      <c r="H1898" s="4" t="str">
        <f t="shared" si="29"/>
        <v>No</v>
      </c>
      <c r="I1898" t="str" cm="1">
        <f t="array" ref="I1898">_xlfn.IFS(S1898&lt;100,"Normal",AND(S1898&gt;=100,S1898&lt;126),"Pre-Injury",S1898&gt;125,"Injured")</f>
        <v>Normal</v>
      </c>
      <c r="J1898" s="3">
        <v>21.42</v>
      </c>
      <c r="K1898" t="s">
        <v>23</v>
      </c>
      <c r="L1898" t="s">
        <v>24</v>
      </c>
      <c r="M1898" t="s">
        <v>24</v>
      </c>
      <c r="N1898" t="s">
        <v>22</v>
      </c>
      <c r="O1898" t="s">
        <v>27</v>
      </c>
      <c r="P1898" s="5">
        <v>6</v>
      </c>
      <c r="Q1898" s="4" t="s">
        <v>25</v>
      </c>
      <c r="R1898" s="4">
        <v>365</v>
      </c>
      <c r="S1898" s="4">
        <v>86</v>
      </c>
      <c r="T1898" s="5">
        <v>9.23</v>
      </c>
      <c r="U1898" s="5">
        <v>7.68</v>
      </c>
      <c r="V1898" t="s">
        <v>24</v>
      </c>
    </row>
    <row r="1899" spans="1:22" x14ac:dyDescent="0.3">
      <c r="A1899">
        <v>34</v>
      </c>
      <c r="B1899" t="s">
        <v>26</v>
      </c>
      <c r="C1899" s="4">
        <v>176</v>
      </c>
      <c r="D1899" s="4">
        <v>199</v>
      </c>
      <c r="E1899" t="s">
        <v>25</v>
      </c>
      <c r="F1899" t="s">
        <v>23</v>
      </c>
      <c r="G1899" t="s">
        <v>24</v>
      </c>
      <c r="H1899" s="4" t="str">
        <f t="shared" si="29"/>
        <v>Yes</v>
      </c>
      <c r="I1899" t="str" cm="1">
        <f t="array" ref="I1899">_xlfn.IFS(S1899&lt;100,"Normal",AND(S1899&gt;=100,S1899&lt;126),"Pre-Injury",S1899&gt;125,"Injured")</f>
        <v>Injured</v>
      </c>
      <c r="J1899" s="3">
        <v>21.42</v>
      </c>
      <c r="K1899" t="s">
        <v>23</v>
      </c>
      <c r="L1899" t="s">
        <v>24</v>
      </c>
      <c r="M1899" t="s">
        <v>23</v>
      </c>
      <c r="N1899" t="s">
        <v>28</v>
      </c>
      <c r="O1899" t="s">
        <v>27</v>
      </c>
      <c r="P1899" s="5">
        <v>10</v>
      </c>
      <c r="Q1899" s="4" t="s">
        <v>22</v>
      </c>
      <c r="R1899" s="4">
        <v>365</v>
      </c>
      <c r="S1899" s="4">
        <v>135</v>
      </c>
      <c r="T1899" s="5">
        <v>4.07</v>
      </c>
      <c r="U1899" s="5">
        <v>5.85</v>
      </c>
      <c r="V1899" t="s">
        <v>24</v>
      </c>
    </row>
    <row r="1900" spans="1:22" x14ac:dyDescent="0.3">
      <c r="A1900">
        <v>18</v>
      </c>
      <c r="B1900" t="s">
        <v>21</v>
      </c>
      <c r="C1900" s="4">
        <v>168</v>
      </c>
      <c r="D1900" s="4">
        <v>155</v>
      </c>
      <c r="E1900" t="s">
        <v>25</v>
      </c>
      <c r="F1900" t="s">
        <v>24</v>
      </c>
      <c r="G1900" t="s">
        <v>23</v>
      </c>
      <c r="H1900" s="4" t="str">
        <f t="shared" si="29"/>
        <v>Yes</v>
      </c>
      <c r="I1900" t="str" cm="1">
        <f t="array" ref="I1900">_xlfn.IFS(S1900&lt;100,"Normal",AND(S1900&gt;=100,S1900&lt;126),"Pre-Injury",S1900&gt;125,"Injured")</f>
        <v>Injured</v>
      </c>
      <c r="J1900" s="3">
        <v>21.42</v>
      </c>
      <c r="K1900" t="s">
        <v>23</v>
      </c>
      <c r="L1900" t="s">
        <v>24</v>
      </c>
      <c r="M1900" t="s">
        <v>24</v>
      </c>
      <c r="N1900" t="s">
        <v>28</v>
      </c>
      <c r="O1900" t="s">
        <v>22</v>
      </c>
      <c r="P1900" s="5">
        <v>5</v>
      </c>
      <c r="Q1900" s="4" t="s">
        <v>22</v>
      </c>
      <c r="R1900" s="4">
        <v>155</v>
      </c>
      <c r="S1900" s="4">
        <v>154</v>
      </c>
      <c r="T1900" s="5">
        <v>1.32</v>
      </c>
      <c r="U1900" s="5">
        <v>15.78</v>
      </c>
      <c r="V1900" t="s">
        <v>24</v>
      </c>
    </row>
    <row r="1901" spans="1:22" x14ac:dyDescent="0.3">
      <c r="A1901">
        <v>34</v>
      </c>
      <c r="B1901" t="s">
        <v>21</v>
      </c>
      <c r="C1901" s="4">
        <v>155</v>
      </c>
      <c r="D1901" s="4">
        <v>262</v>
      </c>
      <c r="E1901" t="s">
        <v>22</v>
      </c>
      <c r="F1901" t="s">
        <v>23</v>
      </c>
      <c r="G1901" t="s">
        <v>23</v>
      </c>
      <c r="H1901" s="4" t="str">
        <f t="shared" si="29"/>
        <v>Yes</v>
      </c>
      <c r="I1901" t="str" cm="1">
        <f t="array" ref="I1901">_xlfn.IFS(S1901&lt;100,"Normal",AND(S1901&gt;=100,S1901&lt;126),"Pre-Injury",S1901&gt;125,"Injured")</f>
        <v>Injured</v>
      </c>
      <c r="J1901" s="3">
        <v>21.42</v>
      </c>
      <c r="K1901" t="s">
        <v>23</v>
      </c>
      <c r="L1901" t="s">
        <v>23</v>
      </c>
      <c r="M1901" t="s">
        <v>24</v>
      </c>
      <c r="N1901" t="s">
        <v>28</v>
      </c>
      <c r="O1901" t="s">
        <v>25</v>
      </c>
      <c r="P1901" s="5">
        <v>6</v>
      </c>
      <c r="Q1901" s="4" t="s">
        <v>22</v>
      </c>
      <c r="R1901" s="4">
        <v>121</v>
      </c>
      <c r="S1901" s="4">
        <v>153</v>
      </c>
      <c r="T1901" s="5">
        <v>10.28</v>
      </c>
      <c r="U1901" s="5">
        <v>13.65</v>
      </c>
      <c r="V1901" t="s">
        <v>23</v>
      </c>
    </row>
    <row r="1902" spans="1:22" x14ac:dyDescent="0.3">
      <c r="A1902">
        <v>46</v>
      </c>
      <c r="B1902" t="s">
        <v>21</v>
      </c>
      <c r="C1902" s="4">
        <v>145</v>
      </c>
      <c r="D1902" s="4">
        <v>269</v>
      </c>
      <c r="E1902" t="s">
        <v>25</v>
      </c>
      <c r="F1902" t="s">
        <v>24</v>
      </c>
      <c r="G1902" t="s">
        <v>24</v>
      </c>
      <c r="H1902" s="4" t="str">
        <f t="shared" si="29"/>
        <v>No</v>
      </c>
      <c r="I1902" t="str" cm="1">
        <f t="array" ref="I1902">_xlfn.IFS(S1902&lt;100,"Normal",AND(S1902&gt;=100,S1902&lt;126),"Pre-Injury",S1902&gt;125,"Injured")</f>
        <v>Normal</v>
      </c>
      <c r="J1902" s="3">
        <v>21.42</v>
      </c>
      <c r="K1902" t="s">
        <v>23</v>
      </c>
      <c r="L1902" t="s">
        <v>24</v>
      </c>
      <c r="M1902" t="s">
        <v>24</v>
      </c>
      <c r="N1902" t="s">
        <v>25</v>
      </c>
      <c r="O1902" t="s">
        <v>25</v>
      </c>
      <c r="P1902" s="5">
        <v>6</v>
      </c>
      <c r="Q1902" s="4" t="s">
        <v>25</v>
      </c>
      <c r="R1902" s="4">
        <v>115</v>
      </c>
      <c r="S1902" s="4">
        <v>95</v>
      </c>
      <c r="T1902" s="5">
        <v>0.7</v>
      </c>
      <c r="U1902" s="5">
        <v>17.52</v>
      </c>
      <c r="V1902" t="s">
        <v>24</v>
      </c>
    </row>
    <row r="1903" spans="1:22" x14ac:dyDescent="0.3">
      <c r="A1903">
        <v>36</v>
      </c>
      <c r="B1903" t="s">
        <v>21</v>
      </c>
      <c r="C1903" s="4">
        <v>132</v>
      </c>
      <c r="D1903" s="4">
        <v>196</v>
      </c>
      <c r="E1903" t="s">
        <v>22</v>
      </c>
      <c r="F1903" t="s">
        <v>24</v>
      </c>
      <c r="G1903" t="s">
        <v>24</v>
      </c>
      <c r="H1903" s="4" t="str">
        <f t="shared" si="29"/>
        <v>No</v>
      </c>
      <c r="I1903" t="str" cm="1">
        <f t="array" ref="I1903">_xlfn.IFS(S1903&lt;100,"Normal",AND(S1903&gt;=100,S1903&lt;126),"Pre-Injury",S1903&gt;125,"Injured")</f>
        <v>Normal</v>
      </c>
      <c r="J1903" s="3">
        <v>21.42</v>
      </c>
      <c r="K1903" t="s">
        <v>23</v>
      </c>
      <c r="L1903" t="s">
        <v>23</v>
      </c>
      <c r="M1903" t="s">
        <v>23</v>
      </c>
      <c r="N1903" t="s">
        <v>27</v>
      </c>
      <c r="O1903" t="s">
        <v>25</v>
      </c>
      <c r="P1903" s="5">
        <v>9</v>
      </c>
      <c r="Q1903" s="4" t="s">
        <v>25</v>
      </c>
      <c r="R1903" s="4">
        <v>312</v>
      </c>
      <c r="S1903" s="4">
        <v>85</v>
      </c>
      <c r="T1903" s="5">
        <v>2.11</v>
      </c>
      <c r="U1903" s="5">
        <v>19.489999999999998</v>
      </c>
      <c r="V1903" t="s">
        <v>24</v>
      </c>
    </row>
    <row r="1904" spans="1:22" x14ac:dyDescent="0.3">
      <c r="A1904">
        <v>73</v>
      </c>
      <c r="B1904" t="s">
        <v>26</v>
      </c>
      <c r="C1904" s="4">
        <v>150</v>
      </c>
      <c r="D1904" s="4">
        <v>266</v>
      </c>
      <c r="E1904" t="s">
        <v>27</v>
      </c>
      <c r="F1904" t="s">
        <v>24</v>
      </c>
      <c r="G1904" t="s">
        <v>24</v>
      </c>
      <c r="H1904" s="4" t="str">
        <f t="shared" si="29"/>
        <v>No</v>
      </c>
      <c r="I1904" t="str" cm="1">
        <f t="array" ref="I1904">_xlfn.IFS(S1904&lt;100,"Normal",AND(S1904&gt;=100,S1904&lt;126),"Pre-Injury",S1904&gt;125,"Injured")</f>
        <v>Normal</v>
      </c>
      <c r="J1904" s="3">
        <v>21.43</v>
      </c>
      <c r="K1904" t="s">
        <v>23</v>
      </c>
      <c r="L1904" t="s">
        <v>23</v>
      </c>
      <c r="M1904" t="s">
        <v>24</v>
      </c>
      <c r="N1904" t="s">
        <v>25</v>
      </c>
      <c r="O1904" t="s">
        <v>25</v>
      </c>
      <c r="P1904" s="5">
        <v>7</v>
      </c>
      <c r="Q1904" s="4" t="s">
        <v>25</v>
      </c>
      <c r="R1904" s="4">
        <v>142</v>
      </c>
      <c r="S1904" s="4">
        <v>99</v>
      </c>
      <c r="T1904" s="5">
        <v>0.66</v>
      </c>
      <c r="U1904" s="5">
        <v>8.66</v>
      </c>
      <c r="V1904" t="s">
        <v>24</v>
      </c>
    </row>
    <row r="1905" spans="1:22" x14ac:dyDescent="0.3">
      <c r="A1905">
        <v>42</v>
      </c>
      <c r="B1905" t="s">
        <v>21</v>
      </c>
      <c r="C1905" s="4">
        <v>140</v>
      </c>
      <c r="D1905" s="4">
        <v>199</v>
      </c>
      <c r="E1905" t="s">
        <v>27</v>
      </c>
      <c r="F1905" t="s">
        <v>24</v>
      </c>
      <c r="G1905" t="s">
        <v>23</v>
      </c>
      <c r="H1905" s="4" t="str">
        <f t="shared" si="29"/>
        <v>Yes</v>
      </c>
      <c r="I1905" t="str" cm="1">
        <f t="array" ref="I1905">_xlfn.IFS(S1905&lt;100,"Normal",AND(S1905&gt;=100,S1905&lt;126),"Pre-Injury",S1905&gt;125,"Injured")</f>
        <v>Injured</v>
      </c>
      <c r="J1905" s="3">
        <v>21.43</v>
      </c>
      <c r="K1905" t="s">
        <v>23</v>
      </c>
      <c r="L1905" t="s">
        <v>23</v>
      </c>
      <c r="M1905" t="s">
        <v>23</v>
      </c>
      <c r="N1905" t="s">
        <v>22</v>
      </c>
      <c r="O1905" t="s">
        <v>27</v>
      </c>
      <c r="P1905" s="5">
        <v>7</v>
      </c>
      <c r="Q1905" s="4" t="s">
        <v>27</v>
      </c>
      <c r="R1905" s="4">
        <v>235</v>
      </c>
      <c r="S1905" s="4">
        <v>148</v>
      </c>
      <c r="T1905" s="5">
        <v>11.35</v>
      </c>
      <c r="U1905" s="5">
        <v>7.87</v>
      </c>
      <c r="V1905" t="s">
        <v>24</v>
      </c>
    </row>
    <row r="1906" spans="1:22" x14ac:dyDescent="0.3">
      <c r="A1906">
        <v>75</v>
      </c>
      <c r="B1906" t="s">
        <v>26</v>
      </c>
      <c r="C1906" s="4">
        <v>177</v>
      </c>
      <c r="D1906" s="4">
        <v>151</v>
      </c>
      <c r="E1906" t="s">
        <v>22</v>
      </c>
      <c r="F1906" t="s">
        <v>24</v>
      </c>
      <c r="G1906" t="s">
        <v>23</v>
      </c>
      <c r="H1906" s="4" t="str">
        <f t="shared" si="29"/>
        <v>Yes</v>
      </c>
      <c r="I1906" t="str" cm="1">
        <f t="array" ref="I1906">_xlfn.IFS(S1906&lt;100,"Normal",AND(S1906&gt;=100,S1906&lt;126),"Pre-Injury",S1906&gt;125,"Injured")</f>
        <v>Injured</v>
      </c>
      <c r="J1906" s="3">
        <v>21.43</v>
      </c>
      <c r="K1906" t="s">
        <v>23</v>
      </c>
      <c r="L1906" t="s">
        <v>24</v>
      </c>
      <c r="M1906" t="s">
        <v>23</v>
      </c>
      <c r="N1906" t="s">
        <v>28</v>
      </c>
      <c r="O1906" t="s">
        <v>22</v>
      </c>
      <c r="P1906" s="5">
        <v>5</v>
      </c>
      <c r="Q1906" s="4" t="s">
        <v>25</v>
      </c>
      <c r="R1906" s="4">
        <v>383</v>
      </c>
      <c r="S1906" s="4">
        <v>129</v>
      </c>
      <c r="T1906" s="5">
        <v>3.99</v>
      </c>
      <c r="U1906" s="5">
        <v>17.440000000000001</v>
      </c>
      <c r="V1906" t="s">
        <v>24</v>
      </c>
    </row>
    <row r="1907" spans="1:22" x14ac:dyDescent="0.3">
      <c r="A1907">
        <v>46</v>
      </c>
      <c r="B1907" t="s">
        <v>26</v>
      </c>
      <c r="C1907" s="4">
        <v>175</v>
      </c>
      <c r="D1907" s="4">
        <v>189</v>
      </c>
      <c r="E1907" t="s">
        <v>22</v>
      </c>
      <c r="F1907" t="s">
        <v>24</v>
      </c>
      <c r="G1907" t="s">
        <v>23</v>
      </c>
      <c r="H1907" s="4" t="str">
        <f t="shared" si="29"/>
        <v>Yes</v>
      </c>
      <c r="I1907" t="str" cm="1">
        <f t="array" ref="I1907">_xlfn.IFS(S1907&lt;100,"Normal",AND(S1907&gt;=100,S1907&lt;126),"Pre-Injury",S1907&gt;125,"Injured")</f>
        <v>Injured</v>
      </c>
      <c r="J1907" s="3">
        <v>21.43</v>
      </c>
      <c r="K1907" t="s">
        <v>23</v>
      </c>
      <c r="L1907" t="s">
        <v>24</v>
      </c>
      <c r="M1907" t="s">
        <v>23</v>
      </c>
      <c r="N1907" t="s">
        <v>27</v>
      </c>
      <c r="O1907" t="s">
        <v>25</v>
      </c>
      <c r="P1907" s="5">
        <v>8</v>
      </c>
      <c r="Q1907" s="4" t="s">
        <v>27</v>
      </c>
      <c r="R1907" s="4">
        <v>333</v>
      </c>
      <c r="S1907" s="4">
        <v>132</v>
      </c>
      <c r="T1907" s="5">
        <v>0.53</v>
      </c>
      <c r="U1907" s="5">
        <v>18.649999999999999</v>
      </c>
      <c r="V1907" t="s">
        <v>24</v>
      </c>
    </row>
    <row r="1908" spans="1:22" x14ac:dyDescent="0.3">
      <c r="A1908">
        <v>30</v>
      </c>
      <c r="B1908" t="s">
        <v>26</v>
      </c>
      <c r="C1908" s="4">
        <v>166</v>
      </c>
      <c r="D1908" s="4">
        <v>163</v>
      </c>
      <c r="E1908" t="s">
        <v>22</v>
      </c>
      <c r="F1908" t="s">
        <v>24</v>
      </c>
      <c r="G1908" t="s">
        <v>23</v>
      </c>
      <c r="H1908" s="4" t="str">
        <f t="shared" si="29"/>
        <v>No</v>
      </c>
      <c r="I1908" t="str" cm="1">
        <f t="array" ref="I1908">_xlfn.IFS(S1908&lt;100,"Normal",AND(S1908&gt;=100,S1908&lt;126),"Pre-Injury",S1908&gt;125,"Injured")</f>
        <v>Pre-Injury</v>
      </c>
      <c r="J1908" s="3">
        <v>21.43</v>
      </c>
      <c r="K1908" t="s">
        <v>23</v>
      </c>
      <c r="L1908" t="s">
        <v>24</v>
      </c>
      <c r="M1908" t="s">
        <v>24</v>
      </c>
      <c r="N1908" t="s">
        <v>25</v>
      </c>
      <c r="O1908" t="s">
        <v>22</v>
      </c>
      <c r="P1908" s="5">
        <v>7</v>
      </c>
      <c r="Q1908" s="4" t="s">
        <v>25</v>
      </c>
      <c r="R1908" s="4">
        <v>160</v>
      </c>
      <c r="S1908" s="4">
        <v>121</v>
      </c>
      <c r="T1908" s="5">
        <v>13.16</v>
      </c>
      <c r="U1908" s="5">
        <v>11.05</v>
      </c>
      <c r="V1908" t="s">
        <v>24</v>
      </c>
    </row>
    <row r="1909" spans="1:22" x14ac:dyDescent="0.3">
      <c r="A1909">
        <v>36</v>
      </c>
      <c r="B1909" t="s">
        <v>21</v>
      </c>
      <c r="C1909" s="4">
        <v>133</v>
      </c>
      <c r="D1909" s="4">
        <v>257</v>
      </c>
      <c r="E1909" t="s">
        <v>27</v>
      </c>
      <c r="F1909" t="s">
        <v>24</v>
      </c>
      <c r="G1909" t="s">
        <v>24</v>
      </c>
      <c r="H1909" s="4" t="str">
        <f t="shared" si="29"/>
        <v>Yes</v>
      </c>
      <c r="I1909" t="str" cm="1">
        <f t="array" ref="I1909">_xlfn.IFS(S1909&lt;100,"Normal",AND(S1909&gt;=100,S1909&lt;126),"Pre-Injury",S1909&gt;125,"Injured")</f>
        <v>Injured</v>
      </c>
      <c r="J1909" s="3">
        <v>21.43</v>
      </c>
      <c r="K1909" t="s">
        <v>23</v>
      </c>
      <c r="L1909" t="s">
        <v>24</v>
      </c>
      <c r="M1909" t="s">
        <v>23</v>
      </c>
      <c r="N1909" t="s">
        <v>25</v>
      </c>
      <c r="O1909" t="s">
        <v>22</v>
      </c>
      <c r="P1909" s="5">
        <v>6</v>
      </c>
      <c r="Q1909" s="4" t="s">
        <v>27</v>
      </c>
      <c r="R1909" s="4">
        <v>393</v>
      </c>
      <c r="S1909" s="4">
        <v>157</v>
      </c>
      <c r="T1909" s="5">
        <v>7.65</v>
      </c>
      <c r="U1909" s="5">
        <v>16.239999999999998</v>
      </c>
      <c r="V1909" t="s">
        <v>24</v>
      </c>
    </row>
    <row r="1910" spans="1:22" x14ac:dyDescent="0.3">
      <c r="A1910">
        <v>69</v>
      </c>
      <c r="B1910" t="s">
        <v>26</v>
      </c>
      <c r="C1910" s="4">
        <v>150</v>
      </c>
      <c r="D1910" s="4">
        <v>290</v>
      </c>
      <c r="E1910" t="s">
        <v>22</v>
      </c>
      <c r="F1910" t="s">
        <v>24</v>
      </c>
      <c r="G1910" t="s">
        <v>23</v>
      </c>
      <c r="H1910" s="4" t="str">
        <f t="shared" si="29"/>
        <v>No</v>
      </c>
      <c r="I1910" t="str" cm="1">
        <f t="array" ref="I1910">_xlfn.IFS(S1910&lt;100,"Normal",AND(S1910&gt;=100,S1910&lt;126),"Pre-Injury",S1910&gt;125,"Injured")</f>
        <v>Pre-Injury</v>
      </c>
      <c r="J1910" s="3">
        <v>21.43</v>
      </c>
      <c r="K1910" t="s">
        <v>23</v>
      </c>
      <c r="L1910" t="s">
        <v>24</v>
      </c>
      <c r="M1910" t="s">
        <v>23</v>
      </c>
      <c r="N1910" t="s">
        <v>22</v>
      </c>
      <c r="O1910" t="s">
        <v>22</v>
      </c>
      <c r="P1910" s="4">
        <v>9</v>
      </c>
      <c r="Q1910" s="4" t="s">
        <v>22</v>
      </c>
      <c r="R1910" s="4">
        <v>262</v>
      </c>
      <c r="S1910" s="4">
        <v>110</v>
      </c>
      <c r="T1910" s="5">
        <v>2.2999999999999998</v>
      </c>
      <c r="U1910" s="5">
        <v>14.05</v>
      </c>
      <c r="V1910" t="s">
        <v>24</v>
      </c>
    </row>
    <row r="1911" spans="1:22" x14ac:dyDescent="0.3">
      <c r="A1911">
        <v>56</v>
      </c>
      <c r="B1911" t="s">
        <v>26</v>
      </c>
      <c r="C1911" s="4">
        <v>138</v>
      </c>
      <c r="D1911" s="4">
        <v>237</v>
      </c>
      <c r="E1911" t="s">
        <v>25</v>
      </c>
      <c r="F1911" t="s">
        <v>23</v>
      </c>
      <c r="G1911" t="s">
        <v>24</v>
      </c>
      <c r="H1911" s="4" t="str">
        <f t="shared" si="29"/>
        <v>No</v>
      </c>
      <c r="I1911" t="str" cm="1">
        <f t="array" ref="I1911">_xlfn.IFS(S1911&lt;100,"Normal",AND(S1911&gt;=100,S1911&lt;126),"Pre-Injury",S1911&gt;125,"Injured")</f>
        <v>Normal</v>
      </c>
      <c r="J1911" s="3">
        <v>21.44</v>
      </c>
      <c r="K1911" t="s">
        <v>23</v>
      </c>
      <c r="L1911" t="s">
        <v>23</v>
      </c>
      <c r="M1911" t="s">
        <v>24</v>
      </c>
      <c r="N1911" t="s">
        <v>28</v>
      </c>
      <c r="O1911" t="s">
        <v>27</v>
      </c>
      <c r="P1911" s="5">
        <v>6</v>
      </c>
      <c r="Q1911" s="4" t="s">
        <v>25</v>
      </c>
      <c r="R1911" s="4">
        <v>146</v>
      </c>
      <c r="S1911" s="4">
        <v>95</v>
      </c>
      <c r="T1911" s="5">
        <v>14.71</v>
      </c>
      <c r="U1911" s="5">
        <v>7.06</v>
      </c>
      <c r="V1911" t="s">
        <v>24</v>
      </c>
    </row>
    <row r="1912" spans="1:22" x14ac:dyDescent="0.3">
      <c r="A1912">
        <v>39</v>
      </c>
      <c r="B1912" t="s">
        <v>21</v>
      </c>
      <c r="C1912" s="4">
        <v>126</v>
      </c>
      <c r="D1912" s="4">
        <v>238</v>
      </c>
      <c r="E1912" t="s">
        <v>22</v>
      </c>
      <c r="F1912" t="s">
        <v>24</v>
      </c>
      <c r="G1912" t="s">
        <v>23</v>
      </c>
      <c r="H1912" s="4" t="str">
        <f t="shared" si="29"/>
        <v>No</v>
      </c>
      <c r="I1912" t="str" cm="1">
        <f t="array" ref="I1912">_xlfn.IFS(S1912&lt;100,"Normal",AND(S1912&gt;=100,S1912&lt;126),"Pre-Injury",S1912&gt;125,"Injured")</f>
        <v>Normal</v>
      </c>
      <c r="J1912" s="3">
        <v>21.44</v>
      </c>
      <c r="K1912" t="s">
        <v>24</v>
      </c>
      <c r="L1912" t="s">
        <v>23</v>
      </c>
      <c r="M1912" t="s">
        <v>24</v>
      </c>
      <c r="N1912" t="s">
        <v>28</v>
      </c>
      <c r="O1912" t="s">
        <v>27</v>
      </c>
      <c r="P1912" s="5">
        <v>7</v>
      </c>
      <c r="Q1912" s="4" t="s">
        <v>22</v>
      </c>
      <c r="R1912" s="4">
        <v>230</v>
      </c>
      <c r="S1912" s="4">
        <v>94</v>
      </c>
      <c r="T1912" s="5">
        <v>5.39</v>
      </c>
      <c r="U1912" s="5">
        <v>12.47</v>
      </c>
      <c r="V1912" t="s">
        <v>24</v>
      </c>
    </row>
    <row r="1913" spans="1:22" x14ac:dyDescent="0.3">
      <c r="A1913">
        <v>67</v>
      </c>
      <c r="B1913" t="s">
        <v>26</v>
      </c>
      <c r="C1913" s="4">
        <v>150</v>
      </c>
      <c r="D1913" s="4">
        <v>166</v>
      </c>
      <c r="E1913" t="s">
        <v>25</v>
      </c>
      <c r="F1913" t="s">
        <v>23</v>
      </c>
      <c r="G1913" t="s">
        <v>24</v>
      </c>
      <c r="H1913" s="4" t="str">
        <f t="shared" si="29"/>
        <v>Yes</v>
      </c>
      <c r="I1913" t="str" cm="1">
        <f t="array" ref="I1913">_xlfn.IFS(S1913&lt;100,"Normal",AND(S1913&gt;=100,S1913&lt;126),"Pre-Injury",S1913&gt;125,"Injured")</f>
        <v>Injured</v>
      </c>
      <c r="J1913" s="3">
        <v>21.44</v>
      </c>
      <c r="K1913" t="s">
        <v>23</v>
      </c>
      <c r="L1913" t="s">
        <v>23</v>
      </c>
      <c r="M1913" t="s">
        <v>23</v>
      </c>
      <c r="N1913" t="s">
        <v>22</v>
      </c>
      <c r="O1913" t="s">
        <v>22</v>
      </c>
      <c r="P1913" s="5">
        <v>6</v>
      </c>
      <c r="Q1913" s="4" t="s">
        <v>22</v>
      </c>
      <c r="R1913" s="4">
        <v>208</v>
      </c>
      <c r="S1913" s="4">
        <v>127</v>
      </c>
      <c r="T1913" s="5">
        <v>2.87</v>
      </c>
      <c r="U1913" s="5">
        <v>8.6199999999999992</v>
      </c>
      <c r="V1913" t="s">
        <v>24</v>
      </c>
    </row>
    <row r="1914" spans="1:22" x14ac:dyDescent="0.3">
      <c r="A1914">
        <v>62</v>
      </c>
      <c r="B1914" t="s">
        <v>21</v>
      </c>
      <c r="C1914" s="4">
        <v>122</v>
      </c>
      <c r="D1914" s="4">
        <v>279</v>
      </c>
      <c r="E1914" t="s">
        <v>25</v>
      </c>
      <c r="F1914" t="s">
        <v>23</v>
      </c>
      <c r="G1914" t="s">
        <v>23</v>
      </c>
      <c r="H1914" s="4" t="str">
        <f t="shared" si="29"/>
        <v>No</v>
      </c>
      <c r="I1914" t="str" cm="1">
        <f t="array" ref="I1914">_xlfn.IFS(S1914&lt;100,"Normal",AND(S1914&gt;=100,S1914&lt;126),"Pre-Injury",S1914&gt;125,"Injured")</f>
        <v>Normal</v>
      </c>
      <c r="J1914" s="3">
        <v>21.45</v>
      </c>
      <c r="K1914" t="s">
        <v>24</v>
      </c>
      <c r="L1914" t="s">
        <v>24</v>
      </c>
      <c r="M1914" t="s">
        <v>24</v>
      </c>
      <c r="N1914" t="s">
        <v>27</v>
      </c>
      <c r="O1914" t="s">
        <v>22</v>
      </c>
      <c r="P1914" s="5">
        <v>7</v>
      </c>
      <c r="Q1914" s="4" t="s">
        <v>22</v>
      </c>
      <c r="R1914" s="4">
        <v>245</v>
      </c>
      <c r="S1914" s="4">
        <v>82</v>
      </c>
      <c r="T1914" s="5">
        <v>7.21</v>
      </c>
      <c r="U1914" s="5">
        <v>18.27</v>
      </c>
      <c r="V1914" t="s">
        <v>24</v>
      </c>
    </row>
    <row r="1915" spans="1:22" x14ac:dyDescent="0.3">
      <c r="A1915">
        <v>60</v>
      </c>
      <c r="B1915" t="s">
        <v>26</v>
      </c>
      <c r="C1915" s="4">
        <v>147</v>
      </c>
      <c r="D1915" s="4">
        <v>152</v>
      </c>
      <c r="E1915" t="s">
        <v>25</v>
      </c>
      <c r="F1915" t="s">
        <v>24</v>
      </c>
      <c r="G1915" t="s">
        <v>23</v>
      </c>
      <c r="H1915" s="4" t="str">
        <f t="shared" si="29"/>
        <v>No</v>
      </c>
      <c r="I1915" t="str" cm="1">
        <f t="array" ref="I1915">_xlfn.IFS(S1915&lt;100,"Normal",AND(S1915&gt;=100,S1915&lt;126),"Pre-Injury",S1915&gt;125,"Injured")</f>
        <v>Pre-Injury</v>
      </c>
      <c r="J1915" s="3">
        <v>21.45</v>
      </c>
      <c r="K1915" t="s">
        <v>23</v>
      </c>
      <c r="L1915" t="s">
        <v>23</v>
      </c>
      <c r="M1915" t="s">
        <v>24</v>
      </c>
      <c r="N1915" t="s">
        <v>27</v>
      </c>
      <c r="O1915" t="s">
        <v>22</v>
      </c>
      <c r="P1915" s="4">
        <v>8</v>
      </c>
      <c r="Q1915" s="4" t="s">
        <v>27</v>
      </c>
      <c r="R1915" s="4">
        <v>265</v>
      </c>
      <c r="S1915" s="4">
        <v>109</v>
      </c>
      <c r="T1915" s="5">
        <v>5.68</v>
      </c>
      <c r="U1915" s="5">
        <v>17.45</v>
      </c>
      <c r="V1915" t="s">
        <v>24</v>
      </c>
    </row>
    <row r="1916" spans="1:22" x14ac:dyDescent="0.3">
      <c r="A1916">
        <v>22</v>
      </c>
      <c r="B1916" t="s">
        <v>21</v>
      </c>
      <c r="C1916" s="4">
        <v>149</v>
      </c>
      <c r="D1916" s="4">
        <v>211</v>
      </c>
      <c r="E1916" t="s">
        <v>27</v>
      </c>
      <c r="F1916" t="s">
        <v>23</v>
      </c>
      <c r="G1916" t="s">
        <v>24</v>
      </c>
      <c r="H1916" s="4" t="str">
        <f t="shared" si="29"/>
        <v>No</v>
      </c>
      <c r="I1916" t="str" cm="1">
        <f t="array" ref="I1916">_xlfn.IFS(S1916&lt;100,"Normal",AND(S1916&gt;=100,S1916&lt;126),"Pre-Injury",S1916&gt;125,"Injured")</f>
        <v>Normal</v>
      </c>
      <c r="J1916" s="3">
        <v>21.45</v>
      </c>
      <c r="K1916" t="s">
        <v>23</v>
      </c>
      <c r="L1916" t="s">
        <v>23</v>
      </c>
      <c r="M1916" t="s">
        <v>23</v>
      </c>
      <c r="N1916" t="s">
        <v>28</v>
      </c>
      <c r="O1916" t="s">
        <v>22</v>
      </c>
      <c r="P1916" s="5">
        <v>5</v>
      </c>
      <c r="Q1916" s="4" t="s">
        <v>22</v>
      </c>
      <c r="R1916" s="4">
        <v>368</v>
      </c>
      <c r="S1916" s="4">
        <v>97</v>
      </c>
      <c r="T1916" s="5">
        <v>4.1100000000000003</v>
      </c>
      <c r="U1916" s="5">
        <v>11.06</v>
      </c>
      <c r="V1916" t="s">
        <v>24</v>
      </c>
    </row>
    <row r="1917" spans="1:22" x14ac:dyDescent="0.3">
      <c r="A1917">
        <v>78</v>
      </c>
      <c r="B1917" t="s">
        <v>21</v>
      </c>
      <c r="C1917" s="4">
        <v>123</v>
      </c>
      <c r="D1917" s="4">
        <v>233</v>
      </c>
      <c r="E1917" t="s">
        <v>22</v>
      </c>
      <c r="F1917" t="s">
        <v>23</v>
      </c>
      <c r="G1917" t="s">
        <v>24</v>
      </c>
      <c r="H1917" s="4" t="str">
        <f t="shared" si="29"/>
        <v>No</v>
      </c>
      <c r="I1917" t="str" cm="1">
        <f t="array" ref="I1917">_xlfn.IFS(S1917&lt;100,"Normal",AND(S1917&gt;=100,S1917&lt;126),"Pre-Injury",S1917&gt;125,"Injured")</f>
        <v>Normal</v>
      </c>
      <c r="J1917" s="3">
        <v>21.45</v>
      </c>
      <c r="K1917" t="s">
        <v>24</v>
      </c>
      <c r="L1917" t="s">
        <v>23</v>
      </c>
      <c r="M1917" t="s">
        <v>23</v>
      </c>
      <c r="N1917" t="s">
        <v>25</v>
      </c>
      <c r="O1917" t="s">
        <v>25</v>
      </c>
      <c r="P1917" s="5">
        <v>8</v>
      </c>
      <c r="Q1917" s="4" t="s">
        <v>25</v>
      </c>
      <c r="R1917" s="4">
        <v>123</v>
      </c>
      <c r="S1917" s="4">
        <v>94</v>
      </c>
      <c r="T1917" s="5">
        <v>14.65</v>
      </c>
      <c r="U1917" s="5">
        <v>13.08</v>
      </c>
      <c r="V1917" t="s">
        <v>24</v>
      </c>
    </row>
    <row r="1918" spans="1:22" x14ac:dyDescent="0.3">
      <c r="A1918">
        <v>64</v>
      </c>
      <c r="B1918" t="s">
        <v>21</v>
      </c>
      <c r="C1918" s="4">
        <v>161</v>
      </c>
      <c r="D1918" s="4">
        <v>162</v>
      </c>
      <c r="E1918" t="s">
        <v>25</v>
      </c>
      <c r="F1918" t="s">
        <v>24</v>
      </c>
      <c r="G1918" t="s">
        <v>23</v>
      </c>
      <c r="H1918" s="4" t="str">
        <f t="shared" si="29"/>
        <v>No</v>
      </c>
      <c r="I1918" t="str" cm="1">
        <f t="array" ref="I1918">_xlfn.IFS(S1918&lt;100,"Normal",AND(S1918&gt;=100,S1918&lt;126),"Pre-Injury",S1918&gt;125,"Injured")</f>
        <v>Normal</v>
      </c>
      <c r="J1918" s="3">
        <v>21.45</v>
      </c>
      <c r="K1918" t="s">
        <v>23</v>
      </c>
      <c r="L1918" t="s">
        <v>24</v>
      </c>
      <c r="M1918" t="s">
        <v>24</v>
      </c>
      <c r="N1918" t="s">
        <v>28</v>
      </c>
      <c r="O1918" t="s">
        <v>27</v>
      </c>
      <c r="P1918" s="4">
        <v>7</v>
      </c>
      <c r="Q1918" s="4" t="s">
        <v>25</v>
      </c>
      <c r="R1918" s="4">
        <v>179</v>
      </c>
      <c r="S1918" s="4">
        <v>87</v>
      </c>
      <c r="T1918" s="5">
        <v>6.49</v>
      </c>
      <c r="U1918" s="5">
        <v>15.8</v>
      </c>
      <c r="V1918" t="s">
        <v>23</v>
      </c>
    </row>
    <row r="1919" spans="1:22" x14ac:dyDescent="0.3">
      <c r="A1919">
        <v>47</v>
      </c>
      <c r="B1919" t="s">
        <v>21</v>
      </c>
      <c r="C1919" s="4">
        <v>141</v>
      </c>
      <c r="D1919" s="4">
        <v>255</v>
      </c>
      <c r="E1919" t="s">
        <v>25</v>
      </c>
      <c r="F1919" t="s">
        <v>24</v>
      </c>
      <c r="G1919" t="s">
        <v>24</v>
      </c>
      <c r="H1919" s="4" t="str">
        <f t="shared" si="29"/>
        <v>Yes</v>
      </c>
      <c r="I1919" t="str" cm="1">
        <f t="array" ref="I1919">_xlfn.IFS(S1919&lt;100,"Normal",AND(S1919&gt;=100,S1919&lt;126),"Pre-Injury",S1919&gt;125,"Injured")</f>
        <v>Injured</v>
      </c>
      <c r="J1919" s="3">
        <v>21.45</v>
      </c>
      <c r="K1919" t="s">
        <v>23</v>
      </c>
      <c r="L1919" t="s">
        <v>23</v>
      </c>
      <c r="M1919" t="s">
        <v>23</v>
      </c>
      <c r="N1919" t="s">
        <v>27</v>
      </c>
      <c r="O1919" t="s">
        <v>22</v>
      </c>
      <c r="P1919" s="5">
        <v>7</v>
      </c>
      <c r="Q1919" s="4" t="s">
        <v>22</v>
      </c>
      <c r="R1919" s="4">
        <v>122</v>
      </c>
      <c r="S1919" s="4">
        <v>151</v>
      </c>
      <c r="T1919" s="5">
        <v>2.5</v>
      </c>
      <c r="U1919" s="5">
        <v>5.93</v>
      </c>
      <c r="V1919" t="s">
        <v>23</v>
      </c>
    </row>
    <row r="1920" spans="1:22" x14ac:dyDescent="0.3">
      <c r="A1920">
        <v>59</v>
      </c>
      <c r="B1920" t="s">
        <v>21</v>
      </c>
      <c r="C1920" s="4">
        <v>153</v>
      </c>
      <c r="D1920" s="4">
        <v>228</v>
      </c>
      <c r="E1920" t="s">
        <v>25</v>
      </c>
      <c r="F1920" t="s">
        <v>23</v>
      </c>
      <c r="G1920" t="s">
        <v>23</v>
      </c>
      <c r="H1920" s="4" t="str">
        <f t="shared" si="29"/>
        <v>No</v>
      </c>
      <c r="I1920" t="str" cm="1">
        <f t="array" ref="I1920">_xlfn.IFS(S1920&lt;100,"Normal",AND(S1920&gt;=100,S1920&lt;126),"Pre-Injury",S1920&gt;125,"Injured")</f>
        <v>Normal</v>
      </c>
      <c r="J1920" s="3">
        <v>21.46</v>
      </c>
      <c r="K1920" t="s">
        <v>23</v>
      </c>
      <c r="L1920" t="s">
        <v>24</v>
      </c>
      <c r="M1920" t="s">
        <v>24</v>
      </c>
      <c r="N1920" t="s">
        <v>27</v>
      </c>
      <c r="O1920" t="s">
        <v>27</v>
      </c>
      <c r="P1920" s="5">
        <v>8</v>
      </c>
      <c r="Q1920" s="4" t="s">
        <v>27</v>
      </c>
      <c r="R1920" s="4">
        <v>318</v>
      </c>
      <c r="S1920" s="4">
        <v>97</v>
      </c>
      <c r="T1920" s="5">
        <v>6.25</v>
      </c>
      <c r="U1920" s="5">
        <v>18.41</v>
      </c>
      <c r="V1920" t="s">
        <v>24</v>
      </c>
    </row>
    <row r="1921" spans="1:22" x14ac:dyDescent="0.3">
      <c r="A1921">
        <v>62</v>
      </c>
      <c r="B1921" t="s">
        <v>26</v>
      </c>
      <c r="C1921" s="4">
        <v>120</v>
      </c>
      <c r="D1921" s="4">
        <v>152</v>
      </c>
      <c r="E1921" t="s">
        <v>25</v>
      </c>
      <c r="F1921" t="s">
        <v>23</v>
      </c>
      <c r="G1921" t="s">
        <v>24</v>
      </c>
      <c r="H1921" s="4" t="str">
        <f t="shared" si="29"/>
        <v>No</v>
      </c>
      <c r="I1921" t="str" cm="1">
        <f t="array" ref="I1921">_xlfn.IFS(S1921&lt;100,"Normal",AND(S1921&gt;=100,S1921&lt;126),"Pre-Injury",S1921&gt;125,"Injured")</f>
        <v>Normal</v>
      </c>
      <c r="J1921" s="3">
        <v>21.46</v>
      </c>
      <c r="K1921" t="s">
        <v>24</v>
      </c>
      <c r="L1921" t="s">
        <v>24</v>
      </c>
      <c r="M1921" t="s">
        <v>23</v>
      </c>
      <c r="N1921" t="s">
        <v>22</v>
      </c>
      <c r="O1921" t="s">
        <v>27</v>
      </c>
      <c r="P1921" s="4">
        <v>8</v>
      </c>
      <c r="Q1921" s="4" t="s">
        <v>22</v>
      </c>
      <c r="R1921" s="4">
        <v>170</v>
      </c>
      <c r="S1921" s="4">
        <v>98</v>
      </c>
      <c r="T1921" s="5">
        <v>7.02</v>
      </c>
      <c r="U1921" s="5">
        <v>10.94</v>
      </c>
      <c r="V1921" t="s">
        <v>24</v>
      </c>
    </row>
    <row r="1922" spans="1:22" x14ac:dyDescent="0.3">
      <c r="A1922">
        <v>49</v>
      </c>
      <c r="B1922" t="s">
        <v>26</v>
      </c>
      <c r="C1922" s="4">
        <v>137</v>
      </c>
      <c r="D1922" s="4">
        <v>152</v>
      </c>
      <c r="E1922" t="s">
        <v>27</v>
      </c>
      <c r="F1922" t="s">
        <v>23</v>
      </c>
      <c r="G1922" t="s">
        <v>24</v>
      </c>
      <c r="H1922" s="4" t="str">
        <f t="shared" ref="H1922:H1985" si="30">IF(I1922="Normal","No",IF(I1922="Pre-Injury","No","Yes"))</f>
        <v>No</v>
      </c>
      <c r="I1922" t="str" cm="1">
        <f t="array" ref="I1922">_xlfn.IFS(S1922&lt;100,"Normal",AND(S1922&gt;=100,S1922&lt;126),"Pre-Injury",S1922&gt;125,"Injured")</f>
        <v>Pre-Injury</v>
      </c>
      <c r="J1922" s="3">
        <v>21.46</v>
      </c>
      <c r="K1922" t="s">
        <v>23</v>
      </c>
      <c r="L1922" t="s">
        <v>24</v>
      </c>
      <c r="M1922" t="s">
        <v>23</v>
      </c>
      <c r="N1922" t="s">
        <v>27</v>
      </c>
      <c r="O1922" t="s">
        <v>27</v>
      </c>
      <c r="P1922" s="5">
        <v>6</v>
      </c>
      <c r="Q1922" s="4" t="s">
        <v>22</v>
      </c>
      <c r="R1922" s="4">
        <v>225</v>
      </c>
      <c r="S1922" s="4">
        <v>120</v>
      </c>
      <c r="T1922" s="4">
        <v>7.37</v>
      </c>
      <c r="U1922" s="5">
        <v>19.98</v>
      </c>
      <c r="V1922" t="s">
        <v>24</v>
      </c>
    </row>
    <row r="1923" spans="1:22" x14ac:dyDescent="0.3">
      <c r="A1923">
        <v>39</v>
      </c>
      <c r="B1923" t="s">
        <v>26</v>
      </c>
      <c r="C1923" s="4">
        <v>126</v>
      </c>
      <c r="D1923" s="4">
        <v>281</v>
      </c>
      <c r="E1923" t="s">
        <v>22</v>
      </c>
      <c r="F1923" t="s">
        <v>24</v>
      </c>
      <c r="G1923" t="s">
        <v>24</v>
      </c>
      <c r="H1923" s="4" t="str">
        <f t="shared" si="30"/>
        <v>No</v>
      </c>
      <c r="I1923" t="str" cm="1">
        <f t="array" ref="I1923">_xlfn.IFS(S1923&lt;100,"Normal",AND(S1923&gt;=100,S1923&lt;126),"Pre-Injury",S1923&gt;125,"Injured")</f>
        <v>Pre-Injury</v>
      </c>
      <c r="J1923" s="3">
        <v>21.46</v>
      </c>
      <c r="K1923" t="s">
        <v>24</v>
      </c>
      <c r="L1923" t="s">
        <v>23</v>
      </c>
      <c r="M1923" t="s">
        <v>24</v>
      </c>
      <c r="N1923" t="s">
        <v>25</v>
      </c>
      <c r="O1923" t="s">
        <v>27</v>
      </c>
      <c r="P1923" s="5">
        <v>9</v>
      </c>
      <c r="Q1923" s="4" t="s">
        <v>27</v>
      </c>
      <c r="R1923" s="4">
        <v>288</v>
      </c>
      <c r="S1923" s="4">
        <v>125</v>
      </c>
      <c r="T1923" s="5">
        <v>2.29</v>
      </c>
      <c r="U1923" s="5">
        <v>15.43</v>
      </c>
      <c r="V1923" t="s">
        <v>24</v>
      </c>
    </row>
    <row r="1924" spans="1:22" x14ac:dyDescent="0.3">
      <c r="A1924">
        <v>24</v>
      </c>
      <c r="B1924" t="s">
        <v>21</v>
      </c>
      <c r="C1924" s="4">
        <v>160</v>
      </c>
      <c r="D1924" s="4">
        <v>292</v>
      </c>
      <c r="E1924" t="s">
        <v>27</v>
      </c>
      <c r="F1924" t="s">
        <v>24</v>
      </c>
      <c r="G1924" t="s">
        <v>23</v>
      </c>
      <c r="H1924" s="4" t="str">
        <f t="shared" si="30"/>
        <v>No</v>
      </c>
      <c r="I1924" t="str" cm="1">
        <f t="array" ref="I1924">_xlfn.IFS(S1924&lt;100,"Normal",AND(S1924&gt;=100,S1924&lt;126),"Pre-Injury",S1924&gt;125,"Injured")</f>
        <v>Pre-Injury</v>
      </c>
      <c r="J1924" s="3">
        <v>21.46</v>
      </c>
      <c r="K1924" t="s">
        <v>23</v>
      </c>
      <c r="L1924" t="s">
        <v>23</v>
      </c>
      <c r="M1924" t="s">
        <v>24</v>
      </c>
      <c r="N1924" t="s">
        <v>27</v>
      </c>
      <c r="O1924" t="s">
        <v>27</v>
      </c>
      <c r="P1924" s="5">
        <v>7</v>
      </c>
      <c r="Q1924" s="4" t="s">
        <v>25</v>
      </c>
      <c r="R1924" s="4">
        <v>296</v>
      </c>
      <c r="S1924" s="4">
        <v>114</v>
      </c>
      <c r="T1924" s="4">
        <v>0.92</v>
      </c>
      <c r="U1924" s="4">
        <v>6.79</v>
      </c>
      <c r="V1924" t="s">
        <v>24</v>
      </c>
    </row>
    <row r="1925" spans="1:22" x14ac:dyDescent="0.3">
      <c r="A1925">
        <v>72</v>
      </c>
      <c r="B1925" t="s">
        <v>26</v>
      </c>
      <c r="C1925" s="4">
        <v>157</v>
      </c>
      <c r="D1925" s="4">
        <v>293</v>
      </c>
      <c r="E1925" t="s">
        <v>27</v>
      </c>
      <c r="F1925" t="s">
        <v>24</v>
      </c>
      <c r="G1925" t="s">
        <v>24</v>
      </c>
      <c r="H1925" s="4" t="str">
        <f t="shared" si="30"/>
        <v>Yes</v>
      </c>
      <c r="I1925" t="str" cm="1">
        <f t="array" ref="I1925">_xlfn.IFS(S1925&lt;100,"Normal",AND(S1925&gt;=100,S1925&lt;126),"Pre-Injury",S1925&gt;125,"Injured")</f>
        <v>Injured</v>
      </c>
      <c r="J1925" s="3">
        <v>21.47</v>
      </c>
      <c r="K1925" t="s">
        <v>23</v>
      </c>
      <c r="L1925" t="s">
        <v>23</v>
      </c>
      <c r="M1925" t="s">
        <v>23</v>
      </c>
      <c r="N1925" t="s">
        <v>27</v>
      </c>
      <c r="O1925" t="s">
        <v>25</v>
      </c>
      <c r="P1925" s="5">
        <v>7</v>
      </c>
      <c r="Q1925" s="4" t="s">
        <v>25</v>
      </c>
      <c r="R1925" s="4">
        <v>242</v>
      </c>
      <c r="S1925" s="4">
        <v>144</v>
      </c>
      <c r="T1925" s="5">
        <v>5.05</v>
      </c>
      <c r="U1925" s="5">
        <v>15.04</v>
      </c>
      <c r="V1925" t="s">
        <v>24</v>
      </c>
    </row>
    <row r="1926" spans="1:22" x14ac:dyDescent="0.3">
      <c r="A1926">
        <v>40</v>
      </c>
      <c r="B1926" t="s">
        <v>21</v>
      </c>
      <c r="C1926" s="4">
        <v>167</v>
      </c>
      <c r="D1926" s="4">
        <v>201</v>
      </c>
      <c r="E1926" t="s">
        <v>22</v>
      </c>
      <c r="F1926" t="s">
        <v>23</v>
      </c>
      <c r="G1926" t="s">
        <v>23</v>
      </c>
      <c r="H1926" s="4" t="str">
        <f t="shared" si="30"/>
        <v>Yes</v>
      </c>
      <c r="I1926" t="str" cm="1">
        <f t="array" ref="I1926">_xlfn.IFS(S1926&lt;100,"Normal",AND(S1926&gt;=100,S1926&lt;126),"Pre-Injury",S1926&gt;125,"Injured")</f>
        <v>Injured</v>
      </c>
      <c r="J1926" s="3">
        <v>21.47</v>
      </c>
      <c r="K1926" t="s">
        <v>23</v>
      </c>
      <c r="L1926" t="s">
        <v>24</v>
      </c>
      <c r="M1926" t="s">
        <v>23</v>
      </c>
      <c r="N1926" t="s">
        <v>28</v>
      </c>
      <c r="O1926" t="s">
        <v>27</v>
      </c>
      <c r="P1926" s="5">
        <v>7</v>
      </c>
      <c r="Q1926" s="4" t="s">
        <v>22</v>
      </c>
      <c r="R1926" s="4">
        <v>317</v>
      </c>
      <c r="S1926" s="4">
        <v>142</v>
      </c>
      <c r="T1926" s="5">
        <v>8.02</v>
      </c>
      <c r="U1926" s="5">
        <v>8.0299999999999994</v>
      </c>
      <c r="V1926" t="s">
        <v>24</v>
      </c>
    </row>
    <row r="1927" spans="1:22" x14ac:dyDescent="0.3">
      <c r="A1927">
        <v>80</v>
      </c>
      <c r="B1927" t="s">
        <v>26</v>
      </c>
      <c r="C1927" s="4">
        <v>132</v>
      </c>
      <c r="D1927" s="4">
        <v>155</v>
      </c>
      <c r="E1927" t="s">
        <v>22</v>
      </c>
      <c r="F1927" t="s">
        <v>24</v>
      </c>
      <c r="G1927" t="s">
        <v>24</v>
      </c>
      <c r="H1927" s="4" t="str">
        <f t="shared" si="30"/>
        <v>No</v>
      </c>
      <c r="I1927" t="str" cm="1">
        <f t="array" ref="I1927">_xlfn.IFS(S1927&lt;100,"Normal",AND(S1927&gt;=100,S1927&lt;126),"Pre-Injury",S1927&gt;125,"Injured")</f>
        <v>Pre-Injury</v>
      </c>
      <c r="J1927" s="3">
        <v>21.47</v>
      </c>
      <c r="K1927" t="s">
        <v>23</v>
      </c>
      <c r="L1927" t="s">
        <v>24</v>
      </c>
      <c r="M1927" t="s">
        <v>24</v>
      </c>
      <c r="N1927" t="s">
        <v>25</v>
      </c>
      <c r="O1927" t="s">
        <v>27</v>
      </c>
      <c r="P1927" s="4">
        <v>6</v>
      </c>
      <c r="Q1927" s="4" t="s">
        <v>25</v>
      </c>
      <c r="R1927" s="4">
        <v>335</v>
      </c>
      <c r="S1927" s="4">
        <v>106</v>
      </c>
      <c r="T1927" s="5">
        <v>7.34</v>
      </c>
      <c r="U1927" s="5">
        <v>6.52</v>
      </c>
      <c r="V1927" t="s">
        <v>23</v>
      </c>
    </row>
    <row r="1928" spans="1:22" x14ac:dyDescent="0.3">
      <c r="A1928">
        <v>75</v>
      </c>
      <c r="B1928" t="s">
        <v>21</v>
      </c>
      <c r="C1928" s="4">
        <v>176</v>
      </c>
      <c r="D1928" s="4">
        <v>227</v>
      </c>
      <c r="E1928" t="s">
        <v>25</v>
      </c>
      <c r="F1928" t="s">
        <v>24</v>
      </c>
      <c r="G1928" t="s">
        <v>23</v>
      </c>
      <c r="H1928" s="4" t="str">
        <f t="shared" si="30"/>
        <v>Yes</v>
      </c>
      <c r="I1928" t="str" cm="1">
        <f t="array" ref="I1928">_xlfn.IFS(S1928&lt;100,"Normal",AND(S1928&gt;=100,S1928&lt;126),"Pre-Injury",S1928&gt;125,"Injured")</f>
        <v>Injured</v>
      </c>
      <c r="J1928" s="3">
        <v>21.47</v>
      </c>
      <c r="K1928" t="s">
        <v>23</v>
      </c>
      <c r="L1928" t="s">
        <v>23</v>
      </c>
      <c r="M1928" t="s">
        <v>23</v>
      </c>
      <c r="N1928" t="s">
        <v>27</v>
      </c>
      <c r="O1928" t="s">
        <v>22</v>
      </c>
      <c r="P1928" s="5">
        <v>6</v>
      </c>
      <c r="Q1928" s="4" t="s">
        <v>22</v>
      </c>
      <c r="R1928" s="4">
        <v>328</v>
      </c>
      <c r="S1928" s="4">
        <v>137</v>
      </c>
      <c r="T1928" s="5">
        <v>3.57</v>
      </c>
      <c r="U1928" s="5">
        <v>7.37</v>
      </c>
      <c r="V1928" t="s">
        <v>23</v>
      </c>
    </row>
    <row r="1929" spans="1:22" x14ac:dyDescent="0.3">
      <c r="A1929">
        <v>60</v>
      </c>
      <c r="B1929" t="s">
        <v>21</v>
      </c>
      <c r="C1929" s="4">
        <v>125</v>
      </c>
      <c r="D1929" s="4">
        <v>217</v>
      </c>
      <c r="E1929" t="s">
        <v>27</v>
      </c>
      <c r="F1929" t="s">
        <v>24</v>
      </c>
      <c r="G1929" t="s">
        <v>23</v>
      </c>
      <c r="H1929" s="4" t="str">
        <f t="shared" si="30"/>
        <v>No</v>
      </c>
      <c r="I1929" t="str" cm="1">
        <f t="array" ref="I1929">_xlfn.IFS(S1929&lt;100,"Normal",AND(S1929&gt;=100,S1929&lt;126),"Pre-Injury",S1929&gt;125,"Injured")</f>
        <v>Pre-Injury</v>
      </c>
      <c r="J1929" s="3">
        <v>21.47</v>
      </c>
      <c r="K1929" t="s">
        <v>24</v>
      </c>
      <c r="L1929" t="s">
        <v>24</v>
      </c>
      <c r="M1929" t="s">
        <v>24</v>
      </c>
      <c r="N1929" t="s">
        <v>28</v>
      </c>
      <c r="O1929" t="s">
        <v>27</v>
      </c>
      <c r="P1929" s="4">
        <v>8</v>
      </c>
      <c r="Q1929" s="4" t="s">
        <v>25</v>
      </c>
      <c r="R1929" s="4">
        <v>360</v>
      </c>
      <c r="S1929" s="4">
        <v>117</v>
      </c>
      <c r="T1929" s="5">
        <v>8.6199999999999992</v>
      </c>
      <c r="U1929" s="4">
        <v>8.43</v>
      </c>
      <c r="V1929" t="s">
        <v>24</v>
      </c>
    </row>
    <row r="1930" spans="1:22" x14ac:dyDescent="0.3">
      <c r="A1930">
        <v>60</v>
      </c>
      <c r="B1930" t="s">
        <v>21</v>
      </c>
      <c r="C1930" s="4">
        <v>141</v>
      </c>
      <c r="D1930" s="4">
        <v>256</v>
      </c>
      <c r="E1930" t="s">
        <v>27</v>
      </c>
      <c r="F1930" t="s">
        <v>24</v>
      </c>
      <c r="G1930" t="s">
        <v>23</v>
      </c>
      <c r="H1930" s="4" t="str">
        <f t="shared" si="30"/>
        <v>Yes</v>
      </c>
      <c r="I1930" t="str" cm="1">
        <f t="array" ref="I1930">_xlfn.IFS(S1930&lt;100,"Normal",AND(S1930&gt;=100,S1930&lt;126),"Pre-Injury",S1930&gt;125,"Injured")</f>
        <v>Injured</v>
      </c>
      <c r="J1930" s="3">
        <v>21.48</v>
      </c>
      <c r="K1930" t="s">
        <v>23</v>
      </c>
      <c r="L1930" t="s">
        <v>23</v>
      </c>
      <c r="M1930" t="s">
        <v>23</v>
      </c>
      <c r="N1930" t="s">
        <v>25</v>
      </c>
      <c r="O1930" t="s">
        <v>22</v>
      </c>
      <c r="P1930" s="5">
        <v>7</v>
      </c>
      <c r="Q1930" s="4" t="s">
        <v>27</v>
      </c>
      <c r="R1930" s="4">
        <v>219</v>
      </c>
      <c r="S1930" s="4">
        <v>138</v>
      </c>
      <c r="T1930" s="5">
        <v>14.39</v>
      </c>
      <c r="U1930" s="5">
        <v>18.14</v>
      </c>
      <c r="V1930" t="s">
        <v>24</v>
      </c>
    </row>
    <row r="1931" spans="1:22" x14ac:dyDescent="0.3">
      <c r="A1931">
        <v>77</v>
      </c>
      <c r="B1931" t="s">
        <v>21</v>
      </c>
      <c r="C1931" s="4">
        <v>154</v>
      </c>
      <c r="D1931" s="4">
        <v>167</v>
      </c>
      <c r="E1931" t="s">
        <v>22</v>
      </c>
      <c r="F1931" t="s">
        <v>23</v>
      </c>
      <c r="G1931" t="s">
        <v>24</v>
      </c>
      <c r="H1931" s="4" t="str">
        <f t="shared" si="30"/>
        <v>Yes</v>
      </c>
      <c r="I1931" t="str" cm="1">
        <f t="array" ref="I1931">_xlfn.IFS(S1931&lt;100,"Normal",AND(S1931&gt;=100,S1931&lt;126),"Pre-Injury",S1931&gt;125,"Injured")</f>
        <v>Injured</v>
      </c>
      <c r="J1931" s="3">
        <v>21.48</v>
      </c>
      <c r="K1931" t="s">
        <v>23</v>
      </c>
      <c r="L1931" t="s">
        <v>23</v>
      </c>
      <c r="M1931" t="s">
        <v>24</v>
      </c>
      <c r="N1931" t="s">
        <v>22</v>
      </c>
      <c r="O1931" t="s">
        <v>27</v>
      </c>
      <c r="P1931" s="5">
        <v>8</v>
      </c>
      <c r="Q1931" s="4" t="s">
        <v>22</v>
      </c>
      <c r="R1931" s="4">
        <v>141</v>
      </c>
      <c r="S1931" s="4">
        <v>158</v>
      </c>
      <c r="T1931" s="5">
        <v>3.25</v>
      </c>
      <c r="U1931" s="5">
        <v>17.829999999999998</v>
      </c>
      <c r="V1931" t="s">
        <v>24</v>
      </c>
    </row>
    <row r="1932" spans="1:22" x14ac:dyDescent="0.3">
      <c r="A1932">
        <v>34</v>
      </c>
      <c r="B1932" t="s">
        <v>21</v>
      </c>
      <c r="C1932" s="4">
        <v>143</v>
      </c>
      <c r="D1932" s="4">
        <v>253</v>
      </c>
      <c r="E1932" t="s">
        <v>27</v>
      </c>
      <c r="F1932" t="s">
        <v>24</v>
      </c>
      <c r="G1932" t="s">
        <v>23</v>
      </c>
      <c r="H1932" s="4" t="str">
        <f t="shared" si="30"/>
        <v>Yes</v>
      </c>
      <c r="I1932" t="str" cm="1">
        <f t="array" ref="I1932">_xlfn.IFS(S1932&lt;100,"Normal",AND(S1932&gt;=100,S1932&lt;126),"Pre-Injury",S1932&gt;125,"Injured")</f>
        <v>Injured</v>
      </c>
      <c r="J1932" s="3">
        <v>21.48</v>
      </c>
      <c r="K1932" t="s">
        <v>23</v>
      </c>
      <c r="L1932" t="s">
        <v>23</v>
      </c>
      <c r="M1932" t="s">
        <v>24</v>
      </c>
      <c r="N1932" t="s">
        <v>22</v>
      </c>
      <c r="O1932" t="s">
        <v>22</v>
      </c>
      <c r="P1932" s="4">
        <v>10</v>
      </c>
      <c r="Q1932" s="4" t="s">
        <v>22</v>
      </c>
      <c r="R1932" s="4">
        <v>234</v>
      </c>
      <c r="S1932" s="4">
        <v>135</v>
      </c>
      <c r="T1932" s="5">
        <v>9.9</v>
      </c>
      <c r="U1932" s="5">
        <v>11.05</v>
      </c>
      <c r="V1932" t="s">
        <v>24</v>
      </c>
    </row>
    <row r="1933" spans="1:22" x14ac:dyDescent="0.3">
      <c r="A1933">
        <v>75</v>
      </c>
      <c r="B1933" t="s">
        <v>26</v>
      </c>
      <c r="C1933" s="4">
        <v>140</v>
      </c>
      <c r="D1933" s="4">
        <v>172</v>
      </c>
      <c r="E1933" t="s">
        <v>25</v>
      </c>
      <c r="F1933" t="s">
        <v>24</v>
      </c>
      <c r="G1933" t="s">
        <v>24</v>
      </c>
      <c r="H1933" s="4" t="str">
        <f t="shared" si="30"/>
        <v>Yes</v>
      </c>
      <c r="I1933" t="str" cm="1">
        <f t="array" ref="I1933">_xlfn.IFS(S1933&lt;100,"Normal",AND(S1933&gt;=100,S1933&lt;126),"Pre-Injury",S1933&gt;125,"Injured")</f>
        <v>Injured</v>
      </c>
      <c r="J1933" s="3">
        <v>21.48</v>
      </c>
      <c r="K1933" t="s">
        <v>23</v>
      </c>
      <c r="L1933" t="s">
        <v>23</v>
      </c>
      <c r="M1933" t="s">
        <v>24</v>
      </c>
      <c r="N1933" t="s">
        <v>25</v>
      </c>
      <c r="O1933" t="s">
        <v>27</v>
      </c>
      <c r="P1933" s="5">
        <v>8</v>
      </c>
      <c r="Q1933" s="4" t="s">
        <v>27</v>
      </c>
      <c r="R1933" s="4">
        <v>186</v>
      </c>
      <c r="S1933" s="4">
        <v>135</v>
      </c>
      <c r="T1933" s="5">
        <v>3.52</v>
      </c>
      <c r="U1933" s="5">
        <v>10.46</v>
      </c>
      <c r="V1933" t="s">
        <v>23</v>
      </c>
    </row>
    <row r="1934" spans="1:22" x14ac:dyDescent="0.3">
      <c r="A1934">
        <v>57</v>
      </c>
      <c r="B1934" t="s">
        <v>26</v>
      </c>
      <c r="C1934" s="4">
        <v>164</v>
      </c>
      <c r="D1934" s="4">
        <v>274</v>
      </c>
      <c r="E1934" t="s">
        <v>22</v>
      </c>
      <c r="F1934" t="s">
        <v>23</v>
      </c>
      <c r="G1934" t="s">
        <v>24</v>
      </c>
      <c r="H1934" s="4" t="str">
        <f t="shared" si="30"/>
        <v>Yes</v>
      </c>
      <c r="I1934" t="str" cm="1">
        <f t="array" ref="I1934">_xlfn.IFS(S1934&lt;100,"Normal",AND(S1934&gt;=100,S1934&lt;126),"Pre-Injury",S1934&gt;125,"Injured")</f>
        <v>Injured</v>
      </c>
      <c r="J1934" s="3">
        <v>21.49</v>
      </c>
      <c r="K1934" t="s">
        <v>23</v>
      </c>
      <c r="L1934" t="s">
        <v>24</v>
      </c>
      <c r="M1934" t="s">
        <v>23</v>
      </c>
      <c r="N1934" t="s">
        <v>28</v>
      </c>
      <c r="O1934" t="s">
        <v>25</v>
      </c>
      <c r="P1934" s="5">
        <v>7</v>
      </c>
      <c r="Q1934" s="4" t="s">
        <v>25</v>
      </c>
      <c r="R1934" s="4">
        <v>251</v>
      </c>
      <c r="S1934" s="4">
        <v>129</v>
      </c>
      <c r="T1934" s="5">
        <v>1.22</v>
      </c>
      <c r="U1934" s="5">
        <v>9</v>
      </c>
      <c r="V1934" t="s">
        <v>23</v>
      </c>
    </row>
    <row r="1935" spans="1:22" x14ac:dyDescent="0.3">
      <c r="A1935">
        <v>36</v>
      </c>
      <c r="B1935" t="s">
        <v>26</v>
      </c>
      <c r="C1935" s="4">
        <v>126</v>
      </c>
      <c r="D1935" s="4">
        <v>288</v>
      </c>
      <c r="E1935" t="s">
        <v>25</v>
      </c>
      <c r="F1935" t="s">
        <v>23</v>
      </c>
      <c r="G1935" t="s">
        <v>24</v>
      </c>
      <c r="H1935" s="4" t="str">
        <f t="shared" si="30"/>
        <v>No</v>
      </c>
      <c r="I1935" t="str" cm="1">
        <f t="array" ref="I1935">_xlfn.IFS(S1935&lt;100,"Normal",AND(S1935&gt;=100,S1935&lt;126),"Pre-Injury",S1935&gt;125,"Injured")</f>
        <v>Normal</v>
      </c>
      <c r="J1935" s="3">
        <v>21.49</v>
      </c>
      <c r="K1935" t="s">
        <v>24</v>
      </c>
      <c r="L1935" t="s">
        <v>24</v>
      </c>
      <c r="M1935" t="s">
        <v>24</v>
      </c>
      <c r="N1935" t="s">
        <v>25</v>
      </c>
      <c r="O1935" t="s">
        <v>27</v>
      </c>
      <c r="P1935" s="5">
        <v>4</v>
      </c>
      <c r="Q1935" s="4" t="s">
        <v>25</v>
      </c>
      <c r="R1935" s="4">
        <v>326</v>
      </c>
      <c r="S1935" s="4">
        <v>99</v>
      </c>
      <c r="T1935" s="5">
        <v>7.11</v>
      </c>
      <c r="U1935" s="5">
        <v>14.7</v>
      </c>
      <c r="V1935" t="s">
        <v>24</v>
      </c>
    </row>
    <row r="1936" spans="1:22" x14ac:dyDescent="0.3">
      <c r="A1936">
        <v>49</v>
      </c>
      <c r="B1936" t="s">
        <v>21</v>
      </c>
      <c r="C1936" s="4">
        <v>156</v>
      </c>
      <c r="D1936" s="4">
        <v>164</v>
      </c>
      <c r="E1936" t="s">
        <v>27</v>
      </c>
      <c r="F1936" t="s">
        <v>24</v>
      </c>
      <c r="G1936" t="s">
        <v>23</v>
      </c>
      <c r="H1936" s="4" t="str">
        <f t="shared" si="30"/>
        <v>No</v>
      </c>
      <c r="I1936" t="str" cm="1">
        <f t="array" ref="I1936">_xlfn.IFS(S1936&lt;100,"Normal",AND(S1936&gt;=100,S1936&lt;126),"Pre-Injury",S1936&gt;125,"Injured")</f>
        <v>Pre-Injury</v>
      </c>
      <c r="J1936" s="3">
        <v>21.49</v>
      </c>
      <c r="K1936" t="s">
        <v>23</v>
      </c>
      <c r="L1936" t="s">
        <v>24</v>
      </c>
      <c r="M1936" t="s">
        <v>23</v>
      </c>
      <c r="N1936" t="s">
        <v>25</v>
      </c>
      <c r="O1936" t="s">
        <v>25</v>
      </c>
      <c r="P1936" s="5">
        <v>6</v>
      </c>
      <c r="Q1936" s="4" t="s">
        <v>25</v>
      </c>
      <c r="R1936" s="4">
        <v>370</v>
      </c>
      <c r="S1936" s="4">
        <v>104</v>
      </c>
      <c r="T1936" s="5">
        <v>13.34</v>
      </c>
      <c r="U1936" s="5">
        <v>13.88</v>
      </c>
      <c r="V1936" t="s">
        <v>23</v>
      </c>
    </row>
    <row r="1937" spans="1:22" x14ac:dyDescent="0.3">
      <c r="A1937">
        <v>24</v>
      </c>
      <c r="B1937" t="s">
        <v>26</v>
      </c>
      <c r="C1937" s="4">
        <v>171</v>
      </c>
      <c r="D1937" s="4">
        <v>222</v>
      </c>
      <c r="E1937" t="s">
        <v>27</v>
      </c>
      <c r="F1937" t="s">
        <v>23</v>
      </c>
      <c r="G1937" t="s">
        <v>24</v>
      </c>
      <c r="H1937" s="4" t="str">
        <f t="shared" si="30"/>
        <v>Yes</v>
      </c>
      <c r="I1937" t="str" cm="1">
        <f t="array" ref="I1937">_xlfn.IFS(S1937&lt;100,"Normal",AND(S1937&gt;=100,S1937&lt;126),"Pre-Injury",S1937&gt;125,"Injured")</f>
        <v>Injured</v>
      </c>
      <c r="J1937" s="3">
        <v>21.49</v>
      </c>
      <c r="K1937" t="s">
        <v>23</v>
      </c>
      <c r="L1937" t="s">
        <v>24</v>
      </c>
      <c r="M1937" t="s">
        <v>23</v>
      </c>
      <c r="N1937" t="s">
        <v>27</v>
      </c>
      <c r="O1937" t="s">
        <v>27</v>
      </c>
      <c r="P1937" s="5">
        <v>5</v>
      </c>
      <c r="Q1937" s="4" t="s">
        <v>25</v>
      </c>
      <c r="R1937" s="4">
        <v>324</v>
      </c>
      <c r="S1937" s="4">
        <v>150</v>
      </c>
      <c r="T1937" s="5">
        <v>8.31</v>
      </c>
      <c r="U1937" s="5">
        <v>5.92</v>
      </c>
      <c r="V1937" t="s">
        <v>24</v>
      </c>
    </row>
    <row r="1938" spans="1:22" x14ac:dyDescent="0.3">
      <c r="A1938">
        <v>62</v>
      </c>
      <c r="B1938" t="s">
        <v>21</v>
      </c>
      <c r="C1938" s="4">
        <v>121</v>
      </c>
      <c r="D1938" s="4">
        <v>191</v>
      </c>
      <c r="E1938" t="s">
        <v>27</v>
      </c>
      <c r="F1938" t="s">
        <v>23</v>
      </c>
      <c r="G1938" t="s">
        <v>23</v>
      </c>
      <c r="H1938" s="4" t="str">
        <f t="shared" si="30"/>
        <v>No</v>
      </c>
      <c r="I1938" t="str" cm="1">
        <f t="array" ref="I1938">_xlfn.IFS(S1938&lt;100,"Normal",AND(S1938&gt;=100,S1938&lt;126),"Pre-Injury",S1938&gt;125,"Injured")</f>
        <v>Normal</v>
      </c>
      <c r="J1938" s="3">
        <v>21.49</v>
      </c>
      <c r="K1938" t="s">
        <v>24</v>
      </c>
      <c r="L1938" t="s">
        <v>23</v>
      </c>
      <c r="M1938" t="s">
        <v>23</v>
      </c>
      <c r="N1938" t="s">
        <v>27</v>
      </c>
      <c r="O1938" t="s">
        <v>25</v>
      </c>
      <c r="P1938" s="5">
        <v>9</v>
      </c>
      <c r="Q1938" s="4" t="s">
        <v>25</v>
      </c>
      <c r="R1938" s="4">
        <v>352</v>
      </c>
      <c r="S1938" s="4">
        <v>98</v>
      </c>
      <c r="T1938" s="5">
        <v>6.14</v>
      </c>
      <c r="U1938" s="5">
        <v>12.46</v>
      </c>
      <c r="V1938" t="s">
        <v>24</v>
      </c>
    </row>
    <row r="1939" spans="1:22" x14ac:dyDescent="0.3">
      <c r="A1939">
        <v>67</v>
      </c>
      <c r="B1939" t="s">
        <v>26</v>
      </c>
      <c r="C1939" s="4">
        <v>139</v>
      </c>
      <c r="D1939" s="4">
        <v>269</v>
      </c>
      <c r="E1939" t="s">
        <v>22</v>
      </c>
      <c r="F1939" t="s">
        <v>23</v>
      </c>
      <c r="G1939" t="s">
        <v>24</v>
      </c>
      <c r="H1939" s="4" t="str">
        <f t="shared" si="30"/>
        <v>No</v>
      </c>
      <c r="I1939" t="str" cm="1">
        <f t="array" ref="I1939">_xlfn.IFS(S1939&lt;100,"Normal",AND(S1939&gt;=100,S1939&lt;126),"Pre-Injury",S1939&gt;125,"Injured")</f>
        <v>Pre-Injury</v>
      </c>
      <c r="J1939" s="3">
        <v>21.5</v>
      </c>
      <c r="K1939" t="s">
        <v>23</v>
      </c>
      <c r="L1939" t="s">
        <v>23</v>
      </c>
      <c r="M1939" t="s">
        <v>23</v>
      </c>
      <c r="N1939" t="s">
        <v>22</v>
      </c>
      <c r="O1939" t="s">
        <v>25</v>
      </c>
      <c r="P1939" s="5">
        <v>7</v>
      </c>
      <c r="Q1939" s="4" t="s">
        <v>27</v>
      </c>
      <c r="R1939" s="4">
        <v>250</v>
      </c>
      <c r="S1939" s="4">
        <v>109</v>
      </c>
      <c r="T1939" s="5">
        <v>6.02</v>
      </c>
      <c r="U1939" s="5">
        <v>7.82</v>
      </c>
      <c r="V1939" t="s">
        <v>23</v>
      </c>
    </row>
    <row r="1940" spans="1:22" x14ac:dyDescent="0.3">
      <c r="A1940">
        <v>23</v>
      </c>
      <c r="B1940" t="s">
        <v>21</v>
      </c>
      <c r="C1940" s="4">
        <v>139</v>
      </c>
      <c r="D1940" s="4">
        <v>160</v>
      </c>
      <c r="E1940" t="s">
        <v>25</v>
      </c>
      <c r="F1940" t="s">
        <v>23</v>
      </c>
      <c r="G1940" t="s">
        <v>24</v>
      </c>
      <c r="H1940" s="4" t="str">
        <f t="shared" si="30"/>
        <v>No</v>
      </c>
      <c r="I1940" t="str" cm="1">
        <f t="array" ref="I1940">_xlfn.IFS(S1940&lt;100,"Normal",AND(S1940&gt;=100,S1940&lt;126),"Pre-Injury",S1940&gt;125,"Injured")</f>
        <v>Pre-Injury</v>
      </c>
      <c r="J1940" s="3">
        <v>21.5</v>
      </c>
      <c r="K1940" t="s">
        <v>23</v>
      </c>
      <c r="L1940" t="s">
        <v>23</v>
      </c>
      <c r="M1940" t="s">
        <v>24</v>
      </c>
      <c r="N1940" t="s">
        <v>25</v>
      </c>
      <c r="O1940" t="s">
        <v>22</v>
      </c>
      <c r="P1940" s="5">
        <v>6</v>
      </c>
      <c r="Q1940" s="4" t="s">
        <v>27</v>
      </c>
      <c r="R1940" s="4">
        <v>372</v>
      </c>
      <c r="S1940" s="4">
        <v>123</v>
      </c>
      <c r="T1940" s="5">
        <v>5.29</v>
      </c>
      <c r="U1940" s="5">
        <v>5.83</v>
      </c>
      <c r="V1940" t="s">
        <v>24</v>
      </c>
    </row>
    <row r="1941" spans="1:22" x14ac:dyDescent="0.3">
      <c r="A1941">
        <v>63</v>
      </c>
      <c r="B1941" t="s">
        <v>21</v>
      </c>
      <c r="C1941" s="4">
        <v>144</v>
      </c>
      <c r="D1941" s="4">
        <v>258</v>
      </c>
      <c r="E1941" t="s">
        <v>22</v>
      </c>
      <c r="F1941" t="s">
        <v>24</v>
      </c>
      <c r="G1941" t="s">
        <v>24</v>
      </c>
      <c r="H1941" s="4" t="str">
        <f t="shared" si="30"/>
        <v>Yes</v>
      </c>
      <c r="I1941" t="str" cm="1">
        <f t="array" ref="I1941">_xlfn.IFS(S1941&lt;100,"Normal",AND(S1941&gt;=100,S1941&lt;126),"Pre-Injury",S1941&gt;125,"Injured")</f>
        <v>Injured</v>
      </c>
      <c r="J1941" s="3">
        <v>21.5</v>
      </c>
      <c r="K1941" t="s">
        <v>23</v>
      </c>
      <c r="L1941" t="s">
        <v>23</v>
      </c>
      <c r="M1941" t="s">
        <v>23</v>
      </c>
      <c r="N1941" t="s">
        <v>28</v>
      </c>
      <c r="O1941" t="s">
        <v>25</v>
      </c>
      <c r="P1941" s="5">
        <v>5</v>
      </c>
      <c r="Q1941" s="4" t="s">
        <v>22</v>
      </c>
      <c r="R1941" s="4">
        <v>212</v>
      </c>
      <c r="S1941" s="4">
        <v>152</v>
      </c>
      <c r="T1941" s="4">
        <v>3.34</v>
      </c>
      <c r="U1941" s="5">
        <v>11.77</v>
      </c>
      <c r="V1941" t="s">
        <v>23</v>
      </c>
    </row>
    <row r="1942" spans="1:22" x14ac:dyDescent="0.3">
      <c r="A1942">
        <v>43</v>
      </c>
      <c r="B1942" t="s">
        <v>21</v>
      </c>
      <c r="C1942" s="4">
        <v>132</v>
      </c>
      <c r="D1942" s="4">
        <v>239</v>
      </c>
      <c r="E1942" t="s">
        <v>25</v>
      </c>
      <c r="F1942" t="s">
        <v>23</v>
      </c>
      <c r="G1942" t="s">
        <v>23</v>
      </c>
      <c r="H1942" s="4" t="str">
        <f t="shared" si="30"/>
        <v>Yes</v>
      </c>
      <c r="I1942" t="str" cm="1">
        <f t="array" ref="I1942">_xlfn.IFS(S1942&lt;100,"Normal",AND(S1942&gt;=100,S1942&lt;126),"Pre-Injury",S1942&gt;125,"Injured")</f>
        <v>Injured</v>
      </c>
      <c r="J1942" s="3">
        <v>21.5</v>
      </c>
      <c r="K1942" t="s">
        <v>23</v>
      </c>
      <c r="L1942" t="s">
        <v>23</v>
      </c>
      <c r="M1942" t="s">
        <v>24</v>
      </c>
      <c r="N1942" t="s">
        <v>27</v>
      </c>
      <c r="O1942" t="s">
        <v>27</v>
      </c>
      <c r="P1942" s="4">
        <v>8</v>
      </c>
      <c r="Q1942" s="4" t="s">
        <v>25</v>
      </c>
      <c r="R1942" s="4">
        <v>157</v>
      </c>
      <c r="S1942" s="4">
        <v>135</v>
      </c>
      <c r="T1942" s="5">
        <v>7.83</v>
      </c>
      <c r="U1942" s="5">
        <v>14.9</v>
      </c>
      <c r="V1942" t="s">
        <v>24</v>
      </c>
    </row>
    <row r="1943" spans="1:22" x14ac:dyDescent="0.3">
      <c r="A1943">
        <v>32</v>
      </c>
      <c r="B1943" t="s">
        <v>21</v>
      </c>
      <c r="C1943" s="4">
        <v>127</v>
      </c>
      <c r="D1943" s="4">
        <v>288</v>
      </c>
      <c r="E1943" t="s">
        <v>27</v>
      </c>
      <c r="F1943" t="s">
        <v>23</v>
      </c>
      <c r="G1943" t="s">
        <v>23</v>
      </c>
      <c r="H1943" s="4" t="str">
        <f t="shared" si="30"/>
        <v>No</v>
      </c>
      <c r="I1943" t="str" cm="1">
        <f t="array" ref="I1943">_xlfn.IFS(S1943&lt;100,"Normal",AND(S1943&gt;=100,S1943&lt;126),"Pre-Injury",S1943&gt;125,"Injured")</f>
        <v>Pre-Injury</v>
      </c>
      <c r="J1943" s="3">
        <v>21.5</v>
      </c>
      <c r="K1943" t="s">
        <v>24</v>
      </c>
      <c r="L1943" t="s">
        <v>23</v>
      </c>
      <c r="M1943" t="s">
        <v>24</v>
      </c>
      <c r="N1943" t="s">
        <v>22</v>
      </c>
      <c r="O1943" t="s">
        <v>22</v>
      </c>
      <c r="P1943" s="4">
        <v>5</v>
      </c>
      <c r="Q1943" s="4" t="s">
        <v>27</v>
      </c>
      <c r="R1943" s="4">
        <v>339</v>
      </c>
      <c r="S1943" s="4">
        <v>115</v>
      </c>
      <c r="T1943" s="5">
        <v>5.67</v>
      </c>
      <c r="U1943" s="5">
        <v>12.17</v>
      </c>
      <c r="V1943" t="s">
        <v>23</v>
      </c>
    </row>
    <row r="1944" spans="1:22" x14ac:dyDescent="0.3">
      <c r="A1944">
        <v>44</v>
      </c>
      <c r="B1944" t="s">
        <v>21</v>
      </c>
      <c r="C1944" s="4">
        <v>146</v>
      </c>
      <c r="D1944" s="4">
        <v>197</v>
      </c>
      <c r="E1944" t="s">
        <v>22</v>
      </c>
      <c r="F1944" t="s">
        <v>23</v>
      </c>
      <c r="G1944" t="s">
        <v>23</v>
      </c>
      <c r="H1944" s="4" t="str">
        <f t="shared" si="30"/>
        <v>No</v>
      </c>
      <c r="I1944" t="str" cm="1">
        <f t="array" ref="I1944">_xlfn.IFS(S1944&lt;100,"Normal",AND(S1944&gt;=100,S1944&lt;126),"Pre-Injury",S1944&gt;125,"Injured")</f>
        <v>Normal</v>
      </c>
      <c r="J1944" s="3">
        <v>21.5</v>
      </c>
      <c r="K1944" t="s">
        <v>23</v>
      </c>
      <c r="L1944" t="s">
        <v>24</v>
      </c>
      <c r="M1944" t="s">
        <v>24</v>
      </c>
      <c r="N1944" t="s">
        <v>22</v>
      </c>
      <c r="O1944" t="s">
        <v>27</v>
      </c>
      <c r="P1944" s="5">
        <v>7</v>
      </c>
      <c r="Q1944" s="4" t="s">
        <v>27</v>
      </c>
      <c r="R1944" s="4">
        <v>270</v>
      </c>
      <c r="S1944" s="4">
        <v>88</v>
      </c>
      <c r="T1944" s="5">
        <v>2.04</v>
      </c>
      <c r="U1944" s="5">
        <v>5.76</v>
      </c>
      <c r="V1944" t="s">
        <v>24</v>
      </c>
    </row>
    <row r="1945" spans="1:22" x14ac:dyDescent="0.3">
      <c r="A1945">
        <v>72</v>
      </c>
      <c r="B1945" t="s">
        <v>21</v>
      </c>
      <c r="C1945" s="4">
        <v>180</v>
      </c>
      <c r="D1945" s="4">
        <v>205</v>
      </c>
      <c r="E1945" t="s">
        <v>27</v>
      </c>
      <c r="F1945" t="s">
        <v>23</v>
      </c>
      <c r="G1945" t="s">
        <v>24</v>
      </c>
      <c r="H1945" s="4" t="str">
        <f t="shared" si="30"/>
        <v>Yes</v>
      </c>
      <c r="I1945" t="str" cm="1">
        <f t="array" ref="I1945">_xlfn.IFS(S1945&lt;100,"Normal",AND(S1945&gt;=100,S1945&lt;126),"Pre-Injury",S1945&gt;125,"Injured")</f>
        <v>Injured</v>
      </c>
      <c r="J1945" s="3">
        <v>21.51</v>
      </c>
      <c r="K1945" t="s">
        <v>23</v>
      </c>
      <c r="L1945" t="s">
        <v>23</v>
      </c>
      <c r="M1945" t="s">
        <v>24</v>
      </c>
      <c r="N1945" t="s">
        <v>28</v>
      </c>
      <c r="O1945" t="s">
        <v>27</v>
      </c>
      <c r="P1945" s="5">
        <v>7</v>
      </c>
      <c r="Q1945" s="4" t="s">
        <v>22</v>
      </c>
      <c r="R1945" s="4">
        <v>331</v>
      </c>
      <c r="S1945" s="4">
        <v>128</v>
      </c>
      <c r="T1945" s="5">
        <v>0.44</v>
      </c>
      <c r="U1945" s="4">
        <v>6.55</v>
      </c>
      <c r="V1945" t="s">
        <v>24</v>
      </c>
    </row>
    <row r="1946" spans="1:22" x14ac:dyDescent="0.3">
      <c r="A1946">
        <v>52</v>
      </c>
      <c r="B1946" t="s">
        <v>21</v>
      </c>
      <c r="C1946" s="4">
        <v>144</v>
      </c>
      <c r="D1946" s="4">
        <v>296</v>
      </c>
      <c r="E1946" t="s">
        <v>27</v>
      </c>
      <c r="F1946" t="s">
        <v>23</v>
      </c>
      <c r="G1946" t="s">
        <v>24</v>
      </c>
      <c r="H1946" s="4" t="str">
        <f t="shared" si="30"/>
        <v>No</v>
      </c>
      <c r="I1946" t="str" cm="1">
        <f t="array" ref="I1946">_xlfn.IFS(S1946&lt;100,"Normal",AND(S1946&gt;=100,S1946&lt;126),"Pre-Injury",S1946&gt;125,"Injured")</f>
        <v>Normal</v>
      </c>
      <c r="J1946" s="3">
        <v>21.51</v>
      </c>
      <c r="K1946" t="s">
        <v>23</v>
      </c>
      <c r="L1946" t="s">
        <v>24</v>
      </c>
      <c r="M1946" t="s">
        <v>24</v>
      </c>
      <c r="N1946" t="s">
        <v>25</v>
      </c>
      <c r="O1946" t="s">
        <v>22</v>
      </c>
      <c r="P1946" s="5">
        <v>4</v>
      </c>
      <c r="Q1946" s="4" t="s">
        <v>22</v>
      </c>
      <c r="R1946" s="4">
        <v>125</v>
      </c>
      <c r="S1946" s="4">
        <v>94</v>
      </c>
      <c r="T1946" s="5">
        <v>8.73</v>
      </c>
      <c r="U1946" s="5">
        <v>19.48</v>
      </c>
      <c r="V1946" t="s">
        <v>23</v>
      </c>
    </row>
    <row r="1947" spans="1:22" x14ac:dyDescent="0.3">
      <c r="A1947">
        <v>69</v>
      </c>
      <c r="B1947" t="s">
        <v>21</v>
      </c>
      <c r="C1947" s="4">
        <v>162</v>
      </c>
      <c r="D1947" s="4">
        <v>251</v>
      </c>
      <c r="E1947" t="s">
        <v>25</v>
      </c>
      <c r="F1947" t="s">
        <v>24</v>
      </c>
      <c r="G1947" t="s">
        <v>24</v>
      </c>
      <c r="H1947" s="4" t="str">
        <f t="shared" si="30"/>
        <v>No</v>
      </c>
      <c r="I1947" t="str" cm="1">
        <f t="array" ref="I1947">_xlfn.IFS(S1947&lt;100,"Normal",AND(S1947&gt;=100,S1947&lt;126),"Pre-Injury",S1947&gt;125,"Injured")</f>
        <v>Pre-Injury</v>
      </c>
      <c r="J1947" s="3">
        <v>21.51</v>
      </c>
      <c r="K1947" t="s">
        <v>23</v>
      </c>
      <c r="L1947" t="s">
        <v>23</v>
      </c>
      <c r="M1947" t="s">
        <v>23</v>
      </c>
      <c r="N1947" t="s">
        <v>22</v>
      </c>
      <c r="O1947" t="s">
        <v>25</v>
      </c>
      <c r="P1947" s="5">
        <v>8</v>
      </c>
      <c r="Q1947" s="4" t="s">
        <v>22</v>
      </c>
      <c r="R1947" s="4">
        <v>217</v>
      </c>
      <c r="S1947" s="4">
        <v>100</v>
      </c>
      <c r="T1947" s="5">
        <v>3.49</v>
      </c>
      <c r="U1947" s="5">
        <v>6.98</v>
      </c>
      <c r="V1947" t="s">
        <v>24</v>
      </c>
    </row>
    <row r="1948" spans="1:22" x14ac:dyDescent="0.3">
      <c r="A1948">
        <v>45</v>
      </c>
      <c r="B1948" t="s">
        <v>21</v>
      </c>
      <c r="C1948" s="4">
        <v>140</v>
      </c>
      <c r="D1948" s="4">
        <v>274</v>
      </c>
      <c r="E1948" t="s">
        <v>27</v>
      </c>
      <c r="F1948" t="s">
        <v>23</v>
      </c>
      <c r="G1948" t="s">
        <v>24</v>
      </c>
      <c r="H1948" s="4" t="str">
        <f t="shared" si="30"/>
        <v>No</v>
      </c>
      <c r="I1948" t="str" cm="1">
        <f t="array" ref="I1948">_xlfn.IFS(S1948&lt;100,"Normal",AND(S1948&gt;=100,S1948&lt;126),"Pre-Injury",S1948&gt;125,"Injured")</f>
        <v>Pre-Injury</v>
      </c>
      <c r="J1948" s="3">
        <v>21.51</v>
      </c>
      <c r="K1948" t="s">
        <v>23</v>
      </c>
      <c r="L1948" t="s">
        <v>24</v>
      </c>
      <c r="M1948" t="s">
        <v>23</v>
      </c>
      <c r="N1948" t="s">
        <v>28</v>
      </c>
      <c r="O1948" t="s">
        <v>22</v>
      </c>
      <c r="P1948" s="5">
        <v>6</v>
      </c>
      <c r="Q1948" s="4" t="s">
        <v>27</v>
      </c>
      <c r="R1948" s="4">
        <v>145</v>
      </c>
      <c r="S1948" s="4">
        <v>102</v>
      </c>
      <c r="T1948" s="5">
        <v>0.54</v>
      </c>
      <c r="U1948" s="5">
        <v>15.71</v>
      </c>
      <c r="V1948" t="s">
        <v>24</v>
      </c>
    </row>
    <row r="1949" spans="1:22" x14ac:dyDescent="0.3">
      <c r="A1949">
        <v>26</v>
      </c>
      <c r="B1949" t="s">
        <v>21</v>
      </c>
      <c r="C1949" s="4">
        <v>129</v>
      </c>
      <c r="D1949" s="4">
        <v>225</v>
      </c>
      <c r="E1949" t="s">
        <v>25</v>
      </c>
      <c r="F1949" t="s">
        <v>24</v>
      </c>
      <c r="G1949" t="s">
        <v>24</v>
      </c>
      <c r="H1949" s="4" t="str">
        <f t="shared" si="30"/>
        <v>Yes</v>
      </c>
      <c r="I1949" t="str" cm="1">
        <f t="array" ref="I1949">_xlfn.IFS(S1949&lt;100,"Normal",AND(S1949&gt;=100,S1949&lt;126),"Pre-Injury",S1949&gt;125,"Injured")</f>
        <v>Injured</v>
      </c>
      <c r="J1949" s="3">
        <v>21.51</v>
      </c>
      <c r="K1949" t="s">
        <v>24</v>
      </c>
      <c r="L1949" t="s">
        <v>24</v>
      </c>
      <c r="M1949" t="s">
        <v>23</v>
      </c>
      <c r="N1949" t="s">
        <v>25</v>
      </c>
      <c r="O1949" t="s">
        <v>25</v>
      </c>
      <c r="P1949" s="5">
        <v>5</v>
      </c>
      <c r="Q1949" s="4" t="s">
        <v>27</v>
      </c>
      <c r="R1949" s="4">
        <v>214</v>
      </c>
      <c r="S1949" s="4">
        <v>160</v>
      </c>
      <c r="T1949" s="5">
        <v>7.8</v>
      </c>
      <c r="U1949" s="5">
        <v>7.79</v>
      </c>
      <c r="V1949" t="s">
        <v>24</v>
      </c>
    </row>
    <row r="1950" spans="1:22" x14ac:dyDescent="0.3">
      <c r="A1950">
        <v>31</v>
      </c>
      <c r="B1950" t="s">
        <v>26</v>
      </c>
      <c r="C1950" s="4">
        <v>160</v>
      </c>
      <c r="D1950" s="4">
        <v>267</v>
      </c>
      <c r="E1950" t="s">
        <v>22</v>
      </c>
      <c r="F1950" t="s">
        <v>23</v>
      </c>
      <c r="G1950" t="s">
        <v>23</v>
      </c>
      <c r="H1950" s="4" t="str">
        <f t="shared" si="30"/>
        <v>No</v>
      </c>
      <c r="I1950" t="str" cm="1">
        <f t="array" ref="I1950">_xlfn.IFS(S1950&lt;100,"Normal",AND(S1950&gt;=100,S1950&lt;126),"Pre-Injury",S1950&gt;125,"Injured")</f>
        <v>Pre-Injury</v>
      </c>
      <c r="J1950" s="3">
        <v>21.51</v>
      </c>
      <c r="K1950" t="s">
        <v>23</v>
      </c>
      <c r="L1950" t="s">
        <v>23</v>
      </c>
      <c r="M1950" t="s">
        <v>24</v>
      </c>
      <c r="N1950" t="s">
        <v>28</v>
      </c>
      <c r="O1950" t="s">
        <v>22</v>
      </c>
      <c r="P1950" s="5">
        <v>6</v>
      </c>
      <c r="Q1950" s="4" t="s">
        <v>22</v>
      </c>
      <c r="R1950" s="4">
        <v>167</v>
      </c>
      <c r="S1950" s="4">
        <v>117</v>
      </c>
      <c r="T1950" s="5">
        <v>13.23</v>
      </c>
      <c r="U1950" s="5">
        <v>17.809999999999999</v>
      </c>
      <c r="V1950" t="s">
        <v>24</v>
      </c>
    </row>
    <row r="1951" spans="1:22" x14ac:dyDescent="0.3">
      <c r="A1951">
        <v>35</v>
      </c>
      <c r="B1951" t="s">
        <v>21</v>
      </c>
      <c r="C1951" s="4">
        <v>178</v>
      </c>
      <c r="D1951" s="4">
        <v>235</v>
      </c>
      <c r="E1951" t="s">
        <v>27</v>
      </c>
      <c r="F1951" t="s">
        <v>23</v>
      </c>
      <c r="G1951" t="s">
        <v>23</v>
      </c>
      <c r="H1951" s="4" t="str">
        <f t="shared" si="30"/>
        <v>Yes</v>
      </c>
      <c r="I1951" t="str" cm="1">
        <f t="array" ref="I1951">_xlfn.IFS(S1951&lt;100,"Normal",AND(S1951&gt;=100,S1951&lt;126),"Pre-Injury",S1951&gt;125,"Injured")</f>
        <v>Injured</v>
      </c>
      <c r="J1951" s="3">
        <v>21.51</v>
      </c>
      <c r="K1951" t="s">
        <v>23</v>
      </c>
      <c r="L1951" t="s">
        <v>24</v>
      </c>
      <c r="M1951" t="s">
        <v>24</v>
      </c>
      <c r="N1951" t="s">
        <v>25</v>
      </c>
      <c r="O1951" t="s">
        <v>27</v>
      </c>
      <c r="P1951" s="5">
        <v>8</v>
      </c>
      <c r="Q1951" s="4" t="s">
        <v>22</v>
      </c>
      <c r="R1951" s="4">
        <v>358</v>
      </c>
      <c r="S1951" s="4">
        <v>151</v>
      </c>
      <c r="T1951" s="5">
        <v>14.13</v>
      </c>
      <c r="U1951" s="5">
        <v>6.03</v>
      </c>
      <c r="V1951" t="s">
        <v>24</v>
      </c>
    </row>
    <row r="1952" spans="1:22" x14ac:dyDescent="0.3">
      <c r="A1952">
        <v>78</v>
      </c>
      <c r="B1952" t="s">
        <v>21</v>
      </c>
      <c r="C1952" s="4">
        <v>138</v>
      </c>
      <c r="D1952" s="4">
        <v>200</v>
      </c>
      <c r="E1952" t="s">
        <v>22</v>
      </c>
      <c r="F1952" t="s">
        <v>24</v>
      </c>
      <c r="G1952" t="s">
        <v>24</v>
      </c>
      <c r="H1952" s="4" t="str">
        <f t="shared" si="30"/>
        <v>No</v>
      </c>
      <c r="I1952" t="str" cm="1">
        <f t="array" ref="I1952">_xlfn.IFS(S1952&lt;100,"Normal",AND(S1952&gt;=100,S1952&lt;126),"Pre-Injury",S1952&gt;125,"Injured")</f>
        <v>Pre-Injury</v>
      </c>
      <c r="J1952" s="3">
        <v>21.51</v>
      </c>
      <c r="K1952" t="s">
        <v>23</v>
      </c>
      <c r="L1952" t="s">
        <v>24</v>
      </c>
      <c r="M1952" t="s">
        <v>24</v>
      </c>
      <c r="N1952" t="s">
        <v>27</v>
      </c>
      <c r="O1952" t="s">
        <v>22</v>
      </c>
      <c r="P1952" s="5">
        <v>7</v>
      </c>
      <c r="Q1952" s="4" t="s">
        <v>27</v>
      </c>
      <c r="R1952" s="4">
        <v>337</v>
      </c>
      <c r="S1952" s="4">
        <v>120</v>
      </c>
      <c r="T1952" s="4">
        <v>7.0000000000000007E-2</v>
      </c>
      <c r="U1952" s="5">
        <v>8.3000000000000007</v>
      </c>
      <c r="V1952" t="s">
        <v>24</v>
      </c>
    </row>
    <row r="1953" spans="1:22" x14ac:dyDescent="0.3">
      <c r="A1953">
        <v>22</v>
      </c>
      <c r="B1953" t="s">
        <v>21</v>
      </c>
      <c r="C1953" s="4">
        <v>128</v>
      </c>
      <c r="D1953" s="4">
        <v>225</v>
      </c>
      <c r="E1953" t="s">
        <v>22</v>
      </c>
      <c r="F1953" t="s">
        <v>23</v>
      </c>
      <c r="G1953" t="s">
        <v>23</v>
      </c>
      <c r="H1953" s="4" t="str">
        <f t="shared" si="30"/>
        <v>No</v>
      </c>
      <c r="I1953" t="str" cm="1">
        <f t="array" ref="I1953">_xlfn.IFS(S1953&lt;100,"Normal",AND(S1953&gt;=100,S1953&lt;126),"Pre-Injury",S1953&gt;125,"Injured")</f>
        <v>Normal</v>
      </c>
      <c r="J1953" s="3">
        <v>21.52</v>
      </c>
      <c r="K1953" t="s">
        <v>24</v>
      </c>
      <c r="L1953" t="s">
        <v>24</v>
      </c>
      <c r="M1953" t="s">
        <v>23</v>
      </c>
      <c r="N1953" t="s">
        <v>25</v>
      </c>
      <c r="O1953" t="s">
        <v>25</v>
      </c>
      <c r="P1953" s="5">
        <v>7</v>
      </c>
      <c r="Q1953" s="4" t="s">
        <v>25</v>
      </c>
      <c r="R1953" s="4">
        <v>184</v>
      </c>
      <c r="S1953" s="4">
        <v>90</v>
      </c>
      <c r="T1953" s="5">
        <v>4.82</v>
      </c>
      <c r="U1953" s="5">
        <v>5.22</v>
      </c>
      <c r="V1953" t="s">
        <v>23</v>
      </c>
    </row>
    <row r="1954" spans="1:22" x14ac:dyDescent="0.3">
      <c r="A1954">
        <v>30</v>
      </c>
      <c r="B1954" t="s">
        <v>21</v>
      </c>
      <c r="C1954" s="4">
        <v>126</v>
      </c>
      <c r="D1954" s="4">
        <v>183</v>
      </c>
      <c r="E1954" t="s">
        <v>22</v>
      </c>
      <c r="F1954" t="s">
        <v>23</v>
      </c>
      <c r="G1954" t="s">
        <v>23</v>
      </c>
      <c r="H1954" s="4" t="str">
        <f t="shared" si="30"/>
        <v>Yes</v>
      </c>
      <c r="I1954" t="str" cm="1">
        <f t="array" ref="I1954">_xlfn.IFS(S1954&lt;100,"Normal",AND(S1954&gt;=100,S1954&lt;126),"Pre-Injury",S1954&gt;125,"Injured")</f>
        <v>Injured</v>
      </c>
      <c r="J1954" s="3">
        <v>21.53</v>
      </c>
      <c r="K1954" t="s">
        <v>24</v>
      </c>
      <c r="L1954" t="s">
        <v>24</v>
      </c>
      <c r="M1954" t="s">
        <v>24</v>
      </c>
      <c r="N1954" t="s">
        <v>25</v>
      </c>
      <c r="O1954" t="s">
        <v>22</v>
      </c>
      <c r="P1954" s="5">
        <v>7</v>
      </c>
      <c r="Q1954" s="4" t="s">
        <v>25</v>
      </c>
      <c r="R1954" s="4">
        <v>232</v>
      </c>
      <c r="S1954" s="4">
        <v>139</v>
      </c>
      <c r="T1954" s="5">
        <v>14.56</v>
      </c>
      <c r="U1954" s="5">
        <v>11.83</v>
      </c>
      <c r="V1954" t="s">
        <v>24</v>
      </c>
    </row>
    <row r="1955" spans="1:22" x14ac:dyDescent="0.3">
      <c r="A1955">
        <v>20</v>
      </c>
      <c r="B1955" t="s">
        <v>26</v>
      </c>
      <c r="C1955" s="4">
        <v>142</v>
      </c>
      <c r="D1955" s="4">
        <v>272</v>
      </c>
      <c r="E1955" t="s">
        <v>25</v>
      </c>
      <c r="F1955" t="s">
        <v>24</v>
      </c>
      <c r="G1955" t="s">
        <v>24</v>
      </c>
      <c r="H1955" s="4" t="str">
        <f t="shared" si="30"/>
        <v>No</v>
      </c>
      <c r="I1955" t="str" cm="1">
        <f t="array" ref="I1955">_xlfn.IFS(S1955&lt;100,"Normal",AND(S1955&gt;=100,S1955&lt;126),"Pre-Injury",S1955&gt;125,"Injured")</f>
        <v>Normal</v>
      </c>
      <c r="J1955" s="3">
        <v>21.53</v>
      </c>
      <c r="K1955" t="s">
        <v>23</v>
      </c>
      <c r="L1955" t="s">
        <v>24</v>
      </c>
      <c r="M1955" t="s">
        <v>23</v>
      </c>
      <c r="N1955" t="s">
        <v>22</v>
      </c>
      <c r="O1955" t="s">
        <v>25</v>
      </c>
      <c r="P1955" s="5">
        <v>6</v>
      </c>
      <c r="Q1955" s="4" t="s">
        <v>22</v>
      </c>
      <c r="R1955" s="4">
        <v>227</v>
      </c>
      <c r="S1955" s="4">
        <v>96</v>
      </c>
      <c r="T1955" s="5">
        <v>13.56</v>
      </c>
      <c r="U1955" s="5">
        <v>15.54</v>
      </c>
      <c r="V1955" t="s">
        <v>24</v>
      </c>
    </row>
    <row r="1956" spans="1:22" x14ac:dyDescent="0.3">
      <c r="A1956">
        <v>44</v>
      </c>
      <c r="B1956" t="s">
        <v>26</v>
      </c>
      <c r="C1956" s="4">
        <v>127</v>
      </c>
      <c r="D1956" s="4">
        <v>255</v>
      </c>
      <c r="E1956" t="s">
        <v>22</v>
      </c>
      <c r="F1956" t="s">
        <v>24</v>
      </c>
      <c r="G1956" t="s">
        <v>23</v>
      </c>
      <c r="H1956" s="4" t="str">
        <f t="shared" si="30"/>
        <v>No</v>
      </c>
      <c r="I1956" t="str" cm="1">
        <f t="array" ref="I1956">_xlfn.IFS(S1956&lt;100,"Normal",AND(S1956&gt;=100,S1956&lt;126),"Pre-Injury",S1956&gt;125,"Injured")</f>
        <v>Pre-Injury</v>
      </c>
      <c r="J1956" s="3">
        <v>21.53</v>
      </c>
      <c r="K1956" t="s">
        <v>24</v>
      </c>
      <c r="L1956" t="s">
        <v>23</v>
      </c>
      <c r="M1956" t="s">
        <v>23</v>
      </c>
      <c r="N1956" t="s">
        <v>25</v>
      </c>
      <c r="O1956" t="s">
        <v>27</v>
      </c>
      <c r="P1956" s="5">
        <v>8</v>
      </c>
      <c r="Q1956" s="4" t="s">
        <v>25</v>
      </c>
      <c r="R1956" s="4">
        <v>337</v>
      </c>
      <c r="S1956" s="4">
        <v>122</v>
      </c>
      <c r="T1956" s="5">
        <v>6.59</v>
      </c>
      <c r="U1956" s="5">
        <v>7.93</v>
      </c>
      <c r="V1956" t="s">
        <v>24</v>
      </c>
    </row>
    <row r="1957" spans="1:22" x14ac:dyDescent="0.3">
      <c r="A1957">
        <v>71</v>
      </c>
      <c r="B1957" t="s">
        <v>21</v>
      </c>
      <c r="C1957" s="4">
        <v>155</v>
      </c>
      <c r="D1957" s="4">
        <v>250</v>
      </c>
      <c r="E1957" t="s">
        <v>22</v>
      </c>
      <c r="F1957" t="s">
        <v>23</v>
      </c>
      <c r="G1957" t="s">
        <v>24</v>
      </c>
      <c r="H1957" s="4" t="str">
        <f t="shared" si="30"/>
        <v>Yes</v>
      </c>
      <c r="I1957" t="str" cm="1">
        <f t="array" ref="I1957">_xlfn.IFS(S1957&lt;100,"Normal",AND(S1957&gt;=100,S1957&lt;126),"Pre-Injury",S1957&gt;125,"Injured")</f>
        <v>Injured</v>
      </c>
      <c r="J1957" s="3">
        <v>21.53</v>
      </c>
      <c r="K1957" t="s">
        <v>23</v>
      </c>
      <c r="L1957" t="s">
        <v>24</v>
      </c>
      <c r="M1957" t="s">
        <v>23</v>
      </c>
      <c r="N1957" t="s">
        <v>28</v>
      </c>
      <c r="O1957" t="s">
        <v>27</v>
      </c>
      <c r="P1957" s="5">
        <v>9</v>
      </c>
      <c r="Q1957" s="4" t="s">
        <v>25</v>
      </c>
      <c r="R1957" s="4">
        <v>397</v>
      </c>
      <c r="S1957" s="4">
        <v>144</v>
      </c>
      <c r="T1957" s="5">
        <v>10.97</v>
      </c>
      <c r="U1957" s="4">
        <v>8.16</v>
      </c>
      <c r="V1957" t="s">
        <v>24</v>
      </c>
    </row>
    <row r="1958" spans="1:22" x14ac:dyDescent="0.3">
      <c r="A1958">
        <v>26</v>
      </c>
      <c r="B1958" t="s">
        <v>21</v>
      </c>
      <c r="C1958" s="4">
        <v>138</v>
      </c>
      <c r="D1958" s="4">
        <v>185</v>
      </c>
      <c r="E1958" t="s">
        <v>27</v>
      </c>
      <c r="F1958" t="s">
        <v>24</v>
      </c>
      <c r="G1958" t="s">
        <v>23</v>
      </c>
      <c r="H1958" s="4" t="str">
        <f t="shared" si="30"/>
        <v>Yes</v>
      </c>
      <c r="I1958" t="str" cm="1">
        <f t="array" ref="I1958">_xlfn.IFS(S1958&lt;100,"Normal",AND(S1958&gt;=100,S1958&lt;126),"Pre-Injury",S1958&gt;125,"Injured")</f>
        <v>Injured</v>
      </c>
      <c r="J1958" s="3">
        <v>21.53</v>
      </c>
      <c r="K1958" t="s">
        <v>23</v>
      </c>
      <c r="L1958" t="s">
        <v>23</v>
      </c>
      <c r="M1958" t="s">
        <v>23</v>
      </c>
      <c r="N1958" t="s">
        <v>28</v>
      </c>
      <c r="O1958" t="s">
        <v>27</v>
      </c>
      <c r="P1958" s="5">
        <v>7</v>
      </c>
      <c r="Q1958" s="4" t="s">
        <v>22</v>
      </c>
      <c r="R1958" s="4">
        <v>296</v>
      </c>
      <c r="S1958" s="4">
        <v>144</v>
      </c>
      <c r="T1958" s="5">
        <v>7.84</v>
      </c>
      <c r="U1958" s="5">
        <v>19</v>
      </c>
      <c r="V1958" t="s">
        <v>24</v>
      </c>
    </row>
    <row r="1959" spans="1:22" x14ac:dyDescent="0.3">
      <c r="A1959">
        <v>79</v>
      </c>
      <c r="B1959" t="s">
        <v>26</v>
      </c>
      <c r="C1959" s="4">
        <v>155</v>
      </c>
      <c r="D1959" s="4">
        <v>164</v>
      </c>
      <c r="E1959" t="s">
        <v>27</v>
      </c>
      <c r="F1959" t="s">
        <v>24</v>
      </c>
      <c r="G1959" t="s">
        <v>23</v>
      </c>
      <c r="H1959" s="4" t="str">
        <f t="shared" si="30"/>
        <v>No</v>
      </c>
      <c r="I1959" t="str" cm="1">
        <f t="array" ref="I1959">_xlfn.IFS(S1959&lt;100,"Normal",AND(S1959&gt;=100,S1959&lt;126),"Pre-Injury",S1959&gt;125,"Injured")</f>
        <v>Normal</v>
      </c>
      <c r="J1959" s="3">
        <v>21.53</v>
      </c>
      <c r="K1959" t="s">
        <v>23</v>
      </c>
      <c r="L1959" t="s">
        <v>24</v>
      </c>
      <c r="M1959" t="s">
        <v>24</v>
      </c>
      <c r="N1959" t="s">
        <v>27</v>
      </c>
      <c r="O1959" t="s">
        <v>25</v>
      </c>
      <c r="P1959" s="5">
        <v>9</v>
      </c>
      <c r="Q1959" s="4" t="s">
        <v>27</v>
      </c>
      <c r="R1959" s="4">
        <v>374</v>
      </c>
      <c r="S1959" s="4">
        <v>91</v>
      </c>
      <c r="T1959" s="5">
        <v>2.62</v>
      </c>
      <c r="U1959" s="5">
        <v>19.399999999999999</v>
      </c>
      <c r="V1959" t="s">
        <v>24</v>
      </c>
    </row>
    <row r="1960" spans="1:22" x14ac:dyDescent="0.3">
      <c r="A1960">
        <v>66</v>
      </c>
      <c r="B1960" t="s">
        <v>21</v>
      </c>
      <c r="C1960" s="4">
        <v>131</v>
      </c>
      <c r="D1960" s="4">
        <v>213</v>
      </c>
      <c r="E1960" t="s">
        <v>22</v>
      </c>
      <c r="F1960" t="s">
        <v>23</v>
      </c>
      <c r="G1960" t="s">
        <v>24</v>
      </c>
      <c r="H1960" s="4" t="str">
        <f t="shared" si="30"/>
        <v>No</v>
      </c>
      <c r="I1960" t="str" cm="1">
        <f t="array" ref="I1960">_xlfn.IFS(S1960&lt;100,"Normal",AND(S1960&gt;=100,S1960&lt;126),"Pre-Injury",S1960&gt;125,"Injured")</f>
        <v>Pre-Injury</v>
      </c>
      <c r="J1960" s="3">
        <v>21.54</v>
      </c>
      <c r="K1960" t="s">
        <v>23</v>
      </c>
      <c r="L1960" t="s">
        <v>23</v>
      </c>
      <c r="M1960" t="s">
        <v>24</v>
      </c>
      <c r="N1960" t="s">
        <v>22</v>
      </c>
      <c r="O1960" t="s">
        <v>27</v>
      </c>
      <c r="P1960" s="5">
        <v>6</v>
      </c>
      <c r="Q1960" s="4" t="s">
        <v>25</v>
      </c>
      <c r="R1960" s="4">
        <v>244</v>
      </c>
      <c r="S1960" s="4">
        <v>125</v>
      </c>
      <c r="T1960" s="5">
        <v>1.84</v>
      </c>
      <c r="U1960" s="5">
        <v>15.48</v>
      </c>
      <c r="V1960" t="s">
        <v>24</v>
      </c>
    </row>
    <row r="1961" spans="1:22" x14ac:dyDescent="0.3">
      <c r="A1961">
        <v>39</v>
      </c>
      <c r="B1961" t="s">
        <v>21</v>
      </c>
      <c r="C1961" s="4">
        <v>178</v>
      </c>
      <c r="D1961" s="4">
        <v>185</v>
      </c>
      <c r="E1961" t="s">
        <v>27</v>
      </c>
      <c r="F1961" t="s">
        <v>23</v>
      </c>
      <c r="G1961" t="s">
        <v>24</v>
      </c>
      <c r="H1961" s="4" t="str">
        <f t="shared" si="30"/>
        <v>No</v>
      </c>
      <c r="I1961" t="str" cm="1">
        <f t="array" ref="I1961">_xlfn.IFS(S1961&lt;100,"Normal",AND(S1961&gt;=100,S1961&lt;126),"Pre-Injury",S1961&gt;125,"Injured")</f>
        <v>Pre-Injury</v>
      </c>
      <c r="J1961" s="3">
        <v>21.54</v>
      </c>
      <c r="K1961" t="s">
        <v>23</v>
      </c>
      <c r="L1961" t="s">
        <v>23</v>
      </c>
      <c r="M1961" t="s">
        <v>24</v>
      </c>
      <c r="N1961" t="s">
        <v>27</v>
      </c>
      <c r="O1961" t="s">
        <v>22</v>
      </c>
      <c r="P1961" s="5">
        <v>9</v>
      </c>
      <c r="Q1961" s="4" t="s">
        <v>27</v>
      </c>
      <c r="R1961" s="4">
        <v>225</v>
      </c>
      <c r="S1961" s="4">
        <v>116</v>
      </c>
      <c r="T1961" s="5">
        <v>14.04</v>
      </c>
      <c r="U1961" s="5">
        <v>17.2</v>
      </c>
      <c r="V1961" t="s">
        <v>24</v>
      </c>
    </row>
    <row r="1962" spans="1:22" x14ac:dyDescent="0.3">
      <c r="A1962">
        <v>29</v>
      </c>
      <c r="B1962" t="s">
        <v>26</v>
      </c>
      <c r="C1962" s="4">
        <v>162</v>
      </c>
      <c r="D1962" s="4">
        <v>188</v>
      </c>
      <c r="E1962" t="s">
        <v>27</v>
      </c>
      <c r="F1962" t="s">
        <v>24</v>
      </c>
      <c r="G1962" t="s">
        <v>23</v>
      </c>
      <c r="H1962" s="4" t="str">
        <f t="shared" si="30"/>
        <v>No</v>
      </c>
      <c r="I1962" t="str" cm="1">
        <f t="array" ref="I1962">_xlfn.IFS(S1962&lt;100,"Normal",AND(S1962&gt;=100,S1962&lt;126),"Pre-Injury",S1962&gt;125,"Injured")</f>
        <v>Normal</v>
      </c>
      <c r="J1962" s="3">
        <v>21.54</v>
      </c>
      <c r="K1962" t="s">
        <v>23</v>
      </c>
      <c r="L1962" t="s">
        <v>23</v>
      </c>
      <c r="M1962" t="s">
        <v>24</v>
      </c>
      <c r="N1962" t="s">
        <v>25</v>
      </c>
      <c r="O1962" t="s">
        <v>22</v>
      </c>
      <c r="P1962" s="5">
        <v>6</v>
      </c>
      <c r="Q1962" s="4" t="s">
        <v>25</v>
      </c>
      <c r="R1962" s="4">
        <v>372</v>
      </c>
      <c r="S1962" s="4">
        <v>91</v>
      </c>
      <c r="T1962" s="5">
        <v>1.5</v>
      </c>
      <c r="U1962" s="5">
        <v>16.55</v>
      </c>
      <c r="V1962" t="s">
        <v>24</v>
      </c>
    </row>
    <row r="1963" spans="1:22" x14ac:dyDescent="0.3">
      <c r="A1963">
        <v>56</v>
      </c>
      <c r="B1963" t="s">
        <v>26</v>
      </c>
      <c r="C1963" s="4">
        <v>140</v>
      </c>
      <c r="D1963" s="4">
        <v>182</v>
      </c>
      <c r="E1963" t="s">
        <v>25</v>
      </c>
      <c r="F1963" t="s">
        <v>23</v>
      </c>
      <c r="G1963" t="s">
        <v>23</v>
      </c>
      <c r="H1963" s="4" t="str">
        <f t="shared" si="30"/>
        <v>No</v>
      </c>
      <c r="I1963" t="str" cm="1">
        <f t="array" ref="I1963">_xlfn.IFS(S1963&lt;100,"Normal",AND(S1963&gt;=100,S1963&lt;126),"Pre-Injury",S1963&gt;125,"Injured")</f>
        <v>Normal</v>
      </c>
      <c r="J1963" s="3">
        <v>21.54</v>
      </c>
      <c r="K1963" t="s">
        <v>23</v>
      </c>
      <c r="L1963" t="s">
        <v>23</v>
      </c>
      <c r="M1963" t="s">
        <v>24</v>
      </c>
      <c r="N1963" t="s">
        <v>22</v>
      </c>
      <c r="O1963" t="s">
        <v>22</v>
      </c>
      <c r="P1963" s="5">
        <v>4</v>
      </c>
      <c r="Q1963" s="4" t="s">
        <v>27</v>
      </c>
      <c r="R1963" s="4">
        <v>306</v>
      </c>
      <c r="S1963" s="4">
        <v>94</v>
      </c>
      <c r="T1963" s="5">
        <v>6.45</v>
      </c>
      <c r="U1963" s="5">
        <v>10.57</v>
      </c>
      <c r="V1963" t="s">
        <v>24</v>
      </c>
    </row>
    <row r="1964" spans="1:22" x14ac:dyDescent="0.3">
      <c r="A1964">
        <v>31</v>
      </c>
      <c r="B1964" t="s">
        <v>21</v>
      </c>
      <c r="C1964" s="4">
        <v>123</v>
      </c>
      <c r="D1964" s="4">
        <v>274</v>
      </c>
      <c r="E1964" t="s">
        <v>22</v>
      </c>
      <c r="F1964" t="s">
        <v>24</v>
      </c>
      <c r="G1964" t="s">
        <v>24</v>
      </c>
      <c r="H1964" s="4" t="str">
        <f t="shared" si="30"/>
        <v>Yes</v>
      </c>
      <c r="I1964" t="str" cm="1">
        <f t="array" ref="I1964">_xlfn.IFS(S1964&lt;100,"Normal",AND(S1964&gt;=100,S1964&lt;126),"Pre-Injury",S1964&gt;125,"Injured")</f>
        <v>Injured</v>
      </c>
      <c r="J1964" s="3">
        <v>21.54</v>
      </c>
      <c r="K1964" t="s">
        <v>24</v>
      </c>
      <c r="L1964" t="s">
        <v>24</v>
      </c>
      <c r="M1964" t="s">
        <v>24</v>
      </c>
      <c r="N1964" t="s">
        <v>25</v>
      </c>
      <c r="O1964" t="s">
        <v>27</v>
      </c>
      <c r="P1964" s="5">
        <v>8</v>
      </c>
      <c r="Q1964" s="4" t="s">
        <v>25</v>
      </c>
      <c r="R1964" s="4">
        <v>192</v>
      </c>
      <c r="S1964" s="4">
        <v>145</v>
      </c>
      <c r="T1964" s="5">
        <v>14.35</v>
      </c>
      <c r="U1964" s="5">
        <v>14.48</v>
      </c>
      <c r="V1964" t="s">
        <v>24</v>
      </c>
    </row>
    <row r="1965" spans="1:22" x14ac:dyDescent="0.3">
      <c r="A1965">
        <v>50</v>
      </c>
      <c r="B1965" t="s">
        <v>21</v>
      </c>
      <c r="C1965" s="4">
        <v>132</v>
      </c>
      <c r="D1965" s="4">
        <v>239</v>
      </c>
      <c r="E1965" t="s">
        <v>22</v>
      </c>
      <c r="F1965" t="s">
        <v>23</v>
      </c>
      <c r="G1965" t="s">
        <v>24</v>
      </c>
      <c r="H1965" s="4" t="str">
        <f t="shared" si="30"/>
        <v>No</v>
      </c>
      <c r="I1965" t="str" cm="1">
        <f t="array" ref="I1965">_xlfn.IFS(S1965&lt;100,"Normal",AND(S1965&gt;=100,S1965&lt;126),"Pre-Injury",S1965&gt;125,"Injured")</f>
        <v>Pre-Injury</v>
      </c>
      <c r="J1965" s="3">
        <v>21.54</v>
      </c>
      <c r="K1965" t="s">
        <v>23</v>
      </c>
      <c r="L1965" t="s">
        <v>23</v>
      </c>
      <c r="M1965" t="s">
        <v>24</v>
      </c>
      <c r="N1965" t="s">
        <v>25</v>
      </c>
      <c r="O1965" t="s">
        <v>25</v>
      </c>
      <c r="P1965" s="5">
        <v>8</v>
      </c>
      <c r="Q1965" s="4" t="s">
        <v>25</v>
      </c>
      <c r="R1965" s="4">
        <v>125</v>
      </c>
      <c r="S1965" s="4">
        <v>118</v>
      </c>
      <c r="T1965" s="4">
        <v>8.0500000000000007</v>
      </c>
      <c r="U1965" s="5">
        <v>5.2</v>
      </c>
      <c r="V1965" t="s">
        <v>24</v>
      </c>
    </row>
    <row r="1966" spans="1:22" x14ac:dyDescent="0.3">
      <c r="A1966">
        <v>31</v>
      </c>
      <c r="B1966" t="s">
        <v>26</v>
      </c>
      <c r="C1966" s="4">
        <v>149</v>
      </c>
      <c r="D1966" s="4">
        <v>212</v>
      </c>
      <c r="E1966" t="s">
        <v>22</v>
      </c>
      <c r="F1966" t="s">
        <v>23</v>
      </c>
      <c r="G1966" t="s">
        <v>23</v>
      </c>
      <c r="H1966" s="4" t="str">
        <f t="shared" si="30"/>
        <v>Yes</v>
      </c>
      <c r="I1966" t="str" cm="1">
        <f t="array" ref="I1966">_xlfn.IFS(S1966&lt;100,"Normal",AND(S1966&gt;=100,S1966&lt;126),"Pre-Injury",S1966&gt;125,"Injured")</f>
        <v>Injured</v>
      </c>
      <c r="J1966" s="3">
        <v>21.55</v>
      </c>
      <c r="K1966" t="s">
        <v>23</v>
      </c>
      <c r="L1966" t="s">
        <v>23</v>
      </c>
      <c r="M1966" t="s">
        <v>23</v>
      </c>
      <c r="N1966" t="s">
        <v>25</v>
      </c>
      <c r="O1966" t="s">
        <v>25</v>
      </c>
      <c r="P1966" s="5">
        <v>9</v>
      </c>
      <c r="Q1966" s="4" t="s">
        <v>27</v>
      </c>
      <c r="R1966" s="4">
        <v>344</v>
      </c>
      <c r="S1966" s="4">
        <v>137</v>
      </c>
      <c r="T1966" s="5">
        <v>11.97</v>
      </c>
      <c r="U1966" s="5">
        <v>5.52</v>
      </c>
      <c r="V1966" t="s">
        <v>23</v>
      </c>
    </row>
    <row r="1967" spans="1:22" x14ac:dyDescent="0.3">
      <c r="A1967">
        <v>46</v>
      </c>
      <c r="B1967" t="s">
        <v>21</v>
      </c>
      <c r="C1967" s="4">
        <v>174</v>
      </c>
      <c r="D1967" s="4">
        <v>195</v>
      </c>
      <c r="E1967" t="s">
        <v>25</v>
      </c>
      <c r="F1967" t="s">
        <v>23</v>
      </c>
      <c r="G1967" t="s">
        <v>23</v>
      </c>
      <c r="H1967" s="4" t="str">
        <f t="shared" si="30"/>
        <v>No</v>
      </c>
      <c r="I1967" t="str" cm="1">
        <f t="array" ref="I1967">_xlfn.IFS(S1967&lt;100,"Normal",AND(S1967&gt;=100,S1967&lt;126),"Pre-Injury",S1967&gt;125,"Injured")</f>
        <v>Pre-Injury</v>
      </c>
      <c r="J1967" s="3">
        <v>21.55</v>
      </c>
      <c r="K1967" t="s">
        <v>23</v>
      </c>
      <c r="L1967" t="s">
        <v>24</v>
      </c>
      <c r="M1967" t="s">
        <v>24</v>
      </c>
      <c r="N1967" t="s">
        <v>25</v>
      </c>
      <c r="O1967" t="s">
        <v>27</v>
      </c>
      <c r="P1967" s="5">
        <v>7</v>
      </c>
      <c r="Q1967" s="4" t="s">
        <v>22</v>
      </c>
      <c r="R1967" s="4">
        <v>391</v>
      </c>
      <c r="S1967" s="4">
        <v>115</v>
      </c>
      <c r="T1967" s="5">
        <v>10.51</v>
      </c>
      <c r="U1967" s="5">
        <v>6.1</v>
      </c>
      <c r="V1967" t="s">
        <v>24</v>
      </c>
    </row>
    <row r="1968" spans="1:22" x14ac:dyDescent="0.3">
      <c r="A1968">
        <v>26</v>
      </c>
      <c r="B1968" t="s">
        <v>26</v>
      </c>
      <c r="C1968" s="4">
        <v>130</v>
      </c>
      <c r="D1968" s="4">
        <v>259</v>
      </c>
      <c r="E1968" t="s">
        <v>22</v>
      </c>
      <c r="F1968" t="s">
        <v>24</v>
      </c>
      <c r="G1968" t="s">
        <v>24</v>
      </c>
      <c r="H1968" s="4" t="str">
        <f t="shared" si="30"/>
        <v>Yes</v>
      </c>
      <c r="I1968" t="str" cm="1">
        <f t="array" ref="I1968">_xlfn.IFS(S1968&lt;100,"Normal",AND(S1968&gt;=100,S1968&lt;126),"Pre-Injury",S1968&gt;125,"Injured")</f>
        <v>Injured</v>
      </c>
      <c r="J1968" s="3">
        <v>21.55</v>
      </c>
      <c r="K1968" t="s">
        <v>23</v>
      </c>
      <c r="L1968" t="s">
        <v>24</v>
      </c>
      <c r="M1968" t="s">
        <v>23</v>
      </c>
      <c r="N1968" t="s">
        <v>22</v>
      </c>
      <c r="O1968" t="s">
        <v>25</v>
      </c>
      <c r="P1968" s="5">
        <v>8</v>
      </c>
      <c r="Q1968" s="4" t="s">
        <v>27</v>
      </c>
      <c r="R1968" s="4">
        <v>278</v>
      </c>
      <c r="S1968" s="4">
        <v>153</v>
      </c>
      <c r="T1968" s="5">
        <v>5.2</v>
      </c>
      <c r="U1968" s="5">
        <v>19.309999999999999</v>
      </c>
      <c r="V1968" t="s">
        <v>24</v>
      </c>
    </row>
    <row r="1969" spans="1:22" x14ac:dyDescent="0.3">
      <c r="A1969">
        <v>46</v>
      </c>
      <c r="B1969" t="s">
        <v>26</v>
      </c>
      <c r="C1969" s="4">
        <v>144</v>
      </c>
      <c r="D1969" s="4">
        <v>239</v>
      </c>
      <c r="E1969" t="s">
        <v>27</v>
      </c>
      <c r="F1969" t="s">
        <v>24</v>
      </c>
      <c r="G1969" t="s">
        <v>24</v>
      </c>
      <c r="H1969" s="4" t="str">
        <f t="shared" si="30"/>
        <v>Yes</v>
      </c>
      <c r="I1969" t="str" cm="1">
        <f t="array" ref="I1969">_xlfn.IFS(S1969&lt;100,"Normal",AND(S1969&gt;=100,S1969&lt;126),"Pre-Injury",S1969&gt;125,"Injured")</f>
        <v>Injured</v>
      </c>
      <c r="J1969" s="3">
        <v>21.55</v>
      </c>
      <c r="K1969" t="s">
        <v>23</v>
      </c>
      <c r="L1969" t="s">
        <v>24</v>
      </c>
      <c r="M1969" t="s">
        <v>23</v>
      </c>
      <c r="N1969" t="s">
        <v>27</v>
      </c>
      <c r="O1969" t="s">
        <v>25</v>
      </c>
      <c r="P1969" s="4">
        <v>9</v>
      </c>
      <c r="Q1969" s="4" t="s">
        <v>22</v>
      </c>
      <c r="R1969" s="4">
        <v>372</v>
      </c>
      <c r="S1969" s="4">
        <v>158</v>
      </c>
      <c r="T1969" s="5">
        <v>5.85</v>
      </c>
      <c r="U1969" s="5">
        <v>19.23</v>
      </c>
      <c r="V1969" t="s">
        <v>24</v>
      </c>
    </row>
    <row r="1970" spans="1:22" x14ac:dyDescent="0.3">
      <c r="A1970">
        <v>68</v>
      </c>
      <c r="B1970" t="s">
        <v>21</v>
      </c>
      <c r="C1970" s="4">
        <v>173</v>
      </c>
      <c r="D1970" s="4">
        <v>209</v>
      </c>
      <c r="E1970" t="s">
        <v>25</v>
      </c>
      <c r="F1970" t="s">
        <v>24</v>
      </c>
      <c r="G1970" t="s">
        <v>24</v>
      </c>
      <c r="H1970" s="4" t="str">
        <f t="shared" si="30"/>
        <v>No</v>
      </c>
      <c r="I1970" t="str" cm="1">
        <f t="array" ref="I1970">_xlfn.IFS(S1970&lt;100,"Normal",AND(S1970&gt;=100,S1970&lt;126),"Pre-Injury",S1970&gt;125,"Injured")</f>
        <v>Pre-Injury</v>
      </c>
      <c r="J1970" s="3">
        <v>21.55</v>
      </c>
      <c r="K1970" t="s">
        <v>23</v>
      </c>
      <c r="L1970" t="s">
        <v>23</v>
      </c>
      <c r="M1970" t="s">
        <v>23</v>
      </c>
      <c r="N1970" t="s">
        <v>22</v>
      </c>
      <c r="O1970" t="s">
        <v>22</v>
      </c>
      <c r="P1970" s="5">
        <v>9</v>
      </c>
      <c r="Q1970" s="4" t="s">
        <v>27</v>
      </c>
      <c r="R1970" s="4">
        <v>344</v>
      </c>
      <c r="S1970" s="4">
        <v>111</v>
      </c>
      <c r="T1970" s="5">
        <v>5.4</v>
      </c>
      <c r="U1970" s="5">
        <v>12.04</v>
      </c>
      <c r="V1970" t="s">
        <v>24</v>
      </c>
    </row>
    <row r="1971" spans="1:22" x14ac:dyDescent="0.3">
      <c r="A1971">
        <v>80</v>
      </c>
      <c r="B1971" t="s">
        <v>21</v>
      </c>
      <c r="C1971" s="4">
        <v>166</v>
      </c>
      <c r="D1971" s="4">
        <v>268</v>
      </c>
      <c r="E1971" t="s">
        <v>22</v>
      </c>
      <c r="F1971" t="s">
        <v>23</v>
      </c>
      <c r="G1971" t="s">
        <v>24</v>
      </c>
      <c r="H1971" s="4" t="str">
        <f t="shared" si="30"/>
        <v>Yes</v>
      </c>
      <c r="I1971" t="str" cm="1">
        <f t="array" ref="I1971">_xlfn.IFS(S1971&lt;100,"Normal",AND(S1971&gt;=100,S1971&lt;126),"Pre-Injury",S1971&gt;125,"Injured")</f>
        <v>Injured</v>
      </c>
      <c r="J1971" s="3">
        <v>21.55</v>
      </c>
      <c r="K1971" t="s">
        <v>23</v>
      </c>
      <c r="L1971" t="s">
        <v>24</v>
      </c>
      <c r="M1971" t="s">
        <v>24</v>
      </c>
      <c r="N1971" t="s">
        <v>22</v>
      </c>
      <c r="O1971" t="s">
        <v>25</v>
      </c>
      <c r="P1971" s="5">
        <v>6</v>
      </c>
      <c r="Q1971" s="4" t="s">
        <v>27</v>
      </c>
      <c r="R1971" s="4">
        <v>393</v>
      </c>
      <c r="S1971" s="4">
        <v>126</v>
      </c>
      <c r="T1971" s="5">
        <v>2.75</v>
      </c>
      <c r="U1971" s="5">
        <v>10.38</v>
      </c>
      <c r="V1971" t="s">
        <v>24</v>
      </c>
    </row>
    <row r="1972" spans="1:22" x14ac:dyDescent="0.3">
      <c r="A1972">
        <v>29</v>
      </c>
      <c r="B1972" t="s">
        <v>21</v>
      </c>
      <c r="C1972" s="4">
        <v>128</v>
      </c>
      <c r="D1972" s="4">
        <v>227</v>
      </c>
      <c r="E1972" t="s">
        <v>22</v>
      </c>
      <c r="F1972" t="s">
        <v>23</v>
      </c>
      <c r="G1972" t="s">
        <v>24</v>
      </c>
      <c r="H1972" s="4" t="str">
        <f t="shared" si="30"/>
        <v>No</v>
      </c>
      <c r="I1972" t="str" cm="1">
        <f t="array" ref="I1972">_xlfn.IFS(S1972&lt;100,"Normal",AND(S1972&gt;=100,S1972&lt;126),"Pre-Injury",S1972&gt;125,"Injured")</f>
        <v>Pre-Injury</v>
      </c>
      <c r="J1972" s="3">
        <v>21.56</v>
      </c>
      <c r="K1972" t="s">
        <v>24</v>
      </c>
      <c r="L1972" t="s">
        <v>23</v>
      </c>
      <c r="M1972" t="s">
        <v>24</v>
      </c>
      <c r="N1972" t="s">
        <v>28</v>
      </c>
      <c r="O1972" t="s">
        <v>27</v>
      </c>
      <c r="P1972" s="4">
        <v>9</v>
      </c>
      <c r="Q1972" s="4" t="s">
        <v>25</v>
      </c>
      <c r="R1972" s="4">
        <v>388</v>
      </c>
      <c r="S1972" s="4">
        <v>124</v>
      </c>
      <c r="T1972" s="4">
        <v>0.08</v>
      </c>
      <c r="U1972" s="5">
        <v>14.09</v>
      </c>
      <c r="V1972" t="s">
        <v>24</v>
      </c>
    </row>
    <row r="1973" spans="1:22" x14ac:dyDescent="0.3">
      <c r="A1973">
        <v>72</v>
      </c>
      <c r="B1973" t="s">
        <v>26</v>
      </c>
      <c r="C1973" s="4">
        <v>180</v>
      </c>
      <c r="D1973" s="4">
        <v>173</v>
      </c>
      <c r="E1973" t="s">
        <v>25</v>
      </c>
      <c r="F1973" t="s">
        <v>23</v>
      </c>
      <c r="G1973" t="s">
        <v>23</v>
      </c>
      <c r="H1973" s="4" t="str">
        <f t="shared" si="30"/>
        <v>No</v>
      </c>
      <c r="I1973" t="str" cm="1">
        <f t="array" ref="I1973">_xlfn.IFS(S1973&lt;100,"Normal",AND(S1973&gt;=100,S1973&lt;126),"Pre-Injury",S1973&gt;125,"Injured")</f>
        <v>Pre-Injury</v>
      </c>
      <c r="J1973" s="3">
        <v>21.56</v>
      </c>
      <c r="K1973" t="s">
        <v>23</v>
      </c>
      <c r="L1973" t="s">
        <v>24</v>
      </c>
      <c r="M1973" t="s">
        <v>23</v>
      </c>
      <c r="N1973" t="s">
        <v>27</v>
      </c>
      <c r="O1973" t="s">
        <v>22</v>
      </c>
      <c r="P1973" s="4">
        <v>6</v>
      </c>
      <c r="Q1973" s="4" t="s">
        <v>25</v>
      </c>
      <c r="R1973" s="4">
        <v>210</v>
      </c>
      <c r="S1973" s="4">
        <v>124</v>
      </c>
      <c r="T1973" s="5">
        <v>7.84</v>
      </c>
      <c r="U1973" s="5">
        <v>16.670000000000002</v>
      </c>
      <c r="V1973" t="s">
        <v>24</v>
      </c>
    </row>
    <row r="1974" spans="1:22" x14ac:dyDescent="0.3">
      <c r="A1974">
        <v>69</v>
      </c>
      <c r="B1974" t="s">
        <v>26</v>
      </c>
      <c r="C1974" s="4">
        <v>171</v>
      </c>
      <c r="D1974" s="4">
        <v>270</v>
      </c>
      <c r="E1974" t="s">
        <v>27</v>
      </c>
      <c r="F1974" t="s">
        <v>24</v>
      </c>
      <c r="G1974" t="s">
        <v>23</v>
      </c>
      <c r="H1974" s="4" t="str">
        <f t="shared" si="30"/>
        <v>No</v>
      </c>
      <c r="I1974" t="str" cm="1">
        <f t="array" ref="I1974">_xlfn.IFS(S1974&lt;100,"Normal",AND(S1974&gt;=100,S1974&lt;126),"Pre-Injury",S1974&gt;125,"Injured")</f>
        <v>Normal</v>
      </c>
      <c r="J1974" s="3">
        <v>21.57</v>
      </c>
      <c r="K1974" t="s">
        <v>23</v>
      </c>
      <c r="L1974" t="s">
        <v>23</v>
      </c>
      <c r="M1974" t="s">
        <v>23</v>
      </c>
      <c r="N1974" t="s">
        <v>22</v>
      </c>
      <c r="O1974" t="s">
        <v>27</v>
      </c>
      <c r="P1974" s="4">
        <v>9</v>
      </c>
      <c r="Q1974" s="4" t="s">
        <v>27</v>
      </c>
      <c r="R1974" s="4">
        <v>337</v>
      </c>
      <c r="S1974" s="4">
        <v>87</v>
      </c>
      <c r="T1974" s="5">
        <v>7.23</v>
      </c>
      <c r="U1974" s="5">
        <v>17.84</v>
      </c>
      <c r="V1974" t="s">
        <v>24</v>
      </c>
    </row>
    <row r="1975" spans="1:22" x14ac:dyDescent="0.3">
      <c r="A1975">
        <v>21</v>
      </c>
      <c r="B1975" t="s">
        <v>21</v>
      </c>
      <c r="C1975" s="4">
        <v>152</v>
      </c>
      <c r="D1975" s="4">
        <v>221</v>
      </c>
      <c r="E1975" t="s">
        <v>27</v>
      </c>
      <c r="F1975" t="s">
        <v>24</v>
      </c>
      <c r="G1975" t="s">
        <v>24</v>
      </c>
      <c r="H1975" s="4" t="str">
        <f t="shared" si="30"/>
        <v>No</v>
      </c>
      <c r="I1975" t="str" cm="1">
        <f t="array" ref="I1975">_xlfn.IFS(S1975&lt;100,"Normal",AND(S1975&gt;=100,S1975&lt;126),"Pre-Injury",S1975&gt;125,"Injured")</f>
        <v>Pre-Injury</v>
      </c>
      <c r="J1975" s="3">
        <v>21.57</v>
      </c>
      <c r="K1975" t="s">
        <v>23</v>
      </c>
      <c r="L1975" t="s">
        <v>23</v>
      </c>
      <c r="M1975" t="s">
        <v>24</v>
      </c>
      <c r="N1975" t="s">
        <v>22</v>
      </c>
      <c r="O1975" t="s">
        <v>22</v>
      </c>
      <c r="P1975" s="5">
        <v>7</v>
      </c>
      <c r="Q1975" s="4" t="s">
        <v>25</v>
      </c>
      <c r="R1975" s="4">
        <v>372</v>
      </c>
      <c r="S1975" s="4">
        <v>100</v>
      </c>
      <c r="T1975" s="5">
        <v>3.16</v>
      </c>
      <c r="U1975" s="5">
        <v>7.96</v>
      </c>
      <c r="V1975" t="s">
        <v>24</v>
      </c>
    </row>
    <row r="1976" spans="1:22" x14ac:dyDescent="0.3">
      <c r="A1976">
        <v>29</v>
      </c>
      <c r="B1976" t="s">
        <v>21</v>
      </c>
      <c r="C1976" s="4">
        <v>143</v>
      </c>
      <c r="D1976" s="4">
        <v>292</v>
      </c>
      <c r="E1976" t="s">
        <v>27</v>
      </c>
      <c r="F1976" t="s">
        <v>23</v>
      </c>
      <c r="G1976" t="s">
        <v>24</v>
      </c>
      <c r="H1976" s="4" t="str">
        <f t="shared" si="30"/>
        <v>No</v>
      </c>
      <c r="I1976" t="str" cm="1">
        <f t="array" ref="I1976">_xlfn.IFS(S1976&lt;100,"Normal",AND(S1976&gt;=100,S1976&lt;126),"Pre-Injury",S1976&gt;125,"Injured")</f>
        <v>Pre-Injury</v>
      </c>
      <c r="J1976" s="3">
        <v>21.57</v>
      </c>
      <c r="K1976" t="s">
        <v>23</v>
      </c>
      <c r="L1976" t="s">
        <v>23</v>
      </c>
      <c r="M1976" t="s">
        <v>24</v>
      </c>
      <c r="N1976" t="s">
        <v>22</v>
      </c>
      <c r="O1976" t="s">
        <v>22</v>
      </c>
      <c r="P1976" s="5">
        <v>10</v>
      </c>
      <c r="Q1976" s="4" t="s">
        <v>25</v>
      </c>
      <c r="R1976" s="4">
        <v>370</v>
      </c>
      <c r="S1976" s="4">
        <v>120</v>
      </c>
      <c r="T1976" s="5">
        <v>0.69</v>
      </c>
      <c r="U1976" s="4">
        <v>12.74</v>
      </c>
      <c r="V1976" t="s">
        <v>23</v>
      </c>
    </row>
    <row r="1977" spans="1:22" x14ac:dyDescent="0.3">
      <c r="A1977">
        <v>65</v>
      </c>
      <c r="B1977" t="s">
        <v>21</v>
      </c>
      <c r="C1977" s="4">
        <v>120</v>
      </c>
      <c r="D1977" s="4">
        <v>295</v>
      </c>
      <c r="E1977" t="s">
        <v>25</v>
      </c>
      <c r="F1977" t="s">
        <v>23</v>
      </c>
      <c r="G1977" t="s">
        <v>24</v>
      </c>
      <c r="H1977" s="4" t="str">
        <f t="shared" si="30"/>
        <v>No</v>
      </c>
      <c r="I1977" t="str" cm="1">
        <f t="array" ref="I1977">_xlfn.IFS(S1977&lt;100,"Normal",AND(S1977&gt;=100,S1977&lt;126),"Pre-Injury",S1977&gt;125,"Injured")</f>
        <v>Pre-Injury</v>
      </c>
      <c r="J1977" s="3">
        <v>21.57</v>
      </c>
      <c r="K1977" t="s">
        <v>24</v>
      </c>
      <c r="L1977" t="s">
        <v>24</v>
      </c>
      <c r="M1977" t="s">
        <v>23</v>
      </c>
      <c r="N1977" t="s">
        <v>25</v>
      </c>
      <c r="O1977" t="s">
        <v>27</v>
      </c>
      <c r="P1977" s="5">
        <v>7</v>
      </c>
      <c r="Q1977" s="4" t="s">
        <v>27</v>
      </c>
      <c r="R1977" s="4">
        <v>293</v>
      </c>
      <c r="S1977" s="4">
        <v>125</v>
      </c>
      <c r="T1977" s="5">
        <v>12.01</v>
      </c>
      <c r="U1977" s="5">
        <v>6.13</v>
      </c>
      <c r="V1977" t="s">
        <v>23</v>
      </c>
    </row>
    <row r="1978" spans="1:22" x14ac:dyDescent="0.3">
      <c r="A1978">
        <v>75</v>
      </c>
      <c r="B1978" t="s">
        <v>21</v>
      </c>
      <c r="C1978" s="4">
        <v>133</v>
      </c>
      <c r="D1978" s="4">
        <v>242</v>
      </c>
      <c r="E1978" t="s">
        <v>27</v>
      </c>
      <c r="F1978" t="s">
        <v>23</v>
      </c>
      <c r="G1978" t="s">
        <v>24</v>
      </c>
      <c r="H1978" s="4" t="str">
        <f t="shared" si="30"/>
        <v>No</v>
      </c>
      <c r="I1978" t="str" cm="1">
        <f t="array" ref="I1978">_xlfn.IFS(S1978&lt;100,"Normal",AND(S1978&gt;=100,S1978&lt;126),"Pre-Injury",S1978&gt;125,"Injured")</f>
        <v>Normal</v>
      </c>
      <c r="J1978" s="3">
        <v>21.57</v>
      </c>
      <c r="K1978" t="s">
        <v>23</v>
      </c>
      <c r="L1978" t="s">
        <v>24</v>
      </c>
      <c r="M1978" t="s">
        <v>24</v>
      </c>
      <c r="N1978" t="s">
        <v>27</v>
      </c>
      <c r="O1978" t="s">
        <v>22</v>
      </c>
      <c r="P1978" s="5">
        <v>10</v>
      </c>
      <c r="Q1978" s="4" t="s">
        <v>25</v>
      </c>
      <c r="R1978" s="4">
        <v>143</v>
      </c>
      <c r="S1978" s="4">
        <v>85</v>
      </c>
      <c r="T1978" s="5">
        <v>3.34</v>
      </c>
      <c r="U1978" s="5">
        <v>12.45</v>
      </c>
      <c r="V1978" t="s">
        <v>24</v>
      </c>
    </row>
    <row r="1979" spans="1:22" x14ac:dyDescent="0.3">
      <c r="A1979">
        <v>65</v>
      </c>
      <c r="B1979" t="s">
        <v>21</v>
      </c>
      <c r="C1979" s="4">
        <v>124</v>
      </c>
      <c r="D1979" s="4">
        <v>158</v>
      </c>
      <c r="E1979" t="s">
        <v>27</v>
      </c>
      <c r="F1979" t="s">
        <v>24</v>
      </c>
      <c r="G1979" t="s">
        <v>24</v>
      </c>
      <c r="H1979" s="4" t="str">
        <f t="shared" si="30"/>
        <v>No</v>
      </c>
      <c r="I1979" t="str" cm="1">
        <f t="array" ref="I1979">_xlfn.IFS(S1979&lt;100,"Normal",AND(S1979&gt;=100,S1979&lt;126),"Pre-Injury",S1979&gt;125,"Injured")</f>
        <v>Pre-Injury</v>
      </c>
      <c r="J1979" s="3">
        <v>21.57</v>
      </c>
      <c r="K1979" t="s">
        <v>24</v>
      </c>
      <c r="L1979" t="s">
        <v>23</v>
      </c>
      <c r="M1979" t="s">
        <v>24</v>
      </c>
      <c r="N1979" t="s">
        <v>27</v>
      </c>
      <c r="O1979" t="s">
        <v>25</v>
      </c>
      <c r="P1979" s="5">
        <v>6</v>
      </c>
      <c r="Q1979" s="4" t="s">
        <v>27</v>
      </c>
      <c r="R1979" s="4">
        <v>217</v>
      </c>
      <c r="S1979" s="4">
        <v>123</v>
      </c>
      <c r="T1979" s="4">
        <v>7.25</v>
      </c>
      <c r="U1979" s="5">
        <v>10.050000000000001</v>
      </c>
      <c r="V1979" t="s">
        <v>24</v>
      </c>
    </row>
    <row r="1980" spans="1:22" x14ac:dyDescent="0.3">
      <c r="A1980">
        <v>45</v>
      </c>
      <c r="B1980" t="s">
        <v>26</v>
      </c>
      <c r="C1980" s="4">
        <v>147</v>
      </c>
      <c r="D1980" s="4">
        <v>203</v>
      </c>
      <c r="E1980" t="s">
        <v>27</v>
      </c>
      <c r="F1980" t="s">
        <v>23</v>
      </c>
      <c r="G1980" t="s">
        <v>23</v>
      </c>
      <c r="H1980" s="4" t="str">
        <f t="shared" si="30"/>
        <v>Yes</v>
      </c>
      <c r="I1980" t="str" cm="1">
        <f t="array" ref="I1980">_xlfn.IFS(S1980&lt;100,"Normal",AND(S1980&gt;=100,S1980&lt;126),"Pre-Injury",S1980&gt;125,"Injured")</f>
        <v>Injured</v>
      </c>
      <c r="J1980" s="3">
        <v>21.57</v>
      </c>
      <c r="K1980" t="s">
        <v>23</v>
      </c>
      <c r="L1980" t="s">
        <v>23</v>
      </c>
      <c r="M1980" t="s">
        <v>23</v>
      </c>
      <c r="N1980" t="s">
        <v>27</v>
      </c>
      <c r="O1980" t="s">
        <v>27</v>
      </c>
      <c r="P1980" s="5">
        <v>9</v>
      </c>
      <c r="Q1980" s="4" t="s">
        <v>27</v>
      </c>
      <c r="R1980" s="4">
        <v>212</v>
      </c>
      <c r="S1980" s="4">
        <v>160</v>
      </c>
      <c r="T1980" s="5">
        <v>2.73</v>
      </c>
      <c r="U1980" s="5">
        <v>15.95</v>
      </c>
      <c r="V1980" t="s">
        <v>23</v>
      </c>
    </row>
    <row r="1981" spans="1:22" x14ac:dyDescent="0.3">
      <c r="A1981">
        <v>44</v>
      </c>
      <c r="B1981" t="s">
        <v>26</v>
      </c>
      <c r="C1981" s="4">
        <v>165</v>
      </c>
      <c r="D1981" s="4">
        <v>207</v>
      </c>
      <c r="E1981" t="s">
        <v>22</v>
      </c>
      <c r="F1981" t="s">
        <v>24</v>
      </c>
      <c r="G1981" t="s">
        <v>23</v>
      </c>
      <c r="H1981" s="4" t="str">
        <f t="shared" si="30"/>
        <v>No</v>
      </c>
      <c r="I1981" t="str" cm="1">
        <f t="array" ref="I1981">_xlfn.IFS(S1981&lt;100,"Normal",AND(S1981&gt;=100,S1981&lt;126),"Pre-Injury",S1981&gt;125,"Injured")</f>
        <v>Normal</v>
      </c>
      <c r="J1981" s="3">
        <v>21.57</v>
      </c>
      <c r="K1981" t="s">
        <v>23</v>
      </c>
      <c r="L1981" t="s">
        <v>23</v>
      </c>
      <c r="M1981" t="s">
        <v>23</v>
      </c>
      <c r="N1981" t="s">
        <v>25</v>
      </c>
      <c r="O1981" t="s">
        <v>27</v>
      </c>
      <c r="P1981" s="4">
        <v>7</v>
      </c>
      <c r="Q1981" s="4" t="s">
        <v>27</v>
      </c>
      <c r="R1981" s="4">
        <v>309</v>
      </c>
      <c r="S1981" s="4">
        <v>89</v>
      </c>
      <c r="T1981" s="5">
        <v>7.65</v>
      </c>
      <c r="U1981" s="5">
        <v>16.66</v>
      </c>
      <c r="V1981" t="s">
        <v>24</v>
      </c>
    </row>
    <row r="1982" spans="1:22" x14ac:dyDescent="0.3">
      <c r="A1982">
        <v>55</v>
      </c>
      <c r="B1982" t="s">
        <v>26</v>
      </c>
      <c r="C1982" s="4">
        <v>161</v>
      </c>
      <c r="D1982" s="4">
        <v>195</v>
      </c>
      <c r="E1982" t="s">
        <v>22</v>
      </c>
      <c r="F1982" t="s">
        <v>24</v>
      </c>
      <c r="G1982" t="s">
        <v>23</v>
      </c>
      <c r="H1982" s="4" t="str">
        <f t="shared" si="30"/>
        <v>No</v>
      </c>
      <c r="I1982" t="str" cm="1">
        <f t="array" ref="I1982">_xlfn.IFS(S1982&lt;100,"Normal",AND(S1982&gt;=100,S1982&lt;126),"Pre-Injury",S1982&gt;125,"Injured")</f>
        <v>Normal</v>
      </c>
      <c r="J1982" s="3">
        <v>21.58</v>
      </c>
      <c r="K1982" t="s">
        <v>23</v>
      </c>
      <c r="L1982" t="s">
        <v>24</v>
      </c>
      <c r="M1982" t="s">
        <v>23</v>
      </c>
      <c r="N1982" t="s">
        <v>28</v>
      </c>
      <c r="O1982" t="s">
        <v>27</v>
      </c>
      <c r="P1982" s="4">
        <v>6</v>
      </c>
      <c r="Q1982" s="4" t="s">
        <v>22</v>
      </c>
      <c r="R1982" s="4">
        <v>326</v>
      </c>
      <c r="S1982" s="4">
        <v>96</v>
      </c>
      <c r="T1982" s="5">
        <v>3.48</v>
      </c>
      <c r="U1982" s="5">
        <v>10.92</v>
      </c>
      <c r="V1982" t="s">
        <v>24</v>
      </c>
    </row>
    <row r="1983" spans="1:22" x14ac:dyDescent="0.3">
      <c r="A1983">
        <v>54</v>
      </c>
      <c r="B1983" t="s">
        <v>21</v>
      </c>
      <c r="C1983" s="4">
        <v>132</v>
      </c>
      <c r="D1983" s="4">
        <v>300</v>
      </c>
      <c r="E1983" t="s">
        <v>22</v>
      </c>
      <c r="F1983" t="s">
        <v>24</v>
      </c>
      <c r="G1983" t="s">
        <v>24</v>
      </c>
      <c r="H1983" s="4" t="str">
        <f t="shared" si="30"/>
        <v>Yes</v>
      </c>
      <c r="I1983" t="str" cm="1">
        <f t="array" ref="I1983">_xlfn.IFS(S1983&lt;100,"Normal",AND(S1983&gt;=100,S1983&lt;126),"Pre-Injury",S1983&gt;125,"Injured")</f>
        <v>Injured</v>
      </c>
      <c r="J1983" s="3">
        <v>21.58</v>
      </c>
      <c r="K1983" t="s">
        <v>23</v>
      </c>
      <c r="L1983" t="s">
        <v>23</v>
      </c>
      <c r="M1983" t="s">
        <v>23</v>
      </c>
      <c r="N1983" t="s">
        <v>22</v>
      </c>
      <c r="O1983" t="s">
        <v>27</v>
      </c>
      <c r="P1983" s="4">
        <v>9</v>
      </c>
      <c r="Q1983" s="4" t="s">
        <v>22</v>
      </c>
      <c r="R1983" s="4">
        <v>111</v>
      </c>
      <c r="S1983" s="4">
        <v>150</v>
      </c>
      <c r="T1983" s="5">
        <v>6.87</v>
      </c>
      <c r="U1983" s="5">
        <v>9.43</v>
      </c>
      <c r="V1983" t="s">
        <v>23</v>
      </c>
    </row>
    <row r="1984" spans="1:22" x14ac:dyDescent="0.3">
      <c r="A1984">
        <v>46</v>
      </c>
      <c r="B1984" t="s">
        <v>26</v>
      </c>
      <c r="C1984" s="4">
        <v>133</v>
      </c>
      <c r="D1984" s="4">
        <v>241</v>
      </c>
      <c r="E1984" t="s">
        <v>22</v>
      </c>
      <c r="F1984" t="s">
        <v>24</v>
      </c>
      <c r="G1984" t="s">
        <v>23</v>
      </c>
      <c r="H1984" s="4" t="str">
        <f t="shared" si="30"/>
        <v>No</v>
      </c>
      <c r="I1984" t="str" cm="1">
        <f t="array" ref="I1984">_xlfn.IFS(S1984&lt;100,"Normal",AND(S1984&gt;=100,S1984&lt;126),"Pre-Injury",S1984&gt;125,"Injured")</f>
        <v>Pre-Injury</v>
      </c>
      <c r="J1984" s="3">
        <v>21.58</v>
      </c>
      <c r="K1984" t="s">
        <v>23</v>
      </c>
      <c r="L1984" t="s">
        <v>23</v>
      </c>
      <c r="M1984" t="s">
        <v>23</v>
      </c>
      <c r="N1984" t="s">
        <v>28</v>
      </c>
      <c r="O1984" t="s">
        <v>27</v>
      </c>
      <c r="P1984" s="5">
        <v>7</v>
      </c>
      <c r="Q1984" s="4" t="s">
        <v>25</v>
      </c>
      <c r="R1984" s="4">
        <v>132</v>
      </c>
      <c r="S1984" s="4">
        <v>125</v>
      </c>
      <c r="T1984" s="4">
        <v>3.39</v>
      </c>
      <c r="U1984" s="5">
        <v>5.48</v>
      </c>
      <c r="V1984" t="s">
        <v>24</v>
      </c>
    </row>
    <row r="1985" spans="1:22" x14ac:dyDescent="0.3">
      <c r="A1985">
        <v>71</v>
      </c>
      <c r="B1985" t="s">
        <v>26</v>
      </c>
      <c r="C1985" s="4">
        <v>176</v>
      </c>
      <c r="D1985" s="4">
        <v>247</v>
      </c>
      <c r="E1985" t="s">
        <v>25</v>
      </c>
      <c r="F1985" t="s">
        <v>23</v>
      </c>
      <c r="G1985" t="s">
        <v>23</v>
      </c>
      <c r="H1985" s="4" t="str">
        <f t="shared" si="30"/>
        <v>No</v>
      </c>
      <c r="I1985" t="str" cm="1">
        <f t="array" ref="I1985">_xlfn.IFS(S1985&lt;100,"Normal",AND(S1985&gt;=100,S1985&lt;126),"Pre-Injury",S1985&gt;125,"Injured")</f>
        <v>Normal</v>
      </c>
      <c r="J1985" s="3">
        <v>21.58</v>
      </c>
      <c r="K1985" t="s">
        <v>23</v>
      </c>
      <c r="L1985" t="s">
        <v>24</v>
      </c>
      <c r="M1985" t="s">
        <v>24</v>
      </c>
      <c r="N1985" t="s">
        <v>25</v>
      </c>
      <c r="O1985" t="s">
        <v>25</v>
      </c>
      <c r="P1985" s="5">
        <v>6</v>
      </c>
      <c r="Q1985" s="4" t="s">
        <v>27</v>
      </c>
      <c r="R1985" s="4">
        <v>130</v>
      </c>
      <c r="S1985" s="4">
        <v>86</v>
      </c>
      <c r="T1985" s="4">
        <v>9.27</v>
      </c>
      <c r="U1985" s="5">
        <v>8.3000000000000007</v>
      </c>
      <c r="V1985" t="s">
        <v>24</v>
      </c>
    </row>
    <row r="1986" spans="1:22" x14ac:dyDescent="0.3">
      <c r="A1986">
        <v>29</v>
      </c>
      <c r="B1986" t="s">
        <v>26</v>
      </c>
      <c r="C1986" s="4">
        <v>123</v>
      </c>
      <c r="D1986" s="4">
        <v>232</v>
      </c>
      <c r="E1986" t="s">
        <v>22</v>
      </c>
      <c r="F1986" t="s">
        <v>24</v>
      </c>
      <c r="G1986" t="s">
        <v>24</v>
      </c>
      <c r="H1986" s="4" t="str">
        <f t="shared" ref="H1986:H2049" si="31">IF(I1986="Normal","No",IF(I1986="Pre-Injury","No","Yes"))</f>
        <v>Yes</v>
      </c>
      <c r="I1986" t="str" cm="1">
        <f t="array" ref="I1986">_xlfn.IFS(S1986&lt;100,"Normal",AND(S1986&gt;=100,S1986&lt;126),"Pre-Injury",S1986&gt;125,"Injured")</f>
        <v>Injured</v>
      </c>
      <c r="J1986" s="3">
        <v>21.59</v>
      </c>
      <c r="K1986" t="s">
        <v>24</v>
      </c>
      <c r="L1986" t="s">
        <v>23</v>
      </c>
      <c r="M1986" t="s">
        <v>23</v>
      </c>
      <c r="N1986" t="s">
        <v>28</v>
      </c>
      <c r="O1986" t="s">
        <v>27</v>
      </c>
      <c r="P1986" s="5">
        <v>6</v>
      </c>
      <c r="Q1986" s="4" t="s">
        <v>22</v>
      </c>
      <c r="R1986" s="4">
        <v>122</v>
      </c>
      <c r="S1986" s="4">
        <v>157</v>
      </c>
      <c r="T1986" s="5">
        <v>12.12</v>
      </c>
      <c r="U1986" s="5">
        <v>16.53</v>
      </c>
      <c r="V1986" t="s">
        <v>24</v>
      </c>
    </row>
    <row r="1987" spans="1:22" x14ac:dyDescent="0.3">
      <c r="A1987">
        <v>34</v>
      </c>
      <c r="B1987" t="s">
        <v>21</v>
      </c>
      <c r="C1987" s="4">
        <v>122</v>
      </c>
      <c r="D1987" s="4">
        <v>244</v>
      </c>
      <c r="E1987" t="s">
        <v>25</v>
      </c>
      <c r="F1987" t="s">
        <v>24</v>
      </c>
      <c r="G1987" t="s">
        <v>24</v>
      </c>
      <c r="H1987" s="4" t="str">
        <f t="shared" si="31"/>
        <v>No</v>
      </c>
      <c r="I1987" t="str" cm="1">
        <f t="array" ref="I1987">_xlfn.IFS(S1987&lt;100,"Normal",AND(S1987&gt;=100,S1987&lt;126),"Pre-Injury",S1987&gt;125,"Injured")</f>
        <v>Normal</v>
      </c>
      <c r="J1987" s="3">
        <v>21.6</v>
      </c>
      <c r="K1987" t="s">
        <v>24</v>
      </c>
      <c r="L1987" t="s">
        <v>23</v>
      </c>
      <c r="M1987" t="s">
        <v>23</v>
      </c>
      <c r="N1987" t="s">
        <v>25</v>
      </c>
      <c r="O1987" t="s">
        <v>25</v>
      </c>
      <c r="P1987" s="5">
        <v>4</v>
      </c>
      <c r="Q1987" s="4" t="s">
        <v>25</v>
      </c>
      <c r="R1987" s="4">
        <v>260</v>
      </c>
      <c r="S1987" s="4">
        <v>97</v>
      </c>
      <c r="T1987" s="5">
        <v>4.6500000000000004</v>
      </c>
      <c r="U1987" s="5">
        <v>8.15</v>
      </c>
      <c r="V1987" t="s">
        <v>24</v>
      </c>
    </row>
    <row r="1988" spans="1:22" x14ac:dyDescent="0.3">
      <c r="A1988">
        <v>43</v>
      </c>
      <c r="B1988" t="s">
        <v>21</v>
      </c>
      <c r="C1988" s="4">
        <v>125</v>
      </c>
      <c r="D1988" s="4">
        <v>184</v>
      </c>
      <c r="E1988" t="s">
        <v>25</v>
      </c>
      <c r="F1988" t="s">
        <v>24</v>
      </c>
      <c r="G1988" t="s">
        <v>24</v>
      </c>
      <c r="H1988" s="4" t="str">
        <f t="shared" si="31"/>
        <v>No</v>
      </c>
      <c r="I1988" t="str" cm="1">
        <f t="array" ref="I1988">_xlfn.IFS(S1988&lt;100,"Normal",AND(S1988&gt;=100,S1988&lt;126),"Pre-Injury",S1988&gt;125,"Injured")</f>
        <v>Normal</v>
      </c>
      <c r="J1988" s="3">
        <v>21.6</v>
      </c>
      <c r="K1988" t="s">
        <v>24</v>
      </c>
      <c r="L1988" t="s">
        <v>24</v>
      </c>
      <c r="M1988" t="s">
        <v>23</v>
      </c>
      <c r="N1988" t="s">
        <v>22</v>
      </c>
      <c r="O1988" t="s">
        <v>22</v>
      </c>
      <c r="P1988" s="5">
        <v>6</v>
      </c>
      <c r="Q1988" s="4" t="s">
        <v>27</v>
      </c>
      <c r="R1988" s="4">
        <v>221</v>
      </c>
      <c r="S1988" s="4">
        <v>82</v>
      </c>
      <c r="T1988" s="5">
        <v>12.15</v>
      </c>
      <c r="U1988" s="5">
        <v>10.91</v>
      </c>
      <c r="V1988" t="s">
        <v>24</v>
      </c>
    </row>
    <row r="1989" spans="1:22" x14ac:dyDescent="0.3">
      <c r="A1989">
        <v>74</v>
      </c>
      <c r="B1989" t="s">
        <v>26</v>
      </c>
      <c r="C1989" s="4">
        <v>127</v>
      </c>
      <c r="D1989" s="4">
        <v>266</v>
      </c>
      <c r="E1989" t="s">
        <v>22</v>
      </c>
      <c r="F1989" t="s">
        <v>24</v>
      </c>
      <c r="G1989" t="s">
        <v>24</v>
      </c>
      <c r="H1989" s="4" t="str">
        <f t="shared" si="31"/>
        <v>No</v>
      </c>
      <c r="I1989" t="str" cm="1">
        <f t="array" ref="I1989">_xlfn.IFS(S1989&lt;100,"Normal",AND(S1989&gt;=100,S1989&lt;126),"Pre-Injury",S1989&gt;125,"Injured")</f>
        <v>Pre-Injury</v>
      </c>
      <c r="J1989" s="3">
        <v>21.6</v>
      </c>
      <c r="K1989" t="s">
        <v>24</v>
      </c>
      <c r="L1989" t="s">
        <v>23</v>
      </c>
      <c r="M1989" t="s">
        <v>23</v>
      </c>
      <c r="N1989" t="s">
        <v>22</v>
      </c>
      <c r="O1989" t="s">
        <v>22</v>
      </c>
      <c r="P1989" s="5">
        <v>6</v>
      </c>
      <c r="Q1989" s="4" t="s">
        <v>25</v>
      </c>
      <c r="R1989" s="4">
        <v>376</v>
      </c>
      <c r="S1989" s="4">
        <v>101</v>
      </c>
      <c r="T1989" s="5">
        <v>13.17</v>
      </c>
      <c r="U1989" s="4">
        <v>6.79</v>
      </c>
      <c r="V1989" t="s">
        <v>24</v>
      </c>
    </row>
    <row r="1990" spans="1:22" x14ac:dyDescent="0.3">
      <c r="A1990">
        <v>41</v>
      </c>
      <c r="B1990" t="s">
        <v>26</v>
      </c>
      <c r="C1990" s="4">
        <v>163</v>
      </c>
      <c r="D1990" s="4">
        <v>220</v>
      </c>
      <c r="E1990" t="s">
        <v>22</v>
      </c>
      <c r="F1990" t="s">
        <v>23</v>
      </c>
      <c r="G1990" t="s">
        <v>24</v>
      </c>
      <c r="H1990" s="4" t="str">
        <f t="shared" si="31"/>
        <v>Yes</v>
      </c>
      <c r="I1990" t="str" cm="1">
        <f t="array" ref="I1990">_xlfn.IFS(S1990&lt;100,"Normal",AND(S1990&gt;=100,S1990&lt;126),"Pre-Injury",S1990&gt;125,"Injured")</f>
        <v>Injured</v>
      </c>
      <c r="J1990" s="3">
        <v>21.6</v>
      </c>
      <c r="K1990" t="s">
        <v>23</v>
      </c>
      <c r="L1990" t="s">
        <v>23</v>
      </c>
      <c r="M1990" t="s">
        <v>23</v>
      </c>
      <c r="N1990" t="s">
        <v>27</v>
      </c>
      <c r="O1990" t="s">
        <v>22</v>
      </c>
      <c r="P1990" s="5">
        <v>10</v>
      </c>
      <c r="Q1990" s="4" t="s">
        <v>25</v>
      </c>
      <c r="R1990" s="4">
        <v>214</v>
      </c>
      <c r="S1990" s="4">
        <v>156</v>
      </c>
      <c r="T1990" s="4">
        <v>7.0000000000000007E-2</v>
      </c>
      <c r="U1990" s="5">
        <v>6.7</v>
      </c>
      <c r="V1990" t="s">
        <v>24</v>
      </c>
    </row>
    <row r="1991" spans="1:22" x14ac:dyDescent="0.3">
      <c r="A1991">
        <v>34</v>
      </c>
      <c r="B1991" t="s">
        <v>21</v>
      </c>
      <c r="C1991" s="4">
        <v>158</v>
      </c>
      <c r="D1991" s="4">
        <v>188</v>
      </c>
      <c r="E1991" t="s">
        <v>25</v>
      </c>
      <c r="F1991" t="s">
        <v>23</v>
      </c>
      <c r="G1991" t="s">
        <v>24</v>
      </c>
      <c r="H1991" s="4" t="str">
        <f t="shared" si="31"/>
        <v>No</v>
      </c>
      <c r="I1991" t="str" cm="1">
        <f t="array" ref="I1991">_xlfn.IFS(S1991&lt;100,"Normal",AND(S1991&gt;=100,S1991&lt;126),"Pre-Injury",S1991&gt;125,"Injured")</f>
        <v>Pre-Injury</v>
      </c>
      <c r="J1991" s="3">
        <v>21.6</v>
      </c>
      <c r="K1991" t="s">
        <v>23</v>
      </c>
      <c r="L1991" t="s">
        <v>24</v>
      </c>
      <c r="M1991" t="s">
        <v>24</v>
      </c>
      <c r="N1991" t="s">
        <v>25</v>
      </c>
      <c r="O1991" t="s">
        <v>22</v>
      </c>
      <c r="P1991" s="4">
        <v>6</v>
      </c>
      <c r="Q1991" s="4" t="s">
        <v>22</v>
      </c>
      <c r="R1991" s="4">
        <v>373</v>
      </c>
      <c r="S1991" s="4">
        <v>124</v>
      </c>
      <c r="T1991" s="5">
        <v>1.4</v>
      </c>
      <c r="U1991" s="5">
        <v>19.399999999999999</v>
      </c>
      <c r="V1991" t="s">
        <v>23</v>
      </c>
    </row>
    <row r="1992" spans="1:22" x14ac:dyDescent="0.3">
      <c r="A1992">
        <v>36</v>
      </c>
      <c r="B1992" t="s">
        <v>26</v>
      </c>
      <c r="C1992" s="4">
        <v>122</v>
      </c>
      <c r="D1992" s="4">
        <v>209</v>
      </c>
      <c r="E1992" t="s">
        <v>22</v>
      </c>
      <c r="F1992" t="s">
        <v>24</v>
      </c>
      <c r="G1992" t="s">
        <v>24</v>
      </c>
      <c r="H1992" s="4" t="str">
        <f t="shared" si="31"/>
        <v>Yes</v>
      </c>
      <c r="I1992" t="str" cm="1">
        <f t="array" ref="I1992">_xlfn.IFS(S1992&lt;100,"Normal",AND(S1992&gt;=100,S1992&lt;126),"Pre-Injury",S1992&gt;125,"Injured")</f>
        <v>Injured</v>
      </c>
      <c r="J1992" s="3">
        <v>21.61</v>
      </c>
      <c r="K1992" t="s">
        <v>24</v>
      </c>
      <c r="L1992" t="s">
        <v>23</v>
      </c>
      <c r="M1992" t="s">
        <v>23</v>
      </c>
      <c r="N1992" t="s">
        <v>27</v>
      </c>
      <c r="O1992" t="s">
        <v>27</v>
      </c>
      <c r="P1992" s="5">
        <v>6</v>
      </c>
      <c r="Q1992" s="4" t="s">
        <v>27</v>
      </c>
      <c r="R1992" s="4">
        <v>335</v>
      </c>
      <c r="S1992" s="4">
        <v>154</v>
      </c>
      <c r="T1992" s="5">
        <v>7.89</v>
      </c>
      <c r="U1992" s="5">
        <v>14.09</v>
      </c>
      <c r="V1992" t="s">
        <v>23</v>
      </c>
    </row>
    <row r="1993" spans="1:22" x14ac:dyDescent="0.3">
      <c r="A1993">
        <v>71</v>
      </c>
      <c r="B1993" t="s">
        <v>26</v>
      </c>
      <c r="C1993" s="4">
        <v>167</v>
      </c>
      <c r="D1993" s="4">
        <v>228</v>
      </c>
      <c r="E1993" t="s">
        <v>25</v>
      </c>
      <c r="F1993" t="s">
        <v>24</v>
      </c>
      <c r="G1993" t="s">
        <v>23</v>
      </c>
      <c r="H1993" s="4" t="str">
        <f t="shared" si="31"/>
        <v>Yes</v>
      </c>
      <c r="I1993" t="str" cm="1">
        <f t="array" ref="I1993">_xlfn.IFS(S1993&lt;100,"Normal",AND(S1993&gt;=100,S1993&lt;126),"Pre-Injury",S1993&gt;125,"Injured")</f>
        <v>Injured</v>
      </c>
      <c r="J1993" s="3">
        <v>21.61</v>
      </c>
      <c r="K1993" t="s">
        <v>23</v>
      </c>
      <c r="L1993" t="s">
        <v>24</v>
      </c>
      <c r="M1993" t="s">
        <v>23</v>
      </c>
      <c r="N1993" t="s">
        <v>28</v>
      </c>
      <c r="O1993" t="s">
        <v>22</v>
      </c>
      <c r="P1993" s="5">
        <v>9</v>
      </c>
      <c r="Q1993" s="4" t="s">
        <v>22</v>
      </c>
      <c r="R1993" s="4">
        <v>360</v>
      </c>
      <c r="S1993" s="4">
        <v>139</v>
      </c>
      <c r="T1993" s="5">
        <v>6.64</v>
      </c>
      <c r="U1993" s="5">
        <v>17</v>
      </c>
      <c r="V1993" t="s">
        <v>24</v>
      </c>
    </row>
    <row r="1994" spans="1:22" x14ac:dyDescent="0.3">
      <c r="A1994">
        <v>31</v>
      </c>
      <c r="B1994" t="s">
        <v>26</v>
      </c>
      <c r="C1994" s="4">
        <v>151</v>
      </c>
      <c r="D1994" s="4">
        <v>169</v>
      </c>
      <c r="E1994" t="s">
        <v>25</v>
      </c>
      <c r="F1994" t="s">
        <v>24</v>
      </c>
      <c r="G1994" t="s">
        <v>24</v>
      </c>
      <c r="H1994" s="4" t="str">
        <f t="shared" si="31"/>
        <v>No</v>
      </c>
      <c r="I1994" t="str" cm="1">
        <f t="array" ref="I1994">_xlfn.IFS(S1994&lt;100,"Normal",AND(S1994&gt;=100,S1994&lt;126),"Pre-Injury",S1994&gt;125,"Injured")</f>
        <v>Normal</v>
      </c>
      <c r="J1994" s="3">
        <v>21.61</v>
      </c>
      <c r="K1994" t="s">
        <v>23</v>
      </c>
      <c r="L1994" t="s">
        <v>23</v>
      </c>
      <c r="M1994" t="s">
        <v>23</v>
      </c>
      <c r="N1994" t="s">
        <v>28</v>
      </c>
      <c r="O1994" t="s">
        <v>25</v>
      </c>
      <c r="P1994" s="5">
        <v>5</v>
      </c>
      <c r="Q1994" s="4" t="s">
        <v>25</v>
      </c>
      <c r="R1994" s="4">
        <v>194</v>
      </c>
      <c r="S1994" s="4">
        <v>84</v>
      </c>
      <c r="T1994" s="5">
        <v>14.61</v>
      </c>
      <c r="U1994" s="5">
        <v>6.58</v>
      </c>
      <c r="V1994" t="s">
        <v>24</v>
      </c>
    </row>
    <row r="1995" spans="1:22" x14ac:dyDescent="0.3">
      <c r="A1995">
        <v>45</v>
      </c>
      <c r="B1995" t="s">
        <v>21</v>
      </c>
      <c r="C1995" s="4">
        <v>131</v>
      </c>
      <c r="D1995" s="4">
        <v>178</v>
      </c>
      <c r="E1995" t="s">
        <v>25</v>
      </c>
      <c r="F1995" t="s">
        <v>24</v>
      </c>
      <c r="G1995" t="s">
        <v>24</v>
      </c>
      <c r="H1995" s="4" t="str">
        <f t="shared" si="31"/>
        <v>No</v>
      </c>
      <c r="I1995" t="str" cm="1">
        <f t="array" ref="I1995">_xlfn.IFS(S1995&lt;100,"Normal",AND(S1995&gt;=100,S1995&lt;126),"Pre-Injury",S1995&gt;125,"Injured")</f>
        <v>Normal</v>
      </c>
      <c r="J1995" s="3">
        <v>21.61</v>
      </c>
      <c r="K1995" t="s">
        <v>23</v>
      </c>
      <c r="L1995" t="s">
        <v>24</v>
      </c>
      <c r="M1995" t="s">
        <v>23</v>
      </c>
      <c r="N1995" t="s">
        <v>27</v>
      </c>
      <c r="O1995" t="s">
        <v>25</v>
      </c>
      <c r="P1995" s="5">
        <v>8</v>
      </c>
      <c r="Q1995" s="4" t="s">
        <v>27</v>
      </c>
      <c r="R1995" s="4">
        <v>183</v>
      </c>
      <c r="S1995" s="4">
        <v>91</v>
      </c>
      <c r="T1995" s="5">
        <v>8.7799999999999994</v>
      </c>
      <c r="U1995" s="5">
        <v>6.6</v>
      </c>
      <c r="V1995" t="s">
        <v>24</v>
      </c>
    </row>
    <row r="1996" spans="1:22" x14ac:dyDescent="0.3">
      <c r="A1996">
        <v>29</v>
      </c>
      <c r="B1996" t="s">
        <v>21</v>
      </c>
      <c r="C1996" s="4">
        <v>170</v>
      </c>
      <c r="D1996" s="4">
        <v>161</v>
      </c>
      <c r="E1996" t="s">
        <v>25</v>
      </c>
      <c r="F1996" t="s">
        <v>23</v>
      </c>
      <c r="G1996" t="s">
        <v>23</v>
      </c>
      <c r="H1996" s="4" t="str">
        <f t="shared" si="31"/>
        <v>Yes</v>
      </c>
      <c r="I1996" t="str" cm="1">
        <f t="array" ref="I1996">_xlfn.IFS(S1996&lt;100,"Normal",AND(S1996&gt;=100,S1996&lt;126),"Pre-Injury",S1996&gt;125,"Injured")</f>
        <v>Injured</v>
      </c>
      <c r="J1996" s="3">
        <v>21.61</v>
      </c>
      <c r="K1996" t="s">
        <v>23</v>
      </c>
      <c r="L1996" t="s">
        <v>23</v>
      </c>
      <c r="M1996" t="s">
        <v>24</v>
      </c>
      <c r="N1996" t="s">
        <v>25</v>
      </c>
      <c r="O1996" t="s">
        <v>25</v>
      </c>
      <c r="P1996" s="5">
        <v>6</v>
      </c>
      <c r="Q1996" s="4" t="s">
        <v>27</v>
      </c>
      <c r="R1996" s="4">
        <v>292</v>
      </c>
      <c r="S1996" s="4">
        <v>145</v>
      </c>
      <c r="T1996" s="5">
        <v>10.71</v>
      </c>
      <c r="U1996" s="5">
        <v>7.82</v>
      </c>
      <c r="V1996" t="s">
        <v>24</v>
      </c>
    </row>
    <row r="1997" spans="1:22" x14ac:dyDescent="0.3">
      <c r="A1997">
        <v>34</v>
      </c>
      <c r="B1997" t="s">
        <v>21</v>
      </c>
      <c r="C1997" s="4">
        <v>163</v>
      </c>
      <c r="D1997" s="4">
        <v>263</v>
      </c>
      <c r="E1997" t="s">
        <v>25</v>
      </c>
      <c r="F1997" t="s">
        <v>24</v>
      </c>
      <c r="G1997" t="s">
        <v>24</v>
      </c>
      <c r="H1997" s="4" t="str">
        <f t="shared" si="31"/>
        <v>No</v>
      </c>
      <c r="I1997" t="str" cm="1">
        <f t="array" ref="I1997">_xlfn.IFS(S1997&lt;100,"Normal",AND(S1997&gt;=100,S1997&lt;126),"Pre-Injury",S1997&gt;125,"Injured")</f>
        <v>Pre-Injury</v>
      </c>
      <c r="J1997" s="3">
        <v>21.61</v>
      </c>
      <c r="K1997" t="s">
        <v>23</v>
      </c>
      <c r="L1997" t="s">
        <v>24</v>
      </c>
      <c r="M1997" t="s">
        <v>23</v>
      </c>
      <c r="N1997" t="s">
        <v>27</v>
      </c>
      <c r="O1997" t="s">
        <v>25</v>
      </c>
      <c r="P1997" s="5">
        <v>10</v>
      </c>
      <c r="Q1997" s="4" t="s">
        <v>22</v>
      </c>
      <c r="R1997" s="4">
        <v>386</v>
      </c>
      <c r="S1997" s="4">
        <v>119</v>
      </c>
      <c r="T1997" s="5">
        <v>5.44</v>
      </c>
      <c r="U1997" s="5">
        <v>13.47</v>
      </c>
      <c r="V1997" t="s">
        <v>24</v>
      </c>
    </row>
    <row r="1998" spans="1:22" x14ac:dyDescent="0.3">
      <c r="A1998">
        <v>73</v>
      </c>
      <c r="B1998" t="s">
        <v>21</v>
      </c>
      <c r="C1998" s="4">
        <v>159</v>
      </c>
      <c r="D1998" s="4">
        <v>191</v>
      </c>
      <c r="E1998" t="s">
        <v>25</v>
      </c>
      <c r="F1998" t="s">
        <v>23</v>
      </c>
      <c r="G1998" t="s">
        <v>24</v>
      </c>
      <c r="H1998" s="4" t="str">
        <f t="shared" si="31"/>
        <v>No</v>
      </c>
      <c r="I1998" t="str" cm="1">
        <f t="array" ref="I1998">_xlfn.IFS(S1998&lt;100,"Normal",AND(S1998&gt;=100,S1998&lt;126),"Pre-Injury",S1998&gt;125,"Injured")</f>
        <v>Pre-Injury</v>
      </c>
      <c r="J1998" s="3">
        <v>21.61</v>
      </c>
      <c r="K1998" t="s">
        <v>23</v>
      </c>
      <c r="L1998" t="s">
        <v>23</v>
      </c>
      <c r="M1998" t="s">
        <v>23</v>
      </c>
      <c r="N1998" t="s">
        <v>27</v>
      </c>
      <c r="O1998" t="s">
        <v>27</v>
      </c>
      <c r="P1998" s="5">
        <v>9</v>
      </c>
      <c r="Q1998" s="4" t="s">
        <v>22</v>
      </c>
      <c r="R1998" s="4">
        <v>354</v>
      </c>
      <c r="S1998" s="4">
        <v>100</v>
      </c>
      <c r="T1998" s="5">
        <v>4.9000000000000004</v>
      </c>
      <c r="U1998" s="5">
        <v>14</v>
      </c>
      <c r="V1998" t="s">
        <v>24</v>
      </c>
    </row>
    <row r="1999" spans="1:22" x14ac:dyDescent="0.3">
      <c r="A1999">
        <v>46</v>
      </c>
      <c r="B1999" t="s">
        <v>21</v>
      </c>
      <c r="C1999" s="4">
        <v>127</v>
      </c>
      <c r="D1999" s="4">
        <v>216</v>
      </c>
      <c r="E1999" t="s">
        <v>25</v>
      </c>
      <c r="F1999" t="s">
        <v>23</v>
      </c>
      <c r="G1999" t="s">
        <v>24</v>
      </c>
      <c r="H1999" s="4" t="str">
        <f t="shared" si="31"/>
        <v>Yes</v>
      </c>
      <c r="I1999" t="str" cm="1">
        <f t="array" ref="I1999">_xlfn.IFS(S1999&lt;100,"Normal",AND(S1999&gt;=100,S1999&lt;126),"Pre-Injury",S1999&gt;125,"Injured")</f>
        <v>Injured</v>
      </c>
      <c r="J1999" s="3">
        <v>21.61</v>
      </c>
      <c r="K1999" t="s">
        <v>24</v>
      </c>
      <c r="L1999" t="s">
        <v>24</v>
      </c>
      <c r="M1999" t="s">
        <v>23</v>
      </c>
      <c r="N1999" t="s">
        <v>22</v>
      </c>
      <c r="O1999" t="s">
        <v>22</v>
      </c>
      <c r="P1999" s="5">
        <v>8</v>
      </c>
      <c r="Q1999" s="4" t="s">
        <v>25</v>
      </c>
      <c r="R1999" s="4">
        <v>258</v>
      </c>
      <c r="S1999" s="4">
        <v>141</v>
      </c>
      <c r="T1999" s="5">
        <v>1.77</v>
      </c>
      <c r="U1999" s="5">
        <v>14.91</v>
      </c>
      <c r="V1999" t="s">
        <v>23</v>
      </c>
    </row>
    <row r="2000" spans="1:22" x14ac:dyDescent="0.3">
      <c r="A2000">
        <v>68</v>
      </c>
      <c r="B2000" t="s">
        <v>26</v>
      </c>
      <c r="C2000" s="4">
        <v>127</v>
      </c>
      <c r="D2000" s="4">
        <v>216</v>
      </c>
      <c r="E2000" t="s">
        <v>22</v>
      </c>
      <c r="F2000" t="s">
        <v>23</v>
      </c>
      <c r="G2000" t="s">
        <v>23</v>
      </c>
      <c r="H2000" s="4" t="str">
        <f t="shared" si="31"/>
        <v>No</v>
      </c>
      <c r="I2000" t="str" cm="1">
        <f t="array" ref="I2000">_xlfn.IFS(S2000&lt;100,"Normal",AND(S2000&gt;=100,S2000&lt;126),"Pre-Injury",S2000&gt;125,"Injured")</f>
        <v>Pre-Injury</v>
      </c>
      <c r="J2000" s="3">
        <v>21.61</v>
      </c>
      <c r="K2000" t="s">
        <v>24</v>
      </c>
      <c r="L2000" t="s">
        <v>24</v>
      </c>
      <c r="M2000" t="s">
        <v>23</v>
      </c>
      <c r="N2000" t="s">
        <v>28</v>
      </c>
      <c r="O2000" t="s">
        <v>22</v>
      </c>
      <c r="P2000" s="5">
        <v>8</v>
      </c>
      <c r="Q2000" s="4" t="s">
        <v>27</v>
      </c>
      <c r="R2000" s="4">
        <v>153</v>
      </c>
      <c r="S2000" s="4">
        <v>105</v>
      </c>
      <c r="T2000" s="5">
        <v>1.1000000000000001</v>
      </c>
      <c r="U2000" s="5">
        <v>6.92</v>
      </c>
      <c r="V2000" t="s">
        <v>24</v>
      </c>
    </row>
    <row r="2001" spans="1:22" x14ac:dyDescent="0.3">
      <c r="A2001">
        <v>49</v>
      </c>
      <c r="B2001" t="s">
        <v>21</v>
      </c>
      <c r="C2001" s="4">
        <v>146</v>
      </c>
      <c r="D2001" s="4">
        <v>242</v>
      </c>
      <c r="E2001" t="s">
        <v>25</v>
      </c>
      <c r="F2001" t="s">
        <v>23</v>
      </c>
      <c r="G2001" t="s">
        <v>24</v>
      </c>
      <c r="H2001" s="4" t="str">
        <f t="shared" si="31"/>
        <v>No</v>
      </c>
      <c r="I2001" t="str" cm="1">
        <f t="array" ref="I2001">_xlfn.IFS(S2001&lt;100,"Normal",AND(S2001&gt;=100,S2001&lt;126),"Pre-Injury",S2001&gt;125,"Injured")</f>
        <v>Normal</v>
      </c>
      <c r="J2001" s="3">
        <v>21.61</v>
      </c>
      <c r="K2001" t="s">
        <v>23</v>
      </c>
      <c r="L2001" t="s">
        <v>24</v>
      </c>
      <c r="M2001" t="s">
        <v>24</v>
      </c>
      <c r="N2001" t="s">
        <v>22</v>
      </c>
      <c r="O2001" t="s">
        <v>22</v>
      </c>
      <c r="P2001" s="5">
        <v>8</v>
      </c>
      <c r="Q2001" s="4" t="s">
        <v>25</v>
      </c>
      <c r="R2001" s="4">
        <v>381</v>
      </c>
      <c r="S2001" s="4">
        <v>98</v>
      </c>
      <c r="T2001" s="5">
        <v>14.17</v>
      </c>
      <c r="U2001" s="5">
        <v>7.8</v>
      </c>
      <c r="V2001" t="s">
        <v>24</v>
      </c>
    </row>
    <row r="2002" spans="1:22" x14ac:dyDescent="0.3">
      <c r="A2002">
        <v>62</v>
      </c>
      <c r="B2002" t="s">
        <v>26</v>
      </c>
      <c r="C2002" s="4">
        <v>171</v>
      </c>
      <c r="D2002" s="4">
        <v>245</v>
      </c>
      <c r="E2002" t="s">
        <v>27</v>
      </c>
      <c r="F2002" t="s">
        <v>24</v>
      </c>
      <c r="G2002" t="s">
        <v>23</v>
      </c>
      <c r="H2002" s="4" t="str">
        <f t="shared" si="31"/>
        <v>Yes</v>
      </c>
      <c r="I2002" t="str" cm="1">
        <f t="array" ref="I2002">_xlfn.IFS(S2002&lt;100,"Normal",AND(S2002&gt;=100,S2002&lt;126),"Pre-Injury",S2002&gt;125,"Injured")</f>
        <v>Injured</v>
      </c>
      <c r="J2002" s="3">
        <v>21.62</v>
      </c>
      <c r="K2002" t="s">
        <v>23</v>
      </c>
      <c r="L2002" t="s">
        <v>24</v>
      </c>
      <c r="M2002" t="s">
        <v>24</v>
      </c>
      <c r="N2002" t="s">
        <v>25</v>
      </c>
      <c r="O2002" t="s">
        <v>22</v>
      </c>
      <c r="P2002" s="5">
        <v>9</v>
      </c>
      <c r="Q2002" s="4" t="s">
        <v>27</v>
      </c>
      <c r="R2002" s="4">
        <v>177</v>
      </c>
      <c r="S2002" s="4">
        <v>128</v>
      </c>
      <c r="T2002" s="5">
        <v>8.5</v>
      </c>
      <c r="U2002" s="5">
        <v>16.899999999999999</v>
      </c>
      <c r="V2002" t="s">
        <v>23</v>
      </c>
    </row>
    <row r="2003" spans="1:22" x14ac:dyDescent="0.3">
      <c r="A2003">
        <v>22</v>
      </c>
      <c r="B2003" t="s">
        <v>21</v>
      </c>
      <c r="C2003" s="4">
        <v>176</v>
      </c>
      <c r="D2003" s="4">
        <v>267</v>
      </c>
      <c r="E2003" t="s">
        <v>22</v>
      </c>
      <c r="F2003" t="s">
        <v>24</v>
      </c>
      <c r="G2003" t="s">
        <v>23</v>
      </c>
      <c r="H2003" s="4" t="str">
        <f t="shared" si="31"/>
        <v>Yes</v>
      </c>
      <c r="I2003" t="str" cm="1">
        <f t="array" ref="I2003">_xlfn.IFS(S2003&lt;100,"Normal",AND(S2003&gt;=100,S2003&lt;126),"Pre-Injury",S2003&gt;125,"Injured")</f>
        <v>Injured</v>
      </c>
      <c r="J2003" s="3">
        <v>21.62</v>
      </c>
      <c r="K2003" t="s">
        <v>23</v>
      </c>
      <c r="L2003" t="s">
        <v>23</v>
      </c>
      <c r="M2003" t="s">
        <v>23</v>
      </c>
      <c r="N2003" t="s">
        <v>22</v>
      </c>
      <c r="O2003" t="s">
        <v>22</v>
      </c>
      <c r="P2003" s="5">
        <v>5</v>
      </c>
      <c r="Q2003" s="4" t="s">
        <v>27</v>
      </c>
      <c r="R2003" s="4">
        <v>388</v>
      </c>
      <c r="S2003" s="4">
        <v>146</v>
      </c>
      <c r="T2003" s="5">
        <v>5.9</v>
      </c>
      <c r="U2003" s="5">
        <v>13.51</v>
      </c>
      <c r="V2003" t="s">
        <v>24</v>
      </c>
    </row>
    <row r="2004" spans="1:22" x14ac:dyDescent="0.3">
      <c r="A2004">
        <v>42</v>
      </c>
      <c r="B2004" t="s">
        <v>21</v>
      </c>
      <c r="C2004" s="4">
        <v>127</v>
      </c>
      <c r="D2004" s="4">
        <v>277</v>
      </c>
      <c r="E2004" t="s">
        <v>27</v>
      </c>
      <c r="F2004" t="s">
        <v>23</v>
      </c>
      <c r="G2004" t="s">
        <v>23</v>
      </c>
      <c r="H2004" s="4" t="str">
        <f t="shared" si="31"/>
        <v>No</v>
      </c>
      <c r="I2004" t="str" cm="1">
        <f t="array" ref="I2004">_xlfn.IFS(S2004&lt;100,"Normal",AND(S2004&gt;=100,S2004&lt;126),"Pre-Injury",S2004&gt;125,"Injured")</f>
        <v>Normal</v>
      </c>
      <c r="J2004" s="3">
        <v>21.62</v>
      </c>
      <c r="K2004" t="s">
        <v>24</v>
      </c>
      <c r="L2004" t="s">
        <v>23</v>
      </c>
      <c r="M2004" t="s">
        <v>24</v>
      </c>
      <c r="N2004" t="s">
        <v>28</v>
      </c>
      <c r="O2004" t="s">
        <v>27</v>
      </c>
      <c r="P2004" s="5">
        <v>9</v>
      </c>
      <c r="Q2004" s="4" t="s">
        <v>22</v>
      </c>
      <c r="R2004" s="4">
        <v>202</v>
      </c>
      <c r="S2004" s="4">
        <v>97</v>
      </c>
      <c r="T2004" s="5">
        <v>2.14</v>
      </c>
      <c r="U2004" s="5">
        <v>10.130000000000001</v>
      </c>
      <c r="V2004" t="s">
        <v>24</v>
      </c>
    </row>
    <row r="2005" spans="1:22" x14ac:dyDescent="0.3">
      <c r="A2005">
        <v>80</v>
      </c>
      <c r="B2005" t="s">
        <v>21</v>
      </c>
      <c r="C2005" s="4">
        <v>127</v>
      </c>
      <c r="D2005" s="4">
        <v>296</v>
      </c>
      <c r="E2005" t="s">
        <v>25</v>
      </c>
      <c r="F2005" t="s">
        <v>24</v>
      </c>
      <c r="G2005" t="s">
        <v>23</v>
      </c>
      <c r="H2005" s="4" t="str">
        <f t="shared" si="31"/>
        <v>Yes</v>
      </c>
      <c r="I2005" t="str" cm="1">
        <f t="array" ref="I2005">_xlfn.IFS(S2005&lt;100,"Normal",AND(S2005&gt;=100,S2005&lt;126),"Pre-Injury",S2005&gt;125,"Injured")</f>
        <v>Injured</v>
      </c>
      <c r="J2005" s="3">
        <v>21.62</v>
      </c>
      <c r="K2005" t="s">
        <v>24</v>
      </c>
      <c r="L2005" t="s">
        <v>23</v>
      </c>
      <c r="M2005" t="s">
        <v>23</v>
      </c>
      <c r="N2005" t="s">
        <v>27</v>
      </c>
      <c r="O2005" t="s">
        <v>25</v>
      </c>
      <c r="P2005" s="5">
        <v>5</v>
      </c>
      <c r="Q2005" s="4" t="s">
        <v>27</v>
      </c>
      <c r="R2005" s="4">
        <v>164</v>
      </c>
      <c r="S2005" s="4">
        <v>140</v>
      </c>
      <c r="T2005" s="5">
        <v>12.35</v>
      </c>
      <c r="U2005" s="5">
        <v>7.57</v>
      </c>
      <c r="V2005" t="s">
        <v>24</v>
      </c>
    </row>
    <row r="2006" spans="1:22" x14ac:dyDescent="0.3">
      <c r="A2006">
        <v>58</v>
      </c>
      <c r="B2006" t="s">
        <v>21</v>
      </c>
      <c r="C2006" s="4">
        <v>153</v>
      </c>
      <c r="D2006" s="4">
        <v>286</v>
      </c>
      <c r="E2006" t="s">
        <v>22</v>
      </c>
      <c r="F2006" t="s">
        <v>24</v>
      </c>
      <c r="G2006" t="s">
        <v>23</v>
      </c>
      <c r="H2006" s="4" t="str">
        <f t="shared" si="31"/>
        <v>Yes</v>
      </c>
      <c r="I2006" t="str" cm="1">
        <f t="array" ref="I2006">_xlfn.IFS(S2006&lt;100,"Normal",AND(S2006&gt;=100,S2006&lt;126),"Pre-Injury",S2006&gt;125,"Injured")</f>
        <v>Injured</v>
      </c>
      <c r="J2006" s="3">
        <v>21.64</v>
      </c>
      <c r="K2006" t="s">
        <v>23</v>
      </c>
      <c r="L2006" t="s">
        <v>24</v>
      </c>
      <c r="M2006" t="s">
        <v>23</v>
      </c>
      <c r="N2006" t="s">
        <v>27</v>
      </c>
      <c r="O2006" t="s">
        <v>27</v>
      </c>
      <c r="P2006" s="5">
        <v>8</v>
      </c>
      <c r="Q2006" s="4" t="s">
        <v>22</v>
      </c>
      <c r="R2006" s="4">
        <v>184</v>
      </c>
      <c r="S2006" s="4">
        <v>137</v>
      </c>
      <c r="T2006" s="4">
        <v>0.09</v>
      </c>
      <c r="U2006" s="5">
        <v>8.31</v>
      </c>
      <c r="V2006" t="s">
        <v>24</v>
      </c>
    </row>
    <row r="2007" spans="1:22" x14ac:dyDescent="0.3">
      <c r="A2007">
        <v>35</v>
      </c>
      <c r="B2007" t="s">
        <v>21</v>
      </c>
      <c r="C2007" s="4">
        <v>159</v>
      </c>
      <c r="D2007" s="4">
        <v>261</v>
      </c>
      <c r="E2007" t="s">
        <v>27</v>
      </c>
      <c r="F2007" t="s">
        <v>24</v>
      </c>
      <c r="G2007" t="s">
        <v>24</v>
      </c>
      <c r="H2007" s="4" t="str">
        <f t="shared" si="31"/>
        <v>Yes</v>
      </c>
      <c r="I2007" t="str" cm="1">
        <f t="array" ref="I2007">_xlfn.IFS(S2007&lt;100,"Normal",AND(S2007&gt;=100,S2007&lt;126),"Pre-Injury",S2007&gt;125,"Injured")</f>
        <v>Injured</v>
      </c>
      <c r="J2007" s="3">
        <v>21.64</v>
      </c>
      <c r="K2007" t="s">
        <v>23</v>
      </c>
      <c r="L2007" t="s">
        <v>23</v>
      </c>
      <c r="M2007" t="s">
        <v>24</v>
      </c>
      <c r="N2007" t="s">
        <v>25</v>
      </c>
      <c r="O2007" t="s">
        <v>22</v>
      </c>
      <c r="P2007" s="5">
        <v>4</v>
      </c>
      <c r="Q2007" s="4" t="s">
        <v>25</v>
      </c>
      <c r="R2007" s="4">
        <v>385</v>
      </c>
      <c r="S2007" s="4">
        <v>136</v>
      </c>
      <c r="T2007" s="5">
        <v>1.95</v>
      </c>
      <c r="U2007" s="5">
        <v>11.14</v>
      </c>
      <c r="V2007" t="s">
        <v>24</v>
      </c>
    </row>
    <row r="2008" spans="1:22" x14ac:dyDescent="0.3">
      <c r="A2008">
        <v>34</v>
      </c>
      <c r="B2008" t="s">
        <v>21</v>
      </c>
      <c r="C2008" s="4">
        <v>127</v>
      </c>
      <c r="D2008" s="4">
        <v>259</v>
      </c>
      <c r="E2008" t="s">
        <v>27</v>
      </c>
      <c r="F2008" t="s">
        <v>23</v>
      </c>
      <c r="G2008" t="s">
        <v>24</v>
      </c>
      <c r="H2008" s="4" t="str">
        <f t="shared" si="31"/>
        <v>No</v>
      </c>
      <c r="I2008" t="str" cm="1">
        <f t="array" ref="I2008">_xlfn.IFS(S2008&lt;100,"Normal",AND(S2008&gt;=100,S2008&lt;126),"Pre-Injury",S2008&gt;125,"Injured")</f>
        <v>Pre-Injury</v>
      </c>
      <c r="J2008" s="3">
        <v>21.64</v>
      </c>
      <c r="K2008" t="s">
        <v>24</v>
      </c>
      <c r="L2008" t="s">
        <v>23</v>
      </c>
      <c r="M2008" t="s">
        <v>24</v>
      </c>
      <c r="N2008" t="s">
        <v>25</v>
      </c>
      <c r="O2008" t="s">
        <v>22</v>
      </c>
      <c r="P2008" s="5">
        <v>5</v>
      </c>
      <c r="Q2008" s="4" t="s">
        <v>22</v>
      </c>
      <c r="R2008" s="4">
        <v>212</v>
      </c>
      <c r="S2008" s="4">
        <v>111</v>
      </c>
      <c r="T2008" s="5">
        <v>8.83</v>
      </c>
      <c r="U2008" s="5">
        <v>9.0299999999999994</v>
      </c>
      <c r="V2008" t="s">
        <v>24</v>
      </c>
    </row>
    <row r="2009" spans="1:22" x14ac:dyDescent="0.3">
      <c r="A2009">
        <v>58</v>
      </c>
      <c r="B2009" t="s">
        <v>26</v>
      </c>
      <c r="C2009" s="4">
        <v>166</v>
      </c>
      <c r="D2009" s="4">
        <v>229</v>
      </c>
      <c r="E2009" t="s">
        <v>22</v>
      </c>
      <c r="F2009" t="s">
        <v>24</v>
      </c>
      <c r="G2009" t="s">
        <v>24</v>
      </c>
      <c r="H2009" s="4" t="str">
        <f t="shared" si="31"/>
        <v>No</v>
      </c>
      <c r="I2009" t="str" cm="1">
        <f t="array" ref="I2009">_xlfn.IFS(S2009&lt;100,"Normal",AND(S2009&gt;=100,S2009&lt;126),"Pre-Injury",S2009&gt;125,"Injured")</f>
        <v>Pre-Injury</v>
      </c>
      <c r="J2009" s="3">
        <v>21.65</v>
      </c>
      <c r="K2009" t="s">
        <v>23</v>
      </c>
      <c r="L2009" t="s">
        <v>24</v>
      </c>
      <c r="M2009" t="s">
        <v>24</v>
      </c>
      <c r="N2009" t="s">
        <v>22</v>
      </c>
      <c r="O2009" t="s">
        <v>27</v>
      </c>
      <c r="P2009" s="5">
        <v>4</v>
      </c>
      <c r="Q2009" s="4" t="s">
        <v>25</v>
      </c>
      <c r="R2009" s="4">
        <v>200</v>
      </c>
      <c r="S2009" s="4">
        <v>109</v>
      </c>
      <c r="T2009" s="5">
        <v>1.66</v>
      </c>
      <c r="U2009" s="5">
        <v>11.54</v>
      </c>
      <c r="V2009" t="s">
        <v>23</v>
      </c>
    </row>
    <row r="2010" spans="1:22" x14ac:dyDescent="0.3">
      <c r="A2010">
        <v>19</v>
      </c>
      <c r="B2010" t="s">
        <v>21</v>
      </c>
      <c r="C2010" s="4">
        <v>133</v>
      </c>
      <c r="D2010" s="4">
        <v>244</v>
      </c>
      <c r="E2010" t="s">
        <v>25</v>
      </c>
      <c r="F2010" t="s">
        <v>24</v>
      </c>
      <c r="G2010" t="s">
        <v>24</v>
      </c>
      <c r="H2010" s="4" t="str">
        <f t="shared" si="31"/>
        <v>Yes</v>
      </c>
      <c r="I2010" t="str" cm="1">
        <f t="array" ref="I2010">_xlfn.IFS(S2010&lt;100,"Normal",AND(S2010&gt;=100,S2010&lt;126),"Pre-Injury",S2010&gt;125,"Injured")</f>
        <v>Injured</v>
      </c>
      <c r="J2010" s="3">
        <v>21.65</v>
      </c>
      <c r="K2010" t="s">
        <v>23</v>
      </c>
      <c r="L2010" t="s">
        <v>24</v>
      </c>
      <c r="M2010" t="s">
        <v>23</v>
      </c>
      <c r="N2010" t="s">
        <v>25</v>
      </c>
      <c r="O2010" t="s">
        <v>22</v>
      </c>
      <c r="P2010" s="5">
        <v>10</v>
      </c>
      <c r="Q2010" s="4" t="s">
        <v>25</v>
      </c>
      <c r="R2010" s="4">
        <v>289</v>
      </c>
      <c r="S2010" s="4">
        <v>157</v>
      </c>
      <c r="T2010" s="5">
        <v>0.22</v>
      </c>
      <c r="U2010" s="5">
        <v>10.97</v>
      </c>
      <c r="V2010" t="s">
        <v>24</v>
      </c>
    </row>
    <row r="2011" spans="1:22" x14ac:dyDescent="0.3">
      <c r="A2011">
        <v>30</v>
      </c>
      <c r="B2011" t="s">
        <v>26</v>
      </c>
      <c r="C2011" s="4">
        <v>137</v>
      </c>
      <c r="D2011" s="4">
        <v>200</v>
      </c>
      <c r="E2011" t="s">
        <v>22</v>
      </c>
      <c r="F2011" t="s">
        <v>24</v>
      </c>
      <c r="G2011" t="s">
        <v>24</v>
      </c>
      <c r="H2011" s="4" t="str">
        <f t="shared" si="31"/>
        <v>No</v>
      </c>
      <c r="I2011" t="str" cm="1">
        <f t="array" ref="I2011">_xlfn.IFS(S2011&lt;100,"Normal",AND(S2011&gt;=100,S2011&lt;126),"Pre-Injury",S2011&gt;125,"Injured")</f>
        <v>Pre-Injury</v>
      </c>
      <c r="J2011" s="3">
        <v>21.65</v>
      </c>
      <c r="K2011" t="s">
        <v>23</v>
      </c>
      <c r="L2011" t="s">
        <v>24</v>
      </c>
      <c r="M2011" t="s">
        <v>23</v>
      </c>
      <c r="N2011" t="s">
        <v>28</v>
      </c>
      <c r="O2011" t="s">
        <v>22</v>
      </c>
      <c r="P2011" s="5">
        <v>6</v>
      </c>
      <c r="Q2011" s="4" t="s">
        <v>27</v>
      </c>
      <c r="R2011" s="4">
        <v>172</v>
      </c>
      <c r="S2011" s="4">
        <v>105</v>
      </c>
      <c r="T2011" s="5">
        <v>8.18</v>
      </c>
      <c r="U2011" s="5">
        <v>9.09</v>
      </c>
      <c r="V2011" t="s">
        <v>24</v>
      </c>
    </row>
    <row r="2012" spans="1:22" x14ac:dyDescent="0.3">
      <c r="A2012">
        <v>19</v>
      </c>
      <c r="B2012" t="s">
        <v>21</v>
      </c>
      <c r="C2012" s="4">
        <v>162</v>
      </c>
      <c r="D2012" s="4">
        <v>280</v>
      </c>
      <c r="E2012" t="s">
        <v>27</v>
      </c>
      <c r="F2012" t="s">
        <v>23</v>
      </c>
      <c r="G2012" t="s">
        <v>24</v>
      </c>
      <c r="H2012" s="4" t="str">
        <f t="shared" si="31"/>
        <v>No</v>
      </c>
      <c r="I2012" t="str" cm="1">
        <f t="array" ref="I2012">_xlfn.IFS(S2012&lt;100,"Normal",AND(S2012&gt;=100,S2012&lt;126),"Pre-Injury",S2012&gt;125,"Injured")</f>
        <v>Pre-Injury</v>
      </c>
      <c r="J2012" s="3">
        <v>21.65</v>
      </c>
      <c r="K2012" t="s">
        <v>23</v>
      </c>
      <c r="L2012" t="s">
        <v>24</v>
      </c>
      <c r="M2012" t="s">
        <v>24</v>
      </c>
      <c r="N2012" t="s">
        <v>27</v>
      </c>
      <c r="O2012" t="s">
        <v>27</v>
      </c>
      <c r="P2012" s="5">
        <v>4</v>
      </c>
      <c r="Q2012" s="4" t="s">
        <v>22</v>
      </c>
      <c r="R2012" s="4">
        <v>167</v>
      </c>
      <c r="S2012" s="4">
        <v>112</v>
      </c>
      <c r="T2012" s="5">
        <v>12.04</v>
      </c>
      <c r="U2012" s="5">
        <v>13.24</v>
      </c>
      <c r="V2012" t="s">
        <v>24</v>
      </c>
    </row>
    <row r="2013" spans="1:22" x14ac:dyDescent="0.3">
      <c r="A2013">
        <v>47</v>
      </c>
      <c r="B2013" t="s">
        <v>26</v>
      </c>
      <c r="C2013" s="4">
        <v>178</v>
      </c>
      <c r="D2013" s="4">
        <v>191</v>
      </c>
      <c r="E2013" t="s">
        <v>27</v>
      </c>
      <c r="F2013" t="s">
        <v>23</v>
      </c>
      <c r="G2013" t="s">
        <v>23</v>
      </c>
      <c r="H2013" s="4" t="str">
        <f t="shared" si="31"/>
        <v>No</v>
      </c>
      <c r="I2013" t="str" cm="1">
        <f t="array" ref="I2013">_xlfn.IFS(S2013&lt;100,"Normal",AND(S2013&gt;=100,S2013&lt;126),"Pre-Injury",S2013&gt;125,"Injured")</f>
        <v>Normal</v>
      </c>
      <c r="J2013" s="3">
        <v>21.65</v>
      </c>
      <c r="K2013" t="s">
        <v>23</v>
      </c>
      <c r="L2013" t="s">
        <v>23</v>
      </c>
      <c r="M2013" t="s">
        <v>23</v>
      </c>
      <c r="N2013" t="s">
        <v>27</v>
      </c>
      <c r="O2013" t="s">
        <v>25</v>
      </c>
      <c r="P2013" s="5">
        <v>4</v>
      </c>
      <c r="Q2013" s="4" t="s">
        <v>27</v>
      </c>
      <c r="R2013" s="4">
        <v>276</v>
      </c>
      <c r="S2013" s="4">
        <v>82</v>
      </c>
      <c r="T2013" s="5">
        <v>10.68</v>
      </c>
      <c r="U2013" s="5">
        <v>12.34</v>
      </c>
      <c r="V2013" t="s">
        <v>24</v>
      </c>
    </row>
    <row r="2014" spans="1:22" x14ac:dyDescent="0.3">
      <c r="A2014">
        <v>22</v>
      </c>
      <c r="B2014" t="s">
        <v>26</v>
      </c>
      <c r="C2014" s="4">
        <v>159</v>
      </c>
      <c r="D2014" s="4">
        <v>166</v>
      </c>
      <c r="E2014" t="s">
        <v>25</v>
      </c>
      <c r="F2014" t="s">
        <v>23</v>
      </c>
      <c r="G2014" t="s">
        <v>23</v>
      </c>
      <c r="H2014" s="4" t="str">
        <f t="shared" si="31"/>
        <v>No</v>
      </c>
      <c r="I2014" t="str" cm="1">
        <f t="array" ref="I2014">_xlfn.IFS(S2014&lt;100,"Normal",AND(S2014&gt;=100,S2014&lt;126),"Pre-Injury",S2014&gt;125,"Injured")</f>
        <v>Normal</v>
      </c>
      <c r="J2014" s="3">
        <v>21.66</v>
      </c>
      <c r="K2014" t="s">
        <v>23</v>
      </c>
      <c r="L2014" t="s">
        <v>24</v>
      </c>
      <c r="M2014" t="s">
        <v>24</v>
      </c>
      <c r="N2014" t="s">
        <v>28</v>
      </c>
      <c r="O2014" t="s">
        <v>27</v>
      </c>
      <c r="P2014" s="5">
        <v>9</v>
      </c>
      <c r="Q2014" s="4" t="s">
        <v>22</v>
      </c>
      <c r="R2014" s="4">
        <v>121</v>
      </c>
      <c r="S2014" s="4">
        <v>89</v>
      </c>
      <c r="T2014" s="5">
        <v>4.26</v>
      </c>
      <c r="U2014" s="5">
        <v>7.74</v>
      </c>
      <c r="V2014" t="s">
        <v>24</v>
      </c>
    </row>
    <row r="2015" spans="1:22" x14ac:dyDescent="0.3">
      <c r="A2015">
        <v>74</v>
      </c>
      <c r="B2015" t="s">
        <v>21</v>
      </c>
      <c r="C2015" s="4">
        <v>157</v>
      </c>
      <c r="D2015" s="4">
        <v>266</v>
      </c>
      <c r="E2015" t="s">
        <v>22</v>
      </c>
      <c r="F2015" t="s">
        <v>23</v>
      </c>
      <c r="G2015" t="s">
        <v>23</v>
      </c>
      <c r="H2015" s="4" t="str">
        <f t="shared" si="31"/>
        <v>Yes</v>
      </c>
      <c r="I2015" t="str" cm="1">
        <f t="array" ref="I2015">_xlfn.IFS(S2015&lt;100,"Normal",AND(S2015&gt;=100,S2015&lt;126),"Pre-Injury",S2015&gt;125,"Injured")</f>
        <v>Injured</v>
      </c>
      <c r="J2015" s="3">
        <v>21.66</v>
      </c>
      <c r="K2015" t="s">
        <v>23</v>
      </c>
      <c r="L2015" t="s">
        <v>23</v>
      </c>
      <c r="M2015" t="s">
        <v>23</v>
      </c>
      <c r="N2015" t="s">
        <v>28</v>
      </c>
      <c r="O2015" t="s">
        <v>22</v>
      </c>
      <c r="P2015" s="5">
        <v>9</v>
      </c>
      <c r="Q2015" s="4" t="s">
        <v>27</v>
      </c>
      <c r="R2015" s="4">
        <v>300</v>
      </c>
      <c r="S2015" s="4">
        <v>127</v>
      </c>
      <c r="T2015" s="5">
        <v>12.71</v>
      </c>
      <c r="U2015" s="5">
        <v>17.07</v>
      </c>
      <c r="V2015" t="s">
        <v>24</v>
      </c>
    </row>
    <row r="2016" spans="1:22" x14ac:dyDescent="0.3">
      <c r="A2016">
        <v>28</v>
      </c>
      <c r="B2016" t="s">
        <v>26</v>
      </c>
      <c r="C2016" s="4">
        <v>137</v>
      </c>
      <c r="D2016" s="4">
        <v>198</v>
      </c>
      <c r="E2016" t="s">
        <v>25</v>
      </c>
      <c r="F2016" t="s">
        <v>24</v>
      </c>
      <c r="G2016" t="s">
        <v>23</v>
      </c>
      <c r="H2016" s="4" t="str">
        <f t="shared" si="31"/>
        <v>Yes</v>
      </c>
      <c r="I2016" t="str" cm="1">
        <f t="array" ref="I2016">_xlfn.IFS(S2016&lt;100,"Normal",AND(S2016&gt;=100,S2016&lt;126),"Pre-Injury",S2016&gt;125,"Injured")</f>
        <v>Injured</v>
      </c>
      <c r="J2016" s="3">
        <v>21.66</v>
      </c>
      <c r="K2016" t="s">
        <v>23</v>
      </c>
      <c r="L2016" t="s">
        <v>23</v>
      </c>
      <c r="M2016" t="s">
        <v>24</v>
      </c>
      <c r="N2016" t="s">
        <v>25</v>
      </c>
      <c r="O2016" t="s">
        <v>27</v>
      </c>
      <c r="P2016" s="5">
        <v>5</v>
      </c>
      <c r="Q2016" s="4" t="s">
        <v>22</v>
      </c>
      <c r="R2016" s="4">
        <v>329</v>
      </c>
      <c r="S2016" s="4">
        <v>139</v>
      </c>
      <c r="T2016" s="5">
        <v>8.89</v>
      </c>
      <c r="U2016" s="5">
        <v>5.39</v>
      </c>
      <c r="V2016" t="s">
        <v>24</v>
      </c>
    </row>
    <row r="2017" spans="1:22" x14ac:dyDescent="0.3">
      <c r="A2017">
        <v>36</v>
      </c>
      <c r="B2017" t="s">
        <v>21</v>
      </c>
      <c r="C2017" s="4">
        <v>150</v>
      </c>
      <c r="D2017" s="4">
        <v>190</v>
      </c>
      <c r="E2017" t="s">
        <v>22</v>
      </c>
      <c r="F2017" t="s">
        <v>24</v>
      </c>
      <c r="G2017" t="s">
        <v>24</v>
      </c>
      <c r="H2017" s="4" t="str">
        <f t="shared" si="31"/>
        <v>Yes</v>
      </c>
      <c r="I2017" t="str" cm="1">
        <f t="array" ref="I2017">_xlfn.IFS(S2017&lt;100,"Normal",AND(S2017&gt;=100,S2017&lt;126),"Pre-Injury",S2017&gt;125,"Injured")</f>
        <v>Injured</v>
      </c>
      <c r="J2017" s="3">
        <v>21.66</v>
      </c>
      <c r="K2017" t="s">
        <v>23</v>
      </c>
      <c r="L2017" t="s">
        <v>24</v>
      </c>
      <c r="M2017" t="s">
        <v>23</v>
      </c>
      <c r="N2017" t="s">
        <v>25</v>
      </c>
      <c r="O2017" t="s">
        <v>25</v>
      </c>
      <c r="P2017" s="5">
        <v>7</v>
      </c>
      <c r="Q2017" s="4" t="s">
        <v>22</v>
      </c>
      <c r="R2017" s="4">
        <v>392</v>
      </c>
      <c r="S2017" s="4">
        <v>140</v>
      </c>
      <c r="T2017" s="5">
        <v>14.46</v>
      </c>
      <c r="U2017" s="5">
        <v>19.88</v>
      </c>
      <c r="V2017" t="s">
        <v>24</v>
      </c>
    </row>
    <row r="2018" spans="1:22" x14ac:dyDescent="0.3">
      <c r="A2018">
        <v>50</v>
      </c>
      <c r="B2018" t="s">
        <v>21</v>
      </c>
      <c r="C2018" s="4">
        <v>168</v>
      </c>
      <c r="D2018" s="4">
        <v>202</v>
      </c>
      <c r="E2018" t="s">
        <v>27</v>
      </c>
      <c r="F2018" t="s">
        <v>23</v>
      </c>
      <c r="G2018" t="s">
        <v>24</v>
      </c>
      <c r="H2018" s="4" t="str">
        <f t="shared" si="31"/>
        <v>Yes</v>
      </c>
      <c r="I2018" t="str" cm="1">
        <f t="array" ref="I2018">_xlfn.IFS(S2018&lt;100,"Normal",AND(S2018&gt;=100,S2018&lt;126),"Pre-Injury",S2018&gt;125,"Injured")</f>
        <v>Injured</v>
      </c>
      <c r="J2018" s="3">
        <v>21.66</v>
      </c>
      <c r="K2018" t="s">
        <v>23</v>
      </c>
      <c r="L2018" t="s">
        <v>23</v>
      </c>
      <c r="M2018" t="s">
        <v>24</v>
      </c>
      <c r="N2018" t="s">
        <v>27</v>
      </c>
      <c r="O2018" t="s">
        <v>22</v>
      </c>
      <c r="P2018" s="5">
        <v>6</v>
      </c>
      <c r="Q2018" s="4" t="s">
        <v>27</v>
      </c>
      <c r="R2018" s="4">
        <v>357</v>
      </c>
      <c r="S2018" s="4">
        <v>135</v>
      </c>
      <c r="T2018" s="5">
        <v>4.4800000000000004</v>
      </c>
      <c r="U2018" s="5">
        <v>11.04</v>
      </c>
      <c r="V2018" t="s">
        <v>24</v>
      </c>
    </row>
    <row r="2019" spans="1:22" x14ac:dyDescent="0.3">
      <c r="A2019">
        <v>44</v>
      </c>
      <c r="B2019" t="s">
        <v>26</v>
      </c>
      <c r="C2019" s="4">
        <v>151</v>
      </c>
      <c r="D2019" s="4">
        <v>282</v>
      </c>
      <c r="E2019" t="s">
        <v>22</v>
      </c>
      <c r="F2019" t="s">
        <v>24</v>
      </c>
      <c r="G2019" t="s">
        <v>24</v>
      </c>
      <c r="H2019" s="4" t="str">
        <f t="shared" si="31"/>
        <v>Yes</v>
      </c>
      <c r="I2019" t="str" cm="1">
        <f t="array" ref="I2019">_xlfn.IFS(S2019&lt;100,"Normal",AND(S2019&gt;=100,S2019&lt;126),"Pre-Injury",S2019&gt;125,"Injured")</f>
        <v>Injured</v>
      </c>
      <c r="J2019" s="3">
        <v>21.67</v>
      </c>
      <c r="K2019" t="s">
        <v>23</v>
      </c>
      <c r="L2019" t="s">
        <v>23</v>
      </c>
      <c r="M2019" t="s">
        <v>23</v>
      </c>
      <c r="N2019" t="s">
        <v>28</v>
      </c>
      <c r="O2019" t="s">
        <v>27</v>
      </c>
      <c r="P2019" s="5">
        <v>10</v>
      </c>
      <c r="Q2019" s="4" t="s">
        <v>25</v>
      </c>
      <c r="R2019" s="4">
        <v>162</v>
      </c>
      <c r="S2019" s="4">
        <v>154</v>
      </c>
      <c r="T2019" s="5">
        <v>9.14</v>
      </c>
      <c r="U2019" s="5">
        <v>19.68</v>
      </c>
      <c r="V2019" t="s">
        <v>23</v>
      </c>
    </row>
    <row r="2020" spans="1:22" x14ac:dyDescent="0.3">
      <c r="A2020">
        <v>62</v>
      </c>
      <c r="B2020" t="s">
        <v>21</v>
      </c>
      <c r="C2020" s="4">
        <v>143</v>
      </c>
      <c r="D2020" s="4">
        <v>191</v>
      </c>
      <c r="E2020" t="s">
        <v>22</v>
      </c>
      <c r="F2020" t="s">
        <v>23</v>
      </c>
      <c r="G2020" t="s">
        <v>23</v>
      </c>
      <c r="H2020" s="4" t="str">
        <f t="shared" si="31"/>
        <v>No</v>
      </c>
      <c r="I2020" t="str" cm="1">
        <f t="array" ref="I2020">_xlfn.IFS(S2020&lt;100,"Normal",AND(S2020&gt;=100,S2020&lt;126),"Pre-Injury",S2020&gt;125,"Injured")</f>
        <v>Pre-Injury</v>
      </c>
      <c r="J2020" s="3">
        <v>21.67</v>
      </c>
      <c r="K2020" t="s">
        <v>23</v>
      </c>
      <c r="L2020" t="s">
        <v>23</v>
      </c>
      <c r="M2020" t="s">
        <v>24</v>
      </c>
      <c r="N2020" t="s">
        <v>25</v>
      </c>
      <c r="O2020" t="s">
        <v>27</v>
      </c>
      <c r="P2020" s="5">
        <v>10</v>
      </c>
      <c r="Q2020" s="4" t="s">
        <v>27</v>
      </c>
      <c r="R2020" s="4">
        <v>126</v>
      </c>
      <c r="S2020" s="4">
        <v>101</v>
      </c>
      <c r="T2020" s="4">
        <v>2.19</v>
      </c>
      <c r="U2020" s="5">
        <v>8.6999999999999993</v>
      </c>
      <c r="V2020" t="s">
        <v>24</v>
      </c>
    </row>
    <row r="2021" spans="1:22" x14ac:dyDescent="0.3">
      <c r="A2021">
        <v>66</v>
      </c>
      <c r="B2021" t="s">
        <v>26</v>
      </c>
      <c r="C2021" s="4">
        <v>126</v>
      </c>
      <c r="D2021" s="4">
        <v>176</v>
      </c>
      <c r="E2021" t="s">
        <v>25</v>
      </c>
      <c r="F2021" t="s">
        <v>23</v>
      </c>
      <c r="G2021" t="s">
        <v>23</v>
      </c>
      <c r="H2021" s="4" t="str">
        <f t="shared" si="31"/>
        <v>No</v>
      </c>
      <c r="I2021" t="str" cm="1">
        <f t="array" ref="I2021">_xlfn.IFS(S2021&lt;100,"Normal",AND(S2021&gt;=100,S2021&lt;126),"Pre-Injury",S2021&gt;125,"Injured")</f>
        <v>Pre-Injury</v>
      </c>
      <c r="J2021" s="3">
        <v>21.67</v>
      </c>
      <c r="K2021" t="s">
        <v>24</v>
      </c>
      <c r="L2021" t="s">
        <v>24</v>
      </c>
      <c r="M2021" t="s">
        <v>23</v>
      </c>
      <c r="N2021" t="s">
        <v>28</v>
      </c>
      <c r="O2021" t="s">
        <v>27</v>
      </c>
      <c r="P2021" s="5">
        <v>5</v>
      </c>
      <c r="Q2021" s="4" t="s">
        <v>25</v>
      </c>
      <c r="R2021" s="4">
        <v>254</v>
      </c>
      <c r="S2021" s="4">
        <v>119</v>
      </c>
      <c r="T2021" s="5">
        <v>9.35</v>
      </c>
      <c r="U2021" s="5">
        <v>11.32</v>
      </c>
      <c r="V2021" t="s">
        <v>24</v>
      </c>
    </row>
    <row r="2022" spans="1:22" x14ac:dyDescent="0.3">
      <c r="A2022">
        <v>73</v>
      </c>
      <c r="B2022" t="s">
        <v>26</v>
      </c>
      <c r="C2022" s="4">
        <v>130</v>
      </c>
      <c r="D2022" s="4">
        <v>265</v>
      </c>
      <c r="E2022" t="s">
        <v>27</v>
      </c>
      <c r="F2022" t="s">
        <v>23</v>
      </c>
      <c r="G2022" t="s">
        <v>23</v>
      </c>
      <c r="H2022" s="4" t="str">
        <f t="shared" si="31"/>
        <v>No</v>
      </c>
      <c r="I2022" t="str" cm="1">
        <f t="array" ref="I2022">_xlfn.IFS(S2022&lt;100,"Normal",AND(S2022&gt;=100,S2022&lt;126),"Pre-Injury",S2022&gt;125,"Injured")</f>
        <v>Pre-Injury</v>
      </c>
      <c r="J2022" s="3">
        <v>21.67</v>
      </c>
      <c r="K2022" t="s">
        <v>23</v>
      </c>
      <c r="L2022" t="s">
        <v>23</v>
      </c>
      <c r="M2022" t="s">
        <v>23</v>
      </c>
      <c r="N2022" t="s">
        <v>22</v>
      </c>
      <c r="O2022" t="s">
        <v>25</v>
      </c>
      <c r="P2022" s="5">
        <v>6</v>
      </c>
      <c r="Q2022" s="4" t="s">
        <v>25</v>
      </c>
      <c r="R2022" s="4">
        <v>291</v>
      </c>
      <c r="S2022" s="4">
        <v>124</v>
      </c>
      <c r="T2022" s="5">
        <v>13.76</v>
      </c>
      <c r="U2022" s="5">
        <v>13.96</v>
      </c>
      <c r="V2022" t="s">
        <v>23</v>
      </c>
    </row>
    <row r="2023" spans="1:22" x14ac:dyDescent="0.3">
      <c r="A2023">
        <v>44</v>
      </c>
      <c r="B2023" t="s">
        <v>21</v>
      </c>
      <c r="C2023" s="4">
        <v>135</v>
      </c>
      <c r="D2023" s="4">
        <v>269</v>
      </c>
      <c r="E2023" t="s">
        <v>25</v>
      </c>
      <c r="F2023" t="s">
        <v>24</v>
      </c>
      <c r="G2023" t="s">
        <v>23</v>
      </c>
      <c r="H2023" s="4" t="str">
        <f t="shared" si="31"/>
        <v>Yes</v>
      </c>
      <c r="I2023" t="str" cm="1">
        <f t="array" ref="I2023">_xlfn.IFS(S2023&lt;100,"Normal",AND(S2023&gt;=100,S2023&lt;126),"Pre-Injury",S2023&gt;125,"Injured")</f>
        <v>Injured</v>
      </c>
      <c r="J2023" s="3">
        <v>21.67</v>
      </c>
      <c r="K2023" t="s">
        <v>23</v>
      </c>
      <c r="L2023" t="s">
        <v>23</v>
      </c>
      <c r="M2023" t="s">
        <v>24</v>
      </c>
      <c r="N2023" t="s">
        <v>28</v>
      </c>
      <c r="O2023" t="s">
        <v>25</v>
      </c>
      <c r="P2023" s="5">
        <v>5</v>
      </c>
      <c r="Q2023" s="4" t="s">
        <v>22</v>
      </c>
      <c r="R2023" s="4">
        <v>214</v>
      </c>
      <c r="S2023" s="4">
        <v>160</v>
      </c>
      <c r="T2023" s="4">
        <v>5.35</v>
      </c>
      <c r="U2023" s="5">
        <v>11.52</v>
      </c>
      <c r="V2023" t="s">
        <v>24</v>
      </c>
    </row>
    <row r="2024" spans="1:22" x14ac:dyDescent="0.3">
      <c r="A2024">
        <v>52</v>
      </c>
      <c r="B2024" t="s">
        <v>26</v>
      </c>
      <c r="C2024" s="4">
        <v>164</v>
      </c>
      <c r="D2024" s="4">
        <v>275</v>
      </c>
      <c r="E2024" t="s">
        <v>25</v>
      </c>
      <c r="F2024" t="s">
        <v>23</v>
      </c>
      <c r="G2024" t="s">
        <v>23</v>
      </c>
      <c r="H2024" s="4" t="str">
        <f t="shared" si="31"/>
        <v>No</v>
      </c>
      <c r="I2024" t="str" cm="1">
        <f t="array" ref="I2024">_xlfn.IFS(S2024&lt;100,"Normal",AND(S2024&gt;=100,S2024&lt;126),"Pre-Injury",S2024&gt;125,"Injured")</f>
        <v>Normal</v>
      </c>
      <c r="J2024" s="3">
        <v>21.68</v>
      </c>
      <c r="K2024" t="s">
        <v>23</v>
      </c>
      <c r="L2024" t="s">
        <v>24</v>
      </c>
      <c r="M2024" t="s">
        <v>23</v>
      </c>
      <c r="N2024" t="s">
        <v>27</v>
      </c>
      <c r="O2024" t="s">
        <v>27</v>
      </c>
      <c r="P2024" s="5">
        <v>6</v>
      </c>
      <c r="Q2024" s="4" t="s">
        <v>27</v>
      </c>
      <c r="R2024" s="4">
        <v>121</v>
      </c>
      <c r="S2024" s="4">
        <v>92</v>
      </c>
      <c r="T2024" s="5">
        <v>3</v>
      </c>
      <c r="U2024" s="4">
        <v>16.2</v>
      </c>
      <c r="V2024" t="s">
        <v>24</v>
      </c>
    </row>
    <row r="2025" spans="1:22" x14ac:dyDescent="0.3">
      <c r="A2025">
        <v>35</v>
      </c>
      <c r="B2025" t="s">
        <v>26</v>
      </c>
      <c r="C2025" s="4">
        <v>137</v>
      </c>
      <c r="D2025" s="4">
        <v>286</v>
      </c>
      <c r="E2025" t="s">
        <v>22</v>
      </c>
      <c r="F2025" t="s">
        <v>23</v>
      </c>
      <c r="G2025" t="s">
        <v>23</v>
      </c>
      <c r="H2025" s="4" t="str">
        <f t="shared" si="31"/>
        <v>No</v>
      </c>
      <c r="I2025" t="str" cm="1">
        <f t="array" ref="I2025">_xlfn.IFS(S2025&lt;100,"Normal",AND(S2025&gt;=100,S2025&lt;126),"Pre-Injury",S2025&gt;125,"Injured")</f>
        <v>Normal</v>
      </c>
      <c r="J2025" s="3">
        <v>21.68</v>
      </c>
      <c r="K2025" t="s">
        <v>23</v>
      </c>
      <c r="L2025" t="s">
        <v>23</v>
      </c>
      <c r="M2025" t="s">
        <v>24</v>
      </c>
      <c r="N2025" t="s">
        <v>28</v>
      </c>
      <c r="O2025" t="s">
        <v>27</v>
      </c>
      <c r="P2025" s="4">
        <v>4</v>
      </c>
      <c r="Q2025" s="4" t="s">
        <v>27</v>
      </c>
      <c r="R2025" s="4">
        <v>218</v>
      </c>
      <c r="S2025" s="4">
        <v>80</v>
      </c>
      <c r="T2025" s="4">
        <v>6.25</v>
      </c>
      <c r="U2025" s="5">
        <v>13.02</v>
      </c>
      <c r="V2025" t="s">
        <v>23</v>
      </c>
    </row>
    <row r="2026" spans="1:22" x14ac:dyDescent="0.3">
      <c r="A2026">
        <v>20</v>
      </c>
      <c r="B2026" t="s">
        <v>26</v>
      </c>
      <c r="C2026" s="4">
        <v>178</v>
      </c>
      <c r="D2026" s="4">
        <v>216</v>
      </c>
      <c r="E2026" t="s">
        <v>25</v>
      </c>
      <c r="F2026" t="s">
        <v>23</v>
      </c>
      <c r="G2026" t="s">
        <v>23</v>
      </c>
      <c r="H2026" s="4" t="str">
        <f t="shared" si="31"/>
        <v>Yes</v>
      </c>
      <c r="I2026" t="str" cm="1">
        <f t="array" ref="I2026">_xlfn.IFS(S2026&lt;100,"Normal",AND(S2026&gt;=100,S2026&lt;126),"Pre-Injury",S2026&gt;125,"Injured")</f>
        <v>Injured</v>
      </c>
      <c r="J2026" s="3">
        <v>21.68</v>
      </c>
      <c r="K2026" t="s">
        <v>23</v>
      </c>
      <c r="L2026" t="s">
        <v>23</v>
      </c>
      <c r="M2026" t="s">
        <v>23</v>
      </c>
      <c r="N2026" t="s">
        <v>25</v>
      </c>
      <c r="O2026" t="s">
        <v>22</v>
      </c>
      <c r="P2026" s="5">
        <v>5</v>
      </c>
      <c r="Q2026" s="4" t="s">
        <v>22</v>
      </c>
      <c r="R2026" s="4">
        <v>123</v>
      </c>
      <c r="S2026" s="4">
        <v>133</v>
      </c>
      <c r="T2026" s="5">
        <v>10.93</v>
      </c>
      <c r="U2026" s="5">
        <v>18.399999999999999</v>
      </c>
      <c r="V2026" t="s">
        <v>23</v>
      </c>
    </row>
    <row r="2027" spans="1:22" x14ac:dyDescent="0.3">
      <c r="A2027">
        <v>23</v>
      </c>
      <c r="B2027" t="s">
        <v>21</v>
      </c>
      <c r="C2027" s="4">
        <v>151</v>
      </c>
      <c r="D2027" s="4">
        <v>165</v>
      </c>
      <c r="E2027" t="s">
        <v>25</v>
      </c>
      <c r="F2027" t="s">
        <v>23</v>
      </c>
      <c r="G2027" t="s">
        <v>24</v>
      </c>
      <c r="H2027" s="4" t="str">
        <f t="shared" si="31"/>
        <v>Yes</v>
      </c>
      <c r="I2027" t="str" cm="1">
        <f t="array" ref="I2027">_xlfn.IFS(S2027&lt;100,"Normal",AND(S2027&gt;=100,S2027&lt;126),"Pre-Injury",S2027&gt;125,"Injured")</f>
        <v>Injured</v>
      </c>
      <c r="J2027" s="3">
        <v>21.69</v>
      </c>
      <c r="K2027" t="s">
        <v>23</v>
      </c>
      <c r="L2027" t="s">
        <v>24</v>
      </c>
      <c r="M2027" t="s">
        <v>24</v>
      </c>
      <c r="N2027" t="s">
        <v>28</v>
      </c>
      <c r="O2027" t="s">
        <v>22</v>
      </c>
      <c r="P2027" s="5">
        <v>7</v>
      </c>
      <c r="Q2027" s="4" t="s">
        <v>22</v>
      </c>
      <c r="R2027" s="4">
        <v>293</v>
      </c>
      <c r="S2027" s="4">
        <v>136</v>
      </c>
      <c r="T2027" s="5">
        <v>11.03</v>
      </c>
      <c r="U2027" s="5">
        <v>12.77</v>
      </c>
      <c r="V2027" t="s">
        <v>24</v>
      </c>
    </row>
    <row r="2028" spans="1:22" x14ac:dyDescent="0.3">
      <c r="A2028">
        <v>60</v>
      </c>
      <c r="B2028" t="s">
        <v>26</v>
      </c>
      <c r="C2028" s="4">
        <v>166</v>
      </c>
      <c r="D2028" s="4">
        <v>170</v>
      </c>
      <c r="E2028" t="s">
        <v>27</v>
      </c>
      <c r="F2028" t="s">
        <v>24</v>
      </c>
      <c r="G2028" t="s">
        <v>24</v>
      </c>
      <c r="H2028" s="4" t="str">
        <f t="shared" si="31"/>
        <v>No</v>
      </c>
      <c r="I2028" t="str" cm="1">
        <f t="array" ref="I2028">_xlfn.IFS(S2028&lt;100,"Normal",AND(S2028&gt;=100,S2028&lt;126),"Pre-Injury",S2028&gt;125,"Injured")</f>
        <v>Pre-Injury</v>
      </c>
      <c r="J2028" s="3">
        <v>21.69</v>
      </c>
      <c r="K2028" t="s">
        <v>23</v>
      </c>
      <c r="L2028" t="s">
        <v>24</v>
      </c>
      <c r="M2028" t="s">
        <v>23</v>
      </c>
      <c r="N2028" t="s">
        <v>28</v>
      </c>
      <c r="O2028" t="s">
        <v>27</v>
      </c>
      <c r="P2028" s="5">
        <v>10</v>
      </c>
      <c r="Q2028" s="4" t="s">
        <v>22</v>
      </c>
      <c r="R2028" s="4">
        <v>133</v>
      </c>
      <c r="S2028" s="4">
        <v>105</v>
      </c>
      <c r="T2028" s="5">
        <v>0.86</v>
      </c>
      <c r="U2028" s="4">
        <v>5.14</v>
      </c>
      <c r="V2028" t="s">
        <v>24</v>
      </c>
    </row>
    <row r="2029" spans="1:22" x14ac:dyDescent="0.3">
      <c r="A2029">
        <v>55</v>
      </c>
      <c r="B2029" t="s">
        <v>26</v>
      </c>
      <c r="C2029" s="4">
        <v>167</v>
      </c>
      <c r="D2029" s="4">
        <v>251</v>
      </c>
      <c r="E2029" t="s">
        <v>25</v>
      </c>
      <c r="F2029" t="s">
        <v>23</v>
      </c>
      <c r="G2029" t="s">
        <v>24</v>
      </c>
      <c r="H2029" s="4" t="str">
        <f t="shared" si="31"/>
        <v>No</v>
      </c>
      <c r="I2029" t="str" cm="1">
        <f t="array" ref="I2029">_xlfn.IFS(S2029&lt;100,"Normal",AND(S2029&gt;=100,S2029&lt;126),"Pre-Injury",S2029&gt;125,"Injured")</f>
        <v>Normal</v>
      </c>
      <c r="J2029" s="3">
        <v>21.69</v>
      </c>
      <c r="K2029" t="s">
        <v>23</v>
      </c>
      <c r="L2029" t="s">
        <v>24</v>
      </c>
      <c r="M2029" t="s">
        <v>23</v>
      </c>
      <c r="N2029" t="s">
        <v>28</v>
      </c>
      <c r="O2029" t="s">
        <v>25</v>
      </c>
      <c r="P2029" s="5">
        <v>9</v>
      </c>
      <c r="Q2029" s="4" t="s">
        <v>25</v>
      </c>
      <c r="R2029" s="4">
        <v>206</v>
      </c>
      <c r="S2029" s="4">
        <v>96</v>
      </c>
      <c r="T2029" s="5">
        <v>6.49</v>
      </c>
      <c r="U2029" s="5">
        <v>9.57</v>
      </c>
      <c r="V2029" t="s">
        <v>23</v>
      </c>
    </row>
    <row r="2030" spans="1:22" x14ac:dyDescent="0.3">
      <c r="A2030">
        <v>47</v>
      </c>
      <c r="B2030" t="s">
        <v>26</v>
      </c>
      <c r="C2030" s="4">
        <v>138</v>
      </c>
      <c r="D2030" s="4">
        <v>274</v>
      </c>
      <c r="E2030" t="s">
        <v>27</v>
      </c>
      <c r="F2030" t="s">
        <v>24</v>
      </c>
      <c r="G2030" t="s">
        <v>23</v>
      </c>
      <c r="H2030" s="4" t="str">
        <f t="shared" si="31"/>
        <v>Yes</v>
      </c>
      <c r="I2030" t="str" cm="1">
        <f t="array" ref="I2030">_xlfn.IFS(S2030&lt;100,"Normal",AND(S2030&gt;=100,S2030&lt;126),"Pre-Injury",S2030&gt;125,"Injured")</f>
        <v>Injured</v>
      </c>
      <c r="J2030" s="3">
        <v>21.69</v>
      </c>
      <c r="K2030" t="s">
        <v>23</v>
      </c>
      <c r="L2030" t="s">
        <v>23</v>
      </c>
      <c r="M2030" t="s">
        <v>23</v>
      </c>
      <c r="N2030" t="s">
        <v>22</v>
      </c>
      <c r="O2030" t="s">
        <v>27</v>
      </c>
      <c r="P2030" s="5">
        <v>6</v>
      </c>
      <c r="Q2030" s="4" t="s">
        <v>25</v>
      </c>
      <c r="R2030" s="4">
        <v>198</v>
      </c>
      <c r="S2030" s="4">
        <v>140</v>
      </c>
      <c r="T2030" s="5">
        <v>8.35</v>
      </c>
      <c r="U2030" s="5">
        <v>8.8000000000000007</v>
      </c>
      <c r="V2030" t="s">
        <v>24</v>
      </c>
    </row>
    <row r="2031" spans="1:22" x14ac:dyDescent="0.3">
      <c r="A2031">
        <v>40</v>
      </c>
      <c r="B2031" t="s">
        <v>21</v>
      </c>
      <c r="C2031" s="4">
        <v>125</v>
      </c>
      <c r="D2031" s="4">
        <v>183</v>
      </c>
      <c r="E2031" t="s">
        <v>25</v>
      </c>
      <c r="F2031" t="s">
        <v>24</v>
      </c>
      <c r="G2031" t="s">
        <v>24</v>
      </c>
      <c r="H2031" s="4" t="str">
        <f t="shared" si="31"/>
        <v>No</v>
      </c>
      <c r="I2031" t="str" cm="1">
        <f t="array" ref="I2031">_xlfn.IFS(S2031&lt;100,"Normal",AND(S2031&gt;=100,S2031&lt;126),"Pre-Injury",S2031&gt;125,"Injured")</f>
        <v>Normal</v>
      </c>
      <c r="J2031" s="3">
        <v>21.7</v>
      </c>
      <c r="K2031" t="s">
        <v>24</v>
      </c>
      <c r="L2031" t="s">
        <v>23</v>
      </c>
      <c r="M2031" t="s">
        <v>23</v>
      </c>
      <c r="N2031" t="s">
        <v>25</v>
      </c>
      <c r="O2031" t="s">
        <v>27</v>
      </c>
      <c r="P2031" s="5">
        <v>7</v>
      </c>
      <c r="Q2031" s="4" t="s">
        <v>25</v>
      </c>
      <c r="R2031" s="4">
        <v>114</v>
      </c>
      <c r="S2031" s="4">
        <v>92</v>
      </c>
      <c r="T2031" s="5">
        <v>13.08</v>
      </c>
      <c r="U2031" s="5">
        <v>12.07</v>
      </c>
      <c r="V2031" t="s">
        <v>24</v>
      </c>
    </row>
    <row r="2032" spans="1:22" x14ac:dyDescent="0.3">
      <c r="A2032">
        <v>51</v>
      </c>
      <c r="B2032" t="s">
        <v>21</v>
      </c>
      <c r="C2032" s="4">
        <v>126</v>
      </c>
      <c r="D2032" s="4">
        <v>268</v>
      </c>
      <c r="E2032" t="s">
        <v>22</v>
      </c>
      <c r="F2032" t="s">
        <v>23</v>
      </c>
      <c r="G2032" t="s">
        <v>24</v>
      </c>
      <c r="H2032" s="4" t="str">
        <f t="shared" si="31"/>
        <v>No</v>
      </c>
      <c r="I2032" t="str" cm="1">
        <f t="array" ref="I2032">_xlfn.IFS(S2032&lt;100,"Normal",AND(S2032&gt;=100,S2032&lt;126),"Pre-Injury",S2032&gt;125,"Injured")</f>
        <v>Pre-Injury</v>
      </c>
      <c r="J2032" s="3">
        <v>21.7</v>
      </c>
      <c r="K2032" t="s">
        <v>24</v>
      </c>
      <c r="L2032" t="s">
        <v>23</v>
      </c>
      <c r="M2032" t="s">
        <v>24</v>
      </c>
      <c r="N2032" t="s">
        <v>25</v>
      </c>
      <c r="O2032" t="s">
        <v>25</v>
      </c>
      <c r="P2032" s="5">
        <v>10</v>
      </c>
      <c r="Q2032" s="4" t="s">
        <v>22</v>
      </c>
      <c r="R2032" s="4">
        <v>282</v>
      </c>
      <c r="S2032" s="4">
        <v>112</v>
      </c>
      <c r="T2032" s="5">
        <v>7.2</v>
      </c>
      <c r="U2032" s="5">
        <v>11.68</v>
      </c>
      <c r="V2032" t="s">
        <v>24</v>
      </c>
    </row>
    <row r="2033" spans="1:22" x14ac:dyDescent="0.3">
      <c r="A2033">
        <v>64</v>
      </c>
      <c r="B2033" t="s">
        <v>21</v>
      </c>
      <c r="C2033" s="4">
        <v>169</v>
      </c>
      <c r="D2033" s="4">
        <v>179</v>
      </c>
      <c r="E2033" t="s">
        <v>25</v>
      </c>
      <c r="F2033" t="s">
        <v>24</v>
      </c>
      <c r="G2033" t="s">
        <v>24</v>
      </c>
      <c r="H2033" s="4" t="str">
        <f t="shared" si="31"/>
        <v>Yes</v>
      </c>
      <c r="I2033" t="str" cm="1">
        <f t="array" ref="I2033">_xlfn.IFS(S2033&lt;100,"Normal",AND(S2033&gt;=100,S2033&lt;126),"Pre-Injury",S2033&gt;125,"Injured")</f>
        <v>Injured</v>
      </c>
      <c r="J2033" s="3">
        <v>21.7</v>
      </c>
      <c r="K2033" t="s">
        <v>23</v>
      </c>
      <c r="L2033" t="s">
        <v>23</v>
      </c>
      <c r="M2033" t="s">
        <v>24</v>
      </c>
      <c r="N2033" t="s">
        <v>27</v>
      </c>
      <c r="O2033" t="s">
        <v>25</v>
      </c>
      <c r="P2033" s="5">
        <v>6</v>
      </c>
      <c r="Q2033" s="4" t="s">
        <v>22</v>
      </c>
      <c r="R2033" s="4">
        <v>211</v>
      </c>
      <c r="S2033" s="4">
        <v>141</v>
      </c>
      <c r="T2033" s="5">
        <v>13.27</v>
      </c>
      <c r="U2033" s="5">
        <v>14.41</v>
      </c>
      <c r="V2033" t="s">
        <v>23</v>
      </c>
    </row>
    <row r="2034" spans="1:22" x14ac:dyDescent="0.3">
      <c r="A2034">
        <v>72</v>
      </c>
      <c r="B2034" t="s">
        <v>21</v>
      </c>
      <c r="C2034" s="4">
        <v>180</v>
      </c>
      <c r="D2034" s="4">
        <v>223</v>
      </c>
      <c r="E2034" t="s">
        <v>22</v>
      </c>
      <c r="F2034" t="s">
        <v>24</v>
      </c>
      <c r="G2034" t="s">
        <v>24</v>
      </c>
      <c r="H2034" s="4" t="str">
        <f t="shared" si="31"/>
        <v>No</v>
      </c>
      <c r="I2034" t="str" cm="1">
        <f t="array" ref="I2034">_xlfn.IFS(S2034&lt;100,"Normal",AND(S2034&gt;=100,S2034&lt;126),"Pre-Injury",S2034&gt;125,"Injured")</f>
        <v>Normal</v>
      </c>
      <c r="J2034" s="3">
        <v>21.7</v>
      </c>
      <c r="K2034" t="s">
        <v>23</v>
      </c>
      <c r="L2034" t="s">
        <v>24</v>
      </c>
      <c r="M2034" t="s">
        <v>24</v>
      </c>
      <c r="N2034" t="s">
        <v>28</v>
      </c>
      <c r="O2034" t="s">
        <v>22</v>
      </c>
      <c r="P2034" s="5">
        <v>5</v>
      </c>
      <c r="Q2034" s="4" t="s">
        <v>22</v>
      </c>
      <c r="R2034" s="4">
        <v>177</v>
      </c>
      <c r="S2034" s="4">
        <v>97</v>
      </c>
      <c r="T2034" s="5">
        <v>2.39</v>
      </c>
      <c r="U2034" s="5">
        <v>19.559999999999999</v>
      </c>
      <c r="V2034" t="s">
        <v>23</v>
      </c>
    </row>
    <row r="2035" spans="1:22" x14ac:dyDescent="0.3">
      <c r="A2035">
        <v>37</v>
      </c>
      <c r="B2035" t="s">
        <v>21</v>
      </c>
      <c r="C2035" s="4">
        <v>170</v>
      </c>
      <c r="D2035" s="4">
        <v>235</v>
      </c>
      <c r="E2035" t="s">
        <v>27</v>
      </c>
      <c r="F2035" t="s">
        <v>24</v>
      </c>
      <c r="G2035" t="s">
        <v>23</v>
      </c>
      <c r="H2035" s="4" t="str">
        <f t="shared" si="31"/>
        <v>Yes</v>
      </c>
      <c r="I2035" t="str" cm="1">
        <f t="array" ref="I2035">_xlfn.IFS(S2035&lt;100,"Normal",AND(S2035&gt;=100,S2035&lt;126),"Pre-Injury",S2035&gt;125,"Injured")</f>
        <v>Injured</v>
      </c>
      <c r="J2035" s="3">
        <v>21.7</v>
      </c>
      <c r="K2035" t="s">
        <v>23</v>
      </c>
      <c r="L2035" t="s">
        <v>23</v>
      </c>
      <c r="M2035" t="s">
        <v>23</v>
      </c>
      <c r="N2035" t="s">
        <v>28</v>
      </c>
      <c r="O2035" t="s">
        <v>22</v>
      </c>
      <c r="P2035" s="5">
        <v>7</v>
      </c>
      <c r="Q2035" s="4" t="s">
        <v>25</v>
      </c>
      <c r="R2035" s="4">
        <v>156</v>
      </c>
      <c r="S2035" s="4">
        <v>149</v>
      </c>
      <c r="T2035" s="5">
        <v>11.76</v>
      </c>
      <c r="U2035" s="5">
        <v>9.68</v>
      </c>
      <c r="V2035" t="s">
        <v>24</v>
      </c>
    </row>
    <row r="2036" spans="1:22" x14ac:dyDescent="0.3">
      <c r="A2036">
        <v>34</v>
      </c>
      <c r="B2036" t="s">
        <v>21</v>
      </c>
      <c r="C2036" s="4">
        <v>122</v>
      </c>
      <c r="D2036" s="4">
        <v>195</v>
      </c>
      <c r="E2036" t="s">
        <v>25</v>
      </c>
      <c r="F2036" t="s">
        <v>23</v>
      </c>
      <c r="G2036" t="s">
        <v>24</v>
      </c>
      <c r="H2036" s="4" t="str">
        <f t="shared" si="31"/>
        <v>Yes</v>
      </c>
      <c r="I2036" t="str" cm="1">
        <f t="array" ref="I2036">_xlfn.IFS(S2036&lt;100,"Normal",AND(S2036&gt;=100,S2036&lt;126),"Pre-Injury",S2036&gt;125,"Injured")</f>
        <v>Injured</v>
      </c>
      <c r="J2036" s="3">
        <v>21.71</v>
      </c>
      <c r="K2036" t="s">
        <v>24</v>
      </c>
      <c r="L2036" t="s">
        <v>23</v>
      </c>
      <c r="M2036" t="s">
        <v>23</v>
      </c>
      <c r="N2036" t="s">
        <v>28</v>
      </c>
      <c r="O2036" t="s">
        <v>22</v>
      </c>
      <c r="P2036" s="5">
        <v>7</v>
      </c>
      <c r="Q2036" s="4" t="s">
        <v>27</v>
      </c>
      <c r="R2036" s="4">
        <v>263</v>
      </c>
      <c r="S2036" s="4">
        <v>126</v>
      </c>
      <c r="T2036" s="5">
        <v>12.94</v>
      </c>
      <c r="U2036" s="5">
        <v>8.76</v>
      </c>
      <c r="V2036" t="s">
        <v>24</v>
      </c>
    </row>
    <row r="2037" spans="1:22" x14ac:dyDescent="0.3">
      <c r="A2037">
        <v>18</v>
      </c>
      <c r="B2037" t="s">
        <v>26</v>
      </c>
      <c r="C2037" s="4">
        <v>126</v>
      </c>
      <c r="D2037" s="4">
        <v>152</v>
      </c>
      <c r="E2037" t="s">
        <v>27</v>
      </c>
      <c r="F2037" t="s">
        <v>24</v>
      </c>
      <c r="G2037" t="s">
        <v>24</v>
      </c>
      <c r="H2037" s="4" t="str">
        <f t="shared" si="31"/>
        <v>Yes</v>
      </c>
      <c r="I2037" t="str" cm="1">
        <f t="array" ref="I2037">_xlfn.IFS(S2037&lt;100,"Normal",AND(S2037&gt;=100,S2037&lt;126),"Pre-Injury",S2037&gt;125,"Injured")</f>
        <v>Injured</v>
      </c>
      <c r="J2037" s="3">
        <v>21.71</v>
      </c>
      <c r="K2037" t="s">
        <v>24</v>
      </c>
      <c r="L2037" t="s">
        <v>23</v>
      </c>
      <c r="M2037" t="s">
        <v>24</v>
      </c>
      <c r="N2037" t="s">
        <v>28</v>
      </c>
      <c r="O2037" t="s">
        <v>25</v>
      </c>
      <c r="P2037" s="5">
        <v>5</v>
      </c>
      <c r="Q2037" s="4" t="s">
        <v>25</v>
      </c>
      <c r="R2037" s="4">
        <v>280</v>
      </c>
      <c r="S2037" s="4">
        <v>138</v>
      </c>
      <c r="T2037" s="5">
        <v>3.73</v>
      </c>
      <c r="U2037" s="5">
        <v>8.61</v>
      </c>
      <c r="V2037" t="s">
        <v>23</v>
      </c>
    </row>
    <row r="2038" spans="1:22" x14ac:dyDescent="0.3">
      <c r="A2038">
        <v>47</v>
      </c>
      <c r="B2038" t="s">
        <v>26</v>
      </c>
      <c r="C2038" s="4">
        <v>152</v>
      </c>
      <c r="D2038" s="4">
        <v>269</v>
      </c>
      <c r="E2038" t="s">
        <v>22</v>
      </c>
      <c r="F2038" t="s">
        <v>23</v>
      </c>
      <c r="G2038" t="s">
        <v>24</v>
      </c>
      <c r="H2038" s="4" t="str">
        <f t="shared" si="31"/>
        <v>No</v>
      </c>
      <c r="I2038" t="str" cm="1">
        <f t="array" ref="I2038">_xlfn.IFS(S2038&lt;100,"Normal",AND(S2038&gt;=100,S2038&lt;126),"Pre-Injury",S2038&gt;125,"Injured")</f>
        <v>Pre-Injury</v>
      </c>
      <c r="J2038" s="3">
        <v>21.71</v>
      </c>
      <c r="K2038" t="s">
        <v>23</v>
      </c>
      <c r="L2038" t="s">
        <v>23</v>
      </c>
      <c r="M2038" t="s">
        <v>24</v>
      </c>
      <c r="N2038" t="s">
        <v>28</v>
      </c>
      <c r="O2038" t="s">
        <v>27</v>
      </c>
      <c r="P2038" s="5">
        <v>7</v>
      </c>
      <c r="Q2038" s="4" t="s">
        <v>22</v>
      </c>
      <c r="R2038" s="4">
        <v>135</v>
      </c>
      <c r="S2038" s="4">
        <v>125</v>
      </c>
      <c r="T2038" s="5">
        <v>3.21</v>
      </c>
      <c r="U2038" s="5">
        <v>12.29</v>
      </c>
      <c r="V2038" t="s">
        <v>24</v>
      </c>
    </row>
    <row r="2039" spans="1:22" x14ac:dyDescent="0.3">
      <c r="A2039">
        <v>49</v>
      </c>
      <c r="B2039" t="s">
        <v>21</v>
      </c>
      <c r="C2039" s="4">
        <v>126</v>
      </c>
      <c r="D2039" s="4">
        <v>177</v>
      </c>
      <c r="E2039" t="s">
        <v>27</v>
      </c>
      <c r="F2039" t="s">
        <v>24</v>
      </c>
      <c r="G2039" t="s">
        <v>24</v>
      </c>
      <c r="H2039" s="4" t="str">
        <f t="shared" si="31"/>
        <v>Yes</v>
      </c>
      <c r="I2039" t="str" cm="1">
        <f t="array" ref="I2039">_xlfn.IFS(S2039&lt;100,"Normal",AND(S2039&gt;=100,S2039&lt;126),"Pre-Injury",S2039&gt;125,"Injured")</f>
        <v>Injured</v>
      </c>
      <c r="J2039" s="3">
        <v>21.71</v>
      </c>
      <c r="K2039" t="s">
        <v>24</v>
      </c>
      <c r="L2039" t="s">
        <v>24</v>
      </c>
      <c r="M2039" t="s">
        <v>23</v>
      </c>
      <c r="N2039" t="s">
        <v>27</v>
      </c>
      <c r="O2039" t="s">
        <v>25</v>
      </c>
      <c r="P2039" s="5">
        <v>7</v>
      </c>
      <c r="Q2039" s="4" t="s">
        <v>27</v>
      </c>
      <c r="R2039" s="4">
        <v>205</v>
      </c>
      <c r="S2039" s="4">
        <v>159</v>
      </c>
      <c r="T2039" s="5">
        <v>8.1300000000000008</v>
      </c>
      <c r="U2039" s="5">
        <v>15.5</v>
      </c>
      <c r="V2039" t="s">
        <v>23</v>
      </c>
    </row>
    <row r="2040" spans="1:22" x14ac:dyDescent="0.3">
      <c r="A2040">
        <v>43</v>
      </c>
      <c r="B2040" t="s">
        <v>26</v>
      </c>
      <c r="C2040" s="4">
        <v>124</v>
      </c>
      <c r="D2040" s="4">
        <v>157</v>
      </c>
      <c r="E2040" t="s">
        <v>27</v>
      </c>
      <c r="F2040" t="s">
        <v>23</v>
      </c>
      <c r="G2040" t="s">
        <v>24</v>
      </c>
      <c r="H2040" s="4" t="str">
        <f t="shared" si="31"/>
        <v>No</v>
      </c>
      <c r="I2040" t="str" cm="1">
        <f t="array" ref="I2040">_xlfn.IFS(S2040&lt;100,"Normal",AND(S2040&gt;=100,S2040&lt;126),"Pre-Injury",S2040&gt;125,"Injured")</f>
        <v>Pre-Injury</v>
      </c>
      <c r="J2040" s="3">
        <v>21.72</v>
      </c>
      <c r="K2040" t="s">
        <v>24</v>
      </c>
      <c r="L2040" t="s">
        <v>23</v>
      </c>
      <c r="M2040" t="s">
        <v>24</v>
      </c>
      <c r="N2040" t="s">
        <v>27</v>
      </c>
      <c r="O2040" t="s">
        <v>27</v>
      </c>
      <c r="P2040" s="5">
        <v>5</v>
      </c>
      <c r="Q2040" s="4" t="s">
        <v>25</v>
      </c>
      <c r="R2040" s="4">
        <v>319</v>
      </c>
      <c r="S2040" s="4">
        <v>105</v>
      </c>
      <c r="T2040" s="4">
        <v>9.3000000000000007</v>
      </c>
      <c r="U2040" s="5">
        <v>16.64</v>
      </c>
      <c r="V2040" t="s">
        <v>23</v>
      </c>
    </row>
    <row r="2041" spans="1:22" x14ac:dyDescent="0.3">
      <c r="A2041">
        <v>19</v>
      </c>
      <c r="B2041" t="s">
        <v>21</v>
      </c>
      <c r="C2041" s="4">
        <v>176</v>
      </c>
      <c r="D2041" s="4">
        <v>160</v>
      </c>
      <c r="E2041" t="s">
        <v>22</v>
      </c>
      <c r="F2041" t="s">
        <v>24</v>
      </c>
      <c r="G2041" t="s">
        <v>24</v>
      </c>
      <c r="H2041" s="4" t="str">
        <f t="shared" si="31"/>
        <v>No</v>
      </c>
      <c r="I2041" t="str" cm="1">
        <f t="array" ref="I2041">_xlfn.IFS(S2041&lt;100,"Normal",AND(S2041&gt;=100,S2041&lt;126),"Pre-Injury",S2041&gt;125,"Injured")</f>
        <v>Pre-Injury</v>
      </c>
      <c r="J2041" s="3">
        <v>21.72</v>
      </c>
      <c r="K2041" t="s">
        <v>23</v>
      </c>
      <c r="L2041" t="s">
        <v>24</v>
      </c>
      <c r="M2041" t="s">
        <v>24</v>
      </c>
      <c r="N2041" t="s">
        <v>27</v>
      </c>
      <c r="O2041" t="s">
        <v>22</v>
      </c>
      <c r="P2041" s="5">
        <v>9</v>
      </c>
      <c r="Q2041" s="4" t="s">
        <v>25</v>
      </c>
      <c r="R2041" s="4">
        <v>257</v>
      </c>
      <c r="S2041" s="4">
        <v>109</v>
      </c>
      <c r="T2041" s="5">
        <v>12.83</v>
      </c>
      <c r="U2041" s="5">
        <v>18.39</v>
      </c>
      <c r="V2041" t="s">
        <v>24</v>
      </c>
    </row>
    <row r="2042" spans="1:22" x14ac:dyDescent="0.3">
      <c r="A2042">
        <v>58</v>
      </c>
      <c r="B2042" t="s">
        <v>21</v>
      </c>
      <c r="C2042" s="4">
        <v>174</v>
      </c>
      <c r="D2042" s="4">
        <v>165</v>
      </c>
      <c r="E2042" t="s">
        <v>27</v>
      </c>
      <c r="F2042" t="s">
        <v>24</v>
      </c>
      <c r="G2042" t="s">
        <v>24</v>
      </c>
      <c r="H2042" s="4" t="str">
        <f t="shared" si="31"/>
        <v>No</v>
      </c>
      <c r="I2042" t="str" cm="1">
        <f t="array" ref="I2042">_xlfn.IFS(S2042&lt;100,"Normal",AND(S2042&gt;=100,S2042&lt;126),"Pre-Injury",S2042&gt;125,"Injured")</f>
        <v>Pre-Injury</v>
      </c>
      <c r="J2042" s="3">
        <v>21.72</v>
      </c>
      <c r="K2042" t="s">
        <v>23</v>
      </c>
      <c r="L2042" t="s">
        <v>24</v>
      </c>
      <c r="M2042" t="s">
        <v>24</v>
      </c>
      <c r="N2042" t="s">
        <v>22</v>
      </c>
      <c r="O2042" t="s">
        <v>22</v>
      </c>
      <c r="P2042" s="5">
        <v>7</v>
      </c>
      <c r="Q2042" s="4" t="s">
        <v>27</v>
      </c>
      <c r="R2042" s="4">
        <v>244</v>
      </c>
      <c r="S2042" s="4">
        <v>101</v>
      </c>
      <c r="T2042" s="5">
        <v>5.18</v>
      </c>
      <c r="U2042" s="5">
        <v>6.13</v>
      </c>
      <c r="V2042" t="s">
        <v>24</v>
      </c>
    </row>
    <row r="2043" spans="1:22" x14ac:dyDescent="0.3">
      <c r="A2043">
        <v>45</v>
      </c>
      <c r="B2043" t="s">
        <v>21</v>
      </c>
      <c r="C2043" s="4">
        <v>176</v>
      </c>
      <c r="D2043" s="4">
        <v>231</v>
      </c>
      <c r="E2043" t="s">
        <v>27</v>
      </c>
      <c r="F2043" t="s">
        <v>23</v>
      </c>
      <c r="G2043" t="s">
        <v>23</v>
      </c>
      <c r="H2043" s="4" t="str">
        <f t="shared" si="31"/>
        <v>No</v>
      </c>
      <c r="I2043" t="str" cm="1">
        <f t="array" ref="I2043">_xlfn.IFS(S2043&lt;100,"Normal",AND(S2043&gt;=100,S2043&lt;126),"Pre-Injury",S2043&gt;125,"Injured")</f>
        <v>Pre-Injury</v>
      </c>
      <c r="J2043" s="3">
        <v>21.72</v>
      </c>
      <c r="K2043" t="s">
        <v>23</v>
      </c>
      <c r="L2043" t="s">
        <v>23</v>
      </c>
      <c r="M2043" t="s">
        <v>24</v>
      </c>
      <c r="N2043" t="s">
        <v>27</v>
      </c>
      <c r="O2043" t="s">
        <v>27</v>
      </c>
      <c r="P2043" s="5">
        <v>6</v>
      </c>
      <c r="Q2043" s="4" t="s">
        <v>27</v>
      </c>
      <c r="R2043" s="4">
        <v>368</v>
      </c>
      <c r="S2043" s="4">
        <v>109</v>
      </c>
      <c r="T2043" s="5">
        <v>6.53</v>
      </c>
      <c r="U2043" s="5">
        <v>17.510000000000002</v>
      </c>
      <c r="V2043" t="s">
        <v>24</v>
      </c>
    </row>
    <row r="2044" spans="1:22" x14ac:dyDescent="0.3">
      <c r="A2044">
        <v>53</v>
      </c>
      <c r="B2044" t="s">
        <v>26</v>
      </c>
      <c r="C2044" s="4">
        <v>160</v>
      </c>
      <c r="D2044" s="4">
        <v>293</v>
      </c>
      <c r="E2044" t="s">
        <v>27</v>
      </c>
      <c r="F2044" t="s">
        <v>23</v>
      </c>
      <c r="G2044" t="s">
        <v>23</v>
      </c>
      <c r="H2044" s="4" t="str">
        <f t="shared" si="31"/>
        <v>Yes</v>
      </c>
      <c r="I2044" t="str" cm="1">
        <f t="array" ref="I2044">_xlfn.IFS(S2044&lt;100,"Normal",AND(S2044&gt;=100,S2044&lt;126),"Pre-Injury",S2044&gt;125,"Injured")</f>
        <v>Injured</v>
      </c>
      <c r="J2044" s="3">
        <v>21.72</v>
      </c>
      <c r="K2044" t="s">
        <v>23</v>
      </c>
      <c r="L2044" t="s">
        <v>24</v>
      </c>
      <c r="M2044" t="s">
        <v>23</v>
      </c>
      <c r="N2044" t="s">
        <v>28</v>
      </c>
      <c r="O2044" t="s">
        <v>22</v>
      </c>
      <c r="P2044" s="5">
        <v>9</v>
      </c>
      <c r="Q2044" s="4" t="s">
        <v>22</v>
      </c>
      <c r="R2044" s="4">
        <v>300</v>
      </c>
      <c r="S2044" s="4">
        <v>144</v>
      </c>
      <c r="T2044" s="5">
        <v>12.07</v>
      </c>
      <c r="U2044" s="5">
        <v>19.510000000000002</v>
      </c>
      <c r="V2044" t="s">
        <v>24</v>
      </c>
    </row>
    <row r="2045" spans="1:22" x14ac:dyDescent="0.3">
      <c r="A2045">
        <v>43</v>
      </c>
      <c r="B2045" t="s">
        <v>21</v>
      </c>
      <c r="C2045" s="4">
        <v>171</v>
      </c>
      <c r="D2045" s="4">
        <v>275</v>
      </c>
      <c r="E2045" t="s">
        <v>25</v>
      </c>
      <c r="F2045" t="s">
        <v>23</v>
      </c>
      <c r="G2045" t="s">
        <v>23</v>
      </c>
      <c r="H2045" s="4" t="str">
        <f t="shared" si="31"/>
        <v>No</v>
      </c>
      <c r="I2045" t="str" cm="1">
        <f t="array" ref="I2045">_xlfn.IFS(S2045&lt;100,"Normal",AND(S2045&gt;=100,S2045&lt;126),"Pre-Injury",S2045&gt;125,"Injured")</f>
        <v>Pre-Injury</v>
      </c>
      <c r="J2045" s="3">
        <v>21.72</v>
      </c>
      <c r="K2045" t="s">
        <v>23</v>
      </c>
      <c r="L2045" t="s">
        <v>23</v>
      </c>
      <c r="M2045" t="s">
        <v>24</v>
      </c>
      <c r="N2045" t="s">
        <v>28</v>
      </c>
      <c r="O2045" t="s">
        <v>22</v>
      </c>
      <c r="P2045" s="5">
        <v>6</v>
      </c>
      <c r="Q2045" s="4" t="s">
        <v>25</v>
      </c>
      <c r="R2045" s="4">
        <v>318</v>
      </c>
      <c r="S2045" s="4">
        <v>107</v>
      </c>
      <c r="T2045" s="5">
        <v>8.23</v>
      </c>
      <c r="U2045" s="5">
        <v>14.24</v>
      </c>
      <c r="V2045" t="s">
        <v>24</v>
      </c>
    </row>
    <row r="2046" spans="1:22" x14ac:dyDescent="0.3">
      <c r="A2046">
        <v>72</v>
      </c>
      <c r="B2046" t="s">
        <v>21</v>
      </c>
      <c r="C2046" s="4">
        <v>163</v>
      </c>
      <c r="D2046" s="4">
        <v>203</v>
      </c>
      <c r="E2046" t="s">
        <v>22</v>
      </c>
      <c r="F2046" t="s">
        <v>24</v>
      </c>
      <c r="G2046" t="s">
        <v>24</v>
      </c>
      <c r="H2046" s="4" t="str">
        <f t="shared" si="31"/>
        <v>No</v>
      </c>
      <c r="I2046" t="str" cm="1">
        <f t="array" ref="I2046">_xlfn.IFS(S2046&lt;100,"Normal",AND(S2046&gt;=100,S2046&lt;126),"Pre-Injury",S2046&gt;125,"Injured")</f>
        <v>Normal</v>
      </c>
      <c r="J2046" s="3">
        <v>21.72</v>
      </c>
      <c r="K2046" t="s">
        <v>23</v>
      </c>
      <c r="L2046" t="s">
        <v>23</v>
      </c>
      <c r="M2046" t="s">
        <v>23</v>
      </c>
      <c r="N2046" t="s">
        <v>25</v>
      </c>
      <c r="O2046" t="s">
        <v>27</v>
      </c>
      <c r="P2046" s="5">
        <v>4</v>
      </c>
      <c r="Q2046" s="4" t="s">
        <v>27</v>
      </c>
      <c r="R2046" s="4">
        <v>282</v>
      </c>
      <c r="S2046" s="4">
        <v>98</v>
      </c>
      <c r="T2046" s="5">
        <v>0.87</v>
      </c>
      <c r="U2046" s="5">
        <v>7.57</v>
      </c>
      <c r="V2046" t="s">
        <v>24</v>
      </c>
    </row>
    <row r="2047" spans="1:22" x14ac:dyDescent="0.3">
      <c r="A2047">
        <v>68</v>
      </c>
      <c r="B2047" t="s">
        <v>21</v>
      </c>
      <c r="C2047" s="4">
        <v>177</v>
      </c>
      <c r="D2047" s="4">
        <v>183</v>
      </c>
      <c r="E2047" t="s">
        <v>25</v>
      </c>
      <c r="F2047" t="s">
        <v>24</v>
      </c>
      <c r="G2047" t="s">
        <v>23</v>
      </c>
      <c r="H2047" s="4" t="str">
        <f t="shared" si="31"/>
        <v>Yes</v>
      </c>
      <c r="I2047" t="str" cm="1">
        <f t="array" ref="I2047">_xlfn.IFS(S2047&lt;100,"Normal",AND(S2047&gt;=100,S2047&lt;126),"Pre-Injury",S2047&gt;125,"Injured")</f>
        <v>Injured</v>
      </c>
      <c r="J2047" s="3">
        <v>21.72</v>
      </c>
      <c r="K2047" t="s">
        <v>23</v>
      </c>
      <c r="L2047" t="s">
        <v>23</v>
      </c>
      <c r="M2047" t="s">
        <v>23</v>
      </c>
      <c r="N2047" t="s">
        <v>28</v>
      </c>
      <c r="O2047" t="s">
        <v>25</v>
      </c>
      <c r="P2047" s="5">
        <v>10</v>
      </c>
      <c r="Q2047" s="4" t="s">
        <v>25</v>
      </c>
      <c r="R2047" s="4">
        <v>208</v>
      </c>
      <c r="S2047" s="4">
        <v>160</v>
      </c>
      <c r="T2047" s="5">
        <v>8.9499999999999993</v>
      </c>
      <c r="U2047" s="5">
        <v>16.260000000000002</v>
      </c>
      <c r="V2047" t="s">
        <v>23</v>
      </c>
    </row>
    <row r="2048" spans="1:22" x14ac:dyDescent="0.3">
      <c r="A2048">
        <v>63</v>
      </c>
      <c r="B2048" t="s">
        <v>26</v>
      </c>
      <c r="C2048" s="4">
        <v>136</v>
      </c>
      <c r="D2048" s="4">
        <v>173</v>
      </c>
      <c r="E2048" t="s">
        <v>25</v>
      </c>
      <c r="F2048" t="s">
        <v>23</v>
      </c>
      <c r="G2048" t="s">
        <v>23</v>
      </c>
      <c r="H2048" s="4" t="str">
        <f t="shared" si="31"/>
        <v>Yes</v>
      </c>
      <c r="I2048" t="str" cm="1">
        <f t="array" ref="I2048">_xlfn.IFS(S2048&lt;100,"Normal",AND(S2048&gt;=100,S2048&lt;126),"Pre-Injury",S2048&gt;125,"Injured")</f>
        <v>Injured</v>
      </c>
      <c r="J2048" s="3">
        <v>21.73</v>
      </c>
      <c r="K2048" t="s">
        <v>23</v>
      </c>
      <c r="L2048" t="s">
        <v>23</v>
      </c>
      <c r="M2048" t="s">
        <v>24</v>
      </c>
      <c r="N2048" t="s">
        <v>28</v>
      </c>
      <c r="O2048" t="s">
        <v>27</v>
      </c>
      <c r="P2048" s="5">
        <v>6</v>
      </c>
      <c r="Q2048" s="4" t="s">
        <v>27</v>
      </c>
      <c r="R2048" s="4">
        <v>141</v>
      </c>
      <c r="S2048" s="4">
        <v>158</v>
      </c>
      <c r="T2048" s="5">
        <v>8.2899999999999991</v>
      </c>
      <c r="U2048" s="5">
        <v>13.5</v>
      </c>
      <c r="V2048" t="s">
        <v>24</v>
      </c>
    </row>
    <row r="2049" spans="1:22" x14ac:dyDescent="0.3">
      <c r="A2049">
        <v>42</v>
      </c>
      <c r="B2049" t="s">
        <v>21</v>
      </c>
      <c r="C2049" s="4">
        <v>147</v>
      </c>
      <c r="D2049" s="4">
        <v>202</v>
      </c>
      <c r="E2049" t="s">
        <v>27</v>
      </c>
      <c r="F2049" t="s">
        <v>23</v>
      </c>
      <c r="G2049" t="s">
        <v>24</v>
      </c>
      <c r="H2049" s="4" t="str">
        <f t="shared" si="31"/>
        <v>No</v>
      </c>
      <c r="I2049" t="str" cm="1">
        <f t="array" ref="I2049">_xlfn.IFS(S2049&lt;100,"Normal",AND(S2049&gt;=100,S2049&lt;126),"Pre-Injury",S2049&gt;125,"Injured")</f>
        <v>Normal</v>
      </c>
      <c r="J2049" s="3">
        <v>21.73</v>
      </c>
      <c r="K2049" t="s">
        <v>23</v>
      </c>
      <c r="L2049" t="s">
        <v>23</v>
      </c>
      <c r="M2049" t="s">
        <v>24</v>
      </c>
      <c r="N2049" t="s">
        <v>28</v>
      </c>
      <c r="O2049" t="s">
        <v>25</v>
      </c>
      <c r="P2049" s="5">
        <v>8</v>
      </c>
      <c r="Q2049" s="4" t="s">
        <v>27</v>
      </c>
      <c r="R2049" s="4">
        <v>267</v>
      </c>
      <c r="S2049" s="4">
        <v>81</v>
      </c>
      <c r="T2049" s="5">
        <v>12.79</v>
      </c>
      <c r="U2049" s="5">
        <v>19.16</v>
      </c>
      <c r="V2049" t="s">
        <v>24</v>
      </c>
    </row>
    <row r="2050" spans="1:22" x14ac:dyDescent="0.3">
      <c r="A2050">
        <v>24</v>
      </c>
      <c r="B2050" t="s">
        <v>26</v>
      </c>
      <c r="C2050" s="4">
        <v>177</v>
      </c>
      <c r="D2050" s="4">
        <v>279</v>
      </c>
      <c r="E2050" t="s">
        <v>25</v>
      </c>
      <c r="F2050" t="s">
        <v>24</v>
      </c>
      <c r="G2050" t="s">
        <v>23</v>
      </c>
      <c r="H2050" s="4" t="str">
        <f t="shared" ref="H2050:H2113" si="32">IF(I2050="Normal","No",IF(I2050="Pre-Injury","No","Yes"))</f>
        <v>Yes</v>
      </c>
      <c r="I2050" t="str" cm="1">
        <f t="array" ref="I2050">_xlfn.IFS(S2050&lt;100,"Normal",AND(S2050&gt;=100,S2050&lt;126),"Pre-Injury",S2050&gt;125,"Injured")</f>
        <v>Injured</v>
      </c>
      <c r="J2050" s="3">
        <v>21.73</v>
      </c>
      <c r="K2050" t="s">
        <v>23</v>
      </c>
      <c r="L2050" t="s">
        <v>24</v>
      </c>
      <c r="M2050" t="s">
        <v>23</v>
      </c>
      <c r="N2050" t="s">
        <v>25</v>
      </c>
      <c r="O2050" t="s">
        <v>25</v>
      </c>
      <c r="P2050" s="4">
        <v>10</v>
      </c>
      <c r="Q2050" s="4" t="s">
        <v>22</v>
      </c>
      <c r="R2050" s="4">
        <v>256</v>
      </c>
      <c r="S2050" s="4">
        <v>139</v>
      </c>
      <c r="T2050" s="5">
        <v>12.91</v>
      </c>
      <c r="U2050" s="5">
        <v>12.05</v>
      </c>
      <c r="V2050" t="s">
        <v>24</v>
      </c>
    </row>
    <row r="2051" spans="1:22" x14ac:dyDescent="0.3">
      <c r="A2051">
        <v>30</v>
      </c>
      <c r="B2051" t="s">
        <v>26</v>
      </c>
      <c r="C2051" s="4">
        <v>180</v>
      </c>
      <c r="D2051" s="4">
        <v>196</v>
      </c>
      <c r="E2051" t="s">
        <v>25</v>
      </c>
      <c r="F2051" t="s">
        <v>23</v>
      </c>
      <c r="G2051" t="s">
        <v>23</v>
      </c>
      <c r="H2051" s="4" t="str">
        <f t="shared" si="32"/>
        <v>No</v>
      </c>
      <c r="I2051" t="str" cm="1">
        <f t="array" ref="I2051">_xlfn.IFS(S2051&lt;100,"Normal",AND(S2051&gt;=100,S2051&lt;126),"Pre-Injury",S2051&gt;125,"Injured")</f>
        <v>Pre-Injury</v>
      </c>
      <c r="J2051" s="3">
        <v>21.74</v>
      </c>
      <c r="K2051" t="s">
        <v>23</v>
      </c>
      <c r="L2051" t="s">
        <v>23</v>
      </c>
      <c r="M2051" t="s">
        <v>24</v>
      </c>
      <c r="N2051" t="s">
        <v>28</v>
      </c>
      <c r="O2051" t="s">
        <v>22</v>
      </c>
      <c r="P2051" s="4">
        <v>8</v>
      </c>
      <c r="Q2051" s="4" t="s">
        <v>22</v>
      </c>
      <c r="R2051" s="4">
        <v>164</v>
      </c>
      <c r="S2051" s="4">
        <v>119</v>
      </c>
      <c r="T2051" s="5">
        <v>7.39</v>
      </c>
      <c r="U2051" s="5">
        <v>5.78</v>
      </c>
      <c r="V2051" t="s">
        <v>24</v>
      </c>
    </row>
    <row r="2052" spans="1:22" x14ac:dyDescent="0.3">
      <c r="A2052">
        <v>18</v>
      </c>
      <c r="B2052" t="s">
        <v>21</v>
      </c>
      <c r="C2052" s="4">
        <v>138</v>
      </c>
      <c r="D2052" s="4">
        <v>281</v>
      </c>
      <c r="E2052" t="s">
        <v>27</v>
      </c>
      <c r="F2052" t="s">
        <v>23</v>
      </c>
      <c r="G2052" t="s">
        <v>24</v>
      </c>
      <c r="H2052" s="4" t="str">
        <f t="shared" si="32"/>
        <v>No</v>
      </c>
      <c r="I2052" t="str" cm="1">
        <f t="array" ref="I2052">_xlfn.IFS(S2052&lt;100,"Normal",AND(S2052&gt;=100,S2052&lt;126),"Pre-Injury",S2052&gt;125,"Injured")</f>
        <v>Pre-Injury</v>
      </c>
      <c r="J2052" s="3">
        <v>21.74</v>
      </c>
      <c r="K2052" t="s">
        <v>23</v>
      </c>
      <c r="L2052" t="s">
        <v>23</v>
      </c>
      <c r="M2052" t="s">
        <v>24</v>
      </c>
      <c r="N2052" t="s">
        <v>22</v>
      </c>
      <c r="O2052" t="s">
        <v>25</v>
      </c>
      <c r="P2052" s="5">
        <v>5</v>
      </c>
      <c r="Q2052" s="4" t="s">
        <v>27</v>
      </c>
      <c r="R2052" s="4">
        <v>357</v>
      </c>
      <c r="S2052" s="4">
        <v>116</v>
      </c>
      <c r="T2052" s="5">
        <v>8.44</v>
      </c>
      <c r="U2052" s="5">
        <v>7.37</v>
      </c>
      <c r="V2052" t="s">
        <v>23</v>
      </c>
    </row>
    <row r="2053" spans="1:22" x14ac:dyDescent="0.3">
      <c r="A2053">
        <v>33</v>
      </c>
      <c r="B2053" t="s">
        <v>21</v>
      </c>
      <c r="C2053" s="4">
        <v>171</v>
      </c>
      <c r="D2053" s="4">
        <v>287</v>
      </c>
      <c r="E2053" t="s">
        <v>25</v>
      </c>
      <c r="F2053" t="s">
        <v>24</v>
      </c>
      <c r="G2053" t="s">
        <v>24</v>
      </c>
      <c r="H2053" s="4" t="str">
        <f t="shared" si="32"/>
        <v>No</v>
      </c>
      <c r="I2053" t="str" cm="1">
        <f t="array" ref="I2053">_xlfn.IFS(S2053&lt;100,"Normal",AND(S2053&gt;=100,S2053&lt;126),"Pre-Injury",S2053&gt;125,"Injured")</f>
        <v>Normal</v>
      </c>
      <c r="J2053" s="3">
        <v>21.74</v>
      </c>
      <c r="K2053" t="s">
        <v>23</v>
      </c>
      <c r="L2053" t="s">
        <v>24</v>
      </c>
      <c r="M2053" t="s">
        <v>23</v>
      </c>
      <c r="N2053" t="s">
        <v>22</v>
      </c>
      <c r="O2053" t="s">
        <v>22</v>
      </c>
      <c r="P2053" s="5">
        <v>6</v>
      </c>
      <c r="Q2053" s="4" t="s">
        <v>22</v>
      </c>
      <c r="R2053" s="4">
        <v>329</v>
      </c>
      <c r="S2053" s="4">
        <v>82</v>
      </c>
      <c r="T2053" s="5">
        <v>6.89</v>
      </c>
      <c r="U2053" s="5">
        <v>14.98</v>
      </c>
      <c r="V2053" t="s">
        <v>24</v>
      </c>
    </row>
    <row r="2054" spans="1:22" x14ac:dyDescent="0.3">
      <c r="A2054">
        <v>39</v>
      </c>
      <c r="B2054" t="s">
        <v>26</v>
      </c>
      <c r="C2054" s="4">
        <v>154</v>
      </c>
      <c r="D2054" s="4">
        <v>291</v>
      </c>
      <c r="E2054" t="s">
        <v>25</v>
      </c>
      <c r="F2054" t="s">
        <v>24</v>
      </c>
      <c r="G2054" t="s">
        <v>24</v>
      </c>
      <c r="H2054" s="4" t="str">
        <f t="shared" si="32"/>
        <v>No</v>
      </c>
      <c r="I2054" t="str" cm="1">
        <f t="array" ref="I2054">_xlfn.IFS(S2054&lt;100,"Normal",AND(S2054&gt;=100,S2054&lt;126),"Pre-Injury",S2054&gt;125,"Injured")</f>
        <v>Normal</v>
      </c>
      <c r="J2054" s="3">
        <v>21.74</v>
      </c>
      <c r="K2054" t="s">
        <v>23</v>
      </c>
      <c r="L2054" t="s">
        <v>23</v>
      </c>
      <c r="M2054" t="s">
        <v>24</v>
      </c>
      <c r="N2054" t="s">
        <v>22</v>
      </c>
      <c r="O2054" t="s">
        <v>27</v>
      </c>
      <c r="P2054" s="5">
        <v>5</v>
      </c>
      <c r="Q2054" s="4" t="s">
        <v>25</v>
      </c>
      <c r="R2054" s="4">
        <v>145</v>
      </c>
      <c r="S2054" s="4">
        <v>97</v>
      </c>
      <c r="T2054" s="5">
        <v>14.52</v>
      </c>
      <c r="U2054" s="5">
        <v>14.18</v>
      </c>
      <c r="V2054" t="s">
        <v>23</v>
      </c>
    </row>
    <row r="2055" spans="1:22" x14ac:dyDescent="0.3">
      <c r="A2055">
        <v>24</v>
      </c>
      <c r="B2055" t="s">
        <v>21</v>
      </c>
      <c r="C2055" s="4">
        <v>147</v>
      </c>
      <c r="D2055" s="4">
        <v>296</v>
      </c>
      <c r="E2055" t="s">
        <v>25</v>
      </c>
      <c r="F2055" t="s">
        <v>23</v>
      </c>
      <c r="G2055" t="s">
        <v>24</v>
      </c>
      <c r="H2055" s="4" t="str">
        <f t="shared" si="32"/>
        <v>No</v>
      </c>
      <c r="I2055" t="str" cm="1">
        <f t="array" ref="I2055">_xlfn.IFS(S2055&lt;100,"Normal",AND(S2055&gt;=100,S2055&lt;126),"Pre-Injury",S2055&gt;125,"Injured")</f>
        <v>Pre-Injury</v>
      </c>
      <c r="J2055" s="3">
        <v>21.75</v>
      </c>
      <c r="K2055" t="s">
        <v>23</v>
      </c>
      <c r="L2055" t="s">
        <v>24</v>
      </c>
      <c r="M2055" t="s">
        <v>23</v>
      </c>
      <c r="N2055" t="s">
        <v>27</v>
      </c>
      <c r="O2055" t="s">
        <v>22</v>
      </c>
      <c r="P2055" s="5">
        <v>10</v>
      </c>
      <c r="Q2055" s="4" t="s">
        <v>27</v>
      </c>
      <c r="R2055" s="4">
        <v>208</v>
      </c>
      <c r="S2055" s="4">
        <v>107</v>
      </c>
      <c r="T2055" s="5">
        <v>13.98</v>
      </c>
      <c r="U2055" s="5">
        <v>19.34</v>
      </c>
      <c r="V2055" t="s">
        <v>23</v>
      </c>
    </row>
    <row r="2056" spans="1:22" x14ac:dyDescent="0.3">
      <c r="A2056">
        <v>61</v>
      </c>
      <c r="B2056" t="s">
        <v>26</v>
      </c>
      <c r="C2056" s="4">
        <v>134</v>
      </c>
      <c r="D2056" s="4">
        <v>279</v>
      </c>
      <c r="E2056" t="s">
        <v>27</v>
      </c>
      <c r="F2056" t="s">
        <v>23</v>
      </c>
      <c r="G2056" t="s">
        <v>23</v>
      </c>
      <c r="H2056" s="4" t="str">
        <f t="shared" si="32"/>
        <v>Yes</v>
      </c>
      <c r="I2056" t="str" cm="1">
        <f t="array" ref="I2056">_xlfn.IFS(S2056&lt;100,"Normal",AND(S2056&gt;=100,S2056&lt;126),"Pre-Injury",S2056&gt;125,"Injured")</f>
        <v>Injured</v>
      </c>
      <c r="J2056" s="3">
        <v>21.75</v>
      </c>
      <c r="K2056" t="s">
        <v>23</v>
      </c>
      <c r="L2056" t="s">
        <v>23</v>
      </c>
      <c r="M2056" t="s">
        <v>23</v>
      </c>
      <c r="N2056" t="s">
        <v>25</v>
      </c>
      <c r="O2056" t="s">
        <v>27</v>
      </c>
      <c r="P2056" s="5">
        <v>5</v>
      </c>
      <c r="Q2056" s="4" t="s">
        <v>25</v>
      </c>
      <c r="R2056" s="4">
        <v>190</v>
      </c>
      <c r="S2056" s="4">
        <v>143</v>
      </c>
      <c r="T2056" s="5">
        <v>7.54</v>
      </c>
      <c r="U2056" s="5">
        <v>6.43</v>
      </c>
      <c r="V2056" t="s">
        <v>24</v>
      </c>
    </row>
    <row r="2057" spans="1:22" x14ac:dyDescent="0.3">
      <c r="A2057">
        <v>46</v>
      </c>
      <c r="B2057" t="s">
        <v>21</v>
      </c>
      <c r="C2057" s="4">
        <v>136</v>
      </c>
      <c r="D2057" s="4">
        <v>265</v>
      </c>
      <c r="E2057" t="s">
        <v>25</v>
      </c>
      <c r="F2057" t="s">
        <v>23</v>
      </c>
      <c r="G2057" t="s">
        <v>23</v>
      </c>
      <c r="H2057" s="4" t="str">
        <f t="shared" si="32"/>
        <v>Yes</v>
      </c>
      <c r="I2057" t="str" cm="1">
        <f t="array" ref="I2057">_xlfn.IFS(S2057&lt;100,"Normal",AND(S2057&gt;=100,S2057&lt;126),"Pre-Injury",S2057&gt;125,"Injured")</f>
        <v>Injured</v>
      </c>
      <c r="J2057" s="3">
        <v>21.75</v>
      </c>
      <c r="K2057" t="s">
        <v>23</v>
      </c>
      <c r="L2057" t="s">
        <v>24</v>
      </c>
      <c r="M2057" t="s">
        <v>24</v>
      </c>
      <c r="N2057" t="s">
        <v>25</v>
      </c>
      <c r="O2057" t="s">
        <v>27</v>
      </c>
      <c r="P2057" s="4">
        <v>6</v>
      </c>
      <c r="Q2057" s="4" t="s">
        <v>22</v>
      </c>
      <c r="R2057" s="4">
        <v>277</v>
      </c>
      <c r="S2057" s="4">
        <v>151</v>
      </c>
      <c r="T2057" s="5">
        <v>0.85</v>
      </c>
      <c r="U2057" s="5">
        <v>13.43</v>
      </c>
      <c r="V2057" t="s">
        <v>24</v>
      </c>
    </row>
    <row r="2058" spans="1:22" x14ac:dyDescent="0.3">
      <c r="A2058">
        <v>60</v>
      </c>
      <c r="B2058" t="s">
        <v>21</v>
      </c>
      <c r="C2058" s="4">
        <v>168</v>
      </c>
      <c r="D2058" s="4">
        <v>174</v>
      </c>
      <c r="E2058" t="s">
        <v>27</v>
      </c>
      <c r="F2058" t="s">
        <v>23</v>
      </c>
      <c r="G2058" t="s">
        <v>24</v>
      </c>
      <c r="H2058" s="4" t="str">
        <f t="shared" si="32"/>
        <v>No</v>
      </c>
      <c r="I2058" t="str" cm="1">
        <f t="array" ref="I2058">_xlfn.IFS(S2058&lt;100,"Normal",AND(S2058&gt;=100,S2058&lt;126),"Pre-Injury",S2058&gt;125,"Injured")</f>
        <v>Normal</v>
      </c>
      <c r="J2058" s="3">
        <v>21.75</v>
      </c>
      <c r="K2058" t="s">
        <v>23</v>
      </c>
      <c r="L2058" t="s">
        <v>24</v>
      </c>
      <c r="M2058" t="s">
        <v>24</v>
      </c>
      <c r="N2058" t="s">
        <v>27</v>
      </c>
      <c r="O2058" t="s">
        <v>27</v>
      </c>
      <c r="P2058" s="5">
        <v>8</v>
      </c>
      <c r="Q2058" s="4" t="s">
        <v>25</v>
      </c>
      <c r="R2058" s="4">
        <v>361</v>
      </c>
      <c r="S2058" s="4">
        <v>93</v>
      </c>
      <c r="T2058" s="5">
        <v>12.13</v>
      </c>
      <c r="U2058" s="5">
        <v>5.35</v>
      </c>
      <c r="V2058" t="s">
        <v>23</v>
      </c>
    </row>
    <row r="2059" spans="1:22" x14ac:dyDescent="0.3">
      <c r="A2059">
        <v>42</v>
      </c>
      <c r="B2059" t="s">
        <v>26</v>
      </c>
      <c r="C2059" s="4">
        <v>169</v>
      </c>
      <c r="D2059" s="4">
        <v>201</v>
      </c>
      <c r="E2059" t="s">
        <v>22</v>
      </c>
      <c r="F2059" t="s">
        <v>24</v>
      </c>
      <c r="G2059" t="s">
        <v>23</v>
      </c>
      <c r="H2059" s="4" t="str">
        <f t="shared" si="32"/>
        <v>No</v>
      </c>
      <c r="I2059" t="str" cm="1">
        <f t="array" ref="I2059">_xlfn.IFS(S2059&lt;100,"Normal",AND(S2059&gt;=100,S2059&lt;126),"Pre-Injury",S2059&gt;125,"Injured")</f>
        <v>Pre-Injury</v>
      </c>
      <c r="J2059" s="3">
        <v>21.75</v>
      </c>
      <c r="K2059" t="s">
        <v>23</v>
      </c>
      <c r="L2059" t="s">
        <v>23</v>
      </c>
      <c r="M2059" t="s">
        <v>24</v>
      </c>
      <c r="N2059" t="s">
        <v>25</v>
      </c>
      <c r="O2059" t="s">
        <v>27</v>
      </c>
      <c r="P2059" s="5">
        <v>9</v>
      </c>
      <c r="Q2059" s="4" t="s">
        <v>27</v>
      </c>
      <c r="R2059" s="4">
        <v>177</v>
      </c>
      <c r="S2059" s="4">
        <v>113</v>
      </c>
      <c r="T2059" s="5">
        <v>12.66</v>
      </c>
      <c r="U2059" s="5">
        <v>7.39</v>
      </c>
      <c r="V2059" t="s">
        <v>24</v>
      </c>
    </row>
    <row r="2060" spans="1:22" x14ac:dyDescent="0.3">
      <c r="A2060">
        <v>79</v>
      </c>
      <c r="B2060" t="s">
        <v>21</v>
      </c>
      <c r="C2060" s="4">
        <v>153</v>
      </c>
      <c r="D2060" s="4">
        <v>185</v>
      </c>
      <c r="E2060" t="s">
        <v>22</v>
      </c>
      <c r="F2060" t="s">
        <v>23</v>
      </c>
      <c r="G2060" t="s">
        <v>23</v>
      </c>
      <c r="H2060" s="4" t="str">
        <f t="shared" si="32"/>
        <v>No</v>
      </c>
      <c r="I2060" t="str" cm="1">
        <f t="array" ref="I2060">_xlfn.IFS(S2060&lt;100,"Normal",AND(S2060&gt;=100,S2060&lt;126),"Pre-Injury",S2060&gt;125,"Injured")</f>
        <v>Pre-Injury</v>
      </c>
      <c r="J2060" s="3">
        <v>21.76</v>
      </c>
      <c r="K2060" t="s">
        <v>23</v>
      </c>
      <c r="L2060" t="s">
        <v>23</v>
      </c>
      <c r="M2060" t="s">
        <v>24</v>
      </c>
      <c r="N2060" t="s">
        <v>27</v>
      </c>
      <c r="O2060" t="s">
        <v>27</v>
      </c>
      <c r="P2060" s="5">
        <v>5</v>
      </c>
      <c r="Q2060" s="4" t="s">
        <v>27</v>
      </c>
      <c r="R2060" s="4">
        <v>214</v>
      </c>
      <c r="S2060" s="4">
        <v>117</v>
      </c>
      <c r="T2060" s="5">
        <v>9.7899999999999991</v>
      </c>
      <c r="U2060" s="5">
        <v>16.27</v>
      </c>
      <c r="V2060" t="s">
        <v>24</v>
      </c>
    </row>
    <row r="2061" spans="1:22" x14ac:dyDescent="0.3">
      <c r="A2061">
        <v>32</v>
      </c>
      <c r="B2061" t="s">
        <v>26</v>
      </c>
      <c r="C2061" s="4">
        <v>133</v>
      </c>
      <c r="D2061" s="4">
        <v>160</v>
      </c>
      <c r="E2061" t="s">
        <v>27</v>
      </c>
      <c r="F2061" t="s">
        <v>23</v>
      </c>
      <c r="G2061" t="s">
        <v>23</v>
      </c>
      <c r="H2061" s="4" t="str">
        <f t="shared" si="32"/>
        <v>Yes</v>
      </c>
      <c r="I2061" t="str" cm="1">
        <f t="array" ref="I2061">_xlfn.IFS(S2061&lt;100,"Normal",AND(S2061&gt;=100,S2061&lt;126),"Pre-Injury",S2061&gt;125,"Injured")</f>
        <v>Injured</v>
      </c>
      <c r="J2061" s="3">
        <v>21.76</v>
      </c>
      <c r="K2061" t="s">
        <v>23</v>
      </c>
      <c r="L2061" t="s">
        <v>24</v>
      </c>
      <c r="M2061" t="s">
        <v>23</v>
      </c>
      <c r="N2061" t="s">
        <v>22</v>
      </c>
      <c r="O2061" t="s">
        <v>25</v>
      </c>
      <c r="P2061" s="5">
        <v>6</v>
      </c>
      <c r="Q2061" s="4" t="s">
        <v>25</v>
      </c>
      <c r="R2061" s="4">
        <v>259</v>
      </c>
      <c r="S2061" s="4">
        <v>145</v>
      </c>
      <c r="T2061" s="5">
        <v>8.44</v>
      </c>
      <c r="U2061" s="5">
        <v>19.57</v>
      </c>
      <c r="V2061" t="s">
        <v>24</v>
      </c>
    </row>
    <row r="2062" spans="1:22" x14ac:dyDescent="0.3">
      <c r="A2062">
        <v>47</v>
      </c>
      <c r="B2062" t="s">
        <v>26</v>
      </c>
      <c r="C2062" s="4">
        <v>143</v>
      </c>
      <c r="D2062" s="4">
        <v>298</v>
      </c>
      <c r="E2062" t="s">
        <v>25</v>
      </c>
      <c r="F2062" t="s">
        <v>23</v>
      </c>
      <c r="G2062" t="s">
        <v>23</v>
      </c>
      <c r="H2062" s="4" t="str">
        <f t="shared" si="32"/>
        <v>No</v>
      </c>
      <c r="I2062" t="str" cm="1">
        <f t="array" ref="I2062">_xlfn.IFS(S2062&lt;100,"Normal",AND(S2062&gt;=100,S2062&lt;126),"Pre-Injury",S2062&gt;125,"Injured")</f>
        <v>Pre-Injury</v>
      </c>
      <c r="J2062" s="3">
        <v>21.76</v>
      </c>
      <c r="K2062" t="s">
        <v>23</v>
      </c>
      <c r="L2062" t="s">
        <v>23</v>
      </c>
      <c r="M2062" t="s">
        <v>23</v>
      </c>
      <c r="N2062" t="s">
        <v>28</v>
      </c>
      <c r="O2062" t="s">
        <v>25</v>
      </c>
      <c r="P2062" s="4">
        <v>7</v>
      </c>
      <c r="Q2062" s="4" t="s">
        <v>22</v>
      </c>
      <c r="R2062" s="4">
        <v>149</v>
      </c>
      <c r="S2062" s="4">
        <v>112</v>
      </c>
      <c r="T2062" s="5">
        <v>9.89</v>
      </c>
      <c r="U2062" s="5">
        <v>13.11</v>
      </c>
      <c r="V2062" t="s">
        <v>24</v>
      </c>
    </row>
    <row r="2063" spans="1:22" x14ac:dyDescent="0.3">
      <c r="A2063">
        <v>20</v>
      </c>
      <c r="B2063" t="s">
        <v>21</v>
      </c>
      <c r="C2063" s="4">
        <v>122</v>
      </c>
      <c r="D2063" s="4">
        <v>168</v>
      </c>
      <c r="E2063" t="s">
        <v>25</v>
      </c>
      <c r="F2063" t="s">
        <v>24</v>
      </c>
      <c r="G2063" t="s">
        <v>24</v>
      </c>
      <c r="H2063" s="4" t="str">
        <f t="shared" si="32"/>
        <v>Yes</v>
      </c>
      <c r="I2063" t="str" cm="1">
        <f t="array" ref="I2063">_xlfn.IFS(S2063&lt;100,"Normal",AND(S2063&gt;=100,S2063&lt;126),"Pre-Injury",S2063&gt;125,"Injured")</f>
        <v>Injured</v>
      </c>
      <c r="J2063" s="3">
        <v>21.76</v>
      </c>
      <c r="K2063" t="s">
        <v>24</v>
      </c>
      <c r="L2063" t="s">
        <v>24</v>
      </c>
      <c r="M2063" t="s">
        <v>24</v>
      </c>
      <c r="N2063" t="s">
        <v>22</v>
      </c>
      <c r="O2063" t="s">
        <v>27</v>
      </c>
      <c r="P2063" s="5">
        <v>7</v>
      </c>
      <c r="Q2063" s="4" t="s">
        <v>25</v>
      </c>
      <c r="R2063" s="4">
        <v>135</v>
      </c>
      <c r="S2063" s="4">
        <v>148</v>
      </c>
      <c r="T2063" s="5">
        <v>2.0099999999999998</v>
      </c>
      <c r="U2063" s="5">
        <v>9.2899999999999991</v>
      </c>
      <c r="V2063" t="s">
        <v>24</v>
      </c>
    </row>
    <row r="2064" spans="1:22" x14ac:dyDescent="0.3">
      <c r="A2064">
        <v>53</v>
      </c>
      <c r="B2064" t="s">
        <v>26</v>
      </c>
      <c r="C2064" s="4">
        <v>148</v>
      </c>
      <c r="D2064" s="4">
        <v>286</v>
      </c>
      <c r="E2064" t="s">
        <v>27</v>
      </c>
      <c r="F2064" t="s">
        <v>24</v>
      </c>
      <c r="G2064" t="s">
        <v>23</v>
      </c>
      <c r="H2064" s="4" t="str">
        <f t="shared" si="32"/>
        <v>No</v>
      </c>
      <c r="I2064" t="str" cm="1">
        <f t="array" ref="I2064">_xlfn.IFS(S2064&lt;100,"Normal",AND(S2064&gt;=100,S2064&lt;126),"Pre-Injury",S2064&gt;125,"Injured")</f>
        <v>Pre-Injury</v>
      </c>
      <c r="J2064" s="3">
        <v>21.76</v>
      </c>
      <c r="K2064" t="s">
        <v>23</v>
      </c>
      <c r="L2064" t="s">
        <v>24</v>
      </c>
      <c r="M2064" t="s">
        <v>24</v>
      </c>
      <c r="N2064" t="s">
        <v>28</v>
      </c>
      <c r="O2064" t="s">
        <v>25</v>
      </c>
      <c r="P2064" s="5">
        <v>7</v>
      </c>
      <c r="Q2064" s="4" t="s">
        <v>25</v>
      </c>
      <c r="R2064" s="4">
        <v>176</v>
      </c>
      <c r="S2064" s="4">
        <v>115</v>
      </c>
      <c r="T2064" s="5">
        <v>8.9600000000000009</v>
      </c>
      <c r="U2064" s="4">
        <v>18.41</v>
      </c>
      <c r="V2064" t="s">
        <v>24</v>
      </c>
    </row>
    <row r="2065" spans="1:22" x14ac:dyDescent="0.3">
      <c r="A2065">
        <v>71</v>
      </c>
      <c r="B2065" t="s">
        <v>26</v>
      </c>
      <c r="C2065" s="4">
        <v>162</v>
      </c>
      <c r="D2065" s="4">
        <v>237</v>
      </c>
      <c r="E2065" t="s">
        <v>27</v>
      </c>
      <c r="F2065" t="s">
        <v>23</v>
      </c>
      <c r="G2065" t="s">
        <v>23</v>
      </c>
      <c r="H2065" s="4" t="str">
        <f t="shared" si="32"/>
        <v>No</v>
      </c>
      <c r="I2065" t="str" cm="1">
        <f t="array" ref="I2065">_xlfn.IFS(S2065&lt;100,"Normal",AND(S2065&gt;=100,S2065&lt;126),"Pre-Injury",S2065&gt;125,"Injured")</f>
        <v>Normal</v>
      </c>
      <c r="J2065" s="3">
        <v>21.77</v>
      </c>
      <c r="K2065" t="s">
        <v>23</v>
      </c>
      <c r="L2065" t="s">
        <v>24</v>
      </c>
      <c r="M2065" t="s">
        <v>24</v>
      </c>
      <c r="N2065" t="s">
        <v>28</v>
      </c>
      <c r="O2065" t="s">
        <v>25</v>
      </c>
      <c r="P2065" s="5">
        <v>8</v>
      </c>
      <c r="Q2065" s="4" t="s">
        <v>25</v>
      </c>
      <c r="R2065" s="4">
        <v>291</v>
      </c>
      <c r="S2065" s="4">
        <v>81</v>
      </c>
      <c r="T2065" s="5">
        <v>8.4</v>
      </c>
      <c r="U2065" s="5">
        <v>10.58</v>
      </c>
      <c r="V2065" t="s">
        <v>24</v>
      </c>
    </row>
    <row r="2066" spans="1:22" x14ac:dyDescent="0.3">
      <c r="A2066">
        <v>19</v>
      </c>
      <c r="B2066" t="s">
        <v>21</v>
      </c>
      <c r="C2066" s="4">
        <v>170</v>
      </c>
      <c r="D2066" s="4">
        <v>156</v>
      </c>
      <c r="E2066" t="s">
        <v>22</v>
      </c>
      <c r="F2066" t="s">
        <v>24</v>
      </c>
      <c r="G2066" t="s">
        <v>24</v>
      </c>
      <c r="H2066" s="4" t="str">
        <f t="shared" si="32"/>
        <v>Yes</v>
      </c>
      <c r="I2066" t="str" cm="1">
        <f t="array" ref="I2066">_xlfn.IFS(S2066&lt;100,"Normal",AND(S2066&gt;=100,S2066&lt;126),"Pre-Injury",S2066&gt;125,"Injured")</f>
        <v>Injured</v>
      </c>
      <c r="J2066" s="3">
        <v>21.77</v>
      </c>
      <c r="K2066" t="s">
        <v>23</v>
      </c>
      <c r="L2066" t="s">
        <v>24</v>
      </c>
      <c r="M2066" t="s">
        <v>23</v>
      </c>
      <c r="N2066" t="s">
        <v>28</v>
      </c>
      <c r="O2066" t="s">
        <v>27</v>
      </c>
      <c r="P2066" s="5">
        <v>9</v>
      </c>
      <c r="Q2066" s="4" t="s">
        <v>25</v>
      </c>
      <c r="R2066" s="4">
        <v>243</v>
      </c>
      <c r="S2066" s="4">
        <v>153</v>
      </c>
      <c r="T2066" s="5">
        <v>13.42</v>
      </c>
      <c r="U2066" s="5">
        <v>11.26</v>
      </c>
      <c r="V2066" t="s">
        <v>24</v>
      </c>
    </row>
    <row r="2067" spans="1:22" x14ac:dyDescent="0.3">
      <c r="A2067">
        <v>63</v>
      </c>
      <c r="B2067" t="s">
        <v>21</v>
      </c>
      <c r="C2067" s="4">
        <v>157</v>
      </c>
      <c r="D2067" s="4">
        <v>290</v>
      </c>
      <c r="E2067" t="s">
        <v>22</v>
      </c>
      <c r="F2067" t="s">
        <v>23</v>
      </c>
      <c r="G2067" t="s">
        <v>24</v>
      </c>
      <c r="H2067" s="4" t="str">
        <f t="shared" si="32"/>
        <v>Yes</v>
      </c>
      <c r="I2067" t="str" cm="1">
        <f t="array" ref="I2067">_xlfn.IFS(S2067&lt;100,"Normal",AND(S2067&gt;=100,S2067&lt;126),"Pre-Injury",S2067&gt;125,"Injured")</f>
        <v>Injured</v>
      </c>
      <c r="J2067" s="3">
        <v>21.77</v>
      </c>
      <c r="K2067" t="s">
        <v>23</v>
      </c>
      <c r="L2067" t="s">
        <v>24</v>
      </c>
      <c r="M2067" t="s">
        <v>23</v>
      </c>
      <c r="N2067" t="s">
        <v>27</v>
      </c>
      <c r="O2067" t="s">
        <v>22</v>
      </c>
      <c r="P2067" s="5">
        <v>7</v>
      </c>
      <c r="Q2067" s="4" t="s">
        <v>22</v>
      </c>
      <c r="R2067" s="4">
        <v>356</v>
      </c>
      <c r="S2067" s="4">
        <v>144</v>
      </c>
      <c r="T2067" s="5">
        <v>3.4</v>
      </c>
      <c r="U2067" s="4">
        <v>7.51</v>
      </c>
      <c r="V2067" t="s">
        <v>23</v>
      </c>
    </row>
    <row r="2068" spans="1:22" x14ac:dyDescent="0.3">
      <c r="A2068">
        <v>35</v>
      </c>
      <c r="B2068" t="s">
        <v>26</v>
      </c>
      <c r="C2068" s="4">
        <v>154</v>
      </c>
      <c r="D2068" s="4">
        <v>287</v>
      </c>
      <c r="E2068" t="s">
        <v>25</v>
      </c>
      <c r="F2068" t="s">
        <v>23</v>
      </c>
      <c r="G2068" t="s">
        <v>23</v>
      </c>
      <c r="H2068" s="4" t="str">
        <f t="shared" si="32"/>
        <v>Yes</v>
      </c>
      <c r="I2068" t="str" cm="1">
        <f t="array" ref="I2068">_xlfn.IFS(S2068&lt;100,"Normal",AND(S2068&gt;=100,S2068&lt;126),"Pre-Injury",S2068&gt;125,"Injured")</f>
        <v>Injured</v>
      </c>
      <c r="J2068" s="3">
        <v>21.77</v>
      </c>
      <c r="K2068" t="s">
        <v>23</v>
      </c>
      <c r="L2068" t="s">
        <v>23</v>
      </c>
      <c r="M2068" t="s">
        <v>24</v>
      </c>
      <c r="N2068" t="s">
        <v>27</v>
      </c>
      <c r="O2068" t="s">
        <v>22</v>
      </c>
      <c r="P2068" s="5">
        <v>8</v>
      </c>
      <c r="Q2068" s="4" t="s">
        <v>22</v>
      </c>
      <c r="R2068" s="4">
        <v>344</v>
      </c>
      <c r="S2068" s="4">
        <v>126</v>
      </c>
      <c r="T2068" s="5">
        <v>2.95</v>
      </c>
      <c r="U2068" s="5">
        <v>18.260000000000002</v>
      </c>
      <c r="V2068" t="s">
        <v>24</v>
      </c>
    </row>
    <row r="2069" spans="1:22" x14ac:dyDescent="0.3">
      <c r="A2069">
        <v>38</v>
      </c>
      <c r="B2069" t="s">
        <v>26</v>
      </c>
      <c r="C2069" s="4">
        <v>173</v>
      </c>
      <c r="D2069" s="4">
        <v>164</v>
      </c>
      <c r="E2069" t="s">
        <v>22</v>
      </c>
      <c r="F2069" t="s">
        <v>24</v>
      </c>
      <c r="G2069" t="s">
        <v>24</v>
      </c>
      <c r="H2069" s="4" t="str">
        <f t="shared" si="32"/>
        <v>No</v>
      </c>
      <c r="I2069" t="str" cm="1">
        <f t="array" ref="I2069">_xlfn.IFS(S2069&lt;100,"Normal",AND(S2069&gt;=100,S2069&lt;126),"Pre-Injury",S2069&gt;125,"Injured")</f>
        <v>Pre-Injury</v>
      </c>
      <c r="J2069" s="3">
        <v>21.77</v>
      </c>
      <c r="K2069" t="s">
        <v>23</v>
      </c>
      <c r="L2069" t="s">
        <v>24</v>
      </c>
      <c r="M2069" t="s">
        <v>24</v>
      </c>
      <c r="N2069" t="s">
        <v>22</v>
      </c>
      <c r="O2069" t="s">
        <v>27</v>
      </c>
      <c r="P2069" s="5">
        <v>9</v>
      </c>
      <c r="Q2069" s="4" t="s">
        <v>25</v>
      </c>
      <c r="R2069" s="4">
        <v>390</v>
      </c>
      <c r="S2069" s="4">
        <v>109</v>
      </c>
      <c r="T2069" s="5">
        <v>2.7</v>
      </c>
      <c r="U2069" s="5">
        <v>14.5</v>
      </c>
      <c r="V2069" t="s">
        <v>24</v>
      </c>
    </row>
    <row r="2070" spans="1:22" x14ac:dyDescent="0.3">
      <c r="A2070">
        <v>47</v>
      </c>
      <c r="B2070" t="s">
        <v>21</v>
      </c>
      <c r="C2070" s="4">
        <v>159</v>
      </c>
      <c r="D2070" s="4">
        <v>191</v>
      </c>
      <c r="E2070" t="s">
        <v>22</v>
      </c>
      <c r="F2070" t="s">
        <v>24</v>
      </c>
      <c r="G2070" t="s">
        <v>24</v>
      </c>
      <c r="H2070" s="4" t="str">
        <f t="shared" si="32"/>
        <v>No</v>
      </c>
      <c r="I2070" t="str" cm="1">
        <f t="array" ref="I2070">_xlfn.IFS(S2070&lt;100,"Normal",AND(S2070&gt;=100,S2070&lt;126),"Pre-Injury",S2070&gt;125,"Injured")</f>
        <v>Normal</v>
      </c>
      <c r="J2070" s="3">
        <v>21.78</v>
      </c>
      <c r="K2070" t="s">
        <v>23</v>
      </c>
      <c r="L2070" t="s">
        <v>24</v>
      </c>
      <c r="M2070" t="s">
        <v>23</v>
      </c>
      <c r="N2070" t="s">
        <v>27</v>
      </c>
      <c r="O2070" t="s">
        <v>25</v>
      </c>
      <c r="P2070" s="5">
        <v>5</v>
      </c>
      <c r="Q2070" s="4" t="s">
        <v>22</v>
      </c>
      <c r="R2070" s="4">
        <v>181</v>
      </c>
      <c r="S2070" s="4">
        <v>90</v>
      </c>
      <c r="T2070" s="4">
        <v>8.08</v>
      </c>
      <c r="U2070" s="5">
        <v>11.09</v>
      </c>
      <c r="V2070" t="s">
        <v>24</v>
      </c>
    </row>
    <row r="2071" spans="1:22" x14ac:dyDescent="0.3">
      <c r="A2071">
        <v>60</v>
      </c>
      <c r="B2071" t="s">
        <v>26</v>
      </c>
      <c r="C2071" s="4">
        <v>153</v>
      </c>
      <c r="D2071" s="4">
        <v>154</v>
      </c>
      <c r="E2071" t="s">
        <v>25</v>
      </c>
      <c r="F2071" t="s">
        <v>24</v>
      </c>
      <c r="G2071" t="s">
        <v>23</v>
      </c>
      <c r="H2071" s="4" t="str">
        <f t="shared" si="32"/>
        <v>Yes</v>
      </c>
      <c r="I2071" t="str" cm="1">
        <f t="array" ref="I2071">_xlfn.IFS(S2071&lt;100,"Normal",AND(S2071&gt;=100,S2071&lt;126),"Pre-Injury",S2071&gt;125,"Injured")</f>
        <v>Injured</v>
      </c>
      <c r="J2071" s="3">
        <v>21.78</v>
      </c>
      <c r="K2071" t="s">
        <v>23</v>
      </c>
      <c r="L2071" t="s">
        <v>23</v>
      </c>
      <c r="M2071" t="s">
        <v>23</v>
      </c>
      <c r="N2071" t="s">
        <v>22</v>
      </c>
      <c r="O2071" t="s">
        <v>25</v>
      </c>
      <c r="P2071" s="4">
        <v>6</v>
      </c>
      <c r="Q2071" s="4" t="s">
        <v>25</v>
      </c>
      <c r="R2071" s="4">
        <v>341</v>
      </c>
      <c r="S2071" s="4">
        <v>132</v>
      </c>
      <c r="T2071" s="5">
        <v>10.54</v>
      </c>
      <c r="U2071" s="5">
        <v>8.09</v>
      </c>
      <c r="V2071" t="s">
        <v>23</v>
      </c>
    </row>
    <row r="2072" spans="1:22" x14ac:dyDescent="0.3">
      <c r="A2072">
        <v>38</v>
      </c>
      <c r="B2072" t="s">
        <v>21</v>
      </c>
      <c r="C2072" s="4">
        <v>140</v>
      </c>
      <c r="D2072" s="4">
        <v>237</v>
      </c>
      <c r="E2072" t="s">
        <v>25</v>
      </c>
      <c r="F2072" t="s">
        <v>24</v>
      </c>
      <c r="G2072" t="s">
        <v>23</v>
      </c>
      <c r="H2072" s="4" t="str">
        <f t="shared" si="32"/>
        <v>No</v>
      </c>
      <c r="I2072" t="str" cm="1">
        <f t="array" ref="I2072">_xlfn.IFS(S2072&lt;100,"Normal",AND(S2072&gt;=100,S2072&lt;126),"Pre-Injury",S2072&gt;125,"Injured")</f>
        <v>Pre-Injury</v>
      </c>
      <c r="J2072" s="3">
        <v>21.78</v>
      </c>
      <c r="K2072" t="s">
        <v>23</v>
      </c>
      <c r="L2072" t="s">
        <v>23</v>
      </c>
      <c r="M2072" t="s">
        <v>24</v>
      </c>
      <c r="N2072" t="s">
        <v>25</v>
      </c>
      <c r="O2072" t="s">
        <v>27</v>
      </c>
      <c r="P2072" s="4">
        <v>10</v>
      </c>
      <c r="Q2072" s="4" t="s">
        <v>25</v>
      </c>
      <c r="R2072" s="4">
        <v>189</v>
      </c>
      <c r="S2072" s="4">
        <v>101</v>
      </c>
      <c r="T2072" s="5">
        <v>13.71</v>
      </c>
      <c r="U2072" s="5">
        <v>14.67</v>
      </c>
      <c r="V2072" t="s">
        <v>24</v>
      </c>
    </row>
    <row r="2073" spans="1:22" x14ac:dyDescent="0.3">
      <c r="A2073">
        <v>42</v>
      </c>
      <c r="B2073" t="s">
        <v>21</v>
      </c>
      <c r="C2073" s="4">
        <v>156</v>
      </c>
      <c r="D2073" s="4">
        <v>219</v>
      </c>
      <c r="E2073" t="s">
        <v>25</v>
      </c>
      <c r="F2073" t="s">
        <v>23</v>
      </c>
      <c r="G2073" t="s">
        <v>24</v>
      </c>
      <c r="H2073" s="4" t="str">
        <f t="shared" si="32"/>
        <v>No</v>
      </c>
      <c r="I2073" t="str" cm="1">
        <f t="array" ref="I2073">_xlfn.IFS(S2073&lt;100,"Normal",AND(S2073&gt;=100,S2073&lt;126),"Pre-Injury",S2073&gt;125,"Injured")</f>
        <v>Normal</v>
      </c>
      <c r="J2073" s="3">
        <v>21.78</v>
      </c>
      <c r="K2073" t="s">
        <v>23</v>
      </c>
      <c r="L2073" t="s">
        <v>23</v>
      </c>
      <c r="M2073" t="s">
        <v>23</v>
      </c>
      <c r="N2073" t="s">
        <v>25</v>
      </c>
      <c r="O2073" t="s">
        <v>25</v>
      </c>
      <c r="P2073" s="5">
        <v>10</v>
      </c>
      <c r="Q2073" s="4" t="s">
        <v>25</v>
      </c>
      <c r="R2073" s="4">
        <v>183</v>
      </c>
      <c r="S2073" s="4">
        <v>89</v>
      </c>
      <c r="T2073" s="5">
        <v>3.91</v>
      </c>
      <c r="U2073" s="5">
        <v>19.73</v>
      </c>
      <c r="V2073" t="s">
        <v>24</v>
      </c>
    </row>
    <row r="2074" spans="1:22" x14ac:dyDescent="0.3">
      <c r="A2074">
        <v>44</v>
      </c>
      <c r="B2074" t="s">
        <v>26</v>
      </c>
      <c r="C2074" s="4">
        <v>178</v>
      </c>
      <c r="D2074" s="4">
        <v>280</v>
      </c>
      <c r="E2074" t="s">
        <v>25</v>
      </c>
      <c r="F2074" t="s">
        <v>23</v>
      </c>
      <c r="G2074" t="s">
        <v>23</v>
      </c>
      <c r="H2074" s="4" t="str">
        <f t="shared" si="32"/>
        <v>No</v>
      </c>
      <c r="I2074" t="str" cm="1">
        <f t="array" ref="I2074">_xlfn.IFS(S2074&lt;100,"Normal",AND(S2074&gt;=100,S2074&lt;126),"Pre-Injury",S2074&gt;125,"Injured")</f>
        <v>Pre-Injury</v>
      </c>
      <c r="J2074" s="3">
        <v>21.78</v>
      </c>
      <c r="K2074" t="s">
        <v>23</v>
      </c>
      <c r="L2074" t="s">
        <v>23</v>
      </c>
      <c r="M2074" t="s">
        <v>23</v>
      </c>
      <c r="N2074" t="s">
        <v>25</v>
      </c>
      <c r="O2074" t="s">
        <v>22</v>
      </c>
      <c r="P2074" s="4">
        <v>8</v>
      </c>
      <c r="Q2074" s="4" t="s">
        <v>22</v>
      </c>
      <c r="R2074" s="4">
        <v>267</v>
      </c>
      <c r="S2074" s="4">
        <v>110</v>
      </c>
      <c r="T2074" s="5">
        <v>12.43</v>
      </c>
      <c r="U2074" s="5">
        <v>10.51</v>
      </c>
      <c r="V2074" t="s">
        <v>24</v>
      </c>
    </row>
    <row r="2075" spans="1:22" x14ac:dyDescent="0.3">
      <c r="A2075">
        <v>41</v>
      </c>
      <c r="B2075" t="s">
        <v>26</v>
      </c>
      <c r="C2075" s="4">
        <v>172</v>
      </c>
      <c r="D2075" s="4">
        <v>191</v>
      </c>
      <c r="E2075" t="s">
        <v>25</v>
      </c>
      <c r="F2075" t="s">
        <v>23</v>
      </c>
      <c r="G2075" t="s">
        <v>23</v>
      </c>
      <c r="H2075" s="4" t="str">
        <f t="shared" si="32"/>
        <v>No</v>
      </c>
      <c r="I2075" t="str" cm="1">
        <f t="array" ref="I2075">_xlfn.IFS(S2075&lt;100,"Normal",AND(S2075&gt;=100,S2075&lt;126),"Pre-Injury",S2075&gt;125,"Injured")</f>
        <v>Normal</v>
      </c>
      <c r="J2075" s="3">
        <v>21.78</v>
      </c>
      <c r="K2075" t="s">
        <v>23</v>
      </c>
      <c r="L2075" t="s">
        <v>24</v>
      </c>
      <c r="M2075" t="s">
        <v>24</v>
      </c>
      <c r="N2075" t="s">
        <v>22</v>
      </c>
      <c r="O2075" t="s">
        <v>22</v>
      </c>
      <c r="P2075" s="5">
        <v>7</v>
      </c>
      <c r="Q2075" s="4" t="s">
        <v>22</v>
      </c>
      <c r="R2075" s="4">
        <v>302</v>
      </c>
      <c r="S2075" s="4">
        <v>93</v>
      </c>
      <c r="T2075" s="5">
        <v>3.98</v>
      </c>
      <c r="U2075" s="5">
        <v>10.76</v>
      </c>
      <c r="V2075" t="s">
        <v>24</v>
      </c>
    </row>
    <row r="2076" spans="1:22" x14ac:dyDescent="0.3">
      <c r="A2076">
        <v>55</v>
      </c>
      <c r="B2076" t="s">
        <v>21</v>
      </c>
      <c r="C2076" s="4">
        <v>179</v>
      </c>
      <c r="D2076" s="4">
        <v>212</v>
      </c>
      <c r="E2076" t="s">
        <v>27</v>
      </c>
      <c r="F2076" t="s">
        <v>24</v>
      </c>
      <c r="G2076" t="s">
        <v>24</v>
      </c>
      <c r="H2076" s="4" t="str">
        <f t="shared" si="32"/>
        <v>Yes</v>
      </c>
      <c r="I2076" t="str" cm="1">
        <f t="array" ref="I2076">_xlfn.IFS(S2076&lt;100,"Normal",AND(S2076&gt;=100,S2076&lt;126),"Pre-Injury",S2076&gt;125,"Injured")</f>
        <v>Injured</v>
      </c>
      <c r="J2076" s="3">
        <v>21.78</v>
      </c>
      <c r="K2076" t="s">
        <v>23</v>
      </c>
      <c r="L2076" t="s">
        <v>23</v>
      </c>
      <c r="M2076" t="s">
        <v>24</v>
      </c>
      <c r="N2076" t="s">
        <v>22</v>
      </c>
      <c r="O2076" t="s">
        <v>22</v>
      </c>
      <c r="P2076" s="5">
        <v>6</v>
      </c>
      <c r="Q2076" s="4" t="s">
        <v>27</v>
      </c>
      <c r="R2076" s="4">
        <v>362</v>
      </c>
      <c r="S2076" s="4">
        <v>146</v>
      </c>
      <c r="T2076" s="5">
        <v>11.19</v>
      </c>
      <c r="U2076" s="5">
        <v>11.93</v>
      </c>
      <c r="V2076" t="s">
        <v>24</v>
      </c>
    </row>
    <row r="2077" spans="1:22" x14ac:dyDescent="0.3">
      <c r="A2077">
        <v>54</v>
      </c>
      <c r="B2077" t="s">
        <v>26</v>
      </c>
      <c r="C2077" s="4">
        <v>174</v>
      </c>
      <c r="D2077" s="4">
        <v>263</v>
      </c>
      <c r="E2077" t="s">
        <v>25</v>
      </c>
      <c r="F2077" t="s">
        <v>24</v>
      </c>
      <c r="G2077" t="s">
        <v>23</v>
      </c>
      <c r="H2077" s="4" t="str">
        <f t="shared" si="32"/>
        <v>Yes</v>
      </c>
      <c r="I2077" t="str" cm="1">
        <f t="array" ref="I2077">_xlfn.IFS(S2077&lt;100,"Normal",AND(S2077&gt;=100,S2077&lt;126),"Pre-Injury",S2077&gt;125,"Injured")</f>
        <v>Injured</v>
      </c>
      <c r="J2077" s="3">
        <v>21.78</v>
      </c>
      <c r="K2077" t="s">
        <v>23</v>
      </c>
      <c r="L2077" t="s">
        <v>23</v>
      </c>
      <c r="M2077" t="s">
        <v>23</v>
      </c>
      <c r="N2077" t="s">
        <v>28</v>
      </c>
      <c r="O2077" t="s">
        <v>25</v>
      </c>
      <c r="P2077" s="4">
        <v>9</v>
      </c>
      <c r="Q2077" s="4" t="s">
        <v>27</v>
      </c>
      <c r="R2077" s="4">
        <v>316</v>
      </c>
      <c r="S2077" s="4">
        <v>149</v>
      </c>
      <c r="T2077" s="5">
        <v>3.32</v>
      </c>
      <c r="U2077" s="5">
        <v>16.739999999999998</v>
      </c>
      <c r="V2077" t="s">
        <v>24</v>
      </c>
    </row>
    <row r="2078" spans="1:22" x14ac:dyDescent="0.3">
      <c r="A2078">
        <v>70</v>
      </c>
      <c r="B2078" t="s">
        <v>26</v>
      </c>
      <c r="C2078" s="4">
        <v>166</v>
      </c>
      <c r="D2078" s="4">
        <v>292</v>
      </c>
      <c r="E2078" t="s">
        <v>22</v>
      </c>
      <c r="F2078" t="s">
        <v>24</v>
      </c>
      <c r="G2078" t="s">
        <v>24</v>
      </c>
      <c r="H2078" s="4" t="str">
        <f t="shared" si="32"/>
        <v>Yes</v>
      </c>
      <c r="I2078" t="str" cm="1">
        <f t="array" ref="I2078">_xlfn.IFS(S2078&lt;100,"Normal",AND(S2078&gt;=100,S2078&lt;126),"Pre-Injury",S2078&gt;125,"Injured")</f>
        <v>Injured</v>
      </c>
      <c r="J2078" s="3">
        <v>21.79</v>
      </c>
      <c r="K2078" t="s">
        <v>23</v>
      </c>
      <c r="L2078" t="s">
        <v>24</v>
      </c>
      <c r="M2078" t="s">
        <v>23</v>
      </c>
      <c r="N2078" t="s">
        <v>22</v>
      </c>
      <c r="O2078" t="s">
        <v>22</v>
      </c>
      <c r="P2078" s="5">
        <v>4</v>
      </c>
      <c r="Q2078" s="4" t="s">
        <v>27</v>
      </c>
      <c r="R2078" s="4">
        <v>358</v>
      </c>
      <c r="S2078" s="4">
        <v>147</v>
      </c>
      <c r="T2078" s="5">
        <v>7.49</v>
      </c>
      <c r="U2078" s="5">
        <v>19.989999999999998</v>
      </c>
      <c r="V2078" t="s">
        <v>24</v>
      </c>
    </row>
    <row r="2079" spans="1:22" x14ac:dyDescent="0.3">
      <c r="A2079">
        <v>73</v>
      </c>
      <c r="B2079" t="s">
        <v>21</v>
      </c>
      <c r="C2079" s="4">
        <v>130</v>
      </c>
      <c r="D2079" s="4">
        <v>292</v>
      </c>
      <c r="E2079" t="s">
        <v>27</v>
      </c>
      <c r="F2079" t="s">
        <v>23</v>
      </c>
      <c r="G2079" t="s">
        <v>24</v>
      </c>
      <c r="H2079" s="4" t="str">
        <f t="shared" si="32"/>
        <v>No</v>
      </c>
      <c r="I2079" t="str" cm="1">
        <f t="array" ref="I2079">_xlfn.IFS(S2079&lt;100,"Normal",AND(S2079&gt;=100,S2079&lt;126),"Pre-Injury",S2079&gt;125,"Injured")</f>
        <v>Pre-Injury</v>
      </c>
      <c r="J2079" s="3">
        <v>21.79</v>
      </c>
      <c r="K2079" t="s">
        <v>23</v>
      </c>
      <c r="L2079" t="s">
        <v>23</v>
      </c>
      <c r="M2079" t="s">
        <v>24</v>
      </c>
      <c r="N2079" t="s">
        <v>27</v>
      </c>
      <c r="O2079" t="s">
        <v>25</v>
      </c>
      <c r="P2079" s="5">
        <v>4</v>
      </c>
      <c r="Q2079" s="4" t="s">
        <v>27</v>
      </c>
      <c r="R2079" s="4">
        <v>391</v>
      </c>
      <c r="S2079" s="4">
        <v>118</v>
      </c>
      <c r="T2079" s="5">
        <v>5.16</v>
      </c>
      <c r="U2079" s="5">
        <v>12.13</v>
      </c>
      <c r="V2079" t="s">
        <v>24</v>
      </c>
    </row>
    <row r="2080" spans="1:22" x14ac:dyDescent="0.3">
      <c r="A2080">
        <v>70</v>
      </c>
      <c r="B2080" t="s">
        <v>21</v>
      </c>
      <c r="C2080" s="4">
        <v>126</v>
      </c>
      <c r="D2080" s="4">
        <v>243</v>
      </c>
      <c r="E2080" t="s">
        <v>27</v>
      </c>
      <c r="F2080" t="s">
        <v>23</v>
      </c>
      <c r="G2080" t="s">
        <v>24</v>
      </c>
      <c r="H2080" s="4" t="str">
        <f t="shared" si="32"/>
        <v>Yes</v>
      </c>
      <c r="I2080" t="str" cm="1">
        <f t="array" ref="I2080">_xlfn.IFS(S2080&lt;100,"Normal",AND(S2080&gt;=100,S2080&lt;126),"Pre-Injury",S2080&gt;125,"Injured")</f>
        <v>Injured</v>
      </c>
      <c r="J2080" s="3">
        <v>21.79</v>
      </c>
      <c r="K2080" t="s">
        <v>24</v>
      </c>
      <c r="L2080" t="s">
        <v>23</v>
      </c>
      <c r="M2080" t="s">
        <v>23</v>
      </c>
      <c r="N2080" t="s">
        <v>25</v>
      </c>
      <c r="O2080" t="s">
        <v>25</v>
      </c>
      <c r="P2080" s="5">
        <v>6</v>
      </c>
      <c r="Q2080" s="4" t="s">
        <v>25</v>
      </c>
      <c r="R2080" s="4">
        <v>359</v>
      </c>
      <c r="S2080" s="4">
        <v>156</v>
      </c>
      <c r="T2080" s="5">
        <v>13.23</v>
      </c>
      <c r="U2080" s="5">
        <v>7.33</v>
      </c>
      <c r="V2080" t="s">
        <v>24</v>
      </c>
    </row>
    <row r="2081" spans="1:22" x14ac:dyDescent="0.3">
      <c r="A2081">
        <v>79</v>
      </c>
      <c r="B2081" t="s">
        <v>21</v>
      </c>
      <c r="C2081" s="4">
        <v>150</v>
      </c>
      <c r="D2081" s="4">
        <v>187</v>
      </c>
      <c r="E2081" t="s">
        <v>25</v>
      </c>
      <c r="F2081" t="s">
        <v>24</v>
      </c>
      <c r="G2081" t="s">
        <v>23</v>
      </c>
      <c r="H2081" s="4" t="str">
        <f t="shared" si="32"/>
        <v>No</v>
      </c>
      <c r="I2081" t="str" cm="1">
        <f t="array" ref="I2081">_xlfn.IFS(S2081&lt;100,"Normal",AND(S2081&gt;=100,S2081&lt;126),"Pre-Injury",S2081&gt;125,"Injured")</f>
        <v>Pre-Injury</v>
      </c>
      <c r="J2081" s="3">
        <v>21.79</v>
      </c>
      <c r="K2081" t="s">
        <v>23</v>
      </c>
      <c r="L2081" t="s">
        <v>23</v>
      </c>
      <c r="M2081" t="s">
        <v>24</v>
      </c>
      <c r="N2081" t="s">
        <v>28</v>
      </c>
      <c r="O2081" t="s">
        <v>25</v>
      </c>
      <c r="P2081" s="5">
        <v>6</v>
      </c>
      <c r="Q2081" s="4" t="s">
        <v>27</v>
      </c>
      <c r="R2081" s="4">
        <v>327</v>
      </c>
      <c r="S2081" s="4">
        <v>124</v>
      </c>
      <c r="T2081" s="5">
        <v>5.57</v>
      </c>
      <c r="U2081" s="4">
        <v>9.76</v>
      </c>
      <c r="V2081" t="s">
        <v>24</v>
      </c>
    </row>
    <row r="2082" spans="1:22" x14ac:dyDescent="0.3">
      <c r="A2082">
        <v>50</v>
      </c>
      <c r="B2082" t="s">
        <v>26</v>
      </c>
      <c r="C2082" s="4">
        <v>179</v>
      </c>
      <c r="D2082" s="4">
        <v>229</v>
      </c>
      <c r="E2082" t="s">
        <v>25</v>
      </c>
      <c r="F2082" t="s">
        <v>23</v>
      </c>
      <c r="G2082" t="s">
        <v>24</v>
      </c>
      <c r="H2082" s="4" t="str">
        <f t="shared" si="32"/>
        <v>No</v>
      </c>
      <c r="I2082" t="str" cm="1">
        <f t="array" ref="I2082">_xlfn.IFS(S2082&lt;100,"Normal",AND(S2082&gt;=100,S2082&lt;126),"Pre-Injury",S2082&gt;125,"Injured")</f>
        <v>Pre-Injury</v>
      </c>
      <c r="J2082" s="3">
        <v>21.79</v>
      </c>
      <c r="K2082" t="s">
        <v>23</v>
      </c>
      <c r="L2082" t="s">
        <v>24</v>
      </c>
      <c r="M2082" t="s">
        <v>24</v>
      </c>
      <c r="N2082" t="s">
        <v>27</v>
      </c>
      <c r="O2082" t="s">
        <v>22</v>
      </c>
      <c r="P2082" s="5">
        <v>5</v>
      </c>
      <c r="Q2082" s="4" t="s">
        <v>22</v>
      </c>
      <c r="R2082" s="4">
        <v>336</v>
      </c>
      <c r="S2082" s="4">
        <v>108</v>
      </c>
      <c r="T2082" s="5">
        <v>12.19</v>
      </c>
      <c r="U2082" s="5">
        <v>10.3</v>
      </c>
      <c r="V2082" t="s">
        <v>23</v>
      </c>
    </row>
    <row r="2083" spans="1:22" x14ac:dyDescent="0.3">
      <c r="A2083">
        <v>71</v>
      </c>
      <c r="B2083" t="s">
        <v>26</v>
      </c>
      <c r="C2083" s="4">
        <v>142</v>
      </c>
      <c r="D2083" s="4">
        <v>179</v>
      </c>
      <c r="E2083" t="s">
        <v>27</v>
      </c>
      <c r="F2083" t="s">
        <v>24</v>
      </c>
      <c r="G2083" t="s">
        <v>24</v>
      </c>
      <c r="H2083" s="4" t="str">
        <f t="shared" si="32"/>
        <v>No</v>
      </c>
      <c r="I2083" t="str" cm="1">
        <f t="array" ref="I2083">_xlfn.IFS(S2083&lt;100,"Normal",AND(S2083&gt;=100,S2083&lt;126),"Pre-Injury",S2083&gt;125,"Injured")</f>
        <v>Pre-Injury</v>
      </c>
      <c r="J2083" s="3">
        <v>21.8</v>
      </c>
      <c r="K2083" t="s">
        <v>23</v>
      </c>
      <c r="L2083" t="s">
        <v>23</v>
      </c>
      <c r="M2083" t="s">
        <v>23</v>
      </c>
      <c r="N2083" t="s">
        <v>28</v>
      </c>
      <c r="O2083" t="s">
        <v>25</v>
      </c>
      <c r="P2083" s="5">
        <v>10</v>
      </c>
      <c r="Q2083" s="4" t="s">
        <v>25</v>
      </c>
      <c r="R2083" s="4">
        <v>314</v>
      </c>
      <c r="S2083" s="4">
        <v>123</v>
      </c>
      <c r="T2083" s="5">
        <v>5.53</v>
      </c>
      <c r="U2083" s="5">
        <v>10.31</v>
      </c>
      <c r="V2083" t="s">
        <v>24</v>
      </c>
    </row>
    <row r="2084" spans="1:22" x14ac:dyDescent="0.3">
      <c r="A2084">
        <v>58</v>
      </c>
      <c r="B2084" t="s">
        <v>26</v>
      </c>
      <c r="C2084" s="4">
        <v>147</v>
      </c>
      <c r="D2084" s="4">
        <v>162</v>
      </c>
      <c r="E2084" t="s">
        <v>22</v>
      </c>
      <c r="F2084" t="s">
        <v>23</v>
      </c>
      <c r="G2084" t="s">
        <v>24</v>
      </c>
      <c r="H2084" s="4" t="str">
        <f t="shared" si="32"/>
        <v>No</v>
      </c>
      <c r="I2084" t="str" cm="1">
        <f t="array" ref="I2084">_xlfn.IFS(S2084&lt;100,"Normal",AND(S2084&gt;=100,S2084&lt;126),"Pre-Injury",S2084&gt;125,"Injured")</f>
        <v>Pre-Injury</v>
      </c>
      <c r="J2084" s="3">
        <v>21.8</v>
      </c>
      <c r="K2084" t="s">
        <v>23</v>
      </c>
      <c r="L2084" t="s">
        <v>24</v>
      </c>
      <c r="M2084" t="s">
        <v>24</v>
      </c>
      <c r="N2084" t="s">
        <v>25</v>
      </c>
      <c r="O2084" t="s">
        <v>27</v>
      </c>
      <c r="P2084" s="5">
        <v>9</v>
      </c>
      <c r="Q2084" s="4" t="s">
        <v>27</v>
      </c>
      <c r="R2084" s="4">
        <v>149</v>
      </c>
      <c r="S2084" s="4">
        <v>116</v>
      </c>
      <c r="T2084" s="5">
        <v>10.64</v>
      </c>
      <c r="U2084" s="5">
        <v>12.02</v>
      </c>
      <c r="V2084" t="s">
        <v>24</v>
      </c>
    </row>
    <row r="2085" spans="1:22" x14ac:dyDescent="0.3">
      <c r="A2085">
        <v>48</v>
      </c>
      <c r="B2085" t="s">
        <v>26</v>
      </c>
      <c r="C2085" s="4">
        <v>147</v>
      </c>
      <c r="D2085" s="4">
        <v>206</v>
      </c>
      <c r="E2085" t="s">
        <v>22</v>
      </c>
      <c r="F2085" t="s">
        <v>24</v>
      </c>
      <c r="G2085" t="s">
        <v>24</v>
      </c>
      <c r="H2085" s="4" t="str">
        <f t="shared" si="32"/>
        <v>Yes</v>
      </c>
      <c r="I2085" t="str" cm="1">
        <f t="array" ref="I2085">_xlfn.IFS(S2085&lt;100,"Normal",AND(S2085&gt;=100,S2085&lt;126),"Pre-Injury",S2085&gt;125,"Injured")</f>
        <v>Injured</v>
      </c>
      <c r="J2085" s="3">
        <v>21.8</v>
      </c>
      <c r="K2085" t="s">
        <v>23</v>
      </c>
      <c r="L2085" t="s">
        <v>24</v>
      </c>
      <c r="M2085" t="s">
        <v>23</v>
      </c>
      <c r="N2085" t="s">
        <v>25</v>
      </c>
      <c r="O2085" t="s">
        <v>22</v>
      </c>
      <c r="P2085" s="5">
        <v>5</v>
      </c>
      <c r="Q2085" s="4" t="s">
        <v>27</v>
      </c>
      <c r="R2085" s="4">
        <v>299</v>
      </c>
      <c r="S2085" s="4">
        <v>140</v>
      </c>
      <c r="T2085" s="5">
        <v>6.02</v>
      </c>
      <c r="U2085" s="5">
        <v>12.73</v>
      </c>
      <c r="V2085" t="s">
        <v>24</v>
      </c>
    </row>
    <row r="2086" spans="1:22" x14ac:dyDescent="0.3">
      <c r="A2086">
        <v>42</v>
      </c>
      <c r="B2086" t="s">
        <v>21</v>
      </c>
      <c r="C2086" s="4">
        <v>156</v>
      </c>
      <c r="D2086" s="4">
        <v>155</v>
      </c>
      <c r="E2086" t="s">
        <v>25</v>
      </c>
      <c r="F2086" t="s">
        <v>23</v>
      </c>
      <c r="G2086" t="s">
        <v>23</v>
      </c>
      <c r="H2086" s="4" t="str">
        <f t="shared" si="32"/>
        <v>No</v>
      </c>
      <c r="I2086" t="str" cm="1">
        <f t="array" ref="I2086">_xlfn.IFS(S2086&lt;100,"Normal",AND(S2086&gt;=100,S2086&lt;126),"Pre-Injury",S2086&gt;125,"Injured")</f>
        <v>Normal</v>
      </c>
      <c r="J2086" s="3">
        <v>21.8</v>
      </c>
      <c r="K2086" t="s">
        <v>23</v>
      </c>
      <c r="L2086" t="s">
        <v>23</v>
      </c>
      <c r="M2086" t="s">
        <v>24</v>
      </c>
      <c r="N2086" t="s">
        <v>22</v>
      </c>
      <c r="O2086" t="s">
        <v>22</v>
      </c>
      <c r="P2086" s="5">
        <v>5</v>
      </c>
      <c r="Q2086" s="4" t="s">
        <v>27</v>
      </c>
      <c r="R2086" s="4">
        <v>276</v>
      </c>
      <c r="S2086" s="4">
        <v>87</v>
      </c>
      <c r="T2086" s="5">
        <v>4.58</v>
      </c>
      <c r="U2086" s="5">
        <v>9.0399999999999991</v>
      </c>
      <c r="V2086" t="s">
        <v>24</v>
      </c>
    </row>
    <row r="2087" spans="1:22" x14ac:dyDescent="0.3">
      <c r="A2087">
        <v>47</v>
      </c>
      <c r="B2087" t="s">
        <v>21</v>
      </c>
      <c r="C2087" s="4">
        <v>140</v>
      </c>
      <c r="D2087" s="4">
        <v>270</v>
      </c>
      <c r="E2087" t="s">
        <v>27</v>
      </c>
      <c r="F2087" t="s">
        <v>23</v>
      </c>
      <c r="G2087" t="s">
        <v>24</v>
      </c>
      <c r="H2087" s="4" t="str">
        <f t="shared" si="32"/>
        <v>No</v>
      </c>
      <c r="I2087" t="str" cm="1">
        <f t="array" ref="I2087">_xlfn.IFS(S2087&lt;100,"Normal",AND(S2087&gt;=100,S2087&lt;126),"Pre-Injury",S2087&gt;125,"Injured")</f>
        <v>Normal</v>
      </c>
      <c r="J2087" s="3">
        <v>21.8</v>
      </c>
      <c r="K2087" t="s">
        <v>23</v>
      </c>
      <c r="L2087" t="s">
        <v>24</v>
      </c>
      <c r="M2087" t="s">
        <v>23</v>
      </c>
      <c r="N2087" t="s">
        <v>27</v>
      </c>
      <c r="O2087" t="s">
        <v>27</v>
      </c>
      <c r="P2087" s="5">
        <v>5</v>
      </c>
      <c r="Q2087" s="4" t="s">
        <v>25</v>
      </c>
      <c r="R2087" s="4">
        <v>171</v>
      </c>
      <c r="S2087" s="4">
        <v>80</v>
      </c>
      <c r="T2087" s="5">
        <v>8.86</v>
      </c>
      <c r="U2087" s="5">
        <v>15.73</v>
      </c>
      <c r="V2087" t="s">
        <v>24</v>
      </c>
    </row>
    <row r="2088" spans="1:22" x14ac:dyDescent="0.3">
      <c r="A2088">
        <v>38</v>
      </c>
      <c r="B2088" t="s">
        <v>26</v>
      </c>
      <c r="C2088" s="4">
        <v>137</v>
      </c>
      <c r="D2088" s="4">
        <v>292</v>
      </c>
      <c r="E2088" t="s">
        <v>27</v>
      </c>
      <c r="F2088" t="s">
        <v>23</v>
      </c>
      <c r="G2088" t="s">
        <v>24</v>
      </c>
      <c r="H2088" s="4" t="str">
        <f t="shared" si="32"/>
        <v>No</v>
      </c>
      <c r="I2088" t="str" cm="1">
        <f t="array" ref="I2088">_xlfn.IFS(S2088&lt;100,"Normal",AND(S2088&gt;=100,S2088&lt;126),"Pre-Injury",S2088&gt;125,"Injured")</f>
        <v>Pre-Injury</v>
      </c>
      <c r="J2088" s="3">
        <v>21.81</v>
      </c>
      <c r="K2088" t="s">
        <v>23</v>
      </c>
      <c r="L2088" t="s">
        <v>23</v>
      </c>
      <c r="M2088" t="s">
        <v>23</v>
      </c>
      <c r="N2088" t="s">
        <v>22</v>
      </c>
      <c r="O2088" t="s">
        <v>22</v>
      </c>
      <c r="P2088" s="5">
        <v>6</v>
      </c>
      <c r="Q2088" s="4" t="s">
        <v>25</v>
      </c>
      <c r="R2088" s="4">
        <v>218</v>
      </c>
      <c r="S2088" s="4">
        <v>118</v>
      </c>
      <c r="T2088" s="5">
        <v>7.08</v>
      </c>
      <c r="U2088" s="5">
        <v>18.309999999999999</v>
      </c>
      <c r="V2088" t="s">
        <v>24</v>
      </c>
    </row>
    <row r="2089" spans="1:22" x14ac:dyDescent="0.3">
      <c r="A2089">
        <v>55</v>
      </c>
      <c r="B2089" t="s">
        <v>21</v>
      </c>
      <c r="C2089" s="4">
        <v>166</v>
      </c>
      <c r="D2089" s="4">
        <v>241</v>
      </c>
      <c r="E2089" t="s">
        <v>27</v>
      </c>
      <c r="F2089" t="s">
        <v>24</v>
      </c>
      <c r="G2089" t="s">
        <v>24</v>
      </c>
      <c r="H2089" s="4" t="str">
        <f t="shared" si="32"/>
        <v>Yes</v>
      </c>
      <c r="I2089" t="str" cm="1">
        <f t="array" ref="I2089">_xlfn.IFS(S2089&lt;100,"Normal",AND(S2089&gt;=100,S2089&lt;126),"Pre-Injury",S2089&gt;125,"Injured")</f>
        <v>Injured</v>
      </c>
      <c r="J2089" s="3">
        <v>21.81</v>
      </c>
      <c r="K2089" t="s">
        <v>23</v>
      </c>
      <c r="L2089" t="s">
        <v>24</v>
      </c>
      <c r="M2089" t="s">
        <v>24</v>
      </c>
      <c r="N2089" t="s">
        <v>22</v>
      </c>
      <c r="O2089" t="s">
        <v>22</v>
      </c>
      <c r="P2089" s="5">
        <v>10</v>
      </c>
      <c r="Q2089" s="4" t="s">
        <v>22</v>
      </c>
      <c r="R2089" s="4">
        <v>170</v>
      </c>
      <c r="S2089" s="4">
        <v>148</v>
      </c>
      <c r="T2089" s="5">
        <v>12.4</v>
      </c>
      <c r="U2089" s="5">
        <v>11.91</v>
      </c>
      <c r="V2089" t="s">
        <v>23</v>
      </c>
    </row>
    <row r="2090" spans="1:22" x14ac:dyDescent="0.3">
      <c r="A2090">
        <v>41</v>
      </c>
      <c r="B2090" t="s">
        <v>21</v>
      </c>
      <c r="C2090" s="4">
        <v>158</v>
      </c>
      <c r="D2090" s="4">
        <v>191</v>
      </c>
      <c r="E2090" t="s">
        <v>25</v>
      </c>
      <c r="F2090" t="s">
        <v>23</v>
      </c>
      <c r="G2090" t="s">
        <v>24</v>
      </c>
      <c r="H2090" s="4" t="str">
        <f t="shared" si="32"/>
        <v>Yes</v>
      </c>
      <c r="I2090" t="str" cm="1">
        <f t="array" ref="I2090">_xlfn.IFS(S2090&lt;100,"Normal",AND(S2090&gt;=100,S2090&lt;126),"Pre-Injury",S2090&gt;125,"Injured")</f>
        <v>Injured</v>
      </c>
      <c r="J2090" s="3">
        <v>21.81</v>
      </c>
      <c r="K2090" t="s">
        <v>23</v>
      </c>
      <c r="L2090" t="s">
        <v>23</v>
      </c>
      <c r="M2090" t="s">
        <v>24</v>
      </c>
      <c r="N2090" t="s">
        <v>28</v>
      </c>
      <c r="O2090" t="s">
        <v>22</v>
      </c>
      <c r="P2090" s="5">
        <v>7</v>
      </c>
      <c r="Q2090" s="4" t="s">
        <v>25</v>
      </c>
      <c r="R2090" s="4">
        <v>232</v>
      </c>
      <c r="S2090" s="4">
        <v>132</v>
      </c>
      <c r="T2090" s="5">
        <v>4.55</v>
      </c>
      <c r="U2090" s="5">
        <v>6.32</v>
      </c>
      <c r="V2090" t="s">
        <v>24</v>
      </c>
    </row>
    <row r="2091" spans="1:22" x14ac:dyDescent="0.3">
      <c r="A2091">
        <v>38</v>
      </c>
      <c r="B2091" t="s">
        <v>26</v>
      </c>
      <c r="C2091" s="4">
        <v>177</v>
      </c>
      <c r="D2091" s="4">
        <v>250</v>
      </c>
      <c r="E2091" t="s">
        <v>27</v>
      </c>
      <c r="F2091" t="s">
        <v>24</v>
      </c>
      <c r="G2091" t="s">
        <v>23</v>
      </c>
      <c r="H2091" s="4" t="str">
        <f t="shared" si="32"/>
        <v>Yes</v>
      </c>
      <c r="I2091" t="str" cm="1">
        <f t="array" ref="I2091">_xlfn.IFS(S2091&lt;100,"Normal",AND(S2091&gt;=100,S2091&lt;126),"Pre-Injury",S2091&gt;125,"Injured")</f>
        <v>Injured</v>
      </c>
      <c r="J2091" s="3">
        <v>21.81</v>
      </c>
      <c r="K2091" t="s">
        <v>23</v>
      </c>
      <c r="L2091" t="s">
        <v>23</v>
      </c>
      <c r="M2091" t="s">
        <v>24</v>
      </c>
      <c r="N2091" t="s">
        <v>25</v>
      </c>
      <c r="O2091" t="s">
        <v>27</v>
      </c>
      <c r="P2091" s="5">
        <v>8</v>
      </c>
      <c r="Q2091" s="4" t="s">
        <v>25</v>
      </c>
      <c r="R2091" s="4">
        <v>342</v>
      </c>
      <c r="S2091" s="4">
        <v>128</v>
      </c>
      <c r="T2091" s="5">
        <v>2.4500000000000002</v>
      </c>
      <c r="U2091" s="5">
        <v>5.03</v>
      </c>
      <c r="V2091" t="s">
        <v>24</v>
      </c>
    </row>
    <row r="2092" spans="1:22" x14ac:dyDescent="0.3">
      <c r="A2092">
        <v>66</v>
      </c>
      <c r="B2092" t="s">
        <v>26</v>
      </c>
      <c r="C2092" s="4">
        <v>129</v>
      </c>
      <c r="D2092" s="4">
        <v>226</v>
      </c>
      <c r="E2092" t="s">
        <v>27</v>
      </c>
      <c r="F2092" t="s">
        <v>23</v>
      </c>
      <c r="G2092" t="s">
        <v>24</v>
      </c>
      <c r="H2092" s="4" t="str">
        <f t="shared" si="32"/>
        <v>No</v>
      </c>
      <c r="I2092" t="str" cm="1">
        <f t="array" ref="I2092">_xlfn.IFS(S2092&lt;100,"Normal",AND(S2092&gt;=100,S2092&lt;126),"Pre-Injury",S2092&gt;125,"Injured")</f>
        <v>Pre-Injury</v>
      </c>
      <c r="J2092" s="3">
        <v>21.82</v>
      </c>
      <c r="K2092" t="s">
        <v>24</v>
      </c>
      <c r="L2092" t="s">
        <v>24</v>
      </c>
      <c r="M2092" t="s">
        <v>23</v>
      </c>
      <c r="N2092" t="s">
        <v>25</v>
      </c>
      <c r="O2092" t="s">
        <v>22</v>
      </c>
      <c r="P2092" s="5">
        <v>7</v>
      </c>
      <c r="Q2092" s="4" t="s">
        <v>25</v>
      </c>
      <c r="R2092" s="4">
        <v>358</v>
      </c>
      <c r="S2092" s="4">
        <v>112</v>
      </c>
      <c r="T2092" s="5">
        <v>4.7</v>
      </c>
      <c r="U2092" s="5">
        <v>12.29</v>
      </c>
      <c r="V2092" t="s">
        <v>24</v>
      </c>
    </row>
    <row r="2093" spans="1:22" x14ac:dyDescent="0.3">
      <c r="A2093">
        <v>46</v>
      </c>
      <c r="B2093" t="s">
        <v>26</v>
      </c>
      <c r="C2093" s="4">
        <v>151</v>
      </c>
      <c r="D2093" s="4">
        <v>279</v>
      </c>
      <c r="E2093" t="s">
        <v>25</v>
      </c>
      <c r="F2093" t="s">
        <v>23</v>
      </c>
      <c r="G2093" t="s">
        <v>24</v>
      </c>
      <c r="H2093" s="4" t="str">
        <f t="shared" si="32"/>
        <v>Yes</v>
      </c>
      <c r="I2093" t="str" cm="1">
        <f t="array" ref="I2093">_xlfn.IFS(S2093&lt;100,"Normal",AND(S2093&gt;=100,S2093&lt;126),"Pre-Injury",S2093&gt;125,"Injured")</f>
        <v>Injured</v>
      </c>
      <c r="J2093" s="3">
        <v>21.82</v>
      </c>
      <c r="K2093" t="s">
        <v>23</v>
      </c>
      <c r="L2093" t="s">
        <v>24</v>
      </c>
      <c r="M2093" t="s">
        <v>23</v>
      </c>
      <c r="N2093" t="s">
        <v>22</v>
      </c>
      <c r="O2093" t="s">
        <v>27</v>
      </c>
      <c r="P2093" s="5">
        <v>6</v>
      </c>
      <c r="Q2093" s="4" t="s">
        <v>27</v>
      </c>
      <c r="R2093" s="4">
        <v>141</v>
      </c>
      <c r="S2093" s="4">
        <v>147</v>
      </c>
      <c r="T2093" s="5">
        <v>9.7100000000000009</v>
      </c>
      <c r="U2093" s="5">
        <v>8.42</v>
      </c>
      <c r="V2093" t="s">
        <v>24</v>
      </c>
    </row>
    <row r="2094" spans="1:22" x14ac:dyDescent="0.3">
      <c r="A2094">
        <v>49</v>
      </c>
      <c r="B2094" t="s">
        <v>26</v>
      </c>
      <c r="C2094" s="4">
        <v>133</v>
      </c>
      <c r="D2094" s="4">
        <v>238</v>
      </c>
      <c r="E2094" t="s">
        <v>22</v>
      </c>
      <c r="F2094" t="s">
        <v>23</v>
      </c>
      <c r="G2094" t="s">
        <v>24</v>
      </c>
      <c r="H2094" s="4" t="str">
        <f t="shared" si="32"/>
        <v>Yes</v>
      </c>
      <c r="I2094" t="str" cm="1">
        <f t="array" ref="I2094">_xlfn.IFS(S2094&lt;100,"Normal",AND(S2094&gt;=100,S2094&lt;126),"Pre-Injury",S2094&gt;125,"Injured")</f>
        <v>Injured</v>
      </c>
      <c r="J2094" s="3">
        <v>21.84</v>
      </c>
      <c r="K2094" t="s">
        <v>23</v>
      </c>
      <c r="L2094" t="s">
        <v>23</v>
      </c>
      <c r="M2094" t="s">
        <v>23</v>
      </c>
      <c r="N2094" t="s">
        <v>25</v>
      </c>
      <c r="O2094" t="s">
        <v>27</v>
      </c>
      <c r="P2094" s="5">
        <v>6</v>
      </c>
      <c r="Q2094" s="4" t="s">
        <v>25</v>
      </c>
      <c r="R2094" s="4">
        <v>125</v>
      </c>
      <c r="S2094" s="4">
        <v>131</v>
      </c>
      <c r="T2094" s="5">
        <v>3.73</v>
      </c>
      <c r="U2094" s="5">
        <v>13.16</v>
      </c>
      <c r="V2094" t="s">
        <v>24</v>
      </c>
    </row>
    <row r="2095" spans="1:22" x14ac:dyDescent="0.3">
      <c r="A2095">
        <v>31</v>
      </c>
      <c r="B2095" t="s">
        <v>26</v>
      </c>
      <c r="C2095" s="4">
        <v>172</v>
      </c>
      <c r="D2095" s="4">
        <v>286</v>
      </c>
      <c r="E2095" t="s">
        <v>22</v>
      </c>
      <c r="F2095" t="s">
        <v>24</v>
      </c>
      <c r="G2095" t="s">
        <v>23</v>
      </c>
      <c r="H2095" s="4" t="str">
        <f t="shared" si="32"/>
        <v>Yes</v>
      </c>
      <c r="I2095" t="str" cm="1">
        <f t="array" ref="I2095">_xlfn.IFS(S2095&lt;100,"Normal",AND(S2095&gt;=100,S2095&lt;126),"Pre-Injury",S2095&gt;125,"Injured")</f>
        <v>Injured</v>
      </c>
      <c r="J2095" s="3">
        <v>21.84</v>
      </c>
      <c r="K2095" t="s">
        <v>23</v>
      </c>
      <c r="L2095" t="s">
        <v>23</v>
      </c>
      <c r="M2095" t="s">
        <v>24</v>
      </c>
      <c r="N2095" t="s">
        <v>27</v>
      </c>
      <c r="O2095" t="s">
        <v>22</v>
      </c>
      <c r="P2095" s="5">
        <v>8</v>
      </c>
      <c r="Q2095" s="4" t="s">
        <v>27</v>
      </c>
      <c r="R2095" s="4">
        <v>366</v>
      </c>
      <c r="S2095" s="4">
        <v>146</v>
      </c>
      <c r="T2095" s="5">
        <v>4.93</v>
      </c>
      <c r="U2095" s="5">
        <v>18.05</v>
      </c>
      <c r="V2095" t="s">
        <v>23</v>
      </c>
    </row>
    <row r="2096" spans="1:22" x14ac:dyDescent="0.3">
      <c r="A2096">
        <v>64</v>
      </c>
      <c r="B2096" t="s">
        <v>26</v>
      </c>
      <c r="C2096" s="4">
        <v>134</v>
      </c>
      <c r="D2096" s="4">
        <v>219</v>
      </c>
      <c r="E2096" t="s">
        <v>25</v>
      </c>
      <c r="F2096" t="s">
        <v>23</v>
      </c>
      <c r="G2096" t="s">
        <v>23</v>
      </c>
      <c r="H2096" s="4" t="str">
        <f t="shared" si="32"/>
        <v>No</v>
      </c>
      <c r="I2096" t="str" cm="1">
        <f t="array" ref="I2096">_xlfn.IFS(S2096&lt;100,"Normal",AND(S2096&gt;=100,S2096&lt;126),"Pre-Injury",S2096&gt;125,"Injured")</f>
        <v>Normal</v>
      </c>
      <c r="J2096" s="3">
        <v>21.84</v>
      </c>
      <c r="K2096" t="s">
        <v>23</v>
      </c>
      <c r="L2096" t="s">
        <v>24</v>
      </c>
      <c r="M2096" t="s">
        <v>23</v>
      </c>
      <c r="N2096" t="s">
        <v>27</v>
      </c>
      <c r="O2096" t="s">
        <v>22</v>
      </c>
      <c r="P2096" s="5">
        <v>8</v>
      </c>
      <c r="Q2096" s="4" t="s">
        <v>27</v>
      </c>
      <c r="R2096" s="4">
        <v>172</v>
      </c>
      <c r="S2096" s="4">
        <v>96</v>
      </c>
      <c r="T2096" s="5">
        <v>8.8699999999999992</v>
      </c>
      <c r="U2096" s="5">
        <v>10.28</v>
      </c>
      <c r="V2096" t="s">
        <v>24</v>
      </c>
    </row>
    <row r="2097" spans="1:22" x14ac:dyDescent="0.3">
      <c r="A2097">
        <v>48</v>
      </c>
      <c r="B2097" t="s">
        <v>26</v>
      </c>
      <c r="C2097" s="4">
        <v>171</v>
      </c>
      <c r="D2097" s="4">
        <v>176</v>
      </c>
      <c r="E2097" t="s">
        <v>27</v>
      </c>
      <c r="F2097" t="s">
        <v>24</v>
      </c>
      <c r="G2097" t="s">
        <v>24</v>
      </c>
      <c r="H2097" s="4" t="str">
        <f t="shared" si="32"/>
        <v>No</v>
      </c>
      <c r="I2097" t="str" cm="1">
        <f t="array" ref="I2097">_xlfn.IFS(S2097&lt;100,"Normal",AND(S2097&gt;=100,S2097&lt;126),"Pre-Injury",S2097&gt;125,"Injured")</f>
        <v>Normal</v>
      </c>
      <c r="J2097" s="3">
        <v>21.84</v>
      </c>
      <c r="K2097" t="s">
        <v>23</v>
      </c>
      <c r="L2097" t="s">
        <v>23</v>
      </c>
      <c r="M2097" t="s">
        <v>23</v>
      </c>
      <c r="N2097" t="s">
        <v>25</v>
      </c>
      <c r="O2097" t="s">
        <v>22</v>
      </c>
      <c r="P2097" s="4">
        <v>6</v>
      </c>
      <c r="Q2097" s="4" t="s">
        <v>27</v>
      </c>
      <c r="R2097" s="4">
        <v>374</v>
      </c>
      <c r="S2097" s="4">
        <v>99</v>
      </c>
      <c r="T2097" s="5">
        <v>11.8</v>
      </c>
      <c r="U2097" s="5">
        <v>15.41</v>
      </c>
      <c r="V2097" t="s">
        <v>24</v>
      </c>
    </row>
    <row r="2098" spans="1:22" x14ac:dyDescent="0.3">
      <c r="A2098">
        <v>21</v>
      </c>
      <c r="B2098" t="s">
        <v>21</v>
      </c>
      <c r="C2098" s="4">
        <v>134</v>
      </c>
      <c r="D2098" s="4">
        <v>283</v>
      </c>
      <c r="E2098" t="s">
        <v>25</v>
      </c>
      <c r="F2098" t="s">
        <v>23</v>
      </c>
      <c r="G2098" t="s">
        <v>24</v>
      </c>
      <c r="H2098" s="4" t="str">
        <f t="shared" si="32"/>
        <v>Yes</v>
      </c>
      <c r="I2098" t="str" cm="1">
        <f t="array" ref="I2098">_xlfn.IFS(S2098&lt;100,"Normal",AND(S2098&gt;=100,S2098&lt;126),"Pre-Injury",S2098&gt;125,"Injured")</f>
        <v>Injured</v>
      </c>
      <c r="J2098" s="3">
        <v>21.84</v>
      </c>
      <c r="K2098" t="s">
        <v>23</v>
      </c>
      <c r="L2098" t="s">
        <v>23</v>
      </c>
      <c r="M2098" t="s">
        <v>23</v>
      </c>
      <c r="N2098" t="s">
        <v>28</v>
      </c>
      <c r="O2098" t="s">
        <v>25</v>
      </c>
      <c r="P2098" s="5">
        <v>10</v>
      </c>
      <c r="Q2098" s="4" t="s">
        <v>22</v>
      </c>
      <c r="R2098" s="4">
        <v>322</v>
      </c>
      <c r="S2098" s="4">
        <v>140</v>
      </c>
      <c r="T2098" s="5">
        <v>10.84</v>
      </c>
      <c r="U2098" s="5">
        <v>15.15</v>
      </c>
      <c r="V2098" t="s">
        <v>24</v>
      </c>
    </row>
    <row r="2099" spans="1:22" x14ac:dyDescent="0.3">
      <c r="A2099">
        <v>20</v>
      </c>
      <c r="B2099" t="s">
        <v>21</v>
      </c>
      <c r="C2099" s="4">
        <v>127</v>
      </c>
      <c r="D2099" s="4">
        <v>250</v>
      </c>
      <c r="E2099" t="s">
        <v>22</v>
      </c>
      <c r="F2099" t="s">
        <v>23</v>
      </c>
      <c r="G2099" t="s">
        <v>23</v>
      </c>
      <c r="H2099" s="4" t="str">
        <f t="shared" si="32"/>
        <v>No</v>
      </c>
      <c r="I2099" t="str" cm="1">
        <f t="array" ref="I2099">_xlfn.IFS(S2099&lt;100,"Normal",AND(S2099&gt;=100,S2099&lt;126),"Pre-Injury",S2099&gt;125,"Injured")</f>
        <v>Pre-Injury</v>
      </c>
      <c r="J2099" s="3">
        <v>21.84</v>
      </c>
      <c r="K2099" t="s">
        <v>24</v>
      </c>
      <c r="L2099" t="s">
        <v>23</v>
      </c>
      <c r="M2099" t="s">
        <v>23</v>
      </c>
      <c r="N2099" t="s">
        <v>27</v>
      </c>
      <c r="O2099" t="s">
        <v>25</v>
      </c>
      <c r="P2099" s="5">
        <v>7</v>
      </c>
      <c r="Q2099" s="4" t="s">
        <v>27</v>
      </c>
      <c r="R2099" s="4">
        <v>232</v>
      </c>
      <c r="S2099" s="4">
        <v>111</v>
      </c>
      <c r="T2099" s="5">
        <v>9.9</v>
      </c>
      <c r="U2099" s="5">
        <v>10.039999999999999</v>
      </c>
      <c r="V2099" t="s">
        <v>24</v>
      </c>
    </row>
    <row r="2100" spans="1:22" x14ac:dyDescent="0.3">
      <c r="A2100">
        <v>25</v>
      </c>
      <c r="B2100" t="s">
        <v>26</v>
      </c>
      <c r="C2100" s="4">
        <v>166</v>
      </c>
      <c r="D2100" s="4">
        <v>226</v>
      </c>
      <c r="E2100" t="s">
        <v>25</v>
      </c>
      <c r="F2100" t="s">
        <v>24</v>
      </c>
      <c r="G2100" t="s">
        <v>23</v>
      </c>
      <c r="H2100" s="4" t="str">
        <f t="shared" si="32"/>
        <v>Yes</v>
      </c>
      <c r="I2100" t="str" cm="1">
        <f t="array" ref="I2100">_xlfn.IFS(S2100&lt;100,"Normal",AND(S2100&gt;=100,S2100&lt;126),"Pre-Injury",S2100&gt;125,"Injured")</f>
        <v>Injured</v>
      </c>
      <c r="J2100" s="3">
        <v>21.84</v>
      </c>
      <c r="K2100" t="s">
        <v>23</v>
      </c>
      <c r="L2100" t="s">
        <v>24</v>
      </c>
      <c r="M2100" t="s">
        <v>24</v>
      </c>
      <c r="N2100" t="s">
        <v>27</v>
      </c>
      <c r="O2100" t="s">
        <v>22</v>
      </c>
      <c r="P2100" s="4">
        <v>10</v>
      </c>
      <c r="Q2100" s="4" t="s">
        <v>27</v>
      </c>
      <c r="R2100" s="4">
        <v>109</v>
      </c>
      <c r="S2100" s="4">
        <v>155</v>
      </c>
      <c r="T2100" s="5">
        <v>3.82</v>
      </c>
      <c r="U2100" s="5">
        <v>16.149999999999999</v>
      </c>
      <c r="V2100" t="s">
        <v>24</v>
      </c>
    </row>
    <row r="2101" spans="1:22" x14ac:dyDescent="0.3">
      <c r="A2101">
        <v>29</v>
      </c>
      <c r="B2101" t="s">
        <v>21</v>
      </c>
      <c r="C2101" s="4">
        <v>146</v>
      </c>
      <c r="D2101" s="4">
        <v>228</v>
      </c>
      <c r="E2101" t="s">
        <v>27</v>
      </c>
      <c r="F2101" t="s">
        <v>23</v>
      </c>
      <c r="G2101" t="s">
        <v>24</v>
      </c>
      <c r="H2101" s="4" t="str">
        <f t="shared" si="32"/>
        <v>Yes</v>
      </c>
      <c r="I2101" t="str" cm="1">
        <f t="array" ref="I2101">_xlfn.IFS(S2101&lt;100,"Normal",AND(S2101&gt;=100,S2101&lt;126),"Pre-Injury",S2101&gt;125,"Injured")</f>
        <v>Injured</v>
      </c>
      <c r="J2101" s="3">
        <v>21.84</v>
      </c>
      <c r="K2101" t="s">
        <v>23</v>
      </c>
      <c r="L2101" t="s">
        <v>24</v>
      </c>
      <c r="M2101" t="s">
        <v>24</v>
      </c>
      <c r="N2101" t="s">
        <v>22</v>
      </c>
      <c r="O2101" t="s">
        <v>25</v>
      </c>
      <c r="P2101" s="5">
        <v>9</v>
      </c>
      <c r="Q2101" s="4" t="s">
        <v>25</v>
      </c>
      <c r="R2101" s="4">
        <v>243</v>
      </c>
      <c r="S2101" s="4">
        <v>132</v>
      </c>
      <c r="T2101" s="4">
        <v>9.9700000000000006</v>
      </c>
      <c r="U2101" s="5">
        <v>18.21</v>
      </c>
      <c r="V2101" t="s">
        <v>24</v>
      </c>
    </row>
    <row r="2102" spans="1:22" x14ac:dyDescent="0.3">
      <c r="A2102">
        <v>20</v>
      </c>
      <c r="B2102" t="s">
        <v>21</v>
      </c>
      <c r="C2102" s="4">
        <v>130</v>
      </c>
      <c r="D2102" s="4">
        <v>292</v>
      </c>
      <c r="E2102" t="s">
        <v>25</v>
      </c>
      <c r="F2102" t="s">
        <v>24</v>
      </c>
      <c r="G2102" t="s">
        <v>23</v>
      </c>
      <c r="H2102" s="4" t="str">
        <f t="shared" si="32"/>
        <v>No</v>
      </c>
      <c r="I2102" t="str" cm="1">
        <f t="array" ref="I2102">_xlfn.IFS(S2102&lt;100,"Normal",AND(S2102&gt;=100,S2102&lt;126),"Pre-Injury",S2102&gt;125,"Injured")</f>
        <v>Normal</v>
      </c>
      <c r="J2102" s="3">
        <v>21.85</v>
      </c>
      <c r="K2102" t="s">
        <v>23</v>
      </c>
      <c r="L2102" t="s">
        <v>24</v>
      </c>
      <c r="M2102" t="s">
        <v>23</v>
      </c>
      <c r="N2102" t="s">
        <v>27</v>
      </c>
      <c r="O2102" t="s">
        <v>27</v>
      </c>
      <c r="P2102" s="5">
        <v>9</v>
      </c>
      <c r="Q2102" s="4" t="s">
        <v>27</v>
      </c>
      <c r="R2102" s="4">
        <v>321</v>
      </c>
      <c r="S2102" s="4">
        <v>94</v>
      </c>
      <c r="T2102" s="5">
        <v>3.65</v>
      </c>
      <c r="U2102" s="5">
        <v>9.34</v>
      </c>
      <c r="V2102" t="s">
        <v>24</v>
      </c>
    </row>
    <row r="2103" spans="1:22" x14ac:dyDescent="0.3">
      <c r="A2103">
        <v>22</v>
      </c>
      <c r="B2103" t="s">
        <v>21</v>
      </c>
      <c r="C2103" s="4">
        <v>156</v>
      </c>
      <c r="D2103" s="4">
        <v>156</v>
      </c>
      <c r="E2103" t="s">
        <v>25</v>
      </c>
      <c r="F2103" t="s">
        <v>24</v>
      </c>
      <c r="G2103" t="s">
        <v>24</v>
      </c>
      <c r="H2103" s="4" t="str">
        <f t="shared" si="32"/>
        <v>Yes</v>
      </c>
      <c r="I2103" t="str" cm="1">
        <f t="array" ref="I2103">_xlfn.IFS(S2103&lt;100,"Normal",AND(S2103&gt;=100,S2103&lt;126),"Pre-Injury",S2103&gt;125,"Injured")</f>
        <v>Injured</v>
      </c>
      <c r="J2103" s="3">
        <v>21.85</v>
      </c>
      <c r="K2103" t="s">
        <v>23</v>
      </c>
      <c r="L2103" t="s">
        <v>24</v>
      </c>
      <c r="M2103" t="s">
        <v>24</v>
      </c>
      <c r="N2103" t="s">
        <v>25</v>
      </c>
      <c r="O2103" t="s">
        <v>25</v>
      </c>
      <c r="P2103" s="5">
        <v>5</v>
      </c>
      <c r="Q2103" s="4" t="s">
        <v>27</v>
      </c>
      <c r="R2103" s="4">
        <v>210</v>
      </c>
      <c r="S2103" s="4">
        <v>158</v>
      </c>
      <c r="T2103" s="5">
        <v>4.6900000000000004</v>
      </c>
      <c r="U2103" s="5">
        <v>12.33</v>
      </c>
      <c r="V2103" t="s">
        <v>24</v>
      </c>
    </row>
    <row r="2104" spans="1:22" x14ac:dyDescent="0.3">
      <c r="A2104">
        <v>55</v>
      </c>
      <c r="B2104" t="s">
        <v>26</v>
      </c>
      <c r="C2104" s="4">
        <v>173</v>
      </c>
      <c r="D2104" s="4">
        <v>217</v>
      </c>
      <c r="E2104" t="s">
        <v>25</v>
      </c>
      <c r="F2104" t="s">
        <v>23</v>
      </c>
      <c r="G2104" t="s">
        <v>24</v>
      </c>
      <c r="H2104" s="4" t="str">
        <f t="shared" si="32"/>
        <v>Yes</v>
      </c>
      <c r="I2104" t="str" cm="1">
        <f t="array" ref="I2104">_xlfn.IFS(S2104&lt;100,"Normal",AND(S2104&gt;=100,S2104&lt;126),"Pre-Injury",S2104&gt;125,"Injured")</f>
        <v>Injured</v>
      </c>
      <c r="J2104" s="3">
        <v>21.85</v>
      </c>
      <c r="K2104" t="s">
        <v>23</v>
      </c>
      <c r="L2104" t="s">
        <v>24</v>
      </c>
      <c r="M2104" t="s">
        <v>23</v>
      </c>
      <c r="N2104" t="s">
        <v>25</v>
      </c>
      <c r="O2104" t="s">
        <v>25</v>
      </c>
      <c r="P2104" s="5">
        <v>6</v>
      </c>
      <c r="Q2104" s="4" t="s">
        <v>27</v>
      </c>
      <c r="R2104" s="4">
        <v>310</v>
      </c>
      <c r="S2104" s="4">
        <v>152</v>
      </c>
      <c r="T2104" s="5">
        <v>7.52</v>
      </c>
      <c r="U2104" s="5">
        <v>12.15</v>
      </c>
      <c r="V2104" t="s">
        <v>24</v>
      </c>
    </row>
    <row r="2105" spans="1:22" x14ac:dyDescent="0.3">
      <c r="A2105">
        <v>18</v>
      </c>
      <c r="B2105" t="s">
        <v>26</v>
      </c>
      <c r="C2105" s="4">
        <v>175</v>
      </c>
      <c r="D2105" s="4">
        <v>244</v>
      </c>
      <c r="E2105" t="s">
        <v>25</v>
      </c>
      <c r="F2105" t="s">
        <v>24</v>
      </c>
      <c r="G2105" t="s">
        <v>23</v>
      </c>
      <c r="H2105" s="4" t="str">
        <f t="shared" si="32"/>
        <v>No</v>
      </c>
      <c r="I2105" t="str" cm="1">
        <f t="array" ref="I2105">_xlfn.IFS(S2105&lt;100,"Normal",AND(S2105&gt;=100,S2105&lt;126),"Pre-Injury",S2105&gt;125,"Injured")</f>
        <v>Pre-Injury</v>
      </c>
      <c r="J2105" s="3">
        <v>21.85</v>
      </c>
      <c r="K2105" t="s">
        <v>23</v>
      </c>
      <c r="L2105" t="s">
        <v>23</v>
      </c>
      <c r="M2105" t="s">
        <v>24</v>
      </c>
      <c r="N2105" t="s">
        <v>28</v>
      </c>
      <c r="O2105" t="s">
        <v>27</v>
      </c>
      <c r="P2105" s="5">
        <v>5</v>
      </c>
      <c r="Q2105" s="4" t="s">
        <v>27</v>
      </c>
      <c r="R2105" s="4">
        <v>311</v>
      </c>
      <c r="S2105" s="4">
        <v>119</v>
      </c>
      <c r="T2105" s="5">
        <v>6.4</v>
      </c>
      <c r="U2105" s="5">
        <v>13.81</v>
      </c>
      <c r="V2105" t="s">
        <v>23</v>
      </c>
    </row>
    <row r="2106" spans="1:22" x14ac:dyDescent="0.3">
      <c r="A2106">
        <v>32</v>
      </c>
      <c r="B2106" t="s">
        <v>26</v>
      </c>
      <c r="C2106" s="4">
        <v>180</v>
      </c>
      <c r="D2106" s="4">
        <v>188</v>
      </c>
      <c r="E2106" t="s">
        <v>27</v>
      </c>
      <c r="F2106" t="s">
        <v>23</v>
      </c>
      <c r="G2106" t="s">
        <v>23</v>
      </c>
      <c r="H2106" s="4" t="str">
        <f t="shared" si="32"/>
        <v>Yes</v>
      </c>
      <c r="I2106" t="str" cm="1">
        <f t="array" ref="I2106">_xlfn.IFS(S2106&lt;100,"Normal",AND(S2106&gt;=100,S2106&lt;126),"Pre-Injury",S2106&gt;125,"Injured")</f>
        <v>Injured</v>
      </c>
      <c r="J2106" s="3">
        <v>21.85</v>
      </c>
      <c r="K2106" t="s">
        <v>23</v>
      </c>
      <c r="L2106" t="s">
        <v>23</v>
      </c>
      <c r="M2106" t="s">
        <v>24</v>
      </c>
      <c r="N2106" t="s">
        <v>22</v>
      </c>
      <c r="O2106" t="s">
        <v>22</v>
      </c>
      <c r="P2106" s="4">
        <v>9</v>
      </c>
      <c r="Q2106" s="4" t="s">
        <v>27</v>
      </c>
      <c r="R2106" s="4">
        <v>279</v>
      </c>
      <c r="S2106" s="4">
        <v>156</v>
      </c>
      <c r="T2106" s="5">
        <v>12.93</v>
      </c>
      <c r="U2106" s="5">
        <v>10.130000000000001</v>
      </c>
      <c r="V2106" t="s">
        <v>24</v>
      </c>
    </row>
    <row r="2107" spans="1:22" x14ac:dyDescent="0.3">
      <c r="A2107">
        <v>19</v>
      </c>
      <c r="B2107" t="s">
        <v>26</v>
      </c>
      <c r="C2107" s="4">
        <v>132</v>
      </c>
      <c r="D2107" s="4">
        <v>206</v>
      </c>
      <c r="E2107" t="s">
        <v>22</v>
      </c>
      <c r="F2107" t="s">
        <v>24</v>
      </c>
      <c r="G2107" t="s">
        <v>24</v>
      </c>
      <c r="H2107" s="4" t="str">
        <f t="shared" si="32"/>
        <v>No</v>
      </c>
      <c r="I2107" t="str" cm="1">
        <f t="array" ref="I2107">_xlfn.IFS(S2107&lt;100,"Normal",AND(S2107&gt;=100,S2107&lt;126),"Pre-Injury",S2107&gt;125,"Injured")</f>
        <v>Normal</v>
      </c>
      <c r="J2107" s="3">
        <v>21.85</v>
      </c>
      <c r="K2107" t="s">
        <v>23</v>
      </c>
      <c r="L2107" t="s">
        <v>23</v>
      </c>
      <c r="M2107" t="s">
        <v>23</v>
      </c>
      <c r="N2107" t="s">
        <v>25</v>
      </c>
      <c r="O2107" t="s">
        <v>25</v>
      </c>
      <c r="P2107" s="5">
        <v>5</v>
      </c>
      <c r="Q2107" s="4" t="s">
        <v>22</v>
      </c>
      <c r="R2107" s="4">
        <v>251</v>
      </c>
      <c r="S2107" s="4">
        <v>95</v>
      </c>
      <c r="T2107" s="5">
        <v>14.63</v>
      </c>
      <c r="U2107" s="5">
        <v>15.67</v>
      </c>
      <c r="V2107" t="s">
        <v>23</v>
      </c>
    </row>
    <row r="2108" spans="1:22" x14ac:dyDescent="0.3">
      <c r="A2108">
        <v>50</v>
      </c>
      <c r="B2108" t="s">
        <v>21</v>
      </c>
      <c r="C2108" s="4">
        <v>171</v>
      </c>
      <c r="D2108" s="4">
        <v>159</v>
      </c>
      <c r="E2108" t="s">
        <v>22</v>
      </c>
      <c r="F2108" t="s">
        <v>23</v>
      </c>
      <c r="G2108" t="s">
        <v>23</v>
      </c>
      <c r="H2108" s="4" t="str">
        <f t="shared" si="32"/>
        <v>No</v>
      </c>
      <c r="I2108" t="str" cm="1">
        <f t="array" ref="I2108">_xlfn.IFS(S2108&lt;100,"Normal",AND(S2108&gt;=100,S2108&lt;126),"Pre-Injury",S2108&gt;125,"Injured")</f>
        <v>Normal</v>
      </c>
      <c r="J2108" s="3">
        <v>21.86</v>
      </c>
      <c r="K2108" t="s">
        <v>23</v>
      </c>
      <c r="L2108" t="s">
        <v>23</v>
      </c>
      <c r="M2108" t="s">
        <v>24</v>
      </c>
      <c r="N2108" t="s">
        <v>28</v>
      </c>
      <c r="O2108" t="s">
        <v>25</v>
      </c>
      <c r="P2108" s="5">
        <v>6</v>
      </c>
      <c r="Q2108" s="4" t="s">
        <v>22</v>
      </c>
      <c r="R2108" s="4">
        <v>224</v>
      </c>
      <c r="S2108" s="4">
        <v>95</v>
      </c>
      <c r="T2108" s="5">
        <v>14.8</v>
      </c>
      <c r="U2108" s="5">
        <v>10.81</v>
      </c>
      <c r="V2108" t="s">
        <v>24</v>
      </c>
    </row>
    <row r="2109" spans="1:22" x14ac:dyDescent="0.3">
      <c r="A2109">
        <v>62</v>
      </c>
      <c r="B2109" t="s">
        <v>21</v>
      </c>
      <c r="C2109" s="4">
        <v>139</v>
      </c>
      <c r="D2109" s="4">
        <v>236</v>
      </c>
      <c r="E2109" t="s">
        <v>27</v>
      </c>
      <c r="F2109" t="s">
        <v>24</v>
      </c>
      <c r="G2109" t="s">
        <v>24</v>
      </c>
      <c r="H2109" s="4" t="str">
        <f t="shared" si="32"/>
        <v>Yes</v>
      </c>
      <c r="I2109" t="str" cm="1">
        <f t="array" ref="I2109">_xlfn.IFS(S2109&lt;100,"Normal",AND(S2109&gt;=100,S2109&lt;126),"Pre-Injury",S2109&gt;125,"Injured")</f>
        <v>Injured</v>
      </c>
      <c r="J2109" s="3">
        <v>21.86</v>
      </c>
      <c r="K2109" t="s">
        <v>23</v>
      </c>
      <c r="L2109" t="s">
        <v>24</v>
      </c>
      <c r="M2109" t="s">
        <v>24</v>
      </c>
      <c r="N2109" t="s">
        <v>27</v>
      </c>
      <c r="O2109" t="s">
        <v>25</v>
      </c>
      <c r="P2109" s="5">
        <v>10</v>
      </c>
      <c r="Q2109" s="4" t="s">
        <v>22</v>
      </c>
      <c r="R2109" s="4">
        <v>387</v>
      </c>
      <c r="S2109" s="4">
        <v>154</v>
      </c>
      <c r="T2109" s="5">
        <v>10.98</v>
      </c>
      <c r="U2109" s="5">
        <v>15.38</v>
      </c>
      <c r="V2109" t="s">
        <v>23</v>
      </c>
    </row>
    <row r="2110" spans="1:22" x14ac:dyDescent="0.3">
      <c r="A2110">
        <v>61</v>
      </c>
      <c r="B2110" t="s">
        <v>21</v>
      </c>
      <c r="C2110" s="4">
        <v>132</v>
      </c>
      <c r="D2110" s="4">
        <v>217</v>
      </c>
      <c r="E2110" t="s">
        <v>27</v>
      </c>
      <c r="F2110" t="s">
        <v>24</v>
      </c>
      <c r="G2110" t="s">
        <v>24</v>
      </c>
      <c r="H2110" s="4" t="str">
        <f t="shared" si="32"/>
        <v>No</v>
      </c>
      <c r="I2110" t="str" cm="1">
        <f t="array" ref="I2110">_xlfn.IFS(S2110&lt;100,"Normal",AND(S2110&gt;=100,S2110&lt;126),"Pre-Injury",S2110&gt;125,"Injured")</f>
        <v>Normal</v>
      </c>
      <c r="J2110" s="3">
        <v>21.86</v>
      </c>
      <c r="K2110" t="s">
        <v>23</v>
      </c>
      <c r="L2110" t="s">
        <v>23</v>
      </c>
      <c r="M2110" t="s">
        <v>23</v>
      </c>
      <c r="N2110" t="s">
        <v>22</v>
      </c>
      <c r="O2110" t="s">
        <v>22</v>
      </c>
      <c r="P2110" s="5">
        <v>8</v>
      </c>
      <c r="Q2110" s="4" t="s">
        <v>22</v>
      </c>
      <c r="R2110" s="4">
        <v>184</v>
      </c>
      <c r="S2110" s="4">
        <v>85</v>
      </c>
      <c r="T2110" s="5">
        <v>7.68</v>
      </c>
      <c r="U2110" s="5">
        <v>14.25</v>
      </c>
      <c r="V2110" t="s">
        <v>24</v>
      </c>
    </row>
    <row r="2111" spans="1:22" x14ac:dyDescent="0.3">
      <c r="A2111">
        <v>61</v>
      </c>
      <c r="B2111" t="s">
        <v>21</v>
      </c>
      <c r="C2111" s="4">
        <v>163</v>
      </c>
      <c r="D2111" s="4">
        <v>194</v>
      </c>
      <c r="E2111" t="s">
        <v>25</v>
      </c>
      <c r="F2111" t="s">
        <v>23</v>
      </c>
      <c r="G2111" t="s">
        <v>23</v>
      </c>
      <c r="H2111" s="4" t="str">
        <f t="shared" si="32"/>
        <v>No</v>
      </c>
      <c r="I2111" t="str" cm="1">
        <f t="array" ref="I2111">_xlfn.IFS(S2111&lt;100,"Normal",AND(S2111&gt;=100,S2111&lt;126),"Pre-Injury",S2111&gt;125,"Injured")</f>
        <v>Normal</v>
      </c>
      <c r="J2111" s="3">
        <v>21.86</v>
      </c>
      <c r="K2111" t="s">
        <v>23</v>
      </c>
      <c r="L2111" t="s">
        <v>23</v>
      </c>
      <c r="M2111" t="s">
        <v>24</v>
      </c>
      <c r="N2111" t="s">
        <v>27</v>
      </c>
      <c r="O2111" t="s">
        <v>25</v>
      </c>
      <c r="P2111" s="5">
        <v>5</v>
      </c>
      <c r="Q2111" s="4" t="s">
        <v>25</v>
      </c>
      <c r="R2111" s="4">
        <v>133</v>
      </c>
      <c r="S2111" s="4">
        <v>96</v>
      </c>
      <c r="T2111" s="5">
        <v>14.92</v>
      </c>
      <c r="U2111" s="5">
        <v>5.76</v>
      </c>
      <c r="V2111" t="s">
        <v>24</v>
      </c>
    </row>
    <row r="2112" spans="1:22" x14ac:dyDescent="0.3">
      <c r="A2112">
        <v>47</v>
      </c>
      <c r="B2112" t="s">
        <v>26</v>
      </c>
      <c r="C2112" s="4">
        <v>123</v>
      </c>
      <c r="D2112" s="4">
        <v>265</v>
      </c>
      <c r="E2112" t="s">
        <v>25</v>
      </c>
      <c r="F2112" t="s">
        <v>23</v>
      </c>
      <c r="G2112" t="s">
        <v>23</v>
      </c>
      <c r="H2112" s="4" t="str">
        <f t="shared" si="32"/>
        <v>No</v>
      </c>
      <c r="I2112" t="str" cm="1">
        <f t="array" ref="I2112">_xlfn.IFS(S2112&lt;100,"Normal",AND(S2112&gt;=100,S2112&lt;126),"Pre-Injury",S2112&gt;125,"Injured")</f>
        <v>Pre-Injury</v>
      </c>
      <c r="J2112" s="3">
        <v>21.86</v>
      </c>
      <c r="K2112" t="s">
        <v>24</v>
      </c>
      <c r="L2112" t="s">
        <v>23</v>
      </c>
      <c r="M2112" t="s">
        <v>23</v>
      </c>
      <c r="N2112" t="s">
        <v>25</v>
      </c>
      <c r="O2112" t="s">
        <v>27</v>
      </c>
      <c r="P2112" s="5">
        <v>8</v>
      </c>
      <c r="Q2112" s="4" t="s">
        <v>25</v>
      </c>
      <c r="R2112" s="4">
        <v>165</v>
      </c>
      <c r="S2112" s="4">
        <v>111</v>
      </c>
      <c r="T2112" s="5">
        <v>5.47</v>
      </c>
      <c r="U2112" s="5">
        <v>9.19</v>
      </c>
      <c r="V2112" t="s">
        <v>23</v>
      </c>
    </row>
    <row r="2113" spans="1:22" x14ac:dyDescent="0.3">
      <c r="A2113">
        <v>34</v>
      </c>
      <c r="B2113" t="s">
        <v>26</v>
      </c>
      <c r="C2113" s="4">
        <v>151</v>
      </c>
      <c r="D2113" s="4">
        <v>208</v>
      </c>
      <c r="E2113" t="s">
        <v>22</v>
      </c>
      <c r="F2113" t="s">
        <v>24</v>
      </c>
      <c r="G2113" t="s">
        <v>24</v>
      </c>
      <c r="H2113" s="4" t="str">
        <f t="shared" si="32"/>
        <v>Yes</v>
      </c>
      <c r="I2113" t="str" cm="1">
        <f t="array" ref="I2113">_xlfn.IFS(S2113&lt;100,"Normal",AND(S2113&gt;=100,S2113&lt;126),"Pre-Injury",S2113&gt;125,"Injured")</f>
        <v>Injured</v>
      </c>
      <c r="J2113" s="3">
        <v>21.86</v>
      </c>
      <c r="K2113" t="s">
        <v>23</v>
      </c>
      <c r="L2113" t="s">
        <v>24</v>
      </c>
      <c r="M2113" t="s">
        <v>23</v>
      </c>
      <c r="N2113" t="s">
        <v>28</v>
      </c>
      <c r="O2113" t="s">
        <v>22</v>
      </c>
      <c r="P2113" s="5">
        <v>5</v>
      </c>
      <c r="Q2113" s="4" t="s">
        <v>22</v>
      </c>
      <c r="R2113" s="4">
        <v>276</v>
      </c>
      <c r="S2113" s="4">
        <v>150</v>
      </c>
      <c r="T2113" s="5">
        <v>6.26</v>
      </c>
      <c r="U2113" s="5">
        <v>10.78</v>
      </c>
      <c r="V2113" t="s">
        <v>24</v>
      </c>
    </row>
    <row r="2114" spans="1:22" x14ac:dyDescent="0.3">
      <c r="A2114">
        <v>63</v>
      </c>
      <c r="B2114" t="s">
        <v>26</v>
      </c>
      <c r="C2114" s="4">
        <v>138</v>
      </c>
      <c r="D2114" s="4">
        <v>261</v>
      </c>
      <c r="E2114" t="s">
        <v>22</v>
      </c>
      <c r="F2114" t="s">
        <v>23</v>
      </c>
      <c r="G2114" t="s">
        <v>24</v>
      </c>
      <c r="H2114" s="4" t="str">
        <f t="shared" ref="H2114:H2177" si="33">IF(I2114="Normal","No",IF(I2114="Pre-Injury","No","Yes"))</f>
        <v>No</v>
      </c>
      <c r="I2114" t="str" cm="1">
        <f t="array" ref="I2114">_xlfn.IFS(S2114&lt;100,"Normal",AND(S2114&gt;=100,S2114&lt;126),"Pre-Injury",S2114&gt;125,"Injured")</f>
        <v>Pre-Injury</v>
      </c>
      <c r="J2114" s="3">
        <v>21.86</v>
      </c>
      <c r="K2114" t="s">
        <v>23</v>
      </c>
      <c r="L2114" t="s">
        <v>24</v>
      </c>
      <c r="M2114" t="s">
        <v>23</v>
      </c>
      <c r="N2114" t="s">
        <v>28</v>
      </c>
      <c r="O2114" t="s">
        <v>25</v>
      </c>
      <c r="P2114" s="5">
        <v>8</v>
      </c>
      <c r="Q2114" s="4" t="s">
        <v>22</v>
      </c>
      <c r="R2114" s="4">
        <v>317</v>
      </c>
      <c r="S2114" s="4">
        <v>100</v>
      </c>
      <c r="T2114" s="5">
        <v>6.6</v>
      </c>
      <c r="U2114" s="5">
        <v>13.76</v>
      </c>
      <c r="V2114" t="s">
        <v>24</v>
      </c>
    </row>
    <row r="2115" spans="1:22" x14ac:dyDescent="0.3">
      <c r="A2115">
        <v>77</v>
      </c>
      <c r="B2115" t="s">
        <v>21</v>
      </c>
      <c r="C2115" s="4">
        <v>139</v>
      </c>
      <c r="D2115" s="4">
        <v>205</v>
      </c>
      <c r="E2115" t="s">
        <v>27</v>
      </c>
      <c r="F2115" t="s">
        <v>24</v>
      </c>
      <c r="G2115" t="s">
        <v>23</v>
      </c>
      <c r="H2115" s="4" t="str">
        <f t="shared" si="33"/>
        <v>Yes</v>
      </c>
      <c r="I2115" t="str" cm="1">
        <f t="array" ref="I2115">_xlfn.IFS(S2115&lt;100,"Normal",AND(S2115&gt;=100,S2115&lt;126),"Pre-Injury",S2115&gt;125,"Injured")</f>
        <v>Injured</v>
      </c>
      <c r="J2115" s="3">
        <v>21.87</v>
      </c>
      <c r="K2115" t="s">
        <v>23</v>
      </c>
      <c r="L2115" t="s">
        <v>24</v>
      </c>
      <c r="M2115" t="s">
        <v>24</v>
      </c>
      <c r="N2115" t="s">
        <v>28</v>
      </c>
      <c r="O2115" t="s">
        <v>22</v>
      </c>
      <c r="P2115" s="5">
        <v>7</v>
      </c>
      <c r="Q2115" s="4" t="s">
        <v>27</v>
      </c>
      <c r="R2115" s="4">
        <v>276</v>
      </c>
      <c r="S2115" s="4">
        <v>134</v>
      </c>
      <c r="T2115" s="5">
        <v>4.68</v>
      </c>
      <c r="U2115" s="4">
        <v>8.1999999999999993</v>
      </c>
      <c r="V2115" t="s">
        <v>24</v>
      </c>
    </row>
    <row r="2116" spans="1:22" x14ac:dyDescent="0.3">
      <c r="A2116">
        <v>54</v>
      </c>
      <c r="B2116" t="s">
        <v>21</v>
      </c>
      <c r="C2116" s="4">
        <v>164</v>
      </c>
      <c r="D2116" s="4">
        <v>300</v>
      </c>
      <c r="E2116" t="s">
        <v>27</v>
      </c>
      <c r="F2116" t="s">
        <v>24</v>
      </c>
      <c r="G2116" t="s">
        <v>23</v>
      </c>
      <c r="H2116" s="4" t="str">
        <f t="shared" si="33"/>
        <v>No</v>
      </c>
      <c r="I2116" t="str" cm="1">
        <f t="array" ref="I2116">_xlfn.IFS(S2116&lt;100,"Normal",AND(S2116&gt;=100,S2116&lt;126),"Pre-Injury",S2116&gt;125,"Injured")</f>
        <v>Normal</v>
      </c>
      <c r="J2116" s="3">
        <v>21.87</v>
      </c>
      <c r="K2116" t="s">
        <v>23</v>
      </c>
      <c r="L2116" t="s">
        <v>23</v>
      </c>
      <c r="M2116" t="s">
        <v>23</v>
      </c>
      <c r="N2116" t="s">
        <v>25</v>
      </c>
      <c r="O2116" t="s">
        <v>27</v>
      </c>
      <c r="P2116" s="5">
        <v>8</v>
      </c>
      <c r="Q2116" s="4" t="s">
        <v>27</v>
      </c>
      <c r="R2116" s="4">
        <v>318</v>
      </c>
      <c r="S2116" s="4">
        <v>92</v>
      </c>
      <c r="T2116" s="5">
        <v>13.1</v>
      </c>
      <c r="U2116" s="5">
        <v>12.91</v>
      </c>
      <c r="V2116" t="s">
        <v>24</v>
      </c>
    </row>
    <row r="2117" spans="1:22" x14ac:dyDescent="0.3">
      <c r="A2117">
        <v>31</v>
      </c>
      <c r="B2117" t="s">
        <v>21</v>
      </c>
      <c r="C2117" s="4">
        <v>137</v>
      </c>
      <c r="D2117" s="4">
        <v>171</v>
      </c>
      <c r="E2117" t="s">
        <v>25</v>
      </c>
      <c r="F2117" t="s">
        <v>24</v>
      </c>
      <c r="G2117" t="s">
        <v>24</v>
      </c>
      <c r="H2117" s="4" t="str">
        <f t="shared" si="33"/>
        <v>No</v>
      </c>
      <c r="I2117" t="str" cm="1">
        <f t="array" ref="I2117">_xlfn.IFS(S2117&lt;100,"Normal",AND(S2117&gt;=100,S2117&lt;126),"Pre-Injury",S2117&gt;125,"Injured")</f>
        <v>Normal</v>
      </c>
      <c r="J2117" s="3">
        <v>21.87</v>
      </c>
      <c r="K2117" t="s">
        <v>23</v>
      </c>
      <c r="L2117" t="s">
        <v>23</v>
      </c>
      <c r="M2117" t="s">
        <v>24</v>
      </c>
      <c r="N2117" t="s">
        <v>27</v>
      </c>
      <c r="O2117" t="s">
        <v>27</v>
      </c>
      <c r="P2117" s="5">
        <v>8</v>
      </c>
      <c r="Q2117" s="4" t="s">
        <v>22</v>
      </c>
      <c r="R2117" s="4">
        <v>264</v>
      </c>
      <c r="S2117" s="4">
        <v>84</v>
      </c>
      <c r="T2117" s="5">
        <v>7.84</v>
      </c>
      <c r="U2117" s="5">
        <v>11.19</v>
      </c>
      <c r="V2117" t="s">
        <v>24</v>
      </c>
    </row>
    <row r="2118" spans="1:22" x14ac:dyDescent="0.3">
      <c r="A2118">
        <v>65</v>
      </c>
      <c r="B2118" t="s">
        <v>21</v>
      </c>
      <c r="C2118" s="4">
        <v>137</v>
      </c>
      <c r="D2118" s="4">
        <v>299</v>
      </c>
      <c r="E2118" t="s">
        <v>25</v>
      </c>
      <c r="F2118" t="s">
        <v>24</v>
      </c>
      <c r="G2118" t="s">
        <v>24</v>
      </c>
      <c r="H2118" s="4" t="str">
        <f t="shared" si="33"/>
        <v>Yes</v>
      </c>
      <c r="I2118" t="str" cm="1">
        <f t="array" ref="I2118">_xlfn.IFS(S2118&lt;100,"Normal",AND(S2118&gt;=100,S2118&lt;126),"Pre-Injury",S2118&gt;125,"Injured")</f>
        <v>Injured</v>
      </c>
      <c r="J2118" s="3">
        <v>21.88</v>
      </c>
      <c r="K2118" t="s">
        <v>23</v>
      </c>
      <c r="L2118" t="s">
        <v>23</v>
      </c>
      <c r="M2118" t="s">
        <v>23</v>
      </c>
      <c r="N2118" t="s">
        <v>25</v>
      </c>
      <c r="O2118" t="s">
        <v>27</v>
      </c>
      <c r="P2118" s="5">
        <v>7</v>
      </c>
      <c r="Q2118" s="4" t="s">
        <v>27</v>
      </c>
      <c r="R2118" s="4">
        <v>217</v>
      </c>
      <c r="S2118" s="4">
        <v>158</v>
      </c>
      <c r="T2118" s="5">
        <v>0.5</v>
      </c>
      <c r="U2118" s="5">
        <v>9.85</v>
      </c>
      <c r="V2118" t="s">
        <v>24</v>
      </c>
    </row>
    <row r="2119" spans="1:22" x14ac:dyDescent="0.3">
      <c r="A2119">
        <v>37</v>
      </c>
      <c r="B2119" t="s">
        <v>21</v>
      </c>
      <c r="C2119" s="4">
        <v>127</v>
      </c>
      <c r="D2119" s="4">
        <v>293</v>
      </c>
      <c r="E2119" t="s">
        <v>22</v>
      </c>
      <c r="F2119" t="s">
        <v>23</v>
      </c>
      <c r="G2119" t="s">
        <v>23</v>
      </c>
      <c r="H2119" s="4" t="str">
        <f t="shared" si="33"/>
        <v>No</v>
      </c>
      <c r="I2119" t="str" cm="1">
        <f t="array" ref="I2119">_xlfn.IFS(S2119&lt;100,"Normal",AND(S2119&gt;=100,S2119&lt;126),"Pre-Injury",S2119&gt;125,"Injured")</f>
        <v>Normal</v>
      </c>
      <c r="J2119" s="3">
        <v>21.88</v>
      </c>
      <c r="K2119" t="s">
        <v>24</v>
      </c>
      <c r="L2119" t="s">
        <v>23</v>
      </c>
      <c r="M2119" t="s">
        <v>24</v>
      </c>
      <c r="N2119" t="s">
        <v>22</v>
      </c>
      <c r="O2119" t="s">
        <v>22</v>
      </c>
      <c r="P2119" s="5">
        <v>9</v>
      </c>
      <c r="Q2119" s="4" t="s">
        <v>22</v>
      </c>
      <c r="R2119" s="4">
        <v>317</v>
      </c>
      <c r="S2119" s="4">
        <v>89</v>
      </c>
      <c r="T2119" s="5">
        <v>11.77</v>
      </c>
      <c r="U2119" s="5">
        <v>6.12</v>
      </c>
      <c r="V2119" t="s">
        <v>24</v>
      </c>
    </row>
    <row r="2120" spans="1:22" x14ac:dyDescent="0.3">
      <c r="A2120">
        <v>73</v>
      </c>
      <c r="B2120" t="s">
        <v>21</v>
      </c>
      <c r="C2120" s="4">
        <v>155</v>
      </c>
      <c r="D2120" s="4">
        <v>168</v>
      </c>
      <c r="E2120" t="s">
        <v>22</v>
      </c>
      <c r="F2120" t="s">
        <v>24</v>
      </c>
      <c r="G2120" t="s">
        <v>23</v>
      </c>
      <c r="H2120" s="4" t="str">
        <f t="shared" si="33"/>
        <v>No</v>
      </c>
      <c r="I2120" t="str" cm="1">
        <f t="array" ref="I2120">_xlfn.IFS(S2120&lt;100,"Normal",AND(S2120&gt;=100,S2120&lt;126),"Pre-Injury",S2120&gt;125,"Injured")</f>
        <v>Pre-Injury</v>
      </c>
      <c r="J2120" s="3">
        <v>21.88</v>
      </c>
      <c r="K2120" t="s">
        <v>23</v>
      </c>
      <c r="L2120" t="s">
        <v>23</v>
      </c>
      <c r="M2120" t="s">
        <v>24</v>
      </c>
      <c r="N2120" t="s">
        <v>27</v>
      </c>
      <c r="O2120" t="s">
        <v>27</v>
      </c>
      <c r="P2120" s="5">
        <v>8</v>
      </c>
      <c r="Q2120" s="4" t="s">
        <v>27</v>
      </c>
      <c r="R2120" s="4">
        <v>236</v>
      </c>
      <c r="S2120" s="4">
        <v>107</v>
      </c>
      <c r="T2120" s="5">
        <v>0.16</v>
      </c>
      <c r="U2120" s="5">
        <v>15.94</v>
      </c>
      <c r="V2120" t="s">
        <v>24</v>
      </c>
    </row>
    <row r="2121" spans="1:22" x14ac:dyDescent="0.3">
      <c r="A2121">
        <v>35</v>
      </c>
      <c r="B2121" t="s">
        <v>26</v>
      </c>
      <c r="C2121" s="4">
        <v>128</v>
      </c>
      <c r="D2121" s="4">
        <v>214</v>
      </c>
      <c r="E2121" t="s">
        <v>25</v>
      </c>
      <c r="F2121" t="s">
        <v>24</v>
      </c>
      <c r="G2121" t="s">
        <v>24</v>
      </c>
      <c r="H2121" s="4" t="str">
        <f t="shared" si="33"/>
        <v>Yes</v>
      </c>
      <c r="I2121" t="str" cm="1">
        <f t="array" ref="I2121">_xlfn.IFS(S2121&lt;100,"Normal",AND(S2121&gt;=100,S2121&lt;126),"Pre-Injury",S2121&gt;125,"Injured")</f>
        <v>Injured</v>
      </c>
      <c r="J2121" s="3">
        <v>21.89</v>
      </c>
      <c r="K2121" t="s">
        <v>24</v>
      </c>
      <c r="L2121" t="s">
        <v>23</v>
      </c>
      <c r="M2121" t="s">
        <v>24</v>
      </c>
      <c r="N2121" t="s">
        <v>22</v>
      </c>
      <c r="O2121" t="s">
        <v>27</v>
      </c>
      <c r="P2121" s="4">
        <v>9</v>
      </c>
      <c r="Q2121" s="4" t="s">
        <v>22</v>
      </c>
      <c r="R2121" s="4">
        <v>214</v>
      </c>
      <c r="S2121" s="4">
        <v>138</v>
      </c>
      <c r="T2121" s="5">
        <v>12.29</v>
      </c>
      <c r="U2121" s="5">
        <v>9.16</v>
      </c>
      <c r="V2121" t="s">
        <v>24</v>
      </c>
    </row>
    <row r="2122" spans="1:22" x14ac:dyDescent="0.3">
      <c r="A2122">
        <v>28</v>
      </c>
      <c r="B2122" t="s">
        <v>26</v>
      </c>
      <c r="C2122" s="4">
        <v>128</v>
      </c>
      <c r="D2122" s="4">
        <v>248</v>
      </c>
      <c r="E2122" t="s">
        <v>27</v>
      </c>
      <c r="F2122" t="s">
        <v>23</v>
      </c>
      <c r="G2122" t="s">
        <v>23</v>
      </c>
      <c r="H2122" s="4" t="str">
        <f t="shared" si="33"/>
        <v>Yes</v>
      </c>
      <c r="I2122" t="str" cm="1">
        <f t="array" ref="I2122">_xlfn.IFS(S2122&lt;100,"Normal",AND(S2122&gt;=100,S2122&lt;126),"Pre-Injury",S2122&gt;125,"Injured")</f>
        <v>Injured</v>
      </c>
      <c r="J2122" s="3">
        <v>21.89</v>
      </c>
      <c r="K2122" t="s">
        <v>24</v>
      </c>
      <c r="L2122" t="s">
        <v>24</v>
      </c>
      <c r="M2122" t="s">
        <v>23</v>
      </c>
      <c r="N2122" t="s">
        <v>27</v>
      </c>
      <c r="O2122" t="s">
        <v>22</v>
      </c>
      <c r="P2122" s="5">
        <v>9</v>
      </c>
      <c r="Q2122" s="4" t="s">
        <v>27</v>
      </c>
      <c r="R2122" s="4">
        <v>129</v>
      </c>
      <c r="S2122" s="4">
        <v>160</v>
      </c>
      <c r="T2122" s="5">
        <v>7.78</v>
      </c>
      <c r="U2122" s="4">
        <v>8.36</v>
      </c>
      <c r="V2122" t="s">
        <v>23</v>
      </c>
    </row>
    <row r="2123" spans="1:22" x14ac:dyDescent="0.3">
      <c r="A2123">
        <v>19</v>
      </c>
      <c r="B2123" t="s">
        <v>26</v>
      </c>
      <c r="C2123" s="4">
        <v>126</v>
      </c>
      <c r="D2123" s="4">
        <v>250</v>
      </c>
      <c r="E2123" t="s">
        <v>25</v>
      </c>
      <c r="F2123" t="s">
        <v>24</v>
      </c>
      <c r="G2123" t="s">
        <v>24</v>
      </c>
      <c r="H2123" s="4" t="str">
        <f t="shared" si="33"/>
        <v>No</v>
      </c>
      <c r="I2123" t="str" cm="1">
        <f t="array" ref="I2123">_xlfn.IFS(S2123&lt;100,"Normal",AND(S2123&gt;=100,S2123&lt;126),"Pre-Injury",S2123&gt;125,"Injured")</f>
        <v>Pre-Injury</v>
      </c>
      <c r="J2123" s="3">
        <v>21.89</v>
      </c>
      <c r="K2123" t="s">
        <v>24</v>
      </c>
      <c r="L2123" t="s">
        <v>23</v>
      </c>
      <c r="M2123" t="s">
        <v>23</v>
      </c>
      <c r="N2123" t="s">
        <v>22</v>
      </c>
      <c r="O2123" t="s">
        <v>25</v>
      </c>
      <c r="P2123" s="5">
        <v>5</v>
      </c>
      <c r="Q2123" s="4" t="s">
        <v>27</v>
      </c>
      <c r="R2123" s="4">
        <v>371</v>
      </c>
      <c r="S2123" s="4">
        <v>119</v>
      </c>
      <c r="T2123" s="5">
        <v>14.8</v>
      </c>
      <c r="U2123" s="4">
        <v>19.03</v>
      </c>
      <c r="V2123" t="s">
        <v>24</v>
      </c>
    </row>
    <row r="2124" spans="1:22" x14ac:dyDescent="0.3">
      <c r="A2124">
        <v>22</v>
      </c>
      <c r="B2124" t="s">
        <v>26</v>
      </c>
      <c r="C2124" s="4">
        <v>141</v>
      </c>
      <c r="D2124" s="4">
        <v>188</v>
      </c>
      <c r="E2124" t="s">
        <v>22</v>
      </c>
      <c r="F2124" t="s">
        <v>23</v>
      </c>
      <c r="G2124" t="s">
        <v>23</v>
      </c>
      <c r="H2124" s="4" t="str">
        <f t="shared" si="33"/>
        <v>No</v>
      </c>
      <c r="I2124" t="str" cm="1">
        <f t="array" ref="I2124">_xlfn.IFS(S2124&lt;100,"Normal",AND(S2124&gt;=100,S2124&lt;126),"Pre-Injury",S2124&gt;125,"Injured")</f>
        <v>Normal</v>
      </c>
      <c r="J2124" s="3">
        <v>21.89</v>
      </c>
      <c r="K2124" t="s">
        <v>23</v>
      </c>
      <c r="L2124" t="s">
        <v>23</v>
      </c>
      <c r="M2124" t="s">
        <v>24</v>
      </c>
      <c r="N2124" t="s">
        <v>25</v>
      </c>
      <c r="O2124" t="s">
        <v>22</v>
      </c>
      <c r="P2124" s="5">
        <v>5</v>
      </c>
      <c r="Q2124" s="4" t="s">
        <v>27</v>
      </c>
      <c r="R2124" s="4">
        <v>111</v>
      </c>
      <c r="S2124" s="4">
        <v>98</v>
      </c>
      <c r="T2124" s="5">
        <v>13.72</v>
      </c>
      <c r="U2124" s="5">
        <v>17.62</v>
      </c>
      <c r="V2124" t="s">
        <v>24</v>
      </c>
    </row>
    <row r="2125" spans="1:22" x14ac:dyDescent="0.3">
      <c r="A2125">
        <v>44</v>
      </c>
      <c r="B2125" t="s">
        <v>26</v>
      </c>
      <c r="C2125" s="4">
        <v>135</v>
      </c>
      <c r="D2125" s="4">
        <v>181</v>
      </c>
      <c r="E2125" t="s">
        <v>22</v>
      </c>
      <c r="F2125" t="s">
        <v>23</v>
      </c>
      <c r="G2125" t="s">
        <v>24</v>
      </c>
      <c r="H2125" s="4" t="str">
        <f t="shared" si="33"/>
        <v>No</v>
      </c>
      <c r="I2125" t="str" cm="1">
        <f t="array" ref="I2125">_xlfn.IFS(S2125&lt;100,"Normal",AND(S2125&gt;=100,S2125&lt;126),"Pre-Injury",S2125&gt;125,"Injured")</f>
        <v>Pre-Injury</v>
      </c>
      <c r="J2125" s="3">
        <v>21.9</v>
      </c>
      <c r="K2125" t="s">
        <v>23</v>
      </c>
      <c r="L2125" t="s">
        <v>23</v>
      </c>
      <c r="M2125" t="s">
        <v>23</v>
      </c>
      <c r="N2125" t="s">
        <v>28</v>
      </c>
      <c r="O2125" t="s">
        <v>25</v>
      </c>
      <c r="P2125" s="5">
        <v>7</v>
      </c>
      <c r="Q2125" s="4" t="s">
        <v>25</v>
      </c>
      <c r="R2125" s="4">
        <v>192</v>
      </c>
      <c r="S2125" s="4">
        <v>121</v>
      </c>
      <c r="T2125" s="4">
        <v>9.91</v>
      </c>
      <c r="U2125" s="5">
        <v>6.64</v>
      </c>
      <c r="V2125" t="s">
        <v>24</v>
      </c>
    </row>
    <row r="2126" spans="1:22" x14ac:dyDescent="0.3">
      <c r="A2126">
        <v>71</v>
      </c>
      <c r="B2126" t="s">
        <v>26</v>
      </c>
      <c r="C2126" s="4">
        <v>153</v>
      </c>
      <c r="D2126" s="4">
        <v>162</v>
      </c>
      <c r="E2126" t="s">
        <v>25</v>
      </c>
      <c r="F2126" t="s">
        <v>23</v>
      </c>
      <c r="G2126" t="s">
        <v>23</v>
      </c>
      <c r="H2126" s="4" t="str">
        <f t="shared" si="33"/>
        <v>No</v>
      </c>
      <c r="I2126" t="str" cm="1">
        <f t="array" ref="I2126">_xlfn.IFS(S2126&lt;100,"Normal",AND(S2126&gt;=100,S2126&lt;126),"Pre-Injury",S2126&gt;125,"Injured")</f>
        <v>Normal</v>
      </c>
      <c r="J2126" s="3">
        <v>21.9</v>
      </c>
      <c r="K2126" t="s">
        <v>23</v>
      </c>
      <c r="L2126" t="s">
        <v>24</v>
      </c>
      <c r="M2126" t="s">
        <v>23</v>
      </c>
      <c r="N2126" t="s">
        <v>28</v>
      </c>
      <c r="O2126" t="s">
        <v>27</v>
      </c>
      <c r="P2126" s="5">
        <v>7</v>
      </c>
      <c r="Q2126" s="4" t="s">
        <v>25</v>
      </c>
      <c r="R2126" s="4">
        <v>328</v>
      </c>
      <c r="S2126" s="4">
        <v>83</v>
      </c>
      <c r="T2126" s="5">
        <v>10.029999999999999</v>
      </c>
      <c r="U2126" s="5">
        <v>13.1</v>
      </c>
      <c r="V2126" t="s">
        <v>23</v>
      </c>
    </row>
    <row r="2127" spans="1:22" x14ac:dyDescent="0.3">
      <c r="A2127">
        <v>46</v>
      </c>
      <c r="B2127" t="s">
        <v>26</v>
      </c>
      <c r="C2127" s="4">
        <v>139</v>
      </c>
      <c r="D2127" s="4">
        <v>167</v>
      </c>
      <c r="E2127" t="s">
        <v>27</v>
      </c>
      <c r="F2127" t="s">
        <v>23</v>
      </c>
      <c r="G2127" t="s">
        <v>24</v>
      </c>
      <c r="H2127" s="4" t="str">
        <f t="shared" si="33"/>
        <v>No</v>
      </c>
      <c r="I2127" t="str" cm="1">
        <f t="array" ref="I2127">_xlfn.IFS(S2127&lt;100,"Normal",AND(S2127&gt;=100,S2127&lt;126),"Pre-Injury",S2127&gt;125,"Injured")</f>
        <v>Pre-Injury</v>
      </c>
      <c r="J2127" s="3">
        <v>21.9</v>
      </c>
      <c r="K2127" t="s">
        <v>23</v>
      </c>
      <c r="L2127" t="s">
        <v>24</v>
      </c>
      <c r="M2127" t="s">
        <v>24</v>
      </c>
      <c r="N2127" t="s">
        <v>25</v>
      </c>
      <c r="O2127" t="s">
        <v>22</v>
      </c>
      <c r="P2127" s="5">
        <v>6</v>
      </c>
      <c r="Q2127" s="4" t="s">
        <v>27</v>
      </c>
      <c r="R2127" s="4">
        <v>397</v>
      </c>
      <c r="S2127" s="4">
        <v>118</v>
      </c>
      <c r="T2127" s="5">
        <v>7.19</v>
      </c>
      <c r="U2127" s="5">
        <v>8.3000000000000007</v>
      </c>
      <c r="V2127" t="s">
        <v>24</v>
      </c>
    </row>
    <row r="2128" spans="1:22" x14ac:dyDescent="0.3">
      <c r="A2128">
        <v>36</v>
      </c>
      <c r="B2128" t="s">
        <v>26</v>
      </c>
      <c r="C2128" s="4">
        <v>132</v>
      </c>
      <c r="D2128" s="4">
        <v>234</v>
      </c>
      <c r="E2128" t="s">
        <v>22</v>
      </c>
      <c r="F2128" t="s">
        <v>24</v>
      </c>
      <c r="G2128" t="s">
        <v>23</v>
      </c>
      <c r="H2128" s="4" t="str">
        <f t="shared" si="33"/>
        <v>No</v>
      </c>
      <c r="I2128" t="str" cm="1">
        <f t="array" ref="I2128">_xlfn.IFS(S2128&lt;100,"Normal",AND(S2128&gt;=100,S2128&lt;126),"Pre-Injury",S2128&gt;125,"Injured")</f>
        <v>Pre-Injury</v>
      </c>
      <c r="J2128" s="3">
        <v>21.9</v>
      </c>
      <c r="K2128" t="s">
        <v>23</v>
      </c>
      <c r="L2128" t="s">
        <v>24</v>
      </c>
      <c r="M2128" t="s">
        <v>24</v>
      </c>
      <c r="N2128" t="s">
        <v>25</v>
      </c>
      <c r="O2128" t="s">
        <v>27</v>
      </c>
      <c r="P2128" s="5">
        <v>5</v>
      </c>
      <c r="Q2128" s="4" t="s">
        <v>22</v>
      </c>
      <c r="R2128" s="4">
        <v>190</v>
      </c>
      <c r="S2128" s="4">
        <v>121</v>
      </c>
      <c r="T2128" s="5">
        <v>13.6</v>
      </c>
      <c r="U2128" s="5">
        <v>13.69</v>
      </c>
      <c r="V2128" t="s">
        <v>24</v>
      </c>
    </row>
    <row r="2129" spans="1:22" x14ac:dyDescent="0.3">
      <c r="A2129">
        <v>65</v>
      </c>
      <c r="B2129" t="s">
        <v>21</v>
      </c>
      <c r="C2129" s="4">
        <v>123</v>
      </c>
      <c r="D2129" s="4">
        <v>152</v>
      </c>
      <c r="E2129" t="s">
        <v>25</v>
      </c>
      <c r="F2129" t="s">
        <v>23</v>
      </c>
      <c r="G2129" t="s">
        <v>24</v>
      </c>
      <c r="H2129" s="4" t="str">
        <f t="shared" si="33"/>
        <v>No</v>
      </c>
      <c r="I2129" t="str" cm="1">
        <f t="array" ref="I2129">_xlfn.IFS(S2129&lt;100,"Normal",AND(S2129&gt;=100,S2129&lt;126),"Pre-Injury",S2129&gt;125,"Injured")</f>
        <v>Pre-Injury</v>
      </c>
      <c r="J2129" s="3">
        <v>21.9</v>
      </c>
      <c r="K2129" t="s">
        <v>24</v>
      </c>
      <c r="L2129" t="s">
        <v>24</v>
      </c>
      <c r="M2129" t="s">
        <v>23</v>
      </c>
      <c r="N2129" t="s">
        <v>22</v>
      </c>
      <c r="O2129" t="s">
        <v>22</v>
      </c>
      <c r="P2129" s="5">
        <v>9</v>
      </c>
      <c r="Q2129" s="4" t="s">
        <v>22</v>
      </c>
      <c r="R2129" s="4">
        <v>110</v>
      </c>
      <c r="S2129" s="4">
        <v>121</v>
      </c>
      <c r="T2129" s="5">
        <v>2.2999999999999998</v>
      </c>
      <c r="U2129" s="5">
        <v>14.39</v>
      </c>
      <c r="V2129" t="s">
        <v>24</v>
      </c>
    </row>
    <row r="2130" spans="1:22" x14ac:dyDescent="0.3">
      <c r="A2130">
        <v>43</v>
      </c>
      <c r="B2130" t="s">
        <v>26</v>
      </c>
      <c r="C2130" s="4">
        <v>166</v>
      </c>
      <c r="D2130" s="4">
        <v>177</v>
      </c>
      <c r="E2130" t="s">
        <v>25</v>
      </c>
      <c r="F2130" t="s">
        <v>23</v>
      </c>
      <c r="G2130" t="s">
        <v>24</v>
      </c>
      <c r="H2130" s="4" t="str">
        <f t="shared" si="33"/>
        <v>No</v>
      </c>
      <c r="I2130" t="str" cm="1">
        <f t="array" ref="I2130">_xlfn.IFS(S2130&lt;100,"Normal",AND(S2130&gt;=100,S2130&lt;126),"Pre-Injury",S2130&gt;125,"Injured")</f>
        <v>Normal</v>
      </c>
      <c r="J2130" s="3">
        <v>21.9</v>
      </c>
      <c r="K2130" t="s">
        <v>23</v>
      </c>
      <c r="L2130" t="s">
        <v>24</v>
      </c>
      <c r="M2130" t="s">
        <v>23</v>
      </c>
      <c r="N2130" t="s">
        <v>28</v>
      </c>
      <c r="O2130" t="s">
        <v>27</v>
      </c>
      <c r="P2130" s="5">
        <v>7</v>
      </c>
      <c r="Q2130" s="4" t="s">
        <v>25</v>
      </c>
      <c r="R2130" s="4">
        <v>304</v>
      </c>
      <c r="S2130" s="4">
        <v>83</v>
      </c>
      <c r="T2130" s="5">
        <v>12.28</v>
      </c>
      <c r="U2130" s="5">
        <v>11.81</v>
      </c>
      <c r="V2130" t="s">
        <v>23</v>
      </c>
    </row>
    <row r="2131" spans="1:22" x14ac:dyDescent="0.3">
      <c r="A2131">
        <v>74</v>
      </c>
      <c r="B2131" t="s">
        <v>21</v>
      </c>
      <c r="C2131" s="4">
        <v>138</v>
      </c>
      <c r="D2131" s="4">
        <v>184</v>
      </c>
      <c r="E2131" t="s">
        <v>27</v>
      </c>
      <c r="F2131" t="s">
        <v>23</v>
      </c>
      <c r="G2131" t="s">
        <v>24</v>
      </c>
      <c r="H2131" s="4" t="str">
        <f t="shared" si="33"/>
        <v>No</v>
      </c>
      <c r="I2131" t="str" cm="1">
        <f t="array" ref="I2131">_xlfn.IFS(S2131&lt;100,"Normal",AND(S2131&gt;=100,S2131&lt;126),"Pre-Injury",S2131&gt;125,"Injured")</f>
        <v>Pre-Injury</v>
      </c>
      <c r="J2131" s="3">
        <v>21.91</v>
      </c>
      <c r="K2131" t="s">
        <v>23</v>
      </c>
      <c r="L2131" t="s">
        <v>23</v>
      </c>
      <c r="M2131" t="s">
        <v>24</v>
      </c>
      <c r="N2131" t="s">
        <v>22</v>
      </c>
      <c r="O2131" t="s">
        <v>27</v>
      </c>
      <c r="P2131" s="5">
        <v>7</v>
      </c>
      <c r="Q2131" s="4" t="s">
        <v>22</v>
      </c>
      <c r="R2131" s="4">
        <v>299</v>
      </c>
      <c r="S2131" s="4">
        <v>119</v>
      </c>
      <c r="T2131" s="5">
        <v>3.09</v>
      </c>
      <c r="U2131" s="5">
        <v>7.56</v>
      </c>
      <c r="V2131" t="s">
        <v>24</v>
      </c>
    </row>
    <row r="2132" spans="1:22" x14ac:dyDescent="0.3">
      <c r="A2132">
        <v>80</v>
      </c>
      <c r="B2132" t="s">
        <v>26</v>
      </c>
      <c r="C2132" s="4">
        <v>147</v>
      </c>
      <c r="D2132" s="4">
        <v>230</v>
      </c>
      <c r="E2132" t="s">
        <v>27</v>
      </c>
      <c r="F2132" t="s">
        <v>23</v>
      </c>
      <c r="G2132" t="s">
        <v>23</v>
      </c>
      <c r="H2132" s="4" t="str">
        <f t="shared" si="33"/>
        <v>Yes</v>
      </c>
      <c r="I2132" t="str" cm="1">
        <f t="array" ref="I2132">_xlfn.IFS(S2132&lt;100,"Normal",AND(S2132&gt;=100,S2132&lt;126),"Pre-Injury",S2132&gt;125,"Injured")</f>
        <v>Injured</v>
      </c>
      <c r="J2132" s="3">
        <v>21.91</v>
      </c>
      <c r="K2132" t="s">
        <v>23</v>
      </c>
      <c r="L2132" t="s">
        <v>23</v>
      </c>
      <c r="M2132" t="s">
        <v>23</v>
      </c>
      <c r="N2132" t="s">
        <v>22</v>
      </c>
      <c r="O2132" t="s">
        <v>25</v>
      </c>
      <c r="P2132" s="5">
        <v>8</v>
      </c>
      <c r="Q2132" s="4" t="s">
        <v>25</v>
      </c>
      <c r="R2132" s="4">
        <v>344</v>
      </c>
      <c r="S2132" s="4">
        <v>152</v>
      </c>
      <c r="T2132" s="5">
        <v>4.7699999999999996</v>
      </c>
      <c r="U2132" s="5">
        <v>14.99</v>
      </c>
      <c r="V2132" t="s">
        <v>24</v>
      </c>
    </row>
    <row r="2133" spans="1:22" x14ac:dyDescent="0.3">
      <c r="A2133">
        <v>41</v>
      </c>
      <c r="B2133" t="s">
        <v>26</v>
      </c>
      <c r="C2133" s="4">
        <v>143</v>
      </c>
      <c r="D2133" s="4">
        <v>271</v>
      </c>
      <c r="E2133" t="s">
        <v>25</v>
      </c>
      <c r="F2133" t="s">
        <v>24</v>
      </c>
      <c r="G2133" t="s">
        <v>24</v>
      </c>
      <c r="H2133" s="4" t="str">
        <f t="shared" si="33"/>
        <v>No</v>
      </c>
      <c r="I2133" t="str" cm="1">
        <f t="array" ref="I2133">_xlfn.IFS(S2133&lt;100,"Normal",AND(S2133&gt;=100,S2133&lt;126),"Pre-Injury",S2133&gt;125,"Injured")</f>
        <v>Pre-Injury</v>
      </c>
      <c r="J2133" s="3">
        <v>21.91</v>
      </c>
      <c r="K2133" t="s">
        <v>23</v>
      </c>
      <c r="L2133" t="s">
        <v>24</v>
      </c>
      <c r="M2133" t="s">
        <v>24</v>
      </c>
      <c r="N2133" t="s">
        <v>28</v>
      </c>
      <c r="O2133" t="s">
        <v>25</v>
      </c>
      <c r="P2133" s="5">
        <v>9</v>
      </c>
      <c r="Q2133" s="4" t="s">
        <v>22</v>
      </c>
      <c r="R2133" s="4">
        <v>355</v>
      </c>
      <c r="S2133" s="4">
        <v>118</v>
      </c>
      <c r="T2133" s="5">
        <v>7.43</v>
      </c>
      <c r="U2133" s="5">
        <v>8.61</v>
      </c>
      <c r="V2133" t="s">
        <v>24</v>
      </c>
    </row>
    <row r="2134" spans="1:22" x14ac:dyDescent="0.3">
      <c r="A2134">
        <v>64</v>
      </c>
      <c r="B2134" t="s">
        <v>26</v>
      </c>
      <c r="C2134" s="4">
        <v>145</v>
      </c>
      <c r="D2134" s="4">
        <v>215</v>
      </c>
      <c r="E2134" t="s">
        <v>22</v>
      </c>
      <c r="F2134" t="s">
        <v>23</v>
      </c>
      <c r="G2134" t="s">
        <v>24</v>
      </c>
      <c r="H2134" s="4" t="str">
        <f t="shared" si="33"/>
        <v>Yes</v>
      </c>
      <c r="I2134" t="str" cm="1">
        <f t="array" ref="I2134">_xlfn.IFS(S2134&lt;100,"Normal",AND(S2134&gt;=100,S2134&lt;126),"Pre-Injury",S2134&gt;125,"Injured")</f>
        <v>Injured</v>
      </c>
      <c r="J2134" s="3">
        <v>21.91</v>
      </c>
      <c r="K2134" t="s">
        <v>23</v>
      </c>
      <c r="L2134" t="s">
        <v>23</v>
      </c>
      <c r="M2134" t="s">
        <v>23</v>
      </c>
      <c r="N2134" t="s">
        <v>22</v>
      </c>
      <c r="O2134" t="s">
        <v>27</v>
      </c>
      <c r="P2134" s="5">
        <v>5</v>
      </c>
      <c r="Q2134" s="4" t="s">
        <v>27</v>
      </c>
      <c r="R2134" s="4">
        <v>123</v>
      </c>
      <c r="S2134" s="4">
        <v>145</v>
      </c>
      <c r="T2134" s="5">
        <v>14.95</v>
      </c>
      <c r="U2134" s="5">
        <v>10.3</v>
      </c>
      <c r="V2134" t="s">
        <v>24</v>
      </c>
    </row>
    <row r="2135" spans="1:22" x14ac:dyDescent="0.3">
      <c r="A2135">
        <v>42</v>
      </c>
      <c r="B2135" t="s">
        <v>21</v>
      </c>
      <c r="C2135" s="4">
        <v>144</v>
      </c>
      <c r="D2135" s="4">
        <v>168</v>
      </c>
      <c r="E2135" t="s">
        <v>25</v>
      </c>
      <c r="F2135" t="s">
        <v>23</v>
      </c>
      <c r="G2135" t="s">
        <v>23</v>
      </c>
      <c r="H2135" s="4" t="str">
        <f t="shared" si="33"/>
        <v>Yes</v>
      </c>
      <c r="I2135" t="str" cm="1">
        <f t="array" ref="I2135">_xlfn.IFS(S2135&lt;100,"Normal",AND(S2135&gt;=100,S2135&lt;126),"Pre-Injury",S2135&gt;125,"Injured")</f>
        <v>Injured</v>
      </c>
      <c r="J2135" s="3">
        <v>21.92</v>
      </c>
      <c r="K2135" t="s">
        <v>23</v>
      </c>
      <c r="L2135" t="s">
        <v>24</v>
      </c>
      <c r="M2135" t="s">
        <v>24</v>
      </c>
      <c r="N2135" t="s">
        <v>22</v>
      </c>
      <c r="O2135" t="s">
        <v>27</v>
      </c>
      <c r="P2135" s="5">
        <v>4</v>
      </c>
      <c r="Q2135" s="4" t="s">
        <v>22</v>
      </c>
      <c r="R2135" s="4">
        <v>191</v>
      </c>
      <c r="S2135" s="4">
        <v>145</v>
      </c>
      <c r="T2135" s="5">
        <v>11.04</v>
      </c>
      <c r="U2135" s="5">
        <v>16.989999999999998</v>
      </c>
      <c r="V2135" t="s">
        <v>24</v>
      </c>
    </row>
    <row r="2136" spans="1:22" x14ac:dyDescent="0.3">
      <c r="A2136">
        <v>41</v>
      </c>
      <c r="B2136" t="s">
        <v>21</v>
      </c>
      <c r="C2136" s="4">
        <v>142</v>
      </c>
      <c r="D2136" s="4">
        <v>241</v>
      </c>
      <c r="E2136" t="s">
        <v>27</v>
      </c>
      <c r="F2136" t="s">
        <v>24</v>
      </c>
      <c r="G2136" t="s">
        <v>24</v>
      </c>
      <c r="H2136" s="4" t="str">
        <f t="shared" si="33"/>
        <v>No</v>
      </c>
      <c r="I2136" t="str" cm="1">
        <f t="array" ref="I2136">_xlfn.IFS(S2136&lt;100,"Normal",AND(S2136&gt;=100,S2136&lt;126),"Pre-Injury",S2136&gt;125,"Injured")</f>
        <v>Pre-Injury</v>
      </c>
      <c r="J2136" s="3">
        <v>21.92</v>
      </c>
      <c r="K2136" t="s">
        <v>23</v>
      </c>
      <c r="L2136" t="s">
        <v>24</v>
      </c>
      <c r="M2136" t="s">
        <v>23</v>
      </c>
      <c r="N2136" t="s">
        <v>25</v>
      </c>
      <c r="O2136" t="s">
        <v>27</v>
      </c>
      <c r="P2136" s="5">
        <v>9</v>
      </c>
      <c r="Q2136" s="4" t="s">
        <v>27</v>
      </c>
      <c r="R2136" s="4">
        <v>310</v>
      </c>
      <c r="S2136" s="4">
        <v>106</v>
      </c>
      <c r="T2136" s="4">
        <v>6.55</v>
      </c>
      <c r="U2136" s="5">
        <v>10.16</v>
      </c>
      <c r="V2136" t="s">
        <v>24</v>
      </c>
    </row>
    <row r="2137" spans="1:22" x14ac:dyDescent="0.3">
      <c r="A2137">
        <v>53</v>
      </c>
      <c r="B2137" t="s">
        <v>26</v>
      </c>
      <c r="C2137" s="4">
        <v>128</v>
      </c>
      <c r="D2137" s="4">
        <v>155</v>
      </c>
      <c r="E2137" t="s">
        <v>22</v>
      </c>
      <c r="F2137" t="s">
        <v>23</v>
      </c>
      <c r="G2137" t="s">
        <v>23</v>
      </c>
      <c r="H2137" s="4" t="str">
        <f t="shared" si="33"/>
        <v>No</v>
      </c>
      <c r="I2137" t="str" cm="1">
        <f t="array" ref="I2137">_xlfn.IFS(S2137&lt;100,"Normal",AND(S2137&gt;=100,S2137&lt;126),"Pre-Injury",S2137&gt;125,"Injured")</f>
        <v>Pre-Injury</v>
      </c>
      <c r="J2137" s="3">
        <v>21.92</v>
      </c>
      <c r="K2137" t="s">
        <v>24</v>
      </c>
      <c r="L2137" t="s">
        <v>24</v>
      </c>
      <c r="M2137" t="s">
        <v>24</v>
      </c>
      <c r="N2137" t="s">
        <v>27</v>
      </c>
      <c r="O2137" t="s">
        <v>25</v>
      </c>
      <c r="P2137" s="5">
        <v>6</v>
      </c>
      <c r="Q2137" s="4" t="s">
        <v>22</v>
      </c>
      <c r="R2137" s="4">
        <v>151</v>
      </c>
      <c r="S2137" s="4">
        <v>104</v>
      </c>
      <c r="T2137" s="5">
        <v>7.3</v>
      </c>
      <c r="U2137" s="5">
        <v>18.05</v>
      </c>
      <c r="V2137" t="s">
        <v>24</v>
      </c>
    </row>
    <row r="2138" spans="1:22" x14ac:dyDescent="0.3">
      <c r="A2138">
        <v>72</v>
      </c>
      <c r="B2138" t="s">
        <v>26</v>
      </c>
      <c r="C2138" s="4">
        <v>167</v>
      </c>
      <c r="D2138" s="4">
        <v>241</v>
      </c>
      <c r="E2138" t="s">
        <v>22</v>
      </c>
      <c r="F2138" t="s">
        <v>23</v>
      </c>
      <c r="G2138" t="s">
        <v>23</v>
      </c>
      <c r="H2138" s="4" t="str">
        <f t="shared" si="33"/>
        <v>Yes</v>
      </c>
      <c r="I2138" t="str" cm="1">
        <f t="array" ref="I2138">_xlfn.IFS(S2138&lt;100,"Normal",AND(S2138&gt;=100,S2138&lt;126),"Pre-Injury",S2138&gt;125,"Injured")</f>
        <v>Injured</v>
      </c>
      <c r="J2138" s="3">
        <v>21.92</v>
      </c>
      <c r="K2138" t="s">
        <v>23</v>
      </c>
      <c r="L2138" t="s">
        <v>24</v>
      </c>
      <c r="M2138" t="s">
        <v>24</v>
      </c>
      <c r="N2138" t="s">
        <v>22</v>
      </c>
      <c r="O2138" t="s">
        <v>25</v>
      </c>
      <c r="P2138" s="5">
        <v>9</v>
      </c>
      <c r="Q2138" s="4" t="s">
        <v>25</v>
      </c>
      <c r="R2138" s="4">
        <v>360</v>
      </c>
      <c r="S2138" s="4">
        <v>130</v>
      </c>
      <c r="T2138" s="5">
        <v>12.92</v>
      </c>
      <c r="U2138" s="5">
        <v>13.04</v>
      </c>
      <c r="V2138" t="s">
        <v>24</v>
      </c>
    </row>
    <row r="2139" spans="1:22" x14ac:dyDescent="0.3">
      <c r="A2139">
        <v>23</v>
      </c>
      <c r="B2139" t="s">
        <v>21</v>
      </c>
      <c r="C2139" s="4">
        <v>138</v>
      </c>
      <c r="D2139" s="4">
        <v>238</v>
      </c>
      <c r="E2139" t="s">
        <v>25</v>
      </c>
      <c r="F2139" t="s">
        <v>24</v>
      </c>
      <c r="G2139" t="s">
        <v>24</v>
      </c>
      <c r="H2139" s="4" t="str">
        <f t="shared" si="33"/>
        <v>No</v>
      </c>
      <c r="I2139" t="str" cm="1">
        <f t="array" ref="I2139">_xlfn.IFS(S2139&lt;100,"Normal",AND(S2139&gt;=100,S2139&lt;126),"Pre-Injury",S2139&gt;125,"Injured")</f>
        <v>Normal</v>
      </c>
      <c r="J2139" s="3">
        <v>21.92</v>
      </c>
      <c r="K2139" t="s">
        <v>23</v>
      </c>
      <c r="L2139" t="s">
        <v>23</v>
      </c>
      <c r="M2139" t="s">
        <v>23</v>
      </c>
      <c r="N2139" t="s">
        <v>22</v>
      </c>
      <c r="O2139" t="s">
        <v>25</v>
      </c>
      <c r="P2139" s="5">
        <v>6</v>
      </c>
      <c r="Q2139" s="4" t="s">
        <v>22</v>
      </c>
      <c r="R2139" s="4">
        <v>346</v>
      </c>
      <c r="S2139" s="4">
        <v>90</v>
      </c>
      <c r="T2139" s="5">
        <v>9.18</v>
      </c>
      <c r="U2139" s="5">
        <v>19.86</v>
      </c>
      <c r="V2139" t="s">
        <v>24</v>
      </c>
    </row>
    <row r="2140" spans="1:22" x14ac:dyDescent="0.3">
      <c r="A2140">
        <v>19</v>
      </c>
      <c r="B2140" t="s">
        <v>26</v>
      </c>
      <c r="C2140" s="4">
        <v>127</v>
      </c>
      <c r="D2140" s="4">
        <v>165</v>
      </c>
      <c r="E2140" t="s">
        <v>27</v>
      </c>
      <c r="F2140" t="s">
        <v>24</v>
      </c>
      <c r="G2140" t="s">
        <v>23</v>
      </c>
      <c r="H2140" s="4" t="str">
        <f t="shared" si="33"/>
        <v>No</v>
      </c>
      <c r="I2140" t="str" cm="1">
        <f t="array" ref="I2140">_xlfn.IFS(S2140&lt;100,"Normal",AND(S2140&gt;=100,S2140&lt;126),"Pre-Injury",S2140&gt;125,"Injured")</f>
        <v>Normal</v>
      </c>
      <c r="J2140" s="3">
        <v>21.92</v>
      </c>
      <c r="K2140" t="s">
        <v>24</v>
      </c>
      <c r="L2140" t="s">
        <v>24</v>
      </c>
      <c r="M2140" t="s">
        <v>24</v>
      </c>
      <c r="N2140" t="s">
        <v>28</v>
      </c>
      <c r="O2140" t="s">
        <v>22</v>
      </c>
      <c r="P2140" s="5">
        <v>7</v>
      </c>
      <c r="Q2140" s="4" t="s">
        <v>27</v>
      </c>
      <c r="R2140" s="4">
        <v>114</v>
      </c>
      <c r="S2140" s="4">
        <v>94</v>
      </c>
      <c r="T2140" s="5">
        <v>10.02</v>
      </c>
      <c r="U2140" s="5">
        <v>5.31</v>
      </c>
      <c r="V2140" t="s">
        <v>24</v>
      </c>
    </row>
    <row r="2141" spans="1:22" x14ac:dyDescent="0.3">
      <c r="A2141">
        <v>63</v>
      </c>
      <c r="B2141" t="s">
        <v>26</v>
      </c>
      <c r="C2141" s="4">
        <v>168</v>
      </c>
      <c r="D2141" s="4">
        <v>194</v>
      </c>
      <c r="E2141" t="s">
        <v>27</v>
      </c>
      <c r="F2141" t="s">
        <v>23</v>
      </c>
      <c r="G2141" t="s">
        <v>23</v>
      </c>
      <c r="H2141" s="4" t="str">
        <f t="shared" si="33"/>
        <v>Yes</v>
      </c>
      <c r="I2141" t="str" cm="1">
        <f t="array" ref="I2141">_xlfn.IFS(S2141&lt;100,"Normal",AND(S2141&gt;=100,S2141&lt;126),"Pre-Injury",S2141&gt;125,"Injured")</f>
        <v>Injured</v>
      </c>
      <c r="J2141" s="3">
        <v>21.93</v>
      </c>
      <c r="K2141" t="s">
        <v>23</v>
      </c>
      <c r="L2141" t="s">
        <v>23</v>
      </c>
      <c r="M2141" t="s">
        <v>23</v>
      </c>
      <c r="N2141" t="s">
        <v>22</v>
      </c>
      <c r="O2141" t="s">
        <v>22</v>
      </c>
      <c r="P2141" s="4">
        <v>8</v>
      </c>
      <c r="Q2141" s="4" t="s">
        <v>22</v>
      </c>
      <c r="R2141" s="4">
        <v>254</v>
      </c>
      <c r="S2141" s="4">
        <v>150</v>
      </c>
      <c r="T2141" s="5">
        <v>6.35</v>
      </c>
      <c r="U2141" s="5">
        <v>15.33</v>
      </c>
      <c r="V2141" t="s">
        <v>24</v>
      </c>
    </row>
    <row r="2142" spans="1:22" x14ac:dyDescent="0.3">
      <c r="A2142">
        <v>22</v>
      </c>
      <c r="B2142" t="s">
        <v>21</v>
      </c>
      <c r="C2142" s="4">
        <v>133</v>
      </c>
      <c r="D2142" s="4">
        <v>283</v>
      </c>
      <c r="E2142" t="s">
        <v>22</v>
      </c>
      <c r="F2142" t="s">
        <v>24</v>
      </c>
      <c r="G2142" t="s">
        <v>23</v>
      </c>
      <c r="H2142" s="4" t="str">
        <f t="shared" si="33"/>
        <v>No</v>
      </c>
      <c r="I2142" t="str" cm="1">
        <f t="array" ref="I2142">_xlfn.IFS(S2142&lt;100,"Normal",AND(S2142&gt;=100,S2142&lt;126),"Pre-Injury",S2142&gt;125,"Injured")</f>
        <v>Pre-Injury</v>
      </c>
      <c r="J2142" s="3">
        <v>21.93</v>
      </c>
      <c r="K2142" t="s">
        <v>23</v>
      </c>
      <c r="L2142" t="s">
        <v>24</v>
      </c>
      <c r="M2142" t="s">
        <v>24</v>
      </c>
      <c r="N2142" t="s">
        <v>25</v>
      </c>
      <c r="O2142" t="s">
        <v>25</v>
      </c>
      <c r="P2142" s="5">
        <v>6</v>
      </c>
      <c r="Q2142" s="4" t="s">
        <v>25</v>
      </c>
      <c r="R2142" s="4">
        <v>131</v>
      </c>
      <c r="S2142" s="4">
        <v>104</v>
      </c>
      <c r="T2142" s="5">
        <v>0.89</v>
      </c>
      <c r="U2142" s="5">
        <v>19.72</v>
      </c>
      <c r="V2142" t="s">
        <v>24</v>
      </c>
    </row>
    <row r="2143" spans="1:22" x14ac:dyDescent="0.3">
      <c r="A2143">
        <v>72</v>
      </c>
      <c r="B2143" t="s">
        <v>21</v>
      </c>
      <c r="C2143" s="4">
        <v>123</v>
      </c>
      <c r="D2143" s="4">
        <v>180</v>
      </c>
      <c r="E2143" t="s">
        <v>25</v>
      </c>
      <c r="F2143" t="s">
        <v>23</v>
      </c>
      <c r="G2143" t="s">
        <v>23</v>
      </c>
      <c r="H2143" s="4" t="str">
        <f t="shared" si="33"/>
        <v>Yes</v>
      </c>
      <c r="I2143" t="str" cm="1">
        <f t="array" ref="I2143">_xlfn.IFS(S2143&lt;100,"Normal",AND(S2143&gt;=100,S2143&lt;126),"Pre-Injury",S2143&gt;125,"Injured")</f>
        <v>Injured</v>
      </c>
      <c r="J2143" s="3">
        <v>21.93</v>
      </c>
      <c r="K2143" t="s">
        <v>24</v>
      </c>
      <c r="L2143" t="s">
        <v>23</v>
      </c>
      <c r="M2143" t="s">
        <v>23</v>
      </c>
      <c r="N2143" t="s">
        <v>28</v>
      </c>
      <c r="O2143" t="s">
        <v>27</v>
      </c>
      <c r="P2143" s="5">
        <v>7</v>
      </c>
      <c r="Q2143" s="4" t="s">
        <v>27</v>
      </c>
      <c r="R2143" s="4">
        <v>338</v>
      </c>
      <c r="S2143" s="4">
        <v>153</v>
      </c>
      <c r="T2143" s="5">
        <v>10.27</v>
      </c>
      <c r="U2143" s="4">
        <v>6.34</v>
      </c>
      <c r="V2143" t="s">
        <v>24</v>
      </c>
    </row>
    <row r="2144" spans="1:22" x14ac:dyDescent="0.3">
      <c r="A2144">
        <v>36</v>
      </c>
      <c r="B2144" t="s">
        <v>26</v>
      </c>
      <c r="C2144" s="4">
        <v>162</v>
      </c>
      <c r="D2144" s="4">
        <v>265</v>
      </c>
      <c r="E2144" t="s">
        <v>22</v>
      </c>
      <c r="F2144" t="s">
        <v>23</v>
      </c>
      <c r="G2144" t="s">
        <v>24</v>
      </c>
      <c r="H2144" s="4" t="str">
        <f t="shared" si="33"/>
        <v>No</v>
      </c>
      <c r="I2144" t="str" cm="1">
        <f t="array" ref="I2144">_xlfn.IFS(S2144&lt;100,"Normal",AND(S2144&gt;=100,S2144&lt;126),"Pre-Injury",S2144&gt;125,"Injured")</f>
        <v>Pre-Injury</v>
      </c>
      <c r="J2144" s="3">
        <v>21.93</v>
      </c>
      <c r="K2144" t="s">
        <v>23</v>
      </c>
      <c r="L2144" t="s">
        <v>23</v>
      </c>
      <c r="M2144" t="s">
        <v>24</v>
      </c>
      <c r="N2144" t="s">
        <v>22</v>
      </c>
      <c r="O2144" t="s">
        <v>27</v>
      </c>
      <c r="P2144" s="5">
        <v>5</v>
      </c>
      <c r="Q2144" s="4" t="s">
        <v>22</v>
      </c>
      <c r="R2144" s="4">
        <v>173</v>
      </c>
      <c r="S2144" s="4">
        <v>101</v>
      </c>
      <c r="T2144" s="5">
        <v>5.09</v>
      </c>
      <c r="U2144" s="5">
        <v>7.55</v>
      </c>
      <c r="V2144" t="s">
        <v>24</v>
      </c>
    </row>
    <row r="2145" spans="1:22" x14ac:dyDescent="0.3">
      <c r="A2145">
        <v>31</v>
      </c>
      <c r="B2145" t="s">
        <v>21</v>
      </c>
      <c r="C2145" s="4">
        <v>171</v>
      </c>
      <c r="D2145" s="4">
        <v>172</v>
      </c>
      <c r="E2145" t="s">
        <v>22</v>
      </c>
      <c r="F2145" t="s">
        <v>23</v>
      </c>
      <c r="G2145" t="s">
        <v>24</v>
      </c>
      <c r="H2145" s="4" t="str">
        <f t="shared" si="33"/>
        <v>Yes</v>
      </c>
      <c r="I2145" t="str" cm="1">
        <f t="array" ref="I2145">_xlfn.IFS(S2145&lt;100,"Normal",AND(S2145&gt;=100,S2145&lt;126),"Pre-Injury",S2145&gt;125,"Injured")</f>
        <v>Injured</v>
      </c>
      <c r="J2145" s="3">
        <v>21.93</v>
      </c>
      <c r="K2145" t="s">
        <v>23</v>
      </c>
      <c r="L2145" t="s">
        <v>24</v>
      </c>
      <c r="M2145" t="s">
        <v>23</v>
      </c>
      <c r="N2145" t="s">
        <v>22</v>
      </c>
      <c r="O2145" t="s">
        <v>25</v>
      </c>
      <c r="P2145" s="5">
        <v>6</v>
      </c>
      <c r="Q2145" s="4" t="s">
        <v>22</v>
      </c>
      <c r="R2145" s="4">
        <v>375</v>
      </c>
      <c r="S2145" s="4">
        <v>144</v>
      </c>
      <c r="T2145" s="5">
        <v>2.4</v>
      </c>
      <c r="U2145" s="5">
        <v>18.91</v>
      </c>
      <c r="V2145" t="s">
        <v>24</v>
      </c>
    </row>
    <row r="2146" spans="1:22" x14ac:dyDescent="0.3">
      <c r="A2146">
        <v>36</v>
      </c>
      <c r="B2146" t="s">
        <v>21</v>
      </c>
      <c r="C2146" s="4">
        <v>137</v>
      </c>
      <c r="D2146" s="4">
        <v>278</v>
      </c>
      <c r="E2146" t="s">
        <v>22</v>
      </c>
      <c r="F2146" t="s">
        <v>24</v>
      </c>
      <c r="G2146" t="s">
        <v>23</v>
      </c>
      <c r="H2146" s="4" t="str">
        <f t="shared" si="33"/>
        <v>No</v>
      </c>
      <c r="I2146" t="str" cm="1">
        <f t="array" ref="I2146">_xlfn.IFS(S2146&lt;100,"Normal",AND(S2146&gt;=100,S2146&lt;126),"Pre-Injury",S2146&gt;125,"Injured")</f>
        <v>Normal</v>
      </c>
      <c r="J2146" s="3">
        <v>21.93</v>
      </c>
      <c r="K2146" t="s">
        <v>23</v>
      </c>
      <c r="L2146" t="s">
        <v>23</v>
      </c>
      <c r="M2146" t="s">
        <v>23</v>
      </c>
      <c r="N2146" t="s">
        <v>28</v>
      </c>
      <c r="O2146" t="s">
        <v>25</v>
      </c>
      <c r="P2146" s="4">
        <v>10</v>
      </c>
      <c r="Q2146" s="4" t="s">
        <v>22</v>
      </c>
      <c r="R2146" s="4">
        <v>243</v>
      </c>
      <c r="S2146" s="4">
        <v>92</v>
      </c>
      <c r="T2146" s="5">
        <v>0.54</v>
      </c>
      <c r="U2146" s="5">
        <v>15.9</v>
      </c>
      <c r="V2146" t="s">
        <v>24</v>
      </c>
    </row>
    <row r="2147" spans="1:22" x14ac:dyDescent="0.3">
      <c r="A2147">
        <v>54</v>
      </c>
      <c r="B2147" t="s">
        <v>21</v>
      </c>
      <c r="C2147" s="4">
        <v>131</v>
      </c>
      <c r="D2147" s="4">
        <v>248</v>
      </c>
      <c r="E2147" t="s">
        <v>27</v>
      </c>
      <c r="F2147" t="s">
        <v>24</v>
      </c>
      <c r="G2147" t="s">
        <v>23</v>
      </c>
      <c r="H2147" s="4" t="str">
        <f t="shared" si="33"/>
        <v>Yes</v>
      </c>
      <c r="I2147" t="str" cm="1">
        <f t="array" ref="I2147">_xlfn.IFS(S2147&lt;100,"Normal",AND(S2147&gt;=100,S2147&lt;126),"Pre-Injury",S2147&gt;125,"Injured")</f>
        <v>Injured</v>
      </c>
      <c r="J2147" s="3">
        <v>21.93</v>
      </c>
      <c r="K2147" t="s">
        <v>23</v>
      </c>
      <c r="L2147" t="s">
        <v>24</v>
      </c>
      <c r="M2147" t="s">
        <v>24</v>
      </c>
      <c r="N2147" t="s">
        <v>27</v>
      </c>
      <c r="O2147" t="s">
        <v>22</v>
      </c>
      <c r="P2147" s="5">
        <v>7</v>
      </c>
      <c r="Q2147" s="4" t="s">
        <v>25</v>
      </c>
      <c r="R2147" s="4">
        <v>229</v>
      </c>
      <c r="S2147" s="4">
        <v>134</v>
      </c>
      <c r="T2147" s="5">
        <v>6.75</v>
      </c>
      <c r="U2147" s="5">
        <v>6.84</v>
      </c>
      <c r="V2147" t="s">
        <v>24</v>
      </c>
    </row>
    <row r="2148" spans="1:22" x14ac:dyDescent="0.3">
      <c r="A2148">
        <v>25</v>
      </c>
      <c r="B2148" t="s">
        <v>21</v>
      </c>
      <c r="C2148" s="4">
        <v>163</v>
      </c>
      <c r="D2148" s="4">
        <v>174</v>
      </c>
      <c r="E2148" t="s">
        <v>25</v>
      </c>
      <c r="F2148" t="s">
        <v>23</v>
      </c>
      <c r="G2148" t="s">
        <v>24</v>
      </c>
      <c r="H2148" s="4" t="str">
        <f t="shared" si="33"/>
        <v>Yes</v>
      </c>
      <c r="I2148" t="str" cm="1">
        <f t="array" ref="I2148">_xlfn.IFS(S2148&lt;100,"Normal",AND(S2148&gt;=100,S2148&lt;126),"Pre-Injury",S2148&gt;125,"Injured")</f>
        <v>Injured</v>
      </c>
      <c r="J2148" s="3">
        <v>21.94</v>
      </c>
      <c r="K2148" t="s">
        <v>23</v>
      </c>
      <c r="L2148" t="s">
        <v>23</v>
      </c>
      <c r="M2148" t="s">
        <v>24</v>
      </c>
      <c r="N2148" t="s">
        <v>28</v>
      </c>
      <c r="O2148" t="s">
        <v>22</v>
      </c>
      <c r="P2148" s="5">
        <v>5</v>
      </c>
      <c r="Q2148" s="4" t="s">
        <v>27</v>
      </c>
      <c r="R2148" s="4">
        <v>398</v>
      </c>
      <c r="S2148" s="4">
        <v>139</v>
      </c>
      <c r="T2148" s="5">
        <v>2.38</v>
      </c>
      <c r="U2148" s="5">
        <v>9.25</v>
      </c>
      <c r="V2148" t="s">
        <v>24</v>
      </c>
    </row>
    <row r="2149" spans="1:22" x14ac:dyDescent="0.3">
      <c r="A2149">
        <v>25</v>
      </c>
      <c r="B2149" t="s">
        <v>26</v>
      </c>
      <c r="C2149" s="4">
        <v>169</v>
      </c>
      <c r="D2149" s="4">
        <v>277</v>
      </c>
      <c r="E2149" t="s">
        <v>27</v>
      </c>
      <c r="F2149" t="s">
        <v>23</v>
      </c>
      <c r="G2149" t="s">
        <v>24</v>
      </c>
      <c r="H2149" s="4" t="str">
        <f t="shared" si="33"/>
        <v>No</v>
      </c>
      <c r="I2149" t="str" cm="1">
        <f t="array" ref="I2149">_xlfn.IFS(S2149&lt;100,"Normal",AND(S2149&gt;=100,S2149&lt;126),"Pre-Injury",S2149&gt;125,"Injured")</f>
        <v>Normal</v>
      </c>
      <c r="J2149" s="3">
        <v>21.94</v>
      </c>
      <c r="K2149" t="s">
        <v>23</v>
      </c>
      <c r="L2149" t="s">
        <v>24</v>
      </c>
      <c r="M2149" t="s">
        <v>23</v>
      </c>
      <c r="N2149" t="s">
        <v>25</v>
      </c>
      <c r="O2149" t="s">
        <v>22</v>
      </c>
      <c r="P2149" s="5">
        <v>5</v>
      </c>
      <c r="Q2149" s="4" t="s">
        <v>27</v>
      </c>
      <c r="R2149" s="4">
        <v>112</v>
      </c>
      <c r="S2149" s="4">
        <v>82</v>
      </c>
      <c r="T2149" s="5">
        <v>8.76</v>
      </c>
      <c r="U2149" s="5">
        <v>19.27</v>
      </c>
      <c r="V2149" t="s">
        <v>24</v>
      </c>
    </row>
    <row r="2150" spans="1:22" x14ac:dyDescent="0.3">
      <c r="A2150">
        <v>27</v>
      </c>
      <c r="B2150" t="s">
        <v>21</v>
      </c>
      <c r="C2150" s="4">
        <v>126</v>
      </c>
      <c r="D2150" s="4">
        <v>264</v>
      </c>
      <c r="E2150" t="s">
        <v>27</v>
      </c>
      <c r="F2150" t="s">
        <v>24</v>
      </c>
      <c r="G2150" t="s">
        <v>24</v>
      </c>
      <c r="H2150" s="4" t="str">
        <f t="shared" si="33"/>
        <v>Yes</v>
      </c>
      <c r="I2150" t="str" cm="1">
        <f t="array" ref="I2150">_xlfn.IFS(S2150&lt;100,"Normal",AND(S2150&gt;=100,S2150&lt;126),"Pre-Injury",S2150&gt;125,"Injured")</f>
        <v>Injured</v>
      </c>
      <c r="J2150" s="3">
        <v>21.94</v>
      </c>
      <c r="K2150" t="s">
        <v>24</v>
      </c>
      <c r="L2150" t="s">
        <v>24</v>
      </c>
      <c r="M2150" t="s">
        <v>24</v>
      </c>
      <c r="N2150" t="s">
        <v>28</v>
      </c>
      <c r="O2150" t="s">
        <v>25</v>
      </c>
      <c r="P2150" s="5">
        <v>7</v>
      </c>
      <c r="Q2150" s="4" t="s">
        <v>22</v>
      </c>
      <c r="R2150" s="4">
        <v>111</v>
      </c>
      <c r="S2150" s="4">
        <v>159</v>
      </c>
      <c r="T2150" s="5">
        <v>1.78</v>
      </c>
      <c r="U2150" s="5">
        <v>8.32</v>
      </c>
      <c r="V2150" t="s">
        <v>24</v>
      </c>
    </row>
    <row r="2151" spans="1:22" x14ac:dyDescent="0.3">
      <c r="A2151">
        <v>43</v>
      </c>
      <c r="B2151" t="s">
        <v>21</v>
      </c>
      <c r="C2151" s="4">
        <v>142</v>
      </c>
      <c r="D2151" s="4">
        <v>257</v>
      </c>
      <c r="E2151" t="s">
        <v>22</v>
      </c>
      <c r="F2151" t="s">
        <v>23</v>
      </c>
      <c r="G2151" t="s">
        <v>24</v>
      </c>
      <c r="H2151" s="4" t="str">
        <f t="shared" si="33"/>
        <v>Yes</v>
      </c>
      <c r="I2151" t="str" cm="1">
        <f t="array" ref="I2151">_xlfn.IFS(S2151&lt;100,"Normal",AND(S2151&gt;=100,S2151&lt;126),"Pre-Injury",S2151&gt;125,"Injured")</f>
        <v>Injured</v>
      </c>
      <c r="J2151" s="3">
        <v>21.95</v>
      </c>
      <c r="K2151" t="s">
        <v>23</v>
      </c>
      <c r="L2151" t="s">
        <v>23</v>
      </c>
      <c r="M2151" t="s">
        <v>24</v>
      </c>
      <c r="N2151" t="s">
        <v>25</v>
      </c>
      <c r="O2151" t="s">
        <v>27</v>
      </c>
      <c r="P2151" s="4">
        <v>8</v>
      </c>
      <c r="Q2151" s="4" t="s">
        <v>25</v>
      </c>
      <c r="R2151" s="4">
        <v>217</v>
      </c>
      <c r="S2151" s="4">
        <v>151</v>
      </c>
      <c r="T2151" s="4">
        <v>6.27</v>
      </c>
      <c r="U2151" s="5">
        <v>8.19</v>
      </c>
      <c r="V2151" t="s">
        <v>23</v>
      </c>
    </row>
    <row r="2152" spans="1:22" x14ac:dyDescent="0.3">
      <c r="A2152">
        <v>45</v>
      </c>
      <c r="B2152" t="s">
        <v>21</v>
      </c>
      <c r="C2152" s="4">
        <v>175</v>
      </c>
      <c r="D2152" s="4">
        <v>235</v>
      </c>
      <c r="E2152" t="s">
        <v>27</v>
      </c>
      <c r="F2152" t="s">
        <v>24</v>
      </c>
      <c r="G2152" t="s">
        <v>23</v>
      </c>
      <c r="H2152" s="4" t="str">
        <f t="shared" si="33"/>
        <v>No</v>
      </c>
      <c r="I2152" t="str" cm="1">
        <f t="array" ref="I2152">_xlfn.IFS(S2152&lt;100,"Normal",AND(S2152&gt;=100,S2152&lt;126),"Pre-Injury",S2152&gt;125,"Injured")</f>
        <v>Pre-Injury</v>
      </c>
      <c r="J2152" s="3">
        <v>21.95</v>
      </c>
      <c r="K2152" t="s">
        <v>23</v>
      </c>
      <c r="L2152" t="s">
        <v>24</v>
      </c>
      <c r="M2152" t="s">
        <v>23</v>
      </c>
      <c r="N2152" t="s">
        <v>28</v>
      </c>
      <c r="O2152" t="s">
        <v>27</v>
      </c>
      <c r="P2152" s="5">
        <v>5</v>
      </c>
      <c r="Q2152" s="4" t="s">
        <v>22</v>
      </c>
      <c r="R2152" s="4">
        <v>397</v>
      </c>
      <c r="S2152" s="4">
        <v>108</v>
      </c>
      <c r="T2152" s="5">
        <v>6.97</v>
      </c>
      <c r="U2152" s="5">
        <v>5.22</v>
      </c>
      <c r="V2152" t="s">
        <v>24</v>
      </c>
    </row>
    <row r="2153" spans="1:22" x14ac:dyDescent="0.3">
      <c r="A2153">
        <v>46</v>
      </c>
      <c r="B2153" t="s">
        <v>26</v>
      </c>
      <c r="C2153" s="4">
        <v>162</v>
      </c>
      <c r="D2153" s="4">
        <v>156</v>
      </c>
      <c r="E2153" t="s">
        <v>25</v>
      </c>
      <c r="F2153" t="s">
        <v>23</v>
      </c>
      <c r="G2153" t="s">
        <v>24</v>
      </c>
      <c r="H2153" s="4" t="str">
        <f t="shared" si="33"/>
        <v>Yes</v>
      </c>
      <c r="I2153" t="str" cm="1">
        <f t="array" ref="I2153">_xlfn.IFS(S2153&lt;100,"Normal",AND(S2153&gt;=100,S2153&lt;126),"Pre-Injury",S2153&gt;125,"Injured")</f>
        <v>Injured</v>
      </c>
      <c r="J2153" s="3">
        <v>21.95</v>
      </c>
      <c r="K2153" t="s">
        <v>23</v>
      </c>
      <c r="L2153" t="s">
        <v>24</v>
      </c>
      <c r="M2153" t="s">
        <v>23</v>
      </c>
      <c r="N2153" t="s">
        <v>27</v>
      </c>
      <c r="O2153" t="s">
        <v>25</v>
      </c>
      <c r="P2153" s="5">
        <v>5</v>
      </c>
      <c r="Q2153" s="4" t="s">
        <v>27</v>
      </c>
      <c r="R2153" s="4">
        <v>253</v>
      </c>
      <c r="S2153" s="4">
        <v>138</v>
      </c>
      <c r="T2153" s="5">
        <v>1.63</v>
      </c>
      <c r="U2153" s="5">
        <v>18.68</v>
      </c>
      <c r="V2153" t="s">
        <v>24</v>
      </c>
    </row>
    <row r="2154" spans="1:22" x14ac:dyDescent="0.3">
      <c r="A2154">
        <v>79</v>
      </c>
      <c r="B2154" t="s">
        <v>26</v>
      </c>
      <c r="C2154" s="4">
        <v>152</v>
      </c>
      <c r="D2154" s="4">
        <v>194</v>
      </c>
      <c r="E2154" t="s">
        <v>22</v>
      </c>
      <c r="F2154" t="s">
        <v>23</v>
      </c>
      <c r="G2154" t="s">
        <v>24</v>
      </c>
      <c r="H2154" s="4" t="str">
        <f t="shared" si="33"/>
        <v>Yes</v>
      </c>
      <c r="I2154" t="str" cm="1">
        <f t="array" ref="I2154">_xlfn.IFS(S2154&lt;100,"Normal",AND(S2154&gt;=100,S2154&lt;126),"Pre-Injury",S2154&gt;125,"Injured")</f>
        <v>Injured</v>
      </c>
      <c r="J2154" s="3">
        <v>21.95</v>
      </c>
      <c r="K2154" t="s">
        <v>23</v>
      </c>
      <c r="L2154" t="s">
        <v>24</v>
      </c>
      <c r="M2154" t="s">
        <v>24</v>
      </c>
      <c r="N2154" t="s">
        <v>25</v>
      </c>
      <c r="O2154" t="s">
        <v>25</v>
      </c>
      <c r="P2154" s="5">
        <v>10</v>
      </c>
      <c r="Q2154" s="4" t="s">
        <v>27</v>
      </c>
      <c r="R2154" s="4">
        <v>143</v>
      </c>
      <c r="S2154" s="4">
        <v>128</v>
      </c>
      <c r="T2154" s="5">
        <v>12.05</v>
      </c>
      <c r="U2154" s="5">
        <v>14.11</v>
      </c>
      <c r="V2154" t="s">
        <v>24</v>
      </c>
    </row>
    <row r="2155" spans="1:22" x14ac:dyDescent="0.3">
      <c r="A2155">
        <v>52</v>
      </c>
      <c r="B2155" t="s">
        <v>21</v>
      </c>
      <c r="C2155" s="4">
        <v>178</v>
      </c>
      <c r="D2155" s="4">
        <v>220</v>
      </c>
      <c r="E2155" t="s">
        <v>27</v>
      </c>
      <c r="F2155" t="s">
        <v>23</v>
      </c>
      <c r="G2155" t="s">
        <v>24</v>
      </c>
      <c r="H2155" s="4" t="str">
        <f t="shared" si="33"/>
        <v>No</v>
      </c>
      <c r="I2155" t="str" cm="1">
        <f t="array" ref="I2155">_xlfn.IFS(S2155&lt;100,"Normal",AND(S2155&gt;=100,S2155&lt;126),"Pre-Injury",S2155&gt;125,"Injured")</f>
        <v>Pre-Injury</v>
      </c>
      <c r="J2155" s="3">
        <v>21.95</v>
      </c>
      <c r="K2155" t="s">
        <v>23</v>
      </c>
      <c r="L2155" t="s">
        <v>24</v>
      </c>
      <c r="M2155" t="s">
        <v>24</v>
      </c>
      <c r="N2155" t="s">
        <v>28</v>
      </c>
      <c r="O2155" t="s">
        <v>22</v>
      </c>
      <c r="P2155" s="5">
        <v>7</v>
      </c>
      <c r="Q2155" s="4" t="s">
        <v>22</v>
      </c>
      <c r="R2155" s="4">
        <v>194</v>
      </c>
      <c r="S2155" s="4">
        <v>114</v>
      </c>
      <c r="T2155" s="5">
        <v>14.86</v>
      </c>
      <c r="U2155" s="5">
        <v>15.14</v>
      </c>
      <c r="V2155" t="s">
        <v>24</v>
      </c>
    </row>
    <row r="2156" spans="1:22" x14ac:dyDescent="0.3">
      <c r="A2156">
        <v>68</v>
      </c>
      <c r="B2156" t="s">
        <v>26</v>
      </c>
      <c r="C2156" s="4">
        <v>125</v>
      </c>
      <c r="D2156" s="4">
        <v>197</v>
      </c>
      <c r="E2156" t="s">
        <v>25</v>
      </c>
      <c r="F2156" t="s">
        <v>23</v>
      </c>
      <c r="G2156" t="s">
        <v>23</v>
      </c>
      <c r="H2156" s="4" t="str">
        <f t="shared" si="33"/>
        <v>No</v>
      </c>
      <c r="I2156" t="str" cm="1">
        <f t="array" ref="I2156">_xlfn.IFS(S2156&lt;100,"Normal",AND(S2156&gt;=100,S2156&lt;126),"Pre-Injury",S2156&gt;125,"Injured")</f>
        <v>Pre-Injury</v>
      </c>
      <c r="J2156" s="3">
        <v>21.96</v>
      </c>
      <c r="K2156" t="s">
        <v>24</v>
      </c>
      <c r="L2156" t="s">
        <v>24</v>
      </c>
      <c r="M2156" t="s">
        <v>23</v>
      </c>
      <c r="N2156" t="s">
        <v>22</v>
      </c>
      <c r="O2156" t="s">
        <v>27</v>
      </c>
      <c r="P2156" s="4">
        <v>10</v>
      </c>
      <c r="Q2156" s="4" t="s">
        <v>27</v>
      </c>
      <c r="R2156" s="4">
        <v>154</v>
      </c>
      <c r="S2156" s="4">
        <v>103</v>
      </c>
      <c r="T2156" s="4">
        <v>2.4900000000000002</v>
      </c>
      <c r="U2156" s="5">
        <v>13.61</v>
      </c>
      <c r="V2156" t="s">
        <v>24</v>
      </c>
    </row>
    <row r="2157" spans="1:22" x14ac:dyDescent="0.3">
      <c r="A2157">
        <v>35</v>
      </c>
      <c r="B2157" t="s">
        <v>21</v>
      </c>
      <c r="C2157" s="4">
        <v>174</v>
      </c>
      <c r="D2157" s="4">
        <v>262</v>
      </c>
      <c r="E2157" t="s">
        <v>22</v>
      </c>
      <c r="F2157" t="s">
        <v>24</v>
      </c>
      <c r="G2157" t="s">
        <v>24</v>
      </c>
      <c r="H2157" s="4" t="str">
        <f t="shared" si="33"/>
        <v>No</v>
      </c>
      <c r="I2157" t="str" cm="1">
        <f t="array" ref="I2157">_xlfn.IFS(S2157&lt;100,"Normal",AND(S2157&gt;=100,S2157&lt;126),"Pre-Injury",S2157&gt;125,"Injured")</f>
        <v>Pre-Injury</v>
      </c>
      <c r="J2157" s="3">
        <v>21.96</v>
      </c>
      <c r="K2157" t="s">
        <v>23</v>
      </c>
      <c r="L2157" t="s">
        <v>23</v>
      </c>
      <c r="M2157" t="s">
        <v>23</v>
      </c>
      <c r="N2157" t="s">
        <v>27</v>
      </c>
      <c r="O2157" t="s">
        <v>27</v>
      </c>
      <c r="P2157" s="5">
        <v>9</v>
      </c>
      <c r="Q2157" s="4" t="s">
        <v>22</v>
      </c>
      <c r="R2157" s="4">
        <v>400</v>
      </c>
      <c r="S2157" s="4">
        <v>107</v>
      </c>
      <c r="T2157" s="5">
        <v>0.45</v>
      </c>
      <c r="U2157" s="4">
        <v>6.38</v>
      </c>
      <c r="V2157" t="s">
        <v>24</v>
      </c>
    </row>
    <row r="2158" spans="1:22" x14ac:dyDescent="0.3">
      <c r="A2158">
        <v>47</v>
      </c>
      <c r="B2158" t="s">
        <v>26</v>
      </c>
      <c r="C2158" s="4">
        <v>173</v>
      </c>
      <c r="D2158" s="4">
        <v>261</v>
      </c>
      <c r="E2158" t="s">
        <v>22</v>
      </c>
      <c r="F2158" t="s">
        <v>24</v>
      </c>
      <c r="G2158" t="s">
        <v>23</v>
      </c>
      <c r="H2158" s="4" t="str">
        <f t="shared" si="33"/>
        <v>No</v>
      </c>
      <c r="I2158" t="str" cm="1">
        <f t="array" ref="I2158">_xlfn.IFS(S2158&lt;100,"Normal",AND(S2158&gt;=100,S2158&lt;126),"Pre-Injury",S2158&gt;125,"Injured")</f>
        <v>Pre-Injury</v>
      </c>
      <c r="J2158" s="3">
        <v>21.96</v>
      </c>
      <c r="K2158" t="s">
        <v>23</v>
      </c>
      <c r="L2158" t="s">
        <v>24</v>
      </c>
      <c r="M2158" t="s">
        <v>23</v>
      </c>
      <c r="N2158" t="s">
        <v>28</v>
      </c>
      <c r="O2158" t="s">
        <v>27</v>
      </c>
      <c r="P2158" s="5">
        <v>4</v>
      </c>
      <c r="Q2158" s="4" t="s">
        <v>22</v>
      </c>
      <c r="R2158" s="4">
        <v>308</v>
      </c>
      <c r="S2158" s="4">
        <v>120</v>
      </c>
      <c r="T2158" s="5">
        <v>4.6399999999999997</v>
      </c>
      <c r="U2158" s="5">
        <v>10.68</v>
      </c>
      <c r="V2158" t="s">
        <v>23</v>
      </c>
    </row>
    <row r="2159" spans="1:22" x14ac:dyDescent="0.3">
      <c r="A2159">
        <v>57</v>
      </c>
      <c r="B2159" t="s">
        <v>21</v>
      </c>
      <c r="C2159" s="4">
        <v>172</v>
      </c>
      <c r="D2159" s="4">
        <v>220</v>
      </c>
      <c r="E2159" t="s">
        <v>25</v>
      </c>
      <c r="F2159" t="s">
        <v>23</v>
      </c>
      <c r="G2159" t="s">
        <v>24</v>
      </c>
      <c r="H2159" s="4" t="str">
        <f t="shared" si="33"/>
        <v>No</v>
      </c>
      <c r="I2159" t="str" cm="1">
        <f t="array" ref="I2159">_xlfn.IFS(S2159&lt;100,"Normal",AND(S2159&gt;=100,S2159&lt;126),"Pre-Injury",S2159&gt;125,"Injured")</f>
        <v>Normal</v>
      </c>
      <c r="J2159" s="3">
        <v>21.96</v>
      </c>
      <c r="K2159" t="s">
        <v>23</v>
      </c>
      <c r="L2159" t="s">
        <v>24</v>
      </c>
      <c r="M2159" t="s">
        <v>23</v>
      </c>
      <c r="N2159" t="s">
        <v>28</v>
      </c>
      <c r="O2159" t="s">
        <v>22</v>
      </c>
      <c r="P2159" s="4">
        <v>5</v>
      </c>
      <c r="Q2159" s="4" t="s">
        <v>27</v>
      </c>
      <c r="R2159" s="4">
        <v>356</v>
      </c>
      <c r="S2159" s="4">
        <v>97</v>
      </c>
      <c r="T2159" s="5">
        <v>14.62</v>
      </c>
      <c r="U2159" s="4">
        <v>5.1100000000000003</v>
      </c>
      <c r="V2159" t="s">
        <v>24</v>
      </c>
    </row>
    <row r="2160" spans="1:22" x14ac:dyDescent="0.3">
      <c r="A2160">
        <v>54</v>
      </c>
      <c r="B2160" t="s">
        <v>26</v>
      </c>
      <c r="C2160" s="4">
        <v>134</v>
      </c>
      <c r="D2160" s="4">
        <v>227</v>
      </c>
      <c r="E2160" t="s">
        <v>27</v>
      </c>
      <c r="F2160" t="s">
        <v>23</v>
      </c>
      <c r="G2160" t="s">
        <v>23</v>
      </c>
      <c r="H2160" s="4" t="str">
        <f t="shared" si="33"/>
        <v>No</v>
      </c>
      <c r="I2160" t="str" cm="1">
        <f t="array" ref="I2160">_xlfn.IFS(S2160&lt;100,"Normal",AND(S2160&gt;=100,S2160&lt;126),"Pre-Injury",S2160&gt;125,"Injured")</f>
        <v>Pre-Injury</v>
      </c>
      <c r="J2160" s="3">
        <v>21.96</v>
      </c>
      <c r="K2160" t="s">
        <v>23</v>
      </c>
      <c r="L2160" t="s">
        <v>23</v>
      </c>
      <c r="M2160" t="s">
        <v>24</v>
      </c>
      <c r="N2160" t="s">
        <v>27</v>
      </c>
      <c r="O2160" t="s">
        <v>27</v>
      </c>
      <c r="P2160" s="5">
        <v>6</v>
      </c>
      <c r="Q2160" s="4" t="s">
        <v>22</v>
      </c>
      <c r="R2160" s="4">
        <v>280</v>
      </c>
      <c r="S2160" s="4">
        <v>111</v>
      </c>
      <c r="T2160" s="5">
        <v>14.65</v>
      </c>
      <c r="U2160" s="5">
        <v>10.09</v>
      </c>
      <c r="V2160" t="s">
        <v>24</v>
      </c>
    </row>
    <row r="2161" spans="1:22" x14ac:dyDescent="0.3">
      <c r="A2161">
        <v>66</v>
      </c>
      <c r="B2161" t="s">
        <v>21</v>
      </c>
      <c r="C2161" s="4">
        <v>131</v>
      </c>
      <c r="D2161" s="4">
        <v>175</v>
      </c>
      <c r="E2161" t="s">
        <v>25</v>
      </c>
      <c r="F2161" t="s">
        <v>23</v>
      </c>
      <c r="G2161" t="s">
        <v>23</v>
      </c>
      <c r="H2161" s="4" t="str">
        <f t="shared" si="33"/>
        <v>No</v>
      </c>
      <c r="I2161" t="str" cm="1">
        <f t="array" ref="I2161">_xlfn.IFS(S2161&lt;100,"Normal",AND(S2161&gt;=100,S2161&lt;126),"Pre-Injury",S2161&gt;125,"Injured")</f>
        <v>Pre-Injury</v>
      </c>
      <c r="J2161" s="3">
        <v>21.96</v>
      </c>
      <c r="K2161" t="s">
        <v>23</v>
      </c>
      <c r="L2161" t="s">
        <v>24</v>
      </c>
      <c r="M2161" t="s">
        <v>23</v>
      </c>
      <c r="N2161" t="s">
        <v>25</v>
      </c>
      <c r="O2161" t="s">
        <v>25</v>
      </c>
      <c r="P2161" s="5">
        <v>7</v>
      </c>
      <c r="Q2161" s="4" t="s">
        <v>22</v>
      </c>
      <c r="R2161" s="4">
        <v>175</v>
      </c>
      <c r="S2161" s="4">
        <v>121</v>
      </c>
      <c r="T2161" s="5">
        <v>9.39</v>
      </c>
      <c r="U2161" s="5">
        <v>6.28</v>
      </c>
      <c r="V2161" t="s">
        <v>24</v>
      </c>
    </row>
    <row r="2162" spans="1:22" x14ac:dyDescent="0.3">
      <c r="A2162">
        <v>70</v>
      </c>
      <c r="B2162" t="s">
        <v>21</v>
      </c>
      <c r="C2162" s="4">
        <v>125</v>
      </c>
      <c r="D2162" s="4">
        <v>278</v>
      </c>
      <c r="E2162" t="s">
        <v>22</v>
      </c>
      <c r="F2162" t="s">
        <v>24</v>
      </c>
      <c r="G2162" t="s">
        <v>24</v>
      </c>
      <c r="H2162" s="4" t="str">
        <f t="shared" si="33"/>
        <v>No</v>
      </c>
      <c r="I2162" t="str" cm="1">
        <f t="array" ref="I2162">_xlfn.IFS(S2162&lt;100,"Normal",AND(S2162&gt;=100,S2162&lt;126),"Pre-Injury",S2162&gt;125,"Injured")</f>
        <v>Pre-Injury</v>
      </c>
      <c r="J2162" s="3">
        <v>21.97</v>
      </c>
      <c r="K2162" t="s">
        <v>24</v>
      </c>
      <c r="L2162" t="s">
        <v>23</v>
      </c>
      <c r="M2162" t="s">
        <v>24</v>
      </c>
      <c r="N2162" t="s">
        <v>22</v>
      </c>
      <c r="O2162" t="s">
        <v>22</v>
      </c>
      <c r="P2162" s="5">
        <v>8</v>
      </c>
      <c r="Q2162" s="4" t="s">
        <v>25</v>
      </c>
      <c r="R2162" s="4">
        <v>105</v>
      </c>
      <c r="S2162" s="4">
        <v>101</v>
      </c>
      <c r="T2162" s="4">
        <v>0.81</v>
      </c>
      <c r="U2162" s="5">
        <v>14.82</v>
      </c>
      <c r="V2162" t="s">
        <v>24</v>
      </c>
    </row>
    <row r="2163" spans="1:22" x14ac:dyDescent="0.3">
      <c r="A2163">
        <v>55</v>
      </c>
      <c r="B2163" t="s">
        <v>21</v>
      </c>
      <c r="C2163" s="4">
        <v>131</v>
      </c>
      <c r="D2163" s="4">
        <v>256</v>
      </c>
      <c r="E2163" t="s">
        <v>25</v>
      </c>
      <c r="F2163" t="s">
        <v>23</v>
      </c>
      <c r="G2163" t="s">
        <v>24</v>
      </c>
      <c r="H2163" s="4" t="str">
        <f t="shared" si="33"/>
        <v>No</v>
      </c>
      <c r="I2163" t="str" cm="1">
        <f t="array" ref="I2163">_xlfn.IFS(S2163&lt;100,"Normal",AND(S2163&gt;=100,S2163&lt;126),"Pre-Injury",S2163&gt;125,"Injured")</f>
        <v>Pre-Injury</v>
      </c>
      <c r="J2163" s="3">
        <v>21.97</v>
      </c>
      <c r="K2163" t="s">
        <v>23</v>
      </c>
      <c r="L2163" t="s">
        <v>24</v>
      </c>
      <c r="M2163" t="s">
        <v>23</v>
      </c>
      <c r="N2163" t="s">
        <v>28</v>
      </c>
      <c r="O2163" t="s">
        <v>25</v>
      </c>
      <c r="P2163" s="5">
        <v>10</v>
      </c>
      <c r="Q2163" s="4" t="s">
        <v>27</v>
      </c>
      <c r="R2163" s="4">
        <v>166</v>
      </c>
      <c r="S2163" s="4">
        <v>106</v>
      </c>
      <c r="T2163" s="5">
        <v>5.38</v>
      </c>
      <c r="U2163" s="5">
        <v>13.95</v>
      </c>
      <c r="V2163" t="s">
        <v>23</v>
      </c>
    </row>
    <row r="2164" spans="1:22" x14ac:dyDescent="0.3">
      <c r="A2164">
        <v>56</v>
      </c>
      <c r="B2164" t="s">
        <v>21</v>
      </c>
      <c r="C2164" s="4">
        <v>126</v>
      </c>
      <c r="D2164" s="4">
        <v>227</v>
      </c>
      <c r="E2164" t="s">
        <v>22</v>
      </c>
      <c r="F2164" t="s">
        <v>23</v>
      </c>
      <c r="G2164" t="s">
        <v>23</v>
      </c>
      <c r="H2164" s="4" t="str">
        <f t="shared" si="33"/>
        <v>No</v>
      </c>
      <c r="I2164" t="str" cm="1">
        <f t="array" ref="I2164">_xlfn.IFS(S2164&lt;100,"Normal",AND(S2164&gt;=100,S2164&lt;126),"Pre-Injury",S2164&gt;125,"Injured")</f>
        <v>Normal</v>
      </c>
      <c r="J2164" s="3">
        <v>21.97</v>
      </c>
      <c r="K2164" t="s">
        <v>24</v>
      </c>
      <c r="L2164" t="s">
        <v>23</v>
      </c>
      <c r="M2164" t="s">
        <v>24</v>
      </c>
      <c r="N2164" t="s">
        <v>22</v>
      </c>
      <c r="O2164" t="s">
        <v>27</v>
      </c>
      <c r="P2164" s="5">
        <v>9</v>
      </c>
      <c r="Q2164" s="4" t="s">
        <v>25</v>
      </c>
      <c r="R2164" s="4">
        <v>197</v>
      </c>
      <c r="S2164" s="4">
        <v>84</v>
      </c>
      <c r="T2164" s="5">
        <v>8.6</v>
      </c>
      <c r="U2164" s="5">
        <v>11.45</v>
      </c>
      <c r="V2164" t="s">
        <v>24</v>
      </c>
    </row>
    <row r="2165" spans="1:22" x14ac:dyDescent="0.3">
      <c r="A2165">
        <v>19</v>
      </c>
      <c r="B2165" t="s">
        <v>21</v>
      </c>
      <c r="C2165" s="4">
        <v>144</v>
      </c>
      <c r="D2165" s="4">
        <v>214</v>
      </c>
      <c r="E2165" t="s">
        <v>25</v>
      </c>
      <c r="F2165" t="s">
        <v>23</v>
      </c>
      <c r="G2165" t="s">
        <v>24</v>
      </c>
      <c r="H2165" s="4" t="str">
        <f t="shared" si="33"/>
        <v>Yes</v>
      </c>
      <c r="I2165" t="str" cm="1">
        <f t="array" ref="I2165">_xlfn.IFS(S2165&lt;100,"Normal",AND(S2165&gt;=100,S2165&lt;126),"Pre-Injury",S2165&gt;125,"Injured")</f>
        <v>Injured</v>
      </c>
      <c r="J2165" s="3">
        <v>21.98</v>
      </c>
      <c r="K2165" t="s">
        <v>23</v>
      </c>
      <c r="L2165" t="s">
        <v>23</v>
      </c>
      <c r="M2165" t="s">
        <v>23</v>
      </c>
      <c r="N2165" t="s">
        <v>25</v>
      </c>
      <c r="O2165" t="s">
        <v>27</v>
      </c>
      <c r="P2165" s="5">
        <v>9</v>
      </c>
      <c r="Q2165" s="4" t="s">
        <v>22</v>
      </c>
      <c r="R2165" s="4">
        <v>337</v>
      </c>
      <c r="S2165" s="4">
        <v>157</v>
      </c>
      <c r="T2165" s="5">
        <v>1.6</v>
      </c>
      <c r="U2165" s="5">
        <v>7.64</v>
      </c>
      <c r="V2165" t="s">
        <v>24</v>
      </c>
    </row>
    <row r="2166" spans="1:22" x14ac:dyDescent="0.3">
      <c r="A2166">
        <v>25</v>
      </c>
      <c r="B2166" t="s">
        <v>26</v>
      </c>
      <c r="C2166" s="4">
        <v>127</v>
      </c>
      <c r="D2166" s="4">
        <v>159</v>
      </c>
      <c r="E2166" t="s">
        <v>27</v>
      </c>
      <c r="F2166" t="s">
        <v>24</v>
      </c>
      <c r="G2166" t="s">
        <v>23</v>
      </c>
      <c r="H2166" s="4" t="str">
        <f t="shared" si="33"/>
        <v>No</v>
      </c>
      <c r="I2166" t="str" cm="1">
        <f t="array" ref="I2166">_xlfn.IFS(S2166&lt;100,"Normal",AND(S2166&gt;=100,S2166&lt;126),"Pre-Injury",S2166&gt;125,"Injured")</f>
        <v>Normal</v>
      </c>
      <c r="J2166" s="3">
        <v>21.98</v>
      </c>
      <c r="K2166" t="s">
        <v>24</v>
      </c>
      <c r="L2166" t="s">
        <v>24</v>
      </c>
      <c r="M2166" t="s">
        <v>23</v>
      </c>
      <c r="N2166" t="s">
        <v>28</v>
      </c>
      <c r="O2166" t="s">
        <v>27</v>
      </c>
      <c r="P2166" s="5">
        <v>9</v>
      </c>
      <c r="Q2166" s="4" t="s">
        <v>25</v>
      </c>
      <c r="R2166" s="4">
        <v>284</v>
      </c>
      <c r="S2166" s="4">
        <v>83</v>
      </c>
      <c r="T2166" s="5">
        <v>9.3800000000000008</v>
      </c>
      <c r="U2166" s="5">
        <v>15.64</v>
      </c>
      <c r="V2166" t="s">
        <v>24</v>
      </c>
    </row>
    <row r="2167" spans="1:22" x14ac:dyDescent="0.3">
      <c r="A2167">
        <v>75</v>
      </c>
      <c r="B2167" t="s">
        <v>21</v>
      </c>
      <c r="C2167" s="4">
        <v>176</v>
      </c>
      <c r="D2167" s="4">
        <v>224</v>
      </c>
      <c r="E2167" t="s">
        <v>22</v>
      </c>
      <c r="F2167" t="s">
        <v>24</v>
      </c>
      <c r="G2167" t="s">
        <v>24</v>
      </c>
      <c r="H2167" s="4" t="str">
        <f t="shared" si="33"/>
        <v>No</v>
      </c>
      <c r="I2167" t="str" cm="1">
        <f t="array" ref="I2167">_xlfn.IFS(S2167&lt;100,"Normal",AND(S2167&gt;=100,S2167&lt;126),"Pre-Injury",S2167&gt;125,"Injured")</f>
        <v>Normal</v>
      </c>
      <c r="J2167" s="3">
        <v>21.98</v>
      </c>
      <c r="K2167" t="s">
        <v>23</v>
      </c>
      <c r="L2167" t="s">
        <v>24</v>
      </c>
      <c r="M2167" t="s">
        <v>23</v>
      </c>
      <c r="N2167" t="s">
        <v>27</v>
      </c>
      <c r="O2167" t="s">
        <v>27</v>
      </c>
      <c r="P2167" s="5">
        <v>6</v>
      </c>
      <c r="Q2167" s="4" t="s">
        <v>27</v>
      </c>
      <c r="R2167" s="4">
        <v>254</v>
      </c>
      <c r="S2167" s="4">
        <v>86</v>
      </c>
      <c r="T2167" s="5">
        <v>9.14</v>
      </c>
      <c r="U2167" s="5">
        <v>18.239999999999998</v>
      </c>
      <c r="V2167" t="s">
        <v>23</v>
      </c>
    </row>
    <row r="2168" spans="1:22" x14ac:dyDescent="0.3">
      <c r="A2168">
        <v>23</v>
      </c>
      <c r="B2168" t="s">
        <v>21</v>
      </c>
      <c r="C2168" s="4">
        <v>136</v>
      </c>
      <c r="D2168" s="4">
        <v>153</v>
      </c>
      <c r="E2168" t="s">
        <v>27</v>
      </c>
      <c r="F2168" t="s">
        <v>24</v>
      </c>
      <c r="G2168" t="s">
        <v>24</v>
      </c>
      <c r="H2168" s="4" t="str">
        <f t="shared" si="33"/>
        <v>Yes</v>
      </c>
      <c r="I2168" t="str" cm="1">
        <f t="array" ref="I2168">_xlfn.IFS(S2168&lt;100,"Normal",AND(S2168&gt;=100,S2168&lt;126),"Pre-Injury",S2168&gt;125,"Injured")</f>
        <v>Injured</v>
      </c>
      <c r="J2168" s="3">
        <v>21.98</v>
      </c>
      <c r="K2168" t="s">
        <v>23</v>
      </c>
      <c r="L2168" t="s">
        <v>23</v>
      </c>
      <c r="M2168" t="s">
        <v>24</v>
      </c>
      <c r="N2168" t="s">
        <v>22</v>
      </c>
      <c r="O2168" t="s">
        <v>27</v>
      </c>
      <c r="P2168" s="5">
        <v>6</v>
      </c>
      <c r="Q2168" s="4" t="s">
        <v>22</v>
      </c>
      <c r="R2168" s="4">
        <v>213</v>
      </c>
      <c r="S2168" s="4">
        <v>148</v>
      </c>
      <c r="T2168" s="4">
        <v>4.8</v>
      </c>
      <c r="U2168" s="5">
        <v>5.08</v>
      </c>
      <c r="V2168" t="s">
        <v>24</v>
      </c>
    </row>
    <row r="2169" spans="1:22" x14ac:dyDescent="0.3">
      <c r="A2169">
        <v>40</v>
      </c>
      <c r="B2169" t="s">
        <v>21</v>
      </c>
      <c r="C2169" s="4">
        <v>138</v>
      </c>
      <c r="D2169" s="4">
        <v>245</v>
      </c>
      <c r="E2169" t="s">
        <v>27</v>
      </c>
      <c r="F2169" t="s">
        <v>23</v>
      </c>
      <c r="G2169" t="s">
        <v>23</v>
      </c>
      <c r="H2169" s="4" t="str">
        <f t="shared" si="33"/>
        <v>Yes</v>
      </c>
      <c r="I2169" t="str" cm="1">
        <f t="array" ref="I2169">_xlfn.IFS(S2169&lt;100,"Normal",AND(S2169&gt;=100,S2169&lt;126),"Pre-Injury",S2169&gt;125,"Injured")</f>
        <v>Injured</v>
      </c>
      <c r="J2169" s="3">
        <v>21.98</v>
      </c>
      <c r="K2169" t="s">
        <v>23</v>
      </c>
      <c r="L2169" t="s">
        <v>23</v>
      </c>
      <c r="M2169" t="s">
        <v>24</v>
      </c>
      <c r="N2169" t="s">
        <v>28</v>
      </c>
      <c r="O2169" t="s">
        <v>25</v>
      </c>
      <c r="P2169" s="4">
        <v>9</v>
      </c>
      <c r="Q2169" s="4" t="s">
        <v>27</v>
      </c>
      <c r="R2169" s="4">
        <v>125</v>
      </c>
      <c r="S2169" s="4">
        <v>158</v>
      </c>
      <c r="T2169" s="5">
        <v>9.67</v>
      </c>
      <c r="U2169" s="5">
        <v>10.38</v>
      </c>
      <c r="V2169" t="s">
        <v>24</v>
      </c>
    </row>
    <row r="2170" spans="1:22" x14ac:dyDescent="0.3">
      <c r="A2170">
        <v>30</v>
      </c>
      <c r="B2170" t="s">
        <v>21</v>
      </c>
      <c r="C2170" s="4">
        <v>126</v>
      </c>
      <c r="D2170" s="4">
        <v>231</v>
      </c>
      <c r="E2170" t="s">
        <v>22</v>
      </c>
      <c r="F2170" t="s">
        <v>24</v>
      </c>
      <c r="G2170" t="s">
        <v>23</v>
      </c>
      <c r="H2170" s="4" t="str">
        <f t="shared" si="33"/>
        <v>Yes</v>
      </c>
      <c r="I2170" t="str" cm="1">
        <f t="array" ref="I2170">_xlfn.IFS(S2170&lt;100,"Normal",AND(S2170&gt;=100,S2170&lt;126),"Pre-Injury",S2170&gt;125,"Injured")</f>
        <v>Injured</v>
      </c>
      <c r="J2170" s="3">
        <v>21.98</v>
      </c>
      <c r="K2170" t="s">
        <v>24</v>
      </c>
      <c r="L2170" t="s">
        <v>23</v>
      </c>
      <c r="M2170" t="s">
        <v>23</v>
      </c>
      <c r="N2170" t="s">
        <v>27</v>
      </c>
      <c r="O2170" t="s">
        <v>25</v>
      </c>
      <c r="P2170" s="5">
        <v>7</v>
      </c>
      <c r="Q2170" s="4" t="s">
        <v>27</v>
      </c>
      <c r="R2170" s="4">
        <v>286</v>
      </c>
      <c r="S2170" s="4">
        <v>132</v>
      </c>
      <c r="T2170" s="5">
        <v>3.16</v>
      </c>
      <c r="U2170" s="5">
        <v>7.56</v>
      </c>
      <c r="V2170" t="s">
        <v>24</v>
      </c>
    </row>
    <row r="2171" spans="1:22" x14ac:dyDescent="0.3">
      <c r="A2171">
        <v>47</v>
      </c>
      <c r="B2171" t="s">
        <v>21</v>
      </c>
      <c r="C2171" s="4">
        <v>176</v>
      </c>
      <c r="D2171" s="4">
        <v>168</v>
      </c>
      <c r="E2171" t="s">
        <v>25</v>
      </c>
      <c r="F2171" t="s">
        <v>23</v>
      </c>
      <c r="G2171" t="s">
        <v>23</v>
      </c>
      <c r="H2171" s="4" t="str">
        <f t="shared" si="33"/>
        <v>No</v>
      </c>
      <c r="I2171" t="str" cm="1">
        <f t="array" ref="I2171">_xlfn.IFS(S2171&lt;100,"Normal",AND(S2171&gt;=100,S2171&lt;126),"Pre-Injury",S2171&gt;125,"Injured")</f>
        <v>Pre-Injury</v>
      </c>
      <c r="J2171" s="3">
        <v>21.99</v>
      </c>
      <c r="K2171" t="s">
        <v>23</v>
      </c>
      <c r="L2171" t="s">
        <v>23</v>
      </c>
      <c r="M2171" t="s">
        <v>23</v>
      </c>
      <c r="N2171" t="s">
        <v>22</v>
      </c>
      <c r="O2171" t="s">
        <v>25</v>
      </c>
      <c r="P2171" s="4">
        <v>4</v>
      </c>
      <c r="Q2171" s="4" t="s">
        <v>25</v>
      </c>
      <c r="R2171" s="4">
        <v>242</v>
      </c>
      <c r="S2171" s="4">
        <v>105</v>
      </c>
      <c r="T2171" s="5">
        <v>0.18</v>
      </c>
      <c r="U2171" s="5">
        <v>13.78</v>
      </c>
      <c r="V2171" t="s">
        <v>24</v>
      </c>
    </row>
    <row r="2172" spans="1:22" x14ac:dyDescent="0.3">
      <c r="A2172">
        <v>66</v>
      </c>
      <c r="B2172" t="s">
        <v>26</v>
      </c>
      <c r="C2172" s="4">
        <v>134</v>
      </c>
      <c r="D2172" s="4">
        <v>213</v>
      </c>
      <c r="E2172" t="s">
        <v>22</v>
      </c>
      <c r="F2172" t="s">
        <v>24</v>
      </c>
      <c r="G2172" t="s">
        <v>24</v>
      </c>
      <c r="H2172" s="4" t="str">
        <f t="shared" si="33"/>
        <v>No</v>
      </c>
      <c r="I2172" t="str" cm="1">
        <f t="array" ref="I2172">_xlfn.IFS(S2172&lt;100,"Normal",AND(S2172&gt;=100,S2172&lt;126),"Pre-Injury",S2172&gt;125,"Injured")</f>
        <v>Pre-Injury</v>
      </c>
      <c r="J2172" s="3">
        <v>21.99</v>
      </c>
      <c r="K2172" t="s">
        <v>23</v>
      </c>
      <c r="L2172" t="s">
        <v>23</v>
      </c>
      <c r="M2172" t="s">
        <v>24</v>
      </c>
      <c r="N2172" t="s">
        <v>25</v>
      </c>
      <c r="O2172" t="s">
        <v>27</v>
      </c>
      <c r="P2172" s="5">
        <v>7</v>
      </c>
      <c r="Q2172" s="4" t="s">
        <v>27</v>
      </c>
      <c r="R2172" s="4">
        <v>367</v>
      </c>
      <c r="S2172" s="4">
        <v>102</v>
      </c>
      <c r="T2172" s="5">
        <v>2.97</v>
      </c>
      <c r="U2172" s="5">
        <v>17.05</v>
      </c>
      <c r="V2172" t="s">
        <v>23</v>
      </c>
    </row>
    <row r="2173" spans="1:22" x14ac:dyDescent="0.3">
      <c r="A2173">
        <v>34</v>
      </c>
      <c r="B2173" t="s">
        <v>21</v>
      </c>
      <c r="C2173" s="4">
        <v>150</v>
      </c>
      <c r="D2173" s="4">
        <v>231</v>
      </c>
      <c r="E2173" t="s">
        <v>27</v>
      </c>
      <c r="F2173" t="s">
        <v>24</v>
      </c>
      <c r="G2173" t="s">
        <v>23</v>
      </c>
      <c r="H2173" s="4" t="str">
        <f t="shared" si="33"/>
        <v>No</v>
      </c>
      <c r="I2173" t="str" cm="1">
        <f t="array" ref="I2173">_xlfn.IFS(S2173&lt;100,"Normal",AND(S2173&gt;=100,S2173&lt;126),"Pre-Injury",S2173&gt;125,"Injured")</f>
        <v>Pre-Injury</v>
      </c>
      <c r="J2173" s="3">
        <v>21.99</v>
      </c>
      <c r="K2173" t="s">
        <v>23</v>
      </c>
      <c r="L2173" t="s">
        <v>24</v>
      </c>
      <c r="M2173" t="s">
        <v>24</v>
      </c>
      <c r="N2173" t="s">
        <v>22</v>
      </c>
      <c r="O2173" t="s">
        <v>27</v>
      </c>
      <c r="P2173" s="5">
        <v>9</v>
      </c>
      <c r="Q2173" s="4" t="s">
        <v>27</v>
      </c>
      <c r="R2173" s="4">
        <v>181</v>
      </c>
      <c r="S2173" s="4">
        <v>122</v>
      </c>
      <c r="T2173" s="5">
        <v>0.55000000000000004</v>
      </c>
      <c r="U2173" s="5">
        <v>13.81</v>
      </c>
      <c r="V2173" t="s">
        <v>24</v>
      </c>
    </row>
    <row r="2174" spans="1:22" x14ac:dyDescent="0.3">
      <c r="A2174">
        <v>22</v>
      </c>
      <c r="B2174" t="s">
        <v>26</v>
      </c>
      <c r="C2174" s="4">
        <v>169</v>
      </c>
      <c r="D2174" s="4">
        <v>298</v>
      </c>
      <c r="E2174" t="s">
        <v>25</v>
      </c>
      <c r="F2174" t="s">
        <v>23</v>
      </c>
      <c r="G2174" t="s">
        <v>23</v>
      </c>
      <c r="H2174" s="4" t="str">
        <f t="shared" si="33"/>
        <v>No</v>
      </c>
      <c r="I2174" t="str" cm="1">
        <f t="array" ref="I2174">_xlfn.IFS(S2174&lt;100,"Normal",AND(S2174&gt;=100,S2174&lt;126),"Pre-Injury",S2174&gt;125,"Injured")</f>
        <v>Pre-Injury</v>
      </c>
      <c r="J2174" s="3">
        <v>21.99</v>
      </c>
      <c r="K2174" t="s">
        <v>23</v>
      </c>
      <c r="L2174" t="s">
        <v>23</v>
      </c>
      <c r="M2174" t="s">
        <v>24</v>
      </c>
      <c r="N2174" t="s">
        <v>25</v>
      </c>
      <c r="O2174" t="s">
        <v>25</v>
      </c>
      <c r="P2174" s="5">
        <v>5</v>
      </c>
      <c r="Q2174" s="4" t="s">
        <v>27</v>
      </c>
      <c r="R2174" s="4">
        <v>299</v>
      </c>
      <c r="S2174" s="4">
        <v>111</v>
      </c>
      <c r="T2174" s="5">
        <v>11.72</v>
      </c>
      <c r="U2174" s="5">
        <v>19.66</v>
      </c>
      <c r="V2174" t="s">
        <v>24</v>
      </c>
    </row>
    <row r="2175" spans="1:22" x14ac:dyDescent="0.3">
      <c r="A2175">
        <v>73</v>
      </c>
      <c r="B2175" t="s">
        <v>26</v>
      </c>
      <c r="C2175" s="4">
        <v>142</v>
      </c>
      <c r="D2175" s="4">
        <v>175</v>
      </c>
      <c r="E2175" t="s">
        <v>22</v>
      </c>
      <c r="F2175" t="s">
        <v>23</v>
      </c>
      <c r="G2175" t="s">
        <v>23</v>
      </c>
      <c r="H2175" s="4" t="str">
        <f t="shared" si="33"/>
        <v>No</v>
      </c>
      <c r="I2175" t="str" cm="1">
        <f t="array" ref="I2175">_xlfn.IFS(S2175&lt;100,"Normal",AND(S2175&gt;=100,S2175&lt;126),"Pre-Injury",S2175&gt;125,"Injured")</f>
        <v>Normal</v>
      </c>
      <c r="J2175" s="3">
        <v>21.99</v>
      </c>
      <c r="K2175" t="s">
        <v>23</v>
      </c>
      <c r="L2175" t="s">
        <v>23</v>
      </c>
      <c r="M2175" t="s">
        <v>23</v>
      </c>
      <c r="N2175" t="s">
        <v>25</v>
      </c>
      <c r="O2175" t="s">
        <v>25</v>
      </c>
      <c r="P2175" s="5">
        <v>5</v>
      </c>
      <c r="Q2175" s="4" t="s">
        <v>27</v>
      </c>
      <c r="R2175" s="4">
        <v>246</v>
      </c>
      <c r="S2175" s="4">
        <v>87</v>
      </c>
      <c r="T2175" s="5">
        <v>2.57</v>
      </c>
      <c r="U2175" s="5">
        <v>10.91</v>
      </c>
      <c r="V2175" t="s">
        <v>24</v>
      </c>
    </row>
    <row r="2176" spans="1:22" x14ac:dyDescent="0.3">
      <c r="A2176">
        <v>45</v>
      </c>
      <c r="B2176" t="s">
        <v>26</v>
      </c>
      <c r="C2176" s="4">
        <v>148</v>
      </c>
      <c r="D2176" s="4">
        <v>278</v>
      </c>
      <c r="E2176" t="s">
        <v>25</v>
      </c>
      <c r="F2176" t="s">
        <v>24</v>
      </c>
      <c r="G2176" t="s">
        <v>24</v>
      </c>
      <c r="H2176" s="4" t="str">
        <f t="shared" si="33"/>
        <v>No</v>
      </c>
      <c r="I2176" t="str" cm="1">
        <f t="array" ref="I2176">_xlfn.IFS(S2176&lt;100,"Normal",AND(S2176&gt;=100,S2176&lt;126),"Pre-Injury",S2176&gt;125,"Injured")</f>
        <v>Pre-Injury</v>
      </c>
      <c r="J2176" s="3">
        <v>21.99</v>
      </c>
      <c r="K2176" t="s">
        <v>23</v>
      </c>
      <c r="L2176" t="s">
        <v>23</v>
      </c>
      <c r="M2176" t="s">
        <v>24</v>
      </c>
      <c r="N2176" t="s">
        <v>27</v>
      </c>
      <c r="O2176" t="s">
        <v>22</v>
      </c>
      <c r="P2176" s="5">
        <v>5</v>
      </c>
      <c r="Q2176" s="4" t="s">
        <v>22</v>
      </c>
      <c r="R2176" s="4">
        <v>109</v>
      </c>
      <c r="S2176" s="4">
        <v>109</v>
      </c>
      <c r="T2176" s="5">
        <v>8.14</v>
      </c>
      <c r="U2176" s="4">
        <v>9.35</v>
      </c>
      <c r="V2176" t="s">
        <v>24</v>
      </c>
    </row>
    <row r="2177" spans="1:22" x14ac:dyDescent="0.3">
      <c r="A2177">
        <v>49</v>
      </c>
      <c r="B2177" t="s">
        <v>26</v>
      </c>
      <c r="C2177" s="4">
        <v>134</v>
      </c>
      <c r="D2177" s="4">
        <v>289</v>
      </c>
      <c r="E2177" t="s">
        <v>25</v>
      </c>
      <c r="F2177" t="s">
        <v>23</v>
      </c>
      <c r="G2177" t="s">
        <v>24</v>
      </c>
      <c r="H2177" s="4" t="str">
        <f t="shared" si="33"/>
        <v>Yes</v>
      </c>
      <c r="I2177" t="str" cm="1">
        <f t="array" ref="I2177">_xlfn.IFS(S2177&lt;100,"Normal",AND(S2177&gt;=100,S2177&lt;126),"Pre-Injury",S2177&gt;125,"Injured")</f>
        <v>Injured</v>
      </c>
      <c r="J2177" s="3">
        <v>21.99</v>
      </c>
      <c r="K2177" t="s">
        <v>23</v>
      </c>
      <c r="L2177" t="s">
        <v>23</v>
      </c>
      <c r="M2177" t="s">
        <v>24</v>
      </c>
      <c r="N2177" t="s">
        <v>25</v>
      </c>
      <c r="O2177" t="s">
        <v>25</v>
      </c>
      <c r="P2177" s="5">
        <v>5</v>
      </c>
      <c r="Q2177" s="4" t="s">
        <v>25</v>
      </c>
      <c r="R2177" s="4">
        <v>281</v>
      </c>
      <c r="S2177" s="4">
        <v>128</v>
      </c>
      <c r="T2177" s="5">
        <v>13.94</v>
      </c>
      <c r="U2177" s="5">
        <v>19.22</v>
      </c>
      <c r="V2177" t="s">
        <v>24</v>
      </c>
    </row>
    <row r="2178" spans="1:22" x14ac:dyDescent="0.3">
      <c r="A2178">
        <v>19</v>
      </c>
      <c r="B2178" t="s">
        <v>26</v>
      </c>
      <c r="C2178" s="4">
        <v>162</v>
      </c>
      <c r="D2178" s="4">
        <v>152</v>
      </c>
      <c r="E2178" t="s">
        <v>22</v>
      </c>
      <c r="F2178" t="s">
        <v>24</v>
      </c>
      <c r="G2178" t="s">
        <v>23</v>
      </c>
      <c r="H2178" s="4" t="str">
        <f t="shared" ref="H2178:H2241" si="34">IF(I2178="Normal","No",IF(I2178="Pre-Injury","No","Yes"))</f>
        <v>No</v>
      </c>
      <c r="I2178" t="str" cm="1">
        <f t="array" ref="I2178">_xlfn.IFS(S2178&lt;100,"Normal",AND(S2178&gt;=100,S2178&lt;126),"Pre-Injury",S2178&gt;125,"Injured")</f>
        <v>Normal</v>
      </c>
      <c r="J2178" s="3">
        <v>21.99</v>
      </c>
      <c r="K2178" t="s">
        <v>23</v>
      </c>
      <c r="L2178" t="s">
        <v>24</v>
      </c>
      <c r="M2178" t="s">
        <v>24</v>
      </c>
      <c r="N2178" t="s">
        <v>25</v>
      </c>
      <c r="O2178" t="s">
        <v>25</v>
      </c>
      <c r="P2178" s="5">
        <v>8</v>
      </c>
      <c r="Q2178" s="4" t="s">
        <v>22</v>
      </c>
      <c r="R2178" s="4">
        <v>212</v>
      </c>
      <c r="S2178" s="4">
        <v>80</v>
      </c>
      <c r="T2178" s="5">
        <v>8.99</v>
      </c>
      <c r="U2178" s="5">
        <v>14.95</v>
      </c>
      <c r="V2178" t="s">
        <v>24</v>
      </c>
    </row>
    <row r="2179" spans="1:22" x14ac:dyDescent="0.3">
      <c r="A2179">
        <v>39</v>
      </c>
      <c r="B2179" t="s">
        <v>21</v>
      </c>
      <c r="C2179" s="4">
        <v>120</v>
      </c>
      <c r="D2179" s="4">
        <v>177</v>
      </c>
      <c r="E2179" t="s">
        <v>22</v>
      </c>
      <c r="F2179" t="s">
        <v>23</v>
      </c>
      <c r="G2179" t="s">
        <v>24</v>
      </c>
      <c r="H2179" s="4" t="str">
        <f t="shared" si="34"/>
        <v>No</v>
      </c>
      <c r="I2179" t="str" cm="1">
        <f t="array" ref="I2179">_xlfn.IFS(S2179&lt;100,"Normal",AND(S2179&gt;=100,S2179&lt;126),"Pre-Injury",S2179&gt;125,"Injured")</f>
        <v>Normal</v>
      </c>
      <c r="J2179" s="3">
        <v>21.99</v>
      </c>
      <c r="K2179" t="s">
        <v>24</v>
      </c>
      <c r="L2179" t="s">
        <v>23</v>
      </c>
      <c r="M2179" t="s">
        <v>24</v>
      </c>
      <c r="N2179" t="s">
        <v>22</v>
      </c>
      <c r="O2179" t="s">
        <v>27</v>
      </c>
      <c r="P2179" s="5">
        <v>8</v>
      </c>
      <c r="Q2179" s="4" t="s">
        <v>27</v>
      </c>
      <c r="R2179" s="4">
        <v>186</v>
      </c>
      <c r="S2179" s="4">
        <v>84</v>
      </c>
      <c r="T2179" s="5">
        <v>14.37</v>
      </c>
      <c r="U2179" s="5">
        <v>16.32</v>
      </c>
      <c r="V2179" t="s">
        <v>24</v>
      </c>
    </row>
    <row r="2180" spans="1:22" x14ac:dyDescent="0.3">
      <c r="A2180">
        <v>31</v>
      </c>
      <c r="B2180" t="s">
        <v>21</v>
      </c>
      <c r="C2180" s="4">
        <v>129</v>
      </c>
      <c r="D2180" s="4">
        <v>164</v>
      </c>
      <c r="E2180" t="s">
        <v>25</v>
      </c>
      <c r="F2180" t="s">
        <v>23</v>
      </c>
      <c r="G2180" t="s">
        <v>23</v>
      </c>
      <c r="H2180" s="4" t="str">
        <f t="shared" si="34"/>
        <v>No</v>
      </c>
      <c r="I2180" t="str" cm="1">
        <f t="array" ref="I2180">_xlfn.IFS(S2180&lt;100,"Normal",AND(S2180&gt;=100,S2180&lt;126),"Pre-Injury",S2180&gt;125,"Injured")</f>
        <v>Pre-Injury</v>
      </c>
      <c r="J2180" s="3">
        <v>21.99</v>
      </c>
      <c r="K2180" t="s">
        <v>24</v>
      </c>
      <c r="L2180" t="s">
        <v>24</v>
      </c>
      <c r="M2180" t="s">
        <v>24</v>
      </c>
      <c r="N2180" t="s">
        <v>27</v>
      </c>
      <c r="O2180" t="s">
        <v>27</v>
      </c>
      <c r="P2180" s="5">
        <v>7</v>
      </c>
      <c r="Q2180" s="4" t="s">
        <v>27</v>
      </c>
      <c r="R2180" s="4">
        <v>185</v>
      </c>
      <c r="S2180" s="4">
        <v>117</v>
      </c>
      <c r="T2180" s="4">
        <v>0.65</v>
      </c>
      <c r="U2180" s="5">
        <v>19.12</v>
      </c>
      <c r="V2180" t="s">
        <v>24</v>
      </c>
    </row>
    <row r="2181" spans="1:22" x14ac:dyDescent="0.3">
      <c r="A2181">
        <v>59</v>
      </c>
      <c r="B2181" t="s">
        <v>26</v>
      </c>
      <c r="C2181" s="4">
        <v>160</v>
      </c>
      <c r="D2181" s="4">
        <v>233</v>
      </c>
      <c r="E2181" t="s">
        <v>27</v>
      </c>
      <c r="F2181" t="s">
        <v>24</v>
      </c>
      <c r="G2181" t="s">
        <v>24</v>
      </c>
      <c r="H2181" s="4" t="str">
        <f t="shared" si="34"/>
        <v>Yes</v>
      </c>
      <c r="I2181" t="str" cm="1">
        <f t="array" ref="I2181">_xlfn.IFS(S2181&lt;100,"Normal",AND(S2181&gt;=100,S2181&lt;126),"Pre-Injury",S2181&gt;125,"Injured")</f>
        <v>Injured</v>
      </c>
      <c r="J2181" s="3">
        <v>21.99</v>
      </c>
      <c r="K2181" t="s">
        <v>23</v>
      </c>
      <c r="L2181" t="s">
        <v>23</v>
      </c>
      <c r="M2181" t="s">
        <v>23</v>
      </c>
      <c r="N2181" t="s">
        <v>25</v>
      </c>
      <c r="O2181" t="s">
        <v>27</v>
      </c>
      <c r="P2181" s="5">
        <v>4</v>
      </c>
      <c r="Q2181" s="4" t="s">
        <v>22</v>
      </c>
      <c r="R2181" s="4">
        <v>228</v>
      </c>
      <c r="S2181" s="4">
        <v>145</v>
      </c>
      <c r="T2181" s="5">
        <v>4.91</v>
      </c>
      <c r="U2181" s="5">
        <v>8.36</v>
      </c>
      <c r="V2181" t="s">
        <v>24</v>
      </c>
    </row>
    <row r="2182" spans="1:22" x14ac:dyDescent="0.3">
      <c r="A2182">
        <v>24</v>
      </c>
      <c r="B2182" t="s">
        <v>21</v>
      </c>
      <c r="C2182" s="4">
        <v>154</v>
      </c>
      <c r="D2182" s="4">
        <v>187</v>
      </c>
      <c r="E2182" t="s">
        <v>27</v>
      </c>
      <c r="F2182" t="s">
        <v>24</v>
      </c>
      <c r="G2182" t="s">
        <v>24</v>
      </c>
      <c r="H2182" s="4" t="str">
        <f t="shared" si="34"/>
        <v>Yes</v>
      </c>
      <c r="I2182" t="str" cm="1">
        <f t="array" ref="I2182">_xlfn.IFS(S2182&lt;100,"Normal",AND(S2182&gt;=100,S2182&lt;126),"Pre-Injury",S2182&gt;125,"Injured")</f>
        <v>Injured</v>
      </c>
      <c r="J2182" s="3">
        <v>22</v>
      </c>
      <c r="K2182" t="s">
        <v>23</v>
      </c>
      <c r="L2182" t="s">
        <v>23</v>
      </c>
      <c r="M2182" t="s">
        <v>24</v>
      </c>
      <c r="N2182" t="s">
        <v>25</v>
      </c>
      <c r="O2182" t="s">
        <v>22</v>
      </c>
      <c r="P2182" s="5">
        <v>9</v>
      </c>
      <c r="Q2182" s="4" t="s">
        <v>27</v>
      </c>
      <c r="R2182" s="4">
        <v>258</v>
      </c>
      <c r="S2182" s="4">
        <v>151</v>
      </c>
      <c r="T2182" s="5">
        <v>1.7</v>
      </c>
      <c r="U2182" s="5">
        <v>6.16</v>
      </c>
      <c r="V2182" t="s">
        <v>24</v>
      </c>
    </row>
    <row r="2183" spans="1:22" x14ac:dyDescent="0.3">
      <c r="A2183">
        <v>33</v>
      </c>
      <c r="B2183" t="s">
        <v>21</v>
      </c>
      <c r="C2183" s="4">
        <v>150</v>
      </c>
      <c r="D2183" s="4">
        <v>230</v>
      </c>
      <c r="E2183" t="s">
        <v>25</v>
      </c>
      <c r="F2183" t="s">
        <v>23</v>
      </c>
      <c r="G2183" t="s">
        <v>23</v>
      </c>
      <c r="H2183" s="4" t="str">
        <f t="shared" si="34"/>
        <v>No</v>
      </c>
      <c r="I2183" t="str" cm="1">
        <f t="array" ref="I2183">_xlfn.IFS(S2183&lt;100,"Normal",AND(S2183&gt;=100,S2183&lt;126),"Pre-Injury",S2183&gt;125,"Injured")</f>
        <v>Normal</v>
      </c>
      <c r="J2183" s="3">
        <v>22</v>
      </c>
      <c r="K2183" t="s">
        <v>23</v>
      </c>
      <c r="L2183" t="s">
        <v>23</v>
      </c>
      <c r="M2183" t="s">
        <v>24</v>
      </c>
      <c r="N2183" t="s">
        <v>22</v>
      </c>
      <c r="O2183" t="s">
        <v>25</v>
      </c>
      <c r="P2183" s="5">
        <v>7</v>
      </c>
      <c r="Q2183" s="4" t="s">
        <v>25</v>
      </c>
      <c r="R2183" s="4">
        <v>203</v>
      </c>
      <c r="S2183" s="4">
        <v>95</v>
      </c>
      <c r="T2183" s="5">
        <v>11.18</v>
      </c>
      <c r="U2183" s="5">
        <v>12.93</v>
      </c>
      <c r="V2183" t="s">
        <v>24</v>
      </c>
    </row>
    <row r="2184" spans="1:22" x14ac:dyDescent="0.3">
      <c r="A2184">
        <v>79</v>
      </c>
      <c r="B2184" t="s">
        <v>21</v>
      </c>
      <c r="C2184" s="4">
        <v>164</v>
      </c>
      <c r="D2184" s="4">
        <v>209</v>
      </c>
      <c r="E2184" t="s">
        <v>27</v>
      </c>
      <c r="F2184" t="s">
        <v>24</v>
      </c>
      <c r="G2184" t="s">
        <v>23</v>
      </c>
      <c r="H2184" s="4" t="str">
        <f t="shared" si="34"/>
        <v>No</v>
      </c>
      <c r="I2184" t="str" cm="1">
        <f t="array" ref="I2184">_xlfn.IFS(S2184&lt;100,"Normal",AND(S2184&gt;=100,S2184&lt;126),"Pre-Injury",S2184&gt;125,"Injured")</f>
        <v>Pre-Injury</v>
      </c>
      <c r="J2184" s="3">
        <v>22</v>
      </c>
      <c r="K2184" t="s">
        <v>23</v>
      </c>
      <c r="L2184" t="s">
        <v>23</v>
      </c>
      <c r="M2184" t="s">
        <v>24</v>
      </c>
      <c r="N2184" t="s">
        <v>25</v>
      </c>
      <c r="O2184" t="s">
        <v>22</v>
      </c>
      <c r="P2184" s="5">
        <v>4</v>
      </c>
      <c r="Q2184" s="4" t="s">
        <v>27</v>
      </c>
      <c r="R2184" s="4">
        <v>378</v>
      </c>
      <c r="S2184" s="4">
        <v>101</v>
      </c>
      <c r="T2184" s="5">
        <v>12.09</v>
      </c>
      <c r="U2184" s="5">
        <v>13.93</v>
      </c>
      <c r="V2184" t="s">
        <v>24</v>
      </c>
    </row>
    <row r="2185" spans="1:22" x14ac:dyDescent="0.3">
      <c r="A2185">
        <v>71</v>
      </c>
      <c r="B2185" t="s">
        <v>21</v>
      </c>
      <c r="C2185" s="4">
        <v>137</v>
      </c>
      <c r="D2185" s="4">
        <v>243</v>
      </c>
      <c r="E2185" t="s">
        <v>22</v>
      </c>
      <c r="F2185" t="s">
        <v>24</v>
      </c>
      <c r="G2185" t="s">
        <v>24</v>
      </c>
      <c r="H2185" s="4" t="str">
        <f t="shared" si="34"/>
        <v>No</v>
      </c>
      <c r="I2185" t="str" cm="1">
        <f t="array" ref="I2185">_xlfn.IFS(S2185&lt;100,"Normal",AND(S2185&gt;=100,S2185&lt;126),"Pre-Injury",S2185&gt;125,"Injured")</f>
        <v>Normal</v>
      </c>
      <c r="J2185" s="3">
        <v>22</v>
      </c>
      <c r="K2185" t="s">
        <v>23</v>
      </c>
      <c r="L2185" t="s">
        <v>24</v>
      </c>
      <c r="M2185" t="s">
        <v>23</v>
      </c>
      <c r="N2185" t="s">
        <v>28</v>
      </c>
      <c r="O2185" t="s">
        <v>27</v>
      </c>
      <c r="P2185" s="5">
        <v>7</v>
      </c>
      <c r="Q2185" s="4" t="s">
        <v>25</v>
      </c>
      <c r="R2185" s="4">
        <v>324</v>
      </c>
      <c r="S2185" s="4">
        <v>86</v>
      </c>
      <c r="T2185" s="5">
        <v>6.14</v>
      </c>
      <c r="U2185" s="5">
        <v>19.53</v>
      </c>
      <c r="V2185" t="s">
        <v>24</v>
      </c>
    </row>
    <row r="2186" spans="1:22" x14ac:dyDescent="0.3">
      <c r="A2186">
        <v>75</v>
      </c>
      <c r="B2186" t="s">
        <v>21</v>
      </c>
      <c r="C2186" s="4">
        <v>162</v>
      </c>
      <c r="D2186" s="4">
        <v>247</v>
      </c>
      <c r="E2186" t="s">
        <v>25</v>
      </c>
      <c r="F2186" t="s">
        <v>23</v>
      </c>
      <c r="G2186" t="s">
        <v>24</v>
      </c>
      <c r="H2186" s="4" t="str">
        <f t="shared" si="34"/>
        <v>No</v>
      </c>
      <c r="I2186" t="str" cm="1">
        <f t="array" ref="I2186">_xlfn.IFS(S2186&lt;100,"Normal",AND(S2186&gt;=100,S2186&lt;126),"Pre-Injury",S2186&gt;125,"Injured")</f>
        <v>Pre-Injury</v>
      </c>
      <c r="J2186" s="3">
        <v>22.01</v>
      </c>
      <c r="K2186" t="s">
        <v>23</v>
      </c>
      <c r="L2186" t="s">
        <v>23</v>
      </c>
      <c r="M2186" t="s">
        <v>23</v>
      </c>
      <c r="N2186" t="s">
        <v>25</v>
      </c>
      <c r="O2186" t="s">
        <v>27</v>
      </c>
      <c r="P2186" s="5">
        <v>4</v>
      </c>
      <c r="Q2186" s="4" t="s">
        <v>25</v>
      </c>
      <c r="R2186" s="4">
        <v>152</v>
      </c>
      <c r="S2186" s="4">
        <v>121</v>
      </c>
      <c r="T2186" s="5">
        <v>2.75</v>
      </c>
      <c r="U2186" s="5">
        <v>5.07</v>
      </c>
      <c r="V2186" t="s">
        <v>24</v>
      </c>
    </row>
    <row r="2187" spans="1:22" x14ac:dyDescent="0.3">
      <c r="A2187">
        <v>49</v>
      </c>
      <c r="B2187" t="s">
        <v>21</v>
      </c>
      <c r="C2187" s="4">
        <v>148</v>
      </c>
      <c r="D2187" s="4">
        <v>240</v>
      </c>
      <c r="E2187" t="s">
        <v>25</v>
      </c>
      <c r="F2187" t="s">
        <v>24</v>
      </c>
      <c r="G2187" t="s">
        <v>23</v>
      </c>
      <c r="H2187" s="4" t="str">
        <f t="shared" si="34"/>
        <v>No</v>
      </c>
      <c r="I2187" t="str" cm="1">
        <f t="array" ref="I2187">_xlfn.IFS(S2187&lt;100,"Normal",AND(S2187&gt;=100,S2187&lt;126),"Pre-Injury",S2187&gt;125,"Injured")</f>
        <v>Pre-Injury</v>
      </c>
      <c r="J2187" s="3">
        <v>22.01</v>
      </c>
      <c r="K2187" t="s">
        <v>23</v>
      </c>
      <c r="L2187" t="s">
        <v>23</v>
      </c>
      <c r="M2187" t="s">
        <v>24</v>
      </c>
      <c r="N2187" t="s">
        <v>28</v>
      </c>
      <c r="O2187" t="s">
        <v>27</v>
      </c>
      <c r="P2187" s="5">
        <v>4</v>
      </c>
      <c r="Q2187" s="4" t="s">
        <v>22</v>
      </c>
      <c r="R2187" s="4">
        <v>317</v>
      </c>
      <c r="S2187" s="4">
        <v>102</v>
      </c>
      <c r="T2187" s="5">
        <v>6.71</v>
      </c>
      <c r="U2187" s="5">
        <v>13.59</v>
      </c>
      <c r="V2187" t="s">
        <v>24</v>
      </c>
    </row>
    <row r="2188" spans="1:22" x14ac:dyDescent="0.3">
      <c r="A2188">
        <v>40</v>
      </c>
      <c r="B2188" t="s">
        <v>21</v>
      </c>
      <c r="C2188" s="4">
        <v>132</v>
      </c>
      <c r="D2188" s="4">
        <v>288</v>
      </c>
      <c r="E2188" t="s">
        <v>27</v>
      </c>
      <c r="F2188" t="s">
        <v>23</v>
      </c>
      <c r="G2188" t="s">
        <v>23</v>
      </c>
      <c r="H2188" s="4" t="str">
        <f t="shared" si="34"/>
        <v>Yes</v>
      </c>
      <c r="I2188" t="str" cm="1">
        <f t="array" ref="I2188">_xlfn.IFS(S2188&lt;100,"Normal",AND(S2188&gt;=100,S2188&lt;126),"Pre-Injury",S2188&gt;125,"Injured")</f>
        <v>Injured</v>
      </c>
      <c r="J2188" s="3">
        <v>22.01</v>
      </c>
      <c r="K2188" t="s">
        <v>23</v>
      </c>
      <c r="L2188" t="s">
        <v>24</v>
      </c>
      <c r="M2188" t="s">
        <v>24</v>
      </c>
      <c r="N2188" t="s">
        <v>28</v>
      </c>
      <c r="O2188" t="s">
        <v>22</v>
      </c>
      <c r="P2188" s="5">
        <v>7</v>
      </c>
      <c r="Q2188" s="4" t="s">
        <v>22</v>
      </c>
      <c r="R2188" s="4">
        <v>251</v>
      </c>
      <c r="S2188" s="4">
        <v>147</v>
      </c>
      <c r="T2188" s="5">
        <v>2.0699999999999998</v>
      </c>
      <c r="U2188" s="5">
        <v>9.0500000000000007</v>
      </c>
      <c r="V2188" t="s">
        <v>24</v>
      </c>
    </row>
    <row r="2189" spans="1:22" x14ac:dyDescent="0.3">
      <c r="A2189">
        <v>68</v>
      </c>
      <c r="B2189" t="s">
        <v>26</v>
      </c>
      <c r="C2189" s="4">
        <v>174</v>
      </c>
      <c r="D2189" s="4">
        <v>218</v>
      </c>
      <c r="E2189" t="s">
        <v>27</v>
      </c>
      <c r="F2189" t="s">
        <v>24</v>
      </c>
      <c r="G2189" t="s">
        <v>23</v>
      </c>
      <c r="H2189" s="4" t="str">
        <f t="shared" si="34"/>
        <v>Yes</v>
      </c>
      <c r="I2189" t="str" cm="1">
        <f t="array" ref="I2189">_xlfn.IFS(S2189&lt;100,"Normal",AND(S2189&gt;=100,S2189&lt;126),"Pre-Injury",S2189&gt;125,"Injured")</f>
        <v>Injured</v>
      </c>
      <c r="J2189" s="3">
        <v>22.01</v>
      </c>
      <c r="K2189" t="s">
        <v>23</v>
      </c>
      <c r="L2189" t="s">
        <v>23</v>
      </c>
      <c r="M2189" t="s">
        <v>23</v>
      </c>
      <c r="N2189" t="s">
        <v>25</v>
      </c>
      <c r="O2189" t="s">
        <v>25</v>
      </c>
      <c r="P2189" s="5">
        <v>10</v>
      </c>
      <c r="Q2189" s="4" t="s">
        <v>27</v>
      </c>
      <c r="R2189" s="4">
        <v>280</v>
      </c>
      <c r="S2189" s="4">
        <v>134</v>
      </c>
      <c r="T2189" s="5">
        <v>7.92</v>
      </c>
      <c r="U2189" s="5">
        <v>11.33</v>
      </c>
      <c r="V2189" t="s">
        <v>23</v>
      </c>
    </row>
    <row r="2190" spans="1:22" x14ac:dyDescent="0.3">
      <c r="A2190">
        <v>49</v>
      </c>
      <c r="B2190" t="s">
        <v>21</v>
      </c>
      <c r="C2190" s="4">
        <v>134</v>
      </c>
      <c r="D2190" s="4">
        <v>288</v>
      </c>
      <c r="E2190" t="s">
        <v>25</v>
      </c>
      <c r="F2190" t="s">
        <v>23</v>
      </c>
      <c r="G2190" t="s">
        <v>23</v>
      </c>
      <c r="H2190" s="4" t="str">
        <f t="shared" si="34"/>
        <v>Yes</v>
      </c>
      <c r="I2190" t="str" cm="1">
        <f t="array" ref="I2190">_xlfn.IFS(S2190&lt;100,"Normal",AND(S2190&gt;=100,S2190&lt;126),"Pre-Injury",S2190&gt;125,"Injured")</f>
        <v>Injured</v>
      </c>
      <c r="J2190" s="3">
        <v>22.02</v>
      </c>
      <c r="K2190" t="s">
        <v>23</v>
      </c>
      <c r="L2190" t="s">
        <v>24</v>
      </c>
      <c r="M2190" t="s">
        <v>24</v>
      </c>
      <c r="N2190" t="s">
        <v>22</v>
      </c>
      <c r="O2190" t="s">
        <v>25</v>
      </c>
      <c r="P2190" s="5">
        <v>6</v>
      </c>
      <c r="Q2190" s="4" t="s">
        <v>25</v>
      </c>
      <c r="R2190" s="4">
        <v>198</v>
      </c>
      <c r="S2190" s="4">
        <v>138</v>
      </c>
      <c r="T2190" s="5">
        <v>12.83</v>
      </c>
      <c r="U2190" s="5">
        <v>6.36</v>
      </c>
      <c r="V2190" t="s">
        <v>24</v>
      </c>
    </row>
    <row r="2191" spans="1:22" x14ac:dyDescent="0.3">
      <c r="A2191">
        <v>77</v>
      </c>
      <c r="B2191" t="s">
        <v>21</v>
      </c>
      <c r="C2191" s="4">
        <v>134</v>
      </c>
      <c r="D2191" s="4">
        <v>252</v>
      </c>
      <c r="E2191" t="s">
        <v>27</v>
      </c>
      <c r="F2191" t="s">
        <v>24</v>
      </c>
      <c r="G2191" t="s">
        <v>24</v>
      </c>
      <c r="H2191" s="4" t="str">
        <f t="shared" si="34"/>
        <v>Yes</v>
      </c>
      <c r="I2191" t="str" cm="1">
        <f t="array" ref="I2191">_xlfn.IFS(S2191&lt;100,"Normal",AND(S2191&gt;=100,S2191&lt;126),"Pre-Injury",S2191&gt;125,"Injured")</f>
        <v>Injured</v>
      </c>
      <c r="J2191" s="3">
        <v>22.02</v>
      </c>
      <c r="K2191" t="s">
        <v>23</v>
      </c>
      <c r="L2191" t="s">
        <v>24</v>
      </c>
      <c r="M2191" t="s">
        <v>23</v>
      </c>
      <c r="N2191" t="s">
        <v>25</v>
      </c>
      <c r="O2191" t="s">
        <v>22</v>
      </c>
      <c r="P2191" s="5">
        <v>5</v>
      </c>
      <c r="Q2191" s="4" t="s">
        <v>27</v>
      </c>
      <c r="R2191" s="4">
        <v>122</v>
      </c>
      <c r="S2191" s="4">
        <v>133</v>
      </c>
      <c r="T2191" s="4">
        <v>8.35</v>
      </c>
      <c r="U2191" s="5">
        <v>14.93</v>
      </c>
      <c r="V2191" t="s">
        <v>24</v>
      </c>
    </row>
    <row r="2192" spans="1:22" x14ac:dyDescent="0.3">
      <c r="A2192">
        <v>48</v>
      </c>
      <c r="B2192" t="s">
        <v>21</v>
      </c>
      <c r="C2192" s="4">
        <v>143</v>
      </c>
      <c r="D2192" s="4">
        <v>164</v>
      </c>
      <c r="E2192" t="s">
        <v>25</v>
      </c>
      <c r="F2192" t="s">
        <v>23</v>
      </c>
      <c r="G2192" t="s">
        <v>24</v>
      </c>
      <c r="H2192" s="4" t="str">
        <f t="shared" si="34"/>
        <v>No</v>
      </c>
      <c r="I2192" t="str" cm="1">
        <f t="array" ref="I2192">_xlfn.IFS(S2192&lt;100,"Normal",AND(S2192&gt;=100,S2192&lt;126),"Pre-Injury",S2192&gt;125,"Injured")</f>
        <v>Pre-Injury</v>
      </c>
      <c r="J2192" s="3">
        <v>22.02</v>
      </c>
      <c r="K2192" t="s">
        <v>23</v>
      </c>
      <c r="L2192" t="s">
        <v>23</v>
      </c>
      <c r="M2192" t="s">
        <v>24</v>
      </c>
      <c r="N2192" t="s">
        <v>22</v>
      </c>
      <c r="O2192" t="s">
        <v>25</v>
      </c>
      <c r="P2192" s="5">
        <v>6</v>
      </c>
      <c r="Q2192" s="4" t="s">
        <v>22</v>
      </c>
      <c r="R2192" s="4">
        <v>286</v>
      </c>
      <c r="S2192" s="4">
        <v>114</v>
      </c>
      <c r="T2192" s="5">
        <v>3.7</v>
      </c>
      <c r="U2192" s="5">
        <v>11.95</v>
      </c>
      <c r="V2192" t="s">
        <v>23</v>
      </c>
    </row>
    <row r="2193" spans="1:22" x14ac:dyDescent="0.3">
      <c r="A2193">
        <v>75</v>
      </c>
      <c r="B2193" t="s">
        <v>21</v>
      </c>
      <c r="C2193" s="4">
        <v>154</v>
      </c>
      <c r="D2193" s="4">
        <v>169</v>
      </c>
      <c r="E2193" t="s">
        <v>22</v>
      </c>
      <c r="F2193" t="s">
        <v>24</v>
      </c>
      <c r="G2193" t="s">
        <v>23</v>
      </c>
      <c r="H2193" s="4" t="str">
        <f t="shared" si="34"/>
        <v>Yes</v>
      </c>
      <c r="I2193" t="str" cm="1">
        <f t="array" ref="I2193">_xlfn.IFS(S2193&lt;100,"Normal",AND(S2193&gt;=100,S2193&lt;126),"Pre-Injury",S2193&gt;125,"Injured")</f>
        <v>Injured</v>
      </c>
      <c r="J2193" s="3">
        <v>22.02</v>
      </c>
      <c r="K2193" t="s">
        <v>23</v>
      </c>
      <c r="L2193" t="s">
        <v>23</v>
      </c>
      <c r="M2193" t="s">
        <v>23</v>
      </c>
      <c r="N2193" t="s">
        <v>27</v>
      </c>
      <c r="O2193" t="s">
        <v>25</v>
      </c>
      <c r="P2193" s="5">
        <v>10</v>
      </c>
      <c r="Q2193" s="4" t="s">
        <v>22</v>
      </c>
      <c r="R2193" s="4">
        <v>367</v>
      </c>
      <c r="S2193" s="4">
        <v>139</v>
      </c>
      <c r="T2193" s="5">
        <v>13.77</v>
      </c>
      <c r="U2193" s="5">
        <v>13.34</v>
      </c>
      <c r="V2193" t="s">
        <v>24</v>
      </c>
    </row>
    <row r="2194" spans="1:22" x14ac:dyDescent="0.3">
      <c r="A2194">
        <v>19</v>
      </c>
      <c r="B2194" t="s">
        <v>26</v>
      </c>
      <c r="C2194" s="4">
        <v>149</v>
      </c>
      <c r="D2194" s="4">
        <v>218</v>
      </c>
      <c r="E2194" t="s">
        <v>25</v>
      </c>
      <c r="F2194" t="s">
        <v>23</v>
      </c>
      <c r="G2194" t="s">
        <v>23</v>
      </c>
      <c r="H2194" s="4" t="str">
        <f t="shared" si="34"/>
        <v>Yes</v>
      </c>
      <c r="I2194" t="str" cm="1">
        <f t="array" ref="I2194">_xlfn.IFS(S2194&lt;100,"Normal",AND(S2194&gt;=100,S2194&lt;126),"Pre-Injury",S2194&gt;125,"Injured")</f>
        <v>Injured</v>
      </c>
      <c r="J2194" s="3">
        <v>22.02</v>
      </c>
      <c r="K2194" t="s">
        <v>23</v>
      </c>
      <c r="L2194" t="s">
        <v>23</v>
      </c>
      <c r="M2194" t="s">
        <v>23</v>
      </c>
      <c r="N2194" t="s">
        <v>28</v>
      </c>
      <c r="O2194" t="s">
        <v>22</v>
      </c>
      <c r="P2194" s="5">
        <v>7</v>
      </c>
      <c r="Q2194" s="4" t="s">
        <v>25</v>
      </c>
      <c r="R2194" s="4">
        <v>139</v>
      </c>
      <c r="S2194" s="4">
        <v>137</v>
      </c>
      <c r="T2194" s="5">
        <v>13.97</v>
      </c>
      <c r="U2194" s="5">
        <v>18.739999999999998</v>
      </c>
      <c r="V2194" t="s">
        <v>24</v>
      </c>
    </row>
    <row r="2195" spans="1:22" x14ac:dyDescent="0.3">
      <c r="A2195">
        <v>49</v>
      </c>
      <c r="B2195" t="s">
        <v>26</v>
      </c>
      <c r="C2195" s="4">
        <v>153</v>
      </c>
      <c r="D2195" s="4">
        <v>186</v>
      </c>
      <c r="E2195" t="s">
        <v>27</v>
      </c>
      <c r="F2195" t="s">
        <v>24</v>
      </c>
      <c r="G2195" t="s">
        <v>23</v>
      </c>
      <c r="H2195" s="4" t="str">
        <f t="shared" si="34"/>
        <v>No</v>
      </c>
      <c r="I2195" t="str" cm="1">
        <f t="array" ref="I2195">_xlfn.IFS(S2195&lt;100,"Normal",AND(S2195&gt;=100,S2195&lt;126),"Pre-Injury",S2195&gt;125,"Injured")</f>
        <v>Pre-Injury</v>
      </c>
      <c r="J2195" s="3">
        <v>22.02</v>
      </c>
      <c r="K2195" t="s">
        <v>23</v>
      </c>
      <c r="L2195" t="s">
        <v>23</v>
      </c>
      <c r="M2195" t="s">
        <v>23</v>
      </c>
      <c r="N2195" t="s">
        <v>25</v>
      </c>
      <c r="O2195" t="s">
        <v>25</v>
      </c>
      <c r="P2195" s="5">
        <v>7</v>
      </c>
      <c r="Q2195" s="4" t="s">
        <v>27</v>
      </c>
      <c r="R2195" s="4">
        <v>103</v>
      </c>
      <c r="S2195" s="4">
        <v>101</v>
      </c>
      <c r="T2195" s="5">
        <v>14.69</v>
      </c>
      <c r="U2195" s="5">
        <v>14.87</v>
      </c>
      <c r="V2195" t="s">
        <v>23</v>
      </c>
    </row>
    <row r="2196" spans="1:22" x14ac:dyDescent="0.3">
      <c r="A2196">
        <v>44</v>
      </c>
      <c r="B2196" t="s">
        <v>26</v>
      </c>
      <c r="C2196" s="4">
        <v>123</v>
      </c>
      <c r="D2196" s="4">
        <v>229</v>
      </c>
      <c r="E2196" t="s">
        <v>27</v>
      </c>
      <c r="F2196" t="s">
        <v>24</v>
      </c>
      <c r="G2196" t="s">
        <v>24</v>
      </c>
      <c r="H2196" s="4" t="str">
        <f t="shared" si="34"/>
        <v>No</v>
      </c>
      <c r="I2196" t="str" cm="1">
        <f t="array" ref="I2196">_xlfn.IFS(S2196&lt;100,"Normal",AND(S2196&gt;=100,S2196&lt;126),"Pre-Injury",S2196&gt;125,"Injured")</f>
        <v>Pre-Injury</v>
      </c>
      <c r="J2196" s="3">
        <v>22.03</v>
      </c>
      <c r="K2196" t="s">
        <v>24</v>
      </c>
      <c r="L2196" t="s">
        <v>24</v>
      </c>
      <c r="M2196" t="s">
        <v>24</v>
      </c>
      <c r="N2196" t="s">
        <v>27</v>
      </c>
      <c r="O2196" t="s">
        <v>25</v>
      </c>
      <c r="P2196" s="5">
        <v>7</v>
      </c>
      <c r="Q2196" s="4" t="s">
        <v>25</v>
      </c>
      <c r="R2196" s="4">
        <v>319</v>
      </c>
      <c r="S2196" s="4">
        <v>122</v>
      </c>
      <c r="T2196" s="5">
        <v>1.95</v>
      </c>
      <c r="U2196" s="5">
        <v>19.600000000000001</v>
      </c>
      <c r="V2196" t="s">
        <v>23</v>
      </c>
    </row>
    <row r="2197" spans="1:22" x14ac:dyDescent="0.3">
      <c r="A2197">
        <v>18</v>
      </c>
      <c r="B2197" t="s">
        <v>26</v>
      </c>
      <c r="C2197" s="4">
        <v>170</v>
      </c>
      <c r="D2197" s="4">
        <v>238</v>
      </c>
      <c r="E2197" t="s">
        <v>22</v>
      </c>
      <c r="F2197" t="s">
        <v>24</v>
      </c>
      <c r="G2197" t="s">
        <v>24</v>
      </c>
      <c r="H2197" s="4" t="str">
        <f t="shared" si="34"/>
        <v>No</v>
      </c>
      <c r="I2197" t="str" cm="1">
        <f t="array" ref="I2197">_xlfn.IFS(S2197&lt;100,"Normal",AND(S2197&gt;=100,S2197&lt;126),"Pre-Injury",S2197&gt;125,"Injured")</f>
        <v>Normal</v>
      </c>
      <c r="J2197" s="3">
        <v>22.03</v>
      </c>
      <c r="K2197" t="s">
        <v>23</v>
      </c>
      <c r="L2197" t="s">
        <v>23</v>
      </c>
      <c r="M2197" t="s">
        <v>24</v>
      </c>
      <c r="N2197" t="s">
        <v>27</v>
      </c>
      <c r="O2197" t="s">
        <v>27</v>
      </c>
      <c r="P2197" s="5">
        <v>10</v>
      </c>
      <c r="Q2197" s="4" t="s">
        <v>25</v>
      </c>
      <c r="R2197" s="4">
        <v>281</v>
      </c>
      <c r="S2197" s="4">
        <v>93</v>
      </c>
      <c r="T2197" s="5">
        <v>13.99</v>
      </c>
      <c r="U2197" s="5">
        <v>8.09</v>
      </c>
      <c r="V2197" t="s">
        <v>24</v>
      </c>
    </row>
    <row r="2198" spans="1:22" x14ac:dyDescent="0.3">
      <c r="A2198">
        <v>64</v>
      </c>
      <c r="B2198" t="s">
        <v>21</v>
      </c>
      <c r="C2198" s="4">
        <v>157</v>
      </c>
      <c r="D2198" s="4">
        <v>250</v>
      </c>
      <c r="E2198" t="s">
        <v>27</v>
      </c>
      <c r="F2198" t="s">
        <v>23</v>
      </c>
      <c r="G2198" t="s">
        <v>23</v>
      </c>
      <c r="H2198" s="4" t="str">
        <f t="shared" si="34"/>
        <v>Yes</v>
      </c>
      <c r="I2198" t="str" cm="1">
        <f t="array" ref="I2198">_xlfn.IFS(S2198&lt;100,"Normal",AND(S2198&gt;=100,S2198&lt;126),"Pre-Injury",S2198&gt;125,"Injured")</f>
        <v>Injured</v>
      </c>
      <c r="J2198" s="3">
        <v>22.03</v>
      </c>
      <c r="K2198" t="s">
        <v>23</v>
      </c>
      <c r="L2198" t="s">
        <v>24</v>
      </c>
      <c r="M2198" t="s">
        <v>24</v>
      </c>
      <c r="N2198" t="s">
        <v>27</v>
      </c>
      <c r="O2198" t="s">
        <v>27</v>
      </c>
      <c r="P2198" s="5">
        <v>9</v>
      </c>
      <c r="Q2198" s="4" t="s">
        <v>22</v>
      </c>
      <c r="R2198" s="4">
        <v>274</v>
      </c>
      <c r="S2198" s="4">
        <v>153</v>
      </c>
      <c r="T2198" s="5">
        <v>6.98</v>
      </c>
      <c r="U2198" s="5">
        <v>16.84</v>
      </c>
      <c r="V2198" t="s">
        <v>24</v>
      </c>
    </row>
    <row r="2199" spans="1:22" x14ac:dyDescent="0.3">
      <c r="A2199">
        <v>18</v>
      </c>
      <c r="B2199" t="s">
        <v>21</v>
      </c>
      <c r="C2199" s="4">
        <v>123</v>
      </c>
      <c r="D2199" s="4">
        <v>156</v>
      </c>
      <c r="E2199" t="s">
        <v>27</v>
      </c>
      <c r="F2199" t="s">
        <v>24</v>
      </c>
      <c r="G2199" t="s">
        <v>24</v>
      </c>
      <c r="H2199" s="4" t="str">
        <f t="shared" si="34"/>
        <v>No</v>
      </c>
      <c r="I2199" t="str" cm="1">
        <f t="array" ref="I2199">_xlfn.IFS(S2199&lt;100,"Normal",AND(S2199&gt;=100,S2199&lt;126),"Pre-Injury",S2199&gt;125,"Injured")</f>
        <v>Normal</v>
      </c>
      <c r="J2199" s="3">
        <v>22.04</v>
      </c>
      <c r="K2199" t="s">
        <v>24</v>
      </c>
      <c r="L2199" t="s">
        <v>23</v>
      </c>
      <c r="M2199" t="s">
        <v>23</v>
      </c>
      <c r="N2199" t="s">
        <v>25</v>
      </c>
      <c r="O2199" t="s">
        <v>22</v>
      </c>
      <c r="P2199" s="5">
        <v>9</v>
      </c>
      <c r="Q2199" s="4" t="s">
        <v>25</v>
      </c>
      <c r="R2199" s="4">
        <v>309</v>
      </c>
      <c r="S2199" s="4">
        <v>89</v>
      </c>
      <c r="T2199" s="5">
        <v>2.4300000000000002</v>
      </c>
      <c r="U2199" s="5">
        <v>17.84</v>
      </c>
      <c r="V2199" t="s">
        <v>24</v>
      </c>
    </row>
    <row r="2200" spans="1:22" x14ac:dyDescent="0.3">
      <c r="A2200">
        <v>45</v>
      </c>
      <c r="B2200" t="s">
        <v>26</v>
      </c>
      <c r="C2200" s="4">
        <v>122</v>
      </c>
      <c r="D2200" s="4">
        <v>281</v>
      </c>
      <c r="E2200" t="s">
        <v>22</v>
      </c>
      <c r="F2200" t="s">
        <v>23</v>
      </c>
      <c r="G2200" t="s">
        <v>24</v>
      </c>
      <c r="H2200" s="4" t="str">
        <f t="shared" si="34"/>
        <v>No</v>
      </c>
      <c r="I2200" t="str" cm="1">
        <f t="array" ref="I2200">_xlfn.IFS(S2200&lt;100,"Normal",AND(S2200&gt;=100,S2200&lt;126),"Pre-Injury",S2200&gt;125,"Injured")</f>
        <v>Normal</v>
      </c>
      <c r="J2200" s="3">
        <v>22.04</v>
      </c>
      <c r="K2200" t="s">
        <v>24</v>
      </c>
      <c r="L2200" t="s">
        <v>24</v>
      </c>
      <c r="M2200" t="s">
        <v>23</v>
      </c>
      <c r="N2200" t="s">
        <v>25</v>
      </c>
      <c r="O2200" t="s">
        <v>27</v>
      </c>
      <c r="P2200" s="5">
        <v>5</v>
      </c>
      <c r="Q2200" s="4" t="s">
        <v>25</v>
      </c>
      <c r="R2200" s="4">
        <v>364</v>
      </c>
      <c r="S2200" s="4">
        <v>99</v>
      </c>
      <c r="T2200" s="5">
        <v>10.4</v>
      </c>
      <c r="U2200" s="5">
        <v>7.37</v>
      </c>
      <c r="V2200" t="s">
        <v>24</v>
      </c>
    </row>
    <row r="2201" spans="1:22" x14ac:dyDescent="0.3">
      <c r="A2201">
        <v>70</v>
      </c>
      <c r="B2201" t="s">
        <v>21</v>
      </c>
      <c r="C2201" s="4">
        <v>167</v>
      </c>
      <c r="D2201" s="4">
        <v>239</v>
      </c>
      <c r="E2201" t="s">
        <v>27</v>
      </c>
      <c r="F2201" t="s">
        <v>23</v>
      </c>
      <c r="G2201" t="s">
        <v>23</v>
      </c>
      <c r="H2201" s="4" t="str">
        <f t="shared" si="34"/>
        <v>No</v>
      </c>
      <c r="I2201" t="str" cm="1">
        <f t="array" ref="I2201">_xlfn.IFS(S2201&lt;100,"Normal",AND(S2201&gt;=100,S2201&lt;126),"Pre-Injury",S2201&gt;125,"Injured")</f>
        <v>Normal</v>
      </c>
      <c r="J2201" s="3">
        <v>22.04</v>
      </c>
      <c r="K2201" t="s">
        <v>23</v>
      </c>
      <c r="L2201" t="s">
        <v>24</v>
      </c>
      <c r="M2201" t="s">
        <v>23</v>
      </c>
      <c r="N2201" t="s">
        <v>27</v>
      </c>
      <c r="O2201" t="s">
        <v>25</v>
      </c>
      <c r="P2201" s="5">
        <v>6</v>
      </c>
      <c r="Q2201" s="4" t="s">
        <v>25</v>
      </c>
      <c r="R2201" s="4">
        <v>171</v>
      </c>
      <c r="S2201" s="4">
        <v>93</v>
      </c>
      <c r="T2201" s="5">
        <v>0.68</v>
      </c>
      <c r="U2201" s="5">
        <v>11.03</v>
      </c>
      <c r="V2201" t="s">
        <v>23</v>
      </c>
    </row>
    <row r="2202" spans="1:22" x14ac:dyDescent="0.3">
      <c r="A2202">
        <v>40</v>
      </c>
      <c r="B2202" t="s">
        <v>26</v>
      </c>
      <c r="C2202" s="4">
        <v>178</v>
      </c>
      <c r="D2202" s="4">
        <v>237</v>
      </c>
      <c r="E2202" t="s">
        <v>25</v>
      </c>
      <c r="F2202" t="s">
        <v>23</v>
      </c>
      <c r="G2202" t="s">
        <v>24</v>
      </c>
      <c r="H2202" s="4" t="str">
        <f t="shared" si="34"/>
        <v>Yes</v>
      </c>
      <c r="I2202" t="str" cm="1">
        <f t="array" ref="I2202">_xlfn.IFS(S2202&lt;100,"Normal",AND(S2202&gt;=100,S2202&lt;126),"Pre-Injury",S2202&gt;125,"Injured")</f>
        <v>Injured</v>
      </c>
      <c r="J2202" s="3">
        <v>22.04</v>
      </c>
      <c r="K2202" t="s">
        <v>23</v>
      </c>
      <c r="L2202" t="s">
        <v>23</v>
      </c>
      <c r="M2202" t="s">
        <v>23</v>
      </c>
      <c r="N2202" t="s">
        <v>27</v>
      </c>
      <c r="O2202" t="s">
        <v>25</v>
      </c>
      <c r="P2202" s="5">
        <v>5</v>
      </c>
      <c r="Q2202" s="4" t="s">
        <v>22</v>
      </c>
      <c r="R2202" s="4">
        <v>149</v>
      </c>
      <c r="S2202" s="4">
        <v>141</v>
      </c>
      <c r="T2202" s="5">
        <v>10.16</v>
      </c>
      <c r="U2202" s="5">
        <v>13.7</v>
      </c>
      <c r="V2202" t="s">
        <v>24</v>
      </c>
    </row>
    <row r="2203" spans="1:22" x14ac:dyDescent="0.3">
      <c r="A2203">
        <v>79</v>
      </c>
      <c r="B2203" t="s">
        <v>26</v>
      </c>
      <c r="C2203" s="4">
        <v>179</v>
      </c>
      <c r="D2203" s="4">
        <v>246</v>
      </c>
      <c r="E2203" t="s">
        <v>22</v>
      </c>
      <c r="F2203" t="s">
        <v>23</v>
      </c>
      <c r="G2203" t="s">
        <v>23</v>
      </c>
      <c r="H2203" s="4" t="str">
        <f t="shared" si="34"/>
        <v>Yes</v>
      </c>
      <c r="I2203" t="str" cm="1">
        <f t="array" ref="I2203">_xlfn.IFS(S2203&lt;100,"Normal",AND(S2203&gt;=100,S2203&lt;126),"Pre-Injury",S2203&gt;125,"Injured")</f>
        <v>Injured</v>
      </c>
      <c r="J2203" s="3">
        <v>22.04</v>
      </c>
      <c r="K2203" t="s">
        <v>23</v>
      </c>
      <c r="L2203" t="s">
        <v>23</v>
      </c>
      <c r="M2203" t="s">
        <v>24</v>
      </c>
      <c r="N2203" t="s">
        <v>22</v>
      </c>
      <c r="O2203" t="s">
        <v>25</v>
      </c>
      <c r="P2203" s="4">
        <v>8</v>
      </c>
      <c r="Q2203" s="4" t="s">
        <v>25</v>
      </c>
      <c r="R2203" s="4">
        <v>130</v>
      </c>
      <c r="S2203" s="4">
        <v>130</v>
      </c>
      <c r="T2203" s="5">
        <v>10.85</v>
      </c>
      <c r="U2203" s="5">
        <v>14.76</v>
      </c>
      <c r="V2203" t="s">
        <v>24</v>
      </c>
    </row>
    <row r="2204" spans="1:22" x14ac:dyDescent="0.3">
      <c r="A2204">
        <v>29</v>
      </c>
      <c r="B2204" t="s">
        <v>21</v>
      </c>
      <c r="C2204" s="4">
        <v>176</v>
      </c>
      <c r="D2204" s="4">
        <v>277</v>
      </c>
      <c r="E2204" t="s">
        <v>22</v>
      </c>
      <c r="F2204" t="s">
        <v>23</v>
      </c>
      <c r="G2204" t="s">
        <v>23</v>
      </c>
      <c r="H2204" s="4" t="str">
        <f t="shared" si="34"/>
        <v>Yes</v>
      </c>
      <c r="I2204" t="str" cm="1">
        <f t="array" ref="I2204">_xlfn.IFS(S2204&lt;100,"Normal",AND(S2204&gt;=100,S2204&lt;126),"Pre-Injury",S2204&gt;125,"Injured")</f>
        <v>Injured</v>
      </c>
      <c r="J2204" s="3">
        <v>22.04</v>
      </c>
      <c r="K2204" t="s">
        <v>23</v>
      </c>
      <c r="L2204" t="s">
        <v>23</v>
      </c>
      <c r="M2204" t="s">
        <v>24</v>
      </c>
      <c r="N2204" t="s">
        <v>27</v>
      </c>
      <c r="O2204" t="s">
        <v>22</v>
      </c>
      <c r="P2204" s="5">
        <v>9</v>
      </c>
      <c r="Q2204" s="4" t="s">
        <v>27</v>
      </c>
      <c r="R2204" s="4">
        <v>320</v>
      </c>
      <c r="S2204" s="4">
        <v>139</v>
      </c>
      <c r="T2204" s="5">
        <v>9.36</v>
      </c>
      <c r="U2204" s="5">
        <v>19.78</v>
      </c>
      <c r="V2204" t="s">
        <v>24</v>
      </c>
    </row>
    <row r="2205" spans="1:22" x14ac:dyDescent="0.3">
      <c r="A2205">
        <v>64</v>
      </c>
      <c r="B2205" t="s">
        <v>26</v>
      </c>
      <c r="C2205" s="4">
        <v>156</v>
      </c>
      <c r="D2205" s="4">
        <v>219</v>
      </c>
      <c r="E2205" t="s">
        <v>27</v>
      </c>
      <c r="F2205" t="s">
        <v>24</v>
      </c>
      <c r="G2205" t="s">
        <v>23</v>
      </c>
      <c r="H2205" s="4" t="str">
        <f t="shared" si="34"/>
        <v>No</v>
      </c>
      <c r="I2205" t="str" cm="1">
        <f t="array" ref="I2205">_xlfn.IFS(S2205&lt;100,"Normal",AND(S2205&gt;=100,S2205&lt;126),"Pre-Injury",S2205&gt;125,"Injured")</f>
        <v>Pre-Injury</v>
      </c>
      <c r="J2205" s="3">
        <v>22.04</v>
      </c>
      <c r="K2205" t="s">
        <v>23</v>
      </c>
      <c r="L2205" t="s">
        <v>23</v>
      </c>
      <c r="M2205" t="s">
        <v>23</v>
      </c>
      <c r="N2205" t="s">
        <v>25</v>
      </c>
      <c r="O2205" t="s">
        <v>27</v>
      </c>
      <c r="P2205" s="5">
        <v>6</v>
      </c>
      <c r="Q2205" s="4" t="s">
        <v>27</v>
      </c>
      <c r="R2205" s="4">
        <v>239</v>
      </c>
      <c r="S2205" s="4">
        <v>115</v>
      </c>
      <c r="T2205" s="5">
        <v>11.68</v>
      </c>
      <c r="U2205" s="5">
        <v>13.42</v>
      </c>
      <c r="V2205" t="s">
        <v>24</v>
      </c>
    </row>
    <row r="2206" spans="1:22" x14ac:dyDescent="0.3">
      <c r="A2206">
        <v>65</v>
      </c>
      <c r="B2206" t="s">
        <v>21</v>
      </c>
      <c r="C2206" s="4">
        <v>157</v>
      </c>
      <c r="D2206" s="4">
        <v>282</v>
      </c>
      <c r="E2206" t="s">
        <v>27</v>
      </c>
      <c r="F2206" t="s">
        <v>23</v>
      </c>
      <c r="G2206" t="s">
        <v>23</v>
      </c>
      <c r="H2206" s="4" t="str">
        <f t="shared" si="34"/>
        <v>Yes</v>
      </c>
      <c r="I2206" t="str" cm="1">
        <f t="array" ref="I2206">_xlfn.IFS(S2206&lt;100,"Normal",AND(S2206&gt;=100,S2206&lt;126),"Pre-Injury",S2206&gt;125,"Injured")</f>
        <v>Injured</v>
      </c>
      <c r="J2206" s="3">
        <v>22.05</v>
      </c>
      <c r="K2206" t="s">
        <v>23</v>
      </c>
      <c r="L2206" t="s">
        <v>24</v>
      </c>
      <c r="M2206" t="s">
        <v>23</v>
      </c>
      <c r="N2206" t="s">
        <v>28</v>
      </c>
      <c r="O2206" t="s">
        <v>25</v>
      </c>
      <c r="P2206" s="5">
        <v>5</v>
      </c>
      <c r="Q2206" s="4" t="s">
        <v>22</v>
      </c>
      <c r="R2206" s="4">
        <v>259</v>
      </c>
      <c r="S2206" s="4">
        <v>139</v>
      </c>
      <c r="T2206" s="5">
        <v>11.59</v>
      </c>
      <c r="U2206" s="5">
        <v>16.27</v>
      </c>
      <c r="V2206" t="s">
        <v>24</v>
      </c>
    </row>
    <row r="2207" spans="1:22" x14ac:dyDescent="0.3">
      <c r="A2207">
        <v>42</v>
      </c>
      <c r="B2207" t="s">
        <v>21</v>
      </c>
      <c r="C2207" s="4">
        <v>129</v>
      </c>
      <c r="D2207" s="4">
        <v>229</v>
      </c>
      <c r="E2207" t="s">
        <v>25</v>
      </c>
      <c r="F2207" t="s">
        <v>24</v>
      </c>
      <c r="G2207" t="s">
        <v>23</v>
      </c>
      <c r="H2207" s="4" t="str">
        <f t="shared" si="34"/>
        <v>No</v>
      </c>
      <c r="I2207" t="str" cm="1">
        <f t="array" ref="I2207">_xlfn.IFS(S2207&lt;100,"Normal",AND(S2207&gt;=100,S2207&lt;126),"Pre-Injury",S2207&gt;125,"Injured")</f>
        <v>Normal</v>
      </c>
      <c r="J2207" s="3">
        <v>22.06</v>
      </c>
      <c r="K2207" t="s">
        <v>24</v>
      </c>
      <c r="L2207" t="s">
        <v>23</v>
      </c>
      <c r="M2207" t="s">
        <v>24</v>
      </c>
      <c r="N2207" t="s">
        <v>28</v>
      </c>
      <c r="O2207" t="s">
        <v>25</v>
      </c>
      <c r="P2207" s="5">
        <v>8</v>
      </c>
      <c r="Q2207" s="4" t="s">
        <v>22</v>
      </c>
      <c r="R2207" s="4">
        <v>106</v>
      </c>
      <c r="S2207" s="4">
        <v>92</v>
      </c>
      <c r="T2207" s="5">
        <v>12.54</v>
      </c>
      <c r="U2207" s="5">
        <v>7.76</v>
      </c>
      <c r="V2207" t="s">
        <v>24</v>
      </c>
    </row>
    <row r="2208" spans="1:22" x14ac:dyDescent="0.3">
      <c r="A2208">
        <v>34</v>
      </c>
      <c r="B2208" t="s">
        <v>21</v>
      </c>
      <c r="C2208" s="4">
        <v>140</v>
      </c>
      <c r="D2208" s="4">
        <v>211</v>
      </c>
      <c r="E2208" t="s">
        <v>25</v>
      </c>
      <c r="F2208" t="s">
        <v>23</v>
      </c>
      <c r="G2208" t="s">
        <v>24</v>
      </c>
      <c r="H2208" s="4" t="str">
        <f t="shared" si="34"/>
        <v>No</v>
      </c>
      <c r="I2208" t="str" cm="1">
        <f t="array" ref="I2208">_xlfn.IFS(S2208&lt;100,"Normal",AND(S2208&gt;=100,S2208&lt;126),"Pre-Injury",S2208&gt;125,"Injured")</f>
        <v>Normal</v>
      </c>
      <c r="J2208" s="3">
        <v>22.06</v>
      </c>
      <c r="K2208" t="s">
        <v>23</v>
      </c>
      <c r="L2208" t="s">
        <v>23</v>
      </c>
      <c r="M2208" t="s">
        <v>24</v>
      </c>
      <c r="N2208" t="s">
        <v>27</v>
      </c>
      <c r="O2208" t="s">
        <v>22</v>
      </c>
      <c r="P2208" s="5">
        <v>9</v>
      </c>
      <c r="Q2208" s="4" t="s">
        <v>22</v>
      </c>
      <c r="R2208" s="4">
        <v>170</v>
      </c>
      <c r="S2208" s="4">
        <v>90</v>
      </c>
      <c r="T2208" s="5">
        <v>14.73</v>
      </c>
      <c r="U2208" s="5">
        <v>19.28</v>
      </c>
      <c r="V2208" t="s">
        <v>24</v>
      </c>
    </row>
    <row r="2209" spans="1:22" x14ac:dyDescent="0.3">
      <c r="A2209">
        <v>52</v>
      </c>
      <c r="B2209" t="s">
        <v>21</v>
      </c>
      <c r="C2209" s="4">
        <v>155</v>
      </c>
      <c r="D2209" s="4">
        <v>201</v>
      </c>
      <c r="E2209" t="s">
        <v>22</v>
      </c>
      <c r="F2209" t="s">
        <v>23</v>
      </c>
      <c r="G2209" t="s">
        <v>24</v>
      </c>
      <c r="H2209" s="4" t="str">
        <f t="shared" si="34"/>
        <v>No</v>
      </c>
      <c r="I2209" t="str" cm="1">
        <f t="array" ref="I2209">_xlfn.IFS(S2209&lt;100,"Normal",AND(S2209&gt;=100,S2209&lt;126),"Pre-Injury",S2209&gt;125,"Injured")</f>
        <v>Pre-Injury</v>
      </c>
      <c r="J2209" s="3">
        <v>22.07</v>
      </c>
      <c r="K2209" t="s">
        <v>23</v>
      </c>
      <c r="L2209" t="s">
        <v>24</v>
      </c>
      <c r="M2209" t="s">
        <v>23</v>
      </c>
      <c r="N2209" t="s">
        <v>28</v>
      </c>
      <c r="O2209" t="s">
        <v>27</v>
      </c>
      <c r="P2209" s="5">
        <v>8</v>
      </c>
      <c r="Q2209" s="4" t="s">
        <v>25</v>
      </c>
      <c r="R2209" s="4">
        <v>101</v>
      </c>
      <c r="S2209" s="4">
        <v>123</v>
      </c>
      <c r="T2209" s="5">
        <v>6.22</v>
      </c>
      <c r="U2209" s="5">
        <v>7.6</v>
      </c>
      <c r="V2209" t="s">
        <v>23</v>
      </c>
    </row>
    <row r="2210" spans="1:22" x14ac:dyDescent="0.3">
      <c r="A2210">
        <v>56</v>
      </c>
      <c r="B2210" t="s">
        <v>26</v>
      </c>
      <c r="C2210" s="4">
        <v>147</v>
      </c>
      <c r="D2210" s="4">
        <v>252</v>
      </c>
      <c r="E2210" t="s">
        <v>22</v>
      </c>
      <c r="F2210" t="s">
        <v>23</v>
      </c>
      <c r="G2210" t="s">
        <v>24</v>
      </c>
      <c r="H2210" s="4" t="str">
        <f t="shared" si="34"/>
        <v>No</v>
      </c>
      <c r="I2210" t="str" cm="1">
        <f t="array" ref="I2210">_xlfn.IFS(S2210&lt;100,"Normal",AND(S2210&gt;=100,S2210&lt;126),"Pre-Injury",S2210&gt;125,"Injured")</f>
        <v>Pre-Injury</v>
      </c>
      <c r="J2210" s="3">
        <v>22.07</v>
      </c>
      <c r="K2210" t="s">
        <v>23</v>
      </c>
      <c r="L2210" t="s">
        <v>24</v>
      </c>
      <c r="M2210" t="s">
        <v>24</v>
      </c>
      <c r="N2210" t="s">
        <v>28</v>
      </c>
      <c r="O2210" t="s">
        <v>27</v>
      </c>
      <c r="P2210" s="5">
        <v>8</v>
      </c>
      <c r="Q2210" s="4" t="s">
        <v>25</v>
      </c>
      <c r="R2210" s="4">
        <v>287</v>
      </c>
      <c r="S2210" s="4">
        <v>111</v>
      </c>
      <c r="T2210" s="5">
        <v>9.18</v>
      </c>
      <c r="U2210" s="5">
        <v>15.84</v>
      </c>
      <c r="V2210" t="s">
        <v>24</v>
      </c>
    </row>
    <row r="2211" spans="1:22" x14ac:dyDescent="0.3">
      <c r="A2211">
        <v>41</v>
      </c>
      <c r="B2211" t="s">
        <v>26</v>
      </c>
      <c r="C2211" s="4">
        <v>145</v>
      </c>
      <c r="D2211" s="4">
        <v>178</v>
      </c>
      <c r="E2211" t="s">
        <v>22</v>
      </c>
      <c r="F2211" t="s">
        <v>24</v>
      </c>
      <c r="G2211" t="s">
        <v>23</v>
      </c>
      <c r="H2211" s="4" t="str">
        <f t="shared" si="34"/>
        <v>Yes</v>
      </c>
      <c r="I2211" t="str" cm="1">
        <f t="array" ref="I2211">_xlfn.IFS(S2211&lt;100,"Normal",AND(S2211&gt;=100,S2211&lt;126),"Pre-Injury",S2211&gt;125,"Injured")</f>
        <v>Injured</v>
      </c>
      <c r="J2211" s="3">
        <v>22.08</v>
      </c>
      <c r="K2211" t="s">
        <v>23</v>
      </c>
      <c r="L2211" t="s">
        <v>23</v>
      </c>
      <c r="M2211" t="s">
        <v>24</v>
      </c>
      <c r="N2211" t="s">
        <v>22</v>
      </c>
      <c r="O2211" t="s">
        <v>22</v>
      </c>
      <c r="P2211" s="5">
        <v>7</v>
      </c>
      <c r="Q2211" s="4" t="s">
        <v>25</v>
      </c>
      <c r="R2211" s="4">
        <v>303</v>
      </c>
      <c r="S2211" s="4">
        <v>136</v>
      </c>
      <c r="T2211" s="5">
        <v>6.08</v>
      </c>
      <c r="U2211" s="4">
        <v>8.14</v>
      </c>
      <c r="V2211" t="s">
        <v>24</v>
      </c>
    </row>
    <row r="2212" spans="1:22" x14ac:dyDescent="0.3">
      <c r="A2212">
        <v>66</v>
      </c>
      <c r="B2212" t="s">
        <v>26</v>
      </c>
      <c r="C2212" s="4">
        <v>149</v>
      </c>
      <c r="D2212" s="4">
        <v>243</v>
      </c>
      <c r="E2212" t="s">
        <v>22</v>
      </c>
      <c r="F2212" t="s">
        <v>23</v>
      </c>
      <c r="G2212" t="s">
        <v>24</v>
      </c>
      <c r="H2212" s="4" t="str">
        <f t="shared" si="34"/>
        <v>Yes</v>
      </c>
      <c r="I2212" t="str" cm="1">
        <f t="array" ref="I2212">_xlfn.IFS(S2212&lt;100,"Normal",AND(S2212&gt;=100,S2212&lt;126),"Pre-Injury",S2212&gt;125,"Injured")</f>
        <v>Injured</v>
      </c>
      <c r="J2212" s="3">
        <v>22.08</v>
      </c>
      <c r="K2212" t="s">
        <v>23</v>
      </c>
      <c r="L2212" t="s">
        <v>23</v>
      </c>
      <c r="M2212" t="s">
        <v>23</v>
      </c>
      <c r="N2212" t="s">
        <v>27</v>
      </c>
      <c r="O2212" t="s">
        <v>22</v>
      </c>
      <c r="P2212" s="5">
        <v>8</v>
      </c>
      <c r="Q2212" s="4" t="s">
        <v>22</v>
      </c>
      <c r="R2212" s="4">
        <v>129</v>
      </c>
      <c r="S2212" s="4">
        <v>137</v>
      </c>
      <c r="T2212" s="5">
        <v>8.26</v>
      </c>
      <c r="U2212" s="5">
        <v>8.6300000000000008</v>
      </c>
      <c r="V2212" t="s">
        <v>24</v>
      </c>
    </row>
    <row r="2213" spans="1:22" x14ac:dyDescent="0.3">
      <c r="A2213">
        <v>55</v>
      </c>
      <c r="B2213" t="s">
        <v>21</v>
      </c>
      <c r="C2213" s="4">
        <v>124</v>
      </c>
      <c r="D2213" s="4">
        <v>178</v>
      </c>
      <c r="E2213" t="s">
        <v>25</v>
      </c>
      <c r="F2213" t="s">
        <v>24</v>
      </c>
      <c r="G2213" t="s">
        <v>23</v>
      </c>
      <c r="H2213" s="4" t="str">
        <f t="shared" si="34"/>
        <v>Yes</v>
      </c>
      <c r="I2213" t="str" cm="1">
        <f t="array" ref="I2213">_xlfn.IFS(S2213&lt;100,"Normal",AND(S2213&gt;=100,S2213&lt;126),"Pre-Injury",S2213&gt;125,"Injured")</f>
        <v>Injured</v>
      </c>
      <c r="J2213" s="3">
        <v>22.09</v>
      </c>
      <c r="K2213" t="s">
        <v>24</v>
      </c>
      <c r="L2213" t="s">
        <v>24</v>
      </c>
      <c r="M2213" t="s">
        <v>23</v>
      </c>
      <c r="N2213" t="s">
        <v>28</v>
      </c>
      <c r="O2213" t="s">
        <v>27</v>
      </c>
      <c r="P2213" s="5">
        <v>6</v>
      </c>
      <c r="Q2213" s="4" t="s">
        <v>22</v>
      </c>
      <c r="R2213" s="4">
        <v>334</v>
      </c>
      <c r="S2213" s="4">
        <v>129</v>
      </c>
      <c r="T2213" s="5">
        <v>7.76</v>
      </c>
      <c r="U2213" s="5">
        <v>5.39</v>
      </c>
      <c r="V2213" t="s">
        <v>24</v>
      </c>
    </row>
    <row r="2214" spans="1:22" x14ac:dyDescent="0.3">
      <c r="A2214">
        <v>55</v>
      </c>
      <c r="B2214" t="s">
        <v>26</v>
      </c>
      <c r="C2214" s="4">
        <v>163</v>
      </c>
      <c r="D2214" s="4">
        <v>225</v>
      </c>
      <c r="E2214" t="s">
        <v>25</v>
      </c>
      <c r="F2214" t="s">
        <v>24</v>
      </c>
      <c r="G2214" t="s">
        <v>23</v>
      </c>
      <c r="H2214" s="4" t="str">
        <f t="shared" si="34"/>
        <v>Yes</v>
      </c>
      <c r="I2214" t="str" cm="1">
        <f t="array" ref="I2214">_xlfn.IFS(S2214&lt;100,"Normal",AND(S2214&gt;=100,S2214&lt;126),"Pre-Injury",S2214&gt;125,"Injured")</f>
        <v>Injured</v>
      </c>
      <c r="J2214" s="3">
        <v>22.09</v>
      </c>
      <c r="K2214" t="s">
        <v>23</v>
      </c>
      <c r="L2214" t="s">
        <v>23</v>
      </c>
      <c r="M2214" t="s">
        <v>24</v>
      </c>
      <c r="N2214" t="s">
        <v>27</v>
      </c>
      <c r="O2214" t="s">
        <v>27</v>
      </c>
      <c r="P2214" s="5">
        <v>5</v>
      </c>
      <c r="Q2214" s="4" t="s">
        <v>22</v>
      </c>
      <c r="R2214" s="4">
        <v>265</v>
      </c>
      <c r="S2214" s="4">
        <v>143</v>
      </c>
      <c r="T2214" s="5">
        <v>5.23</v>
      </c>
      <c r="U2214" s="4">
        <v>8.89</v>
      </c>
      <c r="V2214" t="s">
        <v>24</v>
      </c>
    </row>
    <row r="2215" spans="1:22" x14ac:dyDescent="0.3">
      <c r="A2215">
        <v>63</v>
      </c>
      <c r="B2215" t="s">
        <v>21</v>
      </c>
      <c r="C2215" s="4">
        <v>133</v>
      </c>
      <c r="D2215" s="4">
        <v>219</v>
      </c>
      <c r="E2215" t="s">
        <v>27</v>
      </c>
      <c r="F2215" t="s">
        <v>24</v>
      </c>
      <c r="G2215" t="s">
        <v>24</v>
      </c>
      <c r="H2215" s="4" t="str">
        <f t="shared" si="34"/>
        <v>Yes</v>
      </c>
      <c r="I2215" t="str" cm="1">
        <f t="array" ref="I2215">_xlfn.IFS(S2215&lt;100,"Normal",AND(S2215&gt;=100,S2215&lt;126),"Pre-Injury",S2215&gt;125,"Injured")</f>
        <v>Injured</v>
      </c>
      <c r="J2215" s="3">
        <v>22.09</v>
      </c>
      <c r="K2215" t="s">
        <v>23</v>
      </c>
      <c r="L2215" t="s">
        <v>24</v>
      </c>
      <c r="M2215" t="s">
        <v>24</v>
      </c>
      <c r="N2215" t="s">
        <v>27</v>
      </c>
      <c r="O2215" t="s">
        <v>25</v>
      </c>
      <c r="P2215" s="5">
        <v>8</v>
      </c>
      <c r="Q2215" s="4" t="s">
        <v>27</v>
      </c>
      <c r="R2215" s="4">
        <v>140</v>
      </c>
      <c r="S2215" s="4">
        <v>152</v>
      </c>
      <c r="T2215" s="4">
        <v>5.26</v>
      </c>
      <c r="U2215" s="5">
        <v>19.82</v>
      </c>
      <c r="V2215" t="s">
        <v>24</v>
      </c>
    </row>
    <row r="2216" spans="1:22" x14ac:dyDescent="0.3">
      <c r="A2216">
        <v>53</v>
      </c>
      <c r="B2216" t="s">
        <v>26</v>
      </c>
      <c r="C2216" s="4">
        <v>165</v>
      </c>
      <c r="D2216" s="4">
        <v>192</v>
      </c>
      <c r="E2216" t="s">
        <v>27</v>
      </c>
      <c r="F2216" t="s">
        <v>24</v>
      </c>
      <c r="G2216" t="s">
        <v>23</v>
      </c>
      <c r="H2216" s="4" t="str">
        <f t="shared" si="34"/>
        <v>Yes</v>
      </c>
      <c r="I2216" t="str" cm="1">
        <f t="array" ref="I2216">_xlfn.IFS(S2216&lt;100,"Normal",AND(S2216&gt;=100,S2216&lt;126),"Pre-Injury",S2216&gt;125,"Injured")</f>
        <v>Injured</v>
      </c>
      <c r="J2216" s="3">
        <v>22.09</v>
      </c>
      <c r="K2216" t="s">
        <v>23</v>
      </c>
      <c r="L2216" t="s">
        <v>23</v>
      </c>
      <c r="M2216" t="s">
        <v>24</v>
      </c>
      <c r="N2216" t="s">
        <v>28</v>
      </c>
      <c r="O2216" t="s">
        <v>27</v>
      </c>
      <c r="P2216" s="5">
        <v>8</v>
      </c>
      <c r="Q2216" s="4" t="s">
        <v>25</v>
      </c>
      <c r="R2216" s="4">
        <v>366</v>
      </c>
      <c r="S2216" s="4">
        <v>131</v>
      </c>
      <c r="T2216" s="4">
        <v>8.09</v>
      </c>
      <c r="U2216" s="5">
        <v>16.059999999999999</v>
      </c>
      <c r="V2216" t="s">
        <v>23</v>
      </c>
    </row>
    <row r="2217" spans="1:22" x14ac:dyDescent="0.3">
      <c r="A2217">
        <v>78</v>
      </c>
      <c r="B2217" t="s">
        <v>26</v>
      </c>
      <c r="C2217" s="4">
        <v>123</v>
      </c>
      <c r="D2217" s="4">
        <v>157</v>
      </c>
      <c r="E2217" t="s">
        <v>22</v>
      </c>
      <c r="F2217" t="s">
        <v>23</v>
      </c>
      <c r="G2217" t="s">
        <v>23</v>
      </c>
      <c r="H2217" s="4" t="str">
        <f t="shared" si="34"/>
        <v>Yes</v>
      </c>
      <c r="I2217" t="str" cm="1">
        <f t="array" ref="I2217">_xlfn.IFS(S2217&lt;100,"Normal",AND(S2217&gt;=100,S2217&lt;126),"Pre-Injury",S2217&gt;125,"Injured")</f>
        <v>Injured</v>
      </c>
      <c r="J2217" s="3">
        <v>22.09</v>
      </c>
      <c r="K2217" t="s">
        <v>24</v>
      </c>
      <c r="L2217" t="s">
        <v>24</v>
      </c>
      <c r="M2217" t="s">
        <v>23</v>
      </c>
      <c r="N2217" t="s">
        <v>28</v>
      </c>
      <c r="O2217" t="s">
        <v>22</v>
      </c>
      <c r="P2217" s="4">
        <v>8</v>
      </c>
      <c r="Q2217" s="4" t="s">
        <v>27</v>
      </c>
      <c r="R2217" s="4">
        <v>273</v>
      </c>
      <c r="S2217" s="4">
        <v>146</v>
      </c>
      <c r="T2217" s="4">
        <v>6.75</v>
      </c>
      <c r="U2217" s="5">
        <v>17.61</v>
      </c>
      <c r="V2217" t="s">
        <v>23</v>
      </c>
    </row>
    <row r="2218" spans="1:22" x14ac:dyDescent="0.3">
      <c r="A2218">
        <v>47</v>
      </c>
      <c r="B2218" t="s">
        <v>26</v>
      </c>
      <c r="C2218" s="4">
        <v>121</v>
      </c>
      <c r="D2218" s="4">
        <v>166</v>
      </c>
      <c r="E2218" t="s">
        <v>27</v>
      </c>
      <c r="F2218" t="s">
        <v>23</v>
      </c>
      <c r="G2218" t="s">
        <v>23</v>
      </c>
      <c r="H2218" s="4" t="str">
        <f t="shared" si="34"/>
        <v>Yes</v>
      </c>
      <c r="I2218" t="str" cm="1">
        <f t="array" ref="I2218">_xlfn.IFS(S2218&lt;100,"Normal",AND(S2218&gt;=100,S2218&lt;126),"Pre-Injury",S2218&gt;125,"Injured")</f>
        <v>Injured</v>
      </c>
      <c r="J2218" s="3">
        <v>22.09</v>
      </c>
      <c r="K2218" t="s">
        <v>24</v>
      </c>
      <c r="L2218" t="s">
        <v>24</v>
      </c>
      <c r="M2218" t="s">
        <v>23</v>
      </c>
      <c r="N2218" t="s">
        <v>22</v>
      </c>
      <c r="O2218" t="s">
        <v>22</v>
      </c>
      <c r="P2218" s="5">
        <v>8</v>
      </c>
      <c r="Q2218" s="4" t="s">
        <v>25</v>
      </c>
      <c r="R2218" s="4">
        <v>110</v>
      </c>
      <c r="S2218" s="4">
        <v>156</v>
      </c>
      <c r="T2218" s="5">
        <v>14.61</v>
      </c>
      <c r="U2218" s="5">
        <v>5.33</v>
      </c>
      <c r="V2218" t="s">
        <v>24</v>
      </c>
    </row>
    <row r="2219" spans="1:22" x14ac:dyDescent="0.3">
      <c r="A2219">
        <v>30</v>
      </c>
      <c r="B2219" t="s">
        <v>26</v>
      </c>
      <c r="C2219" s="4">
        <v>173</v>
      </c>
      <c r="D2219" s="4">
        <v>192</v>
      </c>
      <c r="E2219" t="s">
        <v>25</v>
      </c>
      <c r="F2219" t="s">
        <v>23</v>
      </c>
      <c r="G2219" t="s">
        <v>23</v>
      </c>
      <c r="H2219" s="4" t="str">
        <f t="shared" si="34"/>
        <v>Yes</v>
      </c>
      <c r="I2219" t="str" cm="1">
        <f t="array" ref="I2219">_xlfn.IFS(S2219&lt;100,"Normal",AND(S2219&gt;=100,S2219&lt;126),"Pre-Injury",S2219&gt;125,"Injured")</f>
        <v>Injured</v>
      </c>
      <c r="J2219" s="3">
        <v>22.1</v>
      </c>
      <c r="K2219" t="s">
        <v>23</v>
      </c>
      <c r="L2219" t="s">
        <v>24</v>
      </c>
      <c r="M2219" t="s">
        <v>23</v>
      </c>
      <c r="N2219" t="s">
        <v>27</v>
      </c>
      <c r="O2219" t="s">
        <v>27</v>
      </c>
      <c r="P2219" s="5">
        <v>5</v>
      </c>
      <c r="Q2219" s="4" t="s">
        <v>27</v>
      </c>
      <c r="R2219" s="4">
        <v>290</v>
      </c>
      <c r="S2219" s="4">
        <v>146</v>
      </c>
      <c r="T2219" s="5">
        <v>10.64</v>
      </c>
      <c r="U2219" s="5">
        <v>14.37</v>
      </c>
      <c r="V2219" t="s">
        <v>24</v>
      </c>
    </row>
    <row r="2220" spans="1:22" x14ac:dyDescent="0.3">
      <c r="A2220">
        <v>39</v>
      </c>
      <c r="B2220" t="s">
        <v>26</v>
      </c>
      <c r="C2220" s="4">
        <v>149</v>
      </c>
      <c r="D2220" s="4">
        <v>178</v>
      </c>
      <c r="E2220" t="s">
        <v>22</v>
      </c>
      <c r="F2220" t="s">
        <v>23</v>
      </c>
      <c r="G2220" t="s">
        <v>23</v>
      </c>
      <c r="H2220" s="4" t="str">
        <f t="shared" si="34"/>
        <v>No</v>
      </c>
      <c r="I2220" t="str" cm="1">
        <f t="array" ref="I2220">_xlfn.IFS(S2220&lt;100,"Normal",AND(S2220&gt;=100,S2220&lt;126),"Pre-Injury",S2220&gt;125,"Injured")</f>
        <v>Pre-Injury</v>
      </c>
      <c r="J2220" s="3">
        <v>22.1</v>
      </c>
      <c r="K2220" t="s">
        <v>23</v>
      </c>
      <c r="L2220" t="s">
        <v>23</v>
      </c>
      <c r="M2220" t="s">
        <v>24</v>
      </c>
      <c r="N2220" t="s">
        <v>22</v>
      </c>
      <c r="O2220" t="s">
        <v>25</v>
      </c>
      <c r="P2220" s="5">
        <v>8</v>
      </c>
      <c r="Q2220" s="4" t="s">
        <v>22</v>
      </c>
      <c r="R2220" s="4">
        <v>374</v>
      </c>
      <c r="S2220" s="4">
        <v>100</v>
      </c>
      <c r="T2220" s="5">
        <v>5.73</v>
      </c>
      <c r="U2220" s="5">
        <v>7.6</v>
      </c>
      <c r="V2220" t="s">
        <v>24</v>
      </c>
    </row>
    <row r="2221" spans="1:22" x14ac:dyDescent="0.3">
      <c r="A2221">
        <v>23</v>
      </c>
      <c r="B2221" t="s">
        <v>26</v>
      </c>
      <c r="C2221" s="4">
        <v>152</v>
      </c>
      <c r="D2221" s="4">
        <v>182</v>
      </c>
      <c r="E2221" t="s">
        <v>22</v>
      </c>
      <c r="F2221" t="s">
        <v>23</v>
      </c>
      <c r="G2221" t="s">
        <v>24</v>
      </c>
      <c r="H2221" s="4" t="str">
        <f t="shared" si="34"/>
        <v>No</v>
      </c>
      <c r="I2221" t="str" cm="1">
        <f t="array" ref="I2221">_xlfn.IFS(S2221&lt;100,"Normal",AND(S2221&gt;=100,S2221&lt;126),"Pre-Injury",S2221&gt;125,"Injured")</f>
        <v>Pre-Injury</v>
      </c>
      <c r="J2221" s="3">
        <v>22.11</v>
      </c>
      <c r="K2221" t="s">
        <v>23</v>
      </c>
      <c r="L2221" t="s">
        <v>24</v>
      </c>
      <c r="M2221" t="s">
        <v>23</v>
      </c>
      <c r="N2221" t="s">
        <v>22</v>
      </c>
      <c r="O2221" t="s">
        <v>27</v>
      </c>
      <c r="P2221" s="5">
        <v>8</v>
      </c>
      <c r="Q2221" s="4" t="s">
        <v>25</v>
      </c>
      <c r="R2221" s="4">
        <v>125</v>
      </c>
      <c r="S2221" s="4">
        <v>123</v>
      </c>
      <c r="T2221" s="5">
        <v>4.33</v>
      </c>
      <c r="U2221" s="5">
        <v>12.21</v>
      </c>
      <c r="V2221" t="s">
        <v>24</v>
      </c>
    </row>
    <row r="2222" spans="1:22" x14ac:dyDescent="0.3">
      <c r="A2222">
        <v>38</v>
      </c>
      <c r="B2222" t="s">
        <v>21</v>
      </c>
      <c r="C2222" s="4">
        <v>128</v>
      </c>
      <c r="D2222" s="4">
        <v>205</v>
      </c>
      <c r="E2222" t="s">
        <v>22</v>
      </c>
      <c r="F2222" t="s">
        <v>23</v>
      </c>
      <c r="G2222" t="s">
        <v>24</v>
      </c>
      <c r="H2222" s="4" t="str">
        <f t="shared" si="34"/>
        <v>Yes</v>
      </c>
      <c r="I2222" t="str" cm="1">
        <f t="array" ref="I2222">_xlfn.IFS(S2222&lt;100,"Normal",AND(S2222&gt;=100,S2222&lt;126),"Pre-Injury",S2222&gt;125,"Injured")</f>
        <v>Injured</v>
      </c>
      <c r="J2222" s="3">
        <v>22.11</v>
      </c>
      <c r="K2222" t="s">
        <v>24</v>
      </c>
      <c r="L2222" t="s">
        <v>23</v>
      </c>
      <c r="M2222" t="s">
        <v>24</v>
      </c>
      <c r="N2222" t="s">
        <v>27</v>
      </c>
      <c r="O2222" t="s">
        <v>25</v>
      </c>
      <c r="P2222" s="4">
        <v>9</v>
      </c>
      <c r="Q2222" s="4" t="s">
        <v>25</v>
      </c>
      <c r="R2222" s="4">
        <v>396</v>
      </c>
      <c r="S2222" s="4">
        <v>143</v>
      </c>
      <c r="T2222" s="5">
        <v>13.09</v>
      </c>
      <c r="U2222" s="5">
        <v>7.13</v>
      </c>
      <c r="V2222" t="s">
        <v>24</v>
      </c>
    </row>
    <row r="2223" spans="1:22" x14ac:dyDescent="0.3">
      <c r="A2223">
        <v>64</v>
      </c>
      <c r="B2223" t="s">
        <v>26</v>
      </c>
      <c r="C2223" s="4">
        <v>165</v>
      </c>
      <c r="D2223" s="4">
        <v>249</v>
      </c>
      <c r="E2223" t="s">
        <v>27</v>
      </c>
      <c r="F2223" t="s">
        <v>24</v>
      </c>
      <c r="G2223" t="s">
        <v>23</v>
      </c>
      <c r="H2223" s="4" t="str">
        <f t="shared" si="34"/>
        <v>No</v>
      </c>
      <c r="I2223" t="str" cm="1">
        <f t="array" ref="I2223">_xlfn.IFS(S2223&lt;100,"Normal",AND(S2223&gt;=100,S2223&lt;126),"Pre-Injury",S2223&gt;125,"Injured")</f>
        <v>Normal</v>
      </c>
      <c r="J2223" s="3">
        <v>22.11</v>
      </c>
      <c r="K2223" t="s">
        <v>23</v>
      </c>
      <c r="L2223" t="s">
        <v>24</v>
      </c>
      <c r="M2223" t="s">
        <v>23</v>
      </c>
      <c r="N2223" t="s">
        <v>25</v>
      </c>
      <c r="O2223" t="s">
        <v>25</v>
      </c>
      <c r="P2223" s="5">
        <v>6</v>
      </c>
      <c r="Q2223" s="4" t="s">
        <v>25</v>
      </c>
      <c r="R2223" s="4">
        <v>350</v>
      </c>
      <c r="S2223" s="4">
        <v>93</v>
      </c>
      <c r="T2223" s="5">
        <v>6.61</v>
      </c>
      <c r="U2223" s="5">
        <v>8.15</v>
      </c>
      <c r="V2223" t="s">
        <v>24</v>
      </c>
    </row>
    <row r="2224" spans="1:22" x14ac:dyDescent="0.3">
      <c r="A2224">
        <v>27</v>
      </c>
      <c r="B2224" t="s">
        <v>26</v>
      </c>
      <c r="C2224" s="4">
        <v>140</v>
      </c>
      <c r="D2224" s="4">
        <v>279</v>
      </c>
      <c r="E2224" t="s">
        <v>22</v>
      </c>
      <c r="F2224" t="s">
        <v>23</v>
      </c>
      <c r="G2224" t="s">
        <v>23</v>
      </c>
      <c r="H2224" s="4" t="str">
        <f t="shared" si="34"/>
        <v>No</v>
      </c>
      <c r="I2224" t="str" cm="1">
        <f t="array" ref="I2224">_xlfn.IFS(S2224&lt;100,"Normal",AND(S2224&gt;=100,S2224&lt;126),"Pre-Injury",S2224&gt;125,"Injured")</f>
        <v>Pre-Injury</v>
      </c>
      <c r="J2224" s="3">
        <v>22.12</v>
      </c>
      <c r="K2224" t="s">
        <v>23</v>
      </c>
      <c r="L2224" t="s">
        <v>24</v>
      </c>
      <c r="M2224" t="s">
        <v>23</v>
      </c>
      <c r="N2224" t="s">
        <v>27</v>
      </c>
      <c r="O2224" t="s">
        <v>25</v>
      </c>
      <c r="P2224" s="5">
        <v>4</v>
      </c>
      <c r="Q2224" s="4" t="s">
        <v>22</v>
      </c>
      <c r="R2224" s="4">
        <v>213</v>
      </c>
      <c r="S2224" s="4">
        <v>120</v>
      </c>
      <c r="T2224" s="4">
        <v>1.66</v>
      </c>
      <c r="U2224" s="5">
        <v>17.82</v>
      </c>
      <c r="V2224" t="s">
        <v>24</v>
      </c>
    </row>
    <row r="2225" spans="1:22" x14ac:dyDescent="0.3">
      <c r="A2225">
        <v>46</v>
      </c>
      <c r="B2225" t="s">
        <v>26</v>
      </c>
      <c r="C2225" s="4">
        <v>143</v>
      </c>
      <c r="D2225" s="4">
        <v>253</v>
      </c>
      <c r="E2225" t="s">
        <v>22</v>
      </c>
      <c r="F2225" t="s">
        <v>24</v>
      </c>
      <c r="G2225" t="s">
        <v>24</v>
      </c>
      <c r="H2225" s="4" t="str">
        <f t="shared" si="34"/>
        <v>Yes</v>
      </c>
      <c r="I2225" t="str" cm="1">
        <f t="array" ref="I2225">_xlfn.IFS(S2225&lt;100,"Normal",AND(S2225&gt;=100,S2225&lt;126),"Pre-Injury",S2225&gt;125,"Injured")</f>
        <v>Injured</v>
      </c>
      <c r="J2225" s="3">
        <v>22.12</v>
      </c>
      <c r="K2225" t="s">
        <v>23</v>
      </c>
      <c r="L2225" t="s">
        <v>24</v>
      </c>
      <c r="M2225" t="s">
        <v>23</v>
      </c>
      <c r="N2225" t="s">
        <v>27</v>
      </c>
      <c r="O2225" t="s">
        <v>27</v>
      </c>
      <c r="P2225" s="5">
        <v>7</v>
      </c>
      <c r="Q2225" s="4" t="s">
        <v>25</v>
      </c>
      <c r="R2225" s="4">
        <v>163</v>
      </c>
      <c r="S2225" s="4">
        <v>134</v>
      </c>
      <c r="T2225" s="5">
        <v>13.22</v>
      </c>
      <c r="U2225" s="5">
        <v>9.25</v>
      </c>
      <c r="V2225" t="s">
        <v>24</v>
      </c>
    </row>
    <row r="2226" spans="1:22" x14ac:dyDescent="0.3">
      <c r="A2226">
        <v>67</v>
      </c>
      <c r="B2226" t="s">
        <v>21</v>
      </c>
      <c r="C2226" s="4">
        <v>169</v>
      </c>
      <c r="D2226" s="4">
        <v>172</v>
      </c>
      <c r="E2226" t="s">
        <v>25</v>
      </c>
      <c r="F2226" t="s">
        <v>23</v>
      </c>
      <c r="G2226" t="s">
        <v>23</v>
      </c>
      <c r="H2226" s="4" t="str">
        <f t="shared" si="34"/>
        <v>No</v>
      </c>
      <c r="I2226" t="str" cm="1">
        <f t="array" ref="I2226">_xlfn.IFS(S2226&lt;100,"Normal",AND(S2226&gt;=100,S2226&lt;126),"Pre-Injury",S2226&gt;125,"Injured")</f>
        <v>Normal</v>
      </c>
      <c r="J2226" s="3">
        <v>22.13</v>
      </c>
      <c r="K2226" t="s">
        <v>23</v>
      </c>
      <c r="L2226" t="s">
        <v>23</v>
      </c>
      <c r="M2226" t="s">
        <v>23</v>
      </c>
      <c r="N2226" t="s">
        <v>27</v>
      </c>
      <c r="O2226" t="s">
        <v>27</v>
      </c>
      <c r="P2226" s="5">
        <v>10</v>
      </c>
      <c r="Q2226" s="4" t="s">
        <v>22</v>
      </c>
      <c r="R2226" s="4">
        <v>259</v>
      </c>
      <c r="S2226" s="4">
        <v>98</v>
      </c>
      <c r="T2226" s="5">
        <v>1.6</v>
      </c>
      <c r="U2226" s="5">
        <v>11.58</v>
      </c>
      <c r="V2226" t="s">
        <v>24</v>
      </c>
    </row>
    <row r="2227" spans="1:22" x14ac:dyDescent="0.3">
      <c r="A2227">
        <v>56</v>
      </c>
      <c r="B2227" t="s">
        <v>26</v>
      </c>
      <c r="C2227" s="4">
        <v>165</v>
      </c>
      <c r="D2227" s="4">
        <v>192</v>
      </c>
      <c r="E2227" t="s">
        <v>22</v>
      </c>
      <c r="F2227" t="s">
        <v>24</v>
      </c>
      <c r="G2227" t="s">
        <v>24</v>
      </c>
      <c r="H2227" s="4" t="str">
        <f t="shared" si="34"/>
        <v>No</v>
      </c>
      <c r="I2227" t="str" cm="1">
        <f t="array" ref="I2227">_xlfn.IFS(S2227&lt;100,"Normal",AND(S2227&gt;=100,S2227&lt;126),"Pre-Injury",S2227&gt;125,"Injured")</f>
        <v>Pre-Injury</v>
      </c>
      <c r="J2227" s="3">
        <v>22.13</v>
      </c>
      <c r="K2227" t="s">
        <v>23</v>
      </c>
      <c r="L2227" t="s">
        <v>24</v>
      </c>
      <c r="M2227" t="s">
        <v>24</v>
      </c>
      <c r="N2227" t="s">
        <v>25</v>
      </c>
      <c r="O2227" t="s">
        <v>25</v>
      </c>
      <c r="P2227" s="5">
        <v>8</v>
      </c>
      <c r="Q2227" s="4" t="s">
        <v>25</v>
      </c>
      <c r="R2227" s="4">
        <v>386</v>
      </c>
      <c r="S2227" s="4">
        <v>114</v>
      </c>
      <c r="T2227" s="5">
        <v>11.61</v>
      </c>
      <c r="U2227" s="5">
        <v>16.27</v>
      </c>
      <c r="V2227" t="s">
        <v>24</v>
      </c>
    </row>
    <row r="2228" spans="1:22" x14ac:dyDescent="0.3">
      <c r="A2228">
        <v>23</v>
      </c>
      <c r="B2228" t="s">
        <v>26</v>
      </c>
      <c r="C2228" s="4">
        <v>180</v>
      </c>
      <c r="D2228" s="4">
        <v>244</v>
      </c>
      <c r="E2228" t="s">
        <v>25</v>
      </c>
      <c r="F2228" t="s">
        <v>23</v>
      </c>
      <c r="G2228" t="s">
        <v>23</v>
      </c>
      <c r="H2228" s="4" t="str">
        <f t="shared" si="34"/>
        <v>Yes</v>
      </c>
      <c r="I2228" t="str" cm="1">
        <f t="array" ref="I2228">_xlfn.IFS(S2228&lt;100,"Normal",AND(S2228&gt;=100,S2228&lt;126),"Pre-Injury",S2228&gt;125,"Injured")</f>
        <v>Injured</v>
      </c>
      <c r="J2228" s="3">
        <v>22.13</v>
      </c>
      <c r="K2228" t="s">
        <v>23</v>
      </c>
      <c r="L2228" t="s">
        <v>24</v>
      </c>
      <c r="M2228" t="s">
        <v>23</v>
      </c>
      <c r="N2228" t="s">
        <v>27</v>
      </c>
      <c r="O2228" t="s">
        <v>22</v>
      </c>
      <c r="P2228" s="5">
        <v>8</v>
      </c>
      <c r="Q2228" s="4" t="s">
        <v>22</v>
      </c>
      <c r="R2228" s="4">
        <v>163</v>
      </c>
      <c r="S2228" s="4">
        <v>138</v>
      </c>
      <c r="T2228" s="5">
        <v>11.21</v>
      </c>
      <c r="U2228" s="5">
        <v>16.510000000000002</v>
      </c>
      <c r="V2228" t="s">
        <v>24</v>
      </c>
    </row>
    <row r="2229" spans="1:22" x14ac:dyDescent="0.3">
      <c r="A2229">
        <v>29</v>
      </c>
      <c r="B2229" t="s">
        <v>21</v>
      </c>
      <c r="C2229" s="4">
        <v>148</v>
      </c>
      <c r="D2229" s="4">
        <v>270</v>
      </c>
      <c r="E2229" t="s">
        <v>25</v>
      </c>
      <c r="F2229" t="s">
        <v>24</v>
      </c>
      <c r="G2229" t="s">
        <v>24</v>
      </c>
      <c r="H2229" s="4" t="str">
        <f t="shared" si="34"/>
        <v>Yes</v>
      </c>
      <c r="I2229" t="str" cm="1">
        <f t="array" ref="I2229">_xlfn.IFS(S2229&lt;100,"Normal",AND(S2229&gt;=100,S2229&lt;126),"Pre-Injury",S2229&gt;125,"Injured")</f>
        <v>Injured</v>
      </c>
      <c r="J2229" s="3">
        <v>22.13</v>
      </c>
      <c r="K2229" t="s">
        <v>23</v>
      </c>
      <c r="L2229" t="s">
        <v>24</v>
      </c>
      <c r="M2229" t="s">
        <v>24</v>
      </c>
      <c r="N2229" t="s">
        <v>25</v>
      </c>
      <c r="O2229" t="s">
        <v>27</v>
      </c>
      <c r="P2229" s="5">
        <v>7</v>
      </c>
      <c r="Q2229" s="4" t="s">
        <v>22</v>
      </c>
      <c r="R2229" s="4">
        <v>101</v>
      </c>
      <c r="S2229" s="4">
        <v>148</v>
      </c>
      <c r="T2229" s="5">
        <v>13.7</v>
      </c>
      <c r="U2229" s="5">
        <v>18.579999999999998</v>
      </c>
      <c r="V2229" t="s">
        <v>24</v>
      </c>
    </row>
    <row r="2230" spans="1:22" x14ac:dyDescent="0.3">
      <c r="A2230">
        <v>64</v>
      </c>
      <c r="B2230" t="s">
        <v>21</v>
      </c>
      <c r="C2230" s="4">
        <v>128</v>
      </c>
      <c r="D2230" s="4">
        <v>280</v>
      </c>
      <c r="E2230" t="s">
        <v>22</v>
      </c>
      <c r="F2230" t="s">
        <v>24</v>
      </c>
      <c r="G2230" t="s">
        <v>23</v>
      </c>
      <c r="H2230" s="4" t="str">
        <f t="shared" si="34"/>
        <v>No</v>
      </c>
      <c r="I2230" t="str" cm="1">
        <f t="array" ref="I2230">_xlfn.IFS(S2230&lt;100,"Normal",AND(S2230&gt;=100,S2230&lt;126),"Pre-Injury",S2230&gt;125,"Injured")</f>
        <v>Normal</v>
      </c>
      <c r="J2230" s="3">
        <v>22.13</v>
      </c>
      <c r="K2230" t="s">
        <v>24</v>
      </c>
      <c r="L2230" t="s">
        <v>23</v>
      </c>
      <c r="M2230" t="s">
        <v>24</v>
      </c>
      <c r="N2230" t="s">
        <v>22</v>
      </c>
      <c r="O2230" t="s">
        <v>22</v>
      </c>
      <c r="P2230" s="4">
        <v>10</v>
      </c>
      <c r="Q2230" s="4" t="s">
        <v>27</v>
      </c>
      <c r="R2230" s="4">
        <v>117</v>
      </c>
      <c r="S2230" s="4">
        <v>80</v>
      </c>
      <c r="T2230" s="5">
        <v>6.46</v>
      </c>
      <c r="U2230" s="5">
        <v>15.61</v>
      </c>
      <c r="V2230" t="s">
        <v>24</v>
      </c>
    </row>
    <row r="2231" spans="1:22" x14ac:dyDescent="0.3">
      <c r="A2231">
        <v>33</v>
      </c>
      <c r="B2231" t="s">
        <v>21</v>
      </c>
      <c r="C2231" s="4">
        <v>166</v>
      </c>
      <c r="D2231" s="4">
        <v>298</v>
      </c>
      <c r="E2231" t="s">
        <v>27</v>
      </c>
      <c r="F2231" t="s">
        <v>23</v>
      </c>
      <c r="G2231" t="s">
        <v>24</v>
      </c>
      <c r="H2231" s="4" t="str">
        <f t="shared" si="34"/>
        <v>No</v>
      </c>
      <c r="I2231" t="str" cm="1">
        <f t="array" ref="I2231">_xlfn.IFS(S2231&lt;100,"Normal",AND(S2231&gt;=100,S2231&lt;126),"Pre-Injury",S2231&gt;125,"Injured")</f>
        <v>Normal</v>
      </c>
      <c r="J2231" s="3">
        <v>22.14</v>
      </c>
      <c r="K2231" t="s">
        <v>23</v>
      </c>
      <c r="L2231" t="s">
        <v>24</v>
      </c>
      <c r="M2231" t="s">
        <v>24</v>
      </c>
      <c r="N2231" t="s">
        <v>25</v>
      </c>
      <c r="O2231" t="s">
        <v>22</v>
      </c>
      <c r="P2231" s="5">
        <v>6</v>
      </c>
      <c r="Q2231" s="4" t="s">
        <v>22</v>
      </c>
      <c r="R2231" s="4">
        <v>282</v>
      </c>
      <c r="S2231" s="4">
        <v>80</v>
      </c>
      <c r="T2231" s="5">
        <v>6.86</v>
      </c>
      <c r="U2231" s="5">
        <v>13.99</v>
      </c>
      <c r="V2231" t="s">
        <v>24</v>
      </c>
    </row>
    <row r="2232" spans="1:22" x14ac:dyDescent="0.3">
      <c r="A2232">
        <v>32</v>
      </c>
      <c r="B2232" t="s">
        <v>21</v>
      </c>
      <c r="C2232" s="4">
        <v>176</v>
      </c>
      <c r="D2232" s="4">
        <v>280</v>
      </c>
      <c r="E2232" t="s">
        <v>25</v>
      </c>
      <c r="F2232" t="s">
        <v>23</v>
      </c>
      <c r="G2232" t="s">
        <v>23</v>
      </c>
      <c r="H2232" s="4" t="str">
        <f t="shared" si="34"/>
        <v>No</v>
      </c>
      <c r="I2232" t="str" cm="1">
        <f t="array" ref="I2232">_xlfn.IFS(S2232&lt;100,"Normal",AND(S2232&gt;=100,S2232&lt;126),"Pre-Injury",S2232&gt;125,"Injured")</f>
        <v>Pre-Injury</v>
      </c>
      <c r="J2232" s="3">
        <v>22.15</v>
      </c>
      <c r="K2232" t="s">
        <v>23</v>
      </c>
      <c r="L2232" t="s">
        <v>24</v>
      </c>
      <c r="M2232" t="s">
        <v>23</v>
      </c>
      <c r="N2232" t="s">
        <v>22</v>
      </c>
      <c r="O2232" t="s">
        <v>25</v>
      </c>
      <c r="P2232" s="5">
        <v>6</v>
      </c>
      <c r="Q2232" s="4" t="s">
        <v>22</v>
      </c>
      <c r="R2232" s="4">
        <v>187</v>
      </c>
      <c r="S2232" s="4">
        <v>117</v>
      </c>
      <c r="T2232" s="4">
        <v>3.68</v>
      </c>
      <c r="U2232" s="5">
        <v>17.03</v>
      </c>
      <c r="V2232" t="s">
        <v>23</v>
      </c>
    </row>
    <row r="2233" spans="1:22" x14ac:dyDescent="0.3">
      <c r="A2233">
        <v>46</v>
      </c>
      <c r="B2233" t="s">
        <v>26</v>
      </c>
      <c r="C2233" s="4">
        <v>160</v>
      </c>
      <c r="D2233" s="4">
        <v>179</v>
      </c>
      <c r="E2233" t="s">
        <v>27</v>
      </c>
      <c r="F2233" t="s">
        <v>23</v>
      </c>
      <c r="G2233" t="s">
        <v>23</v>
      </c>
      <c r="H2233" s="4" t="str">
        <f t="shared" si="34"/>
        <v>Yes</v>
      </c>
      <c r="I2233" t="str" cm="1">
        <f t="array" ref="I2233">_xlfn.IFS(S2233&lt;100,"Normal",AND(S2233&gt;=100,S2233&lt;126),"Pre-Injury",S2233&gt;125,"Injured")</f>
        <v>Injured</v>
      </c>
      <c r="J2233" s="3">
        <v>22.16</v>
      </c>
      <c r="K2233" t="s">
        <v>23</v>
      </c>
      <c r="L2233" t="s">
        <v>23</v>
      </c>
      <c r="M2233" t="s">
        <v>23</v>
      </c>
      <c r="N2233" t="s">
        <v>22</v>
      </c>
      <c r="O2233" t="s">
        <v>27</v>
      </c>
      <c r="P2233" s="5">
        <v>6</v>
      </c>
      <c r="Q2233" s="4" t="s">
        <v>22</v>
      </c>
      <c r="R2233" s="4">
        <v>352</v>
      </c>
      <c r="S2233" s="4">
        <v>137</v>
      </c>
      <c r="T2233" s="5">
        <v>1.7</v>
      </c>
      <c r="U2233" s="5">
        <v>9.85</v>
      </c>
      <c r="V2233" t="s">
        <v>24</v>
      </c>
    </row>
    <row r="2234" spans="1:22" x14ac:dyDescent="0.3">
      <c r="A2234">
        <v>67</v>
      </c>
      <c r="B2234" t="s">
        <v>26</v>
      </c>
      <c r="C2234" s="4">
        <v>120</v>
      </c>
      <c r="D2234" s="4">
        <v>248</v>
      </c>
      <c r="E2234" t="s">
        <v>25</v>
      </c>
      <c r="F2234" t="s">
        <v>23</v>
      </c>
      <c r="G2234" t="s">
        <v>24</v>
      </c>
      <c r="H2234" s="4" t="str">
        <f t="shared" si="34"/>
        <v>Yes</v>
      </c>
      <c r="I2234" t="str" cm="1">
        <f t="array" ref="I2234">_xlfn.IFS(S2234&lt;100,"Normal",AND(S2234&gt;=100,S2234&lt;126),"Pre-Injury",S2234&gt;125,"Injured")</f>
        <v>Injured</v>
      </c>
      <c r="J2234" s="3">
        <v>22.16</v>
      </c>
      <c r="K2234" t="s">
        <v>24</v>
      </c>
      <c r="L2234" t="s">
        <v>23</v>
      </c>
      <c r="M2234" t="s">
        <v>23</v>
      </c>
      <c r="N2234" t="s">
        <v>28</v>
      </c>
      <c r="O2234" t="s">
        <v>27</v>
      </c>
      <c r="P2234" s="5">
        <v>9</v>
      </c>
      <c r="Q2234" s="4" t="s">
        <v>27</v>
      </c>
      <c r="R2234" s="4">
        <v>229</v>
      </c>
      <c r="S2234" s="4">
        <v>149</v>
      </c>
      <c r="T2234" s="5">
        <v>1.23</v>
      </c>
      <c r="U2234" s="5">
        <v>17.55</v>
      </c>
      <c r="V2234" t="s">
        <v>24</v>
      </c>
    </row>
    <row r="2235" spans="1:22" x14ac:dyDescent="0.3">
      <c r="A2235">
        <v>43</v>
      </c>
      <c r="B2235" t="s">
        <v>21</v>
      </c>
      <c r="C2235" s="4">
        <v>160</v>
      </c>
      <c r="D2235" s="4">
        <v>191</v>
      </c>
      <c r="E2235" t="s">
        <v>25</v>
      </c>
      <c r="F2235" t="s">
        <v>23</v>
      </c>
      <c r="G2235" t="s">
        <v>24</v>
      </c>
      <c r="H2235" s="4" t="str">
        <f t="shared" si="34"/>
        <v>No</v>
      </c>
      <c r="I2235" t="str" cm="1">
        <f t="array" ref="I2235">_xlfn.IFS(S2235&lt;100,"Normal",AND(S2235&gt;=100,S2235&lt;126),"Pre-Injury",S2235&gt;125,"Injured")</f>
        <v>Pre-Injury</v>
      </c>
      <c r="J2235" s="3">
        <v>22.16</v>
      </c>
      <c r="K2235" t="s">
        <v>23</v>
      </c>
      <c r="L2235" t="s">
        <v>24</v>
      </c>
      <c r="M2235" t="s">
        <v>23</v>
      </c>
      <c r="N2235" t="s">
        <v>28</v>
      </c>
      <c r="O2235" t="s">
        <v>22</v>
      </c>
      <c r="P2235" s="5">
        <v>10</v>
      </c>
      <c r="Q2235" s="4" t="s">
        <v>25</v>
      </c>
      <c r="R2235" s="4">
        <v>209</v>
      </c>
      <c r="S2235" s="4">
        <v>119</v>
      </c>
      <c r="T2235" s="5">
        <v>7.01</v>
      </c>
      <c r="U2235" s="5">
        <v>17.13</v>
      </c>
      <c r="V2235" t="s">
        <v>24</v>
      </c>
    </row>
    <row r="2236" spans="1:22" x14ac:dyDescent="0.3">
      <c r="A2236">
        <v>45</v>
      </c>
      <c r="B2236" t="s">
        <v>26</v>
      </c>
      <c r="C2236" s="4">
        <v>169</v>
      </c>
      <c r="D2236" s="4">
        <v>237</v>
      </c>
      <c r="E2236" t="s">
        <v>27</v>
      </c>
      <c r="F2236" t="s">
        <v>23</v>
      </c>
      <c r="G2236" t="s">
        <v>24</v>
      </c>
      <c r="H2236" s="4" t="str">
        <f t="shared" si="34"/>
        <v>No</v>
      </c>
      <c r="I2236" t="str" cm="1">
        <f t="array" ref="I2236">_xlfn.IFS(S2236&lt;100,"Normal",AND(S2236&gt;=100,S2236&lt;126),"Pre-Injury",S2236&gt;125,"Injured")</f>
        <v>Normal</v>
      </c>
      <c r="J2236" s="3">
        <v>22.17</v>
      </c>
      <c r="K2236" t="s">
        <v>23</v>
      </c>
      <c r="L2236" t="s">
        <v>23</v>
      </c>
      <c r="M2236" t="s">
        <v>23</v>
      </c>
      <c r="N2236" t="s">
        <v>25</v>
      </c>
      <c r="O2236" t="s">
        <v>25</v>
      </c>
      <c r="P2236" s="5">
        <v>5</v>
      </c>
      <c r="Q2236" s="4" t="s">
        <v>27</v>
      </c>
      <c r="R2236" s="4">
        <v>116</v>
      </c>
      <c r="S2236" s="4">
        <v>92</v>
      </c>
      <c r="T2236" s="5">
        <v>4.0999999999999996</v>
      </c>
      <c r="U2236" s="5">
        <v>17.27</v>
      </c>
      <c r="V2236" t="s">
        <v>23</v>
      </c>
    </row>
    <row r="2237" spans="1:22" x14ac:dyDescent="0.3">
      <c r="A2237">
        <v>26</v>
      </c>
      <c r="B2237" t="s">
        <v>26</v>
      </c>
      <c r="C2237" s="4">
        <v>141</v>
      </c>
      <c r="D2237" s="4">
        <v>154</v>
      </c>
      <c r="E2237" t="s">
        <v>27</v>
      </c>
      <c r="F2237" t="s">
        <v>24</v>
      </c>
      <c r="G2237" t="s">
        <v>23</v>
      </c>
      <c r="H2237" s="4" t="str">
        <f t="shared" si="34"/>
        <v>No</v>
      </c>
      <c r="I2237" t="str" cm="1">
        <f t="array" ref="I2237">_xlfn.IFS(S2237&lt;100,"Normal",AND(S2237&gt;=100,S2237&lt;126),"Pre-Injury",S2237&gt;125,"Injured")</f>
        <v>Pre-Injury</v>
      </c>
      <c r="J2237" s="3">
        <v>22.17</v>
      </c>
      <c r="K2237" t="s">
        <v>23</v>
      </c>
      <c r="L2237" t="s">
        <v>24</v>
      </c>
      <c r="M2237" t="s">
        <v>23</v>
      </c>
      <c r="N2237" t="s">
        <v>25</v>
      </c>
      <c r="O2237" t="s">
        <v>27</v>
      </c>
      <c r="P2237" s="4">
        <v>7</v>
      </c>
      <c r="Q2237" s="4" t="s">
        <v>22</v>
      </c>
      <c r="R2237" s="4">
        <v>125</v>
      </c>
      <c r="S2237" s="4">
        <v>114</v>
      </c>
      <c r="T2237" s="5">
        <v>1.61</v>
      </c>
      <c r="U2237" s="5">
        <v>18.739999999999998</v>
      </c>
      <c r="V2237" t="s">
        <v>24</v>
      </c>
    </row>
    <row r="2238" spans="1:22" x14ac:dyDescent="0.3">
      <c r="A2238">
        <v>75</v>
      </c>
      <c r="B2238" t="s">
        <v>26</v>
      </c>
      <c r="C2238" s="4">
        <v>175</v>
      </c>
      <c r="D2238" s="4">
        <v>193</v>
      </c>
      <c r="E2238" t="s">
        <v>22</v>
      </c>
      <c r="F2238" t="s">
        <v>23</v>
      </c>
      <c r="G2238" t="s">
        <v>24</v>
      </c>
      <c r="H2238" s="4" t="str">
        <f t="shared" si="34"/>
        <v>No</v>
      </c>
      <c r="I2238" t="str" cm="1">
        <f t="array" ref="I2238">_xlfn.IFS(S2238&lt;100,"Normal",AND(S2238&gt;=100,S2238&lt;126),"Pre-Injury",S2238&gt;125,"Injured")</f>
        <v>Normal</v>
      </c>
      <c r="J2238" s="3">
        <v>22.17</v>
      </c>
      <c r="K2238" t="s">
        <v>23</v>
      </c>
      <c r="L2238" t="s">
        <v>23</v>
      </c>
      <c r="M2238" t="s">
        <v>24</v>
      </c>
      <c r="N2238" t="s">
        <v>28</v>
      </c>
      <c r="O2238" t="s">
        <v>22</v>
      </c>
      <c r="P2238" s="5">
        <v>7</v>
      </c>
      <c r="Q2238" s="4" t="s">
        <v>25</v>
      </c>
      <c r="R2238" s="4">
        <v>197</v>
      </c>
      <c r="S2238" s="4">
        <v>92</v>
      </c>
      <c r="T2238" s="5">
        <v>3.03</v>
      </c>
      <c r="U2238" s="5">
        <v>6.02</v>
      </c>
      <c r="V2238" t="s">
        <v>23</v>
      </c>
    </row>
    <row r="2239" spans="1:22" x14ac:dyDescent="0.3">
      <c r="A2239">
        <v>18</v>
      </c>
      <c r="B2239" t="s">
        <v>26</v>
      </c>
      <c r="C2239" s="4">
        <v>165</v>
      </c>
      <c r="D2239" s="4">
        <v>159</v>
      </c>
      <c r="E2239" t="s">
        <v>22</v>
      </c>
      <c r="F2239" t="s">
        <v>24</v>
      </c>
      <c r="G2239" t="s">
        <v>24</v>
      </c>
      <c r="H2239" s="4" t="str">
        <f t="shared" si="34"/>
        <v>No</v>
      </c>
      <c r="I2239" t="str" cm="1">
        <f t="array" ref="I2239">_xlfn.IFS(S2239&lt;100,"Normal",AND(S2239&gt;=100,S2239&lt;126),"Pre-Injury",S2239&gt;125,"Injured")</f>
        <v>Pre-Injury</v>
      </c>
      <c r="J2239" s="3">
        <v>22.17</v>
      </c>
      <c r="K2239" t="s">
        <v>23</v>
      </c>
      <c r="L2239" t="s">
        <v>24</v>
      </c>
      <c r="M2239" t="s">
        <v>23</v>
      </c>
      <c r="N2239" t="s">
        <v>22</v>
      </c>
      <c r="O2239" t="s">
        <v>22</v>
      </c>
      <c r="P2239" s="5">
        <v>6</v>
      </c>
      <c r="Q2239" s="4" t="s">
        <v>25</v>
      </c>
      <c r="R2239" s="4">
        <v>359</v>
      </c>
      <c r="S2239" s="4">
        <v>117</v>
      </c>
      <c r="T2239" s="5">
        <v>0.66</v>
      </c>
      <c r="U2239" s="5">
        <v>17.64</v>
      </c>
      <c r="V2239" t="s">
        <v>24</v>
      </c>
    </row>
    <row r="2240" spans="1:22" x14ac:dyDescent="0.3">
      <c r="A2240">
        <v>31</v>
      </c>
      <c r="B2240" t="s">
        <v>26</v>
      </c>
      <c r="C2240" s="4">
        <v>175</v>
      </c>
      <c r="D2240" s="4">
        <v>207</v>
      </c>
      <c r="E2240" t="s">
        <v>25</v>
      </c>
      <c r="F2240" t="s">
        <v>23</v>
      </c>
      <c r="G2240" t="s">
        <v>23</v>
      </c>
      <c r="H2240" s="4" t="str">
        <f t="shared" si="34"/>
        <v>No</v>
      </c>
      <c r="I2240" t="str" cm="1">
        <f t="array" ref="I2240">_xlfn.IFS(S2240&lt;100,"Normal",AND(S2240&gt;=100,S2240&lt;126),"Pre-Injury",S2240&gt;125,"Injured")</f>
        <v>Pre-Injury</v>
      </c>
      <c r="J2240" s="3">
        <v>22.17</v>
      </c>
      <c r="K2240" t="s">
        <v>23</v>
      </c>
      <c r="L2240" t="s">
        <v>23</v>
      </c>
      <c r="M2240" t="s">
        <v>24</v>
      </c>
      <c r="N2240" t="s">
        <v>22</v>
      </c>
      <c r="O2240" t="s">
        <v>25</v>
      </c>
      <c r="P2240" s="5">
        <v>5</v>
      </c>
      <c r="Q2240" s="4" t="s">
        <v>27</v>
      </c>
      <c r="R2240" s="4">
        <v>142</v>
      </c>
      <c r="S2240" s="4">
        <v>101</v>
      </c>
      <c r="T2240" s="5">
        <v>14.01</v>
      </c>
      <c r="U2240" s="5">
        <v>6.7</v>
      </c>
      <c r="V2240" t="s">
        <v>24</v>
      </c>
    </row>
    <row r="2241" spans="1:22" x14ac:dyDescent="0.3">
      <c r="A2241">
        <v>48</v>
      </c>
      <c r="B2241" t="s">
        <v>26</v>
      </c>
      <c r="C2241" s="4">
        <v>135</v>
      </c>
      <c r="D2241" s="4">
        <v>288</v>
      </c>
      <c r="E2241" t="s">
        <v>25</v>
      </c>
      <c r="F2241" t="s">
        <v>23</v>
      </c>
      <c r="G2241" t="s">
        <v>24</v>
      </c>
      <c r="H2241" s="4" t="str">
        <f t="shared" si="34"/>
        <v>No</v>
      </c>
      <c r="I2241" t="str" cm="1">
        <f t="array" ref="I2241">_xlfn.IFS(S2241&lt;100,"Normal",AND(S2241&gt;=100,S2241&lt;126),"Pre-Injury",S2241&gt;125,"Injured")</f>
        <v>Normal</v>
      </c>
      <c r="J2241" s="3">
        <v>22.18</v>
      </c>
      <c r="K2241" t="s">
        <v>23</v>
      </c>
      <c r="L2241" t="s">
        <v>24</v>
      </c>
      <c r="M2241" t="s">
        <v>24</v>
      </c>
      <c r="N2241" t="s">
        <v>27</v>
      </c>
      <c r="O2241" t="s">
        <v>27</v>
      </c>
      <c r="P2241" s="5">
        <v>5</v>
      </c>
      <c r="Q2241" s="4" t="s">
        <v>22</v>
      </c>
      <c r="R2241" s="4">
        <v>349</v>
      </c>
      <c r="S2241" s="4">
        <v>94</v>
      </c>
      <c r="T2241" s="5">
        <v>1.05</v>
      </c>
      <c r="U2241" s="5">
        <v>14.85</v>
      </c>
      <c r="V2241" t="s">
        <v>24</v>
      </c>
    </row>
    <row r="2242" spans="1:22" x14ac:dyDescent="0.3">
      <c r="A2242">
        <v>29</v>
      </c>
      <c r="B2242" t="s">
        <v>21</v>
      </c>
      <c r="C2242" s="4">
        <v>151</v>
      </c>
      <c r="D2242" s="4">
        <v>203</v>
      </c>
      <c r="E2242" t="s">
        <v>22</v>
      </c>
      <c r="F2242" t="s">
        <v>24</v>
      </c>
      <c r="G2242" t="s">
        <v>23</v>
      </c>
      <c r="H2242" s="4" t="str">
        <f t="shared" ref="H2242:H2305" si="35">IF(I2242="Normal","No",IF(I2242="Pre-Injury","No","Yes"))</f>
        <v>No</v>
      </c>
      <c r="I2242" t="str" cm="1">
        <f t="array" ref="I2242">_xlfn.IFS(S2242&lt;100,"Normal",AND(S2242&gt;=100,S2242&lt;126),"Pre-Injury",S2242&gt;125,"Injured")</f>
        <v>Normal</v>
      </c>
      <c r="J2242" s="3">
        <v>22.18</v>
      </c>
      <c r="K2242" t="s">
        <v>23</v>
      </c>
      <c r="L2242" t="s">
        <v>24</v>
      </c>
      <c r="M2242" t="s">
        <v>24</v>
      </c>
      <c r="N2242" t="s">
        <v>25</v>
      </c>
      <c r="O2242" t="s">
        <v>22</v>
      </c>
      <c r="P2242" s="5">
        <v>8</v>
      </c>
      <c r="Q2242" s="4" t="s">
        <v>22</v>
      </c>
      <c r="R2242" s="4">
        <v>250</v>
      </c>
      <c r="S2242" s="4">
        <v>99</v>
      </c>
      <c r="T2242" s="5">
        <v>10.84</v>
      </c>
      <c r="U2242" s="5">
        <v>9.24</v>
      </c>
      <c r="V2242" t="s">
        <v>24</v>
      </c>
    </row>
    <row r="2243" spans="1:22" x14ac:dyDescent="0.3">
      <c r="A2243">
        <v>57</v>
      </c>
      <c r="B2243" t="s">
        <v>21</v>
      </c>
      <c r="C2243" s="4">
        <v>167</v>
      </c>
      <c r="D2243" s="4">
        <v>260</v>
      </c>
      <c r="E2243" t="s">
        <v>27</v>
      </c>
      <c r="F2243" t="s">
        <v>23</v>
      </c>
      <c r="G2243" t="s">
        <v>23</v>
      </c>
      <c r="H2243" s="4" t="str">
        <f t="shared" si="35"/>
        <v>No</v>
      </c>
      <c r="I2243" t="str" cm="1">
        <f t="array" ref="I2243">_xlfn.IFS(S2243&lt;100,"Normal",AND(S2243&gt;=100,S2243&lt;126),"Pre-Injury",S2243&gt;125,"Injured")</f>
        <v>Normal</v>
      </c>
      <c r="J2243" s="3">
        <v>22.19</v>
      </c>
      <c r="K2243" t="s">
        <v>23</v>
      </c>
      <c r="L2243" t="s">
        <v>23</v>
      </c>
      <c r="M2243" t="s">
        <v>23</v>
      </c>
      <c r="N2243" t="s">
        <v>25</v>
      </c>
      <c r="O2243" t="s">
        <v>27</v>
      </c>
      <c r="P2243" s="5">
        <v>6</v>
      </c>
      <c r="Q2243" s="4" t="s">
        <v>22</v>
      </c>
      <c r="R2243" s="4">
        <v>284</v>
      </c>
      <c r="S2243" s="4">
        <v>88</v>
      </c>
      <c r="T2243" s="4">
        <v>0.64</v>
      </c>
      <c r="U2243" s="5">
        <v>18.600000000000001</v>
      </c>
      <c r="V2243" t="s">
        <v>24</v>
      </c>
    </row>
    <row r="2244" spans="1:22" x14ac:dyDescent="0.3">
      <c r="A2244">
        <v>30</v>
      </c>
      <c r="B2244" t="s">
        <v>21</v>
      </c>
      <c r="C2244" s="4">
        <v>152</v>
      </c>
      <c r="D2244" s="4">
        <v>300</v>
      </c>
      <c r="E2244" t="s">
        <v>22</v>
      </c>
      <c r="F2244" t="s">
        <v>23</v>
      </c>
      <c r="G2244" t="s">
        <v>24</v>
      </c>
      <c r="H2244" s="4" t="str">
        <f t="shared" si="35"/>
        <v>Yes</v>
      </c>
      <c r="I2244" t="str" cm="1">
        <f t="array" ref="I2244">_xlfn.IFS(S2244&lt;100,"Normal",AND(S2244&gt;=100,S2244&lt;126),"Pre-Injury",S2244&gt;125,"Injured")</f>
        <v>Injured</v>
      </c>
      <c r="J2244" s="3">
        <v>22.19</v>
      </c>
      <c r="K2244" t="s">
        <v>23</v>
      </c>
      <c r="L2244" t="s">
        <v>24</v>
      </c>
      <c r="M2244" t="s">
        <v>24</v>
      </c>
      <c r="N2244" t="s">
        <v>22</v>
      </c>
      <c r="O2244" t="s">
        <v>27</v>
      </c>
      <c r="P2244" s="5">
        <v>6</v>
      </c>
      <c r="Q2244" s="4" t="s">
        <v>22</v>
      </c>
      <c r="R2244" s="4">
        <v>279</v>
      </c>
      <c r="S2244" s="4">
        <v>156</v>
      </c>
      <c r="T2244" s="5">
        <v>5.57</v>
      </c>
      <c r="U2244" s="4">
        <v>9.89</v>
      </c>
      <c r="V2244" t="s">
        <v>23</v>
      </c>
    </row>
    <row r="2245" spans="1:22" x14ac:dyDescent="0.3">
      <c r="A2245">
        <v>72</v>
      </c>
      <c r="B2245" t="s">
        <v>26</v>
      </c>
      <c r="C2245" s="4">
        <v>160</v>
      </c>
      <c r="D2245" s="4">
        <v>229</v>
      </c>
      <c r="E2245" t="s">
        <v>25</v>
      </c>
      <c r="F2245" t="s">
        <v>23</v>
      </c>
      <c r="G2245" t="s">
        <v>23</v>
      </c>
      <c r="H2245" s="4" t="str">
        <f t="shared" si="35"/>
        <v>Yes</v>
      </c>
      <c r="I2245" t="str" cm="1">
        <f t="array" ref="I2245">_xlfn.IFS(S2245&lt;100,"Normal",AND(S2245&gt;=100,S2245&lt;126),"Pre-Injury",S2245&gt;125,"Injured")</f>
        <v>Injured</v>
      </c>
      <c r="J2245" s="3">
        <v>22.19</v>
      </c>
      <c r="K2245" t="s">
        <v>23</v>
      </c>
      <c r="L2245" t="s">
        <v>23</v>
      </c>
      <c r="M2245" t="s">
        <v>24</v>
      </c>
      <c r="N2245" t="s">
        <v>28</v>
      </c>
      <c r="O2245" t="s">
        <v>25</v>
      </c>
      <c r="P2245" s="5">
        <v>9</v>
      </c>
      <c r="Q2245" s="4" t="s">
        <v>27</v>
      </c>
      <c r="R2245" s="4">
        <v>346</v>
      </c>
      <c r="S2245" s="4">
        <v>128</v>
      </c>
      <c r="T2245" s="5">
        <v>13.57</v>
      </c>
      <c r="U2245" s="5">
        <v>14.98</v>
      </c>
      <c r="V2245" t="s">
        <v>24</v>
      </c>
    </row>
    <row r="2246" spans="1:22" x14ac:dyDescent="0.3">
      <c r="A2246">
        <v>45</v>
      </c>
      <c r="B2246" t="s">
        <v>21</v>
      </c>
      <c r="C2246" s="4">
        <v>143</v>
      </c>
      <c r="D2246" s="4">
        <v>226</v>
      </c>
      <c r="E2246" t="s">
        <v>25</v>
      </c>
      <c r="F2246" t="s">
        <v>24</v>
      </c>
      <c r="G2246" t="s">
        <v>23</v>
      </c>
      <c r="H2246" s="4" t="str">
        <f t="shared" si="35"/>
        <v>Yes</v>
      </c>
      <c r="I2246" t="str" cm="1">
        <f t="array" ref="I2246">_xlfn.IFS(S2246&lt;100,"Normal",AND(S2246&gt;=100,S2246&lt;126),"Pre-Injury",S2246&gt;125,"Injured")</f>
        <v>Injured</v>
      </c>
      <c r="J2246" s="3">
        <v>22.19</v>
      </c>
      <c r="K2246" t="s">
        <v>23</v>
      </c>
      <c r="L2246" t="s">
        <v>24</v>
      </c>
      <c r="M2246" t="s">
        <v>24</v>
      </c>
      <c r="N2246" t="s">
        <v>22</v>
      </c>
      <c r="O2246" t="s">
        <v>25</v>
      </c>
      <c r="P2246" s="5">
        <v>7</v>
      </c>
      <c r="Q2246" s="4" t="s">
        <v>25</v>
      </c>
      <c r="R2246" s="4">
        <v>256</v>
      </c>
      <c r="S2246" s="4">
        <v>126</v>
      </c>
      <c r="T2246" s="5">
        <v>12.78</v>
      </c>
      <c r="U2246" s="5">
        <v>8.6999999999999993</v>
      </c>
      <c r="V2246" t="s">
        <v>23</v>
      </c>
    </row>
    <row r="2247" spans="1:22" x14ac:dyDescent="0.3">
      <c r="A2247">
        <v>61</v>
      </c>
      <c r="B2247" t="s">
        <v>21</v>
      </c>
      <c r="C2247" s="4">
        <v>158</v>
      </c>
      <c r="D2247" s="4">
        <v>221</v>
      </c>
      <c r="E2247" t="s">
        <v>25</v>
      </c>
      <c r="F2247" t="s">
        <v>24</v>
      </c>
      <c r="G2247" t="s">
        <v>23</v>
      </c>
      <c r="H2247" s="4" t="str">
        <f t="shared" si="35"/>
        <v>Yes</v>
      </c>
      <c r="I2247" t="str" cm="1">
        <f t="array" ref="I2247">_xlfn.IFS(S2247&lt;100,"Normal",AND(S2247&gt;=100,S2247&lt;126),"Pre-Injury",S2247&gt;125,"Injured")</f>
        <v>Injured</v>
      </c>
      <c r="J2247" s="3">
        <v>22.2</v>
      </c>
      <c r="K2247" t="s">
        <v>23</v>
      </c>
      <c r="L2247" t="s">
        <v>24</v>
      </c>
      <c r="M2247" t="s">
        <v>23</v>
      </c>
      <c r="N2247" t="s">
        <v>25</v>
      </c>
      <c r="O2247" t="s">
        <v>25</v>
      </c>
      <c r="P2247" s="5">
        <v>7</v>
      </c>
      <c r="Q2247" s="4" t="s">
        <v>25</v>
      </c>
      <c r="R2247" s="4">
        <v>204</v>
      </c>
      <c r="S2247" s="4">
        <v>136</v>
      </c>
      <c r="T2247" s="5">
        <v>10.52</v>
      </c>
      <c r="U2247" s="5">
        <v>11.48</v>
      </c>
      <c r="V2247" t="s">
        <v>24</v>
      </c>
    </row>
    <row r="2248" spans="1:22" x14ac:dyDescent="0.3">
      <c r="A2248">
        <v>67</v>
      </c>
      <c r="B2248" t="s">
        <v>26</v>
      </c>
      <c r="C2248" s="4">
        <v>157</v>
      </c>
      <c r="D2248" s="4">
        <v>276</v>
      </c>
      <c r="E2248" t="s">
        <v>22</v>
      </c>
      <c r="F2248" t="s">
        <v>23</v>
      </c>
      <c r="G2248" t="s">
        <v>23</v>
      </c>
      <c r="H2248" s="4" t="str">
        <f t="shared" si="35"/>
        <v>Yes</v>
      </c>
      <c r="I2248" t="str" cm="1">
        <f t="array" ref="I2248">_xlfn.IFS(S2248&lt;100,"Normal",AND(S2248&gt;=100,S2248&lt;126),"Pre-Injury",S2248&gt;125,"Injured")</f>
        <v>Injured</v>
      </c>
      <c r="J2248" s="3">
        <v>22.2</v>
      </c>
      <c r="K2248" t="s">
        <v>23</v>
      </c>
      <c r="L2248" t="s">
        <v>24</v>
      </c>
      <c r="M2248" t="s">
        <v>24</v>
      </c>
      <c r="N2248" t="s">
        <v>25</v>
      </c>
      <c r="O2248" t="s">
        <v>25</v>
      </c>
      <c r="P2248" s="5">
        <v>5</v>
      </c>
      <c r="Q2248" s="4" t="s">
        <v>25</v>
      </c>
      <c r="R2248" s="4">
        <v>279</v>
      </c>
      <c r="S2248" s="4">
        <v>158</v>
      </c>
      <c r="T2248" s="5">
        <v>11.59</v>
      </c>
      <c r="U2248" s="5">
        <v>13.67</v>
      </c>
      <c r="V2248" t="s">
        <v>24</v>
      </c>
    </row>
    <row r="2249" spans="1:22" x14ac:dyDescent="0.3">
      <c r="A2249">
        <v>32</v>
      </c>
      <c r="B2249" t="s">
        <v>26</v>
      </c>
      <c r="C2249" s="4">
        <v>154</v>
      </c>
      <c r="D2249" s="4">
        <v>203</v>
      </c>
      <c r="E2249" t="s">
        <v>27</v>
      </c>
      <c r="F2249" t="s">
        <v>23</v>
      </c>
      <c r="G2249" t="s">
        <v>24</v>
      </c>
      <c r="H2249" s="4" t="str">
        <f t="shared" si="35"/>
        <v>No</v>
      </c>
      <c r="I2249" t="str" cm="1">
        <f t="array" ref="I2249">_xlfn.IFS(S2249&lt;100,"Normal",AND(S2249&gt;=100,S2249&lt;126),"Pre-Injury",S2249&gt;125,"Injured")</f>
        <v>Normal</v>
      </c>
      <c r="J2249" s="3">
        <v>22.2</v>
      </c>
      <c r="K2249" t="s">
        <v>23</v>
      </c>
      <c r="L2249" t="s">
        <v>23</v>
      </c>
      <c r="M2249" t="s">
        <v>23</v>
      </c>
      <c r="N2249" t="s">
        <v>25</v>
      </c>
      <c r="O2249" t="s">
        <v>27</v>
      </c>
      <c r="P2249" s="5">
        <v>7</v>
      </c>
      <c r="Q2249" s="4" t="s">
        <v>25</v>
      </c>
      <c r="R2249" s="4">
        <v>302</v>
      </c>
      <c r="S2249" s="4">
        <v>95</v>
      </c>
      <c r="T2249" s="5">
        <v>4.54</v>
      </c>
      <c r="U2249" s="5">
        <v>7.16</v>
      </c>
      <c r="V2249" t="s">
        <v>24</v>
      </c>
    </row>
    <row r="2250" spans="1:22" x14ac:dyDescent="0.3">
      <c r="A2250">
        <v>26</v>
      </c>
      <c r="B2250" t="s">
        <v>21</v>
      </c>
      <c r="C2250" s="4">
        <v>168</v>
      </c>
      <c r="D2250" s="4">
        <v>159</v>
      </c>
      <c r="E2250" t="s">
        <v>27</v>
      </c>
      <c r="F2250" t="s">
        <v>23</v>
      </c>
      <c r="G2250" t="s">
        <v>23</v>
      </c>
      <c r="H2250" s="4" t="str">
        <f t="shared" si="35"/>
        <v>No</v>
      </c>
      <c r="I2250" t="str" cm="1">
        <f t="array" ref="I2250">_xlfn.IFS(S2250&lt;100,"Normal",AND(S2250&gt;=100,S2250&lt;126),"Pre-Injury",S2250&gt;125,"Injured")</f>
        <v>Pre-Injury</v>
      </c>
      <c r="J2250" s="3">
        <v>22.2</v>
      </c>
      <c r="K2250" t="s">
        <v>23</v>
      </c>
      <c r="L2250" t="s">
        <v>23</v>
      </c>
      <c r="M2250" t="s">
        <v>24</v>
      </c>
      <c r="N2250" t="s">
        <v>28</v>
      </c>
      <c r="O2250" t="s">
        <v>22</v>
      </c>
      <c r="P2250" s="4">
        <v>5</v>
      </c>
      <c r="Q2250" s="4" t="s">
        <v>27</v>
      </c>
      <c r="R2250" s="4">
        <v>358</v>
      </c>
      <c r="S2250" s="4">
        <v>113</v>
      </c>
      <c r="T2250" s="5">
        <v>4.6900000000000004</v>
      </c>
      <c r="U2250" s="5">
        <v>8.31</v>
      </c>
      <c r="V2250" t="s">
        <v>24</v>
      </c>
    </row>
    <row r="2251" spans="1:22" x14ac:dyDescent="0.3">
      <c r="A2251">
        <v>37</v>
      </c>
      <c r="B2251" t="s">
        <v>21</v>
      </c>
      <c r="C2251" s="4">
        <v>143</v>
      </c>
      <c r="D2251" s="4">
        <v>158</v>
      </c>
      <c r="E2251" t="s">
        <v>27</v>
      </c>
      <c r="F2251" t="s">
        <v>23</v>
      </c>
      <c r="G2251" t="s">
        <v>23</v>
      </c>
      <c r="H2251" s="4" t="str">
        <f t="shared" si="35"/>
        <v>No</v>
      </c>
      <c r="I2251" t="str" cm="1">
        <f t="array" ref="I2251">_xlfn.IFS(S2251&lt;100,"Normal",AND(S2251&gt;=100,S2251&lt;126),"Pre-Injury",S2251&gt;125,"Injured")</f>
        <v>Pre-Injury</v>
      </c>
      <c r="J2251" s="3">
        <v>22.2</v>
      </c>
      <c r="K2251" t="s">
        <v>23</v>
      </c>
      <c r="L2251" t="s">
        <v>23</v>
      </c>
      <c r="M2251" t="s">
        <v>23</v>
      </c>
      <c r="N2251" t="s">
        <v>27</v>
      </c>
      <c r="O2251" t="s">
        <v>27</v>
      </c>
      <c r="P2251" s="5">
        <v>8</v>
      </c>
      <c r="Q2251" s="4" t="s">
        <v>27</v>
      </c>
      <c r="R2251" s="4">
        <v>172</v>
      </c>
      <c r="S2251" s="4">
        <v>100</v>
      </c>
      <c r="T2251" s="5">
        <v>1.9</v>
      </c>
      <c r="U2251" s="5">
        <v>14.12</v>
      </c>
      <c r="V2251" t="s">
        <v>23</v>
      </c>
    </row>
    <row r="2252" spans="1:22" x14ac:dyDescent="0.3">
      <c r="A2252">
        <v>77</v>
      </c>
      <c r="B2252" t="s">
        <v>21</v>
      </c>
      <c r="C2252" s="4">
        <v>141</v>
      </c>
      <c r="D2252" s="4">
        <v>225</v>
      </c>
      <c r="E2252" t="s">
        <v>22</v>
      </c>
      <c r="F2252" t="s">
        <v>24</v>
      </c>
      <c r="G2252" t="s">
        <v>24</v>
      </c>
      <c r="H2252" s="4" t="str">
        <f t="shared" si="35"/>
        <v>Yes</v>
      </c>
      <c r="I2252" t="str" cm="1">
        <f t="array" ref="I2252">_xlfn.IFS(S2252&lt;100,"Normal",AND(S2252&gt;=100,S2252&lt;126),"Pre-Injury",S2252&gt;125,"Injured")</f>
        <v>Injured</v>
      </c>
      <c r="J2252" s="3">
        <v>22.21</v>
      </c>
      <c r="K2252" t="s">
        <v>23</v>
      </c>
      <c r="L2252" t="s">
        <v>23</v>
      </c>
      <c r="M2252" t="s">
        <v>24</v>
      </c>
      <c r="N2252" t="s">
        <v>22</v>
      </c>
      <c r="O2252" t="s">
        <v>27</v>
      </c>
      <c r="P2252" s="5">
        <v>6</v>
      </c>
      <c r="Q2252" s="4" t="s">
        <v>27</v>
      </c>
      <c r="R2252" s="4">
        <v>366</v>
      </c>
      <c r="S2252" s="4">
        <v>139</v>
      </c>
      <c r="T2252" s="5">
        <v>10.95</v>
      </c>
      <c r="U2252" s="5">
        <v>13.93</v>
      </c>
      <c r="V2252" t="s">
        <v>24</v>
      </c>
    </row>
    <row r="2253" spans="1:22" x14ac:dyDescent="0.3">
      <c r="A2253">
        <v>79</v>
      </c>
      <c r="B2253" t="s">
        <v>26</v>
      </c>
      <c r="C2253" s="4">
        <v>162</v>
      </c>
      <c r="D2253" s="4">
        <v>210</v>
      </c>
      <c r="E2253" t="s">
        <v>25</v>
      </c>
      <c r="F2253" t="s">
        <v>24</v>
      </c>
      <c r="G2253" t="s">
        <v>24</v>
      </c>
      <c r="H2253" s="4" t="str">
        <f t="shared" si="35"/>
        <v>No</v>
      </c>
      <c r="I2253" t="str" cm="1">
        <f t="array" ref="I2253">_xlfn.IFS(S2253&lt;100,"Normal",AND(S2253&gt;=100,S2253&lt;126),"Pre-Injury",S2253&gt;125,"Injured")</f>
        <v>Pre-Injury</v>
      </c>
      <c r="J2253" s="3">
        <v>22.21</v>
      </c>
      <c r="K2253" t="s">
        <v>23</v>
      </c>
      <c r="L2253" t="s">
        <v>24</v>
      </c>
      <c r="M2253" t="s">
        <v>23</v>
      </c>
      <c r="N2253" t="s">
        <v>22</v>
      </c>
      <c r="O2253" t="s">
        <v>27</v>
      </c>
      <c r="P2253" s="5">
        <v>4</v>
      </c>
      <c r="Q2253" s="4" t="s">
        <v>25</v>
      </c>
      <c r="R2253" s="4">
        <v>397</v>
      </c>
      <c r="S2253" s="4">
        <v>115</v>
      </c>
      <c r="T2253" s="5">
        <v>6</v>
      </c>
      <c r="U2253" s="5">
        <v>9.57</v>
      </c>
      <c r="V2253" t="s">
        <v>23</v>
      </c>
    </row>
    <row r="2254" spans="1:22" x14ac:dyDescent="0.3">
      <c r="A2254">
        <v>79</v>
      </c>
      <c r="B2254" t="s">
        <v>26</v>
      </c>
      <c r="C2254" s="4">
        <v>175</v>
      </c>
      <c r="D2254" s="4">
        <v>224</v>
      </c>
      <c r="E2254" t="s">
        <v>27</v>
      </c>
      <c r="F2254" t="s">
        <v>23</v>
      </c>
      <c r="G2254" t="s">
        <v>24</v>
      </c>
      <c r="H2254" s="4" t="str">
        <f t="shared" si="35"/>
        <v>Yes</v>
      </c>
      <c r="I2254" t="str" cm="1">
        <f t="array" ref="I2254">_xlfn.IFS(S2254&lt;100,"Normal",AND(S2254&gt;=100,S2254&lt;126),"Pre-Injury",S2254&gt;125,"Injured")</f>
        <v>Injured</v>
      </c>
      <c r="J2254" s="3">
        <v>22.21</v>
      </c>
      <c r="K2254" t="s">
        <v>23</v>
      </c>
      <c r="L2254" t="s">
        <v>24</v>
      </c>
      <c r="M2254" t="s">
        <v>23</v>
      </c>
      <c r="N2254" t="s">
        <v>25</v>
      </c>
      <c r="O2254" t="s">
        <v>27</v>
      </c>
      <c r="P2254" s="5">
        <v>6</v>
      </c>
      <c r="Q2254" s="4" t="s">
        <v>27</v>
      </c>
      <c r="R2254" s="4">
        <v>297</v>
      </c>
      <c r="S2254" s="4">
        <v>136</v>
      </c>
      <c r="T2254" s="5">
        <v>4.72</v>
      </c>
      <c r="U2254" s="5">
        <v>13.1</v>
      </c>
      <c r="V2254" t="s">
        <v>24</v>
      </c>
    </row>
    <row r="2255" spans="1:22" x14ac:dyDescent="0.3">
      <c r="A2255">
        <v>29</v>
      </c>
      <c r="B2255" t="s">
        <v>21</v>
      </c>
      <c r="C2255" s="4">
        <v>160</v>
      </c>
      <c r="D2255" s="4">
        <v>164</v>
      </c>
      <c r="E2255" t="s">
        <v>25</v>
      </c>
      <c r="F2255" t="s">
        <v>23</v>
      </c>
      <c r="G2255" t="s">
        <v>23</v>
      </c>
      <c r="H2255" s="4" t="str">
        <f t="shared" si="35"/>
        <v>No</v>
      </c>
      <c r="I2255" t="str" cm="1">
        <f t="array" ref="I2255">_xlfn.IFS(S2255&lt;100,"Normal",AND(S2255&gt;=100,S2255&lt;126),"Pre-Injury",S2255&gt;125,"Injured")</f>
        <v>Pre-Injury</v>
      </c>
      <c r="J2255" s="3">
        <v>22.21</v>
      </c>
      <c r="K2255" t="s">
        <v>23</v>
      </c>
      <c r="L2255" t="s">
        <v>23</v>
      </c>
      <c r="M2255" t="s">
        <v>24</v>
      </c>
      <c r="N2255" t="s">
        <v>25</v>
      </c>
      <c r="O2255" t="s">
        <v>25</v>
      </c>
      <c r="P2255" s="4">
        <v>6</v>
      </c>
      <c r="Q2255" s="4" t="s">
        <v>22</v>
      </c>
      <c r="R2255" s="4">
        <v>355</v>
      </c>
      <c r="S2255" s="4">
        <v>107</v>
      </c>
      <c r="T2255" s="5">
        <v>6.81</v>
      </c>
      <c r="U2255" s="5">
        <v>18.27</v>
      </c>
      <c r="V2255" t="s">
        <v>23</v>
      </c>
    </row>
    <row r="2256" spans="1:22" x14ac:dyDescent="0.3">
      <c r="A2256">
        <v>26</v>
      </c>
      <c r="B2256" t="s">
        <v>26</v>
      </c>
      <c r="C2256" s="4">
        <v>156</v>
      </c>
      <c r="D2256" s="4">
        <v>287</v>
      </c>
      <c r="E2256" t="s">
        <v>22</v>
      </c>
      <c r="F2256" t="s">
        <v>24</v>
      </c>
      <c r="G2256" t="s">
        <v>24</v>
      </c>
      <c r="H2256" s="4" t="str">
        <f t="shared" si="35"/>
        <v>No</v>
      </c>
      <c r="I2256" t="str" cm="1">
        <f t="array" ref="I2256">_xlfn.IFS(S2256&lt;100,"Normal",AND(S2256&gt;=100,S2256&lt;126),"Pre-Injury",S2256&gt;125,"Injured")</f>
        <v>Pre-Injury</v>
      </c>
      <c r="J2256" s="3">
        <v>22.21</v>
      </c>
      <c r="K2256" t="s">
        <v>23</v>
      </c>
      <c r="L2256" t="s">
        <v>23</v>
      </c>
      <c r="M2256" t="s">
        <v>24</v>
      </c>
      <c r="N2256" t="s">
        <v>28</v>
      </c>
      <c r="O2256" t="s">
        <v>27</v>
      </c>
      <c r="P2256" s="5">
        <v>8</v>
      </c>
      <c r="Q2256" s="4" t="s">
        <v>27</v>
      </c>
      <c r="R2256" s="4">
        <v>269</v>
      </c>
      <c r="S2256" s="4">
        <v>111</v>
      </c>
      <c r="T2256" s="5">
        <v>12.1</v>
      </c>
      <c r="U2256" s="5">
        <v>5.84</v>
      </c>
      <c r="V2256" t="s">
        <v>24</v>
      </c>
    </row>
    <row r="2257" spans="1:22" x14ac:dyDescent="0.3">
      <c r="A2257">
        <v>60</v>
      </c>
      <c r="B2257" t="s">
        <v>26</v>
      </c>
      <c r="C2257" s="4">
        <v>165</v>
      </c>
      <c r="D2257" s="4">
        <v>192</v>
      </c>
      <c r="E2257" t="s">
        <v>22</v>
      </c>
      <c r="F2257" t="s">
        <v>24</v>
      </c>
      <c r="G2257" t="s">
        <v>24</v>
      </c>
      <c r="H2257" s="4" t="str">
        <f t="shared" si="35"/>
        <v>No</v>
      </c>
      <c r="I2257" t="str" cm="1">
        <f t="array" ref="I2257">_xlfn.IFS(S2257&lt;100,"Normal",AND(S2257&gt;=100,S2257&lt;126),"Pre-Injury",S2257&gt;125,"Injured")</f>
        <v>Normal</v>
      </c>
      <c r="J2257" s="3">
        <v>22.22</v>
      </c>
      <c r="K2257" t="s">
        <v>23</v>
      </c>
      <c r="L2257" t="s">
        <v>23</v>
      </c>
      <c r="M2257" t="s">
        <v>24</v>
      </c>
      <c r="N2257" t="s">
        <v>25</v>
      </c>
      <c r="O2257" t="s">
        <v>22</v>
      </c>
      <c r="P2257" s="5">
        <v>8</v>
      </c>
      <c r="Q2257" s="4" t="s">
        <v>25</v>
      </c>
      <c r="R2257" s="4">
        <v>202</v>
      </c>
      <c r="S2257" s="4">
        <v>96</v>
      </c>
      <c r="T2257" s="5">
        <v>0.49</v>
      </c>
      <c r="U2257" s="5">
        <v>5.62</v>
      </c>
      <c r="V2257" t="s">
        <v>24</v>
      </c>
    </row>
    <row r="2258" spans="1:22" x14ac:dyDescent="0.3">
      <c r="A2258">
        <v>20</v>
      </c>
      <c r="B2258" t="s">
        <v>26</v>
      </c>
      <c r="C2258" s="4">
        <v>124</v>
      </c>
      <c r="D2258" s="4">
        <v>249</v>
      </c>
      <c r="E2258" t="s">
        <v>25</v>
      </c>
      <c r="F2258" t="s">
        <v>24</v>
      </c>
      <c r="G2258" t="s">
        <v>24</v>
      </c>
      <c r="H2258" s="4" t="str">
        <f t="shared" si="35"/>
        <v>No</v>
      </c>
      <c r="I2258" t="str" cm="1">
        <f t="array" ref="I2258">_xlfn.IFS(S2258&lt;100,"Normal",AND(S2258&gt;=100,S2258&lt;126),"Pre-Injury",S2258&gt;125,"Injured")</f>
        <v>Pre-Injury</v>
      </c>
      <c r="J2258" s="3">
        <v>22.22</v>
      </c>
      <c r="K2258" t="s">
        <v>24</v>
      </c>
      <c r="L2258" t="s">
        <v>23</v>
      </c>
      <c r="M2258" t="s">
        <v>23</v>
      </c>
      <c r="N2258" t="s">
        <v>27</v>
      </c>
      <c r="O2258" t="s">
        <v>22</v>
      </c>
      <c r="P2258" s="5">
        <v>7</v>
      </c>
      <c r="Q2258" s="4" t="s">
        <v>27</v>
      </c>
      <c r="R2258" s="4">
        <v>378</v>
      </c>
      <c r="S2258" s="4">
        <v>110</v>
      </c>
      <c r="T2258" s="5">
        <v>7.05</v>
      </c>
      <c r="U2258" s="5">
        <v>13.92</v>
      </c>
      <c r="V2258" t="s">
        <v>24</v>
      </c>
    </row>
    <row r="2259" spans="1:22" x14ac:dyDescent="0.3">
      <c r="A2259">
        <v>29</v>
      </c>
      <c r="B2259" t="s">
        <v>26</v>
      </c>
      <c r="C2259" s="4">
        <v>167</v>
      </c>
      <c r="D2259" s="4">
        <v>274</v>
      </c>
      <c r="E2259" t="s">
        <v>22</v>
      </c>
      <c r="F2259" t="s">
        <v>23</v>
      </c>
      <c r="G2259" t="s">
        <v>23</v>
      </c>
      <c r="H2259" s="4" t="str">
        <f t="shared" si="35"/>
        <v>No</v>
      </c>
      <c r="I2259" t="str" cm="1">
        <f t="array" ref="I2259">_xlfn.IFS(S2259&lt;100,"Normal",AND(S2259&gt;=100,S2259&lt;126),"Pre-Injury",S2259&gt;125,"Injured")</f>
        <v>Pre-Injury</v>
      </c>
      <c r="J2259" s="3">
        <v>22.22</v>
      </c>
      <c r="K2259" t="s">
        <v>23</v>
      </c>
      <c r="L2259" t="s">
        <v>24</v>
      </c>
      <c r="M2259" t="s">
        <v>23</v>
      </c>
      <c r="N2259" t="s">
        <v>22</v>
      </c>
      <c r="O2259" t="s">
        <v>22</v>
      </c>
      <c r="P2259" s="5">
        <v>6</v>
      </c>
      <c r="Q2259" s="4" t="s">
        <v>27</v>
      </c>
      <c r="R2259" s="4">
        <v>109</v>
      </c>
      <c r="S2259" s="4">
        <v>105</v>
      </c>
      <c r="T2259" s="5">
        <v>5.12</v>
      </c>
      <c r="U2259" s="5">
        <v>15.85</v>
      </c>
      <c r="V2259" t="s">
        <v>23</v>
      </c>
    </row>
    <row r="2260" spans="1:22" x14ac:dyDescent="0.3">
      <c r="A2260">
        <v>65</v>
      </c>
      <c r="B2260" t="s">
        <v>21</v>
      </c>
      <c r="C2260" s="4">
        <v>131</v>
      </c>
      <c r="D2260" s="4">
        <v>294</v>
      </c>
      <c r="E2260" t="s">
        <v>25</v>
      </c>
      <c r="F2260" t="s">
        <v>24</v>
      </c>
      <c r="G2260" t="s">
        <v>24</v>
      </c>
      <c r="H2260" s="4" t="str">
        <f t="shared" si="35"/>
        <v>No</v>
      </c>
      <c r="I2260" t="str" cm="1">
        <f t="array" ref="I2260">_xlfn.IFS(S2260&lt;100,"Normal",AND(S2260&gt;=100,S2260&lt;126),"Pre-Injury",S2260&gt;125,"Injured")</f>
        <v>Normal</v>
      </c>
      <c r="J2260" s="3">
        <v>22.22</v>
      </c>
      <c r="K2260" t="s">
        <v>23</v>
      </c>
      <c r="L2260" t="s">
        <v>23</v>
      </c>
      <c r="M2260" t="s">
        <v>23</v>
      </c>
      <c r="N2260" t="s">
        <v>27</v>
      </c>
      <c r="O2260" t="s">
        <v>22</v>
      </c>
      <c r="P2260" s="4">
        <v>9</v>
      </c>
      <c r="Q2260" s="4" t="s">
        <v>27</v>
      </c>
      <c r="R2260" s="4">
        <v>155</v>
      </c>
      <c r="S2260" s="4">
        <v>87</v>
      </c>
      <c r="T2260" s="4">
        <v>7.89</v>
      </c>
      <c r="U2260" s="5">
        <v>17.63</v>
      </c>
      <c r="V2260" t="s">
        <v>24</v>
      </c>
    </row>
    <row r="2261" spans="1:22" x14ac:dyDescent="0.3">
      <c r="A2261">
        <v>18</v>
      </c>
      <c r="B2261" t="s">
        <v>21</v>
      </c>
      <c r="C2261" s="4">
        <v>155</v>
      </c>
      <c r="D2261" s="4">
        <v>262</v>
      </c>
      <c r="E2261" t="s">
        <v>22</v>
      </c>
      <c r="F2261" t="s">
        <v>23</v>
      </c>
      <c r="G2261" t="s">
        <v>23</v>
      </c>
      <c r="H2261" s="4" t="str">
        <f t="shared" si="35"/>
        <v>No</v>
      </c>
      <c r="I2261" t="str" cm="1">
        <f t="array" ref="I2261">_xlfn.IFS(S2261&lt;100,"Normal",AND(S2261&gt;=100,S2261&lt;126),"Pre-Injury",S2261&gt;125,"Injured")</f>
        <v>Pre-Injury</v>
      </c>
      <c r="J2261" s="3">
        <v>22.22</v>
      </c>
      <c r="K2261" t="s">
        <v>23</v>
      </c>
      <c r="L2261" t="s">
        <v>24</v>
      </c>
      <c r="M2261" t="s">
        <v>24</v>
      </c>
      <c r="N2261" t="s">
        <v>28</v>
      </c>
      <c r="O2261" t="s">
        <v>22</v>
      </c>
      <c r="P2261" s="5">
        <v>5</v>
      </c>
      <c r="Q2261" s="4" t="s">
        <v>27</v>
      </c>
      <c r="R2261" s="4">
        <v>118</v>
      </c>
      <c r="S2261" s="4">
        <v>112</v>
      </c>
      <c r="T2261" s="5">
        <v>13.2</v>
      </c>
      <c r="U2261" s="5">
        <v>18.72</v>
      </c>
      <c r="V2261" t="s">
        <v>23</v>
      </c>
    </row>
    <row r="2262" spans="1:22" x14ac:dyDescent="0.3">
      <c r="A2262">
        <v>76</v>
      </c>
      <c r="B2262" t="s">
        <v>21</v>
      </c>
      <c r="C2262" s="4">
        <v>144</v>
      </c>
      <c r="D2262" s="4">
        <v>176</v>
      </c>
      <c r="E2262" t="s">
        <v>22</v>
      </c>
      <c r="F2262" t="s">
        <v>23</v>
      </c>
      <c r="G2262" t="s">
        <v>23</v>
      </c>
      <c r="H2262" s="4" t="str">
        <f t="shared" si="35"/>
        <v>Yes</v>
      </c>
      <c r="I2262" t="str" cm="1">
        <f t="array" ref="I2262">_xlfn.IFS(S2262&lt;100,"Normal",AND(S2262&gt;=100,S2262&lt;126),"Pre-Injury",S2262&gt;125,"Injured")</f>
        <v>Injured</v>
      </c>
      <c r="J2262" s="3">
        <v>22.22</v>
      </c>
      <c r="K2262" t="s">
        <v>23</v>
      </c>
      <c r="L2262" t="s">
        <v>24</v>
      </c>
      <c r="M2262" t="s">
        <v>24</v>
      </c>
      <c r="N2262" t="s">
        <v>25</v>
      </c>
      <c r="O2262" t="s">
        <v>27</v>
      </c>
      <c r="P2262" s="5">
        <v>4</v>
      </c>
      <c r="Q2262" s="4" t="s">
        <v>27</v>
      </c>
      <c r="R2262" s="4">
        <v>100</v>
      </c>
      <c r="S2262" s="4">
        <v>142</v>
      </c>
      <c r="T2262" s="5">
        <v>10.119999999999999</v>
      </c>
      <c r="U2262" s="5">
        <v>16.350000000000001</v>
      </c>
      <c r="V2262" t="s">
        <v>24</v>
      </c>
    </row>
    <row r="2263" spans="1:22" x14ac:dyDescent="0.3">
      <c r="A2263">
        <v>64</v>
      </c>
      <c r="B2263" t="s">
        <v>21</v>
      </c>
      <c r="C2263" s="4">
        <v>180</v>
      </c>
      <c r="D2263" s="4">
        <v>172</v>
      </c>
      <c r="E2263" t="s">
        <v>25</v>
      </c>
      <c r="F2263" t="s">
        <v>23</v>
      </c>
      <c r="G2263" t="s">
        <v>24</v>
      </c>
      <c r="H2263" s="4" t="str">
        <f t="shared" si="35"/>
        <v>No</v>
      </c>
      <c r="I2263" t="str" cm="1">
        <f t="array" ref="I2263">_xlfn.IFS(S2263&lt;100,"Normal",AND(S2263&gt;=100,S2263&lt;126),"Pre-Injury",S2263&gt;125,"Injured")</f>
        <v>Normal</v>
      </c>
      <c r="J2263" s="3">
        <v>22.22</v>
      </c>
      <c r="K2263" t="s">
        <v>23</v>
      </c>
      <c r="L2263" t="s">
        <v>24</v>
      </c>
      <c r="M2263" t="s">
        <v>24</v>
      </c>
      <c r="N2263" t="s">
        <v>27</v>
      </c>
      <c r="O2263" t="s">
        <v>27</v>
      </c>
      <c r="P2263" s="5">
        <v>9</v>
      </c>
      <c r="Q2263" s="4" t="s">
        <v>27</v>
      </c>
      <c r="R2263" s="4">
        <v>214</v>
      </c>
      <c r="S2263" s="4">
        <v>82</v>
      </c>
      <c r="T2263" s="5">
        <v>8.42</v>
      </c>
      <c r="U2263" s="4">
        <v>19.23</v>
      </c>
      <c r="V2263" t="s">
        <v>24</v>
      </c>
    </row>
    <row r="2264" spans="1:22" x14ac:dyDescent="0.3">
      <c r="A2264">
        <v>55</v>
      </c>
      <c r="B2264" t="s">
        <v>26</v>
      </c>
      <c r="C2264" s="4">
        <v>134</v>
      </c>
      <c r="D2264" s="4">
        <v>275</v>
      </c>
      <c r="E2264" t="s">
        <v>22</v>
      </c>
      <c r="F2264" t="s">
        <v>24</v>
      </c>
      <c r="G2264" t="s">
        <v>23</v>
      </c>
      <c r="H2264" s="4" t="str">
        <f t="shared" si="35"/>
        <v>No</v>
      </c>
      <c r="I2264" t="str" cm="1">
        <f t="array" ref="I2264">_xlfn.IFS(S2264&lt;100,"Normal",AND(S2264&gt;=100,S2264&lt;126),"Pre-Injury",S2264&gt;125,"Injured")</f>
        <v>Pre-Injury</v>
      </c>
      <c r="J2264" s="3">
        <v>22.23</v>
      </c>
      <c r="K2264" t="s">
        <v>23</v>
      </c>
      <c r="L2264" t="s">
        <v>23</v>
      </c>
      <c r="M2264" t="s">
        <v>23</v>
      </c>
      <c r="N2264" t="s">
        <v>28</v>
      </c>
      <c r="O2264" t="s">
        <v>22</v>
      </c>
      <c r="P2264" s="5">
        <v>5</v>
      </c>
      <c r="Q2264" s="4" t="s">
        <v>22</v>
      </c>
      <c r="R2264" s="4">
        <v>110</v>
      </c>
      <c r="S2264" s="4">
        <v>123</v>
      </c>
      <c r="T2264" s="5">
        <v>14.9</v>
      </c>
      <c r="U2264" s="5">
        <v>10.76</v>
      </c>
      <c r="V2264" t="s">
        <v>24</v>
      </c>
    </row>
    <row r="2265" spans="1:22" x14ac:dyDescent="0.3">
      <c r="A2265">
        <v>30</v>
      </c>
      <c r="B2265" t="s">
        <v>26</v>
      </c>
      <c r="C2265" s="4">
        <v>161</v>
      </c>
      <c r="D2265" s="4">
        <v>190</v>
      </c>
      <c r="E2265" t="s">
        <v>22</v>
      </c>
      <c r="F2265" t="s">
        <v>24</v>
      </c>
      <c r="G2265" t="s">
        <v>23</v>
      </c>
      <c r="H2265" s="4" t="str">
        <f t="shared" si="35"/>
        <v>No</v>
      </c>
      <c r="I2265" t="str" cm="1">
        <f t="array" ref="I2265">_xlfn.IFS(S2265&lt;100,"Normal",AND(S2265&gt;=100,S2265&lt;126),"Pre-Injury",S2265&gt;125,"Injured")</f>
        <v>Normal</v>
      </c>
      <c r="J2265" s="3">
        <v>22.23</v>
      </c>
      <c r="K2265" t="s">
        <v>23</v>
      </c>
      <c r="L2265" t="s">
        <v>24</v>
      </c>
      <c r="M2265" t="s">
        <v>24</v>
      </c>
      <c r="N2265" t="s">
        <v>28</v>
      </c>
      <c r="O2265" t="s">
        <v>25</v>
      </c>
      <c r="P2265" s="5">
        <v>6</v>
      </c>
      <c r="Q2265" s="4" t="s">
        <v>22</v>
      </c>
      <c r="R2265" s="4">
        <v>170</v>
      </c>
      <c r="S2265" s="4">
        <v>91</v>
      </c>
      <c r="T2265" s="5">
        <v>3.95</v>
      </c>
      <c r="U2265" s="5">
        <v>11.21</v>
      </c>
      <c r="V2265" t="s">
        <v>24</v>
      </c>
    </row>
    <row r="2266" spans="1:22" x14ac:dyDescent="0.3">
      <c r="A2266">
        <v>54</v>
      </c>
      <c r="B2266" t="s">
        <v>26</v>
      </c>
      <c r="C2266" s="4">
        <v>130</v>
      </c>
      <c r="D2266" s="4">
        <v>263</v>
      </c>
      <c r="E2266" t="s">
        <v>27</v>
      </c>
      <c r="F2266" t="s">
        <v>23</v>
      </c>
      <c r="G2266" t="s">
        <v>23</v>
      </c>
      <c r="H2266" s="4" t="str">
        <f t="shared" si="35"/>
        <v>No</v>
      </c>
      <c r="I2266" t="str" cm="1">
        <f t="array" ref="I2266">_xlfn.IFS(S2266&lt;100,"Normal",AND(S2266&gt;=100,S2266&lt;126),"Pre-Injury",S2266&gt;125,"Injured")</f>
        <v>Normal</v>
      </c>
      <c r="J2266" s="3">
        <v>22.23</v>
      </c>
      <c r="K2266" t="s">
        <v>23</v>
      </c>
      <c r="L2266" t="s">
        <v>24</v>
      </c>
      <c r="M2266" t="s">
        <v>23</v>
      </c>
      <c r="N2266" t="s">
        <v>28</v>
      </c>
      <c r="O2266" t="s">
        <v>22</v>
      </c>
      <c r="P2266" s="5">
        <v>5</v>
      </c>
      <c r="Q2266" s="4" t="s">
        <v>22</v>
      </c>
      <c r="R2266" s="4">
        <v>111</v>
      </c>
      <c r="S2266" s="4">
        <v>93</v>
      </c>
      <c r="T2266" s="5">
        <v>14.37</v>
      </c>
      <c r="U2266" s="5">
        <v>17.37</v>
      </c>
      <c r="V2266" t="s">
        <v>23</v>
      </c>
    </row>
    <row r="2267" spans="1:22" x14ac:dyDescent="0.3">
      <c r="A2267">
        <v>66</v>
      </c>
      <c r="B2267" t="s">
        <v>26</v>
      </c>
      <c r="C2267" s="4">
        <v>129</v>
      </c>
      <c r="D2267" s="4">
        <v>279</v>
      </c>
      <c r="E2267" t="s">
        <v>22</v>
      </c>
      <c r="F2267" t="s">
        <v>24</v>
      </c>
      <c r="G2267" t="s">
        <v>23</v>
      </c>
      <c r="H2267" s="4" t="str">
        <f t="shared" si="35"/>
        <v>No</v>
      </c>
      <c r="I2267" t="str" cm="1">
        <f t="array" ref="I2267">_xlfn.IFS(S2267&lt;100,"Normal",AND(S2267&gt;=100,S2267&lt;126),"Pre-Injury",S2267&gt;125,"Injured")</f>
        <v>Pre-Injury</v>
      </c>
      <c r="J2267" s="3">
        <v>22.24</v>
      </c>
      <c r="K2267" t="s">
        <v>24</v>
      </c>
      <c r="L2267" t="s">
        <v>23</v>
      </c>
      <c r="M2267" t="s">
        <v>24</v>
      </c>
      <c r="N2267" t="s">
        <v>28</v>
      </c>
      <c r="O2267" t="s">
        <v>27</v>
      </c>
      <c r="P2267" s="5">
        <v>8</v>
      </c>
      <c r="Q2267" s="4" t="s">
        <v>22</v>
      </c>
      <c r="R2267" s="4">
        <v>195</v>
      </c>
      <c r="S2267" s="4">
        <v>124</v>
      </c>
      <c r="T2267" s="4">
        <v>6.04</v>
      </c>
      <c r="U2267" s="5">
        <v>19.32</v>
      </c>
      <c r="V2267" t="s">
        <v>24</v>
      </c>
    </row>
    <row r="2268" spans="1:22" x14ac:dyDescent="0.3">
      <c r="A2268">
        <v>47</v>
      </c>
      <c r="B2268" t="s">
        <v>26</v>
      </c>
      <c r="C2268" s="4">
        <v>177</v>
      </c>
      <c r="D2268" s="4">
        <v>293</v>
      </c>
      <c r="E2268" t="s">
        <v>25</v>
      </c>
      <c r="F2268" t="s">
        <v>23</v>
      </c>
      <c r="G2268" t="s">
        <v>23</v>
      </c>
      <c r="H2268" s="4" t="str">
        <f t="shared" si="35"/>
        <v>No</v>
      </c>
      <c r="I2268" t="str" cm="1">
        <f t="array" ref="I2268">_xlfn.IFS(S2268&lt;100,"Normal",AND(S2268&gt;=100,S2268&lt;126),"Pre-Injury",S2268&gt;125,"Injured")</f>
        <v>Pre-Injury</v>
      </c>
      <c r="J2268" s="3">
        <v>22.24</v>
      </c>
      <c r="K2268" t="s">
        <v>23</v>
      </c>
      <c r="L2268" t="s">
        <v>23</v>
      </c>
      <c r="M2268" t="s">
        <v>24</v>
      </c>
      <c r="N2268" t="s">
        <v>25</v>
      </c>
      <c r="O2268" t="s">
        <v>22</v>
      </c>
      <c r="P2268" s="5">
        <v>6</v>
      </c>
      <c r="Q2268" s="4" t="s">
        <v>25</v>
      </c>
      <c r="R2268" s="4">
        <v>157</v>
      </c>
      <c r="S2268" s="4">
        <v>110</v>
      </c>
      <c r="T2268" s="5">
        <v>0.69</v>
      </c>
      <c r="U2268" s="5">
        <v>6.25</v>
      </c>
      <c r="V2268" t="s">
        <v>24</v>
      </c>
    </row>
    <row r="2269" spans="1:22" x14ac:dyDescent="0.3">
      <c r="A2269">
        <v>73</v>
      </c>
      <c r="B2269" t="s">
        <v>26</v>
      </c>
      <c r="C2269" s="4">
        <v>174</v>
      </c>
      <c r="D2269" s="4">
        <v>221</v>
      </c>
      <c r="E2269" t="s">
        <v>25</v>
      </c>
      <c r="F2269" t="s">
        <v>24</v>
      </c>
      <c r="G2269" t="s">
        <v>24</v>
      </c>
      <c r="H2269" s="4" t="str">
        <f t="shared" si="35"/>
        <v>No</v>
      </c>
      <c r="I2269" t="str" cm="1">
        <f t="array" ref="I2269">_xlfn.IFS(S2269&lt;100,"Normal",AND(S2269&gt;=100,S2269&lt;126),"Pre-Injury",S2269&gt;125,"Injured")</f>
        <v>Pre-Injury</v>
      </c>
      <c r="J2269" s="3">
        <v>22.24</v>
      </c>
      <c r="K2269" t="s">
        <v>23</v>
      </c>
      <c r="L2269" t="s">
        <v>23</v>
      </c>
      <c r="M2269" t="s">
        <v>23</v>
      </c>
      <c r="N2269" t="s">
        <v>25</v>
      </c>
      <c r="O2269" t="s">
        <v>22</v>
      </c>
      <c r="P2269" s="4">
        <v>7</v>
      </c>
      <c r="Q2269" s="4" t="s">
        <v>22</v>
      </c>
      <c r="R2269" s="4">
        <v>383</v>
      </c>
      <c r="S2269" s="4">
        <v>117</v>
      </c>
      <c r="T2269" s="5">
        <v>1.17</v>
      </c>
      <c r="U2269" s="5">
        <v>16.61</v>
      </c>
      <c r="V2269" t="s">
        <v>23</v>
      </c>
    </row>
    <row r="2270" spans="1:22" x14ac:dyDescent="0.3">
      <c r="A2270">
        <v>35</v>
      </c>
      <c r="B2270" t="s">
        <v>26</v>
      </c>
      <c r="C2270" s="4">
        <v>171</v>
      </c>
      <c r="D2270" s="4">
        <v>189</v>
      </c>
      <c r="E2270" t="s">
        <v>25</v>
      </c>
      <c r="F2270" t="s">
        <v>23</v>
      </c>
      <c r="G2270" t="s">
        <v>24</v>
      </c>
      <c r="H2270" s="4" t="str">
        <f t="shared" si="35"/>
        <v>No</v>
      </c>
      <c r="I2270" t="str" cm="1">
        <f t="array" ref="I2270">_xlfn.IFS(S2270&lt;100,"Normal",AND(S2270&gt;=100,S2270&lt;126),"Pre-Injury",S2270&gt;125,"Injured")</f>
        <v>Pre-Injury</v>
      </c>
      <c r="J2270" s="3">
        <v>22.24</v>
      </c>
      <c r="K2270" t="s">
        <v>23</v>
      </c>
      <c r="L2270" t="s">
        <v>23</v>
      </c>
      <c r="M2270" t="s">
        <v>23</v>
      </c>
      <c r="N2270" t="s">
        <v>25</v>
      </c>
      <c r="O2270" t="s">
        <v>25</v>
      </c>
      <c r="P2270" s="5">
        <v>5</v>
      </c>
      <c r="Q2270" s="4" t="s">
        <v>27</v>
      </c>
      <c r="R2270" s="4">
        <v>373</v>
      </c>
      <c r="S2270" s="4">
        <v>114</v>
      </c>
      <c r="T2270" s="5">
        <v>4.8499999999999996</v>
      </c>
      <c r="U2270" s="5">
        <v>11.24</v>
      </c>
      <c r="V2270" t="s">
        <v>24</v>
      </c>
    </row>
    <row r="2271" spans="1:22" x14ac:dyDescent="0.3">
      <c r="A2271">
        <v>71</v>
      </c>
      <c r="B2271" t="s">
        <v>26</v>
      </c>
      <c r="C2271" s="4">
        <v>124</v>
      </c>
      <c r="D2271" s="4">
        <v>170</v>
      </c>
      <c r="E2271" t="s">
        <v>27</v>
      </c>
      <c r="F2271" t="s">
        <v>24</v>
      </c>
      <c r="G2271" t="s">
        <v>23</v>
      </c>
      <c r="H2271" s="4" t="str">
        <f t="shared" si="35"/>
        <v>Yes</v>
      </c>
      <c r="I2271" t="str" cm="1">
        <f t="array" ref="I2271">_xlfn.IFS(S2271&lt;100,"Normal",AND(S2271&gt;=100,S2271&lt;126),"Pre-Injury",S2271&gt;125,"Injured")</f>
        <v>Injured</v>
      </c>
      <c r="J2271" s="3">
        <v>22.24</v>
      </c>
      <c r="K2271" t="s">
        <v>24</v>
      </c>
      <c r="L2271" t="s">
        <v>23</v>
      </c>
      <c r="M2271" t="s">
        <v>23</v>
      </c>
      <c r="N2271" t="s">
        <v>22</v>
      </c>
      <c r="O2271" t="s">
        <v>27</v>
      </c>
      <c r="P2271" s="5">
        <v>9</v>
      </c>
      <c r="Q2271" s="4" t="s">
        <v>27</v>
      </c>
      <c r="R2271" s="4">
        <v>335</v>
      </c>
      <c r="S2271" s="4">
        <v>144</v>
      </c>
      <c r="T2271" s="5">
        <v>9.5299999999999994</v>
      </c>
      <c r="U2271" s="5">
        <v>8.86</v>
      </c>
      <c r="V2271" t="s">
        <v>24</v>
      </c>
    </row>
    <row r="2272" spans="1:22" x14ac:dyDescent="0.3">
      <c r="A2272">
        <v>51</v>
      </c>
      <c r="B2272" t="s">
        <v>21</v>
      </c>
      <c r="C2272" s="4">
        <v>160</v>
      </c>
      <c r="D2272" s="4">
        <v>233</v>
      </c>
      <c r="E2272" t="s">
        <v>27</v>
      </c>
      <c r="F2272" t="s">
        <v>23</v>
      </c>
      <c r="G2272" t="s">
        <v>23</v>
      </c>
      <c r="H2272" s="4" t="str">
        <f t="shared" si="35"/>
        <v>No</v>
      </c>
      <c r="I2272" t="str" cm="1">
        <f t="array" ref="I2272">_xlfn.IFS(S2272&lt;100,"Normal",AND(S2272&gt;=100,S2272&lt;126),"Pre-Injury",S2272&gt;125,"Injured")</f>
        <v>Pre-Injury</v>
      </c>
      <c r="J2272" s="3">
        <v>22.24</v>
      </c>
      <c r="K2272" t="s">
        <v>23</v>
      </c>
      <c r="L2272" t="s">
        <v>23</v>
      </c>
      <c r="M2272" t="s">
        <v>23</v>
      </c>
      <c r="N2272" t="s">
        <v>27</v>
      </c>
      <c r="O2272" t="s">
        <v>27</v>
      </c>
      <c r="P2272" s="5">
        <v>8</v>
      </c>
      <c r="Q2272" s="4" t="s">
        <v>22</v>
      </c>
      <c r="R2272" s="4">
        <v>310</v>
      </c>
      <c r="S2272" s="4">
        <v>112</v>
      </c>
      <c r="T2272" s="5">
        <v>7.05</v>
      </c>
      <c r="U2272" s="5">
        <v>9.4600000000000009</v>
      </c>
      <c r="V2272" t="s">
        <v>23</v>
      </c>
    </row>
    <row r="2273" spans="1:22" x14ac:dyDescent="0.3">
      <c r="A2273">
        <v>52</v>
      </c>
      <c r="B2273" t="s">
        <v>26</v>
      </c>
      <c r="C2273" s="4">
        <v>142</v>
      </c>
      <c r="D2273" s="4">
        <v>230</v>
      </c>
      <c r="E2273" t="s">
        <v>27</v>
      </c>
      <c r="F2273" t="s">
        <v>24</v>
      </c>
      <c r="G2273" t="s">
        <v>24</v>
      </c>
      <c r="H2273" s="4" t="str">
        <f t="shared" si="35"/>
        <v>Yes</v>
      </c>
      <c r="I2273" t="str" cm="1">
        <f t="array" ref="I2273">_xlfn.IFS(S2273&lt;100,"Normal",AND(S2273&gt;=100,S2273&lt;126),"Pre-Injury",S2273&gt;125,"Injured")</f>
        <v>Injured</v>
      </c>
      <c r="J2273" s="3">
        <v>22.25</v>
      </c>
      <c r="K2273" t="s">
        <v>23</v>
      </c>
      <c r="L2273" t="s">
        <v>23</v>
      </c>
      <c r="M2273" t="s">
        <v>23</v>
      </c>
      <c r="N2273" t="s">
        <v>22</v>
      </c>
      <c r="O2273" t="s">
        <v>22</v>
      </c>
      <c r="P2273" s="5">
        <v>7</v>
      </c>
      <c r="Q2273" s="4" t="s">
        <v>27</v>
      </c>
      <c r="R2273" s="4">
        <v>294</v>
      </c>
      <c r="S2273" s="4">
        <v>159</v>
      </c>
      <c r="T2273" s="5">
        <v>3.25</v>
      </c>
      <c r="U2273" s="5">
        <v>6.46</v>
      </c>
      <c r="V2273" t="s">
        <v>24</v>
      </c>
    </row>
    <row r="2274" spans="1:22" x14ac:dyDescent="0.3">
      <c r="A2274">
        <v>30</v>
      </c>
      <c r="B2274" t="s">
        <v>21</v>
      </c>
      <c r="C2274" s="4">
        <v>120</v>
      </c>
      <c r="D2274" s="4">
        <v>157</v>
      </c>
      <c r="E2274" t="s">
        <v>27</v>
      </c>
      <c r="F2274" t="s">
        <v>24</v>
      </c>
      <c r="G2274" t="s">
        <v>24</v>
      </c>
      <c r="H2274" s="4" t="str">
        <f t="shared" si="35"/>
        <v>No</v>
      </c>
      <c r="I2274" t="str" cm="1">
        <f t="array" ref="I2274">_xlfn.IFS(S2274&lt;100,"Normal",AND(S2274&gt;=100,S2274&lt;126),"Pre-Injury",S2274&gt;125,"Injured")</f>
        <v>Pre-Injury</v>
      </c>
      <c r="J2274" s="3">
        <v>22.25</v>
      </c>
      <c r="K2274" t="s">
        <v>24</v>
      </c>
      <c r="L2274" t="s">
        <v>23</v>
      </c>
      <c r="M2274" t="s">
        <v>23</v>
      </c>
      <c r="N2274" t="s">
        <v>27</v>
      </c>
      <c r="O2274" t="s">
        <v>27</v>
      </c>
      <c r="P2274" s="5">
        <v>8</v>
      </c>
      <c r="Q2274" s="4" t="s">
        <v>27</v>
      </c>
      <c r="R2274" s="4">
        <v>184</v>
      </c>
      <c r="S2274" s="4">
        <v>106</v>
      </c>
      <c r="T2274" s="5">
        <v>10.18</v>
      </c>
      <c r="U2274" s="5">
        <v>20</v>
      </c>
      <c r="V2274" t="s">
        <v>24</v>
      </c>
    </row>
    <row r="2275" spans="1:22" x14ac:dyDescent="0.3">
      <c r="A2275">
        <v>26</v>
      </c>
      <c r="B2275" t="s">
        <v>21</v>
      </c>
      <c r="C2275" s="4">
        <v>174</v>
      </c>
      <c r="D2275" s="4">
        <v>167</v>
      </c>
      <c r="E2275" t="s">
        <v>27</v>
      </c>
      <c r="F2275" t="s">
        <v>23</v>
      </c>
      <c r="G2275" t="s">
        <v>23</v>
      </c>
      <c r="H2275" s="4" t="str">
        <f t="shared" si="35"/>
        <v>Yes</v>
      </c>
      <c r="I2275" t="str" cm="1">
        <f t="array" ref="I2275">_xlfn.IFS(S2275&lt;100,"Normal",AND(S2275&gt;=100,S2275&lt;126),"Pre-Injury",S2275&gt;125,"Injured")</f>
        <v>Injured</v>
      </c>
      <c r="J2275" s="3">
        <v>22.25</v>
      </c>
      <c r="K2275" t="s">
        <v>23</v>
      </c>
      <c r="L2275" t="s">
        <v>23</v>
      </c>
      <c r="M2275" t="s">
        <v>24</v>
      </c>
      <c r="N2275" t="s">
        <v>25</v>
      </c>
      <c r="O2275" t="s">
        <v>22</v>
      </c>
      <c r="P2275" s="5">
        <v>5</v>
      </c>
      <c r="Q2275" s="4" t="s">
        <v>22</v>
      </c>
      <c r="R2275" s="4">
        <v>371</v>
      </c>
      <c r="S2275" s="4">
        <v>144</v>
      </c>
      <c r="T2275" s="5">
        <v>12.66</v>
      </c>
      <c r="U2275" s="5">
        <v>13.71</v>
      </c>
      <c r="V2275" t="s">
        <v>24</v>
      </c>
    </row>
    <row r="2276" spans="1:22" x14ac:dyDescent="0.3">
      <c r="A2276">
        <v>33</v>
      </c>
      <c r="B2276" t="s">
        <v>26</v>
      </c>
      <c r="C2276" s="4">
        <v>127</v>
      </c>
      <c r="D2276" s="4">
        <v>259</v>
      </c>
      <c r="E2276" t="s">
        <v>25</v>
      </c>
      <c r="F2276" t="s">
        <v>24</v>
      </c>
      <c r="G2276" t="s">
        <v>23</v>
      </c>
      <c r="H2276" s="4" t="str">
        <f t="shared" si="35"/>
        <v>Yes</v>
      </c>
      <c r="I2276" t="str" cm="1">
        <f t="array" ref="I2276">_xlfn.IFS(S2276&lt;100,"Normal",AND(S2276&gt;=100,S2276&lt;126),"Pre-Injury",S2276&gt;125,"Injured")</f>
        <v>Injured</v>
      </c>
      <c r="J2276" s="3">
        <v>22.25</v>
      </c>
      <c r="K2276" t="s">
        <v>24</v>
      </c>
      <c r="L2276" t="s">
        <v>24</v>
      </c>
      <c r="M2276" t="s">
        <v>24</v>
      </c>
      <c r="N2276" t="s">
        <v>25</v>
      </c>
      <c r="O2276" t="s">
        <v>25</v>
      </c>
      <c r="P2276" s="5">
        <v>7</v>
      </c>
      <c r="Q2276" s="4" t="s">
        <v>25</v>
      </c>
      <c r="R2276" s="4">
        <v>117</v>
      </c>
      <c r="S2276" s="4">
        <v>154</v>
      </c>
      <c r="T2276" s="5">
        <v>3.51</v>
      </c>
      <c r="U2276" s="5">
        <v>11.31</v>
      </c>
      <c r="V2276" t="s">
        <v>24</v>
      </c>
    </row>
    <row r="2277" spans="1:22" x14ac:dyDescent="0.3">
      <c r="A2277">
        <v>41</v>
      </c>
      <c r="B2277" t="s">
        <v>21</v>
      </c>
      <c r="C2277" s="4">
        <v>124</v>
      </c>
      <c r="D2277" s="4">
        <v>195</v>
      </c>
      <c r="E2277" t="s">
        <v>22</v>
      </c>
      <c r="F2277" t="s">
        <v>23</v>
      </c>
      <c r="G2277" t="s">
        <v>24</v>
      </c>
      <c r="H2277" s="4" t="str">
        <f t="shared" si="35"/>
        <v>No</v>
      </c>
      <c r="I2277" t="str" cm="1">
        <f t="array" ref="I2277">_xlfn.IFS(S2277&lt;100,"Normal",AND(S2277&gt;=100,S2277&lt;126),"Pre-Injury",S2277&gt;125,"Injured")</f>
        <v>Pre-Injury</v>
      </c>
      <c r="J2277" s="3">
        <v>22.26</v>
      </c>
      <c r="K2277" t="s">
        <v>24</v>
      </c>
      <c r="L2277" t="s">
        <v>24</v>
      </c>
      <c r="M2277" t="s">
        <v>23</v>
      </c>
      <c r="N2277" t="s">
        <v>28</v>
      </c>
      <c r="O2277" t="s">
        <v>27</v>
      </c>
      <c r="P2277" s="5">
        <v>6</v>
      </c>
      <c r="Q2277" s="4" t="s">
        <v>25</v>
      </c>
      <c r="R2277" s="4">
        <v>164</v>
      </c>
      <c r="S2277" s="4">
        <v>110</v>
      </c>
      <c r="T2277" s="5">
        <v>5.28</v>
      </c>
      <c r="U2277" s="5">
        <v>15.42</v>
      </c>
      <c r="V2277" t="s">
        <v>24</v>
      </c>
    </row>
    <row r="2278" spans="1:22" x14ac:dyDescent="0.3">
      <c r="A2278">
        <v>67</v>
      </c>
      <c r="B2278" t="s">
        <v>26</v>
      </c>
      <c r="C2278" s="4">
        <v>120</v>
      </c>
      <c r="D2278" s="4">
        <v>246</v>
      </c>
      <c r="E2278" t="s">
        <v>25</v>
      </c>
      <c r="F2278" t="s">
        <v>24</v>
      </c>
      <c r="G2278" t="s">
        <v>23</v>
      </c>
      <c r="H2278" s="4" t="str">
        <f t="shared" si="35"/>
        <v>No</v>
      </c>
      <c r="I2278" t="str" cm="1">
        <f t="array" ref="I2278">_xlfn.IFS(S2278&lt;100,"Normal",AND(S2278&gt;=100,S2278&lt;126),"Pre-Injury",S2278&gt;125,"Injured")</f>
        <v>Pre-Injury</v>
      </c>
      <c r="J2278" s="3">
        <v>22.26</v>
      </c>
      <c r="K2278" t="s">
        <v>24</v>
      </c>
      <c r="L2278" t="s">
        <v>23</v>
      </c>
      <c r="M2278" t="s">
        <v>23</v>
      </c>
      <c r="N2278" t="s">
        <v>28</v>
      </c>
      <c r="O2278" t="s">
        <v>27</v>
      </c>
      <c r="P2278" s="5">
        <v>6</v>
      </c>
      <c r="Q2278" s="4" t="s">
        <v>22</v>
      </c>
      <c r="R2278" s="4">
        <v>200</v>
      </c>
      <c r="S2278" s="4">
        <v>124</v>
      </c>
      <c r="T2278" s="5">
        <v>5.34</v>
      </c>
      <c r="U2278" s="5">
        <v>17.190000000000001</v>
      </c>
      <c r="V2278" t="s">
        <v>24</v>
      </c>
    </row>
    <row r="2279" spans="1:22" x14ac:dyDescent="0.3">
      <c r="A2279">
        <v>62</v>
      </c>
      <c r="B2279" t="s">
        <v>21</v>
      </c>
      <c r="C2279" s="4">
        <v>145</v>
      </c>
      <c r="D2279" s="4">
        <v>293</v>
      </c>
      <c r="E2279" t="s">
        <v>27</v>
      </c>
      <c r="F2279" t="s">
        <v>24</v>
      </c>
      <c r="G2279" t="s">
        <v>24</v>
      </c>
      <c r="H2279" s="4" t="str">
        <f t="shared" si="35"/>
        <v>Yes</v>
      </c>
      <c r="I2279" t="str" cm="1">
        <f t="array" ref="I2279">_xlfn.IFS(S2279&lt;100,"Normal",AND(S2279&gt;=100,S2279&lt;126),"Pre-Injury",S2279&gt;125,"Injured")</f>
        <v>Injured</v>
      </c>
      <c r="J2279" s="3">
        <v>22.26</v>
      </c>
      <c r="K2279" t="s">
        <v>23</v>
      </c>
      <c r="L2279" t="s">
        <v>24</v>
      </c>
      <c r="M2279" t="s">
        <v>23</v>
      </c>
      <c r="N2279" t="s">
        <v>27</v>
      </c>
      <c r="O2279" t="s">
        <v>25</v>
      </c>
      <c r="P2279" s="4">
        <v>8</v>
      </c>
      <c r="Q2279" s="4" t="s">
        <v>25</v>
      </c>
      <c r="R2279" s="4">
        <v>229</v>
      </c>
      <c r="S2279" s="4">
        <v>132</v>
      </c>
      <c r="T2279" s="5">
        <v>11.12</v>
      </c>
      <c r="U2279" s="5">
        <v>12.23</v>
      </c>
      <c r="V2279" t="s">
        <v>24</v>
      </c>
    </row>
    <row r="2280" spans="1:22" x14ac:dyDescent="0.3">
      <c r="A2280">
        <v>40</v>
      </c>
      <c r="B2280" t="s">
        <v>21</v>
      </c>
      <c r="C2280" s="4">
        <v>165</v>
      </c>
      <c r="D2280" s="4">
        <v>239</v>
      </c>
      <c r="E2280" t="s">
        <v>27</v>
      </c>
      <c r="F2280" t="s">
        <v>24</v>
      </c>
      <c r="G2280" t="s">
        <v>24</v>
      </c>
      <c r="H2280" s="4" t="str">
        <f t="shared" si="35"/>
        <v>Yes</v>
      </c>
      <c r="I2280" t="str" cm="1">
        <f t="array" ref="I2280">_xlfn.IFS(S2280&lt;100,"Normal",AND(S2280&gt;=100,S2280&lt;126),"Pre-Injury",S2280&gt;125,"Injured")</f>
        <v>Injured</v>
      </c>
      <c r="J2280" s="3">
        <v>22.26</v>
      </c>
      <c r="K2280" t="s">
        <v>23</v>
      </c>
      <c r="L2280" t="s">
        <v>24</v>
      </c>
      <c r="M2280" t="s">
        <v>23</v>
      </c>
      <c r="N2280" t="s">
        <v>28</v>
      </c>
      <c r="O2280" t="s">
        <v>27</v>
      </c>
      <c r="P2280" s="5">
        <v>9</v>
      </c>
      <c r="Q2280" s="4" t="s">
        <v>25</v>
      </c>
      <c r="R2280" s="4">
        <v>349</v>
      </c>
      <c r="S2280" s="4">
        <v>134</v>
      </c>
      <c r="T2280" s="5">
        <v>1.36</v>
      </c>
      <c r="U2280" s="5">
        <v>19.920000000000002</v>
      </c>
      <c r="V2280" t="s">
        <v>24</v>
      </c>
    </row>
    <row r="2281" spans="1:22" x14ac:dyDescent="0.3">
      <c r="A2281">
        <v>21</v>
      </c>
      <c r="B2281" t="s">
        <v>26</v>
      </c>
      <c r="C2281" s="4">
        <v>169</v>
      </c>
      <c r="D2281" s="4">
        <v>274</v>
      </c>
      <c r="E2281" t="s">
        <v>25</v>
      </c>
      <c r="F2281" t="s">
        <v>23</v>
      </c>
      <c r="G2281" t="s">
        <v>24</v>
      </c>
      <c r="H2281" s="4" t="str">
        <f t="shared" si="35"/>
        <v>No</v>
      </c>
      <c r="I2281" t="str" cm="1">
        <f t="array" ref="I2281">_xlfn.IFS(S2281&lt;100,"Normal",AND(S2281&gt;=100,S2281&lt;126),"Pre-Injury",S2281&gt;125,"Injured")</f>
        <v>Normal</v>
      </c>
      <c r="J2281" s="3">
        <v>22.26</v>
      </c>
      <c r="K2281" t="s">
        <v>23</v>
      </c>
      <c r="L2281" t="s">
        <v>24</v>
      </c>
      <c r="M2281" t="s">
        <v>24</v>
      </c>
      <c r="N2281" t="s">
        <v>22</v>
      </c>
      <c r="O2281" t="s">
        <v>25</v>
      </c>
      <c r="P2281" s="5">
        <v>6</v>
      </c>
      <c r="Q2281" s="4" t="s">
        <v>25</v>
      </c>
      <c r="R2281" s="4">
        <v>143</v>
      </c>
      <c r="S2281" s="4">
        <v>85</v>
      </c>
      <c r="T2281" s="5">
        <v>12.71</v>
      </c>
      <c r="U2281" s="5">
        <v>8.9</v>
      </c>
      <c r="V2281" t="s">
        <v>23</v>
      </c>
    </row>
    <row r="2282" spans="1:22" x14ac:dyDescent="0.3">
      <c r="A2282">
        <v>32</v>
      </c>
      <c r="B2282" t="s">
        <v>21</v>
      </c>
      <c r="C2282" s="4">
        <v>144</v>
      </c>
      <c r="D2282" s="4">
        <v>288</v>
      </c>
      <c r="E2282" t="s">
        <v>27</v>
      </c>
      <c r="F2282" t="s">
        <v>24</v>
      </c>
      <c r="G2282" t="s">
        <v>24</v>
      </c>
      <c r="H2282" s="4" t="str">
        <f t="shared" si="35"/>
        <v>Yes</v>
      </c>
      <c r="I2282" t="str" cm="1">
        <f t="array" ref="I2282">_xlfn.IFS(S2282&lt;100,"Normal",AND(S2282&gt;=100,S2282&lt;126),"Pre-Injury",S2282&gt;125,"Injured")</f>
        <v>Injured</v>
      </c>
      <c r="J2282" s="3">
        <v>22.29</v>
      </c>
      <c r="K2282" t="s">
        <v>23</v>
      </c>
      <c r="L2282" t="s">
        <v>23</v>
      </c>
      <c r="M2282" t="s">
        <v>24</v>
      </c>
      <c r="N2282" t="s">
        <v>25</v>
      </c>
      <c r="O2282" t="s">
        <v>25</v>
      </c>
      <c r="P2282" s="5">
        <v>4</v>
      </c>
      <c r="Q2282" s="4" t="s">
        <v>27</v>
      </c>
      <c r="R2282" s="4">
        <v>133</v>
      </c>
      <c r="S2282" s="4">
        <v>130</v>
      </c>
      <c r="T2282" s="5">
        <v>11.79</v>
      </c>
      <c r="U2282" s="5">
        <v>17.399999999999999</v>
      </c>
      <c r="V2282" t="s">
        <v>23</v>
      </c>
    </row>
    <row r="2283" spans="1:22" x14ac:dyDescent="0.3">
      <c r="A2283">
        <v>77</v>
      </c>
      <c r="B2283" t="s">
        <v>26</v>
      </c>
      <c r="C2283" s="4">
        <v>157</v>
      </c>
      <c r="D2283" s="4">
        <v>284</v>
      </c>
      <c r="E2283" t="s">
        <v>27</v>
      </c>
      <c r="F2283" t="s">
        <v>23</v>
      </c>
      <c r="G2283" t="s">
        <v>23</v>
      </c>
      <c r="H2283" s="4" t="str">
        <f t="shared" si="35"/>
        <v>Yes</v>
      </c>
      <c r="I2283" t="str" cm="1">
        <f t="array" ref="I2283">_xlfn.IFS(S2283&lt;100,"Normal",AND(S2283&gt;=100,S2283&lt;126),"Pre-Injury",S2283&gt;125,"Injured")</f>
        <v>Injured</v>
      </c>
      <c r="J2283" s="3">
        <v>22.29</v>
      </c>
      <c r="K2283" t="s">
        <v>23</v>
      </c>
      <c r="L2283" t="s">
        <v>23</v>
      </c>
      <c r="M2283" t="s">
        <v>24</v>
      </c>
      <c r="N2283" t="s">
        <v>27</v>
      </c>
      <c r="O2283" t="s">
        <v>25</v>
      </c>
      <c r="P2283" s="5">
        <v>6</v>
      </c>
      <c r="Q2283" s="4" t="s">
        <v>25</v>
      </c>
      <c r="R2283" s="4">
        <v>221</v>
      </c>
      <c r="S2283" s="4">
        <v>160</v>
      </c>
      <c r="T2283" s="5">
        <v>9.59</v>
      </c>
      <c r="U2283" s="5">
        <v>8.35</v>
      </c>
      <c r="V2283" t="s">
        <v>24</v>
      </c>
    </row>
    <row r="2284" spans="1:22" x14ac:dyDescent="0.3">
      <c r="A2284">
        <v>69</v>
      </c>
      <c r="B2284" t="s">
        <v>21</v>
      </c>
      <c r="C2284" s="4">
        <v>121</v>
      </c>
      <c r="D2284" s="4">
        <v>250</v>
      </c>
      <c r="E2284" t="s">
        <v>27</v>
      </c>
      <c r="F2284" t="s">
        <v>24</v>
      </c>
      <c r="G2284" t="s">
        <v>23</v>
      </c>
      <c r="H2284" s="4" t="str">
        <f t="shared" si="35"/>
        <v>Yes</v>
      </c>
      <c r="I2284" t="str" cm="1">
        <f t="array" ref="I2284">_xlfn.IFS(S2284&lt;100,"Normal",AND(S2284&gt;=100,S2284&lt;126),"Pre-Injury",S2284&gt;125,"Injured")</f>
        <v>Injured</v>
      </c>
      <c r="J2284" s="3">
        <v>22.29</v>
      </c>
      <c r="K2284" t="s">
        <v>24</v>
      </c>
      <c r="L2284" t="s">
        <v>23</v>
      </c>
      <c r="M2284" t="s">
        <v>24</v>
      </c>
      <c r="N2284" t="s">
        <v>28</v>
      </c>
      <c r="O2284" t="s">
        <v>22</v>
      </c>
      <c r="P2284" s="5">
        <v>9</v>
      </c>
      <c r="Q2284" s="4" t="s">
        <v>22</v>
      </c>
      <c r="R2284" s="4">
        <v>218</v>
      </c>
      <c r="S2284" s="4">
        <v>145</v>
      </c>
      <c r="T2284" s="5">
        <v>0.25</v>
      </c>
      <c r="U2284" s="5">
        <v>11.2</v>
      </c>
      <c r="V2284" t="s">
        <v>24</v>
      </c>
    </row>
    <row r="2285" spans="1:22" x14ac:dyDescent="0.3">
      <c r="A2285">
        <v>53</v>
      </c>
      <c r="B2285" t="s">
        <v>26</v>
      </c>
      <c r="C2285" s="4">
        <v>140</v>
      </c>
      <c r="D2285" s="4">
        <v>217</v>
      </c>
      <c r="E2285" t="s">
        <v>25</v>
      </c>
      <c r="F2285" t="s">
        <v>24</v>
      </c>
      <c r="G2285" t="s">
        <v>23</v>
      </c>
      <c r="H2285" s="4" t="str">
        <f t="shared" si="35"/>
        <v>No</v>
      </c>
      <c r="I2285" t="str" cm="1">
        <f t="array" ref="I2285">_xlfn.IFS(S2285&lt;100,"Normal",AND(S2285&gt;=100,S2285&lt;126),"Pre-Injury",S2285&gt;125,"Injured")</f>
        <v>Normal</v>
      </c>
      <c r="J2285" s="3">
        <v>22.29</v>
      </c>
      <c r="K2285" t="s">
        <v>23</v>
      </c>
      <c r="L2285" t="s">
        <v>23</v>
      </c>
      <c r="M2285" t="s">
        <v>23</v>
      </c>
      <c r="N2285" t="s">
        <v>27</v>
      </c>
      <c r="O2285" t="s">
        <v>27</v>
      </c>
      <c r="P2285" s="5">
        <v>5</v>
      </c>
      <c r="Q2285" s="4" t="s">
        <v>25</v>
      </c>
      <c r="R2285" s="4">
        <v>152</v>
      </c>
      <c r="S2285" s="4">
        <v>88</v>
      </c>
      <c r="T2285" s="5">
        <v>12.67</v>
      </c>
      <c r="U2285" s="5">
        <v>10.48</v>
      </c>
      <c r="V2285" t="s">
        <v>24</v>
      </c>
    </row>
    <row r="2286" spans="1:22" x14ac:dyDescent="0.3">
      <c r="A2286">
        <v>42</v>
      </c>
      <c r="B2286" t="s">
        <v>26</v>
      </c>
      <c r="C2286" s="4">
        <v>151</v>
      </c>
      <c r="D2286" s="4">
        <v>273</v>
      </c>
      <c r="E2286" t="s">
        <v>22</v>
      </c>
      <c r="F2286" t="s">
        <v>23</v>
      </c>
      <c r="G2286" t="s">
        <v>23</v>
      </c>
      <c r="H2286" s="4" t="str">
        <f t="shared" si="35"/>
        <v>Yes</v>
      </c>
      <c r="I2286" t="str" cm="1">
        <f t="array" ref="I2286">_xlfn.IFS(S2286&lt;100,"Normal",AND(S2286&gt;=100,S2286&lt;126),"Pre-Injury",S2286&gt;125,"Injured")</f>
        <v>Injured</v>
      </c>
      <c r="J2286" s="3">
        <v>22.29</v>
      </c>
      <c r="K2286" t="s">
        <v>23</v>
      </c>
      <c r="L2286" t="s">
        <v>23</v>
      </c>
      <c r="M2286" t="s">
        <v>23</v>
      </c>
      <c r="N2286" t="s">
        <v>28</v>
      </c>
      <c r="O2286" t="s">
        <v>22</v>
      </c>
      <c r="P2286" s="5">
        <v>7</v>
      </c>
      <c r="Q2286" s="4" t="s">
        <v>22</v>
      </c>
      <c r="R2286" s="4">
        <v>282</v>
      </c>
      <c r="S2286" s="4">
        <v>149</v>
      </c>
      <c r="T2286" s="5">
        <v>10.7</v>
      </c>
      <c r="U2286" s="5">
        <v>18.41</v>
      </c>
      <c r="V2286" t="s">
        <v>24</v>
      </c>
    </row>
    <row r="2287" spans="1:22" x14ac:dyDescent="0.3">
      <c r="A2287">
        <v>75</v>
      </c>
      <c r="B2287" t="s">
        <v>21</v>
      </c>
      <c r="C2287" s="4">
        <v>140</v>
      </c>
      <c r="D2287" s="4">
        <v>291</v>
      </c>
      <c r="E2287" t="s">
        <v>22</v>
      </c>
      <c r="F2287" t="s">
        <v>23</v>
      </c>
      <c r="G2287" t="s">
        <v>24</v>
      </c>
      <c r="H2287" s="4" t="str">
        <f t="shared" si="35"/>
        <v>No</v>
      </c>
      <c r="I2287" t="str" cm="1">
        <f t="array" ref="I2287">_xlfn.IFS(S2287&lt;100,"Normal",AND(S2287&gt;=100,S2287&lt;126),"Pre-Injury",S2287&gt;125,"Injured")</f>
        <v>Normal</v>
      </c>
      <c r="J2287" s="3">
        <v>22.29</v>
      </c>
      <c r="K2287" t="s">
        <v>23</v>
      </c>
      <c r="L2287" t="s">
        <v>24</v>
      </c>
      <c r="M2287" t="s">
        <v>23</v>
      </c>
      <c r="N2287" t="s">
        <v>28</v>
      </c>
      <c r="O2287" t="s">
        <v>25</v>
      </c>
      <c r="P2287" s="5">
        <v>6</v>
      </c>
      <c r="Q2287" s="4" t="s">
        <v>27</v>
      </c>
      <c r="R2287" s="4">
        <v>281</v>
      </c>
      <c r="S2287" s="4">
        <v>90</v>
      </c>
      <c r="T2287" s="5">
        <v>9.8000000000000007</v>
      </c>
      <c r="U2287" s="5">
        <v>15.78</v>
      </c>
      <c r="V2287" t="s">
        <v>24</v>
      </c>
    </row>
    <row r="2288" spans="1:22" x14ac:dyDescent="0.3">
      <c r="A2288">
        <v>50</v>
      </c>
      <c r="B2288" t="s">
        <v>21</v>
      </c>
      <c r="C2288" s="4">
        <v>135</v>
      </c>
      <c r="D2288" s="4">
        <v>255</v>
      </c>
      <c r="E2288" t="s">
        <v>27</v>
      </c>
      <c r="F2288" t="s">
        <v>23</v>
      </c>
      <c r="G2288" t="s">
        <v>24</v>
      </c>
      <c r="H2288" s="4" t="str">
        <f t="shared" si="35"/>
        <v>Yes</v>
      </c>
      <c r="I2288" t="str" cm="1">
        <f t="array" ref="I2288">_xlfn.IFS(S2288&lt;100,"Normal",AND(S2288&gt;=100,S2288&lt;126),"Pre-Injury",S2288&gt;125,"Injured")</f>
        <v>Injured</v>
      </c>
      <c r="J2288" s="3">
        <v>22.3</v>
      </c>
      <c r="K2288" t="s">
        <v>23</v>
      </c>
      <c r="L2288" t="s">
        <v>24</v>
      </c>
      <c r="M2288" t="s">
        <v>23</v>
      </c>
      <c r="N2288" t="s">
        <v>25</v>
      </c>
      <c r="O2288" t="s">
        <v>27</v>
      </c>
      <c r="P2288" s="5">
        <v>5</v>
      </c>
      <c r="Q2288" s="4" t="s">
        <v>25</v>
      </c>
      <c r="R2288" s="4">
        <v>253</v>
      </c>
      <c r="S2288" s="4">
        <v>149</v>
      </c>
      <c r="T2288" s="5">
        <v>11.21</v>
      </c>
      <c r="U2288" s="5">
        <v>18.84</v>
      </c>
      <c r="V2288" t="s">
        <v>24</v>
      </c>
    </row>
    <row r="2289" spans="1:22" x14ac:dyDescent="0.3">
      <c r="A2289">
        <v>70</v>
      </c>
      <c r="B2289" t="s">
        <v>21</v>
      </c>
      <c r="C2289" s="4">
        <v>141</v>
      </c>
      <c r="D2289" s="4">
        <v>234</v>
      </c>
      <c r="E2289" t="s">
        <v>22</v>
      </c>
      <c r="F2289" t="s">
        <v>23</v>
      </c>
      <c r="G2289" t="s">
        <v>23</v>
      </c>
      <c r="H2289" s="4" t="str">
        <f t="shared" si="35"/>
        <v>No</v>
      </c>
      <c r="I2289" t="str" cm="1">
        <f t="array" ref="I2289">_xlfn.IFS(S2289&lt;100,"Normal",AND(S2289&gt;=100,S2289&lt;126),"Pre-Injury",S2289&gt;125,"Injured")</f>
        <v>Pre-Injury</v>
      </c>
      <c r="J2289" s="3">
        <v>22.3</v>
      </c>
      <c r="K2289" t="s">
        <v>23</v>
      </c>
      <c r="L2289" t="s">
        <v>23</v>
      </c>
      <c r="M2289" t="s">
        <v>23</v>
      </c>
      <c r="N2289" t="s">
        <v>22</v>
      </c>
      <c r="O2289" t="s">
        <v>22</v>
      </c>
      <c r="P2289" s="5">
        <v>8</v>
      </c>
      <c r="Q2289" s="4" t="s">
        <v>25</v>
      </c>
      <c r="R2289" s="4">
        <v>289</v>
      </c>
      <c r="S2289" s="4">
        <v>101</v>
      </c>
      <c r="T2289" s="5">
        <v>3.43</v>
      </c>
      <c r="U2289" s="5">
        <v>18.09</v>
      </c>
      <c r="V2289" t="s">
        <v>24</v>
      </c>
    </row>
    <row r="2290" spans="1:22" x14ac:dyDescent="0.3">
      <c r="A2290">
        <v>20</v>
      </c>
      <c r="B2290" t="s">
        <v>21</v>
      </c>
      <c r="C2290" s="4">
        <v>176</v>
      </c>
      <c r="D2290" s="4">
        <v>257</v>
      </c>
      <c r="E2290" t="s">
        <v>22</v>
      </c>
      <c r="F2290" t="s">
        <v>24</v>
      </c>
      <c r="G2290" t="s">
        <v>24</v>
      </c>
      <c r="H2290" s="4" t="str">
        <f t="shared" si="35"/>
        <v>No</v>
      </c>
      <c r="I2290" t="str" cm="1">
        <f t="array" ref="I2290">_xlfn.IFS(S2290&lt;100,"Normal",AND(S2290&gt;=100,S2290&lt;126),"Pre-Injury",S2290&gt;125,"Injured")</f>
        <v>Normal</v>
      </c>
      <c r="J2290" s="3">
        <v>22.3</v>
      </c>
      <c r="K2290" t="s">
        <v>23</v>
      </c>
      <c r="L2290" t="s">
        <v>23</v>
      </c>
      <c r="M2290" t="s">
        <v>23</v>
      </c>
      <c r="N2290" t="s">
        <v>28</v>
      </c>
      <c r="O2290" t="s">
        <v>22</v>
      </c>
      <c r="P2290" s="5">
        <v>8</v>
      </c>
      <c r="Q2290" s="4" t="s">
        <v>22</v>
      </c>
      <c r="R2290" s="4">
        <v>181</v>
      </c>
      <c r="S2290" s="4">
        <v>98</v>
      </c>
      <c r="T2290" s="5">
        <v>1.98</v>
      </c>
      <c r="U2290" s="5">
        <v>8.32</v>
      </c>
      <c r="V2290" t="s">
        <v>24</v>
      </c>
    </row>
    <row r="2291" spans="1:22" x14ac:dyDescent="0.3">
      <c r="A2291">
        <v>64</v>
      </c>
      <c r="B2291" t="s">
        <v>26</v>
      </c>
      <c r="C2291" s="4">
        <v>121</v>
      </c>
      <c r="D2291" s="4">
        <v>268</v>
      </c>
      <c r="E2291" t="s">
        <v>22</v>
      </c>
      <c r="F2291" t="s">
        <v>23</v>
      </c>
      <c r="G2291" t="s">
        <v>24</v>
      </c>
      <c r="H2291" s="4" t="str">
        <f t="shared" si="35"/>
        <v>No</v>
      </c>
      <c r="I2291" t="str" cm="1">
        <f t="array" ref="I2291">_xlfn.IFS(S2291&lt;100,"Normal",AND(S2291&gt;=100,S2291&lt;126),"Pre-Injury",S2291&gt;125,"Injured")</f>
        <v>Pre-Injury</v>
      </c>
      <c r="J2291" s="3">
        <v>22.31</v>
      </c>
      <c r="K2291" t="s">
        <v>24</v>
      </c>
      <c r="L2291" t="s">
        <v>24</v>
      </c>
      <c r="M2291" t="s">
        <v>23</v>
      </c>
      <c r="N2291" t="s">
        <v>27</v>
      </c>
      <c r="O2291" t="s">
        <v>27</v>
      </c>
      <c r="P2291" s="5">
        <v>8</v>
      </c>
      <c r="Q2291" s="4" t="s">
        <v>25</v>
      </c>
      <c r="R2291" s="4">
        <v>307</v>
      </c>
      <c r="S2291" s="4">
        <v>119</v>
      </c>
      <c r="T2291" s="5">
        <v>1.22</v>
      </c>
      <c r="U2291" s="5">
        <v>6.91</v>
      </c>
      <c r="V2291" t="s">
        <v>23</v>
      </c>
    </row>
    <row r="2292" spans="1:22" x14ac:dyDescent="0.3">
      <c r="A2292">
        <v>29</v>
      </c>
      <c r="B2292" t="s">
        <v>21</v>
      </c>
      <c r="C2292" s="4">
        <v>165</v>
      </c>
      <c r="D2292" s="4">
        <v>174</v>
      </c>
      <c r="E2292" t="s">
        <v>22</v>
      </c>
      <c r="F2292" t="s">
        <v>23</v>
      </c>
      <c r="G2292" t="s">
        <v>24</v>
      </c>
      <c r="H2292" s="4" t="str">
        <f t="shared" si="35"/>
        <v>No</v>
      </c>
      <c r="I2292" t="str" cm="1">
        <f t="array" ref="I2292">_xlfn.IFS(S2292&lt;100,"Normal",AND(S2292&gt;=100,S2292&lt;126),"Pre-Injury",S2292&gt;125,"Injured")</f>
        <v>Normal</v>
      </c>
      <c r="J2292" s="3">
        <v>22.31</v>
      </c>
      <c r="K2292" t="s">
        <v>23</v>
      </c>
      <c r="L2292" t="s">
        <v>24</v>
      </c>
      <c r="M2292" t="s">
        <v>23</v>
      </c>
      <c r="N2292" t="s">
        <v>28</v>
      </c>
      <c r="O2292" t="s">
        <v>27</v>
      </c>
      <c r="P2292" s="5">
        <v>7</v>
      </c>
      <c r="Q2292" s="4" t="s">
        <v>22</v>
      </c>
      <c r="R2292" s="4">
        <v>299</v>
      </c>
      <c r="S2292" s="4">
        <v>83</v>
      </c>
      <c r="T2292" s="5">
        <v>2.73</v>
      </c>
      <c r="U2292" s="5">
        <v>13.05</v>
      </c>
      <c r="V2292" t="s">
        <v>24</v>
      </c>
    </row>
    <row r="2293" spans="1:22" x14ac:dyDescent="0.3">
      <c r="A2293">
        <v>51</v>
      </c>
      <c r="B2293" t="s">
        <v>21</v>
      </c>
      <c r="C2293" s="4">
        <v>170</v>
      </c>
      <c r="D2293" s="4">
        <v>185</v>
      </c>
      <c r="E2293" t="s">
        <v>22</v>
      </c>
      <c r="F2293" t="s">
        <v>24</v>
      </c>
      <c r="G2293" t="s">
        <v>23</v>
      </c>
      <c r="H2293" s="4" t="str">
        <f t="shared" si="35"/>
        <v>No</v>
      </c>
      <c r="I2293" t="str" cm="1">
        <f t="array" ref="I2293">_xlfn.IFS(S2293&lt;100,"Normal",AND(S2293&gt;=100,S2293&lt;126),"Pre-Injury",S2293&gt;125,"Injured")</f>
        <v>Pre-Injury</v>
      </c>
      <c r="J2293" s="3">
        <v>22.31</v>
      </c>
      <c r="K2293" t="s">
        <v>23</v>
      </c>
      <c r="L2293" t="s">
        <v>23</v>
      </c>
      <c r="M2293" t="s">
        <v>23</v>
      </c>
      <c r="N2293" t="s">
        <v>28</v>
      </c>
      <c r="O2293" t="s">
        <v>25</v>
      </c>
      <c r="P2293" s="5">
        <v>5</v>
      </c>
      <c r="Q2293" s="4" t="s">
        <v>25</v>
      </c>
      <c r="R2293" s="4">
        <v>267</v>
      </c>
      <c r="S2293" s="4">
        <v>106</v>
      </c>
      <c r="T2293" s="5">
        <v>7.34</v>
      </c>
      <c r="U2293" s="4">
        <v>7.1</v>
      </c>
      <c r="V2293" t="s">
        <v>24</v>
      </c>
    </row>
    <row r="2294" spans="1:22" x14ac:dyDescent="0.3">
      <c r="A2294">
        <v>22</v>
      </c>
      <c r="B2294" t="s">
        <v>21</v>
      </c>
      <c r="C2294" s="4">
        <v>143</v>
      </c>
      <c r="D2294" s="4">
        <v>220</v>
      </c>
      <c r="E2294" t="s">
        <v>25</v>
      </c>
      <c r="F2294" t="s">
        <v>23</v>
      </c>
      <c r="G2294" t="s">
        <v>23</v>
      </c>
      <c r="H2294" s="4" t="str">
        <f t="shared" si="35"/>
        <v>No</v>
      </c>
      <c r="I2294" t="str" cm="1">
        <f t="array" ref="I2294">_xlfn.IFS(S2294&lt;100,"Normal",AND(S2294&gt;=100,S2294&lt;126),"Pre-Injury",S2294&gt;125,"Injured")</f>
        <v>Normal</v>
      </c>
      <c r="J2294" s="3">
        <v>22.31</v>
      </c>
      <c r="K2294" t="s">
        <v>23</v>
      </c>
      <c r="L2294" t="s">
        <v>23</v>
      </c>
      <c r="M2294" t="s">
        <v>23</v>
      </c>
      <c r="N2294" t="s">
        <v>28</v>
      </c>
      <c r="O2294" t="s">
        <v>22</v>
      </c>
      <c r="P2294" s="5">
        <v>6</v>
      </c>
      <c r="Q2294" s="4" t="s">
        <v>25</v>
      </c>
      <c r="R2294" s="4">
        <v>150</v>
      </c>
      <c r="S2294" s="4">
        <v>96</v>
      </c>
      <c r="T2294" s="5">
        <v>2.15</v>
      </c>
      <c r="U2294" s="5">
        <v>14.73</v>
      </c>
      <c r="V2294" t="s">
        <v>24</v>
      </c>
    </row>
    <row r="2295" spans="1:22" x14ac:dyDescent="0.3">
      <c r="A2295">
        <v>77</v>
      </c>
      <c r="B2295" t="s">
        <v>26</v>
      </c>
      <c r="C2295" s="4">
        <v>177</v>
      </c>
      <c r="D2295" s="4">
        <v>199</v>
      </c>
      <c r="E2295" t="s">
        <v>25</v>
      </c>
      <c r="F2295" t="s">
        <v>23</v>
      </c>
      <c r="G2295" t="s">
        <v>23</v>
      </c>
      <c r="H2295" s="4" t="str">
        <f t="shared" si="35"/>
        <v>Yes</v>
      </c>
      <c r="I2295" t="str" cm="1">
        <f t="array" ref="I2295">_xlfn.IFS(S2295&lt;100,"Normal",AND(S2295&gt;=100,S2295&lt;126),"Pre-Injury",S2295&gt;125,"Injured")</f>
        <v>Injured</v>
      </c>
      <c r="J2295" s="3">
        <v>22.32</v>
      </c>
      <c r="K2295" t="s">
        <v>23</v>
      </c>
      <c r="L2295" t="s">
        <v>23</v>
      </c>
      <c r="M2295" t="s">
        <v>23</v>
      </c>
      <c r="N2295" t="s">
        <v>27</v>
      </c>
      <c r="O2295" t="s">
        <v>25</v>
      </c>
      <c r="P2295" s="5">
        <v>10</v>
      </c>
      <c r="Q2295" s="4" t="s">
        <v>27</v>
      </c>
      <c r="R2295" s="4">
        <v>334</v>
      </c>
      <c r="S2295" s="4">
        <v>135</v>
      </c>
      <c r="T2295" s="5">
        <v>9.32</v>
      </c>
      <c r="U2295" s="5">
        <v>17.32</v>
      </c>
      <c r="V2295" t="s">
        <v>23</v>
      </c>
    </row>
    <row r="2296" spans="1:22" x14ac:dyDescent="0.3">
      <c r="A2296">
        <v>64</v>
      </c>
      <c r="B2296" t="s">
        <v>26</v>
      </c>
      <c r="C2296" s="4">
        <v>129</v>
      </c>
      <c r="D2296" s="4">
        <v>262</v>
      </c>
      <c r="E2296" t="s">
        <v>22</v>
      </c>
      <c r="F2296" t="s">
        <v>24</v>
      </c>
      <c r="G2296" t="s">
        <v>23</v>
      </c>
      <c r="H2296" s="4" t="str">
        <f t="shared" si="35"/>
        <v>No</v>
      </c>
      <c r="I2296" t="str" cm="1">
        <f t="array" ref="I2296">_xlfn.IFS(S2296&lt;100,"Normal",AND(S2296&gt;=100,S2296&lt;126),"Pre-Injury",S2296&gt;125,"Injured")</f>
        <v>Pre-Injury</v>
      </c>
      <c r="J2296" s="3">
        <v>22.32</v>
      </c>
      <c r="K2296" t="s">
        <v>24</v>
      </c>
      <c r="L2296" t="s">
        <v>24</v>
      </c>
      <c r="M2296" t="s">
        <v>23</v>
      </c>
      <c r="N2296" t="s">
        <v>27</v>
      </c>
      <c r="O2296" t="s">
        <v>27</v>
      </c>
      <c r="P2296" s="5">
        <v>5</v>
      </c>
      <c r="Q2296" s="4" t="s">
        <v>27</v>
      </c>
      <c r="R2296" s="4">
        <v>174</v>
      </c>
      <c r="S2296" s="4">
        <v>116</v>
      </c>
      <c r="T2296" s="5">
        <v>9.68</v>
      </c>
      <c r="U2296" s="5">
        <v>8.3800000000000008</v>
      </c>
      <c r="V2296" t="s">
        <v>24</v>
      </c>
    </row>
    <row r="2297" spans="1:22" x14ac:dyDescent="0.3">
      <c r="A2297">
        <v>21</v>
      </c>
      <c r="B2297" t="s">
        <v>21</v>
      </c>
      <c r="C2297" s="4">
        <v>162</v>
      </c>
      <c r="D2297" s="4">
        <v>248</v>
      </c>
      <c r="E2297" t="s">
        <v>25</v>
      </c>
      <c r="F2297" t="s">
        <v>23</v>
      </c>
      <c r="G2297" t="s">
        <v>23</v>
      </c>
      <c r="H2297" s="4" t="str">
        <f t="shared" si="35"/>
        <v>No</v>
      </c>
      <c r="I2297" t="str" cm="1">
        <f t="array" ref="I2297">_xlfn.IFS(S2297&lt;100,"Normal",AND(S2297&gt;=100,S2297&lt;126),"Pre-Injury",S2297&gt;125,"Injured")</f>
        <v>Normal</v>
      </c>
      <c r="J2297" s="3">
        <v>22.32</v>
      </c>
      <c r="K2297" t="s">
        <v>23</v>
      </c>
      <c r="L2297" t="s">
        <v>23</v>
      </c>
      <c r="M2297" t="s">
        <v>23</v>
      </c>
      <c r="N2297" t="s">
        <v>27</v>
      </c>
      <c r="O2297" t="s">
        <v>27</v>
      </c>
      <c r="P2297" s="5">
        <v>6</v>
      </c>
      <c r="Q2297" s="4" t="s">
        <v>25</v>
      </c>
      <c r="R2297" s="4">
        <v>273</v>
      </c>
      <c r="S2297" s="4">
        <v>94</v>
      </c>
      <c r="T2297" s="5">
        <v>12.16</v>
      </c>
      <c r="U2297" s="5">
        <v>10.050000000000001</v>
      </c>
      <c r="V2297" t="s">
        <v>24</v>
      </c>
    </row>
    <row r="2298" spans="1:22" x14ac:dyDescent="0.3">
      <c r="A2298">
        <v>19</v>
      </c>
      <c r="B2298" t="s">
        <v>21</v>
      </c>
      <c r="C2298" s="4">
        <v>146</v>
      </c>
      <c r="D2298" s="4">
        <v>211</v>
      </c>
      <c r="E2298" t="s">
        <v>27</v>
      </c>
      <c r="F2298" t="s">
        <v>23</v>
      </c>
      <c r="G2298" t="s">
        <v>24</v>
      </c>
      <c r="H2298" s="4" t="str">
        <f t="shared" si="35"/>
        <v>No</v>
      </c>
      <c r="I2298" t="str" cm="1">
        <f t="array" ref="I2298">_xlfn.IFS(S2298&lt;100,"Normal",AND(S2298&gt;=100,S2298&lt;126),"Pre-Injury",S2298&gt;125,"Injured")</f>
        <v>Pre-Injury</v>
      </c>
      <c r="J2298" s="3">
        <v>22.32</v>
      </c>
      <c r="K2298" t="s">
        <v>23</v>
      </c>
      <c r="L2298" t="s">
        <v>23</v>
      </c>
      <c r="M2298" t="s">
        <v>24</v>
      </c>
      <c r="N2298" t="s">
        <v>25</v>
      </c>
      <c r="O2298" t="s">
        <v>27</v>
      </c>
      <c r="P2298" s="5">
        <v>6</v>
      </c>
      <c r="Q2298" s="4" t="s">
        <v>27</v>
      </c>
      <c r="R2298" s="4">
        <v>397</v>
      </c>
      <c r="S2298" s="4">
        <v>111</v>
      </c>
      <c r="T2298" s="5">
        <v>13.31</v>
      </c>
      <c r="U2298" s="5">
        <v>18.21</v>
      </c>
      <c r="V2298" t="s">
        <v>24</v>
      </c>
    </row>
    <row r="2299" spans="1:22" x14ac:dyDescent="0.3">
      <c r="A2299">
        <v>49</v>
      </c>
      <c r="B2299" t="s">
        <v>21</v>
      </c>
      <c r="C2299" s="4">
        <v>140</v>
      </c>
      <c r="D2299" s="4">
        <v>200</v>
      </c>
      <c r="E2299" t="s">
        <v>27</v>
      </c>
      <c r="F2299" t="s">
        <v>23</v>
      </c>
      <c r="G2299" t="s">
        <v>24</v>
      </c>
      <c r="H2299" s="4" t="str">
        <f t="shared" si="35"/>
        <v>Yes</v>
      </c>
      <c r="I2299" t="str" cm="1">
        <f t="array" ref="I2299">_xlfn.IFS(S2299&lt;100,"Normal",AND(S2299&gt;=100,S2299&lt;126),"Pre-Injury",S2299&gt;125,"Injured")</f>
        <v>Injured</v>
      </c>
      <c r="J2299" s="3">
        <v>22.32</v>
      </c>
      <c r="K2299" t="s">
        <v>23</v>
      </c>
      <c r="L2299" t="s">
        <v>24</v>
      </c>
      <c r="M2299" t="s">
        <v>23</v>
      </c>
      <c r="N2299" t="s">
        <v>25</v>
      </c>
      <c r="O2299" t="s">
        <v>22</v>
      </c>
      <c r="P2299" s="5">
        <v>9</v>
      </c>
      <c r="Q2299" s="4" t="s">
        <v>27</v>
      </c>
      <c r="R2299" s="4">
        <v>167</v>
      </c>
      <c r="S2299" s="4">
        <v>141</v>
      </c>
      <c r="T2299" s="5">
        <v>7.05</v>
      </c>
      <c r="U2299" s="5">
        <v>14.12</v>
      </c>
      <c r="V2299" t="s">
        <v>24</v>
      </c>
    </row>
    <row r="2300" spans="1:22" x14ac:dyDescent="0.3">
      <c r="A2300">
        <v>24</v>
      </c>
      <c r="B2300" t="s">
        <v>21</v>
      </c>
      <c r="C2300" s="4">
        <v>173</v>
      </c>
      <c r="D2300" s="4">
        <v>176</v>
      </c>
      <c r="E2300" t="s">
        <v>22</v>
      </c>
      <c r="F2300" t="s">
        <v>24</v>
      </c>
      <c r="G2300" t="s">
        <v>24</v>
      </c>
      <c r="H2300" s="4" t="str">
        <f t="shared" si="35"/>
        <v>No</v>
      </c>
      <c r="I2300" t="str" cm="1">
        <f t="array" ref="I2300">_xlfn.IFS(S2300&lt;100,"Normal",AND(S2300&gt;=100,S2300&lt;126),"Pre-Injury",S2300&gt;125,"Injured")</f>
        <v>Normal</v>
      </c>
      <c r="J2300" s="3">
        <v>22.32</v>
      </c>
      <c r="K2300" t="s">
        <v>23</v>
      </c>
      <c r="L2300" t="s">
        <v>24</v>
      </c>
      <c r="M2300" t="s">
        <v>24</v>
      </c>
      <c r="N2300" t="s">
        <v>25</v>
      </c>
      <c r="O2300" t="s">
        <v>25</v>
      </c>
      <c r="P2300" s="5">
        <v>8</v>
      </c>
      <c r="Q2300" s="4" t="s">
        <v>22</v>
      </c>
      <c r="R2300" s="4">
        <v>335</v>
      </c>
      <c r="S2300" s="4">
        <v>94</v>
      </c>
      <c r="T2300" s="5">
        <v>13.72</v>
      </c>
      <c r="U2300" s="5">
        <v>10.23</v>
      </c>
      <c r="V2300" t="s">
        <v>24</v>
      </c>
    </row>
    <row r="2301" spans="1:22" x14ac:dyDescent="0.3">
      <c r="A2301">
        <v>44</v>
      </c>
      <c r="B2301" t="s">
        <v>26</v>
      </c>
      <c r="C2301" s="4">
        <v>180</v>
      </c>
      <c r="D2301" s="4">
        <v>294</v>
      </c>
      <c r="E2301" t="s">
        <v>27</v>
      </c>
      <c r="F2301" t="s">
        <v>23</v>
      </c>
      <c r="G2301" t="s">
        <v>24</v>
      </c>
      <c r="H2301" s="4" t="str">
        <f t="shared" si="35"/>
        <v>No</v>
      </c>
      <c r="I2301" t="str" cm="1">
        <f t="array" ref="I2301">_xlfn.IFS(S2301&lt;100,"Normal",AND(S2301&gt;=100,S2301&lt;126),"Pre-Injury",S2301&gt;125,"Injured")</f>
        <v>Normal</v>
      </c>
      <c r="J2301" s="3">
        <v>22.32</v>
      </c>
      <c r="K2301" t="s">
        <v>23</v>
      </c>
      <c r="L2301" t="s">
        <v>23</v>
      </c>
      <c r="M2301" t="s">
        <v>23</v>
      </c>
      <c r="N2301" t="s">
        <v>25</v>
      </c>
      <c r="O2301" t="s">
        <v>25</v>
      </c>
      <c r="P2301" s="4">
        <v>8</v>
      </c>
      <c r="Q2301" s="4" t="s">
        <v>22</v>
      </c>
      <c r="R2301" s="4">
        <v>106</v>
      </c>
      <c r="S2301" s="4">
        <v>97</v>
      </c>
      <c r="T2301" s="5">
        <v>13.63</v>
      </c>
      <c r="U2301" s="5">
        <v>14.97</v>
      </c>
      <c r="V2301" t="s">
        <v>24</v>
      </c>
    </row>
    <row r="2302" spans="1:22" x14ac:dyDescent="0.3">
      <c r="A2302">
        <v>26</v>
      </c>
      <c r="B2302" t="s">
        <v>21</v>
      </c>
      <c r="C2302" s="4">
        <v>132</v>
      </c>
      <c r="D2302" s="4">
        <v>210</v>
      </c>
      <c r="E2302" t="s">
        <v>25</v>
      </c>
      <c r="F2302" t="s">
        <v>23</v>
      </c>
      <c r="G2302" t="s">
        <v>23</v>
      </c>
      <c r="H2302" s="4" t="str">
        <f t="shared" si="35"/>
        <v>Yes</v>
      </c>
      <c r="I2302" t="str" cm="1">
        <f t="array" ref="I2302">_xlfn.IFS(S2302&lt;100,"Normal",AND(S2302&gt;=100,S2302&lt;126),"Pre-Injury",S2302&gt;125,"Injured")</f>
        <v>Injured</v>
      </c>
      <c r="J2302" s="3">
        <v>22.33</v>
      </c>
      <c r="K2302" t="s">
        <v>23</v>
      </c>
      <c r="L2302" t="s">
        <v>24</v>
      </c>
      <c r="M2302" t="s">
        <v>24</v>
      </c>
      <c r="N2302" t="s">
        <v>22</v>
      </c>
      <c r="O2302" t="s">
        <v>27</v>
      </c>
      <c r="P2302" s="5">
        <v>8</v>
      </c>
      <c r="Q2302" s="4" t="s">
        <v>22</v>
      </c>
      <c r="R2302" s="4">
        <v>165</v>
      </c>
      <c r="S2302" s="4">
        <v>129</v>
      </c>
      <c r="T2302" s="5">
        <v>10.8</v>
      </c>
      <c r="U2302" s="5">
        <v>17.41</v>
      </c>
      <c r="V2302" t="s">
        <v>24</v>
      </c>
    </row>
    <row r="2303" spans="1:22" x14ac:dyDescent="0.3">
      <c r="A2303">
        <v>60</v>
      </c>
      <c r="B2303" t="s">
        <v>21</v>
      </c>
      <c r="C2303" s="4">
        <v>134</v>
      </c>
      <c r="D2303" s="4">
        <v>161</v>
      </c>
      <c r="E2303" t="s">
        <v>25</v>
      </c>
      <c r="F2303" t="s">
        <v>23</v>
      </c>
      <c r="G2303" t="s">
        <v>23</v>
      </c>
      <c r="H2303" s="4" t="str">
        <f t="shared" si="35"/>
        <v>No</v>
      </c>
      <c r="I2303" t="str" cm="1">
        <f t="array" ref="I2303">_xlfn.IFS(S2303&lt;100,"Normal",AND(S2303&gt;=100,S2303&lt;126),"Pre-Injury",S2303&gt;125,"Injured")</f>
        <v>Normal</v>
      </c>
      <c r="J2303" s="3">
        <v>22.33</v>
      </c>
      <c r="K2303" t="s">
        <v>23</v>
      </c>
      <c r="L2303" t="s">
        <v>23</v>
      </c>
      <c r="M2303" t="s">
        <v>24</v>
      </c>
      <c r="N2303" t="s">
        <v>28</v>
      </c>
      <c r="O2303" t="s">
        <v>22</v>
      </c>
      <c r="P2303" s="5">
        <v>7</v>
      </c>
      <c r="Q2303" s="4" t="s">
        <v>22</v>
      </c>
      <c r="R2303" s="4">
        <v>335</v>
      </c>
      <c r="S2303" s="4">
        <v>81</v>
      </c>
      <c r="T2303" s="5">
        <v>2.04</v>
      </c>
      <c r="U2303" s="5">
        <v>16.170000000000002</v>
      </c>
      <c r="V2303" t="s">
        <v>24</v>
      </c>
    </row>
    <row r="2304" spans="1:22" x14ac:dyDescent="0.3">
      <c r="A2304">
        <v>52</v>
      </c>
      <c r="B2304" t="s">
        <v>26</v>
      </c>
      <c r="C2304" s="4">
        <v>134</v>
      </c>
      <c r="D2304" s="4">
        <v>203</v>
      </c>
      <c r="E2304" t="s">
        <v>22</v>
      </c>
      <c r="F2304" t="s">
        <v>23</v>
      </c>
      <c r="G2304" t="s">
        <v>23</v>
      </c>
      <c r="H2304" s="4" t="str">
        <f t="shared" si="35"/>
        <v>Yes</v>
      </c>
      <c r="I2304" t="str" cm="1">
        <f t="array" ref="I2304">_xlfn.IFS(S2304&lt;100,"Normal",AND(S2304&gt;=100,S2304&lt;126),"Pre-Injury",S2304&gt;125,"Injured")</f>
        <v>Injured</v>
      </c>
      <c r="J2304" s="3">
        <v>22.34</v>
      </c>
      <c r="K2304" t="s">
        <v>23</v>
      </c>
      <c r="L2304" t="s">
        <v>24</v>
      </c>
      <c r="M2304" t="s">
        <v>23</v>
      </c>
      <c r="N2304" t="s">
        <v>25</v>
      </c>
      <c r="O2304" t="s">
        <v>22</v>
      </c>
      <c r="P2304" s="5">
        <v>8</v>
      </c>
      <c r="Q2304" s="4" t="s">
        <v>25</v>
      </c>
      <c r="R2304" s="4">
        <v>373</v>
      </c>
      <c r="S2304" s="4">
        <v>131</v>
      </c>
      <c r="T2304" s="5">
        <v>8.11</v>
      </c>
      <c r="U2304" s="5">
        <v>7.8</v>
      </c>
      <c r="V2304" t="s">
        <v>24</v>
      </c>
    </row>
    <row r="2305" spans="1:22" x14ac:dyDescent="0.3">
      <c r="A2305">
        <v>64</v>
      </c>
      <c r="B2305" t="s">
        <v>26</v>
      </c>
      <c r="C2305" s="4">
        <v>162</v>
      </c>
      <c r="D2305" s="4">
        <v>253</v>
      </c>
      <c r="E2305" t="s">
        <v>22</v>
      </c>
      <c r="F2305" t="s">
        <v>23</v>
      </c>
      <c r="G2305" t="s">
        <v>24</v>
      </c>
      <c r="H2305" s="4" t="str">
        <f t="shared" si="35"/>
        <v>No</v>
      </c>
      <c r="I2305" t="str" cm="1">
        <f t="array" ref="I2305">_xlfn.IFS(S2305&lt;100,"Normal",AND(S2305&gt;=100,S2305&lt;126),"Pre-Injury",S2305&gt;125,"Injured")</f>
        <v>Pre-Injury</v>
      </c>
      <c r="J2305" s="3">
        <v>22.34</v>
      </c>
      <c r="K2305" t="s">
        <v>23</v>
      </c>
      <c r="L2305" t="s">
        <v>24</v>
      </c>
      <c r="M2305" t="s">
        <v>23</v>
      </c>
      <c r="N2305" t="s">
        <v>27</v>
      </c>
      <c r="O2305" t="s">
        <v>27</v>
      </c>
      <c r="P2305" s="5">
        <v>6</v>
      </c>
      <c r="Q2305" s="4" t="s">
        <v>25</v>
      </c>
      <c r="R2305" s="4">
        <v>378</v>
      </c>
      <c r="S2305" s="4">
        <v>114</v>
      </c>
      <c r="T2305" s="5">
        <v>0.87</v>
      </c>
      <c r="U2305" s="5">
        <v>18.079999999999998</v>
      </c>
      <c r="V2305" t="s">
        <v>23</v>
      </c>
    </row>
    <row r="2306" spans="1:22" x14ac:dyDescent="0.3">
      <c r="A2306">
        <v>39</v>
      </c>
      <c r="B2306" t="s">
        <v>21</v>
      </c>
      <c r="C2306" s="4">
        <v>145</v>
      </c>
      <c r="D2306" s="4">
        <v>166</v>
      </c>
      <c r="E2306" t="s">
        <v>27</v>
      </c>
      <c r="F2306" t="s">
        <v>24</v>
      </c>
      <c r="G2306" t="s">
        <v>23</v>
      </c>
      <c r="H2306" s="4" t="str">
        <f t="shared" ref="H2306:H2369" si="36">IF(I2306="Normal","No",IF(I2306="Pre-Injury","No","Yes"))</f>
        <v>Yes</v>
      </c>
      <c r="I2306" t="str" cm="1">
        <f t="array" ref="I2306">_xlfn.IFS(S2306&lt;100,"Normal",AND(S2306&gt;=100,S2306&lt;126),"Pre-Injury",S2306&gt;125,"Injured")</f>
        <v>Injured</v>
      </c>
      <c r="J2306" s="3">
        <v>22.34</v>
      </c>
      <c r="K2306" t="s">
        <v>23</v>
      </c>
      <c r="L2306" t="s">
        <v>24</v>
      </c>
      <c r="M2306" t="s">
        <v>24</v>
      </c>
      <c r="N2306" t="s">
        <v>22</v>
      </c>
      <c r="O2306" t="s">
        <v>22</v>
      </c>
      <c r="P2306" s="5">
        <v>7</v>
      </c>
      <c r="Q2306" s="4" t="s">
        <v>27</v>
      </c>
      <c r="R2306" s="4">
        <v>113</v>
      </c>
      <c r="S2306" s="4">
        <v>141</v>
      </c>
      <c r="T2306" s="5">
        <v>2.93</v>
      </c>
      <c r="U2306" s="5">
        <v>15.76</v>
      </c>
      <c r="V2306" t="s">
        <v>24</v>
      </c>
    </row>
    <row r="2307" spans="1:22" x14ac:dyDescent="0.3">
      <c r="A2307">
        <v>55</v>
      </c>
      <c r="B2307" t="s">
        <v>21</v>
      </c>
      <c r="C2307" s="4">
        <v>180</v>
      </c>
      <c r="D2307" s="4">
        <v>212</v>
      </c>
      <c r="E2307" t="s">
        <v>27</v>
      </c>
      <c r="F2307" t="s">
        <v>23</v>
      </c>
      <c r="G2307" t="s">
        <v>23</v>
      </c>
      <c r="H2307" s="4" t="str">
        <f t="shared" si="36"/>
        <v>No</v>
      </c>
      <c r="I2307" t="str" cm="1">
        <f t="array" ref="I2307">_xlfn.IFS(S2307&lt;100,"Normal",AND(S2307&gt;=100,S2307&lt;126),"Pre-Injury",S2307&gt;125,"Injured")</f>
        <v>Pre-Injury</v>
      </c>
      <c r="J2307" s="3">
        <v>22.34</v>
      </c>
      <c r="K2307" t="s">
        <v>23</v>
      </c>
      <c r="L2307" t="s">
        <v>23</v>
      </c>
      <c r="M2307" t="s">
        <v>23</v>
      </c>
      <c r="N2307" t="s">
        <v>22</v>
      </c>
      <c r="O2307" t="s">
        <v>25</v>
      </c>
      <c r="P2307" s="5">
        <v>7</v>
      </c>
      <c r="Q2307" s="4" t="s">
        <v>27</v>
      </c>
      <c r="R2307" s="4">
        <v>237</v>
      </c>
      <c r="S2307" s="4">
        <v>101</v>
      </c>
      <c r="T2307" s="5">
        <v>12.78</v>
      </c>
      <c r="U2307" s="5">
        <v>8.1300000000000008</v>
      </c>
      <c r="V2307" t="s">
        <v>24</v>
      </c>
    </row>
    <row r="2308" spans="1:22" x14ac:dyDescent="0.3">
      <c r="A2308">
        <v>44</v>
      </c>
      <c r="B2308" t="s">
        <v>26</v>
      </c>
      <c r="C2308" s="4">
        <v>176</v>
      </c>
      <c r="D2308" s="4">
        <v>229</v>
      </c>
      <c r="E2308" t="s">
        <v>27</v>
      </c>
      <c r="F2308" t="s">
        <v>23</v>
      </c>
      <c r="G2308" t="s">
        <v>24</v>
      </c>
      <c r="H2308" s="4" t="str">
        <f t="shared" si="36"/>
        <v>Yes</v>
      </c>
      <c r="I2308" t="str" cm="1">
        <f t="array" ref="I2308">_xlfn.IFS(S2308&lt;100,"Normal",AND(S2308&gt;=100,S2308&lt;126),"Pre-Injury",S2308&gt;125,"Injured")</f>
        <v>Injured</v>
      </c>
      <c r="J2308" s="3">
        <v>22.34</v>
      </c>
      <c r="K2308" t="s">
        <v>23</v>
      </c>
      <c r="L2308" t="s">
        <v>24</v>
      </c>
      <c r="M2308" t="s">
        <v>23</v>
      </c>
      <c r="N2308" t="s">
        <v>22</v>
      </c>
      <c r="O2308" t="s">
        <v>27</v>
      </c>
      <c r="P2308" s="5">
        <v>9</v>
      </c>
      <c r="Q2308" s="4" t="s">
        <v>27</v>
      </c>
      <c r="R2308" s="4">
        <v>197</v>
      </c>
      <c r="S2308" s="4">
        <v>136</v>
      </c>
      <c r="T2308" s="5">
        <v>1.69</v>
      </c>
      <c r="U2308" s="5">
        <v>5.24</v>
      </c>
      <c r="V2308" t="s">
        <v>23</v>
      </c>
    </row>
    <row r="2309" spans="1:22" x14ac:dyDescent="0.3">
      <c r="A2309">
        <v>20</v>
      </c>
      <c r="B2309" t="s">
        <v>26</v>
      </c>
      <c r="C2309" s="4">
        <v>138</v>
      </c>
      <c r="D2309" s="4">
        <v>212</v>
      </c>
      <c r="E2309" t="s">
        <v>25</v>
      </c>
      <c r="F2309" t="s">
        <v>24</v>
      </c>
      <c r="G2309" t="s">
        <v>23</v>
      </c>
      <c r="H2309" s="4" t="str">
        <f t="shared" si="36"/>
        <v>Yes</v>
      </c>
      <c r="I2309" t="str" cm="1">
        <f t="array" ref="I2309">_xlfn.IFS(S2309&lt;100,"Normal",AND(S2309&gt;=100,S2309&lt;126),"Pre-Injury",S2309&gt;125,"Injured")</f>
        <v>Injured</v>
      </c>
      <c r="J2309" s="3">
        <v>22.34</v>
      </c>
      <c r="K2309" t="s">
        <v>23</v>
      </c>
      <c r="L2309" t="s">
        <v>23</v>
      </c>
      <c r="M2309" t="s">
        <v>23</v>
      </c>
      <c r="N2309" t="s">
        <v>25</v>
      </c>
      <c r="O2309" t="s">
        <v>22</v>
      </c>
      <c r="P2309" s="5">
        <v>9</v>
      </c>
      <c r="Q2309" s="4" t="s">
        <v>27</v>
      </c>
      <c r="R2309" s="4">
        <v>393</v>
      </c>
      <c r="S2309" s="4">
        <v>141</v>
      </c>
      <c r="T2309" s="5">
        <v>7</v>
      </c>
      <c r="U2309" s="5">
        <v>17.28</v>
      </c>
      <c r="V2309" t="s">
        <v>24</v>
      </c>
    </row>
    <row r="2310" spans="1:22" x14ac:dyDescent="0.3">
      <c r="A2310">
        <v>45</v>
      </c>
      <c r="B2310" t="s">
        <v>21</v>
      </c>
      <c r="C2310" s="4">
        <v>152</v>
      </c>
      <c r="D2310" s="4">
        <v>174</v>
      </c>
      <c r="E2310" t="s">
        <v>25</v>
      </c>
      <c r="F2310" t="s">
        <v>24</v>
      </c>
      <c r="G2310" t="s">
        <v>24</v>
      </c>
      <c r="H2310" s="4" t="str">
        <f t="shared" si="36"/>
        <v>Yes</v>
      </c>
      <c r="I2310" t="str" cm="1">
        <f t="array" ref="I2310">_xlfn.IFS(S2310&lt;100,"Normal",AND(S2310&gt;=100,S2310&lt;126),"Pre-Injury",S2310&gt;125,"Injured")</f>
        <v>Injured</v>
      </c>
      <c r="J2310" s="3">
        <v>22.35</v>
      </c>
      <c r="K2310" t="s">
        <v>23</v>
      </c>
      <c r="L2310" t="s">
        <v>24</v>
      </c>
      <c r="M2310" t="s">
        <v>23</v>
      </c>
      <c r="N2310" t="s">
        <v>28</v>
      </c>
      <c r="O2310" t="s">
        <v>25</v>
      </c>
      <c r="P2310" s="5">
        <v>8</v>
      </c>
      <c r="Q2310" s="4" t="s">
        <v>25</v>
      </c>
      <c r="R2310" s="4">
        <v>145</v>
      </c>
      <c r="S2310" s="4">
        <v>134</v>
      </c>
      <c r="T2310" s="5">
        <v>4.96</v>
      </c>
      <c r="U2310" s="5">
        <v>11.87</v>
      </c>
      <c r="V2310" t="s">
        <v>24</v>
      </c>
    </row>
    <row r="2311" spans="1:22" x14ac:dyDescent="0.3">
      <c r="A2311">
        <v>39</v>
      </c>
      <c r="B2311" t="s">
        <v>21</v>
      </c>
      <c r="C2311" s="4">
        <v>128</v>
      </c>
      <c r="D2311" s="4">
        <v>287</v>
      </c>
      <c r="E2311" t="s">
        <v>25</v>
      </c>
      <c r="F2311" t="s">
        <v>23</v>
      </c>
      <c r="G2311" t="s">
        <v>24</v>
      </c>
      <c r="H2311" s="4" t="str">
        <f t="shared" si="36"/>
        <v>Yes</v>
      </c>
      <c r="I2311" t="str" cm="1">
        <f t="array" ref="I2311">_xlfn.IFS(S2311&lt;100,"Normal",AND(S2311&gt;=100,S2311&lt;126),"Pre-Injury",S2311&gt;125,"Injured")</f>
        <v>Injured</v>
      </c>
      <c r="J2311" s="3">
        <v>22.35</v>
      </c>
      <c r="K2311" t="s">
        <v>24</v>
      </c>
      <c r="L2311" t="s">
        <v>24</v>
      </c>
      <c r="M2311" t="s">
        <v>24</v>
      </c>
      <c r="N2311" t="s">
        <v>22</v>
      </c>
      <c r="O2311" t="s">
        <v>22</v>
      </c>
      <c r="P2311" s="5">
        <v>4</v>
      </c>
      <c r="Q2311" s="4" t="s">
        <v>27</v>
      </c>
      <c r="R2311" s="4">
        <v>234</v>
      </c>
      <c r="S2311" s="4">
        <v>147</v>
      </c>
      <c r="T2311" s="5">
        <v>7.12</v>
      </c>
      <c r="U2311" s="5">
        <v>18.71</v>
      </c>
      <c r="V2311" t="s">
        <v>23</v>
      </c>
    </row>
    <row r="2312" spans="1:22" x14ac:dyDescent="0.3">
      <c r="A2312">
        <v>25</v>
      </c>
      <c r="B2312" t="s">
        <v>21</v>
      </c>
      <c r="C2312" s="4">
        <v>149</v>
      </c>
      <c r="D2312" s="4">
        <v>273</v>
      </c>
      <c r="E2312" t="s">
        <v>22</v>
      </c>
      <c r="F2312" t="s">
        <v>24</v>
      </c>
      <c r="G2312" t="s">
        <v>23</v>
      </c>
      <c r="H2312" s="4" t="str">
        <f t="shared" si="36"/>
        <v>No</v>
      </c>
      <c r="I2312" t="str" cm="1">
        <f t="array" ref="I2312">_xlfn.IFS(S2312&lt;100,"Normal",AND(S2312&gt;=100,S2312&lt;126),"Pre-Injury",S2312&gt;125,"Injured")</f>
        <v>Normal</v>
      </c>
      <c r="J2312" s="3">
        <v>22.35</v>
      </c>
      <c r="K2312" t="s">
        <v>23</v>
      </c>
      <c r="L2312" t="s">
        <v>23</v>
      </c>
      <c r="M2312" t="s">
        <v>23</v>
      </c>
      <c r="N2312" t="s">
        <v>27</v>
      </c>
      <c r="O2312" t="s">
        <v>25</v>
      </c>
      <c r="P2312" s="5">
        <v>5</v>
      </c>
      <c r="Q2312" s="4" t="s">
        <v>22</v>
      </c>
      <c r="R2312" s="4">
        <v>332</v>
      </c>
      <c r="S2312" s="4">
        <v>96</v>
      </c>
      <c r="T2312" s="5">
        <v>6.08</v>
      </c>
      <c r="U2312" s="5">
        <v>5.66</v>
      </c>
      <c r="V2312" t="s">
        <v>24</v>
      </c>
    </row>
    <row r="2313" spans="1:22" x14ac:dyDescent="0.3">
      <c r="A2313">
        <v>50</v>
      </c>
      <c r="B2313" t="s">
        <v>21</v>
      </c>
      <c r="C2313" s="4">
        <v>121</v>
      </c>
      <c r="D2313" s="4">
        <v>171</v>
      </c>
      <c r="E2313" t="s">
        <v>27</v>
      </c>
      <c r="F2313" t="s">
        <v>24</v>
      </c>
      <c r="G2313" t="s">
        <v>23</v>
      </c>
      <c r="H2313" s="4" t="str">
        <f t="shared" si="36"/>
        <v>Yes</v>
      </c>
      <c r="I2313" t="str" cm="1">
        <f t="array" ref="I2313">_xlfn.IFS(S2313&lt;100,"Normal",AND(S2313&gt;=100,S2313&lt;126),"Pre-Injury",S2313&gt;125,"Injured")</f>
        <v>Injured</v>
      </c>
      <c r="J2313" s="3">
        <v>22.36</v>
      </c>
      <c r="K2313" t="s">
        <v>24</v>
      </c>
      <c r="L2313" t="s">
        <v>24</v>
      </c>
      <c r="M2313" t="s">
        <v>23</v>
      </c>
      <c r="N2313" t="s">
        <v>25</v>
      </c>
      <c r="O2313" t="s">
        <v>25</v>
      </c>
      <c r="P2313" s="5">
        <v>8</v>
      </c>
      <c r="Q2313" s="4" t="s">
        <v>25</v>
      </c>
      <c r="R2313" s="4">
        <v>246</v>
      </c>
      <c r="S2313" s="4">
        <v>126</v>
      </c>
      <c r="T2313" s="5">
        <v>3.04</v>
      </c>
      <c r="U2313" s="5">
        <v>13.76</v>
      </c>
      <c r="V2313" t="s">
        <v>24</v>
      </c>
    </row>
    <row r="2314" spans="1:22" x14ac:dyDescent="0.3">
      <c r="A2314">
        <v>45</v>
      </c>
      <c r="B2314" t="s">
        <v>21</v>
      </c>
      <c r="C2314" s="4">
        <v>163</v>
      </c>
      <c r="D2314" s="4">
        <v>278</v>
      </c>
      <c r="E2314" t="s">
        <v>25</v>
      </c>
      <c r="F2314" t="s">
        <v>23</v>
      </c>
      <c r="G2314" t="s">
        <v>24</v>
      </c>
      <c r="H2314" s="4" t="str">
        <f t="shared" si="36"/>
        <v>No</v>
      </c>
      <c r="I2314" t="str" cm="1">
        <f t="array" ref="I2314">_xlfn.IFS(S2314&lt;100,"Normal",AND(S2314&gt;=100,S2314&lt;126),"Pre-Injury",S2314&gt;125,"Injured")</f>
        <v>Pre-Injury</v>
      </c>
      <c r="J2314" s="3">
        <v>22.36</v>
      </c>
      <c r="K2314" t="s">
        <v>23</v>
      </c>
      <c r="L2314" t="s">
        <v>24</v>
      </c>
      <c r="M2314" t="s">
        <v>24</v>
      </c>
      <c r="N2314" t="s">
        <v>25</v>
      </c>
      <c r="O2314" t="s">
        <v>22</v>
      </c>
      <c r="P2314" s="4">
        <v>7</v>
      </c>
      <c r="Q2314" s="4" t="s">
        <v>22</v>
      </c>
      <c r="R2314" s="4">
        <v>134</v>
      </c>
      <c r="S2314" s="4">
        <v>119</v>
      </c>
      <c r="T2314" s="5">
        <v>1.56</v>
      </c>
      <c r="U2314" s="5">
        <v>9.18</v>
      </c>
      <c r="V2314" t="s">
        <v>24</v>
      </c>
    </row>
    <row r="2315" spans="1:22" x14ac:dyDescent="0.3">
      <c r="A2315">
        <v>70</v>
      </c>
      <c r="B2315" t="s">
        <v>21</v>
      </c>
      <c r="C2315" s="4">
        <v>163</v>
      </c>
      <c r="D2315" s="4">
        <v>212</v>
      </c>
      <c r="E2315" t="s">
        <v>25</v>
      </c>
      <c r="F2315" t="s">
        <v>24</v>
      </c>
      <c r="G2315" t="s">
        <v>23</v>
      </c>
      <c r="H2315" s="4" t="str">
        <f t="shared" si="36"/>
        <v>No</v>
      </c>
      <c r="I2315" t="str" cm="1">
        <f t="array" ref="I2315">_xlfn.IFS(S2315&lt;100,"Normal",AND(S2315&gt;=100,S2315&lt;126),"Pre-Injury",S2315&gt;125,"Injured")</f>
        <v>Pre-Injury</v>
      </c>
      <c r="J2315" s="3">
        <v>22.37</v>
      </c>
      <c r="K2315" t="s">
        <v>23</v>
      </c>
      <c r="L2315" t="s">
        <v>23</v>
      </c>
      <c r="M2315" t="s">
        <v>24</v>
      </c>
      <c r="N2315" t="s">
        <v>22</v>
      </c>
      <c r="O2315" t="s">
        <v>25</v>
      </c>
      <c r="P2315" s="5">
        <v>5</v>
      </c>
      <c r="Q2315" s="4" t="s">
        <v>22</v>
      </c>
      <c r="R2315" s="4">
        <v>107</v>
      </c>
      <c r="S2315" s="4">
        <v>115</v>
      </c>
      <c r="T2315" s="5">
        <v>1.26</v>
      </c>
      <c r="U2315" s="5">
        <v>10.119999999999999</v>
      </c>
      <c r="V2315" t="s">
        <v>23</v>
      </c>
    </row>
    <row r="2316" spans="1:22" x14ac:dyDescent="0.3">
      <c r="A2316">
        <v>34</v>
      </c>
      <c r="B2316" t="s">
        <v>26</v>
      </c>
      <c r="C2316" s="4">
        <v>172</v>
      </c>
      <c r="D2316" s="4">
        <v>268</v>
      </c>
      <c r="E2316" t="s">
        <v>27</v>
      </c>
      <c r="F2316" t="s">
        <v>24</v>
      </c>
      <c r="G2316" t="s">
        <v>23</v>
      </c>
      <c r="H2316" s="4" t="str">
        <f t="shared" si="36"/>
        <v>Yes</v>
      </c>
      <c r="I2316" t="str" cm="1">
        <f t="array" ref="I2316">_xlfn.IFS(S2316&lt;100,"Normal",AND(S2316&gt;=100,S2316&lt;126),"Pre-Injury",S2316&gt;125,"Injured")</f>
        <v>Injured</v>
      </c>
      <c r="J2316" s="3">
        <v>22.37</v>
      </c>
      <c r="K2316" t="s">
        <v>23</v>
      </c>
      <c r="L2316" t="s">
        <v>23</v>
      </c>
      <c r="M2316" t="s">
        <v>24</v>
      </c>
      <c r="N2316" t="s">
        <v>27</v>
      </c>
      <c r="O2316" t="s">
        <v>27</v>
      </c>
      <c r="P2316" s="5">
        <v>8</v>
      </c>
      <c r="Q2316" s="4" t="s">
        <v>25</v>
      </c>
      <c r="R2316" s="4">
        <v>384</v>
      </c>
      <c r="S2316" s="4">
        <v>135</v>
      </c>
      <c r="T2316" s="5">
        <v>5.85</v>
      </c>
      <c r="U2316" s="5">
        <v>10.69</v>
      </c>
      <c r="V2316" t="s">
        <v>24</v>
      </c>
    </row>
    <row r="2317" spans="1:22" x14ac:dyDescent="0.3">
      <c r="A2317">
        <v>79</v>
      </c>
      <c r="B2317" t="s">
        <v>21</v>
      </c>
      <c r="C2317" s="4">
        <v>139</v>
      </c>
      <c r="D2317" s="4">
        <v>194</v>
      </c>
      <c r="E2317" t="s">
        <v>25</v>
      </c>
      <c r="F2317" t="s">
        <v>23</v>
      </c>
      <c r="G2317" t="s">
        <v>24</v>
      </c>
      <c r="H2317" s="4" t="str">
        <f t="shared" si="36"/>
        <v>Yes</v>
      </c>
      <c r="I2317" t="str" cm="1">
        <f t="array" ref="I2317">_xlfn.IFS(S2317&lt;100,"Normal",AND(S2317&gt;=100,S2317&lt;126),"Pre-Injury",S2317&gt;125,"Injured")</f>
        <v>Injured</v>
      </c>
      <c r="J2317" s="3">
        <v>22.37</v>
      </c>
      <c r="K2317" t="s">
        <v>23</v>
      </c>
      <c r="L2317" t="s">
        <v>24</v>
      </c>
      <c r="M2317" t="s">
        <v>24</v>
      </c>
      <c r="N2317" t="s">
        <v>27</v>
      </c>
      <c r="O2317" t="s">
        <v>25</v>
      </c>
      <c r="P2317" s="5">
        <v>8</v>
      </c>
      <c r="Q2317" s="4" t="s">
        <v>27</v>
      </c>
      <c r="R2317" s="4">
        <v>232</v>
      </c>
      <c r="S2317" s="4">
        <v>144</v>
      </c>
      <c r="T2317" s="5">
        <v>0.74</v>
      </c>
      <c r="U2317" s="5">
        <v>16.7</v>
      </c>
      <c r="V2317" t="s">
        <v>24</v>
      </c>
    </row>
    <row r="2318" spans="1:22" x14ac:dyDescent="0.3">
      <c r="A2318">
        <v>28</v>
      </c>
      <c r="B2318" t="s">
        <v>26</v>
      </c>
      <c r="C2318" s="4">
        <v>153</v>
      </c>
      <c r="D2318" s="4">
        <v>241</v>
      </c>
      <c r="E2318" t="s">
        <v>27</v>
      </c>
      <c r="F2318" t="s">
        <v>23</v>
      </c>
      <c r="G2318" t="s">
        <v>23</v>
      </c>
      <c r="H2318" s="4" t="str">
        <f t="shared" si="36"/>
        <v>Yes</v>
      </c>
      <c r="I2318" t="str" cm="1">
        <f t="array" ref="I2318">_xlfn.IFS(S2318&lt;100,"Normal",AND(S2318&gt;=100,S2318&lt;126),"Pre-Injury",S2318&gt;125,"Injured")</f>
        <v>Injured</v>
      </c>
      <c r="J2318" s="3">
        <v>22.37</v>
      </c>
      <c r="K2318" t="s">
        <v>23</v>
      </c>
      <c r="L2318" t="s">
        <v>23</v>
      </c>
      <c r="M2318" t="s">
        <v>24</v>
      </c>
      <c r="N2318" t="s">
        <v>22</v>
      </c>
      <c r="O2318" t="s">
        <v>25</v>
      </c>
      <c r="P2318" s="5">
        <v>7</v>
      </c>
      <c r="Q2318" s="4" t="s">
        <v>25</v>
      </c>
      <c r="R2318" s="4">
        <v>169</v>
      </c>
      <c r="S2318" s="4">
        <v>127</v>
      </c>
      <c r="T2318" s="5">
        <v>10.46</v>
      </c>
      <c r="U2318" s="5">
        <v>5.37</v>
      </c>
      <c r="V2318" t="s">
        <v>24</v>
      </c>
    </row>
    <row r="2319" spans="1:22" x14ac:dyDescent="0.3">
      <c r="A2319">
        <v>45</v>
      </c>
      <c r="B2319" t="s">
        <v>21</v>
      </c>
      <c r="C2319" s="4">
        <v>170</v>
      </c>
      <c r="D2319" s="4">
        <v>207</v>
      </c>
      <c r="E2319" t="s">
        <v>25</v>
      </c>
      <c r="F2319" t="s">
        <v>24</v>
      </c>
      <c r="G2319" t="s">
        <v>23</v>
      </c>
      <c r="H2319" s="4" t="str">
        <f t="shared" si="36"/>
        <v>No</v>
      </c>
      <c r="I2319" t="str" cm="1">
        <f t="array" ref="I2319">_xlfn.IFS(S2319&lt;100,"Normal",AND(S2319&gt;=100,S2319&lt;126),"Pre-Injury",S2319&gt;125,"Injured")</f>
        <v>Pre-Injury</v>
      </c>
      <c r="J2319" s="3">
        <v>22.38</v>
      </c>
      <c r="K2319" t="s">
        <v>23</v>
      </c>
      <c r="L2319" t="s">
        <v>24</v>
      </c>
      <c r="M2319" t="s">
        <v>23</v>
      </c>
      <c r="N2319" t="s">
        <v>27</v>
      </c>
      <c r="O2319" t="s">
        <v>27</v>
      </c>
      <c r="P2319" s="5">
        <v>5</v>
      </c>
      <c r="Q2319" s="4" t="s">
        <v>27</v>
      </c>
      <c r="R2319" s="4">
        <v>283</v>
      </c>
      <c r="S2319" s="4">
        <v>113</v>
      </c>
      <c r="T2319" s="5">
        <v>2.3199999999999998</v>
      </c>
      <c r="U2319" s="5">
        <v>14.86</v>
      </c>
      <c r="V2319" t="s">
        <v>24</v>
      </c>
    </row>
    <row r="2320" spans="1:22" x14ac:dyDescent="0.3">
      <c r="A2320">
        <v>61</v>
      </c>
      <c r="B2320" t="s">
        <v>26</v>
      </c>
      <c r="C2320" s="4">
        <v>122</v>
      </c>
      <c r="D2320" s="4">
        <v>168</v>
      </c>
      <c r="E2320" t="s">
        <v>27</v>
      </c>
      <c r="F2320" t="s">
        <v>23</v>
      </c>
      <c r="G2320" t="s">
        <v>24</v>
      </c>
      <c r="H2320" s="4" t="str">
        <f t="shared" si="36"/>
        <v>No</v>
      </c>
      <c r="I2320" t="str" cm="1">
        <f t="array" ref="I2320">_xlfn.IFS(S2320&lt;100,"Normal",AND(S2320&gt;=100,S2320&lt;126),"Pre-Injury",S2320&gt;125,"Injured")</f>
        <v>Normal</v>
      </c>
      <c r="J2320" s="3">
        <v>22.38</v>
      </c>
      <c r="K2320" t="s">
        <v>24</v>
      </c>
      <c r="L2320" t="s">
        <v>23</v>
      </c>
      <c r="M2320" t="s">
        <v>23</v>
      </c>
      <c r="N2320" t="s">
        <v>28</v>
      </c>
      <c r="O2320" t="s">
        <v>27</v>
      </c>
      <c r="P2320" s="5">
        <v>5</v>
      </c>
      <c r="Q2320" s="4" t="s">
        <v>25</v>
      </c>
      <c r="R2320" s="4">
        <v>253</v>
      </c>
      <c r="S2320" s="4">
        <v>88</v>
      </c>
      <c r="T2320" s="4">
        <v>0.05</v>
      </c>
      <c r="U2320" s="5">
        <v>13.96</v>
      </c>
      <c r="V2320" t="s">
        <v>24</v>
      </c>
    </row>
    <row r="2321" spans="1:22" x14ac:dyDescent="0.3">
      <c r="A2321">
        <v>27</v>
      </c>
      <c r="B2321" t="s">
        <v>26</v>
      </c>
      <c r="C2321" s="4">
        <v>162</v>
      </c>
      <c r="D2321" s="4">
        <v>221</v>
      </c>
      <c r="E2321" t="s">
        <v>22</v>
      </c>
      <c r="F2321" t="s">
        <v>24</v>
      </c>
      <c r="G2321" t="s">
        <v>23</v>
      </c>
      <c r="H2321" s="4" t="str">
        <f t="shared" si="36"/>
        <v>Yes</v>
      </c>
      <c r="I2321" t="str" cm="1">
        <f t="array" ref="I2321">_xlfn.IFS(S2321&lt;100,"Normal",AND(S2321&gt;=100,S2321&lt;126),"Pre-Injury",S2321&gt;125,"Injured")</f>
        <v>Injured</v>
      </c>
      <c r="J2321" s="3">
        <v>22.38</v>
      </c>
      <c r="K2321" t="s">
        <v>23</v>
      </c>
      <c r="L2321" t="s">
        <v>23</v>
      </c>
      <c r="M2321" t="s">
        <v>23</v>
      </c>
      <c r="N2321" t="s">
        <v>22</v>
      </c>
      <c r="O2321" t="s">
        <v>27</v>
      </c>
      <c r="P2321" s="5">
        <v>4</v>
      </c>
      <c r="Q2321" s="4" t="s">
        <v>25</v>
      </c>
      <c r="R2321" s="4">
        <v>384</v>
      </c>
      <c r="S2321" s="4">
        <v>126</v>
      </c>
      <c r="T2321" s="5">
        <v>6.21</v>
      </c>
      <c r="U2321" s="5">
        <v>5.63</v>
      </c>
      <c r="V2321" t="s">
        <v>24</v>
      </c>
    </row>
    <row r="2322" spans="1:22" x14ac:dyDescent="0.3">
      <c r="A2322">
        <v>55</v>
      </c>
      <c r="B2322" t="s">
        <v>21</v>
      </c>
      <c r="C2322" s="4">
        <v>133</v>
      </c>
      <c r="D2322" s="4">
        <v>279</v>
      </c>
      <c r="E2322" t="s">
        <v>27</v>
      </c>
      <c r="F2322" t="s">
        <v>23</v>
      </c>
      <c r="G2322" t="s">
        <v>24</v>
      </c>
      <c r="H2322" s="4" t="str">
        <f t="shared" si="36"/>
        <v>Yes</v>
      </c>
      <c r="I2322" t="str" cm="1">
        <f t="array" ref="I2322">_xlfn.IFS(S2322&lt;100,"Normal",AND(S2322&gt;=100,S2322&lt;126),"Pre-Injury",S2322&gt;125,"Injured")</f>
        <v>Injured</v>
      </c>
      <c r="J2322" s="3">
        <v>22.38</v>
      </c>
      <c r="K2322" t="s">
        <v>23</v>
      </c>
      <c r="L2322" t="s">
        <v>24</v>
      </c>
      <c r="M2322" t="s">
        <v>23</v>
      </c>
      <c r="N2322" t="s">
        <v>28</v>
      </c>
      <c r="O2322" t="s">
        <v>22</v>
      </c>
      <c r="P2322" s="5">
        <v>7</v>
      </c>
      <c r="Q2322" s="4" t="s">
        <v>27</v>
      </c>
      <c r="R2322" s="4">
        <v>328</v>
      </c>
      <c r="S2322" s="4">
        <v>127</v>
      </c>
      <c r="T2322" s="5">
        <v>13.45</v>
      </c>
      <c r="U2322" s="5">
        <v>18.5</v>
      </c>
      <c r="V2322" t="s">
        <v>24</v>
      </c>
    </row>
    <row r="2323" spans="1:22" x14ac:dyDescent="0.3">
      <c r="A2323">
        <v>69</v>
      </c>
      <c r="B2323" t="s">
        <v>21</v>
      </c>
      <c r="C2323" s="4">
        <v>160</v>
      </c>
      <c r="D2323" s="4">
        <v>154</v>
      </c>
      <c r="E2323" t="s">
        <v>27</v>
      </c>
      <c r="F2323" t="s">
        <v>23</v>
      </c>
      <c r="G2323" t="s">
        <v>23</v>
      </c>
      <c r="H2323" s="4" t="str">
        <f t="shared" si="36"/>
        <v>No</v>
      </c>
      <c r="I2323" t="str" cm="1">
        <f t="array" ref="I2323">_xlfn.IFS(S2323&lt;100,"Normal",AND(S2323&gt;=100,S2323&lt;126),"Pre-Injury",S2323&gt;125,"Injured")</f>
        <v>Pre-Injury</v>
      </c>
      <c r="J2323" s="3">
        <v>22.38</v>
      </c>
      <c r="K2323" t="s">
        <v>23</v>
      </c>
      <c r="L2323" t="s">
        <v>23</v>
      </c>
      <c r="M2323" t="s">
        <v>23</v>
      </c>
      <c r="N2323" t="s">
        <v>22</v>
      </c>
      <c r="O2323" t="s">
        <v>25</v>
      </c>
      <c r="P2323" s="5">
        <v>6</v>
      </c>
      <c r="Q2323" s="4" t="s">
        <v>27</v>
      </c>
      <c r="R2323" s="4">
        <v>200</v>
      </c>
      <c r="S2323" s="4">
        <v>114</v>
      </c>
      <c r="T2323" s="5">
        <v>13.42</v>
      </c>
      <c r="U2323" s="5">
        <v>14.94</v>
      </c>
      <c r="V2323" t="s">
        <v>23</v>
      </c>
    </row>
    <row r="2324" spans="1:22" x14ac:dyDescent="0.3">
      <c r="A2324">
        <v>66</v>
      </c>
      <c r="B2324" t="s">
        <v>26</v>
      </c>
      <c r="C2324" s="4">
        <v>177</v>
      </c>
      <c r="D2324" s="4">
        <v>262</v>
      </c>
      <c r="E2324" t="s">
        <v>27</v>
      </c>
      <c r="F2324" t="s">
        <v>24</v>
      </c>
      <c r="G2324" t="s">
        <v>23</v>
      </c>
      <c r="H2324" s="4" t="str">
        <f t="shared" si="36"/>
        <v>No</v>
      </c>
      <c r="I2324" t="str" cm="1">
        <f t="array" ref="I2324">_xlfn.IFS(S2324&lt;100,"Normal",AND(S2324&gt;=100,S2324&lt;126),"Pre-Injury",S2324&gt;125,"Injured")</f>
        <v>Normal</v>
      </c>
      <c r="J2324" s="3">
        <v>22.38</v>
      </c>
      <c r="K2324" t="s">
        <v>23</v>
      </c>
      <c r="L2324" t="s">
        <v>23</v>
      </c>
      <c r="M2324" t="s">
        <v>23</v>
      </c>
      <c r="N2324" t="s">
        <v>25</v>
      </c>
      <c r="O2324" t="s">
        <v>25</v>
      </c>
      <c r="P2324" s="5">
        <v>5</v>
      </c>
      <c r="Q2324" s="4" t="s">
        <v>25</v>
      </c>
      <c r="R2324" s="4">
        <v>331</v>
      </c>
      <c r="S2324" s="4">
        <v>86</v>
      </c>
      <c r="T2324" s="5">
        <v>3.71</v>
      </c>
      <c r="U2324" s="5">
        <v>15.85</v>
      </c>
      <c r="V2324" t="s">
        <v>24</v>
      </c>
    </row>
    <row r="2325" spans="1:22" x14ac:dyDescent="0.3">
      <c r="A2325">
        <v>41</v>
      </c>
      <c r="B2325" t="s">
        <v>21</v>
      </c>
      <c r="C2325" s="4">
        <v>121</v>
      </c>
      <c r="D2325" s="4">
        <v>177</v>
      </c>
      <c r="E2325" t="s">
        <v>22</v>
      </c>
      <c r="F2325" t="s">
        <v>24</v>
      </c>
      <c r="G2325" t="s">
        <v>23</v>
      </c>
      <c r="H2325" s="4" t="str">
        <f t="shared" si="36"/>
        <v>No</v>
      </c>
      <c r="I2325" t="str" cm="1">
        <f t="array" ref="I2325">_xlfn.IFS(S2325&lt;100,"Normal",AND(S2325&gt;=100,S2325&lt;126),"Pre-Injury",S2325&gt;125,"Injured")</f>
        <v>Pre-Injury</v>
      </c>
      <c r="J2325" s="3">
        <v>22.38</v>
      </c>
      <c r="K2325" t="s">
        <v>24</v>
      </c>
      <c r="L2325" t="s">
        <v>23</v>
      </c>
      <c r="M2325" t="s">
        <v>24</v>
      </c>
      <c r="N2325" t="s">
        <v>25</v>
      </c>
      <c r="O2325" t="s">
        <v>25</v>
      </c>
      <c r="P2325" s="5">
        <v>8</v>
      </c>
      <c r="Q2325" s="4" t="s">
        <v>27</v>
      </c>
      <c r="R2325" s="4">
        <v>237</v>
      </c>
      <c r="S2325" s="4">
        <v>110</v>
      </c>
      <c r="T2325" s="5">
        <v>7.3</v>
      </c>
      <c r="U2325" s="5">
        <v>13.17</v>
      </c>
      <c r="V2325" t="s">
        <v>24</v>
      </c>
    </row>
    <row r="2326" spans="1:22" x14ac:dyDescent="0.3">
      <c r="A2326">
        <v>79</v>
      </c>
      <c r="B2326" t="s">
        <v>21</v>
      </c>
      <c r="C2326" s="4">
        <v>172</v>
      </c>
      <c r="D2326" s="4">
        <v>259</v>
      </c>
      <c r="E2326" t="s">
        <v>27</v>
      </c>
      <c r="F2326" t="s">
        <v>23</v>
      </c>
      <c r="G2326" t="s">
        <v>23</v>
      </c>
      <c r="H2326" s="4" t="str">
        <f t="shared" si="36"/>
        <v>Yes</v>
      </c>
      <c r="I2326" t="str" cm="1">
        <f t="array" ref="I2326">_xlfn.IFS(S2326&lt;100,"Normal",AND(S2326&gt;=100,S2326&lt;126),"Pre-Injury",S2326&gt;125,"Injured")</f>
        <v>Injured</v>
      </c>
      <c r="J2326" s="3">
        <v>22.38</v>
      </c>
      <c r="K2326" t="s">
        <v>23</v>
      </c>
      <c r="L2326" t="s">
        <v>24</v>
      </c>
      <c r="M2326" t="s">
        <v>24</v>
      </c>
      <c r="N2326" t="s">
        <v>25</v>
      </c>
      <c r="O2326" t="s">
        <v>25</v>
      </c>
      <c r="P2326" s="5">
        <v>5</v>
      </c>
      <c r="Q2326" s="4" t="s">
        <v>25</v>
      </c>
      <c r="R2326" s="4">
        <v>193</v>
      </c>
      <c r="S2326" s="4">
        <v>141</v>
      </c>
      <c r="T2326" s="5">
        <v>2.59</v>
      </c>
      <c r="U2326" s="5">
        <v>15.99</v>
      </c>
      <c r="V2326" t="s">
        <v>24</v>
      </c>
    </row>
    <row r="2327" spans="1:22" x14ac:dyDescent="0.3">
      <c r="A2327">
        <v>30</v>
      </c>
      <c r="B2327" t="s">
        <v>26</v>
      </c>
      <c r="C2327" s="4">
        <v>157</v>
      </c>
      <c r="D2327" s="4">
        <v>210</v>
      </c>
      <c r="E2327" t="s">
        <v>22</v>
      </c>
      <c r="F2327" t="s">
        <v>24</v>
      </c>
      <c r="G2327" t="s">
        <v>24</v>
      </c>
      <c r="H2327" s="4" t="str">
        <f t="shared" si="36"/>
        <v>Yes</v>
      </c>
      <c r="I2327" t="str" cm="1">
        <f t="array" ref="I2327">_xlfn.IFS(S2327&lt;100,"Normal",AND(S2327&gt;=100,S2327&lt;126),"Pre-Injury",S2327&gt;125,"Injured")</f>
        <v>Injured</v>
      </c>
      <c r="J2327" s="3">
        <v>22.38</v>
      </c>
      <c r="K2327" t="s">
        <v>23</v>
      </c>
      <c r="L2327" t="s">
        <v>24</v>
      </c>
      <c r="M2327" t="s">
        <v>24</v>
      </c>
      <c r="N2327" t="s">
        <v>25</v>
      </c>
      <c r="O2327" t="s">
        <v>27</v>
      </c>
      <c r="P2327" s="5">
        <v>9</v>
      </c>
      <c r="Q2327" s="4" t="s">
        <v>22</v>
      </c>
      <c r="R2327" s="4">
        <v>209</v>
      </c>
      <c r="S2327" s="4">
        <v>129</v>
      </c>
      <c r="T2327" s="5">
        <v>0.21</v>
      </c>
      <c r="U2327" s="5">
        <v>19.38</v>
      </c>
      <c r="V2327" t="s">
        <v>24</v>
      </c>
    </row>
    <row r="2328" spans="1:22" x14ac:dyDescent="0.3">
      <c r="A2328">
        <v>65</v>
      </c>
      <c r="B2328" t="s">
        <v>26</v>
      </c>
      <c r="C2328" s="4">
        <v>166</v>
      </c>
      <c r="D2328" s="4">
        <v>177</v>
      </c>
      <c r="E2328" t="s">
        <v>27</v>
      </c>
      <c r="F2328" t="s">
        <v>24</v>
      </c>
      <c r="G2328" t="s">
        <v>24</v>
      </c>
      <c r="H2328" s="4" t="str">
        <f t="shared" si="36"/>
        <v>No</v>
      </c>
      <c r="I2328" t="str" cm="1">
        <f t="array" ref="I2328">_xlfn.IFS(S2328&lt;100,"Normal",AND(S2328&gt;=100,S2328&lt;126),"Pre-Injury",S2328&gt;125,"Injured")</f>
        <v>Normal</v>
      </c>
      <c r="J2328" s="3">
        <v>22.39</v>
      </c>
      <c r="K2328" t="s">
        <v>23</v>
      </c>
      <c r="L2328" t="s">
        <v>24</v>
      </c>
      <c r="M2328" t="s">
        <v>24</v>
      </c>
      <c r="N2328" t="s">
        <v>25</v>
      </c>
      <c r="O2328" t="s">
        <v>22</v>
      </c>
      <c r="P2328" s="5">
        <v>10</v>
      </c>
      <c r="Q2328" s="4" t="s">
        <v>25</v>
      </c>
      <c r="R2328" s="4">
        <v>330</v>
      </c>
      <c r="S2328" s="4">
        <v>86</v>
      </c>
      <c r="T2328" s="5">
        <v>9.33</v>
      </c>
      <c r="U2328" s="5">
        <v>18.829999999999998</v>
      </c>
      <c r="V2328" t="s">
        <v>24</v>
      </c>
    </row>
    <row r="2329" spans="1:22" x14ac:dyDescent="0.3">
      <c r="A2329">
        <v>59</v>
      </c>
      <c r="B2329" t="s">
        <v>21</v>
      </c>
      <c r="C2329" s="4">
        <v>163</v>
      </c>
      <c r="D2329" s="4">
        <v>267</v>
      </c>
      <c r="E2329" t="s">
        <v>25</v>
      </c>
      <c r="F2329" t="s">
        <v>23</v>
      </c>
      <c r="G2329" t="s">
        <v>24</v>
      </c>
      <c r="H2329" s="4" t="str">
        <f t="shared" si="36"/>
        <v>Yes</v>
      </c>
      <c r="I2329" t="str" cm="1">
        <f t="array" ref="I2329">_xlfn.IFS(S2329&lt;100,"Normal",AND(S2329&gt;=100,S2329&lt;126),"Pre-Injury",S2329&gt;125,"Injured")</f>
        <v>Injured</v>
      </c>
      <c r="J2329" s="3">
        <v>22.39</v>
      </c>
      <c r="K2329" t="s">
        <v>23</v>
      </c>
      <c r="L2329" t="s">
        <v>23</v>
      </c>
      <c r="M2329" t="s">
        <v>23</v>
      </c>
      <c r="N2329" t="s">
        <v>28</v>
      </c>
      <c r="O2329" t="s">
        <v>22</v>
      </c>
      <c r="P2329" s="4">
        <v>5</v>
      </c>
      <c r="Q2329" s="4" t="s">
        <v>27</v>
      </c>
      <c r="R2329" s="4">
        <v>125</v>
      </c>
      <c r="S2329" s="4">
        <v>126</v>
      </c>
      <c r="T2329" s="5">
        <v>9.2899999999999991</v>
      </c>
      <c r="U2329" s="5">
        <v>10.53</v>
      </c>
      <c r="V2329" t="s">
        <v>24</v>
      </c>
    </row>
    <row r="2330" spans="1:22" x14ac:dyDescent="0.3">
      <c r="A2330">
        <v>46</v>
      </c>
      <c r="B2330" t="s">
        <v>26</v>
      </c>
      <c r="C2330" s="4">
        <v>144</v>
      </c>
      <c r="D2330" s="4">
        <v>299</v>
      </c>
      <c r="E2330" t="s">
        <v>22</v>
      </c>
      <c r="F2330" t="s">
        <v>23</v>
      </c>
      <c r="G2330" t="s">
        <v>24</v>
      </c>
      <c r="H2330" s="4" t="str">
        <f t="shared" si="36"/>
        <v>Yes</v>
      </c>
      <c r="I2330" t="str" cm="1">
        <f t="array" ref="I2330">_xlfn.IFS(S2330&lt;100,"Normal",AND(S2330&gt;=100,S2330&lt;126),"Pre-Injury",S2330&gt;125,"Injured")</f>
        <v>Injured</v>
      </c>
      <c r="J2330" s="3">
        <v>22.39</v>
      </c>
      <c r="K2330" t="s">
        <v>23</v>
      </c>
      <c r="L2330" t="s">
        <v>24</v>
      </c>
      <c r="M2330" t="s">
        <v>24</v>
      </c>
      <c r="N2330" t="s">
        <v>28</v>
      </c>
      <c r="O2330" t="s">
        <v>27</v>
      </c>
      <c r="P2330" s="5">
        <v>10</v>
      </c>
      <c r="Q2330" s="4" t="s">
        <v>22</v>
      </c>
      <c r="R2330" s="4">
        <v>346</v>
      </c>
      <c r="S2330" s="4">
        <v>145</v>
      </c>
      <c r="T2330" s="5">
        <v>9.5399999999999991</v>
      </c>
      <c r="U2330" s="5">
        <v>17.57</v>
      </c>
      <c r="V2330" t="s">
        <v>24</v>
      </c>
    </row>
    <row r="2331" spans="1:22" x14ac:dyDescent="0.3">
      <c r="A2331">
        <v>59</v>
      </c>
      <c r="B2331" t="s">
        <v>21</v>
      </c>
      <c r="C2331" s="4">
        <v>135</v>
      </c>
      <c r="D2331" s="4">
        <v>165</v>
      </c>
      <c r="E2331" t="s">
        <v>27</v>
      </c>
      <c r="F2331" t="s">
        <v>23</v>
      </c>
      <c r="G2331" t="s">
        <v>24</v>
      </c>
      <c r="H2331" s="4" t="str">
        <f t="shared" si="36"/>
        <v>Yes</v>
      </c>
      <c r="I2331" t="str" cm="1">
        <f t="array" ref="I2331">_xlfn.IFS(S2331&lt;100,"Normal",AND(S2331&gt;=100,S2331&lt;126),"Pre-Injury",S2331&gt;125,"Injured")</f>
        <v>Injured</v>
      </c>
      <c r="J2331" s="3">
        <v>22.39</v>
      </c>
      <c r="K2331" t="s">
        <v>23</v>
      </c>
      <c r="L2331" t="s">
        <v>24</v>
      </c>
      <c r="M2331" t="s">
        <v>23</v>
      </c>
      <c r="N2331" t="s">
        <v>22</v>
      </c>
      <c r="O2331" t="s">
        <v>22</v>
      </c>
      <c r="P2331" s="4">
        <v>10</v>
      </c>
      <c r="Q2331" s="4" t="s">
        <v>25</v>
      </c>
      <c r="R2331" s="4">
        <v>312</v>
      </c>
      <c r="S2331" s="4">
        <v>127</v>
      </c>
      <c r="T2331" s="5">
        <v>9.7200000000000006</v>
      </c>
      <c r="U2331" s="5">
        <v>9.1300000000000008</v>
      </c>
      <c r="V2331" t="s">
        <v>24</v>
      </c>
    </row>
    <row r="2332" spans="1:22" x14ac:dyDescent="0.3">
      <c r="A2332">
        <v>26</v>
      </c>
      <c r="B2332" t="s">
        <v>26</v>
      </c>
      <c r="C2332" s="4">
        <v>154</v>
      </c>
      <c r="D2332" s="4">
        <v>160</v>
      </c>
      <c r="E2332" t="s">
        <v>25</v>
      </c>
      <c r="F2332" t="s">
        <v>23</v>
      </c>
      <c r="G2332" t="s">
        <v>23</v>
      </c>
      <c r="H2332" s="4" t="str">
        <f t="shared" si="36"/>
        <v>Yes</v>
      </c>
      <c r="I2332" t="str" cm="1">
        <f t="array" ref="I2332">_xlfn.IFS(S2332&lt;100,"Normal",AND(S2332&gt;=100,S2332&lt;126),"Pre-Injury",S2332&gt;125,"Injured")</f>
        <v>Injured</v>
      </c>
      <c r="J2332" s="3">
        <v>22.4</v>
      </c>
      <c r="K2332" t="s">
        <v>23</v>
      </c>
      <c r="L2332" t="s">
        <v>23</v>
      </c>
      <c r="M2332" t="s">
        <v>24</v>
      </c>
      <c r="N2332" t="s">
        <v>22</v>
      </c>
      <c r="O2332" t="s">
        <v>22</v>
      </c>
      <c r="P2332" s="5">
        <v>5</v>
      </c>
      <c r="Q2332" s="4" t="s">
        <v>22</v>
      </c>
      <c r="R2332" s="4">
        <v>332</v>
      </c>
      <c r="S2332" s="4">
        <v>156</v>
      </c>
      <c r="T2332" s="5">
        <v>11.66</v>
      </c>
      <c r="U2332" s="5">
        <v>18.63</v>
      </c>
      <c r="V2332" t="s">
        <v>24</v>
      </c>
    </row>
    <row r="2333" spans="1:22" x14ac:dyDescent="0.3">
      <c r="A2333">
        <v>40</v>
      </c>
      <c r="B2333" t="s">
        <v>21</v>
      </c>
      <c r="C2333" s="4">
        <v>154</v>
      </c>
      <c r="D2333" s="4">
        <v>270</v>
      </c>
      <c r="E2333" t="s">
        <v>22</v>
      </c>
      <c r="F2333" t="s">
        <v>24</v>
      </c>
      <c r="G2333" t="s">
        <v>24</v>
      </c>
      <c r="H2333" s="4" t="str">
        <f t="shared" si="36"/>
        <v>No</v>
      </c>
      <c r="I2333" t="str" cm="1">
        <f t="array" ref="I2333">_xlfn.IFS(S2333&lt;100,"Normal",AND(S2333&gt;=100,S2333&lt;126),"Pre-Injury",S2333&gt;125,"Injured")</f>
        <v>Normal</v>
      </c>
      <c r="J2333" s="3">
        <v>22.4</v>
      </c>
      <c r="K2333" t="s">
        <v>23</v>
      </c>
      <c r="L2333" t="s">
        <v>23</v>
      </c>
      <c r="M2333" t="s">
        <v>24</v>
      </c>
      <c r="N2333" t="s">
        <v>28</v>
      </c>
      <c r="O2333" t="s">
        <v>22</v>
      </c>
      <c r="P2333" s="5">
        <v>5</v>
      </c>
      <c r="Q2333" s="4" t="s">
        <v>27</v>
      </c>
      <c r="R2333" s="4">
        <v>166</v>
      </c>
      <c r="S2333" s="4">
        <v>98</v>
      </c>
      <c r="T2333" s="5">
        <v>11.51</v>
      </c>
      <c r="U2333" s="5">
        <v>7.73</v>
      </c>
      <c r="V2333" t="s">
        <v>23</v>
      </c>
    </row>
    <row r="2334" spans="1:22" x14ac:dyDescent="0.3">
      <c r="A2334">
        <v>55</v>
      </c>
      <c r="B2334" t="s">
        <v>26</v>
      </c>
      <c r="C2334" s="4">
        <v>147</v>
      </c>
      <c r="D2334" s="4">
        <v>202</v>
      </c>
      <c r="E2334" t="s">
        <v>25</v>
      </c>
      <c r="F2334" t="s">
        <v>24</v>
      </c>
      <c r="G2334" t="s">
        <v>24</v>
      </c>
      <c r="H2334" s="4" t="str">
        <f t="shared" si="36"/>
        <v>No</v>
      </c>
      <c r="I2334" t="str" cm="1">
        <f t="array" ref="I2334">_xlfn.IFS(S2334&lt;100,"Normal",AND(S2334&gt;=100,S2334&lt;126),"Pre-Injury",S2334&gt;125,"Injured")</f>
        <v>Pre-Injury</v>
      </c>
      <c r="J2334" s="3">
        <v>22.4</v>
      </c>
      <c r="K2334" t="s">
        <v>23</v>
      </c>
      <c r="L2334" t="s">
        <v>24</v>
      </c>
      <c r="M2334" t="s">
        <v>23</v>
      </c>
      <c r="N2334" t="s">
        <v>28</v>
      </c>
      <c r="O2334" t="s">
        <v>27</v>
      </c>
      <c r="P2334" s="5">
        <v>5</v>
      </c>
      <c r="Q2334" s="4" t="s">
        <v>25</v>
      </c>
      <c r="R2334" s="4">
        <v>114</v>
      </c>
      <c r="S2334" s="4">
        <v>112</v>
      </c>
      <c r="T2334" s="5">
        <v>11.96</v>
      </c>
      <c r="U2334" s="5">
        <v>14.89</v>
      </c>
      <c r="V2334" t="s">
        <v>24</v>
      </c>
    </row>
    <row r="2335" spans="1:22" x14ac:dyDescent="0.3">
      <c r="A2335">
        <v>38</v>
      </c>
      <c r="B2335" t="s">
        <v>21</v>
      </c>
      <c r="C2335" s="4">
        <v>151</v>
      </c>
      <c r="D2335" s="4">
        <v>232</v>
      </c>
      <c r="E2335" t="s">
        <v>27</v>
      </c>
      <c r="F2335" t="s">
        <v>24</v>
      </c>
      <c r="G2335" t="s">
        <v>23</v>
      </c>
      <c r="H2335" s="4" t="str">
        <f t="shared" si="36"/>
        <v>No</v>
      </c>
      <c r="I2335" t="str" cm="1">
        <f t="array" ref="I2335">_xlfn.IFS(S2335&lt;100,"Normal",AND(S2335&gt;=100,S2335&lt;126),"Pre-Injury",S2335&gt;125,"Injured")</f>
        <v>Normal</v>
      </c>
      <c r="J2335" s="3">
        <v>22.41</v>
      </c>
      <c r="K2335" t="s">
        <v>23</v>
      </c>
      <c r="L2335" t="s">
        <v>23</v>
      </c>
      <c r="M2335" t="s">
        <v>24</v>
      </c>
      <c r="N2335" t="s">
        <v>25</v>
      </c>
      <c r="O2335" t="s">
        <v>25</v>
      </c>
      <c r="P2335" s="5">
        <v>6</v>
      </c>
      <c r="Q2335" s="4" t="s">
        <v>22</v>
      </c>
      <c r="R2335" s="4">
        <v>121</v>
      </c>
      <c r="S2335" s="4">
        <v>81</v>
      </c>
      <c r="T2335" s="5">
        <v>2.08</v>
      </c>
      <c r="U2335" s="5">
        <v>19.53</v>
      </c>
      <c r="V2335" t="s">
        <v>24</v>
      </c>
    </row>
    <row r="2336" spans="1:22" x14ac:dyDescent="0.3">
      <c r="A2336">
        <v>49</v>
      </c>
      <c r="B2336" t="s">
        <v>21</v>
      </c>
      <c r="C2336" s="4">
        <v>161</v>
      </c>
      <c r="D2336" s="4">
        <v>234</v>
      </c>
      <c r="E2336" t="s">
        <v>25</v>
      </c>
      <c r="F2336" t="s">
        <v>24</v>
      </c>
      <c r="G2336" t="s">
        <v>24</v>
      </c>
      <c r="H2336" s="4" t="str">
        <f t="shared" si="36"/>
        <v>Yes</v>
      </c>
      <c r="I2336" t="str" cm="1">
        <f t="array" ref="I2336">_xlfn.IFS(S2336&lt;100,"Normal",AND(S2336&gt;=100,S2336&lt;126),"Pre-Injury",S2336&gt;125,"Injured")</f>
        <v>Injured</v>
      </c>
      <c r="J2336" s="3">
        <v>22.41</v>
      </c>
      <c r="K2336" t="s">
        <v>23</v>
      </c>
      <c r="L2336" t="s">
        <v>24</v>
      </c>
      <c r="M2336" t="s">
        <v>24</v>
      </c>
      <c r="N2336" t="s">
        <v>27</v>
      </c>
      <c r="O2336" t="s">
        <v>25</v>
      </c>
      <c r="P2336" s="5">
        <v>7</v>
      </c>
      <c r="Q2336" s="4" t="s">
        <v>22</v>
      </c>
      <c r="R2336" s="4">
        <v>333</v>
      </c>
      <c r="S2336" s="4">
        <v>137</v>
      </c>
      <c r="T2336" s="5">
        <v>11.59</v>
      </c>
      <c r="U2336" s="5">
        <v>7.13</v>
      </c>
      <c r="V2336" t="s">
        <v>24</v>
      </c>
    </row>
    <row r="2337" spans="1:22" x14ac:dyDescent="0.3">
      <c r="A2337">
        <v>32</v>
      </c>
      <c r="B2337" t="s">
        <v>26</v>
      </c>
      <c r="C2337" s="4">
        <v>134</v>
      </c>
      <c r="D2337" s="4">
        <v>168</v>
      </c>
      <c r="E2337" t="s">
        <v>25</v>
      </c>
      <c r="F2337" t="s">
        <v>24</v>
      </c>
      <c r="G2337" t="s">
        <v>23</v>
      </c>
      <c r="H2337" s="4" t="str">
        <f t="shared" si="36"/>
        <v>Yes</v>
      </c>
      <c r="I2337" t="str" cm="1">
        <f t="array" ref="I2337">_xlfn.IFS(S2337&lt;100,"Normal",AND(S2337&gt;=100,S2337&lt;126),"Pre-Injury",S2337&gt;125,"Injured")</f>
        <v>Injured</v>
      </c>
      <c r="J2337" s="3">
        <v>22.41</v>
      </c>
      <c r="K2337" t="s">
        <v>23</v>
      </c>
      <c r="L2337" t="s">
        <v>24</v>
      </c>
      <c r="M2337" t="s">
        <v>23</v>
      </c>
      <c r="N2337" t="s">
        <v>22</v>
      </c>
      <c r="O2337" t="s">
        <v>25</v>
      </c>
      <c r="P2337" s="5">
        <v>9</v>
      </c>
      <c r="Q2337" s="4" t="s">
        <v>22</v>
      </c>
      <c r="R2337" s="4">
        <v>235</v>
      </c>
      <c r="S2337" s="4">
        <v>159</v>
      </c>
      <c r="T2337" s="5">
        <v>4.7300000000000004</v>
      </c>
      <c r="U2337" s="5">
        <v>5.23</v>
      </c>
      <c r="V2337" t="s">
        <v>24</v>
      </c>
    </row>
    <row r="2338" spans="1:22" x14ac:dyDescent="0.3">
      <c r="A2338">
        <v>63</v>
      </c>
      <c r="B2338" t="s">
        <v>26</v>
      </c>
      <c r="C2338" s="4">
        <v>175</v>
      </c>
      <c r="D2338" s="4">
        <v>288</v>
      </c>
      <c r="E2338" t="s">
        <v>27</v>
      </c>
      <c r="F2338" t="s">
        <v>23</v>
      </c>
      <c r="G2338" t="s">
        <v>24</v>
      </c>
      <c r="H2338" s="4" t="str">
        <f t="shared" si="36"/>
        <v>No</v>
      </c>
      <c r="I2338" t="str" cm="1">
        <f t="array" ref="I2338">_xlfn.IFS(S2338&lt;100,"Normal",AND(S2338&gt;=100,S2338&lt;126),"Pre-Injury",S2338&gt;125,"Injured")</f>
        <v>Normal</v>
      </c>
      <c r="J2338" s="3">
        <v>22.41</v>
      </c>
      <c r="K2338" t="s">
        <v>23</v>
      </c>
      <c r="L2338" t="s">
        <v>24</v>
      </c>
      <c r="M2338" t="s">
        <v>24</v>
      </c>
      <c r="N2338" t="s">
        <v>22</v>
      </c>
      <c r="O2338" t="s">
        <v>22</v>
      </c>
      <c r="P2338" s="5">
        <v>10</v>
      </c>
      <c r="Q2338" s="4" t="s">
        <v>25</v>
      </c>
      <c r="R2338" s="4">
        <v>311</v>
      </c>
      <c r="S2338" s="4">
        <v>93</v>
      </c>
      <c r="T2338" s="5">
        <v>0.73</v>
      </c>
      <c r="U2338" s="5">
        <v>16.489999999999998</v>
      </c>
      <c r="V2338" t="s">
        <v>24</v>
      </c>
    </row>
    <row r="2339" spans="1:22" x14ac:dyDescent="0.3">
      <c r="A2339">
        <v>33</v>
      </c>
      <c r="B2339" t="s">
        <v>21</v>
      </c>
      <c r="C2339" s="4">
        <v>136</v>
      </c>
      <c r="D2339" s="4">
        <v>168</v>
      </c>
      <c r="E2339" t="s">
        <v>25</v>
      </c>
      <c r="F2339" t="s">
        <v>24</v>
      </c>
      <c r="G2339" t="s">
        <v>24</v>
      </c>
      <c r="H2339" s="4" t="str">
        <f t="shared" si="36"/>
        <v>No</v>
      </c>
      <c r="I2339" t="str" cm="1">
        <f t="array" ref="I2339">_xlfn.IFS(S2339&lt;100,"Normal",AND(S2339&gt;=100,S2339&lt;126),"Pre-Injury",S2339&gt;125,"Injured")</f>
        <v>Pre-Injury</v>
      </c>
      <c r="J2339" s="3">
        <v>22.41</v>
      </c>
      <c r="K2339" t="s">
        <v>23</v>
      </c>
      <c r="L2339" t="s">
        <v>23</v>
      </c>
      <c r="M2339" t="s">
        <v>23</v>
      </c>
      <c r="N2339" t="s">
        <v>27</v>
      </c>
      <c r="O2339" t="s">
        <v>27</v>
      </c>
      <c r="P2339" s="5">
        <v>7</v>
      </c>
      <c r="Q2339" s="4" t="s">
        <v>22</v>
      </c>
      <c r="R2339" s="4">
        <v>278</v>
      </c>
      <c r="S2339" s="4">
        <v>123</v>
      </c>
      <c r="T2339" s="5">
        <v>13.64</v>
      </c>
      <c r="U2339" s="5">
        <v>10.26</v>
      </c>
      <c r="V2339" t="s">
        <v>24</v>
      </c>
    </row>
    <row r="2340" spans="1:22" x14ac:dyDescent="0.3">
      <c r="A2340">
        <v>46</v>
      </c>
      <c r="B2340" t="s">
        <v>26</v>
      </c>
      <c r="C2340" s="4">
        <v>152</v>
      </c>
      <c r="D2340" s="4">
        <v>253</v>
      </c>
      <c r="E2340" t="s">
        <v>27</v>
      </c>
      <c r="F2340" t="s">
        <v>23</v>
      </c>
      <c r="G2340" t="s">
        <v>24</v>
      </c>
      <c r="H2340" s="4" t="str">
        <f t="shared" si="36"/>
        <v>No</v>
      </c>
      <c r="I2340" t="str" cm="1">
        <f t="array" ref="I2340">_xlfn.IFS(S2340&lt;100,"Normal",AND(S2340&gt;=100,S2340&lt;126),"Pre-Injury",S2340&gt;125,"Injured")</f>
        <v>Normal</v>
      </c>
      <c r="J2340" s="3">
        <v>22.41</v>
      </c>
      <c r="K2340" t="s">
        <v>23</v>
      </c>
      <c r="L2340" t="s">
        <v>24</v>
      </c>
      <c r="M2340" t="s">
        <v>24</v>
      </c>
      <c r="N2340" t="s">
        <v>22</v>
      </c>
      <c r="O2340" t="s">
        <v>25</v>
      </c>
      <c r="P2340" s="5">
        <v>7</v>
      </c>
      <c r="Q2340" s="4" t="s">
        <v>27</v>
      </c>
      <c r="R2340" s="4">
        <v>197</v>
      </c>
      <c r="S2340" s="4">
        <v>88</v>
      </c>
      <c r="T2340" s="5">
        <v>3.6</v>
      </c>
      <c r="U2340" s="5">
        <v>6.11</v>
      </c>
      <c r="V2340" t="s">
        <v>24</v>
      </c>
    </row>
    <row r="2341" spans="1:22" x14ac:dyDescent="0.3">
      <c r="A2341">
        <v>57</v>
      </c>
      <c r="B2341" t="s">
        <v>26</v>
      </c>
      <c r="C2341" s="4">
        <v>156</v>
      </c>
      <c r="D2341" s="4">
        <v>255</v>
      </c>
      <c r="E2341" t="s">
        <v>22</v>
      </c>
      <c r="F2341" t="s">
        <v>23</v>
      </c>
      <c r="G2341" t="s">
        <v>24</v>
      </c>
      <c r="H2341" s="4" t="str">
        <f t="shared" si="36"/>
        <v>No</v>
      </c>
      <c r="I2341" t="str" cm="1">
        <f t="array" ref="I2341">_xlfn.IFS(S2341&lt;100,"Normal",AND(S2341&gt;=100,S2341&lt;126),"Pre-Injury",S2341&gt;125,"Injured")</f>
        <v>Normal</v>
      </c>
      <c r="J2341" s="3">
        <v>22.41</v>
      </c>
      <c r="K2341" t="s">
        <v>23</v>
      </c>
      <c r="L2341" t="s">
        <v>24</v>
      </c>
      <c r="M2341" t="s">
        <v>23</v>
      </c>
      <c r="N2341" t="s">
        <v>27</v>
      </c>
      <c r="O2341" t="s">
        <v>27</v>
      </c>
      <c r="P2341" s="5">
        <v>9</v>
      </c>
      <c r="Q2341" s="4" t="s">
        <v>27</v>
      </c>
      <c r="R2341" s="4">
        <v>133</v>
      </c>
      <c r="S2341" s="4">
        <v>84</v>
      </c>
      <c r="T2341" s="5">
        <v>0.74</v>
      </c>
      <c r="U2341" s="5">
        <v>13.5</v>
      </c>
      <c r="V2341" t="s">
        <v>24</v>
      </c>
    </row>
    <row r="2342" spans="1:22" x14ac:dyDescent="0.3">
      <c r="A2342">
        <v>47</v>
      </c>
      <c r="B2342" t="s">
        <v>21</v>
      </c>
      <c r="C2342" s="4">
        <v>145</v>
      </c>
      <c r="D2342" s="4">
        <v>212</v>
      </c>
      <c r="E2342" t="s">
        <v>25</v>
      </c>
      <c r="F2342" t="s">
        <v>24</v>
      </c>
      <c r="G2342" t="s">
        <v>23</v>
      </c>
      <c r="H2342" s="4" t="str">
        <f t="shared" si="36"/>
        <v>No</v>
      </c>
      <c r="I2342" t="str" cm="1">
        <f t="array" ref="I2342">_xlfn.IFS(S2342&lt;100,"Normal",AND(S2342&gt;=100,S2342&lt;126),"Pre-Injury",S2342&gt;125,"Injured")</f>
        <v>Normal</v>
      </c>
      <c r="J2342" s="3">
        <v>22.43</v>
      </c>
      <c r="K2342" t="s">
        <v>23</v>
      </c>
      <c r="L2342" t="s">
        <v>24</v>
      </c>
      <c r="M2342" t="s">
        <v>24</v>
      </c>
      <c r="N2342" t="s">
        <v>28</v>
      </c>
      <c r="O2342" t="s">
        <v>27</v>
      </c>
      <c r="P2342" s="5">
        <v>7</v>
      </c>
      <c r="Q2342" s="4" t="s">
        <v>22</v>
      </c>
      <c r="R2342" s="4">
        <v>215</v>
      </c>
      <c r="S2342" s="4">
        <v>88</v>
      </c>
      <c r="T2342" s="5">
        <v>4.87</v>
      </c>
      <c r="U2342" s="5">
        <v>7.16</v>
      </c>
      <c r="V2342" t="s">
        <v>23</v>
      </c>
    </row>
    <row r="2343" spans="1:22" x14ac:dyDescent="0.3">
      <c r="A2343">
        <v>70</v>
      </c>
      <c r="B2343" t="s">
        <v>26</v>
      </c>
      <c r="C2343" s="4">
        <v>134</v>
      </c>
      <c r="D2343" s="4">
        <v>251</v>
      </c>
      <c r="E2343" t="s">
        <v>25</v>
      </c>
      <c r="F2343" t="s">
        <v>24</v>
      </c>
      <c r="G2343" t="s">
        <v>24</v>
      </c>
      <c r="H2343" s="4" t="str">
        <f t="shared" si="36"/>
        <v>No</v>
      </c>
      <c r="I2343" t="str" cm="1">
        <f t="array" ref="I2343">_xlfn.IFS(S2343&lt;100,"Normal",AND(S2343&gt;=100,S2343&lt;126),"Pre-Injury",S2343&gt;125,"Injured")</f>
        <v>Normal</v>
      </c>
      <c r="J2343" s="3">
        <v>22.43</v>
      </c>
      <c r="K2343" t="s">
        <v>23</v>
      </c>
      <c r="L2343" t="s">
        <v>23</v>
      </c>
      <c r="M2343" t="s">
        <v>23</v>
      </c>
      <c r="N2343" t="s">
        <v>25</v>
      </c>
      <c r="O2343" t="s">
        <v>22</v>
      </c>
      <c r="P2343" s="4">
        <v>5</v>
      </c>
      <c r="Q2343" s="4" t="s">
        <v>27</v>
      </c>
      <c r="R2343" s="4">
        <v>384</v>
      </c>
      <c r="S2343" s="4">
        <v>99</v>
      </c>
      <c r="T2343" s="5">
        <v>3.93</v>
      </c>
      <c r="U2343" s="5">
        <v>14.99</v>
      </c>
      <c r="V2343" t="s">
        <v>24</v>
      </c>
    </row>
    <row r="2344" spans="1:22" x14ac:dyDescent="0.3">
      <c r="A2344">
        <v>75</v>
      </c>
      <c r="B2344" t="s">
        <v>21</v>
      </c>
      <c r="C2344" s="4">
        <v>124</v>
      </c>
      <c r="D2344" s="4">
        <v>230</v>
      </c>
      <c r="E2344" t="s">
        <v>25</v>
      </c>
      <c r="F2344" t="s">
        <v>23</v>
      </c>
      <c r="G2344" t="s">
        <v>24</v>
      </c>
      <c r="H2344" s="4" t="str">
        <f t="shared" si="36"/>
        <v>Yes</v>
      </c>
      <c r="I2344" t="str" cm="1">
        <f t="array" ref="I2344">_xlfn.IFS(S2344&lt;100,"Normal",AND(S2344&gt;=100,S2344&lt;126),"Pre-Injury",S2344&gt;125,"Injured")</f>
        <v>Injured</v>
      </c>
      <c r="J2344" s="3">
        <v>22.43</v>
      </c>
      <c r="K2344" t="s">
        <v>24</v>
      </c>
      <c r="L2344" t="s">
        <v>24</v>
      </c>
      <c r="M2344" t="s">
        <v>23</v>
      </c>
      <c r="N2344" t="s">
        <v>22</v>
      </c>
      <c r="O2344" t="s">
        <v>25</v>
      </c>
      <c r="P2344" s="5">
        <v>5</v>
      </c>
      <c r="Q2344" s="4" t="s">
        <v>25</v>
      </c>
      <c r="R2344" s="4">
        <v>191</v>
      </c>
      <c r="S2344" s="4">
        <v>152</v>
      </c>
      <c r="T2344" s="5">
        <v>8.7100000000000009</v>
      </c>
      <c r="U2344" s="5">
        <v>18.23</v>
      </c>
      <c r="V2344" t="s">
        <v>24</v>
      </c>
    </row>
    <row r="2345" spans="1:22" x14ac:dyDescent="0.3">
      <c r="A2345">
        <v>69</v>
      </c>
      <c r="B2345" t="s">
        <v>26</v>
      </c>
      <c r="C2345" s="4">
        <v>139</v>
      </c>
      <c r="D2345" s="4">
        <v>215</v>
      </c>
      <c r="E2345" t="s">
        <v>27</v>
      </c>
      <c r="F2345" t="s">
        <v>23</v>
      </c>
      <c r="G2345" t="s">
        <v>23</v>
      </c>
      <c r="H2345" s="4" t="str">
        <f t="shared" si="36"/>
        <v>Yes</v>
      </c>
      <c r="I2345" t="str" cm="1">
        <f t="array" ref="I2345">_xlfn.IFS(S2345&lt;100,"Normal",AND(S2345&gt;=100,S2345&lt;126),"Pre-Injury",S2345&gt;125,"Injured")</f>
        <v>Injured</v>
      </c>
      <c r="J2345" s="3">
        <v>22.43</v>
      </c>
      <c r="K2345" t="s">
        <v>23</v>
      </c>
      <c r="L2345" t="s">
        <v>24</v>
      </c>
      <c r="M2345" t="s">
        <v>23</v>
      </c>
      <c r="N2345" t="s">
        <v>25</v>
      </c>
      <c r="O2345" t="s">
        <v>27</v>
      </c>
      <c r="P2345" s="5">
        <v>5</v>
      </c>
      <c r="Q2345" s="4" t="s">
        <v>25</v>
      </c>
      <c r="R2345" s="4">
        <v>197</v>
      </c>
      <c r="S2345" s="4">
        <v>150</v>
      </c>
      <c r="T2345" s="5">
        <v>11.11</v>
      </c>
      <c r="U2345" s="5">
        <v>5.46</v>
      </c>
      <c r="V2345" t="s">
        <v>24</v>
      </c>
    </row>
    <row r="2346" spans="1:22" x14ac:dyDescent="0.3">
      <c r="A2346">
        <v>59</v>
      </c>
      <c r="B2346" t="s">
        <v>21</v>
      </c>
      <c r="C2346" s="4">
        <v>166</v>
      </c>
      <c r="D2346" s="4">
        <v>269</v>
      </c>
      <c r="E2346" t="s">
        <v>27</v>
      </c>
      <c r="F2346" t="s">
        <v>23</v>
      </c>
      <c r="G2346" t="s">
        <v>23</v>
      </c>
      <c r="H2346" s="4" t="str">
        <f t="shared" si="36"/>
        <v>Yes</v>
      </c>
      <c r="I2346" t="str" cm="1">
        <f t="array" ref="I2346">_xlfn.IFS(S2346&lt;100,"Normal",AND(S2346&gt;=100,S2346&lt;126),"Pre-Injury",S2346&gt;125,"Injured")</f>
        <v>Injured</v>
      </c>
      <c r="J2346" s="3">
        <v>22.43</v>
      </c>
      <c r="K2346" t="s">
        <v>23</v>
      </c>
      <c r="L2346" t="s">
        <v>24</v>
      </c>
      <c r="M2346" t="s">
        <v>24</v>
      </c>
      <c r="N2346" t="s">
        <v>22</v>
      </c>
      <c r="O2346" t="s">
        <v>22</v>
      </c>
      <c r="P2346" s="5">
        <v>6</v>
      </c>
      <c r="Q2346" s="4" t="s">
        <v>27</v>
      </c>
      <c r="R2346" s="4">
        <v>294</v>
      </c>
      <c r="S2346" s="4">
        <v>138</v>
      </c>
      <c r="T2346" s="5">
        <v>14.52</v>
      </c>
      <c r="U2346" s="5">
        <v>19.11</v>
      </c>
      <c r="V2346" t="s">
        <v>24</v>
      </c>
    </row>
    <row r="2347" spans="1:22" x14ac:dyDescent="0.3">
      <c r="A2347">
        <v>36</v>
      </c>
      <c r="B2347" t="s">
        <v>21</v>
      </c>
      <c r="C2347" s="4">
        <v>174</v>
      </c>
      <c r="D2347" s="4">
        <v>173</v>
      </c>
      <c r="E2347" t="s">
        <v>25</v>
      </c>
      <c r="F2347" t="s">
        <v>23</v>
      </c>
      <c r="G2347" t="s">
        <v>24</v>
      </c>
      <c r="H2347" s="4" t="str">
        <f t="shared" si="36"/>
        <v>Yes</v>
      </c>
      <c r="I2347" t="str" cm="1">
        <f t="array" ref="I2347">_xlfn.IFS(S2347&lt;100,"Normal",AND(S2347&gt;=100,S2347&lt;126),"Pre-Injury",S2347&gt;125,"Injured")</f>
        <v>Injured</v>
      </c>
      <c r="J2347" s="3">
        <v>22.43</v>
      </c>
      <c r="K2347" t="s">
        <v>23</v>
      </c>
      <c r="L2347" t="s">
        <v>24</v>
      </c>
      <c r="M2347" t="s">
        <v>24</v>
      </c>
      <c r="N2347" t="s">
        <v>25</v>
      </c>
      <c r="O2347" t="s">
        <v>25</v>
      </c>
      <c r="P2347" s="5">
        <v>10</v>
      </c>
      <c r="Q2347" s="4" t="s">
        <v>25</v>
      </c>
      <c r="R2347" s="4">
        <v>367</v>
      </c>
      <c r="S2347" s="4">
        <v>139</v>
      </c>
      <c r="T2347" s="5">
        <v>11.31</v>
      </c>
      <c r="U2347" s="5">
        <v>17.899999999999999</v>
      </c>
      <c r="V2347" t="s">
        <v>24</v>
      </c>
    </row>
    <row r="2348" spans="1:22" x14ac:dyDescent="0.3">
      <c r="A2348">
        <v>45</v>
      </c>
      <c r="B2348" t="s">
        <v>26</v>
      </c>
      <c r="C2348" s="4">
        <v>154</v>
      </c>
      <c r="D2348" s="4">
        <v>152</v>
      </c>
      <c r="E2348" t="s">
        <v>22</v>
      </c>
      <c r="F2348" t="s">
        <v>24</v>
      </c>
      <c r="G2348" t="s">
        <v>23</v>
      </c>
      <c r="H2348" s="4" t="str">
        <f t="shared" si="36"/>
        <v>Yes</v>
      </c>
      <c r="I2348" t="str" cm="1">
        <f t="array" ref="I2348">_xlfn.IFS(S2348&lt;100,"Normal",AND(S2348&gt;=100,S2348&lt;126),"Pre-Injury",S2348&gt;125,"Injured")</f>
        <v>Injured</v>
      </c>
      <c r="J2348" s="3">
        <v>22.44</v>
      </c>
      <c r="K2348" t="s">
        <v>23</v>
      </c>
      <c r="L2348" t="s">
        <v>24</v>
      </c>
      <c r="M2348" t="s">
        <v>24</v>
      </c>
      <c r="N2348" t="s">
        <v>27</v>
      </c>
      <c r="O2348" t="s">
        <v>27</v>
      </c>
      <c r="P2348" s="5">
        <v>5</v>
      </c>
      <c r="Q2348" s="4" t="s">
        <v>22</v>
      </c>
      <c r="R2348" s="4">
        <v>307</v>
      </c>
      <c r="S2348" s="4">
        <v>132</v>
      </c>
      <c r="T2348" s="5">
        <v>5.15</v>
      </c>
      <c r="U2348" s="4">
        <v>9.7200000000000006</v>
      </c>
      <c r="V2348" t="s">
        <v>24</v>
      </c>
    </row>
    <row r="2349" spans="1:22" x14ac:dyDescent="0.3">
      <c r="A2349">
        <v>77</v>
      </c>
      <c r="B2349" t="s">
        <v>26</v>
      </c>
      <c r="C2349" s="4">
        <v>148</v>
      </c>
      <c r="D2349" s="4">
        <v>276</v>
      </c>
      <c r="E2349" t="s">
        <v>25</v>
      </c>
      <c r="F2349" t="s">
        <v>24</v>
      </c>
      <c r="G2349" t="s">
        <v>24</v>
      </c>
      <c r="H2349" s="4" t="str">
        <f t="shared" si="36"/>
        <v>No</v>
      </c>
      <c r="I2349" t="str" cm="1">
        <f t="array" ref="I2349">_xlfn.IFS(S2349&lt;100,"Normal",AND(S2349&gt;=100,S2349&lt;126),"Pre-Injury",S2349&gt;125,"Injured")</f>
        <v>Normal</v>
      </c>
      <c r="J2349" s="3">
        <v>22.44</v>
      </c>
      <c r="K2349" t="s">
        <v>23</v>
      </c>
      <c r="L2349" t="s">
        <v>23</v>
      </c>
      <c r="M2349" t="s">
        <v>23</v>
      </c>
      <c r="N2349" t="s">
        <v>28</v>
      </c>
      <c r="O2349" t="s">
        <v>25</v>
      </c>
      <c r="P2349" s="5">
        <v>6</v>
      </c>
      <c r="Q2349" s="4" t="s">
        <v>22</v>
      </c>
      <c r="R2349" s="4">
        <v>303</v>
      </c>
      <c r="S2349" s="4">
        <v>97</v>
      </c>
      <c r="T2349" s="5">
        <v>4.42</v>
      </c>
      <c r="U2349" s="5">
        <v>19.8</v>
      </c>
      <c r="V2349" t="s">
        <v>24</v>
      </c>
    </row>
    <row r="2350" spans="1:22" x14ac:dyDescent="0.3">
      <c r="A2350">
        <v>26</v>
      </c>
      <c r="B2350" t="s">
        <v>26</v>
      </c>
      <c r="C2350" s="4">
        <v>154</v>
      </c>
      <c r="D2350" s="4">
        <v>217</v>
      </c>
      <c r="E2350" t="s">
        <v>22</v>
      </c>
      <c r="F2350" t="s">
        <v>24</v>
      </c>
      <c r="G2350" t="s">
        <v>23</v>
      </c>
      <c r="H2350" s="4" t="str">
        <f t="shared" si="36"/>
        <v>No</v>
      </c>
      <c r="I2350" t="str" cm="1">
        <f t="array" ref="I2350">_xlfn.IFS(S2350&lt;100,"Normal",AND(S2350&gt;=100,S2350&lt;126),"Pre-Injury",S2350&gt;125,"Injured")</f>
        <v>Pre-Injury</v>
      </c>
      <c r="J2350" s="3">
        <v>22.44</v>
      </c>
      <c r="K2350" t="s">
        <v>23</v>
      </c>
      <c r="L2350" t="s">
        <v>24</v>
      </c>
      <c r="M2350" t="s">
        <v>23</v>
      </c>
      <c r="N2350" t="s">
        <v>28</v>
      </c>
      <c r="O2350" t="s">
        <v>27</v>
      </c>
      <c r="P2350" s="5">
        <v>6</v>
      </c>
      <c r="Q2350" s="4" t="s">
        <v>25</v>
      </c>
      <c r="R2350" s="4">
        <v>125</v>
      </c>
      <c r="S2350" s="4">
        <v>113</v>
      </c>
      <c r="T2350" s="5">
        <v>13.6</v>
      </c>
      <c r="U2350" s="5">
        <v>9.18</v>
      </c>
      <c r="V2350" t="s">
        <v>24</v>
      </c>
    </row>
    <row r="2351" spans="1:22" x14ac:dyDescent="0.3">
      <c r="A2351">
        <v>62</v>
      </c>
      <c r="B2351" t="s">
        <v>21</v>
      </c>
      <c r="C2351" s="4">
        <v>146</v>
      </c>
      <c r="D2351" s="4">
        <v>229</v>
      </c>
      <c r="E2351" t="s">
        <v>22</v>
      </c>
      <c r="F2351" t="s">
        <v>23</v>
      </c>
      <c r="G2351" t="s">
        <v>23</v>
      </c>
      <c r="H2351" s="4" t="str">
        <f t="shared" si="36"/>
        <v>Yes</v>
      </c>
      <c r="I2351" t="str" cm="1">
        <f t="array" ref="I2351">_xlfn.IFS(S2351&lt;100,"Normal",AND(S2351&gt;=100,S2351&lt;126),"Pre-Injury",S2351&gt;125,"Injured")</f>
        <v>Injured</v>
      </c>
      <c r="J2351" s="3">
        <v>22.44</v>
      </c>
      <c r="K2351" t="s">
        <v>23</v>
      </c>
      <c r="L2351" t="s">
        <v>23</v>
      </c>
      <c r="M2351" t="s">
        <v>24</v>
      </c>
      <c r="N2351" t="s">
        <v>25</v>
      </c>
      <c r="O2351" t="s">
        <v>22</v>
      </c>
      <c r="P2351" s="4">
        <v>9</v>
      </c>
      <c r="Q2351" s="4" t="s">
        <v>22</v>
      </c>
      <c r="R2351" s="4">
        <v>399</v>
      </c>
      <c r="S2351" s="4">
        <v>137</v>
      </c>
      <c r="T2351" s="5">
        <v>2.27</v>
      </c>
      <c r="U2351" s="5">
        <v>9.64</v>
      </c>
      <c r="V2351" t="s">
        <v>24</v>
      </c>
    </row>
    <row r="2352" spans="1:22" x14ac:dyDescent="0.3">
      <c r="A2352">
        <v>29</v>
      </c>
      <c r="B2352" t="s">
        <v>21</v>
      </c>
      <c r="C2352" s="4">
        <v>141</v>
      </c>
      <c r="D2352" s="4">
        <v>183</v>
      </c>
      <c r="E2352" t="s">
        <v>25</v>
      </c>
      <c r="F2352" t="s">
        <v>24</v>
      </c>
      <c r="G2352" t="s">
        <v>23</v>
      </c>
      <c r="H2352" s="4" t="str">
        <f t="shared" si="36"/>
        <v>Yes</v>
      </c>
      <c r="I2352" t="str" cm="1">
        <f t="array" ref="I2352">_xlfn.IFS(S2352&lt;100,"Normal",AND(S2352&gt;=100,S2352&lt;126),"Pre-Injury",S2352&gt;125,"Injured")</f>
        <v>Injured</v>
      </c>
      <c r="J2352" s="3">
        <v>22.45</v>
      </c>
      <c r="K2352" t="s">
        <v>23</v>
      </c>
      <c r="L2352" t="s">
        <v>23</v>
      </c>
      <c r="M2352" t="s">
        <v>23</v>
      </c>
      <c r="N2352" t="s">
        <v>22</v>
      </c>
      <c r="O2352" t="s">
        <v>27</v>
      </c>
      <c r="P2352" s="5">
        <v>9</v>
      </c>
      <c r="Q2352" s="4" t="s">
        <v>25</v>
      </c>
      <c r="R2352" s="4">
        <v>301</v>
      </c>
      <c r="S2352" s="4">
        <v>138</v>
      </c>
      <c r="T2352" s="5">
        <v>14.22</v>
      </c>
      <c r="U2352" s="5">
        <v>15.16</v>
      </c>
      <c r="V2352" t="s">
        <v>24</v>
      </c>
    </row>
    <row r="2353" spans="1:22" x14ac:dyDescent="0.3">
      <c r="A2353">
        <v>70</v>
      </c>
      <c r="B2353" t="s">
        <v>26</v>
      </c>
      <c r="C2353" s="4">
        <v>123</v>
      </c>
      <c r="D2353" s="4">
        <v>250</v>
      </c>
      <c r="E2353" t="s">
        <v>25</v>
      </c>
      <c r="F2353" t="s">
        <v>23</v>
      </c>
      <c r="G2353" t="s">
        <v>24</v>
      </c>
      <c r="H2353" s="4" t="str">
        <f t="shared" si="36"/>
        <v>Yes</v>
      </c>
      <c r="I2353" t="str" cm="1">
        <f t="array" ref="I2353">_xlfn.IFS(S2353&lt;100,"Normal",AND(S2353&gt;=100,S2353&lt;126),"Pre-Injury",S2353&gt;125,"Injured")</f>
        <v>Injured</v>
      </c>
      <c r="J2353" s="3">
        <v>22.45</v>
      </c>
      <c r="K2353" t="s">
        <v>24</v>
      </c>
      <c r="L2353" t="s">
        <v>24</v>
      </c>
      <c r="M2353" t="s">
        <v>24</v>
      </c>
      <c r="N2353" t="s">
        <v>25</v>
      </c>
      <c r="O2353" t="s">
        <v>27</v>
      </c>
      <c r="P2353" s="5">
        <v>9</v>
      </c>
      <c r="Q2353" s="4" t="s">
        <v>22</v>
      </c>
      <c r="R2353" s="4">
        <v>387</v>
      </c>
      <c r="S2353" s="4">
        <v>137</v>
      </c>
      <c r="T2353" s="4">
        <v>0.77</v>
      </c>
      <c r="U2353" s="5">
        <v>17.010000000000002</v>
      </c>
      <c r="V2353" t="s">
        <v>24</v>
      </c>
    </row>
    <row r="2354" spans="1:22" x14ac:dyDescent="0.3">
      <c r="A2354">
        <v>31</v>
      </c>
      <c r="B2354" t="s">
        <v>21</v>
      </c>
      <c r="C2354" s="4">
        <v>162</v>
      </c>
      <c r="D2354" s="4">
        <v>295</v>
      </c>
      <c r="E2354" t="s">
        <v>25</v>
      </c>
      <c r="F2354" t="s">
        <v>23</v>
      </c>
      <c r="G2354" t="s">
        <v>23</v>
      </c>
      <c r="H2354" s="4" t="str">
        <f t="shared" si="36"/>
        <v>No</v>
      </c>
      <c r="I2354" t="str" cm="1">
        <f t="array" ref="I2354">_xlfn.IFS(S2354&lt;100,"Normal",AND(S2354&gt;=100,S2354&lt;126),"Pre-Injury",S2354&gt;125,"Injured")</f>
        <v>Pre-Injury</v>
      </c>
      <c r="J2354" s="3">
        <v>22.45</v>
      </c>
      <c r="K2354" t="s">
        <v>23</v>
      </c>
      <c r="L2354" t="s">
        <v>23</v>
      </c>
      <c r="M2354" t="s">
        <v>24</v>
      </c>
      <c r="N2354" t="s">
        <v>22</v>
      </c>
      <c r="O2354" t="s">
        <v>27</v>
      </c>
      <c r="P2354" s="4">
        <v>5</v>
      </c>
      <c r="Q2354" s="4" t="s">
        <v>27</v>
      </c>
      <c r="R2354" s="4">
        <v>372</v>
      </c>
      <c r="S2354" s="4">
        <v>110</v>
      </c>
      <c r="T2354" s="5">
        <v>5.21</v>
      </c>
      <c r="U2354" s="5">
        <v>18.38</v>
      </c>
      <c r="V2354" t="s">
        <v>24</v>
      </c>
    </row>
    <row r="2355" spans="1:22" x14ac:dyDescent="0.3">
      <c r="A2355">
        <v>18</v>
      </c>
      <c r="B2355" t="s">
        <v>21</v>
      </c>
      <c r="C2355" s="4">
        <v>155</v>
      </c>
      <c r="D2355" s="4">
        <v>214</v>
      </c>
      <c r="E2355" t="s">
        <v>22</v>
      </c>
      <c r="F2355" t="s">
        <v>23</v>
      </c>
      <c r="G2355" t="s">
        <v>24</v>
      </c>
      <c r="H2355" s="4" t="str">
        <f t="shared" si="36"/>
        <v>No</v>
      </c>
      <c r="I2355" t="str" cm="1">
        <f t="array" ref="I2355">_xlfn.IFS(S2355&lt;100,"Normal",AND(S2355&gt;=100,S2355&lt;126),"Pre-Injury",S2355&gt;125,"Injured")</f>
        <v>Pre-Injury</v>
      </c>
      <c r="J2355" s="3">
        <v>22.45</v>
      </c>
      <c r="K2355" t="s">
        <v>23</v>
      </c>
      <c r="L2355" t="s">
        <v>24</v>
      </c>
      <c r="M2355" t="s">
        <v>23</v>
      </c>
      <c r="N2355" t="s">
        <v>22</v>
      </c>
      <c r="O2355" t="s">
        <v>22</v>
      </c>
      <c r="P2355" s="5">
        <v>7</v>
      </c>
      <c r="Q2355" s="4" t="s">
        <v>27</v>
      </c>
      <c r="R2355" s="4">
        <v>238</v>
      </c>
      <c r="S2355" s="4">
        <v>114</v>
      </c>
      <c r="T2355" s="4">
        <v>9.69</v>
      </c>
      <c r="U2355" s="5">
        <v>14.56</v>
      </c>
      <c r="V2355" t="s">
        <v>24</v>
      </c>
    </row>
    <row r="2356" spans="1:22" x14ac:dyDescent="0.3">
      <c r="A2356">
        <v>55</v>
      </c>
      <c r="B2356" t="s">
        <v>21</v>
      </c>
      <c r="C2356" s="4">
        <v>151</v>
      </c>
      <c r="D2356" s="4">
        <v>218</v>
      </c>
      <c r="E2356" t="s">
        <v>27</v>
      </c>
      <c r="F2356" t="s">
        <v>23</v>
      </c>
      <c r="G2356" t="s">
        <v>23</v>
      </c>
      <c r="H2356" s="4" t="str">
        <f t="shared" si="36"/>
        <v>No</v>
      </c>
      <c r="I2356" t="str" cm="1">
        <f t="array" ref="I2356">_xlfn.IFS(S2356&lt;100,"Normal",AND(S2356&gt;=100,S2356&lt;126),"Pre-Injury",S2356&gt;125,"Injured")</f>
        <v>Pre-Injury</v>
      </c>
      <c r="J2356" s="3">
        <v>22.45</v>
      </c>
      <c r="K2356" t="s">
        <v>23</v>
      </c>
      <c r="L2356" t="s">
        <v>23</v>
      </c>
      <c r="M2356" t="s">
        <v>24</v>
      </c>
      <c r="N2356" t="s">
        <v>28</v>
      </c>
      <c r="O2356" t="s">
        <v>27</v>
      </c>
      <c r="P2356" s="5">
        <v>9</v>
      </c>
      <c r="Q2356" s="4" t="s">
        <v>22</v>
      </c>
      <c r="R2356" s="4">
        <v>145</v>
      </c>
      <c r="S2356" s="4">
        <v>104</v>
      </c>
      <c r="T2356" s="5">
        <v>4.07</v>
      </c>
      <c r="U2356" s="5">
        <v>13.47</v>
      </c>
      <c r="V2356" t="s">
        <v>24</v>
      </c>
    </row>
    <row r="2357" spans="1:22" x14ac:dyDescent="0.3">
      <c r="A2357">
        <v>55</v>
      </c>
      <c r="B2357" t="s">
        <v>21</v>
      </c>
      <c r="C2357" s="4">
        <v>165</v>
      </c>
      <c r="D2357" s="4">
        <v>166</v>
      </c>
      <c r="E2357" t="s">
        <v>25</v>
      </c>
      <c r="F2357" t="s">
        <v>24</v>
      </c>
      <c r="G2357" t="s">
        <v>24</v>
      </c>
      <c r="H2357" s="4" t="str">
        <f t="shared" si="36"/>
        <v>No</v>
      </c>
      <c r="I2357" t="str" cm="1">
        <f t="array" ref="I2357">_xlfn.IFS(S2357&lt;100,"Normal",AND(S2357&gt;=100,S2357&lt;126),"Pre-Injury",S2357&gt;125,"Injured")</f>
        <v>Pre-Injury</v>
      </c>
      <c r="J2357" s="3">
        <v>22.45</v>
      </c>
      <c r="K2357" t="s">
        <v>23</v>
      </c>
      <c r="L2357" t="s">
        <v>24</v>
      </c>
      <c r="M2357" t="s">
        <v>23</v>
      </c>
      <c r="N2357" t="s">
        <v>22</v>
      </c>
      <c r="O2357" t="s">
        <v>25</v>
      </c>
      <c r="P2357" s="5">
        <v>6</v>
      </c>
      <c r="Q2357" s="4" t="s">
        <v>22</v>
      </c>
      <c r="R2357" s="4">
        <v>142</v>
      </c>
      <c r="S2357" s="4">
        <v>102</v>
      </c>
      <c r="T2357" s="5">
        <v>10.49</v>
      </c>
      <c r="U2357" s="5">
        <v>14.56</v>
      </c>
      <c r="V2357" t="s">
        <v>24</v>
      </c>
    </row>
    <row r="2358" spans="1:22" x14ac:dyDescent="0.3">
      <c r="A2358">
        <v>30</v>
      </c>
      <c r="B2358" t="s">
        <v>21</v>
      </c>
      <c r="C2358" s="4">
        <v>134</v>
      </c>
      <c r="D2358" s="4">
        <v>219</v>
      </c>
      <c r="E2358" t="s">
        <v>27</v>
      </c>
      <c r="F2358" t="s">
        <v>24</v>
      </c>
      <c r="G2358" t="s">
        <v>24</v>
      </c>
      <c r="H2358" s="4" t="str">
        <f t="shared" si="36"/>
        <v>Yes</v>
      </c>
      <c r="I2358" t="str" cm="1">
        <f t="array" ref="I2358">_xlfn.IFS(S2358&lt;100,"Normal",AND(S2358&gt;=100,S2358&lt;126),"Pre-Injury",S2358&gt;125,"Injured")</f>
        <v>Injured</v>
      </c>
      <c r="J2358" s="3">
        <v>22.46</v>
      </c>
      <c r="K2358" t="s">
        <v>23</v>
      </c>
      <c r="L2358" t="s">
        <v>24</v>
      </c>
      <c r="M2358" t="s">
        <v>23</v>
      </c>
      <c r="N2358" t="s">
        <v>27</v>
      </c>
      <c r="O2358" t="s">
        <v>25</v>
      </c>
      <c r="P2358" s="5">
        <v>9</v>
      </c>
      <c r="Q2358" s="4" t="s">
        <v>25</v>
      </c>
      <c r="R2358" s="4">
        <v>339</v>
      </c>
      <c r="S2358" s="4">
        <v>144</v>
      </c>
      <c r="T2358" s="5">
        <v>5.87</v>
      </c>
      <c r="U2358" s="5">
        <v>10.77</v>
      </c>
      <c r="V2358" t="s">
        <v>24</v>
      </c>
    </row>
    <row r="2359" spans="1:22" x14ac:dyDescent="0.3">
      <c r="A2359">
        <v>54</v>
      </c>
      <c r="B2359" t="s">
        <v>26</v>
      </c>
      <c r="C2359" s="4">
        <v>172</v>
      </c>
      <c r="D2359" s="4">
        <v>223</v>
      </c>
      <c r="E2359" t="s">
        <v>27</v>
      </c>
      <c r="F2359" t="s">
        <v>24</v>
      </c>
      <c r="G2359" t="s">
        <v>23</v>
      </c>
      <c r="H2359" s="4" t="str">
        <f t="shared" si="36"/>
        <v>Yes</v>
      </c>
      <c r="I2359" t="str" cm="1">
        <f t="array" ref="I2359">_xlfn.IFS(S2359&lt;100,"Normal",AND(S2359&gt;=100,S2359&lt;126),"Pre-Injury",S2359&gt;125,"Injured")</f>
        <v>Injured</v>
      </c>
      <c r="J2359" s="3">
        <v>22.46</v>
      </c>
      <c r="K2359" t="s">
        <v>23</v>
      </c>
      <c r="L2359" t="s">
        <v>24</v>
      </c>
      <c r="M2359" t="s">
        <v>24</v>
      </c>
      <c r="N2359" t="s">
        <v>27</v>
      </c>
      <c r="O2359" t="s">
        <v>25</v>
      </c>
      <c r="P2359" s="5">
        <v>5</v>
      </c>
      <c r="Q2359" s="4" t="s">
        <v>22</v>
      </c>
      <c r="R2359" s="4">
        <v>219</v>
      </c>
      <c r="S2359" s="4">
        <v>153</v>
      </c>
      <c r="T2359" s="5">
        <v>10.55</v>
      </c>
      <c r="U2359" s="5">
        <v>17.68</v>
      </c>
      <c r="V2359" t="s">
        <v>23</v>
      </c>
    </row>
    <row r="2360" spans="1:22" x14ac:dyDescent="0.3">
      <c r="A2360">
        <v>72</v>
      </c>
      <c r="B2360" t="s">
        <v>21</v>
      </c>
      <c r="C2360" s="4">
        <v>134</v>
      </c>
      <c r="D2360" s="4">
        <v>228</v>
      </c>
      <c r="E2360" t="s">
        <v>27</v>
      </c>
      <c r="F2360" t="s">
        <v>24</v>
      </c>
      <c r="G2360" t="s">
        <v>23</v>
      </c>
      <c r="H2360" s="4" t="str">
        <f t="shared" si="36"/>
        <v>No</v>
      </c>
      <c r="I2360" t="str" cm="1">
        <f t="array" ref="I2360">_xlfn.IFS(S2360&lt;100,"Normal",AND(S2360&gt;=100,S2360&lt;126),"Pre-Injury",S2360&gt;125,"Injured")</f>
        <v>Normal</v>
      </c>
      <c r="J2360" s="3">
        <v>22.46</v>
      </c>
      <c r="K2360" t="s">
        <v>23</v>
      </c>
      <c r="L2360" t="s">
        <v>24</v>
      </c>
      <c r="M2360" t="s">
        <v>24</v>
      </c>
      <c r="N2360" t="s">
        <v>27</v>
      </c>
      <c r="O2360" t="s">
        <v>27</v>
      </c>
      <c r="P2360" s="5">
        <v>4</v>
      </c>
      <c r="Q2360" s="4" t="s">
        <v>25</v>
      </c>
      <c r="R2360" s="4">
        <v>182</v>
      </c>
      <c r="S2360" s="4">
        <v>88</v>
      </c>
      <c r="T2360" s="5">
        <v>7.47</v>
      </c>
      <c r="U2360" s="5">
        <v>16.21</v>
      </c>
      <c r="V2360" t="s">
        <v>24</v>
      </c>
    </row>
    <row r="2361" spans="1:22" x14ac:dyDescent="0.3">
      <c r="A2361">
        <v>18</v>
      </c>
      <c r="B2361" t="s">
        <v>21</v>
      </c>
      <c r="C2361" s="4">
        <v>177</v>
      </c>
      <c r="D2361" s="4">
        <v>151</v>
      </c>
      <c r="E2361" t="s">
        <v>25</v>
      </c>
      <c r="F2361" t="s">
        <v>23</v>
      </c>
      <c r="G2361" t="s">
        <v>23</v>
      </c>
      <c r="H2361" s="4" t="str">
        <f t="shared" si="36"/>
        <v>No</v>
      </c>
      <c r="I2361" t="str" cm="1">
        <f t="array" ref="I2361">_xlfn.IFS(S2361&lt;100,"Normal",AND(S2361&gt;=100,S2361&lt;126),"Pre-Injury",S2361&gt;125,"Injured")</f>
        <v>Normal</v>
      </c>
      <c r="J2361" s="3">
        <v>22.46</v>
      </c>
      <c r="K2361" t="s">
        <v>23</v>
      </c>
      <c r="L2361" t="s">
        <v>24</v>
      </c>
      <c r="M2361" t="s">
        <v>24</v>
      </c>
      <c r="N2361" t="s">
        <v>25</v>
      </c>
      <c r="O2361" t="s">
        <v>27</v>
      </c>
      <c r="P2361" s="5">
        <v>5</v>
      </c>
      <c r="Q2361" s="4" t="s">
        <v>27</v>
      </c>
      <c r="R2361" s="4">
        <v>112</v>
      </c>
      <c r="S2361" s="4">
        <v>98</v>
      </c>
      <c r="T2361" s="5">
        <v>1.85</v>
      </c>
      <c r="U2361" s="5">
        <v>13.65</v>
      </c>
      <c r="V2361" t="s">
        <v>24</v>
      </c>
    </row>
    <row r="2362" spans="1:22" x14ac:dyDescent="0.3">
      <c r="A2362">
        <v>72</v>
      </c>
      <c r="B2362" t="s">
        <v>21</v>
      </c>
      <c r="C2362" s="4">
        <v>175</v>
      </c>
      <c r="D2362" s="4">
        <v>284</v>
      </c>
      <c r="E2362" t="s">
        <v>22</v>
      </c>
      <c r="F2362" t="s">
        <v>23</v>
      </c>
      <c r="G2362" t="s">
        <v>23</v>
      </c>
      <c r="H2362" s="4" t="str">
        <f t="shared" si="36"/>
        <v>No</v>
      </c>
      <c r="I2362" t="str" cm="1">
        <f t="array" ref="I2362">_xlfn.IFS(S2362&lt;100,"Normal",AND(S2362&gt;=100,S2362&lt;126),"Pre-Injury",S2362&gt;125,"Injured")</f>
        <v>Normal</v>
      </c>
      <c r="J2362" s="3">
        <v>22.47</v>
      </c>
      <c r="K2362" t="s">
        <v>23</v>
      </c>
      <c r="L2362" t="s">
        <v>24</v>
      </c>
      <c r="M2362" t="s">
        <v>23</v>
      </c>
      <c r="N2362" t="s">
        <v>25</v>
      </c>
      <c r="O2362" t="s">
        <v>27</v>
      </c>
      <c r="P2362" s="5">
        <v>8</v>
      </c>
      <c r="Q2362" s="4" t="s">
        <v>27</v>
      </c>
      <c r="R2362" s="4">
        <v>363</v>
      </c>
      <c r="S2362" s="4">
        <v>91</v>
      </c>
      <c r="T2362" s="5">
        <v>9.8000000000000007</v>
      </c>
      <c r="U2362" s="5">
        <v>15.05</v>
      </c>
      <c r="V2362" t="s">
        <v>24</v>
      </c>
    </row>
    <row r="2363" spans="1:22" x14ac:dyDescent="0.3">
      <c r="A2363">
        <v>32</v>
      </c>
      <c r="B2363" t="s">
        <v>26</v>
      </c>
      <c r="C2363" s="4">
        <v>136</v>
      </c>
      <c r="D2363" s="4">
        <v>191</v>
      </c>
      <c r="E2363" t="s">
        <v>22</v>
      </c>
      <c r="F2363" t="s">
        <v>23</v>
      </c>
      <c r="G2363" t="s">
        <v>24</v>
      </c>
      <c r="H2363" s="4" t="str">
        <f t="shared" si="36"/>
        <v>Yes</v>
      </c>
      <c r="I2363" t="str" cm="1">
        <f t="array" ref="I2363">_xlfn.IFS(S2363&lt;100,"Normal",AND(S2363&gt;=100,S2363&lt;126),"Pre-Injury",S2363&gt;125,"Injured")</f>
        <v>Injured</v>
      </c>
      <c r="J2363" s="3">
        <v>22.47</v>
      </c>
      <c r="K2363" t="s">
        <v>23</v>
      </c>
      <c r="L2363" t="s">
        <v>24</v>
      </c>
      <c r="M2363" t="s">
        <v>23</v>
      </c>
      <c r="N2363" t="s">
        <v>25</v>
      </c>
      <c r="O2363" t="s">
        <v>25</v>
      </c>
      <c r="P2363" s="5">
        <v>9</v>
      </c>
      <c r="Q2363" s="4" t="s">
        <v>27</v>
      </c>
      <c r="R2363" s="4">
        <v>315</v>
      </c>
      <c r="S2363" s="4">
        <v>134</v>
      </c>
      <c r="T2363" s="5">
        <v>3.83</v>
      </c>
      <c r="U2363" s="5">
        <v>15.71</v>
      </c>
      <c r="V2363" t="s">
        <v>24</v>
      </c>
    </row>
    <row r="2364" spans="1:22" x14ac:dyDescent="0.3">
      <c r="A2364">
        <v>37</v>
      </c>
      <c r="B2364" t="s">
        <v>21</v>
      </c>
      <c r="C2364" s="4">
        <v>155</v>
      </c>
      <c r="D2364" s="4">
        <v>235</v>
      </c>
      <c r="E2364" t="s">
        <v>25</v>
      </c>
      <c r="F2364" t="s">
        <v>24</v>
      </c>
      <c r="G2364" t="s">
        <v>24</v>
      </c>
      <c r="H2364" s="4" t="str">
        <f t="shared" si="36"/>
        <v>No</v>
      </c>
      <c r="I2364" t="str" cm="1">
        <f t="array" ref="I2364">_xlfn.IFS(S2364&lt;100,"Normal",AND(S2364&gt;=100,S2364&lt;126),"Pre-Injury",S2364&gt;125,"Injured")</f>
        <v>Normal</v>
      </c>
      <c r="J2364" s="3">
        <v>22.47</v>
      </c>
      <c r="K2364" t="s">
        <v>23</v>
      </c>
      <c r="L2364" t="s">
        <v>24</v>
      </c>
      <c r="M2364" t="s">
        <v>23</v>
      </c>
      <c r="N2364" t="s">
        <v>25</v>
      </c>
      <c r="O2364" t="s">
        <v>25</v>
      </c>
      <c r="P2364" s="5">
        <v>6</v>
      </c>
      <c r="Q2364" s="4" t="s">
        <v>25</v>
      </c>
      <c r="R2364" s="4">
        <v>100</v>
      </c>
      <c r="S2364" s="4">
        <v>81</v>
      </c>
      <c r="T2364" s="5">
        <v>8.93</v>
      </c>
      <c r="U2364" s="5">
        <v>11.72</v>
      </c>
      <c r="V2364" t="s">
        <v>24</v>
      </c>
    </row>
    <row r="2365" spans="1:22" x14ac:dyDescent="0.3">
      <c r="A2365">
        <v>46</v>
      </c>
      <c r="B2365" t="s">
        <v>21</v>
      </c>
      <c r="C2365" s="4">
        <v>166</v>
      </c>
      <c r="D2365" s="4">
        <v>162</v>
      </c>
      <c r="E2365" t="s">
        <v>22</v>
      </c>
      <c r="F2365" t="s">
        <v>24</v>
      </c>
      <c r="G2365" t="s">
        <v>24</v>
      </c>
      <c r="H2365" s="4" t="str">
        <f t="shared" si="36"/>
        <v>No</v>
      </c>
      <c r="I2365" t="str" cm="1">
        <f t="array" ref="I2365">_xlfn.IFS(S2365&lt;100,"Normal",AND(S2365&gt;=100,S2365&lt;126),"Pre-Injury",S2365&gt;125,"Injured")</f>
        <v>Pre-Injury</v>
      </c>
      <c r="J2365" s="3">
        <v>22.48</v>
      </c>
      <c r="K2365" t="s">
        <v>23</v>
      </c>
      <c r="L2365" t="s">
        <v>24</v>
      </c>
      <c r="M2365" t="s">
        <v>23</v>
      </c>
      <c r="N2365" t="s">
        <v>28</v>
      </c>
      <c r="O2365" t="s">
        <v>27</v>
      </c>
      <c r="P2365" s="5">
        <v>9</v>
      </c>
      <c r="Q2365" s="4" t="s">
        <v>27</v>
      </c>
      <c r="R2365" s="4">
        <v>325</v>
      </c>
      <c r="S2365" s="4">
        <v>109</v>
      </c>
      <c r="T2365" s="5">
        <v>2.52</v>
      </c>
      <c r="U2365" s="5">
        <v>6.42</v>
      </c>
      <c r="V2365" t="s">
        <v>23</v>
      </c>
    </row>
    <row r="2366" spans="1:22" x14ac:dyDescent="0.3">
      <c r="A2366">
        <v>52</v>
      </c>
      <c r="B2366" t="s">
        <v>21</v>
      </c>
      <c r="C2366" s="4">
        <v>160</v>
      </c>
      <c r="D2366" s="4">
        <v>234</v>
      </c>
      <c r="E2366" t="s">
        <v>22</v>
      </c>
      <c r="F2366" t="s">
        <v>24</v>
      </c>
      <c r="G2366" t="s">
        <v>24</v>
      </c>
      <c r="H2366" s="4" t="str">
        <f t="shared" si="36"/>
        <v>No</v>
      </c>
      <c r="I2366" t="str" cm="1">
        <f t="array" ref="I2366">_xlfn.IFS(S2366&lt;100,"Normal",AND(S2366&gt;=100,S2366&lt;126),"Pre-Injury",S2366&gt;125,"Injured")</f>
        <v>Normal</v>
      </c>
      <c r="J2366" s="3">
        <v>22.48</v>
      </c>
      <c r="K2366" t="s">
        <v>23</v>
      </c>
      <c r="L2366" t="s">
        <v>23</v>
      </c>
      <c r="M2366" t="s">
        <v>24</v>
      </c>
      <c r="N2366" t="s">
        <v>25</v>
      </c>
      <c r="O2366" t="s">
        <v>27</v>
      </c>
      <c r="P2366" s="4">
        <v>4</v>
      </c>
      <c r="Q2366" s="4" t="s">
        <v>25</v>
      </c>
      <c r="R2366" s="4">
        <v>245</v>
      </c>
      <c r="S2366" s="4">
        <v>82</v>
      </c>
      <c r="T2366" s="5">
        <v>1.51</v>
      </c>
      <c r="U2366" s="5">
        <v>9.1999999999999993</v>
      </c>
      <c r="V2366" t="s">
        <v>24</v>
      </c>
    </row>
    <row r="2367" spans="1:22" x14ac:dyDescent="0.3">
      <c r="A2367">
        <v>49</v>
      </c>
      <c r="B2367" t="s">
        <v>21</v>
      </c>
      <c r="C2367" s="4">
        <v>157</v>
      </c>
      <c r="D2367" s="4">
        <v>291</v>
      </c>
      <c r="E2367" t="s">
        <v>25</v>
      </c>
      <c r="F2367" t="s">
        <v>23</v>
      </c>
      <c r="G2367" t="s">
        <v>24</v>
      </c>
      <c r="H2367" s="4" t="str">
        <f t="shared" si="36"/>
        <v>No</v>
      </c>
      <c r="I2367" t="str" cm="1">
        <f t="array" ref="I2367">_xlfn.IFS(S2367&lt;100,"Normal",AND(S2367&gt;=100,S2367&lt;126),"Pre-Injury",S2367&gt;125,"Injured")</f>
        <v>Normal</v>
      </c>
      <c r="J2367" s="3">
        <v>22.48</v>
      </c>
      <c r="K2367" t="s">
        <v>23</v>
      </c>
      <c r="L2367" t="s">
        <v>24</v>
      </c>
      <c r="M2367" t="s">
        <v>23</v>
      </c>
      <c r="N2367" t="s">
        <v>28</v>
      </c>
      <c r="O2367" t="s">
        <v>27</v>
      </c>
      <c r="P2367" s="5">
        <v>8</v>
      </c>
      <c r="Q2367" s="4" t="s">
        <v>25</v>
      </c>
      <c r="R2367" s="4">
        <v>261</v>
      </c>
      <c r="S2367" s="4">
        <v>99</v>
      </c>
      <c r="T2367" s="5">
        <v>3.11</v>
      </c>
      <c r="U2367" s="5">
        <v>15.26</v>
      </c>
      <c r="V2367" t="s">
        <v>24</v>
      </c>
    </row>
    <row r="2368" spans="1:22" x14ac:dyDescent="0.3">
      <c r="A2368">
        <v>57</v>
      </c>
      <c r="B2368" t="s">
        <v>26</v>
      </c>
      <c r="C2368" s="4">
        <v>131</v>
      </c>
      <c r="D2368" s="4">
        <v>245</v>
      </c>
      <c r="E2368" t="s">
        <v>25</v>
      </c>
      <c r="F2368" t="s">
        <v>23</v>
      </c>
      <c r="G2368" t="s">
        <v>23</v>
      </c>
      <c r="H2368" s="4" t="str">
        <f t="shared" si="36"/>
        <v>Yes</v>
      </c>
      <c r="I2368" t="str" cm="1">
        <f t="array" ref="I2368">_xlfn.IFS(S2368&lt;100,"Normal",AND(S2368&gt;=100,S2368&lt;126),"Pre-Injury",S2368&gt;125,"Injured")</f>
        <v>Injured</v>
      </c>
      <c r="J2368" s="3">
        <v>22.48</v>
      </c>
      <c r="K2368" t="s">
        <v>23</v>
      </c>
      <c r="L2368" t="s">
        <v>24</v>
      </c>
      <c r="M2368" t="s">
        <v>23</v>
      </c>
      <c r="N2368" t="s">
        <v>28</v>
      </c>
      <c r="O2368" t="s">
        <v>22</v>
      </c>
      <c r="P2368" s="5">
        <v>9</v>
      </c>
      <c r="Q2368" s="4" t="s">
        <v>25</v>
      </c>
      <c r="R2368" s="4">
        <v>140</v>
      </c>
      <c r="S2368" s="4">
        <v>146</v>
      </c>
      <c r="T2368" s="5">
        <v>1.26</v>
      </c>
      <c r="U2368" s="5">
        <v>17.079999999999998</v>
      </c>
      <c r="V2368" t="s">
        <v>24</v>
      </c>
    </row>
    <row r="2369" spans="1:22" x14ac:dyDescent="0.3">
      <c r="A2369">
        <v>54</v>
      </c>
      <c r="B2369" t="s">
        <v>26</v>
      </c>
      <c r="C2369" s="4">
        <v>146</v>
      </c>
      <c r="D2369" s="4">
        <v>250</v>
      </c>
      <c r="E2369" t="s">
        <v>22</v>
      </c>
      <c r="F2369" t="s">
        <v>24</v>
      </c>
      <c r="G2369" t="s">
        <v>23</v>
      </c>
      <c r="H2369" s="4" t="str">
        <f t="shared" si="36"/>
        <v>Yes</v>
      </c>
      <c r="I2369" t="str" cm="1">
        <f t="array" ref="I2369">_xlfn.IFS(S2369&lt;100,"Normal",AND(S2369&gt;=100,S2369&lt;126),"Pre-Injury",S2369&gt;125,"Injured")</f>
        <v>Injured</v>
      </c>
      <c r="J2369" s="3">
        <v>22.48</v>
      </c>
      <c r="K2369" t="s">
        <v>23</v>
      </c>
      <c r="L2369" t="s">
        <v>23</v>
      </c>
      <c r="M2369" t="s">
        <v>24</v>
      </c>
      <c r="N2369" t="s">
        <v>25</v>
      </c>
      <c r="O2369" t="s">
        <v>27</v>
      </c>
      <c r="P2369" s="5">
        <v>6</v>
      </c>
      <c r="Q2369" s="4" t="s">
        <v>25</v>
      </c>
      <c r="R2369" s="4">
        <v>188</v>
      </c>
      <c r="S2369" s="4">
        <v>151</v>
      </c>
      <c r="T2369" s="5">
        <v>3.58</v>
      </c>
      <c r="U2369" s="5">
        <v>10.46</v>
      </c>
      <c r="V2369" t="s">
        <v>24</v>
      </c>
    </row>
    <row r="2370" spans="1:22" x14ac:dyDescent="0.3">
      <c r="A2370">
        <v>21</v>
      </c>
      <c r="B2370" t="s">
        <v>21</v>
      </c>
      <c r="C2370" s="4">
        <v>136</v>
      </c>
      <c r="D2370" s="4">
        <v>213</v>
      </c>
      <c r="E2370" t="s">
        <v>25</v>
      </c>
      <c r="F2370" t="s">
        <v>23</v>
      </c>
      <c r="G2370" t="s">
        <v>24</v>
      </c>
      <c r="H2370" s="4" t="str">
        <f t="shared" ref="H2370:H2433" si="37">IF(I2370="Normal","No",IF(I2370="Pre-Injury","No","Yes"))</f>
        <v>No</v>
      </c>
      <c r="I2370" t="str" cm="1">
        <f t="array" ref="I2370">_xlfn.IFS(S2370&lt;100,"Normal",AND(S2370&gt;=100,S2370&lt;126),"Pre-Injury",S2370&gt;125,"Injured")</f>
        <v>Pre-Injury</v>
      </c>
      <c r="J2370" s="3">
        <v>22.48</v>
      </c>
      <c r="K2370" t="s">
        <v>23</v>
      </c>
      <c r="L2370" t="s">
        <v>23</v>
      </c>
      <c r="M2370" t="s">
        <v>24</v>
      </c>
      <c r="N2370" t="s">
        <v>27</v>
      </c>
      <c r="O2370" t="s">
        <v>27</v>
      </c>
      <c r="P2370" s="4">
        <v>10</v>
      </c>
      <c r="Q2370" s="4" t="s">
        <v>25</v>
      </c>
      <c r="R2370" s="4">
        <v>176</v>
      </c>
      <c r="S2370" s="4">
        <v>107</v>
      </c>
      <c r="T2370" s="5">
        <v>12.09</v>
      </c>
      <c r="U2370" s="5">
        <v>6.25</v>
      </c>
      <c r="V2370" t="s">
        <v>23</v>
      </c>
    </row>
    <row r="2371" spans="1:22" x14ac:dyDescent="0.3">
      <c r="A2371">
        <v>50</v>
      </c>
      <c r="B2371" t="s">
        <v>26</v>
      </c>
      <c r="C2371" s="4">
        <v>151</v>
      </c>
      <c r="D2371" s="4">
        <v>219</v>
      </c>
      <c r="E2371" t="s">
        <v>25</v>
      </c>
      <c r="F2371" t="s">
        <v>24</v>
      </c>
      <c r="G2371" t="s">
        <v>24</v>
      </c>
      <c r="H2371" s="4" t="str">
        <f t="shared" si="37"/>
        <v>Yes</v>
      </c>
      <c r="I2371" t="str" cm="1">
        <f t="array" ref="I2371">_xlfn.IFS(S2371&lt;100,"Normal",AND(S2371&gt;=100,S2371&lt;126),"Pre-Injury",S2371&gt;125,"Injured")</f>
        <v>Injured</v>
      </c>
      <c r="J2371" s="3">
        <v>22.48</v>
      </c>
      <c r="K2371" t="s">
        <v>23</v>
      </c>
      <c r="L2371" t="s">
        <v>23</v>
      </c>
      <c r="M2371" t="s">
        <v>23</v>
      </c>
      <c r="N2371" t="s">
        <v>28</v>
      </c>
      <c r="O2371" t="s">
        <v>22</v>
      </c>
      <c r="P2371" s="5">
        <v>4</v>
      </c>
      <c r="Q2371" s="4" t="s">
        <v>25</v>
      </c>
      <c r="R2371" s="4">
        <v>273</v>
      </c>
      <c r="S2371" s="4">
        <v>150</v>
      </c>
      <c r="T2371" s="5">
        <v>5.63</v>
      </c>
      <c r="U2371" s="5">
        <v>11.9</v>
      </c>
      <c r="V2371" t="s">
        <v>23</v>
      </c>
    </row>
    <row r="2372" spans="1:22" x14ac:dyDescent="0.3">
      <c r="A2372">
        <v>65</v>
      </c>
      <c r="B2372" t="s">
        <v>26</v>
      </c>
      <c r="C2372" s="4">
        <v>128</v>
      </c>
      <c r="D2372" s="4">
        <v>290</v>
      </c>
      <c r="E2372" t="s">
        <v>22</v>
      </c>
      <c r="F2372" t="s">
        <v>23</v>
      </c>
      <c r="G2372" t="s">
        <v>24</v>
      </c>
      <c r="H2372" s="4" t="str">
        <f t="shared" si="37"/>
        <v>No</v>
      </c>
      <c r="I2372" t="str" cm="1">
        <f t="array" ref="I2372">_xlfn.IFS(S2372&lt;100,"Normal",AND(S2372&gt;=100,S2372&lt;126),"Pre-Injury",S2372&gt;125,"Injured")</f>
        <v>Normal</v>
      </c>
      <c r="J2372" s="3">
        <v>22.48</v>
      </c>
      <c r="K2372" t="s">
        <v>24</v>
      </c>
      <c r="L2372" t="s">
        <v>24</v>
      </c>
      <c r="M2372" t="s">
        <v>24</v>
      </c>
      <c r="N2372" t="s">
        <v>27</v>
      </c>
      <c r="O2372" t="s">
        <v>22</v>
      </c>
      <c r="P2372" s="5">
        <v>9</v>
      </c>
      <c r="Q2372" s="4" t="s">
        <v>22</v>
      </c>
      <c r="R2372" s="4">
        <v>269</v>
      </c>
      <c r="S2372" s="4">
        <v>90</v>
      </c>
      <c r="T2372" s="5">
        <v>2.29</v>
      </c>
      <c r="U2372" s="5">
        <v>7.28</v>
      </c>
      <c r="V2372" t="s">
        <v>24</v>
      </c>
    </row>
    <row r="2373" spans="1:22" x14ac:dyDescent="0.3">
      <c r="A2373">
        <v>30</v>
      </c>
      <c r="B2373" t="s">
        <v>26</v>
      </c>
      <c r="C2373" s="4">
        <v>168</v>
      </c>
      <c r="D2373" s="4">
        <v>285</v>
      </c>
      <c r="E2373" t="s">
        <v>25</v>
      </c>
      <c r="F2373" t="s">
        <v>24</v>
      </c>
      <c r="G2373" t="s">
        <v>24</v>
      </c>
      <c r="H2373" s="4" t="str">
        <f t="shared" si="37"/>
        <v>No</v>
      </c>
      <c r="I2373" t="str" cm="1">
        <f t="array" ref="I2373">_xlfn.IFS(S2373&lt;100,"Normal",AND(S2373&gt;=100,S2373&lt;126),"Pre-Injury",S2373&gt;125,"Injured")</f>
        <v>Pre-Injury</v>
      </c>
      <c r="J2373" s="3">
        <v>22.48</v>
      </c>
      <c r="K2373" t="s">
        <v>23</v>
      </c>
      <c r="L2373" t="s">
        <v>23</v>
      </c>
      <c r="M2373" t="s">
        <v>24</v>
      </c>
      <c r="N2373" t="s">
        <v>22</v>
      </c>
      <c r="O2373" t="s">
        <v>22</v>
      </c>
      <c r="P2373" s="5">
        <v>6</v>
      </c>
      <c r="Q2373" s="4" t="s">
        <v>25</v>
      </c>
      <c r="R2373" s="4">
        <v>144</v>
      </c>
      <c r="S2373" s="4">
        <v>122</v>
      </c>
      <c r="T2373" s="5">
        <v>6.23</v>
      </c>
      <c r="U2373" s="5">
        <v>14.33</v>
      </c>
      <c r="V2373" t="s">
        <v>24</v>
      </c>
    </row>
    <row r="2374" spans="1:22" x14ac:dyDescent="0.3">
      <c r="A2374">
        <v>19</v>
      </c>
      <c r="B2374" t="s">
        <v>21</v>
      </c>
      <c r="C2374" s="4">
        <v>173</v>
      </c>
      <c r="D2374" s="4">
        <v>161</v>
      </c>
      <c r="E2374" t="s">
        <v>27</v>
      </c>
      <c r="F2374" t="s">
        <v>23</v>
      </c>
      <c r="G2374" t="s">
        <v>24</v>
      </c>
      <c r="H2374" s="4" t="str">
        <f t="shared" si="37"/>
        <v>No</v>
      </c>
      <c r="I2374" t="str" cm="1">
        <f t="array" ref="I2374">_xlfn.IFS(S2374&lt;100,"Normal",AND(S2374&gt;=100,S2374&lt;126),"Pre-Injury",S2374&gt;125,"Injured")</f>
        <v>Pre-Injury</v>
      </c>
      <c r="J2374" s="3">
        <v>22.49</v>
      </c>
      <c r="K2374" t="s">
        <v>23</v>
      </c>
      <c r="L2374" t="s">
        <v>24</v>
      </c>
      <c r="M2374" t="s">
        <v>23</v>
      </c>
      <c r="N2374" t="s">
        <v>28</v>
      </c>
      <c r="O2374" t="s">
        <v>25</v>
      </c>
      <c r="P2374" s="5">
        <v>9</v>
      </c>
      <c r="Q2374" s="4" t="s">
        <v>27</v>
      </c>
      <c r="R2374" s="4">
        <v>330</v>
      </c>
      <c r="S2374" s="4">
        <v>112</v>
      </c>
      <c r="T2374" s="4">
        <v>6.55</v>
      </c>
      <c r="U2374" s="5">
        <v>15.81</v>
      </c>
      <c r="V2374" t="s">
        <v>23</v>
      </c>
    </row>
    <row r="2375" spans="1:22" x14ac:dyDescent="0.3">
      <c r="A2375">
        <v>23</v>
      </c>
      <c r="B2375" t="s">
        <v>26</v>
      </c>
      <c r="C2375" s="4">
        <v>158</v>
      </c>
      <c r="D2375" s="4">
        <v>202</v>
      </c>
      <c r="E2375" t="s">
        <v>22</v>
      </c>
      <c r="F2375" t="s">
        <v>23</v>
      </c>
      <c r="G2375" t="s">
        <v>23</v>
      </c>
      <c r="H2375" s="4" t="str">
        <f t="shared" si="37"/>
        <v>Yes</v>
      </c>
      <c r="I2375" t="str" cm="1">
        <f t="array" ref="I2375">_xlfn.IFS(S2375&lt;100,"Normal",AND(S2375&gt;=100,S2375&lt;126),"Pre-Injury",S2375&gt;125,"Injured")</f>
        <v>Injured</v>
      </c>
      <c r="J2375" s="3">
        <v>22.49</v>
      </c>
      <c r="K2375" t="s">
        <v>23</v>
      </c>
      <c r="L2375" t="s">
        <v>24</v>
      </c>
      <c r="M2375" t="s">
        <v>23</v>
      </c>
      <c r="N2375" t="s">
        <v>27</v>
      </c>
      <c r="O2375" t="s">
        <v>25</v>
      </c>
      <c r="P2375" s="5">
        <v>9</v>
      </c>
      <c r="Q2375" s="4" t="s">
        <v>22</v>
      </c>
      <c r="R2375" s="4">
        <v>239</v>
      </c>
      <c r="S2375" s="4">
        <v>133</v>
      </c>
      <c r="T2375" s="5">
        <v>9.49</v>
      </c>
      <c r="U2375" s="5">
        <v>13.01</v>
      </c>
      <c r="V2375" t="s">
        <v>24</v>
      </c>
    </row>
    <row r="2376" spans="1:22" x14ac:dyDescent="0.3">
      <c r="A2376">
        <v>33</v>
      </c>
      <c r="B2376" t="s">
        <v>26</v>
      </c>
      <c r="C2376" s="4">
        <v>172</v>
      </c>
      <c r="D2376" s="4">
        <v>236</v>
      </c>
      <c r="E2376" t="s">
        <v>25</v>
      </c>
      <c r="F2376" t="s">
        <v>24</v>
      </c>
      <c r="G2376" t="s">
        <v>24</v>
      </c>
      <c r="H2376" s="4" t="str">
        <f t="shared" si="37"/>
        <v>No</v>
      </c>
      <c r="I2376" t="str" cm="1">
        <f t="array" ref="I2376">_xlfn.IFS(S2376&lt;100,"Normal",AND(S2376&gt;=100,S2376&lt;126),"Pre-Injury",S2376&gt;125,"Injured")</f>
        <v>Normal</v>
      </c>
      <c r="J2376" s="3">
        <v>22.49</v>
      </c>
      <c r="K2376" t="s">
        <v>23</v>
      </c>
      <c r="L2376" t="s">
        <v>24</v>
      </c>
      <c r="M2376" t="s">
        <v>24</v>
      </c>
      <c r="N2376" t="s">
        <v>25</v>
      </c>
      <c r="O2376" t="s">
        <v>27</v>
      </c>
      <c r="P2376" s="4">
        <v>6</v>
      </c>
      <c r="Q2376" s="4" t="s">
        <v>25</v>
      </c>
      <c r="R2376" s="4">
        <v>180</v>
      </c>
      <c r="S2376" s="4">
        <v>95</v>
      </c>
      <c r="T2376" s="5">
        <v>13.47</v>
      </c>
      <c r="U2376" s="4">
        <v>7.15</v>
      </c>
      <c r="V2376" t="s">
        <v>23</v>
      </c>
    </row>
    <row r="2377" spans="1:22" x14ac:dyDescent="0.3">
      <c r="A2377">
        <v>50</v>
      </c>
      <c r="B2377" t="s">
        <v>26</v>
      </c>
      <c r="C2377" s="4">
        <v>132</v>
      </c>
      <c r="D2377" s="4">
        <v>187</v>
      </c>
      <c r="E2377" t="s">
        <v>27</v>
      </c>
      <c r="F2377" t="s">
        <v>23</v>
      </c>
      <c r="G2377" t="s">
        <v>24</v>
      </c>
      <c r="H2377" s="4" t="str">
        <f t="shared" si="37"/>
        <v>No</v>
      </c>
      <c r="I2377" t="str" cm="1">
        <f t="array" ref="I2377">_xlfn.IFS(S2377&lt;100,"Normal",AND(S2377&gt;=100,S2377&lt;126),"Pre-Injury",S2377&gt;125,"Injured")</f>
        <v>Normal</v>
      </c>
      <c r="J2377" s="3">
        <v>22.49</v>
      </c>
      <c r="K2377" t="s">
        <v>23</v>
      </c>
      <c r="L2377" t="s">
        <v>23</v>
      </c>
      <c r="M2377" t="s">
        <v>24</v>
      </c>
      <c r="N2377" t="s">
        <v>28</v>
      </c>
      <c r="O2377" t="s">
        <v>25</v>
      </c>
      <c r="P2377" s="5">
        <v>5</v>
      </c>
      <c r="Q2377" s="4" t="s">
        <v>22</v>
      </c>
      <c r="R2377" s="4">
        <v>364</v>
      </c>
      <c r="S2377" s="4">
        <v>90</v>
      </c>
      <c r="T2377" s="5">
        <v>4.2699999999999996</v>
      </c>
      <c r="U2377" s="5">
        <v>17.05</v>
      </c>
      <c r="V2377" t="s">
        <v>23</v>
      </c>
    </row>
    <row r="2378" spans="1:22" x14ac:dyDescent="0.3">
      <c r="A2378">
        <v>26</v>
      </c>
      <c r="B2378" t="s">
        <v>21</v>
      </c>
      <c r="C2378" s="4">
        <v>166</v>
      </c>
      <c r="D2378" s="4">
        <v>173</v>
      </c>
      <c r="E2378" t="s">
        <v>22</v>
      </c>
      <c r="F2378" t="s">
        <v>24</v>
      </c>
      <c r="G2378" t="s">
        <v>24</v>
      </c>
      <c r="H2378" s="4" t="str">
        <f t="shared" si="37"/>
        <v>Yes</v>
      </c>
      <c r="I2378" t="str" cm="1">
        <f t="array" ref="I2378">_xlfn.IFS(S2378&lt;100,"Normal",AND(S2378&gt;=100,S2378&lt;126),"Pre-Injury",S2378&gt;125,"Injured")</f>
        <v>Injured</v>
      </c>
      <c r="J2378" s="3">
        <v>22.49</v>
      </c>
      <c r="K2378" t="s">
        <v>23</v>
      </c>
      <c r="L2378" t="s">
        <v>24</v>
      </c>
      <c r="M2378" t="s">
        <v>24</v>
      </c>
      <c r="N2378" t="s">
        <v>27</v>
      </c>
      <c r="O2378" t="s">
        <v>22</v>
      </c>
      <c r="P2378" s="5">
        <v>9</v>
      </c>
      <c r="Q2378" s="4" t="s">
        <v>27</v>
      </c>
      <c r="R2378" s="4">
        <v>360</v>
      </c>
      <c r="S2378" s="4">
        <v>153</v>
      </c>
      <c r="T2378" s="5">
        <v>14.78</v>
      </c>
      <c r="U2378" s="5">
        <v>6.55</v>
      </c>
      <c r="V2378" t="s">
        <v>24</v>
      </c>
    </row>
    <row r="2379" spans="1:22" x14ac:dyDescent="0.3">
      <c r="A2379">
        <v>53</v>
      </c>
      <c r="B2379" t="s">
        <v>26</v>
      </c>
      <c r="C2379" s="4">
        <v>125</v>
      </c>
      <c r="D2379" s="4">
        <v>213</v>
      </c>
      <c r="E2379" t="s">
        <v>22</v>
      </c>
      <c r="F2379" t="s">
        <v>23</v>
      </c>
      <c r="G2379" t="s">
        <v>23</v>
      </c>
      <c r="H2379" s="4" t="str">
        <f t="shared" si="37"/>
        <v>No</v>
      </c>
      <c r="I2379" t="str" cm="1">
        <f t="array" ref="I2379">_xlfn.IFS(S2379&lt;100,"Normal",AND(S2379&gt;=100,S2379&lt;126),"Pre-Injury",S2379&gt;125,"Injured")</f>
        <v>Pre-Injury</v>
      </c>
      <c r="J2379" s="3">
        <v>22.5</v>
      </c>
      <c r="K2379" t="s">
        <v>24</v>
      </c>
      <c r="L2379" t="s">
        <v>23</v>
      </c>
      <c r="M2379" t="s">
        <v>23</v>
      </c>
      <c r="N2379" t="s">
        <v>28</v>
      </c>
      <c r="O2379" t="s">
        <v>27</v>
      </c>
      <c r="P2379" s="5">
        <v>7</v>
      </c>
      <c r="Q2379" s="4" t="s">
        <v>25</v>
      </c>
      <c r="R2379" s="4">
        <v>167</v>
      </c>
      <c r="S2379" s="4">
        <v>116</v>
      </c>
      <c r="T2379" s="5">
        <v>5.2</v>
      </c>
      <c r="U2379" s="5">
        <v>5.25</v>
      </c>
      <c r="V2379" t="s">
        <v>24</v>
      </c>
    </row>
    <row r="2380" spans="1:22" x14ac:dyDescent="0.3">
      <c r="A2380">
        <v>42</v>
      </c>
      <c r="B2380" t="s">
        <v>26</v>
      </c>
      <c r="C2380" s="4">
        <v>148</v>
      </c>
      <c r="D2380" s="4">
        <v>210</v>
      </c>
      <c r="E2380" t="s">
        <v>25</v>
      </c>
      <c r="F2380" t="s">
        <v>23</v>
      </c>
      <c r="G2380" t="s">
        <v>23</v>
      </c>
      <c r="H2380" s="4" t="str">
        <f t="shared" si="37"/>
        <v>No</v>
      </c>
      <c r="I2380" t="str" cm="1">
        <f t="array" ref="I2380">_xlfn.IFS(S2380&lt;100,"Normal",AND(S2380&gt;=100,S2380&lt;126),"Pre-Injury",S2380&gt;125,"Injured")</f>
        <v>Normal</v>
      </c>
      <c r="J2380" s="3">
        <v>22.5</v>
      </c>
      <c r="K2380" t="s">
        <v>23</v>
      </c>
      <c r="L2380" t="s">
        <v>24</v>
      </c>
      <c r="M2380" t="s">
        <v>23</v>
      </c>
      <c r="N2380" t="s">
        <v>28</v>
      </c>
      <c r="O2380" t="s">
        <v>22</v>
      </c>
      <c r="P2380" s="5">
        <v>8</v>
      </c>
      <c r="Q2380" s="4" t="s">
        <v>27</v>
      </c>
      <c r="R2380" s="4">
        <v>370</v>
      </c>
      <c r="S2380" s="4">
        <v>88</v>
      </c>
      <c r="T2380" s="4">
        <v>7.64</v>
      </c>
      <c r="U2380" s="5">
        <v>18.18</v>
      </c>
      <c r="V2380" t="s">
        <v>24</v>
      </c>
    </row>
    <row r="2381" spans="1:22" x14ac:dyDescent="0.3">
      <c r="A2381">
        <v>72</v>
      </c>
      <c r="B2381" t="s">
        <v>21</v>
      </c>
      <c r="C2381" s="4">
        <v>168</v>
      </c>
      <c r="D2381" s="4">
        <v>170</v>
      </c>
      <c r="E2381" t="s">
        <v>22</v>
      </c>
      <c r="F2381" t="s">
        <v>23</v>
      </c>
      <c r="G2381" t="s">
        <v>24</v>
      </c>
      <c r="H2381" s="4" t="str">
        <f t="shared" si="37"/>
        <v>No</v>
      </c>
      <c r="I2381" t="str" cm="1">
        <f t="array" ref="I2381">_xlfn.IFS(S2381&lt;100,"Normal",AND(S2381&gt;=100,S2381&lt;126),"Pre-Injury",S2381&gt;125,"Injured")</f>
        <v>Normal</v>
      </c>
      <c r="J2381" s="3">
        <v>22.5</v>
      </c>
      <c r="K2381" t="s">
        <v>23</v>
      </c>
      <c r="L2381" t="s">
        <v>24</v>
      </c>
      <c r="M2381" t="s">
        <v>24</v>
      </c>
      <c r="N2381" t="s">
        <v>27</v>
      </c>
      <c r="O2381" t="s">
        <v>22</v>
      </c>
      <c r="P2381" s="5">
        <v>5</v>
      </c>
      <c r="Q2381" s="4" t="s">
        <v>27</v>
      </c>
      <c r="R2381" s="4">
        <v>307</v>
      </c>
      <c r="S2381" s="4">
        <v>95</v>
      </c>
      <c r="T2381" s="5">
        <v>4.34</v>
      </c>
      <c r="U2381" s="5">
        <v>15.98</v>
      </c>
      <c r="V2381" t="s">
        <v>23</v>
      </c>
    </row>
    <row r="2382" spans="1:22" x14ac:dyDescent="0.3">
      <c r="A2382">
        <v>51</v>
      </c>
      <c r="B2382" t="s">
        <v>21</v>
      </c>
      <c r="C2382" s="4">
        <v>138</v>
      </c>
      <c r="D2382" s="4">
        <v>239</v>
      </c>
      <c r="E2382" t="s">
        <v>27</v>
      </c>
      <c r="F2382" t="s">
        <v>23</v>
      </c>
      <c r="G2382" t="s">
        <v>23</v>
      </c>
      <c r="H2382" s="4" t="str">
        <f t="shared" si="37"/>
        <v>Yes</v>
      </c>
      <c r="I2382" t="str" cm="1">
        <f t="array" ref="I2382">_xlfn.IFS(S2382&lt;100,"Normal",AND(S2382&gt;=100,S2382&lt;126),"Pre-Injury",S2382&gt;125,"Injured")</f>
        <v>Injured</v>
      </c>
      <c r="J2382" s="3">
        <v>22.5</v>
      </c>
      <c r="K2382" t="s">
        <v>23</v>
      </c>
      <c r="L2382" t="s">
        <v>24</v>
      </c>
      <c r="M2382" t="s">
        <v>23</v>
      </c>
      <c r="N2382" t="s">
        <v>22</v>
      </c>
      <c r="O2382" t="s">
        <v>27</v>
      </c>
      <c r="P2382" s="5">
        <v>4</v>
      </c>
      <c r="Q2382" s="4" t="s">
        <v>22</v>
      </c>
      <c r="R2382" s="4">
        <v>394</v>
      </c>
      <c r="S2382" s="4">
        <v>159</v>
      </c>
      <c r="T2382" s="5">
        <v>3.15</v>
      </c>
      <c r="U2382" s="5">
        <v>5.96</v>
      </c>
      <c r="V2382" t="s">
        <v>23</v>
      </c>
    </row>
    <row r="2383" spans="1:22" x14ac:dyDescent="0.3">
      <c r="A2383">
        <v>63</v>
      </c>
      <c r="B2383" t="s">
        <v>26</v>
      </c>
      <c r="C2383" s="4">
        <v>142</v>
      </c>
      <c r="D2383" s="4">
        <v>175</v>
      </c>
      <c r="E2383" t="s">
        <v>27</v>
      </c>
      <c r="F2383" t="s">
        <v>23</v>
      </c>
      <c r="G2383" t="s">
        <v>23</v>
      </c>
      <c r="H2383" s="4" t="str">
        <f t="shared" si="37"/>
        <v>No</v>
      </c>
      <c r="I2383" t="str" cm="1">
        <f t="array" ref="I2383">_xlfn.IFS(S2383&lt;100,"Normal",AND(S2383&gt;=100,S2383&lt;126),"Pre-Injury",S2383&gt;125,"Injured")</f>
        <v>Pre-Injury</v>
      </c>
      <c r="J2383" s="3">
        <v>22.51</v>
      </c>
      <c r="K2383" t="s">
        <v>23</v>
      </c>
      <c r="L2383" t="s">
        <v>24</v>
      </c>
      <c r="M2383" t="s">
        <v>23</v>
      </c>
      <c r="N2383" t="s">
        <v>28</v>
      </c>
      <c r="O2383" t="s">
        <v>22</v>
      </c>
      <c r="P2383" s="4">
        <v>8</v>
      </c>
      <c r="Q2383" s="4" t="s">
        <v>27</v>
      </c>
      <c r="R2383" s="4">
        <v>270</v>
      </c>
      <c r="S2383" s="4">
        <v>111</v>
      </c>
      <c r="T2383" s="5">
        <v>0.12</v>
      </c>
      <c r="U2383" s="5">
        <v>8.98</v>
      </c>
      <c r="V2383" t="s">
        <v>24</v>
      </c>
    </row>
    <row r="2384" spans="1:22" x14ac:dyDescent="0.3">
      <c r="A2384">
        <v>64</v>
      </c>
      <c r="B2384" t="s">
        <v>26</v>
      </c>
      <c r="C2384" s="4">
        <v>124</v>
      </c>
      <c r="D2384" s="4">
        <v>185</v>
      </c>
      <c r="E2384" t="s">
        <v>25</v>
      </c>
      <c r="F2384" t="s">
        <v>23</v>
      </c>
      <c r="G2384" t="s">
        <v>24</v>
      </c>
      <c r="H2384" s="4" t="str">
        <f t="shared" si="37"/>
        <v>Yes</v>
      </c>
      <c r="I2384" t="str" cm="1">
        <f t="array" ref="I2384">_xlfn.IFS(S2384&lt;100,"Normal",AND(S2384&gt;=100,S2384&lt;126),"Pre-Injury",S2384&gt;125,"Injured")</f>
        <v>Injured</v>
      </c>
      <c r="J2384" s="3">
        <v>22.51</v>
      </c>
      <c r="K2384" t="s">
        <v>24</v>
      </c>
      <c r="L2384" t="s">
        <v>23</v>
      </c>
      <c r="M2384" t="s">
        <v>23</v>
      </c>
      <c r="N2384" t="s">
        <v>25</v>
      </c>
      <c r="O2384" t="s">
        <v>25</v>
      </c>
      <c r="P2384" s="5">
        <v>7</v>
      </c>
      <c r="Q2384" s="4" t="s">
        <v>25</v>
      </c>
      <c r="R2384" s="4">
        <v>387</v>
      </c>
      <c r="S2384" s="4">
        <v>156</v>
      </c>
      <c r="T2384" s="5">
        <v>1.1100000000000001</v>
      </c>
      <c r="U2384" s="5">
        <v>14.52</v>
      </c>
      <c r="V2384" t="s">
        <v>24</v>
      </c>
    </row>
    <row r="2385" spans="1:22" x14ac:dyDescent="0.3">
      <c r="A2385">
        <v>70</v>
      </c>
      <c r="B2385" t="s">
        <v>26</v>
      </c>
      <c r="C2385" s="4">
        <v>125</v>
      </c>
      <c r="D2385" s="4">
        <v>280</v>
      </c>
      <c r="E2385" t="s">
        <v>25</v>
      </c>
      <c r="F2385" t="s">
        <v>24</v>
      </c>
      <c r="G2385" t="s">
        <v>24</v>
      </c>
      <c r="H2385" s="4" t="str">
        <f t="shared" si="37"/>
        <v>No</v>
      </c>
      <c r="I2385" t="str" cm="1">
        <f t="array" ref="I2385">_xlfn.IFS(S2385&lt;100,"Normal",AND(S2385&gt;=100,S2385&lt;126),"Pre-Injury",S2385&gt;125,"Injured")</f>
        <v>Normal</v>
      </c>
      <c r="J2385" s="3">
        <v>22.51</v>
      </c>
      <c r="K2385" t="s">
        <v>24</v>
      </c>
      <c r="L2385" t="s">
        <v>24</v>
      </c>
      <c r="M2385" t="s">
        <v>24</v>
      </c>
      <c r="N2385" t="s">
        <v>27</v>
      </c>
      <c r="O2385" t="s">
        <v>27</v>
      </c>
      <c r="P2385" s="5">
        <v>7</v>
      </c>
      <c r="Q2385" s="4" t="s">
        <v>25</v>
      </c>
      <c r="R2385" s="4">
        <v>215</v>
      </c>
      <c r="S2385" s="4">
        <v>80</v>
      </c>
      <c r="T2385" s="5">
        <v>0.12</v>
      </c>
      <c r="U2385" s="4">
        <v>9.9</v>
      </c>
      <c r="V2385" t="s">
        <v>24</v>
      </c>
    </row>
    <row r="2386" spans="1:22" x14ac:dyDescent="0.3">
      <c r="A2386">
        <v>45</v>
      </c>
      <c r="B2386" t="s">
        <v>26</v>
      </c>
      <c r="C2386" s="4">
        <v>171</v>
      </c>
      <c r="D2386" s="4">
        <v>151</v>
      </c>
      <c r="E2386" t="s">
        <v>25</v>
      </c>
      <c r="F2386" t="s">
        <v>24</v>
      </c>
      <c r="G2386" t="s">
        <v>24</v>
      </c>
      <c r="H2386" s="4" t="str">
        <f t="shared" si="37"/>
        <v>Yes</v>
      </c>
      <c r="I2386" t="str" cm="1">
        <f t="array" ref="I2386">_xlfn.IFS(S2386&lt;100,"Normal",AND(S2386&gt;=100,S2386&lt;126),"Pre-Injury",S2386&gt;125,"Injured")</f>
        <v>Injured</v>
      </c>
      <c r="J2386" s="3">
        <v>22.51</v>
      </c>
      <c r="K2386" t="s">
        <v>23</v>
      </c>
      <c r="L2386" t="s">
        <v>23</v>
      </c>
      <c r="M2386" t="s">
        <v>24</v>
      </c>
      <c r="N2386" t="s">
        <v>27</v>
      </c>
      <c r="O2386" t="s">
        <v>25</v>
      </c>
      <c r="P2386" s="5">
        <v>9</v>
      </c>
      <c r="Q2386" s="4" t="s">
        <v>27</v>
      </c>
      <c r="R2386" s="4">
        <v>203</v>
      </c>
      <c r="S2386" s="4">
        <v>155</v>
      </c>
      <c r="T2386" s="5">
        <v>8.1199999999999992</v>
      </c>
      <c r="U2386" s="5">
        <v>5.07</v>
      </c>
      <c r="V2386" t="s">
        <v>24</v>
      </c>
    </row>
    <row r="2387" spans="1:22" x14ac:dyDescent="0.3">
      <c r="A2387">
        <v>58</v>
      </c>
      <c r="B2387" t="s">
        <v>21</v>
      </c>
      <c r="C2387" s="4">
        <v>175</v>
      </c>
      <c r="D2387" s="4">
        <v>285</v>
      </c>
      <c r="E2387" t="s">
        <v>22</v>
      </c>
      <c r="F2387" t="s">
        <v>24</v>
      </c>
      <c r="G2387" t="s">
        <v>23</v>
      </c>
      <c r="H2387" s="4" t="str">
        <f t="shared" si="37"/>
        <v>No</v>
      </c>
      <c r="I2387" t="str" cm="1">
        <f t="array" ref="I2387">_xlfn.IFS(S2387&lt;100,"Normal",AND(S2387&gt;=100,S2387&lt;126),"Pre-Injury",S2387&gt;125,"Injured")</f>
        <v>Pre-Injury</v>
      </c>
      <c r="J2387" s="3">
        <v>22.51</v>
      </c>
      <c r="K2387" t="s">
        <v>23</v>
      </c>
      <c r="L2387" t="s">
        <v>23</v>
      </c>
      <c r="M2387" t="s">
        <v>24</v>
      </c>
      <c r="N2387" t="s">
        <v>22</v>
      </c>
      <c r="O2387" t="s">
        <v>25</v>
      </c>
      <c r="P2387" s="4">
        <v>6</v>
      </c>
      <c r="Q2387" s="4" t="s">
        <v>27</v>
      </c>
      <c r="R2387" s="4">
        <v>296</v>
      </c>
      <c r="S2387" s="4">
        <v>101</v>
      </c>
      <c r="T2387" s="5">
        <v>4.5599999999999996</v>
      </c>
      <c r="U2387" s="5">
        <v>18.309999999999999</v>
      </c>
      <c r="V2387" t="s">
        <v>24</v>
      </c>
    </row>
    <row r="2388" spans="1:22" x14ac:dyDescent="0.3">
      <c r="A2388">
        <v>22</v>
      </c>
      <c r="B2388" t="s">
        <v>21</v>
      </c>
      <c r="C2388" s="4">
        <v>178</v>
      </c>
      <c r="D2388" s="4">
        <v>298</v>
      </c>
      <c r="E2388" t="s">
        <v>27</v>
      </c>
      <c r="F2388" t="s">
        <v>24</v>
      </c>
      <c r="G2388" t="s">
        <v>24</v>
      </c>
      <c r="H2388" s="4" t="str">
        <f t="shared" si="37"/>
        <v>Yes</v>
      </c>
      <c r="I2388" t="str" cm="1">
        <f t="array" ref="I2388">_xlfn.IFS(S2388&lt;100,"Normal",AND(S2388&gt;=100,S2388&lt;126),"Pre-Injury",S2388&gt;125,"Injured")</f>
        <v>Injured</v>
      </c>
      <c r="J2388" s="3">
        <v>22.51</v>
      </c>
      <c r="K2388" t="s">
        <v>23</v>
      </c>
      <c r="L2388" t="s">
        <v>24</v>
      </c>
      <c r="M2388" t="s">
        <v>23</v>
      </c>
      <c r="N2388" t="s">
        <v>28</v>
      </c>
      <c r="O2388" t="s">
        <v>25</v>
      </c>
      <c r="P2388" s="4">
        <v>9</v>
      </c>
      <c r="Q2388" s="4" t="s">
        <v>27</v>
      </c>
      <c r="R2388" s="4">
        <v>347</v>
      </c>
      <c r="S2388" s="4">
        <v>133</v>
      </c>
      <c r="T2388" s="5">
        <v>6.93</v>
      </c>
      <c r="U2388" s="5">
        <v>5.0999999999999996</v>
      </c>
      <c r="V2388" t="s">
        <v>24</v>
      </c>
    </row>
    <row r="2389" spans="1:22" x14ac:dyDescent="0.3">
      <c r="A2389">
        <v>45</v>
      </c>
      <c r="B2389" t="s">
        <v>21</v>
      </c>
      <c r="C2389" s="4">
        <v>171</v>
      </c>
      <c r="D2389" s="4">
        <v>279</v>
      </c>
      <c r="E2389" t="s">
        <v>22</v>
      </c>
      <c r="F2389" t="s">
        <v>24</v>
      </c>
      <c r="G2389" t="s">
        <v>24</v>
      </c>
      <c r="H2389" s="4" t="str">
        <f t="shared" si="37"/>
        <v>Yes</v>
      </c>
      <c r="I2389" t="str" cm="1">
        <f t="array" ref="I2389">_xlfn.IFS(S2389&lt;100,"Normal",AND(S2389&gt;=100,S2389&lt;126),"Pre-Injury",S2389&gt;125,"Injured")</f>
        <v>Injured</v>
      </c>
      <c r="J2389" s="3">
        <v>22.51</v>
      </c>
      <c r="K2389" t="s">
        <v>23</v>
      </c>
      <c r="L2389" t="s">
        <v>23</v>
      </c>
      <c r="M2389" t="s">
        <v>23</v>
      </c>
      <c r="N2389" t="s">
        <v>27</v>
      </c>
      <c r="O2389" t="s">
        <v>27</v>
      </c>
      <c r="P2389" s="5">
        <v>5</v>
      </c>
      <c r="Q2389" s="4" t="s">
        <v>22</v>
      </c>
      <c r="R2389" s="4">
        <v>357</v>
      </c>
      <c r="S2389" s="4">
        <v>131</v>
      </c>
      <c r="T2389" s="5">
        <v>13.75</v>
      </c>
      <c r="U2389" s="5">
        <v>9.3000000000000007</v>
      </c>
      <c r="V2389" t="s">
        <v>24</v>
      </c>
    </row>
    <row r="2390" spans="1:22" x14ac:dyDescent="0.3">
      <c r="A2390">
        <v>46</v>
      </c>
      <c r="B2390" t="s">
        <v>21</v>
      </c>
      <c r="C2390" s="4">
        <v>135</v>
      </c>
      <c r="D2390" s="4">
        <v>276</v>
      </c>
      <c r="E2390" t="s">
        <v>22</v>
      </c>
      <c r="F2390" t="s">
        <v>23</v>
      </c>
      <c r="G2390" t="s">
        <v>23</v>
      </c>
      <c r="H2390" s="4" t="str">
        <f t="shared" si="37"/>
        <v>No</v>
      </c>
      <c r="I2390" t="str" cm="1">
        <f t="array" ref="I2390">_xlfn.IFS(S2390&lt;100,"Normal",AND(S2390&gt;=100,S2390&lt;126),"Pre-Injury",S2390&gt;125,"Injured")</f>
        <v>Normal</v>
      </c>
      <c r="J2390" s="3">
        <v>22.52</v>
      </c>
      <c r="K2390" t="s">
        <v>23</v>
      </c>
      <c r="L2390" t="s">
        <v>23</v>
      </c>
      <c r="M2390" t="s">
        <v>23</v>
      </c>
      <c r="N2390" t="s">
        <v>25</v>
      </c>
      <c r="O2390" t="s">
        <v>22</v>
      </c>
      <c r="P2390" s="5">
        <v>5</v>
      </c>
      <c r="Q2390" s="4" t="s">
        <v>27</v>
      </c>
      <c r="R2390" s="4">
        <v>149</v>
      </c>
      <c r="S2390" s="4">
        <v>86</v>
      </c>
      <c r="T2390" s="5">
        <v>3.95</v>
      </c>
      <c r="U2390" s="5">
        <v>18.5</v>
      </c>
      <c r="V2390" t="s">
        <v>24</v>
      </c>
    </row>
    <row r="2391" spans="1:22" x14ac:dyDescent="0.3">
      <c r="A2391">
        <v>32</v>
      </c>
      <c r="B2391" t="s">
        <v>21</v>
      </c>
      <c r="C2391" s="4">
        <v>144</v>
      </c>
      <c r="D2391" s="4">
        <v>184</v>
      </c>
      <c r="E2391" t="s">
        <v>22</v>
      </c>
      <c r="F2391" t="s">
        <v>23</v>
      </c>
      <c r="G2391" t="s">
        <v>23</v>
      </c>
      <c r="H2391" s="4" t="str">
        <f t="shared" si="37"/>
        <v>Yes</v>
      </c>
      <c r="I2391" t="str" cm="1">
        <f t="array" ref="I2391">_xlfn.IFS(S2391&lt;100,"Normal",AND(S2391&gt;=100,S2391&lt;126),"Pre-Injury",S2391&gt;125,"Injured")</f>
        <v>Injured</v>
      </c>
      <c r="J2391" s="3">
        <v>22.52</v>
      </c>
      <c r="K2391" t="s">
        <v>23</v>
      </c>
      <c r="L2391" t="s">
        <v>24</v>
      </c>
      <c r="M2391" t="s">
        <v>24</v>
      </c>
      <c r="N2391" t="s">
        <v>27</v>
      </c>
      <c r="O2391" t="s">
        <v>22</v>
      </c>
      <c r="P2391" s="4">
        <v>5</v>
      </c>
      <c r="Q2391" s="4" t="s">
        <v>22</v>
      </c>
      <c r="R2391" s="4">
        <v>177</v>
      </c>
      <c r="S2391" s="4">
        <v>141</v>
      </c>
      <c r="T2391" s="5">
        <v>4.28</v>
      </c>
      <c r="U2391" s="5">
        <v>16.86</v>
      </c>
      <c r="V2391" t="s">
        <v>24</v>
      </c>
    </row>
    <row r="2392" spans="1:22" x14ac:dyDescent="0.3">
      <c r="A2392">
        <v>30</v>
      </c>
      <c r="B2392" t="s">
        <v>21</v>
      </c>
      <c r="C2392" s="4">
        <v>171</v>
      </c>
      <c r="D2392" s="4">
        <v>256</v>
      </c>
      <c r="E2392" t="s">
        <v>27</v>
      </c>
      <c r="F2392" t="s">
        <v>23</v>
      </c>
      <c r="G2392" t="s">
        <v>24</v>
      </c>
      <c r="H2392" s="4" t="str">
        <f t="shared" si="37"/>
        <v>No</v>
      </c>
      <c r="I2392" t="str" cm="1">
        <f t="array" ref="I2392">_xlfn.IFS(S2392&lt;100,"Normal",AND(S2392&gt;=100,S2392&lt;126),"Pre-Injury",S2392&gt;125,"Injured")</f>
        <v>Normal</v>
      </c>
      <c r="J2392" s="3">
        <v>22.52</v>
      </c>
      <c r="K2392" t="s">
        <v>23</v>
      </c>
      <c r="L2392" t="s">
        <v>24</v>
      </c>
      <c r="M2392" t="s">
        <v>23</v>
      </c>
      <c r="N2392" t="s">
        <v>22</v>
      </c>
      <c r="O2392" t="s">
        <v>25</v>
      </c>
      <c r="P2392" s="4">
        <v>10</v>
      </c>
      <c r="Q2392" s="4" t="s">
        <v>25</v>
      </c>
      <c r="R2392" s="4">
        <v>288</v>
      </c>
      <c r="S2392" s="4">
        <v>95</v>
      </c>
      <c r="T2392" s="5">
        <v>10.58</v>
      </c>
      <c r="U2392" s="5">
        <v>15.33</v>
      </c>
      <c r="V2392" t="s">
        <v>23</v>
      </c>
    </row>
    <row r="2393" spans="1:22" x14ac:dyDescent="0.3">
      <c r="A2393">
        <v>36</v>
      </c>
      <c r="B2393" t="s">
        <v>21</v>
      </c>
      <c r="C2393" s="4">
        <v>172</v>
      </c>
      <c r="D2393" s="4">
        <v>227</v>
      </c>
      <c r="E2393" t="s">
        <v>22</v>
      </c>
      <c r="F2393" t="s">
        <v>23</v>
      </c>
      <c r="G2393" t="s">
        <v>23</v>
      </c>
      <c r="H2393" s="4" t="str">
        <f t="shared" si="37"/>
        <v>Yes</v>
      </c>
      <c r="I2393" t="str" cm="1">
        <f t="array" ref="I2393">_xlfn.IFS(S2393&lt;100,"Normal",AND(S2393&gt;=100,S2393&lt;126),"Pre-Injury",S2393&gt;125,"Injured")</f>
        <v>Injured</v>
      </c>
      <c r="J2393" s="3">
        <v>22.52</v>
      </c>
      <c r="K2393" t="s">
        <v>23</v>
      </c>
      <c r="L2393" t="s">
        <v>24</v>
      </c>
      <c r="M2393" t="s">
        <v>23</v>
      </c>
      <c r="N2393" t="s">
        <v>28</v>
      </c>
      <c r="O2393" t="s">
        <v>22</v>
      </c>
      <c r="P2393" s="5">
        <v>5</v>
      </c>
      <c r="Q2393" s="4" t="s">
        <v>25</v>
      </c>
      <c r="R2393" s="4">
        <v>146</v>
      </c>
      <c r="S2393" s="4">
        <v>155</v>
      </c>
      <c r="T2393" s="4">
        <v>5.75</v>
      </c>
      <c r="U2393" s="5">
        <v>12.16</v>
      </c>
      <c r="V2393" t="s">
        <v>24</v>
      </c>
    </row>
    <row r="2394" spans="1:22" x14ac:dyDescent="0.3">
      <c r="A2394">
        <v>55</v>
      </c>
      <c r="B2394" t="s">
        <v>21</v>
      </c>
      <c r="C2394" s="4">
        <v>165</v>
      </c>
      <c r="D2394" s="4">
        <v>210</v>
      </c>
      <c r="E2394" t="s">
        <v>25</v>
      </c>
      <c r="F2394" t="s">
        <v>23</v>
      </c>
      <c r="G2394" t="s">
        <v>23</v>
      </c>
      <c r="H2394" s="4" t="str">
        <f t="shared" si="37"/>
        <v>No</v>
      </c>
      <c r="I2394" t="str" cm="1">
        <f t="array" ref="I2394">_xlfn.IFS(S2394&lt;100,"Normal",AND(S2394&gt;=100,S2394&lt;126),"Pre-Injury",S2394&gt;125,"Injured")</f>
        <v>Pre-Injury</v>
      </c>
      <c r="J2394" s="3">
        <v>22.52</v>
      </c>
      <c r="K2394" t="s">
        <v>23</v>
      </c>
      <c r="L2394" t="s">
        <v>24</v>
      </c>
      <c r="M2394" t="s">
        <v>24</v>
      </c>
      <c r="N2394" t="s">
        <v>22</v>
      </c>
      <c r="O2394" t="s">
        <v>25</v>
      </c>
      <c r="P2394" s="5">
        <v>5</v>
      </c>
      <c r="Q2394" s="4" t="s">
        <v>27</v>
      </c>
      <c r="R2394" s="4">
        <v>112</v>
      </c>
      <c r="S2394" s="4">
        <v>114</v>
      </c>
      <c r="T2394" s="5">
        <v>1.07</v>
      </c>
      <c r="U2394" s="5">
        <v>15.34</v>
      </c>
      <c r="V2394" t="s">
        <v>24</v>
      </c>
    </row>
    <row r="2395" spans="1:22" x14ac:dyDescent="0.3">
      <c r="A2395">
        <v>61</v>
      </c>
      <c r="B2395" t="s">
        <v>26</v>
      </c>
      <c r="C2395" s="4">
        <v>130</v>
      </c>
      <c r="D2395" s="4">
        <v>245</v>
      </c>
      <c r="E2395" t="s">
        <v>22</v>
      </c>
      <c r="F2395" t="s">
        <v>24</v>
      </c>
      <c r="G2395" t="s">
        <v>24</v>
      </c>
      <c r="H2395" s="4" t="str">
        <f t="shared" si="37"/>
        <v>No</v>
      </c>
      <c r="I2395" t="str" cm="1">
        <f t="array" ref="I2395">_xlfn.IFS(S2395&lt;100,"Normal",AND(S2395&gt;=100,S2395&lt;126),"Pre-Injury",S2395&gt;125,"Injured")</f>
        <v>Pre-Injury</v>
      </c>
      <c r="J2395" s="3">
        <v>22.53</v>
      </c>
      <c r="K2395" t="s">
        <v>23</v>
      </c>
      <c r="L2395" t="s">
        <v>24</v>
      </c>
      <c r="M2395" t="s">
        <v>24</v>
      </c>
      <c r="N2395" t="s">
        <v>28</v>
      </c>
      <c r="O2395" t="s">
        <v>27</v>
      </c>
      <c r="P2395" s="5">
        <v>9</v>
      </c>
      <c r="Q2395" s="4" t="s">
        <v>25</v>
      </c>
      <c r="R2395" s="4">
        <v>351</v>
      </c>
      <c r="S2395" s="4">
        <v>109</v>
      </c>
      <c r="T2395" s="5">
        <v>11.49</v>
      </c>
      <c r="U2395" s="5">
        <v>11.7</v>
      </c>
      <c r="V2395" t="s">
        <v>24</v>
      </c>
    </row>
    <row r="2396" spans="1:22" x14ac:dyDescent="0.3">
      <c r="A2396">
        <v>51</v>
      </c>
      <c r="B2396" t="s">
        <v>26</v>
      </c>
      <c r="C2396" s="4">
        <v>145</v>
      </c>
      <c r="D2396" s="4">
        <v>285</v>
      </c>
      <c r="E2396" t="s">
        <v>27</v>
      </c>
      <c r="F2396" t="s">
        <v>23</v>
      </c>
      <c r="G2396" t="s">
        <v>23</v>
      </c>
      <c r="H2396" s="4" t="str">
        <f t="shared" si="37"/>
        <v>No</v>
      </c>
      <c r="I2396" t="str" cm="1">
        <f t="array" ref="I2396">_xlfn.IFS(S2396&lt;100,"Normal",AND(S2396&gt;=100,S2396&lt;126),"Pre-Injury",S2396&gt;125,"Injured")</f>
        <v>Pre-Injury</v>
      </c>
      <c r="J2396" s="3">
        <v>22.54</v>
      </c>
      <c r="K2396" t="s">
        <v>23</v>
      </c>
      <c r="L2396" t="s">
        <v>23</v>
      </c>
      <c r="M2396" t="s">
        <v>23</v>
      </c>
      <c r="N2396" t="s">
        <v>28</v>
      </c>
      <c r="O2396" t="s">
        <v>25</v>
      </c>
      <c r="P2396" s="5">
        <v>7</v>
      </c>
      <c r="Q2396" s="4" t="s">
        <v>25</v>
      </c>
      <c r="R2396" s="4">
        <v>305</v>
      </c>
      <c r="S2396" s="4">
        <v>106</v>
      </c>
      <c r="T2396" s="5">
        <v>12.78</v>
      </c>
      <c r="U2396" s="5">
        <v>10.36</v>
      </c>
      <c r="V2396" t="s">
        <v>23</v>
      </c>
    </row>
    <row r="2397" spans="1:22" x14ac:dyDescent="0.3">
      <c r="A2397">
        <v>80</v>
      </c>
      <c r="B2397" t="s">
        <v>26</v>
      </c>
      <c r="C2397" s="4">
        <v>167</v>
      </c>
      <c r="D2397" s="4">
        <v>220</v>
      </c>
      <c r="E2397" t="s">
        <v>25</v>
      </c>
      <c r="F2397" t="s">
        <v>24</v>
      </c>
      <c r="G2397" t="s">
        <v>23</v>
      </c>
      <c r="H2397" s="4" t="str">
        <f t="shared" si="37"/>
        <v>Yes</v>
      </c>
      <c r="I2397" t="str" cm="1">
        <f t="array" ref="I2397">_xlfn.IFS(S2397&lt;100,"Normal",AND(S2397&gt;=100,S2397&lt;126),"Pre-Injury",S2397&gt;125,"Injured")</f>
        <v>Injured</v>
      </c>
      <c r="J2397" s="3">
        <v>22.55</v>
      </c>
      <c r="K2397" t="s">
        <v>23</v>
      </c>
      <c r="L2397" t="s">
        <v>23</v>
      </c>
      <c r="M2397" t="s">
        <v>23</v>
      </c>
      <c r="N2397" t="s">
        <v>25</v>
      </c>
      <c r="O2397" t="s">
        <v>25</v>
      </c>
      <c r="P2397" s="5">
        <v>7</v>
      </c>
      <c r="Q2397" s="4" t="s">
        <v>27</v>
      </c>
      <c r="R2397" s="4">
        <v>290</v>
      </c>
      <c r="S2397" s="4">
        <v>156</v>
      </c>
      <c r="T2397" s="5">
        <v>5.55</v>
      </c>
      <c r="U2397" s="5">
        <v>7.47</v>
      </c>
      <c r="V2397" t="s">
        <v>24</v>
      </c>
    </row>
    <row r="2398" spans="1:22" x14ac:dyDescent="0.3">
      <c r="A2398">
        <v>34</v>
      </c>
      <c r="B2398" t="s">
        <v>26</v>
      </c>
      <c r="C2398" s="4">
        <v>124</v>
      </c>
      <c r="D2398" s="4">
        <v>255</v>
      </c>
      <c r="E2398" t="s">
        <v>25</v>
      </c>
      <c r="F2398" t="s">
        <v>24</v>
      </c>
      <c r="G2398" t="s">
        <v>24</v>
      </c>
      <c r="H2398" s="4" t="str">
        <f t="shared" si="37"/>
        <v>Yes</v>
      </c>
      <c r="I2398" t="str" cm="1">
        <f t="array" ref="I2398">_xlfn.IFS(S2398&lt;100,"Normal",AND(S2398&gt;=100,S2398&lt;126),"Pre-Injury",S2398&gt;125,"Injured")</f>
        <v>Injured</v>
      </c>
      <c r="J2398" s="3">
        <v>22.55</v>
      </c>
      <c r="K2398" t="s">
        <v>24</v>
      </c>
      <c r="L2398" t="s">
        <v>24</v>
      </c>
      <c r="M2398" t="s">
        <v>24</v>
      </c>
      <c r="N2398" t="s">
        <v>28</v>
      </c>
      <c r="O2398" t="s">
        <v>27</v>
      </c>
      <c r="P2398" s="5">
        <v>8</v>
      </c>
      <c r="Q2398" s="4" t="s">
        <v>22</v>
      </c>
      <c r="R2398" s="4">
        <v>270</v>
      </c>
      <c r="S2398" s="4">
        <v>135</v>
      </c>
      <c r="T2398" s="5">
        <v>0.74</v>
      </c>
      <c r="U2398" s="5">
        <v>12.28</v>
      </c>
      <c r="V2398" t="s">
        <v>24</v>
      </c>
    </row>
    <row r="2399" spans="1:22" x14ac:dyDescent="0.3">
      <c r="A2399">
        <v>28</v>
      </c>
      <c r="B2399" t="s">
        <v>21</v>
      </c>
      <c r="C2399" s="4">
        <v>139</v>
      </c>
      <c r="D2399" s="4">
        <v>288</v>
      </c>
      <c r="E2399" t="s">
        <v>27</v>
      </c>
      <c r="F2399" t="s">
        <v>24</v>
      </c>
      <c r="G2399" t="s">
        <v>23</v>
      </c>
      <c r="H2399" s="4" t="str">
        <f t="shared" si="37"/>
        <v>No</v>
      </c>
      <c r="I2399" t="str" cm="1">
        <f t="array" ref="I2399">_xlfn.IFS(S2399&lt;100,"Normal",AND(S2399&gt;=100,S2399&lt;126),"Pre-Injury",S2399&gt;125,"Injured")</f>
        <v>Pre-Injury</v>
      </c>
      <c r="J2399" s="3">
        <v>22.56</v>
      </c>
      <c r="K2399" t="s">
        <v>23</v>
      </c>
      <c r="L2399" t="s">
        <v>24</v>
      </c>
      <c r="M2399" t="s">
        <v>24</v>
      </c>
      <c r="N2399" t="s">
        <v>22</v>
      </c>
      <c r="O2399" t="s">
        <v>22</v>
      </c>
      <c r="P2399" s="5">
        <v>6</v>
      </c>
      <c r="Q2399" s="4" t="s">
        <v>25</v>
      </c>
      <c r="R2399" s="4">
        <v>385</v>
      </c>
      <c r="S2399" s="4">
        <v>120</v>
      </c>
      <c r="T2399" s="5">
        <v>3.27</v>
      </c>
      <c r="U2399" s="5">
        <v>18.95</v>
      </c>
      <c r="V2399" t="s">
        <v>24</v>
      </c>
    </row>
    <row r="2400" spans="1:22" x14ac:dyDescent="0.3">
      <c r="A2400">
        <v>37</v>
      </c>
      <c r="B2400" t="s">
        <v>26</v>
      </c>
      <c r="C2400" s="4">
        <v>170</v>
      </c>
      <c r="D2400" s="4">
        <v>207</v>
      </c>
      <c r="E2400" t="s">
        <v>25</v>
      </c>
      <c r="F2400" t="s">
        <v>24</v>
      </c>
      <c r="G2400" t="s">
        <v>23</v>
      </c>
      <c r="H2400" s="4" t="str">
        <f t="shared" si="37"/>
        <v>No</v>
      </c>
      <c r="I2400" t="str" cm="1">
        <f t="array" ref="I2400">_xlfn.IFS(S2400&lt;100,"Normal",AND(S2400&gt;=100,S2400&lt;126),"Pre-Injury",S2400&gt;125,"Injured")</f>
        <v>Normal</v>
      </c>
      <c r="J2400" s="3">
        <v>22.56</v>
      </c>
      <c r="K2400" t="s">
        <v>23</v>
      </c>
      <c r="L2400" t="s">
        <v>23</v>
      </c>
      <c r="M2400" t="s">
        <v>24</v>
      </c>
      <c r="N2400" t="s">
        <v>28</v>
      </c>
      <c r="O2400" t="s">
        <v>27</v>
      </c>
      <c r="P2400" s="5">
        <v>8</v>
      </c>
      <c r="Q2400" s="4" t="s">
        <v>25</v>
      </c>
      <c r="R2400" s="4">
        <v>241</v>
      </c>
      <c r="S2400" s="4">
        <v>83</v>
      </c>
      <c r="T2400" s="5">
        <v>5.05</v>
      </c>
      <c r="U2400" s="5">
        <v>13.65</v>
      </c>
      <c r="V2400" t="s">
        <v>24</v>
      </c>
    </row>
    <row r="2401" spans="1:22" x14ac:dyDescent="0.3">
      <c r="A2401">
        <v>33</v>
      </c>
      <c r="B2401" t="s">
        <v>26</v>
      </c>
      <c r="C2401" s="4">
        <v>159</v>
      </c>
      <c r="D2401" s="4">
        <v>180</v>
      </c>
      <c r="E2401" t="s">
        <v>25</v>
      </c>
      <c r="F2401" t="s">
        <v>23</v>
      </c>
      <c r="G2401" t="s">
        <v>24</v>
      </c>
      <c r="H2401" s="4" t="str">
        <f t="shared" si="37"/>
        <v>Yes</v>
      </c>
      <c r="I2401" t="str" cm="1">
        <f t="array" ref="I2401">_xlfn.IFS(S2401&lt;100,"Normal",AND(S2401&gt;=100,S2401&lt;126),"Pre-Injury",S2401&gt;125,"Injured")</f>
        <v>Injured</v>
      </c>
      <c r="J2401" s="3">
        <v>22.56</v>
      </c>
      <c r="K2401" t="s">
        <v>23</v>
      </c>
      <c r="L2401" t="s">
        <v>23</v>
      </c>
      <c r="M2401" t="s">
        <v>24</v>
      </c>
      <c r="N2401" t="s">
        <v>27</v>
      </c>
      <c r="O2401" t="s">
        <v>22</v>
      </c>
      <c r="P2401" s="5">
        <v>4</v>
      </c>
      <c r="Q2401" s="4" t="s">
        <v>25</v>
      </c>
      <c r="R2401" s="4">
        <v>160</v>
      </c>
      <c r="S2401" s="4">
        <v>160</v>
      </c>
      <c r="T2401" s="5">
        <v>2.2400000000000002</v>
      </c>
      <c r="U2401" s="5">
        <v>5.85</v>
      </c>
      <c r="V2401" t="s">
        <v>24</v>
      </c>
    </row>
    <row r="2402" spans="1:22" x14ac:dyDescent="0.3">
      <c r="A2402">
        <v>53</v>
      </c>
      <c r="B2402" t="s">
        <v>26</v>
      </c>
      <c r="C2402" s="4">
        <v>171</v>
      </c>
      <c r="D2402" s="4">
        <v>228</v>
      </c>
      <c r="E2402" t="s">
        <v>22</v>
      </c>
      <c r="F2402" t="s">
        <v>23</v>
      </c>
      <c r="G2402" t="s">
        <v>23</v>
      </c>
      <c r="H2402" s="4" t="str">
        <f t="shared" si="37"/>
        <v>Yes</v>
      </c>
      <c r="I2402" t="str" cm="1">
        <f t="array" ref="I2402">_xlfn.IFS(S2402&lt;100,"Normal",AND(S2402&gt;=100,S2402&lt;126),"Pre-Injury",S2402&gt;125,"Injured")</f>
        <v>Injured</v>
      </c>
      <c r="J2402" s="3">
        <v>22.56</v>
      </c>
      <c r="K2402" t="s">
        <v>23</v>
      </c>
      <c r="L2402" t="s">
        <v>24</v>
      </c>
      <c r="M2402" t="s">
        <v>24</v>
      </c>
      <c r="N2402" t="s">
        <v>27</v>
      </c>
      <c r="O2402" t="s">
        <v>27</v>
      </c>
      <c r="P2402" s="5">
        <v>9</v>
      </c>
      <c r="Q2402" s="4" t="s">
        <v>22</v>
      </c>
      <c r="R2402" s="4">
        <v>260</v>
      </c>
      <c r="S2402" s="4">
        <v>141</v>
      </c>
      <c r="T2402" s="5">
        <v>9.94</v>
      </c>
      <c r="U2402" s="5">
        <v>13.95</v>
      </c>
      <c r="V2402" t="s">
        <v>24</v>
      </c>
    </row>
    <row r="2403" spans="1:22" x14ac:dyDescent="0.3">
      <c r="A2403">
        <v>63</v>
      </c>
      <c r="B2403" t="s">
        <v>21</v>
      </c>
      <c r="C2403" s="4">
        <v>148</v>
      </c>
      <c r="D2403" s="4">
        <v>153</v>
      </c>
      <c r="E2403" t="s">
        <v>25</v>
      </c>
      <c r="F2403" t="s">
        <v>23</v>
      </c>
      <c r="G2403" t="s">
        <v>23</v>
      </c>
      <c r="H2403" s="4" t="str">
        <f t="shared" si="37"/>
        <v>No</v>
      </c>
      <c r="I2403" t="str" cm="1">
        <f t="array" ref="I2403">_xlfn.IFS(S2403&lt;100,"Normal",AND(S2403&gt;=100,S2403&lt;126),"Pre-Injury",S2403&gt;125,"Injured")</f>
        <v>Normal</v>
      </c>
      <c r="J2403" s="3">
        <v>22.56</v>
      </c>
      <c r="K2403" t="s">
        <v>23</v>
      </c>
      <c r="L2403" t="s">
        <v>24</v>
      </c>
      <c r="M2403" t="s">
        <v>24</v>
      </c>
      <c r="N2403" t="s">
        <v>28</v>
      </c>
      <c r="O2403" t="s">
        <v>25</v>
      </c>
      <c r="P2403" s="5">
        <v>7</v>
      </c>
      <c r="Q2403" s="4" t="s">
        <v>25</v>
      </c>
      <c r="R2403" s="4">
        <v>101</v>
      </c>
      <c r="S2403" s="4">
        <v>94</v>
      </c>
      <c r="T2403" s="5">
        <v>0.15</v>
      </c>
      <c r="U2403" s="5">
        <v>14.13</v>
      </c>
      <c r="V2403" t="s">
        <v>24</v>
      </c>
    </row>
    <row r="2404" spans="1:22" x14ac:dyDescent="0.3">
      <c r="A2404">
        <v>52</v>
      </c>
      <c r="B2404" t="s">
        <v>26</v>
      </c>
      <c r="C2404" s="4">
        <v>140</v>
      </c>
      <c r="D2404" s="4">
        <v>207</v>
      </c>
      <c r="E2404" t="s">
        <v>25</v>
      </c>
      <c r="F2404" t="s">
        <v>23</v>
      </c>
      <c r="G2404" t="s">
        <v>23</v>
      </c>
      <c r="H2404" s="4" t="str">
        <f t="shared" si="37"/>
        <v>No</v>
      </c>
      <c r="I2404" t="str" cm="1">
        <f t="array" ref="I2404">_xlfn.IFS(S2404&lt;100,"Normal",AND(S2404&gt;=100,S2404&lt;126),"Pre-Injury",S2404&gt;125,"Injured")</f>
        <v>Normal</v>
      </c>
      <c r="J2404" s="3">
        <v>22.57</v>
      </c>
      <c r="K2404" t="s">
        <v>23</v>
      </c>
      <c r="L2404" t="s">
        <v>23</v>
      </c>
      <c r="M2404" t="s">
        <v>23</v>
      </c>
      <c r="N2404" t="s">
        <v>27</v>
      </c>
      <c r="O2404" t="s">
        <v>22</v>
      </c>
      <c r="P2404" s="5">
        <v>5</v>
      </c>
      <c r="Q2404" s="4" t="s">
        <v>25</v>
      </c>
      <c r="R2404" s="4">
        <v>314</v>
      </c>
      <c r="S2404" s="4">
        <v>95</v>
      </c>
      <c r="T2404" s="5">
        <v>8.5399999999999991</v>
      </c>
      <c r="U2404" s="5">
        <v>5.03</v>
      </c>
      <c r="V2404" t="s">
        <v>24</v>
      </c>
    </row>
    <row r="2405" spans="1:22" x14ac:dyDescent="0.3">
      <c r="A2405">
        <v>54</v>
      </c>
      <c r="B2405" t="s">
        <v>21</v>
      </c>
      <c r="C2405" s="4">
        <v>170</v>
      </c>
      <c r="D2405" s="4">
        <v>189</v>
      </c>
      <c r="E2405" t="s">
        <v>22</v>
      </c>
      <c r="F2405" t="s">
        <v>24</v>
      </c>
      <c r="G2405" t="s">
        <v>24</v>
      </c>
      <c r="H2405" s="4" t="str">
        <f t="shared" si="37"/>
        <v>Yes</v>
      </c>
      <c r="I2405" t="str" cm="1">
        <f t="array" ref="I2405">_xlfn.IFS(S2405&lt;100,"Normal",AND(S2405&gt;=100,S2405&lt;126),"Pre-Injury",S2405&gt;125,"Injured")</f>
        <v>Injured</v>
      </c>
      <c r="J2405" s="3">
        <v>22.57</v>
      </c>
      <c r="K2405" t="s">
        <v>23</v>
      </c>
      <c r="L2405" t="s">
        <v>24</v>
      </c>
      <c r="M2405" t="s">
        <v>24</v>
      </c>
      <c r="N2405" t="s">
        <v>28</v>
      </c>
      <c r="O2405" t="s">
        <v>25</v>
      </c>
      <c r="P2405" s="5">
        <v>9</v>
      </c>
      <c r="Q2405" s="4" t="s">
        <v>25</v>
      </c>
      <c r="R2405" s="4">
        <v>348</v>
      </c>
      <c r="S2405" s="4">
        <v>153</v>
      </c>
      <c r="T2405" s="5">
        <v>2.82</v>
      </c>
      <c r="U2405" s="5">
        <v>14.89</v>
      </c>
      <c r="V2405" t="s">
        <v>23</v>
      </c>
    </row>
    <row r="2406" spans="1:22" x14ac:dyDescent="0.3">
      <c r="A2406">
        <v>45</v>
      </c>
      <c r="B2406" t="s">
        <v>26</v>
      </c>
      <c r="C2406" s="4">
        <v>120</v>
      </c>
      <c r="D2406" s="4">
        <v>153</v>
      </c>
      <c r="E2406" t="s">
        <v>27</v>
      </c>
      <c r="F2406" t="s">
        <v>23</v>
      </c>
      <c r="G2406" t="s">
        <v>23</v>
      </c>
      <c r="H2406" s="4" t="str">
        <f t="shared" si="37"/>
        <v>Yes</v>
      </c>
      <c r="I2406" t="str" cm="1">
        <f t="array" ref="I2406">_xlfn.IFS(S2406&lt;100,"Normal",AND(S2406&gt;=100,S2406&lt;126),"Pre-Injury",S2406&gt;125,"Injured")</f>
        <v>Injured</v>
      </c>
      <c r="J2406" s="3">
        <v>22.57</v>
      </c>
      <c r="K2406" t="s">
        <v>24</v>
      </c>
      <c r="L2406" t="s">
        <v>24</v>
      </c>
      <c r="M2406" t="s">
        <v>23</v>
      </c>
      <c r="N2406" t="s">
        <v>27</v>
      </c>
      <c r="O2406" t="s">
        <v>27</v>
      </c>
      <c r="P2406" s="5">
        <v>6</v>
      </c>
      <c r="Q2406" s="4" t="s">
        <v>27</v>
      </c>
      <c r="R2406" s="4">
        <v>115</v>
      </c>
      <c r="S2406" s="4">
        <v>152</v>
      </c>
      <c r="T2406" s="5">
        <v>6.45</v>
      </c>
      <c r="U2406" s="5">
        <v>7.13</v>
      </c>
      <c r="V2406" t="s">
        <v>24</v>
      </c>
    </row>
    <row r="2407" spans="1:22" x14ac:dyDescent="0.3">
      <c r="A2407">
        <v>66</v>
      </c>
      <c r="B2407" t="s">
        <v>26</v>
      </c>
      <c r="C2407" s="4">
        <v>161</v>
      </c>
      <c r="D2407" s="4">
        <v>186</v>
      </c>
      <c r="E2407" t="s">
        <v>22</v>
      </c>
      <c r="F2407" t="s">
        <v>24</v>
      </c>
      <c r="G2407" t="s">
        <v>23</v>
      </c>
      <c r="H2407" s="4" t="str">
        <f t="shared" si="37"/>
        <v>Yes</v>
      </c>
      <c r="I2407" t="str" cm="1">
        <f t="array" ref="I2407">_xlfn.IFS(S2407&lt;100,"Normal",AND(S2407&gt;=100,S2407&lt;126),"Pre-Injury",S2407&gt;125,"Injured")</f>
        <v>Injured</v>
      </c>
      <c r="J2407" s="3">
        <v>22.57</v>
      </c>
      <c r="K2407" t="s">
        <v>23</v>
      </c>
      <c r="L2407" t="s">
        <v>23</v>
      </c>
      <c r="M2407" t="s">
        <v>23</v>
      </c>
      <c r="N2407" t="s">
        <v>28</v>
      </c>
      <c r="O2407" t="s">
        <v>22</v>
      </c>
      <c r="P2407" s="5">
        <v>4</v>
      </c>
      <c r="Q2407" s="4" t="s">
        <v>27</v>
      </c>
      <c r="R2407" s="4">
        <v>152</v>
      </c>
      <c r="S2407" s="4">
        <v>134</v>
      </c>
      <c r="T2407" s="5">
        <v>10.6</v>
      </c>
      <c r="U2407" s="5">
        <v>10.01</v>
      </c>
      <c r="V2407" t="s">
        <v>24</v>
      </c>
    </row>
    <row r="2408" spans="1:22" x14ac:dyDescent="0.3">
      <c r="A2408">
        <v>77</v>
      </c>
      <c r="B2408" t="s">
        <v>26</v>
      </c>
      <c r="C2408" s="4">
        <v>144</v>
      </c>
      <c r="D2408" s="4">
        <v>199</v>
      </c>
      <c r="E2408" t="s">
        <v>25</v>
      </c>
      <c r="F2408" t="s">
        <v>24</v>
      </c>
      <c r="G2408" t="s">
        <v>23</v>
      </c>
      <c r="H2408" s="4" t="str">
        <f t="shared" si="37"/>
        <v>No</v>
      </c>
      <c r="I2408" t="str" cm="1">
        <f t="array" ref="I2408">_xlfn.IFS(S2408&lt;100,"Normal",AND(S2408&gt;=100,S2408&lt;126),"Pre-Injury",S2408&gt;125,"Injured")</f>
        <v>Pre-Injury</v>
      </c>
      <c r="J2408" s="3">
        <v>22.59</v>
      </c>
      <c r="K2408" t="s">
        <v>23</v>
      </c>
      <c r="L2408" t="s">
        <v>23</v>
      </c>
      <c r="M2408" t="s">
        <v>23</v>
      </c>
      <c r="N2408" t="s">
        <v>22</v>
      </c>
      <c r="O2408" t="s">
        <v>27</v>
      </c>
      <c r="P2408" s="4">
        <v>8</v>
      </c>
      <c r="Q2408" s="4" t="s">
        <v>25</v>
      </c>
      <c r="R2408" s="4">
        <v>297</v>
      </c>
      <c r="S2408" s="4">
        <v>109</v>
      </c>
      <c r="T2408" s="5">
        <v>14.57</v>
      </c>
      <c r="U2408" s="5">
        <v>9.75</v>
      </c>
      <c r="V2408" t="s">
        <v>24</v>
      </c>
    </row>
    <row r="2409" spans="1:22" x14ac:dyDescent="0.3">
      <c r="A2409">
        <v>39</v>
      </c>
      <c r="B2409" t="s">
        <v>26</v>
      </c>
      <c r="C2409" s="4">
        <v>126</v>
      </c>
      <c r="D2409" s="4">
        <v>194</v>
      </c>
      <c r="E2409" t="s">
        <v>25</v>
      </c>
      <c r="F2409" t="s">
        <v>23</v>
      </c>
      <c r="G2409" t="s">
        <v>24</v>
      </c>
      <c r="H2409" s="4" t="str">
        <f t="shared" si="37"/>
        <v>No</v>
      </c>
      <c r="I2409" t="str" cm="1">
        <f t="array" ref="I2409">_xlfn.IFS(S2409&lt;100,"Normal",AND(S2409&gt;=100,S2409&lt;126),"Pre-Injury",S2409&gt;125,"Injured")</f>
        <v>Pre-Injury</v>
      </c>
      <c r="J2409" s="3">
        <v>22.59</v>
      </c>
      <c r="K2409" t="s">
        <v>24</v>
      </c>
      <c r="L2409" t="s">
        <v>23</v>
      </c>
      <c r="M2409" t="s">
        <v>24</v>
      </c>
      <c r="N2409" t="s">
        <v>27</v>
      </c>
      <c r="O2409" t="s">
        <v>27</v>
      </c>
      <c r="P2409" s="5">
        <v>6</v>
      </c>
      <c r="Q2409" s="4" t="s">
        <v>25</v>
      </c>
      <c r="R2409" s="4">
        <v>391</v>
      </c>
      <c r="S2409" s="4">
        <v>125</v>
      </c>
      <c r="T2409" s="4">
        <v>5.2</v>
      </c>
      <c r="U2409" s="5">
        <v>15.3</v>
      </c>
      <c r="V2409" t="s">
        <v>24</v>
      </c>
    </row>
    <row r="2410" spans="1:22" x14ac:dyDescent="0.3">
      <c r="A2410">
        <v>34</v>
      </c>
      <c r="B2410" t="s">
        <v>21</v>
      </c>
      <c r="C2410" s="4">
        <v>177</v>
      </c>
      <c r="D2410" s="4">
        <v>189</v>
      </c>
      <c r="E2410" t="s">
        <v>27</v>
      </c>
      <c r="F2410" t="s">
        <v>24</v>
      </c>
      <c r="G2410" t="s">
        <v>24</v>
      </c>
      <c r="H2410" s="4" t="str">
        <f t="shared" si="37"/>
        <v>Yes</v>
      </c>
      <c r="I2410" t="str" cm="1">
        <f t="array" ref="I2410">_xlfn.IFS(S2410&lt;100,"Normal",AND(S2410&gt;=100,S2410&lt;126),"Pre-Injury",S2410&gt;125,"Injured")</f>
        <v>Injured</v>
      </c>
      <c r="J2410" s="3">
        <v>22.59</v>
      </c>
      <c r="K2410" t="s">
        <v>23</v>
      </c>
      <c r="L2410" t="s">
        <v>24</v>
      </c>
      <c r="M2410" t="s">
        <v>23</v>
      </c>
      <c r="N2410" t="s">
        <v>22</v>
      </c>
      <c r="O2410" t="s">
        <v>22</v>
      </c>
      <c r="P2410" s="5">
        <v>10</v>
      </c>
      <c r="Q2410" s="4" t="s">
        <v>22</v>
      </c>
      <c r="R2410" s="4">
        <v>269</v>
      </c>
      <c r="S2410" s="4">
        <v>158</v>
      </c>
      <c r="T2410" s="5">
        <v>3.82</v>
      </c>
      <c r="U2410" s="5">
        <v>5.17</v>
      </c>
      <c r="V2410" t="s">
        <v>24</v>
      </c>
    </row>
    <row r="2411" spans="1:22" x14ac:dyDescent="0.3">
      <c r="A2411">
        <v>65</v>
      </c>
      <c r="B2411" t="s">
        <v>21</v>
      </c>
      <c r="C2411" s="4">
        <v>120</v>
      </c>
      <c r="D2411" s="4">
        <v>175</v>
      </c>
      <c r="E2411" t="s">
        <v>27</v>
      </c>
      <c r="F2411" t="s">
        <v>23</v>
      </c>
      <c r="G2411" t="s">
        <v>24</v>
      </c>
      <c r="H2411" s="4" t="str">
        <f t="shared" si="37"/>
        <v>No</v>
      </c>
      <c r="I2411" t="str" cm="1">
        <f t="array" ref="I2411">_xlfn.IFS(S2411&lt;100,"Normal",AND(S2411&gt;=100,S2411&lt;126),"Pre-Injury",S2411&gt;125,"Injured")</f>
        <v>Pre-Injury</v>
      </c>
      <c r="J2411" s="3">
        <v>22.6</v>
      </c>
      <c r="K2411" t="s">
        <v>24</v>
      </c>
      <c r="L2411" t="s">
        <v>23</v>
      </c>
      <c r="M2411" t="s">
        <v>23</v>
      </c>
      <c r="N2411" t="s">
        <v>22</v>
      </c>
      <c r="O2411" t="s">
        <v>25</v>
      </c>
      <c r="P2411" s="5">
        <v>7</v>
      </c>
      <c r="Q2411" s="4" t="s">
        <v>22</v>
      </c>
      <c r="R2411" s="4">
        <v>153</v>
      </c>
      <c r="S2411" s="4">
        <v>103</v>
      </c>
      <c r="T2411" s="5">
        <v>9.6999999999999993</v>
      </c>
      <c r="U2411" s="5">
        <v>13.06</v>
      </c>
      <c r="V2411" t="s">
        <v>24</v>
      </c>
    </row>
    <row r="2412" spans="1:22" x14ac:dyDescent="0.3">
      <c r="A2412">
        <v>56</v>
      </c>
      <c r="B2412" t="s">
        <v>26</v>
      </c>
      <c r="C2412" s="4">
        <v>122</v>
      </c>
      <c r="D2412" s="4">
        <v>265</v>
      </c>
      <c r="E2412" t="s">
        <v>25</v>
      </c>
      <c r="F2412" t="s">
        <v>23</v>
      </c>
      <c r="G2412" t="s">
        <v>23</v>
      </c>
      <c r="H2412" s="4" t="str">
        <f t="shared" si="37"/>
        <v>No</v>
      </c>
      <c r="I2412" t="str" cm="1">
        <f t="array" ref="I2412">_xlfn.IFS(S2412&lt;100,"Normal",AND(S2412&gt;=100,S2412&lt;126),"Pre-Injury",S2412&gt;125,"Injured")</f>
        <v>Pre-Injury</v>
      </c>
      <c r="J2412" s="3">
        <v>22.61</v>
      </c>
      <c r="K2412" t="s">
        <v>24</v>
      </c>
      <c r="L2412" t="s">
        <v>24</v>
      </c>
      <c r="M2412" t="s">
        <v>24</v>
      </c>
      <c r="N2412" t="s">
        <v>25</v>
      </c>
      <c r="O2412" t="s">
        <v>27</v>
      </c>
      <c r="P2412" s="4">
        <v>6</v>
      </c>
      <c r="Q2412" s="4" t="s">
        <v>25</v>
      </c>
      <c r="R2412" s="4">
        <v>126</v>
      </c>
      <c r="S2412" s="4">
        <v>124</v>
      </c>
      <c r="T2412" s="5">
        <v>9.42</v>
      </c>
      <c r="U2412" s="5">
        <v>8.3000000000000007</v>
      </c>
      <c r="V2412" t="s">
        <v>24</v>
      </c>
    </row>
    <row r="2413" spans="1:22" x14ac:dyDescent="0.3">
      <c r="A2413">
        <v>18</v>
      </c>
      <c r="B2413" t="s">
        <v>26</v>
      </c>
      <c r="C2413" s="4">
        <v>174</v>
      </c>
      <c r="D2413" s="4">
        <v>239</v>
      </c>
      <c r="E2413" t="s">
        <v>22</v>
      </c>
      <c r="F2413" t="s">
        <v>24</v>
      </c>
      <c r="G2413" t="s">
        <v>24</v>
      </c>
      <c r="H2413" s="4" t="str">
        <f t="shared" si="37"/>
        <v>Yes</v>
      </c>
      <c r="I2413" t="str" cm="1">
        <f t="array" ref="I2413">_xlfn.IFS(S2413&lt;100,"Normal",AND(S2413&gt;=100,S2413&lt;126),"Pre-Injury",S2413&gt;125,"Injured")</f>
        <v>Injured</v>
      </c>
      <c r="J2413" s="3">
        <v>22.61</v>
      </c>
      <c r="K2413" t="s">
        <v>23</v>
      </c>
      <c r="L2413" t="s">
        <v>23</v>
      </c>
      <c r="M2413" t="s">
        <v>24</v>
      </c>
      <c r="N2413" t="s">
        <v>22</v>
      </c>
      <c r="O2413" t="s">
        <v>25</v>
      </c>
      <c r="P2413" s="5">
        <v>5</v>
      </c>
      <c r="Q2413" s="4" t="s">
        <v>27</v>
      </c>
      <c r="R2413" s="4">
        <v>145</v>
      </c>
      <c r="S2413" s="4">
        <v>128</v>
      </c>
      <c r="T2413" s="5">
        <v>0.6</v>
      </c>
      <c r="U2413" s="5">
        <v>17.420000000000002</v>
      </c>
      <c r="V2413" t="s">
        <v>24</v>
      </c>
    </row>
    <row r="2414" spans="1:22" x14ac:dyDescent="0.3">
      <c r="A2414">
        <v>18</v>
      </c>
      <c r="B2414" t="s">
        <v>26</v>
      </c>
      <c r="C2414" s="4">
        <v>163</v>
      </c>
      <c r="D2414" s="4">
        <v>265</v>
      </c>
      <c r="E2414" t="s">
        <v>25</v>
      </c>
      <c r="F2414" t="s">
        <v>23</v>
      </c>
      <c r="G2414" t="s">
        <v>23</v>
      </c>
      <c r="H2414" s="4" t="str">
        <f t="shared" si="37"/>
        <v>Yes</v>
      </c>
      <c r="I2414" t="str" cm="1">
        <f t="array" ref="I2414">_xlfn.IFS(S2414&lt;100,"Normal",AND(S2414&gt;=100,S2414&lt;126),"Pre-Injury",S2414&gt;125,"Injured")</f>
        <v>Injured</v>
      </c>
      <c r="J2414" s="3">
        <v>22.61</v>
      </c>
      <c r="K2414" t="s">
        <v>23</v>
      </c>
      <c r="L2414" t="s">
        <v>23</v>
      </c>
      <c r="M2414" t="s">
        <v>23</v>
      </c>
      <c r="N2414" t="s">
        <v>25</v>
      </c>
      <c r="O2414" t="s">
        <v>25</v>
      </c>
      <c r="P2414" s="5">
        <v>6</v>
      </c>
      <c r="Q2414" s="4" t="s">
        <v>27</v>
      </c>
      <c r="R2414" s="4">
        <v>282</v>
      </c>
      <c r="S2414" s="4">
        <v>143</v>
      </c>
      <c r="T2414" s="5">
        <v>13.95</v>
      </c>
      <c r="U2414" s="5">
        <v>9.42</v>
      </c>
      <c r="V2414" t="s">
        <v>24</v>
      </c>
    </row>
    <row r="2415" spans="1:22" x14ac:dyDescent="0.3">
      <c r="A2415">
        <v>45</v>
      </c>
      <c r="B2415" t="s">
        <v>21</v>
      </c>
      <c r="C2415" s="4">
        <v>140</v>
      </c>
      <c r="D2415" s="4">
        <v>212</v>
      </c>
      <c r="E2415" t="s">
        <v>27</v>
      </c>
      <c r="F2415" t="s">
        <v>23</v>
      </c>
      <c r="G2415" t="s">
        <v>24</v>
      </c>
      <c r="H2415" s="4" t="str">
        <f t="shared" si="37"/>
        <v>No</v>
      </c>
      <c r="I2415" t="str" cm="1">
        <f t="array" ref="I2415">_xlfn.IFS(S2415&lt;100,"Normal",AND(S2415&gt;=100,S2415&lt;126),"Pre-Injury",S2415&gt;125,"Injured")</f>
        <v>Normal</v>
      </c>
      <c r="J2415" s="3">
        <v>22.61</v>
      </c>
      <c r="K2415" t="s">
        <v>23</v>
      </c>
      <c r="L2415" t="s">
        <v>24</v>
      </c>
      <c r="M2415" t="s">
        <v>23</v>
      </c>
      <c r="N2415" t="s">
        <v>28</v>
      </c>
      <c r="O2415" t="s">
        <v>22</v>
      </c>
      <c r="P2415" s="5">
        <v>10</v>
      </c>
      <c r="Q2415" s="4" t="s">
        <v>25</v>
      </c>
      <c r="R2415" s="4">
        <v>325</v>
      </c>
      <c r="S2415" s="4">
        <v>95</v>
      </c>
      <c r="T2415" s="4">
        <v>3.46</v>
      </c>
      <c r="U2415" s="5">
        <v>8.0299999999999994</v>
      </c>
      <c r="V2415" t="s">
        <v>24</v>
      </c>
    </row>
    <row r="2416" spans="1:22" x14ac:dyDescent="0.3">
      <c r="A2416">
        <v>45</v>
      </c>
      <c r="B2416" t="s">
        <v>26</v>
      </c>
      <c r="C2416" s="4">
        <v>158</v>
      </c>
      <c r="D2416" s="4">
        <v>168</v>
      </c>
      <c r="E2416" t="s">
        <v>22</v>
      </c>
      <c r="F2416" t="s">
        <v>23</v>
      </c>
      <c r="G2416" t="s">
        <v>23</v>
      </c>
      <c r="H2416" s="4" t="str">
        <f t="shared" si="37"/>
        <v>No</v>
      </c>
      <c r="I2416" t="str" cm="1">
        <f t="array" ref="I2416">_xlfn.IFS(S2416&lt;100,"Normal",AND(S2416&gt;=100,S2416&lt;126),"Pre-Injury",S2416&gt;125,"Injured")</f>
        <v>Pre-Injury</v>
      </c>
      <c r="J2416" s="3">
        <v>22.61</v>
      </c>
      <c r="K2416" t="s">
        <v>23</v>
      </c>
      <c r="L2416" t="s">
        <v>24</v>
      </c>
      <c r="M2416" t="s">
        <v>23</v>
      </c>
      <c r="N2416" t="s">
        <v>28</v>
      </c>
      <c r="O2416" t="s">
        <v>27</v>
      </c>
      <c r="P2416" s="5">
        <v>7</v>
      </c>
      <c r="Q2416" s="4" t="s">
        <v>27</v>
      </c>
      <c r="R2416" s="4">
        <v>145</v>
      </c>
      <c r="S2416" s="4">
        <v>104</v>
      </c>
      <c r="T2416" s="5">
        <v>5.04</v>
      </c>
      <c r="U2416" s="5">
        <v>9.84</v>
      </c>
      <c r="V2416" t="s">
        <v>24</v>
      </c>
    </row>
    <row r="2417" spans="1:22" x14ac:dyDescent="0.3">
      <c r="A2417">
        <v>63</v>
      </c>
      <c r="B2417" t="s">
        <v>26</v>
      </c>
      <c r="C2417" s="4">
        <v>141</v>
      </c>
      <c r="D2417" s="4">
        <v>186</v>
      </c>
      <c r="E2417" t="s">
        <v>22</v>
      </c>
      <c r="F2417" t="s">
        <v>24</v>
      </c>
      <c r="G2417" t="s">
        <v>23</v>
      </c>
      <c r="H2417" s="4" t="str">
        <f t="shared" si="37"/>
        <v>Yes</v>
      </c>
      <c r="I2417" t="str" cm="1">
        <f t="array" ref="I2417">_xlfn.IFS(S2417&lt;100,"Normal",AND(S2417&gt;=100,S2417&lt;126),"Pre-Injury",S2417&gt;125,"Injured")</f>
        <v>Injured</v>
      </c>
      <c r="J2417" s="3">
        <v>22.61</v>
      </c>
      <c r="K2417" t="s">
        <v>23</v>
      </c>
      <c r="L2417" t="s">
        <v>24</v>
      </c>
      <c r="M2417" t="s">
        <v>24</v>
      </c>
      <c r="N2417" t="s">
        <v>27</v>
      </c>
      <c r="O2417" t="s">
        <v>27</v>
      </c>
      <c r="P2417" s="5">
        <v>6</v>
      </c>
      <c r="Q2417" s="4" t="s">
        <v>27</v>
      </c>
      <c r="R2417" s="4">
        <v>142</v>
      </c>
      <c r="S2417" s="4">
        <v>147</v>
      </c>
      <c r="T2417" s="5">
        <v>14.05</v>
      </c>
      <c r="U2417" s="5">
        <v>7.45</v>
      </c>
      <c r="V2417" t="s">
        <v>24</v>
      </c>
    </row>
    <row r="2418" spans="1:22" x14ac:dyDescent="0.3">
      <c r="A2418">
        <v>22</v>
      </c>
      <c r="B2418" t="s">
        <v>21</v>
      </c>
      <c r="C2418" s="4">
        <v>174</v>
      </c>
      <c r="D2418" s="4">
        <v>233</v>
      </c>
      <c r="E2418" t="s">
        <v>27</v>
      </c>
      <c r="F2418" t="s">
        <v>24</v>
      </c>
      <c r="G2418" t="s">
        <v>24</v>
      </c>
      <c r="H2418" s="4" t="str">
        <f t="shared" si="37"/>
        <v>Yes</v>
      </c>
      <c r="I2418" t="str" cm="1">
        <f t="array" ref="I2418">_xlfn.IFS(S2418&lt;100,"Normal",AND(S2418&gt;=100,S2418&lt;126),"Pre-Injury",S2418&gt;125,"Injured")</f>
        <v>Injured</v>
      </c>
      <c r="J2418" s="3">
        <v>22.62</v>
      </c>
      <c r="K2418" t="s">
        <v>23</v>
      </c>
      <c r="L2418" t="s">
        <v>23</v>
      </c>
      <c r="M2418" t="s">
        <v>24</v>
      </c>
      <c r="N2418" t="s">
        <v>28</v>
      </c>
      <c r="O2418" t="s">
        <v>27</v>
      </c>
      <c r="P2418" s="5">
        <v>8</v>
      </c>
      <c r="Q2418" s="4" t="s">
        <v>25</v>
      </c>
      <c r="R2418" s="4">
        <v>282</v>
      </c>
      <c r="S2418" s="4">
        <v>135</v>
      </c>
      <c r="T2418" s="4">
        <v>7.83</v>
      </c>
      <c r="U2418" s="5">
        <v>5.14</v>
      </c>
      <c r="V2418" t="s">
        <v>24</v>
      </c>
    </row>
    <row r="2419" spans="1:22" x14ac:dyDescent="0.3">
      <c r="A2419">
        <v>65</v>
      </c>
      <c r="B2419" t="s">
        <v>21</v>
      </c>
      <c r="C2419" s="4">
        <v>178</v>
      </c>
      <c r="D2419" s="4">
        <v>228</v>
      </c>
      <c r="E2419" t="s">
        <v>27</v>
      </c>
      <c r="F2419" t="s">
        <v>23</v>
      </c>
      <c r="G2419" t="s">
        <v>23</v>
      </c>
      <c r="H2419" s="4" t="str">
        <f t="shared" si="37"/>
        <v>Yes</v>
      </c>
      <c r="I2419" t="str" cm="1">
        <f t="array" ref="I2419">_xlfn.IFS(S2419&lt;100,"Normal",AND(S2419&gt;=100,S2419&lt;126),"Pre-Injury",S2419&gt;125,"Injured")</f>
        <v>Injured</v>
      </c>
      <c r="J2419" s="3">
        <v>22.62</v>
      </c>
      <c r="K2419" t="s">
        <v>23</v>
      </c>
      <c r="L2419" t="s">
        <v>24</v>
      </c>
      <c r="M2419" t="s">
        <v>24</v>
      </c>
      <c r="N2419" t="s">
        <v>22</v>
      </c>
      <c r="O2419" t="s">
        <v>25</v>
      </c>
      <c r="P2419" s="5">
        <v>9</v>
      </c>
      <c r="Q2419" s="4" t="s">
        <v>22</v>
      </c>
      <c r="R2419" s="4">
        <v>373</v>
      </c>
      <c r="S2419" s="4">
        <v>133</v>
      </c>
      <c r="T2419" s="5">
        <v>8.1</v>
      </c>
      <c r="U2419" s="5">
        <v>5.48</v>
      </c>
      <c r="V2419" t="s">
        <v>24</v>
      </c>
    </row>
    <row r="2420" spans="1:22" x14ac:dyDescent="0.3">
      <c r="A2420">
        <v>21</v>
      </c>
      <c r="B2420" t="s">
        <v>26</v>
      </c>
      <c r="C2420" s="4">
        <v>171</v>
      </c>
      <c r="D2420" s="4">
        <v>164</v>
      </c>
      <c r="E2420" t="s">
        <v>22</v>
      </c>
      <c r="F2420" t="s">
        <v>23</v>
      </c>
      <c r="G2420" t="s">
        <v>23</v>
      </c>
      <c r="H2420" s="4" t="str">
        <f t="shared" si="37"/>
        <v>No</v>
      </c>
      <c r="I2420" t="str" cm="1">
        <f t="array" ref="I2420">_xlfn.IFS(S2420&lt;100,"Normal",AND(S2420&gt;=100,S2420&lt;126),"Pre-Injury",S2420&gt;125,"Injured")</f>
        <v>Pre-Injury</v>
      </c>
      <c r="J2420" s="3">
        <v>22.62</v>
      </c>
      <c r="K2420" t="s">
        <v>23</v>
      </c>
      <c r="L2420" t="s">
        <v>23</v>
      </c>
      <c r="M2420" t="s">
        <v>24</v>
      </c>
      <c r="N2420" t="s">
        <v>25</v>
      </c>
      <c r="O2420" t="s">
        <v>27</v>
      </c>
      <c r="P2420" s="5">
        <v>7</v>
      </c>
      <c r="Q2420" s="4" t="s">
        <v>27</v>
      </c>
      <c r="R2420" s="4">
        <v>381</v>
      </c>
      <c r="S2420" s="4">
        <v>118</v>
      </c>
      <c r="T2420" s="5">
        <v>5.42</v>
      </c>
      <c r="U2420" s="5">
        <v>10.02</v>
      </c>
      <c r="V2420" t="s">
        <v>24</v>
      </c>
    </row>
    <row r="2421" spans="1:22" x14ac:dyDescent="0.3">
      <c r="A2421">
        <v>31</v>
      </c>
      <c r="B2421" t="s">
        <v>26</v>
      </c>
      <c r="C2421" s="4">
        <v>177</v>
      </c>
      <c r="D2421" s="4">
        <v>294</v>
      </c>
      <c r="E2421" t="s">
        <v>22</v>
      </c>
      <c r="F2421" t="s">
        <v>23</v>
      </c>
      <c r="G2421" t="s">
        <v>24</v>
      </c>
      <c r="H2421" s="4" t="str">
        <f t="shared" si="37"/>
        <v>No</v>
      </c>
      <c r="I2421" t="str" cm="1">
        <f t="array" ref="I2421">_xlfn.IFS(S2421&lt;100,"Normal",AND(S2421&gt;=100,S2421&lt;126),"Pre-Injury",S2421&gt;125,"Injured")</f>
        <v>Pre-Injury</v>
      </c>
      <c r="J2421" s="3">
        <v>22.62</v>
      </c>
      <c r="K2421" t="s">
        <v>23</v>
      </c>
      <c r="L2421" t="s">
        <v>23</v>
      </c>
      <c r="M2421" t="s">
        <v>24</v>
      </c>
      <c r="N2421" t="s">
        <v>27</v>
      </c>
      <c r="O2421" t="s">
        <v>22</v>
      </c>
      <c r="P2421" s="5">
        <v>4</v>
      </c>
      <c r="Q2421" s="4" t="s">
        <v>25</v>
      </c>
      <c r="R2421" s="4">
        <v>280</v>
      </c>
      <c r="S2421" s="4">
        <v>106</v>
      </c>
      <c r="T2421" s="4">
        <v>9.14</v>
      </c>
      <c r="U2421" s="5">
        <v>13.73</v>
      </c>
      <c r="V2421" t="s">
        <v>23</v>
      </c>
    </row>
    <row r="2422" spans="1:22" x14ac:dyDescent="0.3">
      <c r="A2422">
        <v>46</v>
      </c>
      <c r="B2422" t="s">
        <v>26</v>
      </c>
      <c r="C2422" s="4">
        <v>132</v>
      </c>
      <c r="D2422" s="4">
        <v>251</v>
      </c>
      <c r="E2422" t="s">
        <v>27</v>
      </c>
      <c r="F2422" t="s">
        <v>23</v>
      </c>
      <c r="G2422" t="s">
        <v>23</v>
      </c>
      <c r="H2422" s="4" t="str">
        <f t="shared" si="37"/>
        <v>No</v>
      </c>
      <c r="I2422" t="str" cm="1">
        <f t="array" ref="I2422">_xlfn.IFS(S2422&lt;100,"Normal",AND(S2422&gt;=100,S2422&lt;126),"Pre-Injury",S2422&gt;125,"Injured")</f>
        <v>Pre-Injury</v>
      </c>
      <c r="J2422" s="3">
        <v>22.62</v>
      </c>
      <c r="K2422" t="s">
        <v>23</v>
      </c>
      <c r="L2422" t="s">
        <v>23</v>
      </c>
      <c r="M2422" t="s">
        <v>23</v>
      </c>
      <c r="N2422" t="s">
        <v>28</v>
      </c>
      <c r="O2422" t="s">
        <v>25</v>
      </c>
      <c r="P2422" s="5">
        <v>5</v>
      </c>
      <c r="Q2422" s="4" t="s">
        <v>27</v>
      </c>
      <c r="R2422" s="4">
        <v>297</v>
      </c>
      <c r="S2422" s="4">
        <v>124</v>
      </c>
      <c r="T2422" s="5">
        <v>13.31</v>
      </c>
      <c r="U2422" s="4">
        <v>9.7799999999999994</v>
      </c>
      <c r="V2422" t="s">
        <v>23</v>
      </c>
    </row>
    <row r="2423" spans="1:22" x14ac:dyDescent="0.3">
      <c r="A2423">
        <v>30</v>
      </c>
      <c r="B2423" t="s">
        <v>21</v>
      </c>
      <c r="C2423" s="4">
        <v>178</v>
      </c>
      <c r="D2423" s="4">
        <v>270</v>
      </c>
      <c r="E2423" t="s">
        <v>27</v>
      </c>
      <c r="F2423" t="s">
        <v>23</v>
      </c>
      <c r="G2423" t="s">
        <v>23</v>
      </c>
      <c r="H2423" s="4" t="str">
        <f t="shared" si="37"/>
        <v>No</v>
      </c>
      <c r="I2423" t="str" cm="1">
        <f t="array" ref="I2423">_xlfn.IFS(S2423&lt;100,"Normal",AND(S2423&gt;=100,S2423&lt;126),"Pre-Injury",S2423&gt;125,"Injured")</f>
        <v>Normal</v>
      </c>
      <c r="J2423" s="3">
        <v>22.63</v>
      </c>
      <c r="K2423" t="s">
        <v>23</v>
      </c>
      <c r="L2423" t="s">
        <v>24</v>
      </c>
      <c r="M2423" t="s">
        <v>24</v>
      </c>
      <c r="N2423" t="s">
        <v>25</v>
      </c>
      <c r="O2423" t="s">
        <v>27</v>
      </c>
      <c r="P2423" s="4">
        <v>9</v>
      </c>
      <c r="Q2423" s="4" t="s">
        <v>25</v>
      </c>
      <c r="R2423" s="4">
        <v>290</v>
      </c>
      <c r="S2423" s="4">
        <v>95</v>
      </c>
      <c r="T2423" s="5">
        <v>1.55</v>
      </c>
      <c r="U2423" s="5">
        <v>7.71</v>
      </c>
      <c r="V2423" t="s">
        <v>24</v>
      </c>
    </row>
    <row r="2424" spans="1:22" x14ac:dyDescent="0.3">
      <c r="A2424">
        <v>77</v>
      </c>
      <c r="B2424" t="s">
        <v>21</v>
      </c>
      <c r="C2424" s="4">
        <v>160</v>
      </c>
      <c r="D2424" s="4">
        <v>292</v>
      </c>
      <c r="E2424" t="s">
        <v>25</v>
      </c>
      <c r="F2424" t="s">
        <v>23</v>
      </c>
      <c r="G2424" t="s">
        <v>24</v>
      </c>
      <c r="H2424" s="4" t="str">
        <f t="shared" si="37"/>
        <v>No</v>
      </c>
      <c r="I2424" t="str" cm="1">
        <f t="array" ref="I2424">_xlfn.IFS(S2424&lt;100,"Normal",AND(S2424&gt;=100,S2424&lt;126),"Pre-Injury",S2424&gt;125,"Injured")</f>
        <v>Pre-Injury</v>
      </c>
      <c r="J2424" s="3">
        <v>22.63</v>
      </c>
      <c r="K2424" t="s">
        <v>23</v>
      </c>
      <c r="L2424" t="s">
        <v>24</v>
      </c>
      <c r="M2424" t="s">
        <v>23</v>
      </c>
      <c r="N2424" t="s">
        <v>22</v>
      </c>
      <c r="O2424" t="s">
        <v>25</v>
      </c>
      <c r="P2424" s="4">
        <v>7</v>
      </c>
      <c r="Q2424" s="4" t="s">
        <v>22</v>
      </c>
      <c r="R2424" s="4">
        <v>260</v>
      </c>
      <c r="S2424" s="4">
        <v>102</v>
      </c>
      <c r="T2424" s="5">
        <v>5.42</v>
      </c>
      <c r="U2424" s="5">
        <v>18.28</v>
      </c>
      <c r="V2424" t="s">
        <v>23</v>
      </c>
    </row>
    <row r="2425" spans="1:22" x14ac:dyDescent="0.3">
      <c r="A2425">
        <v>76</v>
      </c>
      <c r="B2425" t="s">
        <v>21</v>
      </c>
      <c r="C2425" s="4">
        <v>178</v>
      </c>
      <c r="D2425" s="4">
        <v>292</v>
      </c>
      <c r="E2425" t="s">
        <v>27</v>
      </c>
      <c r="F2425" t="s">
        <v>24</v>
      </c>
      <c r="G2425" t="s">
        <v>24</v>
      </c>
      <c r="H2425" s="4" t="str">
        <f t="shared" si="37"/>
        <v>Yes</v>
      </c>
      <c r="I2425" t="str" cm="1">
        <f t="array" ref="I2425">_xlfn.IFS(S2425&lt;100,"Normal",AND(S2425&gt;=100,S2425&lt;126),"Pre-Injury",S2425&gt;125,"Injured")</f>
        <v>Injured</v>
      </c>
      <c r="J2425" s="3">
        <v>22.63</v>
      </c>
      <c r="K2425" t="s">
        <v>23</v>
      </c>
      <c r="L2425" t="s">
        <v>24</v>
      </c>
      <c r="M2425" t="s">
        <v>24</v>
      </c>
      <c r="N2425" t="s">
        <v>27</v>
      </c>
      <c r="O2425" t="s">
        <v>22</v>
      </c>
      <c r="P2425" s="5">
        <v>9</v>
      </c>
      <c r="Q2425" s="4" t="s">
        <v>27</v>
      </c>
      <c r="R2425" s="4">
        <v>118</v>
      </c>
      <c r="S2425" s="4">
        <v>138</v>
      </c>
      <c r="T2425" s="5">
        <v>12.94</v>
      </c>
      <c r="U2425" s="5">
        <v>11.91</v>
      </c>
      <c r="V2425" t="s">
        <v>24</v>
      </c>
    </row>
    <row r="2426" spans="1:22" x14ac:dyDescent="0.3">
      <c r="A2426">
        <v>48</v>
      </c>
      <c r="B2426" t="s">
        <v>26</v>
      </c>
      <c r="C2426" s="4">
        <v>151</v>
      </c>
      <c r="D2426" s="4">
        <v>261</v>
      </c>
      <c r="E2426" t="s">
        <v>27</v>
      </c>
      <c r="F2426" t="s">
        <v>23</v>
      </c>
      <c r="G2426" t="s">
        <v>23</v>
      </c>
      <c r="H2426" s="4" t="str">
        <f t="shared" si="37"/>
        <v>Yes</v>
      </c>
      <c r="I2426" t="str" cm="1">
        <f t="array" ref="I2426">_xlfn.IFS(S2426&lt;100,"Normal",AND(S2426&gt;=100,S2426&lt;126),"Pre-Injury",S2426&gt;125,"Injured")</f>
        <v>Injured</v>
      </c>
      <c r="J2426" s="3">
        <v>22.63</v>
      </c>
      <c r="K2426" t="s">
        <v>23</v>
      </c>
      <c r="L2426" t="s">
        <v>24</v>
      </c>
      <c r="M2426" t="s">
        <v>23</v>
      </c>
      <c r="N2426" t="s">
        <v>27</v>
      </c>
      <c r="O2426" t="s">
        <v>25</v>
      </c>
      <c r="P2426" s="5">
        <v>7</v>
      </c>
      <c r="Q2426" s="4" t="s">
        <v>22</v>
      </c>
      <c r="R2426" s="4">
        <v>382</v>
      </c>
      <c r="S2426" s="4">
        <v>154</v>
      </c>
      <c r="T2426" s="5">
        <v>1.62</v>
      </c>
      <c r="U2426" s="5">
        <v>12.33</v>
      </c>
      <c r="V2426" t="s">
        <v>24</v>
      </c>
    </row>
    <row r="2427" spans="1:22" x14ac:dyDescent="0.3">
      <c r="A2427">
        <v>35</v>
      </c>
      <c r="B2427" t="s">
        <v>21</v>
      </c>
      <c r="C2427" s="4">
        <v>127</v>
      </c>
      <c r="D2427" s="4">
        <v>270</v>
      </c>
      <c r="E2427" t="s">
        <v>27</v>
      </c>
      <c r="F2427" t="s">
        <v>24</v>
      </c>
      <c r="G2427" t="s">
        <v>23</v>
      </c>
      <c r="H2427" s="4" t="str">
        <f t="shared" si="37"/>
        <v>No</v>
      </c>
      <c r="I2427" t="str" cm="1">
        <f t="array" ref="I2427">_xlfn.IFS(S2427&lt;100,"Normal",AND(S2427&gt;=100,S2427&lt;126),"Pre-Injury",S2427&gt;125,"Injured")</f>
        <v>Pre-Injury</v>
      </c>
      <c r="J2427" s="3">
        <v>22.63</v>
      </c>
      <c r="K2427" t="s">
        <v>24</v>
      </c>
      <c r="L2427" t="s">
        <v>24</v>
      </c>
      <c r="M2427" t="s">
        <v>24</v>
      </c>
      <c r="N2427" t="s">
        <v>25</v>
      </c>
      <c r="O2427" t="s">
        <v>25</v>
      </c>
      <c r="P2427" s="5">
        <v>5</v>
      </c>
      <c r="Q2427" s="4" t="s">
        <v>27</v>
      </c>
      <c r="R2427" s="4">
        <v>215</v>
      </c>
      <c r="S2427" s="4">
        <v>116</v>
      </c>
      <c r="T2427" s="4">
        <v>9.73</v>
      </c>
      <c r="U2427" s="5">
        <v>13.1</v>
      </c>
      <c r="V2427" t="s">
        <v>23</v>
      </c>
    </row>
    <row r="2428" spans="1:22" x14ac:dyDescent="0.3">
      <c r="A2428">
        <v>77</v>
      </c>
      <c r="B2428" t="s">
        <v>21</v>
      </c>
      <c r="C2428" s="4">
        <v>127</v>
      </c>
      <c r="D2428" s="4">
        <v>240</v>
      </c>
      <c r="E2428" t="s">
        <v>25</v>
      </c>
      <c r="F2428" t="s">
        <v>24</v>
      </c>
      <c r="G2428" t="s">
        <v>23</v>
      </c>
      <c r="H2428" s="4" t="str">
        <f t="shared" si="37"/>
        <v>Yes</v>
      </c>
      <c r="I2428" t="str" cm="1">
        <f t="array" ref="I2428">_xlfn.IFS(S2428&lt;100,"Normal",AND(S2428&gt;=100,S2428&lt;126),"Pre-Injury",S2428&gt;125,"Injured")</f>
        <v>Injured</v>
      </c>
      <c r="J2428" s="3">
        <v>22.64</v>
      </c>
      <c r="K2428" t="s">
        <v>24</v>
      </c>
      <c r="L2428" t="s">
        <v>23</v>
      </c>
      <c r="M2428" t="s">
        <v>24</v>
      </c>
      <c r="N2428" t="s">
        <v>25</v>
      </c>
      <c r="O2428" t="s">
        <v>22</v>
      </c>
      <c r="P2428" s="5">
        <v>7</v>
      </c>
      <c r="Q2428" s="4" t="s">
        <v>27</v>
      </c>
      <c r="R2428" s="4">
        <v>322</v>
      </c>
      <c r="S2428" s="4">
        <v>153</v>
      </c>
      <c r="T2428" s="5">
        <v>8.7100000000000009</v>
      </c>
      <c r="U2428" s="5">
        <v>12.38</v>
      </c>
      <c r="V2428" t="s">
        <v>24</v>
      </c>
    </row>
    <row r="2429" spans="1:22" x14ac:dyDescent="0.3">
      <c r="A2429">
        <v>41</v>
      </c>
      <c r="B2429" t="s">
        <v>26</v>
      </c>
      <c r="C2429" s="4">
        <v>133</v>
      </c>
      <c r="D2429" s="4">
        <v>244</v>
      </c>
      <c r="E2429" t="s">
        <v>25</v>
      </c>
      <c r="F2429" t="s">
        <v>23</v>
      </c>
      <c r="G2429" t="s">
        <v>23</v>
      </c>
      <c r="H2429" s="4" t="str">
        <f t="shared" si="37"/>
        <v>No</v>
      </c>
      <c r="I2429" t="str" cm="1">
        <f t="array" ref="I2429">_xlfn.IFS(S2429&lt;100,"Normal",AND(S2429&gt;=100,S2429&lt;126),"Pre-Injury",S2429&gt;125,"Injured")</f>
        <v>Pre-Injury</v>
      </c>
      <c r="J2429" s="3">
        <v>22.64</v>
      </c>
      <c r="K2429" t="s">
        <v>23</v>
      </c>
      <c r="L2429" t="s">
        <v>24</v>
      </c>
      <c r="M2429" t="s">
        <v>23</v>
      </c>
      <c r="N2429" t="s">
        <v>27</v>
      </c>
      <c r="O2429" t="s">
        <v>22</v>
      </c>
      <c r="P2429" s="5">
        <v>6</v>
      </c>
      <c r="Q2429" s="4" t="s">
        <v>27</v>
      </c>
      <c r="R2429" s="4">
        <v>181</v>
      </c>
      <c r="S2429" s="4">
        <v>125</v>
      </c>
      <c r="T2429" s="5">
        <v>2</v>
      </c>
      <c r="U2429" s="5">
        <v>10.81</v>
      </c>
      <c r="V2429" t="s">
        <v>24</v>
      </c>
    </row>
    <row r="2430" spans="1:22" x14ac:dyDescent="0.3">
      <c r="A2430">
        <v>28</v>
      </c>
      <c r="B2430" t="s">
        <v>21</v>
      </c>
      <c r="C2430" s="4">
        <v>145</v>
      </c>
      <c r="D2430" s="4">
        <v>156</v>
      </c>
      <c r="E2430" t="s">
        <v>25</v>
      </c>
      <c r="F2430" t="s">
        <v>24</v>
      </c>
      <c r="G2430" t="s">
        <v>24</v>
      </c>
      <c r="H2430" s="4" t="str">
        <f t="shared" si="37"/>
        <v>No</v>
      </c>
      <c r="I2430" t="str" cm="1">
        <f t="array" ref="I2430">_xlfn.IFS(S2430&lt;100,"Normal",AND(S2430&gt;=100,S2430&lt;126),"Pre-Injury",S2430&gt;125,"Injured")</f>
        <v>Pre-Injury</v>
      </c>
      <c r="J2430" s="3">
        <v>22.65</v>
      </c>
      <c r="K2430" t="s">
        <v>23</v>
      </c>
      <c r="L2430" t="s">
        <v>23</v>
      </c>
      <c r="M2430" t="s">
        <v>24</v>
      </c>
      <c r="N2430" t="s">
        <v>27</v>
      </c>
      <c r="O2430" t="s">
        <v>22</v>
      </c>
      <c r="P2430" s="5">
        <v>7</v>
      </c>
      <c r="Q2430" s="4" t="s">
        <v>27</v>
      </c>
      <c r="R2430" s="4">
        <v>286</v>
      </c>
      <c r="S2430" s="4">
        <v>108</v>
      </c>
      <c r="T2430" s="5">
        <v>4.45</v>
      </c>
      <c r="U2430" s="5">
        <v>14.64</v>
      </c>
      <c r="V2430" t="s">
        <v>24</v>
      </c>
    </row>
    <row r="2431" spans="1:22" x14ac:dyDescent="0.3">
      <c r="A2431">
        <v>47</v>
      </c>
      <c r="B2431" t="s">
        <v>26</v>
      </c>
      <c r="C2431" s="4">
        <v>133</v>
      </c>
      <c r="D2431" s="4">
        <v>164</v>
      </c>
      <c r="E2431" t="s">
        <v>27</v>
      </c>
      <c r="F2431" t="s">
        <v>24</v>
      </c>
      <c r="G2431" t="s">
        <v>24</v>
      </c>
      <c r="H2431" s="4" t="str">
        <f t="shared" si="37"/>
        <v>Yes</v>
      </c>
      <c r="I2431" t="str" cm="1">
        <f t="array" ref="I2431">_xlfn.IFS(S2431&lt;100,"Normal",AND(S2431&gt;=100,S2431&lt;126),"Pre-Injury",S2431&gt;125,"Injured")</f>
        <v>Injured</v>
      </c>
      <c r="J2431" s="3">
        <v>22.65</v>
      </c>
      <c r="K2431" t="s">
        <v>23</v>
      </c>
      <c r="L2431" t="s">
        <v>24</v>
      </c>
      <c r="M2431" t="s">
        <v>24</v>
      </c>
      <c r="N2431" t="s">
        <v>25</v>
      </c>
      <c r="O2431" t="s">
        <v>27</v>
      </c>
      <c r="P2431" s="5">
        <v>6</v>
      </c>
      <c r="Q2431" s="4" t="s">
        <v>27</v>
      </c>
      <c r="R2431" s="4">
        <v>189</v>
      </c>
      <c r="S2431" s="4">
        <v>154</v>
      </c>
      <c r="T2431" s="5">
        <v>6.34</v>
      </c>
      <c r="U2431" s="4">
        <v>18.71</v>
      </c>
      <c r="V2431" t="s">
        <v>24</v>
      </c>
    </row>
    <row r="2432" spans="1:22" x14ac:dyDescent="0.3">
      <c r="A2432">
        <v>80</v>
      </c>
      <c r="B2432" t="s">
        <v>26</v>
      </c>
      <c r="C2432" s="4">
        <v>178</v>
      </c>
      <c r="D2432" s="4">
        <v>243</v>
      </c>
      <c r="E2432" t="s">
        <v>22</v>
      </c>
      <c r="F2432" t="s">
        <v>24</v>
      </c>
      <c r="G2432" t="s">
        <v>24</v>
      </c>
      <c r="H2432" s="4" t="str">
        <f t="shared" si="37"/>
        <v>Yes</v>
      </c>
      <c r="I2432" t="str" cm="1">
        <f t="array" ref="I2432">_xlfn.IFS(S2432&lt;100,"Normal",AND(S2432&gt;=100,S2432&lt;126),"Pre-Injury",S2432&gt;125,"Injured")</f>
        <v>Injured</v>
      </c>
      <c r="J2432" s="3">
        <v>22.65</v>
      </c>
      <c r="K2432" t="s">
        <v>23</v>
      </c>
      <c r="L2432" t="s">
        <v>24</v>
      </c>
      <c r="M2432" t="s">
        <v>24</v>
      </c>
      <c r="N2432" t="s">
        <v>25</v>
      </c>
      <c r="O2432" t="s">
        <v>27</v>
      </c>
      <c r="P2432" s="4">
        <v>8</v>
      </c>
      <c r="Q2432" s="4" t="s">
        <v>25</v>
      </c>
      <c r="R2432" s="4">
        <v>102</v>
      </c>
      <c r="S2432" s="4">
        <v>146</v>
      </c>
      <c r="T2432" s="5">
        <v>2.4500000000000002</v>
      </c>
      <c r="U2432" s="5">
        <v>5.36</v>
      </c>
      <c r="V2432" t="s">
        <v>24</v>
      </c>
    </row>
    <row r="2433" spans="1:22" x14ac:dyDescent="0.3">
      <c r="A2433">
        <v>66</v>
      </c>
      <c r="B2433" t="s">
        <v>26</v>
      </c>
      <c r="C2433" s="4">
        <v>120</v>
      </c>
      <c r="D2433" s="4">
        <v>173</v>
      </c>
      <c r="E2433" t="s">
        <v>27</v>
      </c>
      <c r="F2433" t="s">
        <v>23</v>
      </c>
      <c r="G2433" t="s">
        <v>23</v>
      </c>
      <c r="H2433" s="4" t="str">
        <f t="shared" si="37"/>
        <v>No</v>
      </c>
      <c r="I2433" t="str" cm="1">
        <f t="array" ref="I2433">_xlfn.IFS(S2433&lt;100,"Normal",AND(S2433&gt;=100,S2433&lt;126),"Pre-Injury",S2433&gt;125,"Injured")</f>
        <v>Normal</v>
      </c>
      <c r="J2433" s="3">
        <v>22.65</v>
      </c>
      <c r="K2433" t="s">
        <v>24</v>
      </c>
      <c r="L2433" t="s">
        <v>24</v>
      </c>
      <c r="M2433" t="s">
        <v>24</v>
      </c>
      <c r="N2433" t="s">
        <v>25</v>
      </c>
      <c r="O2433" t="s">
        <v>25</v>
      </c>
      <c r="P2433" s="5">
        <v>9</v>
      </c>
      <c r="Q2433" s="4" t="s">
        <v>27</v>
      </c>
      <c r="R2433" s="4">
        <v>342</v>
      </c>
      <c r="S2433" s="4">
        <v>89</v>
      </c>
      <c r="T2433" s="5">
        <v>11.67</v>
      </c>
      <c r="U2433" s="5">
        <v>19.850000000000001</v>
      </c>
      <c r="V2433" t="s">
        <v>24</v>
      </c>
    </row>
    <row r="2434" spans="1:22" x14ac:dyDescent="0.3">
      <c r="A2434">
        <v>51</v>
      </c>
      <c r="B2434" t="s">
        <v>26</v>
      </c>
      <c r="C2434" s="4">
        <v>162</v>
      </c>
      <c r="D2434" s="4">
        <v>278</v>
      </c>
      <c r="E2434" t="s">
        <v>25</v>
      </c>
      <c r="F2434" t="s">
        <v>23</v>
      </c>
      <c r="G2434" t="s">
        <v>24</v>
      </c>
      <c r="H2434" s="4" t="str">
        <f t="shared" ref="H2434:H2497" si="38">IF(I2434="Normal","No",IF(I2434="Pre-Injury","No","Yes"))</f>
        <v>Yes</v>
      </c>
      <c r="I2434" t="str" cm="1">
        <f t="array" ref="I2434">_xlfn.IFS(S2434&lt;100,"Normal",AND(S2434&gt;=100,S2434&lt;126),"Pre-Injury",S2434&gt;125,"Injured")</f>
        <v>Injured</v>
      </c>
      <c r="J2434" s="3">
        <v>22.65</v>
      </c>
      <c r="K2434" t="s">
        <v>23</v>
      </c>
      <c r="L2434" t="s">
        <v>24</v>
      </c>
      <c r="M2434" t="s">
        <v>24</v>
      </c>
      <c r="N2434" t="s">
        <v>25</v>
      </c>
      <c r="O2434" t="s">
        <v>27</v>
      </c>
      <c r="P2434" s="4">
        <v>9</v>
      </c>
      <c r="Q2434" s="4" t="s">
        <v>27</v>
      </c>
      <c r="R2434" s="4">
        <v>178</v>
      </c>
      <c r="S2434" s="4">
        <v>148</v>
      </c>
      <c r="T2434" s="5">
        <v>5.37</v>
      </c>
      <c r="U2434" s="5">
        <v>16.12</v>
      </c>
      <c r="V2434" t="s">
        <v>24</v>
      </c>
    </row>
    <row r="2435" spans="1:22" x14ac:dyDescent="0.3">
      <c r="A2435">
        <v>32</v>
      </c>
      <c r="B2435" t="s">
        <v>26</v>
      </c>
      <c r="C2435" s="4">
        <v>134</v>
      </c>
      <c r="D2435" s="4">
        <v>297</v>
      </c>
      <c r="E2435" t="s">
        <v>22</v>
      </c>
      <c r="F2435" t="s">
        <v>24</v>
      </c>
      <c r="G2435" t="s">
        <v>24</v>
      </c>
      <c r="H2435" s="4" t="str">
        <f t="shared" si="38"/>
        <v>Yes</v>
      </c>
      <c r="I2435" t="str" cm="1">
        <f t="array" ref="I2435">_xlfn.IFS(S2435&lt;100,"Normal",AND(S2435&gt;=100,S2435&lt;126),"Pre-Injury",S2435&gt;125,"Injured")</f>
        <v>Injured</v>
      </c>
      <c r="J2435" s="3">
        <v>22.66</v>
      </c>
      <c r="K2435" t="s">
        <v>23</v>
      </c>
      <c r="L2435" t="s">
        <v>23</v>
      </c>
      <c r="M2435" t="s">
        <v>23</v>
      </c>
      <c r="N2435" t="s">
        <v>25</v>
      </c>
      <c r="O2435" t="s">
        <v>22</v>
      </c>
      <c r="P2435" s="5">
        <v>6</v>
      </c>
      <c r="Q2435" s="4" t="s">
        <v>25</v>
      </c>
      <c r="R2435" s="4">
        <v>398</v>
      </c>
      <c r="S2435" s="4">
        <v>128</v>
      </c>
      <c r="T2435" s="5">
        <v>11.69</v>
      </c>
      <c r="U2435" s="5">
        <v>8.7899999999999991</v>
      </c>
      <c r="V2435" t="s">
        <v>24</v>
      </c>
    </row>
    <row r="2436" spans="1:22" x14ac:dyDescent="0.3">
      <c r="A2436">
        <v>19</v>
      </c>
      <c r="B2436" t="s">
        <v>21</v>
      </c>
      <c r="C2436" s="4">
        <v>159</v>
      </c>
      <c r="D2436" s="4">
        <v>247</v>
      </c>
      <c r="E2436" t="s">
        <v>25</v>
      </c>
      <c r="F2436" t="s">
        <v>24</v>
      </c>
      <c r="G2436" t="s">
        <v>23</v>
      </c>
      <c r="H2436" s="4" t="str">
        <f t="shared" si="38"/>
        <v>No</v>
      </c>
      <c r="I2436" t="str" cm="1">
        <f t="array" ref="I2436">_xlfn.IFS(S2436&lt;100,"Normal",AND(S2436&gt;=100,S2436&lt;126),"Pre-Injury",S2436&gt;125,"Injured")</f>
        <v>Normal</v>
      </c>
      <c r="J2436" s="3">
        <v>22.66</v>
      </c>
      <c r="K2436" t="s">
        <v>23</v>
      </c>
      <c r="L2436" t="s">
        <v>24</v>
      </c>
      <c r="M2436" t="s">
        <v>23</v>
      </c>
      <c r="N2436" t="s">
        <v>28</v>
      </c>
      <c r="O2436" t="s">
        <v>22</v>
      </c>
      <c r="P2436" s="5">
        <v>7</v>
      </c>
      <c r="Q2436" s="4" t="s">
        <v>27</v>
      </c>
      <c r="R2436" s="4">
        <v>383</v>
      </c>
      <c r="S2436" s="4">
        <v>83</v>
      </c>
      <c r="T2436" s="5">
        <v>6.94</v>
      </c>
      <c r="U2436" s="5">
        <v>12.48</v>
      </c>
      <c r="V2436" t="s">
        <v>24</v>
      </c>
    </row>
    <row r="2437" spans="1:22" x14ac:dyDescent="0.3">
      <c r="A2437">
        <v>35</v>
      </c>
      <c r="B2437" t="s">
        <v>26</v>
      </c>
      <c r="C2437" s="4">
        <v>151</v>
      </c>
      <c r="D2437" s="4">
        <v>184</v>
      </c>
      <c r="E2437" t="s">
        <v>25</v>
      </c>
      <c r="F2437" t="s">
        <v>23</v>
      </c>
      <c r="G2437" t="s">
        <v>24</v>
      </c>
      <c r="H2437" s="4" t="str">
        <f t="shared" si="38"/>
        <v>Yes</v>
      </c>
      <c r="I2437" t="str" cm="1">
        <f t="array" ref="I2437">_xlfn.IFS(S2437&lt;100,"Normal",AND(S2437&gt;=100,S2437&lt;126),"Pre-Injury",S2437&gt;125,"Injured")</f>
        <v>Injured</v>
      </c>
      <c r="J2437" s="3">
        <v>22.66</v>
      </c>
      <c r="K2437" t="s">
        <v>23</v>
      </c>
      <c r="L2437" t="s">
        <v>23</v>
      </c>
      <c r="M2437" t="s">
        <v>24</v>
      </c>
      <c r="N2437" t="s">
        <v>28</v>
      </c>
      <c r="O2437" t="s">
        <v>27</v>
      </c>
      <c r="P2437" s="4">
        <v>5</v>
      </c>
      <c r="Q2437" s="4" t="s">
        <v>27</v>
      </c>
      <c r="R2437" s="4">
        <v>251</v>
      </c>
      <c r="S2437" s="4">
        <v>138</v>
      </c>
      <c r="T2437" s="5">
        <v>11.47</v>
      </c>
      <c r="U2437" s="4">
        <v>7.28</v>
      </c>
      <c r="V2437" t="s">
        <v>24</v>
      </c>
    </row>
    <row r="2438" spans="1:22" x14ac:dyDescent="0.3">
      <c r="A2438">
        <v>22</v>
      </c>
      <c r="B2438" t="s">
        <v>21</v>
      </c>
      <c r="C2438" s="4">
        <v>120</v>
      </c>
      <c r="D2438" s="4">
        <v>180</v>
      </c>
      <c r="E2438" t="s">
        <v>27</v>
      </c>
      <c r="F2438" t="s">
        <v>24</v>
      </c>
      <c r="G2438" t="s">
        <v>23</v>
      </c>
      <c r="H2438" s="4" t="str">
        <f t="shared" si="38"/>
        <v>No</v>
      </c>
      <c r="I2438" t="str" cm="1">
        <f t="array" ref="I2438">_xlfn.IFS(S2438&lt;100,"Normal",AND(S2438&gt;=100,S2438&lt;126),"Pre-Injury",S2438&gt;125,"Injured")</f>
        <v>Normal</v>
      </c>
      <c r="J2438" s="3">
        <v>22.66</v>
      </c>
      <c r="K2438" t="s">
        <v>24</v>
      </c>
      <c r="L2438" t="s">
        <v>23</v>
      </c>
      <c r="M2438" t="s">
        <v>24</v>
      </c>
      <c r="N2438" t="s">
        <v>25</v>
      </c>
      <c r="O2438" t="s">
        <v>22</v>
      </c>
      <c r="P2438" s="5">
        <v>5</v>
      </c>
      <c r="Q2438" s="4" t="s">
        <v>27</v>
      </c>
      <c r="R2438" s="4">
        <v>215</v>
      </c>
      <c r="S2438" s="4">
        <v>85</v>
      </c>
      <c r="T2438" s="5">
        <v>14.84</v>
      </c>
      <c r="U2438" s="5">
        <v>11</v>
      </c>
      <c r="V2438" t="s">
        <v>24</v>
      </c>
    </row>
    <row r="2439" spans="1:22" x14ac:dyDescent="0.3">
      <c r="A2439">
        <v>77</v>
      </c>
      <c r="B2439" t="s">
        <v>26</v>
      </c>
      <c r="C2439" s="4">
        <v>136</v>
      </c>
      <c r="D2439" s="4">
        <v>153</v>
      </c>
      <c r="E2439" t="s">
        <v>25</v>
      </c>
      <c r="F2439" t="s">
        <v>24</v>
      </c>
      <c r="G2439" t="s">
        <v>24</v>
      </c>
      <c r="H2439" s="4" t="str">
        <f t="shared" si="38"/>
        <v>Yes</v>
      </c>
      <c r="I2439" t="str" cm="1">
        <f t="array" ref="I2439">_xlfn.IFS(S2439&lt;100,"Normal",AND(S2439&gt;=100,S2439&lt;126),"Pre-Injury",S2439&gt;125,"Injured")</f>
        <v>Injured</v>
      </c>
      <c r="J2439" s="3">
        <v>22.67</v>
      </c>
      <c r="K2439" t="s">
        <v>23</v>
      </c>
      <c r="L2439" t="s">
        <v>24</v>
      </c>
      <c r="M2439" t="s">
        <v>24</v>
      </c>
      <c r="N2439" t="s">
        <v>27</v>
      </c>
      <c r="O2439" t="s">
        <v>25</v>
      </c>
      <c r="P2439" s="5">
        <v>7</v>
      </c>
      <c r="Q2439" s="4" t="s">
        <v>27</v>
      </c>
      <c r="R2439" s="4">
        <v>398</v>
      </c>
      <c r="S2439" s="4">
        <v>160</v>
      </c>
      <c r="T2439" s="5">
        <v>13.66</v>
      </c>
      <c r="U2439" s="5">
        <v>10.220000000000001</v>
      </c>
      <c r="V2439" t="s">
        <v>24</v>
      </c>
    </row>
    <row r="2440" spans="1:22" x14ac:dyDescent="0.3">
      <c r="A2440">
        <v>46</v>
      </c>
      <c r="B2440" t="s">
        <v>26</v>
      </c>
      <c r="C2440" s="4">
        <v>130</v>
      </c>
      <c r="D2440" s="4">
        <v>158</v>
      </c>
      <c r="E2440" t="s">
        <v>22</v>
      </c>
      <c r="F2440" t="s">
        <v>24</v>
      </c>
      <c r="G2440" t="s">
        <v>23</v>
      </c>
      <c r="H2440" s="4" t="str">
        <f t="shared" si="38"/>
        <v>Yes</v>
      </c>
      <c r="I2440" t="str" cm="1">
        <f t="array" ref="I2440">_xlfn.IFS(S2440&lt;100,"Normal",AND(S2440&gt;=100,S2440&lt;126),"Pre-Injury",S2440&gt;125,"Injured")</f>
        <v>Injured</v>
      </c>
      <c r="J2440" s="3">
        <v>22.67</v>
      </c>
      <c r="K2440" t="s">
        <v>23</v>
      </c>
      <c r="L2440" t="s">
        <v>24</v>
      </c>
      <c r="M2440" t="s">
        <v>24</v>
      </c>
      <c r="N2440" t="s">
        <v>28</v>
      </c>
      <c r="O2440" t="s">
        <v>25</v>
      </c>
      <c r="P2440" s="5">
        <v>5</v>
      </c>
      <c r="Q2440" s="4" t="s">
        <v>25</v>
      </c>
      <c r="R2440" s="4">
        <v>177</v>
      </c>
      <c r="S2440" s="4">
        <v>134</v>
      </c>
      <c r="T2440" s="5">
        <v>5.38</v>
      </c>
      <c r="U2440" s="5">
        <v>7.55</v>
      </c>
      <c r="V2440" t="s">
        <v>23</v>
      </c>
    </row>
    <row r="2441" spans="1:22" x14ac:dyDescent="0.3">
      <c r="A2441">
        <v>21</v>
      </c>
      <c r="B2441" t="s">
        <v>26</v>
      </c>
      <c r="C2441" s="4">
        <v>157</v>
      </c>
      <c r="D2441" s="4">
        <v>187</v>
      </c>
      <c r="E2441" t="s">
        <v>27</v>
      </c>
      <c r="F2441" t="s">
        <v>23</v>
      </c>
      <c r="G2441" t="s">
        <v>24</v>
      </c>
      <c r="H2441" s="4" t="str">
        <f t="shared" si="38"/>
        <v>No</v>
      </c>
      <c r="I2441" t="str" cm="1">
        <f t="array" ref="I2441">_xlfn.IFS(S2441&lt;100,"Normal",AND(S2441&gt;=100,S2441&lt;126),"Pre-Injury",S2441&gt;125,"Injured")</f>
        <v>Normal</v>
      </c>
      <c r="J2441" s="3">
        <v>22.68</v>
      </c>
      <c r="K2441" t="s">
        <v>23</v>
      </c>
      <c r="L2441" t="s">
        <v>24</v>
      </c>
      <c r="M2441" t="s">
        <v>24</v>
      </c>
      <c r="N2441" t="s">
        <v>22</v>
      </c>
      <c r="O2441" t="s">
        <v>22</v>
      </c>
      <c r="P2441" s="5">
        <v>6</v>
      </c>
      <c r="Q2441" s="4" t="s">
        <v>25</v>
      </c>
      <c r="R2441" s="4">
        <v>358</v>
      </c>
      <c r="S2441" s="4">
        <v>87</v>
      </c>
      <c r="T2441" s="5">
        <v>2.88</v>
      </c>
      <c r="U2441" s="5">
        <v>6.15</v>
      </c>
      <c r="V2441" t="s">
        <v>23</v>
      </c>
    </row>
    <row r="2442" spans="1:22" x14ac:dyDescent="0.3">
      <c r="A2442">
        <v>41</v>
      </c>
      <c r="B2442" t="s">
        <v>26</v>
      </c>
      <c r="C2442" s="4">
        <v>130</v>
      </c>
      <c r="D2442" s="4">
        <v>189</v>
      </c>
      <c r="E2442" t="s">
        <v>27</v>
      </c>
      <c r="F2442" t="s">
        <v>23</v>
      </c>
      <c r="G2442" t="s">
        <v>23</v>
      </c>
      <c r="H2442" s="4" t="str">
        <f t="shared" si="38"/>
        <v>Yes</v>
      </c>
      <c r="I2442" t="str" cm="1">
        <f t="array" ref="I2442">_xlfn.IFS(S2442&lt;100,"Normal",AND(S2442&gt;=100,S2442&lt;126),"Pre-Injury",S2442&gt;125,"Injured")</f>
        <v>Injured</v>
      </c>
      <c r="J2442" s="3">
        <v>22.68</v>
      </c>
      <c r="K2442" t="s">
        <v>23</v>
      </c>
      <c r="L2442" t="s">
        <v>23</v>
      </c>
      <c r="M2442" t="s">
        <v>24</v>
      </c>
      <c r="N2442" t="s">
        <v>22</v>
      </c>
      <c r="O2442" t="s">
        <v>22</v>
      </c>
      <c r="P2442" s="5">
        <v>9</v>
      </c>
      <c r="Q2442" s="4" t="s">
        <v>27</v>
      </c>
      <c r="R2442" s="4">
        <v>330</v>
      </c>
      <c r="S2442" s="4">
        <v>151</v>
      </c>
      <c r="T2442" s="5">
        <v>14.73</v>
      </c>
      <c r="U2442" s="5">
        <v>13.65</v>
      </c>
      <c r="V2442" t="s">
        <v>24</v>
      </c>
    </row>
    <row r="2443" spans="1:22" x14ac:dyDescent="0.3">
      <c r="A2443">
        <v>43</v>
      </c>
      <c r="B2443" t="s">
        <v>21</v>
      </c>
      <c r="C2443" s="4">
        <v>147</v>
      </c>
      <c r="D2443" s="4">
        <v>255</v>
      </c>
      <c r="E2443" t="s">
        <v>22</v>
      </c>
      <c r="F2443" t="s">
        <v>23</v>
      </c>
      <c r="G2443" t="s">
        <v>24</v>
      </c>
      <c r="H2443" s="4" t="str">
        <f t="shared" si="38"/>
        <v>Yes</v>
      </c>
      <c r="I2443" t="str" cm="1">
        <f t="array" ref="I2443">_xlfn.IFS(S2443&lt;100,"Normal",AND(S2443&gt;=100,S2443&lt;126),"Pre-Injury",S2443&gt;125,"Injured")</f>
        <v>Injured</v>
      </c>
      <c r="J2443" s="3">
        <v>22.69</v>
      </c>
      <c r="K2443" t="s">
        <v>23</v>
      </c>
      <c r="L2443" t="s">
        <v>24</v>
      </c>
      <c r="M2443" t="s">
        <v>24</v>
      </c>
      <c r="N2443" t="s">
        <v>28</v>
      </c>
      <c r="O2443" t="s">
        <v>22</v>
      </c>
      <c r="P2443" s="5">
        <v>9</v>
      </c>
      <c r="Q2443" s="4" t="s">
        <v>25</v>
      </c>
      <c r="R2443" s="4">
        <v>176</v>
      </c>
      <c r="S2443" s="4">
        <v>137</v>
      </c>
      <c r="T2443" s="5">
        <v>10.23</v>
      </c>
      <c r="U2443" s="5">
        <v>12.68</v>
      </c>
      <c r="V2443" t="s">
        <v>23</v>
      </c>
    </row>
    <row r="2444" spans="1:22" x14ac:dyDescent="0.3">
      <c r="A2444">
        <v>79</v>
      </c>
      <c r="B2444" t="s">
        <v>21</v>
      </c>
      <c r="C2444" s="4">
        <v>160</v>
      </c>
      <c r="D2444" s="4">
        <v>227</v>
      </c>
      <c r="E2444" t="s">
        <v>25</v>
      </c>
      <c r="F2444" t="s">
        <v>24</v>
      </c>
      <c r="G2444" t="s">
        <v>24</v>
      </c>
      <c r="H2444" s="4" t="str">
        <f t="shared" si="38"/>
        <v>No</v>
      </c>
      <c r="I2444" t="str" cm="1">
        <f t="array" ref="I2444">_xlfn.IFS(S2444&lt;100,"Normal",AND(S2444&gt;=100,S2444&lt;126),"Pre-Injury",S2444&gt;125,"Injured")</f>
        <v>Normal</v>
      </c>
      <c r="J2444" s="3">
        <v>22.69</v>
      </c>
      <c r="K2444" t="s">
        <v>23</v>
      </c>
      <c r="L2444" t="s">
        <v>23</v>
      </c>
      <c r="M2444" t="s">
        <v>23</v>
      </c>
      <c r="N2444" t="s">
        <v>22</v>
      </c>
      <c r="O2444" t="s">
        <v>27</v>
      </c>
      <c r="P2444" s="5">
        <v>6</v>
      </c>
      <c r="Q2444" s="4" t="s">
        <v>25</v>
      </c>
      <c r="R2444" s="4">
        <v>143</v>
      </c>
      <c r="S2444" s="4">
        <v>81</v>
      </c>
      <c r="T2444" s="5">
        <v>8.31</v>
      </c>
      <c r="U2444" s="4">
        <v>7.84</v>
      </c>
      <c r="V2444" t="s">
        <v>24</v>
      </c>
    </row>
    <row r="2445" spans="1:22" x14ac:dyDescent="0.3">
      <c r="A2445">
        <v>48</v>
      </c>
      <c r="B2445" t="s">
        <v>26</v>
      </c>
      <c r="C2445" s="4">
        <v>150</v>
      </c>
      <c r="D2445" s="4">
        <v>159</v>
      </c>
      <c r="E2445" t="s">
        <v>25</v>
      </c>
      <c r="F2445" t="s">
        <v>23</v>
      </c>
      <c r="G2445" t="s">
        <v>24</v>
      </c>
      <c r="H2445" s="4" t="str">
        <f t="shared" si="38"/>
        <v>Yes</v>
      </c>
      <c r="I2445" t="str" cm="1">
        <f t="array" ref="I2445">_xlfn.IFS(S2445&lt;100,"Normal",AND(S2445&gt;=100,S2445&lt;126),"Pre-Injury",S2445&gt;125,"Injured")</f>
        <v>Injured</v>
      </c>
      <c r="J2445" s="3">
        <v>22.69</v>
      </c>
      <c r="K2445" t="s">
        <v>23</v>
      </c>
      <c r="L2445" t="s">
        <v>24</v>
      </c>
      <c r="M2445" t="s">
        <v>23</v>
      </c>
      <c r="N2445" t="s">
        <v>28</v>
      </c>
      <c r="O2445" t="s">
        <v>22</v>
      </c>
      <c r="P2445" s="5">
        <v>7</v>
      </c>
      <c r="Q2445" s="4" t="s">
        <v>27</v>
      </c>
      <c r="R2445" s="4">
        <v>117</v>
      </c>
      <c r="S2445" s="4">
        <v>134</v>
      </c>
      <c r="T2445" s="5">
        <v>2.11</v>
      </c>
      <c r="U2445" s="5">
        <v>6.84</v>
      </c>
      <c r="V2445" t="s">
        <v>23</v>
      </c>
    </row>
    <row r="2446" spans="1:22" x14ac:dyDescent="0.3">
      <c r="A2446">
        <v>77</v>
      </c>
      <c r="B2446" t="s">
        <v>26</v>
      </c>
      <c r="C2446" s="4">
        <v>120</v>
      </c>
      <c r="D2446" s="4">
        <v>243</v>
      </c>
      <c r="E2446" t="s">
        <v>25</v>
      </c>
      <c r="F2446" t="s">
        <v>23</v>
      </c>
      <c r="G2446" t="s">
        <v>23</v>
      </c>
      <c r="H2446" s="4" t="str">
        <f t="shared" si="38"/>
        <v>Yes</v>
      </c>
      <c r="I2446" t="str" cm="1">
        <f t="array" ref="I2446">_xlfn.IFS(S2446&lt;100,"Normal",AND(S2446&gt;=100,S2446&lt;126),"Pre-Injury",S2446&gt;125,"Injured")</f>
        <v>Injured</v>
      </c>
      <c r="J2446" s="3">
        <v>22.69</v>
      </c>
      <c r="K2446" t="s">
        <v>24</v>
      </c>
      <c r="L2446" t="s">
        <v>24</v>
      </c>
      <c r="M2446" t="s">
        <v>24</v>
      </c>
      <c r="N2446" t="s">
        <v>22</v>
      </c>
      <c r="O2446" t="s">
        <v>27</v>
      </c>
      <c r="P2446" s="5">
        <v>8</v>
      </c>
      <c r="Q2446" s="4" t="s">
        <v>22</v>
      </c>
      <c r="R2446" s="4">
        <v>339</v>
      </c>
      <c r="S2446" s="4">
        <v>132</v>
      </c>
      <c r="T2446" s="5">
        <v>13.07</v>
      </c>
      <c r="U2446" s="5">
        <v>5.21</v>
      </c>
      <c r="V2446" t="s">
        <v>24</v>
      </c>
    </row>
    <row r="2447" spans="1:22" x14ac:dyDescent="0.3">
      <c r="A2447">
        <v>54</v>
      </c>
      <c r="B2447" t="s">
        <v>21</v>
      </c>
      <c r="C2447" s="4">
        <v>170</v>
      </c>
      <c r="D2447" s="4">
        <v>221</v>
      </c>
      <c r="E2447" t="s">
        <v>22</v>
      </c>
      <c r="F2447" t="s">
        <v>24</v>
      </c>
      <c r="G2447" t="s">
        <v>24</v>
      </c>
      <c r="H2447" s="4" t="str">
        <f t="shared" si="38"/>
        <v>Yes</v>
      </c>
      <c r="I2447" t="str" cm="1">
        <f t="array" ref="I2447">_xlfn.IFS(S2447&lt;100,"Normal",AND(S2447&gt;=100,S2447&lt;126),"Pre-Injury",S2447&gt;125,"Injured")</f>
        <v>Injured</v>
      </c>
      <c r="J2447" s="3">
        <v>22.69</v>
      </c>
      <c r="K2447" t="s">
        <v>23</v>
      </c>
      <c r="L2447" t="s">
        <v>24</v>
      </c>
      <c r="M2447" t="s">
        <v>23</v>
      </c>
      <c r="N2447" t="s">
        <v>25</v>
      </c>
      <c r="O2447" t="s">
        <v>27</v>
      </c>
      <c r="P2447" s="5">
        <v>4</v>
      </c>
      <c r="Q2447" s="4" t="s">
        <v>27</v>
      </c>
      <c r="R2447" s="4">
        <v>215</v>
      </c>
      <c r="S2447" s="4">
        <v>128</v>
      </c>
      <c r="T2447" s="5">
        <v>2.16</v>
      </c>
      <c r="U2447" s="5">
        <v>7.83</v>
      </c>
      <c r="V2447" t="s">
        <v>24</v>
      </c>
    </row>
    <row r="2448" spans="1:22" x14ac:dyDescent="0.3">
      <c r="A2448">
        <v>44</v>
      </c>
      <c r="B2448" t="s">
        <v>21</v>
      </c>
      <c r="C2448" s="4">
        <v>168</v>
      </c>
      <c r="D2448" s="4">
        <v>178</v>
      </c>
      <c r="E2448" t="s">
        <v>22</v>
      </c>
      <c r="F2448" t="s">
        <v>24</v>
      </c>
      <c r="G2448" t="s">
        <v>23</v>
      </c>
      <c r="H2448" s="4" t="str">
        <f t="shared" si="38"/>
        <v>Yes</v>
      </c>
      <c r="I2448" t="str" cm="1">
        <f t="array" ref="I2448">_xlfn.IFS(S2448&lt;100,"Normal",AND(S2448&gt;=100,S2448&lt;126),"Pre-Injury",S2448&gt;125,"Injured")</f>
        <v>Injured</v>
      </c>
      <c r="J2448" s="3">
        <v>22.69</v>
      </c>
      <c r="K2448" t="s">
        <v>23</v>
      </c>
      <c r="L2448" t="s">
        <v>24</v>
      </c>
      <c r="M2448" t="s">
        <v>23</v>
      </c>
      <c r="N2448" t="s">
        <v>25</v>
      </c>
      <c r="O2448" t="s">
        <v>25</v>
      </c>
      <c r="P2448" s="5">
        <v>5</v>
      </c>
      <c r="Q2448" s="4" t="s">
        <v>25</v>
      </c>
      <c r="R2448" s="4">
        <v>114</v>
      </c>
      <c r="S2448" s="4">
        <v>132</v>
      </c>
      <c r="T2448" s="5">
        <v>3.68</v>
      </c>
      <c r="U2448" s="4">
        <v>9.9</v>
      </c>
      <c r="V2448" t="s">
        <v>23</v>
      </c>
    </row>
    <row r="2449" spans="1:22" x14ac:dyDescent="0.3">
      <c r="A2449">
        <v>69</v>
      </c>
      <c r="B2449" t="s">
        <v>21</v>
      </c>
      <c r="C2449" s="4">
        <v>147</v>
      </c>
      <c r="D2449" s="4">
        <v>191</v>
      </c>
      <c r="E2449" t="s">
        <v>25</v>
      </c>
      <c r="F2449" t="s">
        <v>23</v>
      </c>
      <c r="G2449" t="s">
        <v>23</v>
      </c>
      <c r="H2449" s="4" t="str">
        <f t="shared" si="38"/>
        <v>Yes</v>
      </c>
      <c r="I2449" t="str" cm="1">
        <f t="array" ref="I2449">_xlfn.IFS(S2449&lt;100,"Normal",AND(S2449&gt;=100,S2449&lt;126),"Pre-Injury",S2449&gt;125,"Injured")</f>
        <v>Injured</v>
      </c>
      <c r="J2449" s="3">
        <v>22.7</v>
      </c>
      <c r="K2449" t="s">
        <v>23</v>
      </c>
      <c r="L2449" t="s">
        <v>23</v>
      </c>
      <c r="M2449" t="s">
        <v>24</v>
      </c>
      <c r="N2449" t="s">
        <v>28</v>
      </c>
      <c r="O2449" t="s">
        <v>22</v>
      </c>
      <c r="P2449" s="5">
        <v>8</v>
      </c>
      <c r="Q2449" s="4" t="s">
        <v>22</v>
      </c>
      <c r="R2449" s="4">
        <v>314</v>
      </c>
      <c r="S2449" s="4">
        <v>137</v>
      </c>
      <c r="T2449" s="5">
        <v>9.17</v>
      </c>
      <c r="U2449" s="5">
        <v>19.940000000000001</v>
      </c>
      <c r="V2449" t="s">
        <v>24</v>
      </c>
    </row>
    <row r="2450" spans="1:22" x14ac:dyDescent="0.3">
      <c r="A2450">
        <v>25</v>
      </c>
      <c r="B2450" t="s">
        <v>21</v>
      </c>
      <c r="C2450" s="4">
        <v>169</v>
      </c>
      <c r="D2450" s="4">
        <v>161</v>
      </c>
      <c r="E2450" t="s">
        <v>22</v>
      </c>
      <c r="F2450" t="s">
        <v>23</v>
      </c>
      <c r="G2450" t="s">
        <v>23</v>
      </c>
      <c r="H2450" s="4" t="str">
        <f t="shared" si="38"/>
        <v>No</v>
      </c>
      <c r="I2450" t="str" cm="1">
        <f t="array" ref="I2450">_xlfn.IFS(S2450&lt;100,"Normal",AND(S2450&gt;=100,S2450&lt;126),"Pre-Injury",S2450&gt;125,"Injured")</f>
        <v>Normal</v>
      </c>
      <c r="J2450" s="3">
        <v>22.7</v>
      </c>
      <c r="K2450" t="s">
        <v>23</v>
      </c>
      <c r="L2450" t="s">
        <v>23</v>
      </c>
      <c r="M2450" t="s">
        <v>23</v>
      </c>
      <c r="N2450" t="s">
        <v>27</v>
      </c>
      <c r="O2450" t="s">
        <v>27</v>
      </c>
      <c r="P2450" s="5">
        <v>8</v>
      </c>
      <c r="Q2450" s="4" t="s">
        <v>27</v>
      </c>
      <c r="R2450" s="4">
        <v>177</v>
      </c>
      <c r="S2450" s="4">
        <v>92</v>
      </c>
      <c r="T2450" s="5">
        <v>12.48</v>
      </c>
      <c r="U2450" s="5">
        <v>14.46</v>
      </c>
      <c r="V2450" t="s">
        <v>24</v>
      </c>
    </row>
    <row r="2451" spans="1:22" x14ac:dyDescent="0.3">
      <c r="A2451">
        <v>68</v>
      </c>
      <c r="B2451" t="s">
        <v>21</v>
      </c>
      <c r="C2451" s="4">
        <v>158</v>
      </c>
      <c r="D2451" s="4">
        <v>186</v>
      </c>
      <c r="E2451" t="s">
        <v>22</v>
      </c>
      <c r="F2451" t="s">
        <v>24</v>
      </c>
      <c r="G2451" t="s">
        <v>24</v>
      </c>
      <c r="H2451" s="4" t="str">
        <f t="shared" si="38"/>
        <v>No</v>
      </c>
      <c r="I2451" t="str" cm="1">
        <f t="array" ref="I2451">_xlfn.IFS(S2451&lt;100,"Normal",AND(S2451&gt;=100,S2451&lt;126),"Pre-Injury",S2451&gt;125,"Injured")</f>
        <v>Pre-Injury</v>
      </c>
      <c r="J2451" s="3">
        <v>22.7</v>
      </c>
      <c r="K2451" t="s">
        <v>23</v>
      </c>
      <c r="L2451" t="s">
        <v>24</v>
      </c>
      <c r="M2451" t="s">
        <v>23</v>
      </c>
      <c r="N2451" t="s">
        <v>27</v>
      </c>
      <c r="O2451" t="s">
        <v>22</v>
      </c>
      <c r="P2451" s="5">
        <v>5</v>
      </c>
      <c r="Q2451" s="4" t="s">
        <v>22</v>
      </c>
      <c r="R2451" s="4">
        <v>102</v>
      </c>
      <c r="S2451" s="4">
        <v>102</v>
      </c>
      <c r="T2451" s="5">
        <v>7.92</v>
      </c>
      <c r="U2451" s="5">
        <v>10.58</v>
      </c>
      <c r="V2451" t="s">
        <v>24</v>
      </c>
    </row>
    <row r="2452" spans="1:22" x14ac:dyDescent="0.3">
      <c r="A2452">
        <v>29</v>
      </c>
      <c r="B2452" t="s">
        <v>21</v>
      </c>
      <c r="C2452" s="4">
        <v>125</v>
      </c>
      <c r="D2452" s="4">
        <v>237</v>
      </c>
      <c r="E2452" t="s">
        <v>25</v>
      </c>
      <c r="F2452" t="s">
        <v>24</v>
      </c>
      <c r="G2452" t="s">
        <v>24</v>
      </c>
      <c r="H2452" s="4" t="str">
        <f t="shared" si="38"/>
        <v>No</v>
      </c>
      <c r="I2452" t="str" cm="1">
        <f t="array" ref="I2452">_xlfn.IFS(S2452&lt;100,"Normal",AND(S2452&gt;=100,S2452&lt;126),"Pre-Injury",S2452&gt;125,"Injured")</f>
        <v>Normal</v>
      </c>
      <c r="J2452" s="3">
        <v>22.7</v>
      </c>
      <c r="K2452" t="s">
        <v>24</v>
      </c>
      <c r="L2452" t="s">
        <v>23</v>
      </c>
      <c r="M2452" t="s">
        <v>24</v>
      </c>
      <c r="N2452" t="s">
        <v>22</v>
      </c>
      <c r="O2452" t="s">
        <v>22</v>
      </c>
      <c r="P2452" s="5">
        <v>4</v>
      </c>
      <c r="Q2452" s="4" t="s">
        <v>22</v>
      </c>
      <c r="R2452" s="4">
        <v>105</v>
      </c>
      <c r="S2452" s="4">
        <v>98</v>
      </c>
      <c r="T2452" s="4">
        <v>10.6</v>
      </c>
      <c r="U2452" s="5">
        <v>16.91</v>
      </c>
      <c r="V2452" t="s">
        <v>24</v>
      </c>
    </row>
    <row r="2453" spans="1:22" x14ac:dyDescent="0.3">
      <c r="A2453">
        <v>45</v>
      </c>
      <c r="B2453" t="s">
        <v>21</v>
      </c>
      <c r="C2453" s="4">
        <v>168</v>
      </c>
      <c r="D2453" s="4">
        <v>185</v>
      </c>
      <c r="E2453" t="s">
        <v>27</v>
      </c>
      <c r="F2453" t="s">
        <v>23</v>
      </c>
      <c r="G2453" t="s">
        <v>24</v>
      </c>
      <c r="H2453" s="4" t="str">
        <f t="shared" si="38"/>
        <v>No</v>
      </c>
      <c r="I2453" t="str" cm="1">
        <f t="array" ref="I2453">_xlfn.IFS(S2453&lt;100,"Normal",AND(S2453&gt;=100,S2453&lt;126),"Pre-Injury",S2453&gt;125,"Injured")</f>
        <v>Pre-Injury</v>
      </c>
      <c r="J2453" s="3">
        <v>22.7</v>
      </c>
      <c r="K2453" t="s">
        <v>23</v>
      </c>
      <c r="L2453" t="s">
        <v>24</v>
      </c>
      <c r="M2453" t="s">
        <v>24</v>
      </c>
      <c r="N2453" t="s">
        <v>25</v>
      </c>
      <c r="O2453" t="s">
        <v>25</v>
      </c>
      <c r="P2453" s="5">
        <v>8</v>
      </c>
      <c r="Q2453" s="4" t="s">
        <v>22</v>
      </c>
      <c r="R2453" s="4">
        <v>334</v>
      </c>
      <c r="S2453" s="4">
        <v>119</v>
      </c>
      <c r="T2453" s="5">
        <v>13.02</v>
      </c>
      <c r="U2453" s="5">
        <v>14.71</v>
      </c>
      <c r="V2453" t="s">
        <v>24</v>
      </c>
    </row>
    <row r="2454" spans="1:22" x14ac:dyDescent="0.3">
      <c r="A2454">
        <v>71</v>
      </c>
      <c r="B2454" t="s">
        <v>26</v>
      </c>
      <c r="C2454" s="4">
        <v>132</v>
      </c>
      <c r="D2454" s="4">
        <v>274</v>
      </c>
      <c r="E2454" t="s">
        <v>27</v>
      </c>
      <c r="F2454" t="s">
        <v>23</v>
      </c>
      <c r="G2454" t="s">
        <v>23</v>
      </c>
      <c r="H2454" s="4" t="str">
        <f t="shared" si="38"/>
        <v>No</v>
      </c>
      <c r="I2454" t="str" cm="1">
        <f t="array" ref="I2454">_xlfn.IFS(S2454&lt;100,"Normal",AND(S2454&gt;=100,S2454&lt;126),"Pre-Injury",S2454&gt;125,"Injured")</f>
        <v>Pre-Injury</v>
      </c>
      <c r="J2454" s="3">
        <v>22.7</v>
      </c>
      <c r="K2454" t="s">
        <v>23</v>
      </c>
      <c r="L2454" t="s">
        <v>24</v>
      </c>
      <c r="M2454" t="s">
        <v>23</v>
      </c>
      <c r="N2454" t="s">
        <v>27</v>
      </c>
      <c r="O2454" t="s">
        <v>25</v>
      </c>
      <c r="P2454" s="5">
        <v>7</v>
      </c>
      <c r="Q2454" s="4" t="s">
        <v>25</v>
      </c>
      <c r="R2454" s="4">
        <v>267</v>
      </c>
      <c r="S2454" s="4">
        <v>125</v>
      </c>
      <c r="T2454" s="5">
        <v>8.1199999999999992</v>
      </c>
      <c r="U2454" s="5">
        <v>13.97</v>
      </c>
      <c r="V2454" t="s">
        <v>24</v>
      </c>
    </row>
    <row r="2455" spans="1:22" x14ac:dyDescent="0.3">
      <c r="A2455">
        <v>70</v>
      </c>
      <c r="B2455" t="s">
        <v>26</v>
      </c>
      <c r="C2455" s="4">
        <v>161</v>
      </c>
      <c r="D2455" s="4">
        <v>156</v>
      </c>
      <c r="E2455" t="s">
        <v>22</v>
      </c>
      <c r="F2455" t="s">
        <v>24</v>
      </c>
      <c r="G2455" t="s">
        <v>24</v>
      </c>
      <c r="H2455" s="4" t="str">
        <f t="shared" si="38"/>
        <v>Yes</v>
      </c>
      <c r="I2455" t="str" cm="1">
        <f t="array" ref="I2455">_xlfn.IFS(S2455&lt;100,"Normal",AND(S2455&gt;=100,S2455&lt;126),"Pre-Injury",S2455&gt;125,"Injured")</f>
        <v>Injured</v>
      </c>
      <c r="J2455" s="3">
        <v>22.71</v>
      </c>
      <c r="K2455" t="s">
        <v>23</v>
      </c>
      <c r="L2455" t="s">
        <v>24</v>
      </c>
      <c r="M2455" t="s">
        <v>24</v>
      </c>
      <c r="N2455" t="s">
        <v>25</v>
      </c>
      <c r="O2455" t="s">
        <v>25</v>
      </c>
      <c r="P2455" s="5">
        <v>8</v>
      </c>
      <c r="Q2455" s="4" t="s">
        <v>25</v>
      </c>
      <c r="R2455" s="4">
        <v>143</v>
      </c>
      <c r="S2455" s="4">
        <v>147</v>
      </c>
      <c r="T2455" s="5">
        <v>6.88</v>
      </c>
      <c r="U2455" s="5">
        <v>11.12</v>
      </c>
      <c r="V2455" t="s">
        <v>24</v>
      </c>
    </row>
    <row r="2456" spans="1:22" x14ac:dyDescent="0.3">
      <c r="A2456">
        <v>71</v>
      </c>
      <c r="B2456" t="s">
        <v>21</v>
      </c>
      <c r="C2456" s="4">
        <v>146</v>
      </c>
      <c r="D2456" s="4">
        <v>230</v>
      </c>
      <c r="E2456" t="s">
        <v>22</v>
      </c>
      <c r="F2456" t="s">
        <v>24</v>
      </c>
      <c r="G2456" t="s">
        <v>23</v>
      </c>
      <c r="H2456" s="4" t="str">
        <f t="shared" si="38"/>
        <v>Yes</v>
      </c>
      <c r="I2456" t="str" cm="1">
        <f t="array" ref="I2456">_xlfn.IFS(S2456&lt;100,"Normal",AND(S2456&gt;=100,S2456&lt;126),"Pre-Injury",S2456&gt;125,"Injured")</f>
        <v>Injured</v>
      </c>
      <c r="J2456" s="3">
        <v>22.71</v>
      </c>
      <c r="K2456" t="s">
        <v>23</v>
      </c>
      <c r="L2456" t="s">
        <v>23</v>
      </c>
      <c r="M2456" t="s">
        <v>23</v>
      </c>
      <c r="N2456" t="s">
        <v>28</v>
      </c>
      <c r="O2456" t="s">
        <v>27</v>
      </c>
      <c r="P2456" s="5">
        <v>10</v>
      </c>
      <c r="Q2456" s="4" t="s">
        <v>25</v>
      </c>
      <c r="R2456" s="4">
        <v>173</v>
      </c>
      <c r="S2456" s="4">
        <v>145</v>
      </c>
      <c r="T2456" s="4">
        <v>7.94</v>
      </c>
      <c r="U2456" s="5">
        <v>7.11</v>
      </c>
      <c r="V2456" t="s">
        <v>24</v>
      </c>
    </row>
    <row r="2457" spans="1:22" x14ac:dyDescent="0.3">
      <c r="A2457">
        <v>69</v>
      </c>
      <c r="B2457" t="s">
        <v>26</v>
      </c>
      <c r="C2457" s="4">
        <v>137</v>
      </c>
      <c r="D2457" s="4">
        <v>254</v>
      </c>
      <c r="E2457" t="s">
        <v>27</v>
      </c>
      <c r="F2457" t="s">
        <v>24</v>
      </c>
      <c r="G2457" t="s">
        <v>24</v>
      </c>
      <c r="H2457" s="4" t="str">
        <f t="shared" si="38"/>
        <v>No</v>
      </c>
      <c r="I2457" t="str" cm="1">
        <f t="array" ref="I2457">_xlfn.IFS(S2457&lt;100,"Normal",AND(S2457&gt;=100,S2457&lt;126),"Pre-Injury",S2457&gt;125,"Injured")</f>
        <v>Normal</v>
      </c>
      <c r="J2457" s="3">
        <v>22.71</v>
      </c>
      <c r="K2457" t="s">
        <v>23</v>
      </c>
      <c r="L2457" t="s">
        <v>23</v>
      </c>
      <c r="M2457" t="s">
        <v>23</v>
      </c>
      <c r="N2457" t="s">
        <v>25</v>
      </c>
      <c r="O2457" t="s">
        <v>22</v>
      </c>
      <c r="P2457" s="5">
        <v>7</v>
      </c>
      <c r="Q2457" s="4" t="s">
        <v>25</v>
      </c>
      <c r="R2457" s="4">
        <v>165</v>
      </c>
      <c r="S2457" s="4">
        <v>82</v>
      </c>
      <c r="T2457" s="5">
        <v>3.12</v>
      </c>
      <c r="U2457" s="5">
        <v>6.53</v>
      </c>
      <c r="V2457" t="s">
        <v>24</v>
      </c>
    </row>
    <row r="2458" spans="1:22" x14ac:dyDescent="0.3">
      <c r="A2458">
        <v>18</v>
      </c>
      <c r="B2458" t="s">
        <v>21</v>
      </c>
      <c r="C2458" s="4">
        <v>147</v>
      </c>
      <c r="D2458" s="4">
        <v>211</v>
      </c>
      <c r="E2458" t="s">
        <v>22</v>
      </c>
      <c r="F2458" t="s">
        <v>24</v>
      </c>
      <c r="G2458" t="s">
        <v>24</v>
      </c>
      <c r="H2458" s="4" t="str">
        <f t="shared" si="38"/>
        <v>No</v>
      </c>
      <c r="I2458" t="str" cm="1">
        <f t="array" ref="I2458">_xlfn.IFS(S2458&lt;100,"Normal",AND(S2458&gt;=100,S2458&lt;126),"Pre-Injury",S2458&gt;125,"Injured")</f>
        <v>Pre-Injury</v>
      </c>
      <c r="J2458" s="3">
        <v>22.71</v>
      </c>
      <c r="K2458" t="s">
        <v>23</v>
      </c>
      <c r="L2458" t="s">
        <v>24</v>
      </c>
      <c r="M2458" t="s">
        <v>24</v>
      </c>
      <c r="N2458" t="s">
        <v>28</v>
      </c>
      <c r="O2458" t="s">
        <v>22</v>
      </c>
      <c r="P2458" s="4">
        <v>7</v>
      </c>
      <c r="Q2458" s="4" t="s">
        <v>22</v>
      </c>
      <c r="R2458" s="4">
        <v>380</v>
      </c>
      <c r="S2458" s="4">
        <v>115</v>
      </c>
      <c r="T2458" s="5">
        <v>2.41</v>
      </c>
      <c r="U2458" s="5">
        <v>16.39</v>
      </c>
      <c r="V2458" t="s">
        <v>24</v>
      </c>
    </row>
    <row r="2459" spans="1:22" x14ac:dyDescent="0.3">
      <c r="A2459">
        <v>52</v>
      </c>
      <c r="B2459" t="s">
        <v>21</v>
      </c>
      <c r="C2459" s="4">
        <v>163</v>
      </c>
      <c r="D2459" s="4">
        <v>155</v>
      </c>
      <c r="E2459" t="s">
        <v>25</v>
      </c>
      <c r="F2459" t="s">
        <v>24</v>
      </c>
      <c r="G2459" t="s">
        <v>23</v>
      </c>
      <c r="H2459" s="4" t="str">
        <f t="shared" si="38"/>
        <v>No</v>
      </c>
      <c r="I2459" t="str" cm="1">
        <f t="array" ref="I2459">_xlfn.IFS(S2459&lt;100,"Normal",AND(S2459&gt;=100,S2459&lt;126),"Pre-Injury",S2459&gt;125,"Injured")</f>
        <v>Normal</v>
      </c>
      <c r="J2459" s="3">
        <v>22.71</v>
      </c>
      <c r="K2459" t="s">
        <v>23</v>
      </c>
      <c r="L2459" t="s">
        <v>23</v>
      </c>
      <c r="M2459" t="s">
        <v>23</v>
      </c>
      <c r="N2459" t="s">
        <v>22</v>
      </c>
      <c r="O2459" t="s">
        <v>27</v>
      </c>
      <c r="P2459" s="5">
        <v>6</v>
      </c>
      <c r="Q2459" s="4" t="s">
        <v>27</v>
      </c>
      <c r="R2459" s="4">
        <v>230</v>
      </c>
      <c r="S2459" s="4">
        <v>98</v>
      </c>
      <c r="T2459" s="5">
        <v>6.99</v>
      </c>
      <c r="U2459" s="5">
        <v>14.38</v>
      </c>
      <c r="V2459" t="s">
        <v>24</v>
      </c>
    </row>
    <row r="2460" spans="1:22" x14ac:dyDescent="0.3">
      <c r="A2460">
        <v>37</v>
      </c>
      <c r="B2460" t="s">
        <v>21</v>
      </c>
      <c r="C2460" s="4">
        <v>157</v>
      </c>
      <c r="D2460" s="4">
        <v>190</v>
      </c>
      <c r="E2460" t="s">
        <v>22</v>
      </c>
      <c r="F2460" t="s">
        <v>23</v>
      </c>
      <c r="G2460" t="s">
        <v>23</v>
      </c>
      <c r="H2460" s="4" t="str">
        <f t="shared" si="38"/>
        <v>Yes</v>
      </c>
      <c r="I2460" t="str" cm="1">
        <f t="array" ref="I2460">_xlfn.IFS(S2460&lt;100,"Normal",AND(S2460&gt;=100,S2460&lt;126),"Pre-Injury",S2460&gt;125,"Injured")</f>
        <v>Injured</v>
      </c>
      <c r="J2460" s="3">
        <v>22.72</v>
      </c>
      <c r="K2460" t="s">
        <v>23</v>
      </c>
      <c r="L2460" t="s">
        <v>23</v>
      </c>
      <c r="M2460" t="s">
        <v>24</v>
      </c>
      <c r="N2460" t="s">
        <v>27</v>
      </c>
      <c r="O2460" t="s">
        <v>22</v>
      </c>
      <c r="P2460" s="5">
        <v>8</v>
      </c>
      <c r="Q2460" s="4" t="s">
        <v>27</v>
      </c>
      <c r="R2460" s="4">
        <v>156</v>
      </c>
      <c r="S2460" s="4">
        <v>153</v>
      </c>
      <c r="T2460" s="5">
        <v>2.81</v>
      </c>
      <c r="U2460" s="5">
        <v>19.66</v>
      </c>
      <c r="V2460" t="s">
        <v>23</v>
      </c>
    </row>
    <row r="2461" spans="1:22" x14ac:dyDescent="0.3">
      <c r="A2461">
        <v>36</v>
      </c>
      <c r="B2461" t="s">
        <v>21</v>
      </c>
      <c r="C2461" s="4">
        <v>139</v>
      </c>
      <c r="D2461" s="4">
        <v>196</v>
      </c>
      <c r="E2461" t="s">
        <v>25</v>
      </c>
      <c r="F2461" t="s">
        <v>23</v>
      </c>
      <c r="G2461" t="s">
        <v>23</v>
      </c>
      <c r="H2461" s="4" t="str">
        <f t="shared" si="38"/>
        <v>No</v>
      </c>
      <c r="I2461" t="str" cm="1">
        <f t="array" ref="I2461">_xlfn.IFS(S2461&lt;100,"Normal",AND(S2461&gt;=100,S2461&lt;126),"Pre-Injury",S2461&gt;125,"Injured")</f>
        <v>Normal</v>
      </c>
      <c r="J2461" s="3">
        <v>22.72</v>
      </c>
      <c r="K2461" t="s">
        <v>23</v>
      </c>
      <c r="L2461" t="s">
        <v>23</v>
      </c>
      <c r="M2461" t="s">
        <v>24</v>
      </c>
      <c r="N2461" t="s">
        <v>22</v>
      </c>
      <c r="O2461" t="s">
        <v>25</v>
      </c>
      <c r="P2461" s="5">
        <v>6</v>
      </c>
      <c r="Q2461" s="4" t="s">
        <v>22</v>
      </c>
      <c r="R2461" s="4">
        <v>317</v>
      </c>
      <c r="S2461" s="4">
        <v>83</v>
      </c>
      <c r="T2461" s="5">
        <v>12.04</v>
      </c>
      <c r="U2461" s="5">
        <v>6.64</v>
      </c>
      <c r="V2461" t="s">
        <v>24</v>
      </c>
    </row>
    <row r="2462" spans="1:22" x14ac:dyDescent="0.3">
      <c r="A2462">
        <v>58</v>
      </c>
      <c r="B2462" t="s">
        <v>26</v>
      </c>
      <c r="C2462" s="4">
        <v>121</v>
      </c>
      <c r="D2462" s="4">
        <v>278</v>
      </c>
      <c r="E2462" t="s">
        <v>25</v>
      </c>
      <c r="F2462" t="s">
        <v>23</v>
      </c>
      <c r="G2462" t="s">
        <v>24</v>
      </c>
      <c r="H2462" s="4" t="str">
        <f t="shared" si="38"/>
        <v>Yes</v>
      </c>
      <c r="I2462" t="str" cm="1">
        <f t="array" ref="I2462">_xlfn.IFS(S2462&lt;100,"Normal",AND(S2462&gt;=100,S2462&lt;126),"Pre-Injury",S2462&gt;125,"Injured")</f>
        <v>Injured</v>
      </c>
      <c r="J2462" s="3">
        <v>22.72</v>
      </c>
      <c r="K2462" t="s">
        <v>24</v>
      </c>
      <c r="L2462" t="s">
        <v>23</v>
      </c>
      <c r="M2462" t="s">
        <v>23</v>
      </c>
      <c r="N2462" t="s">
        <v>22</v>
      </c>
      <c r="O2462" t="s">
        <v>25</v>
      </c>
      <c r="P2462" s="5">
        <v>9</v>
      </c>
      <c r="Q2462" s="4" t="s">
        <v>25</v>
      </c>
      <c r="R2462" s="4">
        <v>352</v>
      </c>
      <c r="S2462" s="4">
        <v>144</v>
      </c>
      <c r="T2462" s="5">
        <v>5.37</v>
      </c>
      <c r="U2462" s="5">
        <v>18.68</v>
      </c>
      <c r="V2462" t="s">
        <v>24</v>
      </c>
    </row>
    <row r="2463" spans="1:22" x14ac:dyDescent="0.3">
      <c r="A2463">
        <v>78</v>
      </c>
      <c r="B2463" t="s">
        <v>21</v>
      </c>
      <c r="C2463" s="4">
        <v>129</v>
      </c>
      <c r="D2463" s="4">
        <v>185</v>
      </c>
      <c r="E2463" t="s">
        <v>25</v>
      </c>
      <c r="F2463" t="s">
        <v>23</v>
      </c>
      <c r="G2463" t="s">
        <v>23</v>
      </c>
      <c r="H2463" s="4" t="str">
        <f t="shared" si="38"/>
        <v>No</v>
      </c>
      <c r="I2463" t="str" cm="1">
        <f t="array" ref="I2463">_xlfn.IFS(S2463&lt;100,"Normal",AND(S2463&gt;=100,S2463&lt;126),"Pre-Injury",S2463&gt;125,"Injured")</f>
        <v>Pre-Injury</v>
      </c>
      <c r="J2463" s="3">
        <v>22.72</v>
      </c>
      <c r="K2463" t="s">
        <v>24</v>
      </c>
      <c r="L2463" t="s">
        <v>23</v>
      </c>
      <c r="M2463" t="s">
        <v>23</v>
      </c>
      <c r="N2463" t="s">
        <v>22</v>
      </c>
      <c r="O2463" t="s">
        <v>27</v>
      </c>
      <c r="P2463" s="5">
        <v>4</v>
      </c>
      <c r="Q2463" s="4" t="s">
        <v>27</v>
      </c>
      <c r="R2463" s="4">
        <v>325</v>
      </c>
      <c r="S2463" s="4">
        <v>122</v>
      </c>
      <c r="T2463" s="5">
        <v>4.7300000000000004</v>
      </c>
      <c r="U2463" s="5">
        <v>15.26</v>
      </c>
      <c r="V2463" t="s">
        <v>23</v>
      </c>
    </row>
    <row r="2464" spans="1:22" x14ac:dyDescent="0.3">
      <c r="A2464">
        <v>77</v>
      </c>
      <c r="B2464" t="s">
        <v>21</v>
      </c>
      <c r="C2464" s="4">
        <v>131</v>
      </c>
      <c r="D2464" s="4">
        <v>164</v>
      </c>
      <c r="E2464" t="s">
        <v>25</v>
      </c>
      <c r="F2464" t="s">
        <v>24</v>
      </c>
      <c r="G2464" t="s">
        <v>24</v>
      </c>
      <c r="H2464" s="4" t="str">
        <f t="shared" si="38"/>
        <v>Yes</v>
      </c>
      <c r="I2464" t="str" cm="1">
        <f t="array" ref="I2464">_xlfn.IFS(S2464&lt;100,"Normal",AND(S2464&gt;=100,S2464&lt;126),"Pre-Injury",S2464&gt;125,"Injured")</f>
        <v>Injured</v>
      </c>
      <c r="J2464" s="3">
        <v>22.72</v>
      </c>
      <c r="K2464" t="s">
        <v>23</v>
      </c>
      <c r="L2464" t="s">
        <v>24</v>
      </c>
      <c r="M2464" t="s">
        <v>23</v>
      </c>
      <c r="N2464" t="s">
        <v>25</v>
      </c>
      <c r="O2464" t="s">
        <v>25</v>
      </c>
      <c r="P2464" s="5">
        <v>4</v>
      </c>
      <c r="Q2464" s="4" t="s">
        <v>25</v>
      </c>
      <c r="R2464" s="4">
        <v>162</v>
      </c>
      <c r="S2464" s="4">
        <v>160</v>
      </c>
      <c r="T2464" s="5">
        <v>11.86</v>
      </c>
      <c r="U2464" s="5">
        <v>10.94</v>
      </c>
      <c r="V2464" t="s">
        <v>24</v>
      </c>
    </row>
    <row r="2465" spans="1:22" x14ac:dyDescent="0.3">
      <c r="A2465">
        <v>26</v>
      </c>
      <c r="B2465" t="s">
        <v>21</v>
      </c>
      <c r="C2465" s="4">
        <v>145</v>
      </c>
      <c r="D2465" s="4">
        <v>270</v>
      </c>
      <c r="E2465" t="s">
        <v>25</v>
      </c>
      <c r="F2465" t="s">
        <v>24</v>
      </c>
      <c r="G2465" t="s">
        <v>23</v>
      </c>
      <c r="H2465" s="4" t="str">
        <f t="shared" si="38"/>
        <v>No</v>
      </c>
      <c r="I2465" t="str" cm="1">
        <f t="array" ref="I2465">_xlfn.IFS(S2465&lt;100,"Normal",AND(S2465&gt;=100,S2465&lt;126),"Pre-Injury",S2465&gt;125,"Injured")</f>
        <v>Pre-Injury</v>
      </c>
      <c r="J2465" s="3">
        <v>22.72</v>
      </c>
      <c r="K2465" t="s">
        <v>23</v>
      </c>
      <c r="L2465" t="s">
        <v>24</v>
      </c>
      <c r="M2465" t="s">
        <v>24</v>
      </c>
      <c r="N2465" t="s">
        <v>22</v>
      </c>
      <c r="O2465" t="s">
        <v>25</v>
      </c>
      <c r="P2465" s="5">
        <v>10</v>
      </c>
      <c r="Q2465" s="4" t="s">
        <v>22</v>
      </c>
      <c r="R2465" s="4">
        <v>347</v>
      </c>
      <c r="S2465" s="4">
        <v>113</v>
      </c>
      <c r="T2465" s="5">
        <v>7</v>
      </c>
      <c r="U2465" s="5">
        <v>5.31</v>
      </c>
      <c r="V2465" t="s">
        <v>24</v>
      </c>
    </row>
    <row r="2466" spans="1:22" x14ac:dyDescent="0.3">
      <c r="A2466">
        <v>41</v>
      </c>
      <c r="B2466" t="s">
        <v>21</v>
      </c>
      <c r="C2466" s="4">
        <v>167</v>
      </c>
      <c r="D2466" s="4">
        <v>182</v>
      </c>
      <c r="E2466" t="s">
        <v>25</v>
      </c>
      <c r="F2466" t="s">
        <v>24</v>
      </c>
      <c r="G2466" t="s">
        <v>23</v>
      </c>
      <c r="H2466" s="4" t="str">
        <f t="shared" si="38"/>
        <v>Yes</v>
      </c>
      <c r="I2466" t="str" cm="1">
        <f t="array" ref="I2466">_xlfn.IFS(S2466&lt;100,"Normal",AND(S2466&gt;=100,S2466&lt;126),"Pre-Injury",S2466&gt;125,"Injured")</f>
        <v>Injured</v>
      </c>
      <c r="J2466" s="3">
        <v>22.72</v>
      </c>
      <c r="K2466" t="s">
        <v>23</v>
      </c>
      <c r="L2466" t="s">
        <v>24</v>
      </c>
      <c r="M2466" t="s">
        <v>23</v>
      </c>
      <c r="N2466" t="s">
        <v>25</v>
      </c>
      <c r="O2466" t="s">
        <v>27</v>
      </c>
      <c r="P2466" s="5">
        <v>6</v>
      </c>
      <c r="Q2466" s="4" t="s">
        <v>25</v>
      </c>
      <c r="R2466" s="4">
        <v>400</v>
      </c>
      <c r="S2466" s="4">
        <v>157</v>
      </c>
      <c r="T2466" s="5">
        <v>2.41</v>
      </c>
      <c r="U2466" s="5">
        <v>17.57</v>
      </c>
      <c r="V2466" t="s">
        <v>24</v>
      </c>
    </row>
    <row r="2467" spans="1:22" x14ac:dyDescent="0.3">
      <c r="A2467">
        <v>26</v>
      </c>
      <c r="B2467" t="s">
        <v>21</v>
      </c>
      <c r="C2467" s="4">
        <v>159</v>
      </c>
      <c r="D2467" s="4">
        <v>254</v>
      </c>
      <c r="E2467" t="s">
        <v>22</v>
      </c>
      <c r="F2467" t="s">
        <v>24</v>
      </c>
      <c r="G2467" t="s">
        <v>23</v>
      </c>
      <c r="H2467" s="4" t="str">
        <f t="shared" si="38"/>
        <v>Yes</v>
      </c>
      <c r="I2467" t="str" cm="1">
        <f t="array" ref="I2467">_xlfn.IFS(S2467&lt;100,"Normal",AND(S2467&gt;=100,S2467&lt;126),"Pre-Injury",S2467&gt;125,"Injured")</f>
        <v>Injured</v>
      </c>
      <c r="J2467" s="3">
        <v>22.73</v>
      </c>
      <c r="K2467" t="s">
        <v>23</v>
      </c>
      <c r="L2467" t="s">
        <v>24</v>
      </c>
      <c r="M2467" t="s">
        <v>23</v>
      </c>
      <c r="N2467" t="s">
        <v>25</v>
      </c>
      <c r="O2467" t="s">
        <v>27</v>
      </c>
      <c r="P2467" s="4">
        <v>9</v>
      </c>
      <c r="Q2467" s="4" t="s">
        <v>22</v>
      </c>
      <c r="R2467" s="4">
        <v>281</v>
      </c>
      <c r="S2467" s="4">
        <v>158</v>
      </c>
      <c r="T2467" s="5">
        <v>1.38</v>
      </c>
      <c r="U2467" s="5">
        <v>8.3800000000000008</v>
      </c>
      <c r="V2467" t="s">
        <v>24</v>
      </c>
    </row>
    <row r="2468" spans="1:22" x14ac:dyDescent="0.3">
      <c r="A2468">
        <v>59</v>
      </c>
      <c r="B2468" t="s">
        <v>26</v>
      </c>
      <c r="C2468" s="4">
        <v>164</v>
      </c>
      <c r="D2468" s="4">
        <v>268</v>
      </c>
      <c r="E2468" t="s">
        <v>22</v>
      </c>
      <c r="F2468" t="s">
        <v>23</v>
      </c>
      <c r="G2468" t="s">
        <v>23</v>
      </c>
      <c r="H2468" s="4" t="str">
        <f t="shared" si="38"/>
        <v>No</v>
      </c>
      <c r="I2468" t="str" cm="1">
        <f t="array" ref="I2468">_xlfn.IFS(S2468&lt;100,"Normal",AND(S2468&gt;=100,S2468&lt;126),"Pre-Injury",S2468&gt;125,"Injured")</f>
        <v>Normal</v>
      </c>
      <c r="J2468" s="3">
        <v>22.73</v>
      </c>
      <c r="K2468" t="s">
        <v>23</v>
      </c>
      <c r="L2468" t="s">
        <v>23</v>
      </c>
      <c r="M2468" t="s">
        <v>24</v>
      </c>
      <c r="N2468" t="s">
        <v>25</v>
      </c>
      <c r="O2468" t="s">
        <v>25</v>
      </c>
      <c r="P2468" s="5">
        <v>5</v>
      </c>
      <c r="Q2468" s="4" t="s">
        <v>25</v>
      </c>
      <c r="R2468" s="4">
        <v>371</v>
      </c>
      <c r="S2468" s="4">
        <v>98</v>
      </c>
      <c r="T2468" s="5">
        <v>7.55</v>
      </c>
      <c r="U2468" s="5">
        <v>11.07</v>
      </c>
      <c r="V2468" t="s">
        <v>24</v>
      </c>
    </row>
    <row r="2469" spans="1:22" x14ac:dyDescent="0.3">
      <c r="A2469">
        <v>77</v>
      </c>
      <c r="B2469" t="s">
        <v>26</v>
      </c>
      <c r="C2469" s="4">
        <v>122</v>
      </c>
      <c r="D2469" s="4">
        <v>295</v>
      </c>
      <c r="E2469" t="s">
        <v>22</v>
      </c>
      <c r="F2469" t="s">
        <v>24</v>
      </c>
      <c r="G2469" t="s">
        <v>23</v>
      </c>
      <c r="H2469" s="4" t="str">
        <f t="shared" si="38"/>
        <v>Yes</v>
      </c>
      <c r="I2469" t="str" cm="1">
        <f t="array" ref="I2469">_xlfn.IFS(S2469&lt;100,"Normal",AND(S2469&gt;=100,S2469&lt;126),"Pre-Injury",S2469&gt;125,"Injured")</f>
        <v>Injured</v>
      </c>
      <c r="J2469" s="3">
        <v>22.73</v>
      </c>
      <c r="K2469" t="s">
        <v>24</v>
      </c>
      <c r="L2469" t="s">
        <v>24</v>
      </c>
      <c r="M2469" t="s">
        <v>24</v>
      </c>
      <c r="N2469" t="s">
        <v>27</v>
      </c>
      <c r="O2469" t="s">
        <v>25</v>
      </c>
      <c r="P2469" s="5">
        <v>5</v>
      </c>
      <c r="Q2469" s="4" t="s">
        <v>27</v>
      </c>
      <c r="R2469" s="4">
        <v>138</v>
      </c>
      <c r="S2469" s="4">
        <v>156</v>
      </c>
      <c r="T2469" s="5">
        <v>12.88</v>
      </c>
      <c r="U2469" s="5">
        <v>14.64</v>
      </c>
      <c r="V2469" t="s">
        <v>23</v>
      </c>
    </row>
    <row r="2470" spans="1:22" x14ac:dyDescent="0.3">
      <c r="A2470">
        <v>38</v>
      </c>
      <c r="B2470" t="s">
        <v>26</v>
      </c>
      <c r="C2470" s="4">
        <v>129</v>
      </c>
      <c r="D2470" s="4">
        <v>236</v>
      </c>
      <c r="E2470" t="s">
        <v>25</v>
      </c>
      <c r="F2470" t="s">
        <v>24</v>
      </c>
      <c r="G2470" t="s">
        <v>24</v>
      </c>
      <c r="H2470" s="4" t="str">
        <f t="shared" si="38"/>
        <v>Yes</v>
      </c>
      <c r="I2470" t="str" cm="1">
        <f t="array" ref="I2470">_xlfn.IFS(S2470&lt;100,"Normal",AND(S2470&gt;=100,S2470&lt;126),"Pre-Injury",S2470&gt;125,"Injured")</f>
        <v>Injured</v>
      </c>
      <c r="J2470" s="3">
        <v>22.73</v>
      </c>
      <c r="K2470" t="s">
        <v>24</v>
      </c>
      <c r="L2470" t="s">
        <v>23</v>
      </c>
      <c r="M2470" t="s">
        <v>24</v>
      </c>
      <c r="N2470" t="s">
        <v>25</v>
      </c>
      <c r="O2470" t="s">
        <v>22</v>
      </c>
      <c r="P2470" s="4">
        <v>9</v>
      </c>
      <c r="Q2470" s="4" t="s">
        <v>25</v>
      </c>
      <c r="R2470" s="4">
        <v>377</v>
      </c>
      <c r="S2470" s="4">
        <v>148</v>
      </c>
      <c r="T2470" s="5">
        <v>12.05</v>
      </c>
      <c r="U2470" s="5">
        <v>6.73</v>
      </c>
      <c r="V2470" t="s">
        <v>24</v>
      </c>
    </row>
    <row r="2471" spans="1:22" x14ac:dyDescent="0.3">
      <c r="A2471">
        <v>39</v>
      </c>
      <c r="B2471" t="s">
        <v>26</v>
      </c>
      <c r="C2471" s="4">
        <v>167</v>
      </c>
      <c r="D2471" s="4">
        <v>202</v>
      </c>
      <c r="E2471" t="s">
        <v>22</v>
      </c>
      <c r="F2471" t="s">
        <v>23</v>
      </c>
      <c r="G2471" t="s">
        <v>23</v>
      </c>
      <c r="H2471" s="4" t="str">
        <f t="shared" si="38"/>
        <v>No</v>
      </c>
      <c r="I2471" t="str" cm="1">
        <f t="array" ref="I2471">_xlfn.IFS(S2471&lt;100,"Normal",AND(S2471&gt;=100,S2471&lt;126),"Pre-Injury",S2471&gt;125,"Injured")</f>
        <v>Pre-Injury</v>
      </c>
      <c r="J2471" s="3">
        <v>22.73</v>
      </c>
      <c r="K2471" t="s">
        <v>23</v>
      </c>
      <c r="L2471" t="s">
        <v>24</v>
      </c>
      <c r="M2471" t="s">
        <v>23</v>
      </c>
      <c r="N2471" t="s">
        <v>28</v>
      </c>
      <c r="O2471" t="s">
        <v>25</v>
      </c>
      <c r="P2471" s="4">
        <v>9</v>
      </c>
      <c r="Q2471" s="4" t="s">
        <v>27</v>
      </c>
      <c r="R2471" s="4">
        <v>312</v>
      </c>
      <c r="S2471" s="4">
        <v>124</v>
      </c>
      <c r="T2471" s="5">
        <v>7.86</v>
      </c>
      <c r="U2471" s="5">
        <v>7.98</v>
      </c>
      <c r="V2471" t="s">
        <v>24</v>
      </c>
    </row>
    <row r="2472" spans="1:22" x14ac:dyDescent="0.3">
      <c r="A2472">
        <v>27</v>
      </c>
      <c r="B2472" t="s">
        <v>21</v>
      </c>
      <c r="C2472" s="4">
        <v>143</v>
      </c>
      <c r="D2472" s="4">
        <v>281</v>
      </c>
      <c r="E2472" t="s">
        <v>22</v>
      </c>
      <c r="F2472" t="s">
        <v>24</v>
      </c>
      <c r="G2472" t="s">
        <v>23</v>
      </c>
      <c r="H2472" s="4" t="str">
        <f t="shared" si="38"/>
        <v>No</v>
      </c>
      <c r="I2472" t="str" cm="1">
        <f t="array" ref="I2472">_xlfn.IFS(S2472&lt;100,"Normal",AND(S2472&gt;=100,S2472&lt;126),"Pre-Injury",S2472&gt;125,"Injured")</f>
        <v>Pre-Injury</v>
      </c>
      <c r="J2472" s="3">
        <v>22.74</v>
      </c>
      <c r="K2472" t="s">
        <v>23</v>
      </c>
      <c r="L2472" t="s">
        <v>24</v>
      </c>
      <c r="M2472" t="s">
        <v>24</v>
      </c>
      <c r="N2472" t="s">
        <v>27</v>
      </c>
      <c r="O2472" t="s">
        <v>25</v>
      </c>
      <c r="P2472" s="4">
        <v>9</v>
      </c>
      <c r="Q2472" s="4" t="s">
        <v>22</v>
      </c>
      <c r="R2472" s="4">
        <v>157</v>
      </c>
      <c r="S2472" s="4">
        <v>102</v>
      </c>
      <c r="T2472" s="5">
        <v>7.68</v>
      </c>
      <c r="U2472" s="5">
        <v>12.18</v>
      </c>
      <c r="V2472" t="s">
        <v>24</v>
      </c>
    </row>
    <row r="2473" spans="1:22" x14ac:dyDescent="0.3">
      <c r="A2473">
        <v>73</v>
      </c>
      <c r="B2473" t="s">
        <v>26</v>
      </c>
      <c r="C2473" s="4">
        <v>166</v>
      </c>
      <c r="D2473" s="4">
        <v>217</v>
      </c>
      <c r="E2473" t="s">
        <v>27</v>
      </c>
      <c r="F2473" t="s">
        <v>24</v>
      </c>
      <c r="G2473" t="s">
        <v>23</v>
      </c>
      <c r="H2473" s="4" t="str">
        <f t="shared" si="38"/>
        <v>Yes</v>
      </c>
      <c r="I2473" t="str" cm="1">
        <f t="array" ref="I2473">_xlfn.IFS(S2473&lt;100,"Normal",AND(S2473&gt;=100,S2473&lt;126),"Pre-Injury",S2473&gt;125,"Injured")</f>
        <v>Injured</v>
      </c>
      <c r="J2473" s="3">
        <v>22.74</v>
      </c>
      <c r="K2473" t="s">
        <v>23</v>
      </c>
      <c r="L2473" t="s">
        <v>23</v>
      </c>
      <c r="M2473" t="s">
        <v>24</v>
      </c>
      <c r="N2473" t="s">
        <v>25</v>
      </c>
      <c r="O2473" t="s">
        <v>22</v>
      </c>
      <c r="P2473" s="5">
        <v>9</v>
      </c>
      <c r="Q2473" s="4" t="s">
        <v>25</v>
      </c>
      <c r="R2473" s="4">
        <v>150</v>
      </c>
      <c r="S2473" s="4">
        <v>151</v>
      </c>
      <c r="T2473" s="5">
        <v>0.51</v>
      </c>
      <c r="U2473" s="5">
        <v>17.66</v>
      </c>
      <c r="V2473" t="s">
        <v>24</v>
      </c>
    </row>
    <row r="2474" spans="1:22" x14ac:dyDescent="0.3">
      <c r="A2474">
        <v>65</v>
      </c>
      <c r="B2474" t="s">
        <v>26</v>
      </c>
      <c r="C2474" s="4">
        <v>121</v>
      </c>
      <c r="D2474" s="4">
        <v>237</v>
      </c>
      <c r="E2474" t="s">
        <v>22</v>
      </c>
      <c r="F2474" t="s">
        <v>23</v>
      </c>
      <c r="G2474" t="s">
        <v>23</v>
      </c>
      <c r="H2474" s="4" t="str">
        <f t="shared" si="38"/>
        <v>No</v>
      </c>
      <c r="I2474" t="str" cm="1">
        <f t="array" ref="I2474">_xlfn.IFS(S2474&lt;100,"Normal",AND(S2474&gt;=100,S2474&lt;126),"Pre-Injury",S2474&gt;125,"Injured")</f>
        <v>Pre-Injury</v>
      </c>
      <c r="J2474" s="3">
        <v>22.74</v>
      </c>
      <c r="K2474" t="s">
        <v>24</v>
      </c>
      <c r="L2474" t="s">
        <v>23</v>
      </c>
      <c r="M2474" t="s">
        <v>24</v>
      </c>
      <c r="N2474" t="s">
        <v>28</v>
      </c>
      <c r="O2474" t="s">
        <v>27</v>
      </c>
      <c r="P2474" s="5">
        <v>4</v>
      </c>
      <c r="Q2474" s="4" t="s">
        <v>22</v>
      </c>
      <c r="R2474" s="4">
        <v>123</v>
      </c>
      <c r="S2474" s="4">
        <v>111</v>
      </c>
      <c r="T2474" s="5">
        <v>3.06</v>
      </c>
      <c r="U2474" s="5">
        <v>7.58</v>
      </c>
      <c r="V2474" t="s">
        <v>24</v>
      </c>
    </row>
    <row r="2475" spans="1:22" x14ac:dyDescent="0.3">
      <c r="A2475">
        <v>72</v>
      </c>
      <c r="B2475" t="s">
        <v>26</v>
      </c>
      <c r="C2475" s="4">
        <v>149</v>
      </c>
      <c r="D2475" s="4">
        <v>216</v>
      </c>
      <c r="E2475" t="s">
        <v>27</v>
      </c>
      <c r="F2475" t="s">
        <v>23</v>
      </c>
      <c r="G2475" t="s">
        <v>24</v>
      </c>
      <c r="H2475" s="4" t="str">
        <f t="shared" si="38"/>
        <v>No</v>
      </c>
      <c r="I2475" t="str" cm="1">
        <f t="array" ref="I2475">_xlfn.IFS(S2475&lt;100,"Normal",AND(S2475&gt;=100,S2475&lt;126),"Pre-Injury",S2475&gt;125,"Injured")</f>
        <v>Pre-Injury</v>
      </c>
      <c r="J2475" s="3">
        <v>22.74</v>
      </c>
      <c r="K2475" t="s">
        <v>23</v>
      </c>
      <c r="L2475" t="s">
        <v>24</v>
      </c>
      <c r="M2475" t="s">
        <v>24</v>
      </c>
      <c r="N2475" t="s">
        <v>28</v>
      </c>
      <c r="O2475" t="s">
        <v>27</v>
      </c>
      <c r="P2475" s="4">
        <v>8</v>
      </c>
      <c r="Q2475" s="4" t="s">
        <v>22</v>
      </c>
      <c r="R2475" s="4">
        <v>158</v>
      </c>
      <c r="S2475" s="4">
        <v>108</v>
      </c>
      <c r="T2475" s="5">
        <v>6.11</v>
      </c>
      <c r="U2475" s="5">
        <v>18.420000000000002</v>
      </c>
      <c r="V2475" t="s">
        <v>24</v>
      </c>
    </row>
    <row r="2476" spans="1:22" x14ac:dyDescent="0.3">
      <c r="A2476">
        <v>40</v>
      </c>
      <c r="B2476" t="s">
        <v>21</v>
      </c>
      <c r="C2476" s="4">
        <v>138</v>
      </c>
      <c r="D2476" s="4">
        <v>249</v>
      </c>
      <c r="E2476" t="s">
        <v>27</v>
      </c>
      <c r="F2476" t="s">
        <v>23</v>
      </c>
      <c r="G2476" t="s">
        <v>23</v>
      </c>
      <c r="H2476" s="4" t="str">
        <f t="shared" si="38"/>
        <v>No</v>
      </c>
      <c r="I2476" t="str" cm="1">
        <f t="array" ref="I2476">_xlfn.IFS(S2476&lt;100,"Normal",AND(S2476&gt;=100,S2476&lt;126),"Pre-Injury",S2476&gt;125,"Injured")</f>
        <v>Normal</v>
      </c>
      <c r="J2476" s="3">
        <v>22.74</v>
      </c>
      <c r="K2476" t="s">
        <v>23</v>
      </c>
      <c r="L2476" t="s">
        <v>23</v>
      </c>
      <c r="M2476" t="s">
        <v>24</v>
      </c>
      <c r="N2476" t="s">
        <v>22</v>
      </c>
      <c r="O2476" t="s">
        <v>25</v>
      </c>
      <c r="P2476" s="5">
        <v>5</v>
      </c>
      <c r="Q2476" s="4" t="s">
        <v>27</v>
      </c>
      <c r="R2476" s="4">
        <v>222</v>
      </c>
      <c r="S2476" s="4">
        <v>96</v>
      </c>
      <c r="T2476" s="4">
        <v>4.01</v>
      </c>
      <c r="U2476" s="5">
        <v>5.46</v>
      </c>
      <c r="V2476" t="s">
        <v>24</v>
      </c>
    </row>
    <row r="2477" spans="1:22" x14ac:dyDescent="0.3">
      <c r="A2477">
        <v>52</v>
      </c>
      <c r="B2477" t="s">
        <v>26</v>
      </c>
      <c r="C2477" s="4">
        <v>124</v>
      </c>
      <c r="D2477" s="4">
        <v>234</v>
      </c>
      <c r="E2477" t="s">
        <v>27</v>
      </c>
      <c r="F2477" t="s">
        <v>23</v>
      </c>
      <c r="G2477" t="s">
        <v>23</v>
      </c>
      <c r="H2477" s="4" t="str">
        <f t="shared" si="38"/>
        <v>Yes</v>
      </c>
      <c r="I2477" t="str" cm="1">
        <f t="array" ref="I2477">_xlfn.IFS(S2477&lt;100,"Normal",AND(S2477&gt;=100,S2477&lt;126),"Pre-Injury",S2477&gt;125,"Injured")</f>
        <v>Injured</v>
      </c>
      <c r="J2477" s="3">
        <v>22.75</v>
      </c>
      <c r="K2477" t="s">
        <v>24</v>
      </c>
      <c r="L2477" t="s">
        <v>24</v>
      </c>
      <c r="M2477" t="s">
        <v>24</v>
      </c>
      <c r="N2477" t="s">
        <v>25</v>
      </c>
      <c r="O2477" t="s">
        <v>25</v>
      </c>
      <c r="P2477" s="5">
        <v>5</v>
      </c>
      <c r="Q2477" s="4" t="s">
        <v>22</v>
      </c>
      <c r="R2477" s="4">
        <v>165</v>
      </c>
      <c r="S2477" s="4">
        <v>144</v>
      </c>
      <c r="T2477" s="5">
        <v>11.05</v>
      </c>
      <c r="U2477" s="5">
        <v>18.86</v>
      </c>
      <c r="V2477" t="s">
        <v>24</v>
      </c>
    </row>
    <row r="2478" spans="1:22" x14ac:dyDescent="0.3">
      <c r="A2478">
        <v>61</v>
      </c>
      <c r="B2478" t="s">
        <v>21</v>
      </c>
      <c r="C2478" s="4">
        <v>180</v>
      </c>
      <c r="D2478" s="4">
        <v>177</v>
      </c>
      <c r="E2478" t="s">
        <v>27</v>
      </c>
      <c r="F2478" t="s">
        <v>23</v>
      </c>
      <c r="G2478" t="s">
        <v>23</v>
      </c>
      <c r="H2478" s="4" t="str">
        <f t="shared" si="38"/>
        <v>No</v>
      </c>
      <c r="I2478" t="str" cm="1">
        <f t="array" ref="I2478">_xlfn.IFS(S2478&lt;100,"Normal",AND(S2478&gt;=100,S2478&lt;126),"Pre-Injury",S2478&gt;125,"Injured")</f>
        <v>Pre-Injury</v>
      </c>
      <c r="J2478" s="3">
        <v>22.75</v>
      </c>
      <c r="K2478" t="s">
        <v>23</v>
      </c>
      <c r="L2478" t="s">
        <v>24</v>
      </c>
      <c r="M2478" t="s">
        <v>23</v>
      </c>
      <c r="N2478" t="s">
        <v>25</v>
      </c>
      <c r="O2478" t="s">
        <v>22</v>
      </c>
      <c r="P2478" s="4">
        <v>7</v>
      </c>
      <c r="Q2478" s="4" t="s">
        <v>27</v>
      </c>
      <c r="R2478" s="4">
        <v>119</v>
      </c>
      <c r="S2478" s="4">
        <v>116</v>
      </c>
      <c r="T2478" s="5">
        <v>14.73</v>
      </c>
      <c r="U2478" s="5">
        <v>18.59</v>
      </c>
      <c r="V2478" t="s">
        <v>23</v>
      </c>
    </row>
    <row r="2479" spans="1:22" x14ac:dyDescent="0.3">
      <c r="A2479">
        <v>72</v>
      </c>
      <c r="B2479" t="s">
        <v>21</v>
      </c>
      <c r="C2479" s="4">
        <v>180</v>
      </c>
      <c r="D2479" s="4">
        <v>250</v>
      </c>
      <c r="E2479" t="s">
        <v>27</v>
      </c>
      <c r="F2479" t="s">
        <v>23</v>
      </c>
      <c r="G2479" t="s">
        <v>23</v>
      </c>
      <c r="H2479" s="4" t="str">
        <f t="shared" si="38"/>
        <v>No</v>
      </c>
      <c r="I2479" t="str" cm="1">
        <f t="array" ref="I2479">_xlfn.IFS(S2479&lt;100,"Normal",AND(S2479&gt;=100,S2479&lt;126),"Pre-Injury",S2479&gt;125,"Injured")</f>
        <v>Normal</v>
      </c>
      <c r="J2479" s="3">
        <v>22.75</v>
      </c>
      <c r="K2479" t="s">
        <v>23</v>
      </c>
      <c r="L2479" t="s">
        <v>24</v>
      </c>
      <c r="M2479" t="s">
        <v>23</v>
      </c>
      <c r="N2479" t="s">
        <v>28</v>
      </c>
      <c r="O2479" t="s">
        <v>25</v>
      </c>
      <c r="P2479" s="5">
        <v>8</v>
      </c>
      <c r="Q2479" s="4" t="s">
        <v>22</v>
      </c>
      <c r="R2479" s="4">
        <v>104</v>
      </c>
      <c r="S2479" s="4">
        <v>91</v>
      </c>
      <c r="T2479" s="5">
        <v>3.1</v>
      </c>
      <c r="U2479" s="5">
        <v>9.98</v>
      </c>
      <c r="V2479" t="s">
        <v>24</v>
      </c>
    </row>
    <row r="2480" spans="1:22" x14ac:dyDescent="0.3">
      <c r="A2480">
        <v>39</v>
      </c>
      <c r="B2480" t="s">
        <v>26</v>
      </c>
      <c r="C2480" s="4">
        <v>170</v>
      </c>
      <c r="D2480" s="4">
        <v>201</v>
      </c>
      <c r="E2480" t="s">
        <v>27</v>
      </c>
      <c r="F2480" t="s">
        <v>23</v>
      </c>
      <c r="G2480" t="s">
        <v>23</v>
      </c>
      <c r="H2480" s="4" t="str">
        <f t="shared" si="38"/>
        <v>No</v>
      </c>
      <c r="I2480" t="str" cm="1">
        <f t="array" ref="I2480">_xlfn.IFS(S2480&lt;100,"Normal",AND(S2480&gt;=100,S2480&lt;126),"Pre-Injury",S2480&gt;125,"Injured")</f>
        <v>Pre-Injury</v>
      </c>
      <c r="J2480" s="3">
        <v>22.75</v>
      </c>
      <c r="K2480" t="s">
        <v>23</v>
      </c>
      <c r="L2480" t="s">
        <v>24</v>
      </c>
      <c r="M2480" t="s">
        <v>24</v>
      </c>
      <c r="N2480" t="s">
        <v>25</v>
      </c>
      <c r="O2480" t="s">
        <v>22</v>
      </c>
      <c r="P2480" s="5">
        <v>7</v>
      </c>
      <c r="Q2480" s="4" t="s">
        <v>22</v>
      </c>
      <c r="R2480" s="4">
        <v>125</v>
      </c>
      <c r="S2480" s="4">
        <v>121</v>
      </c>
      <c r="T2480" s="5">
        <v>8.16</v>
      </c>
      <c r="U2480" s="5">
        <v>15.8</v>
      </c>
      <c r="V2480" t="s">
        <v>23</v>
      </c>
    </row>
    <row r="2481" spans="1:22" x14ac:dyDescent="0.3">
      <c r="A2481">
        <v>22</v>
      </c>
      <c r="B2481" t="s">
        <v>26</v>
      </c>
      <c r="C2481" s="4">
        <v>157</v>
      </c>
      <c r="D2481" s="4">
        <v>184</v>
      </c>
      <c r="E2481" t="s">
        <v>22</v>
      </c>
      <c r="F2481" t="s">
        <v>23</v>
      </c>
      <c r="G2481" t="s">
        <v>24</v>
      </c>
      <c r="H2481" s="4" t="str">
        <f t="shared" si="38"/>
        <v>Yes</v>
      </c>
      <c r="I2481" t="str" cm="1">
        <f t="array" ref="I2481">_xlfn.IFS(S2481&lt;100,"Normal",AND(S2481&gt;=100,S2481&lt;126),"Pre-Injury",S2481&gt;125,"Injured")</f>
        <v>Injured</v>
      </c>
      <c r="J2481" s="3">
        <v>22.76</v>
      </c>
      <c r="K2481" t="s">
        <v>23</v>
      </c>
      <c r="L2481" t="s">
        <v>24</v>
      </c>
      <c r="M2481" t="s">
        <v>24</v>
      </c>
      <c r="N2481" t="s">
        <v>25</v>
      </c>
      <c r="O2481" t="s">
        <v>25</v>
      </c>
      <c r="P2481" s="5">
        <v>7</v>
      </c>
      <c r="Q2481" s="4" t="s">
        <v>22</v>
      </c>
      <c r="R2481" s="4">
        <v>285</v>
      </c>
      <c r="S2481" s="4">
        <v>131</v>
      </c>
      <c r="T2481" s="5">
        <v>10.74</v>
      </c>
      <c r="U2481" s="5">
        <v>16.87</v>
      </c>
      <c r="V2481" t="s">
        <v>24</v>
      </c>
    </row>
    <row r="2482" spans="1:22" x14ac:dyDescent="0.3">
      <c r="A2482">
        <v>68</v>
      </c>
      <c r="B2482" t="s">
        <v>21</v>
      </c>
      <c r="C2482" s="4">
        <v>159</v>
      </c>
      <c r="D2482" s="4">
        <v>213</v>
      </c>
      <c r="E2482" t="s">
        <v>27</v>
      </c>
      <c r="F2482" t="s">
        <v>23</v>
      </c>
      <c r="G2482" t="s">
        <v>24</v>
      </c>
      <c r="H2482" s="4" t="str">
        <f t="shared" si="38"/>
        <v>Yes</v>
      </c>
      <c r="I2482" t="str" cm="1">
        <f t="array" ref="I2482">_xlfn.IFS(S2482&lt;100,"Normal",AND(S2482&gt;=100,S2482&lt;126),"Pre-Injury",S2482&gt;125,"Injured")</f>
        <v>Injured</v>
      </c>
      <c r="J2482" s="3">
        <v>22.76</v>
      </c>
      <c r="K2482" t="s">
        <v>23</v>
      </c>
      <c r="L2482" t="s">
        <v>24</v>
      </c>
      <c r="M2482" t="s">
        <v>24</v>
      </c>
      <c r="N2482" t="s">
        <v>27</v>
      </c>
      <c r="O2482" t="s">
        <v>22</v>
      </c>
      <c r="P2482" s="4">
        <v>5</v>
      </c>
      <c r="Q2482" s="4" t="s">
        <v>27</v>
      </c>
      <c r="R2482" s="4">
        <v>228</v>
      </c>
      <c r="S2482" s="4">
        <v>157</v>
      </c>
      <c r="T2482" s="5">
        <v>0.79</v>
      </c>
      <c r="U2482" s="5">
        <v>7.42</v>
      </c>
      <c r="V2482" t="s">
        <v>24</v>
      </c>
    </row>
    <row r="2483" spans="1:22" x14ac:dyDescent="0.3">
      <c r="A2483">
        <v>22</v>
      </c>
      <c r="B2483" t="s">
        <v>26</v>
      </c>
      <c r="C2483" s="4">
        <v>130</v>
      </c>
      <c r="D2483" s="4">
        <v>155</v>
      </c>
      <c r="E2483" t="s">
        <v>22</v>
      </c>
      <c r="F2483" t="s">
        <v>23</v>
      </c>
      <c r="G2483" t="s">
        <v>24</v>
      </c>
      <c r="H2483" s="4" t="str">
        <f t="shared" si="38"/>
        <v>No</v>
      </c>
      <c r="I2483" t="str" cm="1">
        <f t="array" ref="I2483">_xlfn.IFS(S2483&lt;100,"Normal",AND(S2483&gt;=100,S2483&lt;126),"Pre-Injury",S2483&gt;125,"Injured")</f>
        <v>Pre-Injury</v>
      </c>
      <c r="J2483" s="3">
        <v>22.76</v>
      </c>
      <c r="K2483" t="s">
        <v>23</v>
      </c>
      <c r="L2483" t="s">
        <v>24</v>
      </c>
      <c r="M2483" t="s">
        <v>23</v>
      </c>
      <c r="N2483" t="s">
        <v>25</v>
      </c>
      <c r="O2483" t="s">
        <v>25</v>
      </c>
      <c r="P2483" s="5">
        <v>8</v>
      </c>
      <c r="Q2483" s="4" t="s">
        <v>25</v>
      </c>
      <c r="R2483" s="4">
        <v>392</v>
      </c>
      <c r="S2483" s="4">
        <v>125</v>
      </c>
      <c r="T2483" s="5">
        <v>3.33</v>
      </c>
      <c r="U2483" s="5">
        <v>15.15</v>
      </c>
      <c r="V2483" t="s">
        <v>24</v>
      </c>
    </row>
    <row r="2484" spans="1:22" x14ac:dyDescent="0.3">
      <c r="A2484">
        <v>71</v>
      </c>
      <c r="B2484" t="s">
        <v>21</v>
      </c>
      <c r="C2484" s="4">
        <v>173</v>
      </c>
      <c r="D2484" s="4">
        <v>251</v>
      </c>
      <c r="E2484" t="s">
        <v>25</v>
      </c>
      <c r="F2484" t="s">
        <v>24</v>
      </c>
      <c r="G2484" t="s">
        <v>24</v>
      </c>
      <c r="H2484" s="4" t="str">
        <f t="shared" si="38"/>
        <v>Yes</v>
      </c>
      <c r="I2484" t="str" cm="1">
        <f t="array" ref="I2484">_xlfn.IFS(S2484&lt;100,"Normal",AND(S2484&gt;=100,S2484&lt;126),"Pre-Injury",S2484&gt;125,"Injured")</f>
        <v>Injured</v>
      </c>
      <c r="J2484" s="3">
        <v>22.76</v>
      </c>
      <c r="K2484" t="s">
        <v>23</v>
      </c>
      <c r="L2484" t="s">
        <v>23</v>
      </c>
      <c r="M2484" t="s">
        <v>24</v>
      </c>
      <c r="N2484" t="s">
        <v>28</v>
      </c>
      <c r="O2484" t="s">
        <v>25</v>
      </c>
      <c r="P2484" s="5">
        <v>10</v>
      </c>
      <c r="Q2484" s="4" t="s">
        <v>25</v>
      </c>
      <c r="R2484" s="4">
        <v>280</v>
      </c>
      <c r="S2484" s="4">
        <v>159</v>
      </c>
      <c r="T2484" s="5">
        <v>14.5</v>
      </c>
      <c r="U2484" s="4">
        <v>7.71</v>
      </c>
      <c r="V2484" t="s">
        <v>24</v>
      </c>
    </row>
    <row r="2485" spans="1:22" x14ac:dyDescent="0.3">
      <c r="A2485">
        <v>41</v>
      </c>
      <c r="B2485" t="s">
        <v>21</v>
      </c>
      <c r="C2485" s="4">
        <v>140</v>
      </c>
      <c r="D2485" s="4">
        <v>223</v>
      </c>
      <c r="E2485" t="s">
        <v>22</v>
      </c>
      <c r="F2485" t="s">
        <v>23</v>
      </c>
      <c r="G2485" t="s">
        <v>23</v>
      </c>
      <c r="H2485" s="4" t="str">
        <f t="shared" si="38"/>
        <v>Yes</v>
      </c>
      <c r="I2485" t="str" cm="1">
        <f t="array" ref="I2485">_xlfn.IFS(S2485&lt;100,"Normal",AND(S2485&gt;=100,S2485&lt;126),"Pre-Injury",S2485&gt;125,"Injured")</f>
        <v>Injured</v>
      </c>
      <c r="J2485" s="3">
        <v>22.77</v>
      </c>
      <c r="K2485" t="s">
        <v>23</v>
      </c>
      <c r="L2485" t="s">
        <v>23</v>
      </c>
      <c r="M2485" t="s">
        <v>23</v>
      </c>
      <c r="N2485" t="s">
        <v>27</v>
      </c>
      <c r="O2485" t="s">
        <v>25</v>
      </c>
      <c r="P2485" s="5">
        <v>9</v>
      </c>
      <c r="Q2485" s="4" t="s">
        <v>22</v>
      </c>
      <c r="R2485" s="4">
        <v>300</v>
      </c>
      <c r="S2485" s="4">
        <v>144</v>
      </c>
      <c r="T2485" s="5">
        <v>14.21</v>
      </c>
      <c r="U2485" s="5">
        <v>13.16</v>
      </c>
      <c r="V2485" t="s">
        <v>23</v>
      </c>
    </row>
    <row r="2486" spans="1:22" x14ac:dyDescent="0.3">
      <c r="A2486">
        <v>61</v>
      </c>
      <c r="B2486" t="s">
        <v>21</v>
      </c>
      <c r="C2486" s="4">
        <v>125</v>
      </c>
      <c r="D2486" s="4">
        <v>195</v>
      </c>
      <c r="E2486" t="s">
        <v>22</v>
      </c>
      <c r="F2486" t="s">
        <v>23</v>
      </c>
      <c r="G2486" t="s">
        <v>24</v>
      </c>
      <c r="H2486" s="4" t="str">
        <f t="shared" si="38"/>
        <v>Yes</v>
      </c>
      <c r="I2486" t="str" cm="1">
        <f t="array" ref="I2486">_xlfn.IFS(S2486&lt;100,"Normal",AND(S2486&gt;=100,S2486&lt;126),"Pre-Injury",S2486&gt;125,"Injured")</f>
        <v>Injured</v>
      </c>
      <c r="J2486" s="3">
        <v>22.77</v>
      </c>
      <c r="K2486" t="s">
        <v>24</v>
      </c>
      <c r="L2486" t="s">
        <v>24</v>
      </c>
      <c r="M2486" t="s">
        <v>23</v>
      </c>
      <c r="N2486" t="s">
        <v>25</v>
      </c>
      <c r="O2486" t="s">
        <v>22</v>
      </c>
      <c r="P2486" s="5">
        <v>8</v>
      </c>
      <c r="Q2486" s="4" t="s">
        <v>27</v>
      </c>
      <c r="R2486" s="4">
        <v>198</v>
      </c>
      <c r="S2486" s="4">
        <v>134</v>
      </c>
      <c r="T2486" s="5">
        <v>14.48</v>
      </c>
      <c r="U2486" s="4">
        <v>6.16</v>
      </c>
      <c r="V2486" t="s">
        <v>24</v>
      </c>
    </row>
    <row r="2487" spans="1:22" x14ac:dyDescent="0.3">
      <c r="A2487">
        <v>20</v>
      </c>
      <c r="B2487" t="s">
        <v>26</v>
      </c>
      <c r="C2487" s="4">
        <v>154</v>
      </c>
      <c r="D2487" s="4">
        <v>226</v>
      </c>
      <c r="E2487" t="s">
        <v>22</v>
      </c>
      <c r="F2487" t="s">
        <v>24</v>
      </c>
      <c r="G2487" t="s">
        <v>24</v>
      </c>
      <c r="H2487" s="4" t="str">
        <f t="shared" si="38"/>
        <v>No</v>
      </c>
      <c r="I2487" t="str" cm="1">
        <f t="array" ref="I2487">_xlfn.IFS(S2487&lt;100,"Normal",AND(S2487&gt;=100,S2487&lt;126),"Pre-Injury",S2487&gt;125,"Injured")</f>
        <v>Pre-Injury</v>
      </c>
      <c r="J2487" s="3">
        <v>22.78</v>
      </c>
      <c r="K2487" t="s">
        <v>23</v>
      </c>
      <c r="L2487" t="s">
        <v>23</v>
      </c>
      <c r="M2487" t="s">
        <v>23</v>
      </c>
      <c r="N2487" t="s">
        <v>28</v>
      </c>
      <c r="O2487" t="s">
        <v>22</v>
      </c>
      <c r="P2487" s="5">
        <v>9</v>
      </c>
      <c r="Q2487" s="4" t="s">
        <v>27</v>
      </c>
      <c r="R2487" s="4">
        <v>385</v>
      </c>
      <c r="S2487" s="4">
        <v>109</v>
      </c>
      <c r="T2487" s="5">
        <v>0.96</v>
      </c>
      <c r="U2487" s="5">
        <v>17.239999999999998</v>
      </c>
      <c r="V2487" t="s">
        <v>23</v>
      </c>
    </row>
    <row r="2488" spans="1:22" x14ac:dyDescent="0.3">
      <c r="A2488">
        <v>20</v>
      </c>
      <c r="B2488" t="s">
        <v>26</v>
      </c>
      <c r="C2488" s="4">
        <v>136</v>
      </c>
      <c r="D2488" s="4">
        <v>270</v>
      </c>
      <c r="E2488" t="s">
        <v>27</v>
      </c>
      <c r="F2488" t="s">
        <v>23</v>
      </c>
      <c r="G2488" t="s">
        <v>24</v>
      </c>
      <c r="H2488" s="4" t="str">
        <f t="shared" si="38"/>
        <v>No</v>
      </c>
      <c r="I2488" t="str" cm="1">
        <f t="array" ref="I2488">_xlfn.IFS(S2488&lt;100,"Normal",AND(S2488&gt;=100,S2488&lt;126),"Pre-Injury",S2488&gt;125,"Injured")</f>
        <v>Normal</v>
      </c>
      <c r="J2488" s="3">
        <v>22.78</v>
      </c>
      <c r="K2488" t="s">
        <v>23</v>
      </c>
      <c r="L2488" t="s">
        <v>23</v>
      </c>
      <c r="M2488" t="s">
        <v>23</v>
      </c>
      <c r="N2488" t="s">
        <v>28</v>
      </c>
      <c r="O2488" t="s">
        <v>27</v>
      </c>
      <c r="P2488" s="5">
        <v>7</v>
      </c>
      <c r="Q2488" s="4" t="s">
        <v>25</v>
      </c>
      <c r="R2488" s="4">
        <v>395</v>
      </c>
      <c r="S2488" s="4">
        <v>82</v>
      </c>
      <c r="T2488" s="5">
        <v>7.72</v>
      </c>
      <c r="U2488" s="5">
        <v>9.5299999999999994</v>
      </c>
      <c r="V2488" t="s">
        <v>23</v>
      </c>
    </row>
    <row r="2489" spans="1:22" x14ac:dyDescent="0.3">
      <c r="A2489">
        <v>56</v>
      </c>
      <c r="B2489" t="s">
        <v>26</v>
      </c>
      <c r="C2489" s="4">
        <v>140</v>
      </c>
      <c r="D2489" s="4">
        <v>256</v>
      </c>
      <c r="E2489" t="s">
        <v>27</v>
      </c>
      <c r="F2489" t="s">
        <v>24</v>
      </c>
      <c r="G2489" t="s">
        <v>24</v>
      </c>
      <c r="H2489" s="4" t="str">
        <f t="shared" si="38"/>
        <v>No</v>
      </c>
      <c r="I2489" t="str" cm="1">
        <f t="array" ref="I2489">_xlfn.IFS(S2489&lt;100,"Normal",AND(S2489&gt;=100,S2489&lt;126),"Pre-Injury",S2489&gt;125,"Injured")</f>
        <v>Pre-Injury</v>
      </c>
      <c r="J2489" s="3">
        <v>22.78</v>
      </c>
      <c r="K2489" t="s">
        <v>23</v>
      </c>
      <c r="L2489" t="s">
        <v>23</v>
      </c>
      <c r="M2489" t="s">
        <v>24</v>
      </c>
      <c r="N2489" t="s">
        <v>25</v>
      </c>
      <c r="O2489" t="s">
        <v>25</v>
      </c>
      <c r="P2489" s="4">
        <v>4</v>
      </c>
      <c r="Q2489" s="4" t="s">
        <v>22</v>
      </c>
      <c r="R2489" s="4">
        <v>207</v>
      </c>
      <c r="S2489" s="4">
        <v>121</v>
      </c>
      <c r="T2489" s="5">
        <v>10.45</v>
      </c>
      <c r="U2489" s="5">
        <v>17.010000000000002</v>
      </c>
      <c r="V2489" t="s">
        <v>23</v>
      </c>
    </row>
    <row r="2490" spans="1:22" x14ac:dyDescent="0.3">
      <c r="A2490">
        <v>27</v>
      </c>
      <c r="B2490" t="s">
        <v>26</v>
      </c>
      <c r="C2490" s="4">
        <v>147</v>
      </c>
      <c r="D2490" s="4">
        <v>240</v>
      </c>
      <c r="E2490" t="s">
        <v>27</v>
      </c>
      <c r="F2490" t="s">
        <v>23</v>
      </c>
      <c r="G2490" t="s">
        <v>23</v>
      </c>
      <c r="H2490" s="4" t="str">
        <f t="shared" si="38"/>
        <v>No</v>
      </c>
      <c r="I2490" t="str" cm="1">
        <f t="array" ref="I2490">_xlfn.IFS(S2490&lt;100,"Normal",AND(S2490&gt;=100,S2490&lt;126),"Pre-Injury",S2490&gt;125,"Injured")</f>
        <v>Pre-Injury</v>
      </c>
      <c r="J2490" s="3">
        <v>22.79</v>
      </c>
      <c r="K2490" t="s">
        <v>23</v>
      </c>
      <c r="L2490" t="s">
        <v>23</v>
      </c>
      <c r="M2490" t="s">
        <v>24</v>
      </c>
      <c r="N2490" t="s">
        <v>25</v>
      </c>
      <c r="O2490" t="s">
        <v>22</v>
      </c>
      <c r="P2490" s="5">
        <v>5</v>
      </c>
      <c r="Q2490" s="4" t="s">
        <v>22</v>
      </c>
      <c r="R2490" s="4">
        <v>193</v>
      </c>
      <c r="S2490" s="4">
        <v>117</v>
      </c>
      <c r="T2490" s="5">
        <v>1.85</v>
      </c>
      <c r="U2490" s="5">
        <v>12.15</v>
      </c>
      <c r="V2490" t="s">
        <v>24</v>
      </c>
    </row>
    <row r="2491" spans="1:22" x14ac:dyDescent="0.3">
      <c r="A2491">
        <v>26</v>
      </c>
      <c r="B2491" t="s">
        <v>26</v>
      </c>
      <c r="C2491" s="4">
        <v>121</v>
      </c>
      <c r="D2491" s="4">
        <v>191</v>
      </c>
      <c r="E2491" t="s">
        <v>22</v>
      </c>
      <c r="F2491" t="s">
        <v>23</v>
      </c>
      <c r="G2491" t="s">
        <v>24</v>
      </c>
      <c r="H2491" s="4" t="str">
        <f t="shared" si="38"/>
        <v>No</v>
      </c>
      <c r="I2491" t="str" cm="1">
        <f t="array" ref="I2491">_xlfn.IFS(S2491&lt;100,"Normal",AND(S2491&gt;=100,S2491&lt;126),"Pre-Injury",S2491&gt;125,"Injured")</f>
        <v>Normal</v>
      </c>
      <c r="J2491" s="3">
        <v>22.8</v>
      </c>
      <c r="K2491" t="s">
        <v>24</v>
      </c>
      <c r="L2491" t="s">
        <v>24</v>
      </c>
      <c r="M2491" t="s">
        <v>23</v>
      </c>
      <c r="N2491" t="s">
        <v>27</v>
      </c>
      <c r="O2491" t="s">
        <v>25</v>
      </c>
      <c r="P2491" s="5">
        <v>8</v>
      </c>
      <c r="Q2491" s="4" t="s">
        <v>27</v>
      </c>
      <c r="R2491" s="4">
        <v>199</v>
      </c>
      <c r="S2491" s="4">
        <v>96</v>
      </c>
      <c r="T2491" s="5">
        <v>1.53</v>
      </c>
      <c r="U2491" s="5">
        <v>16</v>
      </c>
      <c r="V2491" t="s">
        <v>23</v>
      </c>
    </row>
    <row r="2492" spans="1:22" x14ac:dyDescent="0.3">
      <c r="A2492">
        <v>74</v>
      </c>
      <c r="B2492" t="s">
        <v>26</v>
      </c>
      <c r="C2492" s="4">
        <v>167</v>
      </c>
      <c r="D2492" s="4">
        <v>185</v>
      </c>
      <c r="E2492" t="s">
        <v>22</v>
      </c>
      <c r="F2492" t="s">
        <v>23</v>
      </c>
      <c r="G2492" t="s">
        <v>23</v>
      </c>
      <c r="H2492" s="4" t="str">
        <f t="shared" si="38"/>
        <v>No</v>
      </c>
      <c r="I2492" t="str" cm="1">
        <f t="array" ref="I2492">_xlfn.IFS(S2492&lt;100,"Normal",AND(S2492&gt;=100,S2492&lt;126),"Pre-Injury",S2492&gt;125,"Injured")</f>
        <v>Pre-Injury</v>
      </c>
      <c r="J2492" s="3">
        <v>22.8</v>
      </c>
      <c r="K2492" t="s">
        <v>23</v>
      </c>
      <c r="L2492" t="s">
        <v>24</v>
      </c>
      <c r="M2492" t="s">
        <v>24</v>
      </c>
      <c r="N2492" t="s">
        <v>22</v>
      </c>
      <c r="O2492" t="s">
        <v>25</v>
      </c>
      <c r="P2492" s="5">
        <v>5</v>
      </c>
      <c r="Q2492" s="4" t="s">
        <v>27</v>
      </c>
      <c r="R2492" s="4">
        <v>234</v>
      </c>
      <c r="S2492" s="4">
        <v>113</v>
      </c>
      <c r="T2492" s="5">
        <v>14.32</v>
      </c>
      <c r="U2492" s="5">
        <v>10.37</v>
      </c>
      <c r="V2492" t="s">
        <v>23</v>
      </c>
    </row>
    <row r="2493" spans="1:22" x14ac:dyDescent="0.3">
      <c r="A2493">
        <v>74</v>
      </c>
      <c r="B2493" t="s">
        <v>26</v>
      </c>
      <c r="C2493" s="4">
        <v>138</v>
      </c>
      <c r="D2493" s="4">
        <v>218</v>
      </c>
      <c r="E2493" t="s">
        <v>27</v>
      </c>
      <c r="F2493" t="s">
        <v>23</v>
      </c>
      <c r="G2493" t="s">
        <v>23</v>
      </c>
      <c r="H2493" s="4" t="str">
        <f t="shared" si="38"/>
        <v>No</v>
      </c>
      <c r="I2493" t="str" cm="1">
        <f t="array" ref="I2493">_xlfn.IFS(S2493&lt;100,"Normal",AND(S2493&gt;=100,S2493&lt;126),"Pre-Injury",S2493&gt;125,"Injured")</f>
        <v>Pre-Injury</v>
      </c>
      <c r="J2493" s="3">
        <v>22.8</v>
      </c>
      <c r="K2493" t="s">
        <v>23</v>
      </c>
      <c r="L2493" t="s">
        <v>24</v>
      </c>
      <c r="M2493" t="s">
        <v>24</v>
      </c>
      <c r="N2493" t="s">
        <v>28</v>
      </c>
      <c r="O2493" t="s">
        <v>22</v>
      </c>
      <c r="P2493" s="5">
        <v>7</v>
      </c>
      <c r="Q2493" s="4" t="s">
        <v>25</v>
      </c>
      <c r="R2493" s="4">
        <v>215</v>
      </c>
      <c r="S2493" s="4">
        <v>104</v>
      </c>
      <c r="T2493" s="5">
        <v>13.72</v>
      </c>
      <c r="U2493" s="5">
        <v>19.190000000000001</v>
      </c>
      <c r="V2493" t="s">
        <v>23</v>
      </c>
    </row>
    <row r="2494" spans="1:22" x14ac:dyDescent="0.3">
      <c r="A2494">
        <v>65</v>
      </c>
      <c r="B2494" t="s">
        <v>26</v>
      </c>
      <c r="C2494" s="4">
        <v>138</v>
      </c>
      <c r="D2494" s="4">
        <v>260</v>
      </c>
      <c r="E2494" t="s">
        <v>27</v>
      </c>
      <c r="F2494" t="s">
        <v>24</v>
      </c>
      <c r="G2494" t="s">
        <v>23</v>
      </c>
      <c r="H2494" s="4" t="str">
        <f t="shared" si="38"/>
        <v>Yes</v>
      </c>
      <c r="I2494" t="str" cm="1">
        <f t="array" ref="I2494">_xlfn.IFS(S2494&lt;100,"Normal",AND(S2494&gt;=100,S2494&lt;126),"Pre-Injury",S2494&gt;125,"Injured")</f>
        <v>Injured</v>
      </c>
      <c r="J2494" s="3">
        <v>22.81</v>
      </c>
      <c r="K2494" t="s">
        <v>23</v>
      </c>
      <c r="L2494" t="s">
        <v>24</v>
      </c>
      <c r="M2494" t="s">
        <v>24</v>
      </c>
      <c r="N2494" t="s">
        <v>27</v>
      </c>
      <c r="O2494" t="s">
        <v>22</v>
      </c>
      <c r="P2494" s="4">
        <v>5</v>
      </c>
      <c r="Q2494" s="4" t="s">
        <v>25</v>
      </c>
      <c r="R2494" s="4">
        <v>379</v>
      </c>
      <c r="S2494" s="4">
        <v>154</v>
      </c>
      <c r="T2494" s="5">
        <v>11.25</v>
      </c>
      <c r="U2494" s="5">
        <v>8.73</v>
      </c>
      <c r="V2494" t="s">
        <v>24</v>
      </c>
    </row>
    <row r="2495" spans="1:22" x14ac:dyDescent="0.3">
      <c r="A2495">
        <v>38</v>
      </c>
      <c r="B2495" t="s">
        <v>26</v>
      </c>
      <c r="C2495" s="4">
        <v>165</v>
      </c>
      <c r="D2495" s="4">
        <v>176</v>
      </c>
      <c r="E2495" t="s">
        <v>25</v>
      </c>
      <c r="F2495" t="s">
        <v>23</v>
      </c>
      <c r="G2495" t="s">
        <v>23</v>
      </c>
      <c r="H2495" s="4" t="str">
        <f t="shared" si="38"/>
        <v>Yes</v>
      </c>
      <c r="I2495" t="str" cm="1">
        <f t="array" ref="I2495">_xlfn.IFS(S2495&lt;100,"Normal",AND(S2495&gt;=100,S2495&lt;126),"Pre-Injury",S2495&gt;125,"Injured")</f>
        <v>Injured</v>
      </c>
      <c r="J2495" s="3">
        <v>22.81</v>
      </c>
      <c r="K2495" t="s">
        <v>23</v>
      </c>
      <c r="L2495" t="s">
        <v>23</v>
      </c>
      <c r="M2495" t="s">
        <v>24</v>
      </c>
      <c r="N2495" t="s">
        <v>28</v>
      </c>
      <c r="O2495" t="s">
        <v>27</v>
      </c>
      <c r="P2495" s="5">
        <v>7</v>
      </c>
      <c r="Q2495" s="4" t="s">
        <v>22</v>
      </c>
      <c r="R2495" s="4">
        <v>334</v>
      </c>
      <c r="S2495" s="4">
        <v>138</v>
      </c>
      <c r="T2495" s="5">
        <v>10.039999999999999</v>
      </c>
      <c r="U2495" s="5">
        <v>7.09</v>
      </c>
      <c r="V2495" t="s">
        <v>24</v>
      </c>
    </row>
    <row r="2496" spans="1:22" x14ac:dyDescent="0.3">
      <c r="A2496">
        <v>67</v>
      </c>
      <c r="B2496" t="s">
        <v>21</v>
      </c>
      <c r="C2496" s="4">
        <v>151</v>
      </c>
      <c r="D2496" s="4">
        <v>283</v>
      </c>
      <c r="E2496" t="s">
        <v>22</v>
      </c>
      <c r="F2496" t="s">
        <v>23</v>
      </c>
      <c r="G2496" t="s">
        <v>23</v>
      </c>
      <c r="H2496" s="4" t="str">
        <f t="shared" si="38"/>
        <v>No</v>
      </c>
      <c r="I2496" t="str" cm="1">
        <f t="array" ref="I2496">_xlfn.IFS(S2496&lt;100,"Normal",AND(S2496&gt;=100,S2496&lt;126),"Pre-Injury",S2496&gt;125,"Injured")</f>
        <v>Normal</v>
      </c>
      <c r="J2496" s="3">
        <v>22.81</v>
      </c>
      <c r="K2496" t="s">
        <v>23</v>
      </c>
      <c r="L2496" t="s">
        <v>23</v>
      </c>
      <c r="M2496" t="s">
        <v>24</v>
      </c>
      <c r="N2496" t="s">
        <v>25</v>
      </c>
      <c r="O2496" t="s">
        <v>27</v>
      </c>
      <c r="P2496" s="5">
        <v>6</v>
      </c>
      <c r="Q2496" s="4" t="s">
        <v>25</v>
      </c>
      <c r="R2496" s="4">
        <v>110</v>
      </c>
      <c r="S2496" s="4">
        <v>97</v>
      </c>
      <c r="T2496" s="5">
        <v>10.53</v>
      </c>
      <c r="U2496" s="5">
        <v>15.5</v>
      </c>
      <c r="V2496" t="s">
        <v>24</v>
      </c>
    </row>
    <row r="2497" spans="1:22" x14ac:dyDescent="0.3">
      <c r="A2497">
        <v>70</v>
      </c>
      <c r="B2497" t="s">
        <v>26</v>
      </c>
      <c r="C2497" s="4">
        <v>172</v>
      </c>
      <c r="D2497" s="4">
        <v>276</v>
      </c>
      <c r="E2497" t="s">
        <v>27</v>
      </c>
      <c r="F2497" t="s">
        <v>24</v>
      </c>
      <c r="G2497" t="s">
        <v>24</v>
      </c>
      <c r="H2497" s="4" t="str">
        <f t="shared" si="38"/>
        <v>No</v>
      </c>
      <c r="I2497" t="str" cm="1">
        <f t="array" ref="I2497">_xlfn.IFS(S2497&lt;100,"Normal",AND(S2497&gt;=100,S2497&lt;126),"Pre-Injury",S2497&gt;125,"Injured")</f>
        <v>Normal</v>
      </c>
      <c r="J2497" s="3">
        <v>22.81</v>
      </c>
      <c r="K2497" t="s">
        <v>23</v>
      </c>
      <c r="L2497" t="s">
        <v>24</v>
      </c>
      <c r="M2497" t="s">
        <v>24</v>
      </c>
      <c r="N2497" t="s">
        <v>22</v>
      </c>
      <c r="O2497" t="s">
        <v>25</v>
      </c>
      <c r="P2497" s="4">
        <v>9</v>
      </c>
      <c r="Q2497" s="4" t="s">
        <v>27</v>
      </c>
      <c r="R2497" s="4">
        <v>101</v>
      </c>
      <c r="S2497" s="4">
        <v>94</v>
      </c>
      <c r="T2497" s="5">
        <v>1.17</v>
      </c>
      <c r="U2497" s="5">
        <v>19.100000000000001</v>
      </c>
      <c r="V2497" t="s">
        <v>24</v>
      </c>
    </row>
    <row r="2498" spans="1:22" x14ac:dyDescent="0.3">
      <c r="A2498">
        <v>53</v>
      </c>
      <c r="B2498" t="s">
        <v>26</v>
      </c>
      <c r="C2498" s="4">
        <v>163</v>
      </c>
      <c r="D2498" s="4">
        <v>194</v>
      </c>
      <c r="E2498" t="s">
        <v>22</v>
      </c>
      <c r="F2498" t="s">
        <v>24</v>
      </c>
      <c r="G2498" t="s">
        <v>24</v>
      </c>
      <c r="H2498" s="4" t="str">
        <f t="shared" ref="H2498:H2561" si="39">IF(I2498="Normal","No",IF(I2498="Pre-Injury","No","Yes"))</f>
        <v>No</v>
      </c>
      <c r="I2498" t="str" cm="1">
        <f t="array" ref="I2498">_xlfn.IFS(S2498&lt;100,"Normal",AND(S2498&gt;=100,S2498&lt;126),"Pre-Injury",S2498&gt;125,"Injured")</f>
        <v>Pre-Injury</v>
      </c>
      <c r="J2498" s="3">
        <v>22.82</v>
      </c>
      <c r="K2498" t="s">
        <v>23</v>
      </c>
      <c r="L2498" t="s">
        <v>23</v>
      </c>
      <c r="M2498" t="s">
        <v>23</v>
      </c>
      <c r="N2498" t="s">
        <v>27</v>
      </c>
      <c r="O2498" t="s">
        <v>27</v>
      </c>
      <c r="P2498" s="5">
        <v>6</v>
      </c>
      <c r="Q2498" s="4" t="s">
        <v>27</v>
      </c>
      <c r="R2498" s="4">
        <v>107</v>
      </c>
      <c r="S2498" s="4">
        <v>109</v>
      </c>
      <c r="T2498" s="5">
        <v>10.7</v>
      </c>
      <c r="U2498" s="5">
        <v>18.100000000000001</v>
      </c>
      <c r="V2498" t="s">
        <v>24</v>
      </c>
    </row>
    <row r="2499" spans="1:22" x14ac:dyDescent="0.3">
      <c r="A2499">
        <v>58</v>
      </c>
      <c r="B2499" t="s">
        <v>21</v>
      </c>
      <c r="C2499" s="4">
        <v>157</v>
      </c>
      <c r="D2499" s="4">
        <v>260</v>
      </c>
      <c r="E2499" t="s">
        <v>25</v>
      </c>
      <c r="F2499" t="s">
        <v>23</v>
      </c>
      <c r="G2499" t="s">
        <v>23</v>
      </c>
      <c r="H2499" s="4" t="str">
        <f t="shared" si="39"/>
        <v>Yes</v>
      </c>
      <c r="I2499" t="str" cm="1">
        <f t="array" ref="I2499">_xlfn.IFS(S2499&lt;100,"Normal",AND(S2499&gt;=100,S2499&lt;126),"Pre-Injury",S2499&gt;125,"Injured")</f>
        <v>Injured</v>
      </c>
      <c r="J2499" s="3">
        <v>22.82</v>
      </c>
      <c r="K2499" t="s">
        <v>23</v>
      </c>
      <c r="L2499" t="s">
        <v>23</v>
      </c>
      <c r="M2499" t="s">
        <v>23</v>
      </c>
      <c r="N2499" t="s">
        <v>22</v>
      </c>
      <c r="O2499" t="s">
        <v>27</v>
      </c>
      <c r="P2499" s="5">
        <v>6</v>
      </c>
      <c r="Q2499" s="4" t="s">
        <v>22</v>
      </c>
      <c r="R2499" s="4">
        <v>283</v>
      </c>
      <c r="S2499" s="4">
        <v>135</v>
      </c>
      <c r="T2499" s="5">
        <v>0.38</v>
      </c>
      <c r="U2499" s="5">
        <v>11.27</v>
      </c>
      <c r="V2499" t="s">
        <v>24</v>
      </c>
    </row>
    <row r="2500" spans="1:22" x14ac:dyDescent="0.3">
      <c r="A2500">
        <v>31</v>
      </c>
      <c r="B2500" t="s">
        <v>21</v>
      </c>
      <c r="C2500" s="4">
        <v>134</v>
      </c>
      <c r="D2500" s="4">
        <v>282</v>
      </c>
      <c r="E2500" t="s">
        <v>22</v>
      </c>
      <c r="F2500" t="s">
        <v>23</v>
      </c>
      <c r="G2500" t="s">
        <v>24</v>
      </c>
      <c r="H2500" s="4" t="str">
        <f t="shared" si="39"/>
        <v>Yes</v>
      </c>
      <c r="I2500" t="str" cm="1">
        <f t="array" ref="I2500">_xlfn.IFS(S2500&lt;100,"Normal",AND(S2500&gt;=100,S2500&lt;126),"Pre-Injury",S2500&gt;125,"Injured")</f>
        <v>Injured</v>
      </c>
      <c r="J2500" s="3">
        <v>22.83</v>
      </c>
      <c r="K2500" t="s">
        <v>23</v>
      </c>
      <c r="L2500" t="s">
        <v>24</v>
      </c>
      <c r="M2500" t="s">
        <v>24</v>
      </c>
      <c r="N2500" t="s">
        <v>25</v>
      </c>
      <c r="O2500" t="s">
        <v>22</v>
      </c>
      <c r="P2500" s="5">
        <v>6</v>
      </c>
      <c r="Q2500" s="4" t="s">
        <v>22</v>
      </c>
      <c r="R2500" s="4">
        <v>333</v>
      </c>
      <c r="S2500" s="4">
        <v>156</v>
      </c>
      <c r="T2500" s="5">
        <v>7.98</v>
      </c>
      <c r="U2500" s="5">
        <v>9.26</v>
      </c>
      <c r="V2500" t="s">
        <v>23</v>
      </c>
    </row>
    <row r="2501" spans="1:22" x14ac:dyDescent="0.3">
      <c r="A2501">
        <v>67</v>
      </c>
      <c r="B2501" t="s">
        <v>26</v>
      </c>
      <c r="C2501" s="4">
        <v>129</v>
      </c>
      <c r="D2501" s="4">
        <v>261</v>
      </c>
      <c r="E2501" t="s">
        <v>25</v>
      </c>
      <c r="F2501" t="s">
        <v>24</v>
      </c>
      <c r="G2501" t="s">
        <v>24</v>
      </c>
      <c r="H2501" s="4" t="str">
        <f t="shared" si="39"/>
        <v>No</v>
      </c>
      <c r="I2501" t="str" cm="1">
        <f t="array" ref="I2501">_xlfn.IFS(S2501&lt;100,"Normal",AND(S2501&gt;=100,S2501&lt;126),"Pre-Injury",S2501&gt;125,"Injured")</f>
        <v>Normal</v>
      </c>
      <c r="J2501" s="3">
        <v>22.83</v>
      </c>
      <c r="K2501" t="s">
        <v>24</v>
      </c>
      <c r="L2501" t="s">
        <v>24</v>
      </c>
      <c r="M2501" t="s">
        <v>24</v>
      </c>
      <c r="N2501" t="s">
        <v>27</v>
      </c>
      <c r="O2501" t="s">
        <v>22</v>
      </c>
      <c r="P2501" s="5">
        <v>5</v>
      </c>
      <c r="Q2501" s="4" t="s">
        <v>22</v>
      </c>
      <c r="R2501" s="4">
        <v>117</v>
      </c>
      <c r="S2501" s="4">
        <v>86</v>
      </c>
      <c r="T2501" s="5">
        <v>14.38</v>
      </c>
      <c r="U2501" s="5">
        <v>7.29</v>
      </c>
      <c r="V2501" t="s">
        <v>24</v>
      </c>
    </row>
    <row r="2502" spans="1:22" x14ac:dyDescent="0.3">
      <c r="A2502">
        <v>63</v>
      </c>
      <c r="B2502" t="s">
        <v>26</v>
      </c>
      <c r="C2502" s="4">
        <v>174</v>
      </c>
      <c r="D2502" s="4">
        <v>176</v>
      </c>
      <c r="E2502" t="s">
        <v>22</v>
      </c>
      <c r="F2502" t="s">
        <v>23</v>
      </c>
      <c r="G2502" t="s">
        <v>24</v>
      </c>
      <c r="H2502" s="4" t="str">
        <f t="shared" si="39"/>
        <v>Yes</v>
      </c>
      <c r="I2502" t="str" cm="1">
        <f t="array" ref="I2502">_xlfn.IFS(S2502&lt;100,"Normal",AND(S2502&gt;=100,S2502&lt;126),"Pre-Injury",S2502&gt;125,"Injured")</f>
        <v>Injured</v>
      </c>
      <c r="J2502" s="3">
        <v>22.84</v>
      </c>
      <c r="K2502" t="s">
        <v>23</v>
      </c>
      <c r="L2502" t="s">
        <v>24</v>
      </c>
      <c r="M2502" t="s">
        <v>23</v>
      </c>
      <c r="N2502" t="s">
        <v>22</v>
      </c>
      <c r="O2502" t="s">
        <v>25</v>
      </c>
      <c r="P2502" s="5">
        <v>7</v>
      </c>
      <c r="Q2502" s="4" t="s">
        <v>27</v>
      </c>
      <c r="R2502" s="4">
        <v>174</v>
      </c>
      <c r="S2502" s="4">
        <v>143</v>
      </c>
      <c r="T2502" s="5">
        <v>4.32</v>
      </c>
      <c r="U2502" s="4">
        <v>8.7200000000000006</v>
      </c>
      <c r="V2502" t="s">
        <v>23</v>
      </c>
    </row>
    <row r="2503" spans="1:22" x14ac:dyDescent="0.3">
      <c r="A2503">
        <v>68</v>
      </c>
      <c r="B2503" t="s">
        <v>26</v>
      </c>
      <c r="C2503" s="4">
        <v>169</v>
      </c>
      <c r="D2503" s="4">
        <v>291</v>
      </c>
      <c r="E2503" t="s">
        <v>25</v>
      </c>
      <c r="F2503" t="s">
        <v>23</v>
      </c>
      <c r="G2503" t="s">
        <v>24</v>
      </c>
      <c r="H2503" s="4" t="str">
        <f t="shared" si="39"/>
        <v>Yes</v>
      </c>
      <c r="I2503" t="str" cm="1">
        <f t="array" ref="I2503">_xlfn.IFS(S2503&lt;100,"Normal",AND(S2503&gt;=100,S2503&lt;126),"Pre-Injury",S2503&gt;125,"Injured")</f>
        <v>Injured</v>
      </c>
      <c r="J2503" s="3">
        <v>22.84</v>
      </c>
      <c r="K2503" t="s">
        <v>23</v>
      </c>
      <c r="L2503" t="s">
        <v>23</v>
      </c>
      <c r="M2503" t="s">
        <v>24</v>
      </c>
      <c r="N2503" t="s">
        <v>25</v>
      </c>
      <c r="O2503" t="s">
        <v>27</v>
      </c>
      <c r="P2503" s="5">
        <v>6</v>
      </c>
      <c r="Q2503" s="4" t="s">
        <v>22</v>
      </c>
      <c r="R2503" s="4">
        <v>299</v>
      </c>
      <c r="S2503" s="4">
        <v>142</v>
      </c>
      <c r="T2503" s="5">
        <v>3.32</v>
      </c>
      <c r="U2503" s="5">
        <v>11.91</v>
      </c>
      <c r="V2503" t="s">
        <v>23</v>
      </c>
    </row>
    <row r="2504" spans="1:22" x14ac:dyDescent="0.3">
      <c r="A2504">
        <v>71</v>
      </c>
      <c r="B2504" t="s">
        <v>26</v>
      </c>
      <c r="C2504" s="4">
        <v>146</v>
      </c>
      <c r="D2504" s="4">
        <v>187</v>
      </c>
      <c r="E2504" t="s">
        <v>22</v>
      </c>
      <c r="F2504" t="s">
        <v>24</v>
      </c>
      <c r="G2504" t="s">
        <v>23</v>
      </c>
      <c r="H2504" s="4" t="str">
        <f t="shared" si="39"/>
        <v>No</v>
      </c>
      <c r="I2504" t="str" cm="1">
        <f t="array" ref="I2504">_xlfn.IFS(S2504&lt;100,"Normal",AND(S2504&gt;=100,S2504&lt;126),"Pre-Injury",S2504&gt;125,"Injured")</f>
        <v>Normal</v>
      </c>
      <c r="J2504" s="3">
        <v>22.84</v>
      </c>
      <c r="K2504" t="s">
        <v>23</v>
      </c>
      <c r="L2504" t="s">
        <v>23</v>
      </c>
      <c r="M2504" t="s">
        <v>23</v>
      </c>
      <c r="N2504" t="s">
        <v>28</v>
      </c>
      <c r="O2504" t="s">
        <v>27</v>
      </c>
      <c r="P2504" s="5">
        <v>5</v>
      </c>
      <c r="Q2504" s="4" t="s">
        <v>27</v>
      </c>
      <c r="R2504" s="4">
        <v>238</v>
      </c>
      <c r="S2504" s="4">
        <v>81</v>
      </c>
      <c r="T2504" s="5">
        <v>13.54</v>
      </c>
      <c r="U2504" s="5">
        <v>8.5500000000000007</v>
      </c>
      <c r="V2504" t="s">
        <v>24</v>
      </c>
    </row>
    <row r="2505" spans="1:22" x14ac:dyDescent="0.3">
      <c r="A2505">
        <v>69</v>
      </c>
      <c r="B2505" t="s">
        <v>21</v>
      </c>
      <c r="C2505" s="4">
        <v>148</v>
      </c>
      <c r="D2505" s="4">
        <v>214</v>
      </c>
      <c r="E2505" t="s">
        <v>22</v>
      </c>
      <c r="F2505" t="s">
        <v>24</v>
      </c>
      <c r="G2505" t="s">
        <v>24</v>
      </c>
      <c r="H2505" s="4" t="str">
        <f t="shared" si="39"/>
        <v>No</v>
      </c>
      <c r="I2505" t="str" cm="1">
        <f t="array" ref="I2505">_xlfn.IFS(S2505&lt;100,"Normal",AND(S2505&gt;=100,S2505&lt;126),"Pre-Injury",S2505&gt;125,"Injured")</f>
        <v>Pre-Injury</v>
      </c>
      <c r="J2505" s="3">
        <v>22.84</v>
      </c>
      <c r="K2505" t="s">
        <v>23</v>
      </c>
      <c r="L2505" t="s">
        <v>24</v>
      </c>
      <c r="M2505" t="s">
        <v>24</v>
      </c>
      <c r="N2505" t="s">
        <v>28</v>
      </c>
      <c r="O2505" t="s">
        <v>27</v>
      </c>
      <c r="P2505" s="5">
        <v>9</v>
      </c>
      <c r="Q2505" s="4" t="s">
        <v>22</v>
      </c>
      <c r="R2505" s="4">
        <v>109</v>
      </c>
      <c r="S2505" s="4">
        <v>105</v>
      </c>
      <c r="T2505" s="5">
        <v>11.77</v>
      </c>
      <c r="U2505" s="5">
        <v>7.18</v>
      </c>
      <c r="V2505" t="s">
        <v>23</v>
      </c>
    </row>
    <row r="2506" spans="1:22" x14ac:dyDescent="0.3">
      <c r="A2506">
        <v>79</v>
      </c>
      <c r="B2506" t="s">
        <v>26</v>
      </c>
      <c r="C2506" s="4">
        <v>158</v>
      </c>
      <c r="D2506" s="4">
        <v>231</v>
      </c>
      <c r="E2506" t="s">
        <v>27</v>
      </c>
      <c r="F2506" t="s">
        <v>23</v>
      </c>
      <c r="G2506" t="s">
        <v>24</v>
      </c>
      <c r="H2506" s="4" t="str">
        <f t="shared" si="39"/>
        <v>No</v>
      </c>
      <c r="I2506" t="str" cm="1">
        <f t="array" ref="I2506">_xlfn.IFS(S2506&lt;100,"Normal",AND(S2506&gt;=100,S2506&lt;126),"Pre-Injury",S2506&gt;125,"Injured")</f>
        <v>Pre-Injury</v>
      </c>
      <c r="J2506" s="3">
        <v>22.84</v>
      </c>
      <c r="K2506" t="s">
        <v>23</v>
      </c>
      <c r="L2506" t="s">
        <v>24</v>
      </c>
      <c r="M2506" t="s">
        <v>23</v>
      </c>
      <c r="N2506" t="s">
        <v>28</v>
      </c>
      <c r="O2506" t="s">
        <v>22</v>
      </c>
      <c r="P2506" s="5">
        <v>8</v>
      </c>
      <c r="Q2506" s="4" t="s">
        <v>27</v>
      </c>
      <c r="R2506" s="4">
        <v>219</v>
      </c>
      <c r="S2506" s="4">
        <v>109</v>
      </c>
      <c r="T2506" s="5">
        <v>5.41</v>
      </c>
      <c r="U2506" s="5">
        <v>19.54</v>
      </c>
      <c r="V2506" t="s">
        <v>24</v>
      </c>
    </row>
    <row r="2507" spans="1:22" x14ac:dyDescent="0.3">
      <c r="A2507">
        <v>53</v>
      </c>
      <c r="B2507" t="s">
        <v>26</v>
      </c>
      <c r="C2507" s="4">
        <v>161</v>
      </c>
      <c r="D2507" s="4">
        <v>249</v>
      </c>
      <c r="E2507" t="s">
        <v>27</v>
      </c>
      <c r="F2507" t="s">
        <v>23</v>
      </c>
      <c r="G2507" t="s">
        <v>24</v>
      </c>
      <c r="H2507" s="4" t="str">
        <f t="shared" si="39"/>
        <v>Yes</v>
      </c>
      <c r="I2507" t="str" cm="1">
        <f t="array" ref="I2507">_xlfn.IFS(S2507&lt;100,"Normal",AND(S2507&gt;=100,S2507&lt;126),"Pre-Injury",S2507&gt;125,"Injured")</f>
        <v>Injured</v>
      </c>
      <c r="J2507" s="3">
        <v>22.85</v>
      </c>
      <c r="K2507" t="s">
        <v>23</v>
      </c>
      <c r="L2507" t="s">
        <v>23</v>
      </c>
      <c r="M2507" t="s">
        <v>23</v>
      </c>
      <c r="N2507" t="s">
        <v>25</v>
      </c>
      <c r="O2507" t="s">
        <v>27</v>
      </c>
      <c r="P2507" s="5">
        <v>4</v>
      </c>
      <c r="Q2507" s="4" t="s">
        <v>22</v>
      </c>
      <c r="R2507" s="4">
        <v>111</v>
      </c>
      <c r="S2507" s="4">
        <v>151</v>
      </c>
      <c r="T2507" s="5">
        <v>11.17</v>
      </c>
      <c r="U2507" s="4">
        <v>5.18</v>
      </c>
      <c r="V2507" t="s">
        <v>24</v>
      </c>
    </row>
    <row r="2508" spans="1:22" x14ac:dyDescent="0.3">
      <c r="A2508">
        <v>61</v>
      </c>
      <c r="B2508" t="s">
        <v>21</v>
      </c>
      <c r="C2508" s="4">
        <v>158</v>
      </c>
      <c r="D2508" s="4">
        <v>180</v>
      </c>
      <c r="E2508" t="s">
        <v>27</v>
      </c>
      <c r="F2508" t="s">
        <v>23</v>
      </c>
      <c r="G2508" t="s">
        <v>23</v>
      </c>
      <c r="H2508" s="4" t="str">
        <f t="shared" si="39"/>
        <v>No</v>
      </c>
      <c r="I2508" t="str" cm="1">
        <f t="array" ref="I2508">_xlfn.IFS(S2508&lt;100,"Normal",AND(S2508&gt;=100,S2508&lt;126),"Pre-Injury",S2508&gt;125,"Injured")</f>
        <v>Pre-Injury</v>
      </c>
      <c r="J2508" s="3">
        <v>22.86</v>
      </c>
      <c r="K2508" t="s">
        <v>23</v>
      </c>
      <c r="L2508" t="s">
        <v>24</v>
      </c>
      <c r="M2508" t="s">
        <v>24</v>
      </c>
      <c r="N2508" t="s">
        <v>25</v>
      </c>
      <c r="O2508" t="s">
        <v>27</v>
      </c>
      <c r="P2508" s="5">
        <v>9</v>
      </c>
      <c r="Q2508" s="4" t="s">
        <v>22</v>
      </c>
      <c r="R2508" s="4">
        <v>204</v>
      </c>
      <c r="S2508" s="4">
        <v>110</v>
      </c>
      <c r="T2508" s="5">
        <v>12.61</v>
      </c>
      <c r="U2508" s="5">
        <v>12.6</v>
      </c>
      <c r="V2508" t="s">
        <v>24</v>
      </c>
    </row>
    <row r="2509" spans="1:22" x14ac:dyDescent="0.3">
      <c r="A2509">
        <v>22</v>
      </c>
      <c r="B2509" t="s">
        <v>21</v>
      </c>
      <c r="C2509" s="4">
        <v>121</v>
      </c>
      <c r="D2509" s="4">
        <v>255</v>
      </c>
      <c r="E2509" t="s">
        <v>25</v>
      </c>
      <c r="F2509" t="s">
        <v>24</v>
      </c>
      <c r="G2509" t="s">
        <v>23</v>
      </c>
      <c r="H2509" s="4" t="str">
        <f t="shared" si="39"/>
        <v>No</v>
      </c>
      <c r="I2509" t="str" cm="1">
        <f t="array" ref="I2509">_xlfn.IFS(S2509&lt;100,"Normal",AND(S2509&gt;=100,S2509&lt;126),"Pre-Injury",S2509&gt;125,"Injured")</f>
        <v>Normal</v>
      </c>
      <c r="J2509" s="3">
        <v>22.86</v>
      </c>
      <c r="K2509" t="s">
        <v>24</v>
      </c>
      <c r="L2509" t="s">
        <v>23</v>
      </c>
      <c r="M2509" t="s">
        <v>23</v>
      </c>
      <c r="N2509" t="s">
        <v>27</v>
      </c>
      <c r="O2509" t="s">
        <v>22</v>
      </c>
      <c r="P2509" s="5">
        <v>4</v>
      </c>
      <c r="Q2509" s="4" t="s">
        <v>25</v>
      </c>
      <c r="R2509" s="4">
        <v>108</v>
      </c>
      <c r="S2509" s="4">
        <v>99</v>
      </c>
      <c r="T2509" s="5">
        <v>5.1100000000000003</v>
      </c>
      <c r="U2509" s="5">
        <v>7.49</v>
      </c>
      <c r="V2509" t="s">
        <v>24</v>
      </c>
    </row>
    <row r="2510" spans="1:22" x14ac:dyDescent="0.3">
      <c r="A2510">
        <v>62</v>
      </c>
      <c r="B2510" t="s">
        <v>21</v>
      </c>
      <c r="C2510" s="4">
        <v>134</v>
      </c>
      <c r="D2510" s="4">
        <v>278</v>
      </c>
      <c r="E2510" t="s">
        <v>22</v>
      </c>
      <c r="F2510" t="s">
        <v>24</v>
      </c>
      <c r="G2510" t="s">
        <v>24</v>
      </c>
      <c r="H2510" s="4" t="str">
        <f t="shared" si="39"/>
        <v>Yes</v>
      </c>
      <c r="I2510" t="str" cm="1">
        <f t="array" ref="I2510">_xlfn.IFS(S2510&lt;100,"Normal",AND(S2510&gt;=100,S2510&lt;126),"Pre-Injury",S2510&gt;125,"Injured")</f>
        <v>Injured</v>
      </c>
      <c r="J2510" s="3">
        <v>22.87</v>
      </c>
      <c r="K2510" t="s">
        <v>23</v>
      </c>
      <c r="L2510" t="s">
        <v>23</v>
      </c>
      <c r="M2510" t="s">
        <v>23</v>
      </c>
      <c r="N2510" t="s">
        <v>22</v>
      </c>
      <c r="O2510" t="s">
        <v>22</v>
      </c>
      <c r="P2510" s="5">
        <v>10</v>
      </c>
      <c r="Q2510" s="4" t="s">
        <v>27</v>
      </c>
      <c r="R2510" s="4">
        <v>281</v>
      </c>
      <c r="S2510" s="4">
        <v>153</v>
      </c>
      <c r="T2510" s="5">
        <v>5.66</v>
      </c>
      <c r="U2510" s="5">
        <v>7.61</v>
      </c>
      <c r="V2510" t="s">
        <v>23</v>
      </c>
    </row>
    <row r="2511" spans="1:22" x14ac:dyDescent="0.3">
      <c r="A2511">
        <v>37</v>
      </c>
      <c r="B2511" t="s">
        <v>26</v>
      </c>
      <c r="C2511" s="4">
        <v>175</v>
      </c>
      <c r="D2511" s="4">
        <v>204</v>
      </c>
      <c r="E2511" t="s">
        <v>27</v>
      </c>
      <c r="F2511" t="s">
        <v>24</v>
      </c>
      <c r="G2511" t="s">
        <v>23</v>
      </c>
      <c r="H2511" s="4" t="str">
        <f t="shared" si="39"/>
        <v>No</v>
      </c>
      <c r="I2511" t="str" cm="1">
        <f t="array" ref="I2511">_xlfn.IFS(S2511&lt;100,"Normal",AND(S2511&gt;=100,S2511&lt;126),"Pre-Injury",S2511&gt;125,"Injured")</f>
        <v>Pre-Injury</v>
      </c>
      <c r="J2511" s="3">
        <v>22.87</v>
      </c>
      <c r="K2511" t="s">
        <v>23</v>
      </c>
      <c r="L2511" t="s">
        <v>24</v>
      </c>
      <c r="M2511" t="s">
        <v>24</v>
      </c>
      <c r="N2511" t="s">
        <v>27</v>
      </c>
      <c r="O2511" t="s">
        <v>25</v>
      </c>
      <c r="P2511" s="5">
        <v>5</v>
      </c>
      <c r="Q2511" s="4" t="s">
        <v>22</v>
      </c>
      <c r="R2511" s="4">
        <v>312</v>
      </c>
      <c r="S2511" s="4">
        <v>108</v>
      </c>
      <c r="T2511" s="5">
        <v>9.33</v>
      </c>
      <c r="U2511" s="5">
        <v>11.15</v>
      </c>
      <c r="V2511" t="s">
        <v>23</v>
      </c>
    </row>
    <row r="2512" spans="1:22" x14ac:dyDescent="0.3">
      <c r="A2512">
        <v>60</v>
      </c>
      <c r="B2512" t="s">
        <v>21</v>
      </c>
      <c r="C2512" s="4">
        <v>163</v>
      </c>
      <c r="D2512" s="4">
        <v>185</v>
      </c>
      <c r="E2512" t="s">
        <v>22</v>
      </c>
      <c r="F2512" t="s">
        <v>23</v>
      </c>
      <c r="G2512" t="s">
        <v>23</v>
      </c>
      <c r="H2512" s="4" t="str">
        <f t="shared" si="39"/>
        <v>Yes</v>
      </c>
      <c r="I2512" t="str" cm="1">
        <f t="array" ref="I2512">_xlfn.IFS(S2512&lt;100,"Normal",AND(S2512&gt;=100,S2512&lt;126),"Pre-Injury",S2512&gt;125,"Injured")</f>
        <v>Injured</v>
      </c>
      <c r="J2512" s="3">
        <v>22.87</v>
      </c>
      <c r="K2512" t="s">
        <v>23</v>
      </c>
      <c r="L2512" t="s">
        <v>23</v>
      </c>
      <c r="M2512" t="s">
        <v>24</v>
      </c>
      <c r="N2512" t="s">
        <v>25</v>
      </c>
      <c r="O2512" t="s">
        <v>27</v>
      </c>
      <c r="P2512" s="5">
        <v>8</v>
      </c>
      <c r="Q2512" s="4" t="s">
        <v>27</v>
      </c>
      <c r="R2512" s="4">
        <v>331</v>
      </c>
      <c r="S2512" s="4">
        <v>132</v>
      </c>
      <c r="T2512" s="5">
        <v>2.02</v>
      </c>
      <c r="U2512" s="5">
        <v>12.54</v>
      </c>
      <c r="V2512" t="s">
        <v>23</v>
      </c>
    </row>
    <row r="2513" spans="1:22" x14ac:dyDescent="0.3">
      <c r="A2513">
        <v>71</v>
      </c>
      <c r="B2513" t="s">
        <v>21</v>
      </c>
      <c r="C2513" s="4">
        <v>122</v>
      </c>
      <c r="D2513" s="4">
        <v>264</v>
      </c>
      <c r="E2513" t="s">
        <v>27</v>
      </c>
      <c r="F2513" t="s">
        <v>24</v>
      </c>
      <c r="G2513" t="s">
        <v>24</v>
      </c>
      <c r="H2513" s="4" t="str">
        <f t="shared" si="39"/>
        <v>Yes</v>
      </c>
      <c r="I2513" t="str" cm="1">
        <f t="array" ref="I2513">_xlfn.IFS(S2513&lt;100,"Normal",AND(S2513&gt;=100,S2513&lt;126),"Pre-Injury",S2513&gt;125,"Injured")</f>
        <v>Injured</v>
      </c>
      <c r="J2513" s="3">
        <v>22.87</v>
      </c>
      <c r="K2513" t="s">
        <v>24</v>
      </c>
      <c r="L2513" t="s">
        <v>23</v>
      </c>
      <c r="M2513" t="s">
        <v>24</v>
      </c>
      <c r="N2513" t="s">
        <v>22</v>
      </c>
      <c r="O2513" t="s">
        <v>25</v>
      </c>
      <c r="P2513" s="5">
        <v>7</v>
      </c>
      <c r="Q2513" s="4" t="s">
        <v>25</v>
      </c>
      <c r="R2513" s="4">
        <v>344</v>
      </c>
      <c r="S2513" s="4">
        <v>143</v>
      </c>
      <c r="T2513" s="5">
        <v>2.5499999999999998</v>
      </c>
      <c r="U2513" s="5">
        <v>11.47</v>
      </c>
      <c r="V2513" t="s">
        <v>23</v>
      </c>
    </row>
    <row r="2514" spans="1:22" x14ac:dyDescent="0.3">
      <c r="A2514">
        <v>39</v>
      </c>
      <c r="B2514" t="s">
        <v>26</v>
      </c>
      <c r="C2514" s="4">
        <v>124</v>
      </c>
      <c r="D2514" s="4">
        <v>215</v>
      </c>
      <c r="E2514" t="s">
        <v>22</v>
      </c>
      <c r="F2514" t="s">
        <v>23</v>
      </c>
      <c r="G2514" t="s">
        <v>24</v>
      </c>
      <c r="H2514" s="4" t="str">
        <f t="shared" si="39"/>
        <v>No</v>
      </c>
      <c r="I2514" t="str" cm="1">
        <f t="array" ref="I2514">_xlfn.IFS(S2514&lt;100,"Normal",AND(S2514&gt;=100,S2514&lt;126),"Pre-Injury",S2514&gt;125,"Injured")</f>
        <v>Normal</v>
      </c>
      <c r="J2514" s="3">
        <v>22.88</v>
      </c>
      <c r="K2514" t="s">
        <v>24</v>
      </c>
      <c r="L2514" t="s">
        <v>23</v>
      </c>
      <c r="M2514" t="s">
        <v>24</v>
      </c>
      <c r="N2514" t="s">
        <v>25</v>
      </c>
      <c r="O2514" t="s">
        <v>27</v>
      </c>
      <c r="P2514" s="5">
        <v>9</v>
      </c>
      <c r="Q2514" s="4" t="s">
        <v>27</v>
      </c>
      <c r="R2514" s="4">
        <v>119</v>
      </c>
      <c r="S2514" s="4">
        <v>95</v>
      </c>
      <c r="T2514" s="5">
        <v>8.48</v>
      </c>
      <c r="U2514" s="5">
        <v>12.28</v>
      </c>
      <c r="V2514" t="s">
        <v>24</v>
      </c>
    </row>
    <row r="2515" spans="1:22" x14ac:dyDescent="0.3">
      <c r="A2515">
        <v>59</v>
      </c>
      <c r="B2515" t="s">
        <v>21</v>
      </c>
      <c r="C2515" s="4">
        <v>150</v>
      </c>
      <c r="D2515" s="4">
        <v>220</v>
      </c>
      <c r="E2515" t="s">
        <v>25</v>
      </c>
      <c r="F2515" t="s">
        <v>24</v>
      </c>
      <c r="G2515" t="s">
        <v>24</v>
      </c>
      <c r="H2515" s="4" t="str">
        <f t="shared" si="39"/>
        <v>No</v>
      </c>
      <c r="I2515" t="str" cm="1">
        <f t="array" ref="I2515">_xlfn.IFS(S2515&lt;100,"Normal",AND(S2515&gt;=100,S2515&lt;126),"Pre-Injury",S2515&gt;125,"Injured")</f>
        <v>Normal</v>
      </c>
      <c r="J2515" s="3">
        <v>22.88</v>
      </c>
      <c r="K2515" t="s">
        <v>23</v>
      </c>
      <c r="L2515" t="s">
        <v>23</v>
      </c>
      <c r="M2515" t="s">
        <v>23</v>
      </c>
      <c r="N2515" t="s">
        <v>22</v>
      </c>
      <c r="O2515" t="s">
        <v>25</v>
      </c>
      <c r="P2515" s="4">
        <v>9</v>
      </c>
      <c r="Q2515" s="4" t="s">
        <v>27</v>
      </c>
      <c r="R2515" s="4">
        <v>189</v>
      </c>
      <c r="S2515" s="4">
        <v>83</v>
      </c>
      <c r="T2515" s="5">
        <v>6.3</v>
      </c>
      <c r="U2515" s="5">
        <v>9.02</v>
      </c>
      <c r="V2515" t="s">
        <v>24</v>
      </c>
    </row>
    <row r="2516" spans="1:22" x14ac:dyDescent="0.3">
      <c r="A2516">
        <v>27</v>
      </c>
      <c r="B2516" t="s">
        <v>26</v>
      </c>
      <c r="C2516" s="4">
        <v>171</v>
      </c>
      <c r="D2516" s="4">
        <v>168</v>
      </c>
      <c r="E2516" t="s">
        <v>22</v>
      </c>
      <c r="F2516" t="s">
        <v>24</v>
      </c>
      <c r="G2516" t="s">
        <v>24</v>
      </c>
      <c r="H2516" s="4" t="str">
        <f t="shared" si="39"/>
        <v>Yes</v>
      </c>
      <c r="I2516" t="str" cm="1">
        <f t="array" ref="I2516">_xlfn.IFS(S2516&lt;100,"Normal",AND(S2516&gt;=100,S2516&lt;126),"Pre-Injury",S2516&gt;125,"Injured")</f>
        <v>Injured</v>
      </c>
      <c r="J2516" s="3">
        <v>22.88</v>
      </c>
      <c r="K2516" t="s">
        <v>23</v>
      </c>
      <c r="L2516" t="s">
        <v>24</v>
      </c>
      <c r="M2516" t="s">
        <v>23</v>
      </c>
      <c r="N2516" t="s">
        <v>27</v>
      </c>
      <c r="O2516" t="s">
        <v>22</v>
      </c>
      <c r="P2516" s="5">
        <v>8</v>
      </c>
      <c r="Q2516" s="4" t="s">
        <v>22</v>
      </c>
      <c r="R2516" s="4">
        <v>314</v>
      </c>
      <c r="S2516" s="4">
        <v>135</v>
      </c>
      <c r="T2516" s="5">
        <v>11.83</v>
      </c>
      <c r="U2516" s="5">
        <v>6.31</v>
      </c>
      <c r="V2516" t="s">
        <v>23</v>
      </c>
    </row>
    <row r="2517" spans="1:22" x14ac:dyDescent="0.3">
      <c r="A2517">
        <v>39</v>
      </c>
      <c r="B2517" t="s">
        <v>26</v>
      </c>
      <c r="C2517" s="4">
        <v>177</v>
      </c>
      <c r="D2517" s="4">
        <v>300</v>
      </c>
      <c r="E2517" t="s">
        <v>22</v>
      </c>
      <c r="F2517" t="s">
        <v>23</v>
      </c>
      <c r="G2517" t="s">
        <v>24</v>
      </c>
      <c r="H2517" s="4" t="str">
        <f t="shared" si="39"/>
        <v>Yes</v>
      </c>
      <c r="I2517" t="str" cm="1">
        <f t="array" ref="I2517">_xlfn.IFS(S2517&lt;100,"Normal",AND(S2517&gt;=100,S2517&lt;126),"Pre-Injury",S2517&gt;125,"Injured")</f>
        <v>Injured</v>
      </c>
      <c r="J2517" s="3">
        <v>22.88</v>
      </c>
      <c r="K2517" t="s">
        <v>23</v>
      </c>
      <c r="L2517" t="s">
        <v>24</v>
      </c>
      <c r="M2517" t="s">
        <v>24</v>
      </c>
      <c r="N2517" t="s">
        <v>22</v>
      </c>
      <c r="O2517" t="s">
        <v>27</v>
      </c>
      <c r="P2517" s="5">
        <v>9</v>
      </c>
      <c r="Q2517" s="4" t="s">
        <v>22</v>
      </c>
      <c r="R2517" s="4">
        <v>364</v>
      </c>
      <c r="S2517" s="4">
        <v>129</v>
      </c>
      <c r="T2517" s="5">
        <v>14.81</v>
      </c>
      <c r="U2517" s="5">
        <v>15.87</v>
      </c>
      <c r="V2517" t="s">
        <v>23</v>
      </c>
    </row>
    <row r="2518" spans="1:22" x14ac:dyDescent="0.3">
      <c r="A2518">
        <v>65</v>
      </c>
      <c r="B2518" t="s">
        <v>21</v>
      </c>
      <c r="C2518" s="4">
        <v>139</v>
      </c>
      <c r="D2518" s="4">
        <v>186</v>
      </c>
      <c r="E2518" t="s">
        <v>25</v>
      </c>
      <c r="F2518" t="s">
        <v>23</v>
      </c>
      <c r="G2518" t="s">
        <v>24</v>
      </c>
      <c r="H2518" s="4" t="str">
        <f t="shared" si="39"/>
        <v>No</v>
      </c>
      <c r="I2518" t="str" cm="1">
        <f t="array" ref="I2518">_xlfn.IFS(S2518&lt;100,"Normal",AND(S2518&gt;=100,S2518&lt;126),"Pre-Injury",S2518&gt;125,"Injured")</f>
        <v>Pre-Injury</v>
      </c>
      <c r="J2518" s="3">
        <v>22.88</v>
      </c>
      <c r="K2518" t="s">
        <v>23</v>
      </c>
      <c r="L2518" t="s">
        <v>24</v>
      </c>
      <c r="M2518" t="s">
        <v>24</v>
      </c>
      <c r="N2518" t="s">
        <v>22</v>
      </c>
      <c r="O2518" t="s">
        <v>25</v>
      </c>
      <c r="P2518" s="5">
        <v>7</v>
      </c>
      <c r="Q2518" s="4" t="s">
        <v>22</v>
      </c>
      <c r="R2518" s="4">
        <v>123</v>
      </c>
      <c r="S2518" s="4">
        <v>125</v>
      </c>
      <c r="T2518" s="5">
        <v>1.57</v>
      </c>
      <c r="U2518" s="5">
        <v>17.03</v>
      </c>
      <c r="V2518" t="s">
        <v>24</v>
      </c>
    </row>
    <row r="2519" spans="1:22" x14ac:dyDescent="0.3">
      <c r="A2519">
        <v>67</v>
      </c>
      <c r="B2519" t="s">
        <v>21</v>
      </c>
      <c r="C2519" s="4">
        <v>173</v>
      </c>
      <c r="D2519" s="4">
        <v>163</v>
      </c>
      <c r="E2519" t="s">
        <v>25</v>
      </c>
      <c r="F2519" t="s">
        <v>24</v>
      </c>
      <c r="G2519" t="s">
        <v>23</v>
      </c>
      <c r="H2519" s="4" t="str">
        <f t="shared" si="39"/>
        <v>No</v>
      </c>
      <c r="I2519" t="str" cm="1">
        <f t="array" ref="I2519">_xlfn.IFS(S2519&lt;100,"Normal",AND(S2519&gt;=100,S2519&lt;126),"Pre-Injury",S2519&gt;125,"Injured")</f>
        <v>Pre-Injury</v>
      </c>
      <c r="J2519" s="3">
        <v>22.88</v>
      </c>
      <c r="K2519" t="s">
        <v>23</v>
      </c>
      <c r="L2519" t="s">
        <v>23</v>
      </c>
      <c r="M2519" t="s">
        <v>24</v>
      </c>
      <c r="N2519" t="s">
        <v>25</v>
      </c>
      <c r="O2519" t="s">
        <v>27</v>
      </c>
      <c r="P2519" s="5">
        <v>10</v>
      </c>
      <c r="Q2519" s="4" t="s">
        <v>27</v>
      </c>
      <c r="R2519" s="4">
        <v>182</v>
      </c>
      <c r="S2519" s="4">
        <v>102</v>
      </c>
      <c r="T2519" s="5">
        <v>9.6199999999999992</v>
      </c>
      <c r="U2519" s="5">
        <v>17.87</v>
      </c>
      <c r="V2519" t="s">
        <v>24</v>
      </c>
    </row>
    <row r="2520" spans="1:22" x14ac:dyDescent="0.3">
      <c r="A2520">
        <v>66</v>
      </c>
      <c r="B2520" t="s">
        <v>21</v>
      </c>
      <c r="C2520" s="4">
        <v>123</v>
      </c>
      <c r="D2520" s="4">
        <v>231</v>
      </c>
      <c r="E2520" t="s">
        <v>22</v>
      </c>
      <c r="F2520" t="s">
        <v>23</v>
      </c>
      <c r="G2520" t="s">
        <v>24</v>
      </c>
      <c r="H2520" s="4" t="str">
        <f t="shared" si="39"/>
        <v>No</v>
      </c>
      <c r="I2520" t="str" cm="1">
        <f t="array" ref="I2520">_xlfn.IFS(S2520&lt;100,"Normal",AND(S2520&gt;=100,S2520&lt;126),"Pre-Injury",S2520&gt;125,"Injured")</f>
        <v>Normal</v>
      </c>
      <c r="J2520" s="3">
        <v>22.88</v>
      </c>
      <c r="K2520" t="s">
        <v>24</v>
      </c>
      <c r="L2520" t="s">
        <v>24</v>
      </c>
      <c r="M2520" t="s">
        <v>23</v>
      </c>
      <c r="N2520" t="s">
        <v>27</v>
      </c>
      <c r="O2520" t="s">
        <v>27</v>
      </c>
      <c r="P2520" s="5">
        <v>8</v>
      </c>
      <c r="Q2520" s="4" t="s">
        <v>25</v>
      </c>
      <c r="R2520" s="4">
        <v>257</v>
      </c>
      <c r="S2520" s="4">
        <v>82</v>
      </c>
      <c r="T2520" s="5">
        <v>11.94</v>
      </c>
      <c r="U2520" s="5">
        <v>11.36</v>
      </c>
      <c r="V2520" t="s">
        <v>24</v>
      </c>
    </row>
    <row r="2521" spans="1:22" x14ac:dyDescent="0.3">
      <c r="A2521">
        <v>37</v>
      </c>
      <c r="B2521" t="s">
        <v>26</v>
      </c>
      <c r="C2521" s="4">
        <v>124</v>
      </c>
      <c r="D2521" s="4">
        <v>155</v>
      </c>
      <c r="E2521" t="s">
        <v>25</v>
      </c>
      <c r="F2521" t="s">
        <v>23</v>
      </c>
      <c r="G2521" t="s">
        <v>23</v>
      </c>
      <c r="H2521" s="4" t="str">
        <f t="shared" si="39"/>
        <v>Yes</v>
      </c>
      <c r="I2521" t="str" cm="1">
        <f t="array" ref="I2521">_xlfn.IFS(S2521&lt;100,"Normal",AND(S2521&gt;=100,S2521&lt;126),"Pre-Injury",S2521&gt;125,"Injured")</f>
        <v>Injured</v>
      </c>
      <c r="J2521" s="3">
        <v>22.88</v>
      </c>
      <c r="K2521" t="s">
        <v>24</v>
      </c>
      <c r="L2521" t="s">
        <v>23</v>
      </c>
      <c r="M2521" t="s">
        <v>23</v>
      </c>
      <c r="N2521" t="s">
        <v>25</v>
      </c>
      <c r="O2521" t="s">
        <v>25</v>
      </c>
      <c r="P2521" s="4">
        <v>9</v>
      </c>
      <c r="Q2521" s="4" t="s">
        <v>22</v>
      </c>
      <c r="R2521" s="4">
        <v>354</v>
      </c>
      <c r="S2521" s="4">
        <v>146</v>
      </c>
      <c r="T2521" s="5">
        <v>12.86</v>
      </c>
      <c r="U2521" s="5">
        <v>12.91</v>
      </c>
      <c r="V2521" t="s">
        <v>24</v>
      </c>
    </row>
    <row r="2522" spans="1:22" x14ac:dyDescent="0.3">
      <c r="A2522">
        <v>50</v>
      </c>
      <c r="B2522" t="s">
        <v>21</v>
      </c>
      <c r="C2522" s="4">
        <v>129</v>
      </c>
      <c r="D2522" s="4">
        <v>253</v>
      </c>
      <c r="E2522" t="s">
        <v>22</v>
      </c>
      <c r="F2522" t="s">
        <v>23</v>
      </c>
      <c r="G2522" t="s">
        <v>24</v>
      </c>
      <c r="H2522" s="4" t="str">
        <f t="shared" si="39"/>
        <v>No</v>
      </c>
      <c r="I2522" t="str" cm="1">
        <f t="array" ref="I2522">_xlfn.IFS(S2522&lt;100,"Normal",AND(S2522&gt;=100,S2522&lt;126),"Pre-Injury",S2522&gt;125,"Injured")</f>
        <v>Normal</v>
      </c>
      <c r="J2522" s="3">
        <v>22.88</v>
      </c>
      <c r="K2522" t="s">
        <v>24</v>
      </c>
      <c r="L2522" t="s">
        <v>23</v>
      </c>
      <c r="M2522" t="s">
        <v>24</v>
      </c>
      <c r="N2522" t="s">
        <v>27</v>
      </c>
      <c r="O2522" t="s">
        <v>25</v>
      </c>
      <c r="P2522" s="5">
        <v>5</v>
      </c>
      <c r="Q2522" s="4" t="s">
        <v>27</v>
      </c>
      <c r="R2522" s="4">
        <v>315</v>
      </c>
      <c r="S2522" s="4">
        <v>96</v>
      </c>
      <c r="T2522" s="5">
        <v>6.92</v>
      </c>
      <c r="U2522" s="5">
        <v>16.5</v>
      </c>
      <c r="V2522" t="s">
        <v>23</v>
      </c>
    </row>
    <row r="2523" spans="1:22" x14ac:dyDescent="0.3">
      <c r="A2523">
        <v>44</v>
      </c>
      <c r="B2523" t="s">
        <v>26</v>
      </c>
      <c r="C2523" s="4">
        <v>161</v>
      </c>
      <c r="D2523" s="4">
        <v>264</v>
      </c>
      <c r="E2523" t="s">
        <v>22</v>
      </c>
      <c r="F2523" t="s">
        <v>24</v>
      </c>
      <c r="G2523" t="s">
        <v>23</v>
      </c>
      <c r="H2523" s="4" t="str">
        <f t="shared" si="39"/>
        <v>No</v>
      </c>
      <c r="I2523" t="str" cm="1">
        <f t="array" ref="I2523">_xlfn.IFS(S2523&lt;100,"Normal",AND(S2523&gt;=100,S2523&lt;126),"Pre-Injury",S2523&gt;125,"Injured")</f>
        <v>Pre-Injury</v>
      </c>
      <c r="J2523" s="3">
        <v>22.89</v>
      </c>
      <c r="K2523" t="s">
        <v>23</v>
      </c>
      <c r="L2523" t="s">
        <v>24</v>
      </c>
      <c r="M2523" t="s">
        <v>23</v>
      </c>
      <c r="N2523" t="s">
        <v>25</v>
      </c>
      <c r="O2523" t="s">
        <v>22</v>
      </c>
      <c r="P2523" s="4">
        <v>9</v>
      </c>
      <c r="Q2523" s="4" t="s">
        <v>25</v>
      </c>
      <c r="R2523" s="4">
        <v>331</v>
      </c>
      <c r="S2523" s="4">
        <v>114</v>
      </c>
      <c r="T2523" s="5">
        <v>3.16</v>
      </c>
      <c r="U2523" s="5">
        <v>14.49</v>
      </c>
      <c r="V2523" t="s">
        <v>24</v>
      </c>
    </row>
    <row r="2524" spans="1:22" x14ac:dyDescent="0.3">
      <c r="A2524">
        <v>62</v>
      </c>
      <c r="B2524" t="s">
        <v>26</v>
      </c>
      <c r="C2524" s="4">
        <v>163</v>
      </c>
      <c r="D2524" s="4">
        <v>184</v>
      </c>
      <c r="E2524" t="s">
        <v>27</v>
      </c>
      <c r="F2524" t="s">
        <v>24</v>
      </c>
      <c r="G2524" t="s">
        <v>24</v>
      </c>
      <c r="H2524" s="4" t="str">
        <f t="shared" si="39"/>
        <v>No</v>
      </c>
      <c r="I2524" t="str" cm="1">
        <f t="array" ref="I2524">_xlfn.IFS(S2524&lt;100,"Normal",AND(S2524&gt;=100,S2524&lt;126),"Pre-Injury",S2524&gt;125,"Injured")</f>
        <v>Pre-Injury</v>
      </c>
      <c r="J2524" s="3">
        <v>22.89</v>
      </c>
      <c r="K2524" t="s">
        <v>23</v>
      </c>
      <c r="L2524" t="s">
        <v>24</v>
      </c>
      <c r="M2524" t="s">
        <v>23</v>
      </c>
      <c r="N2524" t="s">
        <v>28</v>
      </c>
      <c r="O2524" t="s">
        <v>27</v>
      </c>
      <c r="P2524" s="5">
        <v>9</v>
      </c>
      <c r="Q2524" s="4" t="s">
        <v>27</v>
      </c>
      <c r="R2524" s="4">
        <v>188</v>
      </c>
      <c r="S2524" s="4">
        <v>123</v>
      </c>
      <c r="T2524" s="5">
        <v>7.45</v>
      </c>
      <c r="U2524" s="5">
        <v>13.85</v>
      </c>
      <c r="V2524" t="s">
        <v>24</v>
      </c>
    </row>
    <row r="2525" spans="1:22" x14ac:dyDescent="0.3">
      <c r="A2525">
        <v>24</v>
      </c>
      <c r="B2525" t="s">
        <v>21</v>
      </c>
      <c r="C2525" s="4">
        <v>153</v>
      </c>
      <c r="D2525" s="4">
        <v>191</v>
      </c>
      <c r="E2525" t="s">
        <v>22</v>
      </c>
      <c r="F2525" t="s">
        <v>24</v>
      </c>
      <c r="G2525" t="s">
        <v>24</v>
      </c>
      <c r="H2525" s="4" t="str">
        <f t="shared" si="39"/>
        <v>No</v>
      </c>
      <c r="I2525" t="str" cm="1">
        <f t="array" ref="I2525">_xlfn.IFS(S2525&lt;100,"Normal",AND(S2525&gt;=100,S2525&lt;126),"Pre-Injury",S2525&gt;125,"Injured")</f>
        <v>Pre-Injury</v>
      </c>
      <c r="J2525" s="3">
        <v>22.89</v>
      </c>
      <c r="K2525" t="s">
        <v>23</v>
      </c>
      <c r="L2525" t="s">
        <v>23</v>
      </c>
      <c r="M2525" t="s">
        <v>23</v>
      </c>
      <c r="N2525" t="s">
        <v>28</v>
      </c>
      <c r="O2525" t="s">
        <v>27</v>
      </c>
      <c r="P2525" s="5">
        <v>5</v>
      </c>
      <c r="Q2525" s="4" t="s">
        <v>25</v>
      </c>
      <c r="R2525" s="4">
        <v>381</v>
      </c>
      <c r="S2525" s="4">
        <v>122</v>
      </c>
      <c r="T2525" s="5">
        <v>3.49</v>
      </c>
      <c r="U2525" s="5">
        <v>5.51</v>
      </c>
      <c r="V2525" t="s">
        <v>23</v>
      </c>
    </row>
    <row r="2526" spans="1:22" x14ac:dyDescent="0.3">
      <c r="A2526">
        <v>63</v>
      </c>
      <c r="B2526" t="s">
        <v>26</v>
      </c>
      <c r="C2526" s="4">
        <v>133</v>
      </c>
      <c r="D2526" s="4">
        <v>279</v>
      </c>
      <c r="E2526" t="s">
        <v>22</v>
      </c>
      <c r="F2526" t="s">
        <v>23</v>
      </c>
      <c r="G2526" t="s">
        <v>24</v>
      </c>
      <c r="H2526" s="4" t="str">
        <f t="shared" si="39"/>
        <v>No</v>
      </c>
      <c r="I2526" t="str" cm="1">
        <f t="array" ref="I2526">_xlfn.IFS(S2526&lt;100,"Normal",AND(S2526&gt;=100,S2526&lt;126),"Pre-Injury",S2526&gt;125,"Injured")</f>
        <v>Normal</v>
      </c>
      <c r="J2526" s="3">
        <v>22.89</v>
      </c>
      <c r="K2526" t="s">
        <v>23</v>
      </c>
      <c r="L2526" t="s">
        <v>24</v>
      </c>
      <c r="M2526" t="s">
        <v>24</v>
      </c>
      <c r="N2526" t="s">
        <v>27</v>
      </c>
      <c r="O2526" t="s">
        <v>22</v>
      </c>
      <c r="P2526" s="5">
        <v>5</v>
      </c>
      <c r="Q2526" s="4" t="s">
        <v>27</v>
      </c>
      <c r="R2526" s="4">
        <v>136</v>
      </c>
      <c r="S2526" s="4">
        <v>90</v>
      </c>
      <c r="T2526" s="5">
        <v>3.47</v>
      </c>
      <c r="U2526" s="5">
        <v>17.29</v>
      </c>
      <c r="V2526" t="s">
        <v>24</v>
      </c>
    </row>
    <row r="2527" spans="1:22" x14ac:dyDescent="0.3">
      <c r="A2527">
        <v>25</v>
      </c>
      <c r="B2527" t="s">
        <v>21</v>
      </c>
      <c r="C2527" s="4">
        <v>180</v>
      </c>
      <c r="D2527" s="4">
        <v>247</v>
      </c>
      <c r="E2527" t="s">
        <v>25</v>
      </c>
      <c r="F2527" t="s">
        <v>23</v>
      </c>
      <c r="G2527" t="s">
        <v>24</v>
      </c>
      <c r="H2527" s="4" t="str">
        <f t="shared" si="39"/>
        <v>Yes</v>
      </c>
      <c r="I2527" t="str" cm="1">
        <f t="array" ref="I2527">_xlfn.IFS(S2527&lt;100,"Normal",AND(S2527&gt;=100,S2527&lt;126),"Pre-Injury",S2527&gt;125,"Injured")</f>
        <v>Injured</v>
      </c>
      <c r="J2527" s="3">
        <v>22.9</v>
      </c>
      <c r="K2527" t="s">
        <v>23</v>
      </c>
      <c r="L2527" t="s">
        <v>23</v>
      </c>
      <c r="M2527" t="s">
        <v>23</v>
      </c>
      <c r="N2527" t="s">
        <v>25</v>
      </c>
      <c r="O2527" t="s">
        <v>25</v>
      </c>
      <c r="P2527" s="4">
        <v>7</v>
      </c>
      <c r="Q2527" s="4" t="s">
        <v>25</v>
      </c>
      <c r="R2527" s="4">
        <v>309</v>
      </c>
      <c r="S2527" s="4">
        <v>142</v>
      </c>
      <c r="T2527" s="5">
        <v>2.96</v>
      </c>
      <c r="U2527" s="5">
        <v>19.989999999999998</v>
      </c>
      <c r="V2527" t="s">
        <v>24</v>
      </c>
    </row>
    <row r="2528" spans="1:22" x14ac:dyDescent="0.3">
      <c r="A2528">
        <v>45</v>
      </c>
      <c r="B2528" t="s">
        <v>21</v>
      </c>
      <c r="C2528" s="4">
        <v>169</v>
      </c>
      <c r="D2528" s="4">
        <v>266</v>
      </c>
      <c r="E2528" t="s">
        <v>22</v>
      </c>
      <c r="F2528" t="s">
        <v>24</v>
      </c>
      <c r="G2528" t="s">
        <v>23</v>
      </c>
      <c r="H2528" s="4" t="str">
        <f t="shared" si="39"/>
        <v>Yes</v>
      </c>
      <c r="I2528" t="str" cm="1">
        <f t="array" ref="I2528">_xlfn.IFS(S2528&lt;100,"Normal",AND(S2528&gt;=100,S2528&lt;126),"Pre-Injury",S2528&gt;125,"Injured")</f>
        <v>Injured</v>
      </c>
      <c r="J2528" s="3">
        <v>22.9</v>
      </c>
      <c r="K2528" t="s">
        <v>23</v>
      </c>
      <c r="L2528" t="s">
        <v>24</v>
      </c>
      <c r="M2528" t="s">
        <v>24</v>
      </c>
      <c r="N2528" t="s">
        <v>25</v>
      </c>
      <c r="O2528" t="s">
        <v>22</v>
      </c>
      <c r="P2528" s="4">
        <v>7</v>
      </c>
      <c r="Q2528" s="4" t="s">
        <v>27</v>
      </c>
      <c r="R2528" s="4">
        <v>181</v>
      </c>
      <c r="S2528" s="4">
        <v>152</v>
      </c>
      <c r="T2528" s="5">
        <v>4.4000000000000004</v>
      </c>
      <c r="U2528" s="5">
        <v>10.85</v>
      </c>
      <c r="V2528" t="s">
        <v>24</v>
      </c>
    </row>
    <row r="2529" spans="1:22" x14ac:dyDescent="0.3">
      <c r="A2529">
        <v>32</v>
      </c>
      <c r="B2529" t="s">
        <v>21</v>
      </c>
      <c r="C2529" s="4">
        <v>158</v>
      </c>
      <c r="D2529" s="4">
        <v>242</v>
      </c>
      <c r="E2529" t="s">
        <v>22</v>
      </c>
      <c r="F2529" t="s">
        <v>24</v>
      </c>
      <c r="G2529" t="s">
        <v>24</v>
      </c>
      <c r="H2529" s="4" t="str">
        <f t="shared" si="39"/>
        <v>Yes</v>
      </c>
      <c r="I2529" t="str" cm="1">
        <f t="array" ref="I2529">_xlfn.IFS(S2529&lt;100,"Normal",AND(S2529&gt;=100,S2529&lt;126),"Pre-Injury",S2529&gt;125,"Injured")</f>
        <v>Injured</v>
      </c>
      <c r="J2529" s="3">
        <v>22.9</v>
      </c>
      <c r="K2529" t="s">
        <v>23</v>
      </c>
      <c r="L2529" t="s">
        <v>23</v>
      </c>
      <c r="M2529" t="s">
        <v>24</v>
      </c>
      <c r="N2529" t="s">
        <v>25</v>
      </c>
      <c r="O2529" t="s">
        <v>22</v>
      </c>
      <c r="P2529" s="4">
        <v>8</v>
      </c>
      <c r="Q2529" s="4" t="s">
        <v>25</v>
      </c>
      <c r="R2529" s="4">
        <v>288</v>
      </c>
      <c r="S2529" s="4">
        <v>139</v>
      </c>
      <c r="T2529" s="5">
        <v>2.2799999999999998</v>
      </c>
      <c r="U2529" s="5">
        <v>17.68</v>
      </c>
      <c r="V2529" t="s">
        <v>24</v>
      </c>
    </row>
    <row r="2530" spans="1:22" x14ac:dyDescent="0.3">
      <c r="A2530">
        <v>42</v>
      </c>
      <c r="B2530" t="s">
        <v>26</v>
      </c>
      <c r="C2530" s="4">
        <v>158</v>
      </c>
      <c r="D2530" s="4">
        <v>300</v>
      </c>
      <c r="E2530" t="s">
        <v>22</v>
      </c>
      <c r="F2530" t="s">
        <v>23</v>
      </c>
      <c r="G2530" t="s">
        <v>24</v>
      </c>
      <c r="H2530" s="4" t="str">
        <f t="shared" si="39"/>
        <v>No</v>
      </c>
      <c r="I2530" t="str" cm="1">
        <f t="array" ref="I2530">_xlfn.IFS(S2530&lt;100,"Normal",AND(S2530&gt;=100,S2530&lt;126),"Pre-Injury",S2530&gt;125,"Injured")</f>
        <v>Pre-Injury</v>
      </c>
      <c r="J2530" s="3">
        <v>22.91</v>
      </c>
      <c r="K2530" t="s">
        <v>23</v>
      </c>
      <c r="L2530" t="s">
        <v>23</v>
      </c>
      <c r="M2530" t="s">
        <v>23</v>
      </c>
      <c r="N2530" t="s">
        <v>27</v>
      </c>
      <c r="O2530" t="s">
        <v>22</v>
      </c>
      <c r="P2530" s="5">
        <v>5</v>
      </c>
      <c r="Q2530" s="4" t="s">
        <v>27</v>
      </c>
      <c r="R2530" s="4">
        <v>363</v>
      </c>
      <c r="S2530" s="4">
        <v>107</v>
      </c>
      <c r="T2530" s="5">
        <v>12.46</v>
      </c>
      <c r="U2530" s="5">
        <v>6.58</v>
      </c>
      <c r="V2530" t="s">
        <v>24</v>
      </c>
    </row>
    <row r="2531" spans="1:22" x14ac:dyDescent="0.3">
      <c r="A2531">
        <v>48</v>
      </c>
      <c r="B2531" t="s">
        <v>26</v>
      </c>
      <c r="C2531" s="4">
        <v>173</v>
      </c>
      <c r="D2531" s="4">
        <v>160</v>
      </c>
      <c r="E2531" t="s">
        <v>22</v>
      </c>
      <c r="F2531" t="s">
        <v>23</v>
      </c>
      <c r="G2531" t="s">
        <v>24</v>
      </c>
      <c r="H2531" s="4" t="str">
        <f t="shared" si="39"/>
        <v>Yes</v>
      </c>
      <c r="I2531" t="str" cm="1">
        <f t="array" ref="I2531">_xlfn.IFS(S2531&lt;100,"Normal",AND(S2531&gt;=100,S2531&lt;126),"Pre-Injury",S2531&gt;125,"Injured")</f>
        <v>Injured</v>
      </c>
      <c r="J2531" s="3">
        <v>22.91</v>
      </c>
      <c r="K2531" t="s">
        <v>23</v>
      </c>
      <c r="L2531" t="s">
        <v>23</v>
      </c>
      <c r="M2531" t="s">
        <v>24</v>
      </c>
      <c r="N2531" t="s">
        <v>28</v>
      </c>
      <c r="O2531" t="s">
        <v>27</v>
      </c>
      <c r="P2531" s="5">
        <v>7</v>
      </c>
      <c r="Q2531" s="4" t="s">
        <v>25</v>
      </c>
      <c r="R2531" s="4">
        <v>125</v>
      </c>
      <c r="S2531" s="4">
        <v>146</v>
      </c>
      <c r="T2531" s="5">
        <v>7.91</v>
      </c>
      <c r="U2531" s="4">
        <v>5.92</v>
      </c>
      <c r="V2531" t="s">
        <v>24</v>
      </c>
    </row>
    <row r="2532" spans="1:22" x14ac:dyDescent="0.3">
      <c r="A2532">
        <v>46</v>
      </c>
      <c r="B2532" t="s">
        <v>21</v>
      </c>
      <c r="C2532" s="4">
        <v>179</v>
      </c>
      <c r="D2532" s="4">
        <v>216</v>
      </c>
      <c r="E2532" t="s">
        <v>27</v>
      </c>
      <c r="F2532" t="s">
        <v>24</v>
      </c>
      <c r="G2532" t="s">
        <v>23</v>
      </c>
      <c r="H2532" s="4" t="str">
        <f t="shared" si="39"/>
        <v>No</v>
      </c>
      <c r="I2532" t="str" cm="1">
        <f t="array" ref="I2532">_xlfn.IFS(S2532&lt;100,"Normal",AND(S2532&gt;=100,S2532&lt;126),"Pre-Injury",S2532&gt;125,"Injured")</f>
        <v>Pre-Injury</v>
      </c>
      <c r="J2532" s="3">
        <v>22.91</v>
      </c>
      <c r="K2532" t="s">
        <v>23</v>
      </c>
      <c r="L2532" t="s">
        <v>23</v>
      </c>
      <c r="M2532" t="s">
        <v>24</v>
      </c>
      <c r="N2532" t="s">
        <v>27</v>
      </c>
      <c r="O2532" t="s">
        <v>27</v>
      </c>
      <c r="P2532" s="5">
        <v>6</v>
      </c>
      <c r="Q2532" s="4" t="s">
        <v>25</v>
      </c>
      <c r="R2532" s="4">
        <v>227</v>
      </c>
      <c r="S2532" s="4">
        <v>124</v>
      </c>
      <c r="T2532" s="5">
        <v>3.58</v>
      </c>
      <c r="U2532" s="5">
        <v>5.78</v>
      </c>
      <c r="V2532" t="s">
        <v>24</v>
      </c>
    </row>
    <row r="2533" spans="1:22" x14ac:dyDescent="0.3">
      <c r="A2533">
        <v>61</v>
      </c>
      <c r="B2533" t="s">
        <v>26</v>
      </c>
      <c r="C2533" s="4">
        <v>167</v>
      </c>
      <c r="D2533" s="4">
        <v>196</v>
      </c>
      <c r="E2533" t="s">
        <v>22</v>
      </c>
      <c r="F2533" t="s">
        <v>24</v>
      </c>
      <c r="G2533" t="s">
        <v>23</v>
      </c>
      <c r="H2533" s="4" t="str">
        <f t="shared" si="39"/>
        <v>Yes</v>
      </c>
      <c r="I2533" t="str" cm="1">
        <f t="array" ref="I2533">_xlfn.IFS(S2533&lt;100,"Normal",AND(S2533&gt;=100,S2533&lt;126),"Pre-Injury",S2533&gt;125,"Injured")</f>
        <v>Injured</v>
      </c>
      <c r="J2533" s="3">
        <v>22.91</v>
      </c>
      <c r="K2533" t="s">
        <v>23</v>
      </c>
      <c r="L2533" t="s">
        <v>23</v>
      </c>
      <c r="M2533" t="s">
        <v>23</v>
      </c>
      <c r="N2533" t="s">
        <v>25</v>
      </c>
      <c r="O2533" t="s">
        <v>22</v>
      </c>
      <c r="P2533" s="5">
        <v>10</v>
      </c>
      <c r="Q2533" s="4" t="s">
        <v>27</v>
      </c>
      <c r="R2533" s="4">
        <v>271</v>
      </c>
      <c r="S2533" s="4">
        <v>126</v>
      </c>
      <c r="T2533" s="5">
        <v>0.42</v>
      </c>
      <c r="U2533" s="5">
        <v>16.760000000000002</v>
      </c>
      <c r="V2533" t="s">
        <v>23</v>
      </c>
    </row>
    <row r="2534" spans="1:22" x14ac:dyDescent="0.3">
      <c r="A2534">
        <v>55</v>
      </c>
      <c r="B2534" t="s">
        <v>26</v>
      </c>
      <c r="C2534" s="4">
        <v>145</v>
      </c>
      <c r="D2534" s="4">
        <v>249</v>
      </c>
      <c r="E2534" t="s">
        <v>27</v>
      </c>
      <c r="F2534" t="s">
        <v>24</v>
      </c>
      <c r="G2534" t="s">
        <v>24</v>
      </c>
      <c r="H2534" s="4" t="str">
        <f t="shared" si="39"/>
        <v>Yes</v>
      </c>
      <c r="I2534" t="str" cm="1">
        <f t="array" ref="I2534">_xlfn.IFS(S2534&lt;100,"Normal",AND(S2534&gt;=100,S2534&lt;126),"Pre-Injury",S2534&gt;125,"Injured")</f>
        <v>Injured</v>
      </c>
      <c r="J2534" s="3">
        <v>22.91</v>
      </c>
      <c r="K2534" t="s">
        <v>23</v>
      </c>
      <c r="L2534" t="s">
        <v>24</v>
      </c>
      <c r="M2534" t="s">
        <v>23</v>
      </c>
      <c r="N2534" t="s">
        <v>27</v>
      </c>
      <c r="O2534" t="s">
        <v>22</v>
      </c>
      <c r="P2534" s="5">
        <v>7</v>
      </c>
      <c r="Q2534" s="4" t="s">
        <v>25</v>
      </c>
      <c r="R2534" s="4">
        <v>100</v>
      </c>
      <c r="S2534" s="4">
        <v>158</v>
      </c>
      <c r="T2534" s="5">
        <v>7.97</v>
      </c>
      <c r="U2534" s="5">
        <v>7.78</v>
      </c>
      <c r="V2534" t="s">
        <v>24</v>
      </c>
    </row>
    <row r="2535" spans="1:22" x14ac:dyDescent="0.3">
      <c r="A2535">
        <v>33</v>
      </c>
      <c r="B2535" t="s">
        <v>26</v>
      </c>
      <c r="C2535" s="4">
        <v>122</v>
      </c>
      <c r="D2535" s="4">
        <v>243</v>
      </c>
      <c r="E2535" t="s">
        <v>25</v>
      </c>
      <c r="F2535" t="s">
        <v>24</v>
      </c>
      <c r="G2535" t="s">
        <v>24</v>
      </c>
      <c r="H2535" s="4" t="str">
        <f t="shared" si="39"/>
        <v>Yes</v>
      </c>
      <c r="I2535" t="str" cm="1">
        <f t="array" ref="I2535">_xlfn.IFS(S2535&lt;100,"Normal",AND(S2535&gt;=100,S2535&lt;126),"Pre-Injury",S2535&gt;125,"Injured")</f>
        <v>Injured</v>
      </c>
      <c r="J2535" s="3">
        <v>22.91</v>
      </c>
      <c r="K2535" t="s">
        <v>24</v>
      </c>
      <c r="L2535" t="s">
        <v>24</v>
      </c>
      <c r="M2535" t="s">
        <v>24</v>
      </c>
      <c r="N2535" t="s">
        <v>27</v>
      </c>
      <c r="O2535" t="s">
        <v>25</v>
      </c>
      <c r="P2535" s="5">
        <v>4</v>
      </c>
      <c r="Q2535" s="4" t="s">
        <v>25</v>
      </c>
      <c r="R2535" s="4">
        <v>121</v>
      </c>
      <c r="S2535" s="4">
        <v>140</v>
      </c>
      <c r="T2535" s="5">
        <v>1.3</v>
      </c>
      <c r="U2535" s="5">
        <v>14.73</v>
      </c>
      <c r="V2535" t="s">
        <v>23</v>
      </c>
    </row>
    <row r="2536" spans="1:22" x14ac:dyDescent="0.3">
      <c r="A2536">
        <v>42</v>
      </c>
      <c r="B2536" t="s">
        <v>21</v>
      </c>
      <c r="C2536" s="4">
        <v>151</v>
      </c>
      <c r="D2536" s="4">
        <v>275</v>
      </c>
      <c r="E2536" t="s">
        <v>22</v>
      </c>
      <c r="F2536" t="s">
        <v>24</v>
      </c>
      <c r="G2536" t="s">
        <v>24</v>
      </c>
      <c r="H2536" s="4" t="str">
        <f t="shared" si="39"/>
        <v>No</v>
      </c>
      <c r="I2536" t="str" cm="1">
        <f t="array" ref="I2536">_xlfn.IFS(S2536&lt;100,"Normal",AND(S2536&gt;=100,S2536&lt;126),"Pre-Injury",S2536&gt;125,"Injured")</f>
        <v>Normal</v>
      </c>
      <c r="J2536" s="3">
        <v>22.91</v>
      </c>
      <c r="K2536" t="s">
        <v>23</v>
      </c>
      <c r="L2536" t="s">
        <v>24</v>
      </c>
      <c r="M2536" t="s">
        <v>23</v>
      </c>
      <c r="N2536" t="s">
        <v>27</v>
      </c>
      <c r="O2536" t="s">
        <v>22</v>
      </c>
      <c r="P2536" s="5">
        <v>9</v>
      </c>
      <c r="Q2536" s="4" t="s">
        <v>25</v>
      </c>
      <c r="R2536" s="4">
        <v>220</v>
      </c>
      <c r="S2536" s="4">
        <v>93</v>
      </c>
      <c r="T2536" s="5">
        <v>13.57</v>
      </c>
      <c r="U2536" s="5">
        <v>15.56</v>
      </c>
      <c r="V2536" t="s">
        <v>24</v>
      </c>
    </row>
    <row r="2537" spans="1:22" x14ac:dyDescent="0.3">
      <c r="A2537">
        <v>38</v>
      </c>
      <c r="B2537" t="s">
        <v>21</v>
      </c>
      <c r="C2537" s="4">
        <v>129</v>
      </c>
      <c r="D2537" s="4">
        <v>204</v>
      </c>
      <c r="E2537" t="s">
        <v>25</v>
      </c>
      <c r="F2537" t="s">
        <v>23</v>
      </c>
      <c r="G2537" t="s">
        <v>23</v>
      </c>
      <c r="H2537" s="4" t="str">
        <f t="shared" si="39"/>
        <v>Yes</v>
      </c>
      <c r="I2537" t="str" cm="1">
        <f t="array" ref="I2537">_xlfn.IFS(S2537&lt;100,"Normal",AND(S2537&gt;=100,S2537&lt;126),"Pre-Injury",S2537&gt;125,"Injured")</f>
        <v>Injured</v>
      </c>
      <c r="J2537" s="3">
        <v>22.92</v>
      </c>
      <c r="K2537" t="s">
        <v>24</v>
      </c>
      <c r="L2537" t="s">
        <v>24</v>
      </c>
      <c r="M2537" t="s">
        <v>23</v>
      </c>
      <c r="N2537" t="s">
        <v>27</v>
      </c>
      <c r="O2537" t="s">
        <v>25</v>
      </c>
      <c r="P2537" s="5">
        <v>8</v>
      </c>
      <c r="Q2537" s="4" t="s">
        <v>25</v>
      </c>
      <c r="R2537" s="4">
        <v>126</v>
      </c>
      <c r="S2537" s="4">
        <v>144</v>
      </c>
      <c r="T2537" s="5">
        <v>13.02</v>
      </c>
      <c r="U2537" s="5">
        <v>12.65</v>
      </c>
      <c r="V2537" t="s">
        <v>23</v>
      </c>
    </row>
    <row r="2538" spans="1:22" x14ac:dyDescent="0.3">
      <c r="A2538">
        <v>28</v>
      </c>
      <c r="B2538" t="s">
        <v>21</v>
      </c>
      <c r="C2538" s="4">
        <v>141</v>
      </c>
      <c r="D2538" s="4">
        <v>245</v>
      </c>
      <c r="E2538" t="s">
        <v>25</v>
      </c>
      <c r="F2538" t="s">
        <v>24</v>
      </c>
      <c r="G2538" t="s">
        <v>24</v>
      </c>
      <c r="H2538" s="4" t="str">
        <f t="shared" si="39"/>
        <v>No</v>
      </c>
      <c r="I2538" t="str" cm="1">
        <f t="array" ref="I2538">_xlfn.IFS(S2538&lt;100,"Normal",AND(S2538&gt;=100,S2538&lt;126),"Pre-Injury",S2538&gt;125,"Injured")</f>
        <v>Normal</v>
      </c>
      <c r="J2538" s="3">
        <v>22.92</v>
      </c>
      <c r="K2538" t="s">
        <v>23</v>
      </c>
      <c r="L2538" t="s">
        <v>24</v>
      </c>
      <c r="M2538" t="s">
        <v>24</v>
      </c>
      <c r="N2538" t="s">
        <v>22</v>
      </c>
      <c r="O2538" t="s">
        <v>22</v>
      </c>
      <c r="P2538" s="5">
        <v>6</v>
      </c>
      <c r="Q2538" s="4" t="s">
        <v>27</v>
      </c>
      <c r="R2538" s="4">
        <v>148</v>
      </c>
      <c r="S2538" s="4">
        <v>99</v>
      </c>
      <c r="T2538" s="5">
        <v>7.26</v>
      </c>
      <c r="U2538" s="5">
        <v>10.29</v>
      </c>
      <c r="V2538" t="s">
        <v>24</v>
      </c>
    </row>
    <row r="2539" spans="1:22" x14ac:dyDescent="0.3">
      <c r="A2539">
        <v>63</v>
      </c>
      <c r="B2539" t="s">
        <v>21</v>
      </c>
      <c r="C2539" s="4">
        <v>178</v>
      </c>
      <c r="D2539" s="4">
        <v>235</v>
      </c>
      <c r="E2539" t="s">
        <v>27</v>
      </c>
      <c r="F2539" t="s">
        <v>24</v>
      </c>
      <c r="G2539" t="s">
        <v>23</v>
      </c>
      <c r="H2539" s="4" t="str">
        <f t="shared" si="39"/>
        <v>Yes</v>
      </c>
      <c r="I2539" t="str" cm="1">
        <f t="array" ref="I2539">_xlfn.IFS(S2539&lt;100,"Normal",AND(S2539&gt;=100,S2539&lt;126),"Pre-Injury",S2539&gt;125,"Injured")</f>
        <v>Injured</v>
      </c>
      <c r="J2539" s="3">
        <v>22.92</v>
      </c>
      <c r="K2539" t="s">
        <v>23</v>
      </c>
      <c r="L2539" t="s">
        <v>24</v>
      </c>
      <c r="M2539" t="s">
        <v>23</v>
      </c>
      <c r="N2539" t="s">
        <v>27</v>
      </c>
      <c r="O2539" t="s">
        <v>22</v>
      </c>
      <c r="P2539" s="5">
        <v>9</v>
      </c>
      <c r="Q2539" s="4" t="s">
        <v>27</v>
      </c>
      <c r="R2539" s="4">
        <v>119</v>
      </c>
      <c r="S2539" s="4">
        <v>158</v>
      </c>
      <c r="T2539" s="5">
        <v>11.33</v>
      </c>
      <c r="U2539" s="5">
        <v>10.09</v>
      </c>
      <c r="V2539" t="s">
        <v>24</v>
      </c>
    </row>
    <row r="2540" spans="1:22" x14ac:dyDescent="0.3">
      <c r="A2540">
        <v>38</v>
      </c>
      <c r="B2540" t="s">
        <v>26</v>
      </c>
      <c r="C2540" s="4">
        <v>150</v>
      </c>
      <c r="D2540" s="4">
        <v>196</v>
      </c>
      <c r="E2540" t="s">
        <v>25</v>
      </c>
      <c r="F2540" t="s">
        <v>23</v>
      </c>
      <c r="G2540" t="s">
        <v>23</v>
      </c>
      <c r="H2540" s="4" t="str">
        <f t="shared" si="39"/>
        <v>No</v>
      </c>
      <c r="I2540" t="str" cm="1">
        <f t="array" ref="I2540">_xlfn.IFS(S2540&lt;100,"Normal",AND(S2540&gt;=100,S2540&lt;126),"Pre-Injury",S2540&gt;125,"Injured")</f>
        <v>Pre-Injury</v>
      </c>
      <c r="J2540" s="3">
        <v>22.92</v>
      </c>
      <c r="K2540" t="s">
        <v>23</v>
      </c>
      <c r="L2540" t="s">
        <v>24</v>
      </c>
      <c r="M2540" t="s">
        <v>23</v>
      </c>
      <c r="N2540" t="s">
        <v>28</v>
      </c>
      <c r="O2540" t="s">
        <v>27</v>
      </c>
      <c r="P2540" s="5">
        <v>10</v>
      </c>
      <c r="Q2540" s="4" t="s">
        <v>27</v>
      </c>
      <c r="R2540" s="4">
        <v>115</v>
      </c>
      <c r="S2540" s="4">
        <v>116</v>
      </c>
      <c r="T2540" s="5">
        <v>7.18</v>
      </c>
      <c r="U2540" s="5">
        <v>6.28</v>
      </c>
      <c r="V2540" t="s">
        <v>24</v>
      </c>
    </row>
    <row r="2541" spans="1:22" x14ac:dyDescent="0.3">
      <c r="A2541">
        <v>43</v>
      </c>
      <c r="B2541" t="s">
        <v>21</v>
      </c>
      <c r="C2541" s="4">
        <v>141</v>
      </c>
      <c r="D2541" s="4">
        <v>220</v>
      </c>
      <c r="E2541" t="s">
        <v>27</v>
      </c>
      <c r="F2541" t="s">
        <v>23</v>
      </c>
      <c r="G2541" t="s">
        <v>23</v>
      </c>
      <c r="H2541" s="4" t="str">
        <f t="shared" si="39"/>
        <v>No</v>
      </c>
      <c r="I2541" t="str" cm="1">
        <f t="array" ref="I2541">_xlfn.IFS(S2541&lt;100,"Normal",AND(S2541&gt;=100,S2541&lt;126),"Pre-Injury",S2541&gt;125,"Injured")</f>
        <v>Normal</v>
      </c>
      <c r="J2541" s="3">
        <v>22.92</v>
      </c>
      <c r="K2541" t="s">
        <v>23</v>
      </c>
      <c r="L2541" t="s">
        <v>23</v>
      </c>
      <c r="M2541" t="s">
        <v>24</v>
      </c>
      <c r="N2541" t="s">
        <v>28</v>
      </c>
      <c r="O2541" t="s">
        <v>25</v>
      </c>
      <c r="P2541" s="5">
        <v>4</v>
      </c>
      <c r="Q2541" s="4" t="s">
        <v>22</v>
      </c>
      <c r="R2541" s="4">
        <v>360</v>
      </c>
      <c r="S2541" s="4">
        <v>81</v>
      </c>
      <c r="T2541" s="4">
        <v>9.77</v>
      </c>
      <c r="U2541" s="5">
        <v>8.44</v>
      </c>
      <c r="V2541" t="s">
        <v>24</v>
      </c>
    </row>
    <row r="2542" spans="1:22" x14ac:dyDescent="0.3">
      <c r="A2542">
        <v>45</v>
      </c>
      <c r="B2542" t="s">
        <v>21</v>
      </c>
      <c r="C2542" s="4">
        <v>157</v>
      </c>
      <c r="D2542" s="4">
        <v>193</v>
      </c>
      <c r="E2542" t="s">
        <v>27</v>
      </c>
      <c r="F2542" t="s">
        <v>24</v>
      </c>
      <c r="G2542" t="s">
        <v>23</v>
      </c>
      <c r="H2542" s="4" t="str">
        <f t="shared" si="39"/>
        <v>No</v>
      </c>
      <c r="I2542" t="str" cm="1">
        <f t="array" ref="I2542">_xlfn.IFS(S2542&lt;100,"Normal",AND(S2542&gt;=100,S2542&lt;126),"Pre-Injury",S2542&gt;125,"Injured")</f>
        <v>Normal</v>
      </c>
      <c r="J2542" s="3">
        <v>22.92</v>
      </c>
      <c r="K2542" t="s">
        <v>23</v>
      </c>
      <c r="L2542" t="s">
        <v>23</v>
      </c>
      <c r="M2542" t="s">
        <v>23</v>
      </c>
      <c r="N2542" t="s">
        <v>22</v>
      </c>
      <c r="O2542" t="s">
        <v>22</v>
      </c>
      <c r="P2542" s="5">
        <v>5</v>
      </c>
      <c r="Q2542" s="4" t="s">
        <v>25</v>
      </c>
      <c r="R2542" s="4">
        <v>177</v>
      </c>
      <c r="S2542" s="4">
        <v>83</v>
      </c>
      <c r="T2542" s="5">
        <v>10.8</v>
      </c>
      <c r="U2542" s="5">
        <v>7.13</v>
      </c>
      <c r="V2542" t="s">
        <v>24</v>
      </c>
    </row>
    <row r="2543" spans="1:22" x14ac:dyDescent="0.3">
      <c r="A2543">
        <v>75</v>
      </c>
      <c r="B2543" t="s">
        <v>21</v>
      </c>
      <c r="C2543" s="4">
        <v>162</v>
      </c>
      <c r="D2543" s="4">
        <v>269</v>
      </c>
      <c r="E2543" t="s">
        <v>25</v>
      </c>
      <c r="F2543" t="s">
        <v>24</v>
      </c>
      <c r="G2543" t="s">
        <v>23</v>
      </c>
      <c r="H2543" s="4" t="str">
        <f t="shared" si="39"/>
        <v>No</v>
      </c>
      <c r="I2543" t="str" cm="1">
        <f t="array" ref="I2543">_xlfn.IFS(S2543&lt;100,"Normal",AND(S2543&gt;=100,S2543&lt;126),"Pre-Injury",S2543&gt;125,"Injured")</f>
        <v>Normal</v>
      </c>
      <c r="J2543" s="3">
        <v>22.92</v>
      </c>
      <c r="K2543" t="s">
        <v>23</v>
      </c>
      <c r="L2543" t="s">
        <v>24</v>
      </c>
      <c r="M2543" t="s">
        <v>23</v>
      </c>
      <c r="N2543" t="s">
        <v>28</v>
      </c>
      <c r="O2543" t="s">
        <v>22</v>
      </c>
      <c r="P2543" s="5">
        <v>10</v>
      </c>
      <c r="Q2543" s="4" t="s">
        <v>27</v>
      </c>
      <c r="R2543" s="4">
        <v>250</v>
      </c>
      <c r="S2543" s="4">
        <v>92</v>
      </c>
      <c r="T2543" s="5">
        <v>10.119999999999999</v>
      </c>
      <c r="U2543" s="5">
        <v>10.58</v>
      </c>
      <c r="V2543" t="s">
        <v>24</v>
      </c>
    </row>
    <row r="2544" spans="1:22" x14ac:dyDescent="0.3">
      <c r="A2544">
        <v>32</v>
      </c>
      <c r="B2544" t="s">
        <v>26</v>
      </c>
      <c r="C2544" s="4">
        <v>169</v>
      </c>
      <c r="D2544" s="4">
        <v>223</v>
      </c>
      <c r="E2544" t="s">
        <v>27</v>
      </c>
      <c r="F2544" t="s">
        <v>23</v>
      </c>
      <c r="G2544" t="s">
        <v>23</v>
      </c>
      <c r="H2544" s="4" t="str">
        <f t="shared" si="39"/>
        <v>Yes</v>
      </c>
      <c r="I2544" t="str" cm="1">
        <f t="array" ref="I2544">_xlfn.IFS(S2544&lt;100,"Normal",AND(S2544&gt;=100,S2544&lt;126),"Pre-Injury",S2544&gt;125,"Injured")</f>
        <v>Injured</v>
      </c>
      <c r="J2544" s="3">
        <v>22.93</v>
      </c>
      <c r="K2544" t="s">
        <v>23</v>
      </c>
      <c r="L2544" t="s">
        <v>23</v>
      </c>
      <c r="M2544" t="s">
        <v>23</v>
      </c>
      <c r="N2544" t="s">
        <v>25</v>
      </c>
      <c r="O2544" t="s">
        <v>27</v>
      </c>
      <c r="P2544" s="5">
        <v>10</v>
      </c>
      <c r="Q2544" s="4" t="s">
        <v>25</v>
      </c>
      <c r="R2544" s="4">
        <v>101</v>
      </c>
      <c r="S2544" s="4">
        <v>130</v>
      </c>
      <c r="T2544" s="4">
        <v>8.93</v>
      </c>
      <c r="U2544" s="5">
        <v>7.8</v>
      </c>
      <c r="V2544" t="s">
        <v>24</v>
      </c>
    </row>
    <row r="2545" spans="1:22" x14ac:dyDescent="0.3">
      <c r="A2545">
        <v>32</v>
      </c>
      <c r="B2545" t="s">
        <v>21</v>
      </c>
      <c r="C2545" s="4">
        <v>129</v>
      </c>
      <c r="D2545" s="4">
        <v>198</v>
      </c>
      <c r="E2545" t="s">
        <v>25</v>
      </c>
      <c r="F2545" t="s">
        <v>24</v>
      </c>
      <c r="G2545" t="s">
        <v>24</v>
      </c>
      <c r="H2545" s="4" t="str">
        <f t="shared" si="39"/>
        <v>No</v>
      </c>
      <c r="I2545" t="str" cm="1">
        <f t="array" ref="I2545">_xlfn.IFS(S2545&lt;100,"Normal",AND(S2545&gt;=100,S2545&lt;126),"Pre-Injury",S2545&gt;125,"Injured")</f>
        <v>Normal</v>
      </c>
      <c r="J2545" s="3">
        <v>22.93</v>
      </c>
      <c r="K2545" t="s">
        <v>24</v>
      </c>
      <c r="L2545" t="s">
        <v>23</v>
      </c>
      <c r="M2545" t="s">
        <v>24</v>
      </c>
      <c r="N2545" t="s">
        <v>25</v>
      </c>
      <c r="O2545" t="s">
        <v>25</v>
      </c>
      <c r="P2545" s="5">
        <v>10</v>
      </c>
      <c r="Q2545" s="4" t="s">
        <v>27</v>
      </c>
      <c r="R2545" s="4">
        <v>349</v>
      </c>
      <c r="S2545" s="4">
        <v>92</v>
      </c>
      <c r="T2545" s="5">
        <v>11.89</v>
      </c>
      <c r="U2545" s="5">
        <v>11.36</v>
      </c>
      <c r="V2545" t="s">
        <v>23</v>
      </c>
    </row>
    <row r="2546" spans="1:22" x14ac:dyDescent="0.3">
      <c r="A2546">
        <v>62</v>
      </c>
      <c r="B2546" t="s">
        <v>21</v>
      </c>
      <c r="C2546" s="4">
        <v>127</v>
      </c>
      <c r="D2546" s="4">
        <v>286</v>
      </c>
      <c r="E2546" t="s">
        <v>22</v>
      </c>
      <c r="F2546" t="s">
        <v>23</v>
      </c>
      <c r="G2546" t="s">
        <v>23</v>
      </c>
      <c r="H2546" s="4" t="str">
        <f t="shared" si="39"/>
        <v>No</v>
      </c>
      <c r="I2546" t="str" cm="1">
        <f t="array" ref="I2546">_xlfn.IFS(S2546&lt;100,"Normal",AND(S2546&gt;=100,S2546&lt;126),"Pre-Injury",S2546&gt;125,"Injured")</f>
        <v>Pre-Injury</v>
      </c>
      <c r="J2546" s="3">
        <v>22.93</v>
      </c>
      <c r="K2546" t="s">
        <v>24</v>
      </c>
      <c r="L2546" t="s">
        <v>23</v>
      </c>
      <c r="M2546" t="s">
        <v>24</v>
      </c>
      <c r="N2546" t="s">
        <v>22</v>
      </c>
      <c r="O2546" t="s">
        <v>25</v>
      </c>
      <c r="P2546" s="4">
        <v>8</v>
      </c>
      <c r="Q2546" s="4" t="s">
        <v>25</v>
      </c>
      <c r="R2546" s="4">
        <v>216</v>
      </c>
      <c r="S2546" s="4">
        <v>110</v>
      </c>
      <c r="T2546" s="5">
        <v>4.87</v>
      </c>
      <c r="U2546" s="5">
        <v>6.44</v>
      </c>
      <c r="V2546" t="s">
        <v>23</v>
      </c>
    </row>
    <row r="2547" spans="1:22" x14ac:dyDescent="0.3">
      <c r="A2547">
        <v>45</v>
      </c>
      <c r="B2547" t="s">
        <v>26</v>
      </c>
      <c r="C2547" s="4">
        <v>154</v>
      </c>
      <c r="D2547" s="4">
        <v>208</v>
      </c>
      <c r="E2547" t="s">
        <v>22</v>
      </c>
      <c r="F2547" t="s">
        <v>24</v>
      </c>
      <c r="G2547" t="s">
        <v>24</v>
      </c>
      <c r="H2547" s="4" t="str">
        <f t="shared" si="39"/>
        <v>Yes</v>
      </c>
      <c r="I2547" t="str" cm="1">
        <f t="array" ref="I2547">_xlfn.IFS(S2547&lt;100,"Normal",AND(S2547&gt;=100,S2547&lt;126),"Pre-Injury",S2547&gt;125,"Injured")</f>
        <v>Injured</v>
      </c>
      <c r="J2547" s="3">
        <v>22.93</v>
      </c>
      <c r="K2547" t="s">
        <v>23</v>
      </c>
      <c r="L2547" t="s">
        <v>23</v>
      </c>
      <c r="M2547" t="s">
        <v>24</v>
      </c>
      <c r="N2547" t="s">
        <v>27</v>
      </c>
      <c r="O2547" t="s">
        <v>27</v>
      </c>
      <c r="P2547" s="5">
        <v>7</v>
      </c>
      <c r="Q2547" s="4" t="s">
        <v>25</v>
      </c>
      <c r="R2547" s="4">
        <v>118</v>
      </c>
      <c r="S2547" s="4">
        <v>134</v>
      </c>
      <c r="T2547" s="5">
        <v>2.2400000000000002</v>
      </c>
      <c r="U2547" s="5">
        <v>15.64</v>
      </c>
      <c r="V2547" t="s">
        <v>24</v>
      </c>
    </row>
    <row r="2548" spans="1:22" x14ac:dyDescent="0.3">
      <c r="A2548">
        <v>68</v>
      </c>
      <c r="B2548" t="s">
        <v>26</v>
      </c>
      <c r="C2548" s="4">
        <v>170</v>
      </c>
      <c r="D2548" s="4">
        <v>270</v>
      </c>
      <c r="E2548" t="s">
        <v>27</v>
      </c>
      <c r="F2548" t="s">
        <v>23</v>
      </c>
      <c r="G2548" t="s">
        <v>24</v>
      </c>
      <c r="H2548" s="4" t="str">
        <f t="shared" si="39"/>
        <v>No</v>
      </c>
      <c r="I2548" t="str" cm="1">
        <f t="array" ref="I2548">_xlfn.IFS(S2548&lt;100,"Normal",AND(S2548&gt;=100,S2548&lt;126),"Pre-Injury",S2548&gt;125,"Injured")</f>
        <v>Normal</v>
      </c>
      <c r="J2548" s="3">
        <v>22.93</v>
      </c>
      <c r="K2548" t="s">
        <v>23</v>
      </c>
      <c r="L2548" t="s">
        <v>24</v>
      </c>
      <c r="M2548" t="s">
        <v>23</v>
      </c>
      <c r="N2548" t="s">
        <v>22</v>
      </c>
      <c r="O2548" t="s">
        <v>27</v>
      </c>
      <c r="P2548" s="4">
        <v>4</v>
      </c>
      <c r="Q2548" s="4" t="s">
        <v>27</v>
      </c>
      <c r="R2548" s="4">
        <v>306</v>
      </c>
      <c r="S2548" s="4">
        <v>90</v>
      </c>
      <c r="T2548" s="5">
        <v>10.06</v>
      </c>
      <c r="U2548" s="5">
        <v>12.7</v>
      </c>
      <c r="V2548" t="s">
        <v>24</v>
      </c>
    </row>
    <row r="2549" spans="1:22" x14ac:dyDescent="0.3">
      <c r="A2549">
        <v>40</v>
      </c>
      <c r="B2549" t="s">
        <v>21</v>
      </c>
      <c r="C2549" s="4">
        <v>134</v>
      </c>
      <c r="D2549" s="4">
        <v>253</v>
      </c>
      <c r="E2549" t="s">
        <v>25</v>
      </c>
      <c r="F2549" t="s">
        <v>23</v>
      </c>
      <c r="G2549" t="s">
        <v>23</v>
      </c>
      <c r="H2549" s="4" t="str">
        <f t="shared" si="39"/>
        <v>No</v>
      </c>
      <c r="I2549" t="str" cm="1">
        <f t="array" ref="I2549">_xlfn.IFS(S2549&lt;100,"Normal",AND(S2549&gt;=100,S2549&lt;126),"Pre-Injury",S2549&gt;125,"Injured")</f>
        <v>Normal</v>
      </c>
      <c r="J2549" s="3">
        <v>22.94</v>
      </c>
      <c r="K2549" t="s">
        <v>23</v>
      </c>
      <c r="L2549" t="s">
        <v>24</v>
      </c>
      <c r="M2549" t="s">
        <v>24</v>
      </c>
      <c r="N2549" t="s">
        <v>25</v>
      </c>
      <c r="O2549" t="s">
        <v>22</v>
      </c>
      <c r="P2549" s="5">
        <v>9</v>
      </c>
      <c r="Q2549" s="4" t="s">
        <v>25</v>
      </c>
      <c r="R2549" s="4">
        <v>353</v>
      </c>
      <c r="S2549" s="4">
        <v>87</v>
      </c>
      <c r="T2549" s="5">
        <v>14.48</v>
      </c>
      <c r="U2549" s="5">
        <v>18.420000000000002</v>
      </c>
      <c r="V2549" t="s">
        <v>24</v>
      </c>
    </row>
    <row r="2550" spans="1:22" x14ac:dyDescent="0.3">
      <c r="A2550">
        <v>80</v>
      </c>
      <c r="B2550" t="s">
        <v>21</v>
      </c>
      <c r="C2550" s="4">
        <v>142</v>
      </c>
      <c r="D2550" s="4">
        <v>160</v>
      </c>
      <c r="E2550" t="s">
        <v>25</v>
      </c>
      <c r="F2550" t="s">
        <v>24</v>
      </c>
      <c r="G2550" t="s">
        <v>23</v>
      </c>
      <c r="H2550" s="4" t="str">
        <f t="shared" si="39"/>
        <v>Yes</v>
      </c>
      <c r="I2550" t="str" cm="1">
        <f t="array" ref="I2550">_xlfn.IFS(S2550&lt;100,"Normal",AND(S2550&gt;=100,S2550&lt;126),"Pre-Injury",S2550&gt;125,"Injured")</f>
        <v>Injured</v>
      </c>
      <c r="J2550" s="3">
        <v>22.94</v>
      </c>
      <c r="K2550" t="s">
        <v>23</v>
      </c>
      <c r="L2550" t="s">
        <v>24</v>
      </c>
      <c r="M2550" t="s">
        <v>23</v>
      </c>
      <c r="N2550" t="s">
        <v>22</v>
      </c>
      <c r="O2550" t="s">
        <v>22</v>
      </c>
      <c r="P2550" s="5">
        <v>7</v>
      </c>
      <c r="Q2550" s="4" t="s">
        <v>27</v>
      </c>
      <c r="R2550" s="4">
        <v>322</v>
      </c>
      <c r="S2550" s="4">
        <v>156</v>
      </c>
      <c r="T2550" s="4">
        <v>0.05</v>
      </c>
      <c r="U2550" s="5">
        <v>7.11</v>
      </c>
      <c r="V2550" t="s">
        <v>24</v>
      </c>
    </row>
    <row r="2551" spans="1:22" x14ac:dyDescent="0.3">
      <c r="A2551">
        <v>79</v>
      </c>
      <c r="B2551" t="s">
        <v>21</v>
      </c>
      <c r="C2551" s="4">
        <v>179</v>
      </c>
      <c r="D2551" s="4">
        <v>223</v>
      </c>
      <c r="E2551" t="s">
        <v>27</v>
      </c>
      <c r="F2551" t="s">
        <v>23</v>
      </c>
      <c r="G2551" t="s">
        <v>23</v>
      </c>
      <c r="H2551" s="4" t="str">
        <f t="shared" si="39"/>
        <v>No</v>
      </c>
      <c r="I2551" t="str" cm="1">
        <f t="array" ref="I2551">_xlfn.IFS(S2551&lt;100,"Normal",AND(S2551&gt;=100,S2551&lt;126),"Pre-Injury",S2551&gt;125,"Injured")</f>
        <v>Normal</v>
      </c>
      <c r="J2551" s="3">
        <v>22.95</v>
      </c>
      <c r="K2551" t="s">
        <v>23</v>
      </c>
      <c r="L2551" t="s">
        <v>23</v>
      </c>
      <c r="M2551" t="s">
        <v>24</v>
      </c>
      <c r="N2551" t="s">
        <v>22</v>
      </c>
      <c r="O2551" t="s">
        <v>25</v>
      </c>
      <c r="P2551" s="5">
        <v>10</v>
      </c>
      <c r="Q2551" s="4" t="s">
        <v>25</v>
      </c>
      <c r="R2551" s="4">
        <v>225</v>
      </c>
      <c r="S2551" s="4">
        <v>99</v>
      </c>
      <c r="T2551" s="5">
        <v>9.34</v>
      </c>
      <c r="U2551" s="5">
        <v>19.98</v>
      </c>
      <c r="V2551" t="s">
        <v>23</v>
      </c>
    </row>
    <row r="2552" spans="1:22" x14ac:dyDescent="0.3">
      <c r="A2552">
        <v>28</v>
      </c>
      <c r="B2552" t="s">
        <v>21</v>
      </c>
      <c r="C2552" s="4">
        <v>153</v>
      </c>
      <c r="D2552" s="4">
        <v>167</v>
      </c>
      <c r="E2552" t="s">
        <v>27</v>
      </c>
      <c r="F2552" t="s">
        <v>23</v>
      </c>
      <c r="G2552" t="s">
        <v>24</v>
      </c>
      <c r="H2552" s="4" t="str">
        <f t="shared" si="39"/>
        <v>Yes</v>
      </c>
      <c r="I2552" t="str" cm="1">
        <f t="array" ref="I2552">_xlfn.IFS(S2552&lt;100,"Normal",AND(S2552&gt;=100,S2552&lt;126),"Pre-Injury",S2552&gt;125,"Injured")</f>
        <v>Injured</v>
      </c>
      <c r="J2552" s="3">
        <v>22.95</v>
      </c>
      <c r="K2552" t="s">
        <v>23</v>
      </c>
      <c r="L2552" t="s">
        <v>23</v>
      </c>
      <c r="M2552" t="s">
        <v>23</v>
      </c>
      <c r="N2552" t="s">
        <v>25</v>
      </c>
      <c r="O2552" t="s">
        <v>22</v>
      </c>
      <c r="P2552" s="5">
        <v>9</v>
      </c>
      <c r="Q2552" s="4" t="s">
        <v>25</v>
      </c>
      <c r="R2552" s="4">
        <v>154</v>
      </c>
      <c r="S2552" s="4">
        <v>133</v>
      </c>
      <c r="T2552" s="5">
        <v>6.23</v>
      </c>
      <c r="U2552" s="5">
        <v>17.12</v>
      </c>
      <c r="V2552" t="s">
        <v>24</v>
      </c>
    </row>
    <row r="2553" spans="1:22" x14ac:dyDescent="0.3">
      <c r="A2553">
        <v>25</v>
      </c>
      <c r="B2553" t="s">
        <v>21</v>
      </c>
      <c r="C2553" s="4">
        <v>144</v>
      </c>
      <c r="D2553" s="4">
        <v>239</v>
      </c>
      <c r="E2553" t="s">
        <v>27</v>
      </c>
      <c r="F2553" t="s">
        <v>23</v>
      </c>
      <c r="G2553" t="s">
        <v>24</v>
      </c>
      <c r="H2553" s="4" t="str">
        <f t="shared" si="39"/>
        <v>Yes</v>
      </c>
      <c r="I2553" t="str" cm="1">
        <f t="array" ref="I2553">_xlfn.IFS(S2553&lt;100,"Normal",AND(S2553&gt;=100,S2553&lt;126),"Pre-Injury",S2553&gt;125,"Injured")</f>
        <v>Injured</v>
      </c>
      <c r="J2553" s="3">
        <v>22.95</v>
      </c>
      <c r="K2553" t="s">
        <v>23</v>
      </c>
      <c r="L2553" t="s">
        <v>24</v>
      </c>
      <c r="M2553" t="s">
        <v>23</v>
      </c>
      <c r="N2553" t="s">
        <v>27</v>
      </c>
      <c r="O2553" t="s">
        <v>27</v>
      </c>
      <c r="P2553" s="5">
        <v>7</v>
      </c>
      <c r="Q2553" s="4" t="s">
        <v>25</v>
      </c>
      <c r="R2553" s="4">
        <v>301</v>
      </c>
      <c r="S2553" s="4">
        <v>141</v>
      </c>
      <c r="T2553" s="5">
        <v>12.16</v>
      </c>
      <c r="U2553" s="5">
        <v>18.32</v>
      </c>
      <c r="V2553" t="s">
        <v>24</v>
      </c>
    </row>
    <row r="2554" spans="1:22" x14ac:dyDescent="0.3">
      <c r="A2554">
        <v>71</v>
      </c>
      <c r="B2554" t="s">
        <v>21</v>
      </c>
      <c r="C2554" s="4">
        <v>125</v>
      </c>
      <c r="D2554" s="4">
        <v>198</v>
      </c>
      <c r="E2554" t="s">
        <v>25</v>
      </c>
      <c r="F2554" t="s">
        <v>23</v>
      </c>
      <c r="G2554" t="s">
        <v>24</v>
      </c>
      <c r="H2554" s="4" t="str">
        <f t="shared" si="39"/>
        <v>Yes</v>
      </c>
      <c r="I2554" t="str" cm="1">
        <f t="array" ref="I2554">_xlfn.IFS(S2554&lt;100,"Normal",AND(S2554&gt;=100,S2554&lt;126),"Pre-Injury",S2554&gt;125,"Injured")</f>
        <v>Injured</v>
      </c>
      <c r="J2554" s="3">
        <v>22.95</v>
      </c>
      <c r="K2554" t="s">
        <v>24</v>
      </c>
      <c r="L2554" t="s">
        <v>23</v>
      </c>
      <c r="M2554" t="s">
        <v>24</v>
      </c>
      <c r="N2554" t="s">
        <v>27</v>
      </c>
      <c r="O2554" t="s">
        <v>22</v>
      </c>
      <c r="P2554" s="5">
        <v>4</v>
      </c>
      <c r="Q2554" s="4" t="s">
        <v>27</v>
      </c>
      <c r="R2554" s="4">
        <v>207</v>
      </c>
      <c r="S2554" s="4">
        <v>150</v>
      </c>
      <c r="T2554" s="5">
        <v>3.56</v>
      </c>
      <c r="U2554" s="4">
        <v>13.12</v>
      </c>
      <c r="V2554" t="s">
        <v>24</v>
      </c>
    </row>
    <row r="2555" spans="1:22" x14ac:dyDescent="0.3">
      <c r="A2555">
        <v>52</v>
      </c>
      <c r="B2555" t="s">
        <v>21</v>
      </c>
      <c r="C2555" s="4">
        <v>170</v>
      </c>
      <c r="D2555" s="4">
        <v>290</v>
      </c>
      <c r="E2555" t="s">
        <v>27</v>
      </c>
      <c r="F2555" t="s">
        <v>23</v>
      </c>
      <c r="G2555" t="s">
        <v>24</v>
      </c>
      <c r="H2555" s="4" t="str">
        <f t="shared" si="39"/>
        <v>No</v>
      </c>
      <c r="I2555" t="str" cm="1">
        <f t="array" ref="I2555">_xlfn.IFS(S2555&lt;100,"Normal",AND(S2555&gt;=100,S2555&lt;126),"Pre-Injury",S2555&gt;125,"Injured")</f>
        <v>Normal</v>
      </c>
      <c r="J2555" s="3">
        <v>22.96</v>
      </c>
      <c r="K2555" t="s">
        <v>23</v>
      </c>
      <c r="L2555" t="s">
        <v>24</v>
      </c>
      <c r="M2555" t="s">
        <v>23</v>
      </c>
      <c r="N2555" t="s">
        <v>25</v>
      </c>
      <c r="O2555" t="s">
        <v>22</v>
      </c>
      <c r="P2555" s="4">
        <v>6</v>
      </c>
      <c r="Q2555" s="4" t="s">
        <v>27</v>
      </c>
      <c r="R2555" s="4">
        <v>190</v>
      </c>
      <c r="S2555" s="4">
        <v>97</v>
      </c>
      <c r="T2555" s="5">
        <v>7.57</v>
      </c>
      <c r="U2555" s="5">
        <v>9.07</v>
      </c>
      <c r="V2555" t="s">
        <v>24</v>
      </c>
    </row>
    <row r="2556" spans="1:22" x14ac:dyDescent="0.3">
      <c r="A2556">
        <v>75</v>
      </c>
      <c r="B2556" t="s">
        <v>26</v>
      </c>
      <c r="C2556" s="4">
        <v>127</v>
      </c>
      <c r="D2556" s="4">
        <v>216</v>
      </c>
      <c r="E2556" t="s">
        <v>25</v>
      </c>
      <c r="F2556" t="s">
        <v>24</v>
      </c>
      <c r="G2556" t="s">
        <v>24</v>
      </c>
      <c r="H2556" s="4" t="str">
        <f t="shared" si="39"/>
        <v>No</v>
      </c>
      <c r="I2556" t="str" cm="1">
        <f t="array" ref="I2556">_xlfn.IFS(S2556&lt;100,"Normal",AND(S2556&gt;=100,S2556&lt;126),"Pre-Injury",S2556&gt;125,"Injured")</f>
        <v>Pre-Injury</v>
      </c>
      <c r="J2556" s="3">
        <v>22.96</v>
      </c>
      <c r="K2556" t="s">
        <v>24</v>
      </c>
      <c r="L2556" t="s">
        <v>23</v>
      </c>
      <c r="M2556" t="s">
        <v>23</v>
      </c>
      <c r="N2556" t="s">
        <v>25</v>
      </c>
      <c r="O2556" t="s">
        <v>27</v>
      </c>
      <c r="P2556" s="5">
        <v>6</v>
      </c>
      <c r="Q2556" s="4" t="s">
        <v>27</v>
      </c>
      <c r="R2556" s="4">
        <v>290</v>
      </c>
      <c r="S2556" s="4">
        <v>111</v>
      </c>
      <c r="T2556" s="5">
        <v>14.63</v>
      </c>
      <c r="U2556" s="5">
        <v>7.33</v>
      </c>
      <c r="V2556" t="s">
        <v>24</v>
      </c>
    </row>
    <row r="2557" spans="1:22" x14ac:dyDescent="0.3">
      <c r="A2557">
        <v>20</v>
      </c>
      <c r="B2557" t="s">
        <v>26</v>
      </c>
      <c r="C2557" s="4">
        <v>180</v>
      </c>
      <c r="D2557" s="4">
        <v>278</v>
      </c>
      <c r="E2557" t="s">
        <v>22</v>
      </c>
      <c r="F2557" t="s">
        <v>23</v>
      </c>
      <c r="G2557" t="s">
        <v>23</v>
      </c>
      <c r="H2557" s="4" t="str">
        <f t="shared" si="39"/>
        <v>No</v>
      </c>
      <c r="I2557" t="str" cm="1">
        <f t="array" ref="I2557">_xlfn.IFS(S2557&lt;100,"Normal",AND(S2557&gt;=100,S2557&lt;126),"Pre-Injury",S2557&gt;125,"Injured")</f>
        <v>Pre-Injury</v>
      </c>
      <c r="J2557" s="3">
        <v>22.96</v>
      </c>
      <c r="K2557" t="s">
        <v>23</v>
      </c>
      <c r="L2557" t="s">
        <v>24</v>
      </c>
      <c r="M2557" t="s">
        <v>24</v>
      </c>
      <c r="N2557" t="s">
        <v>27</v>
      </c>
      <c r="O2557" t="s">
        <v>25</v>
      </c>
      <c r="P2557" s="5">
        <v>8</v>
      </c>
      <c r="Q2557" s="4" t="s">
        <v>22</v>
      </c>
      <c r="R2557" s="4">
        <v>231</v>
      </c>
      <c r="S2557" s="4">
        <v>103</v>
      </c>
      <c r="T2557" s="5">
        <v>8.83</v>
      </c>
      <c r="U2557" s="5">
        <v>14.68</v>
      </c>
      <c r="V2557" t="s">
        <v>24</v>
      </c>
    </row>
    <row r="2558" spans="1:22" x14ac:dyDescent="0.3">
      <c r="A2558">
        <v>78</v>
      </c>
      <c r="B2558" t="s">
        <v>26</v>
      </c>
      <c r="C2558" s="4">
        <v>169</v>
      </c>
      <c r="D2558" s="4">
        <v>221</v>
      </c>
      <c r="E2558" t="s">
        <v>27</v>
      </c>
      <c r="F2558" t="s">
        <v>23</v>
      </c>
      <c r="G2558" t="s">
        <v>23</v>
      </c>
      <c r="H2558" s="4" t="str">
        <f t="shared" si="39"/>
        <v>Yes</v>
      </c>
      <c r="I2558" t="str" cm="1">
        <f t="array" ref="I2558">_xlfn.IFS(S2558&lt;100,"Normal",AND(S2558&gt;=100,S2558&lt;126),"Pre-Injury",S2558&gt;125,"Injured")</f>
        <v>Injured</v>
      </c>
      <c r="J2558" s="3">
        <v>22.96</v>
      </c>
      <c r="K2558" t="s">
        <v>23</v>
      </c>
      <c r="L2558" t="s">
        <v>24</v>
      </c>
      <c r="M2558" t="s">
        <v>23</v>
      </c>
      <c r="N2558" t="s">
        <v>27</v>
      </c>
      <c r="O2558" t="s">
        <v>22</v>
      </c>
      <c r="P2558" s="5">
        <v>5</v>
      </c>
      <c r="Q2558" s="4" t="s">
        <v>22</v>
      </c>
      <c r="R2558" s="4">
        <v>107</v>
      </c>
      <c r="S2558" s="4">
        <v>132</v>
      </c>
      <c r="T2558" s="5">
        <v>12.87</v>
      </c>
      <c r="U2558" s="5">
        <v>17.79</v>
      </c>
      <c r="V2558" t="s">
        <v>24</v>
      </c>
    </row>
    <row r="2559" spans="1:22" x14ac:dyDescent="0.3">
      <c r="A2559">
        <v>65</v>
      </c>
      <c r="B2559" t="s">
        <v>26</v>
      </c>
      <c r="C2559" s="4">
        <v>153</v>
      </c>
      <c r="D2559" s="4">
        <v>152</v>
      </c>
      <c r="E2559" t="s">
        <v>27</v>
      </c>
      <c r="F2559" t="s">
        <v>24</v>
      </c>
      <c r="G2559" t="s">
        <v>23</v>
      </c>
      <c r="H2559" s="4" t="str">
        <f t="shared" si="39"/>
        <v>No</v>
      </c>
      <c r="I2559" t="str" cm="1">
        <f t="array" ref="I2559">_xlfn.IFS(S2559&lt;100,"Normal",AND(S2559&gt;=100,S2559&lt;126),"Pre-Injury",S2559&gt;125,"Injured")</f>
        <v>Pre-Injury</v>
      </c>
      <c r="J2559" s="3">
        <v>22.97</v>
      </c>
      <c r="K2559" t="s">
        <v>23</v>
      </c>
      <c r="L2559" t="s">
        <v>24</v>
      </c>
      <c r="M2559" t="s">
        <v>24</v>
      </c>
      <c r="N2559" t="s">
        <v>25</v>
      </c>
      <c r="O2559" t="s">
        <v>25</v>
      </c>
      <c r="P2559" s="5">
        <v>7</v>
      </c>
      <c r="Q2559" s="4" t="s">
        <v>27</v>
      </c>
      <c r="R2559" s="4">
        <v>225</v>
      </c>
      <c r="S2559" s="4">
        <v>124</v>
      </c>
      <c r="T2559" s="5">
        <v>7.14</v>
      </c>
      <c r="U2559" s="5">
        <v>11.7</v>
      </c>
      <c r="V2559" t="s">
        <v>23</v>
      </c>
    </row>
    <row r="2560" spans="1:22" x14ac:dyDescent="0.3">
      <c r="A2560">
        <v>21</v>
      </c>
      <c r="B2560" t="s">
        <v>26</v>
      </c>
      <c r="C2560" s="4">
        <v>165</v>
      </c>
      <c r="D2560" s="4">
        <v>208</v>
      </c>
      <c r="E2560" t="s">
        <v>22</v>
      </c>
      <c r="F2560" t="s">
        <v>24</v>
      </c>
      <c r="G2560" t="s">
        <v>24</v>
      </c>
      <c r="H2560" s="4" t="str">
        <f t="shared" si="39"/>
        <v>Yes</v>
      </c>
      <c r="I2560" t="str" cm="1">
        <f t="array" ref="I2560">_xlfn.IFS(S2560&lt;100,"Normal",AND(S2560&gt;=100,S2560&lt;126),"Pre-Injury",S2560&gt;125,"Injured")</f>
        <v>Injured</v>
      </c>
      <c r="J2560" s="3">
        <v>22.97</v>
      </c>
      <c r="K2560" t="s">
        <v>23</v>
      </c>
      <c r="L2560" t="s">
        <v>24</v>
      </c>
      <c r="M2560" t="s">
        <v>23</v>
      </c>
      <c r="N2560" t="s">
        <v>27</v>
      </c>
      <c r="O2560" t="s">
        <v>27</v>
      </c>
      <c r="P2560" s="5">
        <v>6</v>
      </c>
      <c r="Q2560" s="4" t="s">
        <v>27</v>
      </c>
      <c r="R2560" s="4">
        <v>118</v>
      </c>
      <c r="S2560" s="4">
        <v>127</v>
      </c>
      <c r="T2560" s="5">
        <v>13.83</v>
      </c>
      <c r="U2560" s="5">
        <v>5.8</v>
      </c>
      <c r="V2560" t="s">
        <v>24</v>
      </c>
    </row>
    <row r="2561" spans="1:22" x14ac:dyDescent="0.3">
      <c r="A2561">
        <v>49</v>
      </c>
      <c r="B2561" t="s">
        <v>21</v>
      </c>
      <c r="C2561" s="4">
        <v>164</v>
      </c>
      <c r="D2561" s="4">
        <v>214</v>
      </c>
      <c r="E2561" t="s">
        <v>25</v>
      </c>
      <c r="F2561" t="s">
        <v>23</v>
      </c>
      <c r="G2561" t="s">
        <v>24</v>
      </c>
      <c r="H2561" s="4" t="str">
        <f t="shared" si="39"/>
        <v>Yes</v>
      </c>
      <c r="I2561" t="str" cm="1">
        <f t="array" ref="I2561">_xlfn.IFS(S2561&lt;100,"Normal",AND(S2561&gt;=100,S2561&lt;126),"Pre-Injury",S2561&gt;125,"Injured")</f>
        <v>Injured</v>
      </c>
      <c r="J2561" s="3">
        <v>22.98</v>
      </c>
      <c r="K2561" t="s">
        <v>23</v>
      </c>
      <c r="L2561" t="s">
        <v>23</v>
      </c>
      <c r="M2561" t="s">
        <v>23</v>
      </c>
      <c r="N2561" t="s">
        <v>28</v>
      </c>
      <c r="O2561" t="s">
        <v>25</v>
      </c>
      <c r="P2561" s="5">
        <v>6</v>
      </c>
      <c r="Q2561" s="4" t="s">
        <v>25</v>
      </c>
      <c r="R2561" s="4">
        <v>292</v>
      </c>
      <c r="S2561" s="4">
        <v>159</v>
      </c>
      <c r="T2561" s="5">
        <v>10.35</v>
      </c>
      <c r="U2561" s="5">
        <v>7.14</v>
      </c>
      <c r="V2561" t="s">
        <v>24</v>
      </c>
    </row>
    <row r="2562" spans="1:22" x14ac:dyDescent="0.3">
      <c r="A2562">
        <v>63</v>
      </c>
      <c r="B2562" t="s">
        <v>21</v>
      </c>
      <c r="C2562" s="4">
        <v>151</v>
      </c>
      <c r="D2562" s="4">
        <v>225</v>
      </c>
      <c r="E2562" t="s">
        <v>25</v>
      </c>
      <c r="F2562" t="s">
        <v>23</v>
      </c>
      <c r="G2562" t="s">
        <v>23</v>
      </c>
      <c r="H2562" s="4" t="str">
        <f t="shared" ref="H2562:H2625" si="40">IF(I2562="Normal","No",IF(I2562="Pre-Injury","No","Yes"))</f>
        <v>No</v>
      </c>
      <c r="I2562" t="str" cm="1">
        <f t="array" ref="I2562">_xlfn.IFS(S2562&lt;100,"Normal",AND(S2562&gt;=100,S2562&lt;126),"Pre-Injury",S2562&gt;125,"Injured")</f>
        <v>Normal</v>
      </c>
      <c r="J2562" s="3">
        <v>22.98</v>
      </c>
      <c r="K2562" t="s">
        <v>23</v>
      </c>
      <c r="L2562" t="s">
        <v>23</v>
      </c>
      <c r="M2562" t="s">
        <v>23</v>
      </c>
      <c r="N2562" t="s">
        <v>22</v>
      </c>
      <c r="O2562" t="s">
        <v>22</v>
      </c>
      <c r="P2562" s="5">
        <v>9</v>
      </c>
      <c r="Q2562" s="4" t="s">
        <v>25</v>
      </c>
      <c r="R2562" s="4">
        <v>153</v>
      </c>
      <c r="S2562" s="4">
        <v>96</v>
      </c>
      <c r="T2562" s="5">
        <v>7.66</v>
      </c>
      <c r="U2562" s="4">
        <v>6.94</v>
      </c>
      <c r="V2562" t="s">
        <v>23</v>
      </c>
    </row>
    <row r="2563" spans="1:22" x14ac:dyDescent="0.3">
      <c r="A2563">
        <v>63</v>
      </c>
      <c r="B2563" t="s">
        <v>26</v>
      </c>
      <c r="C2563" s="4">
        <v>147</v>
      </c>
      <c r="D2563" s="4">
        <v>246</v>
      </c>
      <c r="E2563" t="s">
        <v>27</v>
      </c>
      <c r="F2563" t="s">
        <v>24</v>
      </c>
      <c r="G2563" t="s">
        <v>24</v>
      </c>
      <c r="H2563" s="4" t="str">
        <f t="shared" si="40"/>
        <v>Yes</v>
      </c>
      <c r="I2563" t="str" cm="1">
        <f t="array" ref="I2563">_xlfn.IFS(S2563&lt;100,"Normal",AND(S2563&gt;=100,S2563&lt;126),"Pre-Injury",S2563&gt;125,"Injured")</f>
        <v>Injured</v>
      </c>
      <c r="J2563" s="3">
        <v>22.98</v>
      </c>
      <c r="K2563" t="s">
        <v>23</v>
      </c>
      <c r="L2563" t="s">
        <v>24</v>
      </c>
      <c r="M2563" t="s">
        <v>24</v>
      </c>
      <c r="N2563" t="s">
        <v>25</v>
      </c>
      <c r="O2563" t="s">
        <v>25</v>
      </c>
      <c r="P2563" s="4">
        <v>4</v>
      </c>
      <c r="Q2563" s="4" t="s">
        <v>27</v>
      </c>
      <c r="R2563" s="4">
        <v>136</v>
      </c>
      <c r="S2563" s="4">
        <v>140</v>
      </c>
      <c r="T2563" s="5">
        <v>11.52</v>
      </c>
      <c r="U2563" s="5">
        <v>19.510000000000002</v>
      </c>
      <c r="V2563" t="s">
        <v>24</v>
      </c>
    </row>
    <row r="2564" spans="1:22" x14ac:dyDescent="0.3">
      <c r="A2564">
        <v>19</v>
      </c>
      <c r="B2564" t="s">
        <v>26</v>
      </c>
      <c r="C2564" s="4">
        <v>140</v>
      </c>
      <c r="D2564" s="4">
        <v>151</v>
      </c>
      <c r="E2564" t="s">
        <v>27</v>
      </c>
      <c r="F2564" t="s">
        <v>23</v>
      </c>
      <c r="G2564" t="s">
        <v>24</v>
      </c>
      <c r="H2564" s="4" t="str">
        <f t="shared" si="40"/>
        <v>No</v>
      </c>
      <c r="I2564" t="str" cm="1">
        <f t="array" ref="I2564">_xlfn.IFS(S2564&lt;100,"Normal",AND(S2564&gt;=100,S2564&lt;126),"Pre-Injury",S2564&gt;125,"Injured")</f>
        <v>Normal</v>
      </c>
      <c r="J2564" s="3">
        <v>22.98</v>
      </c>
      <c r="K2564" t="s">
        <v>23</v>
      </c>
      <c r="L2564" t="s">
        <v>24</v>
      </c>
      <c r="M2564" t="s">
        <v>23</v>
      </c>
      <c r="N2564" t="s">
        <v>25</v>
      </c>
      <c r="O2564" t="s">
        <v>25</v>
      </c>
      <c r="P2564" s="5">
        <v>8</v>
      </c>
      <c r="Q2564" s="4" t="s">
        <v>22</v>
      </c>
      <c r="R2564" s="4">
        <v>331</v>
      </c>
      <c r="S2564" s="4">
        <v>97</v>
      </c>
      <c r="T2564" s="5">
        <v>3.39</v>
      </c>
      <c r="U2564" s="5">
        <v>12.04</v>
      </c>
      <c r="V2564" t="s">
        <v>23</v>
      </c>
    </row>
    <row r="2565" spans="1:22" x14ac:dyDescent="0.3">
      <c r="A2565">
        <v>47</v>
      </c>
      <c r="B2565" t="s">
        <v>21</v>
      </c>
      <c r="C2565" s="4">
        <v>130</v>
      </c>
      <c r="D2565" s="4">
        <v>237</v>
      </c>
      <c r="E2565" t="s">
        <v>27</v>
      </c>
      <c r="F2565" t="s">
        <v>24</v>
      </c>
      <c r="G2565" t="s">
        <v>24</v>
      </c>
      <c r="H2565" s="4" t="str">
        <f t="shared" si="40"/>
        <v>No</v>
      </c>
      <c r="I2565" t="str" cm="1">
        <f t="array" ref="I2565">_xlfn.IFS(S2565&lt;100,"Normal",AND(S2565&gt;=100,S2565&lt;126),"Pre-Injury",S2565&gt;125,"Injured")</f>
        <v>Pre-Injury</v>
      </c>
      <c r="J2565" s="3">
        <v>22.98</v>
      </c>
      <c r="K2565" t="s">
        <v>23</v>
      </c>
      <c r="L2565" t="s">
        <v>24</v>
      </c>
      <c r="M2565" t="s">
        <v>24</v>
      </c>
      <c r="N2565" t="s">
        <v>27</v>
      </c>
      <c r="O2565" t="s">
        <v>25</v>
      </c>
      <c r="P2565" s="5">
        <v>4</v>
      </c>
      <c r="Q2565" s="4" t="s">
        <v>22</v>
      </c>
      <c r="R2565" s="4">
        <v>360</v>
      </c>
      <c r="S2565" s="4">
        <v>113</v>
      </c>
      <c r="T2565" s="5">
        <v>5.04</v>
      </c>
      <c r="U2565" s="5">
        <v>15.4</v>
      </c>
      <c r="V2565" t="s">
        <v>24</v>
      </c>
    </row>
    <row r="2566" spans="1:22" x14ac:dyDescent="0.3">
      <c r="A2566">
        <v>68</v>
      </c>
      <c r="B2566" t="s">
        <v>21</v>
      </c>
      <c r="C2566" s="4">
        <v>123</v>
      </c>
      <c r="D2566" s="4">
        <v>246</v>
      </c>
      <c r="E2566" t="s">
        <v>25</v>
      </c>
      <c r="F2566" t="s">
        <v>23</v>
      </c>
      <c r="G2566" t="s">
        <v>23</v>
      </c>
      <c r="H2566" s="4" t="str">
        <f t="shared" si="40"/>
        <v>No</v>
      </c>
      <c r="I2566" t="str" cm="1">
        <f t="array" ref="I2566">_xlfn.IFS(S2566&lt;100,"Normal",AND(S2566&gt;=100,S2566&lt;126),"Pre-Injury",S2566&gt;125,"Injured")</f>
        <v>Normal</v>
      </c>
      <c r="J2566" s="3">
        <v>22.98</v>
      </c>
      <c r="K2566" t="s">
        <v>24</v>
      </c>
      <c r="L2566" t="s">
        <v>23</v>
      </c>
      <c r="M2566" t="s">
        <v>23</v>
      </c>
      <c r="N2566" t="s">
        <v>27</v>
      </c>
      <c r="O2566" t="s">
        <v>27</v>
      </c>
      <c r="P2566" s="4">
        <v>9</v>
      </c>
      <c r="Q2566" s="4" t="s">
        <v>22</v>
      </c>
      <c r="R2566" s="4">
        <v>249</v>
      </c>
      <c r="S2566" s="4">
        <v>80</v>
      </c>
      <c r="T2566" s="5">
        <v>1.1599999999999999</v>
      </c>
      <c r="U2566" s="5">
        <v>6.47</v>
      </c>
      <c r="V2566" t="s">
        <v>23</v>
      </c>
    </row>
    <row r="2567" spans="1:22" x14ac:dyDescent="0.3">
      <c r="A2567">
        <v>67</v>
      </c>
      <c r="B2567" t="s">
        <v>21</v>
      </c>
      <c r="C2567" s="4">
        <v>120</v>
      </c>
      <c r="D2567" s="4">
        <v>192</v>
      </c>
      <c r="E2567" t="s">
        <v>27</v>
      </c>
      <c r="F2567" t="s">
        <v>24</v>
      </c>
      <c r="G2567" t="s">
        <v>24</v>
      </c>
      <c r="H2567" s="4" t="str">
        <f t="shared" si="40"/>
        <v>Yes</v>
      </c>
      <c r="I2567" t="str" cm="1">
        <f t="array" ref="I2567">_xlfn.IFS(S2567&lt;100,"Normal",AND(S2567&gt;=100,S2567&lt;126),"Pre-Injury",S2567&gt;125,"Injured")</f>
        <v>Injured</v>
      </c>
      <c r="J2567" s="3">
        <v>22.99</v>
      </c>
      <c r="K2567" t="s">
        <v>24</v>
      </c>
      <c r="L2567" t="s">
        <v>23</v>
      </c>
      <c r="M2567" t="s">
        <v>24</v>
      </c>
      <c r="N2567" t="s">
        <v>27</v>
      </c>
      <c r="O2567" t="s">
        <v>25</v>
      </c>
      <c r="P2567" s="5">
        <v>7</v>
      </c>
      <c r="Q2567" s="4" t="s">
        <v>22</v>
      </c>
      <c r="R2567" s="4">
        <v>145</v>
      </c>
      <c r="S2567" s="4">
        <v>129</v>
      </c>
      <c r="T2567" s="5">
        <v>12.67</v>
      </c>
      <c r="U2567" s="4">
        <v>5.21</v>
      </c>
      <c r="V2567" t="s">
        <v>23</v>
      </c>
    </row>
    <row r="2568" spans="1:22" x14ac:dyDescent="0.3">
      <c r="A2568">
        <v>40</v>
      </c>
      <c r="B2568" t="s">
        <v>21</v>
      </c>
      <c r="C2568" s="4">
        <v>147</v>
      </c>
      <c r="D2568" s="4">
        <v>291</v>
      </c>
      <c r="E2568" t="s">
        <v>25</v>
      </c>
      <c r="F2568" t="s">
        <v>23</v>
      </c>
      <c r="G2568" t="s">
        <v>23</v>
      </c>
      <c r="H2568" s="4" t="str">
        <f t="shared" si="40"/>
        <v>No</v>
      </c>
      <c r="I2568" t="str" cm="1">
        <f t="array" ref="I2568">_xlfn.IFS(S2568&lt;100,"Normal",AND(S2568&gt;=100,S2568&lt;126),"Pre-Injury",S2568&gt;125,"Injured")</f>
        <v>Pre-Injury</v>
      </c>
      <c r="J2568" s="3">
        <v>22.99</v>
      </c>
      <c r="K2568" t="s">
        <v>23</v>
      </c>
      <c r="L2568" t="s">
        <v>24</v>
      </c>
      <c r="M2568" t="s">
        <v>24</v>
      </c>
      <c r="N2568" t="s">
        <v>28</v>
      </c>
      <c r="O2568" t="s">
        <v>25</v>
      </c>
      <c r="P2568" s="5">
        <v>7</v>
      </c>
      <c r="Q2568" s="4" t="s">
        <v>27</v>
      </c>
      <c r="R2568" s="4">
        <v>341</v>
      </c>
      <c r="S2568" s="4">
        <v>110</v>
      </c>
      <c r="T2568" s="5">
        <v>6.92</v>
      </c>
      <c r="U2568" s="5">
        <v>7.87</v>
      </c>
      <c r="V2568" t="s">
        <v>24</v>
      </c>
    </row>
    <row r="2569" spans="1:22" x14ac:dyDescent="0.3">
      <c r="A2569">
        <v>62</v>
      </c>
      <c r="B2569" t="s">
        <v>21</v>
      </c>
      <c r="C2569" s="4">
        <v>143</v>
      </c>
      <c r="D2569" s="4">
        <v>217</v>
      </c>
      <c r="E2569" t="s">
        <v>27</v>
      </c>
      <c r="F2569" t="s">
        <v>24</v>
      </c>
      <c r="G2569" t="s">
        <v>23</v>
      </c>
      <c r="H2569" s="4" t="str">
        <f t="shared" si="40"/>
        <v>Yes</v>
      </c>
      <c r="I2569" t="str" cm="1">
        <f t="array" ref="I2569">_xlfn.IFS(S2569&lt;100,"Normal",AND(S2569&gt;=100,S2569&lt;126),"Pre-Injury",S2569&gt;125,"Injured")</f>
        <v>Injured</v>
      </c>
      <c r="J2569" s="3">
        <v>22.99</v>
      </c>
      <c r="K2569" t="s">
        <v>23</v>
      </c>
      <c r="L2569" t="s">
        <v>23</v>
      </c>
      <c r="M2569" t="s">
        <v>23</v>
      </c>
      <c r="N2569" t="s">
        <v>25</v>
      </c>
      <c r="O2569" t="s">
        <v>22</v>
      </c>
      <c r="P2569" s="5">
        <v>6</v>
      </c>
      <c r="Q2569" s="4" t="s">
        <v>25</v>
      </c>
      <c r="R2569" s="4">
        <v>125</v>
      </c>
      <c r="S2569" s="4">
        <v>132</v>
      </c>
      <c r="T2569" s="5">
        <v>0.26</v>
      </c>
      <c r="U2569" s="5">
        <v>15.39</v>
      </c>
      <c r="V2569" t="s">
        <v>24</v>
      </c>
    </row>
    <row r="2570" spans="1:22" x14ac:dyDescent="0.3">
      <c r="A2570">
        <v>52</v>
      </c>
      <c r="B2570" t="s">
        <v>26</v>
      </c>
      <c r="C2570" s="4">
        <v>161</v>
      </c>
      <c r="D2570" s="4">
        <v>245</v>
      </c>
      <c r="E2570" t="s">
        <v>25</v>
      </c>
      <c r="F2570" t="s">
        <v>23</v>
      </c>
      <c r="G2570" t="s">
        <v>24</v>
      </c>
      <c r="H2570" s="4" t="str">
        <f t="shared" si="40"/>
        <v>Yes</v>
      </c>
      <c r="I2570" t="str" cm="1">
        <f t="array" ref="I2570">_xlfn.IFS(S2570&lt;100,"Normal",AND(S2570&gt;=100,S2570&lt;126),"Pre-Injury",S2570&gt;125,"Injured")</f>
        <v>Injured</v>
      </c>
      <c r="J2570" s="3">
        <v>22.99</v>
      </c>
      <c r="K2570" t="s">
        <v>23</v>
      </c>
      <c r="L2570" t="s">
        <v>24</v>
      </c>
      <c r="M2570" t="s">
        <v>24</v>
      </c>
      <c r="N2570" t="s">
        <v>28</v>
      </c>
      <c r="O2570" t="s">
        <v>25</v>
      </c>
      <c r="P2570" s="4">
        <v>6</v>
      </c>
      <c r="Q2570" s="4" t="s">
        <v>22</v>
      </c>
      <c r="R2570" s="4">
        <v>350</v>
      </c>
      <c r="S2570" s="4">
        <v>139</v>
      </c>
      <c r="T2570" s="5">
        <v>8.2100000000000009</v>
      </c>
      <c r="U2570" s="5">
        <v>12.32</v>
      </c>
      <c r="V2570" t="s">
        <v>24</v>
      </c>
    </row>
    <row r="2571" spans="1:22" x14ac:dyDescent="0.3">
      <c r="A2571">
        <v>30</v>
      </c>
      <c r="B2571" t="s">
        <v>26</v>
      </c>
      <c r="C2571" s="4">
        <v>169</v>
      </c>
      <c r="D2571" s="4">
        <v>206</v>
      </c>
      <c r="E2571" t="s">
        <v>27</v>
      </c>
      <c r="F2571" t="s">
        <v>24</v>
      </c>
      <c r="G2571" t="s">
        <v>23</v>
      </c>
      <c r="H2571" s="4" t="str">
        <f t="shared" si="40"/>
        <v>No</v>
      </c>
      <c r="I2571" t="str" cm="1">
        <f t="array" ref="I2571">_xlfn.IFS(S2571&lt;100,"Normal",AND(S2571&gt;=100,S2571&lt;126),"Pre-Injury",S2571&gt;125,"Injured")</f>
        <v>Normal</v>
      </c>
      <c r="J2571" s="3">
        <v>23</v>
      </c>
      <c r="K2571" t="s">
        <v>23</v>
      </c>
      <c r="L2571" t="s">
        <v>24</v>
      </c>
      <c r="M2571" t="s">
        <v>24</v>
      </c>
      <c r="N2571" t="s">
        <v>28</v>
      </c>
      <c r="O2571" t="s">
        <v>27</v>
      </c>
      <c r="P2571" s="5">
        <v>9</v>
      </c>
      <c r="Q2571" s="4" t="s">
        <v>22</v>
      </c>
      <c r="R2571" s="4">
        <v>341</v>
      </c>
      <c r="S2571" s="4">
        <v>84</v>
      </c>
      <c r="T2571" s="5">
        <v>3.61</v>
      </c>
      <c r="U2571" s="5">
        <v>9.77</v>
      </c>
      <c r="V2571" t="s">
        <v>24</v>
      </c>
    </row>
    <row r="2572" spans="1:22" x14ac:dyDescent="0.3">
      <c r="A2572">
        <v>58</v>
      </c>
      <c r="B2572" t="s">
        <v>21</v>
      </c>
      <c r="C2572" s="4">
        <v>138</v>
      </c>
      <c r="D2572" s="4">
        <v>187</v>
      </c>
      <c r="E2572" t="s">
        <v>22</v>
      </c>
      <c r="F2572" t="s">
        <v>24</v>
      </c>
      <c r="G2572" t="s">
        <v>23</v>
      </c>
      <c r="H2572" s="4" t="str">
        <f t="shared" si="40"/>
        <v>Yes</v>
      </c>
      <c r="I2572" t="str" cm="1">
        <f t="array" ref="I2572">_xlfn.IFS(S2572&lt;100,"Normal",AND(S2572&gt;=100,S2572&lt;126),"Pre-Injury",S2572&gt;125,"Injured")</f>
        <v>Injured</v>
      </c>
      <c r="J2572" s="3">
        <v>23</v>
      </c>
      <c r="K2572" t="s">
        <v>23</v>
      </c>
      <c r="L2572" t="s">
        <v>23</v>
      </c>
      <c r="M2572" t="s">
        <v>24</v>
      </c>
      <c r="N2572" t="s">
        <v>28</v>
      </c>
      <c r="O2572" t="s">
        <v>22</v>
      </c>
      <c r="P2572" s="5">
        <v>7</v>
      </c>
      <c r="Q2572" s="4" t="s">
        <v>22</v>
      </c>
      <c r="R2572" s="4">
        <v>330</v>
      </c>
      <c r="S2572" s="4">
        <v>155</v>
      </c>
      <c r="T2572" s="5">
        <v>10.59</v>
      </c>
      <c r="U2572" s="5">
        <v>10.1</v>
      </c>
      <c r="V2572" t="s">
        <v>24</v>
      </c>
    </row>
    <row r="2573" spans="1:22" x14ac:dyDescent="0.3">
      <c r="A2573">
        <v>50</v>
      </c>
      <c r="B2573" t="s">
        <v>21</v>
      </c>
      <c r="C2573" s="4">
        <v>172</v>
      </c>
      <c r="D2573" s="4">
        <v>172</v>
      </c>
      <c r="E2573" t="s">
        <v>22</v>
      </c>
      <c r="F2573" t="s">
        <v>23</v>
      </c>
      <c r="G2573" t="s">
        <v>24</v>
      </c>
      <c r="H2573" s="4" t="str">
        <f t="shared" si="40"/>
        <v>Yes</v>
      </c>
      <c r="I2573" t="str" cm="1">
        <f t="array" ref="I2573">_xlfn.IFS(S2573&lt;100,"Normal",AND(S2573&gt;=100,S2573&lt;126),"Pre-Injury",S2573&gt;125,"Injured")</f>
        <v>Injured</v>
      </c>
      <c r="J2573" s="3">
        <v>23</v>
      </c>
      <c r="K2573" t="s">
        <v>23</v>
      </c>
      <c r="L2573" t="s">
        <v>24</v>
      </c>
      <c r="M2573" t="s">
        <v>23</v>
      </c>
      <c r="N2573" t="s">
        <v>25</v>
      </c>
      <c r="O2573" t="s">
        <v>22</v>
      </c>
      <c r="P2573" s="5">
        <v>6</v>
      </c>
      <c r="Q2573" s="4" t="s">
        <v>25</v>
      </c>
      <c r="R2573" s="4">
        <v>315</v>
      </c>
      <c r="S2573" s="4">
        <v>139</v>
      </c>
      <c r="T2573" s="5">
        <v>1.33</v>
      </c>
      <c r="U2573" s="5">
        <v>6.68</v>
      </c>
      <c r="V2573" t="s">
        <v>24</v>
      </c>
    </row>
    <row r="2574" spans="1:22" x14ac:dyDescent="0.3">
      <c r="A2574">
        <v>70</v>
      </c>
      <c r="B2574" t="s">
        <v>26</v>
      </c>
      <c r="C2574" s="4">
        <v>154</v>
      </c>
      <c r="D2574" s="4">
        <v>266</v>
      </c>
      <c r="E2574" t="s">
        <v>22</v>
      </c>
      <c r="F2574" t="s">
        <v>24</v>
      </c>
      <c r="G2574" t="s">
        <v>23</v>
      </c>
      <c r="H2574" s="4" t="str">
        <f t="shared" si="40"/>
        <v>Yes</v>
      </c>
      <c r="I2574" t="str" cm="1">
        <f t="array" ref="I2574">_xlfn.IFS(S2574&lt;100,"Normal",AND(S2574&gt;=100,S2574&lt;126),"Pre-Injury",S2574&gt;125,"Injured")</f>
        <v>Injured</v>
      </c>
      <c r="J2574" s="3">
        <v>23</v>
      </c>
      <c r="K2574" t="s">
        <v>23</v>
      </c>
      <c r="L2574" t="s">
        <v>24</v>
      </c>
      <c r="M2574" t="s">
        <v>24</v>
      </c>
      <c r="N2574" t="s">
        <v>25</v>
      </c>
      <c r="O2574" t="s">
        <v>25</v>
      </c>
      <c r="P2574" s="5">
        <v>4</v>
      </c>
      <c r="Q2574" s="4" t="s">
        <v>27</v>
      </c>
      <c r="R2574" s="4">
        <v>108</v>
      </c>
      <c r="S2574" s="4">
        <v>128</v>
      </c>
      <c r="T2574" s="5">
        <v>3.61</v>
      </c>
      <c r="U2574" s="5">
        <v>15.82</v>
      </c>
      <c r="V2574" t="s">
        <v>24</v>
      </c>
    </row>
    <row r="2575" spans="1:22" x14ac:dyDescent="0.3">
      <c r="A2575">
        <v>65</v>
      </c>
      <c r="B2575" t="s">
        <v>26</v>
      </c>
      <c r="C2575" s="4">
        <v>171</v>
      </c>
      <c r="D2575" s="4">
        <v>277</v>
      </c>
      <c r="E2575" t="s">
        <v>22</v>
      </c>
      <c r="F2575" t="s">
        <v>24</v>
      </c>
      <c r="G2575" t="s">
        <v>24</v>
      </c>
      <c r="H2575" s="4" t="str">
        <f t="shared" si="40"/>
        <v>Yes</v>
      </c>
      <c r="I2575" t="str" cm="1">
        <f t="array" ref="I2575">_xlfn.IFS(S2575&lt;100,"Normal",AND(S2575&gt;=100,S2575&lt;126),"Pre-Injury",S2575&gt;125,"Injured")</f>
        <v>Injured</v>
      </c>
      <c r="J2575" s="3">
        <v>23</v>
      </c>
      <c r="K2575" t="s">
        <v>23</v>
      </c>
      <c r="L2575" t="s">
        <v>24</v>
      </c>
      <c r="M2575" t="s">
        <v>23</v>
      </c>
      <c r="N2575" t="s">
        <v>22</v>
      </c>
      <c r="O2575" t="s">
        <v>27</v>
      </c>
      <c r="P2575" s="5">
        <v>4</v>
      </c>
      <c r="Q2575" s="4" t="s">
        <v>25</v>
      </c>
      <c r="R2575" s="4">
        <v>146</v>
      </c>
      <c r="S2575" s="4">
        <v>155</v>
      </c>
      <c r="T2575" s="5">
        <v>3.82</v>
      </c>
      <c r="U2575" s="5">
        <v>11.12</v>
      </c>
      <c r="V2575" t="s">
        <v>24</v>
      </c>
    </row>
    <row r="2576" spans="1:22" x14ac:dyDescent="0.3">
      <c r="A2576">
        <v>41</v>
      </c>
      <c r="B2576" t="s">
        <v>21</v>
      </c>
      <c r="C2576" s="4">
        <v>164</v>
      </c>
      <c r="D2576" s="4">
        <v>234</v>
      </c>
      <c r="E2576" t="s">
        <v>22</v>
      </c>
      <c r="F2576" t="s">
        <v>24</v>
      </c>
      <c r="G2576" t="s">
        <v>23</v>
      </c>
      <c r="H2576" s="4" t="str">
        <f t="shared" si="40"/>
        <v>No</v>
      </c>
      <c r="I2576" t="str" cm="1">
        <f t="array" ref="I2576">_xlfn.IFS(S2576&lt;100,"Normal",AND(S2576&gt;=100,S2576&lt;126),"Pre-Injury",S2576&gt;125,"Injured")</f>
        <v>Pre-Injury</v>
      </c>
      <c r="J2576" s="3">
        <v>23.01</v>
      </c>
      <c r="K2576" t="s">
        <v>23</v>
      </c>
      <c r="L2576" t="s">
        <v>23</v>
      </c>
      <c r="M2576" t="s">
        <v>23</v>
      </c>
      <c r="N2576" t="s">
        <v>22</v>
      </c>
      <c r="O2576" t="s">
        <v>25</v>
      </c>
      <c r="P2576" s="5">
        <v>6</v>
      </c>
      <c r="Q2576" s="4" t="s">
        <v>22</v>
      </c>
      <c r="R2576" s="4">
        <v>335</v>
      </c>
      <c r="S2576" s="4">
        <v>125</v>
      </c>
      <c r="T2576" s="5">
        <v>2.84</v>
      </c>
      <c r="U2576" s="5">
        <v>14.51</v>
      </c>
      <c r="V2576" t="s">
        <v>24</v>
      </c>
    </row>
    <row r="2577" spans="1:22" x14ac:dyDescent="0.3">
      <c r="A2577">
        <v>68</v>
      </c>
      <c r="B2577" t="s">
        <v>21</v>
      </c>
      <c r="C2577" s="4">
        <v>141</v>
      </c>
      <c r="D2577" s="4">
        <v>254</v>
      </c>
      <c r="E2577" t="s">
        <v>27</v>
      </c>
      <c r="F2577" t="s">
        <v>24</v>
      </c>
      <c r="G2577" t="s">
        <v>24</v>
      </c>
      <c r="H2577" s="4" t="str">
        <f t="shared" si="40"/>
        <v>No</v>
      </c>
      <c r="I2577" t="str" cm="1">
        <f t="array" ref="I2577">_xlfn.IFS(S2577&lt;100,"Normal",AND(S2577&gt;=100,S2577&lt;126),"Pre-Injury",S2577&gt;125,"Injured")</f>
        <v>Normal</v>
      </c>
      <c r="J2577" s="3">
        <v>23.01</v>
      </c>
      <c r="K2577" t="s">
        <v>23</v>
      </c>
      <c r="L2577" t="s">
        <v>24</v>
      </c>
      <c r="M2577" t="s">
        <v>24</v>
      </c>
      <c r="N2577" t="s">
        <v>25</v>
      </c>
      <c r="O2577" t="s">
        <v>25</v>
      </c>
      <c r="P2577" s="5">
        <v>8</v>
      </c>
      <c r="Q2577" s="4" t="s">
        <v>22</v>
      </c>
      <c r="R2577" s="4">
        <v>180</v>
      </c>
      <c r="S2577" s="4">
        <v>96</v>
      </c>
      <c r="T2577" s="5">
        <v>3.55</v>
      </c>
      <c r="U2577" s="4">
        <v>16.489999999999998</v>
      </c>
      <c r="V2577" t="s">
        <v>24</v>
      </c>
    </row>
    <row r="2578" spans="1:22" x14ac:dyDescent="0.3">
      <c r="A2578">
        <v>58</v>
      </c>
      <c r="B2578" t="s">
        <v>26</v>
      </c>
      <c r="C2578" s="4">
        <v>144</v>
      </c>
      <c r="D2578" s="4">
        <v>200</v>
      </c>
      <c r="E2578" t="s">
        <v>25</v>
      </c>
      <c r="F2578" t="s">
        <v>24</v>
      </c>
      <c r="G2578" t="s">
        <v>24</v>
      </c>
      <c r="H2578" s="4" t="str">
        <f t="shared" si="40"/>
        <v>Yes</v>
      </c>
      <c r="I2578" t="str" cm="1">
        <f t="array" ref="I2578">_xlfn.IFS(S2578&lt;100,"Normal",AND(S2578&gt;=100,S2578&lt;126),"Pre-Injury",S2578&gt;125,"Injured")</f>
        <v>Injured</v>
      </c>
      <c r="J2578" s="3">
        <v>23.03</v>
      </c>
      <c r="K2578" t="s">
        <v>23</v>
      </c>
      <c r="L2578" t="s">
        <v>23</v>
      </c>
      <c r="M2578" t="s">
        <v>24</v>
      </c>
      <c r="N2578" t="s">
        <v>28</v>
      </c>
      <c r="O2578" t="s">
        <v>25</v>
      </c>
      <c r="P2578" s="5">
        <v>9</v>
      </c>
      <c r="Q2578" s="4" t="s">
        <v>22</v>
      </c>
      <c r="R2578" s="4">
        <v>313</v>
      </c>
      <c r="S2578" s="4">
        <v>132</v>
      </c>
      <c r="T2578" s="5">
        <v>13.15</v>
      </c>
      <c r="U2578" s="5">
        <v>10.38</v>
      </c>
      <c r="V2578" t="s">
        <v>24</v>
      </c>
    </row>
    <row r="2579" spans="1:22" x14ac:dyDescent="0.3">
      <c r="A2579">
        <v>41</v>
      </c>
      <c r="B2579" t="s">
        <v>21</v>
      </c>
      <c r="C2579" s="4">
        <v>178</v>
      </c>
      <c r="D2579" s="4">
        <v>229</v>
      </c>
      <c r="E2579" t="s">
        <v>27</v>
      </c>
      <c r="F2579" t="s">
        <v>24</v>
      </c>
      <c r="G2579" t="s">
        <v>23</v>
      </c>
      <c r="H2579" s="4" t="str">
        <f t="shared" si="40"/>
        <v>No</v>
      </c>
      <c r="I2579" t="str" cm="1">
        <f t="array" ref="I2579">_xlfn.IFS(S2579&lt;100,"Normal",AND(S2579&gt;=100,S2579&lt;126),"Pre-Injury",S2579&gt;125,"Injured")</f>
        <v>Normal</v>
      </c>
      <c r="J2579" s="3">
        <v>23.03</v>
      </c>
      <c r="K2579" t="s">
        <v>23</v>
      </c>
      <c r="L2579" t="s">
        <v>24</v>
      </c>
      <c r="M2579" t="s">
        <v>23</v>
      </c>
      <c r="N2579" t="s">
        <v>27</v>
      </c>
      <c r="O2579" t="s">
        <v>27</v>
      </c>
      <c r="P2579" s="5">
        <v>8</v>
      </c>
      <c r="Q2579" s="4" t="s">
        <v>22</v>
      </c>
      <c r="R2579" s="4">
        <v>156</v>
      </c>
      <c r="S2579" s="4">
        <v>88</v>
      </c>
      <c r="T2579" s="5">
        <v>5.77</v>
      </c>
      <c r="U2579" s="4">
        <v>18.78</v>
      </c>
      <c r="V2579" t="s">
        <v>24</v>
      </c>
    </row>
    <row r="2580" spans="1:22" x14ac:dyDescent="0.3">
      <c r="A2580">
        <v>69</v>
      </c>
      <c r="B2580" t="s">
        <v>21</v>
      </c>
      <c r="C2580" s="4">
        <v>160</v>
      </c>
      <c r="D2580" s="4">
        <v>293</v>
      </c>
      <c r="E2580" t="s">
        <v>22</v>
      </c>
      <c r="F2580" t="s">
        <v>23</v>
      </c>
      <c r="G2580" t="s">
        <v>24</v>
      </c>
      <c r="H2580" s="4" t="str">
        <f t="shared" si="40"/>
        <v>Yes</v>
      </c>
      <c r="I2580" t="str" cm="1">
        <f t="array" ref="I2580">_xlfn.IFS(S2580&lt;100,"Normal",AND(S2580&gt;=100,S2580&lt;126),"Pre-Injury",S2580&gt;125,"Injured")</f>
        <v>Injured</v>
      </c>
      <c r="J2580" s="3">
        <v>23.03</v>
      </c>
      <c r="K2580" t="s">
        <v>23</v>
      </c>
      <c r="L2580" t="s">
        <v>23</v>
      </c>
      <c r="M2580" t="s">
        <v>24</v>
      </c>
      <c r="N2580" t="s">
        <v>28</v>
      </c>
      <c r="O2580" t="s">
        <v>22</v>
      </c>
      <c r="P2580" s="5">
        <v>6</v>
      </c>
      <c r="Q2580" s="4" t="s">
        <v>27</v>
      </c>
      <c r="R2580" s="4">
        <v>157</v>
      </c>
      <c r="S2580" s="4">
        <v>142</v>
      </c>
      <c r="T2580" s="5">
        <v>0.98</v>
      </c>
      <c r="U2580" s="5">
        <v>18.55</v>
      </c>
      <c r="V2580" t="s">
        <v>24</v>
      </c>
    </row>
    <row r="2581" spans="1:22" x14ac:dyDescent="0.3">
      <c r="A2581">
        <v>69</v>
      </c>
      <c r="B2581" t="s">
        <v>26</v>
      </c>
      <c r="C2581" s="4">
        <v>149</v>
      </c>
      <c r="D2581" s="4">
        <v>155</v>
      </c>
      <c r="E2581" t="s">
        <v>22</v>
      </c>
      <c r="F2581" t="s">
        <v>23</v>
      </c>
      <c r="G2581" t="s">
        <v>24</v>
      </c>
      <c r="H2581" s="4" t="str">
        <f t="shared" si="40"/>
        <v>No</v>
      </c>
      <c r="I2581" t="str" cm="1">
        <f t="array" ref="I2581">_xlfn.IFS(S2581&lt;100,"Normal",AND(S2581&gt;=100,S2581&lt;126),"Pre-Injury",S2581&gt;125,"Injured")</f>
        <v>Normal</v>
      </c>
      <c r="J2581" s="3">
        <v>23.03</v>
      </c>
      <c r="K2581" t="s">
        <v>23</v>
      </c>
      <c r="L2581" t="s">
        <v>23</v>
      </c>
      <c r="M2581" t="s">
        <v>24</v>
      </c>
      <c r="N2581" t="s">
        <v>22</v>
      </c>
      <c r="O2581" t="s">
        <v>27</v>
      </c>
      <c r="P2581" s="4">
        <v>9</v>
      </c>
      <c r="Q2581" s="4" t="s">
        <v>22</v>
      </c>
      <c r="R2581" s="4">
        <v>151</v>
      </c>
      <c r="S2581" s="4">
        <v>90</v>
      </c>
      <c r="T2581" s="5">
        <v>3.82</v>
      </c>
      <c r="U2581" s="4">
        <v>12.66</v>
      </c>
      <c r="V2581" t="s">
        <v>23</v>
      </c>
    </row>
    <row r="2582" spans="1:22" x14ac:dyDescent="0.3">
      <c r="A2582">
        <v>32</v>
      </c>
      <c r="B2582" t="s">
        <v>21</v>
      </c>
      <c r="C2582" s="4">
        <v>137</v>
      </c>
      <c r="D2582" s="4">
        <v>173</v>
      </c>
      <c r="E2582" t="s">
        <v>27</v>
      </c>
      <c r="F2582" t="s">
        <v>23</v>
      </c>
      <c r="G2582" t="s">
        <v>24</v>
      </c>
      <c r="H2582" s="4" t="str">
        <f t="shared" si="40"/>
        <v>No</v>
      </c>
      <c r="I2582" t="str" cm="1">
        <f t="array" ref="I2582">_xlfn.IFS(S2582&lt;100,"Normal",AND(S2582&gt;=100,S2582&lt;126),"Pre-Injury",S2582&gt;125,"Injured")</f>
        <v>Pre-Injury</v>
      </c>
      <c r="J2582" s="3">
        <v>23.03</v>
      </c>
      <c r="K2582" t="s">
        <v>23</v>
      </c>
      <c r="L2582" t="s">
        <v>24</v>
      </c>
      <c r="M2582" t="s">
        <v>24</v>
      </c>
      <c r="N2582" t="s">
        <v>22</v>
      </c>
      <c r="O2582" t="s">
        <v>22</v>
      </c>
      <c r="P2582" s="5">
        <v>9</v>
      </c>
      <c r="Q2582" s="4" t="s">
        <v>27</v>
      </c>
      <c r="R2582" s="4">
        <v>313</v>
      </c>
      <c r="S2582" s="4">
        <v>116</v>
      </c>
      <c r="T2582" s="5">
        <v>5.12</v>
      </c>
      <c r="U2582" s="5">
        <v>17.72</v>
      </c>
      <c r="V2582" t="s">
        <v>24</v>
      </c>
    </row>
    <row r="2583" spans="1:22" x14ac:dyDescent="0.3">
      <c r="A2583">
        <v>56</v>
      </c>
      <c r="B2583" t="s">
        <v>26</v>
      </c>
      <c r="C2583" s="4">
        <v>152</v>
      </c>
      <c r="D2583" s="4">
        <v>182</v>
      </c>
      <c r="E2583" t="s">
        <v>25</v>
      </c>
      <c r="F2583" t="s">
        <v>23</v>
      </c>
      <c r="G2583" t="s">
        <v>23</v>
      </c>
      <c r="H2583" s="4" t="str">
        <f t="shared" si="40"/>
        <v>Yes</v>
      </c>
      <c r="I2583" t="str" cm="1">
        <f t="array" ref="I2583">_xlfn.IFS(S2583&lt;100,"Normal",AND(S2583&gt;=100,S2583&lt;126),"Pre-Injury",S2583&gt;125,"Injured")</f>
        <v>Injured</v>
      </c>
      <c r="J2583" s="3">
        <v>23.03</v>
      </c>
      <c r="K2583" t="s">
        <v>23</v>
      </c>
      <c r="L2583" t="s">
        <v>24</v>
      </c>
      <c r="M2583" t="s">
        <v>23</v>
      </c>
      <c r="N2583" t="s">
        <v>28</v>
      </c>
      <c r="O2583" t="s">
        <v>25</v>
      </c>
      <c r="P2583" s="5">
        <v>5</v>
      </c>
      <c r="Q2583" s="4" t="s">
        <v>27</v>
      </c>
      <c r="R2583" s="4">
        <v>176</v>
      </c>
      <c r="S2583" s="4">
        <v>134</v>
      </c>
      <c r="T2583" s="5">
        <v>5.82</v>
      </c>
      <c r="U2583" s="5">
        <v>14.37</v>
      </c>
      <c r="V2583" t="s">
        <v>24</v>
      </c>
    </row>
    <row r="2584" spans="1:22" x14ac:dyDescent="0.3">
      <c r="A2584">
        <v>77</v>
      </c>
      <c r="B2584" t="s">
        <v>21</v>
      </c>
      <c r="C2584" s="4">
        <v>137</v>
      </c>
      <c r="D2584" s="4">
        <v>270</v>
      </c>
      <c r="E2584" t="s">
        <v>25</v>
      </c>
      <c r="F2584" t="s">
        <v>24</v>
      </c>
      <c r="G2584" t="s">
        <v>24</v>
      </c>
      <c r="H2584" s="4" t="str">
        <f t="shared" si="40"/>
        <v>No</v>
      </c>
      <c r="I2584" t="str" cm="1">
        <f t="array" ref="I2584">_xlfn.IFS(S2584&lt;100,"Normal",AND(S2584&gt;=100,S2584&lt;126),"Pre-Injury",S2584&gt;125,"Injured")</f>
        <v>Pre-Injury</v>
      </c>
      <c r="J2584" s="3">
        <v>23.04</v>
      </c>
      <c r="K2584" t="s">
        <v>23</v>
      </c>
      <c r="L2584" t="s">
        <v>24</v>
      </c>
      <c r="M2584" t="s">
        <v>24</v>
      </c>
      <c r="N2584" t="s">
        <v>25</v>
      </c>
      <c r="O2584" t="s">
        <v>27</v>
      </c>
      <c r="P2584" s="4">
        <v>8</v>
      </c>
      <c r="Q2584" s="4" t="s">
        <v>22</v>
      </c>
      <c r="R2584" s="4">
        <v>306</v>
      </c>
      <c r="S2584" s="4">
        <v>125</v>
      </c>
      <c r="T2584" s="5">
        <v>4.0199999999999996</v>
      </c>
      <c r="U2584" s="5">
        <v>11.12</v>
      </c>
      <c r="V2584" t="s">
        <v>24</v>
      </c>
    </row>
    <row r="2585" spans="1:22" x14ac:dyDescent="0.3">
      <c r="A2585">
        <v>56</v>
      </c>
      <c r="B2585" t="s">
        <v>21</v>
      </c>
      <c r="C2585" s="4">
        <v>170</v>
      </c>
      <c r="D2585" s="4">
        <v>217</v>
      </c>
      <c r="E2585" t="s">
        <v>25</v>
      </c>
      <c r="F2585" t="s">
        <v>24</v>
      </c>
      <c r="G2585" t="s">
        <v>23</v>
      </c>
      <c r="H2585" s="4" t="str">
        <f t="shared" si="40"/>
        <v>No</v>
      </c>
      <c r="I2585" t="str" cm="1">
        <f t="array" ref="I2585">_xlfn.IFS(S2585&lt;100,"Normal",AND(S2585&gt;=100,S2585&lt;126),"Pre-Injury",S2585&gt;125,"Injured")</f>
        <v>Pre-Injury</v>
      </c>
      <c r="J2585" s="3">
        <v>23.05</v>
      </c>
      <c r="K2585" t="s">
        <v>23</v>
      </c>
      <c r="L2585" t="s">
        <v>24</v>
      </c>
      <c r="M2585" t="s">
        <v>23</v>
      </c>
      <c r="N2585" t="s">
        <v>28</v>
      </c>
      <c r="O2585" t="s">
        <v>22</v>
      </c>
      <c r="P2585" s="5">
        <v>8</v>
      </c>
      <c r="Q2585" s="4" t="s">
        <v>25</v>
      </c>
      <c r="R2585" s="4">
        <v>150</v>
      </c>
      <c r="S2585" s="4">
        <v>104</v>
      </c>
      <c r="T2585" s="5">
        <v>3.35</v>
      </c>
      <c r="U2585" s="5">
        <v>17.899999999999999</v>
      </c>
      <c r="V2585" t="s">
        <v>23</v>
      </c>
    </row>
    <row r="2586" spans="1:22" x14ac:dyDescent="0.3">
      <c r="A2586">
        <v>19</v>
      </c>
      <c r="B2586" t="s">
        <v>26</v>
      </c>
      <c r="C2586" s="4">
        <v>152</v>
      </c>
      <c r="D2586" s="4">
        <v>151</v>
      </c>
      <c r="E2586" t="s">
        <v>27</v>
      </c>
      <c r="F2586" t="s">
        <v>23</v>
      </c>
      <c r="G2586" t="s">
        <v>24</v>
      </c>
      <c r="H2586" s="4" t="str">
        <f t="shared" si="40"/>
        <v>No</v>
      </c>
      <c r="I2586" t="str" cm="1">
        <f t="array" ref="I2586">_xlfn.IFS(S2586&lt;100,"Normal",AND(S2586&gt;=100,S2586&lt;126),"Pre-Injury",S2586&gt;125,"Injured")</f>
        <v>Pre-Injury</v>
      </c>
      <c r="J2586" s="3">
        <v>23.05</v>
      </c>
      <c r="K2586" t="s">
        <v>23</v>
      </c>
      <c r="L2586" t="s">
        <v>24</v>
      </c>
      <c r="M2586" t="s">
        <v>24</v>
      </c>
      <c r="N2586" t="s">
        <v>22</v>
      </c>
      <c r="O2586" t="s">
        <v>25</v>
      </c>
      <c r="P2586" s="5">
        <v>7</v>
      </c>
      <c r="Q2586" s="4" t="s">
        <v>27</v>
      </c>
      <c r="R2586" s="4">
        <v>101</v>
      </c>
      <c r="S2586" s="4">
        <v>115</v>
      </c>
      <c r="T2586" s="5">
        <v>10.65</v>
      </c>
      <c r="U2586" s="5">
        <v>17.82</v>
      </c>
      <c r="V2586" t="s">
        <v>24</v>
      </c>
    </row>
    <row r="2587" spans="1:22" x14ac:dyDescent="0.3">
      <c r="A2587">
        <v>74</v>
      </c>
      <c r="B2587" t="s">
        <v>26</v>
      </c>
      <c r="C2587" s="4">
        <v>125</v>
      </c>
      <c r="D2587" s="4">
        <v>223</v>
      </c>
      <c r="E2587" t="s">
        <v>25</v>
      </c>
      <c r="F2587" t="s">
        <v>23</v>
      </c>
      <c r="G2587" t="s">
        <v>24</v>
      </c>
      <c r="H2587" s="4" t="str">
        <f t="shared" si="40"/>
        <v>Yes</v>
      </c>
      <c r="I2587" t="str" cm="1">
        <f t="array" ref="I2587">_xlfn.IFS(S2587&lt;100,"Normal",AND(S2587&gt;=100,S2587&lt;126),"Pre-Injury",S2587&gt;125,"Injured")</f>
        <v>Injured</v>
      </c>
      <c r="J2587" s="3">
        <v>23.05</v>
      </c>
      <c r="K2587" t="s">
        <v>24</v>
      </c>
      <c r="L2587" t="s">
        <v>23</v>
      </c>
      <c r="M2587" t="s">
        <v>23</v>
      </c>
      <c r="N2587" t="s">
        <v>28</v>
      </c>
      <c r="O2587" t="s">
        <v>22</v>
      </c>
      <c r="P2587" s="5">
        <v>7</v>
      </c>
      <c r="Q2587" s="4" t="s">
        <v>27</v>
      </c>
      <c r="R2587" s="4">
        <v>231</v>
      </c>
      <c r="S2587" s="4">
        <v>126</v>
      </c>
      <c r="T2587" s="5">
        <v>8.5299999999999994</v>
      </c>
      <c r="U2587" s="5">
        <v>15.52</v>
      </c>
      <c r="V2587" t="s">
        <v>23</v>
      </c>
    </row>
    <row r="2588" spans="1:22" x14ac:dyDescent="0.3">
      <c r="A2588">
        <v>65</v>
      </c>
      <c r="B2588" t="s">
        <v>26</v>
      </c>
      <c r="C2588" s="4">
        <v>179</v>
      </c>
      <c r="D2588" s="4">
        <v>221</v>
      </c>
      <c r="E2588" t="s">
        <v>27</v>
      </c>
      <c r="F2588" t="s">
        <v>23</v>
      </c>
      <c r="G2588" t="s">
        <v>23</v>
      </c>
      <c r="H2588" s="4" t="str">
        <f t="shared" si="40"/>
        <v>No</v>
      </c>
      <c r="I2588" t="str" cm="1">
        <f t="array" ref="I2588">_xlfn.IFS(S2588&lt;100,"Normal",AND(S2588&gt;=100,S2588&lt;126),"Pre-Injury",S2588&gt;125,"Injured")</f>
        <v>Pre-Injury</v>
      </c>
      <c r="J2588" s="3">
        <v>23.05</v>
      </c>
      <c r="K2588" t="s">
        <v>23</v>
      </c>
      <c r="L2588" t="s">
        <v>23</v>
      </c>
      <c r="M2588" t="s">
        <v>24</v>
      </c>
      <c r="N2588" t="s">
        <v>28</v>
      </c>
      <c r="O2588" t="s">
        <v>27</v>
      </c>
      <c r="P2588" s="5">
        <v>5</v>
      </c>
      <c r="Q2588" s="4" t="s">
        <v>27</v>
      </c>
      <c r="R2588" s="4">
        <v>125</v>
      </c>
      <c r="S2588" s="4">
        <v>109</v>
      </c>
      <c r="T2588" s="5">
        <v>5.61</v>
      </c>
      <c r="U2588" s="5">
        <v>9.39</v>
      </c>
      <c r="V2588" t="s">
        <v>24</v>
      </c>
    </row>
    <row r="2589" spans="1:22" x14ac:dyDescent="0.3">
      <c r="A2589">
        <v>45</v>
      </c>
      <c r="B2589" t="s">
        <v>26</v>
      </c>
      <c r="C2589" s="4">
        <v>143</v>
      </c>
      <c r="D2589" s="4">
        <v>235</v>
      </c>
      <c r="E2589" t="s">
        <v>25</v>
      </c>
      <c r="F2589" t="s">
        <v>23</v>
      </c>
      <c r="G2589" t="s">
        <v>23</v>
      </c>
      <c r="H2589" s="4" t="str">
        <f t="shared" si="40"/>
        <v>Yes</v>
      </c>
      <c r="I2589" t="str" cm="1">
        <f t="array" ref="I2589">_xlfn.IFS(S2589&lt;100,"Normal",AND(S2589&gt;=100,S2589&lt;126),"Pre-Injury",S2589&gt;125,"Injured")</f>
        <v>Injured</v>
      </c>
      <c r="J2589" s="3">
        <v>23.05</v>
      </c>
      <c r="K2589" t="s">
        <v>23</v>
      </c>
      <c r="L2589" t="s">
        <v>24</v>
      </c>
      <c r="M2589" t="s">
        <v>24</v>
      </c>
      <c r="N2589" t="s">
        <v>27</v>
      </c>
      <c r="O2589" t="s">
        <v>25</v>
      </c>
      <c r="P2589" s="5">
        <v>7</v>
      </c>
      <c r="Q2589" s="4" t="s">
        <v>27</v>
      </c>
      <c r="R2589" s="4">
        <v>272</v>
      </c>
      <c r="S2589" s="4">
        <v>136</v>
      </c>
      <c r="T2589" s="5">
        <v>14.66</v>
      </c>
      <c r="U2589" s="5">
        <v>14.98</v>
      </c>
      <c r="V2589" t="s">
        <v>24</v>
      </c>
    </row>
    <row r="2590" spans="1:22" x14ac:dyDescent="0.3">
      <c r="A2590">
        <v>72</v>
      </c>
      <c r="B2590" t="s">
        <v>21</v>
      </c>
      <c r="C2590" s="4">
        <v>137</v>
      </c>
      <c r="D2590" s="4">
        <v>170</v>
      </c>
      <c r="E2590" t="s">
        <v>27</v>
      </c>
      <c r="F2590" t="s">
        <v>23</v>
      </c>
      <c r="G2590" t="s">
        <v>23</v>
      </c>
      <c r="H2590" s="4" t="str">
        <f t="shared" si="40"/>
        <v>Yes</v>
      </c>
      <c r="I2590" t="str" cm="1">
        <f t="array" ref="I2590">_xlfn.IFS(S2590&lt;100,"Normal",AND(S2590&gt;=100,S2590&lt;126),"Pre-Injury",S2590&gt;125,"Injured")</f>
        <v>Injured</v>
      </c>
      <c r="J2590" s="3">
        <v>23.06</v>
      </c>
      <c r="K2590" t="s">
        <v>23</v>
      </c>
      <c r="L2590" t="s">
        <v>24</v>
      </c>
      <c r="M2590" t="s">
        <v>23</v>
      </c>
      <c r="N2590" t="s">
        <v>28</v>
      </c>
      <c r="O2590" t="s">
        <v>25</v>
      </c>
      <c r="P2590" s="5">
        <v>7</v>
      </c>
      <c r="Q2590" s="4" t="s">
        <v>22</v>
      </c>
      <c r="R2590" s="4">
        <v>308</v>
      </c>
      <c r="S2590" s="4">
        <v>149</v>
      </c>
      <c r="T2590" s="5">
        <v>10.33</v>
      </c>
      <c r="U2590" s="5">
        <v>11.1</v>
      </c>
      <c r="V2590" t="s">
        <v>23</v>
      </c>
    </row>
    <row r="2591" spans="1:22" x14ac:dyDescent="0.3">
      <c r="A2591">
        <v>76</v>
      </c>
      <c r="B2591" t="s">
        <v>26</v>
      </c>
      <c r="C2591" s="4">
        <v>131</v>
      </c>
      <c r="D2591" s="4">
        <v>244</v>
      </c>
      <c r="E2591" t="s">
        <v>27</v>
      </c>
      <c r="F2591" t="s">
        <v>23</v>
      </c>
      <c r="G2591" t="s">
        <v>24</v>
      </c>
      <c r="H2591" s="4" t="str">
        <f t="shared" si="40"/>
        <v>Yes</v>
      </c>
      <c r="I2591" t="str" cm="1">
        <f t="array" ref="I2591">_xlfn.IFS(S2591&lt;100,"Normal",AND(S2591&gt;=100,S2591&lt;126),"Pre-Injury",S2591&gt;125,"Injured")</f>
        <v>Injured</v>
      </c>
      <c r="J2591" s="3">
        <v>23.06</v>
      </c>
      <c r="K2591" t="s">
        <v>23</v>
      </c>
      <c r="L2591" t="s">
        <v>23</v>
      </c>
      <c r="M2591" t="s">
        <v>23</v>
      </c>
      <c r="N2591" t="s">
        <v>28</v>
      </c>
      <c r="O2591" t="s">
        <v>27</v>
      </c>
      <c r="P2591" s="5">
        <v>8</v>
      </c>
      <c r="Q2591" s="4" t="s">
        <v>25</v>
      </c>
      <c r="R2591" s="4">
        <v>382</v>
      </c>
      <c r="S2591" s="4">
        <v>143</v>
      </c>
      <c r="T2591" s="5">
        <v>1.1599999999999999</v>
      </c>
      <c r="U2591" s="5">
        <v>14.98</v>
      </c>
      <c r="V2591" t="s">
        <v>24</v>
      </c>
    </row>
    <row r="2592" spans="1:22" x14ac:dyDescent="0.3">
      <c r="A2592">
        <v>76</v>
      </c>
      <c r="B2592" t="s">
        <v>26</v>
      </c>
      <c r="C2592" s="4">
        <v>174</v>
      </c>
      <c r="D2592" s="4">
        <v>243</v>
      </c>
      <c r="E2592" t="s">
        <v>27</v>
      </c>
      <c r="F2592" t="s">
        <v>24</v>
      </c>
      <c r="G2592" t="s">
        <v>23</v>
      </c>
      <c r="H2592" s="4" t="str">
        <f t="shared" si="40"/>
        <v>No</v>
      </c>
      <c r="I2592" t="str" cm="1">
        <f t="array" ref="I2592">_xlfn.IFS(S2592&lt;100,"Normal",AND(S2592&gt;=100,S2592&lt;126),"Pre-Injury",S2592&gt;125,"Injured")</f>
        <v>Pre-Injury</v>
      </c>
      <c r="J2592" s="3">
        <v>23.06</v>
      </c>
      <c r="K2592" t="s">
        <v>23</v>
      </c>
      <c r="L2592" t="s">
        <v>24</v>
      </c>
      <c r="M2592" t="s">
        <v>24</v>
      </c>
      <c r="N2592" t="s">
        <v>25</v>
      </c>
      <c r="O2592" t="s">
        <v>22</v>
      </c>
      <c r="P2592" s="5">
        <v>10</v>
      </c>
      <c r="Q2592" s="4" t="s">
        <v>27</v>
      </c>
      <c r="R2592" s="4">
        <v>394</v>
      </c>
      <c r="S2592" s="4">
        <v>104</v>
      </c>
      <c r="T2592" s="5">
        <v>0.3</v>
      </c>
      <c r="U2592" s="5">
        <v>17.91</v>
      </c>
      <c r="V2592" t="s">
        <v>24</v>
      </c>
    </row>
    <row r="2593" spans="1:22" x14ac:dyDescent="0.3">
      <c r="A2593">
        <v>78</v>
      </c>
      <c r="B2593" t="s">
        <v>21</v>
      </c>
      <c r="C2593" s="4">
        <v>160</v>
      </c>
      <c r="D2593" s="4">
        <v>255</v>
      </c>
      <c r="E2593" t="s">
        <v>25</v>
      </c>
      <c r="F2593" t="s">
        <v>24</v>
      </c>
      <c r="G2593" t="s">
        <v>23</v>
      </c>
      <c r="H2593" s="4" t="str">
        <f t="shared" si="40"/>
        <v>No</v>
      </c>
      <c r="I2593" t="str" cm="1">
        <f t="array" ref="I2593">_xlfn.IFS(S2593&lt;100,"Normal",AND(S2593&gt;=100,S2593&lt;126),"Pre-Injury",S2593&gt;125,"Injured")</f>
        <v>Normal</v>
      </c>
      <c r="J2593" s="3">
        <v>23.06</v>
      </c>
      <c r="K2593" t="s">
        <v>23</v>
      </c>
      <c r="L2593" t="s">
        <v>23</v>
      </c>
      <c r="M2593" t="s">
        <v>23</v>
      </c>
      <c r="N2593" t="s">
        <v>27</v>
      </c>
      <c r="O2593" t="s">
        <v>27</v>
      </c>
      <c r="P2593" s="4">
        <v>9</v>
      </c>
      <c r="Q2593" s="4" t="s">
        <v>25</v>
      </c>
      <c r="R2593" s="4">
        <v>198</v>
      </c>
      <c r="S2593" s="4">
        <v>99</v>
      </c>
      <c r="T2593" s="5">
        <v>11.19</v>
      </c>
      <c r="U2593" s="5">
        <v>12.46</v>
      </c>
      <c r="V2593" t="s">
        <v>24</v>
      </c>
    </row>
    <row r="2594" spans="1:22" x14ac:dyDescent="0.3">
      <c r="A2594">
        <v>34</v>
      </c>
      <c r="B2594" t="s">
        <v>26</v>
      </c>
      <c r="C2594" s="4">
        <v>136</v>
      </c>
      <c r="D2594" s="4">
        <v>167</v>
      </c>
      <c r="E2594" t="s">
        <v>22</v>
      </c>
      <c r="F2594" t="s">
        <v>23</v>
      </c>
      <c r="G2594" t="s">
        <v>24</v>
      </c>
      <c r="H2594" s="4" t="str">
        <f t="shared" si="40"/>
        <v>Yes</v>
      </c>
      <c r="I2594" t="str" cm="1">
        <f t="array" ref="I2594">_xlfn.IFS(S2594&lt;100,"Normal",AND(S2594&gt;=100,S2594&lt;126),"Pre-Injury",S2594&gt;125,"Injured")</f>
        <v>Injured</v>
      </c>
      <c r="J2594" s="3">
        <v>23.06</v>
      </c>
      <c r="K2594" t="s">
        <v>23</v>
      </c>
      <c r="L2594" t="s">
        <v>24</v>
      </c>
      <c r="M2594" t="s">
        <v>24</v>
      </c>
      <c r="N2594" t="s">
        <v>28</v>
      </c>
      <c r="O2594" t="s">
        <v>22</v>
      </c>
      <c r="P2594" s="5">
        <v>6</v>
      </c>
      <c r="Q2594" s="4" t="s">
        <v>25</v>
      </c>
      <c r="R2594" s="4">
        <v>203</v>
      </c>
      <c r="S2594" s="4">
        <v>147</v>
      </c>
      <c r="T2594" s="5">
        <v>11.88</v>
      </c>
      <c r="U2594" s="5">
        <v>9.7100000000000009</v>
      </c>
      <c r="V2594" t="s">
        <v>24</v>
      </c>
    </row>
    <row r="2595" spans="1:22" x14ac:dyDescent="0.3">
      <c r="A2595">
        <v>52</v>
      </c>
      <c r="B2595" t="s">
        <v>26</v>
      </c>
      <c r="C2595" s="4">
        <v>167</v>
      </c>
      <c r="D2595" s="4">
        <v>215</v>
      </c>
      <c r="E2595" t="s">
        <v>25</v>
      </c>
      <c r="F2595" t="s">
        <v>24</v>
      </c>
      <c r="G2595" t="s">
        <v>23</v>
      </c>
      <c r="H2595" s="4" t="str">
        <f t="shared" si="40"/>
        <v>No</v>
      </c>
      <c r="I2595" t="str" cm="1">
        <f t="array" ref="I2595">_xlfn.IFS(S2595&lt;100,"Normal",AND(S2595&gt;=100,S2595&lt;126),"Pre-Injury",S2595&gt;125,"Injured")</f>
        <v>Normal</v>
      </c>
      <c r="J2595" s="3">
        <v>23.06</v>
      </c>
      <c r="K2595" t="s">
        <v>23</v>
      </c>
      <c r="L2595" t="s">
        <v>23</v>
      </c>
      <c r="M2595" t="s">
        <v>23</v>
      </c>
      <c r="N2595" t="s">
        <v>25</v>
      </c>
      <c r="O2595" t="s">
        <v>22</v>
      </c>
      <c r="P2595" s="5">
        <v>6</v>
      </c>
      <c r="Q2595" s="4" t="s">
        <v>27</v>
      </c>
      <c r="R2595" s="4">
        <v>334</v>
      </c>
      <c r="S2595" s="4">
        <v>90</v>
      </c>
      <c r="T2595" s="5">
        <v>6.23</v>
      </c>
      <c r="U2595" s="5">
        <v>8.84</v>
      </c>
      <c r="V2595" t="s">
        <v>24</v>
      </c>
    </row>
    <row r="2596" spans="1:22" x14ac:dyDescent="0.3">
      <c r="A2596">
        <v>64</v>
      </c>
      <c r="B2596" t="s">
        <v>21</v>
      </c>
      <c r="C2596" s="4">
        <v>180</v>
      </c>
      <c r="D2596" s="4">
        <v>245</v>
      </c>
      <c r="E2596" t="s">
        <v>27</v>
      </c>
      <c r="F2596" t="s">
        <v>23</v>
      </c>
      <c r="G2596" t="s">
        <v>24</v>
      </c>
      <c r="H2596" s="4" t="str">
        <f t="shared" si="40"/>
        <v>No</v>
      </c>
      <c r="I2596" t="str" cm="1">
        <f t="array" ref="I2596">_xlfn.IFS(S2596&lt;100,"Normal",AND(S2596&gt;=100,S2596&lt;126),"Pre-Injury",S2596&gt;125,"Injured")</f>
        <v>Pre-Injury</v>
      </c>
      <c r="J2596" s="3">
        <v>23.07</v>
      </c>
      <c r="K2596" t="s">
        <v>23</v>
      </c>
      <c r="L2596" t="s">
        <v>24</v>
      </c>
      <c r="M2596" t="s">
        <v>23</v>
      </c>
      <c r="N2596" t="s">
        <v>22</v>
      </c>
      <c r="O2596" t="s">
        <v>22</v>
      </c>
      <c r="P2596" s="5">
        <v>4</v>
      </c>
      <c r="Q2596" s="4" t="s">
        <v>25</v>
      </c>
      <c r="R2596" s="4">
        <v>301</v>
      </c>
      <c r="S2596" s="4">
        <v>117</v>
      </c>
      <c r="T2596" s="5">
        <v>11.56</v>
      </c>
      <c r="U2596" s="5">
        <v>8.27</v>
      </c>
      <c r="V2596" t="s">
        <v>24</v>
      </c>
    </row>
    <row r="2597" spans="1:22" x14ac:dyDescent="0.3">
      <c r="A2597">
        <v>30</v>
      </c>
      <c r="B2597" t="s">
        <v>26</v>
      </c>
      <c r="C2597" s="4">
        <v>120</v>
      </c>
      <c r="D2597" s="4">
        <v>192</v>
      </c>
      <c r="E2597" t="s">
        <v>27</v>
      </c>
      <c r="F2597" t="s">
        <v>24</v>
      </c>
      <c r="G2597" t="s">
        <v>24</v>
      </c>
      <c r="H2597" s="4" t="str">
        <f t="shared" si="40"/>
        <v>Yes</v>
      </c>
      <c r="I2597" t="str" cm="1">
        <f t="array" ref="I2597">_xlfn.IFS(S2597&lt;100,"Normal",AND(S2597&gt;=100,S2597&lt;126),"Pre-Injury",S2597&gt;125,"Injured")</f>
        <v>Injured</v>
      </c>
      <c r="J2597" s="3">
        <v>23.07</v>
      </c>
      <c r="K2597" t="s">
        <v>24</v>
      </c>
      <c r="L2597" t="s">
        <v>24</v>
      </c>
      <c r="M2597" t="s">
        <v>23</v>
      </c>
      <c r="N2597" t="s">
        <v>28</v>
      </c>
      <c r="O2597" t="s">
        <v>25</v>
      </c>
      <c r="P2597" s="5">
        <v>4</v>
      </c>
      <c r="Q2597" s="4" t="s">
        <v>22</v>
      </c>
      <c r="R2597" s="4">
        <v>321</v>
      </c>
      <c r="S2597" s="4">
        <v>159</v>
      </c>
      <c r="T2597" s="5">
        <v>8.4</v>
      </c>
      <c r="U2597" s="5">
        <v>14.36</v>
      </c>
      <c r="V2597" t="s">
        <v>23</v>
      </c>
    </row>
    <row r="2598" spans="1:22" x14ac:dyDescent="0.3">
      <c r="A2598">
        <v>44</v>
      </c>
      <c r="B2598" t="s">
        <v>26</v>
      </c>
      <c r="C2598" s="4">
        <v>169</v>
      </c>
      <c r="D2598" s="4">
        <v>243</v>
      </c>
      <c r="E2598" t="s">
        <v>25</v>
      </c>
      <c r="F2598" t="s">
        <v>23</v>
      </c>
      <c r="G2598" t="s">
        <v>24</v>
      </c>
      <c r="H2598" s="4" t="str">
        <f t="shared" si="40"/>
        <v>Yes</v>
      </c>
      <c r="I2598" t="str" cm="1">
        <f t="array" ref="I2598">_xlfn.IFS(S2598&lt;100,"Normal",AND(S2598&gt;=100,S2598&lt;126),"Pre-Injury",S2598&gt;125,"Injured")</f>
        <v>Injured</v>
      </c>
      <c r="J2598" s="3">
        <v>23.07</v>
      </c>
      <c r="K2598" t="s">
        <v>23</v>
      </c>
      <c r="L2598" t="s">
        <v>23</v>
      </c>
      <c r="M2598" t="s">
        <v>23</v>
      </c>
      <c r="N2598" t="s">
        <v>25</v>
      </c>
      <c r="O2598" t="s">
        <v>27</v>
      </c>
      <c r="P2598" s="5">
        <v>7</v>
      </c>
      <c r="Q2598" s="4" t="s">
        <v>27</v>
      </c>
      <c r="R2598" s="4">
        <v>330</v>
      </c>
      <c r="S2598" s="4">
        <v>135</v>
      </c>
      <c r="T2598" s="5">
        <v>4.99</v>
      </c>
      <c r="U2598" s="5">
        <v>14.4</v>
      </c>
      <c r="V2598" t="s">
        <v>24</v>
      </c>
    </row>
    <row r="2599" spans="1:22" x14ac:dyDescent="0.3">
      <c r="A2599">
        <v>42</v>
      </c>
      <c r="B2599" t="s">
        <v>26</v>
      </c>
      <c r="C2599" s="4">
        <v>176</v>
      </c>
      <c r="D2599" s="4">
        <v>194</v>
      </c>
      <c r="E2599" t="s">
        <v>25</v>
      </c>
      <c r="F2599" t="s">
        <v>23</v>
      </c>
      <c r="G2599" t="s">
        <v>23</v>
      </c>
      <c r="H2599" s="4" t="str">
        <f t="shared" si="40"/>
        <v>Yes</v>
      </c>
      <c r="I2599" t="str" cm="1">
        <f t="array" ref="I2599">_xlfn.IFS(S2599&lt;100,"Normal",AND(S2599&gt;=100,S2599&lt;126),"Pre-Injury",S2599&gt;125,"Injured")</f>
        <v>Injured</v>
      </c>
      <c r="J2599" s="3">
        <v>23.07</v>
      </c>
      <c r="K2599" t="s">
        <v>23</v>
      </c>
      <c r="L2599" t="s">
        <v>24</v>
      </c>
      <c r="M2599" t="s">
        <v>23</v>
      </c>
      <c r="N2599" t="s">
        <v>25</v>
      </c>
      <c r="O2599" t="s">
        <v>22</v>
      </c>
      <c r="P2599" s="5">
        <v>8</v>
      </c>
      <c r="Q2599" s="4" t="s">
        <v>25</v>
      </c>
      <c r="R2599" s="4">
        <v>382</v>
      </c>
      <c r="S2599" s="4">
        <v>153</v>
      </c>
      <c r="T2599" s="5">
        <v>1.53</v>
      </c>
      <c r="U2599" s="5">
        <v>19.27</v>
      </c>
      <c r="V2599" t="s">
        <v>24</v>
      </c>
    </row>
    <row r="2600" spans="1:22" x14ac:dyDescent="0.3">
      <c r="A2600">
        <v>54</v>
      </c>
      <c r="B2600" t="s">
        <v>26</v>
      </c>
      <c r="C2600" s="4">
        <v>168</v>
      </c>
      <c r="D2600" s="4">
        <v>167</v>
      </c>
      <c r="E2600" t="s">
        <v>27</v>
      </c>
      <c r="F2600" t="s">
        <v>23</v>
      </c>
      <c r="G2600" t="s">
        <v>24</v>
      </c>
      <c r="H2600" s="4" t="str">
        <f t="shared" si="40"/>
        <v>Yes</v>
      </c>
      <c r="I2600" t="str" cm="1">
        <f t="array" ref="I2600">_xlfn.IFS(S2600&lt;100,"Normal",AND(S2600&gt;=100,S2600&lt;126),"Pre-Injury",S2600&gt;125,"Injured")</f>
        <v>Injured</v>
      </c>
      <c r="J2600" s="3">
        <v>23.07</v>
      </c>
      <c r="K2600" t="s">
        <v>23</v>
      </c>
      <c r="L2600" t="s">
        <v>23</v>
      </c>
      <c r="M2600" t="s">
        <v>23</v>
      </c>
      <c r="N2600" t="s">
        <v>25</v>
      </c>
      <c r="O2600" t="s">
        <v>22</v>
      </c>
      <c r="P2600" s="5">
        <v>9</v>
      </c>
      <c r="Q2600" s="4" t="s">
        <v>25</v>
      </c>
      <c r="R2600" s="4">
        <v>130</v>
      </c>
      <c r="S2600" s="4">
        <v>127</v>
      </c>
      <c r="T2600" s="5">
        <v>10.7</v>
      </c>
      <c r="U2600" s="5">
        <v>19.61</v>
      </c>
      <c r="V2600" t="s">
        <v>24</v>
      </c>
    </row>
    <row r="2601" spans="1:22" x14ac:dyDescent="0.3">
      <c r="A2601">
        <v>63</v>
      </c>
      <c r="B2601" t="s">
        <v>21</v>
      </c>
      <c r="C2601" s="4">
        <v>153</v>
      </c>
      <c r="D2601" s="4">
        <v>199</v>
      </c>
      <c r="E2601" t="s">
        <v>27</v>
      </c>
      <c r="F2601" t="s">
        <v>24</v>
      </c>
      <c r="G2601" t="s">
        <v>24</v>
      </c>
      <c r="H2601" s="4" t="str">
        <f t="shared" si="40"/>
        <v>No</v>
      </c>
      <c r="I2601" t="str" cm="1">
        <f t="array" ref="I2601">_xlfn.IFS(S2601&lt;100,"Normal",AND(S2601&gt;=100,S2601&lt;126),"Pre-Injury",S2601&gt;125,"Injured")</f>
        <v>Pre-Injury</v>
      </c>
      <c r="J2601" s="3">
        <v>23.08</v>
      </c>
      <c r="K2601" t="s">
        <v>23</v>
      </c>
      <c r="L2601" t="s">
        <v>23</v>
      </c>
      <c r="M2601" t="s">
        <v>24</v>
      </c>
      <c r="N2601" t="s">
        <v>27</v>
      </c>
      <c r="O2601" t="s">
        <v>27</v>
      </c>
      <c r="P2601" s="5">
        <v>4</v>
      </c>
      <c r="Q2601" s="4" t="s">
        <v>22</v>
      </c>
      <c r="R2601" s="4">
        <v>346</v>
      </c>
      <c r="S2601" s="4">
        <v>115</v>
      </c>
      <c r="T2601" s="5">
        <v>4.8600000000000003</v>
      </c>
      <c r="U2601" s="5">
        <v>8.5399999999999991</v>
      </c>
      <c r="V2601" t="s">
        <v>24</v>
      </c>
    </row>
    <row r="2602" spans="1:22" x14ac:dyDescent="0.3">
      <c r="A2602">
        <v>19</v>
      </c>
      <c r="B2602" t="s">
        <v>26</v>
      </c>
      <c r="C2602" s="4">
        <v>177</v>
      </c>
      <c r="D2602" s="4">
        <v>221</v>
      </c>
      <c r="E2602" t="s">
        <v>27</v>
      </c>
      <c r="F2602" t="s">
        <v>23</v>
      </c>
      <c r="G2602" t="s">
        <v>23</v>
      </c>
      <c r="H2602" s="4" t="str">
        <f t="shared" si="40"/>
        <v>No</v>
      </c>
      <c r="I2602" t="str" cm="1">
        <f t="array" ref="I2602">_xlfn.IFS(S2602&lt;100,"Normal",AND(S2602&gt;=100,S2602&lt;126),"Pre-Injury",S2602&gt;125,"Injured")</f>
        <v>Normal</v>
      </c>
      <c r="J2602" s="3">
        <v>23.08</v>
      </c>
      <c r="K2602" t="s">
        <v>23</v>
      </c>
      <c r="L2602" t="s">
        <v>23</v>
      </c>
      <c r="M2602" t="s">
        <v>24</v>
      </c>
      <c r="N2602" t="s">
        <v>27</v>
      </c>
      <c r="O2602" t="s">
        <v>27</v>
      </c>
      <c r="P2602" s="5">
        <v>6</v>
      </c>
      <c r="Q2602" s="4" t="s">
        <v>25</v>
      </c>
      <c r="R2602" s="4">
        <v>380</v>
      </c>
      <c r="S2602" s="4">
        <v>95</v>
      </c>
      <c r="T2602" s="5">
        <v>1.91</v>
      </c>
      <c r="U2602" s="5">
        <v>12.84</v>
      </c>
      <c r="V2602" t="s">
        <v>24</v>
      </c>
    </row>
    <row r="2603" spans="1:22" x14ac:dyDescent="0.3">
      <c r="A2603">
        <v>21</v>
      </c>
      <c r="B2603" t="s">
        <v>26</v>
      </c>
      <c r="C2603" s="4">
        <v>137</v>
      </c>
      <c r="D2603" s="4">
        <v>266</v>
      </c>
      <c r="E2603" t="s">
        <v>25</v>
      </c>
      <c r="F2603" t="s">
        <v>24</v>
      </c>
      <c r="G2603" t="s">
        <v>24</v>
      </c>
      <c r="H2603" s="4" t="str">
        <f t="shared" si="40"/>
        <v>Yes</v>
      </c>
      <c r="I2603" t="str" cm="1">
        <f t="array" ref="I2603">_xlfn.IFS(S2603&lt;100,"Normal",AND(S2603&gt;=100,S2603&lt;126),"Pre-Injury",S2603&gt;125,"Injured")</f>
        <v>Injured</v>
      </c>
      <c r="J2603" s="3">
        <v>23.08</v>
      </c>
      <c r="K2603" t="s">
        <v>23</v>
      </c>
      <c r="L2603" t="s">
        <v>23</v>
      </c>
      <c r="M2603" t="s">
        <v>24</v>
      </c>
      <c r="N2603" t="s">
        <v>22</v>
      </c>
      <c r="O2603" t="s">
        <v>27</v>
      </c>
      <c r="P2603" s="5">
        <v>9</v>
      </c>
      <c r="Q2603" s="4" t="s">
        <v>25</v>
      </c>
      <c r="R2603" s="4">
        <v>261</v>
      </c>
      <c r="S2603" s="4">
        <v>134</v>
      </c>
      <c r="T2603" s="5">
        <v>1.67</v>
      </c>
      <c r="U2603" s="5">
        <v>10</v>
      </c>
      <c r="V2603" t="s">
        <v>24</v>
      </c>
    </row>
    <row r="2604" spans="1:22" x14ac:dyDescent="0.3">
      <c r="A2604">
        <v>64</v>
      </c>
      <c r="B2604" t="s">
        <v>26</v>
      </c>
      <c r="C2604" s="4">
        <v>122</v>
      </c>
      <c r="D2604" s="4">
        <v>233</v>
      </c>
      <c r="E2604" t="s">
        <v>25</v>
      </c>
      <c r="F2604" t="s">
        <v>23</v>
      </c>
      <c r="G2604" t="s">
        <v>24</v>
      </c>
      <c r="H2604" s="4" t="str">
        <f t="shared" si="40"/>
        <v>No</v>
      </c>
      <c r="I2604" t="str" cm="1">
        <f t="array" ref="I2604">_xlfn.IFS(S2604&lt;100,"Normal",AND(S2604&gt;=100,S2604&lt;126),"Pre-Injury",S2604&gt;125,"Injured")</f>
        <v>Normal</v>
      </c>
      <c r="J2604" s="3">
        <v>23.08</v>
      </c>
      <c r="K2604" t="s">
        <v>24</v>
      </c>
      <c r="L2604" t="s">
        <v>24</v>
      </c>
      <c r="M2604" t="s">
        <v>23</v>
      </c>
      <c r="N2604" t="s">
        <v>22</v>
      </c>
      <c r="O2604" t="s">
        <v>22</v>
      </c>
      <c r="P2604" s="5">
        <v>9</v>
      </c>
      <c r="Q2604" s="4" t="s">
        <v>25</v>
      </c>
      <c r="R2604" s="4">
        <v>114</v>
      </c>
      <c r="S2604" s="4">
        <v>80</v>
      </c>
      <c r="T2604" s="5">
        <v>3.54</v>
      </c>
      <c r="U2604" s="5">
        <v>13.24</v>
      </c>
      <c r="V2604" t="s">
        <v>24</v>
      </c>
    </row>
    <row r="2605" spans="1:22" x14ac:dyDescent="0.3">
      <c r="A2605">
        <v>51</v>
      </c>
      <c r="B2605" t="s">
        <v>26</v>
      </c>
      <c r="C2605" s="4">
        <v>126</v>
      </c>
      <c r="D2605" s="4">
        <v>241</v>
      </c>
      <c r="E2605" t="s">
        <v>22</v>
      </c>
      <c r="F2605" t="s">
        <v>23</v>
      </c>
      <c r="G2605" t="s">
        <v>24</v>
      </c>
      <c r="H2605" s="4" t="str">
        <f t="shared" si="40"/>
        <v>Yes</v>
      </c>
      <c r="I2605" t="str" cm="1">
        <f t="array" ref="I2605">_xlfn.IFS(S2605&lt;100,"Normal",AND(S2605&gt;=100,S2605&lt;126),"Pre-Injury",S2605&gt;125,"Injured")</f>
        <v>Injured</v>
      </c>
      <c r="J2605" s="3">
        <v>23.08</v>
      </c>
      <c r="K2605" t="s">
        <v>24</v>
      </c>
      <c r="L2605" t="s">
        <v>23</v>
      </c>
      <c r="M2605" t="s">
        <v>24</v>
      </c>
      <c r="N2605" t="s">
        <v>25</v>
      </c>
      <c r="O2605" t="s">
        <v>25</v>
      </c>
      <c r="P2605" s="4">
        <v>7</v>
      </c>
      <c r="Q2605" s="4" t="s">
        <v>25</v>
      </c>
      <c r="R2605" s="4">
        <v>164</v>
      </c>
      <c r="S2605" s="4">
        <v>144</v>
      </c>
      <c r="T2605" s="5">
        <v>11.83</v>
      </c>
      <c r="U2605" s="5">
        <v>12.42</v>
      </c>
      <c r="V2605" t="s">
        <v>23</v>
      </c>
    </row>
    <row r="2606" spans="1:22" x14ac:dyDescent="0.3">
      <c r="A2606">
        <v>35</v>
      </c>
      <c r="B2606" t="s">
        <v>21</v>
      </c>
      <c r="C2606" s="4">
        <v>131</v>
      </c>
      <c r="D2606" s="4">
        <v>173</v>
      </c>
      <c r="E2606" t="s">
        <v>25</v>
      </c>
      <c r="F2606" t="s">
        <v>24</v>
      </c>
      <c r="G2606" t="s">
        <v>24</v>
      </c>
      <c r="H2606" s="4" t="str">
        <f t="shared" si="40"/>
        <v>Yes</v>
      </c>
      <c r="I2606" t="str" cm="1">
        <f t="array" ref="I2606">_xlfn.IFS(S2606&lt;100,"Normal",AND(S2606&gt;=100,S2606&lt;126),"Pre-Injury",S2606&gt;125,"Injured")</f>
        <v>Injured</v>
      </c>
      <c r="J2606" s="3">
        <v>23.09</v>
      </c>
      <c r="K2606" t="s">
        <v>23</v>
      </c>
      <c r="L2606" t="s">
        <v>23</v>
      </c>
      <c r="M2606" t="s">
        <v>23</v>
      </c>
      <c r="N2606" t="s">
        <v>22</v>
      </c>
      <c r="O2606" t="s">
        <v>25</v>
      </c>
      <c r="P2606" s="5">
        <v>5</v>
      </c>
      <c r="Q2606" s="4" t="s">
        <v>22</v>
      </c>
      <c r="R2606" s="4">
        <v>368</v>
      </c>
      <c r="S2606" s="4">
        <v>137</v>
      </c>
      <c r="T2606" s="5">
        <v>11.11</v>
      </c>
      <c r="U2606" s="5">
        <v>6.15</v>
      </c>
      <c r="V2606" t="s">
        <v>24</v>
      </c>
    </row>
    <row r="2607" spans="1:22" x14ac:dyDescent="0.3">
      <c r="A2607">
        <v>70</v>
      </c>
      <c r="B2607" t="s">
        <v>26</v>
      </c>
      <c r="C2607" s="4">
        <v>140</v>
      </c>
      <c r="D2607" s="4">
        <v>221</v>
      </c>
      <c r="E2607" t="s">
        <v>22</v>
      </c>
      <c r="F2607" t="s">
        <v>24</v>
      </c>
      <c r="G2607" t="s">
        <v>23</v>
      </c>
      <c r="H2607" s="4" t="str">
        <f t="shared" si="40"/>
        <v>Yes</v>
      </c>
      <c r="I2607" t="str" cm="1">
        <f t="array" ref="I2607">_xlfn.IFS(S2607&lt;100,"Normal",AND(S2607&gt;=100,S2607&lt;126),"Pre-Injury",S2607&gt;125,"Injured")</f>
        <v>Injured</v>
      </c>
      <c r="J2607" s="3">
        <v>23.09</v>
      </c>
      <c r="K2607" t="s">
        <v>23</v>
      </c>
      <c r="L2607" t="s">
        <v>24</v>
      </c>
      <c r="M2607" t="s">
        <v>24</v>
      </c>
      <c r="N2607" t="s">
        <v>28</v>
      </c>
      <c r="O2607" t="s">
        <v>25</v>
      </c>
      <c r="P2607" s="5">
        <v>10</v>
      </c>
      <c r="Q2607" s="4" t="s">
        <v>22</v>
      </c>
      <c r="R2607" s="4">
        <v>338</v>
      </c>
      <c r="S2607" s="4">
        <v>135</v>
      </c>
      <c r="T2607" s="5">
        <v>5.3</v>
      </c>
      <c r="U2607" s="5">
        <v>6.87</v>
      </c>
      <c r="V2607" t="s">
        <v>23</v>
      </c>
    </row>
    <row r="2608" spans="1:22" x14ac:dyDescent="0.3">
      <c r="A2608">
        <v>49</v>
      </c>
      <c r="B2608" t="s">
        <v>26</v>
      </c>
      <c r="C2608" s="4">
        <v>163</v>
      </c>
      <c r="D2608" s="4">
        <v>203</v>
      </c>
      <c r="E2608" t="s">
        <v>22</v>
      </c>
      <c r="F2608" t="s">
        <v>23</v>
      </c>
      <c r="G2608" t="s">
        <v>24</v>
      </c>
      <c r="H2608" s="4" t="str">
        <f t="shared" si="40"/>
        <v>No</v>
      </c>
      <c r="I2608" t="str" cm="1">
        <f t="array" ref="I2608">_xlfn.IFS(S2608&lt;100,"Normal",AND(S2608&gt;=100,S2608&lt;126),"Pre-Injury",S2608&gt;125,"Injured")</f>
        <v>Normal</v>
      </c>
      <c r="J2608" s="3">
        <v>23.09</v>
      </c>
      <c r="K2608" t="s">
        <v>23</v>
      </c>
      <c r="L2608" t="s">
        <v>23</v>
      </c>
      <c r="M2608" t="s">
        <v>23</v>
      </c>
      <c r="N2608" t="s">
        <v>28</v>
      </c>
      <c r="O2608" t="s">
        <v>25</v>
      </c>
      <c r="P2608" s="5">
        <v>9</v>
      </c>
      <c r="Q2608" s="4" t="s">
        <v>25</v>
      </c>
      <c r="R2608" s="4">
        <v>176</v>
      </c>
      <c r="S2608" s="4">
        <v>81</v>
      </c>
      <c r="T2608" s="5">
        <v>11.3</v>
      </c>
      <c r="U2608" s="5">
        <v>10</v>
      </c>
      <c r="V2608" t="s">
        <v>24</v>
      </c>
    </row>
    <row r="2609" spans="1:22" x14ac:dyDescent="0.3">
      <c r="A2609">
        <v>34</v>
      </c>
      <c r="B2609" t="s">
        <v>26</v>
      </c>
      <c r="C2609" s="4">
        <v>160</v>
      </c>
      <c r="D2609" s="4">
        <v>179</v>
      </c>
      <c r="E2609" t="s">
        <v>27</v>
      </c>
      <c r="F2609" t="s">
        <v>23</v>
      </c>
      <c r="G2609" t="s">
        <v>24</v>
      </c>
      <c r="H2609" s="4" t="str">
        <f t="shared" si="40"/>
        <v>Yes</v>
      </c>
      <c r="I2609" t="str" cm="1">
        <f t="array" ref="I2609">_xlfn.IFS(S2609&lt;100,"Normal",AND(S2609&gt;=100,S2609&lt;126),"Pre-Injury",S2609&gt;125,"Injured")</f>
        <v>Injured</v>
      </c>
      <c r="J2609" s="3">
        <v>23.1</v>
      </c>
      <c r="K2609" t="s">
        <v>23</v>
      </c>
      <c r="L2609" t="s">
        <v>24</v>
      </c>
      <c r="M2609" t="s">
        <v>23</v>
      </c>
      <c r="N2609" t="s">
        <v>27</v>
      </c>
      <c r="O2609" t="s">
        <v>27</v>
      </c>
      <c r="P2609" s="5">
        <v>8</v>
      </c>
      <c r="Q2609" s="4" t="s">
        <v>22</v>
      </c>
      <c r="R2609" s="4">
        <v>368</v>
      </c>
      <c r="S2609" s="4">
        <v>160</v>
      </c>
      <c r="T2609" s="5">
        <v>11.29</v>
      </c>
      <c r="U2609" s="5">
        <v>10.26</v>
      </c>
      <c r="V2609" t="s">
        <v>24</v>
      </c>
    </row>
    <row r="2610" spans="1:22" x14ac:dyDescent="0.3">
      <c r="A2610">
        <v>52</v>
      </c>
      <c r="B2610" t="s">
        <v>21</v>
      </c>
      <c r="C2610" s="4">
        <v>154</v>
      </c>
      <c r="D2610" s="4">
        <v>247</v>
      </c>
      <c r="E2610" t="s">
        <v>27</v>
      </c>
      <c r="F2610" t="s">
        <v>23</v>
      </c>
      <c r="G2610" t="s">
        <v>23</v>
      </c>
      <c r="H2610" s="4" t="str">
        <f t="shared" si="40"/>
        <v>No</v>
      </c>
      <c r="I2610" t="str" cm="1">
        <f t="array" ref="I2610">_xlfn.IFS(S2610&lt;100,"Normal",AND(S2610&gt;=100,S2610&lt;126),"Pre-Injury",S2610&gt;125,"Injured")</f>
        <v>Normal</v>
      </c>
      <c r="J2610" s="3">
        <v>23.1</v>
      </c>
      <c r="K2610" t="s">
        <v>23</v>
      </c>
      <c r="L2610" t="s">
        <v>23</v>
      </c>
      <c r="M2610" t="s">
        <v>23</v>
      </c>
      <c r="N2610" t="s">
        <v>22</v>
      </c>
      <c r="O2610" t="s">
        <v>25</v>
      </c>
      <c r="P2610" s="4">
        <v>8</v>
      </c>
      <c r="Q2610" s="4" t="s">
        <v>22</v>
      </c>
      <c r="R2610" s="4">
        <v>261</v>
      </c>
      <c r="S2610" s="4">
        <v>91</v>
      </c>
      <c r="T2610" s="5">
        <v>11.57</v>
      </c>
      <c r="U2610" s="5">
        <v>12.14</v>
      </c>
      <c r="V2610" t="s">
        <v>24</v>
      </c>
    </row>
    <row r="2611" spans="1:22" x14ac:dyDescent="0.3">
      <c r="A2611">
        <v>68</v>
      </c>
      <c r="B2611" t="s">
        <v>21</v>
      </c>
      <c r="C2611" s="4">
        <v>166</v>
      </c>
      <c r="D2611" s="4">
        <v>168</v>
      </c>
      <c r="E2611" t="s">
        <v>27</v>
      </c>
      <c r="F2611" t="s">
        <v>24</v>
      </c>
      <c r="G2611" t="s">
        <v>24</v>
      </c>
      <c r="H2611" s="4" t="str">
        <f t="shared" si="40"/>
        <v>No</v>
      </c>
      <c r="I2611" t="str" cm="1">
        <f t="array" ref="I2611">_xlfn.IFS(S2611&lt;100,"Normal",AND(S2611&gt;=100,S2611&lt;126),"Pre-Injury",S2611&gt;125,"Injured")</f>
        <v>Pre-Injury</v>
      </c>
      <c r="J2611" s="3">
        <v>23.1</v>
      </c>
      <c r="K2611" t="s">
        <v>23</v>
      </c>
      <c r="L2611" t="s">
        <v>23</v>
      </c>
      <c r="M2611" t="s">
        <v>23</v>
      </c>
      <c r="N2611" t="s">
        <v>25</v>
      </c>
      <c r="O2611" t="s">
        <v>25</v>
      </c>
      <c r="P2611" s="5">
        <v>9</v>
      </c>
      <c r="Q2611" s="4" t="s">
        <v>22</v>
      </c>
      <c r="R2611" s="4">
        <v>385</v>
      </c>
      <c r="S2611" s="4">
        <v>119</v>
      </c>
      <c r="T2611" s="5">
        <v>11.11</v>
      </c>
      <c r="U2611" s="5">
        <v>13.21</v>
      </c>
      <c r="V2611" t="s">
        <v>23</v>
      </c>
    </row>
    <row r="2612" spans="1:22" x14ac:dyDescent="0.3">
      <c r="A2612">
        <v>22</v>
      </c>
      <c r="B2612" t="s">
        <v>21</v>
      </c>
      <c r="C2612" s="4">
        <v>173</v>
      </c>
      <c r="D2612" s="4">
        <v>244</v>
      </c>
      <c r="E2612" t="s">
        <v>22</v>
      </c>
      <c r="F2612" t="s">
        <v>24</v>
      </c>
      <c r="G2612" t="s">
        <v>23</v>
      </c>
      <c r="H2612" s="4" t="str">
        <f t="shared" si="40"/>
        <v>Yes</v>
      </c>
      <c r="I2612" t="str" cm="1">
        <f t="array" ref="I2612">_xlfn.IFS(S2612&lt;100,"Normal",AND(S2612&gt;=100,S2612&lt;126),"Pre-Injury",S2612&gt;125,"Injured")</f>
        <v>Injured</v>
      </c>
      <c r="J2612" s="3">
        <v>23.1</v>
      </c>
      <c r="K2612" t="s">
        <v>23</v>
      </c>
      <c r="L2612" t="s">
        <v>23</v>
      </c>
      <c r="M2612" t="s">
        <v>23</v>
      </c>
      <c r="N2612" t="s">
        <v>25</v>
      </c>
      <c r="O2612" t="s">
        <v>22</v>
      </c>
      <c r="P2612" s="5">
        <v>7</v>
      </c>
      <c r="Q2612" s="4" t="s">
        <v>25</v>
      </c>
      <c r="R2612" s="4">
        <v>202</v>
      </c>
      <c r="S2612" s="4">
        <v>159</v>
      </c>
      <c r="T2612" s="5">
        <v>0.88</v>
      </c>
      <c r="U2612" s="5">
        <v>19.57</v>
      </c>
      <c r="V2612" t="s">
        <v>24</v>
      </c>
    </row>
    <row r="2613" spans="1:22" x14ac:dyDescent="0.3">
      <c r="A2613">
        <v>58</v>
      </c>
      <c r="B2613" t="s">
        <v>26</v>
      </c>
      <c r="C2613" s="4">
        <v>131</v>
      </c>
      <c r="D2613" s="4">
        <v>222</v>
      </c>
      <c r="E2613" t="s">
        <v>27</v>
      </c>
      <c r="F2613" t="s">
        <v>23</v>
      </c>
      <c r="G2613" t="s">
        <v>24</v>
      </c>
      <c r="H2613" s="4" t="str">
        <f t="shared" si="40"/>
        <v>Yes</v>
      </c>
      <c r="I2613" t="str" cm="1">
        <f t="array" ref="I2613">_xlfn.IFS(S2613&lt;100,"Normal",AND(S2613&gt;=100,S2613&lt;126),"Pre-Injury",S2613&gt;125,"Injured")</f>
        <v>Injured</v>
      </c>
      <c r="J2613" s="3">
        <v>23.1</v>
      </c>
      <c r="K2613" t="s">
        <v>23</v>
      </c>
      <c r="L2613" t="s">
        <v>24</v>
      </c>
      <c r="M2613" t="s">
        <v>24</v>
      </c>
      <c r="N2613" t="s">
        <v>27</v>
      </c>
      <c r="O2613" t="s">
        <v>22</v>
      </c>
      <c r="P2613" s="5">
        <v>6</v>
      </c>
      <c r="Q2613" s="4" t="s">
        <v>27</v>
      </c>
      <c r="R2613" s="4">
        <v>105</v>
      </c>
      <c r="S2613" s="4">
        <v>146</v>
      </c>
      <c r="T2613" s="5">
        <v>4.26</v>
      </c>
      <c r="U2613" s="5">
        <v>12.28</v>
      </c>
      <c r="V2613" t="s">
        <v>24</v>
      </c>
    </row>
    <row r="2614" spans="1:22" x14ac:dyDescent="0.3">
      <c r="A2614">
        <v>32</v>
      </c>
      <c r="B2614" t="s">
        <v>21</v>
      </c>
      <c r="C2614" s="4">
        <v>151</v>
      </c>
      <c r="D2614" s="4">
        <v>153</v>
      </c>
      <c r="E2614" t="s">
        <v>27</v>
      </c>
      <c r="F2614" t="s">
        <v>23</v>
      </c>
      <c r="G2614" t="s">
        <v>24</v>
      </c>
      <c r="H2614" s="4" t="str">
        <f t="shared" si="40"/>
        <v>No</v>
      </c>
      <c r="I2614" t="str" cm="1">
        <f t="array" ref="I2614">_xlfn.IFS(S2614&lt;100,"Normal",AND(S2614&gt;=100,S2614&lt;126),"Pre-Injury",S2614&gt;125,"Injured")</f>
        <v>Normal</v>
      </c>
      <c r="J2614" s="3">
        <v>23.1</v>
      </c>
      <c r="K2614" t="s">
        <v>23</v>
      </c>
      <c r="L2614" t="s">
        <v>24</v>
      </c>
      <c r="M2614" t="s">
        <v>24</v>
      </c>
      <c r="N2614" t="s">
        <v>22</v>
      </c>
      <c r="O2614" t="s">
        <v>25</v>
      </c>
      <c r="P2614" s="5">
        <v>7</v>
      </c>
      <c r="Q2614" s="4" t="s">
        <v>27</v>
      </c>
      <c r="R2614" s="4">
        <v>266</v>
      </c>
      <c r="S2614" s="4">
        <v>88</v>
      </c>
      <c r="T2614" s="5">
        <v>4.87</v>
      </c>
      <c r="U2614" s="5">
        <v>8.81</v>
      </c>
      <c r="V2614" t="s">
        <v>24</v>
      </c>
    </row>
    <row r="2615" spans="1:22" x14ac:dyDescent="0.3">
      <c r="A2615">
        <v>30</v>
      </c>
      <c r="B2615" t="s">
        <v>21</v>
      </c>
      <c r="C2615" s="4">
        <v>175</v>
      </c>
      <c r="D2615" s="4">
        <v>217</v>
      </c>
      <c r="E2615" t="s">
        <v>25</v>
      </c>
      <c r="F2615" t="s">
        <v>23</v>
      </c>
      <c r="G2615" t="s">
        <v>24</v>
      </c>
      <c r="H2615" s="4" t="str">
        <f t="shared" si="40"/>
        <v>Yes</v>
      </c>
      <c r="I2615" t="str" cm="1">
        <f t="array" ref="I2615">_xlfn.IFS(S2615&lt;100,"Normal",AND(S2615&gt;=100,S2615&lt;126),"Pre-Injury",S2615&gt;125,"Injured")</f>
        <v>Injured</v>
      </c>
      <c r="J2615" s="3">
        <v>23.11</v>
      </c>
      <c r="K2615" t="s">
        <v>23</v>
      </c>
      <c r="L2615" t="s">
        <v>24</v>
      </c>
      <c r="M2615" t="s">
        <v>23</v>
      </c>
      <c r="N2615" t="s">
        <v>22</v>
      </c>
      <c r="O2615" t="s">
        <v>27</v>
      </c>
      <c r="P2615" s="5">
        <v>9</v>
      </c>
      <c r="Q2615" s="4" t="s">
        <v>27</v>
      </c>
      <c r="R2615" s="4">
        <v>145</v>
      </c>
      <c r="S2615" s="4">
        <v>141</v>
      </c>
      <c r="T2615" s="5">
        <v>10.75</v>
      </c>
      <c r="U2615" s="5">
        <v>5.98</v>
      </c>
      <c r="V2615" t="s">
        <v>24</v>
      </c>
    </row>
    <row r="2616" spans="1:22" x14ac:dyDescent="0.3">
      <c r="A2616">
        <v>68</v>
      </c>
      <c r="B2616" t="s">
        <v>26</v>
      </c>
      <c r="C2616" s="4">
        <v>178</v>
      </c>
      <c r="D2616" s="4">
        <v>248</v>
      </c>
      <c r="E2616" t="s">
        <v>22</v>
      </c>
      <c r="F2616" t="s">
        <v>24</v>
      </c>
      <c r="G2616" t="s">
        <v>24</v>
      </c>
      <c r="H2616" s="4" t="str">
        <f t="shared" si="40"/>
        <v>No</v>
      </c>
      <c r="I2616" t="str" cm="1">
        <f t="array" ref="I2616">_xlfn.IFS(S2616&lt;100,"Normal",AND(S2616&gt;=100,S2616&lt;126),"Pre-Injury",S2616&gt;125,"Injured")</f>
        <v>Pre-Injury</v>
      </c>
      <c r="J2616" s="3">
        <v>23.11</v>
      </c>
      <c r="K2616" t="s">
        <v>23</v>
      </c>
      <c r="L2616" t="s">
        <v>24</v>
      </c>
      <c r="M2616" t="s">
        <v>24</v>
      </c>
      <c r="N2616" t="s">
        <v>28</v>
      </c>
      <c r="O2616" t="s">
        <v>25</v>
      </c>
      <c r="P2616" s="5">
        <v>9</v>
      </c>
      <c r="Q2616" s="4" t="s">
        <v>25</v>
      </c>
      <c r="R2616" s="4">
        <v>303</v>
      </c>
      <c r="S2616" s="4">
        <v>109</v>
      </c>
      <c r="T2616" s="5">
        <v>13.03</v>
      </c>
      <c r="U2616" s="5">
        <v>15.81</v>
      </c>
      <c r="V2616" t="s">
        <v>23</v>
      </c>
    </row>
    <row r="2617" spans="1:22" x14ac:dyDescent="0.3">
      <c r="A2617">
        <v>72</v>
      </c>
      <c r="B2617" t="s">
        <v>21</v>
      </c>
      <c r="C2617" s="4">
        <v>126</v>
      </c>
      <c r="D2617" s="4">
        <v>231</v>
      </c>
      <c r="E2617" t="s">
        <v>27</v>
      </c>
      <c r="F2617" t="s">
        <v>24</v>
      </c>
      <c r="G2617" t="s">
        <v>23</v>
      </c>
      <c r="H2617" s="4" t="str">
        <f t="shared" si="40"/>
        <v>No</v>
      </c>
      <c r="I2617" t="str" cm="1">
        <f t="array" ref="I2617">_xlfn.IFS(S2617&lt;100,"Normal",AND(S2617&gt;=100,S2617&lt;126),"Pre-Injury",S2617&gt;125,"Injured")</f>
        <v>Pre-Injury</v>
      </c>
      <c r="J2617" s="3">
        <v>23.11</v>
      </c>
      <c r="K2617" t="s">
        <v>24</v>
      </c>
      <c r="L2617" t="s">
        <v>24</v>
      </c>
      <c r="M2617" t="s">
        <v>24</v>
      </c>
      <c r="N2617" t="s">
        <v>28</v>
      </c>
      <c r="O2617" t="s">
        <v>27</v>
      </c>
      <c r="P2617" s="5">
        <v>9</v>
      </c>
      <c r="Q2617" s="4" t="s">
        <v>22</v>
      </c>
      <c r="R2617" s="4">
        <v>137</v>
      </c>
      <c r="S2617" s="4">
        <v>102</v>
      </c>
      <c r="T2617" s="5">
        <v>13.11</v>
      </c>
      <c r="U2617" s="5">
        <v>13.59</v>
      </c>
      <c r="V2617" t="s">
        <v>24</v>
      </c>
    </row>
    <row r="2618" spans="1:22" x14ac:dyDescent="0.3">
      <c r="A2618">
        <v>40</v>
      </c>
      <c r="B2618" t="s">
        <v>21</v>
      </c>
      <c r="C2618" s="4">
        <v>164</v>
      </c>
      <c r="D2618" s="4">
        <v>249</v>
      </c>
      <c r="E2618" t="s">
        <v>22</v>
      </c>
      <c r="F2618" t="s">
        <v>23</v>
      </c>
      <c r="G2618" t="s">
        <v>24</v>
      </c>
      <c r="H2618" s="4" t="str">
        <f t="shared" si="40"/>
        <v>No</v>
      </c>
      <c r="I2618" t="str" cm="1">
        <f t="array" ref="I2618">_xlfn.IFS(S2618&lt;100,"Normal",AND(S2618&gt;=100,S2618&lt;126),"Pre-Injury",S2618&gt;125,"Injured")</f>
        <v>Normal</v>
      </c>
      <c r="J2618" s="3">
        <v>23.11</v>
      </c>
      <c r="K2618" t="s">
        <v>23</v>
      </c>
      <c r="L2618" t="s">
        <v>23</v>
      </c>
      <c r="M2618" t="s">
        <v>23</v>
      </c>
      <c r="N2618" t="s">
        <v>27</v>
      </c>
      <c r="O2618" t="s">
        <v>27</v>
      </c>
      <c r="P2618" s="5">
        <v>7</v>
      </c>
      <c r="Q2618" s="4" t="s">
        <v>22</v>
      </c>
      <c r="R2618" s="4">
        <v>297</v>
      </c>
      <c r="S2618" s="4">
        <v>89</v>
      </c>
      <c r="T2618" s="5">
        <v>7.97</v>
      </c>
      <c r="U2618" s="5">
        <v>10.84</v>
      </c>
      <c r="V2618" t="s">
        <v>24</v>
      </c>
    </row>
    <row r="2619" spans="1:22" x14ac:dyDescent="0.3">
      <c r="A2619">
        <v>42</v>
      </c>
      <c r="B2619" t="s">
        <v>21</v>
      </c>
      <c r="C2619" s="4">
        <v>179</v>
      </c>
      <c r="D2619" s="4">
        <v>160</v>
      </c>
      <c r="E2619" t="s">
        <v>27</v>
      </c>
      <c r="F2619" t="s">
        <v>23</v>
      </c>
      <c r="G2619" t="s">
        <v>24</v>
      </c>
      <c r="H2619" s="4" t="str">
        <f t="shared" si="40"/>
        <v>Yes</v>
      </c>
      <c r="I2619" t="str" cm="1">
        <f t="array" ref="I2619">_xlfn.IFS(S2619&lt;100,"Normal",AND(S2619&gt;=100,S2619&lt;126),"Pre-Injury",S2619&gt;125,"Injured")</f>
        <v>Injured</v>
      </c>
      <c r="J2619" s="3">
        <v>23.11</v>
      </c>
      <c r="K2619" t="s">
        <v>23</v>
      </c>
      <c r="L2619" t="s">
        <v>23</v>
      </c>
      <c r="M2619" t="s">
        <v>23</v>
      </c>
      <c r="N2619" t="s">
        <v>28</v>
      </c>
      <c r="O2619" t="s">
        <v>27</v>
      </c>
      <c r="P2619" s="5">
        <v>5</v>
      </c>
      <c r="Q2619" s="4" t="s">
        <v>25</v>
      </c>
      <c r="R2619" s="4">
        <v>114</v>
      </c>
      <c r="S2619" s="4">
        <v>129</v>
      </c>
      <c r="T2619" s="5">
        <v>1.9</v>
      </c>
      <c r="U2619" s="5">
        <v>10.1</v>
      </c>
      <c r="V2619" t="s">
        <v>24</v>
      </c>
    </row>
    <row r="2620" spans="1:22" x14ac:dyDescent="0.3">
      <c r="A2620">
        <v>57</v>
      </c>
      <c r="B2620" t="s">
        <v>26</v>
      </c>
      <c r="C2620" s="4">
        <v>139</v>
      </c>
      <c r="D2620" s="4">
        <v>186</v>
      </c>
      <c r="E2620" t="s">
        <v>27</v>
      </c>
      <c r="F2620" t="s">
        <v>23</v>
      </c>
      <c r="G2620" t="s">
        <v>23</v>
      </c>
      <c r="H2620" s="4" t="str">
        <f t="shared" si="40"/>
        <v>No</v>
      </c>
      <c r="I2620" t="str" cm="1">
        <f t="array" ref="I2620">_xlfn.IFS(S2620&lt;100,"Normal",AND(S2620&gt;=100,S2620&lt;126),"Pre-Injury",S2620&gt;125,"Injured")</f>
        <v>Pre-Injury</v>
      </c>
      <c r="J2620" s="3">
        <v>23.12</v>
      </c>
      <c r="K2620" t="s">
        <v>23</v>
      </c>
      <c r="L2620" t="s">
        <v>24</v>
      </c>
      <c r="M2620" t="s">
        <v>24</v>
      </c>
      <c r="N2620" t="s">
        <v>27</v>
      </c>
      <c r="O2620" t="s">
        <v>22</v>
      </c>
      <c r="P2620" s="5">
        <v>5</v>
      </c>
      <c r="Q2620" s="4" t="s">
        <v>22</v>
      </c>
      <c r="R2620" s="4">
        <v>125</v>
      </c>
      <c r="S2620" s="4">
        <v>106</v>
      </c>
      <c r="T2620" s="4">
        <v>9.75</v>
      </c>
      <c r="U2620" s="5">
        <v>13.81</v>
      </c>
      <c r="V2620" t="s">
        <v>24</v>
      </c>
    </row>
    <row r="2621" spans="1:22" x14ac:dyDescent="0.3">
      <c r="A2621">
        <v>80</v>
      </c>
      <c r="B2621" t="s">
        <v>26</v>
      </c>
      <c r="C2621" s="4">
        <v>126</v>
      </c>
      <c r="D2621" s="4">
        <v>287</v>
      </c>
      <c r="E2621" t="s">
        <v>27</v>
      </c>
      <c r="F2621" t="s">
        <v>24</v>
      </c>
      <c r="G2621" t="s">
        <v>23</v>
      </c>
      <c r="H2621" s="4" t="str">
        <f t="shared" si="40"/>
        <v>Yes</v>
      </c>
      <c r="I2621" t="str" cm="1">
        <f t="array" ref="I2621">_xlfn.IFS(S2621&lt;100,"Normal",AND(S2621&gt;=100,S2621&lt;126),"Pre-Injury",S2621&gt;125,"Injured")</f>
        <v>Injured</v>
      </c>
      <c r="J2621" s="3">
        <v>23.12</v>
      </c>
      <c r="K2621" t="s">
        <v>24</v>
      </c>
      <c r="L2621" t="s">
        <v>24</v>
      </c>
      <c r="M2621" t="s">
        <v>24</v>
      </c>
      <c r="N2621" t="s">
        <v>27</v>
      </c>
      <c r="O2621" t="s">
        <v>25</v>
      </c>
      <c r="P2621" s="4">
        <v>8</v>
      </c>
      <c r="Q2621" s="4" t="s">
        <v>27</v>
      </c>
      <c r="R2621" s="4">
        <v>152</v>
      </c>
      <c r="S2621" s="4">
        <v>136</v>
      </c>
      <c r="T2621" s="5">
        <v>13.63</v>
      </c>
      <c r="U2621" s="5">
        <v>14.99</v>
      </c>
      <c r="V2621" t="s">
        <v>24</v>
      </c>
    </row>
    <row r="2622" spans="1:22" x14ac:dyDescent="0.3">
      <c r="A2622">
        <v>78</v>
      </c>
      <c r="B2622" t="s">
        <v>21</v>
      </c>
      <c r="C2622" s="4">
        <v>121</v>
      </c>
      <c r="D2622" s="4">
        <v>187</v>
      </c>
      <c r="E2622" t="s">
        <v>22</v>
      </c>
      <c r="F2622" t="s">
        <v>24</v>
      </c>
      <c r="G2622" t="s">
        <v>24</v>
      </c>
      <c r="H2622" s="4" t="str">
        <f t="shared" si="40"/>
        <v>No</v>
      </c>
      <c r="I2622" t="str" cm="1">
        <f t="array" ref="I2622">_xlfn.IFS(S2622&lt;100,"Normal",AND(S2622&gt;=100,S2622&lt;126),"Pre-Injury",S2622&gt;125,"Injured")</f>
        <v>Pre-Injury</v>
      </c>
      <c r="J2622" s="3">
        <v>23.12</v>
      </c>
      <c r="K2622" t="s">
        <v>24</v>
      </c>
      <c r="L2622" t="s">
        <v>23</v>
      </c>
      <c r="M2622" t="s">
        <v>23</v>
      </c>
      <c r="N2622" t="s">
        <v>28</v>
      </c>
      <c r="O2622" t="s">
        <v>25</v>
      </c>
      <c r="P2622" s="5">
        <v>7</v>
      </c>
      <c r="Q2622" s="4" t="s">
        <v>25</v>
      </c>
      <c r="R2622" s="4">
        <v>112</v>
      </c>
      <c r="S2622" s="4">
        <v>112</v>
      </c>
      <c r="T2622" s="4">
        <v>8.7200000000000006</v>
      </c>
      <c r="U2622" s="5">
        <v>9.85</v>
      </c>
      <c r="V2622" t="s">
        <v>24</v>
      </c>
    </row>
    <row r="2623" spans="1:22" x14ac:dyDescent="0.3">
      <c r="A2623">
        <v>35</v>
      </c>
      <c r="B2623" t="s">
        <v>26</v>
      </c>
      <c r="C2623" s="4">
        <v>165</v>
      </c>
      <c r="D2623" s="4">
        <v>273</v>
      </c>
      <c r="E2623" t="s">
        <v>25</v>
      </c>
      <c r="F2623" t="s">
        <v>23</v>
      </c>
      <c r="G2623" t="s">
        <v>23</v>
      </c>
      <c r="H2623" s="4" t="str">
        <f t="shared" si="40"/>
        <v>Yes</v>
      </c>
      <c r="I2623" t="str" cm="1">
        <f t="array" ref="I2623">_xlfn.IFS(S2623&lt;100,"Normal",AND(S2623&gt;=100,S2623&lt;126),"Pre-Injury",S2623&gt;125,"Injured")</f>
        <v>Injured</v>
      </c>
      <c r="J2623" s="3">
        <v>23.13</v>
      </c>
      <c r="K2623" t="s">
        <v>23</v>
      </c>
      <c r="L2623" t="s">
        <v>23</v>
      </c>
      <c r="M2623" t="s">
        <v>23</v>
      </c>
      <c r="N2623" t="s">
        <v>28</v>
      </c>
      <c r="O2623" t="s">
        <v>25</v>
      </c>
      <c r="P2623" s="5">
        <v>7</v>
      </c>
      <c r="Q2623" s="4" t="s">
        <v>27</v>
      </c>
      <c r="R2623" s="4">
        <v>379</v>
      </c>
      <c r="S2623" s="4">
        <v>138</v>
      </c>
      <c r="T2623" s="5">
        <v>9.35</v>
      </c>
      <c r="U2623" s="5">
        <v>19.28</v>
      </c>
      <c r="V2623" t="s">
        <v>23</v>
      </c>
    </row>
    <row r="2624" spans="1:22" x14ac:dyDescent="0.3">
      <c r="A2624">
        <v>38</v>
      </c>
      <c r="B2624" t="s">
        <v>26</v>
      </c>
      <c r="C2624" s="4">
        <v>125</v>
      </c>
      <c r="D2624" s="4">
        <v>246</v>
      </c>
      <c r="E2624" t="s">
        <v>22</v>
      </c>
      <c r="F2624" t="s">
        <v>23</v>
      </c>
      <c r="G2624" t="s">
        <v>24</v>
      </c>
      <c r="H2624" s="4" t="str">
        <f t="shared" si="40"/>
        <v>No</v>
      </c>
      <c r="I2624" t="str" cm="1">
        <f t="array" ref="I2624">_xlfn.IFS(S2624&lt;100,"Normal",AND(S2624&gt;=100,S2624&lt;126),"Pre-Injury",S2624&gt;125,"Injured")</f>
        <v>Pre-Injury</v>
      </c>
      <c r="J2624" s="3">
        <v>23.13</v>
      </c>
      <c r="K2624" t="s">
        <v>24</v>
      </c>
      <c r="L2624" t="s">
        <v>24</v>
      </c>
      <c r="M2624" t="s">
        <v>23</v>
      </c>
      <c r="N2624" t="s">
        <v>22</v>
      </c>
      <c r="O2624" t="s">
        <v>27</v>
      </c>
      <c r="P2624" s="5">
        <v>8</v>
      </c>
      <c r="Q2624" s="4" t="s">
        <v>22</v>
      </c>
      <c r="R2624" s="4">
        <v>352</v>
      </c>
      <c r="S2624" s="4">
        <v>113</v>
      </c>
      <c r="T2624" s="5">
        <v>12.57</v>
      </c>
      <c r="U2624" s="5">
        <v>7.47</v>
      </c>
      <c r="V2624" t="s">
        <v>24</v>
      </c>
    </row>
    <row r="2625" spans="1:22" x14ac:dyDescent="0.3">
      <c r="A2625">
        <v>66</v>
      </c>
      <c r="B2625" t="s">
        <v>21</v>
      </c>
      <c r="C2625" s="4">
        <v>149</v>
      </c>
      <c r="D2625" s="4">
        <v>166</v>
      </c>
      <c r="E2625" t="s">
        <v>25</v>
      </c>
      <c r="F2625" t="s">
        <v>24</v>
      </c>
      <c r="G2625" t="s">
        <v>23</v>
      </c>
      <c r="H2625" s="4" t="str">
        <f t="shared" si="40"/>
        <v>Yes</v>
      </c>
      <c r="I2625" t="str" cm="1">
        <f t="array" ref="I2625">_xlfn.IFS(S2625&lt;100,"Normal",AND(S2625&gt;=100,S2625&lt;126),"Pre-Injury",S2625&gt;125,"Injured")</f>
        <v>Injured</v>
      </c>
      <c r="J2625" s="3">
        <v>23.14</v>
      </c>
      <c r="K2625" t="s">
        <v>23</v>
      </c>
      <c r="L2625" t="s">
        <v>23</v>
      </c>
      <c r="M2625" t="s">
        <v>24</v>
      </c>
      <c r="N2625" t="s">
        <v>28</v>
      </c>
      <c r="O2625" t="s">
        <v>27</v>
      </c>
      <c r="P2625" s="5">
        <v>6</v>
      </c>
      <c r="Q2625" s="4" t="s">
        <v>22</v>
      </c>
      <c r="R2625" s="4">
        <v>399</v>
      </c>
      <c r="S2625" s="4">
        <v>143</v>
      </c>
      <c r="T2625" s="5">
        <v>4.17</v>
      </c>
      <c r="U2625" s="5">
        <v>10.5</v>
      </c>
      <c r="V2625" t="s">
        <v>24</v>
      </c>
    </row>
    <row r="2626" spans="1:22" x14ac:dyDescent="0.3">
      <c r="A2626">
        <v>37</v>
      </c>
      <c r="B2626" t="s">
        <v>26</v>
      </c>
      <c r="C2626" s="4">
        <v>133</v>
      </c>
      <c r="D2626" s="4">
        <v>205</v>
      </c>
      <c r="E2626" t="s">
        <v>22</v>
      </c>
      <c r="F2626" t="s">
        <v>24</v>
      </c>
      <c r="G2626" t="s">
        <v>23</v>
      </c>
      <c r="H2626" s="4" t="str">
        <f t="shared" ref="H2626:H2689" si="41">IF(I2626="Normal","No",IF(I2626="Pre-Injury","No","Yes"))</f>
        <v>No</v>
      </c>
      <c r="I2626" t="str" cm="1">
        <f t="array" ref="I2626">_xlfn.IFS(S2626&lt;100,"Normal",AND(S2626&gt;=100,S2626&lt;126),"Pre-Injury",S2626&gt;125,"Injured")</f>
        <v>Normal</v>
      </c>
      <c r="J2626" s="3">
        <v>23.14</v>
      </c>
      <c r="K2626" t="s">
        <v>23</v>
      </c>
      <c r="L2626" t="s">
        <v>23</v>
      </c>
      <c r="M2626" t="s">
        <v>23</v>
      </c>
      <c r="N2626" t="s">
        <v>28</v>
      </c>
      <c r="O2626" t="s">
        <v>27</v>
      </c>
      <c r="P2626" s="4">
        <v>7</v>
      </c>
      <c r="Q2626" s="4" t="s">
        <v>22</v>
      </c>
      <c r="R2626" s="4">
        <v>207</v>
      </c>
      <c r="S2626" s="4">
        <v>87</v>
      </c>
      <c r="T2626" s="5">
        <v>0.43</v>
      </c>
      <c r="U2626" s="5">
        <v>15.67</v>
      </c>
      <c r="V2626" t="s">
        <v>24</v>
      </c>
    </row>
    <row r="2627" spans="1:22" x14ac:dyDescent="0.3">
      <c r="A2627">
        <v>24</v>
      </c>
      <c r="B2627" t="s">
        <v>26</v>
      </c>
      <c r="C2627" s="4">
        <v>123</v>
      </c>
      <c r="D2627" s="4">
        <v>286</v>
      </c>
      <c r="E2627" t="s">
        <v>25</v>
      </c>
      <c r="F2627" t="s">
        <v>24</v>
      </c>
      <c r="G2627" t="s">
        <v>23</v>
      </c>
      <c r="H2627" s="4" t="str">
        <f t="shared" si="41"/>
        <v>Yes</v>
      </c>
      <c r="I2627" t="str" cm="1">
        <f t="array" ref="I2627">_xlfn.IFS(S2627&lt;100,"Normal",AND(S2627&gt;=100,S2627&lt;126),"Pre-Injury",S2627&gt;125,"Injured")</f>
        <v>Injured</v>
      </c>
      <c r="J2627" s="3">
        <v>23.14</v>
      </c>
      <c r="K2627" t="s">
        <v>24</v>
      </c>
      <c r="L2627" t="s">
        <v>24</v>
      </c>
      <c r="M2627" t="s">
        <v>23</v>
      </c>
      <c r="N2627" t="s">
        <v>25</v>
      </c>
      <c r="O2627" t="s">
        <v>25</v>
      </c>
      <c r="P2627" s="5">
        <v>10</v>
      </c>
      <c r="Q2627" s="4" t="s">
        <v>27</v>
      </c>
      <c r="R2627" s="4">
        <v>251</v>
      </c>
      <c r="S2627" s="4">
        <v>157</v>
      </c>
      <c r="T2627" s="5">
        <v>14.58</v>
      </c>
      <c r="U2627" s="5">
        <v>8.2200000000000006</v>
      </c>
      <c r="V2627" t="s">
        <v>24</v>
      </c>
    </row>
    <row r="2628" spans="1:22" x14ac:dyDescent="0.3">
      <c r="A2628">
        <v>66</v>
      </c>
      <c r="B2628" t="s">
        <v>26</v>
      </c>
      <c r="C2628" s="4">
        <v>172</v>
      </c>
      <c r="D2628" s="4">
        <v>157</v>
      </c>
      <c r="E2628" t="s">
        <v>25</v>
      </c>
      <c r="F2628" t="s">
        <v>24</v>
      </c>
      <c r="G2628" t="s">
        <v>23</v>
      </c>
      <c r="H2628" s="4" t="str">
        <f t="shared" si="41"/>
        <v>Yes</v>
      </c>
      <c r="I2628" t="str" cm="1">
        <f t="array" ref="I2628">_xlfn.IFS(S2628&lt;100,"Normal",AND(S2628&gt;=100,S2628&lt;126),"Pre-Injury",S2628&gt;125,"Injured")</f>
        <v>Injured</v>
      </c>
      <c r="J2628" s="3">
        <v>23.14</v>
      </c>
      <c r="K2628" t="s">
        <v>23</v>
      </c>
      <c r="L2628" t="s">
        <v>24</v>
      </c>
      <c r="M2628" t="s">
        <v>24</v>
      </c>
      <c r="N2628" t="s">
        <v>22</v>
      </c>
      <c r="O2628" t="s">
        <v>27</v>
      </c>
      <c r="P2628" s="4">
        <v>7</v>
      </c>
      <c r="Q2628" s="4" t="s">
        <v>25</v>
      </c>
      <c r="R2628" s="4">
        <v>106</v>
      </c>
      <c r="S2628" s="4">
        <v>148</v>
      </c>
      <c r="T2628" s="5">
        <v>3.03</v>
      </c>
      <c r="U2628" s="5">
        <v>8.2899999999999991</v>
      </c>
      <c r="V2628" t="s">
        <v>24</v>
      </c>
    </row>
    <row r="2629" spans="1:22" x14ac:dyDescent="0.3">
      <c r="A2629">
        <v>51</v>
      </c>
      <c r="B2629" t="s">
        <v>26</v>
      </c>
      <c r="C2629" s="4">
        <v>154</v>
      </c>
      <c r="D2629" s="4">
        <v>254</v>
      </c>
      <c r="E2629" t="s">
        <v>25</v>
      </c>
      <c r="F2629" t="s">
        <v>24</v>
      </c>
      <c r="G2629" t="s">
        <v>23</v>
      </c>
      <c r="H2629" s="4" t="str">
        <f t="shared" si="41"/>
        <v>No</v>
      </c>
      <c r="I2629" t="str" cm="1">
        <f t="array" ref="I2629">_xlfn.IFS(S2629&lt;100,"Normal",AND(S2629&gt;=100,S2629&lt;126),"Pre-Injury",S2629&gt;125,"Injured")</f>
        <v>Normal</v>
      </c>
      <c r="J2629" s="3">
        <v>23.14</v>
      </c>
      <c r="K2629" t="s">
        <v>23</v>
      </c>
      <c r="L2629" t="s">
        <v>24</v>
      </c>
      <c r="M2629" t="s">
        <v>23</v>
      </c>
      <c r="N2629" t="s">
        <v>27</v>
      </c>
      <c r="O2629" t="s">
        <v>25</v>
      </c>
      <c r="P2629" s="5">
        <v>9</v>
      </c>
      <c r="Q2629" s="4" t="s">
        <v>27</v>
      </c>
      <c r="R2629" s="4">
        <v>202</v>
      </c>
      <c r="S2629" s="4">
        <v>98</v>
      </c>
      <c r="T2629" s="5">
        <v>10.09</v>
      </c>
      <c r="U2629" s="5">
        <v>13.7</v>
      </c>
      <c r="V2629" t="s">
        <v>23</v>
      </c>
    </row>
    <row r="2630" spans="1:22" x14ac:dyDescent="0.3">
      <c r="A2630">
        <v>50</v>
      </c>
      <c r="B2630" t="s">
        <v>26</v>
      </c>
      <c r="C2630" s="4">
        <v>159</v>
      </c>
      <c r="D2630" s="4">
        <v>285</v>
      </c>
      <c r="E2630" t="s">
        <v>22</v>
      </c>
      <c r="F2630" t="s">
        <v>24</v>
      </c>
      <c r="G2630" t="s">
        <v>24</v>
      </c>
      <c r="H2630" s="4" t="str">
        <f t="shared" si="41"/>
        <v>Yes</v>
      </c>
      <c r="I2630" t="str" cm="1">
        <f t="array" ref="I2630">_xlfn.IFS(S2630&lt;100,"Normal",AND(S2630&gt;=100,S2630&lt;126),"Pre-Injury",S2630&gt;125,"Injured")</f>
        <v>Injured</v>
      </c>
      <c r="J2630" s="3">
        <v>23.14</v>
      </c>
      <c r="K2630" t="s">
        <v>23</v>
      </c>
      <c r="L2630" t="s">
        <v>23</v>
      </c>
      <c r="M2630" t="s">
        <v>23</v>
      </c>
      <c r="N2630" t="s">
        <v>27</v>
      </c>
      <c r="O2630" t="s">
        <v>25</v>
      </c>
      <c r="P2630" s="5">
        <v>5</v>
      </c>
      <c r="Q2630" s="4" t="s">
        <v>22</v>
      </c>
      <c r="R2630" s="4">
        <v>167</v>
      </c>
      <c r="S2630" s="4">
        <v>140</v>
      </c>
      <c r="T2630" s="5">
        <v>3.11</v>
      </c>
      <c r="U2630" s="5">
        <v>12.18</v>
      </c>
      <c r="V2630" t="s">
        <v>24</v>
      </c>
    </row>
    <row r="2631" spans="1:22" x14ac:dyDescent="0.3">
      <c r="A2631">
        <v>20</v>
      </c>
      <c r="B2631" t="s">
        <v>21</v>
      </c>
      <c r="C2631" s="4">
        <v>142</v>
      </c>
      <c r="D2631" s="4">
        <v>151</v>
      </c>
      <c r="E2631" t="s">
        <v>22</v>
      </c>
      <c r="F2631" t="s">
        <v>23</v>
      </c>
      <c r="G2631" t="s">
        <v>24</v>
      </c>
      <c r="H2631" s="4" t="str">
        <f t="shared" si="41"/>
        <v>No</v>
      </c>
      <c r="I2631" t="str" cm="1">
        <f t="array" ref="I2631">_xlfn.IFS(S2631&lt;100,"Normal",AND(S2631&gt;=100,S2631&lt;126),"Pre-Injury",S2631&gt;125,"Injured")</f>
        <v>Normal</v>
      </c>
      <c r="J2631" s="3">
        <v>23.14</v>
      </c>
      <c r="K2631" t="s">
        <v>23</v>
      </c>
      <c r="L2631" t="s">
        <v>24</v>
      </c>
      <c r="M2631" t="s">
        <v>24</v>
      </c>
      <c r="N2631" t="s">
        <v>27</v>
      </c>
      <c r="O2631" t="s">
        <v>22</v>
      </c>
      <c r="P2631" s="5">
        <v>7</v>
      </c>
      <c r="Q2631" s="4" t="s">
        <v>27</v>
      </c>
      <c r="R2631" s="4">
        <v>398</v>
      </c>
      <c r="S2631" s="4">
        <v>90</v>
      </c>
      <c r="T2631" s="5">
        <v>10.27</v>
      </c>
      <c r="U2631" s="5">
        <v>13.81</v>
      </c>
      <c r="V2631" t="s">
        <v>24</v>
      </c>
    </row>
    <row r="2632" spans="1:22" x14ac:dyDescent="0.3">
      <c r="A2632">
        <v>24</v>
      </c>
      <c r="B2632" t="s">
        <v>26</v>
      </c>
      <c r="C2632" s="4">
        <v>168</v>
      </c>
      <c r="D2632" s="4">
        <v>196</v>
      </c>
      <c r="E2632" t="s">
        <v>27</v>
      </c>
      <c r="F2632" t="s">
        <v>24</v>
      </c>
      <c r="G2632" t="s">
        <v>23</v>
      </c>
      <c r="H2632" s="4" t="str">
        <f t="shared" si="41"/>
        <v>Yes</v>
      </c>
      <c r="I2632" t="str" cm="1">
        <f t="array" ref="I2632">_xlfn.IFS(S2632&lt;100,"Normal",AND(S2632&gt;=100,S2632&lt;126),"Pre-Injury",S2632&gt;125,"Injured")</f>
        <v>Injured</v>
      </c>
      <c r="J2632" s="3">
        <v>23.14</v>
      </c>
      <c r="K2632" t="s">
        <v>23</v>
      </c>
      <c r="L2632" t="s">
        <v>23</v>
      </c>
      <c r="M2632" t="s">
        <v>24</v>
      </c>
      <c r="N2632" t="s">
        <v>22</v>
      </c>
      <c r="O2632" t="s">
        <v>27</v>
      </c>
      <c r="P2632" s="5">
        <v>8</v>
      </c>
      <c r="Q2632" s="4" t="s">
        <v>27</v>
      </c>
      <c r="R2632" s="4">
        <v>355</v>
      </c>
      <c r="S2632" s="4">
        <v>146</v>
      </c>
      <c r="T2632" s="4">
        <v>6.63</v>
      </c>
      <c r="U2632" s="5">
        <v>14.98</v>
      </c>
      <c r="V2632" t="s">
        <v>24</v>
      </c>
    </row>
    <row r="2633" spans="1:22" x14ac:dyDescent="0.3">
      <c r="A2633">
        <v>20</v>
      </c>
      <c r="B2633" t="s">
        <v>21</v>
      </c>
      <c r="C2633" s="4">
        <v>161</v>
      </c>
      <c r="D2633" s="4">
        <v>166</v>
      </c>
      <c r="E2633" t="s">
        <v>27</v>
      </c>
      <c r="F2633" t="s">
        <v>23</v>
      </c>
      <c r="G2633" t="s">
        <v>23</v>
      </c>
      <c r="H2633" s="4" t="str">
        <f t="shared" si="41"/>
        <v>No</v>
      </c>
      <c r="I2633" t="str" cm="1">
        <f t="array" ref="I2633">_xlfn.IFS(S2633&lt;100,"Normal",AND(S2633&gt;=100,S2633&lt;126),"Pre-Injury",S2633&gt;125,"Injured")</f>
        <v>Pre-Injury</v>
      </c>
      <c r="J2633" s="3">
        <v>23.15</v>
      </c>
      <c r="K2633" t="s">
        <v>23</v>
      </c>
      <c r="L2633" t="s">
        <v>24</v>
      </c>
      <c r="M2633" t="s">
        <v>23</v>
      </c>
      <c r="N2633" t="s">
        <v>25</v>
      </c>
      <c r="O2633" t="s">
        <v>27</v>
      </c>
      <c r="P2633" s="5">
        <v>10</v>
      </c>
      <c r="Q2633" s="4" t="s">
        <v>25</v>
      </c>
      <c r="R2633" s="4">
        <v>332</v>
      </c>
      <c r="S2633" s="4">
        <v>122</v>
      </c>
      <c r="T2633" s="4">
        <v>14.82</v>
      </c>
      <c r="U2633" s="5">
        <v>9.25</v>
      </c>
      <c r="V2633" t="s">
        <v>24</v>
      </c>
    </row>
    <row r="2634" spans="1:22" x14ac:dyDescent="0.3">
      <c r="A2634">
        <v>66</v>
      </c>
      <c r="B2634" t="s">
        <v>26</v>
      </c>
      <c r="C2634" s="4">
        <v>169</v>
      </c>
      <c r="D2634" s="4">
        <v>185</v>
      </c>
      <c r="E2634" t="s">
        <v>22</v>
      </c>
      <c r="F2634" t="s">
        <v>23</v>
      </c>
      <c r="G2634" t="s">
        <v>23</v>
      </c>
      <c r="H2634" s="4" t="str">
        <f t="shared" si="41"/>
        <v>No</v>
      </c>
      <c r="I2634" t="str" cm="1">
        <f t="array" ref="I2634">_xlfn.IFS(S2634&lt;100,"Normal",AND(S2634&gt;=100,S2634&lt;126),"Pre-Injury",S2634&gt;125,"Injured")</f>
        <v>Pre-Injury</v>
      </c>
      <c r="J2634" s="3">
        <v>23.15</v>
      </c>
      <c r="K2634" t="s">
        <v>23</v>
      </c>
      <c r="L2634" t="s">
        <v>24</v>
      </c>
      <c r="M2634" t="s">
        <v>24</v>
      </c>
      <c r="N2634" t="s">
        <v>22</v>
      </c>
      <c r="O2634" t="s">
        <v>27</v>
      </c>
      <c r="P2634" s="5">
        <v>9</v>
      </c>
      <c r="Q2634" s="4" t="s">
        <v>25</v>
      </c>
      <c r="R2634" s="4">
        <v>123</v>
      </c>
      <c r="S2634" s="4">
        <v>119</v>
      </c>
      <c r="T2634" s="5">
        <v>7.67</v>
      </c>
      <c r="U2634" s="5">
        <v>9.1999999999999993</v>
      </c>
      <c r="V2634" t="s">
        <v>23</v>
      </c>
    </row>
    <row r="2635" spans="1:22" x14ac:dyDescent="0.3">
      <c r="A2635">
        <v>69</v>
      </c>
      <c r="B2635" t="s">
        <v>26</v>
      </c>
      <c r="C2635" s="4">
        <v>175</v>
      </c>
      <c r="D2635" s="4">
        <v>179</v>
      </c>
      <c r="E2635" t="s">
        <v>27</v>
      </c>
      <c r="F2635" t="s">
        <v>24</v>
      </c>
      <c r="G2635" t="s">
        <v>23</v>
      </c>
      <c r="H2635" s="4" t="str">
        <f t="shared" si="41"/>
        <v>No</v>
      </c>
      <c r="I2635" t="str" cm="1">
        <f t="array" ref="I2635">_xlfn.IFS(S2635&lt;100,"Normal",AND(S2635&gt;=100,S2635&lt;126),"Pre-Injury",S2635&gt;125,"Injured")</f>
        <v>Normal</v>
      </c>
      <c r="J2635" s="3">
        <v>23.15</v>
      </c>
      <c r="K2635" t="s">
        <v>23</v>
      </c>
      <c r="L2635" t="s">
        <v>24</v>
      </c>
      <c r="M2635" t="s">
        <v>24</v>
      </c>
      <c r="N2635" t="s">
        <v>27</v>
      </c>
      <c r="O2635" t="s">
        <v>25</v>
      </c>
      <c r="P2635" s="5">
        <v>7</v>
      </c>
      <c r="Q2635" s="4" t="s">
        <v>22</v>
      </c>
      <c r="R2635" s="4">
        <v>242</v>
      </c>
      <c r="S2635" s="4">
        <v>94</v>
      </c>
      <c r="T2635" s="5">
        <v>4.8</v>
      </c>
      <c r="U2635" s="5">
        <v>11.26</v>
      </c>
      <c r="V2635" t="s">
        <v>24</v>
      </c>
    </row>
    <row r="2636" spans="1:22" x14ac:dyDescent="0.3">
      <c r="A2636">
        <v>77</v>
      </c>
      <c r="B2636" t="s">
        <v>26</v>
      </c>
      <c r="C2636" s="4">
        <v>142</v>
      </c>
      <c r="D2636" s="4">
        <v>245</v>
      </c>
      <c r="E2636" t="s">
        <v>25</v>
      </c>
      <c r="F2636" t="s">
        <v>24</v>
      </c>
      <c r="G2636" t="s">
        <v>24</v>
      </c>
      <c r="H2636" s="4" t="str">
        <f t="shared" si="41"/>
        <v>No</v>
      </c>
      <c r="I2636" t="str" cm="1">
        <f t="array" ref="I2636">_xlfn.IFS(S2636&lt;100,"Normal",AND(S2636&gt;=100,S2636&lt;126),"Pre-Injury",S2636&gt;125,"Injured")</f>
        <v>Pre-Injury</v>
      </c>
      <c r="J2636" s="3">
        <v>23.16</v>
      </c>
      <c r="K2636" t="s">
        <v>23</v>
      </c>
      <c r="L2636" t="s">
        <v>23</v>
      </c>
      <c r="M2636" t="s">
        <v>24</v>
      </c>
      <c r="N2636" t="s">
        <v>25</v>
      </c>
      <c r="O2636" t="s">
        <v>22</v>
      </c>
      <c r="P2636" s="5">
        <v>10</v>
      </c>
      <c r="Q2636" s="4" t="s">
        <v>27</v>
      </c>
      <c r="R2636" s="4">
        <v>189</v>
      </c>
      <c r="S2636" s="4">
        <v>124</v>
      </c>
      <c r="T2636" s="4">
        <v>5.84</v>
      </c>
      <c r="U2636" s="5">
        <v>8.44</v>
      </c>
      <c r="V2636" t="s">
        <v>24</v>
      </c>
    </row>
    <row r="2637" spans="1:22" x14ac:dyDescent="0.3">
      <c r="A2637">
        <v>53</v>
      </c>
      <c r="B2637" t="s">
        <v>21</v>
      </c>
      <c r="C2637" s="4">
        <v>159</v>
      </c>
      <c r="D2637" s="4">
        <v>274</v>
      </c>
      <c r="E2637" t="s">
        <v>25</v>
      </c>
      <c r="F2637" t="s">
        <v>24</v>
      </c>
      <c r="G2637" t="s">
        <v>23</v>
      </c>
      <c r="H2637" s="4" t="str">
        <f t="shared" si="41"/>
        <v>No</v>
      </c>
      <c r="I2637" t="str" cm="1">
        <f t="array" ref="I2637">_xlfn.IFS(S2637&lt;100,"Normal",AND(S2637&gt;=100,S2637&lt;126),"Pre-Injury",S2637&gt;125,"Injured")</f>
        <v>Pre-Injury</v>
      </c>
      <c r="J2637" s="3">
        <v>23.17</v>
      </c>
      <c r="K2637" t="s">
        <v>23</v>
      </c>
      <c r="L2637" t="s">
        <v>24</v>
      </c>
      <c r="M2637" t="s">
        <v>23</v>
      </c>
      <c r="N2637" t="s">
        <v>28</v>
      </c>
      <c r="O2637" t="s">
        <v>25</v>
      </c>
      <c r="P2637" s="5">
        <v>7</v>
      </c>
      <c r="Q2637" s="4" t="s">
        <v>27</v>
      </c>
      <c r="R2637" s="4">
        <v>343</v>
      </c>
      <c r="S2637" s="4">
        <v>114</v>
      </c>
      <c r="T2637" s="5">
        <v>11.59</v>
      </c>
      <c r="U2637" s="5">
        <v>17.91</v>
      </c>
      <c r="V2637" t="s">
        <v>24</v>
      </c>
    </row>
    <row r="2638" spans="1:22" x14ac:dyDescent="0.3">
      <c r="A2638">
        <v>46</v>
      </c>
      <c r="B2638" t="s">
        <v>26</v>
      </c>
      <c r="C2638" s="4">
        <v>151</v>
      </c>
      <c r="D2638" s="4">
        <v>209</v>
      </c>
      <c r="E2638" t="s">
        <v>27</v>
      </c>
      <c r="F2638" t="s">
        <v>24</v>
      </c>
      <c r="G2638" t="s">
        <v>23</v>
      </c>
      <c r="H2638" s="4" t="str">
        <f t="shared" si="41"/>
        <v>No</v>
      </c>
      <c r="I2638" t="str" cm="1">
        <f t="array" ref="I2638">_xlfn.IFS(S2638&lt;100,"Normal",AND(S2638&gt;=100,S2638&lt;126),"Pre-Injury",S2638&gt;125,"Injured")</f>
        <v>Pre-Injury</v>
      </c>
      <c r="J2638" s="3">
        <v>23.17</v>
      </c>
      <c r="K2638" t="s">
        <v>23</v>
      </c>
      <c r="L2638" t="s">
        <v>24</v>
      </c>
      <c r="M2638" t="s">
        <v>24</v>
      </c>
      <c r="N2638" t="s">
        <v>22</v>
      </c>
      <c r="O2638" t="s">
        <v>22</v>
      </c>
      <c r="P2638" s="5">
        <v>5</v>
      </c>
      <c r="Q2638" s="4" t="s">
        <v>27</v>
      </c>
      <c r="R2638" s="4">
        <v>350</v>
      </c>
      <c r="S2638" s="4">
        <v>119</v>
      </c>
      <c r="T2638" s="5">
        <v>10.52</v>
      </c>
      <c r="U2638" s="5">
        <v>8.19</v>
      </c>
      <c r="V2638" t="s">
        <v>24</v>
      </c>
    </row>
    <row r="2639" spans="1:22" x14ac:dyDescent="0.3">
      <c r="A2639">
        <v>29</v>
      </c>
      <c r="B2639" t="s">
        <v>21</v>
      </c>
      <c r="C2639" s="4">
        <v>132</v>
      </c>
      <c r="D2639" s="4">
        <v>278</v>
      </c>
      <c r="E2639" t="s">
        <v>22</v>
      </c>
      <c r="F2639" t="s">
        <v>23</v>
      </c>
      <c r="G2639" t="s">
        <v>23</v>
      </c>
      <c r="H2639" s="4" t="str">
        <f t="shared" si="41"/>
        <v>No</v>
      </c>
      <c r="I2639" t="str" cm="1">
        <f t="array" ref="I2639">_xlfn.IFS(S2639&lt;100,"Normal",AND(S2639&gt;=100,S2639&lt;126),"Pre-Injury",S2639&gt;125,"Injured")</f>
        <v>Pre-Injury</v>
      </c>
      <c r="J2639" s="3">
        <v>23.17</v>
      </c>
      <c r="K2639" t="s">
        <v>23</v>
      </c>
      <c r="L2639" t="s">
        <v>23</v>
      </c>
      <c r="M2639" t="s">
        <v>24</v>
      </c>
      <c r="N2639" t="s">
        <v>22</v>
      </c>
      <c r="O2639" t="s">
        <v>25</v>
      </c>
      <c r="P2639" s="5">
        <v>6</v>
      </c>
      <c r="Q2639" s="4" t="s">
        <v>27</v>
      </c>
      <c r="R2639" s="4">
        <v>127</v>
      </c>
      <c r="S2639" s="4">
        <v>118</v>
      </c>
      <c r="T2639" s="5">
        <v>12.83</v>
      </c>
      <c r="U2639" s="5">
        <v>7.05</v>
      </c>
      <c r="V2639" t="s">
        <v>24</v>
      </c>
    </row>
    <row r="2640" spans="1:22" x14ac:dyDescent="0.3">
      <c r="A2640">
        <v>40</v>
      </c>
      <c r="B2640" t="s">
        <v>21</v>
      </c>
      <c r="C2640" s="4">
        <v>164</v>
      </c>
      <c r="D2640" s="4">
        <v>219</v>
      </c>
      <c r="E2640" t="s">
        <v>22</v>
      </c>
      <c r="F2640" t="s">
        <v>24</v>
      </c>
      <c r="G2640" t="s">
        <v>24</v>
      </c>
      <c r="H2640" s="4" t="str">
        <f t="shared" si="41"/>
        <v>No</v>
      </c>
      <c r="I2640" t="str" cm="1">
        <f t="array" ref="I2640">_xlfn.IFS(S2640&lt;100,"Normal",AND(S2640&gt;=100,S2640&lt;126),"Pre-Injury",S2640&gt;125,"Injured")</f>
        <v>Pre-Injury</v>
      </c>
      <c r="J2640" s="3">
        <v>23.17</v>
      </c>
      <c r="K2640" t="s">
        <v>23</v>
      </c>
      <c r="L2640" t="s">
        <v>23</v>
      </c>
      <c r="M2640" t="s">
        <v>24</v>
      </c>
      <c r="N2640" t="s">
        <v>25</v>
      </c>
      <c r="O2640" t="s">
        <v>25</v>
      </c>
      <c r="P2640" s="5">
        <v>6</v>
      </c>
      <c r="Q2640" s="4" t="s">
        <v>25</v>
      </c>
      <c r="R2640" s="4">
        <v>101</v>
      </c>
      <c r="S2640" s="4">
        <v>117</v>
      </c>
      <c r="T2640" s="5">
        <v>0.56999999999999995</v>
      </c>
      <c r="U2640" s="5">
        <v>10.31</v>
      </c>
      <c r="V2640" t="s">
        <v>23</v>
      </c>
    </row>
    <row r="2641" spans="1:22" x14ac:dyDescent="0.3">
      <c r="A2641">
        <v>63</v>
      </c>
      <c r="B2641" t="s">
        <v>21</v>
      </c>
      <c r="C2641" s="4">
        <v>150</v>
      </c>
      <c r="D2641" s="4">
        <v>296</v>
      </c>
      <c r="E2641" t="s">
        <v>25</v>
      </c>
      <c r="F2641" t="s">
        <v>23</v>
      </c>
      <c r="G2641" t="s">
        <v>24</v>
      </c>
      <c r="H2641" s="4" t="str">
        <f t="shared" si="41"/>
        <v>No</v>
      </c>
      <c r="I2641" t="str" cm="1">
        <f t="array" ref="I2641">_xlfn.IFS(S2641&lt;100,"Normal",AND(S2641&gt;=100,S2641&lt;126),"Pre-Injury",S2641&gt;125,"Injured")</f>
        <v>Pre-Injury</v>
      </c>
      <c r="J2641" s="3">
        <v>23.17</v>
      </c>
      <c r="K2641" t="s">
        <v>23</v>
      </c>
      <c r="L2641" t="s">
        <v>24</v>
      </c>
      <c r="M2641" t="s">
        <v>24</v>
      </c>
      <c r="N2641" t="s">
        <v>27</v>
      </c>
      <c r="O2641" t="s">
        <v>27</v>
      </c>
      <c r="P2641" s="4">
        <v>9</v>
      </c>
      <c r="Q2641" s="4" t="s">
        <v>27</v>
      </c>
      <c r="R2641" s="4">
        <v>213</v>
      </c>
      <c r="S2641" s="4">
        <v>115</v>
      </c>
      <c r="T2641" s="4">
        <v>8.1999999999999993</v>
      </c>
      <c r="U2641" s="5">
        <v>8.02</v>
      </c>
      <c r="V2641" t="s">
        <v>24</v>
      </c>
    </row>
    <row r="2642" spans="1:22" x14ac:dyDescent="0.3">
      <c r="A2642">
        <v>76</v>
      </c>
      <c r="B2642" t="s">
        <v>26</v>
      </c>
      <c r="C2642" s="4">
        <v>128</v>
      </c>
      <c r="D2642" s="4">
        <v>213</v>
      </c>
      <c r="E2642" t="s">
        <v>25</v>
      </c>
      <c r="F2642" t="s">
        <v>24</v>
      </c>
      <c r="G2642" t="s">
        <v>24</v>
      </c>
      <c r="H2642" s="4" t="str">
        <f t="shared" si="41"/>
        <v>Yes</v>
      </c>
      <c r="I2642" t="str" cm="1">
        <f t="array" ref="I2642">_xlfn.IFS(S2642&lt;100,"Normal",AND(S2642&gt;=100,S2642&lt;126),"Pre-Injury",S2642&gt;125,"Injured")</f>
        <v>Injured</v>
      </c>
      <c r="J2642" s="3">
        <v>23.17</v>
      </c>
      <c r="K2642" t="s">
        <v>24</v>
      </c>
      <c r="L2642" t="s">
        <v>24</v>
      </c>
      <c r="M2642" t="s">
        <v>23</v>
      </c>
      <c r="N2642" t="s">
        <v>28</v>
      </c>
      <c r="O2642" t="s">
        <v>22</v>
      </c>
      <c r="P2642" s="5">
        <v>7</v>
      </c>
      <c r="Q2642" s="4" t="s">
        <v>25</v>
      </c>
      <c r="R2642" s="4">
        <v>229</v>
      </c>
      <c r="S2642" s="4">
        <v>138</v>
      </c>
      <c r="T2642" s="5">
        <v>10.49</v>
      </c>
      <c r="U2642" s="5">
        <v>8.99</v>
      </c>
      <c r="V2642" t="s">
        <v>24</v>
      </c>
    </row>
    <row r="2643" spans="1:22" x14ac:dyDescent="0.3">
      <c r="A2643">
        <v>57</v>
      </c>
      <c r="B2643" t="s">
        <v>26</v>
      </c>
      <c r="C2643" s="4">
        <v>134</v>
      </c>
      <c r="D2643" s="4">
        <v>184</v>
      </c>
      <c r="E2643" t="s">
        <v>25</v>
      </c>
      <c r="F2643" t="s">
        <v>24</v>
      </c>
      <c r="G2643" t="s">
        <v>24</v>
      </c>
      <c r="H2643" s="4" t="str">
        <f t="shared" si="41"/>
        <v>No</v>
      </c>
      <c r="I2643" t="str" cm="1">
        <f t="array" ref="I2643">_xlfn.IFS(S2643&lt;100,"Normal",AND(S2643&gt;=100,S2643&lt;126),"Pre-Injury",S2643&gt;125,"Injured")</f>
        <v>Pre-Injury</v>
      </c>
      <c r="J2643" s="3">
        <v>23.18</v>
      </c>
      <c r="K2643" t="s">
        <v>23</v>
      </c>
      <c r="L2643" t="s">
        <v>23</v>
      </c>
      <c r="M2643" t="s">
        <v>23</v>
      </c>
      <c r="N2643" t="s">
        <v>25</v>
      </c>
      <c r="O2643" t="s">
        <v>22</v>
      </c>
      <c r="P2643" s="5">
        <v>9</v>
      </c>
      <c r="Q2643" s="4" t="s">
        <v>25</v>
      </c>
      <c r="R2643" s="4">
        <v>398</v>
      </c>
      <c r="S2643" s="4">
        <v>100</v>
      </c>
      <c r="T2643" s="5">
        <v>3.66</v>
      </c>
      <c r="U2643" s="5">
        <v>17.57</v>
      </c>
      <c r="V2643" t="s">
        <v>24</v>
      </c>
    </row>
    <row r="2644" spans="1:22" x14ac:dyDescent="0.3">
      <c r="A2644">
        <v>59</v>
      </c>
      <c r="B2644" t="s">
        <v>21</v>
      </c>
      <c r="C2644" s="4">
        <v>154</v>
      </c>
      <c r="D2644" s="4">
        <v>163</v>
      </c>
      <c r="E2644" t="s">
        <v>27</v>
      </c>
      <c r="F2644" t="s">
        <v>24</v>
      </c>
      <c r="G2644" t="s">
        <v>23</v>
      </c>
      <c r="H2644" s="4" t="str">
        <f t="shared" si="41"/>
        <v>No</v>
      </c>
      <c r="I2644" t="str" cm="1">
        <f t="array" ref="I2644">_xlfn.IFS(S2644&lt;100,"Normal",AND(S2644&gt;=100,S2644&lt;126),"Pre-Injury",S2644&gt;125,"Injured")</f>
        <v>Pre-Injury</v>
      </c>
      <c r="J2644" s="3">
        <v>23.18</v>
      </c>
      <c r="K2644" t="s">
        <v>23</v>
      </c>
      <c r="L2644" t="s">
        <v>23</v>
      </c>
      <c r="M2644" t="s">
        <v>24</v>
      </c>
      <c r="N2644" t="s">
        <v>22</v>
      </c>
      <c r="O2644" t="s">
        <v>22</v>
      </c>
      <c r="P2644" s="5">
        <v>8</v>
      </c>
      <c r="Q2644" s="4" t="s">
        <v>22</v>
      </c>
      <c r="R2644" s="4">
        <v>117</v>
      </c>
      <c r="S2644" s="4">
        <v>101</v>
      </c>
      <c r="T2644" s="5">
        <v>0.5</v>
      </c>
      <c r="U2644" s="5">
        <v>14.53</v>
      </c>
      <c r="V2644" t="s">
        <v>24</v>
      </c>
    </row>
    <row r="2645" spans="1:22" x14ac:dyDescent="0.3">
      <c r="A2645">
        <v>56</v>
      </c>
      <c r="B2645" t="s">
        <v>26</v>
      </c>
      <c r="C2645" s="4">
        <v>176</v>
      </c>
      <c r="D2645" s="4">
        <v>163</v>
      </c>
      <c r="E2645" t="s">
        <v>27</v>
      </c>
      <c r="F2645" t="s">
        <v>24</v>
      </c>
      <c r="G2645" t="s">
        <v>23</v>
      </c>
      <c r="H2645" s="4" t="str">
        <f t="shared" si="41"/>
        <v>No</v>
      </c>
      <c r="I2645" t="str" cm="1">
        <f t="array" ref="I2645">_xlfn.IFS(S2645&lt;100,"Normal",AND(S2645&gt;=100,S2645&lt;126),"Pre-Injury",S2645&gt;125,"Injured")</f>
        <v>Normal</v>
      </c>
      <c r="J2645" s="3">
        <v>23.18</v>
      </c>
      <c r="K2645" t="s">
        <v>23</v>
      </c>
      <c r="L2645" t="s">
        <v>24</v>
      </c>
      <c r="M2645" t="s">
        <v>23</v>
      </c>
      <c r="N2645" t="s">
        <v>22</v>
      </c>
      <c r="O2645" t="s">
        <v>22</v>
      </c>
      <c r="P2645" s="4">
        <v>6</v>
      </c>
      <c r="Q2645" s="4" t="s">
        <v>25</v>
      </c>
      <c r="R2645" s="4">
        <v>159</v>
      </c>
      <c r="S2645" s="4">
        <v>84</v>
      </c>
      <c r="T2645" s="5">
        <v>10.34</v>
      </c>
      <c r="U2645" s="5">
        <v>11.75</v>
      </c>
      <c r="V2645" t="s">
        <v>24</v>
      </c>
    </row>
    <row r="2646" spans="1:22" x14ac:dyDescent="0.3">
      <c r="A2646">
        <v>39</v>
      </c>
      <c r="B2646" t="s">
        <v>26</v>
      </c>
      <c r="C2646" s="4">
        <v>125</v>
      </c>
      <c r="D2646" s="4">
        <v>202</v>
      </c>
      <c r="E2646" t="s">
        <v>22</v>
      </c>
      <c r="F2646" t="s">
        <v>24</v>
      </c>
      <c r="G2646" t="s">
        <v>24</v>
      </c>
      <c r="H2646" s="4" t="str">
        <f t="shared" si="41"/>
        <v>No</v>
      </c>
      <c r="I2646" t="str" cm="1">
        <f t="array" ref="I2646">_xlfn.IFS(S2646&lt;100,"Normal",AND(S2646&gt;=100,S2646&lt;126),"Pre-Injury",S2646&gt;125,"Injured")</f>
        <v>Normal</v>
      </c>
      <c r="J2646" s="3">
        <v>23.18</v>
      </c>
      <c r="K2646" t="s">
        <v>24</v>
      </c>
      <c r="L2646" t="s">
        <v>23</v>
      </c>
      <c r="M2646" t="s">
        <v>24</v>
      </c>
      <c r="N2646" t="s">
        <v>28</v>
      </c>
      <c r="O2646" t="s">
        <v>25</v>
      </c>
      <c r="P2646" s="5">
        <v>7</v>
      </c>
      <c r="Q2646" s="4" t="s">
        <v>27</v>
      </c>
      <c r="R2646" s="4">
        <v>323</v>
      </c>
      <c r="S2646" s="4">
        <v>80</v>
      </c>
      <c r="T2646" s="5">
        <v>10.48</v>
      </c>
      <c r="U2646" s="5">
        <v>14.08</v>
      </c>
      <c r="V2646" t="s">
        <v>24</v>
      </c>
    </row>
    <row r="2647" spans="1:22" x14ac:dyDescent="0.3">
      <c r="A2647">
        <v>62</v>
      </c>
      <c r="B2647" t="s">
        <v>21</v>
      </c>
      <c r="C2647" s="4">
        <v>163</v>
      </c>
      <c r="D2647" s="4">
        <v>250</v>
      </c>
      <c r="E2647" t="s">
        <v>22</v>
      </c>
      <c r="F2647" t="s">
        <v>23</v>
      </c>
      <c r="G2647" t="s">
        <v>24</v>
      </c>
      <c r="H2647" s="4" t="str">
        <f t="shared" si="41"/>
        <v>Yes</v>
      </c>
      <c r="I2647" t="str" cm="1">
        <f t="array" ref="I2647">_xlfn.IFS(S2647&lt;100,"Normal",AND(S2647&gt;=100,S2647&lt;126),"Pre-Injury",S2647&gt;125,"Injured")</f>
        <v>Injured</v>
      </c>
      <c r="J2647" s="3">
        <v>23.19</v>
      </c>
      <c r="K2647" t="s">
        <v>23</v>
      </c>
      <c r="L2647" t="s">
        <v>23</v>
      </c>
      <c r="M2647" t="s">
        <v>23</v>
      </c>
      <c r="N2647" t="s">
        <v>25</v>
      </c>
      <c r="O2647" t="s">
        <v>25</v>
      </c>
      <c r="P2647" s="5">
        <v>7</v>
      </c>
      <c r="Q2647" s="4" t="s">
        <v>22</v>
      </c>
      <c r="R2647" s="4">
        <v>163</v>
      </c>
      <c r="S2647" s="4">
        <v>126</v>
      </c>
      <c r="T2647" s="5">
        <v>3.77</v>
      </c>
      <c r="U2647" s="5">
        <v>10.38</v>
      </c>
      <c r="V2647" t="s">
        <v>24</v>
      </c>
    </row>
    <row r="2648" spans="1:22" x14ac:dyDescent="0.3">
      <c r="A2648">
        <v>76</v>
      </c>
      <c r="B2648" t="s">
        <v>21</v>
      </c>
      <c r="C2648" s="4">
        <v>124</v>
      </c>
      <c r="D2648" s="4">
        <v>277</v>
      </c>
      <c r="E2648" t="s">
        <v>25</v>
      </c>
      <c r="F2648" t="s">
        <v>23</v>
      </c>
      <c r="G2648" t="s">
        <v>23</v>
      </c>
      <c r="H2648" s="4" t="str">
        <f t="shared" si="41"/>
        <v>No</v>
      </c>
      <c r="I2648" t="str" cm="1">
        <f t="array" ref="I2648">_xlfn.IFS(S2648&lt;100,"Normal",AND(S2648&gt;=100,S2648&lt;126),"Pre-Injury",S2648&gt;125,"Injured")</f>
        <v>Pre-Injury</v>
      </c>
      <c r="J2648" s="3">
        <v>23.2</v>
      </c>
      <c r="K2648" t="s">
        <v>24</v>
      </c>
      <c r="L2648" t="s">
        <v>23</v>
      </c>
      <c r="M2648" t="s">
        <v>23</v>
      </c>
      <c r="N2648" t="s">
        <v>22</v>
      </c>
      <c r="O2648" t="s">
        <v>27</v>
      </c>
      <c r="P2648" s="5">
        <v>5</v>
      </c>
      <c r="Q2648" s="4" t="s">
        <v>22</v>
      </c>
      <c r="R2648" s="4">
        <v>371</v>
      </c>
      <c r="S2648" s="4">
        <v>118</v>
      </c>
      <c r="T2648" s="5">
        <v>11.93</v>
      </c>
      <c r="U2648" s="5">
        <v>15.55</v>
      </c>
      <c r="V2648" t="s">
        <v>24</v>
      </c>
    </row>
    <row r="2649" spans="1:22" x14ac:dyDescent="0.3">
      <c r="A2649">
        <v>54</v>
      </c>
      <c r="B2649" t="s">
        <v>26</v>
      </c>
      <c r="C2649" s="4">
        <v>157</v>
      </c>
      <c r="D2649" s="4">
        <v>156</v>
      </c>
      <c r="E2649" t="s">
        <v>25</v>
      </c>
      <c r="F2649" t="s">
        <v>23</v>
      </c>
      <c r="G2649" t="s">
        <v>24</v>
      </c>
      <c r="H2649" s="4" t="str">
        <f t="shared" si="41"/>
        <v>No</v>
      </c>
      <c r="I2649" t="str" cm="1">
        <f t="array" ref="I2649">_xlfn.IFS(S2649&lt;100,"Normal",AND(S2649&gt;=100,S2649&lt;126),"Pre-Injury",S2649&gt;125,"Injured")</f>
        <v>Normal</v>
      </c>
      <c r="J2649" s="3">
        <v>23.2</v>
      </c>
      <c r="K2649" t="s">
        <v>23</v>
      </c>
      <c r="L2649" t="s">
        <v>23</v>
      </c>
      <c r="M2649" t="s">
        <v>24</v>
      </c>
      <c r="N2649" t="s">
        <v>28</v>
      </c>
      <c r="O2649" t="s">
        <v>27</v>
      </c>
      <c r="P2649" s="5">
        <v>5</v>
      </c>
      <c r="Q2649" s="4" t="s">
        <v>25</v>
      </c>
      <c r="R2649" s="4">
        <v>396</v>
      </c>
      <c r="S2649" s="4">
        <v>88</v>
      </c>
      <c r="T2649" s="5">
        <v>14.59</v>
      </c>
      <c r="U2649" s="5">
        <v>5.12</v>
      </c>
      <c r="V2649" t="s">
        <v>24</v>
      </c>
    </row>
    <row r="2650" spans="1:22" x14ac:dyDescent="0.3">
      <c r="A2650">
        <v>25</v>
      </c>
      <c r="B2650" t="s">
        <v>21</v>
      </c>
      <c r="C2650" s="4">
        <v>167</v>
      </c>
      <c r="D2650" s="4">
        <v>227</v>
      </c>
      <c r="E2650" t="s">
        <v>25</v>
      </c>
      <c r="F2650" t="s">
        <v>23</v>
      </c>
      <c r="G2650" t="s">
        <v>24</v>
      </c>
      <c r="H2650" s="4" t="str">
        <f t="shared" si="41"/>
        <v>Yes</v>
      </c>
      <c r="I2650" t="str" cm="1">
        <f t="array" ref="I2650">_xlfn.IFS(S2650&lt;100,"Normal",AND(S2650&gt;=100,S2650&lt;126),"Pre-Injury",S2650&gt;125,"Injured")</f>
        <v>Injured</v>
      </c>
      <c r="J2650" s="3">
        <v>23.2</v>
      </c>
      <c r="K2650" t="s">
        <v>23</v>
      </c>
      <c r="L2650" t="s">
        <v>23</v>
      </c>
      <c r="M2650" t="s">
        <v>24</v>
      </c>
      <c r="N2650" t="s">
        <v>28</v>
      </c>
      <c r="O2650" t="s">
        <v>27</v>
      </c>
      <c r="P2650" s="5">
        <v>10</v>
      </c>
      <c r="Q2650" s="4" t="s">
        <v>22</v>
      </c>
      <c r="R2650" s="4">
        <v>149</v>
      </c>
      <c r="S2650" s="4">
        <v>137</v>
      </c>
      <c r="T2650" s="5">
        <v>2.88</v>
      </c>
      <c r="U2650" s="5">
        <v>16.14</v>
      </c>
      <c r="V2650" t="s">
        <v>24</v>
      </c>
    </row>
    <row r="2651" spans="1:22" x14ac:dyDescent="0.3">
      <c r="A2651">
        <v>46</v>
      </c>
      <c r="B2651" t="s">
        <v>26</v>
      </c>
      <c r="C2651" s="4">
        <v>141</v>
      </c>
      <c r="D2651" s="4">
        <v>229</v>
      </c>
      <c r="E2651" t="s">
        <v>25</v>
      </c>
      <c r="F2651" t="s">
        <v>23</v>
      </c>
      <c r="G2651" t="s">
        <v>23</v>
      </c>
      <c r="H2651" s="4" t="str">
        <f t="shared" si="41"/>
        <v>No</v>
      </c>
      <c r="I2651" t="str" cm="1">
        <f t="array" ref="I2651">_xlfn.IFS(S2651&lt;100,"Normal",AND(S2651&gt;=100,S2651&lt;126),"Pre-Injury",S2651&gt;125,"Injured")</f>
        <v>Pre-Injury</v>
      </c>
      <c r="J2651" s="3">
        <v>23.2</v>
      </c>
      <c r="K2651" t="s">
        <v>23</v>
      </c>
      <c r="L2651" t="s">
        <v>23</v>
      </c>
      <c r="M2651" t="s">
        <v>24</v>
      </c>
      <c r="N2651" t="s">
        <v>27</v>
      </c>
      <c r="O2651" t="s">
        <v>27</v>
      </c>
      <c r="P2651" s="5">
        <v>8</v>
      </c>
      <c r="Q2651" s="4" t="s">
        <v>27</v>
      </c>
      <c r="R2651" s="4">
        <v>330</v>
      </c>
      <c r="S2651" s="4">
        <v>124</v>
      </c>
      <c r="T2651" s="5">
        <v>7.32</v>
      </c>
      <c r="U2651" s="5">
        <v>9.98</v>
      </c>
      <c r="V2651" t="s">
        <v>24</v>
      </c>
    </row>
    <row r="2652" spans="1:22" x14ac:dyDescent="0.3">
      <c r="A2652">
        <v>73</v>
      </c>
      <c r="B2652" t="s">
        <v>26</v>
      </c>
      <c r="C2652" s="4">
        <v>171</v>
      </c>
      <c r="D2652" s="4">
        <v>193</v>
      </c>
      <c r="E2652" t="s">
        <v>27</v>
      </c>
      <c r="F2652" t="s">
        <v>24</v>
      </c>
      <c r="G2652" t="s">
        <v>24</v>
      </c>
      <c r="H2652" s="4" t="str">
        <f t="shared" si="41"/>
        <v>Yes</v>
      </c>
      <c r="I2652" t="str" cm="1">
        <f t="array" ref="I2652">_xlfn.IFS(S2652&lt;100,"Normal",AND(S2652&gt;=100,S2652&lt;126),"Pre-Injury",S2652&gt;125,"Injured")</f>
        <v>Injured</v>
      </c>
      <c r="J2652" s="3">
        <v>23.2</v>
      </c>
      <c r="K2652" t="s">
        <v>23</v>
      </c>
      <c r="L2652" t="s">
        <v>24</v>
      </c>
      <c r="M2652" t="s">
        <v>24</v>
      </c>
      <c r="N2652" t="s">
        <v>27</v>
      </c>
      <c r="O2652" t="s">
        <v>27</v>
      </c>
      <c r="P2652" s="5">
        <v>10</v>
      </c>
      <c r="Q2652" s="4" t="s">
        <v>27</v>
      </c>
      <c r="R2652" s="4">
        <v>287</v>
      </c>
      <c r="S2652" s="4">
        <v>131</v>
      </c>
      <c r="T2652" s="5">
        <v>13.95</v>
      </c>
      <c r="U2652" s="5">
        <v>7.2</v>
      </c>
      <c r="V2652" t="s">
        <v>24</v>
      </c>
    </row>
    <row r="2653" spans="1:22" x14ac:dyDescent="0.3">
      <c r="A2653">
        <v>72</v>
      </c>
      <c r="B2653" t="s">
        <v>26</v>
      </c>
      <c r="C2653" s="4">
        <v>137</v>
      </c>
      <c r="D2653" s="4">
        <v>280</v>
      </c>
      <c r="E2653" t="s">
        <v>22</v>
      </c>
      <c r="F2653" t="s">
        <v>24</v>
      </c>
      <c r="G2653" t="s">
        <v>23</v>
      </c>
      <c r="H2653" s="4" t="str">
        <f t="shared" si="41"/>
        <v>No</v>
      </c>
      <c r="I2653" t="str" cm="1">
        <f t="array" ref="I2653">_xlfn.IFS(S2653&lt;100,"Normal",AND(S2653&gt;=100,S2653&lt;126),"Pre-Injury",S2653&gt;125,"Injured")</f>
        <v>Pre-Injury</v>
      </c>
      <c r="J2653" s="3">
        <v>23.2</v>
      </c>
      <c r="K2653" t="s">
        <v>23</v>
      </c>
      <c r="L2653" t="s">
        <v>23</v>
      </c>
      <c r="M2653" t="s">
        <v>24</v>
      </c>
      <c r="N2653" t="s">
        <v>25</v>
      </c>
      <c r="O2653" t="s">
        <v>27</v>
      </c>
      <c r="P2653" s="4">
        <v>7</v>
      </c>
      <c r="Q2653" s="4" t="s">
        <v>25</v>
      </c>
      <c r="R2653" s="4">
        <v>252</v>
      </c>
      <c r="S2653" s="4">
        <v>119</v>
      </c>
      <c r="T2653" s="5">
        <v>12.82</v>
      </c>
      <c r="U2653" s="5">
        <v>11.37</v>
      </c>
      <c r="V2653" t="s">
        <v>24</v>
      </c>
    </row>
    <row r="2654" spans="1:22" x14ac:dyDescent="0.3">
      <c r="A2654">
        <v>41</v>
      </c>
      <c r="B2654" t="s">
        <v>21</v>
      </c>
      <c r="C2654" s="4">
        <v>175</v>
      </c>
      <c r="D2654" s="4">
        <v>266</v>
      </c>
      <c r="E2654" t="s">
        <v>25</v>
      </c>
      <c r="F2654" t="s">
        <v>24</v>
      </c>
      <c r="G2654" t="s">
        <v>23</v>
      </c>
      <c r="H2654" s="4" t="str">
        <f t="shared" si="41"/>
        <v>No</v>
      </c>
      <c r="I2654" t="str" cm="1">
        <f t="array" ref="I2654">_xlfn.IFS(S2654&lt;100,"Normal",AND(S2654&gt;=100,S2654&lt;126),"Pre-Injury",S2654&gt;125,"Injured")</f>
        <v>Pre-Injury</v>
      </c>
      <c r="J2654" s="3">
        <v>23.21</v>
      </c>
      <c r="K2654" t="s">
        <v>23</v>
      </c>
      <c r="L2654" t="s">
        <v>24</v>
      </c>
      <c r="M2654" t="s">
        <v>23</v>
      </c>
      <c r="N2654" t="s">
        <v>25</v>
      </c>
      <c r="O2654" t="s">
        <v>27</v>
      </c>
      <c r="P2654" s="5">
        <v>4</v>
      </c>
      <c r="Q2654" s="4" t="s">
        <v>27</v>
      </c>
      <c r="R2654" s="4">
        <v>207</v>
      </c>
      <c r="S2654" s="4">
        <v>115</v>
      </c>
      <c r="T2654" s="5">
        <v>5.87</v>
      </c>
      <c r="U2654" s="5">
        <v>6.13</v>
      </c>
      <c r="V2654" t="s">
        <v>24</v>
      </c>
    </row>
    <row r="2655" spans="1:22" x14ac:dyDescent="0.3">
      <c r="A2655">
        <v>73</v>
      </c>
      <c r="B2655" t="s">
        <v>26</v>
      </c>
      <c r="C2655" s="4">
        <v>161</v>
      </c>
      <c r="D2655" s="4">
        <v>255</v>
      </c>
      <c r="E2655" t="s">
        <v>27</v>
      </c>
      <c r="F2655" t="s">
        <v>23</v>
      </c>
      <c r="G2655" t="s">
        <v>24</v>
      </c>
      <c r="H2655" s="4" t="str">
        <f t="shared" si="41"/>
        <v>Yes</v>
      </c>
      <c r="I2655" t="str" cm="1">
        <f t="array" ref="I2655">_xlfn.IFS(S2655&lt;100,"Normal",AND(S2655&gt;=100,S2655&lt;126),"Pre-Injury",S2655&gt;125,"Injured")</f>
        <v>Injured</v>
      </c>
      <c r="J2655" s="3">
        <v>23.21</v>
      </c>
      <c r="K2655" t="s">
        <v>23</v>
      </c>
      <c r="L2655" t="s">
        <v>23</v>
      </c>
      <c r="M2655" t="s">
        <v>24</v>
      </c>
      <c r="N2655" t="s">
        <v>22</v>
      </c>
      <c r="O2655" t="s">
        <v>25</v>
      </c>
      <c r="P2655" s="5">
        <v>8</v>
      </c>
      <c r="Q2655" s="4" t="s">
        <v>25</v>
      </c>
      <c r="R2655" s="4">
        <v>187</v>
      </c>
      <c r="S2655" s="4">
        <v>149</v>
      </c>
      <c r="T2655" s="5">
        <v>7.71</v>
      </c>
      <c r="U2655" s="5">
        <v>13.34</v>
      </c>
      <c r="V2655" t="s">
        <v>23</v>
      </c>
    </row>
    <row r="2656" spans="1:22" x14ac:dyDescent="0.3">
      <c r="A2656">
        <v>71</v>
      </c>
      <c r="B2656" t="s">
        <v>21</v>
      </c>
      <c r="C2656" s="4">
        <v>171</v>
      </c>
      <c r="D2656" s="4">
        <v>210</v>
      </c>
      <c r="E2656" t="s">
        <v>25</v>
      </c>
      <c r="F2656" t="s">
        <v>23</v>
      </c>
      <c r="G2656" t="s">
        <v>23</v>
      </c>
      <c r="H2656" s="4" t="str">
        <f t="shared" si="41"/>
        <v>Yes</v>
      </c>
      <c r="I2656" t="str" cm="1">
        <f t="array" ref="I2656">_xlfn.IFS(S2656&lt;100,"Normal",AND(S2656&gt;=100,S2656&lt;126),"Pre-Injury",S2656&gt;125,"Injured")</f>
        <v>Injured</v>
      </c>
      <c r="J2656" s="3">
        <v>23.21</v>
      </c>
      <c r="K2656" t="s">
        <v>23</v>
      </c>
      <c r="L2656" t="s">
        <v>23</v>
      </c>
      <c r="M2656" t="s">
        <v>23</v>
      </c>
      <c r="N2656" t="s">
        <v>22</v>
      </c>
      <c r="O2656" t="s">
        <v>22</v>
      </c>
      <c r="P2656" s="5">
        <v>7</v>
      </c>
      <c r="Q2656" s="4" t="s">
        <v>25</v>
      </c>
      <c r="R2656" s="4">
        <v>215</v>
      </c>
      <c r="S2656" s="4">
        <v>152</v>
      </c>
      <c r="T2656" s="5">
        <v>9.3699999999999992</v>
      </c>
      <c r="U2656" s="5">
        <v>12.78</v>
      </c>
      <c r="V2656" t="s">
        <v>23</v>
      </c>
    </row>
    <row r="2657" spans="1:22" x14ac:dyDescent="0.3">
      <c r="A2657">
        <v>56</v>
      </c>
      <c r="B2657" t="s">
        <v>21</v>
      </c>
      <c r="C2657" s="4">
        <v>167</v>
      </c>
      <c r="D2657" s="4">
        <v>179</v>
      </c>
      <c r="E2657" t="s">
        <v>22</v>
      </c>
      <c r="F2657" t="s">
        <v>24</v>
      </c>
      <c r="G2657" t="s">
        <v>23</v>
      </c>
      <c r="H2657" s="4" t="str">
        <f t="shared" si="41"/>
        <v>No</v>
      </c>
      <c r="I2657" t="str" cm="1">
        <f t="array" ref="I2657">_xlfn.IFS(S2657&lt;100,"Normal",AND(S2657&gt;=100,S2657&lt;126),"Pre-Injury",S2657&gt;125,"Injured")</f>
        <v>Normal</v>
      </c>
      <c r="J2657" s="3">
        <v>23.21</v>
      </c>
      <c r="K2657" t="s">
        <v>23</v>
      </c>
      <c r="L2657" t="s">
        <v>24</v>
      </c>
      <c r="M2657" t="s">
        <v>23</v>
      </c>
      <c r="N2657" t="s">
        <v>28</v>
      </c>
      <c r="O2657" t="s">
        <v>22</v>
      </c>
      <c r="P2657" s="5">
        <v>8</v>
      </c>
      <c r="Q2657" s="4" t="s">
        <v>25</v>
      </c>
      <c r="R2657" s="4">
        <v>143</v>
      </c>
      <c r="S2657" s="4">
        <v>94</v>
      </c>
      <c r="T2657" s="5">
        <v>4.42</v>
      </c>
      <c r="U2657" s="5">
        <v>16.899999999999999</v>
      </c>
      <c r="V2657" t="s">
        <v>24</v>
      </c>
    </row>
    <row r="2658" spans="1:22" x14ac:dyDescent="0.3">
      <c r="A2658">
        <v>70</v>
      </c>
      <c r="B2658" t="s">
        <v>21</v>
      </c>
      <c r="C2658" s="4">
        <v>171</v>
      </c>
      <c r="D2658" s="4">
        <v>186</v>
      </c>
      <c r="E2658" t="s">
        <v>25</v>
      </c>
      <c r="F2658" t="s">
        <v>23</v>
      </c>
      <c r="G2658" t="s">
        <v>24</v>
      </c>
      <c r="H2658" s="4" t="str">
        <f t="shared" si="41"/>
        <v>Yes</v>
      </c>
      <c r="I2658" t="str" cm="1">
        <f t="array" ref="I2658">_xlfn.IFS(S2658&lt;100,"Normal",AND(S2658&gt;=100,S2658&lt;126),"Pre-Injury",S2658&gt;125,"Injured")</f>
        <v>Injured</v>
      </c>
      <c r="J2658" s="3">
        <v>23.21</v>
      </c>
      <c r="K2658" t="s">
        <v>23</v>
      </c>
      <c r="L2658" t="s">
        <v>23</v>
      </c>
      <c r="M2658" t="s">
        <v>24</v>
      </c>
      <c r="N2658" t="s">
        <v>22</v>
      </c>
      <c r="O2658" t="s">
        <v>27</v>
      </c>
      <c r="P2658" s="5">
        <v>10</v>
      </c>
      <c r="Q2658" s="4" t="s">
        <v>22</v>
      </c>
      <c r="R2658" s="4">
        <v>330</v>
      </c>
      <c r="S2658" s="4">
        <v>137</v>
      </c>
      <c r="T2658" s="5">
        <v>5.56</v>
      </c>
      <c r="U2658" s="5">
        <v>6.99</v>
      </c>
      <c r="V2658" t="s">
        <v>24</v>
      </c>
    </row>
    <row r="2659" spans="1:22" x14ac:dyDescent="0.3">
      <c r="A2659">
        <v>28</v>
      </c>
      <c r="B2659" t="s">
        <v>21</v>
      </c>
      <c r="C2659" s="4">
        <v>166</v>
      </c>
      <c r="D2659" s="4">
        <v>182</v>
      </c>
      <c r="E2659" t="s">
        <v>27</v>
      </c>
      <c r="F2659" t="s">
        <v>23</v>
      </c>
      <c r="G2659" t="s">
        <v>23</v>
      </c>
      <c r="H2659" s="4" t="str">
        <f t="shared" si="41"/>
        <v>No</v>
      </c>
      <c r="I2659" t="str" cm="1">
        <f t="array" ref="I2659">_xlfn.IFS(S2659&lt;100,"Normal",AND(S2659&gt;=100,S2659&lt;126),"Pre-Injury",S2659&gt;125,"Injured")</f>
        <v>Pre-Injury</v>
      </c>
      <c r="J2659" s="3">
        <v>23.21</v>
      </c>
      <c r="K2659" t="s">
        <v>23</v>
      </c>
      <c r="L2659" t="s">
        <v>24</v>
      </c>
      <c r="M2659" t="s">
        <v>24</v>
      </c>
      <c r="N2659" t="s">
        <v>22</v>
      </c>
      <c r="O2659" t="s">
        <v>22</v>
      </c>
      <c r="P2659" s="5">
        <v>4</v>
      </c>
      <c r="Q2659" s="4" t="s">
        <v>27</v>
      </c>
      <c r="R2659" s="4">
        <v>289</v>
      </c>
      <c r="S2659" s="4">
        <v>104</v>
      </c>
      <c r="T2659" s="5">
        <v>13.13</v>
      </c>
      <c r="U2659" s="5">
        <v>14.28</v>
      </c>
      <c r="V2659" t="s">
        <v>23</v>
      </c>
    </row>
    <row r="2660" spans="1:22" x14ac:dyDescent="0.3">
      <c r="A2660">
        <v>38</v>
      </c>
      <c r="B2660" t="s">
        <v>26</v>
      </c>
      <c r="C2660" s="4">
        <v>127</v>
      </c>
      <c r="D2660" s="4">
        <v>261</v>
      </c>
      <c r="E2660" t="s">
        <v>25</v>
      </c>
      <c r="F2660" t="s">
        <v>23</v>
      </c>
      <c r="G2660" t="s">
        <v>23</v>
      </c>
      <c r="H2660" s="4" t="str">
        <f t="shared" si="41"/>
        <v>Yes</v>
      </c>
      <c r="I2660" t="str" cm="1">
        <f t="array" ref="I2660">_xlfn.IFS(S2660&lt;100,"Normal",AND(S2660&gt;=100,S2660&lt;126),"Pre-Injury",S2660&gt;125,"Injured")</f>
        <v>Injured</v>
      </c>
      <c r="J2660" s="3">
        <v>23.21</v>
      </c>
      <c r="K2660" t="s">
        <v>24</v>
      </c>
      <c r="L2660" t="s">
        <v>23</v>
      </c>
      <c r="M2660" t="s">
        <v>23</v>
      </c>
      <c r="N2660" t="s">
        <v>27</v>
      </c>
      <c r="O2660" t="s">
        <v>25</v>
      </c>
      <c r="P2660" s="4">
        <v>8</v>
      </c>
      <c r="Q2660" s="4" t="s">
        <v>25</v>
      </c>
      <c r="R2660" s="4">
        <v>358</v>
      </c>
      <c r="S2660" s="4">
        <v>149</v>
      </c>
      <c r="T2660" s="5">
        <v>7.55</v>
      </c>
      <c r="U2660" s="5">
        <v>6.07</v>
      </c>
      <c r="V2660" t="s">
        <v>24</v>
      </c>
    </row>
    <row r="2661" spans="1:22" x14ac:dyDescent="0.3">
      <c r="A2661">
        <v>25</v>
      </c>
      <c r="B2661" t="s">
        <v>26</v>
      </c>
      <c r="C2661" s="4">
        <v>162</v>
      </c>
      <c r="D2661" s="4">
        <v>238</v>
      </c>
      <c r="E2661" t="s">
        <v>22</v>
      </c>
      <c r="F2661" t="s">
        <v>23</v>
      </c>
      <c r="G2661" t="s">
        <v>23</v>
      </c>
      <c r="H2661" s="4" t="str">
        <f t="shared" si="41"/>
        <v>No</v>
      </c>
      <c r="I2661" t="str" cm="1">
        <f t="array" ref="I2661">_xlfn.IFS(S2661&lt;100,"Normal",AND(S2661&gt;=100,S2661&lt;126),"Pre-Injury",S2661&gt;125,"Injured")</f>
        <v>Pre-Injury</v>
      </c>
      <c r="J2661" s="3">
        <v>23.22</v>
      </c>
      <c r="K2661" t="s">
        <v>23</v>
      </c>
      <c r="L2661" t="s">
        <v>24</v>
      </c>
      <c r="M2661" t="s">
        <v>23</v>
      </c>
      <c r="N2661" t="s">
        <v>22</v>
      </c>
      <c r="O2661" t="s">
        <v>27</v>
      </c>
      <c r="P2661" s="5">
        <v>9</v>
      </c>
      <c r="Q2661" s="4" t="s">
        <v>22</v>
      </c>
      <c r="R2661" s="4">
        <v>244</v>
      </c>
      <c r="S2661" s="4">
        <v>104</v>
      </c>
      <c r="T2661" s="5">
        <v>14.16</v>
      </c>
      <c r="U2661" s="5">
        <v>16.350000000000001</v>
      </c>
      <c r="V2661" t="s">
        <v>24</v>
      </c>
    </row>
    <row r="2662" spans="1:22" x14ac:dyDescent="0.3">
      <c r="A2662">
        <v>32</v>
      </c>
      <c r="B2662" t="s">
        <v>26</v>
      </c>
      <c r="C2662" s="4">
        <v>165</v>
      </c>
      <c r="D2662" s="4">
        <v>283</v>
      </c>
      <c r="E2662" t="s">
        <v>25</v>
      </c>
      <c r="F2662" t="s">
        <v>24</v>
      </c>
      <c r="G2662" t="s">
        <v>23</v>
      </c>
      <c r="H2662" s="4" t="str">
        <f t="shared" si="41"/>
        <v>No</v>
      </c>
      <c r="I2662" t="str" cm="1">
        <f t="array" ref="I2662">_xlfn.IFS(S2662&lt;100,"Normal",AND(S2662&gt;=100,S2662&lt;126),"Pre-Injury",S2662&gt;125,"Injured")</f>
        <v>Pre-Injury</v>
      </c>
      <c r="J2662" s="3">
        <v>23.22</v>
      </c>
      <c r="K2662" t="s">
        <v>23</v>
      </c>
      <c r="L2662" t="s">
        <v>23</v>
      </c>
      <c r="M2662" t="s">
        <v>24</v>
      </c>
      <c r="N2662" t="s">
        <v>27</v>
      </c>
      <c r="O2662" t="s">
        <v>27</v>
      </c>
      <c r="P2662" s="4">
        <v>7</v>
      </c>
      <c r="Q2662" s="4" t="s">
        <v>22</v>
      </c>
      <c r="R2662" s="4">
        <v>220</v>
      </c>
      <c r="S2662" s="4">
        <v>104</v>
      </c>
      <c r="T2662" s="5">
        <v>14.39</v>
      </c>
      <c r="U2662" s="5">
        <v>18.34</v>
      </c>
      <c r="V2662" t="s">
        <v>24</v>
      </c>
    </row>
    <row r="2663" spans="1:22" x14ac:dyDescent="0.3">
      <c r="A2663">
        <v>34</v>
      </c>
      <c r="B2663" t="s">
        <v>21</v>
      </c>
      <c r="C2663" s="4">
        <v>143</v>
      </c>
      <c r="D2663" s="4">
        <v>193</v>
      </c>
      <c r="E2663" t="s">
        <v>27</v>
      </c>
      <c r="F2663" t="s">
        <v>24</v>
      </c>
      <c r="G2663" t="s">
        <v>23</v>
      </c>
      <c r="H2663" s="4" t="str">
        <f t="shared" si="41"/>
        <v>No</v>
      </c>
      <c r="I2663" t="str" cm="1">
        <f t="array" ref="I2663">_xlfn.IFS(S2663&lt;100,"Normal",AND(S2663&gt;=100,S2663&lt;126),"Pre-Injury",S2663&gt;125,"Injured")</f>
        <v>Pre-Injury</v>
      </c>
      <c r="J2663" s="3">
        <v>23.22</v>
      </c>
      <c r="K2663" t="s">
        <v>23</v>
      </c>
      <c r="L2663" t="s">
        <v>23</v>
      </c>
      <c r="M2663" t="s">
        <v>24</v>
      </c>
      <c r="N2663" t="s">
        <v>27</v>
      </c>
      <c r="O2663" t="s">
        <v>22</v>
      </c>
      <c r="P2663" s="5">
        <v>8</v>
      </c>
      <c r="Q2663" s="4" t="s">
        <v>25</v>
      </c>
      <c r="R2663" s="4">
        <v>294</v>
      </c>
      <c r="S2663" s="4">
        <v>121</v>
      </c>
      <c r="T2663" s="5">
        <v>0.27</v>
      </c>
      <c r="U2663" s="5">
        <v>7.26</v>
      </c>
      <c r="V2663" t="s">
        <v>24</v>
      </c>
    </row>
    <row r="2664" spans="1:22" x14ac:dyDescent="0.3">
      <c r="A2664">
        <v>66</v>
      </c>
      <c r="B2664" t="s">
        <v>21</v>
      </c>
      <c r="C2664" s="4">
        <v>151</v>
      </c>
      <c r="D2664" s="4">
        <v>293</v>
      </c>
      <c r="E2664" t="s">
        <v>22</v>
      </c>
      <c r="F2664" t="s">
        <v>24</v>
      </c>
      <c r="G2664" t="s">
        <v>23</v>
      </c>
      <c r="H2664" s="4" t="str">
        <f t="shared" si="41"/>
        <v>Yes</v>
      </c>
      <c r="I2664" t="str" cm="1">
        <f t="array" ref="I2664">_xlfn.IFS(S2664&lt;100,"Normal",AND(S2664&gt;=100,S2664&lt;126),"Pre-Injury",S2664&gt;125,"Injured")</f>
        <v>Injured</v>
      </c>
      <c r="J2664" s="3">
        <v>23.22</v>
      </c>
      <c r="K2664" t="s">
        <v>23</v>
      </c>
      <c r="L2664" t="s">
        <v>24</v>
      </c>
      <c r="M2664" t="s">
        <v>23</v>
      </c>
      <c r="N2664" t="s">
        <v>28</v>
      </c>
      <c r="O2664" t="s">
        <v>25</v>
      </c>
      <c r="P2664" s="5">
        <v>7</v>
      </c>
      <c r="Q2664" s="4" t="s">
        <v>22</v>
      </c>
      <c r="R2664" s="4">
        <v>309</v>
      </c>
      <c r="S2664" s="4">
        <v>156</v>
      </c>
      <c r="T2664" s="5">
        <v>4.5199999999999996</v>
      </c>
      <c r="U2664" s="5">
        <v>6.64</v>
      </c>
      <c r="V2664" t="s">
        <v>24</v>
      </c>
    </row>
    <row r="2665" spans="1:22" x14ac:dyDescent="0.3">
      <c r="A2665">
        <v>72</v>
      </c>
      <c r="B2665" t="s">
        <v>26</v>
      </c>
      <c r="C2665" s="4">
        <v>155</v>
      </c>
      <c r="D2665" s="4">
        <v>232</v>
      </c>
      <c r="E2665" t="s">
        <v>25</v>
      </c>
      <c r="F2665" t="s">
        <v>23</v>
      </c>
      <c r="G2665" t="s">
        <v>24</v>
      </c>
      <c r="H2665" s="4" t="str">
        <f t="shared" si="41"/>
        <v>No</v>
      </c>
      <c r="I2665" t="str" cm="1">
        <f t="array" ref="I2665">_xlfn.IFS(S2665&lt;100,"Normal",AND(S2665&gt;=100,S2665&lt;126),"Pre-Injury",S2665&gt;125,"Injured")</f>
        <v>Normal</v>
      </c>
      <c r="J2665" s="3">
        <v>23.22</v>
      </c>
      <c r="K2665" t="s">
        <v>23</v>
      </c>
      <c r="L2665" t="s">
        <v>23</v>
      </c>
      <c r="M2665" t="s">
        <v>23</v>
      </c>
      <c r="N2665" t="s">
        <v>25</v>
      </c>
      <c r="O2665" t="s">
        <v>22</v>
      </c>
      <c r="P2665" s="5">
        <v>8</v>
      </c>
      <c r="Q2665" s="4" t="s">
        <v>27</v>
      </c>
      <c r="R2665" s="4">
        <v>398</v>
      </c>
      <c r="S2665" s="4">
        <v>89</v>
      </c>
      <c r="T2665" s="5">
        <v>13.75</v>
      </c>
      <c r="U2665" s="5">
        <v>15.99</v>
      </c>
      <c r="V2665" t="s">
        <v>24</v>
      </c>
    </row>
    <row r="2666" spans="1:22" x14ac:dyDescent="0.3">
      <c r="A2666">
        <v>68</v>
      </c>
      <c r="B2666" t="s">
        <v>21</v>
      </c>
      <c r="C2666" s="4">
        <v>156</v>
      </c>
      <c r="D2666" s="4">
        <v>281</v>
      </c>
      <c r="E2666" t="s">
        <v>27</v>
      </c>
      <c r="F2666" t="s">
        <v>24</v>
      </c>
      <c r="G2666" t="s">
        <v>24</v>
      </c>
      <c r="H2666" s="4" t="str">
        <f t="shared" si="41"/>
        <v>No</v>
      </c>
      <c r="I2666" t="str" cm="1">
        <f t="array" ref="I2666">_xlfn.IFS(S2666&lt;100,"Normal",AND(S2666&gt;=100,S2666&lt;126),"Pre-Injury",S2666&gt;125,"Injured")</f>
        <v>Normal</v>
      </c>
      <c r="J2666" s="3">
        <v>23.23</v>
      </c>
      <c r="K2666" t="s">
        <v>23</v>
      </c>
      <c r="L2666" t="s">
        <v>23</v>
      </c>
      <c r="M2666" t="s">
        <v>23</v>
      </c>
      <c r="N2666" t="s">
        <v>28</v>
      </c>
      <c r="O2666" t="s">
        <v>22</v>
      </c>
      <c r="P2666" s="5">
        <v>9</v>
      </c>
      <c r="Q2666" s="4" t="s">
        <v>27</v>
      </c>
      <c r="R2666" s="4">
        <v>137</v>
      </c>
      <c r="S2666" s="4">
        <v>84</v>
      </c>
      <c r="T2666" s="5">
        <v>0.94</v>
      </c>
      <c r="U2666" s="5">
        <v>13.44</v>
      </c>
      <c r="V2666" t="s">
        <v>24</v>
      </c>
    </row>
    <row r="2667" spans="1:22" x14ac:dyDescent="0.3">
      <c r="A2667">
        <v>22</v>
      </c>
      <c r="B2667" t="s">
        <v>26</v>
      </c>
      <c r="C2667" s="4">
        <v>162</v>
      </c>
      <c r="D2667" s="4">
        <v>248</v>
      </c>
      <c r="E2667" t="s">
        <v>25</v>
      </c>
      <c r="F2667" t="s">
        <v>23</v>
      </c>
      <c r="G2667" t="s">
        <v>23</v>
      </c>
      <c r="H2667" s="4" t="str">
        <f t="shared" si="41"/>
        <v>No</v>
      </c>
      <c r="I2667" t="str" cm="1">
        <f t="array" ref="I2667">_xlfn.IFS(S2667&lt;100,"Normal",AND(S2667&gt;=100,S2667&lt;126),"Pre-Injury",S2667&gt;125,"Injured")</f>
        <v>Normal</v>
      </c>
      <c r="J2667" s="3">
        <v>23.23</v>
      </c>
      <c r="K2667" t="s">
        <v>23</v>
      </c>
      <c r="L2667" t="s">
        <v>23</v>
      </c>
      <c r="M2667" t="s">
        <v>23</v>
      </c>
      <c r="N2667" t="s">
        <v>25</v>
      </c>
      <c r="O2667" t="s">
        <v>22</v>
      </c>
      <c r="P2667" s="5">
        <v>4</v>
      </c>
      <c r="Q2667" s="4" t="s">
        <v>22</v>
      </c>
      <c r="R2667" s="4">
        <v>305</v>
      </c>
      <c r="S2667" s="4">
        <v>81</v>
      </c>
      <c r="T2667" s="5">
        <v>7.82</v>
      </c>
      <c r="U2667" s="5">
        <v>13.15</v>
      </c>
      <c r="V2667" t="s">
        <v>23</v>
      </c>
    </row>
    <row r="2668" spans="1:22" x14ac:dyDescent="0.3">
      <c r="A2668">
        <v>74</v>
      </c>
      <c r="B2668" t="s">
        <v>21</v>
      </c>
      <c r="C2668" s="4">
        <v>153</v>
      </c>
      <c r="D2668" s="4">
        <v>162</v>
      </c>
      <c r="E2668" t="s">
        <v>22</v>
      </c>
      <c r="F2668" t="s">
        <v>24</v>
      </c>
      <c r="G2668" t="s">
        <v>23</v>
      </c>
      <c r="H2668" s="4" t="str">
        <f t="shared" si="41"/>
        <v>No</v>
      </c>
      <c r="I2668" t="str" cm="1">
        <f t="array" ref="I2668">_xlfn.IFS(S2668&lt;100,"Normal",AND(S2668&gt;=100,S2668&lt;126),"Pre-Injury",S2668&gt;125,"Injured")</f>
        <v>Pre-Injury</v>
      </c>
      <c r="J2668" s="3">
        <v>23.24</v>
      </c>
      <c r="K2668" t="s">
        <v>23</v>
      </c>
      <c r="L2668" t="s">
        <v>23</v>
      </c>
      <c r="M2668" t="s">
        <v>24</v>
      </c>
      <c r="N2668" t="s">
        <v>25</v>
      </c>
      <c r="O2668" t="s">
        <v>22</v>
      </c>
      <c r="P2668" s="4">
        <v>7</v>
      </c>
      <c r="Q2668" s="4" t="s">
        <v>27</v>
      </c>
      <c r="R2668" s="4">
        <v>394</v>
      </c>
      <c r="S2668" s="4">
        <v>112</v>
      </c>
      <c r="T2668" s="5">
        <v>0.1</v>
      </c>
      <c r="U2668" s="5">
        <v>11.28</v>
      </c>
      <c r="V2668" t="s">
        <v>24</v>
      </c>
    </row>
    <row r="2669" spans="1:22" x14ac:dyDescent="0.3">
      <c r="A2669">
        <v>19</v>
      </c>
      <c r="B2669" t="s">
        <v>21</v>
      </c>
      <c r="C2669" s="4">
        <v>144</v>
      </c>
      <c r="D2669" s="4">
        <v>197</v>
      </c>
      <c r="E2669" t="s">
        <v>25</v>
      </c>
      <c r="F2669" t="s">
        <v>23</v>
      </c>
      <c r="G2669" t="s">
        <v>24</v>
      </c>
      <c r="H2669" s="4" t="str">
        <f t="shared" si="41"/>
        <v>No</v>
      </c>
      <c r="I2669" t="str" cm="1">
        <f t="array" ref="I2669">_xlfn.IFS(S2669&lt;100,"Normal",AND(S2669&gt;=100,S2669&lt;126),"Pre-Injury",S2669&gt;125,"Injured")</f>
        <v>Normal</v>
      </c>
      <c r="J2669" s="3">
        <v>23.24</v>
      </c>
      <c r="K2669" t="s">
        <v>23</v>
      </c>
      <c r="L2669" t="s">
        <v>23</v>
      </c>
      <c r="M2669" t="s">
        <v>23</v>
      </c>
      <c r="N2669" t="s">
        <v>27</v>
      </c>
      <c r="O2669" t="s">
        <v>22</v>
      </c>
      <c r="P2669" s="4">
        <v>10</v>
      </c>
      <c r="Q2669" s="4" t="s">
        <v>27</v>
      </c>
      <c r="R2669" s="4">
        <v>155</v>
      </c>
      <c r="S2669" s="4">
        <v>84</v>
      </c>
      <c r="T2669" s="4">
        <v>2.86</v>
      </c>
      <c r="U2669" s="5">
        <v>17.3</v>
      </c>
      <c r="V2669" t="s">
        <v>23</v>
      </c>
    </row>
    <row r="2670" spans="1:22" x14ac:dyDescent="0.3">
      <c r="A2670">
        <v>19</v>
      </c>
      <c r="B2670" t="s">
        <v>26</v>
      </c>
      <c r="C2670" s="4">
        <v>166</v>
      </c>
      <c r="D2670" s="4">
        <v>275</v>
      </c>
      <c r="E2670" t="s">
        <v>27</v>
      </c>
      <c r="F2670" t="s">
        <v>23</v>
      </c>
      <c r="G2670" t="s">
        <v>23</v>
      </c>
      <c r="H2670" s="4" t="str">
        <f t="shared" si="41"/>
        <v>Yes</v>
      </c>
      <c r="I2670" t="str" cm="1">
        <f t="array" ref="I2670">_xlfn.IFS(S2670&lt;100,"Normal",AND(S2670&gt;=100,S2670&lt;126),"Pre-Injury",S2670&gt;125,"Injured")</f>
        <v>Injured</v>
      </c>
      <c r="J2670" s="3">
        <v>23.25</v>
      </c>
      <c r="K2670" t="s">
        <v>23</v>
      </c>
      <c r="L2670" t="s">
        <v>24</v>
      </c>
      <c r="M2670" t="s">
        <v>24</v>
      </c>
      <c r="N2670" t="s">
        <v>22</v>
      </c>
      <c r="O2670" t="s">
        <v>25</v>
      </c>
      <c r="P2670" s="5">
        <v>9</v>
      </c>
      <c r="Q2670" s="4" t="s">
        <v>22</v>
      </c>
      <c r="R2670" s="4">
        <v>357</v>
      </c>
      <c r="S2670" s="4">
        <v>149</v>
      </c>
      <c r="T2670" s="5">
        <v>1.1299999999999999</v>
      </c>
      <c r="U2670" s="5">
        <v>17.02</v>
      </c>
      <c r="V2670" t="s">
        <v>23</v>
      </c>
    </row>
    <row r="2671" spans="1:22" x14ac:dyDescent="0.3">
      <c r="A2671">
        <v>32</v>
      </c>
      <c r="B2671" t="s">
        <v>21</v>
      </c>
      <c r="C2671" s="4">
        <v>148</v>
      </c>
      <c r="D2671" s="4">
        <v>265</v>
      </c>
      <c r="E2671" t="s">
        <v>27</v>
      </c>
      <c r="F2671" t="s">
        <v>23</v>
      </c>
      <c r="G2671" t="s">
        <v>23</v>
      </c>
      <c r="H2671" s="4" t="str">
        <f t="shared" si="41"/>
        <v>Yes</v>
      </c>
      <c r="I2671" t="str" cm="1">
        <f t="array" ref="I2671">_xlfn.IFS(S2671&lt;100,"Normal",AND(S2671&gt;=100,S2671&lt;126),"Pre-Injury",S2671&gt;125,"Injured")</f>
        <v>Injured</v>
      </c>
      <c r="J2671" s="3">
        <v>23.25</v>
      </c>
      <c r="K2671" t="s">
        <v>23</v>
      </c>
      <c r="L2671" t="s">
        <v>23</v>
      </c>
      <c r="M2671" t="s">
        <v>24</v>
      </c>
      <c r="N2671" t="s">
        <v>27</v>
      </c>
      <c r="O2671" t="s">
        <v>27</v>
      </c>
      <c r="P2671" s="5">
        <v>5</v>
      </c>
      <c r="Q2671" s="4" t="s">
        <v>25</v>
      </c>
      <c r="R2671" s="4">
        <v>190</v>
      </c>
      <c r="S2671" s="4">
        <v>138</v>
      </c>
      <c r="T2671" s="5">
        <v>12.32</v>
      </c>
      <c r="U2671" s="5">
        <v>11.66</v>
      </c>
      <c r="V2671" t="s">
        <v>24</v>
      </c>
    </row>
    <row r="2672" spans="1:22" x14ac:dyDescent="0.3">
      <c r="A2672">
        <v>34</v>
      </c>
      <c r="B2672" t="s">
        <v>21</v>
      </c>
      <c r="C2672" s="4">
        <v>135</v>
      </c>
      <c r="D2672" s="4">
        <v>271</v>
      </c>
      <c r="E2672" t="s">
        <v>22</v>
      </c>
      <c r="F2672" t="s">
        <v>23</v>
      </c>
      <c r="G2672" t="s">
        <v>23</v>
      </c>
      <c r="H2672" s="4" t="str">
        <f t="shared" si="41"/>
        <v>No</v>
      </c>
      <c r="I2672" t="str" cm="1">
        <f t="array" ref="I2672">_xlfn.IFS(S2672&lt;100,"Normal",AND(S2672&gt;=100,S2672&lt;126),"Pre-Injury",S2672&gt;125,"Injured")</f>
        <v>Pre-Injury</v>
      </c>
      <c r="J2672" s="3">
        <v>23.25</v>
      </c>
      <c r="K2672" t="s">
        <v>23</v>
      </c>
      <c r="L2672" t="s">
        <v>24</v>
      </c>
      <c r="M2672" t="s">
        <v>24</v>
      </c>
      <c r="N2672" t="s">
        <v>28</v>
      </c>
      <c r="O2672" t="s">
        <v>25</v>
      </c>
      <c r="P2672" s="5">
        <v>8</v>
      </c>
      <c r="Q2672" s="4" t="s">
        <v>27</v>
      </c>
      <c r="R2672" s="4">
        <v>348</v>
      </c>
      <c r="S2672" s="4">
        <v>116</v>
      </c>
      <c r="T2672" s="5">
        <v>9.98</v>
      </c>
      <c r="U2672" s="5">
        <v>8.02</v>
      </c>
      <c r="V2672" t="s">
        <v>24</v>
      </c>
    </row>
    <row r="2673" spans="1:22" x14ac:dyDescent="0.3">
      <c r="A2673">
        <v>77</v>
      </c>
      <c r="B2673" t="s">
        <v>21</v>
      </c>
      <c r="C2673" s="4">
        <v>131</v>
      </c>
      <c r="D2673" s="4">
        <v>184</v>
      </c>
      <c r="E2673" t="s">
        <v>25</v>
      </c>
      <c r="F2673" t="s">
        <v>24</v>
      </c>
      <c r="G2673" t="s">
        <v>24</v>
      </c>
      <c r="H2673" s="4" t="str">
        <f t="shared" si="41"/>
        <v>Yes</v>
      </c>
      <c r="I2673" t="str" cm="1">
        <f t="array" ref="I2673">_xlfn.IFS(S2673&lt;100,"Normal",AND(S2673&gt;=100,S2673&lt;126),"Pre-Injury",S2673&gt;125,"Injured")</f>
        <v>Injured</v>
      </c>
      <c r="J2673" s="3">
        <v>23.25</v>
      </c>
      <c r="K2673" t="s">
        <v>23</v>
      </c>
      <c r="L2673" t="s">
        <v>23</v>
      </c>
      <c r="M2673" t="s">
        <v>23</v>
      </c>
      <c r="N2673" t="s">
        <v>28</v>
      </c>
      <c r="O2673" t="s">
        <v>22</v>
      </c>
      <c r="P2673" s="4">
        <v>7</v>
      </c>
      <c r="Q2673" s="4" t="s">
        <v>25</v>
      </c>
      <c r="R2673" s="4">
        <v>285</v>
      </c>
      <c r="S2673" s="4">
        <v>153</v>
      </c>
      <c r="T2673" s="5">
        <v>1.87</v>
      </c>
      <c r="U2673" s="5">
        <v>14.65</v>
      </c>
      <c r="V2673" t="s">
        <v>24</v>
      </c>
    </row>
    <row r="2674" spans="1:22" x14ac:dyDescent="0.3">
      <c r="A2674">
        <v>56</v>
      </c>
      <c r="B2674" t="s">
        <v>26</v>
      </c>
      <c r="C2674" s="4">
        <v>166</v>
      </c>
      <c r="D2674" s="4">
        <v>292</v>
      </c>
      <c r="E2674" t="s">
        <v>22</v>
      </c>
      <c r="F2674" t="s">
        <v>23</v>
      </c>
      <c r="G2674" t="s">
        <v>23</v>
      </c>
      <c r="H2674" s="4" t="str">
        <f t="shared" si="41"/>
        <v>Yes</v>
      </c>
      <c r="I2674" t="str" cm="1">
        <f t="array" ref="I2674">_xlfn.IFS(S2674&lt;100,"Normal",AND(S2674&gt;=100,S2674&lt;126),"Pre-Injury",S2674&gt;125,"Injured")</f>
        <v>Injured</v>
      </c>
      <c r="J2674" s="3">
        <v>23.25</v>
      </c>
      <c r="K2674" t="s">
        <v>23</v>
      </c>
      <c r="L2674" t="s">
        <v>24</v>
      </c>
      <c r="M2674" t="s">
        <v>24</v>
      </c>
      <c r="N2674" t="s">
        <v>27</v>
      </c>
      <c r="O2674" t="s">
        <v>25</v>
      </c>
      <c r="P2674" s="5">
        <v>8</v>
      </c>
      <c r="Q2674" s="4" t="s">
        <v>22</v>
      </c>
      <c r="R2674" s="4">
        <v>202</v>
      </c>
      <c r="S2674" s="4">
        <v>148</v>
      </c>
      <c r="T2674" s="5">
        <v>12.85</v>
      </c>
      <c r="U2674" s="5">
        <v>16.079999999999998</v>
      </c>
      <c r="V2674" t="s">
        <v>24</v>
      </c>
    </row>
    <row r="2675" spans="1:22" x14ac:dyDescent="0.3">
      <c r="A2675">
        <v>21</v>
      </c>
      <c r="B2675" t="s">
        <v>21</v>
      </c>
      <c r="C2675" s="4">
        <v>179</v>
      </c>
      <c r="D2675" s="4">
        <v>245</v>
      </c>
      <c r="E2675" t="s">
        <v>27</v>
      </c>
      <c r="F2675" t="s">
        <v>24</v>
      </c>
      <c r="G2675" t="s">
        <v>24</v>
      </c>
      <c r="H2675" s="4" t="str">
        <f t="shared" si="41"/>
        <v>No</v>
      </c>
      <c r="I2675" t="str" cm="1">
        <f t="array" ref="I2675">_xlfn.IFS(S2675&lt;100,"Normal",AND(S2675&gt;=100,S2675&lt;126),"Pre-Injury",S2675&gt;125,"Injured")</f>
        <v>Pre-Injury</v>
      </c>
      <c r="J2675" s="3">
        <v>23.26</v>
      </c>
      <c r="K2675" t="s">
        <v>23</v>
      </c>
      <c r="L2675" t="s">
        <v>24</v>
      </c>
      <c r="M2675" t="s">
        <v>23</v>
      </c>
      <c r="N2675" t="s">
        <v>25</v>
      </c>
      <c r="O2675" t="s">
        <v>25</v>
      </c>
      <c r="P2675" s="4">
        <v>10</v>
      </c>
      <c r="Q2675" s="4" t="s">
        <v>27</v>
      </c>
      <c r="R2675" s="4">
        <v>389</v>
      </c>
      <c r="S2675" s="4">
        <v>106</v>
      </c>
      <c r="T2675" s="4">
        <v>12.5</v>
      </c>
      <c r="U2675" s="5">
        <v>5.09</v>
      </c>
      <c r="V2675" t="s">
        <v>24</v>
      </c>
    </row>
    <row r="2676" spans="1:22" x14ac:dyDescent="0.3">
      <c r="A2676">
        <v>74</v>
      </c>
      <c r="B2676" t="s">
        <v>26</v>
      </c>
      <c r="C2676" s="4">
        <v>132</v>
      </c>
      <c r="D2676" s="4">
        <v>259</v>
      </c>
      <c r="E2676" t="s">
        <v>27</v>
      </c>
      <c r="F2676" t="s">
        <v>23</v>
      </c>
      <c r="G2676" t="s">
        <v>23</v>
      </c>
      <c r="H2676" s="4" t="str">
        <f t="shared" si="41"/>
        <v>Yes</v>
      </c>
      <c r="I2676" t="str" cm="1">
        <f t="array" ref="I2676">_xlfn.IFS(S2676&lt;100,"Normal",AND(S2676&gt;=100,S2676&lt;126),"Pre-Injury",S2676&gt;125,"Injured")</f>
        <v>Injured</v>
      </c>
      <c r="J2676" s="3">
        <v>23.26</v>
      </c>
      <c r="K2676" t="s">
        <v>23</v>
      </c>
      <c r="L2676" t="s">
        <v>23</v>
      </c>
      <c r="M2676" t="s">
        <v>24</v>
      </c>
      <c r="N2676" t="s">
        <v>27</v>
      </c>
      <c r="O2676" t="s">
        <v>25</v>
      </c>
      <c r="P2676" s="5">
        <v>5</v>
      </c>
      <c r="Q2676" s="4" t="s">
        <v>22</v>
      </c>
      <c r="R2676" s="4">
        <v>351</v>
      </c>
      <c r="S2676" s="4">
        <v>145</v>
      </c>
      <c r="T2676" s="5">
        <v>9.4</v>
      </c>
      <c r="U2676" s="4">
        <v>16.93</v>
      </c>
      <c r="V2676" t="s">
        <v>24</v>
      </c>
    </row>
    <row r="2677" spans="1:22" x14ac:dyDescent="0.3">
      <c r="A2677">
        <v>59</v>
      </c>
      <c r="B2677" t="s">
        <v>21</v>
      </c>
      <c r="C2677" s="4">
        <v>143</v>
      </c>
      <c r="D2677" s="4">
        <v>175</v>
      </c>
      <c r="E2677" t="s">
        <v>25</v>
      </c>
      <c r="F2677" t="s">
        <v>23</v>
      </c>
      <c r="G2677" t="s">
        <v>23</v>
      </c>
      <c r="H2677" s="4" t="str">
        <f t="shared" si="41"/>
        <v>No</v>
      </c>
      <c r="I2677" t="str" cm="1">
        <f t="array" ref="I2677">_xlfn.IFS(S2677&lt;100,"Normal",AND(S2677&gt;=100,S2677&lt;126),"Pre-Injury",S2677&gt;125,"Injured")</f>
        <v>Normal</v>
      </c>
      <c r="J2677" s="3">
        <v>23.26</v>
      </c>
      <c r="K2677" t="s">
        <v>23</v>
      </c>
      <c r="L2677" t="s">
        <v>24</v>
      </c>
      <c r="M2677" t="s">
        <v>24</v>
      </c>
      <c r="N2677" t="s">
        <v>27</v>
      </c>
      <c r="O2677" t="s">
        <v>25</v>
      </c>
      <c r="P2677" s="5">
        <v>5</v>
      </c>
      <c r="Q2677" s="4" t="s">
        <v>22</v>
      </c>
      <c r="R2677" s="4">
        <v>222</v>
      </c>
      <c r="S2677" s="4">
        <v>93</v>
      </c>
      <c r="T2677" s="5">
        <v>3.4</v>
      </c>
      <c r="U2677" s="5">
        <v>13.98</v>
      </c>
      <c r="V2677" t="s">
        <v>24</v>
      </c>
    </row>
    <row r="2678" spans="1:22" x14ac:dyDescent="0.3">
      <c r="A2678">
        <v>54</v>
      </c>
      <c r="B2678" t="s">
        <v>21</v>
      </c>
      <c r="C2678" s="4">
        <v>143</v>
      </c>
      <c r="D2678" s="4">
        <v>279</v>
      </c>
      <c r="E2678" t="s">
        <v>25</v>
      </c>
      <c r="F2678" t="s">
        <v>23</v>
      </c>
      <c r="G2678" t="s">
        <v>24</v>
      </c>
      <c r="H2678" s="4" t="str">
        <f t="shared" si="41"/>
        <v>Yes</v>
      </c>
      <c r="I2678" t="str" cm="1">
        <f t="array" ref="I2678">_xlfn.IFS(S2678&lt;100,"Normal",AND(S2678&gt;=100,S2678&lt;126),"Pre-Injury",S2678&gt;125,"Injured")</f>
        <v>Injured</v>
      </c>
      <c r="J2678" s="3">
        <v>23.26</v>
      </c>
      <c r="K2678" t="s">
        <v>23</v>
      </c>
      <c r="L2678" t="s">
        <v>23</v>
      </c>
      <c r="M2678" t="s">
        <v>23</v>
      </c>
      <c r="N2678" t="s">
        <v>22</v>
      </c>
      <c r="O2678" t="s">
        <v>25</v>
      </c>
      <c r="P2678" s="5">
        <v>9</v>
      </c>
      <c r="Q2678" s="4" t="s">
        <v>27</v>
      </c>
      <c r="R2678" s="4">
        <v>324</v>
      </c>
      <c r="S2678" s="4">
        <v>131</v>
      </c>
      <c r="T2678" s="5">
        <v>5.92</v>
      </c>
      <c r="U2678" s="5">
        <v>18.29</v>
      </c>
      <c r="V2678" t="s">
        <v>24</v>
      </c>
    </row>
    <row r="2679" spans="1:22" x14ac:dyDescent="0.3">
      <c r="A2679">
        <v>62</v>
      </c>
      <c r="B2679" t="s">
        <v>21</v>
      </c>
      <c r="C2679" s="4">
        <v>148</v>
      </c>
      <c r="D2679" s="4">
        <v>298</v>
      </c>
      <c r="E2679" t="s">
        <v>27</v>
      </c>
      <c r="F2679" t="s">
        <v>24</v>
      </c>
      <c r="G2679" t="s">
        <v>23</v>
      </c>
      <c r="H2679" s="4" t="str">
        <f t="shared" si="41"/>
        <v>No</v>
      </c>
      <c r="I2679" t="str" cm="1">
        <f t="array" ref="I2679">_xlfn.IFS(S2679&lt;100,"Normal",AND(S2679&gt;=100,S2679&lt;126),"Pre-Injury",S2679&gt;125,"Injured")</f>
        <v>Normal</v>
      </c>
      <c r="J2679" s="3">
        <v>23.26</v>
      </c>
      <c r="K2679" t="s">
        <v>23</v>
      </c>
      <c r="L2679" t="s">
        <v>24</v>
      </c>
      <c r="M2679" t="s">
        <v>23</v>
      </c>
      <c r="N2679" t="s">
        <v>25</v>
      </c>
      <c r="O2679" t="s">
        <v>27</v>
      </c>
      <c r="P2679" s="5">
        <v>4</v>
      </c>
      <c r="Q2679" s="4" t="s">
        <v>22</v>
      </c>
      <c r="R2679" s="4">
        <v>228</v>
      </c>
      <c r="S2679" s="4">
        <v>82</v>
      </c>
      <c r="T2679" s="4">
        <v>4.08</v>
      </c>
      <c r="U2679" s="5">
        <v>14.09</v>
      </c>
      <c r="V2679" t="s">
        <v>24</v>
      </c>
    </row>
    <row r="2680" spans="1:22" x14ac:dyDescent="0.3">
      <c r="A2680">
        <v>65</v>
      </c>
      <c r="B2680" t="s">
        <v>21</v>
      </c>
      <c r="C2680" s="4">
        <v>125</v>
      </c>
      <c r="D2680" s="4">
        <v>154</v>
      </c>
      <c r="E2680" t="s">
        <v>22</v>
      </c>
      <c r="F2680" t="s">
        <v>23</v>
      </c>
      <c r="G2680" t="s">
        <v>24</v>
      </c>
      <c r="H2680" s="4" t="str">
        <f t="shared" si="41"/>
        <v>No</v>
      </c>
      <c r="I2680" t="str" cm="1">
        <f t="array" ref="I2680">_xlfn.IFS(S2680&lt;100,"Normal",AND(S2680&gt;=100,S2680&lt;126),"Pre-Injury",S2680&gt;125,"Injured")</f>
        <v>Normal</v>
      </c>
      <c r="J2680" s="3">
        <v>23.27</v>
      </c>
      <c r="K2680" t="s">
        <v>24</v>
      </c>
      <c r="L2680" t="s">
        <v>23</v>
      </c>
      <c r="M2680" t="s">
        <v>23</v>
      </c>
      <c r="N2680" t="s">
        <v>28</v>
      </c>
      <c r="O2680" t="s">
        <v>25</v>
      </c>
      <c r="P2680" s="5">
        <v>4</v>
      </c>
      <c r="Q2680" s="4" t="s">
        <v>22</v>
      </c>
      <c r="R2680" s="4">
        <v>251</v>
      </c>
      <c r="S2680" s="4">
        <v>90</v>
      </c>
      <c r="T2680" s="5">
        <v>5.75</v>
      </c>
      <c r="U2680" s="5">
        <v>12.12</v>
      </c>
      <c r="V2680" t="s">
        <v>24</v>
      </c>
    </row>
    <row r="2681" spans="1:22" x14ac:dyDescent="0.3">
      <c r="A2681">
        <v>74</v>
      </c>
      <c r="B2681" t="s">
        <v>21</v>
      </c>
      <c r="C2681" s="4">
        <v>152</v>
      </c>
      <c r="D2681" s="4">
        <v>226</v>
      </c>
      <c r="E2681" t="s">
        <v>25</v>
      </c>
      <c r="F2681" t="s">
        <v>23</v>
      </c>
      <c r="G2681" t="s">
        <v>23</v>
      </c>
      <c r="H2681" s="4" t="str">
        <f t="shared" si="41"/>
        <v>Yes</v>
      </c>
      <c r="I2681" t="str" cm="1">
        <f t="array" ref="I2681">_xlfn.IFS(S2681&lt;100,"Normal",AND(S2681&gt;=100,S2681&lt;126),"Pre-Injury",S2681&gt;125,"Injured")</f>
        <v>Injured</v>
      </c>
      <c r="J2681" s="3">
        <v>23.27</v>
      </c>
      <c r="K2681" t="s">
        <v>23</v>
      </c>
      <c r="L2681" t="s">
        <v>24</v>
      </c>
      <c r="M2681" t="s">
        <v>23</v>
      </c>
      <c r="N2681" t="s">
        <v>28</v>
      </c>
      <c r="O2681" t="s">
        <v>22</v>
      </c>
      <c r="P2681" s="4">
        <v>9</v>
      </c>
      <c r="Q2681" s="4" t="s">
        <v>27</v>
      </c>
      <c r="R2681" s="4">
        <v>237</v>
      </c>
      <c r="S2681" s="4">
        <v>135</v>
      </c>
      <c r="T2681" s="5">
        <v>10.08</v>
      </c>
      <c r="U2681" s="5">
        <v>15.43</v>
      </c>
      <c r="V2681" t="s">
        <v>24</v>
      </c>
    </row>
    <row r="2682" spans="1:22" x14ac:dyDescent="0.3">
      <c r="A2682">
        <v>52</v>
      </c>
      <c r="B2682" t="s">
        <v>21</v>
      </c>
      <c r="C2682" s="4">
        <v>122</v>
      </c>
      <c r="D2682" s="4">
        <v>276</v>
      </c>
      <c r="E2682" t="s">
        <v>25</v>
      </c>
      <c r="F2682" t="s">
        <v>23</v>
      </c>
      <c r="G2682" t="s">
        <v>24</v>
      </c>
      <c r="H2682" s="4" t="str">
        <f t="shared" si="41"/>
        <v>No</v>
      </c>
      <c r="I2682" t="str" cm="1">
        <f t="array" ref="I2682">_xlfn.IFS(S2682&lt;100,"Normal",AND(S2682&gt;=100,S2682&lt;126),"Pre-Injury",S2682&gt;125,"Injured")</f>
        <v>Pre-Injury</v>
      </c>
      <c r="J2682" s="3">
        <v>23.27</v>
      </c>
      <c r="K2682" t="s">
        <v>24</v>
      </c>
      <c r="L2682" t="s">
        <v>23</v>
      </c>
      <c r="M2682" t="s">
        <v>23</v>
      </c>
      <c r="N2682" t="s">
        <v>27</v>
      </c>
      <c r="O2682" t="s">
        <v>22</v>
      </c>
      <c r="P2682" s="5">
        <v>5</v>
      </c>
      <c r="Q2682" s="4" t="s">
        <v>25</v>
      </c>
      <c r="R2682" s="4">
        <v>245</v>
      </c>
      <c r="S2682" s="4">
        <v>120</v>
      </c>
      <c r="T2682" s="5">
        <v>10.25</v>
      </c>
      <c r="U2682" s="5">
        <v>11.04</v>
      </c>
      <c r="V2682" t="s">
        <v>23</v>
      </c>
    </row>
    <row r="2683" spans="1:22" x14ac:dyDescent="0.3">
      <c r="A2683">
        <v>58</v>
      </c>
      <c r="B2683" t="s">
        <v>26</v>
      </c>
      <c r="C2683" s="4">
        <v>120</v>
      </c>
      <c r="D2683" s="4">
        <v>226</v>
      </c>
      <c r="E2683" t="s">
        <v>25</v>
      </c>
      <c r="F2683" t="s">
        <v>23</v>
      </c>
      <c r="G2683" t="s">
        <v>23</v>
      </c>
      <c r="H2683" s="4" t="str">
        <f t="shared" si="41"/>
        <v>No</v>
      </c>
      <c r="I2683" t="str" cm="1">
        <f t="array" ref="I2683">_xlfn.IFS(S2683&lt;100,"Normal",AND(S2683&gt;=100,S2683&lt;126),"Pre-Injury",S2683&gt;125,"Injured")</f>
        <v>Pre-Injury</v>
      </c>
      <c r="J2683" s="3">
        <v>23.27</v>
      </c>
      <c r="K2683" t="s">
        <v>24</v>
      </c>
      <c r="L2683" t="s">
        <v>24</v>
      </c>
      <c r="M2683" t="s">
        <v>23</v>
      </c>
      <c r="N2683" t="s">
        <v>25</v>
      </c>
      <c r="O2683" t="s">
        <v>22</v>
      </c>
      <c r="P2683" s="5">
        <v>7</v>
      </c>
      <c r="Q2683" s="4" t="s">
        <v>27</v>
      </c>
      <c r="R2683" s="4">
        <v>362</v>
      </c>
      <c r="S2683" s="4">
        <v>119</v>
      </c>
      <c r="T2683" s="5">
        <v>13.18</v>
      </c>
      <c r="U2683" s="5">
        <v>9.25</v>
      </c>
      <c r="V2683" t="s">
        <v>24</v>
      </c>
    </row>
    <row r="2684" spans="1:22" x14ac:dyDescent="0.3">
      <c r="A2684">
        <v>73</v>
      </c>
      <c r="B2684" t="s">
        <v>21</v>
      </c>
      <c r="C2684" s="4">
        <v>162</v>
      </c>
      <c r="D2684" s="4">
        <v>196</v>
      </c>
      <c r="E2684" t="s">
        <v>25</v>
      </c>
      <c r="F2684" t="s">
        <v>23</v>
      </c>
      <c r="G2684" t="s">
        <v>24</v>
      </c>
      <c r="H2684" s="4" t="str">
        <f t="shared" si="41"/>
        <v>No</v>
      </c>
      <c r="I2684" t="str" cm="1">
        <f t="array" ref="I2684">_xlfn.IFS(S2684&lt;100,"Normal",AND(S2684&gt;=100,S2684&lt;126),"Pre-Injury",S2684&gt;125,"Injured")</f>
        <v>Pre-Injury</v>
      </c>
      <c r="J2684" s="3">
        <v>23.27</v>
      </c>
      <c r="K2684" t="s">
        <v>23</v>
      </c>
      <c r="L2684" t="s">
        <v>24</v>
      </c>
      <c r="M2684" t="s">
        <v>24</v>
      </c>
      <c r="N2684" t="s">
        <v>25</v>
      </c>
      <c r="O2684" t="s">
        <v>27</v>
      </c>
      <c r="P2684" s="5">
        <v>5</v>
      </c>
      <c r="Q2684" s="4" t="s">
        <v>22</v>
      </c>
      <c r="R2684" s="4">
        <v>367</v>
      </c>
      <c r="S2684" s="4">
        <v>117</v>
      </c>
      <c r="T2684" s="5">
        <v>14.5</v>
      </c>
      <c r="U2684" s="5">
        <v>15.32</v>
      </c>
      <c r="V2684" t="s">
        <v>23</v>
      </c>
    </row>
    <row r="2685" spans="1:22" x14ac:dyDescent="0.3">
      <c r="A2685">
        <v>72</v>
      </c>
      <c r="B2685" t="s">
        <v>21</v>
      </c>
      <c r="C2685" s="4">
        <v>142</v>
      </c>
      <c r="D2685" s="4">
        <v>225</v>
      </c>
      <c r="E2685" t="s">
        <v>22</v>
      </c>
      <c r="F2685" t="s">
        <v>23</v>
      </c>
      <c r="G2685" t="s">
        <v>24</v>
      </c>
      <c r="H2685" s="4" t="str">
        <f t="shared" si="41"/>
        <v>No</v>
      </c>
      <c r="I2685" t="str" cm="1">
        <f t="array" ref="I2685">_xlfn.IFS(S2685&lt;100,"Normal",AND(S2685&gt;=100,S2685&lt;126),"Pre-Injury",S2685&gt;125,"Injured")</f>
        <v>Normal</v>
      </c>
      <c r="J2685" s="3">
        <v>23.28</v>
      </c>
      <c r="K2685" t="s">
        <v>23</v>
      </c>
      <c r="L2685" t="s">
        <v>23</v>
      </c>
      <c r="M2685" t="s">
        <v>23</v>
      </c>
      <c r="N2685" t="s">
        <v>27</v>
      </c>
      <c r="O2685" t="s">
        <v>25</v>
      </c>
      <c r="P2685" s="5">
        <v>6</v>
      </c>
      <c r="Q2685" s="4" t="s">
        <v>27</v>
      </c>
      <c r="R2685" s="4">
        <v>329</v>
      </c>
      <c r="S2685" s="4">
        <v>85</v>
      </c>
      <c r="T2685" s="5">
        <v>7.69</v>
      </c>
      <c r="U2685" s="5">
        <v>11.63</v>
      </c>
      <c r="V2685" t="s">
        <v>24</v>
      </c>
    </row>
    <row r="2686" spans="1:22" x14ac:dyDescent="0.3">
      <c r="A2686">
        <v>24</v>
      </c>
      <c r="B2686" t="s">
        <v>26</v>
      </c>
      <c r="C2686" s="4">
        <v>131</v>
      </c>
      <c r="D2686" s="4">
        <v>183</v>
      </c>
      <c r="E2686" t="s">
        <v>25</v>
      </c>
      <c r="F2686" t="s">
        <v>24</v>
      </c>
      <c r="G2686" t="s">
        <v>23</v>
      </c>
      <c r="H2686" s="4" t="str">
        <f t="shared" si="41"/>
        <v>No</v>
      </c>
      <c r="I2686" t="str" cm="1">
        <f t="array" ref="I2686">_xlfn.IFS(S2686&lt;100,"Normal",AND(S2686&gt;=100,S2686&lt;126),"Pre-Injury",S2686&gt;125,"Injured")</f>
        <v>Normal</v>
      </c>
      <c r="J2686" s="3">
        <v>23.28</v>
      </c>
      <c r="K2686" t="s">
        <v>23</v>
      </c>
      <c r="L2686" t="s">
        <v>23</v>
      </c>
      <c r="M2686" t="s">
        <v>23</v>
      </c>
      <c r="N2686" t="s">
        <v>27</v>
      </c>
      <c r="O2686" t="s">
        <v>25</v>
      </c>
      <c r="P2686" s="5">
        <v>5</v>
      </c>
      <c r="Q2686" s="4" t="s">
        <v>22</v>
      </c>
      <c r="R2686" s="4">
        <v>346</v>
      </c>
      <c r="S2686" s="4">
        <v>90</v>
      </c>
      <c r="T2686" s="5">
        <v>10.46</v>
      </c>
      <c r="U2686" s="5">
        <v>7.95</v>
      </c>
      <c r="V2686" t="s">
        <v>24</v>
      </c>
    </row>
    <row r="2687" spans="1:22" x14ac:dyDescent="0.3">
      <c r="A2687">
        <v>69</v>
      </c>
      <c r="B2687" t="s">
        <v>21</v>
      </c>
      <c r="C2687" s="4">
        <v>166</v>
      </c>
      <c r="D2687" s="4">
        <v>268</v>
      </c>
      <c r="E2687" t="s">
        <v>27</v>
      </c>
      <c r="F2687" t="s">
        <v>24</v>
      </c>
      <c r="G2687" t="s">
        <v>24</v>
      </c>
      <c r="H2687" s="4" t="str">
        <f t="shared" si="41"/>
        <v>No</v>
      </c>
      <c r="I2687" t="str" cm="1">
        <f t="array" ref="I2687">_xlfn.IFS(S2687&lt;100,"Normal",AND(S2687&gt;=100,S2687&lt;126),"Pre-Injury",S2687&gt;125,"Injured")</f>
        <v>Pre-Injury</v>
      </c>
      <c r="J2687" s="3">
        <v>23.28</v>
      </c>
      <c r="K2687" t="s">
        <v>23</v>
      </c>
      <c r="L2687" t="s">
        <v>24</v>
      </c>
      <c r="M2687" t="s">
        <v>24</v>
      </c>
      <c r="N2687" t="s">
        <v>28</v>
      </c>
      <c r="O2687" t="s">
        <v>25</v>
      </c>
      <c r="P2687" s="4">
        <v>8</v>
      </c>
      <c r="Q2687" s="4" t="s">
        <v>25</v>
      </c>
      <c r="R2687" s="4">
        <v>292</v>
      </c>
      <c r="S2687" s="4">
        <v>115</v>
      </c>
      <c r="T2687" s="5">
        <v>3.34</v>
      </c>
      <c r="U2687" s="5">
        <v>18.03</v>
      </c>
      <c r="V2687" t="s">
        <v>24</v>
      </c>
    </row>
    <row r="2688" spans="1:22" x14ac:dyDescent="0.3">
      <c r="A2688">
        <v>77</v>
      </c>
      <c r="B2688" t="s">
        <v>21</v>
      </c>
      <c r="C2688" s="4">
        <v>138</v>
      </c>
      <c r="D2688" s="4">
        <v>198</v>
      </c>
      <c r="E2688" t="s">
        <v>25</v>
      </c>
      <c r="F2688" t="s">
        <v>23</v>
      </c>
      <c r="G2688" t="s">
        <v>24</v>
      </c>
      <c r="H2688" s="4" t="str">
        <f t="shared" si="41"/>
        <v>Yes</v>
      </c>
      <c r="I2688" t="str" cm="1">
        <f t="array" ref="I2688">_xlfn.IFS(S2688&lt;100,"Normal",AND(S2688&gt;=100,S2688&lt;126),"Pre-Injury",S2688&gt;125,"Injured")</f>
        <v>Injured</v>
      </c>
      <c r="J2688" s="3">
        <v>23.28</v>
      </c>
      <c r="K2688" t="s">
        <v>23</v>
      </c>
      <c r="L2688" t="s">
        <v>24</v>
      </c>
      <c r="M2688" t="s">
        <v>24</v>
      </c>
      <c r="N2688" t="s">
        <v>27</v>
      </c>
      <c r="O2688" t="s">
        <v>22</v>
      </c>
      <c r="P2688" s="5">
        <v>6</v>
      </c>
      <c r="Q2688" s="4" t="s">
        <v>27</v>
      </c>
      <c r="R2688" s="4">
        <v>277</v>
      </c>
      <c r="S2688" s="4">
        <v>153</v>
      </c>
      <c r="T2688" s="5">
        <v>2.08</v>
      </c>
      <c r="U2688" s="5">
        <v>19.170000000000002</v>
      </c>
      <c r="V2688" t="s">
        <v>24</v>
      </c>
    </row>
    <row r="2689" spans="1:22" x14ac:dyDescent="0.3">
      <c r="A2689">
        <v>23</v>
      </c>
      <c r="B2689" t="s">
        <v>21</v>
      </c>
      <c r="C2689" s="4">
        <v>152</v>
      </c>
      <c r="D2689" s="4">
        <v>228</v>
      </c>
      <c r="E2689" t="s">
        <v>27</v>
      </c>
      <c r="F2689" t="s">
        <v>23</v>
      </c>
      <c r="G2689" t="s">
        <v>23</v>
      </c>
      <c r="H2689" s="4" t="str">
        <f t="shared" si="41"/>
        <v>No</v>
      </c>
      <c r="I2689" t="str" cm="1">
        <f t="array" ref="I2689">_xlfn.IFS(S2689&lt;100,"Normal",AND(S2689&gt;=100,S2689&lt;126),"Pre-Injury",S2689&gt;125,"Injured")</f>
        <v>Normal</v>
      </c>
      <c r="J2689" s="3">
        <v>23.28</v>
      </c>
      <c r="K2689" t="s">
        <v>23</v>
      </c>
      <c r="L2689" t="s">
        <v>24</v>
      </c>
      <c r="M2689" t="s">
        <v>24</v>
      </c>
      <c r="N2689" t="s">
        <v>27</v>
      </c>
      <c r="O2689" t="s">
        <v>25</v>
      </c>
      <c r="P2689" s="5">
        <v>6</v>
      </c>
      <c r="Q2689" s="4" t="s">
        <v>27</v>
      </c>
      <c r="R2689" s="4">
        <v>264</v>
      </c>
      <c r="S2689" s="4">
        <v>94</v>
      </c>
      <c r="T2689" s="4">
        <v>4.24</v>
      </c>
      <c r="U2689" s="5">
        <v>11.09</v>
      </c>
      <c r="V2689" t="s">
        <v>24</v>
      </c>
    </row>
    <row r="2690" spans="1:22" x14ac:dyDescent="0.3">
      <c r="A2690">
        <v>29</v>
      </c>
      <c r="B2690" t="s">
        <v>21</v>
      </c>
      <c r="C2690" s="4">
        <v>154</v>
      </c>
      <c r="D2690" s="4">
        <v>173</v>
      </c>
      <c r="E2690" t="s">
        <v>22</v>
      </c>
      <c r="F2690" t="s">
        <v>24</v>
      </c>
      <c r="G2690" t="s">
        <v>23</v>
      </c>
      <c r="H2690" s="4" t="str">
        <f t="shared" ref="H2690:H2753" si="42">IF(I2690="Normal","No",IF(I2690="Pre-Injury","No","Yes"))</f>
        <v>No</v>
      </c>
      <c r="I2690" t="str" cm="1">
        <f t="array" ref="I2690">_xlfn.IFS(S2690&lt;100,"Normal",AND(S2690&gt;=100,S2690&lt;126),"Pre-Injury",S2690&gt;125,"Injured")</f>
        <v>Pre-Injury</v>
      </c>
      <c r="J2690" s="3">
        <v>23.28</v>
      </c>
      <c r="K2690" t="s">
        <v>23</v>
      </c>
      <c r="L2690" t="s">
        <v>24</v>
      </c>
      <c r="M2690" t="s">
        <v>24</v>
      </c>
      <c r="N2690" t="s">
        <v>28</v>
      </c>
      <c r="O2690" t="s">
        <v>22</v>
      </c>
      <c r="P2690" s="5">
        <v>9</v>
      </c>
      <c r="Q2690" s="4" t="s">
        <v>25</v>
      </c>
      <c r="R2690" s="4">
        <v>100</v>
      </c>
      <c r="S2690" s="4">
        <v>106</v>
      </c>
      <c r="T2690" s="4">
        <v>0.94</v>
      </c>
      <c r="U2690" s="5">
        <v>16.25</v>
      </c>
      <c r="V2690" t="s">
        <v>24</v>
      </c>
    </row>
    <row r="2691" spans="1:22" x14ac:dyDescent="0.3">
      <c r="A2691">
        <v>69</v>
      </c>
      <c r="B2691" t="s">
        <v>26</v>
      </c>
      <c r="C2691" s="4">
        <v>120</v>
      </c>
      <c r="D2691" s="4">
        <v>166</v>
      </c>
      <c r="E2691" t="s">
        <v>27</v>
      </c>
      <c r="F2691" t="s">
        <v>23</v>
      </c>
      <c r="G2691" t="s">
        <v>23</v>
      </c>
      <c r="H2691" s="4" t="str">
        <f t="shared" si="42"/>
        <v>No</v>
      </c>
      <c r="I2691" t="str" cm="1">
        <f t="array" ref="I2691">_xlfn.IFS(S2691&lt;100,"Normal",AND(S2691&gt;=100,S2691&lt;126),"Pre-Injury",S2691&gt;125,"Injured")</f>
        <v>Pre-Injury</v>
      </c>
      <c r="J2691" s="3">
        <v>23.29</v>
      </c>
      <c r="K2691" t="s">
        <v>24</v>
      </c>
      <c r="L2691" t="s">
        <v>24</v>
      </c>
      <c r="M2691" t="s">
        <v>24</v>
      </c>
      <c r="N2691" t="s">
        <v>27</v>
      </c>
      <c r="O2691" t="s">
        <v>22</v>
      </c>
      <c r="P2691" s="5">
        <v>10</v>
      </c>
      <c r="Q2691" s="4" t="s">
        <v>27</v>
      </c>
      <c r="R2691" s="4">
        <v>392</v>
      </c>
      <c r="S2691" s="4">
        <v>112</v>
      </c>
      <c r="T2691" s="5">
        <v>10</v>
      </c>
      <c r="U2691" s="5">
        <v>10.89</v>
      </c>
      <c r="V2691" t="s">
        <v>24</v>
      </c>
    </row>
    <row r="2692" spans="1:22" x14ac:dyDescent="0.3">
      <c r="A2692">
        <v>60</v>
      </c>
      <c r="B2692" t="s">
        <v>21</v>
      </c>
      <c r="C2692" s="4">
        <v>160</v>
      </c>
      <c r="D2692" s="4">
        <v>284</v>
      </c>
      <c r="E2692" t="s">
        <v>22</v>
      </c>
      <c r="F2692" t="s">
        <v>24</v>
      </c>
      <c r="G2692" t="s">
        <v>23</v>
      </c>
      <c r="H2692" s="4" t="str">
        <f t="shared" si="42"/>
        <v>No</v>
      </c>
      <c r="I2692" t="str" cm="1">
        <f t="array" ref="I2692">_xlfn.IFS(S2692&lt;100,"Normal",AND(S2692&gt;=100,S2692&lt;126),"Pre-Injury",S2692&gt;125,"Injured")</f>
        <v>Normal</v>
      </c>
      <c r="J2692" s="3">
        <v>23.29</v>
      </c>
      <c r="K2692" t="s">
        <v>23</v>
      </c>
      <c r="L2692" t="s">
        <v>23</v>
      </c>
      <c r="M2692" t="s">
        <v>23</v>
      </c>
      <c r="N2692" t="s">
        <v>27</v>
      </c>
      <c r="O2692" t="s">
        <v>22</v>
      </c>
      <c r="P2692" s="5">
        <v>9</v>
      </c>
      <c r="Q2692" s="4" t="s">
        <v>27</v>
      </c>
      <c r="R2692" s="4">
        <v>371</v>
      </c>
      <c r="S2692" s="4">
        <v>93</v>
      </c>
      <c r="T2692" s="5">
        <v>4.57</v>
      </c>
      <c r="U2692" s="5">
        <v>5.89</v>
      </c>
      <c r="V2692" t="s">
        <v>23</v>
      </c>
    </row>
    <row r="2693" spans="1:22" x14ac:dyDescent="0.3">
      <c r="A2693">
        <v>30</v>
      </c>
      <c r="B2693" t="s">
        <v>21</v>
      </c>
      <c r="C2693" s="4">
        <v>153</v>
      </c>
      <c r="D2693" s="4">
        <v>156</v>
      </c>
      <c r="E2693" t="s">
        <v>22</v>
      </c>
      <c r="F2693" t="s">
        <v>24</v>
      </c>
      <c r="G2693" t="s">
        <v>23</v>
      </c>
      <c r="H2693" s="4" t="str">
        <f t="shared" si="42"/>
        <v>No</v>
      </c>
      <c r="I2693" t="str" cm="1">
        <f t="array" ref="I2693">_xlfn.IFS(S2693&lt;100,"Normal",AND(S2693&gt;=100,S2693&lt;126),"Pre-Injury",S2693&gt;125,"Injured")</f>
        <v>Pre-Injury</v>
      </c>
      <c r="J2693" s="3">
        <v>23.29</v>
      </c>
      <c r="K2693" t="s">
        <v>23</v>
      </c>
      <c r="L2693" t="s">
        <v>23</v>
      </c>
      <c r="M2693" t="s">
        <v>24</v>
      </c>
      <c r="N2693" t="s">
        <v>27</v>
      </c>
      <c r="O2693" t="s">
        <v>25</v>
      </c>
      <c r="P2693" s="5">
        <v>5</v>
      </c>
      <c r="Q2693" s="4" t="s">
        <v>22</v>
      </c>
      <c r="R2693" s="4">
        <v>357</v>
      </c>
      <c r="S2693" s="4">
        <v>112</v>
      </c>
      <c r="T2693" s="4">
        <v>8.44</v>
      </c>
      <c r="U2693" s="5">
        <v>8.89</v>
      </c>
      <c r="V2693" t="s">
        <v>24</v>
      </c>
    </row>
    <row r="2694" spans="1:22" x14ac:dyDescent="0.3">
      <c r="A2694">
        <v>44</v>
      </c>
      <c r="B2694" t="s">
        <v>21</v>
      </c>
      <c r="C2694" s="4">
        <v>147</v>
      </c>
      <c r="D2694" s="4">
        <v>282</v>
      </c>
      <c r="E2694" t="s">
        <v>25</v>
      </c>
      <c r="F2694" t="s">
        <v>23</v>
      </c>
      <c r="G2694" t="s">
        <v>24</v>
      </c>
      <c r="H2694" s="4" t="str">
        <f t="shared" si="42"/>
        <v>No</v>
      </c>
      <c r="I2694" t="str" cm="1">
        <f t="array" ref="I2694">_xlfn.IFS(S2694&lt;100,"Normal",AND(S2694&gt;=100,S2694&lt;126),"Pre-Injury",S2694&gt;125,"Injured")</f>
        <v>Pre-Injury</v>
      </c>
      <c r="J2694" s="3">
        <v>23.29</v>
      </c>
      <c r="K2694" t="s">
        <v>23</v>
      </c>
      <c r="L2694" t="s">
        <v>23</v>
      </c>
      <c r="M2694" t="s">
        <v>23</v>
      </c>
      <c r="N2694" t="s">
        <v>28</v>
      </c>
      <c r="O2694" t="s">
        <v>25</v>
      </c>
      <c r="P2694" s="5">
        <v>5</v>
      </c>
      <c r="Q2694" s="4" t="s">
        <v>25</v>
      </c>
      <c r="R2694" s="4">
        <v>150</v>
      </c>
      <c r="S2694" s="4">
        <v>101</v>
      </c>
      <c r="T2694" s="5">
        <v>12.65</v>
      </c>
      <c r="U2694" s="5">
        <v>16.13</v>
      </c>
      <c r="V2694" t="s">
        <v>24</v>
      </c>
    </row>
    <row r="2695" spans="1:22" x14ac:dyDescent="0.3">
      <c r="A2695">
        <v>23</v>
      </c>
      <c r="B2695" t="s">
        <v>21</v>
      </c>
      <c r="C2695" s="4">
        <v>147</v>
      </c>
      <c r="D2695" s="4">
        <v>175</v>
      </c>
      <c r="E2695" t="s">
        <v>27</v>
      </c>
      <c r="F2695" t="s">
        <v>23</v>
      </c>
      <c r="G2695" t="s">
        <v>24</v>
      </c>
      <c r="H2695" s="4" t="str">
        <f t="shared" si="42"/>
        <v>No</v>
      </c>
      <c r="I2695" t="str" cm="1">
        <f t="array" ref="I2695">_xlfn.IFS(S2695&lt;100,"Normal",AND(S2695&gt;=100,S2695&lt;126),"Pre-Injury",S2695&gt;125,"Injured")</f>
        <v>Pre-Injury</v>
      </c>
      <c r="J2695" s="3">
        <v>23.29</v>
      </c>
      <c r="K2695" t="s">
        <v>23</v>
      </c>
      <c r="L2695" t="s">
        <v>24</v>
      </c>
      <c r="M2695" t="s">
        <v>23</v>
      </c>
      <c r="N2695" t="s">
        <v>25</v>
      </c>
      <c r="O2695" t="s">
        <v>27</v>
      </c>
      <c r="P2695" s="5">
        <v>9</v>
      </c>
      <c r="Q2695" s="4" t="s">
        <v>27</v>
      </c>
      <c r="R2695" s="4">
        <v>166</v>
      </c>
      <c r="S2695" s="4">
        <v>124</v>
      </c>
      <c r="T2695" s="5">
        <v>4.68</v>
      </c>
      <c r="U2695" s="5">
        <v>5.79</v>
      </c>
      <c r="V2695" t="s">
        <v>24</v>
      </c>
    </row>
    <row r="2696" spans="1:22" x14ac:dyDescent="0.3">
      <c r="A2696">
        <v>57</v>
      </c>
      <c r="B2696" t="s">
        <v>26</v>
      </c>
      <c r="C2696" s="4">
        <v>164</v>
      </c>
      <c r="D2696" s="4">
        <v>241</v>
      </c>
      <c r="E2696" t="s">
        <v>27</v>
      </c>
      <c r="F2696" t="s">
        <v>23</v>
      </c>
      <c r="G2696" t="s">
        <v>24</v>
      </c>
      <c r="H2696" s="4" t="str">
        <f t="shared" si="42"/>
        <v>Yes</v>
      </c>
      <c r="I2696" t="str" cm="1">
        <f t="array" ref="I2696">_xlfn.IFS(S2696&lt;100,"Normal",AND(S2696&gt;=100,S2696&lt;126),"Pre-Injury",S2696&gt;125,"Injured")</f>
        <v>Injured</v>
      </c>
      <c r="J2696" s="3">
        <v>23.29</v>
      </c>
      <c r="K2696" t="s">
        <v>23</v>
      </c>
      <c r="L2696" t="s">
        <v>24</v>
      </c>
      <c r="M2696" t="s">
        <v>23</v>
      </c>
      <c r="N2696" t="s">
        <v>27</v>
      </c>
      <c r="O2696" t="s">
        <v>22</v>
      </c>
      <c r="P2696" s="5">
        <v>7</v>
      </c>
      <c r="Q2696" s="4" t="s">
        <v>22</v>
      </c>
      <c r="R2696" s="4">
        <v>117</v>
      </c>
      <c r="S2696" s="4">
        <v>143</v>
      </c>
      <c r="T2696" s="5">
        <v>0.64</v>
      </c>
      <c r="U2696" s="5">
        <v>6.27</v>
      </c>
      <c r="V2696" t="s">
        <v>24</v>
      </c>
    </row>
    <row r="2697" spans="1:22" x14ac:dyDescent="0.3">
      <c r="A2697">
        <v>38</v>
      </c>
      <c r="B2697" t="s">
        <v>26</v>
      </c>
      <c r="C2697" s="4">
        <v>139</v>
      </c>
      <c r="D2697" s="4">
        <v>216</v>
      </c>
      <c r="E2697" t="s">
        <v>22</v>
      </c>
      <c r="F2697" t="s">
        <v>24</v>
      </c>
      <c r="G2697" t="s">
        <v>24</v>
      </c>
      <c r="H2697" s="4" t="str">
        <f t="shared" si="42"/>
        <v>No</v>
      </c>
      <c r="I2697" t="str" cm="1">
        <f t="array" ref="I2697">_xlfn.IFS(S2697&lt;100,"Normal",AND(S2697&gt;=100,S2697&lt;126),"Pre-Injury",S2697&gt;125,"Injured")</f>
        <v>Normal</v>
      </c>
      <c r="J2697" s="3">
        <v>23.3</v>
      </c>
      <c r="K2697" t="s">
        <v>23</v>
      </c>
      <c r="L2697" t="s">
        <v>24</v>
      </c>
      <c r="M2697" t="s">
        <v>23</v>
      </c>
      <c r="N2697" t="s">
        <v>27</v>
      </c>
      <c r="O2697" t="s">
        <v>27</v>
      </c>
      <c r="P2697" s="5">
        <v>6</v>
      </c>
      <c r="Q2697" s="4" t="s">
        <v>27</v>
      </c>
      <c r="R2697" s="4">
        <v>307</v>
      </c>
      <c r="S2697" s="4">
        <v>99</v>
      </c>
      <c r="T2697" s="5">
        <v>6.77</v>
      </c>
      <c r="U2697" s="5">
        <v>5.4</v>
      </c>
      <c r="V2697" t="s">
        <v>23</v>
      </c>
    </row>
    <row r="2698" spans="1:22" x14ac:dyDescent="0.3">
      <c r="A2698">
        <v>32</v>
      </c>
      <c r="B2698" t="s">
        <v>26</v>
      </c>
      <c r="C2698" s="4">
        <v>125</v>
      </c>
      <c r="D2698" s="4">
        <v>171</v>
      </c>
      <c r="E2698" t="s">
        <v>22</v>
      </c>
      <c r="F2698" t="s">
        <v>24</v>
      </c>
      <c r="G2698" t="s">
        <v>23</v>
      </c>
      <c r="H2698" s="4" t="str">
        <f t="shared" si="42"/>
        <v>Yes</v>
      </c>
      <c r="I2698" t="str" cm="1">
        <f t="array" ref="I2698">_xlfn.IFS(S2698&lt;100,"Normal",AND(S2698&gt;=100,S2698&lt;126),"Pre-Injury",S2698&gt;125,"Injured")</f>
        <v>Injured</v>
      </c>
      <c r="J2698" s="3">
        <v>23.3</v>
      </c>
      <c r="K2698" t="s">
        <v>24</v>
      </c>
      <c r="L2698" t="s">
        <v>24</v>
      </c>
      <c r="M2698" t="s">
        <v>24</v>
      </c>
      <c r="N2698" t="s">
        <v>28</v>
      </c>
      <c r="O2698" t="s">
        <v>25</v>
      </c>
      <c r="P2698" s="5">
        <v>7</v>
      </c>
      <c r="Q2698" s="4" t="s">
        <v>27</v>
      </c>
      <c r="R2698" s="4">
        <v>113</v>
      </c>
      <c r="S2698" s="4">
        <v>153</v>
      </c>
      <c r="T2698" s="5">
        <v>6.54</v>
      </c>
      <c r="U2698" s="5">
        <v>12.89</v>
      </c>
      <c r="V2698" t="s">
        <v>24</v>
      </c>
    </row>
    <row r="2699" spans="1:22" x14ac:dyDescent="0.3">
      <c r="A2699">
        <v>42</v>
      </c>
      <c r="B2699" t="s">
        <v>26</v>
      </c>
      <c r="C2699" s="4">
        <v>165</v>
      </c>
      <c r="D2699" s="4">
        <v>185</v>
      </c>
      <c r="E2699" t="s">
        <v>27</v>
      </c>
      <c r="F2699" t="s">
        <v>23</v>
      </c>
      <c r="G2699" t="s">
        <v>23</v>
      </c>
      <c r="H2699" s="4" t="str">
        <f t="shared" si="42"/>
        <v>No</v>
      </c>
      <c r="I2699" t="str" cm="1">
        <f t="array" ref="I2699">_xlfn.IFS(S2699&lt;100,"Normal",AND(S2699&gt;=100,S2699&lt;126),"Pre-Injury",S2699&gt;125,"Injured")</f>
        <v>Normal</v>
      </c>
      <c r="J2699" s="3">
        <v>23.3</v>
      </c>
      <c r="K2699" t="s">
        <v>23</v>
      </c>
      <c r="L2699" t="s">
        <v>23</v>
      </c>
      <c r="M2699" t="s">
        <v>23</v>
      </c>
      <c r="N2699" t="s">
        <v>27</v>
      </c>
      <c r="O2699" t="s">
        <v>25</v>
      </c>
      <c r="P2699" s="4">
        <v>8</v>
      </c>
      <c r="Q2699" s="4" t="s">
        <v>25</v>
      </c>
      <c r="R2699" s="4">
        <v>253</v>
      </c>
      <c r="S2699" s="4">
        <v>88</v>
      </c>
      <c r="T2699" s="5">
        <v>9</v>
      </c>
      <c r="U2699" s="5">
        <v>10.36</v>
      </c>
      <c r="V2699" t="s">
        <v>24</v>
      </c>
    </row>
    <row r="2700" spans="1:22" x14ac:dyDescent="0.3">
      <c r="A2700">
        <v>45</v>
      </c>
      <c r="B2700" t="s">
        <v>26</v>
      </c>
      <c r="C2700" s="4">
        <v>122</v>
      </c>
      <c r="D2700" s="4">
        <v>190</v>
      </c>
      <c r="E2700" t="s">
        <v>25</v>
      </c>
      <c r="F2700" t="s">
        <v>23</v>
      </c>
      <c r="G2700" t="s">
        <v>24</v>
      </c>
      <c r="H2700" s="4" t="str">
        <f t="shared" si="42"/>
        <v>Yes</v>
      </c>
      <c r="I2700" t="str" cm="1">
        <f t="array" ref="I2700">_xlfn.IFS(S2700&lt;100,"Normal",AND(S2700&gt;=100,S2700&lt;126),"Pre-Injury",S2700&gt;125,"Injured")</f>
        <v>Injured</v>
      </c>
      <c r="J2700" s="3">
        <v>23.3</v>
      </c>
      <c r="K2700" t="s">
        <v>24</v>
      </c>
      <c r="L2700" t="s">
        <v>23</v>
      </c>
      <c r="M2700" t="s">
        <v>23</v>
      </c>
      <c r="N2700" t="s">
        <v>22</v>
      </c>
      <c r="O2700" t="s">
        <v>25</v>
      </c>
      <c r="P2700" s="5">
        <v>6</v>
      </c>
      <c r="Q2700" s="4" t="s">
        <v>22</v>
      </c>
      <c r="R2700" s="4">
        <v>246</v>
      </c>
      <c r="S2700" s="4">
        <v>127</v>
      </c>
      <c r="T2700" s="5">
        <v>0.93</v>
      </c>
      <c r="U2700" s="5">
        <v>10.27</v>
      </c>
      <c r="V2700" t="s">
        <v>24</v>
      </c>
    </row>
    <row r="2701" spans="1:22" x14ac:dyDescent="0.3">
      <c r="A2701">
        <v>69</v>
      </c>
      <c r="B2701" t="s">
        <v>21</v>
      </c>
      <c r="C2701" s="4">
        <v>171</v>
      </c>
      <c r="D2701" s="4">
        <v>160</v>
      </c>
      <c r="E2701" t="s">
        <v>27</v>
      </c>
      <c r="F2701" t="s">
        <v>23</v>
      </c>
      <c r="G2701" t="s">
        <v>24</v>
      </c>
      <c r="H2701" s="4" t="str">
        <f t="shared" si="42"/>
        <v>Yes</v>
      </c>
      <c r="I2701" t="str" cm="1">
        <f t="array" ref="I2701">_xlfn.IFS(S2701&lt;100,"Normal",AND(S2701&gt;=100,S2701&lt;126),"Pre-Injury",S2701&gt;125,"Injured")</f>
        <v>Injured</v>
      </c>
      <c r="J2701" s="3">
        <v>23.3</v>
      </c>
      <c r="K2701" t="s">
        <v>23</v>
      </c>
      <c r="L2701" t="s">
        <v>24</v>
      </c>
      <c r="M2701" t="s">
        <v>23</v>
      </c>
      <c r="N2701" t="s">
        <v>25</v>
      </c>
      <c r="O2701" t="s">
        <v>25</v>
      </c>
      <c r="P2701" s="4">
        <v>6</v>
      </c>
      <c r="Q2701" s="4" t="s">
        <v>25</v>
      </c>
      <c r="R2701" s="4">
        <v>337</v>
      </c>
      <c r="S2701" s="4">
        <v>136</v>
      </c>
      <c r="T2701" s="5">
        <v>1.39</v>
      </c>
      <c r="U2701" s="5">
        <v>7.84</v>
      </c>
      <c r="V2701" t="s">
        <v>24</v>
      </c>
    </row>
    <row r="2702" spans="1:22" x14ac:dyDescent="0.3">
      <c r="A2702">
        <v>45</v>
      </c>
      <c r="B2702" t="s">
        <v>21</v>
      </c>
      <c r="C2702" s="4">
        <v>134</v>
      </c>
      <c r="D2702" s="4">
        <v>267</v>
      </c>
      <c r="E2702" t="s">
        <v>27</v>
      </c>
      <c r="F2702" t="s">
        <v>24</v>
      </c>
      <c r="G2702" t="s">
        <v>23</v>
      </c>
      <c r="H2702" s="4" t="str">
        <f t="shared" si="42"/>
        <v>No</v>
      </c>
      <c r="I2702" t="str" cm="1">
        <f t="array" ref="I2702">_xlfn.IFS(S2702&lt;100,"Normal",AND(S2702&gt;=100,S2702&lt;126),"Pre-Injury",S2702&gt;125,"Injured")</f>
        <v>Pre-Injury</v>
      </c>
      <c r="J2702" s="3">
        <v>23.3</v>
      </c>
      <c r="K2702" t="s">
        <v>23</v>
      </c>
      <c r="L2702" t="s">
        <v>24</v>
      </c>
      <c r="M2702" t="s">
        <v>23</v>
      </c>
      <c r="N2702" t="s">
        <v>28</v>
      </c>
      <c r="O2702" t="s">
        <v>22</v>
      </c>
      <c r="P2702" s="5">
        <v>10</v>
      </c>
      <c r="Q2702" s="4" t="s">
        <v>27</v>
      </c>
      <c r="R2702" s="4">
        <v>317</v>
      </c>
      <c r="S2702" s="4">
        <v>108</v>
      </c>
      <c r="T2702" s="5">
        <v>5.65</v>
      </c>
      <c r="U2702" s="5">
        <v>7.14</v>
      </c>
      <c r="V2702" t="s">
        <v>24</v>
      </c>
    </row>
    <row r="2703" spans="1:22" x14ac:dyDescent="0.3">
      <c r="A2703">
        <v>27</v>
      </c>
      <c r="B2703" t="s">
        <v>21</v>
      </c>
      <c r="C2703" s="4">
        <v>171</v>
      </c>
      <c r="D2703" s="4">
        <v>156</v>
      </c>
      <c r="E2703" t="s">
        <v>22</v>
      </c>
      <c r="F2703" t="s">
        <v>24</v>
      </c>
      <c r="G2703" t="s">
        <v>24</v>
      </c>
      <c r="H2703" s="4" t="str">
        <f t="shared" si="42"/>
        <v>No</v>
      </c>
      <c r="I2703" t="str" cm="1">
        <f t="array" ref="I2703">_xlfn.IFS(S2703&lt;100,"Normal",AND(S2703&gt;=100,S2703&lt;126),"Pre-Injury",S2703&gt;125,"Injured")</f>
        <v>Pre-Injury</v>
      </c>
      <c r="J2703" s="3">
        <v>23.31</v>
      </c>
      <c r="K2703" t="s">
        <v>23</v>
      </c>
      <c r="L2703" t="s">
        <v>24</v>
      </c>
      <c r="M2703" t="s">
        <v>24</v>
      </c>
      <c r="N2703" t="s">
        <v>27</v>
      </c>
      <c r="O2703" t="s">
        <v>25</v>
      </c>
      <c r="P2703" s="5">
        <v>7</v>
      </c>
      <c r="Q2703" s="4" t="s">
        <v>27</v>
      </c>
      <c r="R2703" s="4">
        <v>264</v>
      </c>
      <c r="S2703" s="4">
        <v>124</v>
      </c>
      <c r="T2703" s="4">
        <v>3.78</v>
      </c>
      <c r="U2703" s="5">
        <v>13.35</v>
      </c>
      <c r="V2703" t="s">
        <v>24</v>
      </c>
    </row>
    <row r="2704" spans="1:22" x14ac:dyDescent="0.3">
      <c r="A2704">
        <v>42</v>
      </c>
      <c r="B2704" t="s">
        <v>21</v>
      </c>
      <c r="C2704" s="4">
        <v>127</v>
      </c>
      <c r="D2704" s="4">
        <v>162</v>
      </c>
      <c r="E2704" t="s">
        <v>27</v>
      </c>
      <c r="F2704" t="s">
        <v>23</v>
      </c>
      <c r="G2704" t="s">
        <v>24</v>
      </c>
      <c r="H2704" s="4" t="str">
        <f t="shared" si="42"/>
        <v>No</v>
      </c>
      <c r="I2704" t="str" cm="1">
        <f t="array" ref="I2704">_xlfn.IFS(S2704&lt;100,"Normal",AND(S2704&gt;=100,S2704&lt;126),"Pre-Injury",S2704&gt;125,"Injured")</f>
        <v>Pre-Injury</v>
      </c>
      <c r="J2704" s="3">
        <v>23.31</v>
      </c>
      <c r="K2704" t="s">
        <v>24</v>
      </c>
      <c r="L2704" t="s">
        <v>23</v>
      </c>
      <c r="M2704" t="s">
        <v>23</v>
      </c>
      <c r="N2704" t="s">
        <v>27</v>
      </c>
      <c r="O2704" t="s">
        <v>25</v>
      </c>
      <c r="P2704" s="5">
        <v>7</v>
      </c>
      <c r="Q2704" s="4" t="s">
        <v>25</v>
      </c>
      <c r="R2704" s="4">
        <v>382</v>
      </c>
      <c r="S2704" s="4">
        <v>107</v>
      </c>
      <c r="T2704" s="5">
        <v>14.1</v>
      </c>
      <c r="U2704" s="5">
        <v>10.09</v>
      </c>
      <c r="V2704" t="s">
        <v>24</v>
      </c>
    </row>
    <row r="2705" spans="1:22" x14ac:dyDescent="0.3">
      <c r="A2705">
        <v>78</v>
      </c>
      <c r="B2705" t="s">
        <v>26</v>
      </c>
      <c r="C2705" s="4">
        <v>170</v>
      </c>
      <c r="D2705" s="4">
        <v>165</v>
      </c>
      <c r="E2705" t="s">
        <v>22</v>
      </c>
      <c r="F2705" t="s">
        <v>23</v>
      </c>
      <c r="G2705" t="s">
        <v>24</v>
      </c>
      <c r="H2705" s="4" t="str">
        <f t="shared" si="42"/>
        <v>No</v>
      </c>
      <c r="I2705" t="str" cm="1">
        <f t="array" ref="I2705">_xlfn.IFS(S2705&lt;100,"Normal",AND(S2705&gt;=100,S2705&lt;126),"Pre-Injury",S2705&gt;125,"Injured")</f>
        <v>Pre-Injury</v>
      </c>
      <c r="J2705" s="3">
        <v>23.31</v>
      </c>
      <c r="K2705" t="s">
        <v>23</v>
      </c>
      <c r="L2705" t="s">
        <v>24</v>
      </c>
      <c r="M2705" t="s">
        <v>23</v>
      </c>
      <c r="N2705" t="s">
        <v>22</v>
      </c>
      <c r="O2705" t="s">
        <v>27</v>
      </c>
      <c r="P2705" s="5">
        <v>6</v>
      </c>
      <c r="Q2705" s="4" t="s">
        <v>27</v>
      </c>
      <c r="R2705" s="4">
        <v>147</v>
      </c>
      <c r="S2705" s="4">
        <v>110</v>
      </c>
      <c r="T2705" s="5">
        <v>3.57</v>
      </c>
      <c r="U2705" s="5">
        <v>18.329999999999998</v>
      </c>
      <c r="V2705" t="s">
        <v>23</v>
      </c>
    </row>
    <row r="2706" spans="1:22" x14ac:dyDescent="0.3">
      <c r="A2706">
        <v>42</v>
      </c>
      <c r="B2706" t="s">
        <v>26</v>
      </c>
      <c r="C2706" s="4">
        <v>166</v>
      </c>
      <c r="D2706" s="4">
        <v>177</v>
      </c>
      <c r="E2706" t="s">
        <v>25</v>
      </c>
      <c r="F2706" t="s">
        <v>23</v>
      </c>
      <c r="G2706" t="s">
        <v>23</v>
      </c>
      <c r="H2706" s="4" t="str">
        <f t="shared" si="42"/>
        <v>No</v>
      </c>
      <c r="I2706" t="str" cm="1">
        <f t="array" ref="I2706">_xlfn.IFS(S2706&lt;100,"Normal",AND(S2706&gt;=100,S2706&lt;126),"Pre-Injury",S2706&gt;125,"Injured")</f>
        <v>Normal</v>
      </c>
      <c r="J2706" s="3">
        <v>23.32</v>
      </c>
      <c r="K2706" t="s">
        <v>23</v>
      </c>
      <c r="L2706" t="s">
        <v>23</v>
      </c>
      <c r="M2706" t="s">
        <v>24</v>
      </c>
      <c r="N2706" t="s">
        <v>27</v>
      </c>
      <c r="O2706" t="s">
        <v>25</v>
      </c>
      <c r="P2706" s="5">
        <v>8</v>
      </c>
      <c r="Q2706" s="4" t="s">
        <v>22</v>
      </c>
      <c r="R2706" s="4">
        <v>352</v>
      </c>
      <c r="S2706" s="4">
        <v>90</v>
      </c>
      <c r="T2706" s="5">
        <v>12.02</v>
      </c>
      <c r="U2706" s="5">
        <v>8.9700000000000006</v>
      </c>
      <c r="V2706" t="s">
        <v>23</v>
      </c>
    </row>
    <row r="2707" spans="1:22" x14ac:dyDescent="0.3">
      <c r="A2707">
        <v>72</v>
      </c>
      <c r="B2707" t="s">
        <v>21</v>
      </c>
      <c r="C2707" s="4">
        <v>167</v>
      </c>
      <c r="D2707" s="4">
        <v>287</v>
      </c>
      <c r="E2707" t="s">
        <v>22</v>
      </c>
      <c r="F2707" t="s">
        <v>23</v>
      </c>
      <c r="G2707" t="s">
        <v>24</v>
      </c>
      <c r="H2707" s="4" t="str">
        <f t="shared" si="42"/>
        <v>No</v>
      </c>
      <c r="I2707" t="str" cm="1">
        <f t="array" ref="I2707">_xlfn.IFS(S2707&lt;100,"Normal",AND(S2707&gt;=100,S2707&lt;126),"Pre-Injury",S2707&gt;125,"Injured")</f>
        <v>Pre-Injury</v>
      </c>
      <c r="J2707" s="3">
        <v>23.32</v>
      </c>
      <c r="K2707" t="s">
        <v>23</v>
      </c>
      <c r="L2707" t="s">
        <v>23</v>
      </c>
      <c r="M2707" t="s">
        <v>23</v>
      </c>
      <c r="N2707" t="s">
        <v>28</v>
      </c>
      <c r="O2707" t="s">
        <v>27</v>
      </c>
      <c r="P2707" s="5">
        <v>6</v>
      </c>
      <c r="Q2707" s="4" t="s">
        <v>25</v>
      </c>
      <c r="R2707" s="4">
        <v>389</v>
      </c>
      <c r="S2707" s="4">
        <v>119</v>
      </c>
      <c r="T2707" s="5">
        <v>11.43</v>
      </c>
      <c r="U2707" s="5">
        <v>11.51</v>
      </c>
      <c r="V2707" t="s">
        <v>23</v>
      </c>
    </row>
    <row r="2708" spans="1:22" x14ac:dyDescent="0.3">
      <c r="A2708">
        <v>78</v>
      </c>
      <c r="B2708" t="s">
        <v>21</v>
      </c>
      <c r="C2708" s="4">
        <v>173</v>
      </c>
      <c r="D2708" s="4">
        <v>198</v>
      </c>
      <c r="E2708" t="s">
        <v>22</v>
      </c>
      <c r="F2708" t="s">
        <v>23</v>
      </c>
      <c r="G2708" t="s">
        <v>24</v>
      </c>
      <c r="H2708" s="4" t="str">
        <f t="shared" si="42"/>
        <v>No</v>
      </c>
      <c r="I2708" t="str" cm="1">
        <f t="array" ref="I2708">_xlfn.IFS(S2708&lt;100,"Normal",AND(S2708&gt;=100,S2708&lt;126),"Pre-Injury",S2708&gt;125,"Injured")</f>
        <v>Normal</v>
      </c>
      <c r="J2708" s="3">
        <v>23.32</v>
      </c>
      <c r="K2708" t="s">
        <v>23</v>
      </c>
      <c r="L2708" t="s">
        <v>23</v>
      </c>
      <c r="M2708" t="s">
        <v>23</v>
      </c>
      <c r="N2708" t="s">
        <v>27</v>
      </c>
      <c r="O2708" t="s">
        <v>25</v>
      </c>
      <c r="P2708" s="5">
        <v>6</v>
      </c>
      <c r="Q2708" s="4" t="s">
        <v>22</v>
      </c>
      <c r="R2708" s="4">
        <v>247</v>
      </c>
      <c r="S2708" s="4">
        <v>99</v>
      </c>
      <c r="T2708" s="5">
        <v>10.67</v>
      </c>
      <c r="U2708" s="5">
        <v>16.649999999999999</v>
      </c>
      <c r="V2708" t="s">
        <v>24</v>
      </c>
    </row>
    <row r="2709" spans="1:22" x14ac:dyDescent="0.3">
      <c r="A2709">
        <v>54</v>
      </c>
      <c r="B2709" t="s">
        <v>21</v>
      </c>
      <c r="C2709" s="4">
        <v>177</v>
      </c>
      <c r="D2709" s="4">
        <v>284</v>
      </c>
      <c r="E2709" t="s">
        <v>25</v>
      </c>
      <c r="F2709" t="s">
        <v>23</v>
      </c>
      <c r="G2709" t="s">
        <v>24</v>
      </c>
      <c r="H2709" s="4" t="str">
        <f t="shared" si="42"/>
        <v>No</v>
      </c>
      <c r="I2709" t="str" cm="1">
        <f t="array" ref="I2709">_xlfn.IFS(S2709&lt;100,"Normal",AND(S2709&gt;=100,S2709&lt;126),"Pre-Injury",S2709&gt;125,"Injured")</f>
        <v>Pre-Injury</v>
      </c>
      <c r="J2709" s="3">
        <v>23.32</v>
      </c>
      <c r="K2709" t="s">
        <v>23</v>
      </c>
      <c r="L2709" t="s">
        <v>24</v>
      </c>
      <c r="M2709" t="s">
        <v>23</v>
      </c>
      <c r="N2709" t="s">
        <v>25</v>
      </c>
      <c r="O2709" t="s">
        <v>22</v>
      </c>
      <c r="P2709" s="5">
        <v>6</v>
      </c>
      <c r="Q2709" s="4" t="s">
        <v>25</v>
      </c>
      <c r="R2709" s="4">
        <v>151</v>
      </c>
      <c r="S2709" s="4">
        <v>114</v>
      </c>
      <c r="T2709" s="5">
        <v>11.09</v>
      </c>
      <c r="U2709" s="5">
        <v>5.47</v>
      </c>
      <c r="V2709" t="s">
        <v>24</v>
      </c>
    </row>
    <row r="2710" spans="1:22" x14ac:dyDescent="0.3">
      <c r="A2710">
        <v>33</v>
      </c>
      <c r="B2710" t="s">
        <v>26</v>
      </c>
      <c r="C2710" s="4">
        <v>175</v>
      </c>
      <c r="D2710" s="4">
        <v>236</v>
      </c>
      <c r="E2710" t="s">
        <v>22</v>
      </c>
      <c r="F2710" t="s">
        <v>23</v>
      </c>
      <c r="G2710" t="s">
        <v>24</v>
      </c>
      <c r="H2710" s="4" t="str">
        <f t="shared" si="42"/>
        <v>No</v>
      </c>
      <c r="I2710" t="str" cm="1">
        <f t="array" ref="I2710">_xlfn.IFS(S2710&lt;100,"Normal",AND(S2710&gt;=100,S2710&lt;126),"Pre-Injury",S2710&gt;125,"Injured")</f>
        <v>Normal</v>
      </c>
      <c r="J2710" s="3">
        <v>23.32</v>
      </c>
      <c r="K2710" t="s">
        <v>23</v>
      </c>
      <c r="L2710" t="s">
        <v>23</v>
      </c>
      <c r="M2710" t="s">
        <v>23</v>
      </c>
      <c r="N2710" t="s">
        <v>22</v>
      </c>
      <c r="O2710" t="s">
        <v>27</v>
      </c>
      <c r="P2710" s="5">
        <v>8</v>
      </c>
      <c r="Q2710" s="4" t="s">
        <v>25</v>
      </c>
      <c r="R2710" s="4">
        <v>308</v>
      </c>
      <c r="S2710" s="4">
        <v>86</v>
      </c>
      <c r="T2710" s="5">
        <v>13.77</v>
      </c>
      <c r="U2710" s="5">
        <v>5.57</v>
      </c>
      <c r="V2710" t="s">
        <v>24</v>
      </c>
    </row>
    <row r="2711" spans="1:22" x14ac:dyDescent="0.3">
      <c r="A2711">
        <v>33</v>
      </c>
      <c r="B2711" t="s">
        <v>26</v>
      </c>
      <c r="C2711" s="4">
        <v>161</v>
      </c>
      <c r="D2711" s="4">
        <v>226</v>
      </c>
      <c r="E2711" t="s">
        <v>25</v>
      </c>
      <c r="F2711" t="s">
        <v>23</v>
      </c>
      <c r="G2711" t="s">
        <v>24</v>
      </c>
      <c r="H2711" s="4" t="str">
        <f t="shared" si="42"/>
        <v>Yes</v>
      </c>
      <c r="I2711" t="str" cm="1">
        <f t="array" ref="I2711">_xlfn.IFS(S2711&lt;100,"Normal",AND(S2711&gt;=100,S2711&lt;126),"Pre-Injury",S2711&gt;125,"Injured")</f>
        <v>Injured</v>
      </c>
      <c r="J2711" s="3">
        <v>23.32</v>
      </c>
      <c r="K2711" t="s">
        <v>23</v>
      </c>
      <c r="L2711" t="s">
        <v>24</v>
      </c>
      <c r="M2711" t="s">
        <v>24</v>
      </c>
      <c r="N2711" t="s">
        <v>28</v>
      </c>
      <c r="O2711" t="s">
        <v>25</v>
      </c>
      <c r="P2711" s="4">
        <v>10</v>
      </c>
      <c r="Q2711" s="4" t="s">
        <v>22</v>
      </c>
      <c r="R2711" s="4">
        <v>354</v>
      </c>
      <c r="S2711" s="4">
        <v>129</v>
      </c>
      <c r="T2711" s="5">
        <v>7.12</v>
      </c>
      <c r="U2711" s="4">
        <v>8.56</v>
      </c>
      <c r="V2711" t="s">
        <v>24</v>
      </c>
    </row>
    <row r="2712" spans="1:22" x14ac:dyDescent="0.3">
      <c r="A2712">
        <v>65</v>
      </c>
      <c r="B2712" t="s">
        <v>21</v>
      </c>
      <c r="C2712" s="4">
        <v>178</v>
      </c>
      <c r="D2712" s="4">
        <v>220</v>
      </c>
      <c r="E2712" t="s">
        <v>25</v>
      </c>
      <c r="F2712" t="s">
        <v>24</v>
      </c>
      <c r="G2712" t="s">
        <v>23</v>
      </c>
      <c r="H2712" s="4" t="str">
        <f t="shared" si="42"/>
        <v>No</v>
      </c>
      <c r="I2712" t="str" cm="1">
        <f t="array" ref="I2712">_xlfn.IFS(S2712&lt;100,"Normal",AND(S2712&gt;=100,S2712&lt;126),"Pre-Injury",S2712&gt;125,"Injured")</f>
        <v>Normal</v>
      </c>
      <c r="J2712" s="3">
        <v>23.33</v>
      </c>
      <c r="K2712" t="s">
        <v>23</v>
      </c>
      <c r="L2712" t="s">
        <v>23</v>
      </c>
      <c r="M2712" t="s">
        <v>24</v>
      </c>
      <c r="N2712" t="s">
        <v>28</v>
      </c>
      <c r="O2712" t="s">
        <v>22</v>
      </c>
      <c r="P2712" s="5">
        <v>8</v>
      </c>
      <c r="Q2712" s="4" t="s">
        <v>22</v>
      </c>
      <c r="R2712" s="4">
        <v>259</v>
      </c>
      <c r="S2712" s="4">
        <v>91</v>
      </c>
      <c r="T2712" s="5">
        <v>11.49</v>
      </c>
      <c r="U2712" s="5">
        <v>19.739999999999998</v>
      </c>
      <c r="V2712" t="s">
        <v>24</v>
      </c>
    </row>
    <row r="2713" spans="1:22" x14ac:dyDescent="0.3">
      <c r="A2713">
        <v>24</v>
      </c>
      <c r="B2713" t="s">
        <v>26</v>
      </c>
      <c r="C2713" s="4">
        <v>174</v>
      </c>
      <c r="D2713" s="4">
        <v>179</v>
      </c>
      <c r="E2713" t="s">
        <v>25</v>
      </c>
      <c r="F2713" t="s">
        <v>24</v>
      </c>
      <c r="G2713" t="s">
        <v>24</v>
      </c>
      <c r="H2713" s="4" t="str">
        <f t="shared" si="42"/>
        <v>No</v>
      </c>
      <c r="I2713" t="str" cm="1">
        <f t="array" ref="I2713">_xlfn.IFS(S2713&lt;100,"Normal",AND(S2713&gt;=100,S2713&lt;126),"Pre-Injury",S2713&gt;125,"Injured")</f>
        <v>Pre-Injury</v>
      </c>
      <c r="J2713" s="3">
        <v>23.34</v>
      </c>
      <c r="K2713" t="s">
        <v>23</v>
      </c>
      <c r="L2713" t="s">
        <v>24</v>
      </c>
      <c r="M2713" t="s">
        <v>23</v>
      </c>
      <c r="N2713" t="s">
        <v>28</v>
      </c>
      <c r="O2713" t="s">
        <v>22</v>
      </c>
      <c r="P2713" s="5">
        <v>5</v>
      </c>
      <c r="Q2713" s="4" t="s">
        <v>22</v>
      </c>
      <c r="R2713" s="4">
        <v>375</v>
      </c>
      <c r="S2713" s="4">
        <v>120</v>
      </c>
      <c r="T2713" s="4">
        <v>14.18</v>
      </c>
      <c r="U2713" s="5">
        <v>17.16</v>
      </c>
      <c r="V2713" t="s">
        <v>24</v>
      </c>
    </row>
    <row r="2714" spans="1:22" x14ac:dyDescent="0.3">
      <c r="A2714">
        <v>80</v>
      </c>
      <c r="B2714" t="s">
        <v>21</v>
      </c>
      <c r="C2714" s="4">
        <v>163</v>
      </c>
      <c r="D2714" s="4">
        <v>277</v>
      </c>
      <c r="E2714" t="s">
        <v>25</v>
      </c>
      <c r="F2714" t="s">
        <v>23</v>
      </c>
      <c r="G2714" t="s">
        <v>24</v>
      </c>
      <c r="H2714" s="4" t="str">
        <f t="shared" si="42"/>
        <v>No</v>
      </c>
      <c r="I2714" t="str" cm="1">
        <f t="array" ref="I2714">_xlfn.IFS(S2714&lt;100,"Normal",AND(S2714&gt;=100,S2714&lt;126),"Pre-Injury",S2714&gt;125,"Injured")</f>
        <v>Pre-Injury</v>
      </c>
      <c r="J2714" s="3">
        <v>23.34</v>
      </c>
      <c r="K2714" t="s">
        <v>23</v>
      </c>
      <c r="L2714" t="s">
        <v>24</v>
      </c>
      <c r="M2714" t="s">
        <v>24</v>
      </c>
      <c r="N2714" t="s">
        <v>25</v>
      </c>
      <c r="O2714" t="s">
        <v>25</v>
      </c>
      <c r="P2714" s="5">
        <v>7</v>
      </c>
      <c r="Q2714" s="4" t="s">
        <v>22</v>
      </c>
      <c r="R2714" s="4">
        <v>232</v>
      </c>
      <c r="S2714" s="4">
        <v>104</v>
      </c>
      <c r="T2714" s="5">
        <v>13.83</v>
      </c>
      <c r="U2714" s="5">
        <v>18.399999999999999</v>
      </c>
      <c r="V2714" t="s">
        <v>24</v>
      </c>
    </row>
    <row r="2715" spans="1:22" x14ac:dyDescent="0.3">
      <c r="A2715">
        <v>74</v>
      </c>
      <c r="B2715" t="s">
        <v>21</v>
      </c>
      <c r="C2715" s="4">
        <v>145</v>
      </c>
      <c r="D2715" s="4">
        <v>250</v>
      </c>
      <c r="E2715" t="s">
        <v>27</v>
      </c>
      <c r="F2715" t="s">
        <v>23</v>
      </c>
      <c r="G2715" t="s">
        <v>23</v>
      </c>
      <c r="H2715" s="4" t="str">
        <f t="shared" si="42"/>
        <v>No</v>
      </c>
      <c r="I2715" t="str" cm="1">
        <f t="array" ref="I2715">_xlfn.IFS(S2715&lt;100,"Normal",AND(S2715&gt;=100,S2715&lt;126),"Pre-Injury",S2715&gt;125,"Injured")</f>
        <v>Pre-Injury</v>
      </c>
      <c r="J2715" s="3">
        <v>23.34</v>
      </c>
      <c r="K2715" t="s">
        <v>23</v>
      </c>
      <c r="L2715" t="s">
        <v>24</v>
      </c>
      <c r="M2715" t="s">
        <v>23</v>
      </c>
      <c r="N2715" t="s">
        <v>28</v>
      </c>
      <c r="O2715" t="s">
        <v>27</v>
      </c>
      <c r="P2715" s="5">
        <v>10</v>
      </c>
      <c r="Q2715" s="4" t="s">
        <v>25</v>
      </c>
      <c r="R2715" s="4">
        <v>270</v>
      </c>
      <c r="S2715" s="4">
        <v>120</v>
      </c>
      <c r="T2715" s="5">
        <v>4.6500000000000004</v>
      </c>
      <c r="U2715" s="5">
        <v>16.46</v>
      </c>
      <c r="V2715" t="s">
        <v>24</v>
      </c>
    </row>
    <row r="2716" spans="1:22" x14ac:dyDescent="0.3">
      <c r="A2716">
        <v>19</v>
      </c>
      <c r="B2716" t="s">
        <v>21</v>
      </c>
      <c r="C2716" s="4">
        <v>153</v>
      </c>
      <c r="D2716" s="4">
        <v>282</v>
      </c>
      <c r="E2716" t="s">
        <v>22</v>
      </c>
      <c r="F2716" t="s">
        <v>23</v>
      </c>
      <c r="G2716" t="s">
        <v>23</v>
      </c>
      <c r="H2716" s="4" t="str">
        <f t="shared" si="42"/>
        <v>No</v>
      </c>
      <c r="I2716" t="str" cm="1">
        <f t="array" ref="I2716">_xlfn.IFS(S2716&lt;100,"Normal",AND(S2716&gt;=100,S2716&lt;126),"Pre-Injury",S2716&gt;125,"Injured")</f>
        <v>Pre-Injury</v>
      </c>
      <c r="J2716" s="3">
        <v>23.34</v>
      </c>
      <c r="K2716" t="s">
        <v>23</v>
      </c>
      <c r="L2716" t="s">
        <v>24</v>
      </c>
      <c r="M2716" t="s">
        <v>23</v>
      </c>
      <c r="N2716" t="s">
        <v>22</v>
      </c>
      <c r="O2716" t="s">
        <v>27</v>
      </c>
      <c r="P2716" s="5">
        <v>8</v>
      </c>
      <c r="Q2716" s="4" t="s">
        <v>22</v>
      </c>
      <c r="R2716" s="4">
        <v>392</v>
      </c>
      <c r="S2716" s="4">
        <v>116</v>
      </c>
      <c r="T2716" s="4">
        <v>10.43</v>
      </c>
      <c r="U2716" s="5">
        <v>7.06</v>
      </c>
      <c r="V2716" t="s">
        <v>24</v>
      </c>
    </row>
    <row r="2717" spans="1:22" x14ac:dyDescent="0.3">
      <c r="A2717">
        <v>49</v>
      </c>
      <c r="B2717" t="s">
        <v>21</v>
      </c>
      <c r="C2717" s="4">
        <v>139</v>
      </c>
      <c r="D2717" s="4">
        <v>156</v>
      </c>
      <c r="E2717" t="s">
        <v>22</v>
      </c>
      <c r="F2717" t="s">
        <v>23</v>
      </c>
      <c r="G2717" t="s">
        <v>23</v>
      </c>
      <c r="H2717" s="4" t="str">
        <f t="shared" si="42"/>
        <v>No</v>
      </c>
      <c r="I2717" t="str" cm="1">
        <f t="array" ref="I2717">_xlfn.IFS(S2717&lt;100,"Normal",AND(S2717&gt;=100,S2717&lt;126),"Pre-Injury",S2717&gt;125,"Injured")</f>
        <v>Pre-Injury</v>
      </c>
      <c r="J2717" s="3">
        <v>23.34</v>
      </c>
      <c r="K2717" t="s">
        <v>23</v>
      </c>
      <c r="L2717" t="s">
        <v>23</v>
      </c>
      <c r="M2717" t="s">
        <v>23</v>
      </c>
      <c r="N2717" t="s">
        <v>22</v>
      </c>
      <c r="O2717" t="s">
        <v>27</v>
      </c>
      <c r="P2717" s="5">
        <v>6</v>
      </c>
      <c r="Q2717" s="4" t="s">
        <v>25</v>
      </c>
      <c r="R2717" s="4">
        <v>400</v>
      </c>
      <c r="S2717" s="4">
        <v>119</v>
      </c>
      <c r="T2717" s="5">
        <v>0.17</v>
      </c>
      <c r="U2717" s="5">
        <v>18.12</v>
      </c>
      <c r="V2717" t="s">
        <v>24</v>
      </c>
    </row>
    <row r="2718" spans="1:22" x14ac:dyDescent="0.3">
      <c r="A2718">
        <v>43</v>
      </c>
      <c r="B2718" t="s">
        <v>26</v>
      </c>
      <c r="C2718" s="4">
        <v>138</v>
      </c>
      <c r="D2718" s="4">
        <v>250</v>
      </c>
      <c r="E2718" t="s">
        <v>27</v>
      </c>
      <c r="F2718" t="s">
        <v>24</v>
      </c>
      <c r="G2718" t="s">
        <v>24</v>
      </c>
      <c r="H2718" s="4" t="str">
        <f t="shared" si="42"/>
        <v>Yes</v>
      </c>
      <c r="I2718" t="str" cm="1">
        <f t="array" ref="I2718">_xlfn.IFS(S2718&lt;100,"Normal",AND(S2718&gt;=100,S2718&lt;126),"Pre-Injury",S2718&gt;125,"Injured")</f>
        <v>Injured</v>
      </c>
      <c r="J2718" s="3">
        <v>23.34</v>
      </c>
      <c r="K2718" t="s">
        <v>23</v>
      </c>
      <c r="L2718" t="s">
        <v>23</v>
      </c>
      <c r="M2718" t="s">
        <v>24</v>
      </c>
      <c r="N2718" t="s">
        <v>28</v>
      </c>
      <c r="O2718" t="s">
        <v>25</v>
      </c>
      <c r="P2718" s="5">
        <v>4</v>
      </c>
      <c r="Q2718" s="4" t="s">
        <v>25</v>
      </c>
      <c r="R2718" s="4">
        <v>386</v>
      </c>
      <c r="S2718" s="4">
        <v>139</v>
      </c>
      <c r="T2718" s="5">
        <v>14.06</v>
      </c>
      <c r="U2718" s="5">
        <v>10.52</v>
      </c>
      <c r="V2718" t="s">
        <v>23</v>
      </c>
    </row>
    <row r="2719" spans="1:22" x14ac:dyDescent="0.3">
      <c r="A2719">
        <v>53</v>
      </c>
      <c r="B2719" t="s">
        <v>26</v>
      </c>
      <c r="C2719" s="4">
        <v>124</v>
      </c>
      <c r="D2719" s="4">
        <v>215</v>
      </c>
      <c r="E2719" t="s">
        <v>22</v>
      </c>
      <c r="F2719" t="s">
        <v>23</v>
      </c>
      <c r="G2719" t="s">
        <v>23</v>
      </c>
      <c r="H2719" s="4" t="str">
        <f t="shared" si="42"/>
        <v>Yes</v>
      </c>
      <c r="I2719" t="str" cm="1">
        <f t="array" ref="I2719">_xlfn.IFS(S2719&lt;100,"Normal",AND(S2719&gt;=100,S2719&lt;126),"Pre-Injury",S2719&gt;125,"Injured")</f>
        <v>Injured</v>
      </c>
      <c r="J2719" s="3">
        <v>23.35</v>
      </c>
      <c r="K2719" t="s">
        <v>24</v>
      </c>
      <c r="L2719" t="s">
        <v>24</v>
      </c>
      <c r="M2719" t="s">
        <v>24</v>
      </c>
      <c r="N2719" t="s">
        <v>22</v>
      </c>
      <c r="O2719" t="s">
        <v>25</v>
      </c>
      <c r="P2719" s="5">
        <v>8</v>
      </c>
      <c r="Q2719" s="4" t="s">
        <v>22</v>
      </c>
      <c r="R2719" s="4">
        <v>228</v>
      </c>
      <c r="S2719" s="4">
        <v>157</v>
      </c>
      <c r="T2719" s="5">
        <v>11.46</v>
      </c>
      <c r="U2719" s="5">
        <v>18.739999999999998</v>
      </c>
      <c r="V2719" t="s">
        <v>24</v>
      </c>
    </row>
    <row r="2720" spans="1:22" x14ac:dyDescent="0.3">
      <c r="A2720">
        <v>72</v>
      </c>
      <c r="B2720" t="s">
        <v>21</v>
      </c>
      <c r="C2720" s="4">
        <v>123</v>
      </c>
      <c r="D2720" s="4">
        <v>191</v>
      </c>
      <c r="E2720" t="s">
        <v>27</v>
      </c>
      <c r="F2720" t="s">
        <v>23</v>
      </c>
      <c r="G2720" t="s">
        <v>23</v>
      </c>
      <c r="H2720" s="4" t="str">
        <f t="shared" si="42"/>
        <v>No</v>
      </c>
      <c r="I2720" t="str" cm="1">
        <f t="array" ref="I2720">_xlfn.IFS(S2720&lt;100,"Normal",AND(S2720&gt;=100,S2720&lt;126),"Pre-Injury",S2720&gt;125,"Injured")</f>
        <v>Pre-Injury</v>
      </c>
      <c r="J2720" s="3">
        <v>23.35</v>
      </c>
      <c r="K2720" t="s">
        <v>24</v>
      </c>
      <c r="L2720" t="s">
        <v>24</v>
      </c>
      <c r="M2720" t="s">
        <v>24</v>
      </c>
      <c r="N2720" t="s">
        <v>22</v>
      </c>
      <c r="O2720" t="s">
        <v>27</v>
      </c>
      <c r="P2720" s="5">
        <v>4</v>
      </c>
      <c r="Q2720" s="4" t="s">
        <v>27</v>
      </c>
      <c r="R2720" s="4">
        <v>333</v>
      </c>
      <c r="S2720" s="4">
        <v>102</v>
      </c>
      <c r="T2720" s="5">
        <v>11.14</v>
      </c>
      <c r="U2720" s="5">
        <v>15.58</v>
      </c>
      <c r="V2720" t="s">
        <v>24</v>
      </c>
    </row>
    <row r="2721" spans="1:22" x14ac:dyDescent="0.3">
      <c r="A2721">
        <v>56</v>
      </c>
      <c r="B2721" t="s">
        <v>26</v>
      </c>
      <c r="C2721" s="4">
        <v>125</v>
      </c>
      <c r="D2721" s="4">
        <v>244</v>
      </c>
      <c r="E2721" t="s">
        <v>22</v>
      </c>
      <c r="F2721" t="s">
        <v>23</v>
      </c>
      <c r="G2721" t="s">
        <v>23</v>
      </c>
      <c r="H2721" s="4" t="str">
        <f t="shared" si="42"/>
        <v>No</v>
      </c>
      <c r="I2721" t="str" cm="1">
        <f t="array" ref="I2721">_xlfn.IFS(S2721&lt;100,"Normal",AND(S2721&gt;=100,S2721&lt;126),"Pre-Injury",S2721&gt;125,"Injured")</f>
        <v>Pre-Injury</v>
      </c>
      <c r="J2721" s="3">
        <v>23.35</v>
      </c>
      <c r="K2721" t="s">
        <v>24</v>
      </c>
      <c r="L2721" t="s">
        <v>24</v>
      </c>
      <c r="M2721" t="s">
        <v>24</v>
      </c>
      <c r="N2721" t="s">
        <v>27</v>
      </c>
      <c r="O2721" t="s">
        <v>22</v>
      </c>
      <c r="P2721" s="5">
        <v>5</v>
      </c>
      <c r="Q2721" s="4" t="s">
        <v>22</v>
      </c>
      <c r="R2721" s="4">
        <v>341</v>
      </c>
      <c r="S2721" s="4">
        <v>117</v>
      </c>
      <c r="T2721" s="5">
        <v>8.17</v>
      </c>
      <c r="U2721" s="5">
        <v>17.850000000000001</v>
      </c>
      <c r="V2721" t="s">
        <v>24</v>
      </c>
    </row>
    <row r="2722" spans="1:22" x14ac:dyDescent="0.3">
      <c r="A2722">
        <v>35</v>
      </c>
      <c r="B2722" t="s">
        <v>26</v>
      </c>
      <c r="C2722" s="4">
        <v>165</v>
      </c>
      <c r="D2722" s="4">
        <v>263</v>
      </c>
      <c r="E2722" t="s">
        <v>25</v>
      </c>
      <c r="F2722" t="s">
        <v>23</v>
      </c>
      <c r="G2722" t="s">
        <v>23</v>
      </c>
      <c r="H2722" s="4" t="str">
        <f t="shared" si="42"/>
        <v>No</v>
      </c>
      <c r="I2722" t="str" cm="1">
        <f t="array" ref="I2722">_xlfn.IFS(S2722&lt;100,"Normal",AND(S2722&gt;=100,S2722&lt;126),"Pre-Injury",S2722&gt;125,"Injured")</f>
        <v>Normal</v>
      </c>
      <c r="J2722" s="3">
        <v>23.35</v>
      </c>
      <c r="K2722" t="s">
        <v>23</v>
      </c>
      <c r="L2722" t="s">
        <v>24</v>
      </c>
      <c r="M2722" t="s">
        <v>24</v>
      </c>
      <c r="N2722" t="s">
        <v>22</v>
      </c>
      <c r="O2722" t="s">
        <v>22</v>
      </c>
      <c r="P2722" s="5">
        <v>5</v>
      </c>
      <c r="Q2722" s="4" t="s">
        <v>22</v>
      </c>
      <c r="R2722" s="4">
        <v>379</v>
      </c>
      <c r="S2722" s="4">
        <v>92</v>
      </c>
      <c r="T2722" s="5">
        <v>9.25</v>
      </c>
      <c r="U2722" s="5">
        <v>7.74</v>
      </c>
      <c r="V2722" t="s">
        <v>24</v>
      </c>
    </row>
    <row r="2723" spans="1:22" x14ac:dyDescent="0.3">
      <c r="A2723">
        <v>52</v>
      </c>
      <c r="B2723" t="s">
        <v>21</v>
      </c>
      <c r="C2723" s="4">
        <v>175</v>
      </c>
      <c r="D2723" s="4">
        <v>280</v>
      </c>
      <c r="E2723" t="s">
        <v>22</v>
      </c>
      <c r="F2723" t="s">
        <v>23</v>
      </c>
      <c r="G2723" t="s">
        <v>23</v>
      </c>
      <c r="H2723" s="4" t="str">
        <f t="shared" si="42"/>
        <v>No</v>
      </c>
      <c r="I2723" t="str" cm="1">
        <f t="array" ref="I2723">_xlfn.IFS(S2723&lt;100,"Normal",AND(S2723&gt;=100,S2723&lt;126),"Pre-Injury",S2723&gt;125,"Injured")</f>
        <v>Pre-Injury</v>
      </c>
      <c r="J2723" s="3">
        <v>23.35</v>
      </c>
      <c r="K2723" t="s">
        <v>23</v>
      </c>
      <c r="L2723" t="s">
        <v>24</v>
      </c>
      <c r="M2723" t="s">
        <v>23</v>
      </c>
      <c r="N2723" t="s">
        <v>28</v>
      </c>
      <c r="O2723" t="s">
        <v>25</v>
      </c>
      <c r="P2723" s="5">
        <v>6</v>
      </c>
      <c r="Q2723" s="4" t="s">
        <v>22</v>
      </c>
      <c r="R2723" s="4">
        <v>318</v>
      </c>
      <c r="S2723" s="4">
        <v>119</v>
      </c>
      <c r="T2723" s="5">
        <v>10.52</v>
      </c>
      <c r="U2723" s="5">
        <v>18.53</v>
      </c>
      <c r="V2723" t="s">
        <v>24</v>
      </c>
    </row>
    <row r="2724" spans="1:22" x14ac:dyDescent="0.3">
      <c r="A2724">
        <v>75</v>
      </c>
      <c r="B2724" t="s">
        <v>26</v>
      </c>
      <c r="C2724" s="4">
        <v>164</v>
      </c>
      <c r="D2724" s="4">
        <v>190</v>
      </c>
      <c r="E2724" t="s">
        <v>27</v>
      </c>
      <c r="F2724" t="s">
        <v>23</v>
      </c>
      <c r="G2724" t="s">
        <v>23</v>
      </c>
      <c r="H2724" s="4" t="str">
        <f t="shared" si="42"/>
        <v>No</v>
      </c>
      <c r="I2724" t="str" cm="1">
        <f t="array" ref="I2724">_xlfn.IFS(S2724&lt;100,"Normal",AND(S2724&gt;=100,S2724&lt;126),"Pre-Injury",S2724&gt;125,"Injured")</f>
        <v>Pre-Injury</v>
      </c>
      <c r="J2724" s="3">
        <v>23.35</v>
      </c>
      <c r="K2724" t="s">
        <v>23</v>
      </c>
      <c r="L2724" t="s">
        <v>23</v>
      </c>
      <c r="M2724" t="s">
        <v>24</v>
      </c>
      <c r="N2724" t="s">
        <v>27</v>
      </c>
      <c r="O2724" t="s">
        <v>25</v>
      </c>
      <c r="P2724" s="5">
        <v>8</v>
      </c>
      <c r="Q2724" s="4" t="s">
        <v>22</v>
      </c>
      <c r="R2724" s="4">
        <v>316</v>
      </c>
      <c r="S2724" s="4">
        <v>110</v>
      </c>
      <c r="T2724" s="5">
        <v>2.48</v>
      </c>
      <c r="U2724" s="5">
        <v>13.97</v>
      </c>
      <c r="V2724" t="s">
        <v>23</v>
      </c>
    </row>
    <row r="2725" spans="1:22" x14ac:dyDescent="0.3">
      <c r="A2725">
        <v>35</v>
      </c>
      <c r="B2725" t="s">
        <v>26</v>
      </c>
      <c r="C2725" s="4">
        <v>153</v>
      </c>
      <c r="D2725" s="4">
        <v>296</v>
      </c>
      <c r="E2725" t="s">
        <v>22</v>
      </c>
      <c r="F2725" t="s">
        <v>24</v>
      </c>
      <c r="G2725" t="s">
        <v>23</v>
      </c>
      <c r="H2725" s="4" t="str">
        <f t="shared" si="42"/>
        <v>No</v>
      </c>
      <c r="I2725" t="str" cm="1">
        <f t="array" ref="I2725">_xlfn.IFS(S2725&lt;100,"Normal",AND(S2725&gt;=100,S2725&lt;126),"Pre-Injury",S2725&gt;125,"Injured")</f>
        <v>Pre-Injury</v>
      </c>
      <c r="J2725" s="3">
        <v>23.35</v>
      </c>
      <c r="K2725" t="s">
        <v>23</v>
      </c>
      <c r="L2725" t="s">
        <v>24</v>
      </c>
      <c r="M2725" t="s">
        <v>24</v>
      </c>
      <c r="N2725" t="s">
        <v>28</v>
      </c>
      <c r="O2725" t="s">
        <v>27</v>
      </c>
      <c r="P2725" s="5">
        <v>9</v>
      </c>
      <c r="Q2725" s="4" t="s">
        <v>27</v>
      </c>
      <c r="R2725" s="4">
        <v>270</v>
      </c>
      <c r="S2725" s="4">
        <v>109</v>
      </c>
      <c r="T2725" s="4">
        <v>4.46</v>
      </c>
      <c r="U2725" s="5">
        <v>11.68</v>
      </c>
      <c r="V2725" t="s">
        <v>24</v>
      </c>
    </row>
    <row r="2726" spans="1:22" x14ac:dyDescent="0.3">
      <c r="A2726">
        <v>29</v>
      </c>
      <c r="B2726" t="s">
        <v>26</v>
      </c>
      <c r="C2726" s="4">
        <v>128</v>
      </c>
      <c r="D2726" s="4">
        <v>197</v>
      </c>
      <c r="E2726" t="s">
        <v>25</v>
      </c>
      <c r="F2726" t="s">
        <v>23</v>
      </c>
      <c r="G2726" t="s">
        <v>24</v>
      </c>
      <c r="H2726" s="4" t="str">
        <f t="shared" si="42"/>
        <v>Yes</v>
      </c>
      <c r="I2726" t="str" cm="1">
        <f t="array" ref="I2726">_xlfn.IFS(S2726&lt;100,"Normal",AND(S2726&gt;=100,S2726&lt;126),"Pre-Injury",S2726&gt;125,"Injured")</f>
        <v>Injured</v>
      </c>
      <c r="J2726" s="3">
        <v>23.35</v>
      </c>
      <c r="K2726" t="s">
        <v>24</v>
      </c>
      <c r="L2726" t="s">
        <v>23</v>
      </c>
      <c r="M2726" t="s">
        <v>24</v>
      </c>
      <c r="N2726" t="s">
        <v>22</v>
      </c>
      <c r="O2726" t="s">
        <v>25</v>
      </c>
      <c r="P2726" s="4">
        <v>5</v>
      </c>
      <c r="Q2726" s="4" t="s">
        <v>25</v>
      </c>
      <c r="R2726" s="4">
        <v>349</v>
      </c>
      <c r="S2726" s="4">
        <v>153</v>
      </c>
      <c r="T2726" s="5">
        <v>7.91</v>
      </c>
      <c r="U2726" s="5">
        <v>18.64</v>
      </c>
      <c r="V2726" t="s">
        <v>24</v>
      </c>
    </row>
    <row r="2727" spans="1:22" x14ac:dyDescent="0.3">
      <c r="A2727">
        <v>35</v>
      </c>
      <c r="B2727" t="s">
        <v>21</v>
      </c>
      <c r="C2727" s="4">
        <v>142</v>
      </c>
      <c r="D2727" s="4">
        <v>245</v>
      </c>
      <c r="E2727" t="s">
        <v>25</v>
      </c>
      <c r="F2727" t="s">
        <v>23</v>
      </c>
      <c r="G2727" t="s">
        <v>24</v>
      </c>
      <c r="H2727" s="4" t="str">
        <f t="shared" si="42"/>
        <v>Yes</v>
      </c>
      <c r="I2727" t="str" cm="1">
        <f t="array" ref="I2727">_xlfn.IFS(S2727&lt;100,"Normal",AND(S2727&gt;=100,S2727&lt;126),"Pre-Injury",S2727&gt;125,"Injured")</f>
        <v>Injured</v>
      </c>
      <c r="J2727" s="3">
        <v>23.36</v>
      </c>
      <c r="K2727" t="s">
        <v>23</v>
      </c>
      <c r="L2727" t="s">
        <v>24</v>
      </c>
      <c r="M2727" t="s">
        <v>24</v>
      </c>
      <c r="N2727" t="s">
        <v>27</v>
      </c>
      <c r="O2727" t="s">
        <v>22</v>
      </c>
      <c r="P2727" s="5">
        <v>5</v>
      </c>
      <c r="Q2727" s="4" t="s">
        <v>22</v>
      </c>
      <c r="R2727" s="4">
        <v>176</v>
      </c>
      <c r="S2727" s="4">
        <v>144</v>
      </c>
      <c r="T2727" s="5">
        <v>7.49</v>
      </c>
      <c r="U2727" s="5">
        <v>11.89</v>
      </c>
      <c r="V2727" t="s">
        <v>24</v>
      </c>
    </row>
    <row r="2728" spans="1:22" x14ac:dyDescent="0.3">
      <c r="A2728">
        <v>32</v>
      </c>
      <c r="B2728" t="s">
        <v>21</v>
      </c>
      <c r="C2728" s="4">
        <v>130</v>
      </c>
      <c r="D2728" s="4">
        <v>244</v>
      </c>
      <c r="E2728" t="s">
        <v>22</v>
      </c>
      <c r="F2728" t="s">
        <v>23</v>
      </c>
      <c r="G2728" t="s">
        <v>24</v>
      </c>
      <c r="H2728" s="4" t="str">
        <f t="shared" si="42"/>
        <v>No</v>
      </c>
      <c r="I2728" t="str" cm="1">
        <f t="array" ref="I2728">_xlfn.IFS(S2728&lt;100,"Normal",AND(S2728&gt;=100,S2728&lt;126),"Pre-Injury",S2728&gt;125,"Injured")</f>
        <v>Normal</v>
      </c>
      <c r="J2728" s="3">
        <v>23.36</v>
      </c>
      <c r="K2728" t="s">
        <v>23</v>
      </c>
      <c r="L2728" t="s">
        <v>23</v>
      </c>
      <c r="M2728" t="s">
        <v>23</v>
      </c>
      <c r="N2728" t="s">
        <v>28</v>
      </c>
      <c r="O2728" t="s">
        <v>25</v>
      </c>
      <c r="P2728" s="5">
        <v>4</v>
      </c>
      <c r="Q2728" s="4" t="s">
        <v>25</v>
      </c>
      <c r="R2728" s="4">
        <v>268</v>
      </c>
      <c r="S2728" s="4">
        <v>94</v>
      </c>
      <c r="T2728" s="5">
        <v>11.13</v>
      </c>
      <c r="U2728" s="5">
        <v>14.96</v>
      </c>
      <c r="V2728" t="s">
        <v>24</v>
      </c>
    </row>
    <row r="2729" spans="1:22" x14ac:dyDescent="0.3">
      <c r="A2729">
        <v>67</v>
      </c>
      <c r="B2729" t="s">
        <v>21</v>
      </c>
      <c r="C2729" s="4">
        <v>176</v>
      </c>
      <c r="D2729" s="4">
        <v>154</v>
      </c>
      <c r="E2729" t="s">
        <v>27</v>
      </c>
      <c r="F2729" t="s">
        <v>23</v>
      </c>
      <c r="G2729" t="s">
        <v>23</v>
      </c>
      <c r="H2729" s="4" t="str">
        <f t="shared" si="42"/>
        <v>Yes</v>
      </c>
      <c r="I2729" t="str" cm="1">
        <f t="array" ref="I2729">_xlfn.IFS(S2729&lt;100,"Normal",AND(S2729&gt;=100,S2729&lt;126),"Pre-Injury",S2729&gt;125,"Injured")</f>
        <v>Injured</v>
      </c>
      <c r="J2729" s="3">
        <v>23.36</v>
      </c>
      <c r="K2729" t="s">
        <v>23</v>
      </c>
      <c r="L2729" t="s">
        <v>23</v>
      </c>
      <c r="M2729" t="s">
        <v>23</v>
      </c>
      <c r="N2729" t="s">
        <v>27</v>
      </c>
      <c r="O2729" t="s">
        <v>22</v>
      </c>
      <c r="P2729" s="5">
        <v>9</v>
      </c>
      <c r="Q2729" s="4" t="s">
        <v>25</v>
      </c>
      <c r="R2729" s="4">
        <v>203</v>
      </c>
      <c r="S2729" s="4">
        <v>150</v>
      </c>
      <c r="T2729" s="5">
        <v>7.87</v>
      </c>
      <c r="U2729" s="4">
        <v>6.53</v>
      </c>
      <c r="V2729" t="s">
        <v>23</v>
      </c>
    </row>
    <row r="2730" spans="1:22" x14ac:dyDescent="0.3">
      <c r="A2730">
        <v>58</v>
      </c>
      <c r="B2730" t="s">
        <v>21</v>
      </c>
      <c r="C2730" s="4">
        <v>153</v>
      </c>
      <c r="D2730" s="4">
        <v>160</v>
      </c>
      <c r="E2730" t="s">
        <v>22</v>
      </c>
      <c r="F2730" t="s">
        <v>24</v>
      </c>
      <c r="G2730" t="s">
        <v>23</v>
      </c>
      <c r="H2730" s="4" t="str">
        <f t="shared" si="42"/>
        <v>Yes</v>
      </c>
      <c r="I2730" t="str" cm="1">
        <f t="array" ref="I2730">_xlfn.IFS(S2730&lt;100,"Normal",AND(S2730&gt;=100,S2730&lt;126),"Pre-Injury",S2730&gt;125,"Injured")</f>
        <v>Injured</v>
      </c>
      <c r="J2730" s="3">
        <v>23.36</v>
      </c>
      <c r="K2730" t="s">
        <v>23</v>
      </c>
      <c r="L2730" t="s">
        <v>23</v>
      </c>
      <c r="M2730" t="s">
        <v>24</v>
      </c>
      <c r="N2730" t="s">
        <v>22</v>
      </c>
      <c r="O2730" t="s">
        <v>25</v>
      </c>
      <c r="P2730" s="4">
        <v>8</v>
      </c>
      <c r="Q2730" s="4" t="s">
        <v>22</v>
      </c>
      <c r="R2730" s="4">
        <v>218</v>
      </c>
      <c r="S2730" s="4">
        <v>148</v>
      </c>
      <c r="T2730" s="5">
        <v>14.85</v>
      </c>
      <c r="U2730" s="5">
        <v>9.7899999999999991</v>
      </c>
      <c r="V2730" t="s">
        <v>23</v>
      </c>
    </row>
    <row r="2731" spans="1:22" x14ac:dyDescent="0.3">
      <c r="A2731">
        <v>30</v>
      </c>
      <c r="B2731" t="s">
        <v>26</v>
      </c>
      <c r="C2731" s="4">
        <v>146</v>
      </c>
      <c r="D2731" s="4">
        <v>195</v>
      </c>
      <c r="E2731" t="s">
        <v>27</v>
      </c>
      <c r="F2731" t="s">
        <v>24</v>
      </c>
      <c r="G2731" t="s">
        <v>23</v>
      </c>
      <c r="H2731" s="4" t="str">
        <f t="shared" si="42"/>
        <v>No</v>
      </c>
      <c r="I2731" t="str" cm="1">
        <f t="array" ref="I2731">_xlfn.IFS(S2731&lt;100,"Normal",AND(S2731&gt;=100,S2731&lt;126),"Pre-Injury",S2731&gt;125,"Injured")</f>
        <v>Pre-Injury</v>
      </c>
      <c r="J2731" s="3">
        <v>23.37</v>
      </c>
      <c r="K2731" t="s">
        <v>23</v>
      </c>
      <c r="L2731" t="s">
        <v>23</v>
      </c>
      <c r="M2731" t="s">
        <v>24</v>
      </c>
      <c r="N2731" t="s">
        <v>28</v>
      </c>
      <c r="O2731" t="s">
        <v>27</v>
      </c>
      <c r="P2731" s="5">
        <v>6</v>
      </c>
      <c r="Q2731" s="4" t="s">
        <v>27</v>
      </c>
      <c r="R2731" s="4">
        <v>301</v>
      </c>
      <c r="S2731" s="4">
        <v>109</v>
      </c>
      <c r="T2731" s="5">
        <v>11.72</v>
      </c>
      <c r="U2731" s="5">
        <v>18.3</v>
      </c>
      <c r="V2731" t="s">
        <v>24</v>
      </c>
    </row>
    <row r="2732" spans="1:22" x14ac:dyDescent="0.3">
      <c r="A2732">
        <v>40</v>
      </c>
      <c r="B2732" t="s">
        <v>26</v>
      </c>
      <c r="C2732" s="4">
        <v>154</v>
      </c>
      <c r="D2732" s="4">
        <v>292</v>
      </c>
      <c r="E2732" t="s">
        <v>27</v>
      </c>
      <c r="F2732" t="s">
        <v>24</v>
      </c>
      <c r="G2732" t="s">
        <v>24</v>
      </c>
      <c r="H2732" s="4" t="str">
        <f t="shared" si="42"/>
        <v>Yes</v>
      </c>
      <c r="I2732" t="str" cm="1">
        <f t="array" ref="I2732">_xlfn.IFS(S2732&lt;100,"Normal",AND(S2732&gt;=100,S2732&lt;126),"Pre-Injury",S2732&gt;125,"Injured")</f>
        <v>Injured</v>
      </c>
      <c r="J2732" s="3">
        <v>23.37</v>
      </c>
      <c r="K2732" t="s">
        <v>23</v>
      </c>
      <c r="L2732" t="s">
        <v>23</v>
      </c>
      <c r="M2732" t="s">
        <v>23</v>
      </c>
      <c r="N2732" t="s">
        <v>27</v>
      </c>
      <c r="O2732" t="s">
        <v>25</v>
      </c>
      <c r="P2732" s="5">
        <v>9</v>
      </c>
      <c r="Q2732" s="4" t="s">
        <v>27</v>
      </c>
      <c r="R2732" s="4">
        <v>104</v>
      </c>
      <c r="S2732" s="4">
        <v>136</v>
      </c>
      <c r="T2732" s="5">
        <v>4.8099999999999996</v>
      </c>
      <c r="U2732" s="5">
        <v>6.49</v>
      </c>
      <c r="V2732" t="s">
        <v>24</v>
      </c>
    </row>
    <row r="2733" spans="1:22" x14ac:dyDescent="0.3">
      <c r="A2733">
        <v>39</v>
      </c>
      <c r="B2733" t="s">
        <v>21</v>
      </c>
      <c r="C2733" s="4">
        <v>152</v>
      </c>
      <c r="D2733" s="4">
        <v>294</v>
      </c>
      <c r="E2733" t="s">
        <v>27</v>
      </c>
      <c r="F2733" t="s">
        <v>23</v>
      </c>
      <c r="G2733" t="s">
        <v>24</v>
      </c>
      <c r="H2733" s="4" t="str">
        <f t="shared" si="42"/>
        <v>Yes</v>
      </c>
      <c r="I2733" t="str" cm="1">
        <f t="array" ref="I2733">_xlfn.IFS(S2733&lt;100,"Normal",AND(S2733&gt;=100,S2733&lt;126),"Pre-Injury",S2733&gt;125,"Injured")</f>
        <v>Injured</v>
      </c>
      <c r="J2733" s="3">
        <v>23.37</v>
      </c>
      <c r="K2733" t="s">
        <v>23</v>
      </c>
      <c r="L2733" t="s">
        <v>24</v>
      </c>
      <c r="M2733" t="s">
        <v>24</v>
      </c>
      <c r="N2733" t="s">
        <v>27</v>
      </c>
      <c r="O2733" t="s">
        <v>22</v>
      </c>
      <c r="P2733" s="5">
        <v>9</v>
      </c>
      <c r="Q2733" s="4" t="s">
        <v>25</v>
      </c>
      <c r="R2733" s="4">
        <v>108</v>
      </c>
      <c r="S2733" s="4">
        <v>133</v>
      </c>
      <c r="T2733" s="5">
        <v>14.62</v>
      </c>
      <c r="U2733" s="5">
        <v>12.87</v>
      </c>
      <c r="V2733" t="s">
        <v>24</v>
      </c>
    </row>
    <row r="2734" spans="1:22" x14ac:dyDescent="0.3">
      <c r="A2734">
        <v>42</v>
      </c>
      <c r="B2734" t="s">
        <v>26</v>
      </c>
      <c r="C2734" s="4">
        <v>128</v>
      </c>
      <c r="D2734" s="4">
        <v>159</v>
      </c>
      <c r="E2734" t="s">
        <v>22</v>
      </c>
      <c r="F2734" t="s">
        <v>24</v>
      </c>
      <c r="G2734" t="s">
        <v>23</v>
      </c>
      <c r="H2734" s="4" t="str">
        <f t="shared" si="42"/>
        <v>No</v>
      </c>
      <c r="I2734" t="str" cm="1">
        <f t="array" ref="I2734">_xlfn.IFS(S2734&lt;100,"Normal",AND(S2734&gt;=100,S2734&lt;126),"Pre-Injury",S2734&gt;125,"Injured")</f>
        <v>Normal</v>
      </c>
      <c r="J2734" s="3">
        <v>23.37</v>
      </c>
      <c r="K2734" t="s">
        <v>24</v>
      </c>
      <c r="L2734" t="s">
        <v>23</v>
      </c>
      <c r="M2734" t="s">
        <v>23</v>
      </c>
      <c r="N2734" t="s">
        <v>25</v>
      </c>
      <c r="O2734" t="s">
        <v>25</v>
      </c>
      <c r="P2734" s="5">
        <v>10</v>
      </c>
      <c r="Q2734" s="4" t="s">
        <v>27</v>
      </c>
      <c r="R2734" s="4">
        <v>392</v>
      </c>
      <c r="S2734" s="4">
        <v>97</v>
      </c>
      <c r="T2734" s="5">
        <v>12.35</v>
      </c>
      <c r="U2734" s="5">
        <v>6.74</v>
      </c>
      <c r="V2734" t="s">
        <v>24</v>
      </c>
    </row>
    <row r="2735" spans="1:22" x14ac:dyDescent="0.3">
      <c r="A2735">
        <v>61</v>
      </c>
      <c r="B2735" t="s">
        <v>26</v>
      </c>
      <c r="C2735" s="4">
        <v>172</v>
      </c>
      <c r="D2735" s="4">
        <v>218</v>
      </c>
      <c r="E2735" t="s">
        <v>25</v>
      </c>
      <c r="F2735" t="s">
        <v>23</v>
      </c>
      <c r="G2735" t="s">
        <v>24</v>
      </c>
      <c r="H2735" s="4" t="str">
        <f t="shared" si="42"/>
        <v>Yes</v>
      </c>
      <c r="I2735" t="str" cm="1">
        <f t="array" ref="I2735">_xlfn.IFS(S2735&lt;100,"Normal",AND(S2735&gt;=100,S2735&lt;126),"Pre-Injury",S2735&gt;125,"Injured")</f>
        <v>Injured</v>
      </c>
      <c r="J2735" s="3">
        <v>23.37</v>
      </c>
      <c r="K2735" t="s">
        <v>23</v>
      </c>
      <c r="L2735" t="s">
        <v>23</v>
      </c>
      <c r="M2735" t="s">
        <v>24</v>
      </c>
      <c r="N2735" t="s">
        <v>28</v>
      </c>
      <c r="O2735" t="s">
        <v>25</v>
      </c>
      <c r="P2735" s="5">
        <v>9</v>
      </c>
      <c r="Q2735" s="4" t="s">
        <v>25</v>
      </c>
      <c r="R2735" s="4">
        <v>296</v>
      </c>
      <c r="S2735" s="4">
        <v>143</v>
      </c>
      <c r="T2735" s="5">
        <v>13.81</v>
      </c>
      <c r="U2735" s="5">
        <v>9.7799999999999994</v>
      </c>
      <c r="V2735" t="s">
        <v>24</v>
      </c>
    </row>
    <row r="2736" spans="1:22" x14ac:dyDescent="0.3">
      <c r="A2736">
        <v>36</v>
      </c>
      <c r="B2736" t="s">
        <v>21</v>
      </c>
      <c r="C2736" s="4">
        <v>143</v>
      </c>
      <c r="D2736" s="4">
        <v>205</v>
      </c>
      <c r="E2736" t="s">
        <v>25</v>
      </c>
      <c r="F2736" t="s">
        <v>24</v>
      </c>
      <c r="G2736" t="s">
        <v>24</v>
      </c>
      <c r="H2736" s="4" t="str">
        <f t="shared" si="42"/>
        <v>No</v>
      </c>
      <c r="I2736" t="str" cm="1">
        <f t="array" ref="I2736">_xlfn.IFS(S2736&lt;100,"Normal",AND(S2736&gt;=100,S2736&lt;126),"Pre-Injury",S2736&gt;125,"Injured")</f>
        <v>Normal</v>
      </c>
      <c r="J2736" s="3">
        <v>23.38</v>
      </c>
      <c r="K2736" t="s">
        <v>23</v>
      </c>
      <c r="L2736" t="s">
        <v>23</v>
      </c>
      <c r="M2736" t="s">
        <v>23</v>
      </c>
      <c r="N2736" t="s">
        <v>28</v>
      </c>
      <c r="O2736" t="s">
        <v>22</v>
      </c>
      <c r="P2736" s="5">
        <v>6</v>
      </c>
      <c r="Q2736" s="4" t="s">
        <v>22</v>
      </c>
      <c r="R2736" s="4">
        <v>279</v>
      </c>
      <c r="S2736" s="4">
        <v>88</v>
      </c>
      <c r="T2736" s="5">
        <v>13.66</v>
      </c>
      <c r="U2736" s="5">
        <v>9.15</v>
      </c>
      <c r="V2736" t="s">
        <v>24</v>
      </c>
    </row>
    <row r="2737" spans="1:22" x14ac:dyDescent="0.3">
      <c r="A2737">
        <v>23</v>
      </c>
      <c r="B2737" t="s">
        <v>26</v>
      </c>
      <c r="C2737" s="4">
        <v>137</v>
      </c>
      <c r="D2737" s="4">
        <v>204</v>
      </c>
      <c r="E2737" t="s">
        <v>22</v>
      </c>
      <c r="F2737" t="s">
        <v>24</v>
      </c>
      <c r="G2737" t="s">
        <v>23</v>
      </c>
      <c r="H2737" s="4" t="str">
        <f t="shared" si="42"/>
        <v>No</v>
      </c>
      <c r="I2737" t="str" cm="1">
        <f t="array" ref="I2737">_xlfn.IFS(S2737&lt;100,"Normal",AND(S2737&gt;=100,S2737&lt;126),"Pre-Injury",S2737&gt;125,"Injured")</f>
        <v>Normal</v>
      </c>
      <c r="J2737" s="3">
        <v>23.38</v>
      </c>
      <c r="K2737" t="s">
        <v>23</v>
      </c>
      <c r="L2737" t="s">
        <v>24</v>
      </c>
      <c r="M2737" t="s">
        <v>24</v>
      </c>
      <c r="N2737" t="s">
        <v>28</v>
      </c>
      <c r="O2737" t="s">
        <v>22</v>
      </c>
      <c r="P2737" s="5">
        <v>9</v>
      </c>
      <c r="Q2737" s="4" t="s">
        <v>25</v>
      </c>
      <c r="R2737" s="4">
        <v>359</v>
      </c>
      <c r="S2737" s="4">
        <v>99</v>
      </c>
      <c r="T2737" s="5">
        <v>2.78</v>
      </c>
      <c r="U2737" s="5">
        <v>10.17</v>
      </c>
      <c r="V2737" t="s">
        <v>24</v>
      </c>
    </row>
    <row r="2738" spans="1:22" x14ac:dyDescent="0.3">
      <c r="A2738">
        <v>31</v>
      </c>
      <c r="B2738" t="s">
        <v>26</v>
      </c>
      <c r="C2738" s="4">
        <v>152</v>
      </c>
      <c r="D2738" s="4">
        <v>245</v>
      </c>
      <c r="E2738" t="s">
        <v>25</v>
      </c>
      <c r="F2738" t="s">
        <v>23</v>
      </c>
      <c r="G2738" t="s">
        <v>23</v>
      </c>
      <c r="H2738" s="4" t="str">
        <f t="shared" si="42"/>
        <v>No</v>
      </c>
      <c r="I2738" t="str" cm="1">
        <f t="array" ref="I2738">_xlfn.IFS(S2738&lt;100,"Normal",AND(S2738&gt;=100,S2738&lt;126),"Pre-Injury",S2738&gt;125,"Injured")</f>
        <v>Pre-Injury</v>
      </c>
      <c r="J2738" s="3">
        <v>23.38</v>
      </c>
      <c r="K2738" t="s">
        <v>23</v>
      </c>
      <c r="L2738" t="s">
        <v>24</v>
      </c>
      <c r="M2738" t="s">
        <v>23</v>
      </c>
      <c r="N2738" t="s">
        <v>25</v>
      </c>
      <c r="O2738" t="s">
        <v>27</v>
      </c>
      <c r="P2738" s="5">
        <v>7</v>
      </c>
      <c r="Q2738" s="4" t="s">
        <v>25</v>
      </c>
      <c r="R2738" s="4">
        <v>117</v>
      </c>
      <c r="S2738" s="4">
        <v>114</v>
      </c>
      <c r="T2738" s="5">
        <v>12.07</v>
      </c>
      <c r="U2738" s="5">
        <v>9.42</v>
      </c>
      <c r="V2738" t="s">
        <v>23</v>
      </c>
    </row>
    <row r="2739" spans="1:22" x14ac:dyDescent="0.3">
      <c r="A2739">
        <v>65</v>
      </c>
      <c r="B2739" t="s">
        <v>21</v>
      </c>
      <c r="C2739" s="4">
        <v>163</v>
      </c>
      <c r="D2739" s="4">
        <v>197</v>
      </c>
      <c r="E2739" t="s">
        <v>27</v>
      </c>
      <c r="F2739" t="s">
        <v>23</v>
      </c>
      <c r="G2739" t="s">
        <v>24</v>
      </c>
      <c r="H2739" s="4" t="str">
        <f t="shared" si="42"/>
        <v>No</v>
      </c>
      <c r="I2739" t="str" cm="1">
        <f t="array" ref="I2739">_xlfn.IFS(S2739&lt;100,"Normal",AND(S2739&gt;=100,S2739&lt;126),"Pre-Injury",S2739&gt;125,"Injured")</f>
        <v>Pre-Injury</v>
      </c>
      <c r="J2739" s="3">
        <v>23.38</v>
      </c>
      <c r="K2739" t="s">
        <v>23</v>
      </c>
      <c r="L2739" t="s">
        <v>23</v>
      </c>
      <c r="M2739" t="s">
        <v>23</v>
      </c>
      <c r="N2739" t="s">
        <v>22</v>
      </c>
      <c r="O2739" t="s">
        <v>25</v>
      </c>
      <c r="P2739" s="4">
        <v>8</v>
      </c>
      <c r="Q2739" s="4" t="s">
        <v>25</v>
      </c>
      <c r="R2739" s="4">
        <v>349</v>
      </c>
      <c r="S2739" s="4">
        <v>125</v>
      </c>
      <c r="T2739" s="5">
        <v>14.84</v>
      </c>
      <c r="U2739" s="5">
        <v>11.55</v>
      </c>
      <c r="V2739" t="s">
        <v>24</v>
      </c>
    </row>
    <row r="2740" spans="1:22" x14ac:dyDescent="0.3">
      <c r="A2740">
        <v>77</v>
      </c>
      <c r="B2740" t="s">
        <v>21</v>
      </c>
      <c r="C2740" s="4">
        <v>123</v>
      </c>
      <c r="D2740" s="4">
        <v>249</v>
      </c>
      <c r="E2740" t="s">
        <v>27</v>
      </c>
      <c r="F2740" t="s">
        <v>24</v>
      </c>
      <c r="G2740" t="s">
        <v>24</v>
      </c>
      <c r="H2740" s="4" t="str">
        <f t="shared" si="42"/>
        <v>No</v>
      </c>
      <c r="I2740" t="str" cm="1">
        <f t="array" ref="I2740">_xlfn.IFS(S2740&lt;100,"Normal",AND(S2740&gt;=100,S2740&lt;126),"Pre-Injury",S2740&gt;125,"Injured")</f>
        <v>Normal</v>
      </c>
      <c r="J2740" s="3">
        <v>23.38</v>
      </c>
      <c r="K2740" t="s">
        <v>24</v>
      </c>
      <c r="L2740" t="s">
        <v>24</v>
      </c>
      <c r="M2740" t="s">
        <v>24</v>
      </c>
      <c r="N2740" t="s">
        <v>25</v>
      </c>
      <c r="O2740" t="s">
        <v>25</v>
      </c>
      <c r="P2740" s="5">
        <v>9</v>
      </c>
      <c r="Q2740" s="4" t="s">
        <v>25</v>
      </c>
      <c r="R2740" s="4">
        <v>127</v>
      </c>
      <c r="S2740" s="4">
        <v>91</v>
      </c>
      <c r="T2740" s="5">
        <v>9.56</v>
      </c>
      <c r="U2740" s="5">
        <v>14.02</v>
      </c>
      <c r="V2740" t="s">
        <v>24</v>
      </c>
    </row>
    <row r="2741" spans="1:22" x14ac:dyDescent="0.3">
      <c r="A2741">
        <v>57</v>
      </c>
      <c r="B2741" t="s">
        <v>21</v>
      </c>
      <c r="C2741" s="4">
        <v>129</v>
      </c>
      <c r="D2741" s="4">
        <v>287</v>
      </c>
      <c r="E2741" t="s">
        <v>27</v>
      </c>
      <c r="F2741" t="s">
        <v>23</v>
      </c>
      <c r="G2741" t="s">
        <v>24</v>
      </c>
      <c r="H2741" s="4" t="str">
        <f t="shared" si="42"/>
        <v>Yes</v>
      </c>
      <c r="I2741" t="str" cm="1">
        <f t="array" ref="I2741">_xlfn.IFS(S2741&lt;100,"Normal",AND(S2741&gt;=100,S2741&lt;126),"Pre-Injury",S2741&gt;125,"Injured")</f>
        <v>Injured</v>
      </c>
      <c r="J2741" s="3">
        <v>23.38</v>
      </c>
      <c r="K2741" t="s">
        <v>24</v>
      </c>
      <c r="L2741" t="s">
        <v>23</v>
      </c>
      <c r="M2741" t="s">
        <v>24</v>
      </c>
      <c r="N2741" t="s">
        <v>22</v>
      </c>
      <c r="O2741" t="s">
        <v>25</v>
      </c>
      <c r="P2741" s="4">
        <v>5</v>
      </c>
      <c r="Q2741" s="4" t="s">
        <v>22</v>
      </c>
      <c r="R2741" s="4">
        <v>154</v>
      </c>
      <c r="S2741" s="4">
        <v>160</v>
      </c>
      <c r="T2741" s="5">
        <v>10.73</v>
      </c>
      <c r="U2741" s="4">
        <v>6.46</v>
      </c>
      <c r="V2741" t="s">
        <v>24</v>
      </c>
    </row>
    <row r="2742" spans="1:22" x14ac:dyDescent="0.3">
      <c r="A2742">
        <v>59</v>
      </c>
      <c r="B2742" t="s">
        <v>21</v>
      </c>
      <c r="C2742" s="4">
        <v>146</v>
      </c>
      <c r="D2742" s="4">
        <v>183</v>
      </c>
      <c r="E2742" t="s">
        <v>22</v>
      </c>
      <c r="F2742" t="s">
        <v>24</v>
      </c>
      <c r="G2742" t="s">
        <v>23</v>
      </c>
      <c r="H2742" s="4" t="str">
        <f t="shared" si="42"/>
        <v>No</v>
      </c>
      <c r="I2742" t="str" cm="1">
        <f t="array" ref="I2742">_xlfn.IFS(S2742&lt;100,"Normal",AND(S2742&gt;=100,S2742&lt;126),"Pre-Injury",S2742&gt;125,"Injured")</f>
        <v>Pre-Injury</v>
      </c>
      <c r="J2742" s="3">
        <v>23.38</v>
      </c>
      <c r="K2742" t="s">
        <v>23</v>
      </c>
      <c r="L2742" t="s">
        <v>23</v>
      </c>
      <c r="M2742" t="s">
        <v>24</v>
      </c>
      <c r="N2742" t="s">
        <v>27</v>
      </c>
      <c r="O2742" t="s">
        <v>22</v>
      </c>
      <c r="P2742" s="5">
        <v>4</v>
      </c>
      <c r="Q2742" s="4" t="s">
        <v>25</v>
      </c>
      <c r="R2742" s="4">
        <v>244</v>
      </c>
      <c r="S2742" s="4">
        <v>120</v>
      </c>
      <c r="T2742" s="5">
        <v>4.08</v>
      </c>
      <c r="U2742" s="5">
        <v>5.88</v>
      </c>
      <c r="V2742" t="s">
        <v>24</v>
      </c>
    </row>
    <row r="2743" spans="1:22" x14ac:dyDescent="0.3">
      <c r="A2743">
        <v>74</v>
      </c>
      <c r="B2743" t="s">
        <v>26</v>
      </c>
      <c r="C2743" s="4">
        <v>174</v>
      </c>
      <c r="D2743" s="4">
        <v>239</v>
      </c>
      <c r="E2743" t="s">
        <v>27</v>
      </c>
      <c r="F2743" t="s">
        <v>23</v>
      </c>
      <c r="G2743" t="s">
        <v>23</v>
      </c>
      <c r="H2743" s="4" t="str">
        <f t="shared" si="42"/>
        <v>Yes</v>
      </c>
      <c r="I2743" t="str" cm="1">
        <f t="array" ref="I2743">_xlfn.IFS(S2743&lt;100,"Normal",AND(S2743&gt;=100,S2743&lt;126),"Pre-Injury",S2743&gt;125,"Injured")</f>
        <v>Injured</v>
      </c>
      <c r="J2743" s="3">
        <v>23.39</v>
      </c>
      <c r="K2743" t="s">
        <v>23</v>
      </c>
      <c r="L2743" t="s">
        <v>23</v>
      </c>
      <c r="M2743" t="s">
        <v>24</v>
      </c>
      <c r="N2743" t="s">
        <v>25</v>
      </c>
      <c r="O2743" t="s">
        <v>25</v>
      </c>
      <c r="P2743" s="5">
        <v>5</v>
      </c>
      <c r="Q2743" s="4" t="s">
        <v>27</v>
      </c>
      <c r="R2743" s="4">
        <v>168</v>
      </c>
      <c r="S2743" s="4">
        <v>159</v>
      </c>
      <c r="T2743" s="5">
        <v>14.68</v>
      </c>
      <c r="U2743" s="5">
        <v>17.14</v>
      </c>
      <c r="V2743" t="s">
        <v>24</v>
      </c>
    </row>
    <row r="2744" spans="1:22" x14ac:dyDescent="0.3">
      <c r="A2744">
        <v>21</v>
      </c>
      <c r="B2744" t="s">
        <v>26</v>
      </c>
      <c r="C2744" s="4">
        <v>177</v>
      </c>
      <c r="D2744" s="4">
        <v>225</v>
      </c>
      <c r="E2744" t="s">
        <v>22</v>
      </c>
      <c r="F2744" t="s">
        <v>24</v>
      </c>
      <c r="G2744" t="s">
        <v>23</v>
      </c>
      <c r="H2744" s="4" t="str">
        <f t="shared" si="42"/>
        <v>No</v>
      </c>
      <c r="I2744" t="str" cm="1">
        <f t="array" ref="I2744">_xlfn.IFS(S2744&lt;100,"Normal",AND(S2744&gt;=100,S2744&lt;126),"Pre-Injury",S2744&gt;125,"Injured")</f>
        <v>Pre-Injury</v>
      </c>
      <c r="J2744" s="3">
        <v>23.39</v>
      </c>
      <c r="K2744" t="s">
        <v>23</v>
      </c>
      <c r="L2744" t="s">
        <v>23</v>
      </c>
      <c r="M2744" t="s">
        <v>23</v>
      </c>
      <c r="N2744" t="s">
        <v>25</v>
      </c>
      <c r="O2744" t="s">
        <v>25</v>
      </c>
      <c r="P2744" s="5">
        <v>8</v>
      </c>
      <c r="Q2744" s="4" t="s">
        <v>25</v>
      </c>
      <c r="R2744" s="4">
        <v>133</v>
      </c>
      <c r="S2744" s="4">
        <v>118</v>
      </c>
      <c r="T2744" s="5">
        <v>13.21</v>
      </c>
      <c r="U2744" s="5">
        <v>16.82</v>
      </c>
      <c r="V2744" t="s">
        <v>24</v>
      </c>
    </row>
    <row r="2745" spans="1:22" x14ac:dyDescent="0.3">
      <c r="A2745">
        <v>55</v>
      </c>
      <c r="B2745" t="s">
        <v>21</v>
      </c>
      <c r="C2745" s="4">
        <v>139</v>
      </c>
      <c r="D2745" s="4">
        <v>223</v>
      </c>
      <c r="E2745" t="s">
        <v>27</v>
      </c>
      <c r="F2745" t="s">
        <v>24</v>
      </c>
      <c r="G2745" t="s">
        <v>23</v>
      </c>
      <c r="H2745" s="4" t="str">
        <f t="shared" si="42"/>
        <v>No</v>
      </c>
      <c r="I2745" t="str" cm="1">
        <f t="array" ref="I2745">_xlfn.IFS(S2745&lt;100,"Normal",AND(S2745&gt;=100,S2745&lt;126),"Pre-Injury",S2745&gt;125,"Injured")</f>
        <v>Normal</v>
      </c>
      <c r="J2745" s="3">
        <v>23.39</v>
      </c>
      <c r="K2745" t="s">
        <v>23</v>
      </c>
      <c r="L2745" t="s">
        <v>23</v>
      </c>
      <c r="M2745" t="s">
        <v>24</v>
      </c>
      <c r="N2745" t="s">
        <v>25</v>
      </c>
      <c r="O2745" t="s">
        <v>22</v>
      </c>
      <c r="P2745" s="5">
        <v>10</v>
      </c>
      <c r="Q2745" s="4" t="s">
        <v>22</v>
      </c>
      <c r="R2745" s="4">
        <v>122</v>
      </c>
      <c r="S2745" s="4">
        <v>91</v>
      </c>
      <c r="T2745" s="5">
        <v>9.6199999999999992</v>
      </c>
      <c r="U2745" s="5">
        <v>16.84</v>
      </c>
      <c r="V2745" t="s">
        <v>24</v>
      </c>
    </row>
    <row r="2746" spans="1:22" x14ac:dyDescent="0.3">
      <c r="A2746">
        <v>77</v>
      </c>
      <c r="B2746" t="s">
        <v>21</v>
      </c>
      <c r="C2746" s="4">
        <v>134</v>
      </c>
      <c r="D2746" s="4">
        <v>275</v>
      </c>
      <c r="E2746" t="s">
        <v>27</v>
      </c>
      <c r="F2746" t="s">
        <v>24</v>
      </c>
      <c r="G2746" t="s">
        <v>24</v>
      </c>
      <c r="H2746" s="4" t="str">
        <f t="shared" si="42"/>
        <v>No</v>
      </c>
      <c r="I2746" t="str" cm="1">
        <f t="array" ref="I2746">_xlfn.IFS(S2746&lt;100,"Normal",AND(S2746&gt;=100,S2746&lt;126),"Pre-Injury",S2746&gt;125,"Injured")</f>
        <v>Normal</v>
      </c>
      <c r="J2746" s="3">
        <v>23.4</v>
      </c>
      <c r="K2746" t="s">
        <v>23</v>
      </c>
      <c r="L2746" t="s">
        <v>24</v>
      </c>
      <c r="M2746" t="s">
        <v>24</v>
      </c>
      <c r="N2746" t="s">
        <v>28</v>
      </c>
      <c r="O2746" t="s">
        <v>27</v>
      </c>
      <c r="P2746" s="5">
        <v>7</v>
      </c>
      <c r="Q2746" s="4" t="s">
        <v>25</v>
      </c>
      <c r="R2746" s="4">
        <v>220</v>
      </c>
      <c r="S2746" s="4">
        <v>94</v>
      </c>
      <c r="T2746" s="5">
        <v>9.93</v>
      </c>
      <c r="U2746" s="5">
        <v>7.81</v>
      </c>
      <c r="V2746" t="s">
        <v>24</v>
      </c>
    </row>
    <row r="2747" spans="1:22" x14ac:dyDescent="0.3">
      <c r="A2747">
        <v>79</v>
      </c>
      <c r="B2747" t="s">
        <v>26</v>
      </c>
      <c r="C2747" s="4">
        <v>142</v>
      </c>
      <c r="D2747" s="4">
        <v>162</v>
      </c>
      <c r="E2747" t="s">
        <v>22</v>
      </c>
      <c r="F2747" t="s">
        <v>23</v>
      </c>
      <c r="G2747" t="s">
        <v>24</v>
      </c>
      <c r="H2747" s="4" t="str">
        <f t="shared" si="42"/>
        <v>No</v>
      </c>
      <c r="I2747" t="str" cm="1">
        <f t="array" ref="I2747">_xlfn.IFS(S2747&lt;100,"Normal",AND(S2747&gt;=100,S2747&lt;126),"Pre-Injury",S2747&gt;125,"Injured")</f>
        <v>Pre-Injury</v>
      </c>
      <c r="J2747" s="3">
        <v>23.4</v>
      </c>
      <c r="K2747" t="s">
        <v>23</v>
      </c>
      <c r="L2747" t="s">
        <v>24</v>
      </c>
      <c r="M2747" t="s">
        <v>24</v>
      </c>
      <c r="N2747" t="s">
        <v>27</v>
      </c>
      <c r="O2747" t="s">
        <v>25</v>
      </c>
      <c r="P2747" s="4">
        <v>9</v>
      </c>
      <c r="Q2747" s="4" t="s">
        <v>22</v>
      </c>
      <c r="R2747" s="4">
        <v>116</v>
      </c>
      <c r="S2747" s="4">
        <v>104</v>
      </c>
      <c r="T2747" s="5">
        <v>5.74</v>
      </c>
      <c r="U2747" s="5">
        <v>7.1</v>
      </c>
      <c r="V2747" t="s">
        <v>24</v>
      </c>
    </row>
    <row r="2748" spans="1:22" x14ac:dyDescent="0.3">
      <c r="A2748">
        <v>20</v>
      </c>
      <c r="B2748" t="s">
        <v>26</v>
      </c>
      <c r="C2748" s="4">
        <v>154</v>
      </c>
      <c r="D2748" s="4">
        <v>264</v>
      </c>
      <c r="E2748" t="s">
        <v>27</v>
      </c>
      <c r="F2748" t="s">
        <v>23</v>
      </c>
      <c r="G2748" t="s">
        <v>24</v>
      </c>
      <c r="H2748" s="4" t="str">
        <f t="shared" si="42"/>
        <v>No</v>
      </c>
      <c r="I2748" t="str" cm="1">
        <f t="array" ref="I2748">_xlfn.IFS(S2748&lt;100,"Normal",AND(S2748&gt;=100,S2748&lt;126),"Pre-Injury",S2748&gt;125,"Injured")</f>
        <v>Pre-Injury</v>
      </c>
      <c r="J2748" s="3">
        <v>23.4</v>
      </c>
      <c r="K2748" t="s">
        <v>23</v>
      </c>
      <c r="L2748" t="s">
        <v>23</v>
      </c>
      <c r="M2748" t="s">
        <v>24</v>
      </c>
      <c r="N2748" t="s">
        <v>22</v>
      </c>
      <c r="O2748" t="s">
        <v>25</v>
      </c>
      <c r="P2748" s="4">
        <v>7</v>
      </c>
      <c r="Q2748" s="4" t="s">
        <v>22</v>
      </c>
      <c r="R2748" s="4">
        <v>273</v>
      </c>
      <c r="S2748" s="4">
        <v>117</v>
      </c>
      <c r="T2748" s="5">
        <v>12.4</v>
      </c>
      <c r="U2748" s="5">
        <v>13.53</v>
      </c>
      <c r="V2748" t="s">
        <v>24</v>
      </c>
    </row>
    <row r="2749" spans="1:22" x14ac:dyDescent="0.3">
      <c r="A2749">
        <v>26</v>
      </c>
      <c r="B2749" t="s">
        <v>26</v>
      </c>
      <c r="C2749" s="4">
        <v>178</v>
      </c>
      <c r="D2749" s="4">
        <v>180</v>
      </c>
      <c r="E2749" t="s">
        <v>27</v>
      </c>
      <c r="F2749" t="s">
        <v>23</v>
      </c>
      <c r="G2749" t="s">
        <v>24</v>
      </c>
      <c r="H2749" s="4" t="str">
        <f t="shared" si="42"/>
        <v>Yes</v>
      </c>
      <c r="I2749" t="str" cm="1">
        <f t="array" ref="I2749">_xlfn.IFS(S2749&lt;100,"Normal",AND(S2749&gt;=100,S2749&lt;126),"Pre-Injury",S2749&gt;125,"Injured")</f>
        <v>Injured</v>
      </c>
      <c r="J2749" s="3">
        <v>23.4</v>
      </c>
      <c r="K2749" t="s">
        <v>23</v>
      </c>
      <c r="L2749" t="s">
        <v>23</v>
      </c>
      <c r="M2749" t="s">
        <v>24</v>
      </c>
      <c r="N2749" t="s">
        <v>22</v>
      </c>
      <c r="O2749" t="s">
        <v>25</v>
      </c>
      <c r="P2749" s="5">
        <v>9</v>
      </c>
      <c r="Q2749" s="4" t="s">
        <v>22</v>
      </c>
      <c r="R2749" s="4">
        <v>362</v>
      </c>
      <c r="S2749" s="4">
        <v>144</v>
      </c>
      <c r="T2749" s="5">
        <v>14.3</v>
      </c>
      <c r="U2749" s="5">
        <v>10.5</v>
      </c>
      <c r="V2749" t="s">
        <v>24</v>
      </c>
    </row>
    <row r="2750" spans="1:22" x14ac:dyDescent="0.3">
      <c r="A2750">
        <v>21</v>
      </c>
      <c r="B2750" t="s">
        <v>21</v>
      </c>
      <c r="C2750" s="4">
        <v>123</v>
      </c>
      <c r="D2750" s="4">
        <v>165</v>
      </c>
      <c r="E2750" t="s">
        <v>27</v>
      </c>
      <c r="F2750" t="s">
        <v>23</v>
      </c>
      <c r="G2750" t="s">
        <v>23</v>
      </c>
      <c r="H2750" s="4" t="str">
        <f t="shared" si="42"/>
        <v>No</v>
      </c>
      <c r="I2750" t="str" cm="1">
        <f t="array" ref="I2750">_xlfn.IFS(S2750&lt;100,"Normal",AND(S2750&gt;=100,S2750&lt;126),"Pre-Injury",S2750&gt;125,"Injured")</f>
        <v>Normal</v>
      </c>
      <c r="J2750" s="3">
        <v>23.4</v>
      </c>
      <c r="K2750" t="s">
        <v>24</v>
      </c>
      <c r="L2750" t="s">
        <v>24</v>
      </c>
      <c r="M2750" t="s">
        <v>23</v>
      </c>
      <c r="N2750" t="s">
        <v>27</v>
      </c>
      <c r="O2750" t="s">
        <v>25</v>
      </c>
      <c r="P2750" s="5">
        <v>8</v>
      </c>
      <c r="Q2750" s="4" t="s">
        <v>22</v>
      </c>
      <c r="R2750" s="4">
        <v>206</v>
      </c>
      <c r="S2750" s="4">
        <v>93</v>
      </c>
      <c r="T2750" s="5">
        <v>14.88</v>
      </c>
      <c r="U2750" s="4">
        <v>8.24</v>
      </c>
      <c r="V2750" t="s">
        <v>23</v>
      </c>
    </row>
    <row r="2751" spans="1:22" x14ac:dyDescent="0.3">
      <c r="A2751">
        <v>35</v>
      </c>
      <c r="B2751" t="s">
        <v>26</v>
      </c>
      <c r="C2751" s="4">
        <v>121</v>
      </c>
      <c r="D2751" s="4">
        <v>205</v>
      </c>
      <c r="E2751" t="s">
        <v>27</v>
      </c>
      <c r="F2751" t="s">
        <v>23</v>
      </c>
      <c r="G2751" t="s">
        <v>24</v>
      </c>
      <c r="H2751" s="4" t="str">
        <f t="shared" si="42"/>
        <v>Yes</v>
      </c>
      <c r="I2751" t="str" cm="1">
        <f t="array" ref="I2751">_xlfn.IFS(S2751&lt;100,"Normal",AND(S2751&gt;=100,S2751&lt;126),"Pre-Injury",S2751&gt;125,"Injured")</f>
        <v>Injured</v>
      </c>
      <c r="J2751" s="3">
        <v>23.4</v>
      </c>
      <c r="K2751" t="s">
        <v>24</v>
      </c>
      <c r="L2751" t="s">
        <v>24</v>
      </c>
      <c r="M2751" t="s">
        <v>24</v>
      </c>
      <c r="N2751" t="s">
        <v>25</v>
      </c>
      <c r="O2751" t="s">
        <v>25</v>
      </c>
      <c r="P2751" s="5">
        <v>8</v>
      </c>
      <c r="Q2751" s="4" t="s">
        <v>27</v>
      </c>
      <c r="R2751" s="4">
        <v>167</v>
      </c>
      <c r="S2751" s="4">
        <v>157</v>
      </c>
      <c r="T2751" s="4">
        <v>10.25</v>
      </c>
      <c r="U2751" s="4">
        <v>8.3000000000000007</v>
      </c>
      <c r="V2751" t="s">
        <v>24</v>
      </c>
    </row>
    <row r="2752" spans="1:22" x14ac:dyDescent="0.3">
      <c r="A2752">
        <v>23</v>
      </c>
      <c r="B2752" t="s">
        <v>26</v>
      </c>
      <c r="C2752" s="4">
        <v>142</v>
      </c>
      <c r="D2752" s="4">
        <v>282</v>
      </c>
      <c r="E2752" t="s">
        <v>27</v>
      </c>
      <c r="F2752" t="s">
        <v>24</v>
      </c>
      <c r="G2752" t="s">
        <v>24</v>
      </c>
      <c r="H2752" s="4" t="str">
        <f t="shared" si="42"/>
        <v>No</v>
      </c>
      <c r="I2752" t="str" cm="1">
        <f t="array" ref="I2752">_xlfn.IFS(S2752&lt;100,"Normal",AND(S2752&gt;=100,S2752&lt;126),"Pre-Injury",S2752&gt;125,"Injured")</f>
        <v>Normal</v>
      </c>
      <c r="J2752" s="3">
        <v>23.4</v>
      </c>
      <c r="K2752" t="s">
        <v>23</v>
      </c>
      <c r="L2752" t="s">
        <v>24</v>
      </c>
      <c r="M2752" t="s">
        <v>23</v>
      </c>
      <c r="N2752" t="s">
        <v>27</v>
      </c>
      <c r="O2752" t="s">
        <v>25</v>
      </c>
      <c r="P2752" s="5">
        <v>9</v>
      </c>
      <c r="Q2752" s="4" t="s">
        <v>22</v>
      </c>
      <c r="R2752" s="4">
        <v>107</v>
      </c>
      <c r="S2752" s="4">
        <v>92</v>
      </c>
      <c r="T2752" s="5">
        <v>1.54</v>
      </c>
      <c r="U2752" s="5">
        <v>12.45</v>
      </c>
      <c r="V2752" t="s">
        <v>23</v>
      </c>
    </row>
    <row r="2753" spans="1:22" x14ac:dyDescent="0.3">
      <c r="A2753">
        <v>59</v>
      </c>
      <c r="B2753" t="s">
        <v>21</v>
      </c>
      <c r="C2753" s="4">
        <v>153</v>
      </c>
      <c r="D2753" s="4">
        <v>249</v>
      </c>
      <c r="E2753" t="s">
        <v>25</v>
      </c>
      <c r="F2753" t="s">
        <v>23</v>
      </c>
      <c r="G2753" t="s">
        <v>24</v>
      </c>
      <c r="H2753" s="4" t="str">
        <f t="shared" si="42"/>
        <v>No</v>
      </c>
      <c r="I2753" t="str" cm="1">
        <f t="array" ref="I2753">_xlfn.IFS(S2753&lt;100,"Normal",AND(S2753&gt;=100,S2753&lt;126),"Pre-Injury",S2753&gt;125,"Injured")</f>
        <v>Pre-Injury</v>
      </c>
      <c r="J2753" s="3">
        <v>23.4</v>
      </c>
      <c r="K2753" t="s">
        <v>23</v>
      </c>
      <c r="L2753" t="s">
        <v>24</v>
      </c>
      <c r="M2753" t="s">
        <v>24</v>
      </c>
      <c r="N2753" t="s">
        <v>27</v>
      </c>
      <c r="O2753" t="s">
        <v>27</v>
      </c>
      <c r="P2753" s="5">
        <v>9</v>
      </c>
      <c r="Q2753" s="4" t="s">
        <v>27</v>
      </c>
      <c r="R2753" s="4">
        <v>242</v>
      </c>
      <c r="S2753" s="4">
        <v>105</v>
      </c>
      <c r="T2753" s="5">
        <v>5.01</v>
      </c>
      <c r="U2753" s="5">
        <v>5.33</v>
      </c>
      <c r="V2753" t="s">
        <v>24</v>
      </c>
    </row>
    <row r="2754" spans="1:22" x14ac:dyDescent="0.3">
      <c r="A2754">
        <v>21</v>
      </c>
      <c r="B2754" t="s">
        <v>26</v>
      </c>
      <c r="C2754" s="4">
        <v>143</v>
      </c>
      <c r="D2754" s="4">
        <v>264</v>
      </c>
      <c r="E2754" t="s">
        <v>27</v>
      </c>
      <c r="F2754" t="s">
        <v>23</v>
      </c>
      <c r="G2754" t="s">
        <v>23</v>
      </c>
      <c r="H2754" s="4" t="str">
        <f t="shared" ref="H2754:H2817" si="43">IF(I2754="Normal","No",IF(I2754="Pre-Injury","No","Yes"))</f>
        <v>No</v>
      </c>
      <c r="I2754" t="str" cm="1">
        <f t="array" ref="I2754">_xlfn.IFS(S2754&lt;100,"Normal",AND(S2754&gt;=100,S2754&lt;126),"Pre-Injury",S2754&gt;125,"Injured")</f>
        <v>Normal</v>
      </c>
      <c r="J2754" s="3">
        <v>23.4</v>
      </c>
      <c r="K2754" t="s">
        <v>23</v>
      </c>
      <c r="L2754" t="s">
        <v>23</v>
      </c>
      <c r="M2754" t="s">
        <v>23</v>
      </c>
      <c r="N2754" t="s">
        <v>28</v>
      </c>
      <c r="O2754" t="s">
        <v>25</v>
      </c>
      <c r="P2754" s="5">
        <v>8</v>
      </c>
      <c r="Q2754" s="4" t="s">
        <v>25</v>
      </c>
      <c r="R2754" s="4">
        <v>203</v>
      </c>
      <c r="S2754" s="4">
        <v>93</v>
      </c>
      <c r="T2754" s="5">
        <v>11.55</v>
      </c>
      <c r="U2754" s="4">
        <v>6.98</v>
      </c>
      <c r="V2754" t="s">
        <v>24</v>
      </c>
    </row>
    <row r="2755" spans="1:22" x14ac:dyDescent="0.3">
      <c r="A2755">
        <v>29</v>
      </c>
      <c r="B2755" t="s">
        <v>21</v>
      </c>
      <c r="C2755" s="4">
        <v>152</v>
      </c>
      <c r="D2755" s="4">
        <v>213</v>
      </c>
      <c r="E2755" t="s">
        <v>27</v>
      </c>
      <c r="F2755" t="s">
        <v>24</v>
      </c>
      <c r="G2755" t="s">
        <v>23</v>
      </c>
      <c r="H2755" s="4" t="str">
        <f t="shared" si="43"/>
        <v>No</v>
      </c>
      <c r="I2755" t="str" cm="1">
        <f t="array" ref="I2755">_xlfn.IFS(S2755&lt;100,"Normal",AND(S2755&gt;=100,S2755&lt;126),"Pre-Injury",S2755&gt;125,"Injured")</f>
        <v>Pre-Injury</v>
      </c>
      <c r="J2755" s="3">
        <v>23.41</v>
      </c>
      <c r="K2755" t="s">
        <v>23</v>
      </c>
      <c r="L2755" t="s">
        <v>23</v>
      </c>
      <c r="M2755" t="s">
        <v>24</v>
      </c>
      <c r="N2755" t="s">
        <v>27</v>
      </c>
      <c r="O2755" t="s">
        <v>22</v>
      </c>
      <c r="P2755" s="5">
        <v>10</v>
      </c>
      <c r="Q2755" s="4" t="s">
        <v>22</v>
      </c>
      <c r="R2755" s="4">
        <v>209</v>
      </c>
      <c r="S2755" s="4">
        <v>125</v>
      </c>
      <c r="T2755" s="5">
        <v>3.72</v>
      </c>
      <c r="U2755" s="5">
        <v>19.41</v>
      </c>
      <c r="V2755" t="s">
        <v>23</v>
      </c>
    </row>
    <row r="2756" spans="1:22" x14ac:dyDescent="0.3">
      <c r="A2756">
        <v>42</v>
      </c>
      <c r="B2756" t="s">
        <v>26</v>
      </c>
      <c r="C2756" s="4">
        <v>176</v>
      </c>
      <c r="D2756" s="4">
        <v>213</v>
      </c>
      <c r="E2756" t="s">
        <v>27</v>
      </c>
      <c r="F2756" t="s">
        <v>24</v>
      </c>
      <c r="G2756" t="s">
        <v>24</v>
      </c>
      <c r="H2756" s="4" t="str">
        <f t="shared" si="43"/>
        <v>No</v>
      </c>
      <c r="I2756" t="str" cm="1">
        <f t="array" ref="I2756">_xlfn.IFS(S2756&lt;100,"Normal",AND(S2756&gt;=100,S2756&lt;126),"Pre-Injury",S2756&gt;125,"Injured")</f>
        <v>Normal</v>
      </c>
      <c r="J2756" s="3">
        <v>23.41</v>
      </c>
      <c r="K2756" t="s">
        <v>23</v>
      </c>
      <c r="L2756" t="s">
        <v>24</v>
      </c>
      <c r="M2756" t="s">
        <v>23</v>
      </c>
      <c r="N2756" t="s">
        <v>22</v>
      </c>
      <c r="O2756" t="s">
        <v>27</v>
      </c>
      <c r="P2756" s="5">
        <v>5</v>
      </c>
      <c r="Q2756" s="4" t="s">
        <v>25</v>
      </c>
      <c r="R2756" s="4">
        <v>130</v>
      </c>
      <c r="S2756" s="4">
        <v>94</v>
      </c>
      <c r="T2756" s="5">
        <v>3.28</v>
      </c>
      <c r="U2756" s="5">
        <v>7.66</v>
      </c>
      <c r="V2756" t="s">
        <v>23</v>
      </c>
    </row>
    <row r="2757" spans="1:22" x14ac:dyDescent="0.3">
      <c r="A2757">
        <v>18</v>
      </c>
      <c r="B2757" t="s">
        <v>21</v>
      </c>
      <c r="C2757" s="4">
        <v>180</v>
      </c>
      <c r="D2757" s="4">
        <v>290</v>
      </c>
      <c r="E2757" t="s">
        <v>25</v>
      </c>
      <c r="F2757" t="s">
        <v>23</v>
      </c>
      <c r="G2757" t="s">
        <v>23</v>
      </c>
      <c r="H2757" s="4" t="str">
        <f t="shared" si="43"/>
        <v>No</v>
      </c>
      <c r="I2757" t="str" cm="1">
        <f t="array" ref="I2757">_xlfn.IFS(S2757&lt;100,"Normal",AND(S2757&gt;=100,S2757&lt;126),"Pre-Injury",S2757&gt;125,"Injured")</f>
        <v>Pre-Injury</v>
      </c>
      <c r="J2757" s="3">
        <v>23.41</v>
      </c>
      <c r="K2757" t="s">
        <v>23</v>
      </c>
      <c r="L2757" t="s">
        <v>24</v>
      </c>
      <c r="M2757" t="s">
        <v>24</v>
      </c>
      <c r="N2757" t="s">
        <v>25</v>
      </c>
      <c r="O2757" t="s">
        <v>25</v>
      </c>
      <c r="P2757" s="5">
        <v>7</v>
      </c>
      <c r="Q2757" s="4" t="s">
        <v>25</v>
      </c>
      <c r="R2757" s="4">
        <v>297</v>
      </c>
      <c r="S2757" s="4">
        <v>115</v>
      </c>
      <c r="T2757" s="5">
        <v>7.72</v>
      </c>
      <c r="U2757" s="5">
        <v>16.98</v>
      </c>
      <c r="V2757" t="s">
        <v>23</v>
      </c>
    </row>
    <row r="2758" spans="1:22" x14ac:dyDescent="0.3">
      <c r="A2758">
        <v>44</v>
      </c>
      <c r="B2758" t="s">
        <v>21</v>
      </c>
      <c r="C2758" s="4">
        <v>132</v>
      </c>
      <c r="D2758" s="4">
        <v>218</v>
      </c>
      <c r="E2758" t="s">
        <v>27</v>
      </c>
      <c r="F2758" t="s">
        <v>24</v>
      </c>
      <c r="G2758" t="s">
        <v>24</v>
      </c>
      <c r="H2758" s="4" t="str">
        <f t="shared" si="43"/>
        <v>No</v>
      </c>
      <c r="I2758" t="str" cm="1">
        <f t="array" ref="I2758">_xlfn.IFS(S2758&lt;100,"Normal",AND(S2758&gt;=100,S2758&lt;126),"Pre-Injury",S2758&gt;125,"Injured")</f>
        <v>Normal</v>
      </c>
      <c r="J2758" s="3">
        <v>23.41</v>
      </c>
      <c r="K2758" t="s">
        <v>23</v>
      </c>
      <c r="L2758" t="s">
        <v>24</v>
      </c>
      <c r="M2758" t="s">
        <v>23</v>
      </c>
      <c r="N2758" t="s">
        <v>28</v>
      </c>
      <c r="O2758" t="s">
        <v>27</v>
      </c>
      <c r="P2758" s="4">
        <v>8</v>
      </c>
      <c r="Q2758" s="4" t="s">
        <v>25</v>
      </c>
      <c r="R2758" s="4">
        <v>295</v>
      </c>
      <c r="S2758" s="4">
        <v>85</v>
      </c>
      <c r="T2758" s="5">
        <v>6.77</v>
      </c>
      <c r="U2758" s="5">
        <v>5.45</v>
      </c>
      <c r="V2758" t="s">
        <v>24</v>
      </c>
    </row>
    <row r="2759" spans="1:22" x14ac:dyDescent="0.3">
      <c r="A2759">
        <v>38</v>
      </c>
      <c r="B2759" t="s">
        <v>21</v>
      </c>
      <c r="C2759" s="4">
        <v>128</v>
      </c>
      <c r="D2759" s="4">
        <v>166</v>
      </c>
      <c r="E2759" t="s">
        <v>25</v>
      </c>
      <c r="F2759" t="s">
        <v>23</v>
      </c>
      <c r="G2759" t="s">
        <v>23</v>
      </c>
      <c r="H2759" s="4" t="str">
        <f t="shared" si="43"/>
        <v>No</v>
      </c>
      <c r="I2759" t="str" cm="1">
        <f t="array" ref="I2759">_xlfn.IFS(S2759&lt;100,"Normal",AND(S2759&gt;=100,S2759&lt;126),"Pre-Injury",S2759&gt;125,"Injured")</f>
        <v>Pre-Injury</v>
      </c>
      <c r="J2759" s="3">
        <v>23.42</v>
      </c>
      <c r="K2759" t="s">
        <v>24</v>
      </c>
      <c r="L2759" t="s">
        <v>23</v>
      </c>
      <c r="M2759" t="s">
        <v>23</v>
      </c>
      <c r="N2759" t="s">
        <v>27</v>
      </c>
      <c r="O2759" t="s">
        <v>25</v>
      </c>
      <c r="P2759" s="5">
        <v>8</v>
      </c>
      <c r="Q2759" s="4" t="s">
        <v>25</v>
      </c>
      <c r="R2759" s="4">
        <v>254</v>
      </c>
      <c r="S2759" s="4">
        <v>121</v>
      </c>
      <c r="T2759" s="5">
        <v>0.51</v>
      </c>
      <c r="U2759" s="5">
        <v>12.17</v>
      </c>
      <c r="V2759" t="s">
        <v>24</v>
      </c>
    </row>
    <row r="2760" spans="1:22" x14ac:dyDescent="0.3">
      <c r="A2760">
        <v>26</v>
      </c>
      <c r="B2760" t="s">
        <v>21</v>
      </c>
      <c r="C2760" s="4">
        <v>150</v>
      </c>
      <c r="D2760" s="4">
        <v>204</v>
      </c>
      <c r="E2760" t="s">
        <v>27</v>
      </c>
      <c r="F2760" t="s">
        <v>23</v>
      </c>
      <c r="G2760" t="s">
        <v>24</v>
      </c>
      <c r="H2760" s="4" t="str">
        <f t="shared" si="43"/>
        <v>Yes</v>
      </c>
      <c r="I2760" t="str" cm="1">
        <f t="array" ref="I2760">_xlfn.IFS(S2760&lt;100,"Normal",AND(S2760&gt;=100,S2760&lt;126),"Pre-Injury",S2760&gt;125,"Injured")</f>
        <v>Injured</v>
      </c>
      <c r="J2760" s="3">
        <v>23.42</v>
      </c>
      <c r="K2760" t="s">
        <v>23</v>
      </c>
      <c r="L2760" t="s">
        <v>23</v>
      </c>
      <c r="M2760" t="s">
        <v>24</v>
      </c>
      <c r="N2760" t="s">
        <v>28</v>
      </c>
      <c r="O2760" t="s">
        <v>25</v>
      </c>
      <c r="P2760" s="5">
        <v>10</v>
      </c>
      <c r="Q2760" s="4" t="s">
        <v>25</v>
      </c>
      <c r="R2760" s="4">
        <v>379</v>
      </c>
      <c r="S2760" s="4">
        <v>130</v>
      </c>
      <c r="T2760" s="5">
        <v>2.15</v>
      </c>
      <c r="U2760" s="5">
        <v>8.98</v>
      </c>
      <c r="V2760" t="s">
        <v>23</v>
      </c>
    </row>
    <row r="2761" spans="1:22" x14ac:dyDescent="0.3">
      <c r="A2761">
        <v>54</v>
      </c>
      <c r="B2761" t="s">
        <v>26</v>
      </c>
      <c r="C2761" s="4">
        <v>122</v>
      </c>
      <c r="D2761" s="4">
        <v>285</v>
      </c>
      <c r="E2761" t="s">
        <v>27</v>
      </c>
      <c r="F2761" t="s">
        <v>24</v>
      </c>
      <c r="G2761" t="s">
        <v>23</v>
      </c>
      <c r="H2761" s="4" t="str">
        <f t="shared" si="43"/>
        <v>No</v>
      </c>
      <c r="I2761" t="str" cm="1">
        <f t="array" ref="I2761">_xlfn.IFS(S2761&lt;100,"Normal",AND(S2761&gt;=100,S2761&lt;126),"Pre-Injury",S2761&gt;125,"Injured")</f>
        <v>Normal</v>
      </c>
      <c r="J2761" s="3">
        <v>23.42</v>
      </c>
      <c r="K2761" t="s">
        <v>24</v>
      </c>
      <c r="L2761" t="s">
        <v>23</v>
      </c>
      <c r="M2761" t="s">
        <v>24</v>
      </c>
      <c r="N2761" t="s">
        <v>28</v>
      </c>
      <c r="O2761" t="s">
        <v>25</v>
      </c>
      <c r="P2761" s="5">
        <v>5</v>
      </c>
      <c r="Q2761" s="4" t="s">
        <v>25</v>
      </c>
      <c r="R2761" s="4">
        <v>352</v>
      </c>
      <c r="S2761" s="4">
        <v>97</v>
      </c>
      <c r="T2761" s="5">
        <v>10.28</v>
      </c>
      <c r="U2761" s="5">
        <v>8.8800000000000008</v>
      </c>
      <c r="V2761" t="s">
        <v>24</v>
      </c>
    </row>
    <row r="2762" spans="1:22" x14ac:dyDescent="0.3">
      <c r="A2762">
        <v>46</v>
      </c>
      <c r="B2762" t="s">
        <v>21</v>
      </c>
      <c r="C2762" s="4">
        <v>123</v>
      </c>
      <c r="D2762" s="4">
        <v>207</v>
      </c>
      <c r="E2762" t="s">
        <v>22</v>
      </c>
      <c r="F2762" t="s">
        <v>23</v>
      </c>
      <c r="G2762" t="s">
        <v>23</v>
      </c>
      <c r="H2762" s="4" t="str">
        <f t="shared" si="43"/>
        <v>Yes</v>
      </c>
      <c r="I2762" t="str" cm="1">
        <f t="array" ref="I2762">_xlfn.IFS(S2762&lt;100,"Normal",AND(S2762&gt;=100,S2762&lt;126),"Pre-Injury",S2762&gt;125,"Injured")</f>
        <v>Injured</v>
      </c>
      <c r="J2762" s="3">
        <v>23.42</v>
      </c>
      <c r="K2762" t="s">
        <v>24</v>
      </c>
      <c r="L2762" t="s">
        <v>24</v>
      </c>
      <c r="M2762" t="s">
        <v>24</v>
      </c>
      <c r="N2762" t="s">
        <v>28</v>
      </c>
      <c r="O2762" t="s">
        <v>22</v>
      </c>
      <c r="P2762" s="5">
        <v>10</v>
      </c>
      <c r="Q2762" s="4" t="s">
        <v>25</v>
      </c>
      <c r="R2762" s="4">
        <v>115</v>
      </c>
      <c r="S2762" s="4">
        <v>152</v>
      </c>
      <c r="T2762" s="5">
        <v>4.9400000000000004</v>
      </c>
      <c r="U2762" s="5">
        <v>6.92</v>
      </c>
      <c r="V2762" t="s">
        <v>23</v>
      </c>
    </row>
    <row r="2763" spans="1:22" x14ac:dyDescent="0.3">
      <c r="A2763">
        <v>43</v>
      </c>
      <c r="B2763" t="s">
        <v>26</v>
      </c>
      <c r="C2763" s="4">
        <v>166</v>
      </c>
      <c r="D2763" s="4">
        <v>228</v>
      </c>
      <c r="E2763" t="s">
        <v>25</v>
      </c>
      <c r="F2763" t="s">
        <v>23</v>
      </c>
      <c r="G2763" t="s">
        <v>23</v>
      </c>
      <c r="H2763" s="4" t="str">
        <f t="shared" si="43"/>
        <v>No</v>
      </c>
      <c r="I2763" t="str" cm="1">
        <f t="array" ref="I2763">_xlfn.IFS(S2763&lt;100,"Normal",AND(S2763&gt;=100,S2763&lt;126),"Pre-Injury",S2763&gt;125,"Injured")</f>
        <v>Normal</v>
      </c>
      <c r="J2763" s="3">
        <v>23.42</v>
      </c>
      <c r="K2763" t="s">
        <v>23</v>
      </c>
      <c r="L2763" t="s">
        <v>23</v>
      </c>
      <c r="M2763" t="s">
        <v>23</v>
      </c>
      <c r="N2763" t="s">
        <v>25</v>
      </c>
      <c r="O2763" t="s">
        <v>22</v>
      </c>
      <c r="P2763" s="5">
        <v>9</v>
      </c>
      <c r="Q2763" s="4" t="s">
        <v>27</v>
      </c>
      <c r="R2763" s="4">
        <v>374</v>
      </c>
      <c r="S2763" s="4">
        <v>85</v>
      </c>
      <c r="T2763" s="5">
        <v>4.99</v>
      </c>
      <c r="U2763" s="5">
        <v>15.78</v>
      </c>
      <c r="V2763" t="s">
        <v>24</v>
      </c>
    </row>
    <row r="2764" spans="1:22" x14ac:dyDescent="0.3">
      <c r="A2764">
        <v>49</v>
      </c>
      <c r="B2764" t="s">
        <v>21</v>
      </c>
      <c r="C2764" s="4">
        <v>120</v>
      </c>
      <c r="D2764" s="4">
        <v>162</v>
      </c>
      <c r="E2764" t="s">
        <v>22</v>
      </c>
      <c r="F2764" t="s">
        <v>23</v>
      </c>
      <c r="G2764" t="s">
        <v>23</v>
      </c>
      <c r="H2764" s="4" t="str">
        <f t="shared" si="43"/>
        <v>No</v>
      </c>
      <c r="I2764" t="str" cm="1">
        <f t="array" ref="I2764">_xlfn.IFS(S2764&lt;100,"Normal",AND(S2764&gt;=100,S2764&lt;126),"Pre-Injury",S2764&gt;125,"Injured")</f>
        <v>Pre-Injury</v>
      </c>
      <c r="J2764" s="3">
        <v>23.42</v>
      </c>
      <c r="K2764" t="s">
        <v>24</v>
      </c>
      <c r="L2764" t="s">
        <v>24</v>
      </c>
      <c r="M2764" t="s">
        <v>24</v>
      </c>
      <c r="N2764" t="s">
        <v>28</v>
      </c>
      <c r="O2764" t="s">
        <v>27</v>
      </c>
      <c r="P2764" s="5">
        <v>6</v>
      </c>
      <c r="Q2764" s="4" t="s">
        <v>25</v>
      </c>
      <c r="R2764" s="4">
        <v>249</v>
      </c>
      <c r="S2764" s="4">
        <v>125</v>
      </c>
      <c r="T2764" s="5">
        <v>13.19</v>
      </c>
      <c r="U2764" s="5">
        <v>11.07</v>
      </c>
      <c r="V2764" t="s">
        <v>24</v>
      </c>
    </row>
    <row r="2765" spans="1:22" x14ac:dyDescent="0.3">
      <c r="A2765">
        <v>36</v>
      </c>
      <c r="B2765" t="s">
        <v>26</v>
      </c>
      <c r="C2765" s="4">
        <v>163</v>
      </c>
      <c r="D2765" s="4">
        <v>231</v>
      </c>
      <c r="E2765" t="s">
        <v>25</v>
      </c>
      <c r="F2765" t="s">
        <v>23</v>
      </c>
      <c r="G2765" t="s">
        <v>23</v>
      </c>
      <c r="H2765" s="4" t="str">
        <f t="shared" si="43"/>
        <v>No</v>
      </c>
      <c r="I2765" t="str" cm="1">
        <f t="array" ref="I2765">_xlfn.IFS(S2765&lt;100,"Normal",AND(S2765&gt;=100,S2765&lt;126),"Pre-Injury",S2765&gt;125,"Injured")</f>
        <v>Normal</v>
      </c>
      <c r="J2765" s="3">
        <v>23.42</v>
      </c>
      <c r="K2765" t="s">
        <v>23</v>
      </c>
      <c r="L2765" t="s">
        <v>24</v>
      </c>
      <c r="M2765" t="s">
        <v>23</v>
      </c>
      <c r="N2765" t="s">
        <v>22</v>
      </c>
      <c r="O2765" t="s">
        <v>27</v>
      </c>
      <c r="P2765" s="4">
        <v>7</v>
      </c>
      <c r="Q2765" s="4" t="s">
        <v>25</v>
      </c>
      <c r="R2765" s="4">
        <v>265</v>
      </c>
      <c r="S2765" s="4">
        <v>99</v>
      </c>
      <c r="T2765" s="5">
        <v>6.11</v>
      </c>
      <c r="U2765" s="5">
        <v>7.32</v>
      </c>
      <c r="V2765" t="s">
        <v>24</v>
      </c>
    </row>
    <row r="2766" spans="1:22" x14ac:dyDescent="0.3">
      <c r="A2766">
        <v>59</v>
      </c>
      <c r="B2766" t="s">
        <v>26</v>
      </c>
      <c r="C2766" s="4">
        <v>129</v>
      </c>
      <c r="D2766" s="4">
        <v>186</v>
      </c>
      <c r="E2766" t="s">
        <v>25</v>
      </c>
      <c r="F2766" t="s">
        <v>23</v>
      </c>
      <c r="G2766" t="s">
        <v>24</v>
      </c>
      <c r="H2766" s="4" t="str">
        <f t="shared" si="43"/>
        <v>Yes</v>
      </c>
      <c r="I2766" t="str" cm="1">
        <f t="array" ref="I2766">_xlfn.IFS(S2766&lt;100,"Normal",AND(S2766&gt;=100,S2766&lt;126),"Pre-Injury",S2766&gt;125,"Injured")</f>
        <v>Injured</v>
      </c>
      <c r="J2766" s="3">
        <v>23.43</v>
      </c>
      <c r="K2766" t="s">
        <v>24</v>
      </c>
      <c r="L2766" t="s">
        <v>23</v>
      </c>
      <c r="M2766" t="s">
        <v>23</v>
      </c>
      <c r="N2766" t="s">
        <v>22</v>
      </c>
      <c r="O2766" t="s">
        <v>25</v>
      </c>
      <c r="P2766" s="5">
        <v>10</v>
      </c>
      <c r="Q2766" s="4" t="s">
        <v>22</v>
      </c>
      <c r="R2766" s="4">
        <v>271</v>
      </c>
      <c r="S2766" s="4">
        <v>148</v>
      </c>
      <c r="T2766" s="5">
        <v>10</v>
      </c>
      <c r="U2766" s="5">
        <v>17.3</v>
      </c>
      <c r="V2766" t="s">
        <v>23</v>
      </c>
    </row>
    <row r="2767" spans="1:22" x14ac:dyDescent="0.3">
      <c r="A2767">
        <v>21</v>
      </c>
      <c r="B2767" t="s">
        <v>26</v>
      </c>
      <c r="C2767" s="4">
        <v>171</v>
      </c>
      <c r="D2767" s="4">
        <v>171</v>
      </c>
      <c r="E2767" t="s">
        <v>25</v>
      </c>
      <c r="F2767" t="s">
        <v>23</v>
      </c>
      <c r="G2767" t="s">
        <v>23</v>
      </c>
      <c r="H2767" s="4" t="str">
        <f t="shared" si="43"/>
        <v>Yes</v>
      </c>
      <c r="I2767" t="str" cm="1">
        <f t="array" ref="I2767">_xlfn.IFS(S2767&lt;100,"Normal",AND(S2767&gt;=100,S2767&lt;126),"Pre-Injury",S2767&gt;125,"Injured")</f>
        <v>Injured</v>
      </c>
      <c r="J2767" s="3">
        <v>23.43</v>
      </c>
      <c r="K2767" t="s">
        <v>23</v>
      </c>
      <c r="L2767" t="s">
        <v>23</v>
      </c>
      <c r="M2767" t="s">
        <v>23</v>
      </c>
      <c r="N2767" t="s">
        <v>22</v>
      </c>
      <c r="O2767" t="s">
        <v>27</v>
      </c>
      <c r="P2767" s="5">
        <v>7</v>
      </c>
      <c r="Q2767" s="4" t="s">
        <v>27</v>
      </c>
      <c r="R2767" s="4">
        <v>141</v>
      </c>
      <c r="S2767" s="4">
        <v>127</v>
      </c>
      <c r="T2767" s="4">
        <v>0.3</v>
      </c>
      <c r="U2767" s="5">
        <v>17.600000000000001</v>
      </c>
      <c r="V2767" t="s">
        <v>23</v>
      </c>
    </row>
    <row r="2768" spans="1:22" x14ac:dyDescent="0.3">
      <c r="A2768">
        <v>22</v>
      </c>
      <c r="B2768" t="s">
        <v>21</v>
      </c>
      <c r="C2768" s="4">
        <v>177</v>
      </c>
      <c r="D2768" s="4">
        <v>192</v>
      </c>
      <c r="E2768" t="s">
        <v>27</v>
      </c>
      <c r="F2768" t="s">
        <v>23</v>
      </c>
      <c r="G2768" t="s">
        <v>23</v>
      </c>
      <c r="H2768" s="4" t="str">
        <f t="shared" si="43"/>
        <v>No</v>
      </c>
      <c r="I2768" t="str" cm="1">
        <f t="array" ref="I2768">_xlfn.IFS(S2768&lt;100,"Normal",AND(S2768&gt;=100,S2768&lt;126),"Pre-Injury",S2768&gt;125,"Injured")</f>
        <v>Pre-Injury</v>
      </c>
      <c r="J2768" s="3">
        <v>23.43</v>
      </c>
      <c r="K2768" t="s">
        <v>23</v>
      </c>
      <c r="L2768" t="s">
        <v>24</v>
      </c>
      <c r="M2768" t="s">
        <v>23</v>
      </c>
      <c r="N2768" t="s">
        <v>25</v>
      </c>
      <c r="O2768" t="s">
        <v>22</v>
      </c>
      <c r="P2768" s="5">
        <v>4</v>
      </c>
      <c r="Q2768" s="4" t="s">
        <v>25</v>
      </c>
      <c r="R2768" s="4">
        <v>114</v>
      </c>
      <c r="S2768" s="4">
        <v>121</v>
      </c>
      <c r="T2768" s="5">
        <v>12.09</v>
      </c>
      <c r="U2768" s="5">
        <v>12.62</v>
      </c>
      <c r="V2768" t="s">
        <v>24</v>
      </c>
    </row>
    <row r="2769" spans="1:22" x14ac:dyDescent="0.3">
      <c r="A2769">
        <v>42</v>
      </c>
      <c r="B2769" t="s">
        <v>21</v>
      </c>
      <c r="C2769" s="4">
        <v>144</v>
      </c>
      <c r="D2769" s="4">
        <v>191</v>
      </c>
      <c r="E2769" t="s">
        <v>25</v>
      </c>
      <c r="F2769" t="s">
        <v>24</v>
      </c>
      <c r="G2769" t="s">
        <v>23</v>
      </c>
      <c r="H2769" s="4" t="str">
        <f t="shared" si="43"/>
        <v>No</v>
      </c>
      <c r="I2769" t="str" cm="1">
        <f t="array" ref="I2769">_xlfn.IFS(S2769&lt;100,"Normal",AND(S2769&gt;=100,S2769&lt;126),"Pre-Injury",S2769&gt;125,"Injured")</f>
        <v>Pre-Injury</v>
      </c>
      <c r="J2769" s="3">
        <v>23.43</v>
      </c>
      <c r="K2769" t="s">
        <v>23</v>
      </c>
      <c r="L2769" t="s">
        <v>24</v>
      </c>
      <c r="M2769" t="s">
        <v>24</v>
      </c>
      <c r="N2769" t="s">
        <v>28</v>
      </c>
      <c r="O2769" t="s">
        <v>27</v>
      </c>
      <c r="P2769" s="5">
        <v>8</v>
      </c>
      <c r="Q2769" s="4" t="s">
        <v>25</v>
      </c>
      <c r="R2769" s="4">
        <v>333</v>
      </c>
      <c r="S2769" s="4">
        <v>123</v>
      </c>
      <c r="T2769" s="5">
        <v>13.56</v>
      </c>
      <c r="U2769" s="5">
        <v>19.12</v>
      </c>
      <c r="V2769" t="s">
        <v>24</v>
      </c>
    </row>
    <row r="2770" spans="1:22" x14ac:dyDescent="0.3">
      <c r="A2770">
        <v>23</v>
      </c>
      <c r="B2770" t="s">
        <v>26</v>
      </c>
      <c r="C2770" s="4">
        <v>153</v>
      </c>
      <c r="D2770" s="4">
        <v>257</v>
      </c>
      <c r="E2770" t="s">
        <v>25</v>
      </c>
      <c r="F2770" t="s">
        <v>24</v>
      </c>
      <c r="G2770" t="s">
        <v>24</v>
      </c>
      <c r="H2770" s="4" t="str">
        <f t="shared" si="43"/>
        <v>Yes</v>
      </c>
      <c r="I2770" t="str" cm="1">
        <f t="array" ref="I2770">_xlfn.IFS(S2770&lt;100,"Normal",AND(S2770&gt;=100,S2770&lt;126),"Pre-Injury",S2770&gt;125,"Injured")</f>
        <v>Injured</v>
      </c>
      <c r="J2770" s="3">
        <v>23.43</v>
      </c>
      <c r="K2770" t="s">
        <v>23</v>
      </c>
      <c r="L2770" t="s">
        <v>23</v>
      </c>
      <c r="M2770" t="s">
        <v>23</v>
      </c>
      <c r="N2770" t="s">
        <v>28</v>
      </c>
      <c r="O2770" t="s">
        <v>27</v>
      </c>
      <c r="P2770" s="5">
        <v>6</v>
      </c>
      <c r="Q2770" s="4" t="s">
        <v>27</v>
      </c>
      <c r="R2770" s="4">
        <v>351</v>
      </c>
      <c r="S2770" s="4">
        <v>138</v>
      </c>
      <c r="T2770" s="5">
        <v>3.07</v>
      </c>
      <c r="U2770" s="5">
        <v>16.98</v>
      </c>
      <c r="V2770" t="s">
        <v>24</v>
      </c>
    </row>
    <row r="2771" spans="1:22" x14ac:dyDescent="0.3">
      <c r="A2771">
        <v>72</v>
      </c>
      <c r="B2771" t="s">
        <v>26</v>
      </c>
      <c r="C2771" s="4">
        <v>160</v>
      </c>
      <c r="D2771" s="4">
        <v>208</v>
      </c>
      <c r="E2771" t="s">
        <v>25</v>
      </c>
      <c r="F2771" t="s">
        <v>24</v>
      </c>
      <c r="G2771" t="s">
        <v>24</v>
      </c>
      <c r="H2771" s="4" t="str">
        <f t="shared" si="43"/>
        <v>No</v>
      </c>
      <c r="I2771" t="str" cm="1">
        <f t="array" ref="I2771">_xlfn.IFS(S2771&lt;100,"Normal",AND(S2771&gt;=100,S2771&lt;126),"Pre-Injury",S2771&gt;125,"Injured")</f>
        <v>Normal</v>
      </c>
      <c r="J2771" s="3">
        <v>23.43</v>
      </c>
      <c r="K2771" t="s">
        <v>23</v>
      </c>
      <c r="L2771" t="s">
        <v>24</v>
      </c>
      <c r="M2771" t="s">
        <v>23</v>
      </c>
      <c r="N2771" t="s">
        <v>28</v>
      </c>
      <c r="O2771" t="s">
        <v>25</v>
      </c>
      <c r="P2771" s="5">
        <v>9</v>
      </c>
      <c r="Q2771" s="4" t="s">
        <v>22</v>
      </c>
      <c r="R2771" s="4">
        <v>306</v>
      </c>
      <c r="S2771" s="4">
        <v>86</v>
      </c>
      <c r="T2771" s="5">
        <v>14</v>
      </c>
      <c r="U2771" s="5">
        <v>16.010000000000002</v>
      </c>
      <c r="V2771" t="s">
        <v>24</v>
      </c>
    </row>
    <row r="2772" spans="1:22" x14ac:dyDescent="0.3">
      <c r="A2772">
        <v>37</v>
      </c>
      <c r="B2772" t="s">
        <v>26</v>
      </c>
      <c r="C2772" s="4">
        <v>162</v>
      </c>
      <c r="D2772" s="4">
        <v>292</v>
      </c>
      <c r="E2772" t="s">
        <v>27</v>
      </c>
      <c r="F2772" t="s">
        <v>24</v>
      </c>
      <c r="G2772" t="s">
        <v>23</v>
      </c>
      <c r="H2772" s="4" t="str">
        <f t="shared" si="43"/>
        <v>Yes</v>
      </c>
      <c r="I2772" t="str" cm="1">
        <f t="array" ref="I2772">_xlfn.IFS(S2772&lt;100,"Normal",AND(S2772&gt;=100,S2772&lt;126),"Pre-Injury",S2772&gt;125,"Injured")</f>
        <v>Injured</v>
      </c>
      <c r="J2772" s="3">
        <v>23.43</v>
      </c>
      <c r="K2772" t="s">
        <v>23</v>
      </c>
      <c r="L2772" t="s">
        <v>23</v>
      </c>
      <c r="M2772" t="s">
        <v>24</v>
      </c>
      <c r="N2772" t="s">
        <v>28</v>
      </c>
      <c r="O2772" t="s">
        <v>22</v>
      </c>
      <c r="P2772" s="5">
        <v>5</v>
      </c>
      <c r="Q2772" s="4" t="s">
        <v>27</v>
      </c>
      <c r="R2772" s="4">
        <v>343</v>
      </c>
      <c r="S2772" s="4">
        <v>156</v>
      </c>
      <c r="T2772" s="5">
        <v>11.74</v>
      </c>
      <c r="U2772" s="5">
        <v>12.78</v>
      </c>
      <c r="V2772" t="s">
        <v>24</v>
      </c>
    </row>
    <row r="2773" spans="1:22" x14ac:dyDescent="0.3">
      <c r="A2773">
        <v>42</v>
      </c>
      <c r="B2773" t="s">
        <v>26</v>
      </c>
      <c r="C2773" s="4">
        <v>169</v>
      </c>
      <c r="D2773" s="4">
        <v>282</v>
      </c>
      <c r="E2773" t="s">
        <v>25</v>
      </c>
      <c r="F2773" t="s">
        <v>23</v>
      </c>
      <c r="G2773" t="s">
        <v>24</v>
      </c>
      <c r="H2773" s="4" t="str">
        <f t="shared" si="43"/>
        <v>No</v>
      </c>
      <c r="I2773" t="str" cm="1">
        <f t="array" ref="I2773">_xlfn.IFS(S2773&lt;100,"Normal",AND(S2773&gt;=100,S2773&lt;126),"Pre-Injury",S2773&gt;125,"Injured")</f>
        <v>Pre-Injury</v>
      </c>
      <c r="J2773" s="3">
        <v>23.43</v>
      </c>
      <c r="K2773" t="s">
        <v>23</v>
      </c>
      <c r="L2773" t="s">
        <v>24</v>
      </c>
      <c r="M2773" t="s">
        <v>23</v>
      </c>
      <c r="N2773" t="s">
        <v>27</v>
      </c>
      <c r="O2773" t="s">
        <v>22</v>
      </c>
      <c r="P2773" s="5">
        <v>5</v>
      </c>
      <c r="Q2773" s="4" t="s">
        <v>22</v>
      </c>
      <c r="R2773" s="4">
        <v>290</v>
      </c>
      <c r="S2773" s="4">
        <v>121</v>
      </c>
      <c r="T2773" s="5">
        <v>3.38</v>
      </c>
      <c r="U2773" s="5">
        <v>18.059999999999999</v>
      </c>
      <c r="V2773" t="s">
        <v>23</v>
      </c>
    </row>
    <row r="2774" spans="1:22" x14ac:dyDescent="0.3">
      <c r="A2774">
        <v>64</v>
      </c>
      <c r="B2774" t="s">
        <v>26</v>
      </c>
      <c r="C2774" s="4">
        <v>166</v>
      </c>
      <c r="D2774" s="4">
        <v>291</v>
      </c>
      <c r="E2774" t="s">
        <v>25</v>
      </c>
      <c r="F2774" t="s">
        <v>23</v>
      </c>
      <c r="G2774" t="s">
        <v>24</v>
      </c>
      <c r="H2774" s="4" t="str">
        <f t="shared" si="43"/>
        <v>Yes</v>
      </c>
      <c r="I2774" t="str" cm="1">
        <f t="array" ref="I2774">_xlfn.IFS(S2774&lt;100,"Normal",AND(S2774&gt;=100,S2774&lt;126),"Pre-Injury",S2774&gt;125,"Injured")</f>
        <v>Injured</v>
      </c>
      <c r="J2774" s="3">
        <v>23.44</v>
      </c>
      <c r="K2774" t="s">
        <v>23</v>
      </c>
      <c r="L2774" t="s">
        <v>23</v>
      </c>
      <c r="M2774" t="s">
        <v>24</v>
      </c>
      <c r="N2774" t="s">
        <v>25</v>
      </c>
      <c r="O2774" t="s">
        <v>22</v>
      </c>
      <c r="P2774" s="5">
        <v>4</v>
      </c>
      <c r="Q2774" s="4" t="s">
        <v>27</v>
      </c>
      <c r="R2774" s="4">
        <v>215</v>
      </c>
      <c r="S2774" s="4">
        <v>137</v>
      </c>
      <c r="T2774" s="5">
        <v>12.02</v>
      </c>
      <c r="U2774" s="5">
        <v>13.15</v>
      </c>
      <c r="V2774" t="s">
        <v>24</v>
      </c>
    </row>
    <row r="2775" spans="1:22" x14ac:dyDescent="0.3">
      <c r="A2775">
        <v>70</v>
      </c>
      <c r="B2775" t="s">
        <v>26</v>
      </c>
      <c r="C2775" s="4">
        <v>157</v>
      </c>
      <c r="D2775" s="4">
        <v>199</v>
      </c>
      <c r="E2775" t="s">
        <v>25</v>
      </c>
      <c r="F2775" t="s">
        <v>24</v>
      </c>
      <c r="G2775" t="s">
        <v>24</v>
      </c>
      <c r="H2775" s="4" t="str">
        <f t="shared" si="43"/>
        <v>Yes</v>
      </c>
      <c r="I2775" t="str" cm="1">
        <f t="array" ref="I2775">_xlfn.IFS(S2775&lt;100,"Normal",AND(S2775&gt;=100,S2775&lt;126),"Pre-Injury",S2775&gt;125,"Injured")</f>
        <v>Injured</v>
      </c>
      <c r="J2775" s="3">
        <v>23.44</v>
      </c>
      <c r="K2775" t="s">
        <v>23</v>
      </c>
      <c r="L2775" t="s">
        <v>24</v>
      </c>
      <c r="M2775" t="s">
        <v>23</v>
      </c>
      <c r="N2775" t="s">
        <v>22</v>
      </c>
      <c r="O2775" t="s">
        <v>25</v>
      </c>
      <c r="P2775" s="5">
        <v>6</v>
      </c>
      <c r="Q2775" s="4" t="s">
        <v>27</v>
      </c>
      <c r="R2775" s="4">
        <v>196</v>
      </c>
      <c r="S2775" s="4">
        <v>143</v>
      </c>
      <c r="T2775" s="5">
        <v>10.57</v>
      </c>
      <c r="U2775" s="5">
        <v>17.28</v>
      </c>
      <c r="V2775" t="s">
        <v>24</v>
      </c>
    </row>
    <row r="2776" spans="1:22" x14ac:dyDescent="0.3">
      <c r="A2776">
        <v>74</v>
      </c>
      <c r="B2776" t="s">
        <v>26</v>
      </c>
      <c r="C2776" s="4">
        <v>174</v>
      </c>
      <c r="D2776" s="4">
        <v>188</v>
      </c>
      <c r="E2776" t="s">
        <v>22</v>
      </c>
      <c r="F2776" t="s">
        <v>24</v>
      </c>
      <c r="G2776" t="s">
        <v>23</v>
      </c>
      <c r="H2776" s="4" t="str">
        <f t="shared" si="43"/>
        <v>No</v>
      </c>
      <c r="I2776" t="str" cm="1">
        <f t="array" ref="I2776">_xlfn.IFS(S2776&lt;100,"Normal",AND(S2776&gt;=100,S2776&lt;126),"Pre-Injury",S2776&gt;125,"Injured")</f>
        <v>Normal</v>
      </c>
      <c r="J2776" s="3">
        <v>23.44</v>
      </c>
      <c r="K2776" t="s">
        <v>23</v>
      </c>
      <c r="L2776" t="s">
        <v>23</v>
      </c>
      <c r="M2776" t="s">
        <v>24</v>
      </c>
      <c r="N2776" t="s">
        <v>22</v>
      </c>
      <c r="O2776" t="s">
        <v>25</v>
      </c>
      <c r="P2776" s="4">
        <v>5</v>
      </c>
      <c r="Q2776" s="4" t="s">
        <v>25</v>
      </c>
      <c r="R2776" s="4">
        <v>370</v>
      </c>
      <c r="S2776" s="4">
        <v>87</v>
      </c>
      <c r="T2776" s="5">
        <v>2.98</v>
      </c>
      <c r="U2776" s="5">
        <v>13.58</v>
      </c>
      <c r="V2776" t="s">
        <v>24</v>
      </c>
    </row>
    <row r="2777" spans="1:22" x14ac:dyDescent="0.3">
      <c r="A2777">
        <v>56</v>
      </c>
      <c r="B2777" t="s">
        <v>26</v>
      </c>
      <c r="C2777" s="4">
        <v>154</v>
      </c>
      <c r="D2777" s="4">
        <v>268</v>
      </c>
      <c r="E2777" t="s">
        <v>22</v>
      </c>
      <c r="F2777" t="s">
        <v>23</v>
      </c>
      <c r="G2777" t="s">
        <v>23</v>
      </c>
      <c r="H2777" s="4" t="str">
        <f t="shared" si="43"/>
        <v>Yes</v>
      </c>
      <c r="I2777" t="str" cm="1">
        <f t="array" ref="I2777">_xlfn.IFS(S2777&lt;100,"Normal",AND(S2777&gt;=100,S2777&lt;126),"Pre-Injury",S2777&gt;125,"Injured")</f>
        <v>Injured</v>
      </c>
      <c r="J2777" s="3">
        <v>23.44</v>
      </c>
      <c r="K2777" t="s">
        <v>23</v>
      </c>
      <c r="L2777" t="s">
        <v>23</v>
      </c>
      <c r="M2777" t="s">
        <v>23</v>
      </c>
      <c r="N2777" t="s">
        <v>22</v>
      </c>
      <c r="O2777" t="s">
        <v>27</v>
      </c>
      <c r="P2777" s="5">
        <v>10</v>
      </c>
      <c r="Q2777" s="4" t="s">
        <v>25</v>
      </c>
      <c r="R2777" s="4">
        <v>190</v>
      </c>
      <c r="S2777" s="4">
        <v>143</v>
      </c>
      <c r="T2777" s="5">
        <v>9.32</v>
      </c>
      <c r="U2777" s="5">
        <v>5.21</v>
      </c>
      <c r="V2777" t="s">
        <v>24</v>
      </c>
    </row>
    <row r="2778" spans="1:22" x14ac:dyDescent="0.3">
      <c r="A2778">
        <v>56</v>
      </c>
      <c r="B2778" t="s">
        <v>21</v>
      </c>
      <c r="C2778" s="4">
        <v>136</v>
      </c>
      <c r="D2778" s="4">
        <v>186</v>
      </c>
      <c r="E2778" t="s">
        <v>22</v>
      </c>
      <c r="F2778" t="s">
        <v>23</v>
      </c>
      <c r="G2778" t="s">
        <v>24</v>
      </c>
      <c r="H2778" s="4" t="str">
        <f t="shared" si="43"/>
        <v>No</v>
      </c>
      <c r="I2778" t="str" cm="1">
        <f t="array" ref="I2778">_xlfn.IFS(S2778&lt;100,"Normal",AND(S2778&gt;=100,S2778&lt;126),"Pre-Injury",S2778&gt;125,"Injured")</f>
        <v>Pre-Injury</v>
      </c>
      <c r="J2778" s="3">
        <v>23.44</v>
      </c>
      <c r="K2778" t="s">
        <v>23</v>
      </c>
      <c r="L2778" t="s">
        <v>24</v>
      </c>
      <c r="M2778" t="s">
        <v>24</v>
      </c>
      <c r="N2778" t="s">
        <v>25</v>
      </c>
      <c r="O2778" t="s">
        <v>27</v>
      </c>
      <c r="P2778" s="5">
        <v>9</v>
      </c>
      <c r="Q2778" s="4" t="s">
        <v>25</v>
      </c>
      <c r="R2778" s="4">
        <v>202</v>
      </c>
      <c r="S2778" s="4">
        <v>102</v>
      </c>
      <c r="T2778" s="5">
        <v>0.42</v>
      </c>
      <c r="U2778" s="5">
        <v>5.48</v>
      </c>
      <c r="V2778" t="s">
        <v>24</v>
      </c>
    </row>
    <row r="2779" spans="1:22" x14ac:dyDescent="0.3">
      <c r="A2779">
        <v>71</v>
      </c>
      <c r="B2779" t="s">
        <v>26</v>
      </c>
      <c r="C2779" s="4">
        <v>179</v>
      </c>
      <c r="D2779" s="4">
        <v>242</v>
      </c>
      <c r="E2779" t="s">
        <v>27</v>
      </c>
      <c r="F2779" t="s">
        <v>24</v>
      </c>
      <c r="G2779" t="s">
        <v>23</v>
      </c>
      <c r="H2779" s="4" t="str">
        <f t="shared" si="43"/>
        <v>Yes</v>
      </c>
      <c r="I2779" t="str" cm="1">
        <f t="array" ref="I2779">_xlfn.IFS(S2779&lt;100,"Normal",AND(S2779&gt;=100,S2779&lt;126),"Pre-Injury",S2779&gt;125,"Injured")</f>
        <v>Injured</v>
      </c>
      <c r="J2779" s="3">
        <v>23.45</v>
      </c>
      <c r="K2779" t="s">
        <v>23</v>
      </c>
      <c r="L2779" t="s">
        <v>24</v>
      </c>
      <c r="M2779" t="s">
        <v>23</v>
      </c>
      <c r="N2779" t="s">
        <v>27</v>
      </c>
      <c r="O2779" t="s">
        <v>25</v>
      </c>
      <c r="P2779" s="5">
        <v>5</v>
      </c>
      <c r="Q2779" s="4" t="s">
        <v>27</v>
      </c>
      <c r="R2779" s="4">
        <v>357</v>
      </c>
      <c r="S2779" s="4">
        <v>137</v>
      </c>
      <c r="T2779" s="5">
        <v>8.43</v>
      </c>
      <c r="U2779" s="5">
        <v>9.06</v>
      </c>
      <c r="V2779" t="s">
        <v>23</v>
      </c>
    </row>
    <row r="2780" spans="1:22" x14ac:dyDescent="0.3">
      <c r="A2780">
        <v>60</v>
      </c>
      <c r="B2780" t="s">
        <v>26</v>
      </c>
      <c r="C2780" s="4">
        <v>173</v>
      </c>
      <c r="D2780" s="4">
        <v>295</v>
      </c>
      <c r="E2780" t="s">
        <v>25</v>
      </c>
      <c r="F2780" t="s">
        <v>23</v>
      </c>
      <c r="G2780" t="s">
        <v>24</v>
      </c>
      <c r="H2780" s="4" t="str">
        <f t="shared" si="43"/>
        <v>Yes</v>
      </c>
      <c r="I2780" t="str" cm="1">
        <f t="array" ref="I2780">_xlfn.IFS(S2780&lt;100,"Normal",AND(S2780&gt;=100,S2780&lt;126),"Pre-Injury",S2780&gt;125,"Injured")</f>
        <v>Injured</v>
      </c>
      <c r="J2780" s="3">
        <v>23.45</v>
      </c>
      <c r="K2780" t="s">
        <v>23</v>
      </c>
      <c r="L2780" t="s">
        <v>23</v>
      </c>
      <c r="M2780" t="s">
        <v>24</v>
      </c>
      <c r="N2780" t="s">
        <v>25</v>
      </c>
      <c r="O2780" t="s">
        <v>22</v>
      </c>
      <c r="P2780" s="5">
        <v>8</v>
      </c>
      <c r="Q2780" s="4" t="s">
        <v>27</v>
      </c>
      <c r="R2780" s="4">
        <v>128</v>
      </c>
      <c r="S2780" s="4">
        <v>126</v>
      </c>
      <c r="T2780" s="5">
        <v>7.37</v>
      </c>
      <c r="U2780" s="5">
        <v>19.170000000000002</v>
      </c>
      <c r="V2780" t="s">
        <v>23</v>
      </c>
    </row>
    <row r="2781" spans="1:22" x14ac:dyDescent="0.3">
      <c r="A2781">
        <v>77</v>
      </c>
      <c r="B2781" t="s">
        <v>21</v>
      </c>
      <c r="C2781" s="4">
        <v>147</v>
      </c>
      <c r="D2781" s="4">
        <v>277</v>
      </c>
      <c r="E2781" t="s">
        <v>22</v>
      </c>
      <c r="F2781" t="s">
        <v>23</v>
      </c>
      <c r="G2781" t="s">
        <v>23</v>
      </c>
      <c r="H2781" s="4" t="str">
        <f t="shared" si="43"/>
        <v>No</v>
      </c>
      <c r="I2781" t="str" cm="1">
        <f t="array" ref="I2781">_xlfn.IFS(S2781&lt;100,"Normal",AND(S2781&gt;=100,S2781&lt;126),"Pre-Injury",S2781&gt;125,"Injured")</f>
        <v>Pre-Injury</v>
      </c>
      <c r="J2781" s="3">
        <v>23.45</v>
      </c>
      <c r="K2781" t="s">
        <v>23</v>
      </c>
      <c r="L2781" t="s">
        <v>23</v>
      </c>
      <c r="M2781" t="s">
        <v>24</v>
      </c>
      <c r="N2781" t="s">
        <v>22</v>
      </c>
      <c r="O2781" t="s">
        <v>27</v>
      </c>
      <c r="P2781" s="5">
        <v>6</v>
      </c>
      <c r="Q2781" s="4" t="s">
        <v>22</v>
      </c>
      <c r="R2781" s="4">
        <v>294</v>
      </c>
      <c r="S2781" s="4">
        <v>104</v>
      </c>
      <c r="T2781" s="5">
        <v>10.28</v>
      </c>
      <c r="U2781" s="5">
        <v>12.75</v>
      </c>
      <c r="V2781" t="s">
        <v>24</v>
      </c>
    </row>
    <row r="2782" spans="1:22" x14ac:dyDescent="0.3">
      <c r="A2782">
        <v>38</v>
      </c>
      <c r="B2782" t="s">
        <v>26</v>
      </c>
      <c r="C2782" s="4">
        <v>178</v>
      </c>
      <c r="D2782" s="4">
        <v>167</v>
      </c>
      <c r="E2782" t="s">
        <v>25</v>
      </c>
      <c r="F2782" t="s">
        <v>24</v>
      </c>
      <c r="G2782" t="s">
        <v>24</v>
      </c>
      <c r="H2782" s="4" t="str">
        <f t="shared" si="43"/>
        <v>No</v>
      </c>
      <c r="I2782" t="str" cm="1">
        <f t="array" ref="I2782">_xlfn.IFS(S2782&lt;100,"Normal",AND(S2782&gt;=100,S2782&lt;126),"Pre-Injury",S2782&gt;125,"Injured")</f>
        <v>Pre-Injury</v>
      </c>
      <c r="J2782" s="3">
        <v>23.45</v>
      </c>
      <c r="K2782" t="s">
        <v>23</v>
      </c>
      <c r="L2782" t="s">
        <v>23</v>
      </c>
      <c r="M2782" t="s">
        <v>23</v>
      </c>
      <c r="N2782" t="s">
        <v>22</v>
      </c>
      <c r="O2782" t="s">
        <v>25</v>
      </c>
      <c r="P2782" s="5">
        <v>5</v>
      </c>
      <c r="Q2782" s="4" t="s">
        <v>25</v>
      </c>
      <c r="R2782" s="4">
        <v>211</v>
      </c>
      <c r="S2782" s="4">
        <v>117</v>
      </c>
      <c r="T2782" s="5">
        <v>9.2100000000000009</v>
      </c>
      <c r="U2782" s="5">
        <v>17.350000000000001</v>
      </c>
      <c r="V2782" t="s">
        <v>24</v>
      </c>
    </row>
    <row r="2783" spans="1:22" x14ac:dyDescent="0.3">
      <c r="A2783">
        <v>43</v>
      </c>
      <c r="B2783" t="s">
        <v>26</v>
      </c>
      <c r="C2783" s="4">
        <v>145</v>
      </c>
      <c r="D2783" s="4">
        <v>281</v>
      </c>
      <c r="E2783" t="s">
        <v>27</v>
      </c>
      <c r="F2783" t="s">
        <v>24</v>
      </c>
      <c r="G2783" t="s">
        <v>23</v>
      </c>
      <c r="H2783" s="4" t="str">
        <f t="shared" si="43"/>
        <v>No</v>
      </c>
      <c r="I2783" t="str" cm="1">
        <f t="array" ref="I2783">_xlfn.IFS(S2783&lt;100,"Normal",AND(S2783&gt;=100,S2783&lt;126),"Pre-Injury",S2783&gt;125,"Injured")</f>
        <v>Pre-Injury</v>
      </c>
      <c r="J2783" s="3">
        <v>23.46</v>
      </c>
      <c r="K2783" t="s">
        <v>23</v>
      </c>
      <c r="L2783" t="s">
        <v>24</v>
      </c>
      <c r="M2783" t="s">
        <v>24</v>
      </c>
      <c r="N2783" t="s">
        <v>28</v>
      </c>
      <c r="O2783" t="s">
        <v>27</v>
      </c>
      <c r="P2783" s="5">
        <v>8</v>
      </c>
      <c r="Q2783" s="4" t="s">
        <v>27</v>
      </c>
      <c r="R2783" s="4">
        <v>289</v>
      </c>
      <c r="S2783" s="4">
        <v>109</v>
      </c>
      <c r="T2783" s="5">
        <v>7.66</v>
      </c>
      <c r="U2783" s="5">
        <v>11.98</v>
      </c>
      <c r="V2783" t="s">
        <v>24</v>
      </c>
    </row>
    <row r="2784" spans="1:22" x14ac:dyDescent="0.3">
      <c r="A2784">
        <v>38</v>
      </c>
      <c r="B2784" t="s">
        <v>21</v>
      </c>
      <c r="C2784" s="4">
        <v>166</v>
      </c>
      <c r="D2784" s="4">
        <v>202</v>
      </c>
      <c r="E2784" t="s">
        <v>27</v>
      </c>
      <c r="F2784" t="s">
        <v>23</v>
      </c>
      <c r="G2784" t="s">
        <v>23</v>
      </c>
      <c r="H2784" s="4" t="str">
        <f t="shared" si="43"/>
        <v>Yes</v>
      </c>
      <c r="I2784" t="str" cm="1">
        <f t="array" ref="I2784">_xlfn.IFS(S2784&lt;100,"Normal",AND(S2784&gt;=100,S2784&lt;126),"Pre-Injury",S2784&gt;125,"Injured")</f>
        <v>Injured</v>
      </c>
      <c r="J2784" s="3">
        <v>23.46</v>
      </c>
      <c r="K2784" t="s">
        <v>23</v>
      </c>
      <c r="L2784" t="s">
        <v>24</v>
      </c>
      <c r="M2784" t="s">
        <v>24</v>
      </c>
      <c r="N2784" t="s">
        <v>22</v>
      </c>
      <c r="O2784" t="s">
        <v>25</v>
      </c>
      <c r="P2784" s="5">
        <v>9</v>
      </c>
      <c r="Q2784" s="4" t="s">
        <v>22</v>
      </c>
      <c r="R2784" s="4">
        <v>329</v>
      </c>
      <c r="S2784" s="4">
        <v>127</v>
      </c>
      <c r="T2784" s="5">
        <v>7.21</v>
      </c>
      <c r="U2784" s="5">
        <v>15.21</v>
      </c>
      <c r="V2784" t="s">
        <v>24</v>
      </c>
    </row>
    <row r="2785" spans="1:22" x14ac:dyDescent="0.3">
      <c r="A2785">
        <v>63</v>
      </c>
      <c r="B2785" t="s">
        <v>26</v>
      </c>
      <c r="C2785" s="4">
        <v>170</v>
      </c>
      <c r="D2785" s="4">
        <v>176</v>
      </c>
      <c r="E2785" t="s">
        <v>27</v>
      </c>
      <c r="F2785" t="s">
        <v>23</v>
      </c>
      <c r="G2785" t="s">
        <v>24</v>
      </c>
      <c r="H2785" s="4" t="str">
        <f t="shared" si="43"/>
        <v>No</v>
      </c>
      <c r="I2785" t="str" cm="1">
        <f t="array" ref="I2785">_xlfn.IFS(S2785&lt;100,"Normal",AND(S2785&gt;=100,S2785&lt;126),"Pre-Injury",S2785&gt;125,"Injured")</f>
        <v>Normal</v>
      </c>
      <c r="J2785" s="3">
        <v>23.47</v>
      </c>
      <c r="K2785" t="s">
        <v>23</v>
      </c>
      <c r="L2785" t="s">
        <v>24</v>
      </c>
      <c r="M2785" t="s">
        <v>23</v>
      </c>
      <c r="N2785" t="s">
        <v>25</v>
      </c>
      <c r="O2785" t="s">
        <v>25</v>
      </c>
      <c r="P2785" s="5">
        <v>9</v>
      </c>
      <c r="Q2785" s="4" t="s">
        <v>25</v>
      </c>
      <c r="R2785" s="4">
        <v>135</v>
      </c>
      <c r="S2785" s="4">
        <v>98</v>
      </c>
      <c r="T2785" s="5">
        <v>14.03</v>
      </c>
      <c r="U2785" s="5">
        <v>19.45</v>
      </c>
      <c r="V2785" t="s">
        <v>24</v>
      </c>
    </row>
    <row r="2786" spans="1:22" x14ac:dyDescent="0.3">
      <c r="A2786">
        <v>74</v>
      </c>
      <c r="B2786" t="s">
        <v>26</v>
      </c>
      <c r="C2786" s="4">
        <v>172</v>
      </c>
      <c r="D2786" s="4">
        <v>234</v>
      </c>
      <c r="E2786" t="s">
        <v>22</v>
      </c>
      <c r="F2786" t="s">
        <v>24</v>
      </c>
      <c r="G2786" t="s">
        <v>24</v>
      </c>
      <c r="H2786" s="4" t="str">
        <f t="shared" si="43"/>
        <v>No</v>
      </c>
      <c r="I2786" t="str" cm="1">
        <f t="array" ref="I2786">_xlfn.IFS(S2786&lt;100,"Normal",AND(S2786&gt;=100,S2786&lt;126),"Pre-Injury",S2786&gt;125,"Injured")</f>
        <v>Normal</v>
      </c>
      <c r="J2786" s="3">
        <v>23.47</v>
      </c>
      <c r="K2786" t="s">
        <v>23</v>
      </c>
      <c r="L2786" t="s">
        <v>24</v>
      </c>
      <c r="M2786" t="s">
        <v>23</v>
      </c>
      <c r="N2786" t="s">
        <v>28</v>
      </c>
      <c r="O2786" t="s">
        <v>22</v>
      </c>
      <c r="P2786" s="5">
        <v>6</v>
      </c>
      <c r="Q2786" s="4" t="s">
        <v>27</v>
      </c>
      <c r="R2786" s="4">
        <v>386</v>
      </c>
      <c r="S2786" s="4">
        <v>82</v>
      </c>
      <c r="T2786" s="5">
        <v>0.15</v>
      </c>
      <c r="U2786" s="5">
        <v>9.2100000000000009</v>
      </c>
      <c r="V2786" t="s">
        <v>24</v>
      </c>
    </row>
    <row r="2787" spans="1:22" x14ac:dyDescent="0.3">
      <c r="A2787">
        <v>79</v>
      </c>
      <c r="B2787" t="s">
        <v>26</v>
      </c>
      <c r="C2787" s="4">
        <v>166</v>
      </c>
      <c r="D2787" s="4">
        <v>296</v>
      </c>
      <c r="E2787" t="s">
        <v>25</v>
      </c>
      <c r="F2787" t="s">
        <v>23</v>
      </c>
      <c r="G2787" t="s">
        <v>24</v>
      </c>
      <c r="H2787" s="4" t="str">
        <f t="shared" si="43"/>
        <v>Yes</v>
      </c>
      <c r="I2787" t="str" cm="1">
        <f t="array" ref="I2787">_xlfn.IFS(S2787&lt;100,"Normal",AND(S2787&gt;=100,S2787&lt;126),"Pre-Injury",S2787&gt;125,"Injured")</f>
        <v>Injured</v>
      </c>
      <c r="J2787" s="3">
        <v>23.47</v>
      </c>
      <c r="K2787" t="s">
        <v>23</v>
      </c>
      <c r="L2787" t="s">
        <v>24</v>
      </c>
      <c r="M2787" t="s">
        <v>24</v>
      </c>
      <c r="N2787" t="s">
        <v>22</v>
      </c>
      <c r="O2787" t="s">
        <v>25</v>
      </c>
      <c r="P2787" s="5">
        <v>8</v>
      </c>
      <c r="Q2787" s="4" t="s">
        <v>27</v>
      </c>
      <c r="R2787" s="4">
        <v>371</v>
      </c>
      <c r="S2787" s="4">
        <v>149</v>
      </c>
      <c r="T2787" s="5">
        <v>11.14</v>
      </c>
      <c r="U2787" s="5">
        <v>15.64</v>
      </c>
      <c r="V2787" t="s">
        <v>24</v>
      </c>
    </row>
    <row r="2788" spans="1:22" x14ac:dyDescent="0.3">
      <c r="A2788">
        <v>38</v>
      </c>
      <c r="B2788" t="s">
        <v>26</v>
      </c>
      <c r="C2788" s="4">
        <v>136</v>
      </c>
      <c r="D2788" s="4">
        <v>150</v>
      </c>
      <c r="E2788" t="s">
        <v>22</v>
      </c>
      <c r="F2788" t="s">
        <v>24</v>
      </c>
      <c r="G2788" t="s">
        <v>23</v>
      </c>
      <c r="H2788" s="4" t="str">
        <f t="shared" si="43"/>
        <v>Yes</v>
      </c>
      <c r="I2788" t="str" cm="1">
        <f t="array" ref="I2788">_xlfn.IFS(S2788&lt;100,"Normal",AND(S2788&gt;=100,S2788&lt;126),"Pre-Injury",S2788&gt;125,"Injured")</f>
        <v>Injured</v>
      </c>
      <c r="J2788" s="3">
        <v>23.47</v>
      </c>
      <c r="K2788" t="s">
        <v>23</v>
      </c>
      <c r="L2788" t="s">
        <v>23</v>
      </c>
      <c r="M2788" t="s">
        <v>23</v>
      </c>
      <c r="N2788" t="s">
        <v>22</v>
      </c>
      <c r="O2788" t="s">
        <v>25</v>
      </c>
      <c r="P2788" s="5">
        <v>4</v>
      </c>
      <c r="Q2788" s="4" t="s">
        <v>25</v>
      </c>
      <c r="R2788" s="4">
        <v>202</v>
      </c>
      <c r="S2788" s="4">
        <v>142</v>
      </c>
      <c r="T2788" s="5">
        <v>5.9</v>
      </c>
      <c r="U2788" s="5">
        <v>17.420000000000002</v>
      </c>
      <c r="V2788" t="s">
        <v>24</v>
      </c>
    </row>
    <row r="2789" spans="1:22" x14ac:dyDescent="0.3">
      <c r="A2789">
        <v>56</v>
      </c>
      <c r="B2789" t="s">
        <v>26</v>
      </c>
      <c r="C2789" s="4">
        <v>167</v>
      </c>
      <c r="D2789" s="4">
        <v>291</v>
      </c>
      <c r="E2789" t="s">
        <v>27</v>
      </c>
      <c r="F2789" t="s">
        <v>24</v>
      </c>
      <c r="G2789" t="s">
        <v>23</v>
      </c>
      <c r="H2789" s="4" t="str">
        <f t="shared" si="43"/>
        <v>Yes</v>
      </c>
      <c r="I2789" t="str" cm="1">
        <f t="array" ref="I2789">_xlfn.IFS(S2789&lt;100,"Normal",AND(S2789&gt;=100,S2789&lt;126),"Pre-Injury",S2789&gt;125,"Injured")</f>
        <v>Injured</v>
      </c>
      <c r="J2789" s="3">
        <v>23.48</v>
      </c>
      <c r="K2789" t="s">
        <v>23</v>
      </c>
      <c r="L2789" t="s">
        <v>23</v>
      </c>
      <c r="M2789" t="s">
        <v>23</v>
      </c>
      <c r="N2789" t="s">
        <v>22</v>
      </c>
      <c r="O2789" t="s">
        <v>27</v>
      </c>
      <c r="P2789" s="5">
        <v>9</v>
      </c>
      <c r="Q2789" s="4" t="s">
        <v>27</v>
      </c>
      <c r="R2789" s="4">
        <v>120</v>
      </c>
      <c r="S2789" s="4">
        <v>143</v>
      </c>
      <c r="T2789" s="5">
        <v>7.94</v>
      </c>
      <c r="U2789" s="5">
        <v>7.87</v>
      </c>
      <c r="V2789" t="s">
        <v>24</v>
      </c>
    </row>
    <row r="2790" spans="1:22" x14ac:dyDescent="0.3">
      <c r="A2790">
        <v>53</v>
      </c>
      <c r="B2790" t="s">
        <v>21</v>
      </c>
      <c r="C2790" s="4">
        <v>165</v>
      </c>
      <c r="D2790" s="4">
        <v>165</v>
      </c>
      <c r="E2790" t="s">
        <v>27</v>
      </c>
      <c r="F2790" t="s">
        <v>23</v>
      </c>
      <c r="G2790" t="s">
        <v>23</v>
      </c>
      <c r="H2790" s="4" t="str">
        <f t="shared" si="43"/>
        <v>No</v>
      </c>
      <c r="I2790" t="str" cm="1">
        <f t="array" ref="I2790">_xlfn.IFS(S2790&lt;100,"Normal",AND(S2790&gt;=100,S2790&lt;126),"Pre-Injury",S2790&gt;125,"Injured")</f>
        <v>Normal</v>
      </c>
      <c r="J2790" s="3">
        <v>23.48</v>
      </c>
      <c r="K2790" t="s">
        <v>23</v>
      </c>
      <c r="L2790" t="s">
        <v>24</v>
      </c>
      <c r="M2790" t="s">
        <v>24</v>
      </c>
      <c r="N2790" t="s">
        <v>27</v>
      </c>
      <c r="O2790" t="s">
        <v>22</v>
      </c>
      <c r="P2790" s="5">
        <v>5</v>
      </c>
      <c r="Q2790" s="4" t="s">
        <v>25</v>
      </c>
      <c r="R2790" s="4">
        <v>128</v>
      </c>
      <c r="S2790" s="4">
        <v>99</v>
      </c>
      <c r="T2790" s="5">
        <v>1.52</v>
      </c>
      <c r="U2790" s="5">
        <v>5.8</v>
      </c>
      <c r="V2790" t="s">
        <v>24</v>
      </c>
    </row>
    <row r="2791" spans="1:22" x14ac:dyDescent="0.3">
      <c r="A2791">
        <v>53</v>
      </c>
      <c r="B2791" t="s">
        <v>26</v>
      </c>
      <c r="C2791" s="4">
        <v>180</v>
      </c>
      <c r="D2791" s="4">
        <v>245</v>
      </c>
      <c r="E2791" t="s">
        <v>25</v>
      </c>
      <c r="F2791" t="s">
        <v>24</v>
      </c>
      <c r="G2791" t="s">
        <v>23</v>
      </c>
      <c r="H2791" s="4" t="str">
        <f t="shared" si="43"/>
        <v>No</v>
      </c>
      <c r="I2791" t="str" cm="1">
        <f t="array" ref="I2791">_xlfn.IFS(S2791&lt;100,"Normal",AND(S2791&gt;=100,S2791&lt;126),"Pre-Injury",S2791&gt;125,"Injured")</f>
        <v>Pre-Injury</v>
      </c>
      <c r="J2791" s="3">
        <v>23.48</v>
      </c>
      <c r="K2791" t="s">
        <v>23</v>
      </c>
      <c r="L2791" t="s">
        <v>24</v>
      </c>
      <c r="M2791" t="s">
        <v>24</v>
      </c>
      <c r="N2791" t="s">
        <v>27</v>
      </c>
      <c r="O2791" t="s">
        <v>27</v>
      </c>
      <c r="P2791" s="5">
        <v>9</v>
      </c>
      <c r="Q2791" s="4" t="s">
        <v>27</v>
      </c>
      <c r="R2791" s="4">
        <v>224</v>
      </c>
      <c r="S2791" s="4">
        <v>102</v>
      </c>
      <c r="T2791" s="4">
        <v>2.2599999999999998</v>
      </c>
      <c r="U2791" s="5">
        <v>15.37</v>
      </c>
      <c r="V2791" t="s">
        <v>24</v>
      </c>
    </row>
    <row r="2792" spans="1:22" x14ac:dyDescent="0.3">
      <c r="A2792">
        <v>26</v>
      </c>
      <c r="B2792" t="s">
        <v>21</v>
      </c>
      <c r="C2792" s="4">
        <v>128</v>
      </c>
      <c r="D2792" s="4">
        <v>271</v>
      </c>
      <c r="E2792" t="s">
        <v>22</v>
      </c>
      <c r="F2792" t="s">
        <v>24</v>
      </c>
      <c r="G2792" t="s">
        <v>24</v>
      </c>
      <c r="H2792" s="4" t="str">
        <f t="shared" si="43"/>
        <v>No</v>
      </c>
      <c r="I2792" t="str" cm="1">
        <f t="array" ref="I2792">_xlfn.IFS(S2792&lt;100,"Normal",AND(S2792&gt;=100,S2792&lt;126),"Pre-Injury",S2792&gt;125,"Injured")</f>
        <v>Normal</v>
      </c>
      <c r="J2792" s="3">
        <v>23.49</v>
      </c>
      <c r="K2792" t="s">
        <v>24</v>
      </c>
      <c r="L2792" t="s">
        <v>24</v>
      </c>
      <c r="M2792" t="s">
        <v>23</v>
      </c>
      <c r="N2792" t="s">
        <v>22</v>
      </c>
      <c r="O2792" t="s">
        <v>22</v>
      </c>
      <c r="P2792" s="5">
        <v>7</v>
      </c>
      <c r="Q2792" s="4" t="s">
        <v>25</v>
      </c>
      <c r="R2792" s="4">
        <v>238</v>
      </c>
      <c r="S2792" s="4">
        <v>89</v>
      </c>
      <c r="T2792" s="5">
        <v>10.029999999999999</v>
      </c>
      <c r="U2792" s="5">
        <v>19.79</v>
      </c>
      <c r="V2792" t="s">
        <v>24</v>
      </c>
    </row>
    <row r="2793" spans="1:22" x14ac:dyDescent="0.3">
      <c r="A2793">
        <v>72</v>
      </c>
      <c r="B2793" t="s">
        <v>21</v>
      </c>
      <c r="C2793" s="4">
        <v>178</v>
      </c>
      <c r="D2793" s="4">
        <v>254</v>
      </c>
      <c r="E2793" t="s">
        <v>22</v>
      </c>
      <c r="F2793" t="s">
        <v>24</v>
      </c>
      <c r="G2793" t="s">
        <v>24</v>
      </c>
      <c r="H2793" s="4" t="str">
        <f t="shared" si="43"/>
        <v>Yes</v>
      </c>
      <c r="I2793" t="str" cm="1">
        <f t="array" ref="I2793">_xlfn.IFS(S2793&lt;100,"Normal",AND(S2793&gt;=100,S2793&lt;126),"Pre-Injury",S2793&gt;125,"Injured")</f>
        <v>Injured</v>
      </c>
      <c r="J2793" s="3">
        <v>23.49</v>
      </c>
      <c r="K2793" t="s">
        <v>23</v>
      </c>
      <c r="L2793" t="s">
        <v>23</v>
      </c>
      <c r="M2793" t="s">
        <v>24</v>
      </c>
      <c r="N2793" t="s">
        <v>25</v>
      </c>
      <c r="O2793" t="s">
        <v>25</v>
      </c>
      <c r="P2793" s="4">
        <v>8</v>
      </c>
      <c r="Q2793" s="4" t="s">
        <v>27</v>
      </c>
      <c r="R2793" s="4">
        <v>264</v>
      </c>
      <c r="S2793" s="4">
        <v>135</v>
      </c>
      <c r="T2793" s="5">
        <v>8.61</v>
      </c>
      <c r="U2793" s="5">
        <v>10.45</v>
      </c>
      <c r="V2793" t="s">
        <v>23</v>
      </c>
    </row>
    <row r="2794" spans="1:22" x14ac:dyDescent="0.3">
      <c r="A2794">
        <v>32</v>
      </c>
      <c r="B2794" t="s">
        <v>26</v>
      </c>
      <c r="C2794" s="4">
        <v>149</v>
      </c>
      <c r="D2794" s="4">
        <v>243</v>
      </c>
      <c r="E2794" t="s">
        <v>27</v>
      </c>
      <c r="F2794" t="s">
        <v>24</v>
      </c>
      <c r="G2794" t="s">
        <v>24</v>
      </c>
      <c r="H2794" s="4" t="str">
        <f t="shared" si="43"/>
        <v>No</v>
      </c>
      <c r="I2794" t="str" cm="1">
        <f t="array" ref="I2794">_xlfn.IFS(S2794&lt;100,"Normal",AND(S2794&gt;=100,S2794&lt;126),"Pre-Injury",S2794&gt;125,"Injured")</f>
        <v>Pre-Injury</v>
      </c>
      <c r="J2794" s="3">
        <v>23.5</v>
      </c>
      <c r="K2794" t="s">
        <v>23</v>
      </c>
      <c r="L2794" t="s">
        <v>24</v>
      </c>
      <c r="M2794" t="s">
        <v>24</v>
      </c>
      <c r="N2794" t="s">
        <v>27</v>
      </c>
      <c r="O2794" t="s">
        <v>25</v>
      </c>
      <c r="P2794" s="5">
        <v>9</v>
      </c>
      <c r="Q2794" s="4" t="s">
        <v>27</v>
      </c>
      <c r="R2794" s="4">
        <v>374</v>
      </c>
      <c r="S2794" s="4">
        <v>112</v>
      </c>
      <c r="T2794" s="5">
        <v>12.89</v>
      </c>
      <c r="U2794" s="5">
        <v>13.82</v>
      </c>
      <c r="V2794" t="s">
        <v>24</v>
      </c>
    </row>
    <row r="2795" spans="1:22" x14ac:dyDescent="0.3">
      <c r="A2795">
        <v>21</v>
      </c>
      <c r="B2795" t="s">
        <v>26</v>
      </c>
      <c r="C2795" s="4">
        <v>140</v>
      </c>
      <c r="D2795" s="4">
        <v>291</v>
      </c>
      <c r="E2795" t="s">
        <v>25</v>
      </c>
      <c r="F2795" t="s">
        <v>23</v>
      </c>
      <c r="G2795" t="s">
        <v>23</v>
      </c>
      <c r="H2795" s="4" t="str">
        <f t="shared" si="43"/>
        <v>Yes</v>
      </c>
      <c r="I2795" t="str" cm="1">
        <f t="array" ref="I2795">_xlfn.IFS(S2795&lt;100,"Normal",AND(S2795&gt;=100,S2795&lt;126),"Pre-Injury",S2795&gt;125,"Injured")</f>
        <v>Injured</v>
      </c>
      <c r="J2795" s="3">
        <v>23.5</v>
      </c>
      <c r="K2795" t="s">
        <v>23</v>
      </c>
      <c r="L2795" t="s">
        <v>24</v>
      </c>
      <c r="M2795" t="s">
        <v>24</v>
      </c>
      <c r="N2795" t="s">
        <v>25</v>
      </c>
      <c r="O2795" t="s">
        <v>22</v>
      </c>
      <c r="P2795" s="5">
        <v>10</v>
      </c>
      <c r="Q2795" s="4" t="s">
        <v>27</v>
      </c>
      <c r="R2795" s="4">
        <v>331</v>
      </c>
      <c r="S2795" s="4">
        <v>126</v>
      </c>
      <c r="T2795" s="5">
        <v>8.6</v>
      </c>
      <c r="U2795" s="5">
        <v>12.18</v>
      </c>
      <c r="V2795" t="s">
        <v>23</v>
      </c>
    </row>
    <row r="2796" spans="1:22" x14ac:dyDescent="0.3">
      <c r="A2796">
        <v>30</v>
      </c>
      <c r="B2796" t="s">
        <v>26</v>
      </c>
      <c r="C2796" s="4">
        <v>170</v>
      </c>
      <c r="D2796" s="4">
        <v>195</v>
      </c>
      <c r="E2796" t="s">
        <v>27</v>
      </c>
      <c r="F2796" t="s">
        <v>23</v>
      </c>
      <c r="G2796" t="s">
        <v>24</v>
      </c>
      <c r="H2796" s="4" t="str">
        <f t="shared" si="43"/>
        <v>No</v>
      </c>
      <c r="I2796" t="str" cm="1">
        <f t="array" ref="I2796">_xlfn.IFS(S2796&lt;100,"Normal",AND(S2796&gt;=100,S2796&lt;126),"Pre-Injury",S2796&gt;125,"Injured")</f>
        <v>Normal</v>
      </c>
      <c r="J2796" s="3">
        <v>23.5</v>
      </c>
      <c r="K2796" t="s">
        <v>23</v>
      </c>
      <c r="L2796" t="s">
        <v>24</v>
      </c>
      <c r="M2796" t="s">
        <v>24</v>
      </c>
      <c r="N2796" t="s">
        <v>28</v>
      </c>
      <c r="O2796" t="s">
        <v>22</v>
      </c>
      <c r="P2796" s="5">
        <v>4</v>
      </c>
      <c r="Q2796" s="4" t="s">
        <v>25</v>
      </c>
      <c r="R2796" s="4">
        <v>185</v>
      </c>
      <c r="S2796" s="4">
        <v>99</v>
      </c>
      <c r="T2796" s="4">
        <v>7.09</v>
      </c>
      <c r="U2796" s="5">
        <v>8.7100000000000009</v>
      </c>
      <c r="V2796" t="s">
        <v>24</v>
      </c>
    </row>
    <row r="2797" spans="1:22" x14ac:dyDescent="0.3">
      <c r="A2797">
        <v>39</v>
      </c>
      <c r="B2797" t="s">
        <v>21</v>
      </c>
      <c r="C2797" s="4">
        <v>165</v>
      </c>
      <c r="D2797" s="4">
        <v>259</v>
      </c>
      <c r="E2797" t="s">
        <v>27</v>
      </c>
      <c r="F2797" t="s">
        <v>24</v>
      </c>
      <c r="G2797" t="s">
        <v>24</v>
      </c>
      <c r="H2797" s="4" t="str">
        <f t="shared" si="43"/>
        <v>No</v>
      </c>
      <c r="I2797" t="str" cm="1">
        <f t="array" ref="I2797">_xlfn.IFS(S2797&lt;100,"Normal",AND(S2797&gt;=100,S2797&lt;126),"Pre-Injury",S2797&gt;125,"Injured")</f>
        <v>Pre-Injury</v>
      </c>
      <c r="J2797" s="3">
        <v>23.5</v>
      </c>
      <c r="K2797" t="s">
        <v>23</v>
      </c>
      <c r="L2797" t="s">
        <v>24</v>
      </c>
      <c r="M2797" t="s">
        <v>24</v>
      </c>
      <c r="N2797" t="s">
        <v>22</v>
      </c>
      <c r="O2797" t="s">
        <v>25</v>
      </c>
      <c r="P2797" s="5">
        <v>6</v>
      </c>
      <c r="Q2797" s="4" t="s">
        <v>27</v>
      </c>
      <c r="R2797" s="4">
        <v>155</v>
      </c>
      <c r="S2797" s="4">
        <v>110</v>
      </c>
      <c r="T2797" s="5">
        <v>12.72</v>
      </c>
      <c r="U2797" s="5">
        <v>19.54</v>
      </c>
      <c r="V2797" t="s">
        <v>24</v>
      </c>
    </row>
    <row r="2798" spans="1:22" x14ac:dyDescent="0.3">
      <c r="A2798">
        <v>43</v>
      </c>
      <c r="B2798" t="s">
        <v>26</v>
      </c>
      <c r="C2798" s="4">
        <v>125</v>
      </c>
      <c r="D2798" s="4">
        <v>254</v>
      </c>
      <c r="E2798" t="s">
        <v>27</v>
      </c>
      <c r="F2798" t="s">
        <v>23</v>
      </c>
      <c r="G2798" t="s">
        <v>24</v>
      </c>
      <c r="H2798" s="4" t="str">
        <f t="shared" si="43"/>
        <v>No</v>
      </c>
      <c r="I2798" t="str" cm="1">
        <f t="array" ref="I2798">_xlfn.IFS(S2798&lt;100,"Normal",AND(S2798&gt;=100,S2798&lt;126),"Pre-Injury",S2798&gt;125,"Injured")</f>
        <v>Pre-Injury</v>
      </c>
      <c r="J2798" s="3">
        <v>23.5</v>
      </c>
      <c r="K2798" t="s">
        <v>24</v>
      </c>
      <c r="L2798" t="s">
        <v>23</v>
      </c>
      <c r="M2798" t="s">
        <v>23</v>
      </c>
      <c r="N2798" t="s">
        <v>27</v>
      </c>
      <c r="O2798" t="s">
        <v>22</v>
      </c>
      <c r="P2798" s="5">
        <v>10</v>
      </c>
      <c r="Q2798" s="4" t="s">
        <v>25</v>
      </c>
      <c r="R2798" s="4">
        <v>342</v>
      </c>
      <c r="S2798" s="4">
        <v>107</v>
      </c>
      <c r="T2798" s="5">
        <v>3.43</v>
      </c>
      <c r="U2798" s="5">
        <v>15.15</v>
      </c>
      <c r="V2798" t="s">
        <v>24</v>
      </c>
    </row>
    <row r="2799" spans="1:22" x14ac:dyDescent="0.3">
      <c r="A2799">
        <v>34</v>
      </c>
      <c r="B2799" t="s">
        <v>21</v>
      </c>
      <c r="C2799" s="4">
        <v>162</v>
      </c>
      <c r="D2799" s="4">
        <v>211</v>
      </c>
      <c r="E2799" t="s">
        <v>25</v>
      </c>
      <c r="F2799" t="s">
        <v>24</v>
      </c>
      <c r="G2799" t="s">
        <v>23</v>
      </c>
      <c r="H2799" s="4" t="str">
        <f t="shared" si="43"/>
        <v>No</v>
      </c>
      <c r="I2799" t="str" cm="1">
        <f t="array" ref="I2799">_xlfn.IFS(S2799&lt;100,"Normal",AND(S2799&gt;=100,S2799&lt;126),"Pre-Injury",S2799&gt;125,"Injured")</f>
        <v>Pre-Injury</v>
      </c>
      <c r="J2799" s="3">
        <v>23.5</v>
      </c>
      <c r="K2799" t="s">
        <v>23</v>
      </c>
      <c r="L2799" t="s">
        <v>24</v>
      </c>
      <c r="M2799" t="s">
        <v>24</v>
      </c>
      <c r="N2799" t="s">
        <v>25</v>
      </c>
      <c r="O2799" t="s">
        <v>22</v>
      </c>
      <c r="P2799" s="5">
        <v>5</v>
      </c>
      <c r="Q2799" s="4" t="s">
        <v>22</v>
      </c>
      <c r="R2799" s="4">
        <v>358</v>
      </c>
      <c r="S2799" s="4">
        <v>109</v>
      </c>
      <c r="T2799" s="5">
        <v>14.97</v>
      </c>
      <c r="U2799" s="5">
        <v>13.51</v>
      </c>
      <c r="V2799" t="s">
        <v>24</v>
      </c>
    </row>
    <row r="2800" spans="1:22" x14ac:dyDescent="0.3">
      <c r="A2800">
        <v>23</v>
      </c>
      <c r="B2800" t="s">
        <v>21</v>
      </c>
      <c r="C2800" s="4">
        <v>172</v>
      </c>
      <c r="D2800" s="4">
        <v>182</v>
      </c>
      <c r="E2800" t="s">
        <v>27</v>
      </c>
      <c r="F2800" t="s">
        <v>23</v>
      </c>
      <c r="G2800" t="s">
        <v>24</v>
      </c>
      <c r="H2800" s="4" t="str">
        <f t="shared" si="43"/>
        <v>No</v>
      </c>
      <c r="I2800" t="str" cm="1">
        <f t="array" ref="I2800">_xlfn.IFS(S2800&lt;100,"Normal",AND(S2800&gt;=100,S2800&lt;126),"Pre-Injury",S2800&gt;125,"Injured")</f>
        <v>Normal</v>
      </c>
      <c r="J2800" s="3">
        <v>23.51</v>
      </c>
      <c r="K2800" t="s">
        <v>23</v>
      </c>
      <c r="L2800" t="s">
        <v>24</v>
      </c>
      <c r="M2800" t="s">
        <v>24</v>
      </c>
      <c r="N2800" t="s">
        <v>22</v>
      </c>
      <c r="O2800" t="s">
        <v>25</v>
      </c>
      <c r="P2800" s="5">
        <v>8</v>
      </c>
      <c r="Q2800" s="4" t="s">
        <v>27</v>
      </c>
      <c r="R2800" s="4">
        <v>236</v>
      </c>
      <c r="S2800" s="4">
        <v>82</v>
      </c>
      <c r="T2800" s="5">
        <v>0.97</v>
      </c>
      <c r="U2800" s="5">
        <v>18.989999999999998</v>
      </c>
      <c r="V2800" t="s">
        <v>24</v>
      </c>
    </row>
    <row r="2801" spans="1:22" x14ac:dyDescent="0.3">
      <c r="A2801">
        <v>37</v>
      </c>
      <c r="B2801" t="s">
        <v>26</v>
      </c>
      <c r="C2801" s="4">
        <v>145</v>
      </c>
      <c r="D2801" s="4">
        <v>299</v>
      </c>
      <c r="E2801" t="s">
        <v>27</v>
      </c>
      <c r="F2801" t="s">
        <v>23</v>
      </c>
      <c r="G2801" t="s">
        <v>23</v>
      </c>
      <c r="H2801" s="4" t="str">
        <f t="shared" si="43"/>
        <v>No</v>
      </c>
      <c r="I2801" t="str" cm="1">
        <f t="array" ref="I2801">_xlfn.IFS(S2801&lt;100,"Normal",AND(S2801&gt;=100,S2801&lt;126),"Pre-Injury",S2801&gt;125,"Injured")</f>
        <v>Normal</v>
      </c>
      <c r="J2801" s="3">
        <v>23.51</v>
      </c>
      <c r="K2801" t="s">
        <v>23</v>
      </c>
      <c r="L2801" t="s">
        <v>24</v>
      </c>
      <c r="M2801" t="s">
        <v>23</v>
      </c>
      <c r="N2801" t="s">
        <v>27</v>
      </c>
      <c r="O2801" t="s">
        <v>22</v>
      </c>
      <c r="P2801" s="5">
        <v>4</v>
      </c>
      <c r="Q2801" s="4" t="s">
        <v>25</v>
      </c>
      <c r="R2801" s="4">
        <v>153</v>
      </c>
      <c r="S2801" s="4">
        <v>95</v>
      </c>
      <c r="T2801" s="5">
        <v>14.32</v>
      </c>
      <c r="U2801" s="4">
        <v>9.74</v>
      </c>
      <c r="V2801" t="s">
        <v>24</v>
      </c>
    </row>
    <row r="2802" spans="1:22" x14ac:dyDescent="0.3">
      <c r="A2802">
        <v>56</v>
      </c>
      <c r="B2802" t="s">
        <v>21</v>
      </c>
      <c r="C2802" s="4">
        <v>158</v>
      </c>
      <c r="D2802" s="4">
        <v>209</v>
      </c>
      <c r="E2802" t="s">
        <v>25</v>
      </c>
      <c r="F2802" t="s">
        <v>24</v>
      </c>
      <c r="G2802" t="s">
        <v>24</v>
      </c>
      <c r="H2802" s="4" t="str">
        <f t="shared" si="43"/>
        <v>Yes</v>
      </c>
      <c r="I2802" t="str" cm="1">
        <f t="array" ref="I2802">_xlfn.IFS(S2802&lt;100,"Normal",AND(S2802&gt;=100,S2802&lt;126),"Pre-Injury",S2802&gt;125,"Injured")</f>
        <v>Injured</v>
      </c>
      <c r="J2802" s="3">
        <v>23.51</v>
      </c>
      <c r="K2802" t="s">
        <v>23</v>
      </c>
      <c r="L2802" t="s">
        <v>23</v>
      </c>
      <c r="M2802" t="s">
        <v>23</v>
      </c>
      <c r="N2802" t="s">
        <v>28</v>
      </c>
      <c r="O2802" t="s">
        <v>27</v>
      </c>
      <c r="P2802" s="5">
        <v>5</v>
      </c>
      <c r="Q2802" s="4" t="s">
        <v>25</v>
      </c>
      <c r="R2802" s="4">
        <v>373</v>
      </c>
      <c r="S2802" s="4">
        <v>147</v>
      </c>
      <c r="T2802" s="5">
        <v>4.5199999999999996</v>
      </c>
      <c r="U2802" s="5">
        <v>16.899999999999999</v>
      </c>
      <c r="V2802" t="s">
        <v>24</v>
      </c>
    </row>
    <row r="2803" spans="1:22" x14ac:dyDescent="0.3">
      <c r="A2803">
        <v>61</v>
      </c>
      <c r="B2803" t="s">
        <v>26</v>
      </c>
      <c r="C2803" s="4">
        <v>120</v>
      </c>
      <c r="D2803" s="4">
        <v>273</v>
      </c>
      <c r="E2803" t="s">
        <v>27</v>
      </c>
      <c r="F2803" t="s">
        <v>23</v>
      </c>
      <c r="G2803" t="s">
        <v>23</v>
      </c>
      <c r="H2803" s="4" t="str">
        <f t="shared" si="43"/>
        <v>No</v>
      </c>
      <c r="I2803" t="str" cm="1">
        <f t="array" ref="I2803">_xlfn.IFS(S2803&lt;100,"Normal",AND(S2803&gt;=100,S2803&lt;126),"Pre-Injury",S2803&gt;125,"Injured")</f>
        <v>Normal</v>
      </c>
      <c r="J2803" s="3">
        <v>23.51</v>
      </c>
      <c r="K2803" t="s">
        <v>24</v>
      </c>
      <c r="L2803" t="s">
        <v>24</v>
      </c>
      <c r="M2803" t="s">
        <v>24</v>
      </c>
      <c r="N2803" t="s">
        <v>25</v>
      </c>
      <c r="O2803" t="s">
        <v>22</v>
      </c>
      <c r="P2803" s="5">
        <v>8</v>
      </c>
      <c r="Q2803" s="4" t="s">
        <v>22</v>
      </c>
      <c r="R2803" s="4">
        <v>257</v>
      </c>
      <c r="S2803" s="4">
        <v>96</v>
      </c>
      <c r="T2803" s="5">
        <v>13.61</v>
      </c>
      <c r="U2803" s="5">
        <v>11.02</v>
      </c>
      <c r="V2803" t="s">
        <v>24</v>
      </c>
    </row>
    <row r="2804" spans="1:22" x14ac:dyDescent="0.3">
      <c r="A2804">
        <v>59</v>
      </c>
      <c r="B2804" t="s">
        <v>26</v>
      </c>
      <c r="C2804" s="4">
        <v>121</v>
      </c>
      <c r="D2804" s="4">
        <v>155</v>
      </c>
      <c r="E2804" t="s">
        <v>27</v>
      </c>
      <c r="F2804" t="s">
        <v>23</v>
      </c>
      <c r="G2804" t="s">
        <v>24</v>
      </c>
      <c r="H2804" s="4" t="str">
        <f t="shared" si="43"/>
        <v>No</v>
      </c>
      <c r="I2804" t="str" cm="1">
        <f t="array" ref="I2804">_xlfn.IFS(S2804&lt;100,"Normal",AND(S2804&gt;=100,S2804&lt;126),"Pre-Injury",S2804&gt;125,"Injured")</f>
        <v>Pre-Injury</v>
      </c>
      <c r="J2804" s="3">
        <v>23.51</v>
      </c>
      <c r="K2804" t="s">
        <v>24</v>
      </c>
      <c r="L2804" t="s">
        <v>24</v>
      </c>
      <c r="M2804" t="s">
        <v>24</v>
      </c>
      <c r="N2804" t="s">
        <v>22</v>
      </c>
      <c r="O2804" t="s">
        <v>22</v>
      </c>
      <c r="P2804" s="5">
        <v>6</v>
      </c>
      <c r="Q2804" s="4" t="s">
        <v>27</v>
      </c>
      <c r="R2804" s="4">
        <v>391</v>
      </c>
      <c r="S2804" s="4">
        <v>110</v>
      </c>
      <c r="T2804" s="5">
        <v>8.32</v>
      </c>
      <c r="U2804" s="5">
        <v>16.38</v>
      </c>
      <c r="V2804" t="s">
        <v>24</v>
      </c>
    </row>
    <row r="2805" spans="1:22" x14ac:dyDescent="0.3">
      <c r="A2805">
        <v>29</v>
      </c>
      <c r="B2805" t="s">
        <v>21</v>
      </c>
      <c r="C2805" s="4">
        <v>179</v>
      </c>
      <c r="D2805" s="4">
        <v>292</v>
      </c>
      <c r="E2805" t="s">
        <v>22</v>
      </c>
      <c r="F2805" t="s">
        <v>24</v>
      </c>
      <c r="G2805" t="s">
        <v>23</v>
      </c>
      <c r="H2805" s="4" t="str">
        <f t="shared" si="43"/>
        <v>No</v>
      </c>
      <c r="I2805" t="str" cm="1">
        <f t="array" ref="I2805">_xlfn.IFS(S2805&lt;100,"Normal",AND(S2805&gt;=100,S2805&lt;126),"Pre-Injury",S2805&gt;125,"Injured")</f>
        <v>Pre-Injury</v>
      </c>
      <c r="J2805" s="3">
        <v>23.52</v>
      </c>
      <c r="K2805" t="s">
        <v>23</v>
      </c>
      <c r="L2805" t="s">
        <v>24</v>
      </c>
      <c r="M2805" t="s">
        <v>24</v>
      </c>
      <c r="N2805" t="s">
        <v>22</v>
      </c>
      <c r="O2805" t="s">
        <v>22</v>
      </c>
      <c r="P2805" s="5">
        <v>9</v>
      </c>
      <c r="Q2805" s="4" t="s">
        <v>25</v>
      </c>
      <c r="R2805" s="4">
        <v>202</v>
      </c>
      <c r="S2805" s="4">
        <v>111</v>
      </c>
      <c r="T2805" s="5">
        <v>1.81</v>
      </c>
      <c r="U2805" s="5">
        <v>17.350000000000001</v>
      </c>
      <c r="V2805" t="s">
        <v>24</v>
      </c>
    </row>
    <row r="2806" spans="1:22" x14ac:dyDescent="0.3">
      <c r="A2806">
        <v>68</v>
      </c>
      <c r="B2806" t="s">
        <v>21</v>
      </c>
      <c r="C2806" s="4">
        <v>175</v>
      </c>
      <c r="D2806" s="4">
        <v>243</v>
      </c>
      <c r="E2806" t="s">
        <v>27</v>
      </c>
      <c r="F2806" t="s">
        <v>24</v>
      </c>
      <c r="G2806" t="s">
        <v>24</v>
      </c>
      <c r="H2806" s="4" t="str">
        <f t="shared" si="43"/>
        <v>No</v>
      </c>
      <c r="I2806" t="str" cm="1">
        <f t="array" ref="I2806">_xlfn.IFS(S2806&lt;100,"Normal",AND(S2806&gt;=100,S2806&lt;126),"Pre-Injury",S2806&gt;125,"Injured")</f>
        <v>Pre-Injury</v>
      </c>
      <c r="J2806" s="3">
        <v>23.52</v>
      </c>
      <c r="K2806" t="s">
        <v>23</v>
      </c>
      <c r="L2806" t="s">
        <v>24</v>
      </c>
      <c r="M2806" t="s">
        <v>24</v>
      </c>
      <c r="N2806" t="s">
        <v>27</v>
      </c>
      <c r="O2806" t="s">
        <v>25</v>
      </c>
      <c r="P2806" s="4">
        <v>6</v>
      </c>
      <c r="Q2806" s="4" t="s">
        <v>22</v>
      </c>
      <c r="R2806" s="4">
        <v>237</v>
      </c>
      <c r="S2806" s="4">
        <v>110</v>
      </c>
      <c r="T2806" s="5">
        <v>7.28</v>
      </c>
      <c r="U2806" s="5">
        <v>12.6</v>
      </c>
      <c r="V2806" t="s">
        <v>24</v>
      </c>
    </row>
    <row r="2807" spans="1:22" x14ac:dyDescent="0.3">
      <c r="A2807">
        <v>46</v>
      </c>
      <c r="B2807" t="s">
        <v>21</v>
      </c>
      <c r="C2807" s="4">
        <v>155</v>
      </c>
      <c r="D2807" s="4">
        <v>168</v>
      </c>
      <c r="E2807" t="s">
        <v>27</v>
      </c>
      <c r="F2807" t="s">
        <v>24</v>
      </c>
      <c r="G2807" t="s">
        <v>23</v>
      </c>
      <c r="H2807" s="4" t="str">
        <f t="shared" si="43"/>
        <v>Yes</v>
      </c>
      <c r="I2807" t="str" cm="1">
        <f t="array" ref="I2807">_xlfn.IFS(S2807&lt;100,"Normal",AND(S2807&gt;=100,S2807&lt;126),"Pre-Injury",S2807&gt;125,"Injured")</f>
        <v>Injured</v>
      </c>
      <c r="J2807" s="3">
        <v>23.52</v>
      </c>
      <c r="K2807" t="s">
        <v>23</v>
      </c>
      <c r="L2807" t="s">
        <v>24</v>
      </c>
      <c r="M2807" t="s">
        <v>24</v>
      </c>
      <c r="N2807" t="s">
        <v>28</v>
      </c>
      <c r="O2807" t="s">
        <v>27</v>
      </c>
      <c r="P2807" s="5">
        <v>4</v>
      </c>
      <c r="Q2807" s="4" t="s">
        <v>25</v>
      </c>
      <c r="R2807" s="4">
        <v>181</v>
      </c>
      <c r="S2807" s="4">
        <v>151</v>
      </c>
      <c r="T2807" s="5">
        <v>10.86</v>
      </c>
      <c r="U2807" s="5">
        <v>17.13</v>
      </c>
      <c r="V2807" t="s">
        <v>24</v>
      </c>
    </row>
    <row r="2808" spans="1:22" x14ac:dyDescent="0.3">
      <c r="A2808">
        <v>41</v>
      </c>
      <c r="B2808" t="s">
        <v>26</v>
      </c>
      <c r="C2808" s="4">
        <v>172</v>
      </c>
      <c r="D2808" s="4">
        <v>183</v>
      </c>
      <c r="E2808" t="s">
        <v>25</v>
      </c>
      <c r="F2808" t="s">
        <v>24</v>
      </c>
      <c r="G2808" t="s">
        <v>23</v>
      </c>
      <c r="H2808" s="4" t="str">
        <f t="shared" si="43"/>
        <v>No</v>
      </c>
      <c r="I2808" t="str" cm="1">
        <f t="array" ref="I2808">_xlfn.IFS(S2808&lt;100,"Normal",AND(S2808&gt;=100,S2808&lt;126),"Pre-Injury",S2808&gt;125,"Injured")</f>
        <v>Pre-Injury</v>
      </c>
      <c r="J2808" s="3">
        <v>23.52</v>
      </c>
      <c r="K2808" t="s">
        <v>23</v>
      </c>
      <c r="L2808" t="s">
        <v>23</v>
      </c>
      <c r="M2808" t="s">
        <v>23</v>
      </c>
      <c r="N2808" t="s">
        <v>28</v>
      </c>
      <c r="O2808" t="s">
        <v>22</v>
      </c>
      <c r="P2808" s="5">
        <v>8</v>
      </c>
      <c r="Q2808" s="4" t="s">
        <v>27</v>
      </c>
      <c r="R2808" s="4">
        <v>272</v>
      </c>
      <c r="S2808" s="4">
        <v>116</v>
      </c>
      <c r="T2808" s="5">
        <v>1.1299999999999999</v>
      </c>
      <c r="U2808" s="5">
        <v>19.43</v>
      </c>
      <c r="V2808" t="s">
        <v>24</v>
      </c>
    </row>
    <row r="2809" spans="1:22" x14ac:dyDescent="0.3">
      <c r="A2809">
        <v>32</v>
      </c>
      <c r="B2809" t="s">
        <v>26</v>
      </c>
      <c r="C2809" s="4">
        <v>173</v>
      </c>
      <c r="D2809" s="4">
        <v>219</v>
      </c>
      <c r="E2809" t="s">
        <v>25</v>
      </c>
      <c r="F2809" t="s">
        <v>23</v>
      </c>
      <c r="G2809" t="s">
        <v>24</v>
      </c>
      <c r="H2809" s="4" t="str">
        <f t="shared" si="43"/>
        <v>Yes</v>
      </c>
      <c r="I2809" t="str" cm="1">
        <f t="array" ref="I2809">_xlfn.IFS(S2809&lt;100,"Normal",AND(S2809&gt;=100,S2809&lt;126),"Pre-Injury",S2809&gt;125,"Injured")</f>
        <v>Injured</v>
      </c>
      <c r="J2809" s="3">
        <v>23.52</v>
      </c>
      <c r="K2809" t="s">
        <v>23</v>
      </c>
      <c r="L2809" t="s">
        <v>23</v>
      </c>
      <c r="M2809" t="s">
        <v>24</v>
      </c>
      <c r="N2809" t="s">
        <v>25</v>
      </c>
      <c r="O2809" t="s">
        <v>22</v>
      </c>
      <c r="P2809" s="5">
        <v>10</v>
      </c>
      <c r="Q2809" s="4" t="s">
        <v>27</v>
      </c>
      <c r="R2809" s="4">
        <v>227</v>
      </c>
      <c r="S2809" s="4">
        <v>128</v>
      </c>
      <c r="T2809" s="5">
        <v>6.71</v>
      </c>
      <c r="U2809" s="5">
        <v>11.67</v>
      </c>
      <c r="V2809" t="s">
        <v>24</v>
      </c>
    </row>
    <row r="2810" spans="1:22" x14ac:dyDescent="0.3">
      <c r="A2810">
        <v>70</v>
      </c>
      <c r="B2810" t="s">
        <v>26</v>
      </c>
      <c r="C2810" s="4">
        <v>142</v>
      </c>
      <c r="D2810" s="4">
        <v>196</v>
      </c>
      <c r="E2810" t="s">
        <v>25</v>
      </c>
      <c r="F2810" t="s">
        <v>24</v>
      </c>
      <c r="G2810" t="s">
        <v>24</v>
      </c>
      <c r="H2810" s="4" t="str">
        <f t="shared" si="43"/>
        <v>No</v>
      </c>
      <c r="I2810" t="str" cm="1">
        <f t="array" ref="I2810">_xlfn.IFS(S2810&lt;100,"Normal",AND(S2810&gt;=100,S2810&lt;126),"Pre-Injury",S2810&gt;125,"Injured")</f>
        <v>Normal</v>
      </c>
      <c r="J2810" s="3">
        <v>23.53</v>
      </c>
      <c r="K2810" t="s">
        <v>23</v>
      </c>
      <c r="L2810" t="s">
        <v>23</v>
      </c>
      <c r="M2810" t="s">
        <v>24</v>
      </c>
      <c r="N2810" t="s">
        <v>28</v>
      </c>
      <c r="O2810" t="s">
        <v>27</v>
      </c>
      <c r="P2810" s="5">
        <v>5</v>
      </c>
      <c r="Q2810" s="4" t="s">
        <v>25</v>
      </c>
      <c r="R2810" s="4">
        <v>119</v>
      </c>
      <c r="S2810" s="4">
        <v>98</v>
      </c>
      <c r="T2810" s="5">
        <v>12.38</v>
      </c>
      <c r="U2810" s="4">
        <v>7.17</v>
      </c>
      <c r="V2810" t="s">
        <v>24</v>
      </c>
    </row>
    <row r="2811" spans="1:22" x14ac:dyDescent="0.3">
      <c r="A2811">
        <v>49</v>
      </c>
      <c r="B2811" t="s">
        <v>21</v>
      </c>
      <c r="C2811" s="4">
        <v>130</v>
      </c>
      <c r="D2811" s="4">
        <v>181</v>
      </c>
      <c r="E2811" t="s">
        <v>27</v>
      </c>
      <c r="F2811" t="s">
        <v>23</v>
      </c>
      <c r="G2811" t="s">
        <v>24</v>
      </c>
      <c r="H2811" s="4" t="str">
        <f t="shared" si="43"/>
        <v>Yes</v>
      </c>
      <c r="I2811" t="str" cm="1">
        <f t="array" ref="I2811">_xlfn.IFS(S2811&lt;100,"Normal",AND(S2811&gt;=100,S2811&lt;126),"Pre-Injury",S2811&gt;125,"Injured")</f>
        <v>Injured</v>
      </c>
      <c r="J2811" s="3">
        <v>23.53</v>
      </c>
      <c r="K2811" t="s">
        <v>23</v>
      </c>
      <c r="L2811" t="s">
        <v>23</v>
      </c>
      <c r="M2811" t="s">
        <v>24</v>
      </c>
      <c r="N2811" t="s">
        <v>22</v>
      </c>
      <c r="O2811" t="s">
        <v>22</v>
      </c>
      <c r="P2811" s="5">
        <v>5</v>
      </c>
      <c r="Q2811" s="4" t="s">
        <v>27</v>
      </c>
      <c r="R2811" s="4">
        <v>207</v>
      </c>
      <c r="S2811" s="4">
        <v>127</v>
      </c>
      <c r="T2811" s="5">
        <v>5.19</v>
      </c>
      <c r="U2811" s="5">
        <v>9.6199999999999992</v>
      </c>
      <c r="V2811" t="s">
        <v>24</v>
      </c>
    </row>
    <row r="2812" spans="1:22" x14ac:dyDescent="0.3">
      <c r="A2812">
        <v>23</v>
      </c>
      <c r="B2812" t="s">
        <v>26</v>
      </c>
      <c r="C2812" s="4">
        <v>134</v>
      </c>
      <c r="D2812" s="4">
        <v>185</v>
      </c>
      <c r="E2812" t="s">
        <v>27</v>
      </c>
      <c r="F2812" t="s">
        <v>23</v>
      </c>
      <c r="G2812" t="s">
        <v>24</v>
      </c>
      <c r="H2812" s="4" t="str">
        <f t="shared" si="43"/>
        <v>No</v>
      </c>
      <c r="I2812" t="str" cm="1">
        <f t="array" ref="I2812">_xlfn.IFS(S2812&lt;100,"Normal",AND(S2812&gt;=100,S2812&lt;126),"Pre-Injury",S2812&gt;125,"Injured")</f>
        <v>Pre-Injury</v>
      </c>
      <c r="J2812" s="3">
        <v>23.53</v>
      </c>
      <c r="K2812" t="s">
        <v>23</v>
      </c>
      <c r="L2812" t="s">
        <v>24</v>
      </c>
      <c r="M2812" t="s">
        <v>23</v>
      </c>
      <c r="N2812" t="s">
        <v>28</v>
      </c>
      <c r="O2812" t="s">
        <v>27</v>
      </c>
      <c r="P2812" s="5">
        <v>4</v>
      </c>
      <c r="Q2812" s="4" t="s">
        <v>27</v>
      </c>
      <c r="R2812" s="4">
        <v>266</v>
      </c>
      <c r="S2812" s="4">
        <v>112</v>
      </c>
      <c r="T2812" s="5">
        <v>1.1000000000000001</v>
      </c>
      <c r="U2812" s="5">
        <v>12.4</v>
      </c>
      <c r="V2812" t="s">
        <v>24</v>
      </c>
    </row>
    <row r="2813" spans="1:22" x14ac:dyDescent="0.3">
      <c r="A2813">
        <v>77</v>
      </c>
      <c r="B2813" t="s">
        <v>26</v>
      </c>
      <c r="C2813" s="4">
        <v>158</v>
      </c>
      <c r="D2813" s="4">
        <v>151</v>
      </c>
      <c r="E2813" t="s">
        <v>25</v>
      </c>
      <c r="F2813" t="s">
        <v>23</v>
      </c>
      <c r="G2813" t="s">
        <v>24</v>
      </c>
      <c r="H2813" s="4" t="str">
        <f t="shared" si="43"/>
        <v>No</v>
      </c>
      <c r="I2813" t="str" cm="1">
        <f t="array" ref="I2813">_xlfn.IFS(S2813&lt;100,"Normal",AND(S2813&gt;=100,S2813&lt;126),"Pre-Injury",S2813&gt;125,"Injured")</f>
        <v>Pre-Injury</v>
      </c>
      <c r="J2813" s="3">
        <v>23.54</v>
      </c>
      <c r="K2813" t="s">
        <v>23</v>
      </c>
      <c r="L2813" t="s">
        <v>23</v>
      </c>
      <c r="M2813" t="s">
        <v>23</v>
      </c>
      <c r="N2813" t="s">
        <v>25</v>
      </c>
      <c r="O2813" t="s">
        <v>22</v>
      </c>
      <c r="P2813" s="5">
        <v>9</v>
      </c>
      <c r="Q2813" s="4" t="s">
        <v>27</v>
      </c>
      <c r="R2813" s="4">
        <v>213</v>
      </c>
      <c r="S2813" s="4">
        <v>104</v>
      </c>
      <c r="T2813" s="5">
        <v>5.56</v>
      </c>
      <c r="U2813" s="5">
        <v>19.37</v>
      </c>
      <c r="V2813" t="s">
        <v>24</v>
      </c>
    </row>
    <row r="2814" spans="1:22" x14ac:dyDescent="0.3">
      <c r="A2814">
        <v>33</v>
      </c>
      <c r="B2814" t="s">
        <v>26</v>
      </c>
      <c r="C2814" s="4">
        <v>124</v>
      </c>
      <c r="D2814" s="4">
        <v>299</v>
      </c>
      <c r="E2814" t="s">
        <v>25</v>
      </c>
      <c r="F2814" t="s">
        <v>23</v>
      </c>
      <c r="G2814" t="s">
        <v>24</v>
      </c>
      <c r="H2814" s="4" t="str">
        <f t="shared" si="43"/>
        <v>Yes</v>
      </c>
      <c r="I2814" t="str" cm="1">
        <f t="array" ref="I2814">_xlfn.IFS(S2814&lt;100,"Normal",AND(S2814&gt;=100,S2814&lt;126),"Pre-Injury",S2814&gt;125,"Injured")</f>
        <v>Injured</v>
      </c>
      <c r="J2814" s="3">
        <v>23.54</v>
      </c>
      <c r="K2814" t="s">
        <v>24</v>
      </c>
      <c r="L2814" t="s">
        <v>24</v>
      </c>
      <c r="M2814" t="s">
        <v>24</v>
      </c>
      <c r="N2814" t="s">
        <v>25</v>
      </c>
      <c r="O2814" t="s">
        <v>22</v>
      </c>
      <c r="P2814" s="5">
        <v>8</v>
      </c>
      <c r="Q2814" s="4" t="s">
        <v>27</v>
      </c>
      <c r="R2814" s="4">
        <v>347</v>
      </c>
      <c r="S2814" s="4">
        <v>153</v>
      </c>
      <c r="T2814" s="5">
        <v>14.25</v>
      </c>
      <c r="U2814" s="5">
        <v>16.43</v>
      </c>
      <c r="V2814" t="s">
        <v>23</v>
      </c>
    </row>
    <row r="2815" spans="1:22" x14ac:dyDescent="0.3">
      <c r="A2815">
        <v>59</v>
      </c>
      <c r="B2815" t="s">
        <v>21</v>
      </c>
      <c r="C2815" s="4">
        <v>171</v>
      </c>
      <c r="D2815" s="4">
        <v>225</v>
      </c>
      <c r="E2815" t="s">
        <v>27</v>
      </c>
      <c r="F2815" t="s">
        <v>24</v>
      </c>
      <c r="G2815" t="s">
        <v>23</v>
      </c>
      <c r="H2815" s="4" t="str">
        <f t="shared" si="43"/>
        <v>No</v>
      </c>
      <c r="I2815" t="str" cm="1">
        <f t="array" ref="I2815">_xlfn.IFS(S2815&lt;100,"Normal",AND(S2815&gt;=100,S2815&lt;126),"Pre-Injury",S2815&gt;125,"Injured")</f>
        <v>Normal</v>
      </c>
      <c r="J2815" s="3">
        <v>23.54</v>
      </c>
      <c r="K2815" t="s">
        <v>23</v>
      </c>
      <c r="L2815" t="s">
        <v>23</v>
      </c>
      <c r="M2815" t="s">
        <v>24</v>
      </c>
      <c r="N2815" t="s">
        <v>22</v>
      </c>
      <c r="O2815" t="s">
        <v>22</v>
      </c>
      <c r="P2815" s="5">
        <v>7</v>
      </c>
      <c r="Q2815" s="4" t="s">
        <v>22</v>
      </c>
      <c r="R2815" s="4">
        <v>306</v>
      </c>
      <c r="S2815" s="4">
        <v>86</v>
      </c>
      <c r="T2815" s="5">
        <v>12.93</v>
      </c>
      <c r="U2815" s="5">
        <v>15.32</v>
      </c>
      <c r="V2815" t="s">
        <v>24</v>
      </c>
    </row>
    <row r="2816" spans="1:22" x14ac:dyDescent="0.3">
      <c r="A2816">
        <v>78</v>
      </c>
      <c r="B2816" t="s">
        <v>21</v>
      </c>
      <c r="C2816" s="4">
        <v>162</v>
      </c>
      <c r="D2816" s="4">
        <v>173</v>
      </c>
      <c r="E2816" t="s">
        <v>27</v>
      </c>
      <c r="F2816" t="s">
        <v>23</v>
      </c>
      <c r="G2816" t="s">
        <v>23</v>
      </c>
      <c r="H2816" s="4" t="str">
        <f t="shared" si="43"/>
        <v>Yes</v>
      </c>
      <c r="I2816" t="str" cm="1">
        <f t="array" ref="I2816">_xlfn.IFS(S2816&lt;100,"Normal",AND(S2816&gt;=100,S2816&lt;126),"Pre-Injury",S2816&gt;125,"Injured")</f>
        <v>Injured</v>
      </c>
      <c r="J2816" s="3">
        <v>23.54</v>
      </c>
      <c r="K2816" t="s">
        <v>23</v>
      </c>
      <c r="L2816" t="s">
        <v>24</v>
      </c>
      <c r="M2816" t="s">
        <v>24</v>
      </c>
      <c r="N2816" t="s">
        <v>28</v>
      </c>
      <c r="O2816" t="s">
        <v>25</v>
      </c>
      <c r="P2816" s="5">
        <v>9</v>
      </c>
      <c r="Q2816" s="4" t="s">
        <v>27</v>
      </c>
      <c r="R2816" s="4">
        <v>110</v>
      </c>
      <c r="S2816" s="4">
        <v>151</v>
      </c>
      <c r="T2816" s="4">
        <v>8.19</v>
      </c>
      <c r="U2816" s="5">
        <v>7.97</v>
      </c>
      <c r="V2816" t="s">
        <v>23</v>
      </c>
    </row>
    <row r="2817" spans="1:22" x14ac:dyDescent="0.3">
      <c r="A2817">
        <v>61</v>
      </c>
      <c r="B2817" t="s">
        <v>21</v>
      </c>
      <c r="C2817" s="4">
        <v>169</v>
      </c>
      <c r="D2817" s="4">
        <v>263</v>
      </c>
      <c r="E2817" t="s">
        <v>27</v>
      </c>
      <c r="F2817" t="s">
        <v>23</v>
      </c>
      <c r="G2817" t="s">
        <v>23</v>
      </c>
      <c r="H2817" s="4" t="str">
        <f t="shared" si="43"/>
        <v>Yes</v>
      </c>
      <c r="I2817" t="str" cm="1">
        <f t="array" ref="I2817">_xlfn.IFS(S2817&lt;100,"Normal",AND(S2817&gt;=100,S2817&lt;126),"Pre-Injury",S2817&gt;125,"Injured")</f>
        <v>Injured</v>
      </c>
      <c r="J2817" s="3">
        <v>23.55</v>
      </c>
      <c r="K2817" t="s">
        <v>23</v>
      </c>
      <c r="L2817" t="s">
        <v>23</v>
      </c>
      <c r="M2817" t="s">
        <v>24</v>
      </c>
      <c r="N2817" t="s">
        <v>28</v>
      </c>
      <c r="O2817" t="s">
        <v>27</v>
      </c>
      <c r="P2817" s="4">
        <v>9</v>
      </c>
      <c r="Q2817" s="4" t="s">
        <v>25</v>
      </c>
      <c r="R2817" s="4">
        <v>211</v>
      </c>
      <c r="S2817" s="4">
        <v>148</v>
      </c>
      <c r="T2817" s="5">
        <v>2.0699999999999998</v>
      </c>
      <c r="U2817" s="5">
        <v>19.75</v>
      </c>
      <c r="V2817" t="s">
        <v>24</v>
      </c>
    </row>
    <row r="2818" spans="1:22" x14ac:dyDescent="0.3">
      <c r="A2818">
        <v>33</v>
      </c>
      <c r="B2818" t="s">
        <v>26</v>
      </c>
      <c r="C2818" s="4">
        <v>156</v>
      </c>
      <c r="D2818" s="4">
        <v>181</v>
      </c>
      <c r="E2818" t="s">
        <v>25</v>
      </c>
      <c r="F2818" t="s">
        <v>24</v>
      </c>
      <c r="G2818" t="s">
        <v>24</v>
      </c>
      <c r="H2818" s="4" t="str">
        <f t="shared" ref="H2818:H2881" si="44">IF(I2818="Normal","No",IF(I2818="Pre-Injury","No","Yes"))</f>
        <v>No</v>
      </c>
      <c r="I2818" t="str" cm="1">
        <f t="array" ref="I2818">_xlfn.IFS(S2818&lt;100,"Normal",AND(S2818&gt;=100,S2818&lt;126),"Pre-Injury",S2818&gt;125,"Injured")</f>
        <v>Pre-Injury</v>
      </c>
      <c r="J2818" s="3">
        <v>23.55</v>
      </c>
      <c r="K2818" t="s">
        <v>23</v>
      </c>
      <c r="L2818" t="s">
        <v>23</v>
      </c>
      <c r="M2818" t="s">
        <v>24</v>
      </c>
      <c r="N2818" t="s">
        <v>22</v>
      </c>
      <c r="O2818" t="s">
        <v>25</v>
      </c>
      <c r="P2818" s="5">
        <v>4</v>
      </c>
      <c r="Q2818" s="4" t="s">
        <v>25</v>
      </c>
      <c r="R2818" s="4">
        <v>332</v>
      </c>
      <c r="S2818" s="4">
        <v>116</v>
      </c>
      <c r="T2818" s="5">
        <v>6.51</v>
      </c>
      <c r="U2818" s="5">
        <v>10.75</v>
      </c>
      <c r="V2818" t="s">
        <v>24</v>
      </c>
    </row>
    <row r="2819" spans="1:22" x14ac:dyDescent="0.3">
      <c r="A2819">
        <v>70</v>
      </c>
      <c r="B2819" t="s">
        <v>21</v>
      </c>
      <c r="C2819" s="4">
        <v>172</v>
      </c>
      <c r="D2819" s="4">
        <v>202</v>
      </c>
      <c r="E2819" t="s">
        <v>22</v>
      </c>
      <c r="F2819" t="s">
        <v>24</v>
      </c>
      <c r="G2819" t="s">
        <v>23</v>
      </c>
      <c r="H2819" s="4" t="str">
        <f t="shared" si="44"/>
        <v>Yes</v>
      </c>
      <c r="I2819" t="str" cm="1">
        <f t="array" ref="I2819">_xlfn.IFS(S2819&lt;100,"Normal",AND(S2819&gt;=100,S2819&lt;126),"Pre-Injury",S2819&gt;125,"Injured")</f>
        <v>Injured</v>
      </c>
      <c r="J2819" s="3">
        <v>23.55</v>
      </c>
      <c r="K2819" t="s">
        <v>23</v>
      </c>
      <c r="L2819" t="s">
        <v>23</v>
      </c>
      <c r="M2819" t="s">
        <v>23</v>
      </c>
      <c r="N2819" t="s">
        <v>25</v>
      </c>
      <c r="O2819" t="s">
        <v>25</v>
      </c>
      <c r="P2819" s="5">
        <v>10</v>
      </c>
      <c r="Q2819" s="4" t="s">
        <v>27</v>
      </c>
      <c r="R2819" s="4">
        <v>262</v>
      </c>
      <c r="S2819" s="4">
        <v>160</v>
      </c>
      <c r="T2819" s="5">
        <v>6.91</v>
      </c>
      <c r="U2819" s="5">
        <v>5.72</v>
      </c>
      <c r="V2819" t="s">
        <v>24</v>
      </c>
    </row>
    <row r="2820" spans="1:22" x14ac:dyDescent="0.3">
      <c r="A2820">
        <v>78</v>
      </c>
      <c r="B2820" t="s">
        <v>21</v>
      </c>
      <c r="C2820" s="4">
        <v>151</v>
      </c>
      <c r="D2820" s="4">
        <v>221</v>
      </c>
      <c r="E2820" t="s">
        <v>27</v>
      </c>
      <c r="F2820" t="s">
        <v>24</v>
      </c>
      <c r="G2820" t="s">
        <v>24</v>
      </c>
      <c r="H2820" s="4" t="str">
        <f t="shared" si="44"/>
        <v>Yes</v>
      </c>
      <c r="I2820" t="str" cm="1">
        <f t="array" ref="I2820">_xlfn.IFS(S2820&lt;100,"Normal",AND(S2820&gt;=100,S2820&lt;126),"Pre-Injury",S2820&gt;125,"Injured")</f>
        <v>Injured</v>
      </c>
      <c r="J2820" s="3">
        <v>23.56</v>
      </c>
      <c r="K2820" t="s">
        <v>23</v>
      </c>
      <c r="L2820" t="s">
        <v>24</v>
      </c>
      <c r="M2820" t="s">
        <v>24</v>
      </c>
      <c r="N2820" t="s">
        <v>22</v>
      </c>
      <c r="O2820" t="s">
        <v>22</v>
      </c>
      <c r="P2820" s="5">
        <v>8</v>
      </c>
      <c r="Q2820" s="4" t="s">
        <v>27</v>
      </c>
      <c r="R2820" s="4">
        <v>163</v>
      </c>
      <c r="S2820" s="4">
        <v>134</v>
      </c>
      <c r="T2820" s="4">
        <v>6.16</v>
      </c>
      <c r="U2820" s="5">
        <v>15.56</v>
      </c>
      <c r="V2820" t="s">
        <v>24</v>
      </c>
    </row>
    <row r="2821" spans="1:22" x14ac:dyDescent="0.3">
      <c r="A2821">
        <v>56</v>
      </c>
      <c r="B2821" t="s">
        <v>21</v>
      </c>
      <c r="C2821" s="4">
        <v>154</v>
      </c>
      <c r="D2821" s="4">
        <v>177</v>
      </c>
      <c r="E2821" t="s">
        <v>27</v>
      </c>
      <c r="F2821" t="s">
        <v>24</v>
      </c>
      <c r="G2821" t="s">
        <v>23</v>
      </c>
      <c r="H2821" s="4" t="str">
        <f t="shared" si="44"/>
        <v>Yes</v>
      </c>
      <c r="I2821" t="str" cm="1">
        <f t="array" ref="I2821">_xlfn.IFS(S2821&lt;100,"Normal",AND(S2821&gt;=100,S2821&lt;126),"Pre-Injury",S2821&gt;125,"Injured")</f>
        <v>Injured</v>
      </c>
      <c r="J2821" s="3">
        <v>23.56</v>
      </c>
      <c r="K2821" t="s">
        <v>23</v>
      </c>
      <c r="L2821" t="s">
        <v>24</v>
      </c>
      <c r="M2821" t="s">
        <v>24</v>
      </c>
      <c r="N2821" t="s">
        <v>22</v>
      </c>
      <c r="O2821" t="s">
        <v>27</v>
      </c>
      <c r="P2821" s="5">
        <v>8</v>
      </c>
      <c r="Q2821" s="4" t="s">
        <v>27</v>
      </c>
      <c r="R2821" s="4">
        <v>223</v>
      </c>
      <c r="S2821" s="4">
        <v>154</v>
      </c>
      <c r="T2821" s="5">
        <v>14.78</v>
      </c>
      <c r="U2821" s="5">
        <v>8.2200000000000006</v>
      </c>
      <c r="V2821" t="s">
        <v>24</v>
      </c>
    </row>
    <row r="2822" spans="1:22" x14ac:dyDescent="0.3">
      <c r="A2822">
        <v>73</v>
      </c>
      <c r="B2822" t="s">
        <v>21</v>
      </c>
      <c r="C2822" s="4">
        <v>138</v>
      </c>
      <c r="D2822" s="4">
        <v>189</v>
      </c>
      <c r="E2822" t="s">
        <v>27</v>
      </c>
      <c r="F2822" t="s">
        <v>23</v>
      </c>
      <c r="G2822" t="s">
        <v>24</v>
      </c>
      <c r="H2822" s="4" t="str">
        <f t="shared" si="44"/>
        <v>No</v>
      </c>
      <c r="I2822" t="str" cm="1">
        <f t="array" ref="I2822">_xlfn.IFS(S2822&lt;100,"Normal",AND(S2822&gt;=100,S2822&lt;126),"Pre-Injury",S2822&gt;125,"Injured")</f>
        <v>Pre-Injury</v>
      </c>
      <c r="J2822" s="3">
        <v>23.56</v>
      </c>
      <c r="K2822" t="s">
        <v>23</v>
      </c>
      <c r="L2822" t="s">
        <v>23</v>
      </c>
      <c r="M2822" t="s">
        <v>24</v>
      </c>
      <c r="N2822" t="s">
        <v>25</v>
      </c>
      <c r="O2822" t="s">
        <v>25</v>
      </c>
      <c r="P2822" s="5">
        <v>6</v>
      </c>
      <c r="Q2822" s="4" t="s">
        <v>22</v>
      </c>
      <c r="R2822" s="4">
        <v>400</v>
      </c>
      <c r="S2822" s="4">
        <v>111</v>
      </c>
      <c r="T2822" s="5">
        <v>8.92</v>
      </c>
      <c r="U2822" s="5">
        <v>12.71</v>
      </c>
      <c r="V2822" t="s">
        <v>24</v>
      </c>
    </row>
    <row r="2823" spans="1:22" x14ac:dyDescent="0.3">
      <c r="A2823">
        <v>63</v>
      </c>
      <c r="B2823" t="s">
        <v>21</v>
      </c>
      <c r="C2823" s="4">
        <v>140</v>
      </c>
      <c r="D2823" s="4">
        <v>277</v>
      </c>
      <c r="E2823" t="s">
        <v>27</v>
      </c>
      <c r="F2823" t="s">
        <v>24</v>
      </c>
      <c r="G2823" t="s">
        <v>24</v>
      </c>
      <c r="H2823" s="4" t="str">
        <f t="shared" si="44"/>
        <v>Yes</v>
      </c>
      <c r="I2823" t="str" cm="1">
        <f t="array" ref="I2823">_xlfn.IFS(S2823&lt;100,"Normal",AND(S2823&gt;=100,S2823&lt;126),"Pre-Injury",S2823&gt;125,"Injured")</f>
        <v>Injured</v>
      </c>
      <c r="J2823" s="3">
        <v>23.57</v>
      </c>
      <c r="K2823" t="s">
        <v>23</v>
      </c>
      <c r="L2823" t="s">
        <v>24</v>
      </c>
      <c r="M2823" t="s">
        <v>23</v>
      </c>
      <c r="N2823" t="s">
        <v>22</v>
      </c>
      <c r="O2823" t="s">
        <v>27</v>
      </c>
      <c r="P2823" s="5">
        <v>7</v>
      </c>
      <c r="Q2823" s="4" t="s">
        <v>22</v>
      </c>
      <c r="R2823" s="4">
        <v>295</v>
      </c>
      <c r="S2823" s="4">
        <v>143</v>
      </c>
      <c r="T2823" s="5">
        <v>12.6</v>
      </c>
      <c r="U2823" s="5">
        <v>13.83</v>
      </c>
      <c r="V2823" t="s">
        <v>24</v>
      </c>
    </row>
    <row r="2824" spans="1:22" x14ac:dyDescent="0.3">
      <c r="A2824">
        <v>52</v>
      </c>
      <c r="B2824" t="s">
        <v>26</v>
      </c>
      <c r="C2824" s="4">
        <v>174</v>
      </c>
      <c r="D2824" s="4">
        <v>223</v>
      </c>
      <c r="E2824" t="s">
        <v>25</v>
      </c>
      <c r="F2824" t="s">
        <v>24</v>
      </c>
      <c r="G2824" t="s">
        <v>24</v>
      </c>
      <c r="H2824" s="4" t="str">
        <f t="shared" si="44"/>
        <v>No</v>
      </c>
      <c r="I2824" t="str" cm="1">
        <f t="array" ref="I2824">_xlfn.IFS(S2824&lt;100,"Normal",AND(S2824&gt;=100,S2824&lt;126),"Pre-Injury",S2824&gt;125,"Injured")</f>
        <v>Normal</v>
      </c>
      <c r="J2824" s="3">
        <v>23.57</v>
      </c>
      <c r="K2824" t="s">
        <v>23</v>
      </c>
      <c r="L2824" t="s">
        <v>24</v>
      </c>
      <c r="M2824" t="s">
        <v>24</v>
      </c>
      <c r="N2824" t="s">
        <v>28</v>
      </c>
      <c r="O2824" t="s">
        <v>25</v>
      </c>
      <c r="P2824" s="5">
        <v>6</v>
      </c>
      <c r="Q2824" s="4" t="s">
        <v>27</v>
      </c>
      <c r="R2824" s="4">
        <v>233</v>
      </c>
      <c r="S2824" s="4">
        <v>83</v>
      </c>
      <c r="T2824" s="5">
        <v>11.73</v>
      </c>
      <c r="U2824" s="5">
        <v>6.23</v>
      </c>
      <c r="V2824" t="s">
        <v>24</v>
      </c>
    </row>
    <row r="2825" spans="1:22" x14ac:dyDescent="0.3">
      <c r="A2825">
        <v>31</v>
      </c>
      <c r="B2825" t="s">
        <v>21</v>
      </c>
      <c r="C2825" s="4">
        <v>169</v>
      </c>
      <c r="D2825" s="4">
        <v>285</v>
      </c>
      <c r="E2825" t="s">
        <v>22</v>
      </c>
      <c r="F2825" t="s">
        <v>24</v>
      </c>
      <c r="G2825" t="s">
        <v>23</v>
      </c>
      <c r="H2825" s="4" t="str">
        <f t="shared" si="44"/>
        <v>Yes</v>
      </c>
      <c r="I2825" t="str" cm="1">
        <f t="array" ref="I2825">_xlfn.IFS(S2825&lt;100,"Normal",AND(S2825&gt;=100,S2825&lt;126),"Pre-Injury",S2825&gt;125,"Injured")</f>
        <v>Injured</v>
      </c>
      <c r="J2825" s="3">
        <v>23.57</v>
      </c>
      <c r="K2825" t="s">
        <v>23</v>
      </c>
      <c r="L2825" t="s">
        <v>23</v>
      </c>
      <c r="M2825" t="s">
        <v>24</v>
      </c>
      <c r="N2825" t="s">
        <v>25</v>
      </c>
      <c r="O2825" t="s">
        <v>25</v>
      </c>
      <c r="P2825" s="5">
        <v>7</v>
      </c>
      <c r="Q2825" s="4" t="s">
        <v>27</v>
      </c>
      <c r="R2825" s="4">
        <v>239</v>
      </c>
      <c r="S2825" s="4">
        <v>143</v>
      </c>
      <c r="T2825" s="5">
        <v>4.6100000000000003</v>
      </c>
      <c r="U2825" s="5">
        <v>18.579999999999998</v>
      </c>
      <c r="V2825" t="s">
        <v>24</v>
      </c>
    </row>
    <row r="2826" spans="1:22" x14ac:dyDescent="0.3">
      <c r="A2826">
        <v>79</v>
      </c>
      <c r="B2826" t="s">
        <v>21</v>
      </c>
      <c r="C2826" s="4">
        <v>134</v>
      </c>
      <c r="D2826" s="4">
        <v>231</v>
      </c>
      <c r="E2826" t="s">
        <v>25</v>
      </c>
      <c r="F2826" t="s">
        <v>23</v>
      </c>
      <c r="G2826" t="s">
        <v>24</v>
      </c>
      <c r="H2826" s="4" t="str">
        <f t="shared" si="44"/>
        <v>No</v>
      </c>
      <c r="I2826" t="str" cm="1">
        <f t="array" ref="I2826">_xlfn.IFS(S2826&lt;100,"Normal",AND(S2826&gt;=100,S2826&lt;126),"Pre-Injury",S2826&gt;125,"Injured")</f>
        <v>Pre-Injury</v>
      </c>
      <c r="J2826" s="3">
        <v>23.57</v>
      </c>
      <c r="K2826" t="s">
        <v>23</v>
      </c>
      <c r="L2826" t="s">
        <v>24</v>
      </c>
      <c r="M2826" t="s">
        <v>24</v>
      </c>
      <c r="N2826" t="s">
        <v>25</v>
      </c>
      <c r="O2826" t="s">
        <v>22</v>
      </c>
      <c r="P2826" s="5">
        <v>9</v>
      </c>
      <c r="Q2826" s="4" t="s">
        <v>27</v>
      </c>
      <c r="R2826" s="4">
        <v>394</v>
      </c>
      <c r="S2826" s="4">
        <v>115</v>
      </c>
      <c r="T2826" s="5">
        <v>7.19</v>
      </c>
      <c r="U2826" s="5">
        <v>6.54</v>
      </c>
      <c r="V2826" t="s">
        <v>24</v>
      </c>
    </row>
    <row r="2827" spans="1:22" x14ac:dyDescent="0.3">
      <c r="A2827">
        <v>20</v>
      </c>
      <c r="B2827" t="s">
        <v>26</v>
      </c>
      <c r="C2827" s="4">
        <v>144</v>
      </c>
      <c r="D2827" s="4">
        <v>271</v>
      </c>
      <c r="E2827" t="s">
        <v>22</v>
      </c>
      <c r="F2827" t="s">
        <v>23</v>
      </c>
      <c r="G2827" t="s">
        <v>24</v>
      </c>
      <c r="H2827" s="4" t="str">
        <f t="shared" si="44"/>
        <v>No</v>
      </c>
      <c r="I2827" t="str" cm="1">
        <f t="array" ref="I2827">_xlfn.IFS(S2827&lt;100,"Normal",AND(S2827&gt;=100,S2827&lt;126),"Pre-Injury",S2827&gt;125,"Injured")</f>
        <v>Pre-Injury</v>
      </c>
      <c r="J2827" s="3">
        <v>23.57</v>
      </c>
      <c r="K2827" t="s">
        <v>23</v>
      </c>
      <c r="L2827" t="s">
        <v>23</v>
      </c>
      <c r="M2827" t="s">
        <v>23</v>
      </c>
      <c r="N2827" t="s">
        <v>28</v>
      </c>
      <c r="O2827" t="s">
        <v>22</v>
      </c>
      <c r="P2827" s="5">
        <v>5</v>
      </c>
      <c r="Q2827" s="4" t="s">
        <v>25</v>
      </c>
      <c r="R2827" s="4">
        <v>368</v>
      </c>
      <c r="S2827" s="4">
        <v>111</v>
      </c>
      <c r="T2827" s="5">
        <v>12.22</v>
      </c>
      <c r="U2827" s="5">
        <v>9.02</v>
      </c>
      <c r="V2827" t="s">
        <v>24</v>
      </c>
    </row>
    <row r="2828" spans="1:22" x14ac:dyDescent="0.3">
      <c r="A2828">
        <v>64</v>
      </c>
      <c r="B2828" t="s">
        <v>26</v>
      </c>
      <c r="C2828" s="4">
        <v>146</v>
      </c>
      <c r="D2828" s="4">
        <v>232</v>
      </c>
      <c r="E2828" t="s">
        <v>27</v>
      </c>
      <c r="F2828" t="s">
        <v>24</v>
      </c>
      <c r="G2828" t="s">
        <v>23</v>
      </c>
      <c r="H2828" s="4" t="str">
        <f t="shared" si="44"/>
        <v>Yes</v>
      </c>
      <c r="I2828" t="str" cm="1">
        <f t="array" ref="I2828">_xlfn.IFS(S2828&lt;100,"Normal",AND(S2828&gt;=100,S2828&lt;126),"Pre-Injury",S2828&gt;125,"Injured")</f>
        <v>Injured</v>
      </c>
      <c r="J2828" s="3">
        <v>23.57</v>
      </c>
      <c r="K2828" t="s">
        <v>23</v>
      </c>
      <c r="L2828" t="s">
        <v>24</v>
      </c>
      <c r="M2828" t="s">
        <v>23</v>
      </c>
      <c r="N2828" t="s">
        <v>25</v>
      </c>
      <c r="O2828" t="s">
        <v>22</v>
      </c>
      <c r="P2828" s="5">
        <v>7</v>
      </c>
      <c r="Q2828" s="4" t="s">
        <v>22</v>
      </c>
      <c r="R2828" s="4">
        <v>155</v>
      </c>
      <c r="S2828" s="4">
        <v>150</v>
      </c>
      <c r="T2828" s="5">
        <v>4.71</v>
      </c>
      <c r="U2828" s="5">
        <v>6.17</v>
      </c>
      <c r="V2828" t="s">
        <v>24</v>
      </c>
    </row>
    <row r="2829" spans="1:22" x14ac:dyDescent="0.3">
      <c r="A2829">
        <v>59</v>
      </c>
      <c r="B2829" t="s">
        <v>21</v>
      </c>
      <c r="C2829" s="4">
        <v>143</v>
      </c>
      <c r="D2829" s="4">
        <v>166</v>
      </c>
      <c r="E2829" t="s">
        <v>25</v>
      </c>
      <c r="F2829" t="s">
        <v>23</v>
      </c>
      <c r="G2829" t="s">
        <v>23</v>
      </c>
      <c r="H2829" s="4" t="str">
        <f t="shared" si="44"/>
        <v>Yes</v>
      </c>
      <c r="I2829" t="str" cm="1">
        <f t="array" ref="I2829">_xlfn.IFS(S2829&lt;100,"Normal",AND(S2829&gt;=100,S2829&lt;126),"Pre-Injury",S2829&gt;125,"Injured")</f>
        <v>Injured</v>
      </c>
      <c r="J2829" s="3">
        <v>23.58</v>
      </c>
      <c r="K2829" t="s">
        <v>23</v>
      </c>
      <c r="L2829" t="s">
        <v>23</v>
      </c>
      <c r="M2829" t="s">
        <v>24</v>
      </c>
      <c r="N2829" t="s">
        <v>22</v>
      </c>
      <c r="O2829" t="s">
        <v>25</v>
      </c>
      <c r="P2829" s="5">
        <v>8</v>
      </c>
      <c r="Q2829" s="4" t="s">
        <v>27</v>
      </c>
      <c r="R2829" s="4">
        <v>165</v>
      </c>
      <c r="S2829" s="4">
        <v>126</v>
      </c>
      <c r="T2829" s="5">
        <v>11.04</v>
      </c>
      <c r="U2829" s="5">
        <v>12.46</v>
      </c>
      <c r="V2829" t="s">
        <v>24</v>
      </c>
    </row>
    <row r="2830" spans="1:22" x14ac:dyDescent="0.3">
      <c r="A2830">
        <v>21</v>
      </c>
      <c r="B2830" t="s">
        <v>26</v>
      </c>
      <c r="C2830" s="4">
        <v>143</v>
      </c>
      <c r="D2830" s="4">
        <v>241</v>
      </c>
      <c r="E2830" t="s">
        <v>22</v>
      </c>
      <c r="F2830" t="s">
        <v>23</v>
      </c>
      <c r="G2830" t="s">
        <v>24</v>
      </c>
      <c r="H2830" s="4" t="str">
        <f t="shared" si="44"/>
        <v>No</v>
      </c>
      <c r="I2830" t="str" cm="1">
        <f t="array" ref="I2830">_xlfn.IFS(S2830&lt;100,"Normal",AND(S2830&gt;=100,S2830&lt;126),"Pre-Injury",S2830&gt;125,"Injured")</f>
        <v>Pre-Injury</v>
      </c>
      <c r="J2830" s="3">
        <v>23.58</v>
      </c>
      <c r="K2830" t="s">
        <v>23</v>
      </c>
      <c r="L2830" t="s">
        <v>24</v>
      </c>
      <c r="M2830" t="s">
        <v>23</v>
      </c>
      <c r="N2830" t="s">
        <v>22</v>
      </c>
      <c r="O2830" t="s">
        <v>22</v>
      </c>
      <c r="P2830" s="5">
        <v>10</v>
      </c>
      <c r="Q2830" s="4" t="s">
        <v>22</v>
      </c>
      <c r="R2830" s="4">
        <v>373</v>
      </c>
      <c r="S2830" s="4">
        <v>123</v>
      </c>
      <c r="T2830" s="5">
        <v>2.0499999999999998</v>
      </c>
      <c r="U2830" s="4">
        <v>5.76</v>
      </c>
      <c r="V2830" t="s">
        <v>24</v>
      </c>
    </row>
    <row r="2831" spans="1:22" x14ac:dyDescent="0.3">
      <c r="A2831">
        <v>68</v>
      </c>
      <c r="B2831" t="s">
        <v>26</v>
      </c>
      <c r="C2831" s="4">
        <v>122</v>
      </c>
      <c r="D2831" s="4">
        <v>191</v>
      </c>
      <c r="E2831" t="s">
        <v>27</v>
      </c>
      <c r="F2831" t="s">
        <v>24</v>
      </c>
      <c r="G2831" t="s">
        <v>24</v>
      </c>
      <c r="H2831" s="4" t="str">
        <f t="shared" si="44"/>
        <v>Yes</v>
      </c>
      <c r="I2831" t="str" cm="1">
        <f t="array" ref="I2831">_xlfn.IFS(S2831&lt;100,"Normal",AND(S2831&gt;=100,S2831&lt;126),"Pre-Injury",S2831&gt;125,"Injured")</f>
        <v>Injured</v>
      </c>
      <c r="J2831" s="3">
        <v>23.58</v>
      </c>
      <c r="K2831" t="s">
        <v>24</v>
      </c>
      <c r="L2831" t="s">
        <v>23</v>
      </c>
      <c r="M2831" t="s">
        <v>24</v>
      </c>
      <c r="N2831" t="s">
        <v>28</v>
      </c>
      <c r="O2831" t="s">
        <v>27</v>
      </c>
      <c r="P2831" s="5">
        <v>5</v>
      </c>
      <c r="Q2831" s="4" t="s">
        <v>27</v>
      </c>
      <c r="R2831" s="4">
        <v>107</v>
      </c>
      <c r="S2831" s="4">
        <v>155</v>
      </c>
      <c r="T2831" s="5">
        <v>5.67</v>
      </c>
      <c r="U2831" s="5">
        <v>18.829999999999998</v>
      </c>
      <c r="V2831" t="s">
        <v>24</v>
      </c>
    </row>
    <row r="2832" spans="1:22" x14ac:dyDescent="0.3">
      <c r="A2832">
        <v>28</v>
      </c>
      <c r="B2832" t="s">
        <v>26</v>
      </c>
      <c r="C2832" s="4">
        <v>144</v>
      </c>
      <c r="D2832" s="4">
        <v>185</v>
      </c>
      <c r="E2832" t="s">
        <v>22</v>
      </c>
      <c r="F2832" t="s">
        <v>24</v>
      </c>
      <c r="G2832" t="s">
        <v>23</v>
      </c>
      <c r="H2832" s="4" t="str">
        <f t="shared" si="44"/>
        <v>No</v>
      </c>
      <c r="I2832" t="str" cm="1">
        <f t="array" ref="I2832">_xlfn.IFS(S2832&lt;100,"Normal",AND(S2832&gt;=100,S2832&lt;126),"Pre-Injury",S2832&gt;125,"Injured")</f>
        <v>Pre-Injury</v>
      </c>
      <c r="J2832" s="3">
        <v>23.58</v>
      </c>
      <c r="K2832" t="s">
        <v>23</v>
      </c>
      <c r="L2832" t="s">
        <v>23</v>
      </c>
      <c r="M2832" t="s">
        <v>24</v>
      </c>
      <c r="N2832" t="s">
        <v>22</v>
      </c>
      <c r="O2832" t="s">
        <v>25</v>
      </c>
      <c r="P2832" s="5">
        <v>4</v>
      </c>
      <c r="Q2832" s="4" t="s">
        <v>25</v>
      </c>
      <c r="R2832" s="4">
        <v>247</v>
      </c>
      <c r="S2832" s="4">
        <v>107</v>
      </c>
      <c r="T2832" s="5">
        <v>7.35</v>
      </c>
      <c r="U2832" s="5">
        <v>18.7</v>
      </c>
      <c r="V2832" t="s">
        <v>24</v>
      </c>
    </row>
    <row r="2833" spans="1:22" x14ac:dyDescent="0.3">
      <c r="A2833">
        <v>34</v>
      </c>
      <c r="B2833" t="s">
        <v>21</v>
      </c>
      <c r="C2833" s="4">
        <v>164</v>
      </c>
      <c r="D2833" s="4">
        <v>221</v>
      </c>
      <c r="E2833" t="s">
        <v>25</v>
      </c>
      <c r="F2833" t="s">
        <v>23</v>
      </c>
      <c r="G2833" t="s">
        <v>23</v>
      </c>
      <c r="H2833" s="4" t="str">
        <f t="shared" si="44"/>
        <v>No</v>
      </c>
      <c r="I2833" t="str" cm="1">
        <f t="array" ref="I2833">_xlfn.IFS(S2833&lt;100,"Normal",AND(S2833&gt;=100,S2833&lt;126),"Pre-Injury",S2833&gt;125,"Injured")</f>
        <v>Pre-Injury</v>
      </c>
      <c r="J2833" s="3">
        <v>23.59</v>
      </c>
      <c r="K2833" t="s">
        <v>23</v>
      </c>
      <c r="L2833" t="s">
        <v>23</v>
      </c>
      <c r="M2833" t="s">
        <v>23</v>
      </c>
      <c r="N2833" t="s">
        <v>28</v>
      </c>
      <c r="O2833" t="s">
        <v>22</v>
      </c>
      <c r="P2833" s="5">
        <v>6</v>
      </c>
      <c r="Q2833" s="4" t="s">
        <v>27</v>
      </c>
      <c r="R2833" s="4">
        <v>300</v>
      </c>
      <c r="S2833" s="4">
        <v>105</v>
      </c>
      <c r="T2833" s="5">
        <v>11.01</v>
      </c>
      <c r="U2833" s="5">
        <v>17.46</v>
      </c>
      <c r="V2833" t="s">
        <v>24</v>
      </c>
    </row>
    <row r="2834" spans="1:22" x14ac:dyDescent="0.3">
      <c r="A2834">
        <v>72</v>
      </c>
      <c r="B2834" t="s">
        <v>26</v>
      </c>
      <c r="C2834" s="4">
        <v>124</v>
      </c>
      <c r="D2834" s="4">
        <v>248</v>
      </c>
      <c r="E2834" t="s">
        <v>22</v>
      </c>
      <c r="F2834" t="s">
        <v>24</v>
      </c>
      <c r="G2834" t="s">
        <v>23</v>
      </c>
      <c r="H2834" s="4" t="str">
        <f t="shared" si="44"/>
        <v>No</v>
      </c>
      <c r="I2834" t="str" cm="1">
        <f t="array" ref="I2834">_xlfn.IFS(S2834&lt;100,"Normal",AND(S2834&gt;=100,S2834&lt;126),"Pre-Injury",S2834&gt;125,"Injured")</f>
        <v>Pre-Injury</v>
      </c>
      <c r="J2834" s="3">
        <v>23.59</v>
      </c>
      <c r="K2834" t="s">
        <v>24</v>
      </c>
      <c r="L2834" t="s">
        <v>24</v>
      </c>
      <c r="M2834" t="s">
        <v>24</v>
      </c>
      <c r="N2834" t="s">
        <v>25</v>
      </c>
      <c r="O2834" t="s">
        <v>25</v>
      </c>
      <c r="P2834" s="5">
        <v>10</v>
      </c>
      <c r="Q2834" s="4" t="s">
        <v>22</v>
      </c>
      <c r="R2834" s="4">
        <v>389</v>
      </c>
      <c r="S2834" s="4">
        <v>113</v>
      </c>
      <c r="T2834" s="5">
        <v>5.71</v>
      </c>
      <c r="U2834" s="5">
        <v>19.510000000000002</v>
      </c>
      <c r="V2834" t="s">
        <v>24</v>
      </c>
    </row>
    <row r="2835" spans="1:22" x14ac:dyDescent="0.3">
      <c r="A2835">
        <v>35</v>
      </c>
      <c r="B2835" t="s">
        <v>21</v>
      </c>
      <c r="C2835" s="4">
        <v>136</v>
      </c>
      <c r="D2835" s="4">
        <v>275</v>
      </c>
      <c r="E2835" t="s">
        <v>25</v>
      </c>
      <c r="F2835" t="s">
        <v>23</v>
      </c>
      <c r="G2835" t="s">
        <v>24</v>
      </c>
      <c r="H2835" s="4" t="str">
        <f t="shared" si="44"/>
        <v>No</v>
      </c>
      <c r="I2835" t="str" cm="1">
        <f t="array" ref="I2835">_xlfn.IFS(S2835&lt;100,"Normal",AND(S2835&gt;=100,S2835&lt;126),"Pre-Injury",S2835&gt;125,"Injured")</f>
        <v>Normal</v>
      </c>
      <c r="J2835" s="3">
        <v>23.59</v>
      </c>
      <c r="K2835" t="s">
        <v>23</v>
      </c>
      <c r="L2835" t="s">
        <v>24</v>
      </c>
      <c r="M2835" t="s">
        <v>23</v>
      </c>
      <c r="N2835" t="s">
        <v>27</v>
      </c>
      <c r="O2835" t="s">
        <v>22</v>
      </c>
      <c r="P2835" s="5">
        <v>7</v>
      </c>
      <c r="Q2835" s="4" t="s">
        <v>22</v>
      </c>
      <c r="R2835" s="4">
        <v>361</v>
      </c>
      <c r="S2835" s="4">
        <v>95</v>
      </c>
      <c r="T2835" s="5">
        <v>0.9</v>
      </c>
      <c r="U2835" s="5">
        <v>15.76</v>
      </c>
      <c r="V2835" t="s">
        <v>24</v>
      </c>
    </row>
    <row r="2836" spans="1:22" x14ac:dyDescent="0.3">
      <c r="A2836">
        <v>78</v>
      </c>
      <c r="B2836" t="s">
        <v>26</v>
      </c>
      <c r="C2836" s="4">
        <v>154</v>
      </c>
      <c r="D2836" s="4">
        <v>291</v>
      </c>
      <c r="E2836" t="s">
        <v>25</v>
      </c>
      <c r="F2836" t="s">
        <v>24</v>
      </c>
      <c r="G2836" t="s">
        <v>24</v>
      </c>
      <c r="H2836" s="4" t="str">
        <f t="shared" si="44"/>
        <v>No</v>
      </c>
      <c r="I2836" t="str" cm="1">
        <f t="array" ref="I2836">_xlfn.IFS(S2836&lt;100,"Normal",AND(S2836&gt;=100,S2836&lt;126),"Pre-Injury",S2836&gt;125,"Injured")</f>
        <v>Normal</v>
      </c>
      <c r="J2836" s="3">
        <v>23.6</v>
      </c>
      <c r="K2836" t="s">
        <v>23</v>
      </c>
      <c r="L2836" t="s">
        <v>23</v>
      </c>
      <c r="M2836" t="s">
        <v>23</v>
      </c>
      <c r="N2836" t="s">
        <v>27</v>
      </c>
      <c r="O2836" t="s">
        <v>27</v>
      </c>
      <c r="P2836" s="5">
        <v>7</v>
      </c>
      <c r="Q2836" s="4" t="s">
        <v>27</v>
      </c>
      <c r="R2836" s="4">
        <v>318</v>
      </c>
      <c r="S2836" s="4">
        <v>81</v>
      </c>
      <c r="T2836" s="5">
        <v>7.38</v>
      </c>
      <c r="U2836" s="5">
        <v>6.86</v>
      </c>
      <c r="V2836" t="s">
        <v>24</v>
      </c>
    </row>
    <row r="2837" spans="1:22" x14ac:dyDescent="0.3">
      <c r="A2837">
        <v>51</v>
      </c>
      <c r="B2837" t="s">
        <v>26</v>
      </c>
      <c r="C2837" s="4">
        <v>129</v>
      </c>
      <c r="D2837" s="4">
        <v>245</v>
      </c>
      <c r="E2837" t="s">
        <v>27</v>
      </c>
      <c r="F2837" t="s">
        <v>23</v>
      </c>
      <c r="G2837" t="s">
        <v>23</v>
      </c>
      <c r="H2837" s="4" t="str">
        <f t="shared" si="44"/>
        <v>No</v>
      </c>
      <c r="I2837" t="str" cm="1">
        <f t="array" ref="I2837">_xlfn.IFS(S2837&lt;100,"Normal",AND(S2837&gt;=100,S2837&lt;126),"Pre-Injury",S2837&gt;125,"Injured")</f>
        <v>Pre-Injury</v>
      </c>
      <c r="J2837" s="3">
        <v>23.6</v>
      </c>
      <c r="K2837" t="s">
        <v>24</v>
      </c>
      <c r="L2837" t="s">
        <v>24</v>
      </c>
      <c r="M2837" t="s">
        <v>23</v>
      </c>
      <c r="N2837" t="s">
        <v>25</v>
      </c>
      <c r="O2837" t="s">
        <v>27</v>
      </c>
      <c r="P2837" s="5">
        <v>10</v>
      </c>
      <c r="Q2837" s="4" t="s">
        <v>27</v>
      </c>
      <c r="R2837" s="4">
        <v>190</v>
      </c>
      <c r="S2837" s="4">
        <v>115</v>
      </c>
      <c r="T2837" s="5">
        <v>8.91</v>
      </c>
      <c r="U2837" s="5">
        <v>7.15</v>
      </c>
      <c r="V2837" t="s">
        <v>24</v>
      </c>
    </row>
    <row r="2838" spans="1:22" x14ac:dyDescent="0.3">
      <c r="A2838">
        <v>18</v>
      </c>
      <c r="B2838" t="s">
        <v>26</v>
      </c>
      <c r="C2838" s="4">
        <v>147</v>
      </c>
      <c r="D2838" s="4">
        <v>183</v>
      </c>
      <c r="E2838" t="s">
        <v>27</v>
      </c>
      <c r="F2838" t="s">
        <v>24</v>
      </c>
      <c r="G2838" t="s">
        <v>23</v>
      </c>
      <c r="H2838" s="4" t="str">
        <f t="shared" si="44"/>
        <v>Yes</v>
      </c>
      <c r="I2838" t="str" cm="1">
        <f t="array" ref="I2838">_xlfn.IFS(S2838&lt;100,"Normal",AND(S2838&gt;=100,S2838&lt;126),"Pre-Injury",S2838&gt;125,"Injured")</f>
        <v>Injured</v>
      </c>
      <c r="J2838" s="3">
        <v>23.6</v>
      </c>
      <c r="K2838" t="s">
        <v>23</v>
      </c>
      <c r="L2838" t="s">
        <v>24</v>
      </c>
      <c r="M2838" t="s">
        <v>24</v>
      </c>
      <c r="N2838" t="s">
        <v>22</v>
      </c>
      <c r="O2838" t="s">
        <v>22</v>
      </c>
      <c r="P2838" s="5">
        <v>7</v>
      </c>
      <c r="Q2838" s="4" t="s">
        <v>25</v>
      </c>
      <c r="R2838" s="4">
        <v>181</v>
      </c>
      <c r="S2838" s="4">
        <v>147</v>
      </c>
      <c r="T2838" s="5">
        <v>5.59</v>
      </c>
      <c r="U2838" s="5">
        <v>14.34</v>
      </c>
      <c r="V2838" t="s">
        <v>24</v>
      </c>
    </row>
    <row r="2839" spans="1:22" x14ac:dyDescent="0.3">
      <c r="A2839">
        <v>36</v>
      </c>
      <c r="B2839" t="s">
        <v>21</v>
      </c>
      <c r="C2839" s="4">
        <v>157</v>
      </c>
      <c r="D2839" s="4">
        <v>190</v>
      </c>
      <c r="E2839" t="s">
        <v>25</v>
      </c>
      <c r="F2839" t="s">
        <v>23</v>
      </c>
      <c r="G2839" t="s">
        <v>23</v>
      </c>
      <c r="H2839" s="4" t="str">
        <f t="shared" si="44"/>
        <v>Yes</v>
      </c>
      <c r="I2839" t="str" cm="1">
        <f t="array" ref="I2839">_xlfn.IFS(S2839&lt;100,"Normal",AND(S2839&gt;=100,S2839&lt;126),"Pre-Injury",S2839&gt;125,"Injured")</f>
        <v>Injured</v>
      </c>
      <c r="J2839" s="3">
        <v>23.61</v>
      </c>
      <c r="K2839" t="s">
        <v>23</v>
      </c>
      <c r="L2839" t="s">
        <v>24</v>
      </c>
      <c r="M2839" t="s">
        <v>24</v>
      </c>
      <c r="N2839" t="s">
        <v>27</v>
      </c>
      <c r="O2839" t="s">
        <v>25</v>
      </c>
      <c r="P2839" s="5">
        <v>10</v>
      </c>
      <c r="Q2839" s="4" t="s">
        <v>25</v>
      </c>
      <c r="R2839" s="4">
        <v>381</v>
      </c>
      <c r="S2839" s="4">
        <v>139</v>
      </c>
      <c r="T2839" s="5">
        <v>5.99</v>
      </c>
      <c r="U2839" s="4">
        <v>9.5500000000000007</v>
      </c>
      <c r="V2839" t="s">
        <v>24</v>
      </c>
    </row>
    <row r="2840" spans="1:22" x14ac:dyDescent="0.3">
      <c r="A2840">
        <v>59</v>
      </c>
      <c r="B2840" t="s">
        <v>26</v>
      </c>
      <c r="C2840" s="4">
        <v>155</v>
      </c>
      <c r="D2840" s="4">
        <v>228</v>
      </c>
      <c r="E2840" t="s">
        <v>27</v>
      </c>
      <c r="F2840" t="s">
        <v>24</v>
      </c>
      <c r="G2840" t="s">
        <v>24</v>
      </c>
      <c r="H2840" s="4" t="str">
        <f t="shared" si="44"/>
        <v>No</v>
      </c>
      <c r="I2840" t="str" cm="1">
        <f t="array" ref="I2840">_xlfn.IFS(S2840&lt;100,"Normal",AND(S2840&gt;=100,S2840&lt;126),"Pre-Injury",S2840&gt;125,"Injured")</f>
        <v>Normal</v>
      </c>
      <c r="J2840" s="3">
        <v>23.61</v>
      </c>
      <c r="K2840" t="s">
        <v>23</v>
      </c>
      <c r="L2840" t="s">
        <v>24</v>
      </c>
      <c r="M2840" t="s">
        <v>24</v>
      </c>
      <c r="N2840" t="s">
        <v>25</v>
      </c>
      <c r="O2840" t="s">
        <v>22</v>
      </c>
      <c r="P2840" s="5">
        <v>6</v>
      </c>
      <c r="Q2840" s="4" t="s">
        <v>25</v>
      </c>
      <c r="R2840" s="4">
        <v>292</v>
      </c>
      <c r="S2840" s="4">
        <v>84</v>
      </c>
      <c r="T2840" s="5">
        <v>0.44</v>
      </c>
      <c r="U2840" s="5">
        <v>12.57</v>
      </c>
      <c r="V2840" t="s">
        <v>24</v>
      </c>
    </row>
    <row r="2841" spans="1:22" x14ac:dyDescent="0.3">
      <c r="A2841">
        <v>37</v>
      </c>
      <c r="B2841" t="s">
        <v>26</v>
      </c>
      <c r="C2841" s="4">
        <v>134</v>
      </c>
      <c r="D2841" s="4">
        <v>253</v>
      </c>
      <c r="E2841" t="s">
        <v>25</v>
      </c>
      <c r="F2841" t="s">
        <v>23</v>
      </c>
      <c r="G2841" t="s">
        <v>24</v>
      </c>
      <c r="H2841" s="4" t="str">
        <f t="shared" si="44"/>
        <v>No</v>
      </c>
      <c r="I2841" t="str" cm="1">
        <f t="array" ref="I2841">_xlfn.IFS(S2841&lt;100,"Normal",AND(S2841&gt;=100,S2841&lt;126),"Pre-Injury",S2841&gt;125,"Injured")</f>
        <v>Pre-Injury</v>
      </c>
      <c r="J2841" s="3">
        <v>23.61</v>
      </c>
      <c r="K2841" t="s">
        <v>23</v>
      </c>
      <c r="L2841" t="s">
        <v>23</v>
      </c>
      <c r="M2841" t="s">
        <v>24</v>
      </c>
      <c r="N2841" t="s">
        <v>27</v>
      </c>
      <c r="O2841" t="s">
        <v>22</v>
      </c>
      <c r="P2841" s="4">
        <v>8</v>
      </c>
      <c r="Q2841" s="4" t="s">
        <v>25</v>
      </c>
      <c r="R2841" s="4">
        <v>194</v>
      </c>
      <c r="S2841" s="4">
        <v>101</v>
      </c>
      <c r="T2841" s="5">
        <v>0.95</v>
      </c>
      <c r="U2841" s="4">
        <v>11.21</v>
      </c>
      <c r="V2841" t="s">
        <v>24</v>
      </c>
    </row>
    <row r="2842" spans="1:22" x14ac:dyDescent="0.3">
      <c r="A2842">
        <v>41</v>
      </c>
      <c r="B2842" t="s">
        <v>26</v>
      </c>
      <c r="C2842" s="4">
        <v>167</v>
      </c>
      <c r="D2842" s="4">
        <v>252</v>
      </c>
      <c r="E2842" t="s">
        <v>22</v>
      </c>
      <c r="F2842" t="s">
        <v>24</v>
      </c>
      <c r="G2842" t="s">
        <v>23</v>
      </c>
      <c r="H2842" s="4" t="str">
        <f t="shared" si="44"/>
        <v>No</v>
      </c>
      <c r="I2842" t="str" cm="1">
        <f t="array" ref="I2842">_xlfn.IFS(S2842&lt;100,"Normal",AND(S2842&gt;=100,S2842&lt;126),"Pre-Injury",S2842&gt;125,"Injured")</f>
        <v>Pre-Injury</v>
      </c>
      <c r="J2842" s="3">
        <v>23.61</v>
      </c>
      <c r="K2842" t="s">
        <v>23</v>
      </c>
      <c r="L2842" t="s">
        <v>24</v>
      </c>
      <c r="M2842" t="s">
        <v>24</v>
      </c>
      <c r="N2842" t="s">
        <v>22</v>
      </c>
      <c r="O2842" t="s">
        <v>27</v>
      </c>
      <c r="P2842" s="5">
        <v>5</v>
      </c>
      <c r="Q2842" s="4" t="s">
        <v>25</v>
      </c>
      <c r="R2842" s="4">
        <v>124</v>
      </c>
      <c r="S2842" s="4">
        <v>102</v>
      </c>
      <c r="T2842" s="4">
        <v>9.6999999999999993</v>
      </c>
      <c r="U2842" s="4">
        <v>9.89</v>
      </c>
      <c r="V2842" t="s">
        <v>24</v>
      </c>
    </row>
    <row r="2843" spans="1:22" x14ac:dyDescent="0.3">
      <c r="A2843">
        <v>39</v>
      </c>
      <c r="B2843" t="s">
        <v>26</v>
      </c>
      <c r="C2843" s="4">
        <v>126</v>
      </c>
      <c r="D2843" s="4">
        <v>195</v>
      </c>
      <c r="E2843" t="s">
        <v>27</v>
      </c>
      <c r="F2843" t="s">
        <v>23</v>
      </c>
      <c r="G2843" t="s">
        <v>23</v>
      </c>
      <c r="H2843" s="4" t="str">
        <f t="shared" si="44"/>
        <v>No</v>
      </c>
      <c r="I2843" t="str" cm="1">
        <f t="array" ref="I2843">_xlfn.IFS(S2843&lt;100,"Normal",AND(S2843&gt;=100,S2843&lt;126),"Pre-Injury",S2843&gt;125,"Injured")</f>
        <v>Normal</v>
      </c>
      <c r="J2843" s="3">
        <v>23.62</v>
      </c>
      <c r="K2843" t="s">
        <v>24</v>
      </c>
      <c r="L2843" t="s">
        <v>23</v>
      </c>
      <c r="M2843" t="s">
        <v>23</v>
      </c>
      <c r="N2843" t="s">
        <v>25</v>
      </c>
      <c r="O2843" t="s">
        <v>27</v>
      </c>
      <c r="P2843" s="5">
        <v>10</v>
      </c>
      <c r="Q2843" s="4" t="s">
        <v>25</v>
      </c>
      <c r="R2843" s="4">
        <v>133</v>
      </c>
      <c r="S2843" s="4">
        <v>86</v>
      </c>
      <c r="T2843" s="5">
        <v>13.42</v>
      </c>
      <c r="U2843" s="5">
        <v>17.329999999999998</v>
      </c>
      <c r="V2843" t="s">
        <v>23</v>
      </c>
    </row>
    <row r="2844" spans="1:22" x14ac:dyDescent="0.3">
      <c r="A2844">
        <v>59</v>
      </c>
      <c r="B2844" t="s">
        <v>26</v>
      </c>
      <c r="C2844" s="4">
        <v>172</v>
      </c>
      <c r="D2844" s="4">
        <v>261</v>
      </c>
      <c r="E2844" t="s">
        <v>25</v>
      </c>
      <c r="F2844" t="s">
        <v>23</v>
      </c>
      <c r="G2844" t="s">
        <v>23</v>
      </c>
      <c r="H2844" s="4" t="str">
        <f t="shared" si="44"/>
        <v>Yes</v>
      </c>
      <c r="I2844" t="str" cm="1">
        <f t="array" ref="I2844">_xlfn.IFS(S2844&lt;100,"Normal",AND(S2844&gt;=100,S2844&lt;126),"Pre-Injury",S2844&gt;125,"Injured")</f>
        <v>Injured</v>
      </c>
      <c r="J2844" s="3">
        <v>23.62</v>
      </c>
      <c r="K2844" t="s">
        <v>23</v>
      </c>
      <c r="L2844" t="s">
        <v>23</v>
      </c>
      <c r="M2844" t="s">
        <v>23</v>
      </c>
      <c r="N2844" t="s">
        <v>28</v>
      </c>
      <c r="O2844" t="s">
        <v>22</v>
      </c>
      <c r="P2844" s="5">
        <v>7</v>
      </c>
      <c r="Q2844" s="4" t="s">
        <v>25</v>
      </c>
      <c r="R2844" s="4">
        <v>198</v>
      </c>
      <c r="S2844" s="4">
        <v>152</v>
      </c>
      <c r="T2844" s="5">
        <v>6.27</v>
      </c>
      <c r="U2844" s="5">
        <v>8.4</v>
      </c>
      <c r="V2844" t="s">
        <v>24</v>
      </c>
    </row>
    <row r="2845" spans="1:22" x14ac:dyDescent="0.3">
      <c r="A2845">
        <v>35</v>
      </c>
      <c r="B2845" t="s">
        <v>21</v>
      </c>
      <c r="C2845" s="4">
        <v>177</v>
      </c>
      <c r="D2845" s="4">
        <v>227</v>
      </c>
      <c r="E2845" t="s">
        <v>27</v>
      </c>
      <c r="F2845" t="s">
        <v>23</v>
      </c>
      <c r="G2845" t="s">
        <v>23</v>
      </c>
      <c r="H2845" s="4" t="str">
        <f t="shared" si="44"/>
        <v>Yes</v>
      </c>
      <c r="I2845" t="str" cm="1">
        <f t="array" ref="I2845">_xlfn.IFS(S2845&lt;100,"Normal",AND(S2845&gt;=100,S2845&lt;126),"Pre-Injury",S2845&gt;125,"Injured")</f>
        <v>Injured</v>
      </c>
      <c r="J2845" s="3">
        <v>23.63</v>
      </c>
      <c r="K2845" t="s">
        <v>23</v>
      </c>
      <c r="L2845" t="s">
        <v>23</v>
      </c>
      <c r="M2845" t="s">
        <v>23</v>
      </c>
      <c r="N2845" t="s">
        <v>22</v>
      </c>
      <c r="O2845" t="s">
        <v>25</v>
      </c>
      <c r="P2845" s="5">
        <v>6</v>
      </c>
      <c r="Q2845" s="4" t="s">
        <v>22</v>
      </c>
      <c r="R2845" s="4">
        <v>286</v>
      </c>
      <c r="S2845" s="4">
        <v>136</v>
      </c>
      <c r="T2845" s="5">
        <v>9.57</v>
      </c>
      <c r="U2845" s="5">
        <v>8.1</v>
      </c>
      <c r="V2845" t="s">
        <v>24</v>
      </c>
    </row>
    <row r="2846" spans="1:22" x14ac:dyDescent="0.3">
      <c r="A2846">
        <v>31</v>
      </c>
      <c r="B2846" t="s">
        <v>26</v>
      </c>
      <c r="C2846" s="4">
        <v>150</v>
      </c>
      <c r="D2846" s="4">
        <v>230</v>
      </c>
      <c r="E2846" t="s">
        <v>27</v>
      </c>
      <c r="F2846" t="s">
        <v>24</v>
      </c>
      <c r="G2846" t="s">
        <v>24</v>
      </c>
      <c r="H2846" s="4" t="str">
        <f t="shared" si="44"/>
        <v>No</v>
      </c>
      <c r="I2846" t="str" cm="1">
        <f t="array" ref="I2846">_xlfn.IFS(S2846&lt;100,"Normal",AND(S2846&gt;=100,S2846&lt;126),"Pre-Injury",S2846&gt;125,"Injured")</f>
        <v>Normal</v>
      </c>
      <c r="J2846" s="3">
        <v>23.63</v>
      </c>
      <c r="K2846" t="s">
        <v>23</v>
      </c>
      <c r="L2846" t="s">
        <v>24</v>
      </c>
      <c r="M2846" t="s">
        <v>24</v>
      </c>
      <c r="N2846" t="s">
        <v>27</v>
      </c>
      <c r="O2846" t="s">
        <v>22</v>
      </c>
      <c r="P2846" s="5">
        <v>9</v>
      </c>
      <c r="Q2846" s="4" t="s">
        <v>25</v>
      </c>
      <c r="R2846" s="4">
        <v>347</v>
      </c>
      <c r="S2846" s="4">
        <v>96</v>
      </c>
      <c r="T2846" s="5">
        <v>8.48</v>
      </c>
      <c r="U2846" s="4">
        <v>17.899999999999999</v>
      </c>
      <c r="V2846" t="s">
        <v>24</v>
      </c>
    </row>
    <row r="2847" spans="1:22" x14ac:dyDescent="0.3">
      <c r="A2847">
        <v>72</v>
      </c>
      <c r="B2847" t="s">
        <v>21</v>
      </c>
      <c r="C2847" s="4">
        <v>157</v>
      </c>
      <c r="D2847" s="4">
        <v>181</v>
      </c>
      <c r="E2847" t="s">
        <v>27</v>
      </c>
      <c r="F2847" t="s">
        <v>23</v>
      </c>
      <c r="G2847" t="s">
        <v>24</v>
      </c>
      <c r="H2847" s="4" t="str">
        <f t="shared" si="44"/>
        <v>Yes</v>
      </c>
      <c r="I2847" t="str" cm="1">
        <f t="array" ref="I2847">_xlfn.IFS(S2847&lt;100,"Normal",AND(S2847&gt;=100,S2847&lt;126),"Pre-Injury",S2847&gt;125,"Injured")</f>
        <v>Injured</v>
      </c>
      <c r="J2847" s="3">
        <v>23.63</v>
      </c>
      <c r="K2847" t="s">
        <v>23</v>
      </c>
      <c r="L2847" t="s">
        <v>24</v>
      </c>
      <c r="M2847" t="s">
        <v>24</v>
      </c>
      <c r="N2847" t="s">
        <v>25</v>
      </c>
      <c r="O2847" t="s">
        <v>27</v>
      </c>
      <c r="P2847" s="5">
        <v>8</v>
      </c>
      <c r="Q2847" s="4" t="s">
        <v>25</v>
      </c>
      <c r="R2847" s="4">
        <v>210</v>
      </c>
      <c r="S2847" s="4">
        <v>128</v>
      </c>
      <c r="T2847" s="5">
        <v>4.9800000000000004</v>
      </c>
      <c r="U2847" s="5">
        <v>6.02</v>
      </c>
      <c r="V2847" t="s">
        <v>24</v>
      </c>
    </row>
    <row r="2848" spans="1:22" x14ac:dyDescent="0.3">
      <c r="A2848">
        <v>68</v>
      </c>
      <c r="B2848" t="s">
        <v>26</v>
      </c>
      <c r="C2848" s="4">
        <v>147</v>
      </c>
      <c r="D2848" s="4">
        <v>259</v>
      </c>
      <c r="E2848" t="s">
        <v>25</v>
      </c>
      <c r="F2848" t="s">
        <v>23</v>
      </c>
      <c r="G2848" t="s">
        <v>23</v>
      </c>
      <c r="H2848" s="4" t="str">
        <f t="shared" si="44"/>
        <v>Yes</v>
      </c>
      <c r="I2848" t="str" cm="1">
        <f t="array" ref="I2848">_xlfn.IFS(S2848&lt;100,"Normal",AND(S2848&gt;=100,S2848&lt;126),"Pre-Injury",S2848&gt;125,"Injured")</f>
        <v>Injured</v>
      </c>
      <c r="J2848" s="3">
        <v>23.63</v>
      </c>
      <c r="K2848" t="s">
        <v>23</v>
      </c>
      <c r="L2848" t="s">
        <v>23</v>
      </c>
      <c r="M2848" t="s">
        <v>24</v>
      </c>
      <c r="N2848" t="s">
        <v>22</v>
      </c>
      <c r="O2848" t="s">
        <v>27</v>
      </c>
      <c r="P2848" s="4">
        <v>8</v>
      </c>
      <c r="Q2848" s="4" t="s">
        <v>25</v>
      </c>
      <c r="R2848" s="4">
        <v>393</v>
      </c>
      <c r="S2848" s="4">
        <v>156</v>
      </c>
      <c r="T2848" s="5">
        <v>0.62</v>
      </c>
      <c r="U2848" s="5">
        <v>5.37</v>
      </c>
      <c r="V2848" t="s">
        <v>23</v>
      </c>
    </row>
    <row r="2849" spans="1:22" x14ac:dyDescent="0.3">
      <c r="A2849">
        <v>76</v>
      </c>
      <c r="B2849" t="s">
        <v>26</v>
      </c>
      <c r="C2849" s="4">
        <v>175</v>
      </c>
      <c r="D2849" s="4">
        <v>150</v>
      </c>
      <c r="E2849" t="s">
        <v>22</v>
      </c>
      <c r="F2849" t="s">
        <v>23</v>
      </c>
      <c r="G2849" t="s">
        <v>24</v>
      </c>
      <c r="H2849" s="4" t="str">
        <f t="shared" si="44"/>
        <v>No</v>
      </c>
      <c r="I2849" t="str" cm="1">
        <f t="array" ref="I2849">_xlfn.IFS(S2849&lt;100,"Normal",AND(S2849&gt;=100,S2849&lt;126),"Pre-Injury",S2849&gt;125,"Injured")</f>
        <v>Normal</v>
      </c>
      <c r="J2849" s="3">
        <v>23.63</v>
      </c>
      <c r="K2849" t="s">
        <v>23</v>
      </c>
      <c r="L2849" t="s">
        <v>24</v>
      </c>
      <c r="M2849" t="s">
        <v>23</v>
      </c>
      <c r="N2849" t="s">
        <v>27</v>
      </c>
      <c r="O2849" t="s">
        <v>25</v>
      </c>
      <c r="P2849" s="4">
        <v>7</v>
      </c>
      <c r="Q2849" s="4" t="s">
        <v>27</v>
      </c>
      <c r="R2849" s="4">
        <v>202</v>
      </c>
      <c r="S2849" s="4">
        <v>87</v>
      </c>
      <c r="T2849" s="5">
        <v>3.21</v>
      </c>
      <c r="U2849" s="5">
        <v>6.28</v>
      </c>
      <c r="V2849" t="s">
        <v>24</v>
      </c>
    </row>
    <row r="2850" spans="1:22" x14ac:dyDescent="0.3">
      <c r="A2850">
        <v>23</v>
      </c>
      <c r="B2850" t="s">
        <v>26</v>
      </c>
      <c r="C2850" s="4">
        <v>170</v>
      </c>
      <c r="D2850" s="4">
        <v>189</v>
      </c>
      <c r="E2850" t="s">
        <v>25</v>
      </c>
      <c r="F2850" t="s">
        <v>23</v>
      </c>
      <c r="G2850" t="s">
        <v>23</v>
      </c>
      <c r="H2850" s="4" t="str">
        <f t="shared" si="44"/>
        <v>No</v>
      </c>
      <c r="I2850" t="str" cm="1">
        <f t="array" ref="I2850">_xlfn.IFS(S2850&lt;100,"Normal",AND(S2850&gt;=100,S2850&lt;126),"Pre-Injury",S2850&gt;125,"Injured")</f>
        <v>Pre-Injury</v>
      </c>
      <c r="J2850" s="3">
        <v>23.63</v>
      </c>
      <c r="K2850" t="s">
        <v>23</v>
      </c>
      <c r="L2850" t="s">
        <v>24</v>
      </c>
      <c r="M2850" t="s">
        <v>24</v>
      </c>
      <c r="N2850" t="s">
        <v>22</v>
      </c>
      <c r="O2850" t="s">
        <v>25</v>
      </c>
      <c r="P2850" s="5">
        <v>9</v>
      </c>
      <c r="Q2850" s="4" t="s">
        <v>22</v>
      </c>
      <c r="R2850" s="4">
        <v>159</v>
      </c>
      <c r="S2850" s="4">
        <v>110</v>
      </c>
      <c r="T2850" s="4">
        <v>8.82</v>
      </c>
      <c r="U2850" s="5">
        <v>7.96</v>
      </c>
      <c r="V2850" t="s">
        <v>24</v>
      </c>
    </row>
    <row r="2851" spans="1:22" x14ac:dyDescent="0.3">
      <c r="A2851">
        <v>73</v>
      </c>
      <c r="B2851" t="s">
        <v>21</v>
      </c>
      <c r="C2851" s="4">
        <v>130</v>
      </c>
      <c r="D2851" s="4">
        <v>287</v>
      </c>
      <c r="E2851" t="s">
        <v>27</v>
      </c>
      <c r="F2851" t="s">
        <v>24</v>
      </c>
      <c r="G2851" t="s">
        <v>24</v>
      </c>
      <c r="H2851" s="4" t="str">
        <f t="shared" si="44"/>
        <v>Yes</v>
      </c>
      <c r="I2851" t="str" cm="1">
        <f t="array" ref="I2851">_xlfn.IFS(S2851&lt;100,"Normal",AND(S2851&gt;=100,S2851&lt;126),"Pre-Injury",S2851&gt;125,"Injured")</f>
        <v>Injured</v>
      </c>
      <c r="J2851" s="3">
        <v>23.63</v>
      </c>
      <c r="K2851" t="s">
        <v>23</v>
      </c>
      <c r="L2851" t="s">
        <v>24</v>
      </c>
      <c r="M2851" t="s">
        <v>24</v>
      </c>
      <c r="N2851" t="s">
        <v>28</v>
      </c>
      <c r="O2851" t="s">
        <v>27</v>
      </c>
      <c r="P2851" s="5">
        <v>9</v>
      </c>
      <c r="Q2851" s="4" t="s">
        <v>27</v>
      </c>
      <c r="R2851" s="4">
        <v>187</v>
      </c>
      <c r="S2851" s="4">
        <v>137</v>
      </c>
      <c r="T2851" s="5">
        <v>14.08</v>
      </c>
      <c r="U2851" s="5">
        <v>12.71</v>
      </c>
      <c r="V2851" t="s">
        <v>24</v>
      </c>
    </row>
    <row r="2852" spans="1:22" x14ac:dyDescent="0.3">
      <c r="A2852">
        <v>48</v>
      </c>
      <c r="B2852" t="s">
        <v>26</v>
      </c>
      <c r="C2852" s="4">
        <v>177</v>
      </c>
      <c r="D2852" s="4">
        <v>298</v>
      </c>
      <c r="E2852" t="s">
        <v>25</v>
      </c>
      <c r="F2852" t="s">
        <v>24</v>
      </c>
      <c r="G2852" t="s">
        <v>23</v>
      </c>
      <c r="H2852" s="4" t="str">
        <f t="shared" si="44"/>
        <v>No</v>
      </c>
      <c r="I2852" t="str" cm="1">
        <f t="array" ref="I2852">_xlfn.IFS(S2852&lt;100,"Normal",AND(S2852&gt;=100,S2852&lt;126),"Pre-Injury",S2852&gt;125,"Injured")</f>
        <v>Pre-Injury</v>
      </c>
      <c r="J2852" s="3">
        <v>23.63</v>
      </c>
      <c r="K2852" t="s">
        <v>23</v>
      </c>
      <c r="L2852" t="s">
        <v>24</v>
      </c>
      <c r="M2852" t="s">
        <v>23</v>
      </c>
      <c r="N2852" t="s">
        <v>25</v>
      </c>
      <c r="O2852" t="s">
        <v>22</v>
      </c>
      <c r="P2852" s="5">
        <v>7</v>
      </c>
      <c r="Q2852" s="4" t="s">
        <v>22</v>
      </c>
      <c r="R2852" s="4">
        <v>151</v>
      </c>
      <c r="S2852" s="4">
        <v>117</v>
      </c>
      <c r="T2852" s="5">
        <v>0.01</v>
      </c>
      <c r="U2852" s="5">
        <v>19.64</v>
      </c>
      <c r="V2852" t="s">
        <v>24</v>
      </c>
    </row>
    <row r="2853" spans="1:22" x14ac:dyDescent="0.3">
      <c r="A2853">
        <v>49</v>
      </c>
      <c r="B2853" t="s">
        <v>26</v>
      </c>
      <c r="C2853" s="4">
        <v>175</v>
      </c>
      <c r="D2853" s="4">
        <v>191</v>
      </c>
      <c r="E2853" t="s">
        <v>22</v>
      </c>
      <c r="F2853" t="s">
        <v>23</v>
      </c>
      <c r="G2853" t="s">
        <v>24</v>
      </c>
      <c r="H2853" s="4" t="str">
        <f t="shared" si="44"/>
        <v>No</v>
      </c>
      <c r="I2853" t="str" cm="1">
        <f t="array" ref="I2853">_xlfn.IFS(S2853&lt;100,"Normal",AND(S2853&gt;=100,S2853&lt;126),"Pre-Injury",S2853&gt;125,"Injured")</f>
        <v>Pre-Injury</v>
      </c>
      <c r="J2853" s="3">
        <v>23.63</v>
      </c>
      <c r="K2853" t="s">
        <v>23</v>
      </c>
      <c r="L2853" t="s">
        <v>24</v>
      </c>
      <c r="M2853" t="s">
        <v>24</v>
      </c>
      <c r="N2853" t="s">
        <v>28</v>
      </c>
      <c r="O2853" t="s">
        <v>22</v>
      </c>
      <c r="P2853" s="5">
        <v>9</v>
      </c>
      <c r="Q2853" s="4" t="s">
        <v>27</v>
      </c>
      <c r="R2853" s="4">
        <v>345</v>
      </c>
      <c r="S2853" s="4">
        <v>125</v>
      </c>
      <c r="T2853" s="5">
        <v>2.2999999999999998</v>
      </c>
      <c r="U2853" s="5">
        <v>11.96</v>
      </c>
      <c r="V2853" t="s">
        <v>24</v>
      </c>
    </row>
    <row r="2854" spans="1:22" x14ac:dyDescent="0.3">
      <c r="A2854">
        <v>72</v>
      </c>
      <c r="B2854" t="s">
        <v>21</v>
      </c>
      <c r="C2854" s="4">
        <v>145</v>
      </c>
      <c r="D2854" s="4">
        <v>158</v>
      </c>
      <c r="E2854" t="s">
        <v>22</v>
      </c>
      <c r="F2854" t="s">
        <v>24</v>
      </c>
      <c r="G2854" t="s">
        <v>23</v>
      </c>
      <c r="H2854" s="4" t="str">
        <f t="shared" si="44"/>
        <v>No</v>
      </c>
      <c r="I2854" t="str" cm="1">
        <f t="array" ref="I2854">_xlfn.IFS(S2854&lt;100,"Normal",AND(S2854&gt;=100,S2854&lt;126),"Pre-Injury",S2854&gt;125,"Injured")</f>
        <v>Normal</v>
      </c>
      <c r="J2854" s="3">
        <v>23.64</v>
      </c>
      <c r="K2854" t="s">
        <v>23</v>
      </c>
      <c r="L2854" t="s">
        <v>24</v>
      </c>
      <c r="M2854" t="s">
        <v>24</v>
      </c>
      <c r="N2854" t="s">
        <v>25</v>
      </c>
      <c r="O2854" t="s">
        <v>22</v>
      </c>
      <c r="P2854" s="5">
        <v>10</v>
      </c>
      <c r="Q2854" s="4" t="s">
        <v>22</v>
      </c>
      <c r="R2854" s="4">
        <v>241</v>
      </c>
      <c r="S2854" s="4">
        <v>85</v>
      </c>
      <c r="T2854" s="4">
        <v>7.39</v>
      </c>
      <c r="U2854" s="5">
        <v>18.46</v>
      </c>
      <c r="V2854" t="s">
        <v>24</v>
      </c>
    </row>
    <row r="2855" spans="1:22" x14ac:dyDescent="0.3">
      <c r="A2855">
        <v>51</v>
      </c>
      <c r="B2855" t="s">
        <v>26</v>
      </c>
      <c r="C2855" s="4">
        <v>122</v>
      </c>
      <c r="D2855" s="4">
        <v>203</v>
      </c>
      <c r="E2855" t="s">
        <v>25</v>
      </c>
      <c r="F2855" t="s">
        <v>23</v>
      </c>
      <c r="G2855" t="s">
        <v>24</v>
      </c>
      <c r="H2855" s="4" t="str">
        <f t="shared" si="44"/>
        <v>Yes</v>
      </c>
      <c r="I2855" t="str" cm="1">
        <f t="array" ref="I2855">_xlfn.IFS(S2855&lt;100,"Normal",AND(S2855&gt;=100,S2855&lt;126),"Pre-Injury",S2855&gt;125,"Injured")</f>
        <v>Injured</v>
      </c>
      <c r="J2855" s="3">
        <v>23.64</v>
      </c>
      <c r="K2855" t="s">
        <v>24</v>
      </c>
      <c r="L2855" t="s">
        <v>23</v>
      </c>
      <c r="M2855" t="s">
        <v>23</v>
      </c>
      <c r="N2855" t="s">
        <v>27</v>
      </c>
      <c r="O2855" t="s">
        <v>27</v>
      </c>
      <c r="P2855" s="5">
        <v>9</v>
      </c>
      <c r="Q2855" s="4" t="s">
        <v>27</v>
      </c>
      <c r="R2855" s="4">
        <v>178</v>
      </c>
      <c r="S2855" s="4">
        <v>148</v>
      </c>
      <c r="T2855" s="5">
        <v>2.2200000000000002</v>
      </c>
      <c r="U2855" s="5">
        <v>5.23</v>
      </c>
      <c r="V2855" t="s">
        <v>24</v>
      </c>
    </row>
    <row r="2856" spans="1:22" x14ac:dyDescent="0.3">
      <c r="A2856">
        <v>24</v>
      </c>
      <c r="B2856" t="s">
        <v>21</v>
      </c>
      <c r="C2856" s="4">
        <v>142</v>
      </c>
      <c r="D2856" s="4">
        <v>279</v>
      </c>
      <c r="E2856" t="s">
        <v>22</v>
      </c>
      <c r="F2856" t="s">
        <v>23</v>
      </c>
      <c r="G2856" t="s">
        <v>24</v>
      </c>
      <c r="H2856" s="4" t="str">
        <f t="shared" si="44"/>
        <v>Yes</v>
      </c>
      <c r="I2856" t="str" cm="1">
        <f t="array" ref="I2856">_xlfn.IFS(S2856&lt;100,"Normal",AND(S2856&gt;=100,S2856&lt;126),"Pre-Injury",S2856&gt;125,"Injured")</f>
        <v>Injured</v>
      </c>
      <c r="J2856" s="3">
        <v>23.64</v>
      </c>
      <c r="K2856" t="s">
        <v>23</v>
      </c>
      <c r="L2856" t="s">
        <v>24</v>
      </c>
      <c r="M2856" t="s">
        <v>23</v>
      </c>
      <c r="N2856" t="s">
        <v>22</v>
      </c>
      <c r="O2856" t="s">
        <v>27</v>
      </c>
      <c r="P2856" s="5">
        <v>7</v>
      </c>
      <c r="Q2856" s="4" t="s">
        <v>27</v>
      </c>
      <c r="R2856" s="4">
        <v>312</v>
      </c>
      <c r="S2856" s="4">
        <v>144</v>
      </c>
      <c r="T2856" s="5">
        <v>9.33</v>
      </c>
      <c r="U2856" s="5">
        <v>10.65</v>
      </c>
      <c r="V2856" t="s">
        <v>24</v>
      </c>
    </row>
    <row r="2857" spans="1:22" x14ac:dyDescent="0.3">
      <c r="A2857">
        <v>40</v>
      </c>
      <c r="B2857" t="s">
        <v>21</v>
      </c>
      <c r="C2857" s="4">
        <v>162</v>
      </c>
      <c r="D2857" s="4">
        <v>224</v>
      </c>
      <c r="E2857" t="s">
        <v>27</v>
      </c>
      <c r="F2857" t="s">
        <v>24</v>
      </c>
      <c r="G2857" t="s">
        <v>24</v>
      </c>
      <c r="H2857" s="4" t="str">
        <f t="shared" si="44"/>
        <v>No</v>
      </c>
      <c r="I2857" t="str" cm="1">
        <f t="array" ref="I2857">_xlfn.IFS(S2857&lt;100,"Normal",AND(S2857&gt;=100,S2857&lt;126),"Pre-Injury",S2857&gt;125,"Injured")</f>
        <v>Pre-Injury</v>
      </c>
      <c r="J2857" s="3">
        <v>23.65</v>
      </c>
      <c r="K2857" t="s">
        <v>23</v>
      </c>
      <c r="L2857" t="s">
        <v>24</v>
      </c>
      <c r="M2857" t="s">
        <v>23</v>
      </c>
      <c r="N2857" t="s">
        <v>27</v>
      </c>
      <c r="O2857" t="s">
        <v>27</v>
      </c>
      <c r="P2857" s="5">
        <v>10</v>
      </c>
      <c r="Q2857" s="4" t="s">
        <v>25</v>
      </c>
      <c r="R2857" s="4">
        <v>343</v>
      </c>
      <c r="S2857" s="4">
        <v>106</v>
      </c>
      <c r="T2857" s="5">
        <v>7.9</v>
      </c>
      <c r="U2857" s="5">
        <v>11.8</v>
      </c>
      <c r="V2857" t="s">
        <v>23</v>
      </c>
    </row>
    <row r="2858" spans="1:22" x14ac:dyDescent="0.3">
      <c r="A2858">
        <v>61</v>
      </c>
      <c r="B2858" t="s">
        <v>26</v>
      </c>
      <c r="C2858" s="4">
        <v>145</v>
      </c>
      <c r="D2858" s="4">
        <v>198</v>
      </c>
      <c r="E2858" t="s">
        <v>27</v>
      </c>
      <c r="F2858" t="s">
        <v>23</v>
      </c>
      <c r="G2858" t="s">
        <v>24</v>
      </c>
      <c r="H2858" s="4" t="str">
        <f t="shared" si="44"/>
        <v>No</v>
      </c>
      <c r="I2858" t="str" cm="1">
        <f t="array" ref="I2858">_xlfn.IFS(S2858&lt;100,"Normal",AND(S2858&gt;=100,S2858&lt;126),"Pre-Injury",S2858&gt;125,"Injured")</f>
        <v>Normal</v>
      </c>
      <c r="J2858" s="3">
        <v>23.65</v>
      </c>
      <c r="K2858" t="s">
        <v>23</v>
      </c>
      <c r="L2858" t="s">
        <v>23</v>
      </c>
      <c r="M2858" t="s">
        <v>24</v>
      </c>
      <c r="N2858" t="s">
        <v>25</v>
      </c>
      <c r="O2858" t="s">
        <v>25</v>
      </c>
      <c r="P2858" s="5">
        <v>5</v>
      </c>
      <c r="Q2858" s="4" t="s">
        <v>22</v>
      </c>
      <c r="R2858" s="4">
        <v>199</v>
      </c>
      <c r="S2858" s="4">
        <v>95</v>
      </c>
      <c r="T2858" s="5">
        <v>14.59</v>
      </c>
      <c r="U2858" s="5">
        <v>5.69</v>
      </c>
      <c r="V2858" t="s">
        <v>24</v>
      </c>
    </row>
    <row r="2859" spans="1:22" x14ac:dyDescent="0.3">
      <c r="A2859">
        <v>66</v>
      </c>
      <c r="B2859" t="s">
        <v>21</v>
      </c>
      <c r="C2859" s="4">
        <v>180</v>
      </c>
      <c r="D2859" s="4">
        <v>194</v>
      </c>
      <c r="E2859" t="s">
        <v>22</v>
      </c>
      <c r="F2859" t="s">
        <v>24</v>
      </c>
      <c r="G2859" t="s">
        <v>23</v>
      </c>
      <c r="H2859" s="4" t="str">
        <f t="shared" si="44"/>
        <v>Yes</v>
      </c>
      <c r="I2859" t="str" cm="1">
        <f t="array" ref="I2859">_xlfn.IFS(S2859&lt;100,"Normal",AND(S2859&gt;=100,S2859&lt;126),"Pre-Injury",S2859&gt;125,"Injured")</f>
        <v>Injured</v>
      </c>
      <c r="J2859" s="3">
        <v>23.65</v>
      </c>
      <c r="K2859" t="s">
        <v>23</v>
      </c>
      <c r="L2859" t="s">
        <v>23</v>
      </c>
      <c r="M2859" t="s">
        <v>23</v>
      </c>
      <c r="N2859" t="s">
        <v>22</v>
      </c>
      <c r="O2859" t="s">
        <v>22</v>
      </c>
      <c r="P2859" s="5">
        <v>10</v>
      </c>
      <c r="Q2859" s="4" t="s">
        <v>25</v>
      </c>
      <c r="R2859" s="4">
        <v>377</v>
      </c>
      <c r="S2859" s="4">
        <v>135</v>
      </c>
      <c r="T2859" s="5">
        <v>13.36</v>
      </c>
      <c r="U2859" s="5">
        <v>11.1</v>
      </c>
      <c r="V2859" t="s">
        <v>24</v>
      </c>
    </row>
    <row r="2860" spans="1:22" x14ac:dyDescent="0.3">
      <c r="A2860">
        <v>40</v>
      </c>
      <c r="B2860" t="s">
        <v>21</v>
      </c>
      <c r="C2860" s="4">
        <v>134</v>
      </c>
      <c r="D2860" s="4">
        <v>254</v>
      </c>
      <c r="E2860" t="s">
        <v>22</v>
      </c>
      <c r="F2860" t="s">
        <v>23</v>
      </c>
      <c r="G2860" t="s">
        <v>23</v>
      </c>
      <c r="H2860" s="4" t="str">
        <f t="shared" si="44"/>
        <v>No</v>
      </c>
      <c r="I2860" t="str" cm="1">
        <f t="array" ref="I2860">_xlfn.IFS(S2860&lt;100,"Normal",AND(S2860&gt;=100,S2860&lt;126),"Pre-Injury",S2860&gt;125,"Injured")</f>
        <v>Pre-Injury</v>
      </c>
      <c r="J2860" s="3">
        <v>23.65</v>
      </c>
      <c r="K2860" t="s">
        <v>23</v>
      </c>
      <c r="L2860" t="s">
        <v>23</v>
      </c>
      <c r="M2860" t="s">
        <v>24</v>
      </c>
      <c r="N2860" t="s">
        <v>25</v>
      </c>
      <c r="O2860" t="s">
        <v>25</v>
      </c>
      <c r="P2860" s="4">
        <v>5</v>
      </c>
      <c r="Q2860" s="4" t="s">
        <v>27</v>
      </c>
      <c r="R2860" s="4">
        <v>152</v>
      </c>
      <c r="S2860" s="4">
        <v>103</v>
      </c>
      <c r="T2860" s="5">
        <v>0.15</v>
      </c>
      <c r="U2860" s="5">
        <v>7.47</v>
      </c>
      <c r="V2860" t="s">
        <v>24</v>
      </c>
    </row>
    <row r="2861" spans="1:22" x14ac:dyDescent="0.3">
      <c r="A2861">
        <v>71</v>
      </c>
      <c r="B2861" t="s">
        <v>21</v>
      </c>
      <c r="C2861" s="4">
        <v>171</v>
      </c>
      <c r="D2861" s="4">
        <v>270</v>
      </c>
      <c r="E2861" t="s">
        <v>25</v>
      </c>
      <c r="F2861" t="s">
        <v>23</v>
      </c>
      <c r="G2861" t="s">
        <v>24</v>
      </c>
      <c r="H2861" s="4" t="str">
        <f t="shared" si="44"/>
        <v>No</v>
      </c>
      <c r="I2861" t="str" cm="1">
        <f t="array" ref="I2861">_xlfn.IFS(S2861&lt;100,"Normal",AND(S2861&gt;=100,S2861&lt;126),"Pre-Injury",S2861&gt;125,"Injured")</f>
        <v>Pre-Injury</v>
      </c>
      <c r="J2861" s="3">
        <v>23.65</v>
      </c>
      <c r="K2861" t="s">
        <v>23</v>
      </c>
      <c r="L2861" t="s">
        <v>23</v>
      </c>
      <c r="M2861" t="s">
        <v>24</v>
      </c>
      <c r="N2861" t="s">
        <v>28</v>
      </c>
      <c r="O2861" t="s">
        <v>27</v>
      </c>
      <c r="P2861" s="5">
        <v>8</v>
      </c>
      <c r="Q2861" s="4" t="s">
        <v>22</v>
      </c>
      <c r="R2861" s="4">
        <v>138</v>
      </c>
      <c r="S2861" s="4">
        <v>101</v>
      </c>
      <c r="T2861" s="5">
        <v>0.99</v>
      </c>
      <c r="U2861" s="5">
        <v>7.47</v>
      </c>
      <c r="V2861" t="s">
        <v>24</v>
      </c>
    </row>
    <row r="2862" spans="1:22" x14ac:dyDescent="0.3">
      <c r="A2862">
        <v>73</v>
      </c>
      <c r="B2862" t="s">
        <v>26</v>
      </c>
      <c r="C2862" s="4">
        <v>137</v>
      </c>
      <c r="D2862" s="4">
        <v>244</v>
      </c>
      <c r="E2862" t="s">
        <v>27</v>
      </c>
      <c r="F2862" t="s">
        <v>23</v>
      </c>
      <c r="G2862" t="s">
        <v>23</v>
      </c>
      <c r="H2862" s="4" t="str">
        <f t="shared" si="44"/>
        <v>No</v>
      </c>
      <c r="I2862" t="str" cm="1">
        <f t="array" ref="I2862">_xlfn.IFS(S2862&lt;100,"Normal",AND(S2862&gt;=100,S2862&lt;126),"Pre-Injury",S2862&gt;125,"Injured")</f>
        <v>Pre-Injury</v>
      </c>
      <c r="J2862" s="3">
        <v>23.65</v>
      </c>
      <c r="K2862" t="s">
        <v>23</v>
      </c>
      <c r="L2862" t="s">
        <v>23</v>
      </c>
      <c r="M2862" t="s">
        <v>24</v>
      </c>
      <c r="N2862" t="s">
        <v>27</v>
      </c>
      <c r="O2862" t="s">
        <v>25</v>
      </c>
      <c r="P2862" s="5">
        <v>5</v>
      </c>
      <c r="Q2862" s="4" t="s">
        <v>25</v>
      </c>
      <c r="R2862" s="4">
        <v>209</v>
      </c>
      <c r="S2862" s="4">
        <v>112</v>
      </c>
      <c r="T2862" s="5">
        <v>5.42</v>
      </c>
      <c r="U2862" s="5">
        <v>17.18</v>
      </c>
      <c r="V2862" t="s">
        <v>24</v>
      </c>
    </row>
    <row r="2863" spans="1:22" x14ac:dyDescent="0.3">
      <c r="A2863">
        <v>76</v>
      </c>
      <c r="B2863" t="s">
        <v>21</v>
      </c>
      <c r="C2863" s="4">
        <v>169</v>
      </c>
      <c r="D2863" s="4">
        <v>287</v>
      </c>
      <c r="E2863" t="s">
        <v>25</v>
      </c>
      <c r="F2863" t="s">
        <v>23</v>
      </c>
      <c r="G2863" t="s">
        <v>24</v>
      </c>
      <c r="H2863" s="4" t="str">
        <f t="shared" si="44"/>
        <v>Yes</v>
      </c>
      <c r="I2863" t="str" cm="1">
        <f t="array" ref="I2863">_xlfn.IFS(S2863&lt;100,"Normal",AND(S2863&gt;=100,S2863&lt;126),"Pre-Injury",S2863&gt;125,"Injured")</f>
        <v>Injured</v>
      </c>
      <c r="J2863" s="3">
        <v>23.65</v>
      </c>
      <c r="K2863" t="s">
        <v>23</v>
      </c>
      <c r="L2863" t="s">
        <v>23</v>
      </c>
      <c r="M2863" t="s">
        <v>24</v>
      </c>
      <c r="N2863" t="s">
        <v>27</v>
      </c>
      <c r="O2863" t="s">
        <v>25</v>
      </c>
      <c r="P2863" s="5">
        <v>5</v>
      </c>
      <c r="Q2863" s="4" t="s">
        <v>22</v>
      </c>
      <c r="R2863" s="4">
        <v>142</v>
      </c>
      <c r="S2863" s="4">
        <v>152</v>
      </c>
      <c r="T2863" s="5">
        <v>12.36</v>
      </c>
      <c r="U2863" s="5">
        <v>12.58</v>
      </c>
      <c r="V2863" t="s">
        <v>24</v>
      </c>
    </row>
    <row r="2864" spans="1:22" x14ac:dyDescent="0.3">
      <c r="A2864">
        <v>40</v>
      </c>
      <c r="B2864" t="s">
        <v>26</v>
      </c>
      <c r="C2864" s="4">
        <v>134</v>
      </c>
      <c r="D2864" s="4">
        <v>262</v>
      </c>
      <c r="E2864" t="s">
        <v>25</v>
      </c>
      <c r="F2864" t="s">
        <v>23</v>
      </c>
      <c r="G2864" t="s">
        <v>24</v>
      </c>
      <c r="H2864" s="4" t="str">
        <f t="shared" si="44"/>
        <v>No</v>
      </c>
      <c r="I2864" t="str" cm="1">
        <f t="array" ref="I2864">_xlfn.IFS(S2864&lt;100,"Normal",AND(S2864&gt;=100,S2864&lt;126),"Pre-Injury",S2864&gt;125,"Injured")</f>
        <v>Pre-Injury</v>
      </c>
      <c r="J2864" s="3">
        <v>23.65</v>
      </c>
      <c r="K2864" t="s">
        <v>23</v>
      </c>
      <c r="L2864" t="s">
        <v>24</v>
      </c>
      <c r="M2864" t="s">
        <v>24</v>
      </c>
      <c r="N2864" t="s">
        <v>27</v>
      </c>
      <c r="O2864" t="s">
        <v>27</v>
      </c>
      <c r="P2864" s="5">
        <v>5</v>
      </c>
      <c r="Q2864" s="4" t="s">
        <v>25</v>
      </c>
      <c r="R2864" s="4">
        <v>200</v>
      </c>
      <c r="S2864" s="4">
        <v>116</v>
      </c>
      <c r="T2864" s="5">
        <v>13.05</v>
      </c>
      <c r="U2864" s="5">
        <v>12.18</v>
      </c>
      <c r="V2864" t="s">
        <v>24</v>
      </c>
    </row>
    <row r="2865" spans="1:22" x14ac:dyDescent="0.3">
      <c r="A2865">
        <v>69</v>
      </c>
      <c r="B2865" t="s">
        <v>21</v>
      </c>
      <c r="C2865" s="4">
        <v>170</v>
      </c>
      <c r="D2865" s="4">
        <v>202</v>
      </c>
      <c r="E2865" t="s">
        <v>22</v>
      </c>
      <c r="F2865" t="s">
        <v>23</v>
      </c>
      <c r="G2865" t="s">
        <v>23</v>
      </c>
      <c r="H2865" s="4" t="str">
        <f t="shared" si="44"/>
        <v>No</v>
      </c>
      <c r="I2865" t="str" cm="1">
        <f t="array" ref="I2865">_xlfn.IFS(S2865&lt;100,"Normal",AND(S2865&gt;=100,S2865&lt;126),"Pre-Injury",S2865&gt;125,"Injured")</f>
        <v>Normal</v>
      </c>
      <c r="J2865" s="3">
        <v>23.66</v>
      </c>
      <c r="K2865" t="s">
        <v>23</v>
      </c>
      <c r="L2865" t="s">
        <v>23</v>
      </c>
      <c r="M2865" t="s">
        <v>24</v>
      </c>
      <c r="N2865" t="s">
        <v>28</v>
      </c>
      <c r="O2865" t="s">
        <v>27</v>
      </c>
      <c r="P2865" s="5">
        <v>4</v>
      </c>
      <c r="Q2865" s="4" t="s">
        <v>22</v>
      </c>
      <c r="R2865" s="4">
        <v>239</v>
      </c>
      <c r="S2865" s="4">
        <v>86</v>
      </c>
      <c r="T2865" s="5">
        <v>7.03</v>
      </c>
      <c r="U2865" s="5">
        <v>12.47</v>
      </c>
      <c r="V2865" t="s">
        <v>23</v>
      </c>
    </row>
    <row r="2866" spans="1:22" x14ac:dyDescent="0.3">
      <c r="A2866">
        <v>74</v>
      </c>
      <c r="B2866" t="s">
        <v>21</v>
      </c>
      <c r="C2866" s="4">
        <v>174</v>
      </c>
      <c r="D2866" s="4">
        <v>295</v>
      </c>
      <c r="E2866" t="s">
        <v>22</v>
      </c>
      <c r="F2866" t="s">
        <v>24</v>
      </c>
      <c r="G2866" t="s">
        <v>24</v>
      </c>
      <c r="H2866" s="4" t="str">
        <f t="shared" si="44"/>
        <v>No</v>
      </c>
      <c r="I2866" t="str" cm="1">
        <f t="array" ref="I2866">_xlfn.IFS(S2866&lt;100,"Normal",AND(S2866&gt;=100,S2866&lt;126),"Pre-Injury",S2866&gt;125,"Injured")</f>
        <v>Pre-Injury</v>
      </c>
      <c r="J2866" s="3">
        <v>23.66</v>
      </c>
      <c r="K2866" t="s">
        <v>23</v>
      </c>
      <c r="L2866" t="s">
        <v>23</v>
      </c>
      <c r="M2866" t="s">
        <v>23</v>
      </c>
      <c r="N2866" t="s">
        <v>25</v>
      </c>
      <c r="O2866" t="s">
        <v>25</v>
      </c>
      <c r="P2866" s="5">
        <v>6</v>
      </c>
      <c r="Q2866" s="4" t="s">
        <v>27</v>
      </c>
      <c r="R2866" s="4">
        <v>245</v>
      </c>
      <c r="S2866" s="4">
        <v>100</v>
      </c>
      <c r="T2866" s="5">
        <v>5.43</v>
      </c>
      <c r="U2866" s="5">
        <v>10.42</v>
      </c>
      <c r="V2866" t="s">
        <v>24</v>
      </c>
    </row>
    <row r="2867" spans="1:22" x14ac:dyDescent="0.3">
      <c r="A2867">
        <v>56</v>
      </c>
      <c r="B2867" t="s">
        <v>21</v>
      </c>
      <c r="C2867" s="4">
        <v>139</v>
      </c>
      <c r="D2867" s="4">
        <v>225</v>
      </c>
      <c r="E2867" t="s">
        <v>25</v>
      </c>
      <c r="F2867" t="s">
        <v>24</v>
      </c>
      <c r="G2867" t="s">
        <v>23</v>
      </c>
      <c r="H2867" s="4" t="str">
        <f t="shared" si="44"/>
        <v>No</v>
      </c>
      <c r="I2867" t="str" cm="1">
        <f t="array" ref="I2867">_xlfn.IFS(S2867&lt;100,"Normal",AND(S2867&gt;=100,S2867&lt;126),"Pre-Injury",S2867&gt;125,"Injured")</f>
        <v>Pre-Injury</v>
      </c>
      <c r="J2867" s="3">
        <v>23.66</v>
      </c>
      <c r="K2867" t="s">
        <v>23</v>
      </c>
      <c r="L2867" t="s">
        <v>24</v>
      </c>
      <c r="M2867" t="s">
        <v>23</v>
      </c>
      <c r="N2867" t="s">
        <v>25</v>
      </c>
      <c r="O2867" t="s">
        <v>25</v>
      </c>
      <c r="P2867" s="5">
        <v>5</v>
      </c>
      <c r="Q2867" s="4" t="s">
        <v>25</v>
      </c>
      <c r="R2867" s="4">
        <v>245</v>
      </c>
      <c r="S2867" s="4">
        <v>115</v>
      </c>
      <c r="T2867" s="5">
        <v>8.6999999999999993</v>
      </c>
      <c r="U2867" s="5">
        <v>15.38</v>
      </c>
      <c r="V2867" t="s">
        <v>24</v>
      </c>
    </row>
    <row r="2868" spans="1:22" x14ac:dyDescent="0.3">
      <c r="A2868">
        <v>56</v>
      </c>
      <c r="B2868" t="s">
        <v>26</v>
      </c>
      <c r="C2868" s="4">
        <v>138</v>
      </c>
      <c r="D2868" s="4">
        <v>256</v>
      </c>
      <c r="E2868" t="s">
        <v>27</v>
      </c>
      <c r="F2868" t="s">
        <v>24</v>
      </c>
      <c r="G2868" t="s">
        <v>23</v>
      </c>
      <c r="H2868" s="4" t="str">
        <f t="shared" si="44"/>
        <v>No</v>
      </c>
      <c r="I2868" t="str" cm="1">
        <f t="array" ref="I2868">_xlfn.IFS(S2868&lt;100,"Normal",AND(S2868&gt;=100,S2868&lt;126),"Pre-Injury",S2868&gt;125,"Injured")</f>
        <v>Pre-Injury</v>
      </c>
      <c r="J2868" s="3">
        <v>23.66</v>
      </c>
      <c r="K2868" t="s">
        <v>23</v>
      </c>
      <c r="L2868" t="s">
        <v>24</v>
      </c>
      <c r="M2868" t="s">
        <v>24</v>
      </c>
      <c r="N2868" t="s">
        <v>28</v>
      </c>
      <c r="O2868" t="s">
        <v>22</v>
      </c>
      <c r="P2868" s="5">
        <v>5</v>
      </c>
      <c r="Q2868" s="4" t="s">
        <v>27</v>
      </c>
      <c r="R2868" s="4">
        <v>168</v>
      </c>
      <c r="S2868" s="4">
        <v>121</v>
      </c>
      <c r="T2868" s="5">
        <v>4.78</v>
      </c>
      <c r="U2868" s="5">
        <v>6.54</v>
      </c>
      <c r="V2868" t="s">
        <v>24</v>
      </c>
    </row>
    <row r="2869" spans="1:22" x14ac:dyDescent="0.3">
      <c r="A2869">
        <v>49</v>
      </c>
      <c r="B2869" t="s">
        <v>26</v>
      </c>
      <c r="C2869" s="4">
        <v>138</v>
      </c>
      <c r="D2869" s="4">
        <v>197</v>
      </c>
      <c r="E2869" t="s">
        <v>27</v>
      </c>
      <c r="F2869" t="s">
        <v>24</v>
      </c>
      <c r="G2869" t="s">
        <v>24</v>
      </c>
      <c r="H2869" s="4" t="str">
        <f t="shared" si="44"/>
        <v>No</v>
      </c>
      <c r="I2869" t="str" cm="1">
        <f t="array" ref="I2869">_xlfn.IFS(S2869&lt;100,"Normal",AND(S2869&gt;=100,S2869&lt;126),"Pre-Injury",S2869&gt;125,"Injured")</f>
        <v>Normal</v>
      </c>
      <c r="J2869" s="3">
        <v>23.67</v>
      </c>
      <c r="K2869" t="s">
        <v>23</v>
      </c>
      <c r="L2869" t="s">
        <v>24</v>
      </c>
      <c r="M2869" t="s">
        <v>23</v>
      </c>
      <c r="N2869" t="s">
        <v>27</v>
      </c>
      <c r="O2869" t="s">
        <v>25</v>
      </c>
      <c r="P2869" s="5">
        <v>7</v>
      </c>
      <c r="Q2869" s="4" t="s">
        <v>22</v>
      </c>
      <c r="R2869" s="4">
        <v>202</v>
      </c>
      <c r="S2869" s="4">
        <v>82</v>
      </c>
      <c r="T2869" s="4">
        <v>5.59</v>
      </c>
      <c r="U2869" s="5">
        <v>6</v>
      </c>
      <c r="V2869" t="s">
        <v>24</v>
      </c>
    </row>
    <row r="2870" spans="1:22" x14ac:dyDescent="0.3">
      <c r="A2870">
        <v>44</v>
      </c>
      <c r="B2870" t="s">
        <v>26</v>
      </c>
      <c r="C2870" s="4">
        <v>178</v>
      </c>
      <c r="D2870" s="4">
        <v>194</v>
      </c>
      <c r="E2870" t="s">
        <v>25</v>
      </c>
      <c r="F2870" t="s">
        <v>23</v>
      </c>
      <c r="G2870" t="s">
        <v>23</v>
      </c>
      <c r="H2870" s="4" t="str">
        <f t="shared" si="44"/>
        <v>Yes</v>
      </c>
      <c r="I2870" t="str" cm="1">
        <f t="array" ref="I2870">_xlfn.IFS(S2870&lt;100,"Normal",AND(S2870&gt;=100,S2870&lt;126),"Pre-Injury",S2870&gt;125,"Injured")</f>
        <v>Injured</v>
      </c>
      <c r="J2870" s="3">
        <v>23.67</v>
      </c>
      <c r="K2870" t="s">
        <v>23</v>
      </c>
      <c r="L2870" t="s">
        <v>23</v>
      </c>
      <c r="M2870" t="s">
        <v>24</v>
      </c>
      <c r="N2870" t="s">
        <v>22</v>
      </c>
      <c r="O2870" t="s">
        <v>27</v>
      </c>
      <c r="P2870" s="4">
        <v>9</v>
      </c>
      <c r="Q2870" s="4" t="s">
        <v>27</v>
      </c>
      <c r="R2870" s="4">
        <v>233</v>
      </c>
      <c r="S2870" s="4">
        <v>150</v>
      </c>
      <c r="T2870" s="5">
        <v>4.07</v>
      </c>
      <c r="U2870" s="5">
        <v>19</v>
      </c>
      <c r="V2870" t="s">
        <v>24</v>
      </c>
    </row>
    <row r="2871" spans="1:22" x14ac:dyDescent="0.3">
      <c r="A2871">
        <v>40</v>
      </c>
      <c r="B2871" t="s">
        <v>21</v>
      </c>
      <c r="C2871" s="4">
        <v>160</v>
      </c>
      <c r="D2871" s="4">
        <v>168</v>
      </c>
      <c r="E2871" t="s">
        <v>25</v>
      </c>
      <c r="F2871" t="s">
        <v>24</v>
      </c>
      <c r="G2871" t="s">
        <v>24</v>
      </c>
      <c r="H2871" s="4" t="str">
        <f t="shared" si="44"/>
        <v>No</v>
      </c>
      <c r="I2871" t="str" cm="1">
        <f t="array" ref="I2871">_xlfn.IFS(S2871&lt;100,"Normal",AND(S2871&gt;=100,S2871&lt;126),"Pre-Injury",S2871&gt;125,"Injured")</f>
        <v>Pre-Injury</v>
      </c>
      <c r="J2871" s="3">
        <v>23.67</v>
      </c>
      <c r="K2871" t="s">
        <v>23</v>
      </c>
      <c r="L2871" t="s">
        <v>24</v>
      </c>
      <c r="M2871" t="s">
        <v>23</v>
      </c>
      <c r="N2871" t="s">
        <v>27</v>
      </c>
      <c r="O2871" t="s">
        <v>25</v>
      </c>
      <c r="P2871" s="5">
        <v>8</v>
      </c>
      <c r="Q2871" s="4" t="s">
        <v>25</v>
      </c>
      <c r="R2871" s="4">
        <v>260</v>
      </c>
      <c r="S2871" s="4">
        <v>120</v>
      </c>
      <c r="T2871" s="5">
        <v>5.72</v>
      </c>
      <c r="U2871" s="5">
        <v>19.7</v>
      </c>
      <c r="V2871" t="s">
        <v>23</v>
      </c>
    </row>
    <row r="2872" spans="1:22" x14ac:dyDescent="0.3">
      <c r="A2872">
        <v>56</v>
      </c>
      <c r="B2872" t="s">
        <v>21</v>
      </c>
      <c r="C2872" s="4">
        <v>120</v>
      </c>
      <c r="D2872" s="4">
        <v>295</v>
      </c>
      <c r="E2872" t="s">
        <v>27</v>
      </c>
      <c r="F2872" t="s">
        <v>24</v>
      </c>
      <c r="G2872" t="s">
        <v>23</v>
      </c>
      <c r="H2872" s="4" t="str">
        <f t="shared" si="44"/>
        <v>Yes</v>
      </c>
      <c r="I2872" t="str" cm="1">
        <f t="array" ref="I2872">_xlfn.IFS(S2872&lt;100,"Normal",AND(S2872&gt;=100,S2872&lt;126),"Pre-Injury",S2872&gt;125,"Injured")</f>
        <v>Injured</v>
      </c>
      <c r="J2872" s="3">
        <v>23.67</v>
      </c>
      <c r="K2872" t="s">
        <v>24</v>
      </c>
      <c r="L2872" t="s">
        <v>23</v>
      </c>
      <c r="M2872" t="s">
        <v>24</v>
      </c>
      <c r="N2872" t="s">
        <v>27</v>
      </c>
      <c r="O2872" t="s">
        <v>22</v>
      </c>
      <c r="P2872" s="4">
        <v>4</v>
      </c>
      <c r="Q2872" s="4" t="s">
        <v>27</v>
      </c>
      <c r="R2872" s="4">
        <v>218</v>
      </c>
      <c r="S2872" s="4">
        <v>154</v>
      </c>
      <c r="T2872" s="5">
        <v>2.02</v>
      </c>
      <c r="U2872" s="5">
        <v>19.29</v>
      </c>
      <c r="V2872" t="s">
        <v>23</v>
      </c>
    </row>
    <row r="2873" spans="1:22" x14ac:dyDescent="0.3">
      <c r="A2873">
        <v>64</v>
      </c>
      <c r="B2873" t="s">
        <v>26</v>
      </c>
      <c r="C2873" s="4">
        <v>177</v>
      </c>
      <c r="D2873" s="4">
        <v>248</v>
      </c>
      <c r="E2873" t="s">
        <v>27</v>
      </c>
      <c r="F2873" t="s">
        <v>23</v>
      </c>
      <c r="G2873" t="s">
        <v>24</v>
      </c>
      <c r="H2873" s="4" t="str">
        <f t="shared" si="44"/>
        <v>No</v>
      </c>
      <c r="I2873" t="str" cm="1">
        <f t="array" ref="I2873">_xlfn.IFS(S2873&lt;100,"Normal",AND(S2873&gt;=100,S2873&lt;126),"Pre-Injury",S2873&gt;125,"Injured")</f>
        <v>Pre-Injury</v>
      </c>
      <c r="J2873" s="3">
        <v>23.67</v>
      </c>
      <c r="K2873" t="s">
        <v>23</v>
      </c>
      <c r="L2873" t="s">
        <v>24</v>
      </c>
      <c r="M2873" t="s">
        <v>23</v>
      </c>
      <c r="N2873" t="s">
        <v>27</v>
      </c>
      <c r="O2873" t="s">
        <v>22</v>
      </c>
      <c r="P2873" s="5">
        <v>9</v>
      </c>
      <c r="Q2873" s="4" t="s">
        <v>25</v>
      </c>
      <c r="R2873" s="4">
        <v>188</v>
      </c>
      <c r="S2873" s="4">
        <v>117</v>
      </c>
      <c r="T2873" s="5">
        <v>10.93</v>
      </c>
      <c r="U2873" s="5">
        <v>5.97</v>
      </c>
      <c r="V2873" t="s">
        <v>24</v>
      </c>
    </row>
    <row r="2874" spans="1:22" x14ac:dyDescent="0.3">
      <c r="A2874">
        <v>34</v>
      </c>
      <c r="B2874" t="s">
        <v>21</v>
      </c>
      <c r="C2874" s="4">
        <v>171</v>
      </c>
      <c r="D2874" s="4">
        <v>285</v>
      </c>
      <c r="E2874" t="s">
        <v>25</v>
      </c>
      <c r="F2874" t="s">
        <v>23</v>
      </c>
      <c r="G2874" t="s">
        <v>24</v>
      </c>
      <c r="H2874" s="4" t="str">
        <f t="shared" si="44"/>
        <v>Yes</v>
      </c>
      <c r="I2874" t="str" cm="1">
        <f t="array" ref="I2874">_xlfn.IFS(S2874&lt;100,"Normal",AND(S2874&gt;=100,S2874&lt;126),"Pre-Injury",S2874&gt;125,"Injured")</f>
        <v>Injured</v>
      </c>
      <c r="J2874" s="3">
        <v>23.68</v>
      </c>
      <c r="K2874" t="s">
        <v>23</v>
      </c>
      <c r="L2874" t="s">
        <v>23</v>
      </c>
      <c r="M2874" t="s">
        <v>24</v>
      </c>
      <c r="N2874" t="s">
        <v>28</v>
      </c>
      <c r="O2874" t="s">
        <v>25</v>
      </c>
      <c r="P2874" s="4">
        <v>8</v>
      </c>
      <c r="Q2874" s="4" t="s">
        <v>27</v>
      </c>
      <c r="R2874" s="4">
        <v>125</v>
      </c>
      <c r="S2874" s="4">
        <v>157</v>
      </c>
      <c r="T2874" s="5">
        <v>4.68</v>
      </c>
      <c r="U2874" s="5">
        <v>11.79</v>
      </c>
      <c r="V2874" t="s">
        <v>24</v>
      </c>
    </row>
    <row r="2875" spans="1:22" x14ac:dyDescent="0.3">
      <c r="A2875">
        <v>36</v>
      </c>
      <c r="B2875" t="s">
        <v>26</v>
      </c>
      <c r="C2875" s="4">
        <v>152</v>
      </c>
      <c r="D2875" s="4">
        <v>287</v>
      </c>
      <c r="E2875" t="s">
        <v>22</v>
      </c>
      <c r="F2875" t="s">
        <v>23</v>
      </c>
      <c r="G2875" t="s">
        <v>23</v>
      </c>
      <c r="H2875" s="4" t="str">
        <f t="shared" si="44"/>
        <v>No</v>
      </c>
      <c r="I2875" t="str" cm="1">
        <f t="array" ref="I2875">_xlfn.IFS(S2875&lt;100,"Normal",AND(S2875&gt;=100,S2875&lt;126),"Pre-Injury",S2875&gt;125,"Injured")</f>
        <v>Normal</v>
      </c>
      <c r="J2875" s="3">
        <v>23.68</v>
      </c>
      <c r="K2875" t="s">
        <v>23</v>
      </c>
      <c r="L2875" t="s">
        <v>23</v>
      </c>
      <c r="M2875" t="s">
        <v>24</v>
      </c>
      <c r="N2875" t="s">
        <v>28</v>
      </c>
      <c r="O2875" t="s">
        <v>25</v>
      </c>
      <c r="P2875" s="5">
        <v>7</v>
      </c>
      <c r="Q2875" s="4" t="s">
        <v>22</v>
      </c>
      <c r="R2875" s="4">
        <v>179</v>
      </c>
      <c r="S2875" s="4">
        <v>83</v>
      </c>
      <c r="T2875" s="5">
        <v>7.96</v>
      </c>
      <c r="U2875" s="5">
        <v>5.55</v>
      </c>
      <c r="V2875" t="s">
        <v>24</v>
      </c>
    </row>
    <row r="2876" spans="1:22" x14ac:dyDescent="0.3">
      <c r="A2876">
        <v>58</v>
      </c>
      <c r="B2876" t="s">
        <v>26</v>
      </c>
      <c r="C2876" s="4">
        <v>144</v>
      </c>
      <c r="D2876" s="4">
        <v>232</v>
      </c>
      <c r="E2876" t="s">
        <v>22</v>
      </c>
      <c r="F2876" t="s">
        <v>23</v>
      </c>
      <c r="G2876" t="s">
        <v>24</v>
      </c>
      <c r="H2876" s="4" t="str">
        <f t="shared" si="44"/>
        <v>Yes</v>
      </c>
      <c r="I2876" t="str" cm="1">
        <f t="array" ref="I2876">_xlfn.IFS(S2876&lt;100,"Normal",AND(S2876&gt;=100,S2876&lt;126),"Pre-Injury",S2876&gt;125,"Injured")</f>
        <v>Injured</v>
      </c>
      <c r="J2876" s="3">
        <v>23.68</v>
      </c>
      <c r="K2876" t="s">
        <v>23</v>
      </c>
      <c r="L2876" t="s">
        <v>23</v>
      </c>
      <c r="M2876" t="s">
        <v>23</v>
      </c>
      <c r="N2876" t="s">
        <v>28</v>
      </c>
      <c r="O2876" t="s">
        <v>25</v>
      </c>
      <c r="P2876" s="5">
        <v>8</v>
      </c>
      <c r="Q2876" s="4" t="s">
        <v>27</v>
      </c>
      <c r="R2876" s="4">
        <v>108</v>
      </c>
      <c r="S2876" s="4">
        <v>131</v>
      </c>
      <c r="T2876" s="5">
        <v>14.11</v>
      </c>
      <c r="U2876" s="5">
        <v>16.39</v>
      </c>
      <c r="V2876" t="s">
        <v>24</v>
      </c>
    </row>
    <row r="2877" spans="1:22" x14ac:dyDescent="0.3">
      <c r="A2877">
        <v>80</v>
      </c>
      <c r="B2877" t="s">
        <v>26</v>
      </c>
      <c r="C2877" s="4">
        <v>170</v>
      </c>
      <c r="D2877" s="4">
        <v>208</v>
      </c>
      <c r="E2877" t="s">
        <v>27</v>
      </c>
      <c r="F2877" t="s">
        <v>24</v>
      </c>
      <c r="G2877" t="s">
        <v>24</v>
      </c>
      <c r="H2877" s="4" t="str">
        <f t="shared" si="44"/>
        <v>No</v>
      </c>
      <c r="I2877" t="str" cm="1">
        <f t="array" ref="I2877">_xlfn.IFS(S2877&lt;100,"Normal",AND(S2877&gt;=100,S2877&lt;126),"Pre-Injury",S2877&gt;125,"Injured")</f>
        <v>Normal</v>
      </c>
      <c r="J2877" s="3">
        <v>23.69</v>
      </c>
      <c r="K2877" t="s">
        <v>23</v>
      </c>
      <c r="L2877" t="s">
        <v>23</v>
      </c>
      <c r="M2877" t="s">
        <v>23</v>
      </c>
      <c r="N2877" t="s">
        <v>22</v>
      </c>
      <c r="O2877" t="s">
        <v>22</v>
      </c>
      <c r="P2877" s="5">
        <v>6</v>
      </c>
      <c r="Q2877" s="4" t="s">
        <v>22</v>
      </c>
      <c r="R2877" s="4">
        <v>371</v>
      </c>
      <c r="S2877" s="4">
        <v>82</v>
      </c>
      <c r="T2877" s="5">
        <v>9.2899999999999991</v>
      </c>
      <c r="U2877" s="5">
        <v>11.8</v>
      </c>
      <c r="V2877" t="s">
        <v>24</v>
      </c>
    </row>
    <row r="2878" spans="1:22" x14ac:dyDescent="0.3">
      <c r="A2878">
        <v>78</v>
      </c>
      <c r="B2878" t="s">
        <v>21</v>
      </c>
      <c r="C2878" s="4">
        <v>121</v>
      </c>
      <c r="D2878" s="4">
        <v>220</v>
      </c>
      <c r="E2878" t="s">
        <v>27</v>
      </c>
      <c r="F2878" t="s">
        <v>24</v>
      </c>
      <c r="G2878" t="s">
        <v>24</v>
      </c>
      <c r="H2878" s="4" t="str">
        <f t="shared" si="44"/>
        <v>No</v>
      </c>
      <c r="I2878" t="str" cm="1">
        <f t="array" ref="I2878">_xlfn.IFS(S2878&lt;100,"Normal",AND(S2878&gt;=100,S2878&lt;126),"Pre-Injury",S2878&gt;125,"Injured")</f>
        <v>Pre-Injury</v>
      </c>
      <c r="J2878" s="3">
        <v>23.69</v>
      </c>
      <c r="K2878" t="s">
        <v>24</v>
      </c>
      <c r="L2878" t="s">
        <v>23</v>
      </c>
      <c r="M2878" t="s">
        <v>24</v>
      </c>
      <c r="N2878" t="s">
        <v>28</v>
      </c>
      <c r="O2878" t="s">
        <v>25</v>
      </c>
      <c r="P2878" s="4">
        <v>5</v>
      </c>
      <c r="Q2878" s="4" t="s">
        <v>22</v>
      </c>
      <c r="R2878" s="4">
        <v>304</v>
      </c>
      <c r="S2878" s="4">
        <v>104</v>
      </c>
      <c r="T2878" s="4">
        <v>7.44</v>
      </c>
      <c r="U2878" s="4">
        <v>8.06</v>
      </c>
      <c r="V2878" t="s">
        <v>24</v>
      </c>
    </row>
    <row r="2879" spans="1:22" x14ac:dyDescent="0.3">
      <c r="A2879">
        <v>51</v>
      </c>
      <c r="B2879" t="s">
        <v>21</v>
      </c>
      <c r="C2879" s="4">
        <v>148</v>
      </c>
      <c r="D2879" s="4">
        <v>186</v>
      </c>
      <c r="E2879" t="s">
        <v>22</v>
      </c>
      <c r="F2879" t="s">
        <v>23</v>
      </c>
      <c r="G2879" t="s">
        <v>24</v>
      </c>
      <c r="H2879" s="4" t="str">
        <f t="shared" si="44"/>
        <v>Yes</v>
      </c>
      <c r="I2879" t="str" cm="1">
        <f t="array" ref="I2879">_xlfn.IFS(S2879&lt;100,"Normal",AND(S2879&gt;=100,S2879&lt;126),"Pre-Injury",S2879&gt;125,"Injured")</f>
        <v>Injured</v>
      </c>
      <c r="J2879" s="3">
        <v>23.69</v>
      </c>
      <c r="K2879" t="s">
        <v>23</v>
      </c>
      <c r="L2879" t="s">
        <v>23</v>
      </c>
      <c r="M2879" t="s">
        <v>23</v>
      </c>
      <c r="N2879" t="s">
        <v>25</v>
      </c>
      <c r="O2879" t="s">
        <v>22</v>
      </c>
      <c r="P2879" s="4">
        <v>9</v>
      </c>
      <c r="Q2879" s="4" t="s">
        <v>25</v>
      </c>
      <c r="R2879" s="4">
        <v>241</v>
      </c>
      <c r="S2879" s="4">
        <v>155</v>
      </c>
      <c r="T2879" s="5">
        <v>13.78</v>
      </c>
      <c r="U2879" s="5">
        <v>7.14</v>
      </c>
      <c r="V2879" t="s">
        <v>24</v>
      </c>
    </row>
    <row r="2880" spans="1:22" x14ac:dyDescent="0.3">
      <c r="A2880">
        <v>53</v>
      </c>
      <c r="B2880" t="s">
        <v>26</v>
      </c>
      <c r="C2880" s="4">
        <v>143</v>
      </c>
      <c r="D2880" s="4">
        <v>206</v>
      </c>
      <c r="E2880" t="s">
        <v>25</v>
      </c>
      <c r="F2880" t="s">
        <v>23</v>
      </c>
      <c r="G2880" t="s">
        <v>23</v>
      </c>
      <c r="H2880" s="4" t="str">
        <f t="shared" si="44"/>
        <v>Yes</v>
      </c>
      <c r="I2880" t="str" cm="1">
        <f t="array" ref="I2880">_xlfn.IFS(S2880&lt;100,"Normal",AND(S2880&gt;=100,S2880&lt;126),"Pre-Injury",S2880&gt;125,"Injured")</f>
        <v>Injured</v>
      </c>
      <c r="J2880" s="3">
        <v>23.69</v>
      </c>
      <c r="K2880" t="s">
        <v>23</v>
      </c>
      <c r="L2880" t="s">
        <v>23</v>
      </c>
      <c r="M2880" t="s">
        <v>23</v>
      </c>
      <c r="N2880" t="s">
        <v>25</v>
      </c>
      <c r="O2880" t="s">
        <v>22</v>
      </c>
      <c r="P2880" s="5">
        <v>8</v>
      </c>
      <c r="Q2880" s="4" t="s">
        <v>25</v>
      </c>
      <c r="R2880" s="4">
        <v>362</v>
      </c>
      <c r="S2880" s="4">
        <v>152</v>
      </c>
      <c r="T2880" s="5">
        <v>2.88</v>
      </c>
      <c r="U2880" s="5">
        <v>12.25</v>
      </c>
      <c r="V2880" t="s">
        <v>24</v>
      </c>
    </row>
    <row r="2881" spans="1:22" x14ac:dyDescent="0.3">
      <c r="A2881">
        <v>45</v>
      </c>
      <c r="B2881" t="s">
        <v>26</v>
      </c>
      <c r="C2881" s="4">
        <v>141</v>
      </c>
      <c r="D2881" s="4">
        <v>177</v>
      </c>
      <c r="E2881" t="s">
        <v>25</v>
      </c>
      <c r="F2881" t="s">
        <v>24</v>
      </c>
      <c r="G2881" t="s">
        <v>24</v>
      </c>
      <c r="H2881" s="4" t="str">
        <f t="shared" si="44"/>
        <v>No</v>
      </c>
      <c r="I2881" t="str" cm="1">
        <f t="array" ref="I2881">_xlfn.IFS(S2881&lt;100,"Normal",AND(S2881&gt;=100,S2881&lt;126),"Pre-Injury",S2881&gt;125,"Injured")</f>
        <v>Pre-Injury</v>
      </c>
      <c r="J2881" s="3">
        <v>23.7</v>
      </c>
      <c r="K2881" t="s">
        <v>23</v>
      </c>
      <c r="L2881" t="s">
        <v>24</v>
      </c>
      <c r="M2881" t="s">
        <v>23</v>
      </c>
      <c r="N2881" t="s">
        <v>22</v>
      </c>
      <c r="O2881" t="s">
        <v>25</v>
      </c>
      <c r="P2881" s="5">
        <v>10</v>
      </c>
      <c r="Q2881" s="4" t="s">
        <v>27</v>
      </c>
      <c r="R2881" s="4">
        <v>138</v>
      </c>
      <c r="S2881" s="4">
        <v>124</v>
      </c>
      <c r="T2881" s="5">
        <v>6.43</v>
      </c>
      <c r="U2881" s="5">
        <v>16.62</v>
      </c>
      <c r="V2881" t="s">
        <v>24</v>
      </c>
    </row>
    <row r="2882" spans="1:22" x14ac:dyDescent="0.3">
      <c r="A2882">
        <v>44</v>
      </c>
      <c r="B2882" t="s">
        <v>21</v>
      </c>
      <c r="C2882" s="4">
        <v>132</v>
      </c>
      <c r="D2882" s="4">
        <v>286</v>
      </c>
      <c r="E2882" t="s">
        <v>25</v>
      </c>
      <c r="F2882" t="s">
        <v>23</v>
      </c>
      <c r="G2882" t="s">
        <v>24</v>
      </c>
      <c r="H2882" s="4" t="str">
        <f t="shared" ref="H2882:H2945" si="45">IF(I2882="Normal","No",IF(I2882="Pre-Injury","No","Yes"))</f>
        <v>No</v>
      </c>
      <c r="I2882" t="str" cm="1">
        <f t="array" ref="I2882">_xlfn.IFS(S2882&lt;100,"Normal",AND(S2882&gt;=100,S2882&lt;126),"Pre-Injury",S2882&gt;125,"Injured")</f>
        <v>Normal</v>
      </c>
      <c r="J2882" s="3">
        <v>23.7</v>
      </c>
      <c r="K2882" t="s">
        <v>23</v>
      </c>
      <c r="L2882" t="s">
        <v>23</v>
      </c>
      <c r="M2882" t="s">
        <v>24</v>
      </c>
      <c r="N2882" t="s">
        <v>27</v>
      </c>
      <c r="O2882" t="s">
        <v>27</v>
      </c>
      <c r="P2882" s="5">
        <v>7</v>
      </c>
      <c r="Q2882" s="4" t="s">
        <v>22</v>
      </c>
      <c r="R2882" s="4">
        <v>114</v>
      </c>
      <c r="S2882" s="4">
        <v>82</v>
      </c>
      <c r="T2882" s="4">
        <v>5.3</v>
      </c>
      <c r="U2882" s="5">
        <v>7.02</v>
      </c>
      <c r="V2882" t="s">
        <v>24</v>
      </c>
    </row>
    <row r="2883" spans="1:22" x14ac:dyDescent="0.3">
      <c r="A2883">
        <v>42</v>
      </c>
      <c r="B2883" t="s">
        <v>26</v>
      </c>
      <c r="C2883" s="4">
        <v>175</v>
      </c>
      <c r="D2883" s="4">
        <v>220</v>
      </c>
      <c r="E2883" t="s">
        <v>22</v>
      </c>
      <c r="F2883" t="s">
        <v>24</v>
      </c>
      <c r="G2883" t="s">
        <v>23</v>
      </c>
      <c r="H2883" s="4" t="str">
        <f t="shared" si="45"/>
        <v>No</v>
      </c>
      <c r="I2883" t="str" cm="1">
        <f t="array" ref="I2883">_xlfn.IFS(S2883&lt;100,"Normal",AND(S2883&gt;=100,S2883&lt;126),"Pre-Injury",S2883&gt;125,"Injured")</f>
        <v>Pre-Injury</v>
      </c>
      <c r="J2883" s="3">
        <v>23.71</v>
      </c>
      <c r="K2883" t="s">
        <v>23</v>
      </c>
      <c r="L2883" t="s">
        <v>23</v>
      </c>
      <c r="M2883" t="s">
        <v>24</v>
      </c>
      <c r="N2883" t="s">
        <v>27</v>
      </c>
      <c r="O2883" t="s">
        <v>22</v>
      </c>
      <c r="P2883" s="5">
        <v>5</v>
      </c>
      <c r="Q2883" s="4" t="s">
        <v>27</v>
      </c>
      <c r="R2883" s="4">
        <v>189</v>
      </c>
      <c r="S2883" s="4">
        <v>122</v>
      </c>
      <c r="T2883" s="5">
        <v>0.75</v>
      </c>
      <c r="U2883" s="5">
        <v>15.39</v>
      </c>
      <c r="V2883" t="s">
        <v>23</v>
      </c>
    </row>
    <row r="2884" spans="1:22" x14ac:dyDescent="0.3">
      <c r="A2884">
        <v>18</v>
      </c>
      <c r="B2884" t="s">
        <v>21</v>
      </c>
      <c r="C2884" s="4">
        <v>177</v>
      </c>
      <c r="D2884" s="4">
        <v>151</v>
      </c>
      <c r="E2884" t="s">
        <v>25</v>
      </c>
      <c r="F2884" t="s">
        <v>24</v>
      </c>
      <c r="G2884" t="s">
        <v>23</v>
      </c>
      <c r="H2884" s="4" t="str">
        <f t="shared" si="45"/>
        <v>Yes</v>
      </c>
      <c r="I2884" t="str" cm="1">
        <f t="array" ref="I2884">_xlfn.IFS(S2884&lt;100,"Normal",AND(S2884&gt;=100,S2884&lt;126),"Pre-Injury",S2884&gt;125,"Injured")</f>
        <v>Injured</v>
      </c>
      <c r="J2884" s="3">
        <v>23.71</v>
      </c>
      <c r="K2884" t="s">
        <v>23</v>
      </c>
      <c r="L2884" t="s">
        <v>24</v>
      </c>
      <c r="M2884" t="s">
        <v>24</v>
      </c>
      <c r="N2884" t="s">
        <v>27</v>
      </c>
      <c r="O2884" t="s">
        <v>25</v>
      </c>
      <c r="P2884" s="5">
        <v>5</v>
      </c>
      <c r="Q2884" s="4" t="s">
        <v>22</v>
      </c>
      <c r="R2884" s="4">
        <v>333</v>
      </c>
      <c r="S2884" s="4">
        <v>146</v>
      </c>
      <c r="T2884" s="5">
        <v>6.38</v>
      </c>
      <c r="U2884" s="5">
        <v>13.37</v>
      </c>
      <c r="V2884" t="s">
        <v>24</v>
      </c>
    </row>
    <row r="2885" spans="1:22" x14ac:dyDescent="0.3">
      <c r="A2885">
        <v>23</v>
      </c>
      <c r="B2885" t="s">
        <v>26</v>
      </c>
      <c r="C2885" s="4">
        <v>138</v>
      </c>
      <c r="D2885" s="4">
        <v>231</v>
      </c>
      <c r="E2885" t="s">
        <v>27</v>
      </c>
      <c r="F2885" t="s">
        <v>23</v>
      </c>
      <c r="G2885" t="s">
        <v>24</v>
      </c>
      <c r="H2885" s="4" t="str">
        <f t="shared" si="45"/>
        <v>Yes</v>
      </c>
      <c r="I2885" t="str" cm="1">
        <f t="array" ref="I2885">_xlfn.IFS(S2885&lt;100,"Normal",AND(S2885&gt;=100,S2885&lt;126),"Pre-Injury",S2885&gt;125,"Injured")</f>
        <v>Injured</v>
      </c>
      <c r="J2885" s="3">
        <v>23.71</v>
      </c>
      <c r="K2885" t="s">
        <v>23</v>
      </c>
      <c r="L2885" t="s">
        <v>24</v>
      </c>
      <c r="M2885" t="s">
        <v>23</v>
      </c>
      <c r="N2885" t="s">
        <v>27</v>
      </c>
      <c r="O2885" t="s">
        <v>22</v>
      </c>
      <c r="P2885" s="5">
        <v>8</v>
      </c>
      <c r="Q2885" s="4" t="s">
        <v>22</v>
      </c>
      <c r="R2885" s="4">
        <v>353</v>
      </c>
      <c r="S2885" s="4">
        <v>148</v>
      </c>
      <c r="T2885" s="5">
        <v>7.51</v>
      </c>
      <c r="U2885" s="5">
        <v>11.49</v>
      </c>
      <c r="V2885" t="s">
        <v>24</v>
      </c>
    </row>
    <row r="2886" spans="1:22" x14ac:dyDescent="0.3">
      <c r="A2886">
        <v>40</v>
      </c>
      <c r="B2886" t="s">
        <v>26</v>
      </c>
      <c r="C2886" s="4">
        <v>150</v>
      </c>
      <c r="D2886" s="4">
        <v>179</v>
      </c>
      <c r="E2886" t="s">
        <v>22</v>
      </c>
      <c r="F2886" t="s">
        <v>23</v>
      </c>
      <c r="G2886" t="s">
        <v>23</v>
      </c>
      <c r="H2886" s="4" t="str">
        <f t="shared" si="45"/>
        <v>Yes</v>
      </c>
      <c r="I2886" t="str" cm="1">
        <f t="array" ref="I2886">_xlfn.IFS(S2886&lt;100,"Normal",AND(S2886&gt;=100,S2886&lt;126),"Pre-Injury",S2886&gt;125,"Injured")</f>
        <v>Injured</v>
      </c>
      <c r="J2886" s="3">
        <v>23.72</v>
      </c>
      <c r="K2886" t="s">
        <v>23</v>
      </c>
      <c r="L2886" t="s">
        <v>24</v>
      </c>
      <c r="M2886" t="s">
        <v>23</v>
      </c>
      <c r="N2886" t="s">
        <v>22</v>
      </c>
      <c r="O2886" t="s">
        <v>22</v>
      </c>
      <c r="P2886" s="4">
        <v>9</v>
      </c>
      <c r="Q2886" s="4" t="s">
        <v>22</v>
      </c>
      <c r="R2886" s="4">
        <v>105</v>
      </c>
      <c r="S2886" s="4">
        <v>154</v>
      </c>
      <c r="T2886" s="5">
        <v>6.99</v>
      </c>
      <c r="U2886" s="5">
        <v>10.039999999999999</v>
      </c>
      <c r="V2886" t="s">
        <v>24</v>
      </c>
    </row>
    <row r="2887" spans="1:22" x14ac:dyDescent="0.3">
      <c r="A2887">
        <v>32</v>
      </c>
      <c r="B2887" t="s">
        <v>26</v>
      </c>
      <c r="C2887" s="4">
        <v>121</v>
      </c>
      <c r="D2887" s="4">
        <v>237</v>
      </c>
      <c r="E2887" t="s">
        <v>25</v>
      </c>
      <c r="F2887" t="s">
        <v>23</v>
      </c>
      <c r="G2887" t="s">
        <v>23</v>
      </c>
      <c r="H2887" s="4" t="str">
        <f t="shared" si="45"/>
        <v>No</v>
      </c>
      <c r="I2887" t="str" cm="1">
        <f t="array" ref="I2887">_xlfn.IFS(S2887&lt;100,"Normal",AND(S2887&gt;=100,S2887&lt;126),"Pre-Injury",S2887&gt;125,"Injured")</f>
        <v>Pre-Injury</v>
      </c>
      <c r="J2887" s="3">
        <v>23.72</v>
      </c>
      <c r="K2887" t="s">
        <v>24</v>
      </c>
      <c r="L2887" t="s">
        <v>24</v>
      </c>
      <c r="M2887" t="s">
        <v>23</v>
      </c>
      <c r="N2887" t="s">
        <v>28</v>
      </c>
      <c r="O2887" t="s">
        <v>25</v>
      </c>
      <c r="P2887" s="5">
        <v>10</v>
      </c>
      <c r="Q2887" s="4" t="s">
        <v>25</v>
      </c>
      <c r="R2887" s="4">
        <v>391</v>
      </c>
      <c r="S2887" s="4">
        <v>124</v>
      </c>
      <c r="T2887" s="5">
        <v>14.91</v>
      </c>
      <c r="U2887" s="5">
        <v>10.01</v>
      </c>
      <c r="V2887" t="s">
        <v>24</v>
      </c>
    </row>
    <row r="2888" spans="1:22" x14ac:dyDescent="0.3">
      <c r="A2888">
        <v>60</v>
      </c>
      <c r="B2888" t="s">
        <v>21</v>
      </c>
      <c r="C2888" s="4">
        <v>140</v>
      </c>
      <c r="D2888" s="4">
        <v>277</v>
      </c>
      <c r="E2888" t="s">
        <v>22</v>
      </c>
      <c r="F2888" t="s">
        <v>24</v>
      </c>
      <c r="G2888" t="s">
        <v>24</v>
      </c>
      <c r="H2888" s="4" t="str">
        <f t="shared" si="45"/>
        <v>No</v>
      </c>
      <c r="I2888" t="str" cm="1">
        <f t="array" ref="I2888">_xlfn.IFS(S2888&lt;100,"Normal",AND(S2888&gt;=100,S2888&lt;126),"Pre-Injury",S2888&gt;125,"Injured")</f>
        <v>Normal</v>
      </c>
      <c r="J2888" s="3">
        <v>23.72</v>
      </c>
      <c r="K2888" t="s">
        <v>23</v>
      </c>
      <c r="L2888" t="s">
        <v>24</v>
      </c>
      <c r="M2888" t="s">
        <v>24</v>
      </c>
      <c r="N2888" t="s">
        <v>22</v>
      </c>
      <c r="O2888" t="s">
        <v>22</v>
      </c>
      <c r="P2888" s="5">
        <v>4</v>
      </c>
      <c r="Q2888" s="4" t="s">
        <v>22</v>
      </c>
      <c r="R2888" s="4">
        <v>354</v>
      </c>
      <c r="S2888" s="4">
        <v>93</v>
      </c>
      <c r="T2888" s="5">
        <v>6.24</v>
      </c>
      <c r="U2888" s="5">
        <v>15.96</v>
      </c>
      <c r="V2888" t="s">
        <v>24</v>
      </c>
    </row>
    <row r="2889" spans="1:22" x14ac:dyDescent="0.3">
      <c r="A2889">
        <v>72</v>
      </c>
      <c r="B2889" t="s">
        <v>26</v>
      </c>
      <c r="C2889" s="4">
        <v>137</v>
      </c>
      <c r="D2889" s="4">
        <v>152</v>
      </c>
      <c r="E2889" t="s">
        <v>25</v>
      </c>
      <c r="F2889" t="s">
        <v>23</v>
      </c>
      <c r="G2889" t="s">
        <v>23</v>
      </c>
      <c r="H2889" s="4" t="str">
        <f t="shared" si="45"/>
        <v>No</v>
      </c>
      <c r="I2889" t="str" cm="1">
        <f t="array" ref="I2889">_xlfn.IFS(S2889&lt;100,"Normal",AND(S2889&gt;=100,S2889&lt;126),"Pre-Injury",S2889&gt;125,"Injured")</f>
        <v>Pre-Injury</v>
      </c>
      <c r="J2889" s="3">
        <v>23.72</v>
      </c>
      <c r="K2889" t="s">
        <v>23</v>
      </c>
      <c r="L2889" t="s">
        <v>23</v>
      </c>
      <c r="M2889" t="s">
        <v>24</v>
      </c>
      <c r="N2889" t="s">
        <v>22</v>
      </c>
      <c r="O2889" t="s">
        <v>22</v>
      </c>
      <c r="P2889" s="5">
        <v>4</v>
      </c>
      <c r="Q2889" s="4" t="s">
        <v>25</v>
      </c>
      <c r="R2889" s="4">
        <v>259</v>
      </c>
      <c r="S2889" s="4">
        <v>120</v>
      </c>
      <c r="T2889" s="5">
        <v>1.57</v>
      </c>
      <c r="U2889" s="5">
        <v>11.28</v>
      </c>
      <c r="V2889" t="s">
        <v>23</v>
      </c>
    </row>
    <row r="2890" spans="1:22" x14ac:dyDescent="0.3">
      <c r="A2890">
        <v>31</v>
      </c>
      <c r="B2890" t="s">
        <v>26</v>
      </c>
      <c r="C2890" s="4">
        <v>135</v>
      </c>
      <c r="D2890" s="4">
        <v>178</v>
      </c>
      <c r="E2890" t="s">
        <v>25</v>
      </c>
      <c r="F2890" t="s">
        <v>24</v>
      </c>
      <c r="G2890" t="s">
        <v>23</v>
      </c>
      <c r="H2890" s="4" t="str">
        <f t="shared" si="45"/>
        <v>Yes</v>
      </c>
      <c r="I2890" t="str" cm="1">
        <f t="array" ref="I2890">_xlfn.IFS(S2890&lt;100,"Normal",AND(S2890&gt;=100,S2890&lt;126),"Pre-Injury",S2890&gt;125,"Injured")</f>
        <v>Injured</v>
      </c>
      <c r="J2890" s="3">
        <v>23.72</v>
      </c>
      <c r="K2890" t="s">
        <v>23</v>
      </c>
      <c r="L2890" t="s">
        <v>23</v>
      </c>
      <c r="M2890" t="s">
        <v>23</v>
      </c>
      <c r="N2890" t="s">
        <v>27</v>
      </c>
      <c r="O2890" t="s">
        <v>25</v>
      </c>
      <c r="P2890" s="5">
        <v>4</v>
      </c>
      <c r="Q2890" s="4" t="s">
        <v>25</v>
      </c>
      <c r="R2890" s="4">
        <v>263</v>
      </c>
      <c r="S2890" s="4">
        <v>154</v>
      </c>
      <c r="T2890" s="5">
        <v>7.86</v>
      </c>
      <c r="U2890" s="5">
        <v>6.31</v>
      </c>
      <c r="V2890" t="s">
        <v>24</v>
      </c>
    </row>
    <row r="2891" spans="1:22" x14ac:dyDescent="0.3">
      <c r="A2891">
        <v>51</v>
      </c>
      <c r="B2891" t="s">
        <v>26</v>
      </c>
      <c r="C2891" s="4">
        <v>162</v>
      </c>
      <c r="D2891" s="4">
        <v>293</v>
      </c>
      <c r="E2891" t="s">
        <v>27</v>
      </c>
      <c r="F2891" t="s">
        <v>23</v>
      </c>
      <c r="G2891" t="s">
        <v>24</v>
      </c>
      <c r="H2891" s="4" t="str">
        <f t="shared" si="45"/>
        <v>No</v>
      </c>
      <c r="I2891" t="str" cm="1">
        <f t="array" ref="I2891">_xlfn.IFS(S2891&lt;100,"Normal",AND(S2891&gt;=100,S2891&lt;126),"Pre-Injury",S2891&gt;125,"Injured")</f>
        <v>Normal</v>
      </c>
      <c r="J2891" s="3">
        <v>23.73</v>
      </c>
      <c r="K2891" t="s">
        <v>23</v>
      </c>
      <c r="L2891" t="s">
        <v>24</v>
      </c>
      <c r="M2891" t="s">
        <v>24</v>
      </c>
      <c r="N2891" t="s">
        <v>27</v>
      </c>
      <c r="O2891" t="s">
        <v>27</v>
      </c>
      <c r="P2891" s="4">
        <v>6</v>
      </c>
      <c r="Q2891" s="4" t="s">
        <v>22</v>
      </c>
      <c r="R2891" s="4">
        <v>215</v>
      </c>
      <c r="S2891" s="4">
        <v>89</v>
      </c>
      <c r="T2891" s="5">
        <v>1.25</v>
      </c>
      <c r="U2891" s="5">
        <v>13.88</v>
      </c>
      <c r="V2891" t="s">
        <v>24</v>
      </c>
    </row>
    <row r="2892" spans="1:22" x14ac:dyDescent="0.3">
      <c r="A2892">
        <v>50</v>
      </c>
      <c r="B2892" t="s">
        <v>26</v>
      </c>
      <c r="C2892" s="4">
        <v>151</v>
      </c>
      <c r="D2892" s="4">
        <v>200</v>
      </c>
      <c r="E2892" t="s">
        <v>22</v>
      </c>
      <c r="F2892" t="s">
        <v>24</v>
      </c>
      <c r="G2892" t="s">
        <v>23</v>
      </c>
      <c r="H2892" s="4" t="str">
        <f t="shared" si="45"/>
        <v>Yes</v>
      </c>
      <c r="I2892" t="str" cm="1">
        <f t="array" ref="I2892">_xlfn.IFS(S2892&lt;100,"Normal",AND(S2892&gt;=100,S2892&lt;126),"Pre-Injury",S2892&gt;125,"Injured")</f>
        <v>Injured</v>
      </c>
      <c r="J2892" s="3">
        <v>23.73</v>
      </c>
      <c r="K2892" t="s">
        <v>23</v>
      </c>
      <c r="L2892" t="s">
        <v>24</v>
      </c>
      <c r="M2892" t="s">
        <v>23</v>
      </c>
      <c r="N2892" t="s">
        <v>28</v>
      </c>
      <c r="O2892" t="s">
        <v>25</v>
      </c>
      <c r="P2892" s="5">
        <v>8</v>
      </c>
      <c r="Q2892" s="4" t="s">
        <v>22</v>
      </c>
      <c r="R2892" s="4">
        <v>243</v>
      </c>
      <c r="S2892" s="4">
        <v>129</v>
      </c>
      <c r="T2892" s="5">
        <v>13.66</v>
      </c>
      <c r="U2892" s="5">
        <v>19.48</v>
      </c>
      <c r="V2892" t="s">
        <v>24</v>
      </c>
    </row>
    <row r="2893" spans="1:22" x14ac:dyDescent="0.3">
      <c r="A2893">
        <v>23</v>
      </c>
      <c r="B2893" t="s">
        <v>21</v>
      </c>
      <c r="C2893" s="4">
        <v>171</v>
      </c>
      <c r="D2893" s="4">
        <v>257</v>
      </c>
      <c r="E2893" t="s">
        <v>22</v>
      </c>
      <c r="F2893" t="s">
        <v>23</v>
      </c>
      <c r="G2893" t="s">
        <v>24</v>
      </c>
      <c r="H2893" s="4" t="str">
        <f t="shared" si="45"/>
        <v>No</v>
      </c>
      <c r="I2893" t="str" cm="1">
        <f t="array" ref="I2893">_xlfn.IFS(S2893&lt;100,"Normal",AND(S2893&gt;=100,S2893&lt;126),"Pre-Injury",S2893&gt;125,"Injured")</f>
        <v>Pre-Injury</v>
      </c>
      <c r="J2893" s="3">
        <v>23.73</v>
      </c>
      <c r="K2893" t="s">
        <v>23</v>
      </c>
      <c r="L2893" t="s">
        <v>24</v>
      </c>
      <c r="M2893" t="s">
        <v>23</v>
      </c>
      <c r="N2893" t="s">
        <v>25</v>
      </c>
      <c r="O2893" t="s">
        <v>22</v>
      </c>
      <c r="P2893" s="4">
        <v>5</v>
      </c>
      <c r="Q2893" s="4" t="s">
        <v>25</v>
      </c>
      <c r="R2893" s="4">
        <v>315</v>
      </c>
      <c r="S2893" s="4">
        <v>123</v>
      </c>
      <c r="T2893" s="5">
        <v>0.22</v>
      </c>
      <c r="U2893" s="5">
        <v>9.44</v>
      </c>
      <c r="V2893" t="s">
        <v>24</v>
      </c>
    </row>
    <row r="2894" spans="1:22" x14ac:dyDescent="0.3">
      <c r="A2894">
        <v>76</v>
      </c>
      <c r="B2894" t="s">
        <v>21</v>
      </c>
      <c r="C2894" s="4">
        <v>120</v>
      </c>
      <c r="D2894" s="4">
        <v>254</v>
      </c>
      <c r="E2894" t="s">
        <v>27</v>
      </c>
      <c r="F2894" t="s">
        <v>24</v>
      </c>
      <c r="G2894" t="s">
        <v>23</v>
      </c>
      <c r="H2894" s="4" t="str">
        <f t="shared" si="45"/>
        <v>Yes</v>
      </c>
      <c r="I2894" t="str" cm="1">
        <f t="array" ref="I2894">_xlfn.IFS(S2894&lt;100,"Normal",AND(S2894&gt;=100,S2894&lt;126),"Pre-Injury",S2894&gt;125,"Injured")</f>
        <v>Injured</v>
      </c>
      <c r="J2894" s="3">
        <v>23.73</v>
      </c>
      <c r="K2894" t="s">
        <v>24</v>
      </c>
      <c r="L2894" t="s">
        <v>24</v>
      </c>
      <c r="M2894" t="s">
        <v>24</v>
      </c>
      <c r="N2894" t="s">
        <v>28</v>
      </c>
      <c r="O2894" t="s">
        <v>27</v>
      </c>
      <c r="P2894" s="5">
        <v>7</v>
      </c>
      <c r="Q2894" s="4" t="s">
        <v>27</v>
      </c>
      <c r="R2894" s="4">
        <v>119</v>
      </c>
      <c r="S2894" s="4">
        <v>130</v>
      </c>
      <c r="T2894" s="5">
        <v>1.58</v>
      </c>
      <c r="U2894" s="5">
        <v>5.5</v>
      </c>
      <c r="V2894" t="s">
        <v>24</v>
      </c>
    </row>
    <row r="2895" spans="1:22" x14ac:dyDescent="0.3">
      <c r="A2895">
        <v>24</v>
      </c>
      <c r="B2895" t="s">
        <v>21</v>
      </c>
      <c r="C2895" s="4">
        <v>152</v>
      </c>
      <c r="D2895" s="4">
        <v>201</v>
      </c>
      <c r="E2895" t="s">
        <v>25</v>
      </c>
      <c r="F2895" t="s">
        <v>24</v>
      </c>
      <c r="G2895" t="s">
        <v>24</v>
      </c>
      <c r="H2895" s="4" t="str">
        <f t="shared" si="45"/>
        <v>No</v>
      </c>
      <c r="I2895" t="str" cm="1">
        <f t="array" ref="I2895">_xlfn.IFS(S2895&lt;100,"Normal",AND(S2895&gt;=100,S2895&lt;126),"Pre-Injury",S2895&gt;125,"Injured")</f>
        <v>Pre-Injury</v>
      </c>
      <c r="J2895" s="3">
        <v>23.74</v>
      </c>
      <c r="K2895" t="s">
        <v>23</v>
      </c>
      <c r="L2895" t="s">
        <v>24</v>
      </c>
      <c r="M2895" t="s">
        <v>24</v>
      </c>
      <c r="N2895" t="s">
        <v>28</v>
      </c>
      <c r="O2895" t="s">
        <v>27</v>
      </c>
      <c r="P2895" s="5">
        <v>6</v>
      </c>
      <c r="Q2895" s="4" t="s">
        <v>25</v>
      </c>
      <c r="R2895" s="4">
        <v>338</v>
      </c>
      <c r="S2895" s="4">
        <v>122</v>
      </c>
      <c r="T2895" s="5">
        <v>12.82</v>
      </c>
      <c r="U2895" s="5">
        <v>14.94</v>
      </c>
      <c r="V2895" t="s">
        <v>23</v>
      </c>
    </row>
    <row r="2896" spans="1:22" x14ac:dyDescent="0.3">
      <c r="A2896">
        <v>78</v>
      </c>
      <c r="B2896" t="s">
        <v>26</v>
      </c>
      <c r="C2896" s="4">
        <v>137</v>
      </c>
      <c r="D2896" s="4">
        <v>288</v>
      </c>
      <c r="E2896" t="s">
        <v>27</v>
      </c>
      <c r="F2896" t="s">
        <v>23</v>
      </c>
      <c r="G2896" t="s">
        <v>23</v>
      </c>
      <c r="H2896" s="4" t="str">
        <f t="shared" si="45"/>
        <v>No</v>
      </c>
      <c r="I2896" t="str" cm="1">
        <f t="array" ref="I2896">_xlfn.IFS(S2896&lt;100,"Normal",AND(S2896&gt;=100,S2896&lt;126),"Pre-Injury",S2896&gt;125,"Injured")</f>
        <v>Pre-Injury</v>
      </c>
      <c r="J2896" s="3">
        <v>23.74</v>
      </c>
      <c r="K2896" t="s">
        <v>23</v>
      </c>
      <c r="L2896" t="s">
        <v>23</v>
      </c>
      <c r="M2896" t="s">
        <v>23</v>
      </c>
      <c r="N2896" t="s">
        <v>25</v>
      </c>
      <c r="O2896" t="s">
        <v>25</v>
      </c>
      <c r="P2896" s="5">
        <v>7</v>
      </c>
      <c r="Q2896" s="4" t="s">
        <v>27</v>
      </c>
      <c r="R2896" s="4">
        <v>314</v>
      </c>
      <c r="S2896" s="4">
        <v>117</v>
      </c>
      <c r="T2896" s="5">
        <v>11.18</v>
      </c>
      <c r="U2896" s="5">
        <v>10.93</v>
      </c>
      <c r="V2896" t="s">
        <v>24</v>
      </c>
    </row>
    <row r="2897" spans="1:22" x14ac:dyDescent="0.3">
      <c r="A2897">
        <v>37</v>
      </c>
      <c r="B2897" t="s">
        <v>26</v>
      </c>
      <c r="C2897" s="4">
        <v>175</v>
      </c>
      <c r="D2897" s="4">
        <v>155</v>
      </c>
      <c r="E2897" t="s">
        <v>22</v>
      </c>
      <c r="F2897" t="s">
        <v>23</v>
      </c>
      <c r="G2897" t="s">
        <v>23</v>
      </c>
      <c r="H2897" s="4" t="str">
        <f t="shared" si="45"/>
        <v>No</v>
      </c>
      <c r="I2897" t="str" cm="1">
        <f t="array" ref="I2897">_xlfn.IFS(S2897&lt;100,"Normal",AND(S2897&gt;=100,S2897&lt;126),"Pre-Injury",S2897&gt;125,"Injured")</f>
        <v>Normal</v>
      </c>
      <c r="J2897" s="3">
        <v>23.74</v>
      </c>
      <c r="K2897" t="s">
        <v>23</v>
      </c>
      <c r="L2897" t="s">
        <v>23</v>
      </c>
      <c r="M2897" t="s">
        <v>23</v>
      </c>
      <c r="N2897" t="s">
        <v>25</v>
      </c>
      <c r="O2897" t="s">
        <v>27</v>
      </c>
      <c r="P2897" s="5">
        <v>9</v>
      </c>
      <c r="Q2897" s="4" t="s">
        <v>22</v>
      </c>
      <c r="R2897" s="4">
        <v>308</v>
      </c>
      <c r="S2897" s="4">
        <v>91</v>
      </c>
      <c r="T2897" s="5">
        <v>11</v>
      </c>
      <c r="U2897" s="5">
        <v>18.190000000000001</v>
      </c>
      <c r="V2897" t="s">
        <v>24</v>
      </c>
    </row>
    <row r="2898" spans="1:22" x14ac:dyDescent="0.3">
      <c r="A2898">
        <v>78</v>
      </c>
      <c r="B2898" t="s">
        <v>21</v>
      </c>
      <c r="C2898" s="4">
        <v>176</v>
      </c>
      <c r="D2898" s="4">
        <v>235</v>
      </c>
      <c r="E2898" t="s">
        <v>27</v>
      </c>
      <c r="F2898" t="s">
        <v>23</v>
      </c>
      <c r="G2898" t="s">
        <v>23</v>
      </c>
      <c r="H2898" s="4" t="str">
        <f t="shared" si="45"/>
        <v>Yes</v>
      </c>
      <c r="I2898" t="str" cm="1">
        <f t="array" ref="I2898">_xlfn.IFS(S2898&lt;100,"Normal",AND(S2898&gt;=100,S2898&lt;126),"Pre-Injury",S2898&gt;125,"Injured")</f>
        <v>Injured</v>
      </c>
      <c r="J2898" s="3">
        <v>23.74</v>
      </c>
      <c r="K2898" t="s">
        <v>23</v>
      </c>
      <c r="L2898" t="s">
        <v>23</v>
      </c>
      <c r="M2898" t="s">
        <v>23</v>
      </c>
      <c r="N2898" t="s">
        <v>25</v>
      </c>
      <c r="O2898" t="s">
        <v>22</v>
      </c>
      <c r="P2898" s="5">
        <v>9</v>
      </c>
      <c r="Q2898" s="4" t="s">
        <v>27</v>
      </c>
      <c r="R2898" s="4">
        <v>135</v>
      </c>
      <c r="S2898" s="4">
        <v>154</v>
      </c>
      <c r="T2898" s="5">
        <v>4.76</v>
      </c>
      <c r="U2898" s="5">
        <v>11.34</v>
      </c>
      <c r="V2898" t="s">
        <v>23</v>
      </c>
    </row>
    <row r="2899" spans="1:22" x14ac:dyDescent="0.3">
      <c r="A2899">
        <v>46</v>
      </c>
      <c r="B2899" t="s">
        <v>21</v>
      </c>
      <c r="C2899" s="4">
        <v>165</v>
      </c>
      <c r="D2899" s="4">
        <v>199</v>
      </c>
      <c r="E2899" t="s">
        <v>27</v>
      </c>
      <c r="F2899" t="s">
        <v>23</v>
      </c>
      <c r="G2899" t="s">
        <v>23</v>
      </c>
      <c r="H2899" s="4" t="str">
        <f t="shared" si="45"/>
        <v>Yes</v>
      </c>
      <c r="I2899" t="str" cm="1">
        <f t="array" ref="I2899">_xlfn.IFS(S2899&lt;100,"Normal",AND(S2899&gt;=100,S2899&lt;126),"Pre-Injury",S2899&gt;125,"Injured")</f>
        <v>Injured</v>
      </c>
      <c r="J2899" s="3">
        <v>23.74</v>
      </c>
      <c r="K2899" t="s">
        <v>23</v>
      </c>
      <c r="L2899" t="s">
        <v>24</v>
      </c>
      <c r="M2899" t="s">
        <v>24</v>
      </c>
      <c r="N2899" t="s">
        <v>27</v>
      </c>
      <c r="O2899" t="s">
        <v>22</v>
      </c>
      <c r="P2899" s="5">
        <v>5</v>
      </c>
      <c r="Q2899" s="4" t="s">
        <v>27</v>
      </c>
      <c r="R2899" s="4">
        <v>310</v>
      </c>
      <c r="S2899" s="4">
        <v>144</v>
      </c>
      <c r="T2899" s="5">
        <v>2.54</v>
      </c>
      <c r="U2899" s="5">
        <v>12.02</v>
      </c>
      <c r="V2899" t="s">
        <v>24</v>
      </c>
    </row>
    <row r="2900" spans="1:22" x14ac:dyDescent="0.3">
      <c r="A2900">
        <v>65</v>
      </c>
      <c r="B2900" t="s">
        <v>21</v>
      </c>
      <c r="C2900" s="4">
        <v>173</v>
      </c>
      <c r="D2900" s="4">
        <v>168</v>
      </c>
      <c r="E2900" t="s">
        <v>27</v>
      </c>
      <c r="F2900" t="s">
        <v>24</v>
      </c>
      <c r="G2900" t="s">
        <v>23</v>
      </c>
      <c r="H2900" s="4" t="str">
        <f t="shared" si="45"/>
        <v>No</v>
      </c>
      <c r="I2900" t="str" cm="1">
        <f t="array" ref="I2900">_xlfn.IFS(S2900&lt;100,"Normal",AND(S2900&gt;=100,S2900&lt;126),"Pre-Injury",S2900&gt;125,"Injured")</f>
        <v>Pre-Injury</v>
      </c>
      <c r="J2900" s="3">
        <v>23.75</v>
      </c>
      <c r="K2900" t="s">
        <v>23</v>
      </c>
      <c r="L2900" t="s">
        <v>23</v>
      </c>
      <c r="M2900" t="s">
        <v>23</v>
      </c>
      <c r="N2900" t="s">
        <v>28</v>
      </c>
      <c r="O2900" t="s">
        <v>22</v>
      </c>
      <c r="P2900" s="4">
        <v>5</v>
      </c>
      <c r="Q2900" s="4" t="s">
        <v>25</v>
      </c>
      <c r="R2900" s="4">
        <v>329</v>
      </c>
      <c r="S2900" s="4">
        <v>104</v>
      </c>
      <c r="T2900" s="4">
        <v>0.56999999999999995</v>
      </c>
      <c r="U2900" s="5">
        <v>12.61</v>
      </c>
      <c r="V2900" t="s">
        <v>24</v>
      </c>
    </row>
    <row r="2901" spans="1:22" x14ac:dyDescent="0.3">
      <c r="A2901">
        <v>62</v>
      </c>
      <c r="B2901" t="s">
        <v>26</v>
      </c>
      <c r="C2901" s="4">
        <v>177</v>
      </c>
      <c r="D2901" s="4">
        <v>296</v>
      </c>
      <c r="E2901" t="s">
        <v>27</v>
      </c>
      <c r="F2901" t="s">
        <v>23</v>
      </c>
      <c r="G2901" t="s">
        <v>24</v>
      </c>
      <c r="H2901" s="4" t="str">
        <f t="shared" si="45"/>
        <v>No</v>
      </c>
      <c r="I2901" t="str" cm="1">
        <f t="array" ref="I2901">_xlfn.IFS(S2901&lt;100,"Normal",AND(S2901&gt;=100,S2901&lt;126),"Pre-Injury",S2901&gt;125,"Injured")</f>
        <v>Normal</v>
      </c>
      <c r="J2901" s="3">
        <v>23.75</v>
      </c>
      <c r="K2901" t="s">
        <v>23</v>
      </c>
      <c r="L2901" t="s">
        <v>24</v>
      </c>
      <c r="M2901" t="s">
        <v>23</v>
      </c>
      <c r="N2901" t="s">
        <v>28</v>
      </c>
      <c r="O2901" t="s">
        <v>27</v>
      </c>
      <c r="P2901" s="5">
        <v>9</v>
      </c>
      <c r="Q2901" s="4" t="s">
        <v>27</v>
      </c>
      <c r="R2901" s="4">
        <v>395</v>
      </c>
      <c r="S2901" s="4">
        <v>87</v>
      </c>
      <c r="T2901" s="5">
        <v>7.31</v>
      </c>
      <c r="U2901" s="5">
        <v>8.06</v>
      </c>
      <c r="V2901" t="s">
        <v>24</v>
      </c>
    </row>
    <row r="2902" spans="1:22" x14ac:dyDescent="0.3">
      <c r="A2902">
        <v>22</v>
      </c>
      <c r="B2902" t="s">
        <v>26</v>
      </c>
      <c r="C2902" s="4">
        <v>137</v>
      </c>
      <c r="D2902" s="4">
        <v>238</v>
      </c>
      <c r="E2902" t="s">
        <v>27</v>
      </c>
      <c r="F2902" t="s">
        <v>23</v>
      </c>
      <c r="G2902" t="s">
        <v>24</v>
      </c>
      <c r="H2902" s="4" t="str">
        <f t="shared" si="45"/>
        <v>No</v>
      </c>
      <c r="I2902" t="str" cm="1">
        <f t="array" ref="I2902">_xlfn.IFS(S2902&lt;100,"Normal",AND(S2902&gt;=100,S2902&lt;126),"Pre-Injury",S2902&gt;125,"Injured")</f>
        <v>Normal</v>
      </c>
      <c r="J2902" s="3">
        <v>23.75</v>
      </c>
      <c r="K2902" t="s">
        <v>23</v>
      </c>
      <c r="L2902" t="s">
        <v>23</v>
      </c>
      <c r="M2902" t="s">
        <v>23</v>
      </c>
      <c r="N2902" t="s">
        <v>25</v>
      </c>
      <c r="O2902" t="s">
        <v>25</v>
      </c>
      <c r="P2902" s="5">
        <v>5</v>
      </c>
      <c r="Q2902" s="4" t="s">
        <v>22</v>
      </c>
      <c r="R2902" s="4">
        <v>214</v>
      </c>
      <c r="S2902" s="4">
        <v>92</v>
      </c>
      <c r="T2902" s="5">
        <v>3.37</v>
      </c>
      <c r="U2902" s="5">
        <v>14.45</v>
      </c>
      <c r="V2902" t="s">
        <v>24</v>
      </c>
    </row>
    <row r="2903" spans="1:22" x14ac:dyDescent="0.3">
      <c r="A2903">
        <v>36</v>
      </c>
      <c r="B2903" t="s">
        <v>26</v>
      </c>
      <c r="C2903" s="4">
        <v>168</v>
      </c>
      <c r="D2903" s="4">
        <v>220</v>
      </c>
      <c r="E2903" t="s">
        <v>27</v>
      </c>
      <c r="F2903" t="s">
        <v>23</v>
      </c>
      <c r="G2903" t="s">
        <v>24</v>
      </c>
      <c r="H2903" s="4" t="str">
        <f t="shared" si="45"/>
        <v>No</v>
      </c>
      <c r="I2903" t="str" cm="1">
        <f t="array" ref="I2903">_xlfn.IFS(S2903&lt;100,"Normal",AND(S2903&gt;=100,S2903&lt;126),"Pre-Injury",S2903&gt;125,"Injured")</f>
        <v>Normal</v>
      </c>
      <c r="J2903" s="3">
        <v>23.75</v>
      </c>
      <c r="K2903" t="s">
        <v>23</v>
      </c>
      <c r="L2903" t="s">
        <v>23</v>
      </c>
      <c r="M2903" t="s">
        <v>24</v>
      </c>
      <c r="N2903" t="s">
        <v>22</v>
      </c>
      <c r="O2903" t="s">
        <v>27</v>
      </c>
      <c r="P2903" s="5">
        <v>6</v>
      </c>
      <c r="Q2903" s="4" t="s">
        <v>25</v>
      </c>
      <c r="R2903" s="4">
        <v>347</v>
      </c>
      <c r="S2903" s="4">
        <v>94</v>
      </c>
      <c r="T2903" s="5">
        <v>7.04</v>
      </c>
      <c r="U2903" s="5">
        <v>7.06</v>
      </c>
      <c r="V2903" t="s">
        <v>24</v>
      </c>
    </row>
    <row r="2904" spans="1:22" x14ac:dyDescent="0.3">
      <c r="A2904">
        <v>47</v>
      </c>
      <c r="B2904" t="s">
        <v>26</v>
      </c>
      <c r="C2904" s="4">
        <v>142</v>
      </c>
      <c r="D2904" s="4">
        <v>273</v>
      </c>
      <c r="E2904" t="s">
        <v>27</v>
      </c>
      <c r="F2904" t="s">
        <v>23</v>
      </c>
      <c r="G2904" t="s">
        <v>23</v>
      </c>
      <c r="H2904" s="4" t="str">
        <f t="shared" si="45"/>
        <v>No</v>
      </c>
      <c r="I2904" t="str" cm="1">
        <f t="array" ref="I2904">_xlfn.IFS(S2904&lt;100,"Normal",AND(S2904&gt;=100,S2904&lt;126),"Pre-Injury",S2904&gt;125,"Injured")</f>
        <v>Pre-Injury</v>
      </c>
      <c r="J2904" s="3">
        <v>23.76</v>
      </c>
      <c r="K2904" t="s">
        <v>23</v>
      </c>
      <c r="L2904" t="s">
        <v>24</v>
      </c>
      <c r="M2904" t="s">
        <v>24</v>
      </c>
      <c r="N2904" t="s">
        <v>22</v>
      </c>
      <c r="O2904" t="s">
        <v>25</v>
      </c>
      <c r="P2904" s="5">
        <v>5</v>
      </c>
      <c r="Q2904" s="4" t="s">
        <v>22</v>
      </c>
      <c r="R2904" s="4">
        <v>265</v>
      </c>
      <c r="S2904" s="4">
        <v>117</v>
      </c>
      <c r="T2904" s="5">
        <v>0.74</v>
      </c>
      <c r="U2904" s="4">
        <v>9.7799999999999994</v>
      </c>
      <c r="V2904" t="s">
        <v>24</v>
      </c>
    </row>
    <row r="2905" spans="1:22" x14ac:dyDescent="0.3">
      <c r="A2905">
        <v>31</v>
      </c>
      <c r="B2905" t="s">
        <v>26</v>
      </c>
      <c r="C2905" s="4">
        <v>159</v>
      </c>
      <c r="D2905" s="4">
        <v>203</v>
      </c>
      <c r="E2905" t="s">
        <v>27</v>
      </c>
      <c r="F2905" t="s">
        <v>24</v>
      </c>
      <c r="G2905" t="s">
        <v>24</v>
      </c>
      <c r="H2905" s="4" t="str">
        <f t="shared" si="45"/>
        <v>No</v>
      </c>
      <c r="I2905" t="str" cm="1">
        <f t="array" ref="I2905">_xlfn.IFS(S2905&lt;100,"Normal",AND(S2905&gt;=100,S2905&lt;126),"Pre-Injury",S2905&gt;125,"Injured")</f>
        <v>Pre-Injury</v>
      </c>
      <c r="J2905" s="3">
        <v>23.77</v>
      </c>
      <c r="K2905" t="s">
        <v>23</v>
      </c>
      <c r="L2905" t="s">
        <v>24</v>
      </c>
      <c r="M2905" t="s">
        <v>23</v>
      </c>
      <c r="N2905" t="s">
        <v>27</v>
      </c>
      <c r="O2905" t="s">
        <v>25</v>
      </c>
      <c r="P2905" s="5">
        <v>7</v>
      </c>
      <c r="Q2905" s="4" t="s">
        <v>22</v>
      </c>
      <c r="R2905" s="4">
        <v>323</v>
      </c>
      <c r="S2905" s="4">
        <v>111</v>
      </c>
      <c r="T2905" s="5">
        <v>3.5</v>
      </c>
      <c r="U2905" s="5">
        <v>14.65</v>
      </c>
      <c r="V2905" t="s">
        <v>24</v>
      </c>
    </row>
    <row r="2906" spans="1:22" x14ac:dyDescent="0.3">
      <c r="A2906">
        <v>27</v>
      </c>
      <c r="B2906" t="s">
        <v>21</v>
      </c>
      <c r="C2906" s="4">
        <v>159</v>
      </c>
      <c r="D2906" s="4">
        <v>300</v>
      </c>
      <c r="E2906" t="s">
        <v>27</v>
      </c>
      <c r="F2906" t="s">
        <v>24</v>
      </c>
      <c r="G2906" t="s">
        <v>24</v>
      </c>
      <c r="H2906" s="4" t="str">
        <f t="shared" si="45"/>
        <v>No</v>
      </c>
      <c r="I2906" t="str" cm="1">
        <f t="array" ref="I2906">_xlfn.IFS(S2906&lt;100,"Normal",AND(S2906&gt;=100,S2906&lt;126),"Pre-Injury",S2906&gt;125,"Injured")</f>
        <v>Normal</v>
      </c>
      <c r="J2906" s="3">
        <v>23.77</v>
      </c>
      <c r="K2906" t="s">
        <v>23</v>
      </c>
      <c r="L2906" t="s">
        <v>23</v>
      </c>
      <c r="M2906" t="s">
        <v>24</v>
      </c>
      <c r="N2906" t="s">
        <v>25</v>
      </c>
      <c r="O2906" t="s">
        <v>22</v>
      </c>
      <c r="P2906" s="5">
        <v>8</v>
      </c>
      <c r="Q2906" s="4" t="s">
        <v>22</v>
      </c>
      <c r="R2906" s="4">
        <v>111</v>
      </c>
      <c r="S2906" s="4">
        <v>98</v>
      </c>
      <c r="T2906" s="5">
        <v>1.91</v>
      </c>
      <c r="U2906" s="5">
        <v>18.72</v>
      </c>
      <c r="V2906" t="s">
        <v>23</v>
      </c>
    </row>
    <row r="2907" spans="1:22" x14ac:dyDescent="0.3">
      <c r="A2907">
        <v>20</v>
      </c>
      <c r="B2907" t="s">
        <v>21</v>
      </c>
      <c r="C2907" s="4">
        <v>121</v>
      </c>
      <c r="D2907" s="4">
        <v>173</v>
      </c>
      <c r="E2907" t="s">
        <v>22</v>
      </c>
      <c r="F2907" t="s">
        <v>24</v>
      </c>
      <c r="G2907" t="s">
        <v>23</v>
      </c>
      <c r="H2907" s="4" t="str">
        <f t="shared" si="45"/>
        <v>No</v>
      </c>
      <c r="I2907" t="str" cm="1">
        <f t="array" ref="I2907">_xlfn.IFS(S2907&lt;100,"Normal",AND(S2907&gt;=100,S2907&lt;126),"Pre-Injury",S2907&gt;125,"Injured")</f>
        <v>Normal</v>
      </c>
      <c r="J2907" s="3">
        <v>23.77</v>
      </c>
      <c r="K2907" t="s">
        <v>24</v>
      </c>
      <c r="L2907" t="s">
        <v>24</v>
      </c>
      <c r="M2907" t="s">
        <v>23</v>
      </c>
      <c r="N2907" t="s">
        <v>22</v>
      </c>
      <c r="O2907" t="s">
        <v>25</v>
      </c>
      <c r="P2907" s="5">
        <v>5</v>
      </c>
      <c r="Q2907" s="4" t="s">
        <v>27</v>
      </c>
      <c r="R2907" s="4">
        <v>156</v>
      </c>
      <c r="S2907" s="4">
        <v>88</v>
      </c>
      <c r="T2907" s="5">
        <v>9.39</v>
      </c>
      <c r="U2907" s="5">
        <v>10.94</v>
      </c>
      <c r="V2907" t="s">
        <v>24</v>
      </c>
    </row>
    <row r="2908" spans="1:22" x14ac:dyDescent="0.3">
      <c r="A2908">
        <v>40</v>
      </c>
      <c r="B2908" t="s">
        <v>26</v>
      </c>
      <c r="C2908" s="4">
        <v>157</v>
      </c>
      <c r="D2908" s="4">
        <v>244</v>
      </c>
      <c r="E2908" t="s">
        <v>25</v>
      </c>
      <c r="F2908" t="s">
        <v>23</v>
      </c>
      <c r="G2908" t="s">
        <v>24</v>
      </c>
      <c r="H2908" s="4" t="str">
        <f t="shared" si="45"/>
        <v>Yes</v>
      </c>
      <c r="I2908" t="str" cm="1">
        <f t="array" ref="I2908">_xlfn.IFS(S2908&lt;100,"Normal",AND(S2908&gt;=100,S2908&lt;126),"Pre-Injury",S2908&gt;125,"Injured")</f>
        <v>Injured</v>
      </c>
      <c r="J2908" s="3">
        <v>23.77</v>
      </c>
      <c r="K2908" t="s">
        <v>23</v>
      </c>
      <c r="L2908" t="s">
        <v>23</v>
      </c>
      <c r="M2908" t="s">
        <v>24</v>
      </c>
      <c r="N2908" t="s">
        <v>25</v>
      </c>
      <c r="O2908" t="s">
        <v>22</v>
      </c>
      <c r="P2908" s="5">
        <v>7</v>
      </c>
      <c r="Q2908" s="4" t="s">
        <v>27</v>
      </c>
      <c r="R2908" s="4">
        <v>343</v>
      </c>
      <c r="S2908" s="4">
        <v>135</v>
      </c>
      <c r="T2908" s="5">
        <v>4.0199999999999996</v>
      </c>
      <c r="U2908" s="5">
        <v>9.43</v>
      </c>
      <c r="V2908" t="s">
        <v>24</v>
      </c>
    </row>
    <row r="2909" spans="1:22" x14ac:dyDescent="0.3">
      <c r="A2909">
        <v>22</v>
      </c>
      <c r="B2909" t="s">
        <v>26</v>
      </c>
      <c r="C2909" s="4">
        <v>172</v>
      </c>
      <c r="D2909" s="4">
        <v>212</v>
      </c>
      <c r="E2909" t="s">
        <v>25</v>
      </c>
      <c r="F2909" t="s">
        <v>24</v>
      </c>
      <c r="G2909" t="s">
        <v>24</v>
      </c>
      <c r="H2909" s="4" t="str">
        <f t="shared" si="45"/>
        <v>No</v>
      </c>
      <c r="I2909" t="str" cm="1">
        <f t="array" ref="I2909">_xlfn.IFS(S2909&lt;100,"Normal",AND(S2909&gt;=100,S2909&lt;126),"Pre-Injury",S2909&gt;125,"Injured")</f>
        <v>Normal</v>
      </c>
      <c r="J2909" s="3">
        <v>23.77</v>
      </c>
      <c r="K2909" t="s">
        <v>23</v>
      </c>
      <c r="L2909" t="s">
        <v>24</v>
      </c>
      <c r="M2909" t="s">
        <v>24</v>
      </c>
      <c r="N2909" t="s">
        <v>22</v>
      </c>
      <c r="O2909" t="s">
        <v>25</v>
      </c>
      <c r="P2909" s="5">
        <v>4</v>
      </c>
      <c r="Q2909" s="4" t="s">
        <v>25</v>
      </c>
      <c r="R2909" s="4">
        <v>128</v>
      </c>
      <c r="S2909" s="4">
        <v>93</v>
      </c>
      <c r="T2909" s="5">
        <v>1.92</v>
      </c>
      <c r="U2909" s="5">
        <v>10.98</v>
      </c>
      <c r="V2909" t="s">
        <v>24</v>
      </c>
    </row>
    <row r="2910" spans="1:22" x14ac:dyDescent="0.3">
      <c r="A2910">
        <v>56</v>
      </c>
      <c r="B2910" t="s">
        <v>21</v>
      </c>
      <c r="C2910" s="4">
        <v>170</v>
      </c>
      <c r="D2910" s="4">
        <v>254</v>
      </c>
      <c r="E2910" t="s">
        <v>27</v>
      </c>
      <c r="F2910" t="s">
        <v>24</v>
      </c>
      <c r="G2910" t="s">
        <v>24</v>
      </c>
      <c r="H2910" s="4" t="str">
        <f t="shared" si="45"/>
        <v>Yes</v>
      </c>
      <c r="I2910" t="str" cm="1">
        <f t="array" ref="I2910">_xlfn.IFS(S2910&lt;100,"Normal",AND(S2910&gt;=100,S2910&lt;126),"Pre-Injury",S2910&gt;125,"Injured")</f>
        <v>Injured</v>
      </c>
      <c r="J2910" s="3">
        <v>23.78</v>
      </c>
      <c r="K2910" t="s">
        <v>23</v>
      </c>
      <c r="L2910" t="s">
        <v>24</v>
      </c>
      <c r="M2910" t="s">
        <v>23</v>
      </c>
      <c r="N2910" t="s">
        <v>25</v>
      </c>
      <c r="O2910" t="s">
        <v>22</v>
      </c>
      <c r="P2910" s="5">
        <v>8</v>
      </c>
      <c r="Q2910" s="4" t="s">
        <v>22</v>
      </c>
      <c r="R2910" s="4">
        <v>354</v>
      </c>
      <c r="S2910" s="4">
        <v>158</v>
      </c>
      <c r="T2910" s="4">
        <v>5.21</v>
      </c>
      <c r="U2910" s="5">
        <v>16.05</v>
      </c>
      <c r="V2910" t="s">
        <v>24</v>
      </c>
    </row>
    <row r="2911" spans="1:22" x14ac:dyDescent="0.3">
      <c r="A2911">
        <v>68</v>
      </c>
      <c r="B2911" t="s">
        <v>21</v>
      </c>
      <c r="C2911" s="4">
        <v>148</v>
      </c>
      <c r="D2911" s="4">
        <v>215</v>
      </c>
      <c r="E2911" t="s">
        <v>22</v>
      </c>
      <c r="F2911" t="s">
        <v>24</v>
      </c>
      <c r="G2911" t="s">
        <v>23</v>
      </c>
      <c r="H2911" s="4" t="str">
        <f t="shared" si="45"/>
        <v>No</v>
      </c>
      <c r="I2911" t="str" cm="1">
        <f t="array" ref="I2911">_xlfn.IFS(S2911&lt;100,"Normal",AND(S2911&gt;=100,S2911&lt;126),"Pre-Injury",S2911&gt;125,"Injured")</f>
        <v>Pre-Injury</v>
      </c>
      <c r="J2911" s="3">
        <v>23.79</v>
      </c>
      <c r="K2911" t="s">
        <v>23</v>
      </c>
      <c r="L2911" t="s">
        <v>23</v>
      </c>
      <c r="M2911" t="s">
        <v>23</v>
      </c>
      <c r="N2911" t="s">
        <v>22</v>
      </c>
      <c r="O2911" t="s">
        <v>25</v>
      </c>
      <c r="P2911" s="5">
        <v>5</v>
      </c>
      <c r="Q2911" s="4" t="s">
        <v>27</v>
      </c>
      <c r="R2911" s="4">
        <v>195</v>
      </c>
      <c r="S2911" s="4">
        <v>115</v>
      </c>
      <c r="T2911" s="5">
        <v>10.32</v>
      </c>
      <c r="U2911" s="5">
        <v>11.63</v>
      </c>
      <c r="V2911" t="s">
        <v>24</v>
      </c>
    </row>
    <row r="2912" spans="1:22" x14ac:dyDescent="0.3">
      <c r="A2912">
        <v>64</v>
      </c>
      <c r="B2912" t="s">
        <v>21</v>
      </c>
      <c r="C2912" s="4">
        <v>143</v>
      </c>
      <c r="D2912" s="4">
        <v>203</v>
      </c>
      <c r="E2912" t="s">
        <v>27</v>
      </c>
      <c r="F2912" t="s">
        <v>23</v>
      </c>
      <c r="G2912" t="s">
        <v>23</v>
      </c>
      <c r="H2912" s="4" t="str">
        <f t="shared" si="45"/>
        <v>No</v>
      </c>
      <c r="I2912" t="str" cm="1">
        <f t="array" ref="I2912">_xlfn.IFS(S2912&lt;100,"Normal",AND(S2912&gt;=100,S2912&lt;126),"Pre-Injury",S2912&gt;125,"Injured")</f>
        <v>Pre-Injury</v>
      </c>
      <c r="J2912" s="3">
        <v>23.79</v>
      </c>
      <c r="K2912" t="s">
        <v>23</v>
      </c>
      <c r="L2912" t="s">
        <v>23</v>
      </c>
      <c r="M2912" t="s">
        <v>24</v>
      </c>
      <c r="N2912" t="s">
        <v>22</v>
      </c>
      <c r="O2912" t="s">
        <v>25</v>
      </c>
      <c r="P2912" s="4">
        <v>7</v>
      </c>
      <c r="Q2912" s="4" t="s">
        <v>25</v>
      </c>
      <c r="R2912" s="4">
        <v>188</v>
      </c>
      <c r="S2912" s="4">
        <v>111</v>
      </c>
      <c r="T2912" s="5">
        <v>6.49</v>
      </c>
      <c r="U2912" s="5">
        <v>15.76</v>
      </c>
      <c r="V2912" t="s">
        <v>24</v>
      </c>
    </row>
    <row r="2913" spans="1:22" x14ac:dyDescent="0.3">
      <c r="A2913">
        <v>59</v>
      </c>
      <c r="B2913" t="s">
        <v>21</v>
      </c>
      <c r="C2913" s="4">
        <v>142</v>
      </c>
      <c r="D2913" s="4">
        <v>185</v>
      </c>
      <c r="E2913" t="s">
        <v>27</v>
      </c>
      <c r="F2913" t="s">
        <v>24</v>
      </c>
      <c r="G2913" t="s">
        <v>24</v>
      </c>
      <c r="H2913" s="4" t="str">
        <f t="shared" si="45"/>
        <v>Yes</v>
      </c>
      <c r="I2913" t="str" cm="1">
        <f t="array" ref="I2913">_xlfn.IFS(S2913&lt;100,"Normal",AND(S2913&gt;=100,S2913&lt;126),"Pre-Injury",S2913&gt;125,"Injured")</f>
        <v>Injured</v>
      </c>
      <c r="J2913" s="3">
        <v>23.79</v>
      </c>
      <c r="K2913" t="s">
        <v>23</v>
      </c>
      <c r="L2913" t="s">
        <v>24</v>
      </c>
      <c r="M2913" t="s">
        <v>23</v>
      </c>
      <c r="N2913" t="s">
        <v>22</v>
      </c>
      <c r="O2913" t="s">
        <v>25</v>
      </c>
      <c r="P2913" s="5">
        <v>6</v>
      </c>
      <c r="Q2913" s="4" t="s">
        <v>25</v>
      </c>
      <c r="R2913" s="4">
        <v>355</v>
      </c>
      <c r="S2913" s="4">
        <v>158</v>
      </c>
      <c r="T2913" s="5">
        <v>11.71</v>
      </c>
      <c r="U2913" s="5">
        <v>15.84</v>
      </c>
      <c r="V2913" t="s">
        <v>24</v>
      </c>
    </row>
    <row r="2914" spans="1:22" x14ac:dyDescent="0.3">
      <c r="A2914">
        <v>28</v>
      </c>
      <c r="B2914" t="s">
        <v>26</v>
      </c>
      <c r="C2914" s="4">
        <v>150</v>
      </c>
      <c r="D2914" s="4">
        <v>203</v>
      </c>
      <c r="E2914" t="s">
        <v>22</v>
      </c>
      <c r="F2914" t="s">
        <v>24</v>
      </c>
      <c r="G2914" t="s">
        <v>23</v>
      </c>
      <c r="H2914" s="4" t="str">
        <f t="shared" si="45"/>
        <v>Yes</v>
      </c>
      <c r="I2914" t="str" cm="1">
        <f t="array" ref="I2914">_xlfn.IFS(S2914&lt;100,"Normal",AND(S2914&gt;=100,S2914&lt;126),"Pre-Injury",S2914&gt;125,"Injured")</f>
        <v>Injured</v>
      </c>
      <c r="J2914" s="3">
        <v>23.8</v>
      </c>
      <c r="K2914" t="s">
        <v>23</v>
      </c>
      <c r="L2914" t="s">
        <v>23</v>
      </c>
      <c r="M2914" t="s">
        <v>24</v>
      </c>
      <c r="N2914" t="s">
        <v>27</v>
      </c>
      <c r="O2914" t="s">
        <v>27</v>
      </c>
      <c r="P2914" s="5">
        <v>6</v>
      </c>
      <c r="Q2914" s="4" t="s">
        <v>27</v>
      </c>
      <c r="R2914" s="4">
        <v>298</v>
      </c>
      <c r="S2914" s="4">
        <v>150</v>
      </c>
      <c r="T2914" s="5">
        <v>12.37</v>
      </c>
      <c r="U2914" s="5">
        <v>13.21</v>
      </c>
      <c r="V2914" t="s">
        <v>23</v>
      </c>
    </row>
    <row r="2915" spans="1:22" x14ac:dyDescent="0.3">
      <c r="A2915">
        <v>58</v>
      </c>
      <c r="B2915" t="s">
        <v>21</v>
      </c>
      <c r="C2915" s="4">
        <v>164</v>
      </c>
      <c r="D2915" s="4">
        <v>282</v>
      </c>
      <c r="E2915" t="s">
        <v>25</v>
      </c>
      <c r="F2915" t="s">
        <v>23</v>
      </c>
      <c r="G2915" t="s">
        <v>23</v>
      </c>
      <c r="H2915" s="4" t="str">
        <f t="shared" si="45"/>
        <v>No</v>
      </c>
      <c r="I2915" t="str" cm="1">
        <f t="array" ref="I2915">_xlfn.IFS(S2915&lt;100,"Normal",AND(S2915&gt;=100,S2915&lt;126),"Pre-Injury",S2915&gt;125,"Injured")</f>
        <v>Pre-Injury</v>
      </c>
      <c r="J2915" s="3">
        <v>23.8</v>
      </c>
      <c r="K2915" t="s">
        <v>23</v>
      </c>
      <c r="L2915" t="s">
        <v>23</v>
      </c>
      <c r="M2915" t="s">
        <v>23</v>
      </c>
      <c r="N2915" t="s">
        <v>27</v>
      </c>
      <c r="O2915" t="s">
        <v>25</v>
      </c>
      <c r="P2915" s="5">
        <v>4</v>
      </c>
      <c r="Q2915" s="4" t="s">
        <v>22</v>
      </c>
      <c r="R2915" s="4">
        <v>370</v>
      </c>
      <c r="S2915" s="4">
        <v>125</v>
      </c>
      <c r="T2915" s="5">
        <v>6.9</v>
      </c>
      <c r="U2915" s="5">
        <v>14.22</v>
      </c>
      <c r="V2915" t="s">
        <v>24</v>
      </c>
    </row>
    <row r="2916" spans="1:22" x14ac:dyDescent="0.3">
      <c r="A2916">
        <v>62</v>
      </c>
      <c r="B2916" t="s">
        <v>21</v>
      </c>
      <c r="C2916" s="4">
        <v>149</v>
      </c>
      <c r="D2916" s="4">
        <v>162</v>
      </c>
      <c r="E2916" t="s">
        <v>25</v>
      </c>
      <c r="F2916" t="s">
        <v>24</v>
      </c>
      <c r="G2916" t="s">
        <v>23</v>
      </c>
      <c r="H2916" s="4" t="str">
        <f t="shared" si="45"/>
        <v>Yes</v>
      </c>
      <c r="I2916" t="str" cm="1">
        <f t="array" ref="I2916">_xlfn.IFS(S2916&lt;100,"Normal",AND(S2916&gt;=100,S2916&lt;126),"Pre-Injury",S2916&gt;125,"Injured")</f>
        <v>Injured</v>
      </c>
      <c r="J2916" s="3">
        <v>23.8</v>
      </c>
      <c r="K2916" t="s">
        <v>23</v>
      </c>
      <c r="L2916" t="s">
        <v>24</v>
      </c>
      <c r="M2916" t="s">
        <v>23</v>
      </c>
      <c r="N2916" t="s">
        <v>28</v>
      </c>
      <c r="O2916" t="s">
        <v>27</v>
      </c>
      <c r="P2916" s="5">
        <v>6</v>
      </c>
      <c r="Q2916" s="4" t="s">
        <v>22</v>
      </c>
      <c r="R2916" s="4">
        <v>248</v>
      </c>
      <c r="S2916" s="4">
        <v>154</v>
      </c>
      <c r="T2916" s="5">
        <v>1.69</v>
      </c>
      <c r="U2916" s="5">
        <v>15.96</v>
      </c>
      <c r="V2916" t="s">
        <v>24</v>
      </c>
    </row>
    <row r="2917" spans="1:22" x14ac:dyDescent="0.3">
      <c r="A2917">
        <v>71</v>
      </c>
      <c r="B2917" t="s">
        <v>26</v>
      </c>
      <c r="C2917" s="4">
        <v>166</v>
      </c>
      <c r="D2917" s="4">
        <v>281</v>
      </c>
      <c r="E2917" t="s">
        <v>22</v>
      </c>
      <c r="F2917" t="s">
        <v>23</v>
      </c>
      <c r="G2917" t="s">
        <v>23</v>
      </c>
      <c r="H2917" s="4" t="str">
        <f t="shared" si="45"/>
        <v>Yes</v>
      </c>
      <c r="I2917" t="str" cm="1">
        <f t="array" ref="I2917">_xlfn.IFS(S2917&lt;100,"Normal",AND(S2917&gt;=100,S2917&lt;126),"Pre-Injury",S2917&gt;125,"Injured")</f>
        <v>Injured</v>
      </c>
      <c r="J2917" s="3">
        <v>23.8</v>
      </c>
      <c r="K2917" t="s">
        <v>23</v>
      </c>
      <c r="L2917" t="s">
        <v>24</v>
      </c>
      <c r="M2917" t="s">
        <v>24</v>
      </c>
      <c r="N2917" t="s">
        <v>28</v>
      </c>
      <c r="O2917" t="s">
        <v>27</v>
      </c>
      <c r="P2917" s="5">
        <v>5</v>
      </c>
      <c r="Q2917" s="4" t="s">
        <v>25</v>
      </c>
      <c r="R2917" s="4">
        <v>120</v>
      </c>
      <c r="S2917" s="4">
        <v>149</v>
      </c>
      <c r="T2917" s="4">
        <v>9.2200000000000006</v>
      </c>
      <c r="U2917" s="5">
        <v>18.829999999999998</v>
      </c>
      <c r="V2917" t="s">
        <v>24</v>
      </c>
    </row>
    <row r="2918" spans="1:22" x14ac:dyDescent="0.3">
      <c r="A2918">
        <v>33</v>
      </c>
      <c r="B2918" t="s">
        <v>26</v>
      </c>
      <c r="C2918" s="4">
        <v>160</v>
      </c>
      <c r="D2918" s="4">
        <v>260</v>
      </c>
      <c r="E2918" t="s">
        <v>22</v>
      </c>
      <c r="F2918" t="s">
        <v>24</v>
      </c>
      <c r="G2918" t="s">
        <v>24</v>
      </c>
      <c r="H2918" s="4" t="str">
        <f t="shared" si="45"/>
        <v>No</v>
      </c>
      <c r="I2918" t="str" cm="1">
        <f t="array" ref="I2918">_xlfn.IFS(S2918&lt;100,"Normal",AND(S2918&gt;=100,S2918&lt;126),"Pre-Injury",S2918&gt;125,"Injured")</f>
        <v>Pre-Injury</v>
      </c>
      <c r="J2918" s="3">
        <v>23.8</v>
      </c>
      <c r="K2918" t="s">
        <v>23</v>
      </c>
      <c r="L2918" t="s">
        <v>23</v>
      </c>
      <c r="M2918" t="s">
        <v>23</v>
      </c>
      <c r="N2918" t="s">
        <v>28</v>
      </c>
      <c r="O2918" t="s">
        <v>22</v>
      </c>
      <c r="P2918" s="5">
        <v>5</v>
      </c>
      <c r="Q2918" s="4" t="s">
        <v>22</v>
      </c>
      <c r="R2918" s="4">
        <v>318</v>
      </c>
      <c r="S2918" s="4">
        <v>107</v>
      </c>
      <c r="T2918" s="5">
        <v>10.31</v>
      </c>
      <c r="U2918" s="5">
        <v>11.46</v>
      </c>
      <c r="V2918" t="s">
        <v>24</v>
      </c>
    </row>
    <row r="2919" spans="1:22" x14ac:dyDescent="0.3">
      <c r="A2919">
        <v>56</v>
      </c>
      <c r="B2919" t="s">
        <v>21</v>
      </c>
      <c r="C2919" s="4">
        <v>135</v>
      </c>
      <c r="D2919" s="4">
        <v>248</v>
      </c>
      <c r="E2919" t="s">
        <v>22</v>
      </c>
      <c r="F2919" t="s">
        <v>24</v>
      </c>
      <c r="G2919" t="s">
        <v>23</v>
      </c>
      <c r="H2919" s="4" t="str">
        <f t="shared" si="45"/>
        <v>No</v>
      </c>
      <c r="I2919" t="str" cm="1">
        <f t="array" ref="I2919">_xlfn.IFS(S2919&lt;100,"Normal",AND(S2919&gt;=100,S2919&lt;126),"Pre-Injury",S2919&gt;125,"Injured")</f>
        <v>Normal</v>
      </c>
      <c r="J2919" s="3">
        <v>23.81</v>
      </c>
      <c r="K2919" t="s">
        <v>23</v>
      </c>
      <c r="L2919" t="s">
        <v>23</v>
      </c>
      <c r="M2919" t="s">
        <v>24</v>
      </c>
      <c r="N2919" t="s">
        <v>25</v>
      </c>
      <c r="O2919" t="s">
        <v>27</v>
      </c>
      <c r="P2919" s="5">
        <v>9</v>
      </c>
      <c r="Q2919" s="4" t="s">
        <v>25</v>
      </c>
      <c r="R2919" s="4">
        <v>316</v>
      </c>
      <c r="S2919" s="4">
        <v>88</v>
      </c>
      <c r="T2919" s="5">
        <v>7.14</v>
      </c>
      <c r="U2919" s="5">
        <v>10.73</v>
      </c>
      <c r="V2919" t="s">
        <v>23</v>
      </c>
    </row>
    <row r="2920" spans="1:22" x14ac:dyDescent="0.3">
      <c r="A2920">
        <v>66</v>
      </c>
      <c r="B2920" t="s">
        <v>21</v>
      </c>
      <c r="C2920" s="4">
        <v>122</v>
      </c>
      <c r="D2920" s="4">
        <v>189</v>
      </c>
      <c r="E2920" t="s">
        <v>22</v>
      </c>
      <c r="F2920" t="s">
        <v>23</v>
      </c>
      <c r="G2920" t="s">
        <v>23</v>
      </c>
      <c r="H2920" s="4" t="str">
        <f t="shared" si="45"/>
        <v>No</v>
      </c>
      <c r="I2920" t="str" cm="1">
        <f t="array" ref="I2920">_xlfn.IFS(S2920&lt;100,"Normal",AND(S2920&gt;=100,S2920&lt;126),"Pre-Injury",S2920&gt;125,"Injured")</f>
        <v>Pre-Injury</v>
      </c>
      <c r="J2920" s="3">
        <v>23.81</v>
      </c>
      <c r="K2920" t="s">
        <v>24</v>
      </c>
      <c r="L2920" t="s">
        <v>24</v>
      </c>
      <c r="M2920" t="s">
        <v>23</v>
      </c>
      <c r="N2920" t="s">
        <v>27</v>
      </c>
      <c r="O2920" t="s">
        <v>22</v>
      </c>
      <c r="P2920" s="5">
        <v>7</v>
      </c>
      <c r="Q2920" s="4" t="s">
        <v>22</v>
      </c>
      <c r="R2920" s="4">
        <v>200</v>
      </c>
      <c r="S2920" s="4">
        <v>125</v>
      </c>
      <c r="T2920" s="5">
        <v>14.03</v>
      </c>
      <c r="U2920" s="4">
        <v>17.21</v>
      </c>
      <c r="V2920" t="s">
        <v>24</v>
      </c>
    </row>
    <row r="2921" spans="1:22" x14ac:dyDescent="0.3">
      <c r="A2921">
        <v>45</v>
      </c>
      <c r="B2921" t="s">
        <v>21</v>
      </c>
      <c r="C2921" s="4">
        <v>122</v>
      </c>
      <c r="D2921" s="4">
        <v>175</v>
      </c>
      <c r="E2921" t="s">
        <v>27</v>
      </c>
      <c r="F2921" t="s">
        <v>24</v>
      </c>
      <c r="G2921" t="s">
        <v>24</v>
      </c>
      <c r="H2921" s="4" t="str">
        <f t="shared" si="45"/>
        <v>Yes</v>
      </c>
      <c r="I2921" t="str" cm="1">
        <f t="array" ref="I2921">_xlfn.IFS(S2921&lt;100,"Normal",AND(S2921&gt;=100,S2921&lt;126),"Pre-Injury",S2921&gt;125,"Injured")</f>
        <v>Injured</v>
      </c>
      <c r="J2921" s="3">
        <v>23.81</v>
      </c>
      <c r="K2921" t="s">
        <v>24</v>
      </c>
      <c r="L2921" t="s">
        <v>23</v>
      </c>
      <c r="M2921" t="s">
        <v>23</v>
      </c>
      <c r="N2921" t="s">
        <v>25</v>
      </c>
      <c r="O2921" t="s">
        <v>22</v>
      </c>
      <c r="P2921" s="5">
        <v>9</v>
      </c>
      <c r="Q2921" s="4" t="s">
        <v>27</v>
      </c>
      <c r="R2921" s="4">
        <v>302</v>
      </c>
      <c r="S2921" s="4">
        <v>135</v>
      </c>
      <c r="T2921" s="5">
        <v>12.37</v>
      </c>
      <c r="U2921" s="5">
        <v>5.74</v>
      </c>
      <c r="V2921" t="s">
        <v>24</v>
      </c>
    </row>
    <row r="2922" spans="1:22" x14ac:dyDescent="0.3">
      <c r="A2922">
        <v>62</v>
      </c>
      <c r="B2922" t="s">
        <v>21</v>
      </c>
      <c r="C2922" s="4">
        <v>164</v>
      </c>
      <c r="D2922" s="4">
        <v>226</v>
      </c>
      <c r="E2922" t="s">
        <v>27</v>
      </c>
      <c r="F2922" t="s">
        <v>23</v>
      </c>
      <c r="G2922" t="s">
        <v>24</v>
      </c>
      <c r="H2922" s="4" t="str">
        <f t="shared" si="45"/>
        <v>No</v>
      </c>
      <c r="I2922" t="str" cm="1">
        <f t="array" ref="I2922">_xlfn.IFS(S2922&lt;100,"Normal",AND(S2922&gt;=100,S2922&lt;126),"Pre-Injury",S2922&gt;125,"Injured")</f>
        <v>Normal</v>
      </c>
      <c r="J2922" s="3">
        <v>23.81</v>
      </c>
      <c r="K2922" t="s">
        <v>23</v>
      </c>
      <c r="L2922" t="s">
        <v>24</v>
      </c>
      <c r="M2922" t="s">
        <v>23</v>
      </c>
      <c r="N2922" t="s">
        <v>28</v>
      </c>
      <c r="O2922" t="s">
        <v>25</v>
      </c>
      <c r="P2922" s="5">
        <v>5</v>
      </c>
      <c r="Q2922" s="4" t="s">
        <v>22</v>
      </c>
      <c r="R2922" s="4">
        <v>103</v>
      </c>
      <c r="S2922" s="4">
        <v>92</v>
      </c>
      <c r="T2922" s="5">
        <v>10.42</v>
      </c>
      <c r="U2922" s="5">
        <v>8.84</v>
      </c>
      <c r="V2922" t="s">
        <v>23</v>
      </c>
    </row>
    <row r="2923" spans="1:22" x14ac:dyDescent="0.3">
      <c r="A2923">
        <v>22</v>
      </c>
      <c r="B2923" t="s">
        <v>26</v>
      </c>
      <c r="C2923" s="4">
        <v>159</v>
      </c>
      <c r="D2923" s="4">
        <v>163</v>
      </c>
      <c r="E2923" t="s">
        <v>22</v>
      </c>
      <c r="F2923" t="s">
        <v>24</v>
      </c>
      <c r="G2923" t="s">
        <v>23</v>
      </c>
      <c r="H2923" s="4" t="str">
        <f t="shared" si="45"/>
        <v>No</v>
      </c>
      <c r="I2923" t="str" cm="1">
        <f t="array" ref="I2923">_xlfn.IFS(S2923&lt;100,"Normal",AND(S2923&gt;=100,S2923&lt;126),"Pre-Injury",S2923&gt;125,"Injured")</f>
        <v>Pre-Injury</v>
      </c>
      <c r="J2923" s="3">
        <v>23.82</v>
      </c>
      <c r="K2923" t="s">
        <v>23</v>
      </c>
      <c r="L2923" t="s">
        <v>23</v>
      </c>
      <c r="M2923" t="s">
        <v>23</v>
      </c>
      <c r="N2923" t="s">
        <v>28</v>
      </c>
      <c r="O2923" t="s">
        <v>27</v>
      </c>
      <c r="P2923" s="5">
        <v>4</v>
      </c>
      <c r="Q2923" s="4" t="s">
        <v>27</v>
      </c>
      <c r="R2923" s="4">
        <v>306</v>
      </c>
      <c r="S2923" s="4">
        <v>111</v>
      </c>
      <c r="T2923" s="4">
        <v>3.59</v>
      </c>
      <c r="U2923" s="5">
        <v>10.18</v>
      </c>
      <c r="V2923" t="s">
        <v>24</v>
      </c>
    </row>
    <row r="2924" spans="1:22" x14ac:dyDescent="0.3">
      <c r="A2924">
        <v>36</v>
      </c>
      <c r="B2924" t="s">
        <v>26</v>
      </c>
      <c r="C2924" s="4">
        <v>133</v>
      </c>
      <c r="D2924" s="4">
        <v>154</v>
      </c>
      <c r="E2924" t="s">
        <v>27</v>
      </c>
      <c r="F2924" t="s">
        <v>24</v>
      </c>
      <c r="G2924" t="s">
        <v>24</v>
      </c>
      <c r="H2924" s="4" t="str">
        <f t="shared" si="45"/>
        <v>No</v>
      </c>
      <c r="I2924" t="str" cm="1">
        <f t="array" ref="I2924">_xlfn.IFS(S2924&lt;100,"Normal",AND(S2924&gt;=100,S2924&lt;126),"Pre-Injury",S2924&gt;125,"Injured")</f>
        <v>Normal</v>
      </c>
      <c r="J2924" s="3">
        <v>23.82</v>
      </c>
      <c r="K2924" t="s">
        <v>23</v>
      </c>
      <c r="L2924" t="s">
        <v>24</v>
      </c>
      <c r="M2924" t="s">
        <v>23</v>
      </c>
      <c r="N2924" t="s">
        <v>22</v>
      </c>
      <c r="O2924" t="s">
        <v>27</v>
      </c>
      <c r="P2924" s="5">
        <v>9</v>
      </c>
      <c r="Q2924" s="4" t="s">
        <v>27</v>
      </c>
      <c r="R2924" s="4">
        <v>311</v>
      </c>
      <c r="S2924" s="4">
        <v>96</v>
      </c>
      <c r="T2924" s="5">
        <v>12.51</v>
      </c>
      <c r="U2924" s="5">
        <v>5</v>
      </c>
      <c r="V2924" t="s">
        <v>23</v>
      </c>
    </row>
    <row r="2925" spans="1:22" x14ac:dyDescent="0.3">
      <c r="A2925">
        <v>33</v>
      </c>
      <c r="B2925" t="s">
        <v>26</v>
      </c>
      <c r="C2925" s="4">
        <v>151</v>
      </c>
      <c r="D2925" s="4">
        <v>185</v>
      </c>
      <c r="E2925" t="s">
        <v>25</v>
      </c>
      <c r="F2925" t="s">
        <v>24</v>
      </c>
      <c r="G2925" t="s">
        <v>24</v>
      </c>
      <c r="H2925" s="4" t="str">
        <f t="shared" si="45"/>
        <v>Yes</v>
      </c>
      <c r="I2925" t="str" cm="1">
        <f t="array" ref="I2925">_xlfn.IFS(S2925&lt;100,"Normal",AND(S2925&gt;=100,S2925&lt;126),"Pre-Injury",S2925&gt;125,"Injured")</f>
        <v>Injured</v>
      </c>
      <c r="J2925" s="3">
        <v>23.82</v>
      </c>
      <c r="K2925" t="s">
        <v>23</v>
      </c>
      <c r="L2925" t="s">
        <v>23</v>
      </c>
      <c r="M2925" t="s">
        <v>24</v>
      </c>
      <c r="N2925" t="s">
        <v>27</v>
      </c>
      <c r="O2925" t="s">
        <v>25</v>
      </c>
      <c r="P2925" s="5">
        <v>5</v>
      </c>
      <c r="Q2925" s="4" t="s">
        <v>25</v>
      </c>
      <c r="R2925" s="4">
        <v>160</v>
      </c>
      <c r="S2925" s="4">
        <v>141</v>
      </c>
      <c r="T2925" s="5">
        <v>1.28</v>
      </c>
      <c r="U2925" s="5">
        <v>13.21</v>
      </c>
      <c r="V2925" t="s">
        <v>24</v>
      </c>
    </row>
    <row r="2926" spans="1:22" x14ac:dyDescent="0.3">
      <c r="A2926">
        <v>48</v>
      </c>
      <c r="B2926" t="s">
        <v>21</v>
      </c>
      <c r="C2926" s="4">
        <v>141</v>
      </c>
      <c r="D2926" s="4">
        <v>222</v>
      </c>
      <c r="E2926" t="s">
        <v>25</v>
      </c>
      <c r="F2926" t="s">
        <v>23</v>
      </c>
      <c r="G2926" t="s">
        <v>24</v>
      </c>
      <c r="H2926" s="4" t="str">
        <f t="shared" si="45"/>
        <v>Yes</v>
      </c>
      <c r="I2926" t="str" cm="1">
        <f t="array" ref="I2926">_xlfn.IFS(S2926&lt;100,"Normal",AND(S2926&gt;=100,S2926&lt;126),"Pre-Injury",S2926&gt;125,"Injured")</f>
        <v>Injured</v>
      </c>
      <c r="J2926" s="3">
        <v>23.82</v>
      </c>
      <c r="K2926" t="s">
        <v>23</v>
      </c>
      <c r="L2926" t="s">
        <v>24</v>
      </c>
      <c r="M2926" t="s">
        <v>24</v>
      </c>
      <c r="N2926" t="s">
        <v>22</v>
      </c>
      <c r="O2926" t="s">
        <v>25</v>
      </c>
      <c r="P2926" s="5">
        <v>9</v>
      </c>
      <c r="Q2926" s="4" t="s">
        <v>27</v>
      </c>
      <c r="R2926" s="4">
        <v>129</v>
      </c>
      <c r="S2926" s="4">
        <v>127</v>
      </c>
      <c r="T2926" s="5">
        <v>5.87</v>
      </c>
      <c r="U2926" s="5">
        <v>5.14</v>
      </c>
      <c r="V2926" t="s">
        <v>23</v>
      </c>
    </row>
    <row r="2927" spans="1:22" x14ac:dyDescent="0.3">
      <c r="A2927">
        <v>29</v>
      </c>
      <c r="B2927" t="s">
        <v>21</v>
      </c>
      <c r="C2927" s="4">
        <v>136</v>
      </c>
      <c r="D2927" s="4">
        <v>298</v>
      </c>
      <c r="E2927" t="s">
        <v>27</v>
      </c>
      <c r="F2927" t="s">
        <v>24</v>
      </c>
      <c r="G2927" t="s">
        <v>24</v>
      </c>
      <c r="H2927" s="4" t="str">
        <f t="shared" si="45"/>
        <v>No</v>
      </c>
      <c r="I2927" t="str" cm="1">
        <f t="array" ref="I2927">_xlfn.IFS(S2927&lt;100,"Normal",AND(S2927&gt;=100,S2927&lt;126),"Pre-Injury",S2927&gt;125,"Injured")</f>
        <v>Pre-Injury</v>
      </c>
      <c r="J2927" s="3">
        <v>23.83</v>
      </c>
      <c r="K2927" t="s">
        <v>23</v>
      </c>
      <c r="L2927" t="s">
        <v>24</v>
      </c>
      <c r="M2927" t="s">
        <v>24</v>
      </c>
      <c r="N2927" t="s">
        <v>22</v>
      </c>
      <c r="O2927" t="s">
        <v>27</v>
      </c>
      <c r="P2927" s="5">
        <v>4</v>
      </c>
      <c r="Q2927" s="4" t="s">
        <v>27</v>
      </c>
      <c r="R2927" s="4">
        <v>150</v>
      </c>
      <c r="S2927" s="4">
        <v>102</v>
      </c>
      <c r="T2927" s="5">
        <v>11.75</v>
      </c>
      <c r="U2927" s="5">
        <v>14.54</v>
      </c>
      <c r="V2927" t="s">
        <v>24</v>
      </c>
    </row>
    <row r="2928" spans="1:22" x14ac:dyDescent="0.3">
      <c r="A2928">
        <v>79</v>
      </c>
      <c r="B2928" t="s">
        <v>26</v>
      </c>
      <c r="C2928" s="4">
        <v>147</v>
      </c>
      <c r="D2928" s="4">
        <v>201</v>
      </c>
      <c r="E2928" t="s">
        <v>22</v>
      </c>
      <c r="F2928" t="s">
        <v>23</v>
      </c>
      <c r="G2928" t="s">
        <v>23</v>
      </c>
      <c r="H2928" s="4" t="str">
        <f t="shared" si="45"/>
        <v>No</v>
      </c>
      <c r="I2928" t="str" cm="1">
        <f t="array" ref="I2928">_xlfn.IFS(S2928&lt;100,"Normal",AND(S2928&gt;=100,S2928&lt;126),"Pre-Injury",S2928&gt;125,"Injured")</f>
        <v>Normal</v>
      </c>
      <c r="J2928" s="3">
        <v>23.83</v>
      </c>
      <c r="K2928" t="s">
        <v>23</v>
      </c>
      <c r="L2928" t="s">
        <v>23</v>
      </c>
      <c r="M2928" t="s">
        <v>23</v>
      </c>
      <c r="N2928" t="s">
        <v>22</v>
      </c>
      <c r="O2928" t="s">
        <v>25</v>
      </c>
      <c r="P2928" s="5">
        <v>8</v>
      </c>
      <c r="Q2928" s="4" t="s">
        <v>27</v>
      </c>
      <c r="R2928" s="4">
        <v>383</v>
      </c>
      <c r="S2928" s="4">
        <v>90</v>
      </c>
      <c r="T2928" s="5">
        <v>8.51</v>
      </c>
      <c r="U2928" s="5">
        <v>13.44</v>
      </c>
      <c r="V2928" t="s">
        <v>24</v>
      </c>
    </row>
    <row r="2929" spans="1:22" x14ac:dyDescent="0.3">
      <c r="A2929">
        <v>67</v>
      </c>
      <c r="B2929" t="s">
        <v>21</v>
      </c>
      <c r="C2929" s="4">
        <v>137</v>
      </c>
      <c r="D2929" s="4">
        <v>297</v>
      </c>
      <c r="E2929" t="s">
        <v>25</v>
      </c>
      <c r="F2929" t="s">
        <v>24</v>
      </c>
      <c r="G2929" t="s">
        <v>24</v>
      </c>
      <c r="H2929" s="4" t="str">
        <f t="shared" si="45"/>
        <v>No</v>
      </c>
      <c r="I2929" t="str" cm="1">
        <f t="array" ref="I2929">_xlfn.IFS(S2929&lt;100,"Normal",AND(S2929&gt;=100,S2929&lt;126),"Pre-Injury",S2929&gt;125,"Injured")</f>
        <v>Normal</v>
      </c>
      <c r="J2929" s="3">
        <v>23.83</v>
      </c>
      <c r="K2929" t="s">
        <v>23</v>
      </c>
      <c r="L2929" t="s">
        <v>23</v>
      </c>
      <c r="M2929" t="s">
        <v>23</v>
      </c>
      <c r="N2929" t="s">
        <v>27</v>
      </c>
      <c r="O2929" t="s">
        <v>25</v>
      </c>
      <c r="P2929" s="5">
        <v>9</v>
      </c>
      <c r="Q2929" s="4" t="s">
        <v>22</v>
      </c>
      <c r="R2929" s="4">
        <v>231</v>
      </c>
      <c r="S2929" s="4">
        <v>91</v>
      </c>
      <c r="T2929" s="5">
        <v>10.33</v>
      </c>
      <c r="U2929" s="5">
        <v>12.21</v>
      </c>
      <c r="V2929" t="s">
        <v>24</v>
      </c>
    </row>
    <row r="2930" spans="1:22" x14ac:dyDescent="0.3">
      <c r="A2930">
        <v>63</v>
      </c>
      <c r="B2930" t="s">
        <v>21</v>
      </c>
      <c r="C2930" s="4">
        <v>134</v>
      </c>
      <c r="D2930" s="4">
        <v>166</v>
      </c>
      <c r="E2930" t="s">
        <v>25</v>
      </c>
      <c r="F2930" t="s">
        <v>24</v>
      </c>
      <c r="G2930" t="s">
        <v>23</v>
      </c>
      <c r="H2930" s="4" t="str">
        <f t="shared" si="45"/>
        <v>No</v>
      </c>
      <c r="I2930" t="str" cm="1">
        <f t="array" ref="I2930">_xlfn.IFS(S2930&lt;100,"Normal",AND(S2930&gt;=100,S2930&lt;126),"Pre-Injury",S2930&gt;125,"Injured")</f>
        <v>Pre-Injury</v>
      </c>
      <c r="J2930" s="3">
        <v>23.83</v>
      </c>
      <c r="K2930" t="s">
        <v>23</v>
      </c>
      <c r="L2930" t="s">
        <v>24</v>
      </c>
      <c r="M2930" t="s">
        <v>24</v>
      </c>
      <c r="N2930" t="s">
        <v>28</v>
      </c>
      <c r="O2930" t="s">
        <v>25</v>
      </c>
      <c r="P2930" s="5">
        <v>6</v>
      </c>
      <c r="Q2930" s="4" t="s">
        <v>22</v>
      </c>
      <c r="R2930" s="4">
        <v>358</v>
      </c>
      <c r="S2930" s="4">
        <v>123</v>
      </c>
      <c r="T2930" s="5">
        <v>14.39</v>
      </c>
      <c r="U2930" s="5">
        <v>11.92</v>
      </c>
      <c r="V2930" t="s">
        <v>24</v>
      </c>
    </row>
    <row r="2931" spans="1:22" x14ac:dyDescent="0.3">
      <c r="A2931">
        <v>47</v>
      </c>
      <c r="B2931" t="s">
        <v>26</v>
      </c>
      <c r="C2931" s="4">
        <v>138</v>
      </c>
      <c r="D2931" s="4">
        <v>285</v>
      </c>
      <c r="E2931" t="s">
        <v>25</v>
      </c>
      <c r="F2931" t="s">
        <v>23</v>
      </c>
      <c r="G2931" t="s">
        <v>24</v>
      </c>
      <c r="H2931" s="4" t="str">
        <f t="shared" si="45"/>
        <v>No</v>
      </c>
      <c r="I2931" t="str" cm="1">
        <f t="array" ref="I2931">_xlfn.IFS(S2931&lt;100,"Normal",AND(S2931&gt;=100,S2931&lt;126),"Pre-Injury",S2931&gt;125,"Injured")</f>
        <v>Pre-Injury</v>
      </c>
      <c r="J2931" s="3">
        <v>23.83</v>
      </c>
      <c r="K2931" t="s">
        <v>23</v>
      </c>
      <c r="L2931" t="s">
        <v>23</v>
      </c>
      <c r="M2931" t="s">
        <v>24</v>
      </c>
      <c r="N2931" t="s">
        <v>22</v>
      </c>
      <c r="O2931" t="s">
        <v>22</v>
      </c>
      <c r="P2931" s="4">
        <v>4</v>
      </c>
      <c r="Q2931" s="4" t="s">
        <v>22</v>
      </c>
      <c r="R2931" s="4">
        <v>375</v>
      </c>
      <c r="S2931" s="4">
        <v>113</v>
      </c>
      <c r="T2931" s="5">
        <v>10.45</v>
      </c>
      <c r="U2931" s="5">
        <v>7.13</v>
      </c>
      <c r="V2931" t="s">
        <v>24</v>
      </c>
    </row>
    <row r="2932" spans="1:22" x14ac:dyDescent="0.3">
      <c r="A2932">
        <v>18</v>
      </c>
      <c r="B2932" t="s">
        <v>26</v>
      </c>
      <c r="C2932" s="4">
        <v>156</v>
      </c>
      <c r="D2932" s="4">
        <v>159</v>
      </c>
      <c r="E2932" t="s">
        <v>27</v>
      </c>
      <c r="F2932" t="s">
        <v>24</v>
      </c>
      <c r="G2932" t="s">
        <v>23</v>
      </c>
      <c r="H2932" s="4" t="str">
        <f t="shared" si="45"/>
        <v>Yes</v>
      </c>
      <c r="I2932" t="str" cm="1">
        <f t="array" ref="I2932">_xlfn.IFS(S2932&lt;100,"Normal",AND(S2932&gt;=100,S2932&lt;126),"Pre-Injury",S2932&gt;125,"Injured")</f>
        <v>Injured</v>
      </c>
      <c r="J2932" s="3">
        <v>23.83</v>
      </c>
      <c r="K2932" t="s">
        <v>23</v>
      </c>
      <c r="L2932" t="s">
        <v>23</v>
      </c>
      <c r="M2932" t="s">
        <v>23</v>
      </c>
      <c r="N2932" t="s">
        <v>28</v>
      </c>
      <c r="O2932" t="s">
        <v>22</v>
      </c>
      <c r="P2932" s="5">
        <v>7</v>
      </c>
      <c r="Q2932" s="4" t="s">
        <v>25</v>
      </c>
      <c r="R2932" s="4">
        <v>255</v>
      </c>
      <c r="S2932" s="4">
        <v>127</v>
      </c>
      <c r="T2932" s="5">
        <v>5.51</v>
      </c>
      <c r="U2932" s="5">
        <v>6.97</v>
      </c>
      <c r="V2932" t="s">
        <v>24</v>
      </c>
    </row>
    <row r="2933" spans="1:22" x14ac:dyDescent="0.3">
      <c r="A2933">
        <v>71</v>
      </c>
      <c r="B2933" t="s">
        <v>26</v>
      </c>
      <c r="C2933" s="4">
        <v>150</v>
      </c>
      <c r="D2933" s="4">
        <v>293</v>
      </c>
      <c r="E2933" t="s">
        <v>22</v>
      </c>
      <c r="F2933" t="s">
        <v>23</v>
      </c>
      <c r="G2933" t="s">
        <v>24</v>
      </c>
      <c r="H2933" s="4" t="str">
        <f t="shared" si="45"/>
        <v>No</v>
      </c>
      <c r="I2933" t="str" cm="1">
        <f t="array" ref="I2933">_xlfn.IFS(S2933&lt;100,"Normal",AND(S2933&gt;=100,S2933&lt;126),"Pre-Injury",S2933&gt;125,"Injured")</f>
        <v>Pre-Injury</v>
      </c>
      <c r="J2933" s="3">
        <v>23.84</v>
      </c>
      <c r="K2933" t="s">
        <v>23</v>
      </c>
      <c r="L2933" t="s">
        <v>23</v>
      </c>
      <c r="M2933" t="s">
        <v>24</v>
      </c>
      <c r="N2933" t="s">
        <v>28</v>
      </c>
      <c r="O2933" t="s">
        <v>22</v>
      </c>
      <c r="P2933" s="5">
        <v>10</v>
      </c>
      <c r="Q2933" s="4" t="s">
        <v>22</v>
      </c>
      <c r="R2933" s="4">
        <v>229</v>
      </c>
      <c r="S2933" s="4">
        <v>102</v>
      </c>
      <c r="T2933" s="5">
        <v>10.17</v>
      </c>
      <c r="U2933" s="5">
        <v>14.59</v>
      </c>
      <c r="V2933" t="s">
        <v>24</v>
      </c>
    </row>
    <row r="2934" spans="1:22" x14ac:dyDescent="0.3">
      <c r="A2934">
        <v>42</v>
      </c>
      <c r="B2934" t="s">
        <v>21</v>
      </c>
      <c r="C2934" s="4">
        <v>122</v>
      </c>
      <c r="D2934" s="4">
        <v>163</v>
      </c>
      <c r="E2934" t="s">
        <v>25</v>
      </c>
      <c r="F2934" t="s">
        <v>23</v>
      </c>
      <c r="G2934" t="s">
        <v>24</v>
      </c>
      <c r="H2934" s="4" t="str">
        <f t="shared" si="45"/>
        <v>No</v>
      </c>
      <c r="I2934" t="str" cm="1">
        <f t="array" ref="I2934">_xlfn.IFS(S2934&lt;100,"Normal",AND(S2934&gt;=100,S2934&lt;126),"Pre-Injury",S2934&gt;125,"Injured")</f>
        <v>Normal</v>
      </c>
      <c r="J2934" s="3">
        <v>23.84</v>
      </c>
      <c r="K2934" t="s">
        <v>24</v>
      </c>
      <c r="L2934" t="s">
        <v>24</v>
      </c>
      <c r="M2934" t="s">
        <v>24</v>
      </c>
      <c r="N2934" t="s">
        <v>22</v>
      </c>
      <c r="O2934" t="s">
        <v>27</v>
      </c>
      <c r="P2934" s="4">
        <v>8</v>
      </c>
      <c r="Q2934" s="4" t="s">
        <v>22</v>
      </c>
      <c r="R2934" s="4">
        <v>106</v>
      </c>
      <c r="S2934" s="4">
        <v>93</v>
      </c>
      <c r="T2934" s="5">
        <v>8.11</v>
      </c>
      <c r="U2934" s="5">
        <v>10.029999999999999</v>
      </c>
      <c r="V2934" t="s">
        <v>24</v>
      </c>
    </row>
    <row r="2935" spans="1:22" x14ac:dyDescent="0.3">
      <c r="A2935">
        <v>43</v>
      </c>
      <c r="B2935" t="s">
        <v>26</v>
      </c>
      <c r="C2935" s="4">
        <v>169</v>
      </c>
      <c r="D2935" s="4">
        <v>210</v>
      </c>
      <c r="E2935" t="s">
        <v>22</v>
      </c>
      <c r="F2935" t="s">
        <v>23</v>
      </c>
      <c r="G2935" t="s">
        <v>24</v>
      </c>
      <c r="H2935" s="4" t="str">
        <f t="shared" si="45"/>
        <v>No</v>
      </c>
      <c r="I2935" t="str" cm="1">
        <f t="array" ref="I2935">_xlfn.IFS(S2935&lt;100,"Normal",AND(S2935&gt;=100,S2935&lt;126),"Pre-Injury",S2935&gt;125,"Injured")</f>
        <v>Pre-Injury</v>
      </c>
      <c r="J2935" s="3">
        <v>23.84</v>
      </c>
      <c r="K2935" t="s">
        <v>23</v>
      </c>
      <c r="L2935" t="s">
        <v>23</v>
      </c>
      <c r="M2935" t="s">
        <v>23</v>
      </c>
      <c r="N2935" t="s">
        <v>25</v>
      </c>
      <c r="O2935" t="s">
        <v>25</v>
      </c>
      <c r="P2935" s="5">
        <v>9</v>
      </c>
      <c r="Q2935" s="4" t="s">
        <v>22</v>
      </c>
      <c r="R2935" s="4">
        <v>178</v>
      </c>
      <c r="S2935" s="4">
        <v>123</v>
      </c>
      <c r="T2935" s="5">
        <v>7.81</v>
      </c>
      <c r="U2935" s="5">
        <v>19.059999999999999</v>
      </c>
      <c r="V2935" t="s">
        <v>24</v>
      </c>
    </row>
    <row r="2936" spans="1:22" x14ac:dyDescent="0.3">
      <c r="A2936">
        <v>59</v>
      </c>
      <c r="B2936" t="s">
        <v>26</v>
      </c>
      <c r="C2936" s="4">
        <v>128</v>
      </c>
      <c r="D2936" s="4">
        <v>235</v>
      </c>
      <c r="E2936" t="s">
        <v>22</v>
      </c>
      <c r="F2936" t="s">
        <v>24</v>
      </c>
      <c r="G2936" t="s">
        <v>23</v>
      </c>
      <c r="H2936" s="4" t="str">
        <f t="shared" si="45"/>
        <v>No</v>
      </c>
      <c r="I2936" t="str" cm="1">
        <f t="array" ref="I2936">_xlfn.IFS(S2936&lt;100,"Normal",AND(S2936&gt;=100,S2936&lt;126),"Pre-Injury",S2936&gt;125,"Injured")</f>
        <v>Normal</v>
      </c>
      <c r="J2936" s="3">
        <v>23.84</v>
      </c>
      <c r="K2936" t="s">
        <v>24</v>
      </c>
      <c r="L2936" t="s">
        <v>24</v>
      </c>
      <c r="M2936" t="s">
        <v>23</v>
      </c>
      <c r="N2936" t="s">
        <v>22</v>
      </c>
      <c r="O2936" t="s">
        <v>25</v>
      </c>
      <c r="P2936" s="5">
        <v>5</v>
      </c>
      <c r="Q2936" s="4" t="s">
        <v>25</v>
      </c>
      <c r="R2936" s="4">
        <v>240</v>
      </c>
      <c r="S2936" s="4">
        <v>99</v>
      </c>
      <c r="T2936" s="5">
        <v>11.47</v>
      </c>
      <c r="U2936" s="5">
        <v>19.88</v>
      </c>
      <c r="V2936" t="s">
        <v>24</v>
      </c>
    </row>
    <row r="2937" spans="1:22" x14ac:dyDescent="0.3">
      <c r="A2937">
        <v>69</v>
      </c>
      <c r="B2937" t="s">
        <v>26</v>
      </c>
      <c r="C2937" s="4">
        <v>135</v>
      </c>
      <c r="D2937" s="4">
        <v>292</v>
      </c>
      <c r="E2937" t="s">
        <v>27</v>
      </c>
      <c r="F2937" t="s">
        <v>24</v>
      </c>
      <c r="G2937" t="s">
        <v>23</v>
      </c>
      <c r="H2937" s="4" t="str">
        <f t="shared" si="45"/>
        <v>Yes</v>
      </c>
      <c r="I2937" t="str" cm="1">
        <f t="array" ref="I2937">_xlfn.IFS(S2937&lt;100,"Normal",AND(S2937&gt;=100,S2937&lt;126),"Pre-Injury",S2937&gt;125,"Injured")</f>
        <v>Injured</v>
      </c>
      <c r="J2937" s="3">
        <v>23.84</v>
      </c>
      <c r="K2937" t="s">
        <v>23</v>
      </c>
      <c r="L2937" t="s">
        <v>23</v>
      </c>
      <c r="M2937" t="s">
        <v>23</v>
      </c>
      <c r="N2937" t="s">
        <v>22</v>
      </c>
      <c r="O2937" t="s">
        <v>27</v>
      </c>
      <c r="P2937" s="5">
        <v>8</v>
      </c>
      <c r="Q2937" s="4" t="s">
        <v>27</v>
      </c>
      <c r="R2937" s="4">
        <v>237</v>
      </c>
      <c r="S2937" s="4">
        <v>157</v>
      </c>
      <c r="T2937" s="5">
        <v>13.62</v>
      </c>
      <c r="U2937" s="5">
        <v>15.36</v>
      </c>
      <c r="V2937" t="s">
        <v>24</v>
      </c>
    </row>
    <row r="2938" spans="1:22" x14ac:dyDescent="0.3">
      <c r="A2938">
        <v>31</v>
      </c>
      <c r="B2938" t="s">
        <v>21</v>
      </c>
      <c r="C2938" s="4">
        <v>174</v>
      </c>
      <c r="D2938" s="4">
        <v>253</v>
      </c>
      <c r="E2938" t="s">
        <v>22</v>
      </c>
      <c r="F2938" t="s">
        <v>24</v>
      </c>
      <c r="G2938" t="s">
        <v>23</v>
      </c>
      <c r="H2938" s="4" t="str">
        <f t="shared" si="45"/>
        <v>Yes</v>
      </c>
      <c r="I2938" t="str" cm="1">
        <f t="array" ref="I2938">_xlfn.IFS(S2938&lt;100,"Normal",AND(S2938&gt;=100,S2938&lt;126),"Pre-Injury",S2938&gt;125,"Injured")</f>
        <v>Injured</v>
      </c>
      <c r="J2938" s="3">
        <v>23.85</v>
      </c>
      <c r="K2938" t="s">
        <v>23</v>
      </c>
      <c r="L2938" t="s">
        <v>24</v>
      </c>
      <c r="M2938" t="s">
        <v>24</v>
      </c>
      <c r="N2938" t="s">
        <v>28</v>
      </c>
      <c r="O2938" t="s">
        <v>22</v>
      </c>
      <c r="P2938" s="5">
        <v>8</v>
      </c>
      <c r="Q2938" s="4" t="s">
        <v>27</v>
      </c>
      <c r="R2938" s="4">
        <v>273</v>
      </c>
      <c r="S2938" s="4">
        <v>144</v>
      </c>
      <c r="T2938" s="5">
        <v>0.56000000000000005</v>
      </c>
      <c r="U2938" s="5">
        <v>17.13</v>
      </c>
      <c r="V2938" t="s">
        <v>24</v>
      </c>
    </row>
    <row r="2939" spans="1:22" x14ac:dyDescent="0.3">
      <c r="A2939">
        <v>45</v>
      </c>
      <c r="B2939" t="s">
        <v>21</v>
      </c>
      <c r="C2939" s="4">
        <v>158</v>
      </c>
      <c r="D2939" s="4">
        <v>206</v>
      </c>
      <c r="E2939" t="s">
        <v>27</v>
      </c>
      <c r="F2939" t="s">
        <v>23</v>
      </c>
      <c r="G2939" t="s">
        <v>24</v>
      </c>
      <c r="H2939" s="4" t="str">
        <f t="shared" si="45"/>
        <v>No</v>
      </c>
      <c r="I2939" t="str" cm="1">
        <f t="array" ref="I2939">_xlfn.IFS(S2939&lt;100,"Normal",AND(S2939&gt;=100,S2939&lt;126),"Pre-Injury",S2939&gt;125,"Injured")</f>
        <v>Normal</v>
      </c>
      <c r="J2939" s="3">
        <v>23.85</v>
      </c>
      <c r="K2939" t="s">
        <v>23</v>
      </c>
      <c r="L2939" t="s">
        <v>23</v>
      </c>
      <c r="M2939" t="s">
        <v>24</v>
      </c>
      <c r="N2939" t="s">
        <v>25</v>
      </c>
      <c r="O2939" t="s">
        <v>22</v>
      </c>
      <c r="P2939" s="5">
        <v>8</v>
      </c>
      <c r="Q2939" s="4" t="s">
        <v>22</v>
      </c>
      <c r="R2939" s="4">
        <v>138</v>
      </c>
      <c r="S2939" s="4">
        <v>82</v>
      </c>
      <c r="T2939" s="5">
        <v>9.93</v>
      </c>
      <c r="U2939" s="5">
        <v>19.53</v>
      </c>
      <c r="V2939" t="s">
        <v>24</v>
      </c>
    </row>
    <row r="2940" spans="1:22" x14ac:dyDescent="0.3">
      <c r="A2940">
        <v>76</v>
      </c>
      <c r="B2940" t="s">
        <v>26</v>
      </c>
      <c r="C2940" s="4">
        <v>127</v>
      </c>
      <c r="D2940" s="4">
        <v>159</v>
      </c>
      <c r="E2940" t="s">
        <v>22</v>
      </c>
      <c r="F2940" t="s">
        <v>24</v>
      </c>
      <c r="G2940" t="s">
        <v>24</v>
      </c>
      <c r="H2940" s="4" t="str">
        <f t="shared" si="45"/>
        <v>No</v>
      </c>
      <c r="I2940" t="str" cm="1">
        <f t="array" ref="I2940">_xlfn.IFS(S2940&lt;100,"Normal",AND(S2940&gt;=100,S2940&lt;126),"Pre-Injury",S2940&gt;125,"Injured")</f>
        <v>Normal</v>
      </c>
      <c r="J2940" s="3">
        <v>23.85</v>
      </c>
      <c r="K2940" t="s">
        <v>24</v>
      </c>
      <c r="L2940" t="s">
        <v>23</v>
      </c>
      <c r="M2940" t="s">
        <v>24</v>
      </c>
      <c r="N2940" t="s">
        <v>27</v>
      </c>
      <c r="O2940" t="s">
        <v>27</v>
      </c>
      <c r="P2940" s="5">
        <v>9</v>
      </c>
      <c r="Q2940" s="4" t="s">
        <v>22</v>
      </c>
      <c r="R2940" s="4">
        <v>107</v>
      </c>
      <c r="S2940" s="4">
        <v>95</v>
      </c>
      <c r="T2940" s="5">
        <v>3.59</v>
      </c>
      <c r="U2940" s="5">
        <v>11.72</v>
      </c>
      <c r="V2940" t="s">
        <v>23</v>
      </c>
    </row>
    <row r="2941" spans="1:22" x14ac:dyDescent="0.3">
      <c r="A2941">
        <v>61</v>
      </c>
      <c r="B2941" t="s">
        <v>26</v>
      </c>
      <c r="C2941" s="4">
        <v>128</v>
      </c>
      <c r="D2941" s="4">
        <v>229</v>
      </c>
      <c r="E2941" t="s">
        <v>25</v>
      </c>
      <c r="F2941" t="s">
        <v>24</v>
      </c>
      <c r="G2941" t="s">
        <v>23</v>
      </c>
      <c r="H2941" s="4" t="str">
        <f t="shared" si="45"/>
        <v>Yes</v>
      </c>
      <c r="I2941" t="str" cm="1">
        <f t="array" ref="I2941">_xlfn.IFS(S2941&lt;100,"Normal",AND(S2941&gt;=100,S2941&lt;126),"Pre-Injury",S2941&gt;125,"Injured")</f>
        <v>Injured</v>
      </c>
      <c r="J2941" s="3">
        <v>23.85</v>
      </c>
      <c r="K2941" t="s">
        <v>24</v>
      </c>
      <c r="L2941" t="s">
        <v>24</v>
      </c>
      <c r="M2941" t="s">
        <v>23</v>
      </c>
      <c r="N2941" t="s">
        <v>28</v>
      </c>
      <c r="O2941" t="s">
        <v>22</v>
      </c>
      <c r="P2941" s="5">
        <v>4</v>
      </c>
      <c r="Q2941" s="4" t="s">
        <v>22</v>
      </c>
      <c r="R2941" s="4">
        <v>383</v>
      </c>
      <c r="S2941" s="4">
        <v>139</v>
      </c>
      <c r="T2941" s="5">
        <v>11.82</v>
      </c>
      <c r="U2941" s="5">
        <v>16.66</v>
      </c>
      <c r="V2941" t="s">
        <v>24</v>
      </c>
    </row>
    <row r="2942" spans="1:22" x14ac:dyDescent="0.3">
      <c r="A2942">
        <v>63</v>
      </c>
      <c r="B2942" t="s">
        <v>21</v>
      </c>
      <c r="C2942" s="4">
        <v>142</v>
      </c>
      <c r="D2942" s="4">
        <v>282</v>
      </c>
      <c r="E2942" t="s">
        <v>22</v>
      </c>
      <c r="F2942" t="s">
        <v>24</v>
      </c>
      <c r="G2942" t="s">
        <v>23</v>
      </c>
      <c r="H2942" s="4" t="str">
        <f t="shared" si="45"/>
        <v>No</v>
      </c>
      <c r="I2942" t="str" cm="1">
        <f t="array" ref="I2942">_xlfn.IFS(S2942&lt;100,"Normal",AND(S2942&gt;=100,S2942&lt;126),"Pre-Injury",S2942&gt;125,"Injured")</f>
        <v>Normal</v>
      </c>
      <c r="J2942" s="3">
        <v>23.85</v>
      </c>
      <c r="K2942" t="s">
        <v>23</v>
      </c>
      <c r="L2942" t="s">
        <v>24</v>
      </c>
      <c r="M2942" t="s">
        <v>24</v>
      </c>
      <c r="N2942" t="s">
        <v>27</v>
      </c>
      <c r="O2942" t="s">
        <v>25</v>
      </c>
      <c r="P2942" s="5">
        <v>6</v>
      </c>
      <c r="Q2942" s="4" t="s">
        <v>22</v>
      </c>
      <c r="R2942" s="4">
        <v>220</v>
      </c>
      <c r="S2942" s="4">
        <v>98</v>
      </c>
      <c r="T2942" s="4">
        <v>8.86</v>
      </c>
      <c r="U2942" s="5">
        <v>14.21</v>
      </c>
      <c r="V2942" t="s">
        <v>23</v>
      </c>
    </row>
    <row r="2943" spans="1:22" x14ac:dyDescent="0.3">
      <c r="A2943">
        <v>27</v>
      </c>
      <c r="B2943" t="s">
        <v>21</v>
      </c>
      <c r="C2943" s="4">
        <v>155</v>
      </c>
      <c r="D2943" s="4">
        <v>231</v>
      </c>
      <c r="E2943" t="s">
        <v>25</v>
      </c>
      <c r="F2943" t="s">
        <v>23</v>
      </c>
      <c r="G2943" t="s">
        <v>24</v>
      </c>
      <c r="H2943" s="4" t="str">
        <f t="shared" si="45"/>
        <v>No</v>
      </c>
      <c r="I2943" t="str" cm="1">
        <f t="array" ref="I2943">_xlfn.IFS(S2943&lt;100,"Normal",AND(S2943&gt;=100,S2943&lt;126),"Pre-Injury",S2943&gt;125,"Injured")</f>
        <v>Normal</v>
      </c>
      <c r="J2943" s="3">
        <v>23.85</v>
      </c>
      <c r="K2943" t="s">
        <v>23</v>
      </c>
      <c r="L2943" t="s">
        <v>23</v>
      </c>
      <c r="M2943" t="s">
        <v>24</v>
      </c>
      <c r="N2943" t="s">
        <v>28</v>
      </c>
      <c r="O2943" t="s">
        <v>22</v>
      </c>
      <c r="P2943" s="5">
        <v>5</v>
      </c>
      <c r="Q2943" s="4" t="s">
        <v>25</v>
      </c>
      <c r="R2943" s="4">
        <v>225</v>
      </c>
      <c r="S2943" s="4">
        <v>85</v>
      </c>
      <c r="T2943" s="5">
        <v>5.99</v>
      </c>
      <c r="U2943" s="5">
        <v>16.73</v>
      </c>
      <c r="V2943" t="s">
        <v>24</v>
      </c>
    </row>
    <row r="2944" spans="1:22" x14ac:dyDescent="0.3">
      <c r="A2944">
        <v>41</v>
      </c>
      <c r="B2944" t="s">
        <v>26</v>
      </c>
      <c r="C2944" s="4">
        <v>125</v>
      </c>
      <c r="D2944" s="4">
        <v>287</v>
      </c>
      <c r="E2944" t="s">
        <v>22</v>
      </c>
      <c r="F2944" t="s">
        <v>23</v>
      </c>
      <c r="G2944" t="s">
        <v>23</v>
      </c>
      <c r="H2944" s="4" t="str">
        <f t="shared" si="45"/>
        <v>Yes</v>
      </c>
      <c r="I2944" t="str" cm="1">
        <f t="array" ref="I2944">_xlfn.IFS(S2944&lt;100,"Normal",AND(S2944&gt;=100,S2944&lt;126),"Pre-Injury",S2944&gt;125,"Injured")</f>
        <v>Injured</v>
      </c>
      <c r="J2944" s="3">
        <v>23.86</v>
      </c>
      <c r="K2944" t="s">
        <v>24</v>
      </c>
      <c r="L2944" t="s">
        <v>24</v>
      </c>
      <c r="M2944" t="s">
        <v>23</v>
      </c>
      <c r="N2944" t="s">
        <v>27</v>
      </c>
      <c r="O2944" t="s">
        <v>22</v>
      </c>
      <c r="P2944" s="5">
        <v>7</v>
      </c>
      <c r="Q2944" s="4" t="s">
        <v>25</v>
      </c>
      <c r="R2944" s="4">
        <v>268</v>
      </c>
      <c r="S2944" s="4">
        <v>140</v>
      </c>
      <c r="T2944" s="5">
        <v>1.87</v>
      </c>
      <c r="U2944" s="5">
        <v>7.72</v>
      </c>
      <c r="V2944" t="s">
        <v>24</v>
      </c>
    </row>
    <row r="2945" spans="1:22" x14ac:dyDescent="0.3">
      <c r="A2945">
        <v>54</v>
      </c>
      <c r="B2945" t="s">
        <v>21</v>
      </c>
      <c r="C2945" s="4">
        <v>155</v>
      </c>
      <c r="D2945" s="4">
        <v>207</v>
      </c>
      <c r="E2945" t="s">
        <v>27</v>
      </c>
      <c r="F2945" t="s">
        <v>23</v>
      </c>
      <c r="G2945" t="s">
        <v>23</v>
      </c>
      <c r="H2945" s="4" t="str">
        <f t="shared" si="45"/>
        <v>No</v>
      </c>
      <c r="I2945" t="str" cm="1">
        <f t="array" ref="I2945">_xlfn.IFS(S2945&lt;100,"Normal",AND(S2945&gt;=100,S2945&lt;126),"Pre-Injury",S2945&gt;125,"Injured")</f>
        <v>Normal</v>
      </c>
      <c r="J2945" s="3">
        <v>23.86</v>
      </c>
      <c r="K2945" t="s">
        <v>23</v>
      </c>
      <c r="L2945" t="s">
        <v>23</v>
      </c>
      <c r="M2945" t="s">
        <v>24</v>
      </c>
      <c r="N2945" t="s">
        <v>28</v>
      </c>
      <c r="O2945" t="s">
        <v>27</v>
      </c>
      <c r="P2945" s="5">
        <v>6</v>
      </c>
      <c r="Q2945" s="4" t="s">
        <v>27</v>
      </c>
      <c r="R2945" s="4">
        <v>116</v>
      </c>
      <c r="S2945" s="4">
        <v>90</v>
      </c>
      <c r="T2945" s="5">
        <v>4.17</v>
      </c>
      <c r="U2945" s="5">
        <v>9.7899999999999991</v>
      </c>
      <c r="V2945" t="s">
        <v>23</v>
      </c>
    </row>
    <row r="2946" spans="1:22" x14ac:dyDescent="0.3">
      <c r="A2946">
        <v>68</v>
      </c>
      <c r="B2946" t="s">
        <v>21</v>
      </c>
      <c r="C2946" s="4">
        <v>127</v>
      </c>
      <c r="D2946" s="4">
        <v>172</v>
      </c>
      <c r="E2946" t="s">
        <v>22</v>
      </c>
      <c r="F2946" t="s">
        <v>23</v>
      </c>
      <c r="G2946" t="s">
        <v>23</v>
      </c>
      <c r="H2946" s="4" t="str">
        <f t="shared" ref="H2946:H3009" si="46">IF(I2946="Normal","No",IF(I2946="Pre-Injury","No","Yes"))</f>
        <v>No</v>
      </c>
      <c r="I2946" t="str" cm="1">
        <f t="array" ref="I2946">_xlfn.IFS(S2946&lt;100,"Normal",AND(S2946&gt;=100,S2946&lt;126),"Pre-Injury",S2946&gt;125,"Injured")</f>
        <v>Pre-Injury</v>
      </c>
      <c r="J2946" s="3">
        <v>23.86</v>
      </c>
      <c r="K2946" t="s">
        <v>24</v>
      </c>
      <c r="L2946" t="s">
        <v>23</v>
      </c>
      <c r="M2946" t="s">
        <v>23</v>
      </c>
      <c r="N2946" t="s">
        <v>27</v>
      </c>
      <c r="O2946" t="s">
        <v>22</v>
      </c>
      <c r="P2946" s="5">
        <v>7</v>
      </c>
      <c r="Q2946" s="4" t="s">
        <v>22</v>
      </c>
      <c r="R2946" s="4">
        <v>171</v>
      </c>
      <c r="S2946" s="4">
        <v>119</v>
      </c>
      <c r="T2946" s="5">
        <v>5.59</v>
      </c>
      <c r="U2946" s="5">
        <v>5.88</v>
      </c>
      <c r="V2946" t="s">
        <v>24</v>
      </c>
    </row>
    <row r="2947" spans="1:22" x14ac:dyDescent="0.3">
      <c r="A2947">
        <v>45</v>
      </c>
      <c r="B2947" t="s">
        <v>26</v>
      </c>
      <c r="C2947" s="4">
        <v>164</v>
      </c>
      <c r="D2947" s="4">
        <v>270</v>
      </c>
      <c r="E2947" t="s">
        <v>22</v>
      </c>
      <c r="F2947" t="s">
        <v>23</v>
      </c>
      <c r="G2947" t="s">
        <v>23</v>
      </c>
      <c r="H2947" s="4" t="str">
        <f t="shared" si="46"/>
        <v>Yes</v>
      </c>
      <c r="I2947" t="str" cm="1">
        <f t="array" ref="I2947">_xlfn.IFS(S2947&lt;100,"Normal",AND(S2947&gt;=100,S2947&lt;126),"Pre-Injury",S2947&gt;125,"Injured")</f>
        <v>Injured</v>
      </c>
      <c r="J2947" s="3">
        <v>23.86</v>
      </c>
      <c r="K2947" t="s">
        <v>23</v>
      </c>
      <c r="L2947" t="s">
        <v>23</v>
      </c>
      <c r="M2947" t="s">
        <v>23</v>
      </c>
      <c r="N2947" t="s">
        <v>28</v>
      </c>
      <c r="O2947" t="s">
        <v>27</v>
      </c>
      <c r="P2947" s="4">
        <v>10</v>
      </c>
      <c r="Q2947" s="4" t="s">
        <v>27</v>
      </c>
      <c r="R2947" s="4">
        <v>351</v>
      </c>
      <c r="S2947" s="4">
        <v>152</v>
      </c>
      <c r="T2947" s="5">
        <v>13.19</v>
      </c>
      <c r="U2947" s="5">
        <v>6.29</v>
      </c>
      <c r="V2947" t="s">
        <v>24</v>
      </c>
    </row>
    <row r="2948" spans="1:22" x14ac:dyDescent="0.3">
      <c r="A2948">
        <v>33</v>
      </c>
      <c r="B2948" t="s">
        <v>21</v>
      </c>
      <c r="C2948" s="4">
        <v>131</v>
      </c>
      <c r="D2948" s="4">
        <v>152</v>
      </c>
      <c r="E2948" t="s">
        <v>22</v>
      </c>
      <c r="F2948" t="s">
        <v>23</v>
      </c>
      <c r="G2948" t="s">
        <v>24</v>
      </c>
      <c r="H2948" s="4" t="str">
        <f t="shared" si="46"/>
        <v>No</v>
      </c>
      <c r="I2948" t="str" cm="1">
        <f t="array" ref="I2948">_xlfn.IFS(S2948&lt;100,"Normal",AND(S2948&gt;=100,S2948&lt;126),"Pre-Injury",S2948&gt;125,"Injured")</f>
        <v>Normal</v>
      </c>
      <c r="J2948" s="3">
        <v>23.87</v>
      </c>
      <c r="K2948" t="s">
        <v>23</v>
      </c>
      <c r="L2948" t="s">
        <v>23</v>
      </c>
      <c r="M2948" t="s">
        <v>24</v>
      </c>
      <c r="N2948" t="s">
        <v>22</v>
      </c>
      <c r="O2948" t="s">
        <v>25</v>
      </c>
      <c r="P2948" s="5">
        <v>9</v>
      </c>
      <c r="Q2948" s="4" t="s">
        <v>27</v>
      </c>
      <c r="R2948" s="4">
        <v>122</v>
      </c>
      <c r="S2948" s="4">
        <v>81</v>
      </c>
      <c r="T2948" s="5">
        <v>2.48</v>
      </c>
      <c r="U2948" s="5">
        <v>17.14</v>
      </c>
      <c r="V2948" t="s">
        <v>23</v>
      </c>
    </row>
    <row r="2949" spans="1:22" x14ac:dyDescent="0.3">
      <c r="A2949">
        <v>56</v>
      </c>
      <c r="B2949" t="s">
        <v>26</v>
      </c>
      <c r="C2949" s="4">
        <v>134</v>
      </c>
      <c r="D2949" s="4">
        <v>185</v>
      </c>
      <c r="E2949" t="s">
        <v>27</v>
      </c>
      <c r="F2949" t="s">
        <v>24</v>
      </c>
      <c r="G2949" t="s">
        <v>23</v>
      </c>
      <c r="H2949" s="4" t="str">
        <f t="shared" si="46"/>
        <v>No</v>
      </c>
      <c r="I2949" t="str" cm="1">
        <f t="array" ref="I2949">_xlfn.IFS(S2949&lt;100,"Normal",AND(S2949&gt;=100,S2949&lt;126),"Pre-Injury",S2949&gt;125,"Injured")</f>
        <v>Pre-Injury</v>
      </c>
      <c r="J2949" s="3">
        <v>23.87</v>
      </c>
      <c r="K2949" t="s">
        <v>23</v>
      </c>
      <c r="L2949" t="s">
        <v>23</v>
      </c>
      <c r="M2949" t="s">
        <v>23</v>
      </c>
      <c r="N2949" t="s">
        <v>28</v>
      </c>
      <c r="O2949" t="s">
        <v>25</v>
      </c>
      <c r="P2949" s="5">
        <v>5</v>
      </c>
      <c r="Q2949" s="4" t="s">
        <v>25</v>
      </c>
      <c r="R2949" s="4">
        <v>195</v>
      </c>
      <c r="S2949" s="4">
        <v>101</v>
      </c>
      <c r="T2949" s="5">
        <v>2.85</v>
      </c>
      <c r="U2949" s="5">
        <v>15.63</v>
      </c>
      <c r="V2949" t="s">
        <v>24</v>
      </c>
    </row>
    <row r="2950" spans="1:22" x14ac:dyDescent="0.3">
      <c r="A2950">
        <v>48</v>
      </c>
      <c r="B2950" t="s">
        <v>26</v>
      </c>
      <c r="C2950" s="4">
        <v>122</v>
      </c>
      <c r="D2950" s="4">
        <v>251</v>
      </c>
      <c r="E2950" t="s">
        <v>25</v>
      </c>
      <c r="F2950" t="s">
        <v>23</v>
      </c>
      <c r="G2950" t="s">
        <v>24</v>
      </c>
      <c r="H2950" s="4" t="str">
        <f t="shared" si="46"/>
        <v>No</v>
      </c>
      <c r="I2950" t="str" cm="1">
        <f t="array" ref="I2950">_xlfn.IFS(S2950&lt;100,"Normal",AND(S2950&gt;=100,S2950&lt;126),"Pre-Injury",S2950&gt;125,"Injured")</f>
        <v>Normal</v>
      </c>
      <c r="J2950" s="3">
        <v>23.87</v>
      </c>
      <c r="K2950" t="s">
        <v>24</v>
      </c>
      <c r="L2950" t="s">
        <v>23</v>
      </c>
      <c r="M2950" t="s">
        <v>23</v>
      </c>
      <c r="N2950" t="s">
        <v>27</v>
      </c>
      <c r="O2950" t="s">
        <v>25</v>
      </c>
      <c r="P2950" s="5">
        <v>10</v>
      </c>
      <c r="Q2950" s="4" t="s">
        <v>25</v>
      </c>
      <c r="R2950" s="4">
        <v>205</v>
      </c>
      <c r="S2950" s="4">
        <v>89</v>
      </c>
      <c r="T2950" s="4">
        <v>11.79</v>
      </c>
      <c r="U2950" s="5">
        <v>5.45</v>
      </c>
      <c r="V2950" t="s">
        <v>24</v>
      </c>
    </row>
    <row r="2951" spans="1:22" x14ac:dyDescent="0.3">
      <c r="A2951">
        <v>47</v>
      </c>
      <c r="B2951" t="s">
        <v>26</v>
      </c>
      <c r="C2951" s="4">
        <v>153</v>
      </c>
      <c r="D2951" s="4">
        <v>190</v>
      </c>
      <c r="E2951" t="s">
        <v>25</v>
      </c>
      <c r="F2951" t="s">
        <v>24</v>
      </c>
      <c r="G2951" t="s">
        <v>23</v>
      </c>
      <c r="H2951" s="4" t="str">
        <f t="shared" si="46"/>
        <v>No</v>
      </c>
      <c r="I2951" t="str" cm="1">
        <f t="array" ref="I2951">_xlfn.IFS(S2951&lt;100,"Normal",AND(S2951&gt;=100,S2951&lt;126),"Pre-Injury",S2951&gt;125,"Injured")</f>
        <v>Pre-Injury</v>
      </c>
      <c r="J2951" s="3">
        <v>23.87</v>
      </c>
      <c r="K2951" t="s">
        <v>23</v>
      </c>
      <c r="L2951" t="s">
        <v>24</v>
      </c>
      <c r="M2951" t="s">
        <v>23</v>
      </c>
      <c r="N2951" t="s">
        <v>28</v>
      </c>
      <c r="O2951" t="s">
        <v>25</v>
      </c>
      <c r="P2951" s="5">
        <v>5</v>
      </c>
      <c r="Q2951" s="4" t="s">
        <v>27</v>
      </c>
      <c r="R2951" s="4">
        <v>238</v>
      </c>
      <c r="S2951" s="4">
        <v>122</v>
      </c>
      <c r="T2951" s="5">
        <v>7.91</v>
      </c>
      <c r="U2951" s="5">
        <v>17.62</v>
      </c>
      <c r="V2951" t="s">
        <v>24</v>
      </c>
    </row>
    <row r="2952" spans="1:22" x14ac:dyDescent="0.3">
      <c r="A2952">
        <v>48</v>
      </c>
      <c r="B2952" t="s">
        <v>26</v>
      </c>
      <c r="C2952" s="4">
        <v>125</v>
      </c>
      <c r="D2952" s="4">
        <v>282</v>
      </c>
      <c r="E2952" t="s">
        <v>22</v>
      </c>
      <c r="F2952" t="s">
        <v>24</v>
      </c>
      <c r="G2952" t="s">
        <v>24</v>
      </c>
      <c r="H2952" s="4" t="str">
        <f t="shared" si="46"/>
        <v>No</v>
      </c>
      <c r="I2952" t="str" cm="1">
        <f t="array" ref="I2952">_xlfn.IFS(S2952&lt;100,"Normal",AND(S2952&gt;=100,S2952&lt;126),"Pre-Injury",S2952&gt;125,"Injured")</f>
        <v>Pre-Injury</v>
      </c>
      <c r="J2952" s="3">
        <v>23.87</v>
      </c>
      <c r="K2952" t="s">
        <v>24</v>
      </c>
      <c r="L2952" t="s">
        <v>24</v>
      </c>
      <c r="M2952" t="s">
        <v>24</v>
      </c>
      <c r="N2952" t="s">
        <v>28</v>
      </c>
      <c r="O2952" t="s">
        <v>22</v>
      </c>
      <c r="P2952" s="5">
        <v>4</v>
      </c>
      <c r="Q2952" s="4" t="s">
        <v>27</v>
      </c>
      <c r="R2952" s="4">
        <v>314</v>
      </c>
      <c r="S2952" s="4">
        <v>107</v>
      </c>
      <c r="T2952" s="5">
        <v>14.96</v>
      </c>
      <c r="U2952" s="5">
        <v>10.1</v>
      </c>
      <c r="V2952" t="s">
        <v>24</v>
      </c>
    </row>
    <row r="2953" spans="1:22" x14ac:dyDescent="0.3">
      <c r="A2953">
        <v>54</v>
      </c>
      <c r="B2953" t="s">
        <v>21</v>
      </c>
      <c r="C2953" s="4">
        <v>170</v>
      </c>
      <c r="D2953" s="4">
        <v>195</v>
      </c>
      <c r="E2953" t="s">
        <v>25</v>
      </c>
      <c r="F2953" t="s">
        <v>24</v>
      </c>
      <c r="G2953" t="s">
        <v>24</v>
      </c>
      <c r="H2953" s="4" t="str">
        <f t="shared" si="46"/>
        <v>Yes</v>
      </c>
      <c r="I2953" t="str" cm="1">
        <f t="array" ref="I2953">_xlfn.IFS(S2953&lt;100,"Normal",AND(S2953&gt;=100,S2953&lt;126),"Pre-Injury",S2953&gt;125,"Injured")</f>
        <v>Injured</v>
      </c>
      <c r="J2953" s="3">
        <v>23.87</v>
      </c>
      <c r="K2953" t="s">
        <v>23</v>
      </c>
      <c r="L2953" t="s">
        <v>24</v>
      </c>
      <c r="M2953" t="s">
        <v>23</v>
      </c>
      <c r="N2953" t="s">
        <v>22</v>
      </c>
      <c r="O2953" t="s">
        <v>25</v>
      </c>
      <c r="P2953" s="4">
        <v>7</v>
      </c>
      <c r="Q2953" s="4" t="s">
        <v>22</v>
      </c>
      <c r="R2953" s="4">
        <v>111</v>
      </c>
      <c r="S2953" s="4">
        <v>151</v>
      </c>
      <c r="T2953" s="5">
        <v>0.98</v>
      </c>
      <c r="U2953" s="5">
        <v>11.75</v>
      </c>
      <c r="V2953" t="s">
        <v>24</v>
      </c>
    </row>
    <row r="2954" spans="1:22" x14ac:dyDescent="0.3">
      <c r="A2954">
        <v>54</v>
      </c>
      <c r="B2954" t="s">
        <v>26</v>
      </c>
      <c r="C2954" s="4">
        <v>171</v>
      </c>
      <c r="D2954" s="4">
        <v>278</v>
      </c>
      <c r="E2954" t="s">
        <v>22</v>
      </c>
      <c r="F2954" t="s">
        <v>23</v>
      </c>
      <c r="G2954" t="s">
        <v>24</v>
      </c>
      <c r="H2954" s="4" t="str">
        <f t="shared" si="46"/>
        <v>No</v>
      </c>
      <c r="I2954" t="str" cm="1">
        <f t="array" ref="I2954">_xlfn.IFS(S2954&lt;100,"Normal",AND(S2954&gt;=100,S2954&lt;126),"Pre-Injury",S2954&gt;125,"Injured")</f>
        <v>Normal</v>
      </c>
      <c r="J2954" s="3">
        <v>23.87</v>
      </c>
      <c r="K2954" t="s">
        <v>23</v>
      </c>
      <c r="L2954" t="s">
        <v>23</v>
      </c>
      <c r="M2954" t="s">
        <v>23</v>
      </c>
      <c r="N2954" t="s">
        <v>25</v>
      </c>
      <c r="O2954" t="s">
        <v>27</v>
      </c>
      <c r="P2954" s="5">
        <v>9</v>
      </c>
      <c r="Q2954" s="4" t="s">
        <v>25</v>
      </c>
      <c r="R2954" s="4">
        <v>206</v>
      </c>
      <c r="S2954" s="4">
        <v>98</v>
      </c>
      <c r="T2954" s="5">
        <v>12.41</v>
      </c>
      <c r="U2954" s="5">
        <v>17.38</v>
      </c>
      <c r="V2954" t="s">
        <v>24</v>
      </c>
    </row>
    <row r="2955" spans="1:22" x14ac:dyDescent="0.3">
      <c r="A2955">
        <v>61</v>
      </c>
      <c r="B2955" t="s">
        <v>26</v>
      </c>
      <c r="C2955" s="4">
        <v>129</v>
      </c>
      <c r="D2955" s="4">
        <v>204</v>
      </c>
      <c r="E2955" t="s">
        <v>22</v>
      </c>
      <c r="F2955" t="s">
        <v>23</v>
      </c>
      <c r="G2955" t="s">
        <v>23</v>
      </c>
      <c r="H2955" s="4" t="str">
        <f t="shared" si="46"/>
        <v>No</v>
      </c>
      <c r="I2955" t="str" cm="1">
        <f t="array" ref="I2955">_xlfn.IFS(S2955&lt;100,"Normal",AND(S2955&gt;=100,S2955&lt;126),"Pre-Injury",S2955&gt;125,"Injured")</f>
        <v>Pre-Injury</v>
      </c>
      <c r="J2955" s="3">
        <v>23.87</v>
      </c>
      <c r="K2955" t="s">
        <v>24</v>
      </c>
      <c r="L2955" t="s">
        <v>23</v>
      </c>
      <c r="M2955" t="s">
        <v>24</v>
      </c>
      <c r="N2955" t="s">
        <v>28</v>
      </c>
      <c r="O2955" t="s">
        <v>22</v>
      </c>
      <c r="P2955" s="5">
        <v>5</v>
      </c>
      <c r="Q2955" s="4" t="s">
        <v>27</v>
      </c>
      <c r="R2955" s="4">
        <v>274</v>
      </c>
      <c r="S2955" s="4">
        <v>111</v>
      </c>
      <c r="T2955" s="5">
        <v>2.17</v>
      </c>
      <c r="U2955" s="5">
        <v>17.600000000000001</v>
      </c>
      <c r="V2955" t="s">
        <v>24</v>
      </c>
    </row>
    <row r="2956" spans="1:22" x14ac:dyDescent="0.3">
      <c r="A2956">
        <v>55</v>
      </c>
      <c r="B2956" t="s">
        <v>26</v>
      </c>
      <c r="C2956" s="4">
        <v>146</v>
      </c>
      <c r="D2956" s="4">
        <v>212</v>
      </c>
      <c r="E2956" t="s">
        <v>25</v>
      </c>
      <c r="F2956" t="s">
        <v>24</v>
      </c>
      <c r="G2956" t="s">
        <v>23</v>
      </c>
      <c r="H2956" s="4" t="str">
        <f t="shared" si="46"/>
        <v>No</v>
      </c>
      <c r="I2956" t="str" cm="1">
        <f t="array" ref="I2956">_xlfn.IFS(S2956&lt;100,"Normal",AND(S2956&gt;=100,S2956&lt;126),"Pre-Injury",S2956&gt;125,"Injured")</f>
        <v>Pre-Injury</v>
      </c>
      <c r="J2956" s="3">
        <v>23.87</v>
      </c>
      <c r="K2956" t="s">
        <v>23</v>
      </c>
      <c r="L2956" t="s">
        <v>24</v>
      </c>
      <c r="M2956" t="s">
        <v>23</v>
      </c>
      <c r="N2956" t="s">
        <v>27</v>
      </c>
      <c r="O2956" t="s">
        <v>22</v>
      </c>
      <c r="P2956" s="5">
        <v>4</v>
      </c>
      <c r="Q2956" s="4" t="s">
        <v>27</v>
      </c>
      <c r="R2956" s="4">
        <v>153</v>
      </c>
      <c r="S2956" s="4">
        <v>109</v>
      </c>
      <c r="T2956" s="5">
        <v>6.96</v>
      </c>
      <c r="U2956" s="5">
        <v>11.27</v>
      </c>
      <c r="V2956" t="s">
        <v>24</v>
      </c>
    </row>
    <row r="2957" spans="1:22" x14ac:dyDescent="0.3">
      <c r="A2957">
        <v>49</v>
      </c>
      <c r="B2957" t="s">
        <v>21</v>
      </c>
      <c r="C2957" s="4">
        <v>152</v>
      </c>
      <c r="D2957" s="4">
        <v>264</v>
      </c>
      <c r="E2957" t="s">
        <v>27</v>
      </c>
      <c r="F2957" t="s">
        <v>24</v>
      </c>
      <c r="G2957" t="s">
        <v>23</v>
      </c>
      <c r="H2957" s="4" t="str">
        <f t="shared" si="46"/>
        <v>Yes</v>
      </c>
      <c r="I2957" t="str" cm="1">
        <f t="array" ref="I2957">_xlfn.IFS(S2957&lt;100,"Normal",AND(S2957&gt;=100,S2957&lt;126),"Pre-Injury",S2957&gt;125,"Injured")</f>
        <v>Injured</v>
      </c>
      <c r="J2957" s="3">
        <v>23.87</v>
      </c>
      <c r="K2957" t="s">
        <v>23</v>
      </c>
      <c r="L2957" t="s">
        <v>23</v>
      </c>
      <c r="M2957" t="s">
        <v>24</v>
      </c>
      <c r="N2957" t="s">
        <v>28</v>
      </c>
      <c r="O2957" t="s">
        <v>22</v>
      </c>
      <c r="P2957" s="5">
        <v>6</v>
      </c>
      <c r="Q2957" s="4" t="s">
        <v>27</v>
      </c>
      <c r="R2957" s="4">
        <v>351</v>
      </c>
      <c r="S2957" s="4">
        <v>145</v>
      </c>
      <c r="T2957" s="5">
        <v>9.3699999999999992</v>
      </c>
      <c r="U2957" s="5">
        <v>6.82</v>
      </c>
      <c r="V2957" t="s">
        <v>24</v>
      </c>
    </row>
    <row r="2958" spans="1:22" x14ac:dyDescent="0.3">
      <c r="A2958">
        <v>29</v>
      </c>
      <c r="B2958" t="s">
        <v>21</v>
      </c>
      <c r="C2958" s="4">
        <v>167</v>
      </c>
      <c r="D2958" s="4">
        <v>289</v>
      </c>
      <c r="E2958" t="s">
        <v>25</v>
      </c>
      <c r="F2958" t="s">
        <v>23</v>
      </c>
      <c r="G2958" t="s">
        <v>23</v>
      </c>
      <c r="H2958" s="4" t="str">
        <f t="shared" si="46"/>
        <v>Yes</v>
      </c>
      <c r="I2958" t="str" cm="1">
        <f t="array" ref="I2958">_xlfn.IFS(S2958&lt;100,"Normal",AND(S2958&gt;=100,S2958&lt;126),"Pre-Injury",S2958&gt;125,"Injured")</f>
        <v>Injured</v>
      </c>
      <c r="J2958" s="3">
        <v>23.87</v>
      </c>
      <c r="K2958" t="s">
        <v>23</v>
      </c>
      <c r="L2958" t="s">
        <v>23</v>
      </c>
      <c r="M2958" t="s">
        <v>24</v>
      </c>
      <c r="N2958" t="s">
        <v>22</v>
      </c>
      <c r="O2958" t="s">
        <v>22</v>
      </c>
      <c r="P2958" s="5">
        <v>10</v>
      </c>
      <c r="Q2958" s="4" t="s">
        <v>22</v>
      </c>
      <c r="R2958" s="4">
        <v>286</v>
      </c>
      <c r="S2958" s="4">
        <v>151</v>
      </c>
      <c r="T2958" s="5">
        <v>10.54</v>
      </c>
      <c r="U2958" s="5">
        <v>17.68</v>
      </c>
      <c r="V2958" t="s">
        <v>24</v>
      </c>
    </row>
    <row r="2959" spans="1:22" x14ac:dyDescent="0.3">
      <c r="A2959">
        <v>63</v>
      </c>
      <c r="B2959" t="s">
        <v>21</v>
      </c>
      <c r="C2959" s="4">
        <v>141</v>
      </c>
      <c r="D2959" s="4">
        <v>206</v>
      </c>
      <c r="E2959" t="s">
        <v>25</v>
      </c>
      <c r="F2959" t="s">
        <v>23</v>
      </c>
      <c r="G2959" t="s">
        <v>24</v>
      </c>
      <c r="H2959" s="4" t="str">
        <f t="shared" si="46"/>
        <v>No</v>
      </c>
      <c r="I2959" t="str" cm="1">
        <f t="array" ref="I2959">_xlfn.IFS(S2959&lt;100,"Normal",AND(S2959&gt;=100,S2959&lt;126),"Pre-Injury",S2959&gt;125,"Injured")</f>
        <v>Normal</v>
      </c>
      <c r="J2959" s="3">
        <v>23.88</v>
      </c>
      <c r="K2959" t="s">
        <v>23</v>
      </c>
      <c r="L2959" t="s">
        <v>23</v>
      </c>
      <c r="M2959" t="s">
        <v>23</v>
      </c>
      <c r="N2959" t="s">
        <v>22</v>
      </c>
      <c r="O2959" t="s">
        <v>25</v>
      </c>
      <c r="P2959" s="5">
        <v>6</v>
      </c>
      <c r="Q2959" s="4" t="s">
        <v>22</v>
      </c>
      <c r="R2959" s="4">
        <v>133</v>
      </c>
      <c r="S2959" s="4">
        <v>81</v>
      </c>
      <c r="T2959" s="5">
        <v>9.9</v>
      </c>
      <c r="U2959" s="5">
        <v>14.04</v>
      </c>
      <c r="V2959" t="s">
        <v>24</v>
      </c>
    </row>
    <row r="2960" spans="1:22" x14ac:dyDescent="0.3">
      <c r="A2960">
        <v>75</v>
      </c>
      <c r="B2960" t="s">
        <v>26</v>
      </c>
      <c r="C2960" s="4">
        <v>163</v>
      </c>
      <c r="D2960" s="4">
        <v>222</v>
      </c>
      <c r="E2960" t="s">
        <v>22</v>
      </c>
      <c r="F2960" t="s">
        <v>24</v>
      </c>
      <c r="G2960" t="s">
        <v>23</v>
      </c>
      <c r="H2960" s="4" t="str">
        <f t="shared" si="46"/>
        <v>No</v>
      </c>
      <c r="I2960" t="str" cm="1">
        <f t="array" ref="I2960">_xlfn.IFS(S2960&lt;100,"Normal",AND(S2960&gt;=100,S2960&lt;126),"Pre-Injury",S2960&gt;125,"Injured")</f>
        <v>Pre-Injury</v>
      </c>
      <c r="J2960" s="3">
        <v>23.88</v>
      </c>
      <c r="K2960" t="s">
        <v>23</v>
      </c>
      <c r="L2960" t="s">
        <v>23</v>
      </c>
      <c r="M2960" t="s">
        <v>24</v>
      </c>
      <c r="N2960" t="s">
        <v>27</v>
      </c>
      <c r="O2960" t="s">
        <v>22</v>
      </c>
      <c r="P2960" s="5">
        <v>6</v>
      </c>
      <c r="Q2960" s="4" t="s">
        <v>27</v>
      </c>
      <c r="R2960" s="4">
        <v>152</v>
      </c>
      <c r="S2960" s="4">
        <v>125</v>
      </c>
      <c r="T2960" s="5">
        <v>4.7</v>
      </c>
      <c r="U2960" s="5">
        <v>18.48</v>
      </c>
      <c r="V2960" t="s">
        <v>24</v>
      </c>
    </row>
    <row r="2961" spans="1:22" x14ac:dyDescent="0.3">
      <c r="A2961">
        <v>59</v>
      </c>
      <c r="B2961" t="s">
        <v>26</v>
      </c>
      <c r="C2961" s="4">
        <v>141</v>
      </c>
      <c r="D2961" s="4">
        <v>155</v>
      </c>
      <c r="E2961" t="s">
        <v>25</v>
      </c>
      <c r="F2961" t="s">
        <v>24</v>
      </c>
      <c r="G2961" t="s">
        <v>23</v>
      </c>
      <c r="H2961" s="4" t="str">
        <f t="shared" si="46"/>
        <v>Yes</v>
      </c>
      <c r="I2961" t="str" cm="1">
        <f t="array" ref="I2961">_xlfn.IFS(S2961&lt;100,"Normal",AND(S2961&gt;=100,S2961&lt;126),"Pre-Injury",S2961&gt;125,"Injured")</f>
        <v>Injured</v>
      </c>
      <c r="J2961" s="3">
        <v>23.88</v>
      </c>
      <c r="K2961" t="s">
        <v>23</v>
      </c>
      <c r="L2961" t="s">
        <v>23</v>
      </c>
      <c r="M2961" t="s">
        <v>24</v>
      </c>
      <c r="N2961" t="s">
        <v>28</v>
      </c>
      <c r="O2961" t="s">
        <v>27</v>
      </c>
      <c r="P2961" s="5">
        <v>7</v>
      </c>
      <c r="Q2961" s="4" t="s">
        <v>27</v>
      </c>
      <c r="R2961" s="4">
        <v>376</v>
      </c>
      <c r="S2961" s="4">
        <v>157</v>
      </c>
      <c r="T2961" s="5">
        <v>0.52</v>
      </c>
      <c r="U2961" s="5">
        <v>9.92</v>
      </c>
      <c r="V2961" t="s">
        <v>24</v>
      </c>
    </row>
    <row r="2962" spans="1:22" x14ac:dyDescent="0.3">
      <c r="A2962">
        <v>58</v>
      </c>
      <c r="B2962" t="s">
        <v>26</v>
      </c>
      <c r="C2962" s="4">
        <v>135</v>
      </c>
      <c r="D2962" s="4">
        <v>252</v>
      </c>
      <c r="E2962" t="s">
        <v>27</v>
      </c>
      <c r="F2962" t="s">
        <v>24</v>
      </c>
      <c r="G2962" t="s">
        <v>23</v>
      </c>
      <c r="H2962" s="4" t="str">
        <f t="shared" si="46"/>
        <v>Yes</v>
      </c>
      <c r="I2962" t="str" cm="1">
        <f t="array" ref="I2962">_xlfn.IFS(S2962&lt;100,"Normal",AND(S2962&gt;=100,S2962&lt;126),"Pre-Injury",S2962&gt;125,"Injured")</f>
        <v>Injured</v>
      </c>
      <c r="J2962" s="3">
        <v>23.88</v>
      </c>
      <c r="K2962" t="s">
        <v>23</v>
      </c>
      <c r="L2962" t="s">
        <v>23</v>
      </c>
      <c r="M2962" t="s">
        <v>24</v>
      </c>
      <c r="N2962" t="s">
        <v>25</v>
      </c>
      <c r="O2962" t="s">
        <v>22</v>
      </c>
      <c r="P2962" s="5">
        <v>9</v>
      </c>
      <c r="Q2962" s="4" t="s">
        <v>22</v>
      </c>
      <c r="R2962" s="4">
        <v>196</v>
      </c>
      <c r="S2962" s="4">
        <v>131</v>
      </c>
      <c r="T2962" s="5">
        <v>12</v>
      </c>
      <c r="U2962" s="5">
        <v>11.63</v>
      </c>
      <c r="V2962" t="s">
        <v>24</v>
      </c>
    </row>
    <row r="2963" spans="1:22" x14ac:dyDescent="0.3">
      <c r="A2963">
        <v>25</v>
      </c>
      <c r="B2963" t="s">
        <v>26</v>
      </c>
      <c r="C2963" s="4">
        <v>156</v>
      </c>
      <c r="D2963" s="4">
        <v>184</v>
      </c>
      <c r="E2963" t="s">
        <v>25</v>
      </c>
      <c r="F2963" t="s">
        <v>23</v>
      </c>
      <c r="G2963" t="s">
        <v>23</v>
      </c>
      <c r="H2963" s="4" t="str">
        <f t="shared" si="46"/>
        <v>Yes</v>
      </c>
      <c r="I2963" t="str" cm="1">
        <f t="array" ref="I2963">_xlfn.IFS(S2963&lt;100,"Normal",AND(S2963&gt;=100,S2963&lt;126),"Pre-Injury",S2963&gt;125,"Injured")</f>
        <v>Injured</v>
      </c>
      <c r="J2963" s="3">
        <v>23.88</v>
      </c>
      <c r="K2963" t="s">
        <v>23</v>
      </c>
      <c r="L2963" t="s">
        <v>24</v>
      </c>
      <c r="M2963" t="s">
        <v>23</v>
      </c>
      <c r="N2963" t="s">
        <v>25</v>
      </c>
      <c r="O2963" t="s">
        <v>22</v>
      </c>
      <c r="P2963" s="5">
        <v>7</v>
      </c>
      <c r="Q2963" s="4" t="s">
        <v>27</v>
      </c>
      <c r="R2963" s="4">
        <v>132</v>
      </c>
      <c r="S2963" s="4">
        <v>126</v>
      </c>
      <c r="T2963" s="5">
        <v>0.71</v>
      </c>
      <c r="U2963" s="5">
        <v>14.66</v>
      </c>
      <c r="V2963" t="s">
        <v>23</v>
      </c>
    </row>
    <row r="2964" spans="1:22" x14ac:dyDescent="0.3">
      <c r="A2964">
        <v>43</v>
      </c>
      <c r="B2964" t="s">
        <v>26</v>
      </c>
      <c r="C2964" s="4">
        <v>141</v>
      </c>
      <c r="D2964" s="4">
        <v>251</v>
      </c>
      <c r="E2964" t="s">
        <v>22</v>
      </c>
      <c r="F2964" t="s">
        <v>23</v>
      </c>
      <c r="G2964" t="s">
        <v>24</v>
      </c>
      <c r="H2964" s="4" t="str">
        <f t="shared" si="46"/>
        <v>No</v>
      </c>
      <c r="I2964" t="str" cm="1">
        <f t="array" ref="I2964">_xlfn.IFS(S2964&lt;100,"Normal",AND(S2964&gt;=100,S2964&lt;126),"Pre-Injury",S2964&gt;125,"Injured")</f>
        <v>Pre-Injury</v>
      </c>
      <c r="J2964" s="3">
        <v>23.88</v>
      </c>
      <c r="K2964" t="s">
        <v>23</v>
      </c>
      <c r="L2964" t="s">
        <v>24</v>
      </c>
      <c r="M2964" t="s">
        <v>23</v>
      </c>
      <c r="N2964" t="s">
        <v>28</v>
      </c>
      <c r="O2964" t="s">
        <v>25</v>
      </c>
      <c r="P2964" s="5">
        <v>8</v>
      </c>
      <c r="Q2964" s="4" t="s">
        <v>22</v>
      </c>
      <c r="R2964" s="4">
        <v>311</v>
      </c>
      <c r="S2964" s="4">
        <v>113</v>
      </c>
      <c r="T2964" s="5">
        <v>4.5199999999999996</v>
      </c>
      <c r="U2964" s="5">
        <v>15.59</v>
      </c>
      <c r="V2964" t="s">
        <v>23</v>
      </c>
    </row>
    <row r="2965" spans="1:22" x14ac:dyDescent="0.3">
      <c r="A2965">
        <v>37</v>
      </c>
      <c r="B2965" t="s">
        <v>21</v>
      </c>
      <c r="C2965" s="4">
        <v>144</v>
      </c>
      <c r="D2965" s="4">
        <v>257</v>
      </c>
      <c r="E2965" t="s">
        <v>22</v>
      </c>
      <c r="F2965" t="s">
        <v>23</v>
      </c>
      <c r="G2965" t="s">
        <v>24</v>
      </c>
      <c r="H2965" s="4" t="str">
        <f t="shared" si="46"/>
        <v>Yes</v>
      </c>
      <c r="I2965" t="str" cm="1">
        <f t="array" ref="I2965">_xlfn.IFS(S2965&lt;100,"Normal",AND(S2965&gt;=100,S2965&lt;126),"Pre-Injury",S2965&gt;125,"Injured")</f>
        <v>Injured</v>
      </c>
      <c r="J2965" s="3">
        <v>23.89</v>
      </c>
      <c r="K2965" t="s">
        <v>23</v>
      </c>
      <c r="L2965" t="s">
        <v>24</v>
      </c>
      <c r="M2965" t="s">
        <v>24</v>
      </c>
      <c r="N2965" t="s">
        <v>27</v>
      </c>
      <c r="O2965" t="s">
        <v>22</v>
      </c>
      <c r="P2965" s="5">
        <v>5</v>
      </c>
      <c r="Q2965" s="4" t="s">
        <v>27</v>
      </c>
      <c r="R2965" s="4">
        <v>318</v>
      </c>
      <c r="S2965" s="4">
        <v>153</v>
      </c>
      <c r="T2965" s="5">
        <v>0.47</v>
      </c>
      <c r="U2965" s="5">
        <v>6.51</v>
      </c>
      <c r="V2965" t="s">
        <v>23</v>
      </c>
    </row>
    <row r="2966" spans="1:22" x14ac:dyDescent="0.3">
      <c r="A2966">
        <v>30</v>
      </c>
      <c r="B2966" t="s">
        <v>26</v>
      </c>
      <c r="C2966" s="4">
        <v>146</v>
      </c>
      <c r="D2966" s="4">
        <v>191</v>
      </c>
      <c r="E2966" t="s">
        <v>25</v>
      </c>
      <c r="F2966" t="s">
        <v>23</v>
      </c>
      <c r="G2966" t="s">
        <v>24</v>
      </c>
      <c r="H2966" s="4" t="str">
        <f t="shared" si="46"/>
        <v>Yes</v>
      </c>
      <c r="I2966" t="str" cm="1">
        <f t="array" ref="I2966">_xlfn.IFS(S2966&lt;100,"Normal",AND(S2966&gt;=100,S2966&lt;126),"Pre-Injury",S2966&gt;125,"Injured")</f>
        <v>Injured</v>
      </c>
      <c r="J2966" s="3">
        <v>23.89</v>
      </c>
      <c r="K2966" t="s">
        <v>23</v>
      </c>
      <c r="L2966" t="s">
        <v>23</v>
      </c>
      <c r="M2966" t="s">
        <v>24</v>
      </c>
      <c r="N2966" t="s">
        <v>28</v>
      </c>
      <c r="O2966" t="s">
        <v>27</v>
      </c>
      <c r="P2966" s="5">
        <v>7</v>
      </c>
      <c r="Q2966" s="4" t="s">
        <v>25</v>
      </c>
      <c r="R2966" s="4">
        <v>279</v>
      </c>
      <c r="S2966" s="4">
        <v>126</v>
      </c>
      <c r="T2966" s="5">
        <v>6.18</v>
      </c>
      <c r="U2966" s="5">
        <v>10.74</v>
      </c>
      <c r="V2966" t="s">
        <v>24</v>
      </c>
    </row>
    <row r="2967" spans="1:22" x14ac:dyDescent="0.3">
      <c r="A2967">
        <v>35</v>
      </c>
      <c r="B2967" t="s">
        <v>26</v>
      </c>
      <c r="C2967" s="4">
        <v>128</v>
      </c>
      <c r="D2967" s="4">
        <v>290</v>
      </c>
      <c r="E2967" t="s">
        <v>27</v>
      </c>
      <c r="F2967" t="s">
        <v>23</v>
      </c>
      <c r="G2967" t="s">
        <v>24</v>
      </c>
      <c r="H2967" s="4" t="str">
        <f t="shared" si="46"/>
        <v>Yes</v>
      </c>
      <c r="I2967" t="str" cm="1">
        <f t="array" ref="I2967">_xlfn.IFS(S2967&lt;100,"Normal",AND(S2967&gt;=100,S2967&lt;126),"Pre-Injury",S2967&gt;125,"Injured")</f>
        <v>Injured</v>
      </c>
      <c r="J2967" s="3">
        <v>23.89</v>
      </c>
      <c r="K2967" t="s">
        <v>24</v>
      </c>
      <c r="L2967" t="s">
        <v>24</v>
      </c>
      <c r="M2967" t="s">
        <v>23</v>
      </c>
      <c r="N2967" t="s">
        <v>27</v>
      </c>
      <c r="O2967" t="s">
        <v>27</v>
      </c>
      <c r="P2967" s="5">
        <v>6</v>
      </c>
      <c r="Q2967" s="4" t="s">
        <v>22</v>
      </c>
      <c r="R2967" s="4">
        <v>377</v>
      </c>
      <c r="S2967" s="4">
        <v>136</v>
      </c>
      <c r="T2967" s="5">
        <v>9.0500000000000007</v>
      </c>
      <c r="U2967" s="5">
        <v>10.81</v>
      </c>
      <c r="V2967" t="s">
        <v>23</v>
      </c>
    </row>
    <row r="2968" spans="1:22" x14ac:dyDescent="0.3">
      <c r="A2968">
        <v>52</v>
      </c>
      <c r="B2968" t="s">
        <v>21</v>
      </c>
      <c r="C2968" s="4">
        <v>173</v>
      </c>
      <c r="D2968" s="4">
        <v>300</v>
      </c>
      <c r="E2968" t="s">
        <v>22</v>
      </c>
      <c r="F2968" t="s">
        <v>24</v>
      </c>
      <c r="G2968" t="s">
        <v>24</v>
      </c>
      <c r="H2968" s="4" t="str">
        <f t="shared" si="46"/>
        <v>No</v>
      </c>
      <c r="I2968" t="str" cm="1">
        <f t="array" ref="I2968">_xlfn.IFS(S2968&lt;100,"Normal",AND(S2968&gt;=100,S2968&lt;126),"Pre-Injury",S2968&gt;125,"Injured")</f>
        <v>Normal</v>
      </c>
      <c r="J2968" s="3">
        <v>23.89</v>
      </c>
      <c r="K2968" t="s">
        <v>23</v>
      </c>
      <c r="L2968" t="s">
        <v>23</v>
      </c>
      <c r="M2968" t="s">
        <v>24</v>
      </c>
      <c r="N2968" t="s">
        <v>28</v>
      </c>
      <c r="O2968" t="s">
        <v>22</v>
      </c>
      <c r="P2968" s="4">
        <v>9</v>
      </c>
      <c r="Q2968" s="4" t="s">
        <v>22</v>
      </c>
      <c r="R2968" s="4">
        <v>237</v>
      </c>
      <c r="S2968" s="4">
        <v>87</v>
      </c>
      <c r="T2968" s="5">
        <v>11.9</v>
      </c>
      <c r="U2968" s="5">
        <v>8.8699999999999992</v>
      </c>
      <c r="V2968" t="s">
        <v>24</v>
      </c>
    </row>
    <row r="2969" spans="1:22" x14ac:dyDescent="0.3">
      <c r="A2969">
        <v>41</v>
      </c>
      <c r="B2969" t="s">
        <v>21</v>
      </c>
      <c r="C2969" s="4">
        <v>166</v>
      </c>
      <c r="D2969" s="4">
        <v>258</v>
      </c>
      <c r="E2969" t="s">
        <v>22</v>
      </c>
      <c r="F2969" t="s">
        <v>23</v>
      </c>
      <c r="G2969" t="s">
        <v>23</v>
      </c>
      <c r="H2969" s="4" t="str">
        <f t="shared" si="46"/>
        <v>No</v>
      </c>
      <c r="I2969" t="str" cm="1">
        <f t="array" ref="I2969">_xlfn.IFS(S2969&lt;100,"Normal",AND(S2969&gt;=100,S2969&lt;126),"Pre-Injury",S2969&gt;125,"Injured")</f>
        <v>Pre-Injury</v>
      </c>
      <c r="J2969" s="3">
        <v>23.9</v>
      </c>
      <c r="K2969" t="s">
        <v>23</v>
      </c>
      <c r="L2969" t="s">
        <v>23</v>
      </c>
      <c r="M2969" t="s">
        <v>23</v>
      </c>
      <c r="N2969" t="s">
        <v>27</v>
      </c>
      <c r="O2969" t="s">
        <v>22</v>
      </c>
      <c r="P2969" s="4">
        <v>4</v>
      </c>
      <c r="Q2969" s="4" t="s">
        <v>25</v>
      </c>
      <c r="R2969" s="4">
        <v>176</v>
      </c>
      <c r="S2969" s="4">
        <v>107</v>
      </c>
      <c r="T2969" s="5">
        <v>9.33</v>
      </c>
      <c r="U2969" s="5">
        <v>17.27</v>
      </c>
      <c r="V2969" t="s">
        <v>24</v>
      </c>
    </row>
    <row r="2970" spans="1:22" x14ac:dyDescent="0.3">
      <c r="A2970">
        <v>39</v>
      </c>
      <c r="B2970" t="s">
        <v>21</v>
      </c>
      <c r="C2970" s="4">
        <v>136</v>
      </c>
      <c r="D2970" s="4">
        <v>199</v>
      </c>
      <c r="E2970" t="s">
        <v>27</v>
      </c>
      <c r="F2970" t="s">
        <v>23</v>
      </c>
      <c r="G2970" t="s">
        <v>24</v>
      </c>
      <c r="H2970" s="4" t="str">
        <f t="shared" si="46"/>
        <v>No</v>
      </c>
      <c r="I2970" t="str" cm="1">
        <f t="array" ref="I2970">_xlfn.IFS(S2970&lt;100,"Normal",AND(S2970&gt;=100,S2970&lt;126),"Pre-Injury",S2970&gt;125,"Injured")</f>
        <v>Pre-Injury</v>
      </c>
      <c r="J2970" s="3">
        <v>23.9</v>
      </c>
      <c r="K2970" t="s">
        <v>23</v>
      </c>
      <c r="L2970" t="s">
        <v>24</v>
      </c>
      <c r="M2970" t="s">
        <v>23</v>
      </c>
      <c r="N2970" t="s">
        <v>28</v>
      </c>
      <c r="O2970" t="s">
        <v>22</v>
      </c>
      <c r="P2970" s="5">
        <v>10</v>
      </c>
      <c r="Q2970" s="4" t="s">
        <v>25</v>
      </c>
      <c r="R2970" s="4">
        <v>286</v>
      </c>
      <c r="S2970" s="4">
        <v>109</v>
      </c>
      <c r="T2970" s="5">
        <v>5.99</v>
      </c>
      <c r="U2970" s="5">
        <v>12.28</v>
      </c>
      <c r="V2970" t="s">
        <v>24</v>
      </c>
    </row>
    <row r="2971" spans="1:22" x14ac:dyDescent="0.3">
      <c r="A2971">
        <v>55</v>
      </c>
      <c r="B2971" t="s">
        <v>26</v>
      </c>
      <c r="C2971" s="4">
        <v>151</v>
      </c>
      <c r="D2971" s="4">
        <v>246</v>
      </c>
      <c r="E2971" t="s">
        <v>22</v>
      </c>
      <c r="F2971" t="s">
        <v>23</v>
      </c>
      <c r="G2971" t="s">
        <v>23</v>
      </c>
      <c r="H2971" s="4" t="str">
        <f t="shared" si="46"/>
        <v>No</v>
      </c>
      <c r="I2971" t="str" cm="1">
        <f t="array" ref="I2971">_xlfn.IFS(S2971&lt;100,"Normal",AND(S2971&gt;=100,S2971&lt;126),"Pre-Injury",S2971&gt;125,"Injured")</f>
        <v>Pre-Injury</v>
      </c>
      <c r="J2971" s="3">
        <v>23.91</v>
      </c>
      <c r="K2971" t="s">
        <v>23</v>
      </c>
      <c r="L2971" t="s">
        <v>24</v>
      </c>
      <c r="M2971" t="s">
        <v>24</v>
      </c>
      <c r="N2971" t="s">
        <v>27</v>
      </c>
      <c r="O2971" t="s">
        <v>22</v>
      </c>
      <c r="P2971" s="5">
        <v>8</v>
      </c>
      <c r="Q2971" s="4" t="s">
        <v>25</v>
      </c>
      <c r="R2971" s="4">
        <v>115</v>
      </c>
      <c r="S2971" s="4">
        <v>108</v>
      </c>
      <c r="T2971" s="5">
        <v>3.75</v>
      </c>
      <c r="U2971" s="5">
        <v>16.3</v>
      </c>
      <c r="V2971" t="s">
        <v>24</v>
      </c>
    </row>
    <row r="2972" spans="1:22" x14ac:dyDescent="0.3">
      <c r="A2972">
        <v>39</v>
      </c>
      <c r="B2972" t="s">
        <v>21</v>
      </c>
      <c r="C2972" s="4">
        <v>133</v>
      </c>
      <c r="D2972" s="4">
        <v>246</v>
      </c>
      <c r="E2972" t="s">
        <v>22</v>
      </c>
      <c r="F2972" t="s">
        <v>23</v>
      </c>
      <c r="G2972" t="s">
        <v>23</v>
      </c>
      <c r="H2972" s="4" t="str">
        <f t="shared" si="46"/>
        <v>Yes</v>
      </c>
      <c r="I2972" t="str" cm="1">
        <f t="array" ref="I2972">_xlfn.IFS(S2972&lt;100,"Normal",AND(S2972&gt;=100,S2972&lt;126),"Pre-Injury",S2972&gt;125,"Injured")</f>
        <v>Injured</v>
      </c>
      <c r="J2972" s="3">
        <v>23.91</v>
      </c>
      <c r="K2972" t="s">
        <v>23</v>
      </c>
      <c r="L2972" t="s">
        <v>23</v>
      </c>
      <c r="M2972" t="s">
        <v>24</v>
      </c>
      <c r="N2972" t="s">
        <v>25</v>
      </c>
      <c r="O2972" t="s">
        <v>25</v>
      </c>
      <c r="P2972" s="5">
        <v>7</v>
      </c>
      <c r="Q2972" s="4" t="s">
        <v>27</v>
      </c>
      <c r="R2972" s="4">
        <v>178</v>
      </c>
      <c r="S2972" s="4">
        <v>132</v>
      </c>
      <c r="T2972" s="5">
        <v>6.22</v>
      </c>
      <c r="U2972" s="5">
        <v>8.2100000000000009</v>
      </c>
      <c r="V2972" t="s">
        <v>23</v>
      </c>
    </row>
    <row r="2973" spans="1:22" x14ac:dyDescent="0.3">
      <c r="A2973">
        <v>63</v>
      </c>
      <c r="B2973" t="s">
        <v>21</v>
      </c>
      <c r="C2973" s="4">
        <v>146</v>
      </c>
      <c r="D2973" s="4">
        <v>299</v>
      </c>
      <c r="E2973" t="s">
        <v>27</v>
      </c>
      <c r="F2973" t="s">
        <v>23</v>
      </c>
      <c r="G2973" t="s">
        <v>24</v>
      </c>
      <c r="H2973" s="4" t="str">
        <f t="shared" si="46"/>
        <v>No</v>
      </c>
      <c r="I2973" t="str" cm="1">
        <f t="array" ref="I2973">_xlfn.IFS(S2973&lt;100,"Normal",AND(S2973&gt;=100,S2973&lt;126),"Pre-Injury",S2973&gt;125,"Injured")</f>
        <v>Normal</v>
      </c>
      <c r="J2973" s="3">
        <v>23.91</v>
      </c>
      <c r="K2973" t="s">
        <v>23</v>
      </c>
      <c r="L2973" t="s">
        <v>23</v>
      </c>
      <c r="M2973" t="s">
        <v>24</v>
      </c>
      <c r="N2973" t="s">
        <v>22</v>
      </c>
      <c r="O2973" t="s">
        <v>22</v>
      </c>
      <c r="P2973" s="5">
        <v>5</v>
      </c>
      <c r="Q2973" s="4" t="s">
        <v>25</v>
      </c>
      <c r="R2973" s="4">
        <v>217</v>
      </c>
      <c r="S2973" s="4">
        <v>82</v>
      </c>
      <c r="T2973" s="5">
        <v>4.22</v>
      </c>
      <c r="U2973" s="5">
        <v>7.79</v>
      </c>
      <c r="V2973" t="s">
        <v>24</v>
      </c>
    </row>
    <row r="2974" spans="1:22" x14ac:dyDescent="0.3">
      <c r="A2974">
        <v>72</v>
      </c>
      <c r="B2974" t="s">
        <v>21</v>
      </c>
      <c r="C2974" s="4">
        <v>147</v>
      </c>
      <c r="D2974" s="4">
        <v>208</v>
      </c>
      <c r="E2974" t="s">
        <v>22</v>
      </c>
      <c r="F2974" t="s">
        <v>23</v>
      </c>
      <c r="G2974" t="s">
        <v>23</v>
      </c>
      <c r="H2974" s="4" t="str">
        <f t="shared" si="46"/>
        <v>No</v>
      </c>
      <c r="I2974" t="str" cm="1">
        <f t="array" ref="I2974">_xlfn.IFS(S2974&lt;100,"Normal",AND(S2974&gt;=100,S2974&lt;126),"Pre-Injury",S2974&gt;125,"Injured")</f>
        <v>Pre-Injury</v>
      </c>
      <c r="J2974" s="3">
        <v>23.91</v>
      </c>
      <c r="K2974" t="s">
        <v>23</v>
      </c>
      <c r="L2974" t="s">
        <v>23</v>
      </c>
      <c r="M2974" t="s">
        <v>24</v>
      </c>
      <c r="N2974" t="s">
        <v>28</v>
      </c>
      <c r="O2974" t="s">
        <v>27</v>
      </c>
      <c r="P2974" s="5">
        <v>9</v>
      </c>
      <c r="Q2974" s="4" t="s">
        <v>27</v>
      </c>
      <c r="R2974" s="4">
        <v>186</v>
      </c>
      <c r="S2974" s="4">
        <v>116</v>
      </c>
      <c r="T2974" s="5">
        <v>10.53</v>
      </c>
      <c r="U2974" s="5">
        <v>11.77</v>
      </c>
      <c r="V2974" t="s">
        <v>24</v>
      </c>
    </row>
    <row r="2975" spans="1:22" x14ac:dyDescent="0.3">
      <c r="A2975">
        <v>19</v>
      </c>
      <c r="B2975" t="s">
        <v>21</v>
      </c>
      <c r="C2975" s="4">
        <v>167</v>
      </c>
      <c r="D2975" s="4">
        <v>226</v>
      </c>
      <c r="E2975" t="s">
        <v>22</v>
      </c>
      <c r="F2975" t="s">
        <v>23</v>
      </c>
      <c r="G2975" t="s">
        <v>23</v>
      </c>
      <c r="H2975" s="4" t="str">
        <f t="shared" si="46"/>
        <v>No</v>
      </c>
      <c r="I2975" t="str" cm="1">
        <f t="array" ref="I2975">_xlfn.IFS(S2975&lt;100,"Normal",AND(S2975&gt;=100,S2975&lt;126),"Pre-Injury",S2975&gt;125,"Injured")</f>
        <v>Pre-Injury</v>
      </c>
      <c r="J2975" s="3">
        <v>23.91</v>
      </c>
      <c r="K2975" t="s">
        <v>23</v>
      </c>
      <c r="L2975" t="s">
        <v>23</v>
      </c>
      <c r="M2975" t="s">
        <v>23</v>
      </c>
      <c r="N2975" t="s">
        <v>27</v>
      </c>
      <c r="O2975" t="s">
        <v>22</v>
      </c>
      <c r="P2975" s="5">
        <v>5</v>
      </c>
      <c r="Q2975" s="4" t="s">
        <v>27</v>
      </c>
      <c r="R2975" s="4">
        <v>158</v>
      </c>
      <c r="S2975" s="4">
        <v>108</v>
      </c>
      <c r="T2975" s="5">
        <v>13.12</v>
      </c>
      <c r="U2975" s="5">
        <v>15.06</v>
      </c>
      <c r="V2975" t="s">
        <v>24</v>
      </c>
    </row>
    <row r="2976" spans="1:22" x14ac:dyDescent="0.3">
      <c r="A2976">
        <v>37</v>
      </c>
      <c r="B2976" t="s">
        <v>21</v>
      </c>
      <c r="C2976" s="4">
        <v>154</v>
      </c>
      <c r="D2976" s="4">
        <v>292</v>
      </c>
      <c r="E2976" t="s">
        <v>27</v>
      </c>
      <c r="F2976" t="s">
        <v>23</v>
      </c>
      <c r="G2976" t="s">
        <v>24</v>
      </c>
      <c r="H2976" s="4" t="str">
        <f t="shared" si="46"/>
        <v>No</v>
      </c>
      <c r="I2976" t="str" cm="1">
        <f t="array" ref="I2976">_xlfn.IFS(S2976&lt;100,"Normal",AND(S2976&gt;=100,S2976&lt;126),"Pre-Injury",S2976&gt;125,"Injured")</f>
        <v>Pre-Injury</v>
      </c>
      <c r="J2976" s="3">
        <v>23.92</v>
      </c>
      <c r="K2976" t="s">
        <v>23</v>
      </c>
      <c r="L2976" t="s">
        <v>24</v>
      </c>
      <c r="M2976" t="s">
        <v>24</v>
      </c>
      <c r="N2976" t="s">
        <v>27</v>
      </c>
      <c r="O2976" t="s">
        <v>25</v>
      </c>
      <c r="P2976" s="5">
        <v>9</v>
      </c>
      <c r="Q2976" s="4" t="s">
        <v>22</v>
      </c>
      <c r="R2976" s="4">
        <v>269</v>
      </c>
      <c r="S2976" s="4">
        <v>120</v>
      </c>
      <c r="T2976" s="5">
        <v>11.83</v>
      </c>
      <c r="U2976" s="5">
        <v>9.74</v>
      </c>
      <c r="V2976" t="s">
        <v>24</v>
      </c>
    </row>
    <row r="2977" spans="1:22" x14ac:dyDescent="0.3">
      <c r="A2977">
        <v>46</v>
      </c>
      <c r="B2977" t="s">
        <v>26</v>
      </c>
      <c r="C2977" s="4">
        <v>137</v>
      </c>
      <c r="D2977" s="4">
        <v>261</v>
      </c>
      <c r="E2977" t="s">
        <v>25</v>
      </c>
      <c r="F2977" t="s">
        <v>24</v>
      </c>
      <c r="G2977" t="s">
        <v>23</v>
      </c>
      <c r="H2977" s="4" t="str">
        <f t="shared" si="46"/>
        <v>No</v>
      </c>
      <c r="I2977" t="str" cm="1">
        <f t="array" ref="I2977">_xlfn.IFS(S2977&lt;100,"Normal",AND(S2977&gt;=100,S2977&lt;126),"Pre-Injury",S2977&gt;125,"Injured")</f>
        <v>Normal</v>
      </c>
      <c r="J2977" s="3">
        <v>23.92</v>
      </c>
      <c r="K2977" t="s">
        <v>23</v>
      </c>
      <c r="L2977" t="s">
        <v>24</v>
      </c>
      <c r="M2977" t="s">
        <v>23</v>
      </c>
      <c r="N2977" t="s">
        <v>27</v>
      </c>
      <c r="O2977" t="s">
        <v>25</v>
      </c>
      <c r="P2977" s="5">
        <v>6</v>
      </c>
      <c r="Q2977" s="4" t="s">
        <v>25</v>
      </c>
      <c r="R2977" s="4">
        <v>274</v>
      </c>
      <c r="S2977" s="4">
        <v>90</v>
      </c>
      <c r="T2977" s="5">
        <v>1.81</v>
      </c>
      <c r="U2977" s="5">
        <v>10.28</v>
      </c>
      <c r="V2977" t="s">
        <v>24</v>
      </c>
    </row>
    <row r="2978" spans="1:22" x14ac:dyDescent="0.3">
      <c r="A2978">
        <v>24</v>
      </c>
      <c r="B2978" t="s">
        <v>26</v>
      </c>
      <c r="C2978" s="4">
        <v>164</v>
      </c>
      <c r="D2978" s="4">
        <v>295</v>
      </c>
      <c r="E2978" t="s">
        <v>22</v>
      </c>
      <c r="F2978" t="s">
        <v>23</v>
      </c>
      <c r="G2978" t="s">
        <v>24</v>
      </c>
      <c r="H2978" s="4" t="str">
        <f t="shared" si="46"/>
        <v>No</v>
      </c>
      <c r="I2978" t="str" cm="1">
        <f t="array" ref="I2978">_xlfn.IFS(S2978&lt;100,"Normal",AND(S2978&gt;=100,S2978&lt;126),"Pre-Injury",S2978&gt;125,"Injured")</f>
        <v>Pre-Injury</v>
      </c>
      <c r="J2978" s="3">
        <v>23.92</v>
      </c>
      <c r="K2978" t="s">
        <v>23</v>
      </c>
      <c r="L2978" t="s">
        <v>23</v>
      </c>
      <c r="M2978" t="s">
        <v>24</v>
      </c>
      <c r="N2978" t="s">
        <v>28</v>
      </c>
      <c r="O2978" t="s">
        <v>22</v>
      </c>
      <c r="P2978" s="5">
        <v>9</v>
      </c>
      <c r="Q2978" s="4" t="s">
        <v>27</v>
      </c>
      <c r="R2978" s="4">
        <v>100</v>
      </c>
      <c r="S2978" s="4">
        <v>119</v>
      </c>
      <c r="T2978" s="5">
        <v>1.82</v>
      </c>
      <c r="U2978" s="5">
        <v>11.57</v>
      </c>
      <c r="V2978" t="s">
        <v>23</v>
      </c>
    </row>
    <row r="2979" spans="1:22" x14ac:dyDescent="0.3">
      <c r="A2979">
        <v>50</v>
      </c>
      <c r="B2979" t="s">
        <v>21</v>
      </c>
      <c r="C2979" s="4">
        <v>170</v>
      </c>
      <c r="D2979" s="4">
        <v>286</v>
      </c>
      <c r="E2979" t="s">
        <v>27</v>
      </c>
      <c r="F2979" t="s">
        <v>23</v>
      </c>
      <c r="G2979" t="s">
        <v>24</v>
      </c>
      <c r="H2979" s="4" t="str">
        <f t="shared" si="46"/>
        <v>Yes</v>
      </c>
      <c r="I2979" t="str" cm="1">
        <f t="array" ref="I2979">_xlfn.IFS(S2979&lt;100,"Normal",AND(S2979&gt;=100,S2979&lt;126),"Pre-Injury",S2979&gt;125,"Injured")</f>
        <v>Injured</v>
      </c>
      <c r="J2979" s="3">
        <v>23.93</v>
      </c>
      <c r="K2979" t="s">
        <v>23</v>
      </c>
      <c r="L2979" t="s">
        <v>23</v>
      </c>
      <c r="M2979" t="s">
        <v>24</v>
      </c>
      <c r="N2979" t="s">
        <v>27</v>
      </c>
      <c r="O2979" t="s">
        <v>27</v>
      </c>
      <c r="P2979" s="5">
        <v>5</v>
      </c>
      <c r="Q2979" s="4" t="s">
        <v>27</v>
      </c>
      <c r="R2979" s="4">
        <v>316</v>
      </c>
      <c r="S2979" s="4">
        <v>133</v>
      </c>
      <c r="T2979" s="5">
        <v>13.27</v>
      </c>
      <c r="U2979" s="5">
        <v>19.010000000000002</v>
      </c>
      <c r="V2979" t="s">
        <v>24</v>
      </c>
    </row>
    <row r="2980" spans="1:22" x14ac:dyDescent="0.3">
      <c r="A2980">
        <v>48</v>
      </c>
      <c r="B2980" t="s">
        <v>21</v>
      </c>
      <c r="C2980" s="4">
        <v>163</v>
      </c>
      <c r="D2980" s="4">
        <v>185</v>
      </c>
      <c r="E2980" t="s">
        <v>27</v>
      </c>
      <c r="F2980" t="s">
        <v>24</v>
      </c>
      <c r="G2980" t="s">
        <v>23</v>
      </c>
      <c r="H2980" s="4" t="str">
        <f t="shared" si="46"/>
        <v>Yes</v>
      </c>
      <c r="I2980" t="str" cm="1">
        <f t="array" ref="I2980">_xlfn.IFS(S2980&lt;100,"Normal",AND(S2980&gt;=100,S2980&lt;126),"Pre-Injury",S2980&gt;125,"Injured")</f>
        <v>Injured</v>
      </c>
      <c r="J2980" s="3">
        <v>23.93</v>
      </c>
      <c r="K2980" t="s">
        <v>23</v>
      </c>
      <c r="L2980" t="s">
        <v>24</v>
      </c>
      <c r="M2980" t="s">
        <v>23</v>
      </c>
      <c r="N2980" t="s">
        <v>28</v>
      </c>
      <c r="O2980" t="s">
        <v>27</v>
      </c>
      <c r="P2980" s="5">
        <v>6</v>
      </c>
      <c r="Q2980" s="4" t="s">
        <v>27</v>
      </c>
      <c r="R2980" s="4">
        <v>208</v>
      </c>
      <c r="S2980" s="4">
        <v>130</v>
      </c>
      <c r="T2980" s="5">
        <v>2.71</v>
      </c>
      <c r="U2980" s="5">
        <v>9.59</v>
      </c>
      <c r="V2980" t="s">
        <v>24</v>
      </c>
    </row>
    <row r="2981" spans="1:22" x14ac:dyDescent="0.3">
      <c r="A2981">
        <v>75</v>
      </c>
      <c r="B2981" t="s">
        <v>26</v>
      </c>
      <c r="C2981" s="4">
        <v>133</v>
      </c>
      <c r="D2981" s="4">
        <v>236</v>
      </c>
      <c r="E2981" t="s">
        <v>27</v>
      </c>
      <c r="F2981" t="s">
        <v>23</v>
      </c>
      <c r="G2981" t="s">
        <v>24</v>
      </c>
      <c r="H2981" s="4" t="str">
        <f t="shared" si="46"/>
        <v>No</v>
      </c>
      <c r="I2981" t="str" cm="1">
        <f t="array" ref="I2981">_xlfn.IFS(S2981&lt;100,"Normal",AND(S2981&gt;=100,S2981&lt;126),"Pre-Injury",S2981&gt;125,"Injured")</f>
        <v>Normal</v>
      </c>
      <c r="J2981" s="3">
        <v>23.93</v>
      </c>
      <c r="K2981" t="s">
        <v>23</v>
      </c>
      <c r="L2981" t="s">
        <v>23</v>
      </c>
      <c r="M2981" t="s">
        <v>24</v>
      </c>
      <c r="N2981" t="s">
        <v>25</v>
      </c>
      <c r="O2981" t="s">
        <v>22</v>
      </c>
      <c r="P2981" s="5">
        <v>10</v>
      </c>
      <c r="Q2981" s="4" t="s">
        <v>27</v>
      </c>
      <c r="R2981" s="4">
        <v>210</v>
      </c>
      <c r="S2981" s="4">
        <v>95</v>
      </c>
      <c r="T2981" s="5">
        <v>2.91</v>
      </c>
      <c r="U2981" s="5">
        <v>14.6</v>
      </c>
      <c r="V2981" t="s">
        <v>23</v>
      </c>
    </row>
    <row r="2982" spans="1:22" x14ac:dyDescent="0.3">
      <c r="A2982">
        <v>74</v>
      </c>
      <c r="B2982" t="s">
        <v>26</v>
      </c>
      <c r="C2982" s="4">
        <v>131</v>
      </c>
      <c r="D2982" s="4">
        <v>220</v>
      </c>
      <c r="E2982" t="s">
        <v>22</v>
      </c>
      <c r="F2982" t="s">
        <v>24</v>
      </c>
      <c r="G2982" t="s">
        <v>24</v>
      </c>
      <c r="H2982" s="4" t="str">
        <f t="shared" si="46"/>
        <v>No</v>
      </c>
      <c r="I2982" t="str" cm="1">
        <f t="array" ref="I2982">_xlfn.IFS(S2982&lt;100,"Normal",AND(S2982&gt;=100,S2982&lt;126),"Pre-Injury",S2982&gt;125,"Injured")</f>
        <v>Normal</v>
      </c>
      <c r="J2982" s="3">
        <v>23.93</v>
      </c>
      <c r="K2982" t="s">
        <v>23</v>
      </c>
      <c r="L2982" t="s">
        <v>24</v>
      </c>
      <c r="M2982" t="s">
        <v>24</v>
      </c>
      <c r="N2982" t="s">
        <v>22</v>
      </c>
      <c r="O2982" t="s">
        <v>25</v>
      </c>
      <c r="P2982" s="5">
        <v>6</v>
      </c>
      <c r="Q2982" s="4" t="s">
        <v>22</v>
      </c>
      <c r="R2982" s="4">
        <v>275</v>
      </c>
      <c r="S2982" s="4">
        <v>89</v>
      </c>
      <c r="T2982" s="5">
        <v>14.85</v>
      </c>
      <c r="U2982" s="5">
        <v>12.66</v>
      </c>
      <c r="V2982" t="s">
        <v>24</v>
      </c>
    </row>
    <row r="2983" spans="1:22" x14ac:dyDescent="0.3">
      <c r="A2983">
        <v>32</v>
      </c>
      <c r="B2983" t="s">
        <v>26</v>
      </c>
      <c r="C2983" s="4">
        <v>178</v>
      </c>
      <c r="D2983" s="4">
        <v>245</v>
      </c>
      <c r="E2983" t="s">
        <v>25</v>
      </c>
      <c r="F2983" t="s">
        <v>23</v>
      </c>
      <c r="G2983" t="s">
        <v>24</v>
      </c>
      <c r="H2983" s="4" t="str">
        <f t="shared" si="46"/>
        <v>No</v>
      </c>
      <c r="I2983" t="str" cm="1">
        <f t="array" ref="I2983">_xlfn.IFS(S2983&lt;100,"Normal",AND(S2983&gt;=100,S2983&lt;126),"Pre-Injury",S2983&gt;125,"Injured")</f>
        <v>Normal</v>
      </c>
      <c r="J2983" s="3">
        <v>23.93</v>
      </c>
      <c r="K2983" t="s">
        <v>23</v>
      </c>
      <c r="L2983" t="s">
        <v>23</v>
      </c>
      <c r="M2983" t="s">
        <v>23</v>
      </c>
      <c r="N2983" t="s">
        <v>22</v>
      </c>
      <c r="O2983" t="s">
        <v>25</v>
      </c>
      <c r="P2983" s="5">
        <v>10</v>
      </c>
      <c r="Q2983" s="4" t="s">
        <v>27</v>
      </c>
      <c r="R2983" s="4">
        <v>289</v>
      </c>
      <c r="S2983" s="4">
        <v>92</v>
      </c>
      <c r="T2983" s="5">
        <v>4.57</v>
      </c>
      <c r="U2983" s="5">
        <v>16.760000000000002</v>
      </c>
      <c r="V2983" t="s">
        <v>24</v>
      </c>
    </row>
    <row r="2984" spans="1:22" x14ac:dyDescent="0.3">
      <c r="A2984">
        <v>26</v>
      </c>
      <c r="B2984" t="s">
        <v>21</v>
      </c>
      <c r="C2984" s="4">
        <v>126</v>
      </c>
      <c r="D2984" s="4">
        <v>186</v>
      </c>
      <c r="E2984" t="s">
        <v>22</v>
      </c>
      <c r="F2984" t="s">
        <v>23</v>
      </c>
      <c r="G2984" t="s">
        <v>24</v>
      </c>
      <c r="H2984" s="4" t="str">
        <f t="shared" si="46"/>
        <v>Yes</v>
      </c>
      <c r="I2984" t="str" cm="1">
        <f t="array" ref="I2984">_xlfn.IFS(S2984&lt;100,"Normal",AND(S2984&gt;=100,S2984&lt;126),"Pre-Injury",S2984&gt;125,"Injured")</f>
        <v>Injured</v>
      </c>
      <c r="J2984" s="3">
        <v>23.94</v>
      </c>
      <c r="K2984" t="s">
        <v>24</v>
      </c>
      <c r="L2984" t="s">
        <v>24</v>
      </c>
      <c r="M2984" t="s">
        <v>24</v>
      </c>
      <c r="N2984" t="s">
        <v>28</v>
      </c>
      <c r="O2984" t="s">
        <v>25</v>
      </c>
      <c r="P2984" s="5">
        <v>7</v>
      </c>
      <c r="Q2984" s="4" t="s">
        <v>25</v>
      </c>
      <c r="R2984" s="4">
        <v>311</v>
      </c>
      <c r="S2984" s="4">
        <v>126</v>
      </c>
      <c r="T2984" s="5">
        <v>2.02</v>
      </c>
      <c r="U2984" s="5">
        <v>6</v>
      </c>
      <c r="V2984" t="s">
        <v>23</v>
      </c>
    </row>
    <row r="2985" spans="1:22" x14ac:dyDescent="0.3">
      <c r="A2985">
        <v>64</v>
      </c>
      <c r="B2985" t="s">
        <v>21</v>
      </c>
      <c r="C2985" s="4">
        <v>155</v>
      </c>
      <c r="D2985" s="4">
        <v>278</v>
      </c>
      <c r="E2985" t="s">
        <v>27</v>
      </c>
      <c r="F2985" t="s">
        <v>24</v>
      </c>
      <c r="G2985" t="s">
        <v>24</v>
      </c>
      <c r="H2985" s="4" t="str">
        <f t="shared" si="46"/>
        <v>No</v>
      </c>
      <c r="I2985" t="str" cm="1">
        <f t="array" ref="I2985">_xlfn.IFS(S2985&lt;100,"Normal",AND(S2985&gt;=100,S2985&lt;126),"Pre-Injury",S2985&gt;125,"Injured")</f>
        <v>Normal</v>
      </c>
      <c r="J2985" s="3">
        <v>23.94</v>
      </c>
      <c r="K2985" t="s">
        <v>23</v>
      </c>
      <c r="L2985" t="s">
        <v>24</v>
      </c>
      <c r="M2985" t="s">
        <v>23</v>
      </c>
      <c r="N2985" t="s">
        <v>22</v>
      </c>
      <c r="O2985" t="s">
        <v>22</v>
      </c>
      <c r="P2985" s="5">
        <v>7</v>
      </c>
      <c r="Q2985" s="4" t="s">
        <v>27</v>
      </c>
      <c r="R2985" s="4">
        <v>167</v>
      </c>
      <c r="S2985" s="4">
        <v>92</v>
      </c>
      <c r="T2985" s="5">
        <v>10.48</v>
      </c>
      <c r="U2985" s="5">
        <v>15.63</v>
      </c>
      <c r="V2985" t="s">
        <v>23</v>
      </c>
    </row>
    <row r="2986" spans="1:22" x14ac:dyDescent="0.3">
      <c r="A2986">
        <v>21</v>
      </c>
      <c r="B2986" t="s">
        <v>21</v>
      </c>
      <c r="C2986" s="4">
        <v>142</v>
      </c>
      <c r="D2986" s="4">
        <v>161</v>
      </c>
      <c r="E2986" t="s">
        <v>25</v>
      </c>
      <c r="F2986" t="s">
        <v>24</v>
      </c>
      <c r="G2986" t="s">
        <v>23</v>
      </c>
      <c r="H2986" s="4" t="str">
        <f t="shared" si="46"/>
        <v>No</v>
      </c>
      <c r="I2986" t="str" cm="1">
        <f t="array" ref="I2986">_xlfn.IFS(S2986&lt;100,"Normal",AND(S2986&gt;=100,S2986&lt;126),"Pre-Injury",S2986&gt;125,"Injured")</f>
        <v>Pre-Injury</v>
      </c>
      <c r="J2986" s="3">
        <v>23.94</v>
      </c>
      <c r="K2986" t="s">
        <v>23</v>
      </c>
      <c r="L2986" t="s">
        <v>23</v>
      </c>
      <c r="M2986" t="s">
        <v>24</v>
      </c>
      <c r="N2986" t="s">
        <v>28</v>
      </c>
      <c r="O2986" t="s">
        <v>27</v>
      </c>
      <c r="P2986" s="5">
        <v>8</v>
      </c>
      <c r="Q2986" s="4" t="s">
        <v>27</v>
      </c>
      <c r="R2986" s="4">
        <v>316</v>
      </c>
      <c r="S2986" s="4">
        <v>107</v>
      </c>
      <c r="T2986" s="5">
        <v>13.6</v>
      </c>
      <c r="U2986" s="5">
        <v>8.18</v>
      </c>
      <c r="V2986" t="s">
        <v>24</v>
      </c>
    </row>
    <row r="2987" spans="1:22" x14ac:dyDescent="0.3">
      <c r="A2987">
        <v>58</v>
      </c>
      <c r="B2987" t="s">
        <v>21</v>
      </c>
      <c r="C2987" s="4">
        <v>155</v>
      </c>
      <c r="D2987" s="4">
        <v>241</v>
      </c>
      <c r="E2987" t="s">
        <v>27</v>
      </c>
      <c r="F2987" t="s">
        <v>23</v>
      </c>
      <c r="G2987" t="s">
        <v>24</v>
      </c>
      <c r="H2987" s="4" t="str">
        <f t="shared" si="46"/>
        <v>No</v>
      </c>
      <c r="I2987" t="str" cm="1">
        <f t="array" ref="I2987">_xlfn.IFS(S2987&lt;100,"Normal",AND(S2987&gt;=100,S2987&lt;126),"Pre-Injury",S2987&gt;125,"Injured")</f>
        <v>Normal</v>
      </c>
      <c r="J2987" s="3">
        <v>23.95</v>
      </c>
      <c r="K2987" t="s">
        <v>23</v>
      </c>
      <c r="L2987" t="s">
        <v>24</v>
      </c>
      <c r="M2987" t="s">
        <v>24</v>
      </c>
      <c r="N2987" t="s">
        <v>28</v>
      </c>
      <c r="O2987" t="s">
        <v>27</v>
      </c>
      <c r="P2987" s="5">
        <v>5</v>
      </c>
      <c r="Q2987" s="4" t="s">
        <v>25</v>
      </c>
      <c r="R2987" s="4">
        <v>113</v>
      </c>
      <c r="S2987" s="4">
        <v>92</v>
      </c>
      <c r="T2987" s="5">
        <v>4.8099999999999996</v>
      </c>
      <c r="U2987" s="5">
        <v>6.24</v>
      </c>
      <c r="V2987" t="s">
        <v>24</v>
      </c>
    </row>
    <row r="2988" spans="1:22" x14ac:dyDescent="0.3">
      <c r="A2988">
        <v>51</v>
      </c>
      <c r="B2988" t="s">
        <v>21</v>
      </c>
      <c r="C2988" s="4">
        <v>149</v>
      </c>
      <c r="D2988" s="4">
        <v>205</v>
      </c>
      <c r="E2988" t="s">
        <v>22</v>
      </c>
      <c r="F2988" t="s">
        <v>23</v>
      </c>
      <c r="G2988" t="s">
        <v>24</v>
      </c>
      <c r="H2988" s="4" t="str">
        <f t="shared" si="46"/>
        <v>No</v>
      </c>
      <c r="I2988" t="str" cm="1">
        <f t="array" ref="I2988">_xlfn.IFS(S2988&lt;100,"Normal",AND(S2988&gt;=100,S2988&lt;126),"Pre-Injury",S2988&gt;125,"Injured")</f>
        <v>Pre-Injury</v>
      </c>
      <c r="J2988" s="3">
        <v>23.95</v>
      </c>
      <c r="K2988" t="s">
        <v>23</v>
      </c>
      <c r="L2988" t="s">
        <v>23</v>
      </c>
      <c r="M2988" t="s">
        <v>24</v>
      </c>
      <c r="N2988" t="s">
        <v>25</v>
      </c>
      <c r="O2988" t="s">
        <v>22</v>
      </c>
      <c r="P2988" s="5">
        <v>5</v>
      </c>
      <c r="Q2988" s="4" t="s">
        <v>22</v>
      </c>
      <c r="R2988" s="4">
        <v>284</v>
      </c>
      <c r="S2988" s="4">
        <v>108</v>
      </c>
      <c r="T2988" s="5">
        <v>11.1</v>
      </c>
      <c r="U2988" s="5">
        <v>6.13</v>
      </c>
      <c r="V2988" t="s">
        <v>24</v>
      </c>
    </row>
    <row r="2989" spans="1:22" x14ac:dyDescent="0.3">
      <c r="A2989">
        <v>25</v>
      </c>
      <c r="B2989" t="s">
        <v>21</v>
      </c>
      <c r="C2989" s="4">
        <v>120</v>
      </c>
      <c r="D2989" s="4">
        <v>240</v>
      </c>
      <c r="E2989" t="s">
        <v>27</v>
      </c>
      <c r="F2989" t="s">
        <v>23</v>
      </c>
      <c r="G2989" t="s">
        <v>23</v>
      </c>
      <c r="H2989" s="4" t="str">
        <f t="shared" si="46"/>
        <v>Yes</v>
      </c>
      <c r="I2989" t="str" cm="1">
        <f t="array" ref="I2989">_xlfn.IFS(S2989&lt;100,"Normal",AND(S2989&gt;=100,S2989&lt;126),"Pre-Injury",S2989&gt;125,"Injured")</f>
        <v>Injured</v>
      </c>
      <c r="J2989" s="3">
        <v>23.95</v>
      </c>
      <c r="K2989" t="s">
        <v>24</v>
      </c>
      <c r="L2989" t="s">
        <v>24</v>
      </c>
      <c r="M2989" t="s">
        <v>23</v>
      </c>
      <c r="N2989" t="s">
        <v>22</v>
      </c>
      <c r="O2989" t="s">
        <v>25</v>
      </c>
      <c r="P2989" s="5">
        <v>5</v>
      </c>
      <c r="Q2989" s="4" t="s">
        <v>25</v>
      </c>
      <c r="R2989" s="4">
        <v>159</v>
      </c>
      <c r="S2989" s="4">
        <v>145</v>
      </c>
      <c r="T2989" s="5">
        <v>7.93</v>
      </c>
      <c r="U2989" s="4">
        <v>8.43</v>
      </c>
      <c r="V2989" t="s">
        <v>24</v>
      </c>
    </row>
    <row r="2990" spans="1:22" x14ac:dyDescent="0.3">
      <c r="A2990">
        <v>26</v>
      </c>
      <c r="B2990" t="s">
        <v>26</v>
      </c>
      <c r="C2990" s="4">
        <v>151</v>
      </c>
      <c r="D2990" s="4">
        <v>164</v>
      </c>
      <c r="E2990" t="s">
        <v>22</v>
      </c>
      <c r="F2990" t="s">
        <v>23</v>
      </c>
      <c r="G2990" t="s">
        <v>23</v>
      </c>
      <c r="H2990" s="4" t="str">
        <f t="shared" si="46"/>
        <v>No</v>
      </c>
      <c r="I2990" t="str" cm="1">
        <f t="array" ref="I2990">_xlfn.IFS(S2990&lt;100,"Normal",AND(S2990&gt;=100,S2990&lt;126),"Pre-Injury",S2990&gt;125,"Injured")</f>
        <v>Pre-Injury</v>
      </c>
      <c r="J2990" s="3">
        <v>23.95</v>
      </c>
      <c r="K2990" t="s">
        <v>23</v>
      </c>
      <c r="L2990" t="s">
        <v>23</v>
      </c>
      <c r="M2990" t="s">
        <v>23</v>
      </c>
      <c r="N2990" t="s">
        <v>22</v>
      </c>
      <c r="O2990" t="s">
        <v>25</v>
      </c>
      <c r="P2990" s="4">
        <v>8</v>
      </c>
      <c r="Q2990" s="4" t="s">
        <v>22</v>
      </c>
      <c r="R2990" s="4">
        <v>219</v>
      </c>
      <c r="S2990" s="4">
        <v>112</v>
      </c>
      <c r="T2990" s="5">
        <v>13.27</v>
      </c>
      <c r="U2990" s="5">
        <v>14.06</v>
      </c>
      <c r="V2990" t="s">
        <v>24</v>
      </c>
    </row>
    <row r="2991" spans="1:22" x14ac:dyDescent="0.3">
      <c r="A2991">
        <v>35</v>
      </c>
      <c r="B2991" t="s">
        <v>21</v>
      </c>
      <c r="C2991" s="4">
        <v>132</v>
      </c>
      <c r="D2991" s="4">
        <v>196</v>
      </c>
      <c r="E2991" t="s">
        <v>27</v>
      </c>
      <c r="F2991" t="s">
        <v>24</v>
      </c>
      <c r="G2991" t="s">
        <v>23</v>
      </c>
      <c r="H2991" s="4" t="str">
        <f t="shared" si="46"/>
        <v>Yes</v>
      </c>
      <c r="I2991" t="str" cm="1">
        <f t="array" ref="I2991">_xlfn.IFS(S2991&lt;100,"Normal",AND(S2991&gt;=100,S2991&lt;126),"Pre-Injury",S2991&gt;125,"Injured")</f>
        <v>Injured</v>
      </c>
      <c r="J2991" s="3">
        <v>23.95</v>
      </c>
      <c r="K2991" t="s">
        <v>23</v>
      </c>
      <c r="L2991" t="s">
        <v>24</v>
      </c>
      <c r="M2991" t="s">
        <v>24</v>
      </c>
      <c r="N2991" t="s">
        <v>22</v>
      </c>
      <c r="O2991" t="s">
        <v>25</v>
      </c>
      <c r="P2991" s="5">
        <v>5</v>
      </c>
      <c r="Q2991" s="4" t="s">
        <v>22</v>
      </c>
      <c r="R2991" s="4">
        <v>213</v>
      </c>
      <c r="S2991" s="4">
        <v>133</v>
      </c>
      <c r="T2991" s="5">
        <v>3.88</v>
      </c>
      <c r="U2991" s="5">
        <v>15.74</v>
      </c>
      <c r="V2991" t="s">
        <v>24</v>
      </c>
    </row>
    <row r="2992" spans="1:22" x14ac:dyDescent="0.3">
      <c r="A2992">
        <v>73</v>
      </c>
      <c r="B2992" t="s">
        <v>21</v>
      </c>
      <c r="C2992" s="4">
        <v>134</v>
      </c>
      <c r="D2992" s="4">
        <v>269</v>
      </c>
      <c r="E2992" t="s">
        <v>22</v>
      </c>
      <c r="F2992" t="s">
        <v>24</v>
      </c>
      <c r="G2992" t="s">
        <v>23</v>
      </c>
      <c r="H2992" s="4" t="str">
        <f t="shared" si="46"/>
        <v>No</v>
      </c>
      <c r="I2992" t="str" cm="1">
        <f t="array" ref="I2992">_xlfn.IFS(S2992&lt;100,"Normal",AND(S2992&gt;=100,S2992&lt;126),"Pre-Injury",S2992&gt;125,"Injured")</f>
        <v>Normal</v>
      </c>
      <c r="J2992" s="3">
        <v>23.95</v>
      </c>
      <c r="K2992" t="s">
        <v>23</v>
      </c>
      <c r="L2992" t="s">
        <v>24</v>
      </c>
      <c r="M2992" t="s">
        <v>23</v>
      </c>
      <c r="N2992" t="s">
        <v>25</v>
      </c>
      <c r="O2992" t="s">
        <v>22</v>
      </c>
      <c r="P2992" s="5">
        <v>10</v>
      </c>
      <c r="Q2992" s="4" t="s">
        <v>25</v>
      </c>
      <c r="R2992" s="4">
        <v>358</v>
      </c>
      <c r="S2992" s="4">
        <v>80</v>
      </c>
      <c r="T2992" s="5">
        <v>5.21</v>
      </c>
      <c r="U2992" s="5">
        <v>10.51</v>
      </c>
      <c r="V2992" t="s">
        <v>23</v>
      </c>
    </row>
    <row r="2993" spans="1:22" x14ac:dyDescent="0.3">
      <c r="A2993">
        <v>39</v>
      </c>
      <c r="B2993" t="s">
        <v>21</v>
      </c>
      <c r="C2993" s="4">
        <v>164</v>
      </c>
      <c r="D2993" s="4">
        <v>269</v>
      </c>
      <c r="E2993" t="s">
        <v>25</v>
      </c>
      <c r="F2993" t="s">
        <v>23</v>
      </c>
      <c r="G2993" t="s">
        <v>24</v>
      </c>
      <c r="H2993" s="4" t="str">
        <f t="shared" si="46"/>
        <v>Yes</v>
      </c>
      <c r="I2993" t="str" cm="1">
        <f t="array" ref="I2993">_xlfn.IFS(S2993&lt;100,"Normal",AND(S2993&gt;=100,S2993&lt;126),"Pre-Injury",S2993&gt;125,"Injured")</f>
        <v>Injured</v>
      </c>
      <c r="J2993" s="3">
        <v>23.96</v>
      </c>
      <c r="K2993" t="s">
        <v>23</v>
      </c>
      <c r="L2993" t="s">
        <v>24</v>
      </c>
      <c r="M2993" t="s">
        <v>24</v>
      </c>
      <c r="N2993" t="s">
        <v>28</v>
      </c>
      <c r="O2993" t="s">
        <v>27</v>
      </c>
      <c r="P2993" s="5">
        <v>7</v>
      </c>
      <c r="Q2993" s="4" t="s">
        <v>25</v>
      </c>
      <c r="R2993" s="4">
        <v>396</v>
      </c>
      <c r="S2993" s="4">
        <v>142</v>
      </c>
      <c r="T2993" s="5">
        <v>7.58</v>
      </c>
      <c r="U2993" s="5">
        <v>18.28</v>
      </c>
      <c r="V2993" t="s">
        <v>24</v>
      </c>
    </row>
    <row r="2994" spans="1:22" x14ac:dyDescent="0.3">
      <c r="A2994">
        <v>73</v>
      </c>
      <c r="B2994" t="s">
        <v>21</v>
      </c>
      <c r="C2994" s="4">
        <v>121</v>
      </c>
      <c r="D2994" s="4">
        <v>236</v>
      </c>
      <c r="E2994" t="s">
        <v>25</v>
      </c>
      <c r="F2994" t="s">
        <v>24</v>
      </c>
      <c r="G2994" t="s">
        <v>24</v>
      </c>
      <c r="H2994" s="4" t="str">
        <f t="shared" si="46"/>
        <v>Yes</v>
      </c>
      <c r="I2994" t="str" cm="1">
        <f t="array" ref="I2994">_xlfn.IFS(S2994&lt;100,"Normal",AND(S2994&gt;=100,S2994&lt;126),"Pre-Injury",S2994&gt;125,"Injured")</f>
        <v>Injured</v>
      </c>
      <c r="J2994" s="3">
        <v>23.96</v>
      </c>
      <c r="K2994" t="s">
        <v>24</v>
      </c>
      <c r="L2994" t="s">
        <v>23</v>
      </c>
      <c r="M2994" t="s">
        <v>24</v>
      </c>
      <c r="N2994" t="s">
        <v>25</v>
      </c>
      <c r="O2994" t="s">
        <v>25</v>
      </c>
      <c r="P2994" s="5">
        <v>8</v>
      </c>
      <c r="Q2994" s="4" t="s">
        <v>22</v>
      </c>
      <c r="R2994" s="4">
        <v>251</v>
      </c>
      <c r="S2994" s="4">
        <v>133</v>
      </c>
      <c r="T2994" s="5">
        <v>11.41</v>
      </c>
      <c r="U2994" s="5">
        <v>11.43</v>
      </c>
      <c r="V2994" t="s">
        <v>24</v>
      </c>
    </row>
    <row r="2995" spans="1:22" x14ac:dyDescent="0.3">
      <c r="A2995">
        <v>71</v>
      </c>
      <c r="B2995" t="s">
        <v>26</v>
      </c>
      <c r="C2995" s="4">
        <v>125</v>
      </c>
      <c r="D2995" s="4">
        <v>200</v>
      </c>
      <c r="E2995" t="s">
        <v>25</v>
      </c>
      <c r="F2995" t="s">
        <v>23</v>
      </c>
      <c r="G2995" t="s">
        <v>24</v>
      </c>
      <c r="H2995" s="4" t="str">
        <f t="shared" si="46"/>
        <v>Yes</v>
      </c>
      <c r="I2995" t="str" cm="1">
        <f t="array" ref="I2995">_xlfn.IFS(S2995&lt;100,"Normal",AND(S2995&gt;=100,S2995&lt;126),"Pre-Injury",S2995&gt;125,"Injured")</f>
        <v>Injured</v>
      </c>
      <c r="J2995" s="3">
        <v>23.97</v>
      </c>
      <c r="K2995" t="s">
        <v>24</v>
      </c>
      <c r="L2995" t="s">
        <v>24</v>
      </c>
      <c r="M2995" t="s">
        <v>23</v>
      </c>
      <c r="N2995" t="s">
        <v>28</v>
      </c>
      <c r="O2995" t="s">
        <v>22</v>
      </c>
      <c r="P2995" s="5">
        <v>4</v>
      </c>
      <c r="Q2995" s="4" t="s">
        <v>25</v>
      </c>
      <c r="R2995" s="4">
        <v>310</v>
      </c>
      <c r="S2995" s="4">
        <v>151</v>
      </c>
      <c r="T2995" s="5">
        <v>0.02</v>
      </c>
      <c r="U2995" s="5">
        <v>8.74</v>
      </c>
      <c r="V2995" t="s">
        <v>24</v>
      </c>
    </row>
    <row r="2996" spans="1:22" x14ac:dyDescent="0.3">
      <c r="A2996">
        <v>75</v>
      </c>
      <c r="B2996" t="s">
        <v>21</v>
      </c>
      <c r="C2996" s="4">
        <v>175</v>
      </c>
      <c r="D2996" s="4">
        <v>294</v>
      </c>
      <c r="E2996" t="s">
        <v>22</v>
      </c>
      <c r="F2996" t="s">
        <v>23</v>
      </c>
      <c r="G2996" t="s">
        <v>24</v>
      </c>
      <c r="H2996" s="4" t="str">
        <f t="shared" si="46"/>
        <v>No</v>
      </c>
      <c r="I2996" t="str" cm="1">
        <f t="array" ref="I2996">_xlfn.IFS(S2996&lt;100,"Normal",AND(S2996&gt;=100,S2996&lt;126),"Pre-Injury",S2996&gt;125,"Injured")</f>
        <v>Normal</v>
      </c>
      <c r="J2996" s="3">
        <v>23.97</v>
      </c>
      <c r="K2996" t="s">
        <v>23</v>
      </c>
      <c r="L2996" t="s">
        <v>23</v>
      </c>
      <c r="M2996" t="s">
        <v>24</v>
      </c>
      <c r="N2996" t="s">
        <v>27</v>
      </c>
      <c r="O2996" t="s">
        <v>22</v>
      </c>
      <c r="P2996" s="5">
        <v>9</v>
      </c>
      <c r="Q2996" s="4" t="s">
        <v>25</v>
      </c>
      <c r="R2996" s="4">
        <v>335</v>
      </c>
      <c r="S2996" s="4">
        <v>85</v>
      </c>
      <c r="T2996" s="5">
        <v>0.34</v>
      </c>
      <c r="U2996" s="5">
        <v>18.579999999999998</v>
      </c>
      <c r="V2996" t="s">
        <v>24</v>
      </c>
    </row>
    <row r="2997" spans="1:22" x14ac:dyDescent="0.3">
      <c r="A2997">
        <v>64</v>
      </c>
      <c r="B2997" t="s">
        <v>21</v>
      </c>
      <c r="C2997" s="4">
        <v>130</v>
      </c>
      <c r="D2997" s="4">
        <v>182</v>
      </c>
      <c r="E2997" t="s">
        <v>27</v>
      </c>
      <c r="F2997" t="s">
        <v>24</v>
      </c>
      <c r="G2997" t="s">
        <v>24</v>
      </c>
      <c r="H2997" s="4" t="str">
        <f t="shared" si="46"/>
        <v>No</v>
      </c>
      <c r="I2997" t="str" cm="1">
        <f t="array" ref="I2997">_xlfn.IFS(S2997&lt;100,"Normal",AND(S2997&gt;=100,S2997&lt;126),"Pre-Injury",S2997&gt;125,"Injured")</f>
        <v>Pre-Injury</v>
      </c>
      <c r="J2997" s="3">
        <v>23.97</v>
      </c>
      <c r="K2997" t="s">
        <v>23</v>
      </c>
      <c r="L2997" t="s">
        <v>23</v>
      </c>
      <c r="M2997" t="s">
        <v>24</v>
      </c>
      <c r="N2997" t="s">
        <v>22</v>
      </c>
      <c r="O2997" t="s">
        <v>27</v>
      </c>
      <c r="P2997" s="5">
        <v>4</v>
      </c>
      <c r="Q2997" s="4" t="s">
        <v>22</v>
      </c>
      <c r="R2997" s="4">
        <v>236</v>
      </c>
      <c r="S2997" s="4">
        <v>118</v>
      </c>
      <c r="T2997" s="5">
        <v>12.19</v>
      </c>
      <c r="U2997" s="5">
        <v>16.47</v>
      </c>
      <c r="V2997" t="s">
        <v>24</v>
      </c>
    </row>
    <row r="2998" spans="1:22" x14ac:dyDescent="0.3">
      <c r="A2998">
        <v>60</v>
      </c>
      <c r="B2998" t="s">
        <v>26</v>
      </c>
      <c r="C2998" s="4">
        <v>153</v>
      </c>
      <c r="D2998" s="4">
        <v>176</v>
      </c>
      <c r="E2998" t="s">
        <v>25</v>
      </c>
      <c r="F2998" t="s">
        <v>23</v>
      </c>
      <c r="G2998" t="s">
        <v>23</v>
      </c>
      <c r="H2998" s="4" t="str">
        <f t="shared" si="46"/>
        <v>Yes</v>
      </c>
      <c r="I2998" t="str" cm="1">
        <f t="array" ref="I2998">_xlfn.IFS(S2998&lt;100,"Normal",AND(S2998&gt;=100,S2998&lt;126),"Pre-Injury",S2998&gt;125,"Injured")</f>
        <v>Injured</v>
      </c>
      <c r="J2998" s="3">
        <v>23.98</v>
      </c>
      <c r="K2998" t="s">
        <v>23</v>
      </c>
      <c r="L2998" t="s">
        <v>24</v>
      </c>
      <c r="M2998" t="s">
        <v>24</v>
      </c>
      <c r="N2998" t="s">
        <v>22</v>
      </c>
      <c r="O2998" t="s">
        <v>27</v>
      </c>
      <c r="P2998" s="5">
        <v>7</v>
      </c>
      <c r="Q2998" s="4" t="s">
        <v>22</v>
      </c>
      <c r="R2998" s="4">
        <v>109</v>
      </c>
      <c r="S2998" s="4">
        <v>153</v>
      </c>
      <c r="T2998" s="5">
        <v>7.32</v>
      </c>
      <c r="U2998" s="5">
        <v>10.75</v>
      </c>
      <c r="V2998" t="s">
        <v>24</v>
      </c>
    </row>
    <row r="2999" spans="1:22" x14ac:dyDescent="0.3">
      <c r="A2999">
        <v>61</v>
      </c>
      <c r="B2999" t="s">
        <v>21</v>
      </c>
      <c r="C2999" s="4">
        <v>178</v>
      </c>
      <c r="D2999" s="4">
        <v>209</v>
      </c>
      <c r="E2999" t="s">
        <v>27</v>
      </c>
      <c r="F2999" t="s">
        <v>24</v>
      </c>
      <c r="G2999" t="s">
        <v>23</v>
      </c>
      <c r="H2999" s="4" t="str">
        <f t="shared" si="46"/>
        <v>Yes</v>
      </c>
      <c r="I2999" t="str" cm="1">
        <f t="array" ref="I2999">_xlfn.IFS(S2999&lt;100,"Normal",AND(S2999&gt;=100,S2999&lt;126),"Pre-Injury",S2999&gt;125,"Injured")</f>
        <v>Injured</v>
      </c>
      <c r="J2999" s="3">
        <v>23.98</v>
      </c>
      <c r="K2999" t="s">
        <v>23</v>
      </c>
      <c r="L2999" t="s">
        <v>24</v>
      </c>
      <c r="M2999" t="s">
        <v>24</v>
      </c>
      <c r="N2999" t="s">
        <v>22</v>
      </c>
      <c r="O2999" t="s">
        <v>27</v>
      </c>
      <c r="P2999" s="5">
        <v>5</v>
      </c>
      <c r="Q2999" s="4" t="s">
        <v>22</v>
      </c>
      <c r="R2999" s="4">
        <v>163</v>
      </c>
      <c r="S2999" s="4">
        <v>155</v>
      </c>
      <c r="T2999" s="5">
        <v>12.48</v>
      </c>
      <c r="U2999" s="5">
        <v>13.57</v>
      </c>
      <c r="V2999" t="s">
        <v>24</v>
      </c>
    </row>
    <row r="3000" spans="1:22" x14ac:dyDescent="0.3">
      <c r="A3000">
        <v>23</v>
      </c>
      <c r="B3000" t="s">
        <v>26</v>
      </c>
      <c r="C3000" s="4">
        <v>123</v>
      </c>
      <c r="D3000" s="4">
        <v>264</v>
      </c>
      <c r="E3000" t="s">
        <v>27</v>
      </c>
      <c r="F3000" t="s">
        <v>24</v>
      </c>
      <c r="G3000" t="s">
        <v>24</v>
      </c>
      <c r="H3000" s="4" t="str">
        <f t="shared" si="46"/>
        <v>Yes</v>
      </c>
      <c r="I3000" t="str" cm="1">
        <f t="array" ref="I3000">_xlfn.IFS(S3000&lt;100,"Normal",AND(S3000&gt;=100,S3000&lt;126),"Pre-Injury",S3000&gt;125,"Injured")</f>
        <v>Injured</v>
      </c>
      <c r="J3000" s="3">
        <v>23.98</v>
      </c>
      <c r="K3000" t="s">
        <v>24</v>
      </c>
      <c r="L3000" t="s">
        <v>23</v>
      </c>
      <c r="M3000" t="s">
        <v>23</v>
      </c>
      <c r="N3000" t="s">
        <v>27</v>
      </c>
      <c r="O3000" t="s">
        <v>27</v>
      </c>
      <c r="P3000" s="5">
        <v>9</v>
      </c>
      <c r="Q3000" s="4" t="s">
        <v>22</v>
      </c>
      <c r="R3000" s="4">
        <v>261</v>
      </c>
      <c r="S3000" s="4">
        <v>144</v>
      </c>
      <c r="T3000" s="5">
        <v>13.65</v>
      </c>
      <c r="U3000" s="5">
        <v>7.77</v>
      </c>
      <c r="V3000" t="s">
        <v>24</v>
      </c>
    </row>
    <row r="3001" spans="1:22" x14ac:dyDescent="0.3">
      <c r="A3001">
        <v>66</v>
      </c>
      <c r="B3001" t="s">
        <v>21</v>
      </c>
      <c r="C3001" s="4">
        <v>152</v>
      </c>
      <c r="D3001" s="4">
        <v>270</v>
      </c>
      <c r="E3001" t="s">
        <v>25</v>
      </c>
      <c r="F3001" t="s">
        <v>24</v>
      </c>
      <c r="G3001" t="s">
        <v>24</v>
      </c>
      <c r="H3001" s="4" t="str">
        <f t="shared" si="46"/>
        <v>Yes</v>
      </c>
      <c r="I3001" t="str" cm="1">
        <f t="array" ref="I3001">_xlfn.IFS(S3001&lt;100,"Normal",AND(S3001&gt;=100,S3001&lt;126),"Pre-Injury",S3001&gt;125,"Injured")</f>
        <v>Injured</v>
      </c>
      <c r="J3001" s="3">
        <v>23.99</v>
      </c>
      <c r="K3001" t="s">
        <v>23</v>
      </c>
      <c r="L3001" t="s">
        <v>24</v>
      </c>
      <c r="M3001" t="s">
        <v>24</v>
      </c>
      <c r="N3001" t="s">
        <v>27</v>
      </c>
      <c r="O3001" t="s">
        <v>22</v>
      </c>
      <c r="P3001" s="5">
        <v>6</v>
      </c>
      <c r="Q3001" s="4" t="s">
        <v>22</v>
      </c>
      <c r="R3001" s="4">
        <v>264</v>
      </c>
      <c r="S3001" s="4">
        <v>140</v>
      </c>
      <c r="T3001" s="5">
        <v>8.34</v>
      </c>
      <c r="U3001" s="5">
        <v>6.76</v>
      </c>
      <c r="V3001" t="s">
        <v>23</v>
      </c>
    </row>
    <row r="3002" spans="1:22" x14ac:dyDescent="0.3">
      <c r="A3002">
        <v>40</v>
      </c>
      <c r="B3002" t="s">
        <v>26</v>
      </c>
      <c r="C3002" s="4">
        <v>132</v>
      </c>
      <c r="D3002" s="4">
        <v>268</v>
      </c>
      <c r="E3002" t="s">
        <v>22</v>
      </c>
      <c r="F3002" t="s">
        <v>23</v>
      </c>
      <c r="G3002" t="s">
        <v>24</v>
      </c>
      <c r="H3002" s="4" t="str">
        <f t="shared" si="46"/>
        <v>No</v>
      </c>
      <c r="I3002" t="str" cm="1">
        <f t="array" ref="I3002">_xlfn.IFS(S3002&lt;100,"Normal",AND(S3002&gt;=100,S3002&lt;126),"Pre-Injury",S3002&gt;125,"Injured")</f>
        <v>Normal</v>
      </c>
      <c r="J3002" s="3">
        <v>23.99</v>
      </c>
      <c r="K3002" t="s">
        <v>23</v>
      </c>
      <c r="L3002" t="s">
        <v>24</v>
      </c>
      <c r="M3002" t="s">
        <v>23</v>
      </c>
      <c r="N3002" t="s">
        <v>22</v>
      </c>
      <c r="O3002" t="s">
        <v>22</v>
      </c>
      <c r="P3002" s="5">
        <v>8</v>
      </c>
      <c r="Q3002" s="4" t="s">
        <v>27</v>
      </c>
      <c r="R3002" s="4">
        <v>293</v>
      </c>
      <c r="S3002" s="4">
        <v>91</v>
      </c>
      <c r="T3002" s="5">
        <v>1.37</v>
      </c>
      <c r="U3002" s="5">
        <v>7.59</v>
      </c>
      <c r="V3002" t="s">
        <v>24</v>
      </c>
    </row>
    <row r="3003" spans="1:22" x14ac:dyDescent="0.3">
      <c r="A3003">
        <v>42</v>
      </c>
      <c r="B3003" t="s">
        <v>21</v>
      </c>
      <c r="C3003" s="4">
        <v>169</v>
      </c>
      <c r="D3003" s="4">
        <v>165</v>
      </c>
      <c r="E3003" t="s">
        <v>25</v>
      </c>
      <c r="F3003" t="s">
        <v>24</v>
      </c>
      <c r="G3003" t="s">
        <v>24</v>
      </c>
      <c r="H3003" s="4" t="str">
        <f t="shared" si="46"/>
        <v>Yes</v>
      </c>
      <c r="I3003" t="str" cm="1">
        <f t="array" ref="I3003">_xlfn.IFS(S3003&lt;100,"Normal",AND(S3003&gt;=100,S3003&lt;126),"Pre-Injury",S3003&gt;125,"Injured")</f>
        <v>Injured</v>
      </c>
      <c r="J3003" s="3">
        <v>23.99</v>
      </c>
      <c r="K3003" t="s">
        <v>23</v>
      </c>
      <c r="L3003" t="s">
        <v>24</v>
      </c>
      <c r="M3003" t="s">
        <v>23</v>
      </c>
      <c r="N3003" t="s">
        <v>28</v>
      </c>
      <c r="O3003" t="s">
        <v>27</v>
      </c>
      <c r="P3003" s="5">
        <v>5</v>
      </c>
      <c r="Q3003" s="4" t="s">
        <v>27</v>
      </c>
      <c r="R3003" s="4">
        <v>357</v>
      </c>
      <c r="S3003" s="4">
        <v>150</v>
      </c>
      <c r="T3003" s="5">
        <v>3.72</v>
      </c>
      <c r="U3003" s="5">
        <v>13.35</v>
      </c>
      <c r="V3003" t="s">
        <v>23</v>
      </c>
    </row>
    <row r="3004" spans="1:22" x14ac:dyDescent="0.3">
      <c r="A3004">
        <v>67</v>
      </c>
      <c r="B3004" t="s">
        <v>21</v>
      </c>
      <c r="C3004" s="4">
        <v>173</v>
      </c>
      <c r="D3004" s="4">
        <v>193</v>
      </c>
      <c r="E3004" t="s">
        <v>25</v>
      </c>
      <c r="F3004" t="s">
        <v>23</v>
      </c>
      <c r="G3004" t="s">
        <v>23</v>
      </c>
      <c r="H3004" s="4" t="str">
        <f t="shared" si="46"/>
        <v>No</v>
      </c>
      <c r="I3004" t="str" cm="1">
        <f t="array" ref="I3004">_xlfn.IFS(S3004&lt;100,"Normal",AND(S3004&gt;=100,S3004&lt;126),"Pre-Injury",S3004&gt;125,"Injured")</f>
        <v>Normal</v>
      </c>
      <c r="J3004" s="3">
        <v>24</v>
      </c>
      <c r="K3004" t="s">
        <v>23</v>
      </c>
      <c r="L3004" t="s">
        <v>24</v>
      </c>
      <c r="M3004" t="s">
        <v>23</v>
      </c>
      <c r="N3004" t="s">
        <v>25</v>
      </c>
      <c r="O3004" t="s">
        <v>27</v>
      </c>
      <c r="P3004" s="5">
        <v>8</v>
      </c>
      <c r="Q3004" s="4" t="s">
        <v>27</v>
      </c>
      <c r="R3004" s="4">
        <v>182</v>
      </c>
      <c r="S3004" s="4">
        <v>96</v>
      </c>
      <c r="T3004" s="5">
        <v>12.84</v>
      </c>
      <c r="U3004" s="5">
        <v>14.53</v>
      </c>
      <c r="V3004" t="s">
        <v>24</v>
      </c>
    </row>
    <row r="3005" spans="1:22" x14ac:dyDescent="0.3">
      <c r="A3005">
        <v>26</v>
      </c>
      <c r="B3005" t="s">
        <v>21</v>
      </c>
      <c r="C3005" s="4">
        <v>136</v>
      </c>
      <c r="D3005" s="4">
        <v>169</v>
      </c>
      <c r="E3005" t="s">
        <v>22</v>
      </c>
      <c r="F3005" t="s">
        <v>23</v>
      </c>
      <c r="G3005" t="s">
        <v>23</v>
      </c>
      <c r="H3005" s="4" t="str">
        <f t="shared" si="46"/>
        <v>Yes</v>
      </c>
      <c r="I3005" t="str" cm="1">
        <f t="array" ref="I3005">_xlfn.IFS(S3005&lt;100,"Normal",AND(S3005&gt;=100,S3005&lt;126),"Pre-Injury",S3005&gt;125,"Injured")</f>
        <v>Injured</v>
      </c>
      <c r="J3005" s="3">
        <v>24</v>
      </c>
      <c r="K3005" t="s">
        <v>23</v>
      </c>
      <c r="L3005" t="s">
        <v>23</v>
      </c>
      <c r="M3005" t="s">
        <v>24</v>
      </c>
      <c r="N3005" t="s">
        <v>22</v>
      </c>
      <c r="O3005" t="s">
        <v>25</v>
      </c>
      <c r="P3005" s="5">
        <v>5</v>
      </c>
      <c r="Q3005" s="4" t="s">
        <v>25</v>
      </c>
      <c r="R3005" s="4">
        <v>275</v>
      </c>
      <c r="S3005" s="4">
        <v>134</v>
      </c>
      <c r="T3005" s="5">
        <v>10.94</v>
      </c>
      <c r="U3005" s="5">
        <v>9.6300000000000008</v>
      </c>
      <c r="V3005" t="s">
        <v>24</v>
      </c>
    </row>
    <row r="3006" spans="1:22" x14ac:dyDescent="0.3">
      <c r="A3006">
        <v>41</v>
      </c>
      <c r="B3006" t="s">
        <v>26</v>
      </c>
      <c r="C3006" s="4">
        <v>135</v>
      </c>
      <c r="D3006" s="4">
        <v>179</v>
      </c>
      <c r="E3006" t="s">
        <v>27</v>
      </c>
      <c r="F3006" t="s">
        <v>24</v>
      </c>
      <c r="G3006" t="s">
        <v>23</v>
      </c>
      <c r="H3006" s="4" t="str">
        <f t="shared" si="46"/>
        <v>Yes</v>
      </c>
      <c r="I3006" t="str" cm="1">
        <f t="array" ref="I3006">_xlfn.IFS(S3006&lt;100,"Normal",AND(S3006&gt;=100,S3006&lt;126),"Pre-Injury",S3006&gt;125,"Injured")</f>
        <v>Injured</v>
      </c>
      <c r="J3006" s="3">
        <v>24</v>
      </c>
      <c r="K3006" t="s">
        <v>23</v>
      </c>
      <c r="L3006" t="s">
        <v>24</v>
      </c>
      <c r="M3006" t="s">
        <v>24</v>
      </c>
      <c r="N3006" t="s">
        <v>22</v>
      </c>
      <c r="O3006" t="s">
        <v>27</v>
      </c>
      <c r="P3006" s="5">
        <v>8</v>
      </c>
      <c r="Q3006" s="4" t="s">
        <v>25</v>
      </c>
      <c r="R3006" s="4">
        <v>213</v>
      </c>
      <c r="S3006" s="4">
        <v>149</v>
      </c>
      <c r="T3006" s="5">
        <v>1.1100000000000001</v>
      </c>
      <c r="U3006" s="5">
        <v>11.36</v>
      </c>
      <c r="V3006" t="s">
        <v>24</v>
      </c>
    </row>
    <row r="3007" spans="1:22" x14ac:dyDescent="0.3">
      <c r="A3007">
        <v>64</v>
      </c>
      <c r="B3007" t="s">
        <v>21</v>
      </c>
      <c r="C3007" s="4">
        <v>124</v>
      </c>
      <c r="D3007" s="4">
        <v>268</v>
      </c>
      <c r="E3007" t="s">
        <v>25</v>
      </c>
      <c r="F3007" t="s">
        <v>24</v>
      </c>
      <c r="G3007" t="s">
        <v>24</v>
      </c>
      <c r="H3007" s="4" t="str">
        <f t="shared" si="46"/>
        <v>Yes</v>
      </c>
      <c r="I3007" t="str" cm="1">
        <f t="array" ref="I3007">_xlfn.IFS(S3007&lt;100,"Normal",AND(S3007&gt;=100,S3007&lt;126),"Pre-Injury",S3007&gt;125,"Injured")</f>
        <v>Injured</v>
      </c>
      <c r="J3007" s="3">
        <v>24</v>
      </c>
      <c r="K3007" t="s">
        <v>24</v>
      </c>
      <c r="L3007" t="s">
        <v>24</v>
      </c>
      <c r="M3007" t="s">
        <v>24</v>
      </c>
      <c r="N3007" t="s">
        <v>28</v>
      </c>
      <c r="O3007" t="s">
        <v>27</v>
      </c>
      <c r="P3007" s="5">
        <v>5</v>
      </c>
      <c r="Q3007" s="4" t="s">
        <v>25</v>
      </c>
      <c r="R3007" s="4">
        <v>303</v>
      </c>
      <c r="S3007" s="4">
        <v>135</v>
      </c>
      <c r="T3007" s="5">
        <v>5.39</v>
      </c>
      <c r="U3007" s="5">
        <v>14.09</v>
      </c>
      <c r="V3007" t="s">
        <v>23</v>
      </c>
    </row>
    <row r="3008" spans="1:22" x14ac:dyDescent="0.3">
      <c r="A3008">
        <v>20</v>
      </c>
      <c r="B3008" t="s">
        <v>21</v>
      </c>
      <c r="C3008" s="4">
        <v>151</v>
      </c>
      <c r="D3008" s="4">
        <v>263</v>
      </c>
      <c r="E3008" t="s">
        <v>27</v>
      </c>
      <c r="F3008" t="s">
        <v>23</v>
      </c>
      <c r="G3008" t="s">
        <v>23</v>
      </c>
      <c r="H3008" s="4" t="str">
        <f t="shared" si="46"/>
        <v>No</v>
      </c>
      <c r="I3008" t="str" cm="1">
        <f t="array" ref="I3008">_xlfn.IFS(S3008&lt;100,"Normal",AND(S3008&gt;=100,S3008&lt;126),"Pre-Injury",S3008&gt;125,"Injured")</f>
        <v>Normal</v>
      </c>
      <c r="J3008" s="3">
        <v>24.01</v>
      </c>
      <c r="K3008" t="s">
        <v>23</v>
      </c>
      <c r="L3008" t="s">
        <v>23</v>
      </c>
      <c r="M3008" t="s">
        <v>23</v>
      </c>
      <c r="N3008" t="s">
        <v>28</v>
      </c>
      <c r="O3008" t="s">
        <v>22</v>
      </c>
      <c r="P3008" s="5">
        <v>5</v>
      </c>
      <c r="Q3008" s="4" t="s">
        <v>22</v>
      </c>
      <c r="R3008" s="4">
        <v>136</v>
      </c>
      <c r="S3008" s="4">
        <v>83</v>
      </c>
      <c r="T3008" s="5">
        <v>6.95</v>
      </c>
      <c r="U3008" s="5">
        <v>12.31</v>
      </c>
      <c r="V3008" t="s">
        <v>24</v>
      </c>
    </row>
    <row r="3009" spans="1:22" x14ac:dyDescent="0.3">
      <c r="A3009">
        <v>55</v>
      </c>
      <c r="B3009" t="s">
        <v>21</v>
      </c>
      <c r="C3009" s="4">
        <v>132</v>
      </c>
      <c r="D3009" s="4">
        <v>285</v>
      </c>
      <c r="E3009" t="s">
        <v>22</v>
      </c>
      <c r="F3009" t="s">
        <v>23</v>
      </c>
      <c r="G3009" t="s">
        <v>24</v>
      </c>
      <c r="H3009" s="4" t="str">
        <f t="shared" si="46"/>
        <v>Yes</v>
      </c>
      <c r="I3009" t="str" cm="1">
        <f t="array" ref="I3009">_xlfn.IFS(S3009&lt;100,"Normal",AND(S3009&gt;=100,S3009&lt;126),"Pre-Injury",S3009&gt;125,"Injured")</f>
        <v>Injured</v>
      </c>
      <c r="J3009" s="3">
        <v>24.01</v>
      </c>
      <c r="K3009" t="s">
        <v>23</v>
      </c>
      <c r="L3009" t="s">
        <v>23</v>
      </c>
      <c r="M3009" t="s">
        <v>23</v>
      </c>
      <c r="N3009" t="s">
        <v>28</v>
      </c>
      <c r="O3009" t="s">
        <v>22</v>
      </c>
      <c r="P3009" s="5">
        <v>8</v>
      </c>
      <c r="Q3009" s="4" t="s">
        <v>22</v>
      </c>
      <c r="R3009" s="4">
        <v>300</v>
      </c>
      <c r="S3009" s="4">
        <v>127</v>
      </c>
      <c r="T3009" s="5">
        <v>2.09</v>
      </c>
      <c r="U3009" s="5">
        <v>5.84</v>
      </c>
      <c r="V3009" t="s">
        <v>24</v>
      </c>
    </row>
    <row r="3010" spans="1:22" x14ac:dyDescent="0.3">
      <c r="A3010">
        <v>25</v>
      </c>
      <c r="B3010" t="s">
        <v>26</v>
      </c>
      <c r="C3010" s="4">
        <v>132</v>
      </c>
      <c r="D3010" s="4">
        <v>254</v>
      </c>
      <c r="E3010" t="s">
        <v>22</v>
      </c>
      <c r="F3010" t="s">
        <v>23</v>
      </c>
      <c r="G3010" t="s">
        <v>23</v>
      </c>
      <c r="H3010" s="4" t="str">
        <f t="shared" ref="H3010:H3073" si="47">IF(I3010="Normal","No",IF(I3010="Pre-Injury","No","Yes"))</f>
        <v>No</v>
      </c>
      <c r="I3010" t="str" cm="1">
        <f t="array" ref="I3010">_xlfn.IFS(S3010&lt;100,"Normal",AND(S3010&gt;=100,S3010&lt;126),"Pre-Injury",S3010&gt;125,"Injured")</f>
        <v>Normal</v>
      </c>
      <c r="J3010" s="3">
        <v>24.02</v>
      </c>
      <c r="K3010" t="s">
        <v>23</v>
      </c>
      <c r="L3010" t="s">
        <v>24</v>
      </c>
      <c r="M3010" t="s">
        <v>24</v>
      </c>
      <c r="N3010" t="s">
        <v>27</v>
      </c>
      <c r="O3010" t="s">
        <v>22</v>
      </c>
      <c r="P3010" s="5">
        <v>5</v>
      </c>
      <c r="Q3010" s="4" t="s">
        <v>22</v>
      </c>
      <c r="R3010" s="4">
        <v>219</v>
      </c>
      <c r="S3010" s="4">
        <v>83</v>
      </c>
      <c r="T3010" s="4">
        <v>5.39</v>
      </c>
      <c r="U3010" s="5">
        <v>5.52</v>
      </c>
      <c r="V3010" t="s">
        <v>24</v>
      </c>
    </row>
    <row r="3011" spans="1:22" x14ac:dyDescent="0.3">
      <c r="A3011">
        <v>25</v>
      </c>
      <c r="B3011" t="s">
        <v>21</v>
      </c>
      <c r="C3011" s="4">
        <v>142</v>
      </c>
      <c r="D3011" s="4">
        <v>183</v>
      </c>
      <c r="E3011" t="s">
        <v>25</v>
      </c>
      <c r="F3011" t="s">
        <v>23</v>
      </c>
      <c r="G3011" t="s">
        <v>24</v>
      </c>
      <c r="H3011" s="4" t="str">
        <f t="shared" si="47"/>
        <v>Yes</v>
      </c>
      <c r="I3011" t="str" cm="1">
        <f t="array" ref="I3011">_xlfn.IFS(S3011&lt;100,"Normal",AND(S3011&gt;=100,S3011&lt;126),"Pre-Injury",S3011&gt;125,"Injured")</f>
        <v>Injured</v>
      </c>
      <c r="J3011" s="3">
        <v>24.02</v>
      </c>
      <c r="K3011" t="s">
        <v>23</v>
      </c>
      <c r="L3011" t="s">
        <v>24</v>
      </c>
      <c r="M3011" t="s">
        <v>24</v>
      </c>
      <c r="N3011" t="s">
        <v>25</v>
      </c>
      <c r="O3011" t="s">
        <v>25</v>
      </c>
      <c r="P3011" s="5">
        <v>5</v>
      </c>
      <c r="Q3011" s="4" t="s">
        <v>27</v>
      </c>
      <c r="R3011" s="4">
        <v>139</v>
      </c>
      <c r="S3011" s="4">
        <v>141</v>
      </c>
      <c r="T3011" s="5">
        <v>5.5</v>
      </c>
      <c r="U3011" s="5">
        <v>11.61</v>
      </c>
      <c r="V3011" t="s">
        <v>24</v>
      </c>
    </row>
    <row r="3012" spans="1:22" x14ac:dyDescent="0.3">
      <c r="A3012">
        <v>65</v>
      </c>
      <c r="B3012" t="s">
        <v>21</v>
      </c>
      <c r="C3012" s="4">
        <v>147</v>
      </c>
      <c r="D3012" s="4">
        <v>265</v>
      </c>
      <c r="E3012" t="s">
        <v>27</v>
      </c>
      <c r="F3012" t="s">
        <v>24</v>
      </c>
      <c r="G3012" t="s">
        <v>24</v>
      </c>
      <c r="H3012" s="4" t="str">
        <f t="shared" si="47"/>
        <v>No</v>
      </c>
      <c r="I3012" t="str" cm="1">
        <f t="array" ref="I3012">_xlfn.IFS(S3012&lt;100,"Normal",AND(S3012&gt;=100,S3012&lt;126),"Pre-Injury",S3012&gt;125,"Injured")</f>
        <v>Normal</v>
      </c>
      <c r="J3012" s="3">
        <v>24.03</v>
      </c>
      <c r="K3012" t="s">
        <v>23</v>
      </c>
      <c r="L3012" t="s">
        <v>24</v>
      </c>
      <c r="M3012" t="s">
        <v>24</v>
      </c>
      <c r="N3012" t="s">
        <v>27</v>
      </c>
      <c r="O3012" t="s">
        <v>25</v>
      </c>
      <c r="P3012" s="5">
        <v>5</v>
      </c>
      <c r="Q3012" s="4" t="s">
        <v>25</v>
      </c>
      <c r="R3012" s="4">
        <v>200</v>
      </c>
      <c r="S3012" s="4">
        <v>90</v>
      </c>
      <c r="T3012" s="5">
        <v>1.42</v>
      </c>
      <c r="U3012" s="5">
        <v>12.02</v>
      </c>
      <c r="V3012" t="s">
        <v>24</v>
      </c>
    </row>
    <row r="3013" spans="1:22" x14ac:dyDescent="0.3">
      <c r="A3013">
        <v>63</v>
      </c>
      <c r="B3013" t="s">
        <v>21</v>
      </c>
      <c r="C3013" s="4">
        <v>141</v>
      </c>
      <c r="D3013" s="4">
        <v>176</v>
      </c>
      <c r="E3013" t="s">
        <v>22</v>
      </c>
      <c r="F3013" t="s">
        <v>24</v>
      </c>
      <c r="G3013" t="s">
        <v>23</v>
      </c>
      <c r="H3013" s="4" t="str">
        <f t="shared" si="47"/>
        <v>Yes</v>
      </c>
      <c r="I3013" t="str" cm="1">
        <f t="array" ref="I3013">_xlfn.IFS(S3013&lt;100,"Normal",AND(S3013&gt;=100,S3013&lt;126),"Pre-Injury",S3013&gt;125,"Injured")</f>
        <v>Injured</v>
      </c>
      <c r="J3013" s="3">
        <v>24.03</v>
      </c>
      <c r="K3013" t="s">
        <v>23</v>
      </c>
      <c r="L3013" t="s">
        <v>23</v>
      </c>
      <c r="M3013" t="s">
        <v>23</v>
      </c>
      <c r="N3013" t="s">
        <v>27</v>
      </c>
      <c r="O3013" t="s">
        <v>22</v>
      </c>
      <c r="P3013" s="5">
        <v>4</v>
      </c>
      <c r="Q3013" s="4" t="s">
        <v>25</v>
      </c>
      <c r="R3013" s="4">
        <v>162</v>
      </c>
      <c r="S3013" s="4">
        <v>156</v>
      </c>
      <c r="T3013" s="5">
        <v>3.05</v>
      </c>
      <c r="U3013" s="5">
        <v>8.3800000000000008</v>
      </c>
      <c r="V3013" t="s">
        <v>24</v>
      </c>
    </row>
    <row r="3014" spans="1:22" x14ac:dyDescent="0.3">
      <c r="A3014">
        <v>54</v>
      </c>
      <c r="B3014" t="s">
        <v>26</v>
      </c>
      <c r="C3014" s="4">
        <v>145</v>
      </c>
      <c r="D3014" s="4">
        <v>211</v>
      </c>
      <c r="E3014" t="s">
        <v>22</v>
      </c>
      <c r="F3014" t="s">
        <v>23</v>
      </c>
      <c r="G3014" t="s">
        <v>24</v>
      </c>
      <c r="H3014" s="4" t="str">
        <f t="shared" si="47"/>
        <v>Yes</v>
      </c>
      <c r="I3014" t="str" cm="1">
        <f t="array" ref="I3014">_xlfn.IFS(S3014&lt;100,"Normal",AND(S3014&gt;=100,S3014&lt;126),"Pre-Injury",S3014&gt;125,"Injured")</f>
        <v>Injured</v>
      </c>
      <c r="J3014" s="3">
        <v>24.03</v>
      </c>
      <c r="K3014" t="s">
        <v>23</v>
      </c>
      <c r="L3014" t="s">
        <v>24</v>
      </c>
      <c r="M3014" t="s">
        <v>23</v>
      </c>
      <c r="N3014" t="s">
        <v>28</v>
      </c>
      <c r="O3014" t="s">
        <v>22</v>
      </c>
      <c r="P3014" s="5">
        <v>6</v>
      </c>
      <c r="Q3014" s="4" t="s">
        <v>27</v>
      </c>
      <c r="R3014" s="4">
        <v>170</v>
      </c>
      <c r="S3014" s="4">
        <v>149</v>
      </c>
      <c r="T3014" s="5">
        <v>6.23</v>
      </c>
      <c r="U3014" s="5">
        <v>7.01</v>
      </c>
      <c r="V3014" t="s">
        <v>24</v>
      </c>
    </row>
    <row r="3015" spans="1:22" x14ac:dyDescent="0.3">
      <c r="A3015">
        <v>61</v>
      </c>
      <c r="B3015" t="s">
        <v>21</v>
      </c>
      <c r="C3015" s="4">
        <v>164</v>
      </c>
      <c r="D3015" s="4">
        <v>209</v>
      </c>
      <c r="E3015" t="s">
        <v>27</v>
      </c>
      <c r="F3015" t="s">
        <v>24</v>
      </c>
      <c r="G3015" t="s">
        <v>24</v>
      </c>
      <c r="H3015" s="4" t="str">
        <f t="shared" si="47"/>
        <v>No</v>
      </c>
      <c r="I3015" t="str" cm="1">
        <f t="array" ref="I3015">_xlfn.IFS(S3015&lt;100,"Normal",AND(S3015&gt;=100,S3015&lt;126),"Pre-Injury",S3015&gt;125,"Injured")</f>
        <v>Pre-Injury</v>
      </c>
      <c r="J3015" s="3">
        <v>24.03</v>
      </c>
      <c r="K3015" t="s">
        <v>23</v>
      </c>
      <c r="L3015" t="s">
        <v>24</v>
      </c>
      <c r="M3015" t="s">
        <v>23</v>
      </c>
      <c r="N3015" t="s">
        <v>27</v>
      </c>
      <c r="O3015" t="s">
        <v>27</v>
      </c>
      <c r="P3015" s="5">
        <v>6</v>
      </c>
      <c r="Q3015" s="4" t="s">
        <v>25</v>
      </c>
      <c r="R3015" s="4">
        <v>344</v>
      </c>
      <c r="S3015" s="4">
        <v>120</v>
      </c>
      <c r="T3015" s="5">
        <v>0.61</v>
      </c>
      <c r="U3015" s="5">
        <v>18.64</v>
      </c>
      <c r="V3015" t="s">
        <v>23</v>
      </c>
    </row>
    <row r="3016" spans="1:22" x14ac:dyDescent="0.3">
      <c r="A3016">
        <v>28</v>
      </c>
      <c r="B3016" t="s">
        <v>21</v>
      </c>
      <c r="C3016" s="4">
        <v>179</v>
      </c>
      <c r="D3016" s="4">
        <v>256</v>
      </c>
      <c r="E3016" t="s">
        <v>25</v>
      </c>
      <c r="F3016" t="s">
        <v>24</v>
      </c>
      <c r="G3016" t="s">
        <v>24</v>
      </c>
      <c r="H3016" s="4" t="str">
        <f t="shared" si="47"/>
        <v>No</v>
      </c>
      <c r="I3016" t="str" cm="1">
        <f t="array" ref="I3016">_xlfn.IFS(S3016&lt;100,"Normal",AND(S3016&gt;=100,S3016&lt;126),"Pre-Injury",S3016&gt;125,"Injured")</f>
        <v>Normal</v>
      </c>
      <c r="J3016" s="3">
        <v>24.03</v>
      </c>
      <c r="K3016" t="s">
        <v>23</v>
      </c>
      <c r="L3016" t="s">
        <v>23</v>
      </c>
      <c r="M3016" t="s">
        <v>24</v>
      </c>
      <c r="N3016" t="s">
        <v>27</v>
      </c>
      <c r="O3016" t="s">
        <v>27</v>
      </c>
      <c r="P3016" s="5">
        <v>4</v>
      </c>
      <c r="Q3016" s="4" t="s">
        <v>27</v>
      </c>
      <c r="R3016" s="4">
        <v>282</v>
      </c>
      <c r="S3016" s="4">
        <v>95</v>
      </c>
      <c r="T3016" s="5">
        <v>2.12</v>
      </c>
      <c r="U3016" s="5">
        <v>8.94</v>
      </c>
      <c r="V3016" t="s">
        <v>24</v>
      </c>
    </row>
    <row r="3017" spans="1:22" x14ac:dyDescent="0.3">
      <c r="A3017">
        <v>42</v>
      </c>
      <c r="B3017" t="s">
        <v>21</v>
      </c>
      <c r="C3017" s="4">
        <v>132</v>
      </c>
      <c r="D3017" s="4">
        <v>219</v>
      </c>
      <c r="E3017" t="s">
        <v>25</v>
      </c>
      <c r="F3017" t="s">
        <v>23</v>
      </c>
      <c r="G3017" t="s">
        <v>24</v>
      </c>
      <c r="H3017" s="4" t="str">
        <f t="shared" si="47"/>
        <v>No</v>
      </c>
      <c r="I3017" t="str" cm="1">
        <f t="array" ref="I3017">_xlfn.IFS(S3017&lt;100,"Normal",AND(S3017&gt;=100,S3017&lt;126),"Pre-Injury",S3017&gt;125,"Injured")</f>
        <v>Normal</v>
      </c>
      <c r="J3017" s="3">
        <v>24.04</v>
      </c>
      <c r="K3017" t="s">
        <v>23</v>
      </c>
      <c r="L3017" t="s">
        <v>24</v>
      </c>
      <c r="M3017" t="s">
        <v>24</v>
      </c>
      <c r="N3017" t="s">
        <v>27</v>
      </c>
      <c r="O3017" t="s">
        <v>22</v>
      </c>
      <c r="P3017" s="5">
        <v>6</v>
      </c>
      <c r="Q3017" s="4" t="s">
        <v>22</v>
      </c>
      <c r="R3017" s="4">
        <v>185</v>
      </c>
      <c r="S3017" s="4">
        <v>89</v>
      </c>
      <c r="T3017" s="5">
        <v>10.89</v>
      </c>
      <c r="U3017" s="5">
        <v>12.74</v>
      </c>
      <c r="V3017" t="s">
        <v>24</v>
      </c>
    </row>
    <row r="3018" spans="1:22" x14ac:dyDescent="0.3">
      <c r="A3018">
        <v>32</v>
      </c>
      <c r="B3018" t="s">
        <v>26</v>
      </c>
      <c r="C3018" s="4">
        <v>146</v>
      </c>
      <c r="D3018" s="4">
        <v>233</v>
      </c>
      <c r="E3018" t="s">
        <v>27</v>
      </c>
      <c r="F3018" t="s">
        <v>23</v>
      </c>
      <c r="G3018" t="s">
        <v>24</v>
      </c>
      <c r="H3018" s="4" t="str">
        <f t="shared" si="47"/>
        <v>No</v>
      </c>
      <c r="I3018" t="str" cm="1">
        <f t="array" ref="I3018">_xlfn.IFS(S3018&lt;100,"Normal",AND(S3018&gt;=100,S3018&lt;126),"Pre-Injury",S3018&gt;125,"Injured")</f>
        <v>Pre-Injury</v>
      </c>
      <c r="J3018" s="3">
        <v>24.04</v>
      </c>
      <c r="K3018" t="s">
        <v>23</v>
      </c>
      <c r="L3018" t="s">
        <v>23</v>
      </c>
      <c r="M3018" t="s">
        <v>24</v>
      </c>
      <c r="N3018" t="s">
        <v>25</v>
      </c>
      <c r="O3018" t="s">
        <v>27</v>
      </c>
      <c r="P3018" s="5">
        <v>5</v>
      </c>
      <c r="Q3018" s="4" t="s">
        <v>22</v>
      </c>
      <c r="R3018" s="4">
        <v>253</v>
      </c>
      <c r="S3018" s="4">
        <v>101</v>
      </c>
      <c r="T3018" s="5">
        <v>2.0099999999999998</v>
      </c>
      <c r="U3018" s="5">
        <v>7.42</v>
      </c>
      <c r="V3018" t="s">
        <v>24</v>
      </c>
    </row>
    <row r="3019" spans="1:22" x14ac:dyDescent="0.3">
      <c r="A3019">
        <v>55</v>
      </c>
      <c r="B3019" t="s">
        <v>26</v>
      </c>
      <c r="C3019" s="4">
        <v>165</v>
      </c>
      <c r="D3019" s="4">
        <v>283</v>
      </c>
      <c r="E3019" t="s">
        <v>27</v>
      </c>
      <c r="F3019" t="s">
        <v>24</v>
      </c>
      <c r="G3019" t="s">
        <v>24</v>
      </c>
      <c r="H3019" s="4" t="str">
        <f t="shared" si="47"/>
        <v>Yes</v>
      </c>
      <c r="I3019" t="str" cm="1">
        <f t="array" ref="I3019">_xlfn.IFS(S3019&lt;100,"Normal",AND(S3019&gt;=100,S3019&lt;126),"Pre-Injury",S3019&gt;125,"Injured")</f>
        <v>Injured</v>
      </c>
      <c r="J3019" s="3">
        <v>24.04</v>
      </c>
      <c r="K3019" t="s">
        <v>23</v>
      </c>
      <c r="L3019" t="s">
        <v>23</v>
      </c>
      <c r="M3019" t="s">
        <v>24</v>
      </c>
      <c r="N3019" t="s">
        <v>28</v>
      </c>
      <c r="O3019" t="s">
        <v>27</v>
      </c>
      <c r="P3019" s="5">
        <v>8</v>
      </c>
      <c r="Q3019" s="4" t="s">
        <v>27</v>
      </c>
      <c r="R3019" s="4">
        <v>196</v>
      </c>
      <c r="S3019" s="4">
        <v>135</v>
      </c>
      <c r="T3019" s="5">
        <v>11.01</v>
      </c>
      <c r="U3019" s="5">
        <v>9.9600000000000009</v>
      </c>
      <c r="V3019" t="s">
        <v>24</v>
      </c>
    </row>
    <row r="3020" spans="1:22" x14ac:dyDescent="0.3">
      <c r="A3020">
        <v>71</v>
      </c>
      <c r="B3020" t="s">
        <v>21</v>
      </c>
      <c r="C3020" s="4">
        <v>120</v>
      </c>
      <c r="D3020" s="4">
        <v>292</v>
      </c>
      <c r="E3020" t="s">
        <v>22</v>
      </c>
      <c r="F3020" t="s">
        <v>23</v>
      </c>
      <c r="G3020" t="s">
        <v>24</v>
      </c>
      <c r="H3020" s="4" t="str">
        <f t="shared" si="47"/>
        <v>No</v>
      </c>
      <c r="I3020" t="str" cm="1">
        <f t="array" ref="I3020">_xlfn.IFS(S3020&lt;100,"Normal",AND(S3020&gt;=100,S3020&lt;126),"Pre-Injury",S3020&gt;125,"Injured")</f>
        <v>Normal</v>
      </c>
      <c r="J3020" s="3">
        <v>24.04</v>
      </c>
      <c r="K3020" t="s">
        <v>24</v>
      </c>
      <c r="L3020" t="s">
        <v>23</v>
      </c>
      <c r="M3020" t="s">
        <v>24</v>
      </c>
      <c r="N3020" t="s">
        <v>22</v>
      </c>
      <c r="O3020" t="s">
        <v>27</v>
      </c>
      <c r="P3020" s="5">
        <v>4</v>
      </c>
      <c r="Q3020" s="4" t="s">
        <v>22</v>
      </c>
      <c r="R3020" s="4">
        <v>113</v>
      </c>
      <c r="S3020" s="4">
        <v>83</v>
      </c>
      <c r="T3020" s="5">
        <v>12.74</v>
      </c>
      <c r="U3020" s="5">
        <v>12.75</v>
      </c>
      <c r="V3020" t="s">
        <v>23</v>
      </c>
    </row>
    <row r="3021" spans="1:22" x14ac:dyDescent="0.3">
      <c r="A3021">
        <v>23</v>
      </c>
      <c r="B3021" t="s">
        <v>26</v>
      </c>
      <c r="C3021" s="4">
        <v>145</v>
      </c>
      <c r="D3021" s="4">
        <v>292</v>
      </c>
      <c r="E3021" t="s">
        <v>22</v>
      </c>
      <c r="F3021" t="s">
        <v>23</v>
      </c>
      <c r="G3021" t="s">
        <v>23</v>
      </c>
      <c r="H3021" s="4" t="str">
        <f t="shared" si="47"/>
        <v>No</v>
      </c>
      <c r="I3021" t="str" cm="1">
        <f t="array" ref="I3021">_xlfn.IFS(S3021&lt;100,"Normal",AND(S3021&gt;=100,S3021&lt;126),"Pre-Injury",S3021&gt;125,"Injured")</f>
        <v>Pre-Injury</v>
      </c>
      <c r="J3021" s="3">
        <v>24.04</v>
      </c>
      <c r="K3021" t="s">
        <v>23</v>
      </c>
      <c r="L3021" t="s">
        <v>23</v>
      </c>
      <c r="M3021" t="s">
        <v>24</v>
      </c>
      <c r="N3021" t="s">
        <v>27</v>
      </c>
      <c r="O3021" t="s">
        <v>22</v>
      </c>
      <c r="P3021" s="5">
        <v>8</v>
      </c>
      <c r="Q3021" s="4" t="s">
        <v>22</v>
      </c>
      <c r="R3021" s="4">
        <v>387</v>
      </c>
      <c r="S3021" s="4">
        <v>121</v>
      </c>
      <c r="T3021" s="5">
        <v>11.12</v>
      </c>
      <c r="U3021" s="5">
        <v>15.37</v>
      </c>
      <c r="V3021" t="s">
        <v>24</v>
      </c>
    </row>
    <row r="3022" spans="1:22" x14ac:dyDescent="0.3">
      <c r="A3022">
        <v>43</v>
      </c>
      <c r="B3022" t="s">
        <v>26</v>
      </c>
      <c r="C3022" s="4">
        <v>145</v>
      </c>
      <c r="D3022" s="4">
        <v>289</v>
      </c>
      <c r="E3022" t="s">
        <v>22</v>
      </c>
      <c r="F3022" t="s">
        <v>24</v>
      </c>
      <c r="G3022" t="s">
        <v>23</v>
      </c>
      <c r="H3022" s="4" t="str">
        <f t="shared" si="47"/>
        <v>No</v>
      </c>
      <c r="I3022" t="str" cm="1">
        <f t="array" ref="I3022">_xlfn.IFS(S3022&lt;100,"Normal",AND(S3022&gt;=100,S3022&lt;126),"Pre-Injury",S3022&gt;125,"Injured")</f>
        <v>Normal</v>
      </c>
      <c r="J3022" s="3">
        <v>24.04</v>
      </c>
      <c r="K3022" t="s">
        <v>23</v>
      </c>
      <c r="L3022" t="s">
        <v>24</v>
      </c>
      <c r="M3022" t="s">
        <v>23</v>
      </c>
      <c r="N3022" t="s">
        <v>25</v>
      </c>
      <c r="O3022" t="s">
        <v>25</v>
      </c>
      <c r="P3022" s="5">
        <v>8</v>
      </c>
      <c r="Q3022" s="4" t="s">
        <v>27</v>
      </c>
      <c r="R3022" s="4">
        <v>335</v>
      </c>
      <c r="S3022" s="4">
        <v>84</v>
      </c>
      <c r="T3022" s="5">
        <v>14.42</v>
      </c>
      <c r="U3022" s="5">
        <v>12.14</v>
      </c>
      <c r="V3022" t="s">
        <v>24</v>
      </c>
    </row>
    <row r="3023" spans="1:22" x14ac:dyDescent="0.3">
      <c r="A3023">
        <v>58</v>
      </c>
      <c r="B3023" t="s">
        <v>21</v>
      </c>
      <c r="C3023" s="4">
        <v>134</v>
      </c>
      <c r="D3023" s="4">
        <v>294</v>
      </c>
      <c r="E3023" t="s">
        <v>22</v>
      </c>
      <c r="F3023" t="s">
        <v>24</v>
      </c>
      <c r="G3023" t="s">
        <v>24</v>
      </c>
      <c r="H3023" s="4" t="str">
        <f t="shared" si="47"/>
        <v>Yes</v>
      </c>
      <c r="I3023" t="str" cm="1">
        <f t="array" ref="I3023">_xlfn.IFS(S3023&lt;100,"Normal",AND(S3023&gt;=100,S3023&lt;126),"Pre-Injury",S3023&gt;125,"Injured")</f>
        <v>Injured</v>
      </c>
      <c r="J3023" s="3">
        <v>24.05</v>
      </c>
      <c r="K3023" t="s">
        <v>23</v>
      </c>
      <c r="L3023" t="s">
        <v>24</v>
      </c>
      <c r="M3023" t="s">
        <v>23</v>
      </c>
      <c r="N3023" t="s">
        <v>25</v>
      </c>
      <c r="O3023" t="s">
        <v>22</v>
      </c>
      <c r="P3023" s="5">
        <v>7</v>
      </c>
      <c r="Q3023" s="4" t="s">
        <v>22</v>
      </c>
      <c r="R3023" s="4">
        <v>317</v>
      </c>
      <c r="S3023" s="4">
        <v>141</v>
      </c>
      <c r="T3023" s="4">
        <v>9.02</v>
      </c>
      <c r="U3023" s="5">
        <v>14.52</v>
      </c>
      <c r="V3023" t="s">
        <v>24</v>
      </c>
    </row>
    <row r="3024" spans="1:22" x14ac:dyDescent="0.3">
      <c r="A3024">
        <v>34</v>
      </c>
      <c r="B3024" t="s">
        <v>21</v>
      </c>
      <c r="C3024" s="4">
        <v>134</v>
      </c>
      <c r="D3024" s="4">
        <v>246</v>
      </c>
      <c r="E3024" t="s">
        <v>25</v>
      </c>
      <c r="F3024" t="s">
        <v>23</v>
      </c>
      <c r="G3024" t="s">
        <v>23</v>
      </c>
      <c r="H3024" s="4" t="str">
        <f t="shared" si="47"/>
        <v>Yes</v>
      </c>
      <c r="I3024" t="str" cm="1">
        <f t="array" ref="I3024">_xlfn.IFS(S3024&lt;100,"Normal",AND(S3024&gt;=100,S3024&lt;126),"Pre-Injury",S3024&gt;125,"Injured")</f>
        <v>Injured</v>
      </c>
      <c r="J3024" s="3">
        <v>24.05</v>
      </c>
      <c r="K3024" t="s">
        <v>23</v>
      </c>
      <c r="L3024" t="s">
        <v>23</v>
      </c>
      <c r="M3024" t="s">
        <v>24</v>
      </c>
      <c r="N3024" t="s">
        <v>28</v>
      </c>
      <c r="O3024" t="s">
        <v>22</v>
      </c>
      <c r="P3024" s="5">
        <v>4</v>
      </c>
      <c r="Q3024" s="4" t="s">
        <v>22</v>
      </c>
      <c r="R3024" s="4">
        <v>158</v>
      </c>
      <c r="S3024" s="4">
        <v>160</v>
      </c>
      <c r="T3024" s="4">
        <v>9.81</v>
      </c>
      <c r="U3024" s="5">
        <v>12.63</v>
      </c>
      <c r="V3024" t="s">
        <v>24</v>
      </c>
    </row>
    <row r="3025" spans="1:22" x14ac:dyDescent="0.3">
      <c r="A3025">
        <v>55</v>
      </c>
      <c r="B3025" t="s">
        <v>26</v>
      </c>
      <c r="C3025" s="4">
        <v>173</v>
      </c>
      <c r="D3025" s="4">
        <v>206</v>
      </c>
      <c r="E3025" t="s">
        <v>22</v>
      </c>
      <c r="F3025" t="s">
        <v>23</v>
      </c>
      <c r="G3025" t="s">
        <v>24</v>
      </c>
      <c r="H3025" s="4" t="str">
        <f t="shared" si="47"/>
        <v>Yes</v>
      </c>
      <c r="I3025" t="str" cm="1">
        <f t="array" ref="I3025">_xlfn.IFS(S3025&lt;100,"Normal",AND(S3025&gt;=100,S3025&lt;126),"Pre-Injury",S3025&gt;125,"Injured")</f>
        <v>Injured</v>
      </c>
      <c r="J3025" s="3">
        <v>24.05</v>
      </c>
      <c r="K3025" t="s">
        <v>23</v>
      </c>
      <c r="L3025" t="s">
        <v>24</v>
      </c>
      <c r="M3025" t="s">
        <v>24</v>
      </c>
      <c r="N3025" t="s">
        <v>27</v>
      </c>
      <c r="O3025" t="s">
        <v>22</v>
      </c>
      <c r="P3025" s="5">
        <v>8</v>
      </c>
      <c r="Q3025" s="4" t="s">
        <v>25</v>
      </c>
      <c r="R3025" s="4">
        <v>209</v>
      </c>
      <c r="S3025" s="4">
        <v>127</v>
      </c>
      <c r="T3025" s="5">
        <v>1.48</v>
      </c>
      <c r="U3025" s="5">
        <v>16.07</v>
      </c>
      <c r="V3025" t="s">
        <v>24</v>
      </c>
    </row>
    <row r="3026" spans="1:22" x14ac:dyDescent="0.3">
      <c r="A3026">
        <v>68</v>
      </c>
      <c r="B3026" t="s">
        <v>21</v>
      </c>
      <c r="C3026" s="4">
        <v>132</v>
      </c>
      <c r="D3026" s="4">
        <v>297</v>
      </c>
      <c r="E3026" t="s">
        <v>22</v>
      </c>
      <c r="F3026" t="s">
        <v>23</v>
      </c>
      <c r="G3026" t="s">
        <v>24</v>
      </c>
      <c r="H3026" s="4" t="str">
        <f t="shared" si="47"/>
        <v>No</v>
      </c>
      <c r="I3026" t="str" cm="1">
        <f t="array" ref="I3026">_xlfn.IFS(S3026&lt;100,"Normal",AND(S3026&gt;=100,S3026&lt;126),"Pre-Injury",S3026&gt;125,"Injured")</f>
        <v>Normal</v>
      </c>
      <c r="J3026" s="3">
        <v>24.06</v>
      </c>
      <c r="K3026" t="s">
        <v>23</v>
      </c>
      <c r="L3026" t="s">
        <v>24</v>
      </c>
      <c r="M3026" t="s">
        <v>23</v>
      </c>
      <c r="N3026" t="s">
        <v>22</v>
      </c>
      <c r="O3026" t="s">
        <v>22</v>
      </c>
      <c r="P3026" s="5">
        <v>7</v>
      </c>
      <c r="Q3026" s="4" t="s">
        <v>27</v>
      </c>
      <c r="R3026" s="4">
        <v>286</v>
      </c>
      <c r="S3026" s="4">
        <v>88</v>
      </c>
      <c r="T3026" s="5">
        <v>3.46</v>
      </c>
      <c r="U3026" s="5">
        <v>9.27</v>
      </c>
      <c r="V3026" t="s">
        <v>23</v>
      </c>
    </row>
    <row r="3027" spans="1:22" x14ac:dyDescent="0.3">
      <c r="A3027">
        <v>69</v>
      </c>
      <c r="B3027" t="s">
        <v>26</v>
      </c>
      <c r="C3027" s="4">
        <v>177</v>
      </c>
      <c r="D3027" s="4">
        <v>209</v>
      </c>
      <c r="E3027" t="s">
        <v>25</v>
      </c>
      <c r="F3027" t="s">
        <v>23</v>
      </c>
      <c r="G3027" t="s">
        <v>24</v>
      </c>
      <c r="H3027" s="4" t="str">
        <f t="shared" si="47"/>
        <v>No</v>
      </c>
      <c r="I3027" t="str" cm="1">
        <f t="array" ref="I3027">_xlfn.IFS(S3027&lt;100,"Normal",AND(S3027&gt;=100,S3027&lt;126),"Pre-Injury",S3027&gt;125,"Injured")</f>
        <v>Normal</v>
      </c>
      <c r="J3027" s="3">
        <v>24.07</v>
      </c>
      <c r="K3027" t="s">
        <v>23</v>
      </c>
      <c r="L3027" t="s">
        <v>23</v>
      </c>
      <c r="M3027" t="s">
        <v>23</v>
      </c>
      <c r="N3027" t="s">
        <v>25</v>
      </c>
      <c r="O3027" t="s">
        <v>27</v>
      </c>
      <c r="P3027" s="4">
        <v>5</v>
      </c>
      <c r="Q3027" s="4" t="s">
        <v>22</v>
      </c>
      <c r="R3027" s="4">
        <v>238</v>
      </c>
      <c r="S3027" s="4">
        <v>82</v>
      </c>
      <c r="T3027" s="5">
        <v>11</v>
      </c>
      <c r="U3027" s="5">
        <v>5.18</v>
      </c>
      <c r="V3027" t="s">
        <v>24</v>
      </c>
    </row>
    <row r="3028" spans="1:22" x14ac:dyDescent="0.3">
      <c r="A3028">
        <v>29</v>
      </c>
      <c r="B3028" t="s">
        <v>21</v>
      </c>
      <c r="C3028" s="4">
        <v>127</v>
      </c>
      <c r="D3028" s="4">
        <v>298</v>
      </c>
      <c r="E3028" t="s">
        <v>22</v>
      </c>
      <c r="F3028" t="s">
        <v>23</v>
      </c>
      <c r="G3028" t="s">
        <v>24</v>
      </c>
      <c r="H3028" s="4" t="str">
        <f t="shared" si="47"/>
        <v>Yes</v>
      </c>
      <c r="I3028" t="str" cm="1">
        <f t="array" ref="I3028">_xlfn.IFS(S3028&lt;100,"Normal",AND(S3028&gt;=100,S3028&lt;126),"Pre-Injury",S3028&gt;125,"Injured")</f>
        <v>Injured</v>
      </c>
      <c r="J3028" s="3">
        <v>24.07</v>
      </c>
      <c r="K3028" t="s">
        <v>24</v>
      </c>
      <c r="L3028" t="s">
        <v>24</v>
      </c>
      <c r="M3028" t="s">
        <v>23</v>
      </c>
      <c r="N3028" t="s">
        <v>28</v>
      </c>
      <c r="O3028" t="s">
        <v>22</v>
      </c>
      <c r="P3028" s="5">
        <v>7</v>
      </c>
      <c r="Q3028" s="4" t="s">
        <v>22</v>
      </c>
      <c r="R3028" s="4">
        <v>286</v>
      </c>
      <c r="S3028" s="4">
        <v>148</v>
      </c>
      <c r="T3028" s="5">
        <v>7.97</v>
      </c>
      <c r="U3028" s="5">
        <v>5.1100000000000003</v>
      </c>
      <c r="V3028" t="s">
        <v>24</v>
      </c>
    </row>
    <row r="3029" spans="1:22" x14ac:dyDescent="0.3">
      <c r="A3029">
        <v>31</v>
      </c>
      <c r="B3029" t="s">
        <v>21</v>
      </c>
      <c r="C3029" s="4">
        <v>168</v>
      </c>
      <c r="D3029" s="4">
        <v>278</v>
      </c>
      <c r="E3029" t="s">
        <v>22</v>
      </c>
      <c r="F3029" t="s">
        <v>23</v>
      </c>
      <c r="G3029" t="s">
        <v>23</v>
      </c>
      <c r="H3029" s="4" t="str">
        <f t="shared" si="47"/>
        <v>No</v>
      </c>
      <c r="I3029" t="str" cm="1">
        <f t="array" ref="I3029">_xlfn.IFS(S3029&lt;100,"Normal",AND(S3029&gt;=100,S3029&lt;126),"Pre-Injury",S3029&gt;125,"Injured")</f>
        <v>Normal</v>
      </c>
      <c r="J3029" s="3">
        <v>24.07</v>
      </c>
      <c r="K3029" t="s">
        <v>23</v>
      </c>
      <c r="L3029" t="s">
        <v>23</v>
      </c>
      <c r="M3029" t="s">
        <v>24</v>
      </c>
      <c r="N3029" t="s">
        <v>28</v>
      </c>
      <c r="O3029" t="s">
        <v>22</v>
      </c>
      <c r="P3029" s="5">
        <v>5</v>
      </c>
      <c r="Q3029" s="4" t="s">
        <v>27</v>
      </c>
      <c r="R3029" s="4">
        <v>189</v>
      </c>
      <c r="S3029" s="4">
        <v>98</v>
      </c>
      <c r="T3029" s="5">
        <v>0.94</v>
      </c>
      <c r="U3029" s="5">
        <v>12.94</v>
      </c>
      <c r="V3029" t="s">
        <v>24</v>
      </c>
    </row>
    <row r="3030" spans="1:22" x14ac:dyDescent="0.3">
      <c r="A3030">
        <v>32</v>
      </c>
      <c r="B3030" t="s">
        <v>26</v>
      </c>
      <c r="C3030" s="4">
        <v>142</v>
      </c>
      <c r="D3030" s="4">
        <v>212</v>
      </c>
      <c r="E3030" t="s">
        <v>25</v>
      </c>
      <c r="F3030" t="s">
        <v>24</v>
      </c>
      <c r="G3030" t="s">
        <v>23</v>
      </c>
      <c r="H3030" s="4" t="str">
        <f t="shared" si="47"/>
        <v>No</v>
      </c>
      <c r="I3030" t="str" cm="1">
        <f t="array" ref="I3030">_xlfn.IFS(S3030&lt;100,"Normal",AND(S3030&gt;=100,S3030&lt;126),"Pre-Injury",S3030&gt;125,"Injured")</f>
        <v>Pre-Injury</v>
      </c>
      <c r="J3030" s="3">
        <v>24.08</v>
      </c>
      <c r="K3030" t="s">
        <v>23</v>
      </c>
      <c r="L3030" t="s">
        <v>24</v>
      </c>
      <c r="M3030" t="s">
        <v>23</v>
      </c>
      <c r="N3030" t="s">
        <v>25</v>
      </c>
      <c r="O3030" t="s">
        <v>27</v>
      </c>
      <c r="P3030" s="5">
        <v>8</v>
      </c>
      <c r="Q3030" s="4" t="s">
        <v>22</v>
      </c>
      <c r="R3030" s="4">
        <v>384</v>
      </c>
      <c r="S3030" s="4">
        <v>125</v>
      </c>
      <c r="T3030" s="5">
        <v>2.42</v>
      </c>
      <c r="U3030" s="5">
        <v>5.49</v>
      </c>
      <c r="V3030" t="s">
        <v>24</v>
      </c>
    </row>
    <row r="3031" spans="1:22" x14ac:dyDescent="0.3">
      <c r="A3031">
        <v>40</v>
      </c>
      <c r="B3031" t="s">
        <v>21</v>
      </c>
      <c r="C3031" s="4">
        <v>160</v>
      </c>
      <c r="D3031" s="4">
        <v>247</v>
      </c>
      <c r="E3031" t="s">
        <v>22</v>
      </c>
      <c r="F3031" t="s">
        <v>23</v>
      </c>
      <c r="G3031" t="s">
        <v>24</v>
      </c>
      <c r="H3031" s="4" t="str">
        <f t="shared" si="47"/>
        <v>Yes</v>
      </c>
      <c r="I3031" t="str" cm="1">
        <f t="array" ref="I3031">_xlfn.IFS(S3031&lt;100,"Normal",AND(S3031&gt;=100,S3031&lt;126),"Pre-Injury",S3031&gt;125,"Injured")</f>
        <v>Injured</v>
      </c>
      <c r="J3031" s="3">
        <v>24.08</v>
      </c>
      <c r="K3031" t="s">
        <v>23</v>
      </c>
      <c r="L3031" t="s">
        <v>24</v>
      </c>
      <c r="M3031" t="s">
        <v>24</v>
      </c>
      <c r="N3031" t="s">
        <v>22</v>
      </c>
      <c r="O3031" t="s">
        <v>22</v>
      </c>
      <c r="P3031" s="5">
        <v>9</v>
      </c>
      <c r="Q3031" s="4" t="s">
        <v>25</v>
      </c>
      <c r="R3031" s="4">
        <v>139</v>
      </c>
      <c r="S3031" s="4">
        <v>149</v>
      </c>
      <c r="T3031" s="5">
        <v>13.43</v>
      </c>
      <c r="U3031" s="5">
        <v>7.49</v>
      </c>
      <c r="V3031" t="s">
        <v>24</v>
      </c>
    </row>
    <row r="3032" spans="1:22" x14ac:dyDescent="0.3">
      <c r="A3032">
        <v>52</v>
      </c>
      <c r="B3032" t="s">
        <v>21</v>
      </c>
      <c r="C3032" s="4">
        <v>164</v>
      </c>
      <c r="D3032" s="4">
        <v>235</v>
      </c>
      <c r="E3032" t="s">
        <v>25</v>
      </c>
      <c r="F3032" t="s">
        <v>24</v>
      </c>
      <c r="G3032" t="s">
        <v>23</v>
      </c>
      <c r="H3032" s="4" t="str">
        <f t="shared" si="47"/>
        <v>Yes</v>
      </c>
      <c r="I3032" t="str" cm="1">
        <f t="array" ref="I3032">_xlfn.IFS(S3032&lt;100,"Normal",AND(S3032&gt;=100,S3032&lt;126),"Pre-Injury",S3032&gt;125,"Injured")</f>
        <v>Injured</v>
      </c>
      <c r="J3032" s="3">
        <v>24.08</v>
      </c>
      <c r="K3032" t="s">
        <v>23</v>
      </c>
      <c r="L3032" t="s">
        <v>23</v>
      </c>
      <c r="M3032" t="s">
        <v>23</v>
      </c>
      <c r="N3032" t="s">
        <v>28</v>
      </c>
      <c r="O3032" t="s">
        <v>25</v>
      </c>
      <c r="P3032" s="5">
        <v>5</v>
      </c>
      <c r="Q3032" s="4" t="s">
        <v>25</v>
      </c>
      <c r="R3032" s="4">
        <v>216</v>
      </c>
      <c r="S3032" s="4">
        <v>148</v>
      </c>
      <c r="T3032" s="5">
        <v>6.3</v>
      </c>
      <c r="U3032" s="5">
        <v>5.1100000000000003</v>
      </c>
      <c r="V3032" t="s">
        <v>24</v>
      </c>
    </row>
    <row r="3033" spans="1:22" x14ac:dyDescent="0.3">
      <c r="A3033">
        <v>79</v>
      </c>
      <c r="B3033" t="s">
        <v>26</v>
      </c>
      <c r="C3033" s="4">
        <v>153</v>
      </c>
      <c r="D3033" s="4">
        <v>216</v>
      </c>
      <c r="E3033" t="s">
        <v>22</v>
      </c>
      <c r="F3033" t="s">
        <v>23</v>
      </c>
      <c r="G3033" t="s">
        <v>23</v>
      </c>
      <c r="H3033" s="4" t="str">
        <f t="shared" si="47"/>
        <v>No</v>
      </c>
      <c r="I3033" t="str" cm="1">
        <f t="array" ref="I3033">_xlfn.IFS(S3033&lt;100,"Normal",AND(S3033&gt;=100,S3033&lt;126),"Pre-Injury",S3033&gt;125,"Injured")</f>
        <v>Pre-Injury</v>
      </c>
      <c r="J3033" s="3">
        <v>24.08</v>
      </c>
      <c r="K3033" t="s">
        <v>23</v>
      </c>
      <c r="L3033" t="s">
        <v>23</v>
      </c>
      <c r="M3033" t="s">
        <v>23</v>
      </c>
      <c r="N3033" t="s">
        <v>25</v>
      </c>
      <c r="O3033" t="s">
        <v>25</v>
      </c>
      <c r="P3033" s="5">
        <v>9</v>
      </c>
      <c r="Q3033" s="4" t="s">
        <v>27</v>
      </c>
      <c r="R3033" s="4">
        <v>342</v>
      </c>
      <c r="S3033" s="4">
        <v>122</v>
      </c>
      <c r="T3033" s="5">
        <v>5.56</v>
      </c>
      <c r="U3033" s="5">
        <v>8.15</v>
      </c>
      <c r="V3033" t="s">
        <v>24</v>
      </c>
    </row>
    <row r="3034" spans="1:22" x14ac:dyDescent="0.3">
      <c r="A3034">
        <v>42</v>
      </c>
      <c r="B3034" t="s">
        <v>26</v>
      </c>
      <c r="C3034" s="4">
        <v>134</v>
      </c>
      <c r="D3034" s="4">
        <v>244</v>
      </c>
      <c r="E3034" t="s">
        <v>25</v>
      </c>
      <c r="F3034" t="s">
        <v>24</v>
      </c>
      <c r="G3034" t="s">
        <v>23</v>
      </c>
      <c r="H3034" s="4" t="str">
        <f t="shared" si="47"/>
        <v>No</v>
      </c>
      <c r="I3034" t="str" cm="1">
        <f t="array" ref="I3034">_xlfn.IFS(S3034&lt;100,"Normal",AND(S3034&gt;=100,S3034&lt;126),"Pre-Injury",S3034&gt;125,"Injured")</f>
        <v>Normal</v>
      </c>
      <c r="J3034" s="3">
        <v>24.09</v>
      </c>
      <c r="K3034" t="s">
        <v>23</v>
      </c>
      <c r="L3034" t="s">
        <v>24</v>
      </c>
      <c r="M3034" t="s">
        <v>23</v>
      </c>
      <c r="N3034" t="s">
        <v>22</v>
      </c>
      <c r="O3034" t="s">
        <v>27</v>
      </c>
      <c r="P3034" s="5">
        <v>10</v>
      </c>
      <c r="Q3034" s="4" t="s">
        <v>22</v>
      </c>
      <c r="R3034" s="4">
        <v>116</v>
      </c>
      <c r="S3034" s="4">
        <v>89</v>
      </c>
      <c r="T3034" s="5">
        <v>4.84</v>
      </c>
      <c r="U3034" s="5">
        <v>5.0999999999999996</v>
      </c>
      <c r="V3034" t="s">
        <v>24</v>
      </c>
    </row>
    <row r="3035" spans="1:22" x14ac:dyDescent="0.3">
      <c r="A3035">
        <v>51</v>
      </c>
      <c r="B3035" t="s">
        <v>26</v>
      </c>
      <c r="C3035" s="4">
        <v>163</v>
      </c>
      <c r="D3035" s="4">
        <v>243</v>
      </c>
      <c r="E3035" t="s">
        <v>22</v>
      </c>
      <c r="F3035" t="s">
        <v>23</v>
      </c>
      <c r="G3035" t="s">
        <v>24</v>
      </c>
      <c r="H3035" s="4" t="str">
        <f t="shared" si="47"/>
        <v>No</v>
      </c>
      <c r="I3035" t="str" cm="1">
        <f t="array" ref="I3035">_xlfn.IFS(S3035&lt;100,"Normal",AND(S3035&gt;=100,S3035&lt;126),"Pre-Injury",S3035&gt;125,"Injured")</f>
        <v>Normal</v>
      </c>
      <c r="J3035" s="3">
        <v>24.09</v>
      </c>
      <c r="K3035" t="s">
        <v>23</v>
      </c>
      <c r="L3035" t="s">
        <v>23</v>
      </c>
      <c r="M3035" t="s">
        <v>23</v>
      </c>
      <c r="N3035" t="s">
        <v>28</v>
      </c>
      <c r="O3035" t="s">
        <v>22</v>
      </c>
      <c r="P3035" s="5">
        <v>8</v>
      </c>
      <c r="Q3035" s="4" t="s">
        <v>22</v>
      </c>
      <c r="R3035" s="4">
        <v>342</v>
      </c>
      <c r="S3035" s="4">
        <v>88</v>
      </c>
      <c r="T3035" s="5">
        <v>7.78</v>
      </c>
      <c r="U3035" s="5">
        <v>15.06</v>
      </c>
      <c r="V3035" t="s">
        <v>24</v>
      </c>
    </row>
    <row r="3036" spans="1:22" x14ac:dyDescent="0.3">
      <c r="A3036">
        <v>61</v>
      </c>
      <c r="B3036" t="s">
        <v>26</v>
      </c>
      <c r="C3036" s="4">
        <v>167</v>
      </c>
      <c r="D3036" s="4">
        <v>167</v>
      </c>
      <c r="E3036" t="s">
        <v>25</v>
      </c>
      <c r="F3036" t="s">
        <v>23</v>
      </c>
      <c r="G3036" t="s">
        <v>24</v>
      </c>
      <c r="H3036" s="4" t="str">
        <f t="shared" si="47"/>
        <v>No</v>
      </c>
      <c r="I3036" t="str" cm="1">
        <f t="array" ref="I3036">_xlfn.IFS(S3036&lt;100,"Normal",AND(S3036&gt;=100,S3036&lt;126),"Pre-Injury",S3036&gt;125,"Injured")</f>
        <v>Normal</v>
      </c>
      <c r="J3036" s="3">
        <v>24.09</v>
      </c>
      <c r="K3036" t="s">
        <v>23</v>
      </c>
      <c r="L3036" t="s">
        <v>24</v>
      </c>
      <c r="M3036" t="s">
        <v>24</v>
      </c>
      <c r="N3036" t="s">
        <v>27</v>
      </c>
      <c r="O3036" t="s">
        <v>22</v>
      </c>
      <c r="P3036" s="5">
        <v>5</v>
      </c>
      <c r="Q3036" s="4" t="s">
        <v>27</v>
      </c>
      <c r="R3036" s="4">
        <v>125</v>
      </c>
      <c r="S3036" s="4">
        <v>80</v>
      </c>
      <c r="T3036" s="5">
        <v>3.75</v>
      </c>
      <c r="U3036" s="5">
        <v>15.75</v>
      </c>
      <c r="V3036" t="s">
        <v>24</v>
      </c>
    </row>
    <row r="3037" spans="1:22" x14ac:dyDescent="0.3">
      <c r="A3037">
        <v>28</v>
      </c>
      <c r="B3037" t="s">
        <v>21</v>
      </c>
      <c r="C3037" s="4">
        <v>175</v>
      </c>
      <c r="D3037" s="4">
        <v>262</v>
      </c>
      <c r="E3037" t="s">
        <v>22</v>
      </c>
      <c r="F3037" t="s">
        <v>23</v>
      </c>
      <c r="G3037" t="s">
        <v>24</v>
      </c>
      <c r="H3037" s="4" t="str">
        <f t="shared" si="47"/>
        <v>Yes</v>
      </c>
      <c r="I3037" t="str" cm="1">
        <f t="array" ref="I3037">_xlfn.IFS(S3037&lt;100,"Normal",AND(S3037&gt;=100,S3037&lt;126),"Pre-Injury",S3037&gt;125,"Injured")</f>
        <v>Injured</v>
      </c>
      <c r="J3037" s="3">
        <v>24.09</v>
      </c>
      <c r="K3037" t="s">
        <v>23</v>
      </c>
      <c r="L3037" t="s">
        <v>23</v>
      </c>
      <c r="M3037" t="s">
        <v>24</v>
      </c>
      <c r="N3037" t="s">
        <v>27</v>
      </c>
      <c r="O3037" t="s">
        <v>22</v>
      </c>
      <c r="P3037" s="5">
        <v>5</v>
      </c>
      <c r="Q3037" s="4" t="s">
        <v>22</v>
      </c>
      <c r="R3037" s="4">
        <v>312</v>
      </c>
      <c r="S3037" s="4">
        <v>147</v>
      </c>
      <c r="T3037" s="5">
        <v>3.76</v>
      </c>
      <c r="U3037" s="5">
        <v>5.29</v>
      </c>
      <c r="V3037" t="s">
        <v>24</v>
      </c>
    </row>
    <row r="3038" spans="1:22" x14ac:dyDescent="0.3">
      <c r="A3038">
        <v>37</v>
      </c>
      <c r="B3038" t="s">
        <v>26</v>
      </c>
      <c r="C3038" s="4">
        <v>132</v>
      </c>
      <c r="D3038" s="4">
        <v>230</v>
      </c>
      <c r="E3038" t="s">
        <v>22</v>
      </c>
      <c r="F3038" t="s">
        <v>23</v>
      </c>
      <c r="G3038" t="s">
        <v>24</v>
      </c>
      <c r="H3038" s="4" t="str">
        <f t="shared" si="47"/>
        <v>Yes</v>
      </c>
      <c r="I3038" t="str" cm="1">
        <f t="array" ref="I3038">_xlfn.IFS(S3038&lt;100,"Normal",AND(S3038&gt;=100,S3038&lt;126),"Pre-Injury",S3038&gt;125,"Injured")</f>
        <v>Injured</v>
      </c>
      <c r="J3038" s="3">
        <v>24.1</v>
      </c>
      <c r="K3038" t="s">
        <v>23</v>
      </c>
      <c r="L3038" t="s">
        <v>23</v>
      </c>
      <c r="M3038" t="s">
        <v>23</v>
      </c>
      <c r="N3038" t="s">
        <v>22</v>
      </c>
      <c r="O3038" t="s">
        <v>22</v>
      </c>
      <c r="P3038" s="5">
        <v>5</v>
      </c>
      <c r="Q3038" s="4" t="s">
        <v>22</v>
      </c>
      <c r="R3038" s="4">
        <v>203</v>
      </c>
      <c r="S3038" s="4">
        <v>155</v>
      </c>
      <c r="T3038" s="4">
        <v>9.3699999999999992</v>
      </c>
      <c r="U3038" s="5">
        <v>12.39</v>
      </c>
      <c r="V3038" t="s">
        <v>24</v>
      </c>
    </row>
    <row r="3039" spans="1:22" x14ac:dyDescent="0.3">
      <c r="A3039">
        <v>58</v>
      </c>
      <c r="B3039" t="s">
        <v>26</v>
      </c>
      <c r="C3039" s="4">
        <v>143</v>
      </c>
      <c r="D3039" s="4">
        <v>162</v>
      </c>
      <c r="E3039" t="s">
        <v>22</v>
      </c>
      <c r="F3039" t="s">
        <v>24</v>
      </c>
      <c r="G3039" t="s">
        <v>23</v>
      </c>
      <c r="H3039" s="4" t="str">
        <f t="shared" si="47"/>
        <v>Yes</v>
      </c>
      <c r="I3039" t="str" cm="1">
        <f t="array" ref="I3039">_xlfn.IFS(S3039&lt;100,"Normal",AND(S3039&gt;=100,S3039&lt;126),"Pre-Injury",S3039&gt;125,"Injured")</f>
        <v>Injured</v>
      </c>
      <c r="J3039" s="3">
        <v>24.1</v>
      </c>
      <c r="K3039" t="s">
        <v>23</v>
      </c>
      <c r="L3039" t="s">
        <v>23</v>
      </c>
      <c r="M3039" t="s">
        <v>24</v>
      </c>
      <c r="N3039" t="s">
        <v>22</v>
      </c>
      <c r="O3039" t="s">
        <v>22</v>
      </c>
      <c r="P3039" s="5">
        <v>7</v>
      </c>
      <c r="Q3039" s="4" t="s">
        <v>25</v>
      </c>
      <c r="R3039" s="4">
        <v>138</v>
      </c>
      <c r="S3039" s="4">
        <v>135</v>
      </c>
      <c r="T3039" s="5">
        <v>8.18</v>
      </c>
      <c r="U3039" s="5">
        <v>17.260000000000002</v>
      </c>
      <c r="V3039" t="s">
        <v>24</v>
      </c>
    </row>
    <row r="3040" spans="1:22" x14ac:dyDescent="0.3">
      <c r="A3040">
        <v>34</v>
      </c>
      <c r="B3040" t="s">
        <v>26</v>
      </c>
      <c r="C3040" s="4">
        <v>133</v>
      </c>
      <c r="D3040" s="4">
        <v>270</v>
      </c>
      <c r="E3040" t="s">
        <v>25</v>
      </c>
      <c r="F3040" t="s">
        <v>24</v>
      </c>
      <c r="G3040" t="s">
        <v>24</v>
      </c>
      <c r="H3040" s="4" t="str">
        <f t="shared" si="47"/>
        <v>Yes</v>
      </c>
      <c r="I3040" t="str" cm="1">
        <f t="array" ref="I3040">_xlfn.IFS(S3040&lt;100,"Normal",AND(S3040&gt;=100,S3040&lt;126),"Pre-Injury",S3040&gt;125,"Injured")</f>
        <v>Injured</v>
      </c>
      <c r="J3040" s="3">
        <v>24.1</v>
      </c>
      <c r="K3040" t="s">
        <v>23</v>
      </c>
      <c r="L3040" t="s">
        <v>24</v>
      </c>
      <c r="M3040" t="s">
        <v>23</v>
      </c>
      <c r="N3040" t="s">
        <v>27</v>
      </c>
      <c r="O3040" t="s">
        <v>25</v>
      </c>
      <c r="P3040" s="5">
        <v>5</v>
      </c>
      <c r="Q3040" s="4" t="s">
        <v>25</v>
      </c>
      <c r="R3040" s="4">
        <v>231</v>
      </c>
      <c r="S3040" s="4">
        <v>137</v>
      </c>
      <c r="T3040" s="5">
        <v>10.29</v>
      </c>
      <c r="U3040" s="5">
        <v>10.67</v>
      </c>
      <c r="V3040" t="s">
        <v>23</v>
      </c>
    </row>
    <row r="3041" spans="1:22" x14ac:dyDescent="0.3">
      <c r="A3041">
        <v>73</v>
      </c>
      <c r="B3041" t="s">
        <v>26</v>
      </c>
      <c r="C3041" s="4">
        <v>159</v>
      </c>
      <c r="D3041" s="4">
        <v>263</v>
      </c>
      <c r="E3041" t="s">
        <v>22</v>
      </c>
      <c r="F3041" t="s">
        <v>24</v>
      </c>
      <c r="G3041" t="s">
        <v>23</v>
      </c>
      <c r="H3041" s="4" t="str">
        <f t="shared" si="47"/>
        <v>Yes</v>
      </c>
      <c r="I3041" t="str" cm="1">
        <f t="array" ref="I3041">_xlfn.IFS(S3041&lt;100,"Normal",AND(S3041&gt;=100,S3041&lt;126),"Pre-Injury",S3041&gt;125,"Injured")</f>
        <v>Injured</v>
      </c>
      <c r="J3041" s="3">
        <v>24.1</v>
      </c>
      <c r="K3041" t="s">
        <v>23</v>
      </c>
      <c r="L3041" t="s">
        <v>23</v>
      </c>
      <c r="M3041" t="s">
        <v>23</v>
      </c>
      <c r="N3041" t="s">
        <v>25</v>
      </c>
      <c r="O3041" t="s">
        <v>27</v>
      </c>
      <c r="P3041" s="4">
        <v>9</v>
      </c>
      <c r="Q3041" s="4" t="s">
        <v>22</v>
      </c>
      <c r="R3041" s="4">
        <v>154</v>
      </c>
      <c r="S3041" s="4">
        <v>143</v>
      </c>
      <c r="T3041" s="5">
        <v>13.64</v>
      </c>
      <c r="U3041" s="5">
        <v>13.81</v>
      </c>
      <c r="V3041" t="s">
        <v>23</v>
      </c>
    </row>
    <row r="3042" spans="1:22" x14ac:dyDescent="0.3">
      <c r="A3042">
        <v>30</v>
      </c>
      <c r="B3042" t="s">
        <v>21</v>
      </c>
      <c r="C3042" s="4">
        <v>124</v>
      </c>
      <c r="D3042" s="4">
        <v>294</v>
      </c>
      <c r="E3042" t="s">
        <v>22</v>
      </c>
      <c r="F3042" t="s">
        <v>24</v>
      </c>
      <c r="G3042" t="s">
        <v>23</v>
      </c>
      <c r="H3042" s="4" t="str">
        <f t="shared" si="47"/>
        <v>No</v>
      </c>
      <c r="I3042" t="str" cm="1">
        <f t="array" ref="I3042">_xlfn.IFS(S3042&lt;100,"Normal",AND(S3042&gt;=100,S3042&lt;126),"Pre-Injury",S3042&gt;125,"Injured")</f>
        <v>Pre-Injury</v>
      </c>
      <c r="J3042" s="3">
        <v>24.1</v>
      </c>
      <c r="K3042" t="s">
        <v>24</v>
      </c>
      <c r="L3042" t="s">
        <v>24</v>
      </c>
      <c r="M3042" t="s">
        <v>23</v>
      </c>
      <c r="N3042" t="s">
        <v>27</v>
      </c>
      <c r="O3042" t="s">
        <v>25</v>
      </c>
      <c r="P3042" s="5">
        <v>4</v>
      </c>
      <c r="Q3042" s="4" t="s">
        <v>25</v>
      </c>
      <c r="R3042" s="4">
        <v>257</v>
      </c>
      <c r="S3042" s="4">
        <v>114</v>
      </c>
      <c r="T3042" s="5">
        <v>14.53</v>
      </c>
      <c r="U3042" s="5">
        <v>19.899999999999999</v>
      </c>
      <c r="V3042" t="s">
        <v>24</v>
      </c>
    </row>
    <row r="3043" spans="1:22" x14ac:dyDescent="0.3">
      <c r="A3043">
        <v>56</v>
      </c>
      <c r="B3043" t="s">
        <v>21</v>
      </c>
      <c r="C3043" s="4">
        <v>156</v>
      </c>
      <c r="D3043" s="4">
        <v>236</v>
      </c>
      <c r="E3043" t="s">
        <v>22</v>
      </c>
      <c r="F3043" t="s">
        <v>23</v>
      </c>
      <c r="G3043" t="s">
        <v>23</v>
      </c>
      <c r="H3043" s="4" t="str">
        <f t="shared" si="47"/>
        <v>No</v>
      </c>
      <c r="I3043" t="str" cm="1">
        <f t="array" ref="I3043">_xlfn.IFS(S3043&lt;100,"Normal",AND(S3043&gt;=100,S3043&lt;126),"Pre-Injury",S3043&gt;125,"Injured")</f>
        <v>Normal</v>
      </c>
      <c r="J3043" s="3">
        <v>24.11</v>
      </c>
      <c r="K3043" t="s">
        <v>23</v>
      </c>
      <c r="L3043" t="s">
        <v>23</v>
      </c>
      <c r="M3043" t="s">
        <v>24</v>
      </c>
      <c r="N3043" t="s">
        <v>28</v>
      </c>
      <c r="O3043" t="s">
        <v>22</v>
      </c>
      <c r="P3043" s="5">
        <v>6</v>
      </c>
      <c r="Q3043" s="4" t="s">
        <v>25</v>
      </c>
      <c r="R3043" s="4">
        <v>351</v>
      </c>
      <c r="S3043" s="4">
        <v>90</v>
      </c>
      <c r="T3043" s="5">
        <v>0.28999999999999998</v>
      </c>
      <c r="U3043" s="5">
        <v>15.75</v>
      </c>
      <c r="V3043" t="s">
        <v>24</v>
      </c>
    </row>
    <row r="3044" spans="1:22" x14ac:dyDescent="0.3">
      <c r="A3044">
        <v>54</v>
      </c>
      <c r="B3044" t="s">
        <v>21</v>
      </c>
      <c r="C3044" s="4">
        <v>171</v>
      </c>
      <c r="D3044" s="4">
        <v>174</v>
      </c>
      <c r="E3044" t="s">
        <v>27</v>
      </c>
      <c r="F3044" t="s">
        <v>24</v>
      </c>
      <c r="G3044" t="s">
        <v>24</v>
      </c>
      <c r="H3044" s="4" t="str">
        <f t="shared" si="47"/>
        <v>No</v>
      </c>
      <c r="I3044" t="str" cm="1">
        <f t="array" ref="I3044">_xlfn.IFS(S3044&lt;100,"Normal",AND(S3044&gt;=100,S3044&lt;126),"Pre-Injury",S3044&gt;125,"Injured")</f>
        <v>Normal</v>
      </c>
      <c r="J3044" s="3">
        <v>24.12</v>
      </c>
      <c r="K3044" t="s">
        <v>23</v>
      </c>
      <c r="L3044" t="s">
        <v>23</v>
      </c>
      <c r="M3044" t="s">
        <v>24</v>
      </c>
      <c r="N3044" t="s">
        <v>25</v>
      </c>
      <c r="O3044" t="s">
        <v>27</v>
      </c>
      <c r="P3044" s="5">
        <v>4</v>
      </c>
      <c r="Q3044" s="4" t="s">
        <v>25</v>
      </c>
      <c r="R3044" s="4">
        <v>252</v>
      </c>
      <c r="S3044" s="4">
        <v>87</v>
      </c>
      <c r="T3044" s="5">
        <v>7.4</v>
      </c>
      <c r="U3044" s="5">
        <v>8.33</v>
      </c>
      <c r="V3044" t="s">
        <v>24</v>
      </c>
    </row>
    <row r="3045" spans="1:22" x14ac:dyDescent="0.3">
      <c r="A3045">
        <v>77</v>
      </c>
      <c r="B3045" t="s">
        <v>26</v>
      </c>
      <c r="C3045" s="4">
        <v>179</v>
      </c>
      <c r="D3045" s="4">
        <v>176</v>
      </c>
      <c r="E3045" t="s">
        <v>27</v>
      </c>
      <c r="F3045" t="s">
        <v>24</v>
      </c>
      <c r="G3045" t="s">
        <v>24</v>
      </c>
      <c r="H3045" s="4" t="str">
        <f t="shared" si="47"/>
        <v>Yes</v>
      </c>
      <c r="I3045" t="str" cm="1">
        <f t="array" ref="I3045">_xlfn.IFS(S3045&lt;100,"Normal",AND(S3045&gt;=100,S3045&lt;126),"Pre-Injury",S3045&gt;125,"Injured")</f>
        <v>Injured</v>
      </c>
      <c r="J3045" s="3">
        <v>24.13</v>
      </c>
      <c r="K3045" t="s">
        <v>23</v>
      </c>
      <c r="L3045" t="s">
        <v>24</v>
      </c>
      <c r="M3045" t="s">
        <v>24</v>
      </c>
      <c r="N3045" t="s">
        <v>25</v>
      </c>
      <c r="O3045" t="s">
        <v>27</v>
      </c>
      <c r="P3045" s="5">
        <v>5</v>
      </c>
      <c r="Q3045" s="4" t="s">
        <v>22</v>
      </c>
      <c r="R3045" s="4">
        <v>327</v>
      </c>
      <c r="S3045" s="4">
        <v>140</v>
      </c>
      <c r="T3045" s="5">
        <v>6.3</v>
      </c>
      <c r="U3045" s="4">
        <v>9.2799999999999994</v>
      </c>
      <c r="V3045" t="s">
        <v>24</v>
      </c>
    </row>
    <row r="3046" spans="1:22" x14ac:dyDescent="0.3">
      <c r="A3046">
        <v>35</v>
      </c>
      <c r="B3046" t="s">
        <v>26</v>
      </c>
      <c r="C3046" s="4">
        <v>126</v>
      </c>
      <c r="D3046" s="4">
        <v>191</v>
      </c>
      <c r="E3046" t="s">
        <v>25</v>
      </c>
      <c r="F3046" t="s">
        <v>24</v>
      </c>
      <c r="G3046" t="s">
        <v>23</v>
      </c>
      <c r="H3046" s="4" t="str">
        <f t="shared" si="47"/>
        <v>No</v>
      </c>
      <c r="I3046" t="str" cm="1">
        <f t="array" ref="I3046">_xlfn.IFS(S3046&lt;100,"Normal",AND(S3046&gt;=100,S3046&lt;126),"Pre-Injury",S3046&gt;125,"Injured")</f>
        <v>Pre-Injury</v>
      </c>
      <c r="J3046" s="3">
        <v>24.13</v>
      </c>
      <c r="K3046" t="s">
        <v>24</v>
      </c>
      <c r="L3046" t="s">
        <v>24</v>
      </c>
      <c r="M3046" t="s">
        <v>23</v>
      </c>
      <c r="N3046" t="s">
        <v>27</v>
      </c>
      <c r="O3046" t="s">
        <v>25</v>
      </c>
      <c r="P3046" s="5">
        <v>5</v>
      </c>
      <c r="Q3046" s="4" t="s">
        <v>22</v>
      </c>
      <c r="R3046" s="4">
        <v>169</v>
      </c>
      <c r="S3046" s="4">
        <v>119</v>
      </c>
      <c r="T3046" s="4">
        <v>6.55</v>
      </c>
      <c r="U3046" s="5">
        <v>17.16</v>
      </c>
      <c r="V3046" t="s">
        <v>23</v>
      </c>
    </row>
    <row r="3047" spans="1:22" x14ac:dyDescent="0.3">
      <c r="A3047">
        <v>32</v>
      </c>
      <c r="B3047" t="s">
        <v>26</v>
      </c>
      <c r="C3047" s="4">
        <v>122</v>
      </c>
      <c r="D3047" s="4">
        <v>293</v>
      </c>
      <c r="E3047" t="s">
        <v>22</v>
      </c>
      <c r="F3047" t="s">
        <v>23</v>
      </c>
      <c r="G3047" t="s">
        <v>23</v>
      </c>
      <c r="H3047" s="4" t="str">
        <f t="shared" si="47"/>
        <v>No</v>
      </c>
      <c r="I3047" t="str" cm="1">
        <f t="array" ref="I3047">_xlfn.IFS(S3047&lt;100,"Normal",AND(S3047&gt;=100,S3047&lt;126),"Pre-Injury",S3047&gt;125,"Injured")</f>
        <v>Normal</v>
      </c>
      <c r="J3047" s="3">
        <v>24.13</v>
      </c>
      <c r="K3047" t="s">
        <v>24</v>
      </c>
      <c r="L3047" t="s">
        <v>24</v>
      </c>
      <c r="M3047" t="s">
        <v>23</v>
      </c>
      <c r="N3047" t="s">
        <v>27</v>
      </c>
      <c r="O3047" t="s">
        <v>22</v>
      </c>
      <c r="P3047" s="5">
        <v>5</v>
      </c>
      <c r="Q3047" s="4" t="s">
        <v>22</v>
      </c>
      <c r="R3047" s="4">
        <v>293</v>
      </c>
      <c r="S3047" s="4">
        <v>94</v>
      </c>
      <c r="T3047" s="5">
        <v>12.51</v>
      </c>
      <c r="U3047" s="5">
        <v>5.96</v>
      </c>
      <c r="V3047" t="s">
        <v>24</v>
      </c>
    </row>
    <row r="3048" spans="1:22" x14ac:dyDescent="0.3">
      <c r="A3048">
        <v>80</v>
      </c>
      <c r="B3048" t="s">
        <v>21</v>
      </c>
      <c r="C3048" s="4">
        <v>133</v>
      </c>
      <c r="D3048" s="4">
        <v>238</v>
      </c>
      <c r="E3048" t="s">
        <v>25</v>
      </c>
      <c r="F3048" t="s">
        <v>24</v>
      </c>
      <c r="G3048" t="s">
        <v>23</v>
      </c>
      <c r="H3048" s="4" t="str">
        <f t="shared" si="47"/>
        <v>No</v>
      </c>
      <c r="I3048" t="str" cm="1">
        <f t="array" ref="I3048">_xlfn.IFS(S3048&lt;100,"Normal",AND(S3048&gt;=100,S3048&lt;126),"Pre-Injury",S3048&gt;125,"Injured")</f>
        <v>Pre-Injury</v>
      </c>
      <c r="J3048" s="3">
        <v>24.13</v>
      </c>
      <c r="K3048" t="s">
        <v>23</v>
      </c>
      <c r="L3048" t="s">
        <v>24</v>
      </c>
      <c r="M3048" t="s">
        <v>24</v>
      </c>
      <c r="N3048" t="s">
        <v>27</v>
      </c>
      <c r="O3048" t="s">
        <v>27</v>
      </c>
      <c r="P3048" s="5">
        <v>6</v>
      </c>
      <c r="Q3048" s="4" t="s">
        <v>27</v>
      </c>
      <c r="R3048" s="4">
        <v>400</v>
      </c>
      <c r="S3048" s="4">
        <v>106</v>
      </c>
      <c r="T3048" s="5">
        <v>4.97</v>
      </c>
      <c r="U3048" s="5">
        <v>5.25</v>
      </c>
      <c r="V3048" t="s">
        <v>24</v>
      </c>
    </row>
    <row r="3049" spans="1:22" x14ac:dyDescent="0.3">
      <c r="A3049">
        <v>62</v>
      </c>
      <c r="B3049" t="s">
        <v>26</v>
      </c>
      <c r="C3049" s="4">
        <v>162</v>
      </c>
      <c r="D3049" s="4">
        <v>279</v>
      </c>
      <c r="E3049" t="s">
        <v>22</v>
      </c>
      <c r="F3049" t="s">
        <v>23</v>
      </c>
      <c r="G3049" t="s">
        <v>23</v>
      </c>
      <c r="H3049" s="4" t="str">
        <f t="shared" si="47"/>
        <v>No</v>
      </c>
      <c r="I3049" t="str" cm="1">
        <f t="array" ref="I3049">_xlfn.IFS(S3049&lt;100,"Normal",AND(S3049&gt;=100,S3049&lt;126),"Pre-Injury",S3049&gt;125,"Injured")</f>
        <v>Pre-Injury</v>
      </c>
      <c r="J3049" s="3">
        <v>24.13</v>
      </c>
      <c r="K3049" t="s">
        <v>23</v>
      </c>
      <c r="L3049" t="s">
        <v>24</v>
      </c>
      <c r="M3049" t="s">
        <v>24</v>
      </c>
      <c r="N3049" t="s">
        <v>27</v>
      </c>
      <c r="O3049" t="s">
        <v>27</v>
      </c>
      <c r="P3049" s="5">
        <v>8</v>
      </c>
      <c r="Q3049" s="4" t="s">
        <v>27</v>
      </c>
      <c r="R3049" s="4">
        <v>243</v>
      </c>
      <c r="S3049" s="4">
        <v>109</v>
      </c>
      <c r="T3049" s="5">
        <v>4.37</v>
      </c>
      <c r="U3049" s="5">
        <v>18.28</v>
      </c>
      <c r="V3049" t="s">
        <v>24</v>
      </c>
    </row>
    <row r="3050" spans="1:22" x14ac:dyDescent="0.3">
      <c r="A3050">
        <v>42</v>
      </c>
      <c r="B3050" t="s">
        <v>26</v>
      </c>
      <c r="C3050" s="4">
        <v>161</v>
      </c>
      <c r="D3050" s="4">
        <v>289</v>
      </c>
      <c r="E3050" t="s">
        <v>22</v>
      </c>
      <c r="F3050" t="s">
        <v>24</v>
      </c>
      <c r="G3050" t="s">
        <v>24</v>
      </c>
      <c r="H3050" s="4" t="str">
        <f t="shared" si="47"/>
        <v>No</v>
      </c>
      <c r="I3050" t="str" cm="1">
        <f t="array" ref="I3050">_xlfn.IFS(S3050&lt;100,"Normal",AND(S3050&gt;=100,S3050&lt;126),"Pre-Injury",S3050&gt;125,"Injured")</f>
        <v>Normal</v>
      </c>
      <c r="J3050" s="3">
        <v>24.14</v>
      </c>
      <c r="K3050" t="s">
        <v>23</v>
      </c>
      <c r="L3050" t="s">
        <v>24</v>
      </c>
      <c r="M3050" t="s">
        <v>23</v>
      </c>
      <c r="N3050" t="s">
        <v>28</v>
      </c>
      <c r="O3050" t="s">
        <v>25</v>
      </c>
      <c r="P3050" s="5">
        <v>8</v>
      </c>
      <c r="Q3050" s="4" t="s">
        <v>27</v>
      </c>
      <c r="R3050" s="4">
        <v>242</v>
      </c>
      <c r="S3050" s="4">
        <v>80</v>
      </c>
      <c r="T3050" s="5">
        <v>1.82</v>
      </c>
      <c r="U3050" s="5">
        <v>12.5</v>
      </c>
      <c r="V3050" t="s">
        <v>24</v>
      </c>
    </row>
    <row r="3051" spans="1:22" x14ac:dyDescent="0.3">
      <c r="A3051">
        <v>34</v>
      </c>
      <c r="B3051" t="s">
        <v>21</v>
      </c>
      <c r="C3051" s="4">
        <v>124</v>
      </c>
      <c r="D3051" s="4">
        <v>288</v>
      </c>
      <c r="E3051" t="s">
        <v>22</v>
      </c>
      <c r="F3051" t="s">
        <v>24</v>
      </c>
      <c r="G3051" t="s">
        <v>23</v>
      </c>
      <c r="H3051" s="4" t="str">
        <f t="shared" si="47"/>
        <v>Yes</v>
      </c>
      <c r="I3051" t="str" cm="1">
        <f t="array" ref="I3051">_xlfn.IFS(S3051&lt;100,"Normal",AND(S3051&gt;=100,S3051&lt;126),"Pre-Injury",S3051&gt;125,"Injured")</f>
        <v>Injured</v>
      </c>
      <c r="J3051" s="3">
        <v>24.14</v>
      </c>
      <c r="K3051" t="s">
        <v>24</v>
      </c>
      <c r="L3051" t="s">
        <v>23</v>
      </c>
      <c r="M3051" t="s">
        <v>24</v>
      </c>
      <c r="N3051" t="s">
        <v>27</v>
      </c>
      <c r="O3051" t="s">
        <v>22</v>
      </c>
      <c r="P3051" s="5">
        <v>5</v>
      </c>
      <c r="Q3051" s="4" t="s">
        <v>25</v>
      </c>
      <c r="R3051" s="4">
        <v>179</v>
      </c>
      <c r="S3051" s="4">
        <v>154</v>
      </c>
      <c r="T3051" s="5">
        <v>14.39</v>
      </c>
      <c r="U3051" s="5">
        <v>14.44</v>
      </c>
      <c r="V3051" t="s">
        <v>24</v>
      </c>
    </row>
    <row r="3052" spans="1:22" x14ac:dyDescent="0.3">
      <c r="A3052">
        <v>28</v>
      </c>
      <c r="B3052" t="s">
        <v>26</v>
      </c>
      <c r="C3052" s="4">
        <v>133</v>
      </c>
      <c r="D3052" s="4">
        <v>222</v>
      </c>
      <c r="E3052" t="s">
        <v>27</v>
      </c>
      <c r="F3052" t="s">
        <v>24</v>
      </c>
      <c r="G3052" t="s">
        <v>24</v>
      </c>
      <c r="H3052" s="4" t="str">
        <f t="shared" si="47"/>
        <v>No</v>
      </c>
      <c r="I3052" t="str" cm="1">
        <f t="array" ref="I3052">_xlfn.IFS(S3052&lt;100,"Normal",AND(S3052&gt;=100,S3052&lt;126),"Pre-Injury",S3052&gt;125,"Injured")</f>
        <v>Pre-Injury</v>
      </c>
      <c r="J3052" s="3">
        <v>24.14</v>
      </c>
      <c r="K3052" t="s">
        <v>23</v>
      </c>
      <c r="L3052" t="s">
        <v>24</v>
      </c>
      <c r="M3052" t="s">
        <v>23</v>
      </c>
      <c r="N3052" t="s">
        <v>28</v>
      </c>
      <c r="O3052" t="s">
        <v>25</v>
      </c>
      <c r="P3052" s="5">
        <v>10</v>
      </c>
      <c r="Q3052" s="4" t="s">
        <v>25</v>
      </c>
      <c r="R3052" s="4">
        <v>196</v>
      </c>
      <c r="S3052" s="4">
        <v>117</v>
      </c>
      <c r="T3052" s="5">
        <v>6.63</v>
      </c>
      <c r="U3052" s="5">
        <v>19.8</v>
      </c>
      <c r="V3052" t="s">
        <v>24</v>
      </c>
    </row>
    <row r="3053" spans="1:22" x14ac:dyDescent="0.3">
      <c r="A3053">
        <v>73</v>
      </c>
      <c r="B3053" t="s">
        <v>21</v>
      </c>
      <c r="C3053" s="4">
        <v>155</v>
      </c>
      <c r="D3053" s="4">
        <v>192</v>
      </c>
      <c r="E3053" t="s">
        <v>27</v>
      </c>
      <c r="F3053" t="s">
        <v>23</v>
      </c>
      <c r="G3053" t="s">
        <v>23</v>
      </c>
      <c r="H3053" s="4" t="str">
        <f t="shared" si="47"/>
        <v>Yes</v>
      </c>
      <c r="I3053" t="str" cm="1">
        <f t="array" ref="I3053">_xlfn.IFS(S3053&lt;100,"Normal",AND(S3053&gt;=100,S3053&lt;126),"Pre-Injury",S3053&gt;125,"Injured")</f>
        <v>Injured</v>
      </c>
      <c r="J3053" s="3">
        <v>24.14</v>
      </c>
      <c r="K3053" t="s">
        <v>23</v>
      </c>
      <c r="L3053" t="s">
        <v>23</v>
      </c>
      <c r="M3053" t="s">
        <v>24</v>
      </c>
      <c r="N3053" t="s">
        <v>22</v>
      </c>
      <c r="O3053" t="s">
        <v>22</v>
      </c>
      <c r="P3053" s="5">
        <v>10</v>
      </c>
      <c r="Q3053" s="4" t="s">
        <v>25</v>
      </c>
      <c r="R3053" s="4">
        <v>185</v>
      </c>
      <c r="S3053" s="4">
        <v>135</v>
      </c>
      <c r="T3053" s="5">
        <v>1.83</v>
      </c>
      <c r="U3053" s="5">
        <v>15.79</v>
      </c>
      <c r="V3053" t="s">
        <v>24</v>
      </c>
    </row>
    <row r="3054" spans="1:22" x14ac:dyDescent="0.3">
      <c r="A3054">
        <v>35</v>
      </c>
      <c r="B3054" t="s">
        <v>26</v>
      </c>
      <c r="C3054" s="4">
        <v>154</v>
      </c>
      <c r="D3054" s="4">
        <v>198</v>
      </c>
      <c r="E3054" t="s">
        <v>27</v>
      </c>
      <c r="F3054" t="s">
        <v>23</v>
      </c>
      <c r="G3054" t="s">
        <v>23</v>
      </c>
      <c r="H3054" s="4" t="str">
        <f t="shared" si="47"/>
        <v>Yes</v>
      </c>
      <c r="I3054" t="str" cm="1">
        <f t="array" ref="I3054">_xlfn.IFS(S3054&lt;100,"Normal",AND(S3054&gt;=100,S3054&lt;126),"Pre-Injury",S3054&gt;125,"Injured")</f>
        <v>Injured</v>
      </c>
      <c r="J3054" s="3">
        <v>24.15</v>
      </c>
      <c r="K3054" t="s">
        <v>23</v>
      </c>
      <c r="L3054" t="s">
        <v>24</v>
      </c>
      <c r="M3054" t="s">
        <v>23</v>
      </c>
      <c r="N3054" t="s">
        <v>27</v>
      </c>
      <c r="O3054" t="s">
        <v>27</v>
      </c>
      <c r="P3054" s="4">
        <v>8</v>
      </c>
      <c r="Q3054" s="4" t="s">
        <v>22</v>
      </c>
      <c r="R3054" s="4">
        <v>145</v>
      </c>
      <c r="S3054" s="4">
        <v>158</v>
      </c>
      <c r="T3054" s="5">
        <v>7.17</v>
      </c>
      <c r="U3054" s="5">
        <v>7.4</v>
      </c>
      <c r="V3054" t="s">
        <v>23</v>
      </c>
    </row>
    <row r="3055" spans="1:22" x14ac:dyDescent="0.3">
      <c r="A3055">
        <v>70</v>
      </c>
      <c r="B3055" t="s">
        <v>21</v>
      </c>
      <c r="C3055" s="4">
        <v>142</v>
      </c>
      <c r="D3055" s="4">
        <v>250</v>
      </c>
      <c r="E3055" t="s">
        <v>22</v>
      </c>
      <c r="F3055" t="s">
        <v>24</v>
      </c>
      <c r="G3055" t="s">
        <v>24</v>
      </c>
      <c r="H3055" s="4" t="str">
        <f t="shared" si="47"/>
        <v>Yes</v>
      </c>
      <c r="I3055" t="str" cm="1">
        <f t="array" ref="I3055">_xlfn.IFS(S3055&lt;100,"Normal",AND(S3055&gt;=100,S3055&lt;126),"Pre-Injury",S3055&gt;125,"Injured")</f>
        <v>Injured</v>
      </c>
      <c r="J3055" s="3">
        <v>24.15</v>
      </c>
      <c r="K3055" t="s">
        <v>23</v>
      </c>
      <c r="L3055" t="s">
        <v>24</v>
      </c>
      <c r="M3055" t="s">
        <v>24</v>
      </c>
      <c r="N3055" t="s">
        <v>25</v>
      </c>
      <c r="O3055" t="s">
        <v>22</v>
      </c>
      <c r="P3055" s="5">
        <v>7</v>
      </c>
      <c r="Q3055" s="4" t="s">
        <v>27</v>
      </c>
      <c r="R3055" s="4">
        <v>394</v>
      </c>
      <c r="S3055" s="4">
        <v>141</v>
      </c>
      <c r="T3055" s="5">
        <v>13.7</v>
      </c>
      <c r="U3055" s="5">
        <v>14.31</v>
      </c>
      <c r="V3055" t="s">
        <v>24</v>
      </c>
    </row>
    <row r="3056" spans="1:22" x14ac:dyDescent="0.3">
      <c r="A3056">
        <v>30</v>
      </c>
      <c r="B3056" t="s">
        <v>26</v>
      </c>
      <c r="C3056" s="4">
        <v>153</v>
      </c>
      <c r="D3056" s="4">
        <v>203</v>
      </c>
      <c r="E3056" t="s">
        <v>25</v>
      </c>
      <c r="F3056" t="s">
        <v>24</v>
      </c>
      <c r="G3056" t="s">
        <v>24</v>
      </c>
      <c r="H3056" s="4" t="str">
        <f t="shared" si="47"/>
        <v>Yes</v>
      </c>
      <c r="I3056" t="str" cm="1">
        <f t="array" ref="I3056">_xlfn.IFS(S3056&lt;100,"Normal",AND(S3056&gt;=100,S3056&lt;126),"Pre-Injury",S3056&gt;125,"Injured")</f>
        <v>Injured</v>
      </c>
      <c r="J3056" s="3">
        <v>24.15</v>
      </c>
      <c r="K3056" t="s">
        <v>23</v>
      </c>
      <c r="L3056" t="s">
        <v>23</v>
      </c>
      <c r="M3056" t="s">
        <v>24</v>
      </c>
      <c r="N3056" t="s">
        <v>27</v>
      </c>
      <c r="O3056" t="s">
        <v>25</v>
      </c>
      <c r="P3056" s="5">
        <v>8</v>
      </c>
      <c r="Q3056" s="4" t="s">
        <v>22</v>
      </c>
      <c r="R3056" s="4">
        <v>203</v>
      </c>
      <c r="S3056" s="4">
        <v>151</v>
      </c>
      <c r="T3056" s="5">
        <v>12.77</v>
      </c>
      <c r="U3056" s="5">
        <v>12.99</v>
      </c>
      <c r="V3056" t="s">
        <v>23</v>
      </c>
    </row>
    <row r="3057" spans="1:22" x14ac:dyDescent="0.3">
      <c r="A3057">
        <v>77</v>
      </c>
      <c r="B3057" t="s">
        <v>21</v>
      </c>
      <c r="C3057" s="4">
        <v>135</v>
      </c>
      <c r="D3057" s="4">
        <v>214</v>
      </c>
      <c r="E3057" t="s">
        <v>25</v>
      </c>
      <c r="F3057" t="s">
        <v>23</v>
      </c>
      <c r="G3057" t="s">
        <v>24</v>
      </c>
      <c r="H3057" s="4" t="str">
        <f t="shared" si="47"/>
        <v>No</v>
      </c>
      <c r="I3057" t="str" cm="1">
        <f t="array" ref="I3057">_xlfn.IFS(S3057&lt;100,"Normal",AND(S3057&gt;=100,S3057&lt;126),"Pre-Injury",S3057&gt;125,"Injured")</f>
        <v>Normal</v>
      </c>
      <c r="J3057" s="3">
        <v>24.15</v>
      </c>
      <c r="K3057" t="s">
        <v>23</v>
      </c>
      <c r="L3057" t="s">
        <v>23</v>
      </c>
      <c r="M3057" t="s">
        <v>24</v>
      </c>
      <c r="N3057" t="s">
        <v>22</v>
      </c>
      <c r="O3057" t="s">
        <v>27</v>
      </c>
      <c r="P3057" s="5">
        <v>8</v>
      </c>
      <c r="Q3057" s="4" t="s">
        <v>27</v>
      </c>
      <c r="R3057" s="4">
        <v>221</v>
      </c>
      <c r="S3057" s="4">
        <v>88</v>
      </c>
      <c r="T3057" s="5">
        <v>1.97</v>
      </c>
      <c r="U3057" s="5">
        <v>9.02</v>
      </c>
      <c r="V3057" t="s">
        <v>23</v>
      </c>
    </row>
    <row r="3058" spans="1:22" x14ac:dyDescent="0.3">
      <c r="A3058">
        <v>36</v>
      </c>
      <c r="B3058" t="s">
        <v>21</v>
      </c>
      <c r="C3058" s="4">
        <v>137</v>
      </c>
      <c r="D3058" s="4">
        <v>193</v>
      </c>
      <c r="E3058" t="s">
        <v>25</v>
      </c>
      <c r="F3058" t="s">
        <v>24</v>
      </c>
      <c r="G3058" t="s">
        <v>24</v>
      </c>
      <c r="H3058" s="4" t="str">
        <f t="shared" si="47"/>
        <v>Yes</v>
      </c>
      <c r="I3058" t="str" cm="1">
        <f t="array" ref="I3058">_xlfn.IFS(S3058&lt;100,"Normal",AND(S3058&gt;=100,S3058&lt;126),"Pre-Injury",S3058&gt;125,"Injured")</f>
        <v>Injured</v>
      </c>
      <c r="J3058" s="3">
        <v>24.15</v>
      </c>
      <c r="K3058" t="s">
        <v>23</v>
      </c>
      <c r="L3058" t="s">
        <v>23</v>
      </c>
      <c r="M3058" t="s">
        <v>24</v>
      </c>
      <c r="N3058" t="s">
        <v>25</v>
      </c>
      <c r="O3058" t="s">
        <v>27</v>
      </c>
      <c r="P3058" s="5">
        <v>9</v>
      </c>
      <c r="Q3058" s="4" t="s">
        <v>27</v>
      </c>
      <c r="R3058" s="4">
        <v>134</v>
      </c>
      <c r="S3058" s="4">
        <v>145</v>
      </c>
      <c r="T3058" s="5">
        <v>5.59</v>
      </c>
      <c r="U3058" s="5">
        <v>6.93</v>
      </c>
      <c r="V3058" t="s">
        <v>24</v>
      </c>
    </row>
    <row r="3059" spans="1:22" x14ac:dyDescent="0.3">
      <c r="A3059">
        <v>36</v>
      </c>
      <c r="B3059" t="s">
        <v>21</v>
      </c>
      <c r="C3059" s="4">
        <v>129</v>
      </c>
      <c r="D3059" s="4">
        <v>289</v>
      </c>
      <c r="E3059" t="s">
        <v>27</v>
      </c>
      <c r="F3059" t="s">
        <v>24</v>
      </c>
      <c r="G3059" t="s">
        <v>23</v>
      </c>
      <c r="H3059" s="4" t="str">
        <f t="shared" si="47"/>
        <v>No</v>
      </c>
      <c r="I3059" t="str" cm="1">
        <f t="array" ref="I3059">_xlfn.IFS(S3059&lt;100,"Normal",AND(S3059&gt;=100,S3059&lt;126),"Pre-Injury",S3059&gt;125,"Injured")</f>
        <v>Pre-Injury</v>
      </c>
      <c r="J3059" s="3">
        <v>24.15</v>
      </c>
      <c r="K3059" t="s">
        <v>24</v>
      </c>
      <c r="L3059" t="s">
        <v>23</v>
      </c>
      <c r="M3059" t="s">
        <v>24</v>
      </c>
      <c r="N3059" t="s">
        <v>22</v>
      </c>
      <c r="O3059" t="s">
        <v>22</v>
      </c>
      <c r="P3059" s="5">
        <v>4</v>
      </c>
      <c r="Q3059" s="4" t="s">
        <v>22</v>
      </c>
      <c r="R3059" s="4">
        <v>303</v>
      </c>
      <c r="S3059" s="4">
        <v>125</v>
      </c>
      <c r="T3059" s="5">
        <v>11.28</v>
      </c>
      <c r="U3059" s="5">
        <v>12.48</v>
      </c>
      <c r="V3059" t="s">
        <v>24</v>
      </c>
    </row>
    <row r="3060" spans="1:22" x14ac:dyDescent="0.3">
      <c r="A3060">
        <v>32</v>
      </c>
      <c r="B3060" t="s">
        <v>21</v>
      </c>
      <c r="C3060" s="4">
        <v>178</v>
      </c>
      <c r="D3060" s="4">
        <v>298</v>
      </c>
      <c r="E3060" t="s">
        <v>27</v>
      </c>
      <c r="F3060" t="s">
        <v>23</v>
      </c>
      <c r="G3060" t="s">
        <v>23</v>
      </c>
      <c r="H3060" s="4" t="str">
        <f t="shared" si="47"/>
        <v>Yes</v>
      </c>
      <c r="I3060" t="str" cm="1">
        <f t="array" ref="I3060">_xlfn.IFS(S3060&lt;100,"Normal",AND(S3060&gt;=100,S3060&lt;126),"Pre-Injury",S3060&gt;125,"Injured")</f>
        <v>Injured</v>
      </c>
      <c r="J3060" s="3">
        <v>24.15</v>
      </c>
      <c r="K3060" t="s">
        <v>23</v>
      </c>
      <c r="L3060" t="s">
        <v>23</v>
      </c>
      <c r="M3060" t="s">
        <v>24</v>
      </c>
      <c r="N3060" t="s">
        <v>28</v>
      </c>
      <c r="O3060" t="s">
        <v>22</v>
      </c>
      <c r="P3060" s="5">
        <v>10</v>
      </c>
      <c r="Q3060" s="4" t="s">
        <v>22</v>
      </c>
      <c r="R3060" s="4">
        <v>285</v>
      </c>
      <c r="S3060" s="4">
        <v>153</v>
      </c>
      <c r="T3060" s="5">
        <v>12.5</v>
      </c>
      <c r="U3060" s="5">
        <v>6.38</v>
      </c>
      <c r="V3060" t="s">
        <v>24</v>
      </c>
    </row>
    <row r="3061" spans="1:22" x14ac:dyDescent="0.3">
      <c r="A3061">
        <v>64</v>
      </c>
      <c r="B3061" t="s">
        <v>26</v>
      </c>
      <c r="C3061" s="4">
        <v>164</v>
      </c>
      <c r="D3061" s="4">
        <v>250</v>
      </c>
      <c r="E3061" t="s">
        <v>25</v>
      </c>
      <c r="F3061" t="s">
        <v>23</v>
      </c>
      <c r="G3061" t="s">
        <v>24</v>
      </c>
      <c r="H3061" s="4" t="str">
        <f t="shared" si="47"/>
        <v>No</v>
      </c>
      <c r="I3061" t="str" cm="1">
        <f t="array" ref="I3061">_xlfn.IFS(S3061&lt;100,"Normal",AND(S3061&gt;=100,S3061&lt;126),"Pre-Injury",S3061&gt;125,"Injured")</f>
        <v>Pre-Injury</v>
      </c>
      <c r="J3061" s="3">
        <v>24.15</v>
      </c>
      <c r="K3061" t="s">
        <v>23</v>
      </c>
      <c r="L3061" t="s">
        <v>23</v>
      </c>
      <c r="M3061" t="s">
        <v>24</v>
      </c>
      <c r="N3061" t="s">
        <v>22</v>
      </c>
      <c r="O3061" t="s">
        <v>22</v>
      </c>
      <c r="P3061" s="5">
        <v>5</v>
      </c>
      <c r="Q3061" s="4" t="s">
        <v>27</v>
      </c>
      <c r="R3061" s="4">
        <v>286</v>
      </c>
      <c r="S3061" s="4">
        <v>120</v>
      </c>
      <c r="T3061" s="4">
        <v>9.31</v>
      </c>
      <c r="U3061" s="5">
        <v>13.09</v>
      </c>
      <c r="V3061" t="s">
        <v>23</v>
      </c>
    </row>
    <row r="3062" spans="1:22" x14ac:dyDescent="0.3">
      <c r="A3062">
        <v>76</v>
      </c>
      <c r="B3062" t="s">
        <v>21</v>
      </c>
      <c r="C3062" s="4">
        <v>169</v>
      </c>
      <c r="D3062" s="4">
        <v>178</v>
      </c>
      <c r="E3062" t="s">
        <v>22</v>
      </c>
      <c r="F3062" t="s">
        <v>24</v>
      </c>
      <c r="G3062" t="s">
        <v>23</v>
      </c>
      <c r="H3062" s="4" t="str">
        <f t="shared" si="47"/>
        <v>Yes</v>
      </c>
      <c r="I3062" t="str" cm="1">
        <f t="array" ref="I3062">_xlfn.IFS(S3062&lt;100,"Normal",AND(S3062&gt;=100,S3062&lt;126),"Pre-Injury",S3062&gt;125,"Injured")</f>
        <v>Injured</v>
      </c>
      <c r="J3062" s="3">
        <v>24.15</v>
      </c>
      <c r="K3062" t="s">
        <v>23</v>
      </c>
      <c r="L3062" t="s">
        <v>23</v>
      </c>
      <c r="M3062" t="s">
        <v>23</v>
      </c>
      <c r="N3062" t="s">
        <v>28</v>
      </c>
      <c r="O3062" t="s">
        <v>25</v>
      </c>
      <c r="P3062" s="5">
        <v>4</v>
      </c>
      <c r="Q3062" s="4" t="s">
        <v>22</v>
      </c>
      <c r="R3062" s="4">
        <v>301</v>
      </c>
      <c r="S3062" s="4">
        <v>139</v>
      </c>
      <c r="T3062" s="5">
        <v>7.94</v>
      </c>
      <c r="U3062" s="5">
        <v>18.68</v>
      </c>
      <c r="V3062" t="s">
        <v>24</v>
      </c>
    </row>
    <row r="3063" spans="1:22" x14ac:dyDescent="0.3">
      <c r="A3063">
        <v>77</v>
      </c>
      <c r="B3063" t="s">
        <v>21</v>
      </c>
      <c r="C3063" s="4">
        <v>173</v>
      </c>
      <c r="D3063" s="4">
        <v>251</v>
      </c>
      <c r="E3063" t="s">
        <v>22</v>
      </c>
      <c r="F3063" t="s">
        <v>24</v>
      </c>
      <c r="G3063" t="s">
        <v>24</v>
      </c>
      <c r="H3063" s="4" t="str">
        <f t="shared" si="47"/>
        <v>No</v>
      </c>
      <c r="I3063" t="str" cm="1">
        <f t="array" ref="I3063">_xlfn.IFS(S3063&lt;100,"Normal",AND(S3063&gt;=100,S3063&lt;126),"Pre-Injury",S3063&gt;125,"Injured")</f>
        <v>Pre-Injury</v>
      </c>
      <c r="J3063" s="3">
        <v>24.15</v>
      </c>
      <c r="K3063" t="s">
        <v>23</v>
      </c>
      <c r="L3063" t="s">
        <v>24</v>
      </c>
      <c r="M3063" t="s">
        <v>23</v>
      </c>
      <c r="N3063" t="s">
        <v>28</v>
      </c>
      <c r="O3063" t="s">
        <v>27</v>
      </c>
      <c r="P3063" s="5">
        <v>5</v>
      </c>
      <c r="Q3063" s="4" t="s">
        <v>25</v>
      </c>
      <c r="R3063" s="4">
        <v>210</v>
      </c>
      <c r="S3063" s="4">
        <v>113</v>
      </c>
      <c r="T3063" s="5">
        <v>9</v>
      </c>
      <c r="U3063" s="5">
        <v>17.16</v>
      </c>
      <c r="V3063" t="s">
        <v>24</v>
      </c>
    </row>
    <row r="3064" spans="1:22" x14ac:dyDescent="0.3">
      <c r="A3064">
        <v>61</v>
      </c>
      <c r="B3064" t="s">
        <v>26</v>
      </c>
      <c r="C3064" s="4">
        <v>170</v>
      </c>
      <c r="D3064" s="4">
        <v>167</v>
      </c>
      <c r="E3064" t="s">
        <v>22</v>
      </c>
      <c r="F3064" t="s">
        <v>23</v>
      </c>
      <c r="G3064" t="s">
        <v>24</v>
      </c>
      <c r="H3064" s="4" t="str">
        <f t="shared" si="47"/>
        <v>Yes</v>
      </c>
      <c r="I3064" t="str" cm="1">
        <f t="array" ref="I3064">_xlfn.IFS(S3064&lt;100,"Normal",AND(S3064&gt;=100,S3064&lt;126),"Pre-Injury",S3064&gt;125,"Injured")</f>
        <v>Injured</v>
      </c>
      <c r="J3064" s="3">
        <v>24.16</v>
      </c>
      <c r="K3064" t="s">
        <v>23</v>
      </c>
      <c r="L3064" t="s">
        <v>23</v>
      </c>
      <c r="M3064" t="s">
        <v>23</v>
      </c>
      <c r="N3064" t="s">
        <v>25</v>
      </c>
      <c r="O3064" t="s">
        <v>22</v>
      </c>
      <c r="P3064" s="5">
        <v>8</v>
      </c>
      <c r="Q3064" s="4" t="s">
        <v>22</v>
      </c>
      <c r="R3064" s="4">
        <v>113</v>
      </c>
      <c r="S3064" s="4">
        <v>156</v>
      </c>
      <c r="T3064" s="5">
        <v>12.57</v>
      </c>
      <c r="U3064" s="5">
        <v>10.57</v>
      </c>
      <c r="V3064" t="s">
        <v>24</v>
      </c>
    </row>
    <row r="3065" spans="1:22" x14ac:dyDescent="0.3">
      <c r="A3065">
        <v>60</v>
      </c>
      <c r="B3065" t="s">
        <v>21</v>
      </c>
      <c r="C3065" s="4">
        <v>174</v>
      </c>
      <c r="D3065" s="4">
        <v>297</v>
      </c>
      <c r="E3065" t="s">
        <v>22</v>
      </c>
      <c r="F3065" t="s">
        <v>24</v>
      </c>
      <c r="G3065" t="s">
        <v>23</v>
      </c>
      <c r="H3065" s="4" t="str">
        <f t="shared" si="47"/>
        <v>Yes</v>
      </c>
      <c r="I3065" t="str" cm="1">
        <f t="array" ref="I3065">_xlfn.IFS(S3065&lt;100,"Normal",AND(S3065&gt;=100,S3065&lt;126),"Pre-Injury",S3065&gt;125,"Injured")</f>
        <v>Injured</v>
      </c>
      <c r="J3065" s="3">
        <v>24.16</v>
      </c>
      <c r="K3065" t="s">
        <v>23</v>
      </c>
      <c r="L3065" t="s">
        <v>23</v>
      </c>
      <c r="M3065" t="s">
        <v>24</v>
      </c>
      <c r="N3065" t="s">
        <v>27</v>
      </c>
      <c r="O3065" t="s">
        <v>22</v>
      </c>
      <c r="P3065" s="4">
        <v>7</v>
      </c>
      <c r="Q3065" s="4" t="s">
        <v>25</v>
      </c>
      <c r="R3065" s="4">
        <v>329</v>
      </c>
      <c r="S3065" s="4">
        <v>159</v>
      </c>
      <c r="T3065" s="5">
        <v>7.33</v>
      </c>
      <c r="U3065" s="5">
        <v>15.58</v>
      </c>
      <c r="V3065" t="s">
        <v>24</v>
      </c>
    </row>
    <row r="3066" spans="1:22" x14ac:dyDescent="0.3">
      <c r="A3066">
        <v>28</v>
      </c>
      <c r="B3066" t="s">
        <v>21</v>
      </c>
      <c r="C3066" s="4">
        <v>135</v>
      </c>
      <c r="D3066" s="4">
        <v>216</v>
      </c>
      <c r="E3066" t="s">
        <v>25</v>
      </c>
      <c r="F3066" t="s">
        <v>23</v>
      </c>
      <c r="G3066" t="s">
        <v>23</v>
      </c>
      <c r="H3066" s="4" t="str">
        <f t="shared" si="47"/>
        <v>No</v>
      </c>
      <c r="I3066" t="str" cm="1">
        <f t="array" ref="I3066">_xlfn.IFS(S3066&lt;100,"Normal",AND(S3066&gt;=100,S3066&lt;126),"Pre-Injury",S3066&gt;125,"Injured")</f>
        <v>Normal</v>
      </c>
      <c r="J3066" s="3">
        <v>24.16</v>
      </c>
      <c r="K3066" t="s">
        <v>23</v>
      </c>
      <c r="L3066" t="s">
        <v>23</v>
      </c>
      <c r="M3066" t="s">
        <v>24</v>
      </c>
      <c r="N3066" t="s">
        <v>25</v>
      </c>
      <c r="O3066" t="s">
        <v>22</v>
      </c>
      <c r="P3066" s="5">
        <v>5</v>
      </c>
      <c r="Q3066" s="4" t="s">
        <v>22</v>
      </c>
      <c r="R3066" s="4">
        <v>290</v>
      </c>
      <c r="S3066" s="4">
        <v>95</v>
      </c>
      <c r="T3066" s="5">
        <v>1.94</v>
      </c>
      <c r="U3066" s="5">
        <v>9.99</v>
      </c>
      <c r="V3066" t="s">
        <v>24</v>
      </c>
    </row>
    <row r="3067" spans="1:22" x14ac:dyDescent="0.3">
      <c r="A3067">
        <v>64</v>
      </c>
      <c r="B3067" t="s">
        <v>21</v>
      </c>
      <c r="C3067" s="4">
        <v>121</v>
      </c>
      <c r="D3067" s="4">
        <v>286</v>
      </c>
      <c r="E3067" t="s">
        <v>25</v>
      </c>
      <c r="F3067" t="s">
        <v>24</v>
      </c>
      <c r="G3067" t="s">
        <v>23</v>
      </c>
      <c r="H3067" s="4" t="str">
        <f t="shared" si="47"/>
        <v>No</v>
      </c>
      <c r="I3067" t="str" cm="1">
        <f t="array" ref="I3067">_xlfn.IFS(S3067&lt;100,"Normal",AND(S3067&gt;=100,S3067&lt;126),"Pre-Injury",S3067&gt;125,"Injured")</f>
        <v>Normal</v>
      </c>
      <c r="J3067" s="3">
        <v>24.16</v>
      </c>
      <c r="K3067" t="s">
        <v>24</v>
      </c>
      <c r="L3067" t="s">
        <v>23</v>
      </c>
      <c r="M3067" t="s">
        <v>23</v>
      </c>
      <c r="N3067" t="s">
        <v>25</v>
      </c>
      <c r="O3067" t="s">
        <v>27</v>
      </c>
      <c r="P3067" s="5">
        <v>10</v>
      </c>
      <c r="Q3067" s="4" t="s">
        <v>22</v>
      </c>
      <c r="R3067" s="4">
        <v>156</v>
      </c>
      <c r="S3067" s="4">
        <v>91</v>
      </c>
      <c r="T3067" s="5">
        <v>6.18</v>
      </c>
      <c r="U3067" s="5">
        <v>15.09</v>
      </c>
      <c r="V3067" t="s">
        <v>24</v>
      </c>
    </row>
    <row r="3068" spans="1:22" x14ac:dyDescent="0.3">
      <c r="A3068">
        <v>73</v>
      </c>
      <c r="B3068" t="s">
        <v>26</v>
      </c>
      <c r="C3068" s="4">
        <v>131</v>
      </c>
      <c r="D3068" s="4">
        <v>255</v>
      </c>
      <c r="E3068" t="s">
        <v>25</v>
      </c>
      <c r="F3068" t="s">
        <v>24</v>
      </c>
      <c r="G3068" t="s">
        <v>23</v>
      </c>
      <c r="H3068" s="4" t="str">
        <f t="shared" si="47"/>
        <v>No</v>
      </c>
      <c r="I3068" t="str" cm="1">
        <f t="array" ref="I3068">_xlfn.IFS(S3068&lt;100,"Normal",AND(S3068&gt;=100,S3068&lt;126),"Pre-Injury",S3068&gt;125,"Injured")</f>
        <v>Pre-Injury</v>
      </c>
      <c r="J3068" s="3">
        <v>24.17</v>
      </c>
      <c r="K3068" t="s">
        <v>23</v>
      </c>
      <c r="L3068" t="s">
        <v>24</v>
      </c>
      <c r="M3068" t="s">
        <v>24</v>
      </c>
      <c r="N3068" t="s">
        <v>25</v>
      </c>
      <c r="O3068" t="s">
        <v>22</v>
      </c>
      <c r="P3068" s="4">
        <v>9</v>
      </c>
      <c r="Q3068" s="4" t="s">
        <v>27</v>
      </c>
      <c r="R3068" s="4">
        <v>171</v>
      </c>
      <c r="S3068" s="4">
        <v>110</v>
      </c>
      <c r="T3068" s="5">
        <v>0.63</v>
      </c>
      <c r="U3068" s="4">
        <v>6.37</v>
      </c>
      <c r="V3068" t="s">
        <v>24</v>
      </c>
    </row>
    <row r="3069" spans="1:22" x14ac:dyDescent="0.3">
      <c r="A3069">
        <v>70</v>
      </c>
      <c r="B3069" t="s">
        <v>26</v>
      </c>
      <c r="C3069" s="4">
        <v>127</v>
      </c>
      <c r="D3069" s="4">
        <v>241</v>
      </c>
      <c r="E3069" t="s">
        <v>22</v>
      </c>
      <c r="F3069" t="s">
        <v>23</v>
      </c>
      <c r="G3069" t="s">
        <v>24</v>
      </c>
      <c r="H3069" s="4" t="str">
        <f t="shared" si="47"/>
        <v>No</v>
      </c>
      <c r="I3069" t="str" cm="1">
        <f t="array" ref="I3069">_xlfn.IFS(S3069&lt;100,"Normal",AND(S3069&gt;=100,S3069&lt;126),"Pre-Injury",S3069&gt;125,"Injured")</f>
        <v>Pre-Injury</v>
      </c>
      <c r="J3069" s="3">
        <v>24.17</v>
      </c>
      <c r="K3069" t="s">
        <v>24</v>
      </c>
      <c r="L3069" t="s">
        <v>24</v>
      </c>
      <c r="M3069" t="s">
        <v>23</v>
      </c>
      <c r="N3069" t="s">
        <v>22</v>
      </c>
      <c r="O3069" t="s">
        <v>22</v>
      </c>
      <c r="P3069" s="5">
        <v>4</v>
      </c>
      <c r="Q3069" s="4" t="s">
        <v>27</v>
      </c>
      <c r="R3069" s="4">
        <v>292</v>
      </c>
      <c r="S3069" s="4">
        <v>113</v>
      </c>
      <c r="T3069" s="5">
        <v>6.12</v>
      </c>
      <c r="U3069" s="5">
        <v>6.88</v>
      </c>
      <c r="V3069" t="s">
        <v>24</v>
      </c>
    </row>
    <row r="3070" spans="1:22" x14ac:dyDescent="0.3">
      <c r="A3070">
        <v>42</v>
      </c>
      <c r="B3070" t="s">
        <v>21</v>
      </c>
      <c r="C3070" s="4">
        <v>142</v>
      </c>
      <c r="D3070" s="4">
        <v>169</v>
      </c>
      <c r="E3070" t="s">
        <v>27</v>
      </c>
      <c r="F3070" t="s">
        <v>24</v>
      </c>
      <c r="G3070" t="s">
        <v>24</v>
      </c>
      <c r="H3070" s="4" t="str">
        <f t="shared" si="47"/>
        <v>No</v>
      </c>
      <c r="I3070" t="str" cm="1">
        <f t="array" ref="I3070">_xlfn.IFS(S3070&lt;100,"Normal",AND(S3070&gt;=100,S3070&lt;126),"Pre-Injury",S3070&gt;125,"Injured")</f>
        <v>Normal</v>
      </c>
      <c r="J3070" s="3">
        <v>24.17</v>
      </c>
      <c r="K3070" t="s">
        <v>23</v>
      </c>
      <c r="L3070" t="s">
        <v>23</v>
      </c>
      <c r="M3070" t="s">
        <v>24</v>
      </c>
      <c r="N3070" t="s">
        <v>27</v>
      </c>
      <c r="O3070" t="s">
        <v>27</v>
      </c>
      <c r="P3070" s="5">
        <v>9</v>
      </c>
      <c r="Q3070" s="4" t="s">
        <v>25</v>
      </c>
      <c r="R3070" s="4">
        <v>369</v>
      </c>
      <c r="S3070" s="4">
        <v>93</v>
      </c>
      <c r="T3070" s="5">
        <v>4.66</v>
      </c>
      <c r="U3070" s="5">
        <v>14.12</v>
      </c>
      <c r="V3070" t="s">
        <v>24</v>
      </c>
    </row>
    <row r="3071" spans="1:22" x14ac:dyDescent="0.3">
      <c r="A3071">
        <v>41</v>
      </c>
      <c r="B3071" t="s">
        <v>21</v>
      </c>
      <c r="C3071" s="4">
        <v>180</v>
      </c>
      <c r="D3071" s="4">
        <v>262</v>
      </c>
      <c r="E3071" t="s">
        <v>25</v>
      </c>
      <c r="F3071" t="s">
        <v>24</v>
      </c>
      <c r="G3071" t="s">
        <v>24</v>
      </c>
      <c r="H3071" s="4" t="str">
        <f t="shared" si="47"/>
        <v>Yes</v>
      </c>
      <c r="I3071" t="str" cm="1">
        <f t="array" ref="I3071">_xlfn.IFS(S3071&lt;100,"Normal",AND(S3071&gt;=100,S3071&lt;126),"Pre-Injury",S3071&gt;125,"Injured")</f>
        <v>Injured</v>
      </c>
      <c r="J3071" s="3">
        <v>24.17</v>
      </c>
      <c r="K3071" t="s">
        <v>23</v>
      </c>
      <c r="L3071" t="s">
        <v>23</v>
      </c>
      <c r="M3071" t="s">
        <v>24</v>
      </c>
      <c r="N3071" t="s">
        <v>22</v>
      </c>
      <c r="O3071" t="s">
        <v>27</v>
      </c>
      <c r="P3071" s="5">
        <v>7</v>
      </c>
      <c r="Q3071" s="4" t="s">
        <v>27</v>
      </c>
      <c r="R3071" s="4">
        <v>149</v>
      </c>
      <c r="S3071" s="4">
        <v>127</v>
      </c>
      <c r="T3071" s="5">
        <v>4.41</v>
      </c>
      <c r="U3071" s="5">
        <v>12.18</v>
      </c>
      <c r="V3071" t="s">
        <v>24</v>
      </c>
    </row>
    <row r="3072" spans="1:22" x14ac:dyDescent="0.3">
      <c r="A3072">
        <v>57</v>
      </c>
      <c r="B3072" t="s">
        <v>26</v>
      </c>
      <c r="C3072" s="4">
        <v>142</v>
      </c>
      <c r="D3072" s="4">
        <v>194</v>
      </c>
      <c r="E3072" t="s">
        <v>25</v>
      </c>
      <c r="F3072" t="s">
        <v>23</v>
      </c>
      <c r="G3072" t="s">
        <v>23</v>
      </c>
      <c r="H3072" s="4" t="str">
        <f t="shared" si="47"/>
        <v>No</v>
      </c>
      <c r="I3072" t="str" cm="1">
        <f t="array" ref="I3072">_xlfn.IFS(S3072&lt;100,"Normal",AND(S3072&gt;=100,S3072&lt;126),"Pre-Injury",S3072&gt;125,"Injured")</f>
        <v>Pre-Injury</v>
      </c>
      <c r="J3072" s="3">
        <v>24.17</v>
      </c>
      <c r="K3072" t="s">
        <v>23</v>
      </c>
      <c r="L3072" t="s">
        <v>23</v>
      </c>
      <c r="M3072" t="s">
        <v>23</v>
      </c>
      <c r="N3072" t="s">
        <v>28</v>
      </c>
      <c r="O3072" t="s">
        <v>27</v>
      </c>
      <c r="P3072" s="5">
        <v>6</v>
      </c>
      <c r="Q3072" s="4" t="s">
        <v>25</v>
      </c>
      <c r="R3072" s="4">
        <v>391</v>
      </c>
      <c r="S3072" s="4">
        <v>121</v>
      </c>
      <c r="T3072" s="5">
        <v>6.86</v>
      </c>
      <c r="U3072" s="5">
        <v>18.53</v>
      </c>
      <c r="V3072" t="s">
        <v>24</v>
      </c>
    </row>
    <row r="3073" spans="1:22" x14ac:dyDescent="0.3">
      <c r="A3073">
        <v>50</v>
      </c>
      <c r="B3073" t="s">
        <v>21</v>
      </c>
      <c r="C3073" s="4">
        <v>160</v>
      </c>
      <c r="D3073" s="4">
        <v>291</v>
      </c>
      <c r="E3073" t="s">
        <v>27</v>
      </c>
      <c r="F3073" t="s">
        <v>23</v>
      </c>
      <c r="G3073" t="s">
        <v>24</v>
      </c>
      <c r="H3073" s="4" t="str">
        <f t="shared" si="47"/>
        <v>Yes</v>
      </c>
      <c r="I3073" t="str" cm="1">
        <f t="array" ref="I3073">_xlfn.IFS(S3073&lt;100,"Normal",AND(S3073&gt;=100,S3073&lt;126),"Pre-Injury",S3073&gt;125,"Injured")</f>
        <v>Injured</v>
      </c>
      <c r="J3073" s="3">
        <v>24.17</v>
      </c>
      <c r="K3073" t="s">
        <v>23</v>
      </c>
      <c r="L3073" t="s">
        <v>23</v>
      </c>
      <c r="M3073" t="s">
        <v>24</v>
      </c>
      <c r="N3073" t="s">
        <v>28</v>
      </c>
      <c r="O3073" t="s">
        <v>27</v>
      </c>
      <c r="P3073" s="5">
        <v>8</v>
      </c>
      <c r="Q3073" s="4" t="s">
        <v>25</v>
      </c>
      <c r="R3073" s="4">
        <v>263</v>
      </c>
      <c r="S3073" s="4">
        <v>148</v>
      </c>
      <c r="T3073" s="5">
        <v>11.49</v>
      </c>
      <c r="U3073" s="5">
        <v>15.39</v>
      </c>
      <c r="V3073" t="s">
        <v>24</v>
      </c>
    </row>
    <row r="3074" spans="1:22" x14ac:dyDescent="0.3">
      <c r="A3074">
        <v>57</v>
      </c>
      <c r="B3074" t="s">
        <v>21</v>
      </c>
      <c r="C3074" s="4">
        <v>158</v>
      </c>
      <c r="D3074" s="4">
        <v>171</v>
      </c>
      <c r="E3074" t="s">
        <v>25</v>
      </c>
      <c r="F3074" t="s">
        <v>23</v>
      </c>
      <c r="G3074" t="s">
        <v>24</v>
      </c>
      <c r="H3074" s="4" t="str">
        <f t="shared" ref="H3074:H3137" si="48">IF(I3074="Normal","No",IF(I3074="Pre-Injury","No","Yes"))</f>
        <v>No</v>
      </c>
      <c r="I3074" t="str" cm="1">
        <f t="array" ref="I3074">_xlfn.IFS(S3074&lt;100,"Normal",AND(S3074&gt;=100,S3074&lt;126),"Pre-Injury",S3074&gt;125,"Injured")</f>
        <v>Pre-Injury</v>
      </c>
      <c r="J3074" s="3">
        <v>24.17</v>
      </c>
      <c r="K3074" t="s">
        <v>23</v>
      </c>
      <c r="L3074" t="s">
        <v>24</v>
      </c>
      <c r="M3074" t="s">
        <v>24</v>
      </c>
      <c r="N3074" t="s">
        <v>28</v>
      </c>
      <c r="O3074" t="s">
        <v>27</v>
      </c>
      <c r="P3074" s="5">
        <v>9</v>
      </c>
      <c r="Q3074" s="4" t="s">
        <v>25</v>
      </c>
      <c r="R3074" s="4">
        <v>100</v>
      </c>
      <c r="S3074" s="4">
        <v>111</v>
      </c>
      <c r="T3074" s="5">
        <v>9.84</v>
      </c>
      <c r="U3074" s="5">
        <v>5.24</v>
      </c>
      <c r="V3074" t="s">
        <v>23</v>
      </c>
    </row>
    <row r="3075" spans="1:22" x14ac:dyDescent="0.3">
      <c r="A3075">
        <v>37</v>
      </c>
      <c r="B3075" t="s">
        <v>21</v>
      </c>
      <c r="C3075" s="4">
        <v>172</v>
      </c>
      <c r="D3075" s="4">
        <v>287</v>
      </c>
      <c r="E3075" t="s">
        <v>27</v>
      </c>
      <c r="F3075" t="s">
        <v>23</v>
      </c>
      <c r="G3075" t="s">
        <v>23</v>
      </c>
      <c r="H3075" s="4" t="str">
        <f t="shared" si="48"/>
        <v>Yes</v>
      </c>
      <c r="I3075" t="str" cm="1">
        <f t="array" ref="I3075">_xlfn.IFS(S3075&lt;100,"Normal",AND(S3075&gt;=100,S3075&lt;126),"Pre-Injury",S3075&gt;125,"Injured")</f>
        <v>Injured</v>
      </c>
      <c r="J3075" s="3">
        <v>24.18</v>
      </c>
      <c r="K3075" t="s">
        <v>23</v>
      </c>
      <c r="L3075" t="s">
        <v>24</v>
      </c>
      <c r="M3075" t="s">
        <v>23</v>
      </c>
      <c r="N3075" t="s">
        <v>28</v>
      </c>
      <c r="O3075" t="s">
        <v>22</v>
      </c>
      <c r="P3075" s="4">
        <v>9</v>
      </c>
      <c r="Q3075" s="4" t="s">
        <v>25</v>
      </c>
      <c r="R3075" s="4">
        <v>236</v>
      </c>
      <c r="S3075" s="4">
        <v>154</v>
      </c>
      <c r="T3075" s="5">
        <v>5.99</v>
      </c>
      <c r="U3075" s="5">
        <v>6.9</v>
      </c>
      <c r="V3075" t="s">
        <v>23</v>
      </c>
    </row>
    <row r="3076" spans="1:22" x14ac:dyDescent="0.3">
      <c r="A3076">
        <v>46</v>
      </c>
      <c r="B3076" t="s">
        <v>21</v>
      </c>
      <c r="C3076" s="4">
        <v>125</v>
      </c>
      <c r="D3076" s="4">
        <v>246</v>
      </c>
      <c r="E3076" t="s">
        <v>27</v>
      </c>
      <c r="F3076" t="s">
        <v>24</v>
      </c>
      <c r="G3076" t="s">
        <v>24</v>
      </c>
      <c r="H3076" s="4" t="str">
        <f t="shared" si="48"/>
        <v>No</v>
      </c>
      <c r="I3076" t="str" cm="1">
        <f t="array" ref="I3076">_xlfn.IFS(S3076&lt;100,"Normal",AND(S3076&gt;=100,S3076&lt;126),"Pre-Injury",S3076&gt;125,"Injured")</f>
        <v>Pre-Injury</v>
      </c>
      <c r="J3076" s="3">
        <v>24.18</v>
      </c>
      <c r="K3076" t="s">
        <v>24</v>
      </c>
      <c r="L3076" t="s">
        <v>23</v>
      </c>
      <c r="M3076" t="s">
        <v>23</v>
      </c>
      <c r="N3076" t="s">
        <v>22</v>
      </c>
      <c r="O3076" t="s">
        <v>22</v>
      </c>
      <c r="P3076" s="5">
        <v>10</v>
      </c>
      <c r="Q3076" s="4" t="s">
        <v>27</v>
      </c>
      <c r="R3076" s="4">
        <v>395</v>
      </c>
      <c r="S3076" s="4">
        <v>119</v>
      </c>
      <c r="T3076" s="5">
        <v>7.2</v>
      </c>
      <c r="U3076" s="4">
        <v>9.89</v>
      </c>
      <c r="V3076" t="s">
        <v>24</v>
      </c>
    </row>
    <row r="3077" spans="1:22" x14ac:dyDescent="0.3">
      <c r="A3077">
        <v>70</v>
      </c>
      <c r="B3077" t="s">
        <v>26</v>
      </c>
      <c r="C3077" s="4">
        <v>149</v>
      </c>
      <c r="D3077" s="4">
        <v>169</v>
      </c>
      <c r="E3077" t="s">
        <v>27</v>
      </c>
      <c r="F3077" t="s">
        <v>24</v>
      </c>
      <c r="G3077" t="s">
        <v>24</v>
      </c>
      <c r="H3077" s="4" t="str">
        <f t="shared" si="48"/>
        <v>Yes</v>
      </c>
      <c r="I3077" t="str" cm="1">
        <f t="array" ref="I3077">_xlfn.IFS(S3077&lt;100,"Normal",AND(S3077&gt;=100,S3077&lt;126),"Pre-Injury",S3077&gt;125,"Injured")</f>
        <v>Injured</v>
      </c>
      <c r="J3077" s="3">
        <v>24.18</v>
      </c>
      <c r="K3077" t="s">
        <v>23</v>
      </c>
      <c r="L3077" t="s">
        <v>23</v>
      </c>
      <c r="M3077" t="s">
        <v>23</v>
      </c>
      <c r="N3077" t="s">
        <v>28</v>
      </c>
      <c r="O3077" t="s">
        <v>27</v>
      </c>
      <c r="P3077" s="5">
        <v>6</v>
      </c>
      <c r="Q3077" s="4" t="s">
        <v>22</v>
      </c>
      <c r="R3077" s="4">
        <v>365</v>
      </c>
      <c r="S3077" s="4">
        <v>141</v>
      </c>
      <c r="T3077" s="5">
        <v>4.57</v>
      </c>
      <c r="U3077" s="5">
        <v>6.38</v>
      </c>
      <c r="V3077" t="s">
        <v>23</v>
      </c>
    </row>
    <row r="3078" spans="1:22" x14ac:dyDescent="0.3">
      <c r="A3078">
        <v>49</v>
      </c>
      <c r="B3078" t="s">
        <v>21</v>
      </c>
      <c r="C3078" s="4">
        <v>147</v>
      </c>
      <c r="D3078" s="4">
        <v>231</v>
      </c>
      <c r="E3078" t="s">
        <v>22</v>
      </c>
      <c r="F3078" t="s">
        <v>23</v>
      </c>
      <c r="G3078" t="s">
        <v>24</v>
      </c>
      <c r="H3078" s="4" t="str">
        <f t="shared" si="48"/>
        <v>Yes</v>
      </c>
      <c r="I3078" t="str" cm="1">
        <f t="array" ref="I3078">_xlfn.IFS(S3078&lt;100,"Normal",AND(S3078&gt;=100,S3078&lt;126),"Pre-Injury",S3078&gt;125,"Injured")</f>
        <v>Injured</v>
      </c>
      <c r="J3078" s="3">
        <v>24.18</v>
      </c>
      <c r="K3078" t="s">
        <v>23</v>
      </c>
      <c r="L3078" t="s">
        <v>24</v>
      </c>
      <c r="M3078" t="s">
        <v>24</v>
      </c>
      <c r="N3078" t="s">
        <v>22</v>
      </c>
      <c r="O3078" t="s">
        <v>25</v>
      </c>
      <c r="P3078" s="5">
        <v>9</v>
      </c>
      <c r="Q3078" s="4" t="s">
        <v>22</v>
      </c>
      <c r="R3078" s="4">
        <v>259</v>
      </c>
      <c r="S3078" s="4">
        <v>158</v>
      </c>
      <c r="T3078" s="5">
        <v>14.66</v>
      </c>
      <c r="U3078" s="5">
        <v>5.6</v>
      </c>
      <c r="V3078" t="s">
        <v>24</v>
      </c>
    </row>
    <row r="3079" spans="1:22" x14ac:dyDescent="0.3">
      <c r="A3079">
        <v>57</v>
      </c>
      <c r="B3079" t="s">
        <v>21</v>
      </c>
      <c r="C3079" s="4">
        <v>120</v>
      </c>
      <c r="D3079" s="4">
        <v>206</v>
      </c>
      <c r="E3079" t="s">
        <v>25</v>
      </c>
      <c r="F3079" t="s">
        <v>23</v>
      </c>
      <c r="G3079" t="s">
        <v>23</v>
      </c>
      <c r="H3079" s="4" t="str">
        <f t="shared" si="48"/>
        <v>Yes</v>
      </c>
      <c r="I3079" t="str" cm="1">
        <f t="array" ref="I3079">_xlfn.IFS(S3079&lt;100,"Normal",AND(S3079&gt;=100,S3079&lt;126),"Pre-Injury",S3079&gt;125,"Injured")</f>
        <v>Injured</v>
      </c>
      <c r="J3079" s="3">
        <v>24.19</v>
      </c>
      <c r="K3079" t="s">
        <v>24</v>
      </c>
      <c r="L3079" t="s">
        <v>23</v>
      </c>
      <c r="M3079" t="s">
        <v>24</v>
      </c>
      <c r="N3079" t="s">
        <v>28</v>
      </c>
      <c r="O3079" t="s">
        <v>27</v>
      </c>
      <c r="P3079" s="5">
        <v>5</v>
      </c>
      <c r="Q3079" s="4" t="s">
        <v>25</v>
      </c>
      <c r="R3079" s="4">
        <v>310</v>
      </c>
      <c r="S3079" s="4">
        <v>133</v>
      </c>
      <c r="T3079" s="5">
        <v>4.99</v>
      </c>
      <c r="U3079" s="5">
        <v>10.67</v>
      </c>
      <c r="V3079" t="s">
        <v>24</v>
      </c>
    </row>
    <row r="3080" spans="1:22" x14ac:dyDescent="0.3">
      <c r="A3080">
        <v>23</v>
      </c>
      <c r="B3080" t="s">
        <v>21</v>
      </c>
      <c r="C3080" s="4">
        <v>160</v>
      </c>
      <c r="D3080" s="4">
        <v>162</v>
      </c>
      <c r="E3080" t="s">
        <v>22</v>
      </c>
      <c r="F3080" t="s">
        <v>23</v>
      </c>
      <c r="G3080" t="s">
        <v>24</v>
      </c>
      <c r="H3080" s="4" t="str">
        <f t="shared" si="48"/>
        <v>Yes</v>
      </c>
      <c r="I3080" t="str" cm="1">
        <f t="array" ref="I3080">_xlfn.IFS(S3080&lt;100,"Normal",AND(S3080&gt;=100,S3080&lt;126),"Pre-Injury",S3080&gt;125,"Injured")</f>
        <v>Injured</v>
      </c>
      <c r="J3080" s="3">
        <v>24.19</v>
      </c>
      <c r="K3080" t="s">
        <v>23</v>
      </c>
      <c r="L3080" t="s">
        <v>23</v>
      </c>
      <c r="M3080" t="s">
        <v>24</v>
      </c>
      <c r="N3080" t="s">
        <v>22</v>
      </c>
      <c r="O3080" t="s">
        <v>27</v>
      </c>
      <c r="P3080" s="5">
        <v>4</v>
      </c>
      <c r="Q3080" s="4" t="s">
        <v>25</v>
      </c>
      <c r="R3080" s="4">
        <v>135</v>
      </c>
      <c r="S3080" s="4">
        <v>144</v>
      </c>
      <c r="T3080" s="5">
        <v>1.28</v>
      </c>
      <c r="U3080" s="5">
        <v>16.84</v>
      </c>
      <c r="V3080" t="s">
        <v>24</v>
      </c>
    </row>
    <row r="3081" spans="1:22" x14ac:dyDescent="0.3">
      <c r="A3081">
        <v>67</v>
      </c>
      <c r="B3081" t="s">
        <v>26</v>
      </c>
      <c r="C3081" s="4">
        <v>135</v>
      </c>
      <c r="D3081" s="4">
        <v>211</v>
      </c>
      <c r="E3081" t="s">
        <v>27</v>
      </c>
      <c r="F3081" t="s">
        <v>24</v>
      </c>
      <c r="G3081" t="s">
        <v>24</v>
      </c>
      <c r="H3081" s="4" t="str">
        <f t="shared" si="48"/>
        <v>Yes</v>
      </c>
      <c r="I3081" t="str" cm="1">
        <f t="array" ref="I3081">_xlfn.IFS(S3081&lt;100,"Normal",AND(S3081&gt;=100,S3081&lt;126),"Pre-Injury",S3081&gt;125,"Injured")</f>
        <v>Injured</v>
      </c>
      <c r="J3081" s="3">
        <v>24.19</v>
      </c>
      <c r="K3081" t="s">
        <v>23</v>
      </c>
      <c r="L3081" t="s">
        <v>24</v>
      </c>
      <c r="M3081" t="s">
        <v>23</v>
      </c>
      <c r="N3081" t="s">
        <v>27</v>
      </c>
      <c r="O3081" t="s">
        <v>27</v>
      </c>
      <c r="P3081" s="4">
        <v>4</v>
      </c>
      <c r="Q3081" s="4" t="s">
        <v>22</v>
      </c>
      <c r="R3081" s="4">
        <v>213</v>
      </c>
      <c r="S3081" s="4">
        <v>142</v>
      </c>
      <c r="T3081" s="5">
        <v>11.03</v>
      </c>
      <c r="U3081" s="5">
        <v>17.149999999999999</v>
      </c>
      <c r="V3081" t="s">
        <v>23</v>
      </c>
    </row>
    <row r="3082" spans="1:22" x14ac:dyDescent="0.3">
      <c r="A3082">
        <v>71</v>
      </c>
      <c r="B3082" t="s">
        <v>21</v>
      </c>
      <c r="C3082" s="4">
        <v>122</v>
      </c>
      <c r="D3082" s="4">
        <v>246</v>
      </c>
      <c r="E3082" t="s">
        <v>25</v>
      </c>
      <c r="F3082" t="s">
        <v>23</v>
      </c>
      <c r="G3082" t="s">
        <v>24</v>
      </c>
      <c r="H3082" s="4" t="str">
        <f t="shared" si="48"/>
        <v>Yes</v>
      </c>
      <c r="I3082" t="str" cm="1">
        <f t="array" ref="I3082">_xlfn.IFS(S3082&lt;100,"Normal",AND(S3082&gt;=100,S3082&lt;126),"Pre-Injury",S3082&gt;125,"Injured")</f>
        <v>Injured</v>
      </c>
      <c r="J3082" s="3">
        <v>24.19</v>
      </c>
      <c r="K3082" t="s">
        <v>24</v>
      </c>
      <c r="L3082" t="s">
        <v>24</v>
      </c>
      <c r="M3082" t="s">
        <v>23</v>
      </c>
      <c r="N3082" t="s">
        <v>28</v>
      </c>
      <c r="O3082" t="s">
        <v>22</v>
      </c>
      <c r="P3082" s="5">
        <v>8</v>
      </c>
      <c r="Q3082" s="4" t="s">
        <v>25</v>
      </c>
      <c r="R3082" s="4">
        <v>315</v>
      </c>
      <c r="S3082" s="4">
        <v>136</v>
      </c>
      <c r="T3082" s="5">
        <v>14.98</v>
      </c>
      <c r="U3082" s="5">
        <v>9.27</v>
      </c>
      <c r="V3082" t="s">
        <v>24</v>
      </c>
    </row>
    <row r="3083" spans="1:22" x14ac:dyDescent="0.3">
      <c r="A3083">
        <v>33</v>
      </c>
      <c r="B3083" t="s">
        <v>26</v>
      </c>
      <c r="C3083" s="4">
        <v>180</v>
      </c>
      <c r="D3083" s="4">
        <v>266</v>
      </c>
      <c r="E3083" t="s">
        <v>25</v>
      </c>
      <c r="F3083" t="s">
        <v>23</v>
      </c>
      <c r="G3083" t="s">
        <v>24</v>
      </c>
      <c r="H3083" s="4" t="str">
        <f t="shared" si="48"/>
        <v>Yes</v>
      </c>
      <c r="I3083" t="str" cm="1">
        <f t="array" ref="I3083">_xlfn.IFS(S3083&lt;100,"Normal",AND(S3083&gt;=100,S3083&lt;126),"Pre-Injury",S3083&gt;125,"Injured")</f>
        <v>Injured</v>
      </c>
      <c r="J3083" s="3">
        <v>24.19</v>
      </c>
      <c r="K3083" t="s">
        <v>23</v>
      </c>
      <c r="L3083" t="s">
        <v>23</v>
      </c>
      <c r="M3083" t="s">
        <v>23</v>
      </c>
      <c r="N3083" t="s">
        <v>22</v>
      </c>
      <c r="O3083" t="s">
        <v>25</v>
      </c>
      <c r="P3083" s="4">
        <v>10</v>
      </c>
      <c r="Q3083" s="4" t="s">
        <v>22</v>
      </c>
      <c r="R3083" s="4">
        <v>173</v>
      </c>
      <c r="S3083" s="4">
        <v>159</v>
      </c>
      <c r="T3083" s="5">
        <v>2.42</v>
      </c>
      <c r="U3083" s="5">
        <v>11.17</v>
      </c>
      <c r="V3083" t="s">
        <v>23</v>
      </c>
    </row>
    <row r="3084" spans="1:22" x14ac:dyDescent="0.3">
      <c r="A3084">
        <v>64</v>
      </c>
      <c r="B3084" t="s">
        <v>26</v>
      </c>
      <c r="C3084" s="4">
        <v>156</v>
      </c>
      <c r="D3084" s="4">
        <v>193</v>
      </c>
      <c r="E3084" t="s">
        <v>22</v>
      </c>
      <c r="F3084" t="s">
        <v>24</v>
      </c>
      <c r="G3084" t="s">
        <v>23</v>
      </c>
      <c r="H3084" s="4" t="str">
        <f t="shared" si="48"/>
        <v>No</v>
      </c>
      <c r="I3084" t="str" cm="1">
        <f t="array" ref="I3084">_xlfn.IFS(S3084&lt;100,"Normal",AND(S3084&gt;=100,S3084&lt;126),"Pre-Injury",S3084&gt;125,"Injured")</f>
        <v>Normal</v>
      </c>
      <c r="J3084" s="3">
        <v>24.2</v>
      </c>
      <c r="K3084" t="s">
        <v>23</v>
      </c>
      <c r="L3084" t="s">
        <v>24</v>
      </c>
      <c r="M3084" t="s">
        <v>24</v>
      </c>
      <c r="N3084" t="s">
        <v>22</v>
      </c>
      <c r="O3084" t="s">
        <v>22</v>
      </c>
      <c r="P3084" s="5">
        <v>6</v>
      </c>
      <c r="Q3084" s="4" t="s">
        <v>22</v>
      </c>
      <c r="R3084" s="4">
        <v>107</v>
      </c>
      <c r="S3084" s="4">
        <v>80</v>
      </c>
      <c r="T3084" s="5">
        <v>0.28999999999999998</v>
      </c>
      <c r="U3084" s="5">
        <v>13.8</v>
      </c>
      <c r="V3084" t="s">
        <v>24</v>
      </c>
    </row>
    <row r="3085" spans="1:22" x14ac:dyDescent="0.3">
      <c r="A3085">
        <v>62</v>
      </c>
      <c r="B3085" t="s">
        <v>26</v>
      </c>
      <c r="C3085" s="4">
        <v>152</v>
      </c>
      <c r="D3085" s="4">
        <v>192</v>
      </c>
      <c r="E3085" t="s">
        <v>22</v>
      </c>
      <c r="F3085" t="s">
        <v>23</v>
      </c>
      <c r="G3085" t="s">
        <v>24</v>
      </c>
      <c r="H3085" s="4" t="str">
        <f t="shared" si="48"/>
        <v>No</v>
      </c>
      <c r="I3085" t="str" cm="1">
        <f t="array" ref="I3085">_xlfn.IFS(S3085&lt;100,"Normal",AND(S3085&gt;=100,S3085&lt;126),"Pre-Injury",S3085&gt;125,"Injured")</f>
        <v>Pre-Injury</v>
      </c>
      <c r="J3085" s="3">
        <v>24.2</v>
      </c>
      <c r="K3085" t="s">
        <v>23</v>
      </c>
      <c r="L3085" t="s">
        <v>24</v>
      </c>
      <c r="M3085" t="s">
        <v>24</v>
      </c>
      <c r="N3085" t="s">
        <v>22</v>
      </c>
      <c r="O3085" t="s">
        <v>27</v>
      </c>
      <c r="P3085" s="5">
        <v>7</v>
      </c>
      <c r="Q3085" s="4" t="s">
        <v>25</v>
      </c>
      <c r="R3085" s="4">
        <v>135</v>
      </c>
      <c r="S3085" s="4">
        <v>109</v>
      </c>
      <c r="T3085" s="5">
        <v>5.25</v>
      </c>
      <c r="U3085" s="5">
        <v>5.47</v>
      </c>
      <c r="V3085" t="s">
        <v>24</v>
      </c>
    </row>
    <row r="3086" spans="1:22" x14ac:dyDescent="0.3">
      <c r="A3086">
        <v>75</v>
      </c>
      <c r="B3086" t="s">
        <v>21</v>
      </c>
      <c r="C3086" s="4">
        <v>138</v>
      </c>
      <c r="D3086" s="4">
        <v>235</v>
      </c>
      <c r="E3086" t="s">
        <v>22</v>
      </c>
      <c r="F3086" t="s">
        <v>24</v>
      </c>
      <c r="G3086" t="s">
        <v>24</v>
      </c>
      <c r="H3086" s="4" t="str">
        <f t="shared" si="48"/>
        <v>No</v>
      </c>
      <c r="I3086" t="str" cm="1">
        <f t="array" ref="I3086">_xlfn.IFS(S3086&lt;100,"Normal",AND(S3086&gt;=100,S3086&lt;126),"Pre-Injury",S3086&gt;125,"Injured")</f>
        <v>Normal</v>
      </c>
      <c r="J3086" s="3">
        <v>24.2</v>
      </c>
      <c r="K3086" t="s">
        <v>23</v>
      </c>
      <c r="L3086" t="s">
        <v>23</v>
      </c>
      <c r="M3086" t="s">
        <v>24</v>
      </c>
      <c r="N3086" t="s">
        <v>27</v>
      </c>
      <c r="O3086" t="s">
        <v>22</v>
      </c>
      <c r="P3086" s="5">
        <v>4</v>
      </c>
      <c r="Q3086" s="4" t="s">
        <v>22</v>
      </c>
      <c r="R3086" s="4">
        <v>314</v>
      </c>
      <c r="S3086" s="4">
        <v>84</v>
      </c>
      <c r="T3086" s="5">
        <v>8.3699999999999992</v>
      </c>
      <c r="U3086" s="5">
        <v>8.64</v>
      </c>
      <c r="V3086" t="s">
        <v>24</v>
      </c>
    </row>
    <row r="3087" spans="1:22" x14ac:dyDescent="0.3">
      <c r="A3087">
        <v>24</v>
      </c>
      <c r="B3087" t="s">
        <v>26</v>
      </c>
      <c r="C3087" s="4">
        <v>133</v>
      </c>
      <c r="D3087" s="4">
        <v>174</v>
      </c>
      <c r="E3087" t="s">
        <v>25</v>
      </c>
      <c r="F3087" t="s">
        <v>24</v>
      </c>
      <c r="G3087" t="s">
        <v>23</v>
      </c>
      <c r="H3087" s="4" t="str">
        <f t="shared" si="48"/>
        <v>No</v>
      </c>
      <c r="I3087" t="str" cm="1">
        <f t="array" ref="I3087">_xlfn.IFS(S3087&lt;100,"Normal",AND(S3087&gt;=100,S3087&lt;126),"Pre-Injury",S3087&gt;125,"Injured")</f>
        <v>Pre-Injury</v>
      </c>
      <c r="J3087" s="3">
        <v>24.2</v>
      </c>
      <c r="K3087" t="s">
        <v>23</v>
      </c>
      <c r="L3087" t="s">
        <v>23</v>
      </c>
      <c r="M3087" t="s">
        <v>24</v>
      </c>
      <c r="N3087" t="s">
        <v>22</v>
      </c>
      <c r="O3087" t="s">
        <v>25</v>
      </c>
      <c r="P3087" s="5">
        <v>7</v>
      </c>
      <c r="Q3087" s="4" t="s">
        <v>27</v>
      </c>
      <c r="R3087" s="4">
        <v>174</v>
      </c>
      <c r="S3087" s="4">
        <v>124</v>
      </c>
      <c r="T3087" s="5">
        <v>6.68</v>
      </c>
      <c r="U3087" s="5">
        <v>8.2100000000000009</v>
      </c>
      <c r="V3087" t="s">
        <v>24</v>
      </c>
    </row>
    <row r="3088" spans="1:22" x14ac:dyDescent="0.3">
      <c r="A3088">
        <v>53</v>
      </c>
      <c r="B3088" t="s">
        <v>21</v>
      </c>
      <c r="C3088" s="4">
        <v>144</v>
      </c>
      <c r="D3088" s="4">
        <v>288</v>
      </c>
      <c r="E3088" t="s">
        <v>22</v>
      </c>
      <c r="F3088" t="s">
        <v>23</v>
      </c>
      <c r="G3088" t="s">
        <v>23</v>
      </c>
      <c r="H3088" s="4" t="str">
        <f t="shared" si="48"/>
        <v>No</v>
      </c>
      <c r="I3088" t="str" cm="1">
        <f t="array" ref="I3088">_xlfn.IFS(S3088&lt;100,"Normal",AND(S3088&gt;=100,S3088&lt;126),"Pre-Injury",S3088&gt;125,"Injured")</f>
        <v>Normal</v>
      </c>
      <c r="J3088" s="3">
        <v>24.2</v>
      </c>
      <c r="K3088" t="s">
        <v>23</v>
      </c>
      <c r="L3088" t="s">
        <v>23</v>
      </c>
      <c r="M3088" t="s">
        <v>23</v>
      </c>
      <c r="N3088" t="s">
        <v>27</v>
      </c>
      <c r="O3088" t="s">
        <v>22</v>
      </c>
      <c r="P3088" s="5">
        <v>8</v>
      </c>
      <c r="Q3088" s="4" t="s">
        <v>22</v>
      </c>
      <c r="R3088" s="4">
        <v>331</v>
      </c>
      <c r="S3088" s="4">
        <v>91</v>
      </c>
      <c r="T3088" s="5">
        <v>6.45</v>
      </c>
      <c r="U3088" s="5">
        <v>6.27</v>
      </c>
      <c r="V3088" t="s">
        <v>24</v>
      </c>
    </row>
    <row r="3089" spans="1:22" x14ac:dyDescent="0.3">
      <c r="A3089">
        <v>64</v>
      </c>
      <c r="B3089" t="s">
        <v>21</v>
      </c>
      <c r="C3089" s="4">
        <v>159</v>
      </c>
      <c r="D3089" s="4">
        <v>252</v>
      </c>
      <c r="E3089" t="s">
        <v>25</v>
      </c>
      <c r="F3089" t="s">
        <v>23</v>
      </c>
      <c r="G3089" t="s">
        <v>24</v>
      </c>
      <c r="H3089" s="4" t="str">
        <f t="shared" si="48"/>
        <v>Yes</v>
      </c>
      <c r="I3089" t="str" cm="1">
        <f t="array" ref="I3089">_xlfn.IFS(S3089&lt;100,"Normal",AND(S3089&gt;=100,S3089&lt;126),"Pre-Injury",S3089&gt;125,"Injured")</f>
        <v>Injured</v>
      </c>
      <c r="J3089" s="3">
        <v>24.2</v>
      </c>
      <c r="K3089" t="s">
        <v>23</v>
      </c>
      <c r="L3089" t="s">
        <v>24</v>
      </c>
      <c r="M3089" t="s">
        <v>24</v>
      </c>
      <c r="N3089" t="s">
        <v>28</v>
      </c>
      <c r="O3089" t="s">
        <v>27</v>
      </c>
      <c r="P3089" s="5">
        <v>4</v>
      </c>
      <c r="Q3089" s="4" t="s">
        <v>25</v>
      </c>
      <c r="R3089" s="4">
        <v>263</v>
      </c>
      <c r="S3089" s="4">
        <v>152</v>
      </c>
      <c r="T3089" s="5">
        <v>4.66</v>
      </c>
      <c r="U3089" s="5">
        <v>5.71</v>
      </c>
      <c r="V3089" t="s">
        <v>24</v>
      </c>
    </row>
    <row r="3090" spans="1:22" x14ac:dyDescent="0.3">
      <c r="A3090">
        <v>62</v>
      </c>
      <c r="B3090" t="s">
        <v>21</v>
      </c>
      <c r="C3090" s="4">
        <v>140</v>
      </c>
      <c r="D3090" s="4">
        <v>162</v>
      </c>
      <c r="E3090" t="s">
        <v>22</v>
      </c>
      <c r="F3090" t="s">
        <v>23</v>
      </c>
      <c r="G3090" t="s">
        <v>24</v>
      </c>
      <c r="H3090" s="4" t="str">
        <f t="shared" si="48"/>
        <v>Yes</v>
      </c>
      <c r="I3090" t="str" cm="1">
        <f t="array" ref="I3090">_xlfn.IFS(S3090&lt;100,"Normal",AND(S3090&gt;=100,S3090&lt;126),"Pre-Injury",S3090&gt;125,"Injured")</f>
        <v>Injured</v>
      </c>
      <c r="J3090" s="3">
        <v>24.2</v>
      </c>
      <c r="K3090" t="s">
        <v>23</v>
      </c>
      <c r="L3090" t="s">
        <v>23</v>
      </c>
      <c r="M3090" t="s">
        <v>24</v>
      </c>
      <c r="N3090" t="s">
        <v>28</v>
      </c>
      <c r="O3090" t="s">
        <v>22</v>
      </c>
      <c r="P3090" s="4">
        <v>8</v>
      </c>
      <c r="Q3090" s="4" t="s">
        <v>22</v>
      </c>
      <c r="R3090" s="4">
        <v>202</v>
      </c>
      <c r="S3090" s="4">
        <v>149</v>
      </c>
      <c r="T3090" s="5">
        <v>8.15</v>
      </c>
      <c r="U3090" s="5">
        <v>14.8</v>
      </c>
      <c r="V3090" t="s">
        <v>23</v>
      </c>
    </row>
    <row r="3091" spans="1:22" x14ac:dyDescent="0.3">
      <c r="A3091">
        <v>66</v>
      </c>
      <c r="B3091" t="s">
        <v>21</v>
      </c>
      <c r="C3091" s="4">
        <v>174</v>
      </c>
      <c r="D3091" s="4">
        <v>249</v>
      </c>
      <c r="E3091" t="s">
        <v>27</v>
      </c>
      <c r="F3091" t="s">
        <v>24</v>
      </c>
      <c r="G3091" t="s">
        <v>23</v>
      </c>
      <c r="H3091" s="4" t="str">
        <f t="shared" si="48"/>
        <v>Yes</v>
      </c>
      <c r="I3091" t="str" cm="1">
        <f t="array" ref="I3091">_xlfn.IFS(S3091&lt;100,"Normal",AND(S3091&gt;=100,S3091&lt;126),"Pre-Injury",S3091&gt;125,"Injured")</f>
        <v>Injured</v>
      </c>
      <c r="J3091" s="3">
        <v>24.21</v>
      </c>
      <c r="K3091" t="s">
        <v>23</v>
      </c>
      <c r="L3091" t="s">
        <v>24</v>
      </c>
      <c r="M3091" t="s">
        <v>24</v>
      </c>
      <c r="N3091" t="s">
        <v>28</v>
      </c>
      <c r="O3091" t="s">
        <v>22</v>
      </c>
      <c r="P3091" s="5">
        <v>7</v>
      </c>
      <c r="Q3091" s="4" t="s">
        <v>25</v>
      </c>
      <c r="R3091" s="4">
        <v>152</v>
      </c>
      <c r="S3091" s="4">
        <v>151</v>
      </c>
      <c r="T3091" s="5">
        <v>13.66</v>
      </c>
      <c r="U3091" s="4">
        <v>8.2899999999999991</v>
      </c>
      <c r="V3091" t="s">
        <v>24</v>
      </c>
    </row>
    <row r="3092" spans="1:22" x14ac:dyDescent="0.3">
      <c r="A3092">
        <v>24</v>
      </c>
      <c r="B3092" t="s">
        <v>21</v>
      </c>
      <c r="C3092" s="4">
        <v>178</v>
      </c>
      <c r="D3092" s="4">
        <v>292</v>
      </c>
      <c r="E3092" t="s">
        <v>25</v>
      </c>
      <c r="F3092" t="s">
        <v>23</v>
      </c>
      <c r="G3092" t="s">
        <v>24</v>
      </c>
      <c r="H3092" s="4" t="str">
        <f t="shared" si="48"/>
        <v>Yes</v>
      </c>
      <c r="I3092" t="str" cm="1">
        <f t="array" ref="I3092">_xlfn.IFS(S3092&lt;100,"Normal",AND(S3092&gt;=100,S3092&lt;126),"Pre-Injury",S3092&gt;125,"Injured")</f>
        <v>Injured</v>
      </c>
      <c r="J3092" s="3">
        <v>24.21</v>
      </c>
      <c r="K3092" t="s">
        <v>23</v>
      </c>
      <c r="L3092" t="s">
        <v>23</v>
      </c>
      <c r="M3092" t="s">
        <v>24</v>
      </c>
      <c r="N3092" t="s">
        <v>25</v>
      </c>
      <c r="O3092" t="s">
        <v>25</v>
      </c>
      <c r="P3092" s="5">
        <v>8</v>
      </c>
      <c r="Q3092" s="4" t="s">
        <v>27</v>
      </c>
      <c r="R3092" s="4">
        <v>123</v>
      </c>
      <c r="S3092" s="4">
        <v>147</v>
      </c>
      <c r="T3092" s="5">
        <v>12.74</v>
      </c>
      <c r="U3092" s="5">
        <v>5.96</v>
      </c>
      <c r="V3092" t="s">
        <v>24</v>
      </c>
    </row>
    <row r="3093" spans="1:22" x14ac:dyDescent="0.3">
      <c r="A3093">
        <v>75</v>
      </c>
      <c r="B3093" t="s">
        <v>26</v>
      </c>
      <c r="C3093" s="4">
        <v>135</v>
      </c>
      <c r="D3093" s="4">
        <v>295</v>
      </c>
      <c r="E3093" t="s">
        <v>27</v>
      </c>
      <c r="F3093" t="s">
        <v>23</v>
      </c>
      <c r="G3093" t="s">
        <v>24</v>
      </c>
      <c r="H3093" s="4" t="str">
        <f t="shared" si="48"/>
        <v>No</v>
      </c>
      <c r="I3093" t="str" cm="1">
        <f t="array" ref="I3093">_xlfn.IFS(S3093&lt;100,"Normal",AND(S3093&gt;=100,S3093&lt;126),"Pre-Injury",S3093&gt;125,"Injured")</f>
        <v>Pre-Injury</v>
      </c>
      <c r="J3093" s="3">
        <v>24.21</v>
      </c>
      <c r="K3093" t="s">
        <v>23</v>
      </c>
      <c r="L3093" t="s">
        <v>23</v>
      </c>
      <c r="M3093" t="s">
        <v>23</v>
      </c>
      <c r="N3093" t="s">
        <v>25</v>
      </c>
      <c r="O3093" t="s">
        <v>25</v>
      </c>
      <c r="P3093" s="5">
        <v>7</v>
      </c>
      <c r="Q3093" s="4" t="s">
        <v>25</v>
      </c>
      <c r="R3093" s="4">
        <v>291</v>
      </c>
      <c r="S3093" s="4">
        <v>118</v>
      </c>
      <c r="T3093" s="4">
        <v>8.31</v>
      </c>
      <c r="U3093" s="5">
        <v>15.28</v>
      </c>
      <c r="V3093" t="s">
        <v>24</v>
      </c>
    </row>
    <row r="3094" spans="1:22" x14ac:dyDescent="0.3">
      <c r="A3094">
        <v>19</v>
      </c>
      <c r="B3094" t="s">
        <v>26</v>
      </c>
      <c r="C3094" s="4">
        <v>123</v>
      </c>
      <c r="D3094" s="4">
        <v>217</v>
      </c>
      <c r="E3094" t="s">
        <v>22</v>
      </c>
      <c r="F3094" t="s">
        <v>24</v>
      </c>
      <c r="G3094" t="s">
        <v>23</v>
      </c>
      <c r="H3094" s="4" t="str">
        <f t="shared" si="48"/>
        <v>No</v>
      </c>
      <c r="I3094" t="str" cm="1">
        <f t="array" ref="I3094">_xlfn.IFS(S3094&lt;100,"Normal",AND(S3094&gt;=100,S3094&lt;126),"Pre-Injury",S3094&gt;125,"Injured")</f>
        <v>Normal</v>
      </c>
      <c r="J3094" s="3">
        <v>24.21</v>
      </c>
      <c r="K3094" t="s">
        <v>24</v>
      </c>
      <c r="L3094" t="s">
        <v>23</v>
      </c>
      <c r="M3094" t="s">
        <v>23</v>
      </c>
      <c r="N3094" t="s">
        <v>25</v>
      </c>
      <c r="O3094" t="s">
        <v>25</v>
      </c>
      <c r="P3094" s="5">
        <v>6</v>
      </c>
      <c r="Q3094" s="4" t="s">
        <v>22</v>
      </c>
      <c r="R3094" s="4">
        <v>242</v>
      </c>
      <c r="S3094" s="4">
        <v>96</v>
      </c>
      <c r="T3094" s="5">
        <v>13.75</v>
      </c>
      <c r="U3094" s="5">
        <v>5.13</v>
      </c>
      <c r="V3094" t="s">
        <v>23</v>
      </c>
    </row>
    <row r="3095" spans="1:22" x14ac:dyDescent="0.3">
      <c r="A3095">
        <v>77</v>
      </c>
      <c r="B3095" t="s">
        <v>21</v>
      </c>
      <c r="C3095" s="4">
        <v>155</v>
      </c>
      <c r="D3095" s="4">
        <v>190</v>
      </c>
      <c r="E3095" t="s">
        <v>27</v>
      </c>
      <c r="F3095" t="s">
        <v>24</v>
      </c>
      <c r="G3095" t="s">
        <v>23</v>
      </c>
      <c r="H3095" s="4" t="str">
        <f t="shared" si="48"/>
        <v>No</v>
      </c>
      <c r="I3095" t="str" cm="1">
        <f t="array" ref="I3095">_xlfn.IFS(S3095&lt;100,"Normal",AND(S3095&gt;=100,S3095&lt;126),"Pre-Injury",S3095&gt;125,"Injured")</f>
        <v>Normal</v>
      </c>
      <c r="J3095" s="3">
        <v>24.21</v>
      </c>
      <c r="K3095" t="s">
        <v>23</v>
      </c>
      <c r="L3095" t="s">
        <v>23</v>
      </c>
      <c r="M3095" t="s">
        <v>24</v>
      </c>
      <c r="N3095" t="s">
        <v>27</v>
      </c>
      <c r="O3095" t="s">
        <v>22</v>
      </c>
      <c r="P3095" s="5">
        <v>7</v>
      </c>
      <c r="Q3095" s="4" t="s">
        <v>22</v>
      </c>
      <c r="R3095" s="4">
        <v>188</v>
      </c>
      <c r="S3095" s="4">
        <v>98</v>
      </c>
      <c r="T3095" s="5">
        <v>2.23</v>
      </c>
      <c r="U3095" s="5">
        <v>7.24</v>
      </c>
      <c r="V3095" t="s">
        <v>24</v>
      </c>
    </row>
    <row r="3096" spans="1:22" x14ac:dyDescent="0.3">
      <c r="A3096">
        <v>48</v>
      </c>
      <c r="B3096" t="s">
        <v>21</v>
      </c>
      <c r="C3096" s="4">
        <v>161</v>
      </c>
      <c r="D3096" s="4">
        <v>232</v>
      </c>
      <c r="E3096" t="s">
        <v>22</v>
      </c>
      <c r="F3096" t="s">
        <v>24</v>
      </c>
      <c r="G3096" t="s">
        <v>23</v>
      </c>
      <c r="H3096" s="4" t="str">
        <f t="shared" si="48"/>
        <v>Yes</v>
      </c>
      <c r="I3096" t="str" cm="1">
        <f t="array" ref="I3096">_xlfn.IFS(S3096&lt;100,"Normal",AND(S3096&gt;=100,S3096&lt;126),"Pre-Injury",S3096&gt;125,"Injured")</f>
        <v>Injured</v>
      </c>
      <c r="J3096" s="3">
        <v>24.21</v>
      </c>
      <c r="K3096" t="s">
        <v>23</v>
      </c>
      <c r="L3096" t="s">
        <v>24</v>
      </c>
      <c r="M3096" t="s">
        <v>23</v>
      </c>
      <c r="N3096" t="s">
        <v>25</v>
      </c>
      <c r="O3096" t="s">
        <v>27</v>
      </c>
      <c r="P3096" s="4">
        <v>6</v>
      </c>
      <c r="Q3096" s="4" t="s">
        <v>25</v>
      </c>
      <c r="R3096" s="4">
        <v>313</v>
      </c>
      <c r="S3096" s="4">
        <v>136</v>
      </c>
      <c r="T3096" s="5">
        <v>13.68</v>
      </c>
      <c r="U3096" s="5">
        <v>14.48</v>
      </c>
      <c r="V3096" t="s">
        <v>24</v>
      </c>
    </row>
    <row r="3097" spans="1:22" x14ac:dyDescent="0.3">
      <c r="A3097">
        <v>78</v>
      </c>
      <c r="B3097" t="s">
        <v>26</v>
      </c>
      <c r="C3097" s="4">
        <v>146</v>
      </c>
      <c r="D3097" s="4">
        <v>221</v>
      </c>
      <c r="E3097" t="s">
        <v>27</v>
      </c>
      <c r="F3097" t="s">
        <v>23</v>
      </c>
      <c r="G3097" t="s">
        <v>24</v>
      </c>
      <c r="H3097" s="4" t="str">
        <f t="shared" si="48"/>
        <v>No</v>
      </c>
      <c r="I3097" t="str" cm="1">
        <f t="array" ref="I3097">_xlfn.IFS(S3097&lt;100,"Normal",AND(S3097&gt;=100,S3097&lt;126),"Pre-Injury",S3097&gt;125,"Injured")</f>
        <v>Pre-Injury</v>
      </c>
      <c r="J3097" s="3">
        <v>24.22</v>
      </c>
      <c r="K3097" t="s">
        <v>23</v>
      </c>
      <c r="L3097" t="s">
        <v>24</v>
      </c>
      <c r="M3097" t="s">
        <v>23</v>
      </c>
      <c r="N3097" t="s">
        <v>27</v>
      </c>
      <c r="O3097" t="s">
        <v>25</v>
      </c>
      <c r="P3097" s="5">
        <v>5</v>
      </c>
      <c r="Q3097" s="4" t="s">
        <v>25</v>
      </c>
      <c r="R3097" s="4">
        <v>147</v>
      </c>
      <c r="S3097" s="4">
        <v>103</v>
      </c>
      <c r="T3097" s="5">
        <v>6.99</v>
      </c>
      <c r="U3097" s="5">
        <v>17.75</v>
      </c>
      <c r="V3097" t="s">
        <v>24</v>
      </c>
    </row>
    <row r="3098" spans="1:22" x14ac:dyDescent="0.3">
      <c r="A3098">
        <v>60</v>
      </c>
      <c r="B3098" t="s">
        <v>26</v>
      </c>
      <c r="C3098" s="4">
        <v>135</v>
      </c>
      <c r="D3098" s="4">
        <v>278</v>
      </c>
      <c r="E3098" t="s">
        <v>25</v>
      </c>
      <c r="F3098" t="s">
        <v>23</v>
      </c>
      <c r="G3098" t="s">
        <v>24</v>
      </c>
      <c r="H3098" s="4" t="str">
        <f t="shared" si="48"/>
        <v>Yes</v>
      </c>
      <c r="I3098" t="str" cm="1">
        <f t="array" ref="I3098">_xlfn.IFS(S3098&lt;100,"Normal",AND(S3098&gt;=100,S3098&lt;126),"Pre-Injury",S3098&gt;125,"Injured")</f>
        <v>Injured</v>
      </c>
      <c r="J3098" s="3">
        <v>24.22</v>
      </c>
      <c r="K3098" t="s">
        <v>23</v>
      </c>
      <c r="L3098" t="s">
        <v>24</v>
      </c>
      <c r="M3098" t="s">
        <v>24</v>
      </c>
      <c r="N3098" t="s">
        <v>27</v>
      </c>
      <c r="O3098" t="s">
        <v>22</v>
      </c>
      <c r="P3098" s="5">
        <v>5</v>
      </c>
      <c r="Q3098" s="4" t="s">
        <v>25</v>
      </c>
      <c r="R3098" s="4">
        <v>366</v>
      </c>
      <c r="S3098" s="4">
        <v>134</v>
      </c>
      <c r="T3098" s="5">
        <v>10.53</v>
      </c>
      <c r="U3098" s="5">
        <v>19.149999999999999</v>
      </c>
      <c r="V3098" t="s">
        <v>24</v>
      </c>
    </row>
    <row r="3099" spans="1:22" x14ac:dyDescent="0.3">
      <c r="A3099">
        <v>52</v>
      </c>
      <c r="B3099" t="s">
        <v>26</v>
      </c>
      <c r="C3099" s="4">
        <v>174</v>
      </c>
      <c r="D3099" s="4">
        <v>226</v>
      </c>
      <c r="E3099" t="s">
        <v>22</v>
      </c>
      <c r="F3099" t="s">
        <v>23</v>
      </c>
      <c r="G3099" t="s">
        <v>24</v>
      </c>
      <c r="H3099" s="4" t="str">
        <f t="shared" si="48"/>
        <v>No</v>
      </c>
      <c r="I3099" t="str" cm="1">
        <f t="array" ref="I3099">_xlfn.IFS(S3099&lt;100,"Normal",AND(S3099&gt;=100,S3099&lt;126),"Pre-Injury",S3099&gt;125,"Injured")</f>
        <v>Pre-Injury</v>
      </c>
      <c r="J3099" s="3">
        <v>24.22</v>
      </c>
      <c r="K3099" t="s">
        <v>23</v>
      </c>
      <c r="L3099" t="s">
        <v>24</v>
      </c>
      <c r="M3099" t="s">
        <v>24</v>
      </c>
      <c r="N3099" t="s">
        <v>22</v>
      </c>
      <c r="O3099" t="s">
        <v>27</v>
      </c>
      <c r="P3099" s="5">
        <v>9</v>
      </c>
      <c r="Q3099" s="4" t="s">
        <v>27</v>
      </c>
      <c r="R3099" s="4">
        <v>278</v>
      </c>
      <c r="S3099" s="4">
        <v>114</v>
      </c>
      <c r="T3099" s="5">
        <v>2.88</v>
      </c>
      <c r="U3099" s="5">
        <v>10.09</v>
      </c>
      <c r="V3099" t="s">
        <v>24</v>
      </c>
    </row>
    <row r="3100" spans="1:22" x14ac:dyDescent="0.3">
      <c r="A3100">
        <v>32</v>
      </c>
      <c r="B3100" t="s">
        <v>26</v>
      </c>
      <c r="C3100" s="4">
        <v>150</v>
      </c>
      <c r="D3100" s="4">
        <v>172</v>
      </c>
      <c r="E3100" t="s">
        <v>25</v>
      </c>
      <c r="F3100" t="s">
        <v>24</v>
      </c>
      <c r="G3100" t="s">
        <v>24</v>
      </c>
      <c r="H3100" s="4" t="str">
        <f t="shared" si="48"/>
        <v>No</v>
      </c>
      <c r="I3100" t="str" cm="1">
        <f t="array" ref="I3100">_xlfn.IFS(S3100&lt;100,"Normal",AND(S3100&gt;=100,S3100&lt;126),"Pre-Injury",S3100&gt;125,"Injured")</f>
        <v>Pre-Injury</v>
      </c>
      <c r="J3100" s="3">
        <v>24.22</v>
      </c>
      <c r="K3100" t="s">
        <v>23</v>
      </c>
      <c r="L3100" t="s">
        <v>23</v>
      </c>
      <c r="M3100" t="s">
        <v>23</v>
      </c>
      <c r="N3100" t="s">
        <v>22</v>
      </c>
      <c r="O3100" t="s">
        <v>22</v>
      </c>
      <c r="P3100" s="4">
        <v>7</v>
      </c>
      <c r="Q3100" s="4" t="s">
        <v>25</v>
      </c>
      <c r="R3100" s="4">
        <v>245</v>
      </c>
      <c r="S3100" s="4">
        <v>111</v>
      </c>
      <c r="T3100" s="5">
        <v>7.61</v>
      </c>
      <c r="U3100" s="5">
        <v>5.46</v>
      </c>
      <c r="V3100" t="s">
        <v>24</v>
      </c>
    </row>
    <row r="3101" spans="1:22" x14ac:dyDescent="0.3">
      <c r="A3101">
        <v>21</v>
      </c>
      <c r="B3101" t="s">
        <v>26</v>
      </c>
      <c r="C3101" s="4">
        <v>134</v>
      </c>
      <c r="D3101" s="4">
        <v>165</v>
      </c>
      <c r="E3101" t="s">
        <v>22</v>
      </c>
      <c r="F3101" t="s">
        <v>24</v>
      </c>
      <c r="G3101" t="s">
        <v>23</v>
      </c>
      <c r="H3101" s="4" t="str">
        <f t="shared" si="48"/>
        <v>No</v>
      </c>
      <c r="I3101" t="str" cm="1">
        <f t="array" ref="I3101">_xlfn.IFS(S3101&lt;100,"Normal",AND(S3101&gt;=100,S3101&lt;126),"Pre-Injury",S3101&gt;125,"Injured")</f>
        <v>Normal</v>
      </c>
      <c r="J3101" s="3">
        <v>24.22</v>
      </c>
      <c r="K3101" t="s">
        <v>23</v>
      </c>
      <c r="L3101" t="s">
        <v>23</v>
      </c>
      <c r="M3101" t="s">
        <v>23</v>
      </c>
      <c r="N3101" t="s">
        <v>25</v>
      </c>
      <c r="O3101" t="s">
        <v>22</v>
      </c>
      <c r="P3101" s="5">
        <v>4</v>
      </c>
      <c r="Q3101" s="4" t="s">
        <v>25</v>
      </c>
      <c r="R3101" s="4">
        <v>233</v>
      </c>
      <c r="S3101" s="4">
        <v>82</v>
      </c>
      <c r="T3101" s="5">
        <v>0.94</v>
      </c>
      <c r="U3101" s="5">
        <v>10.08</v>
      </c>
      <c r="V3101" t="s">
        <v>24</v>
      </c>
    </row>
    <row r="3102" spans="1:22" x14ac:dyDescent="0.3">
      <c r="A3102">
        <v>53</v>
      </c>
      <c r="B3102" t="s">
        <v>21</v>
      </c>
      <c r="C3102" s="4">
        <v>128</v>
      </c>
      <c r="D3102" s="4">
        <v>156</v>
      </c>
      <c r="E3102" t="s">
        <v>25</v>
      </c>
      <c r="F3102" t="s">
        <v>23</v>
      </c>
      <c r="G3102" t="s">
        <v>24</v>
      </c>
      <c r="H3102" s="4" t="str">
        <f t="shared" si="48"/>
        <v>Yes</v>
      </c>
      <c r="I3102" t="str" cm="1">
        <f t="array" ref="I3102">_xlfn.IFS(S3102&lt;100,"Normal",AND(S3102&gt;=100,S3102&lt;126),"Pre-Injury",S3102&gt;125,"Injured")</f>
        <v>Injured</v>
      </c>
      <c r="J3102" s="3">
        <v>24.22</v>
      </c>
      <c r="K3102" t="s">
        <v>24</v>
      </c>
      <c r="L3102" t="s">
        <v>24</v>
      </c>
      <c r="M3102" t="s">
        <v>23</v>
      </c>
      <c r="N3102" t="s">
        <v>25</v>
      </c>
      <c r="O3102" t="s">
        <v>25</v>
      </c>
      <c r="P3102" s="5">
        <v>7</v>
      </c>
      <c r="Q3102" s="4" t="s">
        <v>22</v>
      </c>
      <c r="R3102" s="4">
        <v>350</v>
      </c>
      <c r="S3102" s="4">
        <v>149</v>
      </c>
      <c r="T3102" s="5">
        <v>10.029999999999999</v>
      </c>
      <c r="U3102" s="5">
        <v>8.83</v>
      </c>
      <c r="V3102" t="s">
        <v>23</v>
      </c>
    </row>
    <row r="3103" spans="1:22" x14ac:dyDescent="0.3">
      <c r="A3103">
        <v>65</v>
      </c>
      <c r="B3103" t="s">
        <v>26</v>
      </c>
      <c r="C3103" s="4">
        <v>175</v>
      </c>
      <c r="D3103" s="4">
        <v>197</v>
      </c>
      <c r="E3103" t="s">
        <v>25</v>
      </c>
      <c r="F3103" t="s">
        <v>23</v>
      </c>
      <c r="G3103" t="s">
        <v>24</v>
      </c>
      <c r="H3103" s="4" t="str">
        <f t="shared" si="48"/>
        <v>No</v>
      </c>
      <c r="I3103" t="str" cm="1">
        <f t="array" ref="I3103">_xlfn.IFS(S3103&lt;100,"Normal",AND(S3103&gt;=100,S3103&lt;126),"Pre-Injury",S3103&gt;125,"Injured")</f>
        <v>Normal</v>
      </c>
      <c r="J3103" s="3">
        <v>24.22</v>
      </c>
      <c r="K3103" t="s">
        <v>23</v>
      </c>
      <c r="L3103" t="s">
        <v>24</v>
      </c>
      <c r="M3103" t="s">
        <v>24</v>
      </c>
      <c r="N3103" t="s">
        <v>22</v>
      </c>
      <c r="O3103" t="s">
        <v>22</v>
      </c>
      <c r="P3103" s="5">
        <v>6</v>
      </c>
      <c r="Q3103" s="4" t="s">
        <v>25</v>
      </c>
      <c r="R3103" s="4">
        <v>285</v>
      </c>
      <c r="S3103" s="4">
        <v>84</v>
      </c>
      <c r="T3103" s="5">
        <v>3.81</v>
      </c>
      <c r="U3103" s="5">
        <v>12.02</v>
      </c>
      <c r="V3103" t="s">
        <v>24</v>
      </c>
    </row>
    <row r="3104" spans="1:22" x14ac:dyDescent="0.3">
      <c r="A3104">
        <v>80</v>
      </c>
      <c r="B3104" t="s">
        <v>21</v>
      </c>
      <c r="C3104" s="4">
        <v>126</v>
      </c>
      <c r="D3104" s="4">
        <v>264</v>
      </c>
      <c r="E3104" t="s">
        <v>27</v>
      </c>
      <c r="F3104" t="s">
        <v>23</v>
      </c>
      <c r="G3104" t="s">
        <v>24</v>
      </c>
      <c r="H3104" s="4" t="str">
        <f t="shared" si="48"/>
        <v>No</v>
      </c>
      <c r="I3104" t="str" cm="1">
        <f t="array" ref="I3104">_xlfn.IFS(S3104&lt;100,"Normal",AND(S3104&gt;=100,S3104&lt;126),"Pre-Injury",S3104&gt;125,"Injured")</f>
        <v>Normal</v>
      </c>
      <c r="J3104" s="3">
        <v>24.23</v>
      </c>
      <c r="K3104" t="s">
        <v>24</v>
      </c>
      <c r="L3104" t="s">
        <v>24</v>
      </c>
      <c r="M3104" t="s">
        <v>24</v>
      </c>
      <c r="N3104" t="s">
        <v>25</v>
      </c>
      <c r="O3104" t="s">
        <v>22</v>
      </c>
      <c r="P3104" s="5">
        <v>7</v>
      </c>
      <c r="Q3104" s="4" t="s">
        <v>25</v>
      </c>
      <c r="R3104" s="4">
        <v>370</v>
      </c>
      <c r="S3104" s="4">
        <v>87</v>
      </c>
      <c r="T3104" s="5">
        <v>1.58</v>
      </c>
      <c r="U3104" s="5">
        <v>13.91</v>
      </c>
      <c r="V3104" t="s">
        <v>24</v>
      </c>
    </row>
    <row r="3105" spans="1:22" x14ac:dyDescent="0.3">
      <c r="A3105">
        <v>54</v>
      </c>
      <c r="B3105" t="s">
        <v>26</v>
      </c>
      <c r="C3105" s="4">
        <v>145</v>
      </c>
      <c r="D3105" s="4">
        <v>176</v>
      </c>
      <c r="E3105" t="s">
        <v>22</v>
      </c>
      <c r="F3105" t="s">
        <v>23</v>
      </c>
      <c r="G3105" t="s">
        <v>23</v>
      </c>
      <c r="H3105" s="4" t="str">
        <f t="shared" si="48"/>
        <v>Yes</v>
      </c>
      <c r="I3105" t="str" cm="1">
        <f t="array" ref="I3105">_xlfn.IFS(S3105&lt;100,"Normal",AND(S3105&gt;=100,S3105&lt;126),"Pre-Injury",S3105&gt;125,"Injured")</f>
        <v>Injured</v>
      </c>
      <c r="J3105" s="3">
        <v>24.24</v>
      </c>
      <c r="K3105" t="s">
        <v>23</v>
      </c>
      <c r="L3105" t="s">
        <v>24</v>
      </c>
      <c r="M3105" t="s">
        <v>23</v>
      </c>
      <c r="N3105" t="s">
        <v>27</v>
      </c>
      <c r="O3105" t="s">
        <v>25</v>
      </c>
      <c r="P3105" s="5">
        <v>8</v>
      </c>
      <c r="Q3105" s="4" t="s">
        <v>27</v>
      </c>
      <c r="R3105" s="4">
        <v>307</v>
      </c>
      <c r="S3105" s="4">
        <v>151</v>
      </c>
      <c r="T3105" s="5">
        <v>1.82</v>
      </c>
      <c r="U3105" s="5">
        <v>14.57</v>
      </c>
      <c r="V3105" t="s">
        <v>24</v>
      </c>
    </row>
    <row r="3106" spans="1:22" x14ac:dyDescent="0.3">
      <c r="A3106">
        <v>22</v>
      </c>
      <c r="B3106" t="s">
        <v>26</v>
      </c>
      <c r="C3106" s="4">
        <v>120</v>
      </c>
      <c r="D3106" s="4">
        <v>168</v>
      </c>
      <c r="E3106" t="s">
        <v>25</v>
      </c>
      <c r="F3106" t="s">
        <v>23</v>
      </c>
      <c r="G3106" t="s">
        <v>23</v>
      </c>
      <c r="H3106" s="4" t="str">
        <f t="shared" si="48"/>
        <v>No</v>
      </c>
      <c r="I3106" t="str" cm="1">
        <f t="array" ref="I3106">_xlfn.IFS(S3106&lt;100,"Normal",AND(S3106&gt;=100,S3106&lt;126),"Pre-Injury",S3106&gt;125,"Injured")</f>
        <v>Normal</v>
      </c>
      <c r="J3106" s="3">
        <v>24.24</v>
      </c>
      <c r="K3106" t="s">
        <v>24</v>
      </c>
      <c r="L3106" t="s">
        <v>24</v>
      </c>
      <c r="M3106" t="s">
        <v>23</v>
      </c>
      <c r="N3106" t="s">
        <v>22</v>
      </c>
      <c r="O3106" t="s">
        <v>27</v>
      </c>
      <c r="P3106" s="5">
        <v>10</v>
      </c>
      <c r="Q3106" s="4" t="s">
        <v>22</v>
      </c>
      <c r="R3106" s="4">
        <v>342</v>
      </c>
      <c r="S3106" s="4">
        <v>84</v>
      </c>
      <c r="T3106" s="5">
        <v>14.64</v>
      </c>
      <c r="U3106" s="5">
        <v>16.37</v>
      </c>
      <c r="V3106" t="s">
        <v>24</v>
      </c>
    </row>
    <row r="3107" spans="1:22" x14ac:dyDescent="0.3">
      <c r="A3107">
        <v>36</v>
      </c>
      <c r="B3107" t="s">
        <v>21</v>
      </c>
      <c r="C3107" s="4">
        <v>123</v>
      </c>
      <c r="D3107" s="4">
        <v>154</v>
      </c>
      <c r="E3107" t="s">
        <v>25</v>
      </c>
      <c r="F3107" t="s">
        <v>23</v>
      </c>
      <c r="G3107" t="s">
        <v>24</v>
      </c>
      <c r="H3107" s="4" t="str">
        <f t="shared" si="48"/>
        <v>Yes</v>
      </c>
      <c r="I3107" t="str" cm="1">
        <f t="array" ref="I3107">_xlfn.IFS(S3107&lt;100,"Normal",AND(S3107&gt;=100,S3107&lt;126),"Pre-Injury",S3107&gt;125,"Injured")</f>
        <v>Injured</v>
      </c>
      <c r="J3107" s="3">
        <v>24.24</v>
      </c>
      <c r="K3107" t="s">
        <v>24</v>
      </c>
      <c r="L3107" t="s">
        <v>23</v>
      </c>
      <c r="M3107" t="s">
        <v>23</v>
      </c>
      <c r="N3107" t="s">
        <v>22</v>
      </c>
      <c r="O3107" t="s">
        <v>27</v>
      </c>
      <c r="P3107" s="4">
        <v>6</v>
      </c>
      <c r="Q3107" s="4" t="s">
        <v>22</v>
      </c>
      <c r="R3107" s="4">
        <v>193</v>
      </c>
      <c r="S3107" s="4">
        <v>129</v>
      </c>
      <c r="T3107" s="5">
        <v>14.28</v>
      </c>
      <c r="U3107" s="5">
        <v>19.600000000000001</v>
      </c>
      <c r="V3107" t="s">
        <v>24</v>
      </c>
    </row>
    <row r="3108" spans="1:22" x14ac:dyDescent="0.3">
      <c r="A3108">
        <v>37</v>
      </c>
      <c r="B3108" t="s">
        <v>21</v>
      </c>
      <c r="C3108" s="4">
        <v>176</v>
      </c>
      <c r="D3108" s="4">
        <v>197</v>
      </c>
      <c r="E3108" t="s">
        <v>25</v>
      </c>
      <c r="F3108" t="s">
        <v>23</v>
      </c>
      <c r="G3108" t="s">
        <v>23</v>
      </c>
      <c r="H3108" s="4" t="str">
        <f t="shared" si="48"/>
        <v>No</v>
      </c>
      <c r="I3108" t="str" cm="1">
        <f t="array" ref="I3108">_xlfn.IFS(S3108&lt;100,"Normal",AND(S3108&gt;=100,S3108&lt;126),"Pre-Injury",S3108&gt;125,"Injured")</f>
        <v>Pre-Injury</v>
      </c>
      <c r="J3108" s="3">
        <v>24.25</v>
      </c>
      <c r="K3108" t="s">
        <v>23</v>
      </c>
      <c r="L3108" t="s">
        <v>23</v>
      </c>
      <c r="M3108" t="s">
        <v>23</v>
      </c>
      <c r="N3108" t="s">
        <v>25</v>
      </c>
      <c r="O3108" t="s">
        <v>25</v>
      </c>
      <c r="P3108" s="5">
        <v>6</v>
      </c>
      <c r="Q3108" s="4" t="s">
        <v>27</v>
      </c>
      <c r="R3108" s="4">
        <v>187</v>
      </c>
      <c r="S3108" s="4">
        <v>104</v>
      </c>
      <c r="T3108" s="5">
        <v>14.49</v>
      </c>
      <c r="U3108" s="5">
        <v>14.86</v>
      </c>
      <c r="V3108" t="s">
        <v>24</v>
      </c>
    </row>
    <row r="3109" spans="1:22" x14ac:dyDescent="0.3">
      <c r="A3109">
        <v>63</v>
      </c>
      <c r="B3109" t="s">
        <v>26</v>
      </c>
      <c r="C3109" s="4">
        <v>123</v>
      </c>
      <c r="D3109" s="4">
        <v>180</v>
      </c>
      <c r="E3109" t="s">
        <v>25</v>
      </c>
      <c r="F3109" t="s">
        <v>24</v>
      </c>
      <c r="G3109" t="s">
        <v>24</v>
      </c>
      <c r="H3109" s="4" t="str">
        <f t="shared" si="48"/>
        <v>Yes</v>
      </c>
      <c r="I3109" t="str" cm="1">
        <f t="array" ref="I3109">_xlfn.IFS(S3109&lt;100,"Normal",AND(S3109&gt;=100,S3109&lt;126),"Pre-Injury",S3109&gt;125,"Injured")</f>
        <v>Injured</v>
      </c>
      <c r="J3109" s="3">
        <v>24.25</v>
      </c>
      <c r="K3109" t="s">
        <v>24</v>
      </c>
      <c r="L3109" t="s">
        <v>24</v>
      </c>
      <c r="M3109" t="s">
        <v>23</v>
      </c>
      <c r="N3109" t="s">
        <v>28</v>
      </c>
      <c r="O3109" t="s">
        <v>22</v>
      </c>
      <c r="P3109" s="5">
        <v>10</v>
      </c>
      <c r="Q3109" s="4" t="s">
        <v>25</v>
      </c>
      <c r="R3109" s="4">
        <v>179</v>
      </c>
      <c r="S3109" s="4">
        <v>136</v>
      </c>
      <c r="T3109" s="5">
        <v>9.51</v>
      </c>
      <c r="U3109" s="5">
        <v>10.92</v>
      </c>
      <c r="V3109" t="s">
        <v>23</v>
      </c>
    </row>
    <row r="3110" spans="1:22" x14ac:dyDescent="0.3">
      <c r="A3110">
        <v>27</v>
      </c>
      <c r="B3110" t="s">
        <v>21</v>
      </c>
      <c r="C3110" s="4">
        <v>139</v>
      </c>
      <c r="D3110" s="4">
        <v>202</v>
      </c>
      <c r="E3110" t="s">
        <v>22</v>
      </c>
      <c r="F3110" t="s">
        <v>23</v>
      </c>
      <c r="G3110" t="s">
        <v>23</v>
      </c>
      <c r="H3110" s="4" t="str">
        <f t="shared" si="48"/>
        <v>Yes</v>
      </c>
      <c r="I3110" t="str" cm="1">
        <f t="array" ref="I3110">_xlfn.IFS(S3110&lt;100,"Normal",AND(S3110&gt;=100,S3110&lt;126),"Pre-Injury",S3110&gt;125,"Injured")</f>
        <v>Injured</v>
      </c>
      <c r="J3110" s="3">
        <v>24.25</v>
      </c>
      <c r="K3110" t="s">
        <v>23</v>
      </c>
      <c r="L3110" t="s">
        <v>23</v>
      </c>
      <c r="M3110" t="s">
        <v>24</v>
      </c>
      <c r="N3110" t="s">
        <v>28</v>
      </c>
      <c r="O3110" t="s">
        <v>27</v>
      </c>
      <c r="P3110" s="5">
        <v>9</v>
      </c>
      <c r="Q3110" s="4" t="s">
        <v>25</v>
      </c>
      <c r="R3110" s="4">
        <v>174</v>
      </c>
      <c r="S3110" s="4">
        <v>127</v>
      </c>
      <c r="T3110" s="5">
        <v>7.37</v>
      </c>
      <c r="U3110" s="5">
        <v>13.02</v>
      </c>
      <c r="V3110" t="s">
        <v>24</v>
      </c>
    </row>
    <row r="3111" spans="1:22" x14ac:dyDescent="0.3">
      <c r="A3111">
        <v>25</v>
      </c>
      <c r="B3111" t="s">
        <v>26</v>
      </c>
      <c r="C3111" s="4">
        <v>129</v>
      </c>
      <c r="D3111" s="4">
        <v>192</v>
      </c>
      <c r="E3111" t="s">
        <v>27</v>
      </c>
      <c r="F3111" t="s">
        <v>23</v>
      </c>
      <c r="G3111" t="s">
        <v>24</v>
      </c>
      <c r="H3111" s="4" t="str">
        <f t="shared" si="48"/>
        <v>Yes</v>
      </c>
      <c r="I3111" t="str" cm="1">
        <f t="array" ref="I3111">_xlfn.IFS(S3111&lt;100,"Normal",AND(S3111&gt;=100,S3111&lt;126),"Pre-Injury",S3111&gt;125,"Injured")</f>
        <v>Injured</v>
      </c>
      <c r="J3111" s="3">
        <v>24.25</v>
      </c>
      <c r="K3111" t="s">
        <v>24</v>
      </c>
      <c r="L3111" t="s">
        <v>23</v>
      </c>
      <c r="M3111" t="s">
        <v>24</v>
      </c>
      <c r="N3111" t="s">
        <v>22</v>
      </c>
      <c r="O3111" t="s">
        <v>27</v>
      </c>
      <c r="P3111" s="5">
        <v>8</v>
      </c>
      <c r="Q3111" s="4" t="s">
        <v>25</v>
      </c>
      <c r="R3111" s="4">
        <v>354</v>
      </c>
      <c r="S3111" s="4">
        <v>148</v>
      </c>
      <c r="T3111" s="5">
        <v>8.99</v>
      </c>
      <c r="U3111" s="5">
        <v>18.07</v>
      </c>
      <c r="V3111" t="s">
        <v>24</v>
      </c>
    </row>
    <row r="3112" spans="1:22" x14ac:dyDescent="0.3">
      <c r="A3112">
        <v>47</v>
      </c>
      <c r="B3112" t="s">
        <v>26</v>
      </c>
      <c r="C3112" s="4">
        <v>147</v>
      </c>
      <c r="D3112" s="4">
        <v>219</v>
      </c>
      <c r="E3112" t="s">
        <v>27</v>
      </c>
      <c r="F3112" t="s">
        <v>24</v>
      </c>
      <c r="G3112" t="s">
        <v>23</v>
      </c>
      <c r="H3112" s="4" t="str">
        <f t="shared" si="48"/>
        <v>No</v>
      </c>
      <c r="I3112" t="str" cm="1">
        <f t="array" ref="I3112">_xlfn.IFS(S3112&lt;100,"Normal",AND(S3112&gt;=100,S3112&lt;126),"Pre-Injury",S3112&gt;125,"Injured")</f>
        <v>Normal</v>
      </c>
      <c r="J3112" s="3">
        <v>24.26</v>
      </c>
      <c r="K3112" t="s">
        <v>23</v>
      </c>
      <c r="L3112" t="s">
        <v>24</v>
      </c>
      <c r="M3112" t="s">
        <v>23</v>
      </c>
      <c r="N3112" t="s">
        <v>27</v>
      </c>
      <c r="O3112" t="s">
        <v>22</v>
      </c>
      <c r="P3112" s="5">
        <v>8</v>
      </c>
      <c r="Q3112" s="4" t="s">
        <v>27</v>
      </c>
      <c r="R3112" s="4">
        <v>340</v>
      </c>
      <c r="S3112" s="4">
        <v>89</v>
      </c>
      <c r="T3112" s="5">
        <v>12.47</v>
      </c>
      <c r="U3112" s="5">
        <v>10.55</v>
      </c>
      <c r="V3112" t="s">
        <v>24</v>
      </c>
    </row>
    <row r="3113" spans="1:22" x14ac:dyDescent="0.3">
      <c r="A3113">
        <v>19</v>
      </c>
      <c r="B3113" t="s">
        <v>21</v>
      </c>
      <c r="C3113" s="4">
        <v>139</v>
      </c>
      <c r="D3113" s="4">
        <v>176</v>
      </c>
      <c r="E3113" t="s">
        <v>22</v>
      </c>
      <c r="F3113" t="s">
        <v>23</v>
      </c>
      <c r="G3113" t="s">
        <v>23</v>
      </c>
      <c r="H3113" s="4" t="str">
        <f t="shared" si="48"/>
        <v>Yes</v>
      </c>
      <c r="I3113" t="str" cm="1">
        <f t="array" ref="I3113">_xlfn.IFS(S3113&lt;100,"Normal",AND(S3113&gt;=100,S3113&lt;126),"Pre-Injury",S3113&gt;125,"Injured")</f>
        <v>Injured</v>
      </c>
      <c r="J3113" s="3">
        <v>24.26</v>
      </c>
      <c r="K3113" t="s">
        <v>23</v>
      </c>
      <c r="L3113" t="s">
        <v>24</v>
      </c>
      <c r="M3113" t="s">
        <v>24</v>
      </c>
      <c r="N3113" t="s">
        <v>27</v>
      </c>
      <c r="O3113" t="s">
        <v>27</v>
      </c>
      <c r="P3113" s="5">
        <v>4</v>
      </c>
      <c r="Q3113" s="4" t="s">
        <v>22</v>
      </c>
      <c r="R3113" s="4">
        <v>196</v>
      </c>
      <c r="S3113" s="4">
        <v>149</v>
      </c>
      <c r="T3113" s="5">
        <v>1.92</v>
      </c>
      <c r="U3113" s="5">
        <v>17.62</v>
      </c>
      <c r="V3113" t="s">
        <v>24</v>
      </c>
    </row>
    <row r="3114" spans="1:22" x14ac:dyDescent="0.3">
      <c r="A3114">
        <v>51</v>
      </c>
      <c r="B3114" t="s">
        <v>21</v>
      </c>
      <c r="C3114" s="4">
        <v>160</v>
      </c>
      <c r="D3114" s="4">
        <v>215</v>
      </c>
      <c r="E3114" t="s">
        <v>27</v>
      </c>
      <c r="F3114" t="s">
        <v>23</v>
      </c>
      <c r="G3114" t="s">
        <v>24</v>
      </c>
      <c r="H3114" s="4" t="str">
        <f t="shared" si="48"/>
        <v>Yes</v>
      </c>
      <c r="I3114" t="str" cm="1">
        <f t="array" ref="I3114">_xlfn.IFS(S3114&lt;100,"Normal",AND(S3114&gt;=100,S3114&lt;126),"Pre-Injury",S3114&gt;125,"Injured")</f>
        <v>Injured</v>
      </c>
      <c r="J3114" s="3">
        <v>24.26</v>
      </c>
      <c r="K3114" t="s">
        <v>23</v>
      </c>
      <c r="L3114" t="s">
        <v>23</v>
      </c>
      <c r="M3114" t="s">
        <v>23</v>
      </c>
      <c r="N3114" t="s">
        <v>25</v>
      </c>
      <c r="O3114" t="s">
        <v>27</v>
      </c>
      <c r="P3114" s="5">
        <v>7</v>
      </c>
      <c r="Q3114" s="4" t="s">
        <v>22</v>
      </c>
      <c r="R3114" s="4">
        <v>227</v>
      </c>
      <c r="S3114" s="4">
        <v>132</v>
      </c>
      <c r="T3114" s="5">
        <v>6.96</v>
      </c>
      <c r="U3114" s="5">
        <v>12.27</v>
      </c>
      <c r="V3114" t="s">
        <v>24</v>
      </c>
    </row>
    <row r="3115" spans="1:22" x14ac:dyDescent="0.3">
      <c r="A3115">
        <v>46</v>
      </c>
      <c r="B3115" t="s">
        <v>26</v>
      </c>
      <c r="C3115" s="4">
        <v>168</v>
      </c>
      <c r="D3115" s="4">
        <v>193</v>
      </c>
      <c r="E3115" t="s">
        <v>25</v>
      </c>
      <c r="F3115" t="s">
        <v>23</v>
      </c>
      <c r="G3115" t="s">
        <v>23</v>
      </c>
      <c r="H3115" s="4" t="str">
        <f t="shared" si="48"/>
        <v>No</v>
      </c>
      <c r="I3115" t="str" cm="1">
        <f t="array" ref="I3115">_xlfn.IFS(S3115&lt;100,"Normal",AND(S3115&gt;=100,S3115&lt;126),"Pre-Injury",S3115&gt;125,"Injured")</f>
        <v>Pre-Injury</v>
      </c>
      <c r="J3115" s="3">
        <v>24.27</v>
      </c>
      <c r="K3115" t="s">
        <v>23</v>
      </c>
      <c r="L3115" t="s">
        <v>23</v>
      </c>
      <c r="M3115" t="s">
        <v>23</v>
      </c>
      <c r="N3115" t="s">
        <v>27</v>
      </c>
      <c r="O3115" t="s">
        <v>27</v>
      </c>
      <c r="P3115" s="5">
        <v>7</v>
      </c>
      <c r="Q3115" s="4" t="s">
        <v>25</v>
      </c>
      <c r="R3115" s="4">
        <v>233</v>
      </c>
      <c r="S3115" s="4">
        <v>116</v>
      </c>
      <c r="T3115" s="5">
        <v>11.57</v>
      </c>
      <c r="U3115" s="5">
        <v>15.76</v>
      </c>
      <c r="V3115" t="s">
        <v>24</v>
      </c>
    </row>
    <row r="3116" spans="1:22" x14ac:dyDescent="0.3">
      <c r="A3116">
        <v>38</v>
      </c>
      <c r="B3116" t="s">
        <v>26</v>
      </c>
      <c r="C3116" s="4">
        <v>152</v>
      </c>
      <c r="D3116" s="4">
        <v>210</v>
      </c>
      <c r="E3116" t="s">
        <v>25</v>
      </c>
      <c r="F3116" t="s">
        <v>23</v>
      </c>
      <c r="G3116" t="s">
        <v>23</v>
      </c>
      <c r="H3116" s="4" t="str">
        <f t="shared" si="48"/>
        <v>Yes</v>
      </c>
      <c r="I3116" t="str" cm="1">
        <f t="array" ref="I3116">_xlfn.IFS(S3116&lt;100,"Normal",AND(S3116&gt;=100,S3116&lt;126),"Pre-Injury",S3116&gt;125,"Injured")</f>
        <v>Injured</v>
      </c>
      <c r="J3116" s="3">
        <v>24.27</v>
      </c>
      <c r="K3116" t="s">
        <v>23</v>
      </c>
      <c r="L3116" t="s">
        <v>23</v>
      </c>
      <c r="M3116" t="s">
        <v>24</v>
      </c>
      <c r="N3116" t="s">
        <v>22</v>
      </c>
      <c r="O3116" t="s">
        <v>27</v>
      </c>
      <c r="P3116" s="5">
        <v>9</v>
      </c>
      <c r="Q3116" s="4" t="s">
        <v>27</v>
      </c>
      <c r="R3116" s="4">
        <v>221</v>
      </c>
      <c r="S3116" s="4">
        <v>146</v>
      </c>
      <c r="T3116" s="5">
        <v>5.66</v>
      </c>
      <c r="U3116" s="5">
        <v>12.23</v>
      </c>
      <c r="V3116" t="s">
        <v>24</v>
      </c>
    </row>
    <row r="3117" spans="1:22" x14ac:dyDescent="0.3">
      <c r="A3117">
        <v>20</v>
      </c>
      <c r="B3117" t="s">
        <v>26</v>
      </c>
      <c r="C3117" s="4">
        <v>121</v>
      </c>
      <c r="D3117" s="4">
        <v>231</v>
      </c>
      <c r="E3117" t="s">
        <v>22</v>
      </c>
      <c r="F3117" t="s">
        <v>24</v>
      </c>
      <c r="G3117" t="s">
        <v>23</v>
      </c>
      <c r="H3117" s="4" t="str">
        <f t="shared" si="48"/>
        <v>No</v>
      </c>
      <c r="I3117" t="str" cm="1">
        <f t="array" ref="I3117">_xlfn.IFS(S3117&lt;100,"Normal",AND(S3117&gt;=100,S3117&lt;126),"Pre-Injury",S3117&gt;125,"Injured")</f>
        <v>Pre-Injury</v>
      </c>
      <c r="J3117" s="3">
        <v>24.27</v>
      </c>
      <c r="K3117" t="s">
        <v>24</v>
      </c>
      <c r="L3117" t="s">
        <v>23</v>
      </c>
      <c r="M3117" t="s">
        <v>23</v>
      </c>
      <c r="N3117" t="s">
        <v>27</v>
      </c>
      <c r="O3117" t="s">
        <v>27</v>
      </c>
      <c r="P3117" s="5">
        <v>8</v>
      </c>
      <c r="Q3117" s="4" t="s">
        <v>25</v>
      </c>
      <c r="R3117" s="4">
        <v>358</v>
      </c>
      <c r="S3117" s="4">
        <v>124</v>
      </c>
      <c r="T3117" s="5">
        <v>0.55000000000000004</v>
      </c>
      <c r="U3117" s="5">
        <v>5.29</v>
      </c>
      <c r="V3117" t="s">
        <v>23</v>
      </c>
    </row>
    <row r="3118" spans="1:22" x14ac:dyDescent="0.3">
      <c r="A3118">
        <v>22</v>
      </c>
      <c r="B3118" t="s">
        <v>26</v>
      </c>
      <c r="C3118" s="4">
        <v>161</v>
      </c>
      <c r="D3118" s="4">
        <v>254</v>
      </c>
      <c r="E3118" t="s">
        <v>27</v>
      </c>
      <c r="F3118" t="s">
        <v>24</v>
      </c>
      <c r="G3118" t="s">
        <v>23</v>
      </c>
      <c r="H3118" s="4" t="str">
        <f t="shared" si="48"/>
        <v>No</v>
      </c>
      <c r="I3118" t="str" cm="1">
        <f t="array" ref="I3118">_xlfn.IFS(S3118&lt;100,"Normal",AND(S3118&gt;=100,S3118&lt;126),"Pre-Injury",S3118&gt;125,"Injured")</f>
        <v>Normal</v>
      </c>
      <c r="J3118" s="3">
        <v>24.27</v>
      </c>
      <c r="K3118" t="s">
        <v>23</v>
      </c>
      <c r="L3118" t="s">
        <v>23</v>
      </c>
      <c r="M3118" t="s">
        <v>23</v>
      </c>
      <c r="N3118" t="s">
        <v>27</v>
      </c>
      <c r="O3118" t="s">
        <v>27</v>
      </c>
      <c r="P3118" s="4">
        <v>7</v>
      </c>
      <c r="Q3118" s="4" t="s">
        <v>22</v>
      </c>
      <c r="R3118" s="4">
        <v>163</v>
      </c>
      <c r="S3118" s="4">
        <v>89</v>
      </c>
      <c r="T3118" s="5">
        <v>3.9</v>
      </c>
      <c r="U3118" s="5">
        <v>17</v>
      </c>
      <c r="V3118" t="s">
        <v>24</v>
      </c>
    </row>
    <row r="3119" spans="1:22" x14ac:dyDescent="0.3">
      <c r="A3119">
        <v>32</v>
      </c>
      <c r="B3119" t="s">
        <v>26</v>
      </c>
      <c r="C3119" s="4">
        <v>159</v>
      </c>
      <c r="D3119" s="4">
        <v>241</v>
      </c>
      <c r="E3119" t="s">
        <v>27</v>
      </c>
      <c r="F3119" t="s">
        <v>24</v>
      </c>
      <c r="G3119" t="s">
        <v>23</v>
      </c>
      <c r="H3119" s="4" t="str">
        <f t="shared" si="48"/>
        <v>Yes</v>
      </c>
      <c r="I3119" t="str" cm="1">
        <f t="array" ref="I3119">_xlfn.IFS(S3119&lt;100,"Normal",AND(S3119&gt;=100,S3119&lt;126),"Pre-Injury",S3119&gt;125,"Injured")</f>
        <v>Injured</v>
      </c>
      <c r="J3119" s="3">
        <v>24.28</v>
      </c>
      <c r="K3119" t="s">
        <v>23</v>
      </c>
      <c r="L3119" t="s">
        <v>24</v>
      </c>
      <c r="M3119" t="s">
        <v>23</v>
      </c>
      <c r="N3119" t="s">
        <v>25</v>
      </c>
      <c r="O3119" t="s">
        <v>27</v>
      </c>
      <c r="P3119" s="5">
        <v>8</v>
      </c>
      <c r="Q3119" s="4" t="s">
        <v>22</v>
      </c>
      <c r="R3119" s="4">
        <v>171</v>
      </c>
      <c r="S3119" s="4">
        <v>154</v>
      </c>
      <c r="T3119" s="5">
        <v>3.79</v>
      </c>
      <c r="U3119" s="5">
        <v>8.7100000000000009</v>
      </c>
      <c r="V3119" t="s">
        <v>23</v>
      </c>
    </row>
    <row r="3120" spans="1:22" x14ac:dyDescent="0.3">
      <c r="A3120">
        <v>45</v>
      </c>
      <c r="B3120" t="s">
        <v>21</v>
      </c>
      <c r="C3120" s="4">
        <v>176</v>
      </c>
      <c r="D3120" s="4">
        <v>222</v>
      </c>
      <c r="E3120" t="s">
        <v>22</v>
      </c>
      <c r="F3120" t="s">
        <v>24</v>
      </c>
      <c r="G3120" t="s">
        <v>24</v>
      </c>
      <c r="H3120" s="4" t="str">
        <f t="shared" si="48"/>
        <v>Yes</v>
      </c>
      <c r="I3120" t="str" cm="1">
        <f t="array" ref="I3120">_xlfn.IFS(S3120&lt;100,"Normal",AND(S3120&gt;=100,S3120&lt;126),"Pre-Injury",S3120&gt;125,"Injured")</f>
        <v>Injured</v>
      </c>
      <c r="J3120" s="3">
        <v>24.28</v>
      </c>
      <c r="K3120" t="s">
        <v>23</v>
      </c>
      <c r="L3120" t="s">
        <v>24</v>
      </c>
      <c r="M3120" t="s">
        <v>23</v>
      </c>
      <c r="N3120" t="s">
        <v>27</v>
      </c>
      <c r="O3120" t="s">
        <v>25</v>
      </c>
      <c r="P3120" s="4">
        <v>10</v>
      </c>
      <c r="Q3120" s="4" t="s">
        <v>27</v>
      </c>
      <c r="R3120" s="4">
        <v>326</v>
      </c>
      <c r="S3120" s="4">
        <v>135</v>
      </c>
      <c r="T3120" s="5">
        <v>2.21</v>
      </c>
      <c r="U3120" s="5">
        <v>18.559999999999999</v>
      </c>
      <c r="V3120" t="s">
        <v>24</v>
      </c>
    </row>
    <row r="3121" spans="1:22" x14ac:dyDescent="0.3">
      <c r="A3121">
        <v>79</v>
      </c>
      <c r="B3121" t="s">
        <v>21</v>
      </c>
      <c r="C3121" s="4">
        <v>158</v>
      </c>
      <c r="D3121" s="4">
        <v>277</v>
      </c>
      <c r="E3121" t="s">
        <v>25</v>
      </c>
      <c r="F3121" t="s">
        <v>24</v>
      </c>
      <c r="G3121" t="s">
        <v>23</v>
      </c>
      <c r="H3121" s="4" t="str">
        <f t="shared" si="48"/>
        <v>No</v>
      </c>
      <c r="I3121" t="str" cm="1">
        <f t="array" ref="I3121">_xlfn.IFS(S3121&lt;100,"Normal",AND(S3121&gt;=100,S3121&lt;126),"Pre-Injury",S3121&gt;125,"Injured")</f>
        <v>Pre-Injury</v>
      </c>
      <c r="J3121" s="3">
        <v>24.29</v>
      </c>
      <c r="K3121" t="s">
        <v>23</v>
      </c>
      <c r="L3121" t="s">
        <v>24</v>
      </c>
      <c r="M3121" t="s">
        <v>24</v>
      </c>
      <c r="N3121" t="s">
        <v>22</v>
      </c>
      <c r="O3121" t="s">
        <v>27</v>
      </c>
      <c r="P3121" s="5">
        <v>9</v>
      </c>
      <c r="Q3121" s="4" t="s">
        <v>27</v>
      </c>
      <c r="R3121" s="4">
        <v>260</v>
      </c>
      <c r="S3121" s="4">
        <v>112</v>
      </c>
      <c r="T3121" s="5">
        <v>10.199999999999999</v>
      </c>
      <c r="U3121" s="5">
        <v>13.72</v>
      </c>
      <c r="V3121" t="s">
        <v>24</v>
      </c>
    </row>
    <row r="3122" spans="1:22" x14ac:dyDescent="0.3">
      <c r="A3122">
        <v>46</v>
      </c>
      <c r="B3122" t="s">
        <v>21</v>
      </c>
      <c r="C3122" s="4">
        <v>126</v>
      </c>
      <c r="D3122" s="4">
        <v>158</v>
      </c>
      <c r="E3122" t="s">
        <v>22</v>
      </c>
      <c r="F3122" t="s">
        <v>24</v>
      </c>
      <c r="G3122" t="s">
        <v>23</v>
      </c>
      <c r="H3122" s="4" t="str">
        <f t="shared" si="48"/>
        <v>No</v>
      </c>
      <c r="I3122" t="str" cm="1">
        <f t="array" ref="I3122">_xlfn.IFS(S3122&lt;100,"Normal",AND(S3122&gt;=100,S3122&lt;126),"Pre-Injury",S3122&gt;125,"Injured")</f>
        <v>Normal</v>
      </c>
      <c r="J3122" s="3">
        <v>24.29</v>
      </c>
      <c r="K3122" t="s">
        <v>24</v>
      </c>
      <c r="L3122" t="s">
        <v>23</v>
      </c>
      <c r="M3122" t="s">
        <v>24</v>
      </c>
      <c r="N3122" t="s">
        <v>22</v>
      </c>
      <c r="O3122" t="s">
        <v>27</v>
      </c>
      <c r="P3122" s="5">
        <v>6</v>
      </c>
      <c r="Q3122" s="4" t="s">
        <v>27</v>
      </c>
      <c r="R3122" s="4">
        <v>210</v>
      </c>
      <c r="S3122" s="4">
        <v>95</v>
      </c>
      <c r="T3122" s="5">
        <v>14.46</v>
      </c>
      <c r="U3122" s="5">
        <v>8.39</v>
      </c>
      <c r="V3122" t="s">
        <v>24</v>
      </c>
    </row>
    <row r="3123" spans="1:22" x14ac:dyDescent="0.3">
      <c r="A3123">
        <v>49</v>
      </c>
      <c r="B3123" t="s">
        <v>26</v>
      </c>
      <c r="C3123" s="4">
        <v>132</v>
      </c>
      <c r="D3123" s="4">
        <v>278</v>
      </c>
      <c r="E3123" t="s">
        <v>27</v>
      </c>
      <c r="F3123" t="s">
        <v>24</v>
      </c>
      <c r="G3123" t="s">
        <v>24</v>
      </c>
      <c r="H3123" s="4" t="str">
        <f t="shared" si="48"/>
        <v>Yes</v>
      </c>
      <c r="I3123" t="str" cm="1">
        <f t="array" ref="I3123">_xlfn.IFS(S3123&lt;100,"Normal",AND(S3123&gt;=100,S3123&lt;126),"Pre-Injury",S3123&gt;125,"Injured")</f>
        <v>Injured</v>
      </c>
      <c r="J3123" s="3">
        <v>24.29</v>
      </c>
      <c r="K3123" t="s">
        <v>23</v>
      </c>
      <c r="L3123" t="s">
        <v>23</v>
      </c>
      <c r="M3123" t="s">
        <v>24</v>
      </c>
      <c r="N3123" t="s">
        <v>28</v>
      </c>
      <c r="O3123" t="s">
        <v>25</v>
      </c>
      <c r="P3123" s="4">
        <v>8</v>
      </c>
      <c r="Q3123" s="4" t="s">
        <v>25</v>
      </c>
      <c r="R3123" s="4">
        <v>348</v>
      </c>
      <c r="S3123" s="4">
        <v>156</v>
      </c>
      <c r="T3123" s="4">
        <v>6.55</v>
      </c>
      <c r="U3123" s="5">
        <v>8.2200000000000006</v>
      </c>
      <c r="V3123" t="s">
        <v>23</v>
      </c>
    </row>
    <row r="3124" spans="1:22" x14ac:dyDescent="0.3">
      <c r="A3124">
        <v>49</v>
      </c>
      <c r="B3124" t="s">
        <v>26</v>
      </c>
      <c r="C3124" s="4">
        <v>180</v>
      </c>
      <c r="D3124" s="4">
        <v>150</v>
      </c>
      <c r="E3124" t="s">
        <v>27</v>
      </c>
      <c r="F3124" t="s">
        <v>24</v>
      </c>
      <c r="G3124" t="s">
        <v>23</v>
      </c>
      <c r="H3124" s="4" t="str">
        <f t="shared" si="48"/>
        <v>No</v>
      </c>
      <c r="I3124" t="str" cm="1">
        <f t="array" ref="I3124">_xlfn.IFS(S3124&lt;100,"Normal",AND(S3124&gt;=100,S3124&lt;126),"Pre-Injury",S3124&gt;125,"Injured")</f>
        <v>Pre-Injury</v>
      </c>
      <c r="J3124" s="3">
        <v>24.3</v>
      </c>
      <c r="K3124" t="s">
        <v>23</v>
      </c>
      <c r="L3124" t="s">
        <v>23</v>
      </c>
      <c r="M3124" t="s">
        <v>23</v>
      </c>
      <c r="N3124" t="s">
        <v>22</v>
      </c>
      <c r="O3124" t="s">
        <v>22</v>
      </c>
      <c r="P3124" s="5">
        <v>9</v>
      </c>
      <c r="Q3124" s="4" t="s">
        <v>27</v>
      </c>
      <c r="R3124" s="4">
        <v>174</v>
      </c>
      <c r="S3124" s="4">
        <v>114</v>
      </c>
      <c r="T3124" s="5">
        <v>5.0599999999999996</v>
      </c>
      <c r="U3124" s="5">
        <v>7.9</v>
      </c>
      <c r="V3124" t="s">
        <v>24</v>
      </c>
    </row>
    <row r="3125" spans="1:22" x14ac:dyDescent="0.3">
      <c r="A3125">
        <v>48</v>
      </c>
      <c r="B3125" t="s">
        <v>21</v>
      </c>
      <c r="C3125" s="4">
        <v>156</v>
      </c>
      <c r="D3125" s="4">
        <v>239</v>
      </c>
      <c r="E3125" t="s">
        <v>27</v>
      </c>
      <c r="F3125" t="s">
        <v>23</v>
      </c>
      <c r="G3125" t="s">
        <v>24</v>
      </c>
      <c r="H3125" s="4" t="str">
        <f t="shared" si="48"/>
        <v>No</v>
      </c>
      <c r="I3125" t="str" cm="1">
        <f t="array" ref="I3125">_xlfn.IFS(S3125&lt;100,"Normal",AND(S3125&gt;=100,S3125&lt;126),"Pre-Injury",S3125&gt;125,"Injured")</f>
        <v>Pre-Injury</v>
      </c>
      <c r="J3125" s="3">
        <v>24.3</v>
      </c>
      <c r="K3125" t="s">
        <v>23</v>
      </c>
      <c r="L3125" t="s">
        <v>24</v>
      </c>
      <c r="M3125" t="s">
        <v>24</v>
      </c>
      <c r="N3125" t="s">
        <v>28</v>
      </c>
      <c r="O3125" t="s">
        <v>25</v>
      </c>
      <c r="P3125" s="5">
        <v>5</v>
      </c>
      <c r="Q3125" s="4" t="s">
        <v>27</v>
      </c>
      <c r="R3125" s="4">
        <v>277</v>
      </c>
      <c r="S3125" s="4">
        <v>112</v>
      </c>
      <c r="T3125" s="5">
        <v>0.96</v>
      </c>
      <c r="U3125" s="5">
        <v>6.88</v>
      </c>
      <c r="V3125" t="s">
        <v>24</v>
      </c>
    </row>
    <row r="3126" spans="1:22" x14ac:dyDescent="0.3">
      <c r="A3126">
        <v>34</v>
      </c>
      <c r="B3126" t="s">
        <v>21</v>
      </c>
      <c r="C3126" s="4">
        <v>162</v>
      </c>
      <c r="D3126" s="4">
        <v>247</v>
      </c>
      <c r="E3126" t="s">
        <v>22</v>
      </c>
      <c r="F3126" t="s">
        <v>23</v>
      </c>
      <c r="G3126" t="s">
        <v>23</v>
      </c>
      <c r="H3126" s="4" t="str">
        <f t="shared" si="48"/>
        <v>Yes</v>
      </c>
      <c r="I3126" t="str" cm="1">
        <f t="array" ref="I3126">_xlfn.IFS(S3126&lt;100,"Normal",AND(S3126&gt;=100,S3126&lt;126),"Pre-Injury",S3126&gt;125,"Injured")</f>
        <v>Injured</v>
      </c>
      <c r="J3126" s="3">
        <v>24.3</v>
      </c>
      <c r="K3126" t="s">
        <v>23</v>
      </c>
      <c r="L3126" t="s">
        <v>23</v>
      </c>
      <c r="M3126" t="s">
        <v>23</v>
      </c>
      <c r="N3126" t="s">
        <v>28</v>
      </c>
      <c r="O3126" t="s">
        <v>27</v>
      </c>
      <c r="P3126" s="5">
        <v>9</v>
      </c>
      <c r="Q3126" s="4" t="s">
        <v>22</v>
      </c>
      <c r="R3126" s="4">
        <v>352</v>
      </c>
      <c r="S3126" s="4">
        <v>149</v>
      </c>
      <c r="T3126" s="5">
        <v>14.86</v>
      </c>
      <c r="U3126" s="5">
        <v>7.67</v>
      </c>
      <c r="V3126" t="s">
        <v>23</v>
      </c>
    </row>
    <row r="3127" spans="1:22" x14ac:dyDescent="0.3">
      <c r="A3127">
        <v>70</v>
      </c>
      <c r="B3127" t="s">
        <v>21</v>
      </c>
      <c r="C3127" s="4">
        <v>176</v>
      </c>
      <c r="D3127" s="4">
        <v>228</v>
      </c>
      <c r="E3127" t="s">
        <v>22</v>
      </c>
      <c r="F3127" t="s">
        <v>23</v>
      </c>
      <c r="G3127" t="s">
        <v>23</v>
      </c>
      <c r="H3127" s="4" t="str">
        <f t="shared" si="48"/>
        <v>No</v>
      </c>
      <c r="I3127" t="str" cm="1">
        <f t="array" ref="I3127">_xlfn.IFS(S3127&lt;100,"Normal",AND(S3127&gt;=100,S3127&lt;126),"Pre-Injury",S3127&gt;125,"Injured")</f>
        <v>Pre-Injury</v>
      </c>
      <c r="J3127" s="3">
        <v>24.3</v>
      </c>
      <c r="K3127" t="s">
        <v>23</v>
      </c>
      <c r="L3127" t="s">
        <v>24</v>
      </c>
      <c r="M3127" t="s">
        <v>23</v>
      </c>
      <c r="N3127" t="s">
        <v>25</v>
      </c>
      <c r="O3127" t="s">
        <v>25</v>
      </c>
      <c r="P3127" s="5">
        <v>5</v>
      </c>
      <c r="Q3127" s="4" t="s">
        <v>22</v>
      </c>
      <c r="R3127" s="4">
        <v>341</v>
      </c>
      <c r="S3127" s="4">
        <v>117</v>
      </c>
      <c r="T3127" s="5">
        <v>3.91</v>
      </c>
      <c r="U3127" s="5">
        <v>6.92</v>
      </c>
      <c r="V3127" t="s">
        <v>23</v>
      </c>
    </row>
    <row r="3128" spans="1:22" x14ac:dyDescent="0.3">
      <c r="A3128">
        <v>71</v>
      </c>
      <c r="B3128" t="s">
        <v>26</v>
      </c>
      <c r="C3128" s="4">
        <v>180</v>
      </c>
      <c r="D3128" s="4">
        <v>255</v>
      </c>
      <c r="E3128" t="s">
        <v>22</v>
      </c>
      <c r="F3128" t="s">
        <v>23</v>
      </c>
      <c r="G3128" t="s">
        <v>24</v>
      </c>
      <c r="H3128" s="4" t="str">
        <f t="shared" si="48"/>
        <v>No</v>
      </c>
      <c r="I3128" t="str" cm="1">
        <f t="array" ref="I3128">_xlfn.IFS(S3128&lt;100,"Normal",AND(S3128&gt;=100,S3128&lt;126),"Pre-Injury",S3128&gt;125,"Injured")</f>
        <v>Normal</v>
      </c>
      <c r="J3128" s="3">
        <v>24.31</v>
      </c>
      <c r="K3128" t="s">
        <v>23</v>
      </c>
      <c r="L3128" t="s">
        <v>23</v>
      </c>
      <c r="M3128" t="s">
        <v>23</v>
      </c>
      <c r="N3128" t="s">
        <v>22</v>
      </c>
      <c r="O3128" t="s">
        <v>22</v>
      </c>
      <c r="P3128" s="4">
        <v>10</v>
      </c>
      <c r="Q3128" s="4" t="s">
        <v>27</v>
      </c>
      <c r="R3128" s="4">
        <v>213</v>
      </c>
      <c r="S3128" s="4">
        <v>94</v>
      </c>
      <c r="T3128" s="5">
        <v>13.79</v>
      </c>
      <c r="U3128" s="5">
        <v>16.690000000000001</v>
      </c>
      <c r="V3128" t="s">
        <v>24</v>
      </c>
    </row>
    <row r="3129" spans="1:22" x14ac:dyDescent="0.3">
      <c r="A3129">
        <v>58</v>
      </c>
      <c r="B3129" t="s">
        <v>26</v>
      </c>
      <c r="C3129" s="4">
        <v>152</v>
      </c>
      <c r="D3129" s="4">
        <v>212</v>
      </c>
      <c r="E3129" t="s">
        <v>22</v>
      </c>
      <c r="F3129" t="s">
        <v>23</v>
      </c>
      <c r="G3129" t="s">
        <v>24</v>
      </c>
      <c r="H3129" s="4" t="str">
        <f t="shared" si="48"/>
        <v>Yes</v>
      </c>
      <c r="I3129" t="str" cm="1">
        <f t="array" ref="I3129">_xlfn.IFS(S3129&lt;100,"Normal",AND(S3129&gt;=100,S3129&lt;126),"Pre-Injury",S3129&gt;125,"Injured")</f>
        <v>Injured</v>
      </c>
      <c r="J3129" s="3">
        <v>24.31</v>
      </c>
      <c r="K3129" t="s">
        <v>23</v>
      </c>
      <c r="L3129" t="s">
        <v>23</v>
      </c>
      <c r="M3129" t="s">
        <v>23</v>
      </c>
      <c r="N3129" t="s">
        <v>27</v>
      </c>
      <c r="O3129" t="s">
        <v>27</v>
      </c>
      <c r="P3129" s="5">
        <v>7</v>
      </c>
      <c r="Q3129" s="4" t="s">
        <v>27</v>
      </c>
      <c r="R3129" s="4">
        <v>300</v>
      </c>
      <c r="S3129" s="4">
        <v>137</v>
      </c>
      <c r="T3129" s="5">
        <v>11.77</v>
      </c>
      <c r="U3129" s="5">
        <v>6.85</v>
      </c>
      <c r="V3129" t="s">
        <v>24</v>
      </c>
    </row>
    <row r="3130" spans="1:22" x14ac:dyDescent="0.3">
      <c r="A3130">
        <v>40</v>
      </c>
      <c r="B3130" t="s">
        <v>21</v>
      </c>
      <c r="C3130" s="4">
        <v>148</v>
      </c>
      <c r="D3130" s="4">
        <v>280</v>
      </c>
      <c r="E3130" t="s">
        <v>22</v>
      </c>
      <c r="F3130" t="s">
        <v>24</v>
      </c>
      <c r="G3130" t="s">
        <v>23</v>
      </c>
      <c r="H3130" s="4" t="str">
        <f t="shared" si="48"/>
        <v>No</v>
      </c>
      <c r="I3130" t="str" cm="1">
        <f t="array" ref="I3130">_xlfn.IFS(S3130&lt;100,"Normal",AND(S3130&gt;=100,S3130&lt;126),"Pre-Injury",S3130&gt;125,"Injured")</f>
        <v>Normal</v>
      </c>
      <c r="J3130" s="3">
        <v>24.31</v>
      </c>
      <c r="K3130" t="s">
        <v>23</v>
      </c>
      <c r="L3130" t="s">
        <v>23</v>
      </c>
      <c r="M3130" t="s">
        <v>23</v>
      </c>
      <c r="N3130" t="s">
        <v>28</v>
      </c>
      <c r="O3130" t="s">
        <v>27</v>
      </c>
      <c r="P3130" s="5">
        <v>9</v>
      </c>
      <c r="Q3130" s="4" t="s">
        <v>27</v>
      </c>
      <c r="R3130" s="4">
        <v>102</v>
      </c>
      <c r="S3130" s="4">
        <v>81</v>
      </c>
      <c r="T3130" s="5">
        <v>6.2</v>
      </c>
      <c r="U3130" s="5">
        <v>15.42</v>
      </c>
      <c r="V3130" t="s">
        <v>24</v>
      </c>
    </row>
    <row r="3131" spans="1:22" x14ac:dyDescent="0.3">
      <c r="A3131">
        <v>66</v>
      </c>
      <c r="B3131" t="s">
        <v>21</v>
      </c>
      <c r="C3131" s="4">
        <v>156</v>
      </c>
      <c r="D3131" s="4">
        <v>208</v>
      </c>
      <c r="E3131" t="s">
        <v>25</v>
      </c>
      <c r="F3131" t="s">
        <v>23</v>
      </c>
      <c r="G3131" t="s">
        <v>24</v>
      </c>
      <c r="H3131" s="4" t="str">
        <f t="shared" si="48"/>
        <v>Yes</v>
      </c>
      <c r="I3131" t="str" cm="1">
        <f t="array" ref="I3131">_xlfn.IFS(S3131&lt;100,"Normal",AND(S3131&gt;=100,S3131&lt;126),"Pre-Injury",S3131&gt;125,"Injured")</f>
        <v>Injured</v>
      </c>
      <c r="J3131" s="3">
        <v>24.31</v>
      </c>
      <c r="K3131" t="s">
        <v>23</v>
      </c>
      <c r="L3131" t="s">
        <v>24</v>
      </c>
      <c r="M3131" t="s">
        <v>23</v>
      </c>
      <c r="N3131" t="s">
        <v>25</v>
      </c>
      <c r="O3131" t="s">
        <v>25</v>
      </c>
      <c r="P3131" s="5">
        <v>9</v>
      </c>
      <c r="Q3131" s="4" t="s">
        <v>22</v>
      </c>
      <c r="R3131" s="4">
        <v>384</v>
      </c>
      <c r="S3131" s="4">
        <v>144</v>
      </c>
      <c r="T3131" s="5">
        <v>0.25</v>
      </c>
      <c r="U3131" s="5">
        <v>5.85</v>
      </c>
      <c r="V3131" t="s">
        <v>24</v>
      </c>
    </row>
    <row r="3132" spans="1:22" x14ac:dyDescent="0.3">
      <c r="A3132">
        <v>52</v>
      </c>
      <c r="B3132" t="s">
        <v>21</v>
      </c>
      <c r="C3132" s="4">
        <v>159</v>
      </c>
      <c r="D3132" s="4">
        <v>290</v>
      </c>
      <c r="E3132" t="s">
        <v>22</v>
      </c>
      <c r="F3132" t="s">
        <v>23</v>
      </c>
      <c r="G3132" t="s">
        <v>23</v>
      </c>
      <c r="H3132" s="4" t="str">
        <f t="shared" si="48"/>
        <v>Yes</v>
      </c>
      <c r="I3132" t="str" cm="1">
        <f t="array" ref="I3132">_xlfn.IFS(S3132&lt;100,"Normal",AND(S3132&gt;=100,S3132&lt;126),"Pre-Injury",S3132&gt;125,"Injured")</f>
        <v>Injured</v>
      </c>
      <c r="J3132" s="3">
        <v>24.32</v>
      </c>
      <c r="K3132" t="s">
        <v>23</v>
      </c>
      <c r="L3132" t="s">
        <v>24</v>
      </c>
      <c r="M3132" t="s">
        <v>24</v>
      </c>
      <c r="N3132" t="s">
        <v>27</v>
      </c>
      <c r="O3132" t="s">
        <v>25</v>
      </c>
      <c r="P3132" s="5">
        <v>4</v>
      </c>
      <c r="Q3132" s="4" t="s">
        <v>22</v>
      </c>
      <c r="R3132" s="4">
        <v>377</v>
      </c>
      <c r="S3132" s="4">
        <v>138</v>
      </c>
      <c r="T3132" s="5">
        <v>4.16</v>
      </c>
      <c r="U3132" s="5">
        <v>18.8</v>
      </c>
      <c r="V3132" t="s">
        <v>23</v>
      </c>
    </row>
    <row r="3133" spans="1:22" x14ac:dyDescent="0.3">
      <c r="A3133">
        <v>44</v>
      </c>
      <c r="B3133" t="s">
        <v>26</v>
      </c>
      <c r="C3133" s="4">
        <v>149</v>
      </c>
      <c r="D3133" s="4">
        <v>282</v>
      </c>
      <c r="E3133" t="s">
        <v>22</v>
      </c>
      <c r="F3133" t="s">
        <v>23</v>
      </c>
      <c r="G3133" t="s">
        <v>24</v>
      </c>
      <c r="H3133" s="4" t="str">
        <f t="shared" si="48"/>
        <v>No</v>
      </c>
      <c r="I3133" t="str" cm="1">
        <f t="array" ref="I3133">_xlfn.IFS(S3133&lt;100,"Normal",AND(S3133&gt;=100,S3133&lt;126),"Pre-Injury",S3133&gt;125,"Injured")</f>
        <v>Pre-Injury</v>
      </c>
      <c r="J3133" s="3">
        <v>24.32</v>
      </c>
      <c r="K3133" t="s">
        <v>23</v>
      </c>
      <c r="L3133" t="s">
        <v>23</v>
      </c>
      <c r="M3133" t="s">
        <v>23</v>
      </c>
      <c r="N3133" t="s">
        <v>28</v>
      </c>
      <c r="O3133" t="s">
        <v>27</v>
      </c>
      <c r="P3133" s="5">
        <v>10</v>
      </c>
      <c r="Q3133" s="4" t="s">
        <v>25</v>
      </c>
      <c r="R3133" s="4">
        <v>371</v>
      </c>
      <c r="S3133" s="4">
        <v>125</v>
      </c>
      <c r="T3133" s="5">
        <v>11.28</v>
      </c>
      <c r="U3133" s="5">
        <v>11.59</v>
      </c>
      <c r="V3133" t="s">
        <v>24</v>
      </c>
    </row>
    <row r="3134" spans="1:22" x14ac:dyDescent="0.3">
      <c r="A3134">
        <v>19</v>
      </c>
      <c r="B3134" t="s">
        <v>21</v>
      </c>
      <c r="C3134" s="4">
        <v>134</v>
      </c>
      <c r="D3134" s="4">
        <v>193</v>
      </c>
      <c r="E3134" t="s">
        <v>25</v>
      </c>
      <c r="F3134" t="s">
        <v>24</v>
      </c>
      <c r="G3134" t="s">
        <v>24</v>
      </c>
      <c r="H3134" s="4" t="str">
        <f t="shared" si="48"/>
        <v>No</v>
      </c>
      <c r="I3134" t="str" cm="1">
        <f t="array" ref="I3134">_xlfn.IFS(S3134&lt;100,"Normal",AND(S3134&gt;=100,S3134&lt;126),"Pre-Injury",S3134&gt;125,"Injured")</f>
        <v>Pre-Injury</v>
      </c>
      <c r="J3134" s="3">
        <v>24.32</v>
      </c>
      <c r="K3134" t="s">
        <v>23</v>
      </c>
      <c r="L3134" t="s">
        <v>24</v>
      </c>
      <c r="M3134" t="s">
        <v>24</v>
      </c>
      <c r="N3134" t="s">
        <v>27</v>
      </c>
      <c r="O3134" t="s">
        <v>27</v>
      </c>
      <c r="P3134" s="4">
        <v>5</v>
      </c>
      <c r="Q3134" s="4" t="s">
        <v>27</v>
      </c>
      <c r="R3134" s="4">
        <v>252</v>
      </c>
      <c r="S3134" s="4">
        <v>102</v>
      </c>
      <c r="T3134" s="5">
        <v>13.55</v>
      </c>
      <c r="U3134" s="5">
        <v>18.63</v>
      </c>
      <c r="V3134" t="s">
        <v>23</v>
      </c>
    </row>
    <row r="3135" spans="1:22" x14ac:dyDescent="0.3">
      <c r="A3135">
        <v>58</v>
      </c>
      <c r="B3135" t="s">
        <v>26</v>
      </c>
      <c r="C3135" s="4">
        <v>157</v>
      </c>
      <c r="D3135" s="4">
        <v>240</v>
      </c>
      <c r="E3135" t="s">
        <v>27</v>
      </c>
      <c r="F3135" t="s">
        <v>23</v>
      </c>
      <c r="G3135" t="s">
        <v>24</v>
      </c>
      <c r="H3135" s="4" t="str">
        <f t="shared" si="48"/>
        <v>Yes</v>
      </c>
      <c r="I3135" t="str" cm="1">
        <f t="array" ref="I3135">_xlfn.IFS(S3135&lt;100,"Normal",AND(S3135&gt;=100,S3135&lt;126),"Pre-Injury",S3135&gt;125,"Injured")</f>
        <v>Injured</v>
      </c>
      <c r="J3135" s="3">
        <v>24.32</v>
      </c>
      <c r="K3135" t="s">
        <v>23</v>
      </c>
      <c r="L3135" t="s">
        <v>24</v>
      </c>
      <c r="M3135" t="s">
        <v>24</v>
      </c>
      <c r="N3135" t="s">
        <v>25</v>
      </c>
      <c r="O3135" t="s">
        <v>27</v>
      </c>
      <c r="P3135" s="5">
        <v>9</v>
      </c>
      <c r="Q3135" s="4" t="s">
        <v>25</v>
      </c>
      <c r="R3135" s="4">
        <v>197</v>
      </c>
      <c r="S3135" s="4">
        <v>154</v>
      </c>
      <c r="T3135" s="5">
        <v>10.58</v>
      </c>
      <c r="U3135" s="5">
        <v>16.61</v>
      </c>
      <c r="V3135" t="s">
        <v>24</v>
      </c>
    </row>
    <row r="3136" spans="1:22" x14ac:dyDescent="0.3">
      <c r="A3136">
        <v>54</v>
      </c>
      <c r="B3136" t="s">
        <v>21</v>
      </c>
      <c r="C3136" s="4">
        <v>173</v>
      </c>
      <c r="D3136" s="4">
        <v>185</v>
      </c>
      <c r="E3136" t="s">
        <v>25</v>
      </c>
      <c r="F3136" t="s">
        <v>24</v>
      </c>
      <c r="G3136" t="s">
        <v>23</v>
      </c>
      <c r="H3136" s="4" t="str">
        <f t="shared" si="48"/>
        <v>No</v>
      </c>
      <c r="I3136" t="str" cm="1">
        <f t="array" ref="I3136">_xlfn.IFS(S3136&lt;100,"Normal",AND(S3136&gt;=100,S3136&lt;126),"Pre-Injury",S3136&gt;125,"Injured")</f>
        <v>Pre-Injury</v>
      </c>
      <c r="J3136" s="3">
        <v>24.32</v>
      </c>
      <c r="K3136" t="s">
        <v>23</v>
      </c>
      <c r="L3136" t="s">
        <v>24</v>
      </c>
      <c r="M3136" t="s">
        <v>23</v>
      </c>
      <c r="N3136" t="s">
        <v>25</v>
      </c>
      <c r="O3136" t="s">
        <v>25</v>
      </c>
      <c r="P3136" s="5">
        <v>4</v>
      </c>
      <c r="Q3136" s="4" t="s">
        <v>22</v>
      </c>
      <c r="R3136" s="4">
        <v>168</v>
      </c>
      <c r="S3136" s="4">
        <v>111</v>
      </c>
      <c r="T3136" s="5">
        <v>8.3699999999999992</v>
      </c>
      <c r="U3136" s="5">
        <v>11.03</v>
      </c>
      <c r="V3136" t="s">
        <v>24</v>
      </c>
    </row>
    <row r="3137" spans="1:22" x14ac:dyDescent="0.3">
      <c r="A3137">
        <v>57</v>
      </c>
      <c r="B3137" t="s">
        <v>21</v>
      </c>
      <c r="C3137" s="4">
        <v>124</v>
      </c>
      <c r="D3137" s="4">
        <v>193</v>
      </c>
      <c r="E3137" t="s">
        <v>27</v>
      </c>
      <c r="F3137" t="s">
        <v>23</v>
      </c>
      <c r="G3137" t="s">
        <v>24</v>
      </c>
      <c r="H3137" s="4" t="str">
        <f t="shared" si="48"/>
        <v>No</v>
      </c>
      <c r="I3137" t="str" cm="1">
        <f t="array" ref="I3137">_xlfn.IFS(S3137&lt;100,"Normal",AND(S3137&gt;=100,S3137&lt;126),"Pre-Injury",S3137&gt;125,"Injured")</f>
        <v>Normal</v>
      </c>
      <c r="J3137" s="3">
        <v>24.33</v>
      </c>
      <c r="K3137" t="s">
        <v>24</v>
      </c>
      <c r="L3137" t="s">
        <v>23</v>
      </c>
      <c r="M3137" t="s">
        <v>23</v>
      </c>
      <c r="N3137" t="s">
        <v>22</v>
      </c>
      <c r="O3137" t="s">
        <v>27</v>
      </c>
      <c r="P3137" s="5">
        <v>10</v>
      </c>
      <c r="Q3137" s="4" t="s">
        <v>25</v>
      </c>
      <c r="R3137" s="4">
        <v>245</v>
      </c>
      <c r="S3137" s="4">
        <v>84</v>
      </c>
      <c r="T3137" s="5">
        <v>0.78</v>
      </c>
      <c r="U3137" s="5">
        <v>7.25</v>
      </c>
      <c r="V3137" t="s">
        <v>24</v>
      </c>
    </row>
    <row r="3138" spans="1:22" x14ac:dyDescent="0.3">
      <c r="A3138">
        <v>25</v>
      </c>
      <c r="B3138" t="s">
        <v>21</v>
      </c>
      <c r="C3138" s="4">
        <v>124</v>
      </c>
      <c r="D3138" s="4">
        <v>173</v>
      </c>
      <c r="E3138" t="s">
        <v>25</v>
      </c>
      <c r="F3138" t="s">
        <v>23</v>
      </c>
      <c r="G3138" t="s">
        <v>23</v>
      </c>
      <c r="H3138" s="4" t="str">
        <f t="shared" ref="H3138:H3201" si="49">IF(I3138="Normal","No",IF(I3138="Pre-Injury","No","Yes"))</f>
        <v>No</v>
      </c>
      <c r="I3138" t="str" cm="1">
        <f t="array" ref="I3138">_xlfn.IFS(S3138&lt;100,"Normal",AND(S3138&gt;=100,S3138&lt;126),"Pre-Injury",S3138&gt;125,"Injured")</f>
        <v>Normal</v>
      </c>
      <c r="J3138" s="3">
        <v>24.33</v>
      </c>
      <c r="K3138" t="s">
        <v>24</v>
      </c>
      <c r="L3138" t="s">
        <v>24</v>
      </c>
      <c r="M3138" t="s">
        <v>23</v>
      </c>
      <c r="N3138" t="s">
        <v>28</v>
      </c>
      <c r="O3138" t="s">
        <v>27</v>
      </c>
      <c r="P3138" s="5">
        <v>8</v>
      </c>
      <c r="Q3138" s="4" t="s">
        <v>22</v>
      </c>
      <c r="R3138" s="4">
        <v>171</v>
      </c>
      <c r="S3138" s="4">
        <v>89</v>
      </c>
      <c r="T3138" s="5">
        <v>5.1100000000000003</v>
      </c>
      <c r="U3138" s="5">
        <v>6.49</v>
      </c>
      <c r="V3138" t="s">
        <v>23</v>
      </c>
    </row>
    <row r="3139" spans="1:22" x14ac:dyDescent="0.3">
      <c r="A3139">
        <v>38</v>
      </c>
      <c r="B3139" t="s">
        <v>26</v>
      </c>
      <c r="C3139" s="4">
        <v>180</v>
      </c>
      <c r="D3139" s="4">
        <v>202</v>
      </c>
      <c r="E3139" t="s">
        <v>22</v>
      </c>
      <c r="F3139" t="s">
        <v>23</v>
      </c>
      <c r="G3139" t="s">
        <v>23</v>
      </c>
      <c r="H3139" s="4" t="str">
        <f t="shared" si="49"/>
        <v>No</v>
      </c>
      <c r="I3139" t="str" cm="1">
        <f t="array" ref="I3139">_xlfn.IFS(S3139&lt;100,"Normal",AND(S3139&gt;=100,S3139&lt;126),"Pre-Injury",S3139&gt;125,"Injured")</f>
        <v>Pre-Injury</v>
      </c>
      <c r="J3139" s="3">
        <v>24.34</v>
      </c>
      <c r="K3139" t="s">
        <v>23</v>
      </c>
      <c r="L3139" t="s">
        <v>24</v>
      </c>
      <c r="M3139" t="s">
        <v>24</v>
      </c>
      <c r="N3139" t="s">
        <v>25</v>
      </c>
      <c r="O3139" t="s">
        <v>22</v>
      </c>
      <c r="P3139" s="5">
        <v>6</v>
      </c>
      <c r="Q3139" s="4" t="s">
        <v>27</v>
      </c>
      <c r="R3139" s="4">
        <v>189</v>
      </c>
      <c r="S3139" s="4">
        <v>120</v>
      </c>
      <c r="T3139" s="5">
        <v>13.74</v>
      </c>
      <c r="U3139" s="5">
        <v>10.49</v>
      </c>
      <c r="V3139" t="s">
        <v>24</v>
      </c>
    </row>
    <row r="3140" spans="1:22" x14ac:dyDescent="0.3">
      <c r="A3140">
        <v>51</v>
      </c>
      <c r="B3140" t="s">
        <v>21</v>
      </c>
      <c r="C3140" s="4">
        <v>131</v>
      </c>
      <c r="D3140" s="4">
        <v>234</v>
      </c>
      <c r="E3140" t="s">
        <v>25</v>
      </c>
      <c r="F3140" t="s">
        <v>23</v>
      </c>
      <c r="G3140" t="s">
        <v>23</v>
      </c>
      <c r="H3140" s="4" t="str">
        <f t="shared" si="49"/>
        <v>No</v>
      </c>
      <c r="I3140" t="str" cm="1">
        <f t="array" ref="I3140">_xlfn.IFS(S3140&lt;100,"Normal",AND(S3140&gt;=100,S3140&lt;126),"Pre-Injury",S3140&gt;125,"Injured")</f>
        <v>Pre-Injury</v>
      </c>
      <c r="J3140" s="3">
        <v>24.34</v>
      </c>
      <c r="K3140" t="s">
        <v>23</v>
      </c>
      <c r="L3140" t="s">
        <v>23</v>
      </c>
      <c r="M3140" t="s">
        <v>24</v>
      </c>
      <c r="N3140" t="s">
        <v>28</v>
      </c>
      <c r="O3140" t="s">
        <v>22</v>
      </c>
      <c r="P3140" s="5">
        <v>5</v>
      </c>
      <c r="Q3140" s="4" t="s">
        <v>25</v>
      </c>
      <c r="R3140" s="4">
        <v>259</v>
      </c>
      <c r="S3140" s="4">
        <v>108</v>
      </c>
      <c r="T3140" s="5">
        <v>9.48</v>
      </c>
      <c r="U3140" s="5">
        <v>10.08</v>
      </c>
      <c r="V3140" t="s">
        <v>24</v>
      </c>
    </row>
    <row r="3141" spans="1:22" x14ac:dyDescent="0.3">
      <c r="A3141">
        <v>62</v>
      </c>
      <c r="B3141" t="s">
        <v>26</v>
      </c>
      <c r="C3141" s="4">
        <v>172</v>
      </c>
      <c r="D3141" s="4">
        <v>220</v>
      </c>
      <c r="E3141" t="s">
        <v>22</v>
      </c>
      <c r="F3141" t="s">
        <v>23</v>
      </c>
      <c r="G3141" t="s">
        <v>23</v>
      </c>
      <c r="H3141" s="4" t="str">
        <f t="shared" si="49"/>
        <v>Yes</v>
      </c>
      <c r="I3141" t="str" cm="1">
        <f t="array" ref="I3141">_xlfn.IFS(S3141&lt;100,"Normal",AND(S3141&gt;=100,S3141&lt;126),"Pre-Injury",S3141&gt;125,"Injured")</f>
        <v>Injured</v>
      </c>
      <c r="J3141" s="3">
        <v>24.34</v>
      </c>
      <c r="K3141" t="s">
        <v>23</v>
      </c>
      <c r="L3141" t="s">
        <v>24</v>
      </c>
      <c r="M3141" t="s">
        <v>23</v>
      </c>
      <c r="N3141" t="s">
        <v>25</v>
      </c>
      <c r="O3141" t="s">
        <v>22</v>
      </c>
      <c r="P3141" s="5">
        <v>9</v>
      </c>
      <c r="Q3141" s="4" t="s">
        <v>27</v>
      </c>
      <c r="R3141" s="4">
        <v>233</v>
      </c>
      <c r="S3141" s="4">
        <v>156</v>
      </c>
      <c r="T3141" s="4">
        <v>9.5299999999999994</v>
      </c>
      <c r="U3141" s="5">
        <v>13.5</v>
      </c>
      <c r="V3141" t="s">
        <v>24</v>
      </c>
    </row>
    <row r="3142" spans="1:22" x14ac:dyDescent="0.3">
      <c r="A3142">
        <v>74</v>
      </c>
      <c r="B3142" t="s">
        <v>21</v>
      </c>
      <c r="C3142" s="4">
        <v>137</v>
      </c>
      <c r="D3142" s="4">
        <v>170</v>
      </c>
      <c r="E3142" t="s">
        <v>25</v>
      </c>
      <c r="F3142" t="s">
        <v>23</v>
      </c>
      <c r="G3142" t="s">
        <v>23</v>
      </c>
      <c r="H3142" s="4" t="str">
        <f t="shared" si="49"/>
        <v>No</v>
      </c>
      <c r="I3142" t="str" cm="1">
        <f t="array" ref="I3142">_xlfn.IFS(S3142&lt;100,"Normal",AND(S3142&gt;=100,S3142&lt;126),"Pre-Injury",S3142&gt;125,"Injured")</f>
        <v>Pre-Injury</v>
      </c>
      <c r="J3142" s="3">
        <v>24.34</v>
      </c>
      <c r="K3142" t="s">
        <v>23</v>
      </c>
      <c r="L3142" t="s">
        <v>24</v>
      </c>
      <c r="M3142" t="s">
        <v>24</v>
      </c>
      <c r="N3142" t="s">
        <v>27</v>
      </c>
      <c r="O3142" t="s">
        <v>22</v>
      </c>
      <c r="P3142" s="5">
        <v>5</v>
      </c>
      <c r="Q3142" s="4" t="s">
        <v>25</v>
      </c>
      <c r="R3142" s="4">
        <v>364</v>
      </c>
      <c r="S3142" s="4">
        <v>121</v>
      </c>
      <c r="T3142" s="5">
        <v>9.07</v>
      </c>
      <c r="U3142" s="5">
        <v>7.94</v>
      </c>
      <c r="V3142" t="s">
        <v>24</v>
      </c>
    </row>
    <row r="3143" spans="1:22" x14ac:dyDescent="0.3">
      <c r="A3143">
        <v>45</v>
      </c>
      <c r="B3143" t="s">
        <v>21</v>
      </c>
      <c r="C3143" s="4">
        <v>172</v>
      </c>
      <c r="D3143" s="4">
        <v>245</v>
      </c>
      <c r="E3143" t="s">
        <v>27</v>
      </c>
      <c r="F3143" t="s">
        <v>24</v>
      </c>
      <c r="G3143" t="s">
        <v>24</v>
      </c>
      <c r="H3143" s="4" t="str">
        <f t="shared" si="49"/>
        <v>Yes</v>
      </c>
      <c r="I3143" t="str" cm="1">
        <f t="array" ref="I3143">_xlfn.IFS(S3143&lt;100,"Normal",AND(S3143&gt;=100,S3143&lt;126),"Pre-Injury",S3143&gt;125,"Injured")</f>
        <v>Injured</v>
      </c>
      <c r="J3143" s="3">
        <v>24.34</v>
      </c>
      <c r="K3143" t="s">
        <v>23</v>
      </c>
      <c r="L3143" t="s">
        <v>24</v>
      </c>
      <c r="M3143" t="s">
        <v>24</v>
      </c>
      <c r="N3143" t="s">
        <v>22</v>
      </c>
      <c r="O3143" t="s">
        <v>25</v>
      </c>
      <c r="P3143" s="5">
        <v>6</v>
      </c>
      <c r="Q3143" s="4" t="s">
        <v>22</v>
      </c>
      <c r="R3143" s="4">
        <v>328</v>
      </c>
      <c r="S3143" s="4">
        <v>156</v>
      </c>
      <c r="T3143" s="5">
        <v>3.63</v>
      </c>
      <c r="U3143" s="5">
        <v>16.28</v>
      </c>
      <c r="V3143" t="s">
        <v>24</v>
      </c>
    </row>
    <row r="3144" spans="1:22" x14ac:dyDescent="0.3">
      <c r="A3144">
        <v>23</v>
      </c>
      <c r="B3144" t="s">
        <v>26</v>
      </c>
      <c r="C3144" s="4">
        <v>130</v>
      </c>
      <c r="D3144" s="4">
        <v>204</v>
      </c>
      <c r="E3144" t="s">
        <v>22</v>
      </c>
      <c r="F3144" t="s">
        <v>23</v>
      </c>
      <c r="G3144" t="s">
        <v>24</v>
      </c>
      <c r="H3144" s="4" t="str">
        <f t="shared" si="49"/>
        <v>Yes</v>
      </c>
      <c r="I3144" t="str" cm="1">
        <f t="array" ref="I3144">_xlfn.IFS(S3144&lt;100,"Normal",AND(S3144&gt;=100,S3144&lt;126),"Pre-Injury",S3144&gt;125,"Injured")</f>
        <v>Injured</v>
      </c>
      <c r="J3144" s="3">
        <v>24.35</v>
      </c>
      <c r="K3144" t="s">
        <v>23</v>
      </c>
      <c r="L3144" t="s">
        <v>23</v>
      </c>
      <c r="M3144" t="s">
        <v>24</v>
      </c>
      <c r="N3144" t="s">
        <v>25</v>
      </c>
      <c r="O3144" t="s">
        <v>22</v>
      </c>
      <c r="P3144" s="5">
        <v>9</v>
      </c>
      <c r="Q3144" s="4" t="s">
        <v>22</v>
      </c>
      <c r="R3144" s="4">
        <v>185</v>
      </c>
      <c r="S3144" s="4">
        <v>148</v>
      </c>
      <c r="T3144" s="5">
        <v>12.76</v>
      </c>
      <c r="U3144" s="5">
        <v>11.11</v>
      </c>
      <c r="V3144" t="s">
        <v>24</v>
      </c>
    </row>
    <row r="3145" spans="1:22" x14ac:dyDescent="0.3">
      <c r="A3145">
        <v>19</v>
      </c>
      <c r="B3145" t="s">
        <v>26</v>
      </c>
      <c r="C3145" s="4">
        <v>166</v>
      </c>
      <c r="D3145" s="4">
        <v>246</v>
      </c>
      <c r="E3145" t="s">
        <v>27</v>
      </c>
      <c r="F3145" t="s">
        <v>23</v>
      </c>
      <c r="G3145" t="s">
        <v>24</v>
      </c>
      <c r="H3145" s="4" t="str">
        <f t="shared" si="49"/>
        <v>No</v>
      </c>
      <c r="I3145" t="str" cm="1">
        <f t="array" ref="I3145">_xlfn.IFS(S3145&lt;100,"Normal",AND(S3145&gt;=100,S3145&lt;126),"Pre-Injury",S3145&gt;125,"Injured")</f>
        <v>Normal</v>
      </c>
      <c r="J3145" s="3">
        <v>24.35</v>
      </c>
      <c r="K3145" t="s">
        <v>23</v>
      </c>
      <c r="L3145" t="s">
        <v>23</v>
      </c>
      <c r="M3145" t="s">
        <v>23</v>
      </c>
      <c r="N3145" t="s">
        <v>25</v>
      </c>
      <c r="O3145" t="s">
        <v>22</v>
      </c>
      <c r="P3145" s="5">
        <v>7</v>
      </c>
      <c r="Q3145" s="4" t="s">
        <v>27</v>
      </c>
      <c r="R3145" s="4">
        <v>238</v>
      </c>
      <c r="S3145" s="4">
        <v>89</v>
      </c>
      <c r="T3145" s="5">
        <v>11.5</v>
      </c>
      <c r="U3145" s="5">
        <v>13.03</v>
      </c>
      <c r="V3145" t="s">
        <v>24</v>
      </c>
    </row>
    <row r="3146" spans="1:22" x14ac:dyDescent="0.3">
      <c r="A3146">
        <v>69</v>
      </c>
      <c r="B3146" t="s">
        <v>21</v>
      </c>
      <c r="C3146" s="4">
        <v>140</v>
      </c>
      <c r="D3146" s="4">
        <v>177</v>
      </c>
      <c r="E3146" t="s">
        <v>22</v>
      </c>
      <c r="F3146" t="s">
        <v>23</v>
      </c>
      <c r="G3146" t="s">
        <v>23</v>
      </c>
      <c r="H3146" s="4" t="str">
        <f t="shared" si="49"/>
        <v>No</v>
      </c>
      <c r="I3146" t="str" cm="1">
        <f t="array" ref="I3146">_xlfn.IFS(S3146&lt;100,"Normal",AND(S3146&gt;=100,S3146&lt;126),"Pre-Injury",S3146&gt;125,"Injured")</f>
        <v>Pre-Injury</v>
      </c>
      <c r="J3146" s="3">
        <v>24.35</v>
      </c>
      <c r="K3146" t="s">
        <v>23</v>
      </c>
      <c r="L3146" t="s">
        <v>23</v>
      </c>
      <c r="M3146" t="s">
        <v>24</v>
      </c>
      <c r="N3146" t="s">
        <v>22</v>
      </c>
      <c r="O3146" t="s">
        <v>22</v>
      </c>
      <c r="P3146" s="5">
        <v>5</v>
      </c>
      <c r="Q3146" s="4" t="s">
        <v>22</v>
      </c>
      <c r="R3146" s="4">
        <v>328</v>
      </c>
      <c r="S3146" s="4">
        <v>100</v>
      </c>
      <c r="T3146" s="5">
        <v>9.6</v>
      </c>
      <c r="U3146" s="5">
        <v>9.7100000000000009</v>
      </c>
      <c r="V3146" t="s">
        <v>24</v>
      </c>
    </row>
    <row r="3147" spans="1:22" x14ac:dyDescent="0.3">
      <c r="A3147">
        <v>44</v>
      </c>
      <c r="B3147" t="s">
        <v>21</v>
      </c>
      <c r="C3147" s="4">
        <v>172</v>
      </c>
      <c r="D3147" s="4">
        <v>291</v>
      </c>
      <c r="E3147" t="s">
        <v>27</v>
      </c>
      <c r="F3147" t="s">
        <v>23</v>
      </c>
      <c r="G3147" t="s">
        <v>23</v>
      </c>
      <c r="H3147" s="4" t="str">
        <f t="shared" si="49"/>
        <v>No</v>
      </c>
      <c r="I3147" t="str" cm="1">
        <f t="array" ref="I3147">_xlfn.IFS(S3147&lt;100,"Normal",AND(S3147&gt;=100,S3147&lt;126),"Pre-Injury",S3147&gt;125,"Injured")</f>
        <v>Normal</v>
      </c>
      <c r="J3147" s="3">
        <v>24.35</v>
      </c>
      <c r="K3147" t="s">
        <v>23</v>
      </c>
      <c r="L3147" t="s">
        <v>23</v>
      </c>
      <c r="M3147" t="s">
        <v>23</v>
      </c>
      <c r="N3147" t="s">
        <v>25</v>
      </c>
      <c r="O3147" t="s">
        <v>27</v>
      </c>
      <c r="P3147" s="5">
        <v>9</v>
      </c>
      <c r="Q3147" s="4" t="s">
        <v>25</v>
      </c>
      <c r="R3147" s="4">
        <v>354</v>
      </c>
      <c r="S3147" s="4">
        <v>81</v>
      </c>
      <c r="T3147" s="5">
        <v>8.08</v>
      </c>
      <c r="U3147" s="5">
        <v>9.69</v>
      </c>
      <c r="V3147" t="s">
        <v>24</v>
      </c>
    </row>
    <row r="3148" spans="1:22" x14ac:dyDescent="0.3">
      <c r="A3148">
        <v>68</v>
      </c>
      <c r="B3148" t="s">
        <v>21</v>
      </c>
      <c r="C3148" s="4">
        <v>144</v>
      </c>
      <c r="D3148" s="4">
        <v>201</v>
      </c>
      <c r="E3148" t="s">
        <v>22</v>
      </c>
      <c r="F3148" t="s">
        <v>24</v>
      </c>
      <c r="G3148" t="s">
        <v>23</v>
      </c>
      <c r="H3148" s="4" t="str">
        <f t="shared" si="49"/>
        <v>No</v>
      </c>
      <c r="I3148" t="str" cm="1">
        <f t="array" ref="I3148">_xlfn.IFS(S3148&lt;100,"Normal",AND(S3148&gt;=100,S3148&lt;126),"Pre-Injury",S3148&gt;125,"Injured")</f>
        <v>Normal</v>
      </c>
      <c r="J3148" s="3">
        <v>24.35</v>
      </c>
      <c r="K3148" t="s">
        <v>23</v>
      </c>
      <c r="L3148" t="s">
        <v>24</v>
      </c>
      <c r="M3148" t="s">
        <v>24</v>
      </c>
      <c r="N3148" t="s">
        <v>25</v>
      </c>
      <c r="O3148" t="s">
        <v>27</v>
      </c>
      <c r="P3148" s="5">
        <v>6</v>
      </c>
      <c r="Q3148" s="4" t="s">
        <v>22</v>
      </c>
      <c r="R3148" s="4">
        <v>278</v>
      </c>
      <c r="S3148" s="4">
        <v>88</v>
      </c>
      <c r="T3148" s="5">
        <v>14.33</v>
      </c>
      <c r="U3148" s="5">
        <v>17.41</v>
      </c>
      <c r="V3148" t="s">
        <v>24</v>
      </c>
    </row>
    <row r="3149" spans="1:22" x14ac:dyDescent="0.3">
      <c r="A3149">
        <v>21</v>
      </c>
      <c r="B3149" t="s">
        <v>26</v>
      </c>
      <c r="C3149" s="4">
        <v>176</v>
      </c>
      <c r="D3149" s="4">
        <v>229</v>
      </c>
      <c r="E3149" t="s">
        <v>22</v>
      </c>
      <c r="F3149" t="s">
        <v>23</v>
      </c>
      <c r="G3149" t="s">
        <v>24</v>
      </c>
      <c r="H3149" s="4" t="str">
        <f t="shared" si="49"/>
        <v>Yes</v>
      </c>
      <c r="I3149" t="str" cm="1">
        <f t="array" ref="I3149">_xlfn.IFS(S3149&lt;100,"Normal",AND(S3149&gt;=100,S3149&lt;126),"Pre-Injury",S3149&gt;125,"Injured")</f>
        <v>Injured</v>
      </c>
      <c r="J3149" s="3">
        <v>24.36</v>
      </c>
      <c r="K3149" t="s">
        <v>23</v>
      </c>
      <c r="L3149" t="s">
        <v>23</v>
      </c>
      <c r="M3149" t="s">
        <v>23</v>
      </c>
      <c r="N3149" t="s">
        <v>25</v>
      </c>
      <c r="O3149" t="s">
        <v>22</v>
      </c>
      <c r="P3149" s="5">
        <v>5</v>
      </c>
      <c r="Q3149" s="4" t="s">
        <v>22</v>
      </c>
      <c r="R3149" s="4">
        <v>361</v>
      </c>
      <c r="S3149" s="4">
        <v>158</v>
      </c>
      <c r="T3149" s="5">
        <v>11.68</v>
      </c>
      <c r="U3149" s="5">
        <v>18.54</v>
      </c>
      <c r="V3149" t="s">
        <v>24</v>
      </c>
    </row>
    <row r="3150" spans="1:22" x14ac:dyDescent="0.3">
      <c r="A3150">
        <v>51</v>
      </c>
      <c r="B3150" t="s">
        <v>26</v>
      </c>
      <c r="C3150" s="4">
        <v>164</v>
      </c>
      <c r="D3150" s="4">
        <v>269</v>
      </c>
      <c r="E3150" t="s">
        <v>22</v>
      </c>
      <c r="F3150" t="s">
        <v>23</v>
      </c>
      <c r="G3150" t="s">
        <v>24</v>
      </c>
      <c r="H3150" s="4" t="str">
        <f t="shared" si="49"/>
        <v>No</v>
      </c>
      <c r="I3150" t="str" cm="1">
        <f t="array" ref="I3150">_xlfn.IFS(S3150&lt;100,"Normal",AND(S3150&gt;=100,S3150&lt;126),"Pre-Injury",S3150&gt;125,"Injured")</f>
        <v>Normal</v>
      </c>
      <c r="J3150" s="3">
        <v>24.36</v>
      </c>
      <c r="K3150" t="s">
        <v>23</v>
      </c>
      <c r="L3150" t="s">
        <v>24</v>
      </c>
      <c r="M3150" t="s">
        <v>24</v>
      </c>
      <c r="N3150" t="s">
        <v>28</v>
      </c>
      <c r="O3150" t="s">
        <v>27</v>
      </c>
      <c r="P3150" s="5">
        <v>8</v>
      </c>
      <c r="Q3150" s="4" t="s">
        <v>22</v>
      </c>
      <c r="R3150" s="4">
        <v>281</v>
      </c>
      <c r="S3150" s="4">
        <v>81</v>
      </c>
      <c r="T3150" s="5">
        <v>1.59</v>
      </c>
      <c r="U3150" s="5">
        <v>16.190000000000001</v>
      </c>
      <c r="V3150" t="s">
        <v>24</v>
      </c>
    </row>
    <row r="3151" spans="1:22" x14ac:dyDescent="0.3">
      <c r="A3151">
        <v>74</v>
      </c>
      <c r="B3151" t="s">
        <v>21</v>
      </c>
      <c r="C3151" s="4">
        <v>141</v>
      </c>
      <c r="D3151" s="4">
        <v>288</v>
      </c>
      <c r="E3151" t="s">
        <v>27</v>
      </c>
      <c r="F3151" t="s">
        <v>24</v>
      </c>
      <c r="G3151" t="s">
        <v>23</v>
      </c>
      <c r="H3151" s="4" t="str">
        <f t="shared" si="49"/>
        <v>No</v>
      </c>
      <c r="I3151" t="str" cm="1">
        <f t="array" ref="I3151">_xlfn.IFS(S3151&lt;100,"Normal",AND(S3151&gt;=100,S3151&lt;126),"Pre-Injury",S3151&gt;125,"Injured")</f>
        <v>Normal</v>
      </c>
      <c r="J3151" s="3">
        <v>24.36</v>
      </c>
      <c r="K3151" t="s">
        <v>23</v>
      </c>
      <c r="L3151" t="s">
        <v>24</v>
      </c>
      <c r="M3151" t="s">
        <v>23</v>
      </c>
      <c r="N3151" t="s">
        <v>27</v>
      </c>
      <c r="O3151" t="s">
        <v>25</v>
      </c>
      <c r="P3151" s="5">
        <v>9</v>
      </c>
      <c r="Q3151" s="4" t="s">
        <v>27</v>
      </c>
      <c r="R3151" s="4">
        <v>225</v>
      </c>
      <c r="S3151" s="4">
        <v>84</v>
      </c>
      <c r="T3151" s="5">
        <v>14.95</v>
      </c>
      <c r="U3151" s="5">
        <v>8.57</v>
      </c>
      <c r="V3151" t="s">
        <v>24</v>
      </c>
    </row>
    <row r="3152" spans="1:22" x14ac:dyDescent="0.3">
      <c r="A3152">
        <v>73</v>
      </c>
      <c r="B3152" t="s">
        <v>26</v>
      </c>
      <c r="C3152" s="4">
        <v>129</v>
      </c>
      <c r="D3152" s="4">
        <v>273</v>
      </c>
      <c r="E3152" t="s">
        <v>22</v>
      </c>
      <c r="F3152" t="s">
        <v>23</v>
      </c>
      <c r="G3152" t="s">
        <v>24</v>
      </c>
      <c r="H3152" s="4" t="str">
        <f t="shared" si="49"/>
        <v>Yes</v>
      </c>
      <c r="I3152" t="str" cm="1">
        <f t="array" ref="I3152">_xlfn.IFS(S3152&lt;100,"Normal",AND(S3152&gt;=100,S3152&lt;126),"Pre-Injury",S3152&gt;125,"Injured")</f>
        <v>Injured</v>
      </c>
      <c r="J3152" s="3">
        <v>24.36</v>
      </c>
      <c r="K3152" t="s">
        <v>24</v>
      </c>
      <c r="L3152" t="s">
        <v>24</v>
      </c>
      <c r="M3152" t="s">
        <v>24</v>
      </c>
      <c r="N3152" t="s">
        <v>25</v>
      </c>
      <c r="O3152" t="s">
        <v>27</v>
      </c>
      <c r="P3152" s="5">
        <v>5</v>
      </c>
      <c r="Q3152" s="4" t="s">
        <v>25</v>
      </c>
      <c r="R3152" s="4">
        <v>235</v>
      </c>
      <c r="S3152" s="4">
        <v>151</v>
      </c>
      <c r="T3152" s="5">
        <v>13.31</v>
      </c>
      <c r="U3152" s="5">
        <v>13.01</v>
      </c>
      <c r="V3152" t="s">
        <v>23</v>
      </c>
    </row>
    <row r="3153" spans="1:22" x14ac:dyDescent="0.3">
      <c r="A3153">
        <v>38</v>
      </c>
      <c r="B3153" t="s">
        <v>21</v>
      </c>
      <c r="C3153" s="4">
        <v>146</v>
      </c>
      <c r="D3153" s="4">
        <v>174</v>
      </c>
      <c r="E3153" t="s">
        <v>22</v>
      </c>
      <c r="F3153" t="s">
        <v>24</v>
      </c>
      <c r="G3153" t="s">
        <v>23</v>
      </c>
      <c r="H3153" s="4" t="str">
        <f t="shared" si="49"/>
        <v>No</v>
      </c>
      <c r="I3153" t="str" cm="1">
        <f t="array" ref="I3153">_xlfn.IFS(S3153&lt;100,"Normal",AND(S3153&gt;=100,S3153&lt;126),"Pre-Injury",S3153&gt;125,"Injured")</f>
        <v>Normal</v>
      </c>
      <c r="J3153" s="3">
        <v>24.36</v>
      </c>
      <c r="K3153" t="s">
        <v>23</v>
      </c>
      <c r="L3153" t="s">
        <v>24</v>
      </c>
      <c r="M3153" t="s">
        <v>24</v>
      </c>
      <c r="N3153" t="s">
        <v>25</v>
      </c>
      <c r="O3153" t="s">
        <v>22</v>
      </c>
      <c r="P3153" s="5">
        <v>10</v>
      </c>
      <c r="Q3153" s="4" t="s">
        <v>25</v>
      </c>
      <c r="R3153" s="4">
        <v>105</v>
      </c>
      <c r="S3153" s="4">
        <v>95</v>
      </c>
      <c r="T3153" s="5">
        <v>5.7</v>
      </c>
      <c r="U3153" s="5">
        <v>16.649999999999999</v>
      </c>
      <c r="V3153" t="s">
        <v>24</v>
      </c>
    </row>
    <row r="3154" spans="1:22" x14ac:dyDescent="0.3">
      <c r="A3154">
        <v>34</v>
      </c>
      <c r="B3154" t="s">
        <v>21</v>
      </c>
      <c r="C3154" s="4">
        <v>125</v>
      </c>
      <c r="D3154" s="4">
        <v>270</v>
      </c>
      <c r="E3154" t="s">
        <v>25</v>
      </c>
      <c r="F3154" t="s">
        <v>23</v>
      </c>
      <c r="G3154" t="s">
        <v>24</v>
      </c>
      <c r="H3154" s="4" t="str">
        <f t="shared" si="49"/>
        <v>Yes</v>
      </c>
      <c r="I3154" t="str" cm="1">
        <f t="array" ref="I3154">_xlfn.IFS(S3154&lt;100,"Normal",AND(S3154&gt;=100,S3154&lt;126),"Pre-Injury",S3154&gt;125,"Injured")</f>
        <v>Injured</v>
      </c>
      <c r="J3154" s="3">
        <v>24.36</v>
      </c>
      <c r="K3154" t="s">
        <v>24</v>
      </c>
      <c r="L3154" t="s">
        <v>23</v>
      </c>
      <c r="M3154" t="s">
        <v>24</v>
      </c>
      <c r="N3154" t="s">
        <v>25</v>
      </c>
      <c r="O3154" t="s">
        <v>27</v>
      </c>
      <c r="P3154" s="5">
        <v>6</v>
      </c>
      <c r="Q3154" s="4" t="s">
        <v>27</v>
      </c>
      <c r="R3154" s="4">
        <v>151</v>
      </c>
      <c r="S3154" s="4">
        <v>146</v>
      </c>
      <c r="T3154" s="5">
        <v>9.84</v>
      </c>
      <c r="U3154" s="5">
        <v>14.7</v>
      </c>
      <c r="V3154" t="s">
        <v>24</v>
      </c>
    </row>
    <row r="3155" spans="1:22" x14ac:dyDescent="0.3">
      <c r="A3155">
        <v>27</v>
      </c>
      <c r="B3155" t="s">
        <v>21</v>
      </c>
      <c r="C3155" s="4">
        <v>177</v>
      </c>
      <c r="D3155" s="4">
        <v>201</v>
      </c>
      <c r="E3155" t="s">
        <v>22</v>
      </c>
      <c r="F3155" t="s">
        <v>23</v>
      </c>
      <c r="G3155" t="s">
        <v>23</v>
      </c>
      <c r="H3155" s="4" t="str">
        <f t="shared" si="49"/>
        <v>No</v>
      </c>
      <c r="I3155" t="str" cm="1">
        <f t="array" ref="I3155">_xlfn.IFS(S3155&lt;100,"Normal",AND(S3155&gt;=100,S3155&lt;126),"Pre-Injury",S3155&gt;125,"Injured")</f>
        <v>Pre-Injury</v>
      </c>
      <c r="J3155" s="3">
        <v>24.37</v>
      </c>
      <c r="K3155" t="s">
        <v>23</v>
      </c>
      <c r="L3155" t="s">
        <v>24</v>
      </c>
      <c r="M3155" t="s">
        <v>23</v>
      </c>
      <c r="N3155" t="s">
        <v>27</v>
      </c>
      <c r="O3155" t="s">
        <v>27</v>
      </c>
      <c r="P3155" s="4">
        <v>10</v>
      </c>
      <c r="Q3155" s="4" t="s">
        <v>22</v>
      </c>
      <c r="R3155" s="4">
        <v>286</v>
      </c>
      <c r="S3155" s="4">
        <v>122</v>
      </c>
      <c r="T3155" s="5">
        <v>10.1</v>
      </c>
      <c r="U3155" s="5">
        <v>13.01</v>
      </c>
      <c r="V3155" t="s">
        <v>24</v>
      </c>
    </row>
    <row r="3156" spans="1:22" x14ac:dyDescent="0.3">
      <c r="A3156">
        <v>56</v>
      </c>
      <c r="B3156" t="s">
        <v>21</v>
      </c>
      <c r="C3156" s="4">
        <v>180</v>
      </c>
      <c r="D3156" s="4">
        <v>270</v>
      </c>
      <c r="E3156" t="s">
        <v>25</v>
      </c>
      <c r="F3156" t="s">
        <v>23</v>
      </c>
      <c r="G3156" t="s">
        <v>24</v>
      </c>
      <c r="H3156" s="4" t="str">
        <f t="shared" si="49"/>
        <v>Yes</v>
      </c>
      <c r="I3156" t="str" cm="1">
        <f t="array" ref="I3156">_xlfn.IFS(S3156&lt;100,"Normal",AND(S3156&gt;=100,S3156&lt;126),"Pre-Injury",S3156&gt;125,"Injured")</f>
        <v>Injured</v>
      </c>
      <c r="J3156" s="3">
        <v>24.38</v>
      </c>
      <c r="K3156" t="s">
        <v>23</v>
      </c>
      <c r="L3156" t="s">
        <v>23</v>
      </c>
      <c r="M3156" t="s">
        <v>23</v>
      </c>
      <c r="N3156" t="s">
        <v>28</v>
      </c>
      <c r="O3156" t="s">
        <v>22</v>
      </c>
      <c r="P3156" s="5">
        <v>8</v>
      </c>
      <c r="Q3156" s="4" t="s">
        <v>27</v>
      </c>
      <c r="R3156" s="4">
        <v>390</v>
      </c>
      <c r="S3156" s="4">
        <v>146</v>
      </c>
      <c r="T3156" s="4">
        <v>1.0900000000000001</v>
      </c>
      <c r="U3156" s="5">
        <v>18.850000000000001</v>
      </c>
      <c r="V3156" t="s">
        <v>24</v>
      </c>
    </row>
    <row r="3157" spans="1:22" x14ac:dyDescent="0.3">
      <c r="A3157">
        <v>66</v>
      </c>
      <c r="B3157" t="s">
        <v>26</v>
      </c>
      <c r="C3157" s="4">
        <v>164</v>
      </c>
      <c r="D3157" s="4">
        <v>155</v>
      </c>
      <c r="E3157" t="s">
        <v>27</v>
      </c>
      <c r="F3157" t="s">
        <v>24</v>
      </c>
      <c r="G3157" t="s">
        <v>24</v>
      </c>
      <c r="H3157" s="4" t="str">
        <f t="shared" si="49"/>
        <v>Yes</v>
      </c>
      <c r="I3157" t="str" cm="1">
        <f t="array" ref="I3157">_xlfn.IFS(S3157&lt;100,"Normal",AND(S3157&gt;=100,S3157&lt;126),"Pre-Injury",S3157&gt;125,"Injured")</f>
        <v>Injured</v>
      </c>
      <c r="J3157" s="3">
        <v>24.38</v>
      </c>
      <c r="K3157" t="s">
        <v>23</v>
      </c>
      <c r="L3157" t="s">
        <v>23</v>
      </c>
      <c r="M3157" t="s">
        <v>23</v>
      </c>
      <c r="N3157" t="s">
        <v>22</v>
      </c>
      <c r="O3157" t="s">
        <v>25</v>
      </c>
      <c r="P3157" s="5">
        <v>7</v>
      </c>
      <c r="Q3157" s="4" t="s">
        <v>27</v>
      </c>
      <c r="R3157" s="4">
        <v>113</v>
      </c>
      <c r="S3157" s="4">
        <v>156</v>
      </c>
      <c r="T3157" s="5">
        <v>7.61</v>
      </c>
      <c r="U3157" s="5">
        <v>18.809999999999999</v>
      </c>
      <c r="V3157" t="s">
        <v>24</v>
      </c>
    </row>
    <row r="3158" spans="1:22" x14ac:dyDescent="0.3">
      <c r="A3158">
        <v>37</v>
      </c>
      <c r="B3158" t="s">
        <v>21</v>
      </c>
      <c r="C3158" s="4">
        <v>175</v>
      </c>
      <c r="D3158" s="4">
        <v>208</v>
      </c>
      <c r="E3158" t="s">
        <v>25</v>
      </c>
      <c r="F3158" t="s">
        <v>23</v>
      </c>
      <c r="G3158" t="s">
        <v>24</v>
      </c>
      <c r="H3158" s="4" t="str">
        <f t="shared" si="49"/>
        <v>No</v>
      </c>
      <c r="I3158" t="str" cm="1">
        <f t="array" ref="I3158">_xlfn.IFS(S3158&lt;100,"Normal",AND(S3158&gt;=100,S3158&lt;126),"Pre-Injury",S3158&gt;125,"Injured")</f>
        <v>Pre-Injury</v>
      </c>
      <c r="J3158" s="3">
        <v>24.38</v>
      </c>
      <c r="K3158" t="s">
        <v>23</v>
      </c>
      <c r="L3158" t="s">
        <v>23</v>
      </c>
      <c r="M3158" t="s">
        <v>24</v>
      </c>
      <c r="N3158" t="s">
        <v>27</v>
      </c>
      <c r="O3158" t="s">
        <v>22</v>
      </c>
      <c r="P3158" s="5">
        <v>9</v>
      </c>
      <c r="Q3158" s="4" t="s">
        <v>22</v>
      </c>
      <c r="R3158" s="4">
        <v>139</v>
      </c>
      <c r="S3158" s="4">
        <v>103</v>
      </c>
      <c r="T3158" s="5">
        <v>4.28</v>
      </c>
      <c r="U3158" s="5">
        <v>15.05</v>
      </c>
      <c r="V3158" t="s">
        <v>24</v>
      </c>
    </row>
    <row r="3159" spans="1:22" x14ac:dyDescent="0.3">
      <c r="A3159">
        <v>63</v>
      </c>
      <c r="B3159" t="s">
        <v>26</v>
      </c>
      <c r="C3159" s="4">
        <v>142</v>
      </c>
      <c r="D3159" s="4">
        <v>161</v>
      </c>
      <c r="E3159" t="s">
        <v>27</v>
      </c>
      <c r="F3159" t="s">
        <v>23</v>
      </c>
      <c r="G3159" t="s">
        <v>24</v>
      </c>
      <c r="H3159" s="4" t="str">
        <f t="shared" si="49"/>
        <v>Yes</v>
      </c>
      <c r="I3159" t="str" cm="1">
        <f t="array" ref="I3159">_xlfn.IFS(S3159&lt;100,"Normal",AND(S3159&gt;=100,S3159&lt;126),"Pre-Injury",S3159&gt;125,"Injured")</f>
        <v>Injured</v>
      </c>
      <c r="J3159" s="3">
        <v>24.39</v>
      </c>
      <c r="K3159" t="s">
        <v>23</v>
      </c>
      <c r="L3159" t="s">
        <v>23</v>
      </c>
      <c r="M3159" t="s">
        <v>23</v>
      </c>
      <c r="N3159" t="s">
        <v>28</v>
      </c>
      <c r="O3159" t="s">
        <v>22</v>
      </c>
      <c r="P3159" s="5">
        <v>5</v>
      </c>
      <c r="Q3159" s="4" t="s">
        <v>27</v>
      </c>
      <c r="R3159" s="4">
        <v>213</v>
      </c>
      <c r="S3159" s="4">
        <v>152</v>
      </c>
      <c r="T3159" s="5">
        <v>14.13</v>
      </c>
      <c r="U3159" s="5">
        <v>14.64</v>
      </c>
      <c r="V3159" t="s">
        <v>23</v>
      </c>
    </row>
    <row r="3160" spans="1:22" x14ac:dyDescent="0.3">
      <c r="A3160">
        <v>54</v>
      </c>
      <c r="B3160" t="s">
        <v>26</v>
      </c>
      <c r="C3160" s="4">
        <v>122</v>
      </c>
      <c r="D3160" s="4">
        <v>183</v>
      </c>
      <c r="E3160" t="s">
        <v>22</v>
      </c>
      <c r="F3160" t="s">
        <v>23</v>
      </c>
      <c r="G3160" t="s">
        <v>23</v>
      </c>
      <c r="H3160" s="4" t="str">
        <f t="shared" si="49"/>
        <v>No</v>
      </c>
      <c r="I3160" t="str" cm="1">
        <f t="array" ref="I3160">_xlfn.IFS(S3160&lt;100,"Normal",AND(S3160&gt;=100,S3160&lt;126),"Pre-Injury",S3160&gt;125,"Injured")</f>
        <v>Normal</v>
      </c>
      <c r="J3160" s="3">
        <v>24.39</v>
      </c>
      <c r="K3160" t="s">
        <v>24</v>
      </c>
      <c r="L3160" t="s">
        <v>23</v>
      </c>
      <c r="M3160" t="s">
        <v>24</v>
      </c>
      <c r="N3160" t="s">
        <v>27</v>
      </c>
      <c r="O3160" t="s">
        <v>22</v>
      </c>
      <c r="P3160" s="4">
        <v>9</v>
      </c>
      <c r="Q3160" s="4" t="s">
        <v>22</v>
      </c>
      <c r="R3160" s="4">
        <v>242</v>
      </c>
      <c r="S3160" s="4">
        <v>93</v>
      </c>
      <c r="T3160" s="5">
        <v>1.51</v>
      </c>
      <c r="U3160" s="5">
        <v>17.920000000000002</v>
      </c>
      <c r="V3160" t="s">
        <v>24</v>
      </c>
    </row>
    <row r="3161" spans="1:22" x14ac:dyDescent="0.3">
      <c r="A3161">
        <v>52</v>
      </c>
      <c r="B3161" t="s">
        <v>21</v>
      </c>
      <c r="C3161" s="4">
        <v>179</v>
      </c>
      <c r="D3161" s="4">
        <v>210</v>
      </c>
      <c r="E3161" t="s">
        <v>22</v>
      </c>
      <c r="F3161" t="s">
        <v>23</v>
      </c>
      <c r="G3161" t="s">
        <v>23</v>
      </c>
      <c r="H3161" s="4" t="str">
        <f t="shared" si="49"/>
        <v>No</v>
      </c>
      <c r="I3161" t="str" cm="1">
        <f t="array" ref="I3161">_xlfn.IFS(S3161&lt;100,"Normal",AND(S3161&gt;=100,S3161&lt;126),"Pre-Injury",S3161&gt;125,"Injured")</f>
        <v>Pre-Injury</v>
      </c>
      <c r="J3161" s="3">
        <v>24.39</v>
      </c>
      <c r="K3161" t="s">
        <v>23</v>
      </c>
      <c r="L3161" t="s">
        <v>23</v>
      </c>
      <c r="M3161" t="s">
        <v>24</v>
      </c>
      <c r="N3161" t="s">
        <v>22</v>
      </c>
      <c r="O3161" t="s">
        <v>25</v>
      </c>
      <c r="P3161" s="5">
        <v>10</v>
      </c>
      <c r="Q3161" s="4" t="s">
        <v>22</v>
      </c>
      <c r="R3161" s="4">
        <v>200</v>
      </c>
      <c r="S3161" s="4">
        <v>117</v>
      </c>
      <c r="T3161" s="5">
        <v>13.62</v>
      </c>
      <c r="U3161" s="5">
        <v>6.17</v>
      </c>
      <c r="V3161" t="s">
        <v>24</v>
      </c>
    </row>
    <row r="3162" spans="1:22" x14ac:dyDescent="0.3">
      <c r="A3162">
        <v>49</v>
      </c>
      <c r="B3162" t="s">
        <v>26</v>
      </c>
      <c r="C3162" s="4">
        <v>175</v>
      </c>
      <c r="D3162" s="4">
        <v>246</v>
      </c>
      <c r="E3162" t="s">
        <v>22</v>
      </c>
      <c r="F3162" t="s">
        <v>24</v>
      </c>
      <c r="G3162" t="s">
        <v>24</v>
      </c>
      <c r="H3162" s="4" t="str">
        <f t="shared" si="49"/>
        <v>Yes</v>
      </c>
      <c r="I3162" t="str" cm="1">
        <f t="array" ref="I3162">_xlfn.IFS(S3162&lt;100,"Normal",AND(S3162&gt;=100,S3162&lt;126),"Pre-Injury",S3162&gt;125,"Injured")</f>
        <v>Injured</v>
      </c>
      <c r="J3162" s="3">
        <v>24.39</v>
      </c>
      <c r="K3162" t="s">
        <v>23</v>
      </c>
      <c r="L3162" t="s">
        <v>23</v>
      </c>
      <c r="M3162" t="s">
        <v>24</v>
      </c>
      <c r="N3162" t="s">
        <v>28</v>
      </c>
      <c r="O3162" t="s">
        <v>27</v>
      </c>
      <c r="P3162" s="5">
        <v>7</v>
      </c>
      <c r="Q3162" s="4" t="s">
        <v>27</v>
      </c>
      <c r="R3162" s="4">
        <v>180</v>
      </c>
      <c r="S3162" s="4">
        <v>129</v>
      </c>
      <c r="T3162" s="5">
        <v>1.59</v>
      </c>
      <c r="U3162" s="5">
        <v>12.52</v>
      </c>
      <c r="V3162" t="s">
        <v>24</v>
      </c>
    </row>
    <row r="3163" spans="1:22" x14ac:dyDescent="0.3">
      <c r="A3163">
        <v>66</v>
      </c>
      <c r="B3163" t="s">
        <v>26</v>
      </c>
      <c r="C3163" s="4">
        <v>175</v>
      </c>
      <c r="D3163" s="4">
        <v>209</v>
      </c>
      <c r="E3163" t="s">
        <v>22</v>
      </c>
      <c r="F3163" t="s">
        <v>23</v>
      </c>
      <c r="G3163" t="s">
        <v>23</v>
      </c>
      <c r="H3163" s="4" t="str">
        <f t="shared" si="49"/>
        <v>No</v>
      </c>
      <c r="I3163" t="str" cm="1">
        <f t="array" ref="I3163">_xlfn.IFS(S3163&lt;100,"Normal",AND(S3163&gt;=100,S3163&lt;126),"Pre-Injury",S3163&gt;125,"Injured")</f>
        <v>Normal</v>
      </c>
      <c r="J3163" s="3">
        <v>24.39</v>
      </c>
      <c r="K3163" t="s">
        <v>23</v>
      </c>
      <c r="L3163" t="s">
        <v>23</v>
      </c>
      <c r="M3163" t="s">
        <v>23</v>
      </c>
      <c r="N3163" t="s">
        <v>22</v>
      </c>
      <c r="O3163" t="s">
        <v>25</v>
      </c>
      <c r="P3163" s="5">
        <v>10</v>
      </c>
      <c r="Q3163" s="4" t="s">
        <v>22</v>
      </c>
      <c r="R3163" s="4">
        <v>206</v>
      </c>
      <c r="S3163" s="4">
        <v>90</v>
      </c>
      <c r="T3163" s="5">
        <v>2.5499999999999998</v>
      </c>
      <c r="U3163" s="5">
        <v>5.7</v>
      </c>
      <c r="V3163" t="s">
        <v>24</v>
      </c>
    </row>
    <row r="3164" spans="1:22" x14ac:dyDescent="0.3">
      <c r="A3164">
        <v>57</v>
      </c>
      <c r="B3164" t="s">
        <v>21</v>
      </c>
      <c r="C3164" s="4">
        <v>163</v>
      </c>
      <c r="D3164" s="4">
        <v>193</v>
      </c>
      <c r="E3164" t="s">
        <v>27</v>
      </c>
      <c r="F3164" t="s">
        <v>24</v>
      </c>
      <c r="G3164" t="s">
        <v>24</v>
      </c>
      <c r="H3164" s="4" t="str">
        <f t="shared" si="49"/>
        <v>No</v>
      </c>
      <c r="I3164" t="str" cm="1">
        <f t="array" ref="I3164">_xlfn.IFS(S3164&lt;100,"Normal",AND(S3164&gt;=100,S3164&lt;126),"Pre-Injury",S3164&gt;125,"Injured")</f>
        <v>Normal</v>
      </c>
      <c r="J3164" s="3">
        <v>24.39</v>
      </c>
      <c r="K3164" t="s">
        <v>23</v>
      </c>
      <c r="L3164" t="s">
        <v>24</v>
      </c>
      <c r="M3164" t="s">
        <v>23</v>
      </c>
      <c r="N3164" t="s">
        <v>25</v>
      </c>
      <c r="O3164" t="s">
        <v>27</v>
      </c>
      <c r="P3164" s="5">
        <v>7</v>
      </c>
      <c r="Q3164" s="4" t="s">
        <v>27</v>
      </c>
      <c r="R3164" s="4">
        <v>400</v>
      </c>
      <c r="S3164" s="4">
        <v>99</v>
      </c>
      <c r="T3164" s="5">
        <v>6.78</v>
      </c>
      <c r="U3164" s="5">
        <v>7.37</v>
      </c>
      <c r="V3164" t="s">
        <v>24</v>
      </c>
    </row>
    <row r="3165" spans="1:22" x14ac:dyDescent="0.3">
      <c r="A3165">
        <v>67</v>
      </c>
      <c r="B3165" t="s">
        <v>26</v>
      </c>
      <c r="C3165" s="4">
        <v>171</v>
      </c>
      <c r="D3165" s="4">
        <v>200</v>
      </c>
      <c r="E3165" t="s">
        <v>25</v>
      </c>
      <c r="F3165" t="s">
        <v>24</v>
      </c>
      <c r="G3165" t="s">
        <v>24</v>
      </c>
      <c r="H3165" s="4" t="str">
        <f t="shared" si="49"/>
        <v>No</v>
      </c>
      <c r="I3165" t="str" cm="1">
        <f t="array" ref="I3165">_xlfn.IFS(S3165&lt;100,"Normal",AND(S3165&gt;=100,S3165&lt;126),"Pre-Injury",S3165&gt;125,"Injured")</f>
        <v>Normal</v>
      </c>
      <c r="J3165" s="3">
        <v>24.39</v>
      </c>
      <c r="K3165" t="s">
        <v>23</v>
      </c>
      <c r="L3165" t="s">
        <v>23</v>
      </c>
      <c r="M3165" t="s">
        <v>24</v>
      </c>
      <c r="N3165" t="s">
        <v>25</v>
      </c>
      <c r="O3165" t="s">
        <v>25</v>
      </c>
      <c r="P3165" s="5">
        <v>8</v>
      </c>
      <c r="Q3165" s="4" t="s">
        <v>22</v>
      </c>
      <c r="R3165" s="4">
        <v>222</v>
      </c>
      <c r="S3165" s="4">
        <v>90</v>
      </c>
      <c r="T3165" s="5">
        <v>12.54</v>
      </c>
      <c r="U3165" s="5">
        <v>10.65</v>
      </c>
      <c r="V3165" t="s">
        <v>24</v>
      </c>
    </row>
    <row r="3166" spans="1:22" x14ac:dyDescent="0.3">
      <c r="A3166">
        <v>40</v>
      </c>
      <c r="B3166" t="s">
        <v>21</v>
      </c>
      <c r="C3166" s="4">
        <v>179</v>
      </c>
      <c r="D3166" s="4">
        <v>210</v>
      </c>
      <c r="E3166" t="s">
        <v>25</v>
      </c>
      <c r="F3166" t="s">
        <v>23</v>
      </c>
      <c r="G3166" t="s">
        <v>23</v>
      </c>
      <c r="H3166" s="4" t="str">
        <f t="shared" si="49"/>
        <v>No</v>
      </c>
      <c r="I3166" t="str" cm="1">
        <f t="array" ref="I3166">_xlfn.IFS(S3166&lt;100,"Normal",AND(S3166&gt;=100,S3166&lt;126),"Pre-Injury",S3166&gt;125,"Injured")</f>
        <v>Normal</v>
      </c>
      <c r="J3166" s="3">
        <v>24.39</v>
      </c>
      <c r="K3166" t="s">
        <v>23</v>
      </c>
      <c r="L3166" t="s">
        <v>23</v>
      </c>
      <c r="M3166" t="s">
        <v>24</v>
      </c>
      <c r="N3166" t="s">
        <v>27</v>
      </c>
      <c r="O3166" t="s">
        <v>22</v>
      </c>
      <c r="P3166" s="5">
        <v>9</v>
      </c>
      <c r="Q3166" s="4" t="s">
        <v>25</v>
      </c>
      <c r="R3166" s="4">
        <v>190</v>
      </c>
      <c r="S3166" s="4">
        <v>80</v>
      </c>
      <c r="T3166" s="5">
        <v>14.79</v>
      </c>
      <c r="U3166" s="5">
        <v>18.91</v>
      </c>
      <c r="V3166" t="s">
        <v>24</v>
      </c>
    </row>
    <row r="3167" spans="1:22" x14ac:dyDescent="0.3">
      <c r="A3167">
        <v>32</v>
      </c>
      <c r="B3167" t="s">
        <v>26</v>
      </c>
      <c r="C3167" s="4">
        <v>152</v>
      </c>
      <c r="D3167" s="4">
        <v>264</v>
      </c>
      <c r="E3167" t="s">
        <v>22</v>
      </c>
      <c r="F3167" t="s">
        <v>23</v>
      </c>
      <c r="G3167" t="s">
        <v>23</v>
      </c>
      <c r="H3167" s="4" t="str">
        <f t="shared" si="49"/>
        <v>No</v>
      </c>
      <c r="I3167" t="str" cm="1">
        <f t="array" ref="I3167">_xlfn.IFS(S3167&lt;100,"Normal",AND(S3167&gt;=100,S3167&lt;126),"Pre-Injury",S3167&gt;125,"Injured")</f>
        <v>Pre-Injury</v>
      </c>
      <c r="J3167" s="3">
        <v>24.4</v>
      </c>
      <c r="K3167" t="s">
        <v>23</v>
      </c>
      <c r="L3167" t="s">
        <v>24</v>
      </c>
      <c r="M3167" t="s">
        <v>24</v>
      </c>
      <c r="N3167" t="s">
        <v>27</v>
      </c>
      <c r="O3167" t="s">
        <v>25</v>
      </c>
      <c r="P3167" s="5">
        <v>6</v>
      </c>
      <c r="Q3167" s="4" t="s">
        <v>27</v>
      </c>
      <c r="R3167" s="4">
        <v>321</v>
      </c>
      <c r="S3167" s="4">
        <v>117</v>
      </c>
      <c r="T3167" s="5">
        <v>4.8099999999999996</v>
      </c>
      <c r="U3167" s="5">
        <v>7.24</v>
      </c>
      <c r="V3167" t="s">
        <v>24</v>
      </c>
    </row>
    <row r="3168" spans="1:22" x14ac:dyDescent="0.3">
      <c r="A3168">
        <v>32</v>
      </c>
      <c r="B3168" t="s">
        <v>21</v>
      </c>
      <c r="C3168" s="4">
        <v>122</v>
      </c>
      <c r="D3168" s="4">
        <v>240</v>
      </c>
      <c r="E3168" t="s">
        <v>27</v>
      </c>
      <c r="F3168" t="s">
        <v>24</v>
      </c>
      <c r="G3168" t="s">
        <v>23</v>
      </c>
      <c r="H3168" s="4" t="str">
        <f t="shared" si="49"/>
        <v>No</v>
      </c>
      <c r="I3168" t="str" cm="1">
        <f t="array" ref="I3168">_xlfn.IFS(S3168&lt;100,"Normal",AND(S3168&gt;=100,S3168&lt;126),"Pre-Injury",S3168&gt;125,"Injured")</f>
        <v>Pre-Injury</v>
      </c>
      <c r="J3168" s="3">
        <v>24.4</v>
      </c>
      <c r="K3168" t="s">
        <v>24</v>
      </c>
      <c r="L3168" t="s">
        <v>24</v>
      </c>
      <c r="M3168" t="s">
        <v>23</v>
      </c>
      <c r="N3168" t="s">
        <v>22</v>
      </c>
      <c r="O3168" t="s">
        <v>22</v>
      </c>
      <c r="P3168" s="4">
        <v>10</v>
      </c>
      <c r="Q3168" s="4" t="s">
        <v>25</v>
      </c>
      <c r="R3168" s="4">
        <v>346</v>
      </c>
      <c r="S3168" s="4">
        <v>103</v>
      </c>
      <c r="T3168" s="5">
        <v>5.46</v>
      </c>
      <c r="U3168" s="4">
        <v>9.89</v>
      </c>
      <c r="V3168" t="s">
        <v>24</v>
      </c>
    </row>
    <row r="3169" spans="1:22" x14ac:dyDescent="0.3">
      <c r="A3169">
        <v>65</v>
      </c>
      <c r="B3169" t="s">
        <v>21</v>
      </c>
      <c r="C3169" s="4">
        <v>160</v>
      </c>
      <c r="D3169" s="4">
        <v>250</v>
      </c>
      <c r="E3169" t="s">
        <v>25</v>
      </c>
      <c r="F3169" t="s">
        <v>24</v>
      </c>
      <c r="G3169" t="s">
        <v>23</v>
      </c>
      <c r="H3169" s="4" t="str">
        <f t="shared" si="49"/>
        <v>No</v>
      </c>
      <c r="I3169" t="str" cm="1">
        <f t="array" ref="I3169">_xlfn.IFS(S3169&lt;100,"Normal",AND(S3169&gt;=100,S3169&lt;126),"Pre-Injury",S3169&gt;125,"Injured")</f>
        <v>Pre-Injury</v>
      </c>
      <c r="J3169" s="3">
        <v>24.41</v>
      </c>
      <c r="K3169" t="s">
        <v>23</v>
      </c>
      <c r="L3169" t="s">
        <v>23</v>
      </c>
      <c r="M3169" t="s">
        <v>23</v>
      </c>
      <c r="N3169" t="s">
        <v>27</v>
      </c>
      <c r="O3169" t="s">
        <v>25</v>
      </c>
      <c r="P3169" s="5">
        <v>7</v>
      </c>
      <c r="Q3169" s="4" t="s">
        <v>25</v>
      </c>
      <c r="R3169" s="4">
        <v>288</v>
      </c>
      <c r="S3169" s="4">
        <v>102</v>
      </c>
      <c r="T3169" s="5">
        <v>4.53</v>
      </c>
      <c r="U3169" s="4">
        <v>9.85</v>
      </c>
      <c r="V3169" t="s">
        <v>24</v>
      </c>
    </row>
    <row r="3170" spans="1:22" x14ac:dyDescent="0.3">
      <c r="A3170">
        <v>21</v>
      </c>
      <c r="B3170" t="s">
        <v>21</v>
      </c>
      <c r="C3170" s="4">
        <v>161</v>
      </c>
      <c r="D3170" s="4">
        <v>290</v>
      </c>
      <c r="E3170" t="s">
        <v>22</v>
      </c>
      <c r="F3170" t="s">
        <v>24</v>
      </c>
      <c r="G3170" t="s">
        <v>23</v>
      </c>
      <c r="H3170" s="4" t="str">
        <f t="shared" si="49"/>
        <v>Yes</v>
      </c>
      <c r="I3170" t="str" cm="1">
        <f t="array" ref="I3170">_xlfn.IFS(S3170&lt;100,"Normal",AND(S3170&gt;=100,S3170&lt;126),"Pre-Injury",S3170&gt;125,"Injured")</f>
        <v>Injured</v>
      </c>
      <c r="J3170" s="3">
        <v>24.41</v>
      </c>
      <c r="K3170" t="s">
        <v>23</v>
      </c>
      <c r="L3170" t="s">
        <v>23</v>
      </c>
      <c r="M3170" t="s">
        <v>23</v>
      </c>
      <c r="N3170" t="s">
        <v>27</v>
      </c>
      <c r="O3170" t="s">
        <v>27</v>
      </c>
      <c r="P3170" s="5">
        <v>9</v>
      </c>
      <c r="Q3170" s="4" t="s">
        <v>27</v>
      </c>
      <c r="R3170" s="4">
        <v>156</v>
      </c>
      <c r="S3170" s="4">
        <v>146</v>
      </c>
      <c r="T3170" s="5">
        <v>8.17</v>
      </c>
      <c r="U3170" s="5">
        <v>5.8</v>
      </c>
      <c r="V3170" t="s">
        <v>24</v>
      </c>
    </row>
    <row r="3171" spans="1:22" x14ac:dyDescent="0.3">
      <c r="A3171">
        <v>47</v>
      </c>
      <c r="B3171" t="s">
        <v>26</v>
      </c>
      <c r="C3171" s="4">
        <v>122</v>
      </c>
      <c r="D3171" s="4">
        <v>292</v>
      </c>
      <c r="E3171" t="s">
        <v>27</v>
      </c>
      <c r="F3171" t="s">
        <v>24</v>
      </c>
      <c r="G3171" t="s">
        <v>23</v>
      </c>
      <c r="H3171" s="4" t="str">
        <f t="shared" si="49"/>
        <v>Yes</v>
      </c>
      <c r="I3171" t="str" cm="1">
        <f t="array" ref="I3171">_xlfn.IFS(S3171&lt;100,"Normal",AND(S3171&gt;=100,S3171&lt;126),"Pre-Injury",S3171&gt;125,"Injured")</f>
        <v>Injured</v>
      </c>
      <c r="J3171" s="3">
        <v>24.41</v>
      </c>
      <c r="K3171" t="s">
        <v>24</v>
      </c>
      <c r="L3171" t="s">
        <v>24</v>
      </c>
      <c r="M3171" t="s">
        <v>23</v>
      </c>
      <c r="N3171" t="s">
        <v>25</v>
      </c>
      <c r="O3171" t="s">
        <v>25</v>
      </c>
      <c r="P3171" s="5">
        <v>6</v>
      </c>
      <c r="Q3171" s="4" t="s">
        <v>22</v>
      </c>
      <c r="R3171" s="4">
        <v>118</v>
      </c>
      <c r="S3171" s="4">
        <v>151</v>
      </c>
      <c r="T3171" s="5">
        <v>1.1599999999999999</v>
      </c>
      <c r="U3171" s="5">
        <v>6.51</v>
      </c>
      <c r="V3171" t="s">
        <v>23</v>
      </c>
    </row>
    <row r="3172" spans="1:22" x14ac:dyDescent="0.3">
      <c r="A3172">
        <v>21</v>
      </c>
      <c r="B3172" t="s">
        <v>21</v>
      </c>
      <c r="C3172" s="4">
        <v>164</v>
      </c>
      <c r="D3172" s="4">
        <v>249</v>
      </c>
      <c r="E3172" t="s">
        <v>22</v>
      </c>
      <c r="F3172" t="s">
        <v>24</v>
      </c>
      <c r="G3172" t="s">
        <v>23</v>
      </c>
      <c r="H3172" s="4" t="str">
        <f t="shared" si="49"/>
        <v>No</v>
      </c>
      <c r="I3172" t="str" cm="1">
        <f t="array" ref="I3172">_xlfn.IFS(S3172&lt;100,"Normal",AND(S3172&gt;=100,S3172&lt;126),"Pre-Injury",S3172&gt;125,"Injured")</f>
        <v>Pre-Injury</v>
      </c>
      <c r="J3172" s="3">
        <v>24.41</v>
      </c>
      <c r="K3172" t="s">
        <v>23</v>
      </c>
      <c r="L3172" t="s">
        <v>24</v>
      </c>
      <c r="M3172" t="s">
        <v>23</v>
      </c>
      <c r="N3172" t="s">
        <v>27</v>
      </c>
      <c r="O3172" t="s">
        <v>27</v>
      </c>
      <c r="P3172" s="5">
        <v>9</v>
      </c>
      <c r="Q3172" s="4" t="s">
        <v>27</v>
      </c>
      <c r="R3172" s="4">
        <v>112</v>
      </c>
      <c r="S3172" s="4">
        <v>110</v>
      </c>
      <c r="T3172" s="5">
        <v>7.19</v>
      </c>
      <c r="U3172" s="5">
        <v>8.69</v>
      </c>
      <c r="V3172" t="s">
        <v>24</v>
      </c>
    </row>
    <row r="3173" spans="1:22" x14ac:dyDescent="0.3">
      <c r="A3173">
        <v>78</v>
      </c>
      <c r="B3173" t="s">
        <v>26</v>
      </c>
      <c r="C3173" s="4">
        <v>139</v>
      </c>
      <c r="D3173" s="4">
        <v>268</v>
      </c>
      <c r="E3173" t="s">
        <v>27</v>
      </c>
      <c r="F3173" t="s">
        <v>24</v>
      </c>
      <c r="G3173" t="s">
        <v>23</v>
      </c>
      <c r="H3173" s="4" t="str">
        <f t="shared" si="49"/>
        <v>Yes</v>
      </c>
      <c r="I3173" t="str" cm="1">
        <f t="array" ref="I3173">_xlfn.IFS(S3173&lt;100,"Normal",AND(S3173&gt;=100,S3173&lt;126),"Pre-Injury",S3173&gt;125,"Injured")</f>
        <v>Injured</v>
      </c>
      <c r="J3173" s="3">
        <v>24.41</v>
      </c>
      <c r="K3173" t="s">
        <v>23</v>
      </c>
      <c r="L3173" t="s">
        <v>24</v>
      </c>
      <c r="M3173" t="s">
        <v>23</v>
      </c>
      <c r="N3173" t="s">
        <v>28</v>
      </c>
      <c r="O3173" t="s">
        <v>22</v>
      </c>
      <c r="P3173" s="5">
        <v>5</v>
      </c>
      <c r="Q3173" s="4" t="s">
        <v>27</v>
      </c>
      <c r="R3173" s="4">
        <v>366</v>
      </c>
      <c r="S3173" s="4">
        <v>126</v>
      </c>
      <c r="T3173" s="5">
        <v>4.47</v>
      </c>
      <c r="U3173" s="5">
        <v>7.77</v>
      </c>
      <c r="V3173" t="s">
        <v>23</v>
      </c>
    </row>
    <row r="3174" spans="1:22" x14ac:dyDescent="0.3">
      <c r="A3174">
        <v>42</v>
      </c>
      <c r="B3174" t="s">
        <v>26</v>
      </c>
      <c r="C3174" s="4">
        <v>162</v>
      </c>
      <c r="D3174" s="4">
        <v>267</v>
      </c>
      <c r="E3174" t="s">
        <v>27</v>
      </c>
      <c r="F3174" t="s">
        <v>23</v>
      </c>
      <c r="G3174" t="s">
        <v>23</v>
      </c>
      <c r="H3174" s="4" t="str">
        <f t="shared" si="49"/>
        <v>No</v>
      </c>
      <c r="I3174" t="str" cm="1">
        <f t="array" ref="I3174">_xlfn.IFS(S3174&lt;100,"Normal",AND(S3174&gt;=100,S3174&lt;126),"Pre-Injury",S3174&gt;125,"Injured")</f>
        <v>Normal</v>
      </c>
      <c r="J3174" s="3">
        <v>24.41</v>
      </c>
      <c r="K3174" t="s">
        <v>23</v>
      </c>
      <c r="L3174" t="s">
        <v>23</v>
      </c>
      <c r="M3174" t="s">
        <v>23</v>
      </c>
      <c r="N3174" t="s">
        <v>27</v>
      </c>
      <c r="O3174" t="s">
        <v>22</v>
      </c>
      <c r="P3174" s="5">
        <v>7</v>
      </c>
      <c r="Q3174" s="4" t="s">
        <v>25</v>
      </c>
      <c r="R3174" s="4">
        <v>390</v>
      </c>
      <c r="S3174" s="4">
        <v>87</v>
      </c>
      <c r="T3174" s="5">
        <v>6.41</v>
      </c>
      <c r="U3174" s="5">
        <v>8.01</v>
      </c>
      <c r="V3174" t="s">
        <v>24</v>
      </c>
    </row>
    <row r="3175" spans="1:22" x14ac:dyDescent="0.3">
      <c r="A3175">
        <v>78</v>
      </c>
      <c r="B3175" t="s">
        <v>21</v>
      </c>
      <c r="C3175" s="4">
        <v>121</v>
      </c>
      <c r="D3175" s="4">
        <v>294</v>
      </c>
      <c r="E3175" t="s">
        <v>25</v>
      </c>
      <c r="F3175" t="s">
        <v>23</v>
      </c>
      <c r="G3175" t="s">
        <v>23</v>
      </c>
      <c r="H3175" s="4" t="str">
        <f t="shared" si="49"/>
        <v>No</v>
      </c>
      <c r="I3175" t="str" cm="1">
        <f t="array" ref="I3175">_xlfn.IFS(S3175&lt;100,"Normal",AND(S3175&gt;=100,S3175&lt;126),"Pre-Injury",S3175&gt;125,"Injured")</f>
        <v>Normal</v>
      </c>
      <c r="J3175" s="3">
        <v>24.42</v>
      </c>
      <c r="K3175" t="s">
        <v>24</v>
      </c>
      <c r="L3175" t="s">
        <v>24</v>
      </c>
      <c r="M3175" t="s">
        <v>24</v>
      </c>
      <c r="N3175" t="s">
        <v>28</v>
      </c>
      <c r="O3175" t="s">
        <v>22</v>
      </c>
      <c r="P3175" s="5">
        <v>5</v>
      </c>
      <c r="Q3175" s="4" t="s">
        <v>25</v>
      </c>
      <c r="R3175" s="4">
        <v>206</v>
      </c>
      <c r="S3175" s="4">
        <v>93</v>
      </c>
      <c r="T3175" s="5">
        <v>14.09</v>
      </c>
      <c r="U3175" s="5">
        <v>17.760000000000002</v>
      </c>
      <c r="V3175" t="s">
        <v>24</v>
      </c>
    </row>
    <row r="3176" spans="1:22" x14ac:dyDescent="0.3">
      <c r="A3176">
        <v>73</v>
      </c>
      <c r="B3176" t="s">
        <v>26</v>
      </c>
      <c r="C3176" s="4">
        <v>136</v>
      </c>
      <c r="D3176" s="4">
        <v>284</v>
      </c>
      <c r="E3176" t="s">
        <v>22</v>
      </c>
      <c r="F3176" t="s">
        <v>24</v>
      </c>
      <c r="G3176" t="s">
        <v>24</v>
      </c>
      <c r="H3176" s="4" t="str">
        <f t="shared" si="49"/>
        <v>No</v>
      </c>
      <c r="I3176" t="str" cm="1">
        <f t="array" ref="I3176">_xlfn.IFS(S3176&lt;100,"Normal",AND(S3176&gt;=100,S3176&lt;126),"Pre-Injury",S3176&gt;125,"Injured")</f>
        <v>Pre-Injury</v>
      </c>
      <c r="J3176" s="3">
        <v>24.42</v>
      </c>
      <c r="K3176" t="s">
        <v>23</v>
      </c>
      <c r="L3176" t="s">
        <v>23</v>
      </c>
      <c r="M3176" t="s">
        <v>24</v>
      </c>
      <c r="N3176" t="s">
        <v>28</v>
      </c>
      <c r="O3176" t="s">
        <v>25</v>
      </c>
      <c r="P3176" s="5">
        <v>8</v>
      </c>
      <c r="Q3176" s="4" t="s">
        <v>27</v>
      </c>
      <c r="R3176" s="4">
        <v>355</v>
      </c>
      <c r="S3176" s="4">
        <v>112</v>
      </c>
      <c r="T3176" s="5">
        <v>14.42</v>
      </c>
      <c r="U3176" s="5">
        <v>16.2</v>
      </c>
      <c r="V3176" t="s">
        <v>24</v>
      </c>
    </row>
    <row r="3177" spans="1:22" x14ac:dyDescent="0.3">
      <c r="A3177">
        <v>33</v>
      </c>
      <c r="B3177" t="s">
        <v>21</v>
      </c>
      <c r="C3177" s="4">
        <v>177</v>
      </c>
      <c r="D3177" s="4">
        <v>280</v>
      </c>
      <c r="E3177" t="s">
        <v>22</v>
      </c>
      <c r="F3177" t="s">
        <v>23</v>
      </c>
      <c r="G3177" t="s">
        <v>24</v>
      </c>
      <c r="H3177" s="4" t="str">
        <f t="shared" si="49"/>
        <v>No</v>
      </c>
      <c r="I3177" t="str" cm="1">
        <f t="array" ref="I3177">_xlfn.IFS(S3177&lt;100,"Normal",AND(S3177&gt;=100,S3177&lt;126),"Pre-Injury",S3177&gt;125,"Injured")</f>
        <v>Normal</v>
      </c>
      <c r="J3177" s="3">
        <v>24.42</v>
      </c>
      <c r="K3177" t="s">
        <v>23</v>
      </c>
      <c r="L3177" t="s">
        <v>24</v>
      </c>
      <c r="M3177" t="s">
        <v>24</v>
      </c>
      <c r="N3177" t="s">
        <v>27</v>
      </c>
      <c r="O3177" t="s">
        <v>27</v>
      </c>
      <c r="P3177" s="5">
        <v>6</v>
      </c>
      <c r="Q3177" s="4" t="s">
        <v>25</v>
      </c>
      <c r="R3177" s="4">
        <v>207</v>
      </c>
      <c r="S3177" s="4">
        <v>82</v>
      </c>
      <c r="T3177" s="4">
        <v>7.08</v>
      </c>
      <c r="U3177" s="5">
        <v>10.3</v>
      </c>
      <c r="V3177" t="s">
        <v>24</v>
      </c>
    </row>
    <row r="3178" spans="1:22" x14ac:dyDescent="0.3">
      <c r="A3178">
        <v>28</v>
      </c>
      <c r="B3178" t="s">
        <v>21</v>
      </c>
      <c r="C3178" s="4">
        <v>124</v>
      </c>
      <c r="D3178" s="4">
        <v>283</v>
      </c>
      <c r="E3178" t="s">
        <v>22</v>
      </c>
      <c r="F3178" t="s">
        <v>24</v>
      </c>
      <c r="G3178" t="s">
        <v>23</v>
      </c>
      <c r="H3178" s="4" t="str">
        <f t="shared" si="49"/>
        <v>No</v>
      </c>
      <c r="I3178" t="str" cm="1">
        <f t="array" ref="I3178">_xlfn.IFS(S3178&lt;100,"Normal",AND(S3178&gt;=100,S3178&lt;126),"Pre-Injury",S3178&gt;125,"Injured")</f>
        <v>Normal</v>
      </c>
      <c r="J3178" s="3">
        <v>24.42</v>
      </c>
      <c r="K3178" t="s">
        <v>24</v>
      </c>
      <c r="L3178" t="s">
        <v>23</v>
      </c>
      <c r="M3178" t="s">
        <v>24</v>
      </c>
      <c r="N3178" t="s">
        <v>27</v>
      </c>
      <c r="O3178" t="s">
        <v>25</v>
      </c>
      <c r="P3178" s="5">
        <v>10</v>
      </c>
      <c r="Q3178" s="4" t="s">
        <v>27</v>
      </c>
      <c r="R3178" s="4">
        <v>254</v>
      </c>
      <c r="S3178" s="4">
        <v>86</v>
      </c>
      <c r="T3178" s="5">
        <v>1.67</v>
      </c>
      <c r="U3178" s="5">
        <v>10.39</v>
      </c>
      <c r="V3178" t="s">
        <v>24</v>
      </c>
    </row>
    <row r="3179" spans="1:22" x14ac:dyDescent="0.3">
      <c r="A3179">
        <v>53</v>
      </c>
      <c r="B3179" t="s">
        <v>21</v>
      </c>
      <c r="C3179" s="4">
        <v>162</v>
      </c>
      <c r="D3179" s="4">
        <v>255</v>
      </c>
      <c r="E3179" t="s">
        <v>25</v>
      </c>
      <c r="F3179" t="s">
        <v>23</v>
      </c>
      <c r="G3179" t="s">
        <v>23</v>
      </c>
      <c r="H3179" s="4" t="str">
        <f t="shared" si="49"/>
        <v>No</v>
      </c>
      <c r="I3179" t="str" cm="1">
        <f t="array" ref="I3179">_xlfn.IFS(S3179&lt;100,"Normal",AND(S3179&gt;=100,S3179&lt;126),"Pre-Injury",S3179&gt;125,"Injured")</f>
        <v>Normal</v>
      </c>
      <c r="J3179" s="3">
        <v>24.42</v>
      </c>
      <c r="K3179" t="s">
        <v>23</v>
      </c>
      <c r="L3179" t="s">
        <v>24</v>
      </c>
      <c r="M3179" t="s">
        <v>24</v>
      </c>
      <c r="N3179" t="s">
        <v>22</v>
      </c>
      <c r="O3179" t="s">
        <v>22</v>
      </c>
      <c r="P3179" s="5">
        <v>6</v>
      </c>
      <c r="Q3179" s="4" t="s">
        <v>25</v>
      </c>
      <c r="R3179" s="4">
        <v>195</v>
      </c>
      <c r="S3179" s="4">
        <v>99</v>
      </c>
      <c r="T3179" s="5">
        <v>1.76</v>
      </c>
      <c r="U3179" s="5">
        <v>8.68</v>
      </c>
      <c r="V3179" t="s">
        <v>23</v>
      </c>
    </row>
    <row r="3180" spans="1:22" x14ac:dyDescent="0.3">
      <c r="A3180">
        <v>25</v>
      </c>
      <c r="B3180" t="s">
        <v>26</v>
      </c>
      <c r="C3180" s="4">
        <v>174</v>
      </c>
      <c r="D3180" s="4">
        <v>174</v>
      </c>
      <c r="E3180" t="s">
        <v>27</v>
      </c>
      <c r="F3180" t="s">
        <v>23</v>
      </c>
      <c r="G3180" t="s">
        <v>23</v>
      </c>
      <c r="H3180" s="4" t="str">
        <f t="shared" si="49"/>
        <v>Yes</v>
      </c>
      <c r="I3180" t="str" cm="1">
        <f t="array" ref="I3180">_xlfn.IFS(S3180&lt;100,"Normal",AND(S3180&gt;=100,S3180&lt;126),"Pre-Injury",S3180&gt;125,"Injured")</f>
        <v>Injured</v>
      </c>
      <c r="J3180" s="3">
        <v>24.43</v>
      </c>
      <c r="K3180" t="s">
        <v>23</v>
      </c>
      <c r="L3180" t="s">
        <v>23</v>
      </c>
      <c r="M3180" t="s">
        <v>24</v>
      </c>
      <c r="N3180" t="s">
        <v>27</v>
      </c>
      <c r="O3180" t="s">
        <v>22</v>
      </c>
      <c r="P3180" s="5">
        <v>5</v>
      </c>
      <c r="Q3180" s="4" t="s">
        <v>22</v>
      </c>
      <c r="R3180" s="4">
        <v>375</v>
      </c>
      <c r="S3180" s="4">
        <v>127</v>
      </c>
      <c r="T3180" s="5">
        <v>7.67</v>
      </c>
      <c r="U3180" s="4">
        <v>19.52</v>
      </c>
      <c r="V3180" t="s">
        <v>23</v>
      </c>
    </row>
    <row r="3181" spans="1:22" x14ac:dyDescent="0.3">
      <c r="A3181">
        <v>44</v>
      </c>
      <c r="B3181" t="s">
        <v>21</v>
      </c>
      <c r="C3181" s="4">
        <v>165</v>
      </c>
      <c r="D3181" s="4">
        <v>238</v>
      </c>
      <c r="E3181" t="s">
        <v>25</v>
      </c>
      <c r="F3181" t="s">
        <v>24</v>
      </c>
      <c r="G3181" t="s">
        <v>24</v>
      </c>
      <c r="H3181" s="4" t="str">
        <f t="shared" si="49"/>
        <v>No</v>
      </c>
      <c r="I3181" t="str" cm="1">
        <f t="array" ref="I3181">_xlfn.IFS(S3181&lt;100,"Normal",AND(S3181&gt;=100,S3181&lt;126),"Pre-Injury",S3181&gt;125,"Injured")</f>
        <v>Pre-Injury</v>
      </c>
      <c r="J3181" s="3">
        <v>24.43</v>
      </c>
      <c r="K3181" t="s">
        <v>23</v>
      </c>
      <c r="L3181" t="s">
        <v>24</v>
      </c>
      <c r="M3181" t="s">
        <v>23</v>
      </c>
      <c r="N3181" t="s">
        <v>27</v>
      </c>
      <c r="O3181" t="s">
        <v>22</v>
      </c>
      <c r="P3181" s="5">
        <v>7</v>
      </c>
      <c r="Q3181" s="4" t="s">
        <v>25</v>
      </c>
      <c r="R3181" s="4">
        <v>291</v>
      </c>
      <c r="S3181" s="4">
        <v>103</v>
      </c>
      <c r="T3181" s="5">
        <v>7.01</v>
      </c>
      <c r="U3181" s="5">
        <v>14.02</v>
      </c>
      <c r="V3181" t="s">
        <v>23</v>
      </c>
    </row>
    <row r="3182" spans="1:22" x14ac:dyDescent="0.3">
      <c r="A3182">
        <v>33</v>
      </c>
      <c r="B3182" t="s">
        <v>21</v>
      </c>
      <c r="C3182" s="4">
        <v>139</v>
      </c>
      <c r="D3182" s="4">
        <v>298</v>
      </c>
      <c r="E3182" t="s">
        <v>22</v>
      </c>
      <c r="F3182" t="s">
        <v>23</v>
      </c>
      <c r="G3182" t="s">
        <v>23</v>
      </c>
      <c r="H3182" s="4" t="str">
        <f t="shared" si="49"/>
        <v>No</v>
      </c>
      <c r="I3182" t="str" cm="1">
        <f t="array" ref="I3182">_xlfn.IFS(S3182&lt;100,"Normal",AND(S3182&gt;=100,S3182&lt;126),"Pre-Injury",S3182&gt;125,"Injured")</f>
        <v>Pre-Injury</v>
      </c>
      <c r="J3182" s="3">
        <v>24.43</v>
      </c>
      <c r="K3182" t="s">
        <v>23</v>
      </c>
      <c r="L3182" t="s">
        <v>23</v>
      </c>
      <c r="M3182" t="s">
        <v>23</v>
      </c>
      <c r="N3182" t="s">
        <v>25</v>
      </c>
      <c r="O3182" t="s">
        <v>27</v>
      </c>
      <c r="P3182" s="5">
        <v>6</v>
      </c>
      <c r="Q3182" s="4" t="s">
        <v>22</v>
      </c>
      <c r="R3182" s="4">
        <v>379</v>
      </c>
      <c r="S3182" s="4">
        <v>114</v>
      </c>
      <c r="T3182" s="5">
        <v>11.72</v>
      </c>
      <c r="U3182" s="5">
        <v>16.82</v>
      </c>
      <c r="V3182" t="s">
        <v>24</v>
      </c>
    </row>
    <row r="3183" spans="1:22" x14ac:dyDescent="0.3">
      <c r="A3183">
        <v>31</v>
      </c>
      <c r="B3183" t="s">
        <v>26</v>
      </c>
      <c r="C3183" s="4">
        <v>137</v>
      </c>
      <c r="D3183" s="4">
        <v>196</v>
      </c>
      <c r="E3183" t="s">
        <v>22</v>
      </c>
      <c r="F3183" t="s">
        <v>23</v>
      </c>
      <c r="G3183" t="s">
        <v>23</v>
      </c>
      <c r="H3183" s="4" t="str">
        <f t="shared" si="49"/>
        <v>No</v>
      </c>
      <c r="I3183" t="str" cm="1">
        <f t="array" ref="I3183">_xlfn.IFS(S3183&lt;100,"Normal",AND(S3183&gt;=100,S3183&lt;126),"Pre-Injury",S3183&gt;125,"Injured")</f>
        <v>Pre-Injury</v>
      </c>
      <c r="J3183" s="3">
        <v>24.43</v>
      </c>
      <c r="K3183" t="s">
        <v>23</v>
      </c>
      <c r="L3183" t="s">
        <v>23</v>
      </c>
      <c r="M3183" t="s">
        <v>24</v>
      </c>
      <c r="N3183" t="s">
        <v>27</v>
      </c>
      <c r="O3183" t="s">
        <v>27</v>
      </c>
      <c r="P3183" s="5">
        <v>5</v>
      </c>
      <c r="Q3183" s="4" t="s">
        <v>22</v>
      </c>
      <c r="R3183" s="4">
        <v>185</v>
      </c>
      <c r="S3183" s="4">
        <v>113</v>
      </c>
      <c r="T3183" s="5">
        <v>10.01</v>
      </c>
      <c r="U3183" s="5">
        <v>9.15</v>
      </c>
      <c r="V3183" t="s">
        <v>24</v>
      </c>
    </row>
    <row r="3184" spans="1:22" x14ac:dyDescent="0.3">
      <c r="A3184">
        <v>74</v>
      </c>
      <c r="B3184" t="s">
        <v>26</v>
      </c>
      <c r="C3184" s="4">
        <v>135</v>
      </c>
      <c r="D3184" s="4">
        <v>195</v>
      </c>
      <c r="E3184" t="s">
        <v>22</v>
      </c>
      <c r="F3184" t="s">
        <v>24</v>
      </c>
      <c r="G3184" t="s">
        <v>24</v>
      </c>
      <c r="H3184" s="4" t="str">
        <f t="shared" si="49"/>
        <v>Yes</v>
      </c>
      <c r="I3184" t="str" cm="1">
        <f t="array" ref="I3184">_xlfn.IFS(S3184&lt;100,"Normal",AND(S3184&gt;=100,S3184&lt;126),"Pre-Injury",S3184&gt;125,"Injured")</f>
        <v>Injured</v>
      </c>
      <c r="J3184" s="3">
        <v>24.43</v>
      </c>
      <c r="K3184" t="s">
        <v>23</v>
      </c>
      <c r="L3184" t="s">
        <v>24</v>
      </c>
      <c r="M3184" t="s">
        <v>24</v>
      </c>
      <c r="N3184" t="s">
        <v>22</v>
      </c>
      <c r="O3184" t="s">
        <v>27</v>
      </c>
      <c r="P3184" s="4">
        <v>5</v>
      </c>
      <c r="Q3184" s="4" t="s">
        <v>22</v>
      </c>
      <c r="R3184" s="4">
        <v>304</v>
      </c>
      <c r="S3184" s="4">
        <v>153</v>
      </c>
      <c r="T3184" s="5">
        <v>0.89</v>
      </c>
      <c r="U3184" s="5">
        <v>11.97</v>
      </c>
      <c r="V3184" t="s">
        <v>24</v>
      </c>
    </row>
    <row r="3185" spans="1:22" x14ac:dyDescent="0.3">
      <c r="A3185">
        <v>21</v>
      </c>
      <c r="B3185" t="s">
        <v>21</v>
      </c>
      <c r="C3185" s="4">
        <v>129</v>
      </c>
      <c r="D3185" s="4">
        <v>193</v>
      </c>
      <c r="E3185" t="s">
        <v>25</v>
      </c>
      <c r="F3185" t="s">
        <v>23</v>
      </c>
      <c r="G3185" t="s">
        <v>24</v>
      </c>
      <c r="H3185" s="4" t="str">
        <f t="shared" si="49"/>
        <v>No</v>
      </c>
      <c r="I3185" t="str" cm="1">
        <f t="array" ref="I3185">_xlfn.IFS(S3185&lt;100,"Normal",AND(S3185&gt;=100,S3185&lt;126),"Pre-Injury",S3185&gt;125,"Injured")</f>
        <v>Pre-Injury</v>
      </c>
      <c r="J3185" s="3">
        <v>24.43</v>
      </c>
      <c r="K3185" t="s">
        <v>24</v>
      </c>
      <c r="L3185" t="s">
        <v>24</v>
      </c>
      <c r="M3185" t="s">
        <v>24</v>
      </c>
      <c r="N3185" t="s">
        <v>22</v>
      </c>
      <c r="O3185" t="s">
        <v>22</v>
      </c>
      <c r="P3185" s="5">
        <v>7</v>
      </c>
      <c r="Q3185" s="4" t="s">
        <v>22</v>
      </c>
      <c r="R3185" s="4">
        <v>254</v>
      </c>
      <c r="S3185" s="4">
        <v>101</v>
      </c>
      <c r="T3185" s="5">
        <v>14.16</v>
      </c>
      <c r="U3185" s="5">
        <v>7.34</v>
      </c>
      <c r="V3185" t="s">
        <v>24</v>
      </c>
    </row>
    <row r="3186" spans="1:22" x14ac:dyDescent="0.3">
      <c r="A3186">
        <v>39</v>
      </c>
      <c r="B3186" t="s">
        <v>21</v>
      </c>
      <c r="C3186" s="4">
        <v>129</v>
      </c>
      <c r="D3186" s="4">
        <v>228</v>
      </c>
      <c r="E3186" t="s">
        <v>25</v>
      </c>
      <c r="F3186" t="s">
        <v>23</v>
      </c>
      <c r="G3186" t="s">
        <v>24</v>
      </c>
      <c r="H3186" s="4" t="str">
        <f t="shared" si="49"/>
        <v>Yes</v>
      </c>
      <c r="I3186" t="str" cm="1">
        <f t="array" ref="I3186">_xlfn.IFS(S3186&lt;100,"Normal",AND(S3186&gt;=100,S3186&lt;126),"Pre-Injury",S3186&gt;125,"Injured")</f>
        <v>Injured</v>
      </c>
      <c r="J3186" s="3">
        <v>24.43</v>
      </c>
      <c r="K3186" t="s">
        <v>24</v>
      </c>
      <c r="L3186" t="s">
        <v>23</v>
      </c>
      <c r="M3186" t="s">
        <v>24</v>
      </c>
      <c r="N3186" t="s">
        <v>22</v>
      </c>
      <c r="O3186" t="s">
        <v>27</v>
      </c>
      <c r="P3186" s="5">
        <v>9</v>
      </c>
      <c r="Q3186" s="4" t="s">
        <v>25</v>
      </c>
      <c r="R3186" s="4">
        <v>296</v>
      </c>
      <c r="S3186" s="4">
        <v>149</v>
      </c>
      <c r="T3186" s="5">
        <v>5.28</v>
      </c>
      <c r="U3186" s="5">
        <v>10.93</v>
      </c>
      <c r="V3186" t="s">
        <v>24</v>
      </c>
    </row>
    <row r="3187" spans="1:22" x14ac:dyDescent="0.3">
      <c r="A3187">
        <v>34</v>
      </c>
      <c r="B3187" t="s">
        <v>21</v>
      </c>
      <c r="C3187" s="4">
        <v>159</v>
      </c>
      <c r="D3187" s="4">
        <v>281</v>
      </c>
      <c r="E3187" t="s">
        <v>22</v>
      </c>
      <c r="F3187" t="s">
        <v>24</v>
      </c>
      <c r="G3187" t="s">
        <v>23</v>
      </c>
      <c r="H3187" s="4" t="str">
        <f t="shared" si="49"/>
        <v>Yes</v>
      </c>
      <c r="I3187" t="str" cm="1">
        <f t="array" ref="I3187">_xlfn.IFS(S3187&lt;100,"Normal",AND(S3187&gt;=100,S3187&lt;126),"Pre-Injury",S3187&gt;125,"Injured")</f>
        <v>Injured</v>
      </c>
      <c r="J3187" s="3">
        <v>24.43</v>
      </c>
      <c r="K3187" t="s">
        <v>23</v>
      </c>
      <c r="L3187" t="s">
        <v>23</v>
      </c>
      <c r="M3187" t="s">
        <v>24</v>
      </c>
      <c r="N3187" t="s">
        <v>28</v>
      </c>
      <c r="O3187" t="s">
        <v>27</v>
      </c>
      <c r="P3187" s="5">
        <v>8</v>
      </c>
      <c r="Q3187" s="4" t="s">
        <v>22</v>
      </c>
      <c r="R3187" s="4">
        <v>212</v>
      </c>
      <c r="S3187" s="4">
        <v>160</v>
      </c>
      <c r="T3187" s="5">
        <v>6.59</v>
      </c>
      <c r="U3187" s="5">
        <v>12.92</v>
      </c>
      <c r="V3187" t="s">
        <v>24</v>
      </c>
    </row>
    <row r="3188" spans="1:22" x14ac:dyDescent="0.3">
      <c r="A3188">
        <v>34</v>
      </c>
      <c r="B3188" t="s">
        <v>21</v>
      </c>
      <c r="C3188" s="4">
        <v>123</v>
      </c>
      <c r="D3188" s="4">
        <v>253</v>
      </c>
      <c r="E3188" t="s">
        <v>25</v>
      </c>
      <c r="F3188" t="s">
        <v>24</v>
      </c>
      <c r="G3188" t="s">
        <v>24</v>
      </c>
      <c r="H3188" s="4" t="str">
        <f t="shared" si="49"/>
        <v>Yes</v>
      </c>
      <c r="I3188" t="str" cm="1">
        <f t="array" ref="I3188">_xlfn.IFS(S3188&lt;100,"Normal",AND(S3188&gt;=100,S3188&lt;126),"Pre-Injury",S3188&gt;125,"Injured")</f>
        <v>Injured</v>
      </c>
      <c r="J3188" s="3">
        <v>24.43</v>
      </c>
      <c r="K3188" t="s">
        <v>24</v>
      </c>
      <c r="L3188" t="s">
        <v>23</v>
      </c>
      <c r="M3188" t="s">
        <v>24</v>
      </c>
      <c r="N3188" t="s">
        <v>25</v>
      </c>
      <c r="O3188" t="s">
        <v>27</v>
      </c>
      <c r="P3188" s="5">
        <v>5</v>
      </c>
      <c r="Q3188" s="4" t="s">
        <v>22</v>
      </c>
      <c r="R3188" s="4">
        <v>176</v>
      </c>
      <c r="S3188" s="4">
        <v>135</v>
      </c>
      <c r="T3188" s="5">
        <v>12.96</v>
      </c>
      <c r="U3188" s="5">
        <v>11.23</v>
      </c>
      <c r="V3188" t="s">
        <v>24</v>
      </c>
    </row>
    <row r="3189" spans="1:22" x14ac:dyDescent="0.3">
      <c r="A3189">
        <v>67</v>
      </c>
      <c r="B3189" t="s">
        <v>21</v>
      </c>
      <c r="C3189" s="4">
        <v>180</v>
      </c>
      <c r="D3189" s="4">
        <v>231</v>
      </c>
      <c r="E3189" t="s">
        <v>22</v>
      </c>
      <c r="F3189" t="s">
        <v>23</v>
      </c>
      <c r="G3189" t="s">
        <v>24</v>
      </c>
      <c r="H3189" s="4" t="str">
        <f t="shared" si="49"/>
        <v>No</v>
      </c>
      <c r="I3189" t="str" cm="1">
        <f t="array" ref="I3189">_xlfn.IFS(S3189&lt;100,"Normal",AND(S3189&gt;=100,S3189&lt;126),"Pre-Injury",S3189&gt;125,"Injured")</f>
        <v>Normal</v>
      </c>
      <c r="J3189" s="3">
        <v>24.44</v>
      </c>
      <c r="K3189" t="s">
        <v>23</v>
      </c>
      <c r="L3189" t="s">
        <v>24</v>
      </c>
      <c r="M3189" t="s">
        <v>23</v>
      </c>
      <c r="N3189" t="s">
        <v>27</v>
      </c>
      <c r="O3189" t="s">
        <v>27</v>
      </c>
      <c r="P3189" s="5">
        <v>6</v>
      </c>
      <c r="Q3189" s="4" t="s">
        <v>25</v>
      </c>
      <c r="R3189" s="4">
        <v>268</v>
      </c>
      <c r="S3189" s="4">
        <v>85</v>
      </c>
      <c r="T3189" s="4">
        <v>8.11</v>
      </c>
      <c r="U3189" s="5">
        <v>17.38</v>
      </c>
      <c r="V3189" t="s">
        <v>24</v>
      </c>
    </row>
    <row r="3190" spans="1:22" x14ac:dyDescent="0.3">
      <c r="A3190">
        <v>35</v>
      </c>
      <c r="B3190" t="s">
        <v>26</v>
      </c>
      <c r="C3190" s="4">
        <v>139</v>
      </c>
      <c r="D3190" s="4">
        <v>161</v>
      </c>
      <c r="E3190" t="s">
        <v>22</v>
      </c>
      <c r="F3190" t="s">
        <v>23</v>
      </c>
      <c r="G3190" t="s">
        <v>24</v>
      </c>
      <c r="H3190" s="4" t="str">
        <f t="shared" si="49"/>
        <v>No</v>
      </c>
      <c r="I3190" t="str" cm="1">
        <f t="array" ref="I3190">_xlfn.IFS(S3190&lt;100,"Normal",AND(S3190&gt;=100,S3190&lt;126),"Pre-Injury",S3190&gt;125,"Injured")</f>
        <v>Normal</v>
      </c>
      <c r="J3190" s="3">
        <v>24.44</v>
      </c>
      <c r="K3190" t="s">
        <v>23</v>
      </c>
      <c r="L3190" t="s">
        <v>24</v>
      </c>
      <c r="M3190" t="s">
        <v>24</v>
      </c>
      <c r="N3190" t="s">
        <v>22</v>
      </c>
      <c r="O3190" t="s">
        <v>25</v>
      </c>
      <c r="P3190" s="5">
        <v>10</v>
      </c>
      <c r="Q3190" s="4" t="s">
        <v>25</v>
      </c>
      <c r="R3190" s="4">
        <v>323</v>
      </c>
      <c r="S3190" s="4">
        <v>96</v>
      </c>
      <c r="T3190" s="5">
        <v>7.6</v>
      </c>
      <c r="U3190" s="5">
        <v>18.59</v>
      </c>
      <c r="V3190" t="s">
        <v>24</v>
      </c>
    </row>
    <row r="3191" spans="1:22" x14ac:dyDescent="0.3">
      <c r="A3191">
        <v>40</v>
      </c>
      <c r="B3191" t="s">
        <v>26</v>
      </c>
      <c r="C3191" s="4">
        <v>147</v>
      </c>
      <c r="D3191" s="4">
        <v>238</v>
      </c>
      <c r="E3191" t="s">
        <v>22</v>
      </c>
      <c r="F3191" t="s">
        <v>24</v>
      </c>
      <c r="G3191" t="s">
        <v>23</v>
      </c>
      <c r="H3191" s="4" t="str">
        <f t="shared" si="49"/>
        <v>Yes</v>
      </c>
      <c r="I3191" t="str" cm="1">
        <f t="array" ref="I3191">_xlfn.IFS(S3191&lt;100,"Normal",AND(S3191&gt;=100,S3191&lt;126),"Pre-Injury",S3191&gt;125,"Injured")</f>
        <v>Injured</v>
      </c>
      <c r="J3191" s="3">
        <v>24.45</v>
      </c>
      <c r="K3191" t="s">
        <v>23</v>
      </c>
      <c r="L3191" t="s">
        <v>23</v>
      </c>
      <c r="M3191" t="s">
        <v>23</v>
      </c>
      <c r="N3191" t="s">
        <v>22</v>
      </c>
      <c r="O3191" t="s">
        <v>25</v>
      </c>
      <c r="P3191" s="5">
        <v>8</v>
      </c>
      <c r="Q3191" s="4" t="s">
        <v>22</v>
      </c>
      <c r="R3191" s="4">
        <v>228</v>
      </c>
      <c r="S3191" s="4">
        <v>148</v>
      </c>
      <c r="T3191" s="5">
        <v>14.18</v>
      </c>
      <c r="U3191" s="5">
        <v>11.02</v>
      </c>
      <c r="V3191" t="s">
        <v>24</v>
      </c>
    </row>
    <row r="3192" spans="1:22" x14ac:dyDescent="0.3">
      <c r="A3192">
        <v>67</v>
      </c>
      <c r="B3192" t="s">
        <v>26</v>
      </c>
      <c r="C3192" s="4">
        <v>158</v>
      </c>
      <c r="D3192" s="4">
        <v>150</v>
      </c>
      <c r="E3192" t="s">
        <v>27</v>
      </c>
      <c r="F3192" t="s">
        <v>24</v>
      </c>
      <c r="G3192" t="s">
        <v>23</v>
      </c>
      <c r="H3192" s="4" t="str">
        <f t="shared" si="49"/>
        <v>No</v>
      </c>
      <c r="I3192" t="str" cm="1">
        <f t="array" ref="I3192">_xlfn.IFS(S3192&lt;100,"Normal",AND(S3192&gt;=100,S3192&lt;126),"Pre-Injury",S3192&gt;125,"Injured")</f>
        <v>Pre-Injury</v>
      </c>
      <c r="J3192" s="3">
        <v>24.46</v>
      </c>
      <c r="K3192" t="s">
        <v>23</v>
      </c>
      <c r="L3192" t="s">
        <v>23</v>
      </c>
      <c r="M3192" t="s">
        <v>24</v>
      </c>
      <c r="N3192" t="s">
        <v>25</v>
      </c>
      <c r="O3192" t="s">
        <v>25</v>
      </c>
      <c r="P3192" s="5">
        <v>9</v>
      </c>
      <c r="Q3192" s="4" t="s">
        <v>25</v>
      </c>
      <c r="R3192" s="4">
        <v>265</v>
      </c>
      <c r="S3192" s="4">
        <v>120</v>
      </c>
      <c r="T3192" s="5">
        <v>14.6</v>
      </c>
      <c r="U3192" s="5">
        <v>19.45</v>
      </c>
      <c r="V3192" t="s">
        <v>24</v>
      </c>
    </row>
    <row r="3193" spans="1:22" x14ac:dyDescent="0.3">
      <c r="A3193">
        <v>30</v>
      </c>
      <c r="B3193" t="s">
        <v>26</v>
      </c>
      <c r="C3193" s="4">
        <v>120</v>
      </c>
      <c r="D3193" s="4">
        <v>212</v>
      </c>
      <c r="E3193" t="s">
        <v>25</v>
      </c>
      <c r="F3193" t="s">
        <v>24</v>
      </c>
      <c r="G3193" t="s">
        <v>23</v>
      </c>
      <c r="H3193" s="4" t="str">
        <f t="shared" si="49"/>
        <v>No</v>
      </c>
      <c r="I3193" t="str" cm="1">
        <f t="array" ref="I3193">_xlfn.IFS(S3193&lt;100,"Normal",AND(S3193&gt;=100,S3193&lt;126),"Pre-Injury",S3193&gt;125,"Injured")</f>
        <v>Normal</v>
      </c>
      <c r="J3193" s="3">
        <v>24.46</v>
      </c>
      <c r="K3193" t="s">
        <v>24</v>
      </c>
      <c r="L3193" t="s">
        <v>23</v>
      </c>
      <c r="M3193" t="s">
        <v>23</v>
      </c>
      <c r="N3193" t="s">
        <v>28</v>
      </c>
      <c r="O3193" t="s">
        <v>25</v>
      </c>
      <c r="P3193" s="5">
        <v>4</v>
      </c>
      <c r="Q3193" s="4" t="s">
        <v>25</v>
      </c>
      <c r="R3193" s="4">
        <v>291</v>
      </c>
      <c r="S3193" s="4">
        <v>89</v>
      </c>
      <c r="T3193" s="5">
        <v>11.47</v>
      </c>
      <c r="U3193" s="5">
        <v>13.91</v>
      </c>
      <c r="V3193" t="s">
        <v>24</v>
      </c>
    </row>
    <row r="3194" spans="1:22" x14ac:dyDescent="0.3">
      <c r="A3194">
        <v>73</v>
      </c>
      <c r="B3194" t="s">
        <v>26</v>
      </c>
      <c r="C3194" s="4">
        <v>151</v>
      </c>
      <c r="D3194" s="4">
        <v>236</v>
      </c>
      <c r="E3194" t="s">
        <v>25</v>
      </c>
      <c r="F3194" t="s">
        <v>24</v>
      </c>
      <c r="G3194" t="s">
        <v>24</v>
      </c>
      <c r="H3194" s="4" t="str">
        <f t="shared" si="49"/>
        <v>Yes</v>
      </c>
      <c r="I3194" t="str" cm="1">
        <f t="array" ref="I3194">_xlfn.IFS(S3194&lt;100,"Normal",AND(S3194&gt;=100,S3194&lt;126),"Pre-Injury",S3194&gt;125,"Injured")</f>
        <v>Injured</v>
      </c>
      <c r="J3194" s="3">
        <v>24.46</v>
      </c>
      <c r="K3194" t="s">
        <v>23</v>
      </c>
      <c r="L3194" t="s">
        <v>23</v>
      </c>
      <c r="M3194" t="s">
        <v>23</v>
      </c>
      <c r="N3194" t="s">
        <v>28</v>
      </c>
      <c r="O3194" t="s">
        <v>25</v>
      </c>
      <c r="P3194" s="5">
        <v>5</v>
      </c>
      <c r="Q3194" s="4" t="s">
        <v>27</v>
      </c>
      <c r="R3194" s="4">
        <v>122</v>
      </c>
      <c r="S3194" s="4">
        <v>145</v>
      </c>
      <c r="T3194" s="5">
        <v>5.76</v>
      </c>
      <c r="U3194" s="5">
        <v>19.73</v>
      </c>
      <c r="V3194" t="s">
        <v>23</v>
      </c>
    </row>
    <row r="3195" spans="1:22" x14ac:dyDescent="0.3">
      <c r="A3195">
        <v>21</v>
      </c>
      <c r="B3195" t="s">
        <v>26</v>
      </c>
      <c r="C3195" s="4">
        <v>169</v>
      </c>
      <c r="D3195" s="4">
        <v>256</v>
      </c>
      <c r="E3195" t="s">
        <v>25</v>
      </c>
      <c r="F3195" t="s">
        <v>23</v>
      </c>
      <c r="G3195" t="s">
        <v>24</v>
      </c>
      <c r="H3195" s="4" t="str">
        <f t="shared" si="49"/>
        <v>Yes</v>
      </c>
      <c r="I3195" t="str" cm="1">
        <f t="array" ref="I3195">_xlfn.IFS(S3195&lt;100,"Normal",AND(S3195&gt;=100,S3195&lt;126),"Pre-Injury",S3195&gt;125,"Injured")</f>
        <v>Injured</v>
      </c>
      <c r="J3195" s="3">
        <v>24.46</v>
      </c>
      <c r="K3195" t="s">
        <v>23</v>
      </c>
      <c r="L3195" t="s">
        <v>24</v>
      </c>
      <c r="M3195" t="s">
        <v>23</v>
      </c>
      <c r="N3195" t="s">
        <v>25</v>
      </c>
      <c r="O3195" t="s">
        <v>27</v>
      </c>
      <c r="P3195" s="5">
        <v>4</v>
      </c>
      <c r="Q3195" s="4" t="s">
        <v>25</v>
      </c>
      <c r="R3195" s="4">
        <v>337</v>
      </c>
      <c r="S3195" s="4">
        <v>131</v>
      </c>
      <c r="T3195" s="4">
        <v>6.74</v>
      </c>
      <c r="U3195" s="5">
        <v>12.69</v>
      </c>
      <c r="V3195" t="s">
        <v>24</v>
      </c>
    </row>
    <row r="3196" spans="1:22" x14ac:dyDescent="0.3">
      <c r="A3196">
        <v>70</v>
      </c>
      <c r="B3196" t="s">
        <v>21</v>
      </c>
      <c r="C3196" s="4">
        <v>143</v>
      </c>
      <c r="D3196" s="4">
        <v>164</v>
      </c>
      <c r="E3196" t="s">
        <v>22</v>
      </c>
      <c r="F3196" t="s">
        <v>24</v>
      </c>
      <c r="G3196" t="s">
        <v>23</v>
      </c>
      <c r="H3196" s="4" t="str">
        <f t="shared" si="49"/>
        <v>No</v>
      </c>
      <c r="I3196" t="str" cm="1">
        <f t="array" ref="I3196">_xlfn.IFS(S3196&lt;100,"Normal",AND(S3196&gt;=100,S3196&lt;126),"Pre-Injury",S3196&gt;125,"Injured")</f>
        <v>Pre-Injury</v>
      </c>
      <c r="J3196" s="3">
        <v>24.47</v>
      </c>
      <c r="K3196" t="s">
        <v>23</v>
      </c>
      <c r="L3196" t="s">
        <v>24</v>
      </c>
      <c r="M3196" t="s">
        <v>24</v>
      </c>
      <c r="N3196" t="s">
        <v>27</v>
      </c>
      <c r="O3196" t="s">
        <v>27</v>
      </c>
      <c r="P3196" s="5">
        <v>9</v>
      </c>
      <c r="Q3196" s="4" t="s">
        <v>22</v>
      </c>
      <c r="R3196" s="4">
        <v>248</v>
      </c>
      <c r="S3196" s="4">
        <v>106</v>
      </c>
      <c r="T3196" s="5">
        <v>0.33</v>
      </c>
      <c r="U3196" s="5">
        <v>13.01</v>
      </c>
      <c r="V3196" t="s">
        <v>24</v>
      </c>
    </row>
    <row r="3197" spans="1:22" x14ac:dyDescent="0.3">
      <c r="A3197">
        <v>78</v>
      </c>
      <c r="B3197" t="s">
        <v>26</v>
      </c>
      <c r="C3197" s="4">
        <v>180</v>
      </c>
      <c r="D3197" s="4">
        <v>187</v>
      </c>
      <c r="E3197" t="s">
        <v>25</v>
      </c>
      <c r="F3197" t="s">
        <v>24</v>
      </c>
      <c r="G3197" t="s">
        <v>23</v>
      </c>
      <c r="H3197" s="4" t="str">
        <f t="shared" si="49"/>
        <v>Yes</v>
      </c>
      <c r="I3197" t="str" cm="1">
        <f t="array" ref="I3197">_xlfn.IFS(S3197&lt;100,"Normal",AND(S3197&gt;=100,S3197&lt;126),"Pre-Injury",S3197&gt;125,"Injured")</f>
        <v>Injured</v>
      </c>
      <c r="J3197" s="3">
        <v>24.47</v>
      </c>
      <c r="K3197" t="s">
        <v>23</v>
      </c>
      <c r="L3197" t="s">
        <v>23</v>
      </c>
      <c r="M3197" t="s">
        <v>24</v>
      </c>
      <c r="N3197" t="s">
        <v>25</v>
      </c>
      <c r="O3197" t="s">
        <v>25</v>
      </c>
      <c r="P3197" s="5">
        <v>10</v>
      </c>
      <c r="Q3197" s="4" t="s">
        <v>27</v>
      </c>
      <c r="R3197" s="4">
        <v>110</v>
      </c>
      <c r="S3197" s="4">
        <v>156</v>
      </c>
      <c r="T3197" s="5">
        <v>5.8</v>
      </c>
      <c r="U3197" s="5">
        <v>14.99</v>
      </c>
      <c r="V3197" t="s">
        <v>23</v>
      </c>
    </row>
    <row r="3198" spans="1:22" x14ac:dyDescent="0.3">
      <c r="A3198">
        <v>80</v>
      </c>
      <c r="B3198" t="s">
        <v>21</v>
      </c>
      <c r="C3198" s="4">
        <v>142</v>
      </c>
      <c r="D3198" s="4">
        <v>190</v>
      </c>
      <c r="E3198" t="s">
        <v>27</v>
      </c>
      <c r="F3198" t="s">
        <v>24</v>
      </c>
      <c r="G3198" t="s">
        <v>24</v>
      </c>
      <c r="H3198" s="4" t="str">
        <f t="shared" si="49"/>
        <v>Yes</v>
      </c>
      <c r="I3198" t="str" cm="1">
        <f t="array" ref="I3198">_xlfn.IFS(S3198&lt;100,"Normal",AND(S3198&gt;=100,S3198&lt;126),"Pre-Injury",S3198&gt;125,"Injured")</f>
        <v>Injured</v>
      </c>
      <c r="J3198" s="3">
        <v>24.48</v>
      </c>
      <c r="K3198" t="s">
        <v>23</v>
      </c>
      <c r="L3198" t="s">
        <v>24</v>
      </c>
      <c r="M3198" t="s">
        <v>24</v>
      </c>
      <c r="N3198" t="s">
        <v>28</v>
      </c>
      <c r="O3198" t="s">
        <v>25</v>
      </c>
      <c r="P3198" s="5">
        <v>6</v>
      </c>
      <c r="Q3198" s="4" t="s">
        <v>27</v>
      </c>
      <c r="R3198" s="4">
        <v>164</v>
      </c>
      <c r="S3198" s="4">
        <v>138</v>
      </c>
      <c r="T3198" s="5">
        <v>2.52</v>
      </c>
      <c r="U3198" s="5">
        <v>13.17</v>
      </c>
      <c r="V3198" t="s">
        <v>24</v>
      </c>
    </row>
    <row r="3199" spans="1:22" x14ac:dyDescent="0.3">
      <c r="A3199">
        <v>62</v>
      </c>
      <c r="B3199" t="s">
        <v>26</v>
      </c>
      <c r="C3199" s="4">
        <v>127</v>
      </c>
      <c r="D3199" s="4">
        <v>244</v>
      </c>
      <c r="E3199" t="s">
        <v>27</v>
      </c>
      <c r="F3199" t="s">
        <v>23</v>
      </c>
      <c r="G3199" t="s">
        <v>24</v>
      </c>
      <c r="H3199" s="4" t="str">
        <f t="shared" si="49"/>
        <v>No</v>
      </c>
      <c r="I3199" t="str" cm="1">
        <f t="array" ref="I3199">_xlfn.IFS(S3199&lt;100,"Normal",AND(S3199&gt;=100,S3199&lt;126),"Pre-Injury",S3199&gt;125,"Injured")</f>
        <v>Normal</v>
      </c>
      <c r="J3199" s="3">
        <v>24.48</v>
      </c>
      <c r="K3199" t="s">
        <v>24</v>
      </c>
      <c r="L3199" t="s">
        <v>23</v>
      </c>
      <c r="M3199" t="s">
        <v>23</v>
      </c>
      <c r="N3199" t="s">
        <v>28</v>
      </c>
      <c r="O3199" t="s">
        <v>27</v>
      </c>
      <c r="P3199" s="5">
        <v>7</v>
      </c>
      <c r="Q3199" s="4" t="s">
        <v>27</v>
      </c>
      <c r="R3199" s="4">
        <v>250</v>
      </c>
      <c r="S3199" s="4">
        <v>85</v>
      </c>
      <c r="T3199" s="5">
        <v>11.02</v>
      </c>
      <c r="U3199" s="5">
        <v>6.1</v>
      </c>
      <c r="V3199" t="s">
        <v>24</v>
      </c>
    </row>
    <row r="3200" spans="1:22" x14ac:dyDescent="0.3">
      <c r="A3200">
        <v>24</v>
      </c>
      <c r="B3200" t="s">
        <v>26</v>
      </c>
      <c r="C3200" s="4">
        <v>136</v>
      </c>
      <c r="D3200" s="4">
        <v>222</v>
      </c>
      <c r="E3200" t="s">
        <v>22</v>
      </c>
      <c r="F3200" t="s">
        <v>23</v>
      </c>
      <c r="G3200" t="s">
        <v>24</v>
      </c>
      <c r="H3200" s="4" t="str">
        <f t="shared" si="49"/>
        <v>No</v>
      </c>
      <c r="I3200" t="str" cm="1">
        <f t="array" ref="I3200">_xlfn.IFS(S3200&lt;100,"Normal",AND(S3200&gt;=100,S3200&lt;126),"Pre-Injury",S3200&gt;125,"Injured")</f>
        <v>Pre-Injury</v>
      </c>
      <c r="J3200" s="3">
        <v>24.48</v>
      </c>
      <c r="K3200" t="s">
        <v>23</v>
      </c>
      <c r="L3200" t="s">
        <v>24</v>
      </c>
      <c r="M3200" t="s">
        <v>24</v>
      </c>
      <c r="N3200" t="s">
        <v>25</v>
      </c>
      <c r="O3200" t="s">
        <v>27</v>
      </c>
      <c r="P3200" s="5">
        <v>7</v>
      </c>
      <c r="Q3200" s="4" t="s">
        <v>22</v>
      </c>
      <c r="R3200" s="4">
        <v>324</v>
      </c>
      <c r="S3200" s="4">
        <v>125</v>
      </c>
      <c r="T3200" s="5">
        <v>10.25</v>
      </c>
      <c r="U3200" s="5">
        <v>12.53</v>
      </c>
      <c r="V3200" t="s">
        <v>24</v>
      </c>
    </row>
    <row r="3201" spans="1:22" x14ac:dyDescent="0.3">
      <c r="A3201">
        <v>32</v>
      </c>
      <c r="B3201" t="s">
        <v>21</v>
      </c>
      <c r="C3201" s="4">
        <v>159</v>
      </c>
      <c r="D3201" s="4">
        <v>285</v>
      </c>
      <c r="E3201" t="s">
        <v>27</v>
      </c>
      <c r="F3201" t="s">
        <v>23</v>
      </c>
      <c r="G3201" t="s">
        <v>23</v>
      </c>
      <c r="H3201" s="4" t="str">
        <f t="shared" si="49"/>
        <v>No</v>
      </c>
      <c r="I3201" t="str" cm="1">
        <f t="array" ref="I3201">_xlfn.IFS(S3201&lt;100,"Normal",AND(S3201&gt;=100,S3201&lt;126),"Pre-Injury",S3201&gt;125,"Injured")</f>
        <v>Normal</v>
      </c>
      <c r="J3201" s="3">
        <v>24.48</v>
      </c>
      <c r="K3201" t="s">
        <v>23</v>
      </c>
      <c r="L3201" t="s">
        <v>24</v>
      </c>
      <c r="M3201" t="s">
        <v>24</v>
      </c>
      <c r="N3201" t="s">
        <v>28</v>
      </c>
      <c r="O3201" t="s">
        <v>27</v>
      </c>
      <c r="P3201" s="5">
        <v>6</v>
      </c>
      <c r="Q3201" s="4" t="s">
        <v>25</v>
      </c>
      <c r="R3201" s="4">
        <v>169</v>
      </c>
      <c r="S3201" s="4">
        <v>80</v>
      </c>
      <c r="T3201" s="5">
        <v>13.16</v>
      </c>
      <c r="U3201" s="5">
        <v>17.07</v>
      </c>
      <c r="V3201" t="s">
        <v>24</v>
      </c>
    </row>
    <row r="3202" spans="1:22" x14ac:dyDescent="0.3">
      <c r="A3202">
        <v>62</v>
      </c>
      <c r="B3202" t="s">
        <v>26</v>
      </c>
      <c r="C3202" s="4">
        <v>122</v>
      </c>
      <c r="D3202" s="4">
        <v>194</v>
      </c>
      <c r="E3202" t="s">
        <v>27</v>
      </c>
      <c r="F3202" t="s">
        <v>23</v>
      </c>
      <c r="G3202" t="s">
        <v>24</v>
      </c>
      <c r="H3202" s="4" t="str">
        <f t="shared" ref="H3202:H3265" si="50">IF(I3202="Normal","No",IF(I3202="Pre-Injury","No","Yes"))</f>
        <v>Yes</v>
      </c>
      <c r="I3202" t="str" cm="1">
        <f t="array" ref="I3202">_xlfn.IFS(S3202&lt;100,"Normal",AND(S3202&gt;=100,S3202&lt;126),"Pre-Injury",S3202&gt;125,"Injured")</f>
        <v>Injured</v>
      </c>
      <c r="J3202" s="3">
        <v>24.48</v>
      </c>
      <c r="K3202" t="s">
        <v>24</v>
      </c>
      <c r="L3202" t="s">
        <v>23</v>
      </c>
      <c r="M3202" t="s">
        <v>23</v>
      </c>
      <c r="N3202" t="s">
        <v>25</v>
      </c>
      <c r="O3202" t="s">
        <v>25</v>
      </c>
      <c r="P3202" s="5">
        <v>7</v>
      </c>
      <c r="Q3202" s="4" t="s">
        <v>25</v>
      </c>
      <c r="R3202" s="4">
        <v>252</v>
      </c>
      <c r="S3202" s="4">
        <v>143</v>
      </c>
      <c r="T3202" s="5">
        <v>13.07</v>
      </c>
      <c r="U3202" s="5">
        <v>16.29</v>
      </c>
      <c r="V3202" t="s">
        <v>24</v>
      </c>
    </row>
    <row r="3203" spans="1:22" x14ac:dyDescent="0.3">
      <c r="A3203">
        <v>30</v>
      </c>
      <c r="B3203" t="s">
        <v>21</v>
      </c>
      <c r="C3203" s="4">
        <v>160</v>
      </c>
      <c r="D3203" s="4">
        <v>185</v>
      </c>
      <c r="E3203" t="s">
        <v>22</v>
      </c>
      <c r="F3203" t="s">
        <v>24</v>
      </c>
      <c r="G3203" t="s">
        <v>24</v>
      </c>
      <c r="H3203" s="4" t="str">
        <f t="shared" si="50"/>
        <v>Yes</v>
      </c>
      <c r="I3203" t="str" cm="1">
        <f t="array" ref="I3203">_xlfn.IFS(S3203&lt;100,"Normal",AND(S3203&gt;=100,S3203&lt;126),"Pre-Injury",S3203&gt;125,"Injured")</f>
        <v>Injured</v>
      </c>
      <c r="J3203" s="3">
        <v>24.48</v>
      </c>
      <c r="K3203" t="s">
        <v>23</v>
      </c>
      <c r="L3203" t="s">
        <v>24</v>
      </c>
      <c r="M3203" t="s">
        <v>23</v>
      </c>
      <c r="N3203" t="s">
        <v>25</v>
      </c>
      <c r="O3203" t="s">
        <v>27</v>
      </c>
      <c r="P3203" s="5">
        <v>10</v>
      </c>
      <c r="Q3203" s="4" t="s">
        <v>27</v>
      </c>
      <c r="R3203" s="4">
        <v>316</v>
      </c>
      <c r="S3203" s="4">
        <v>138</v>
      </c>
      <c r="T3203" s="5">
        <v>0.95</v>
      </c>
      <c r="U3203" s="5">
        <v>12.19</v>
      </c>
      <c r="V3203" t="s">
        <v>24</v>
      </c>
    </row>
    <row r="3204" spans="1:22" x14ac:dyDescent="0.3">
      <c r="A3204">
        <v>52</v>
      </c>
      <c r="B3204" t="s">
        <v>21</v>
      </c>
      <c r="C3204" s="4">
        <v>122</v>
      </c>
      <c r="D3204" s="4">
        <v>234</v>
      </c>
      <c r="E3204" t="s">
        <v>27</v>
      </c>
      <c r="F3204" t="s">
        <v>23</v>
      </c>
      <c r="G3204" t="s">
        <v>23</v>
      </c>
      <c r="H3204" s="4" t="str">
        <f t="shared" si="50"/>
        <v>Yes</v>
      </c>
      <c r="I3204" t="str" cm="1">
        <f t="array" ref="I3204">_xlfn.IFS(S3204&lt;100,"Normal",AND(S3204&gt;=100,S3204&lt;126),"Pre-Injury",S3204&gt;125,"Injured")</f>
        <v>Injured</v>
      </c>
      <c r="J3204" s="3">
        <v>24.48</v>
      </c>
      <c r="K3204" t="s">
        <v>24</v>
      </c>
      <c r="L3204" t="s">
        <v>23</v>
      </c>
      <c r="M3204" t="s">
        <v>24</v>
      </c>
      <c r="N3204" t="s">
        <v>25</v>
      </c>
      <c r="O3204" t="s">
        <v>27</v>
      </c>
      <c r="P3204" s="5">
        <v>9</v>
      </c>
      <c r="Q3204" s="4" t="s">
        <v>25</v>
      </c>
      <c r="R3204" s="4">
        <v>241</v>
      </c>
      <c r="S3204" s="4">
        <v>139</v>
      </c>
      <c r="T3204" s="5">
        <v>10.71</v>
      </c>
      <c r="U3204" s="5">
        <v>18.02</v>
      </c>
      <c r="V3204" t="s">
        <v>24</v>
      </c>
    </row>
    <row r="3205" spans="1:22" x14ac:dyDescent="0.3">
      <c r="A3205">
        <v>59</v>
      </c>
      <c r="B3205" t="s">
        <v>21</v>
      </c>
      <c r="C3205" s="4">
        <v>169</v>
      </c>
      <c r="D3205" s="4">
        <v>254</v>
      </c>
      <c r="E3205" t="s">
        <v>25</v>
      </c>
      <c r="F3205" t="s">
        <v>24</v>
      </c>
      <c r="G3205" t="s">
        <v>23</v>
      </c>
      <c r="H3205" s="4" t="str">
        <f t="shared" si="50"/>
        <v>Yes</v>
      </c>
      <c r="I3205" t="str" cm="1">
        <f t="array" ref="I3205">_xlfn.IFS(S3205&lt;100,"Normal",AND(S3205&gt;=100,S3205&lt;126),"Pre-Injury",S3205&gt;125,"Injured")</f>
        <v>Injured</v>
      </c>
      <c r="J3205" s="3">
        <v>24.48</v>
      </c>
      <c r="K3205" t="s">
        <v>23</v>
      </c>
      <c r="L3205" t="s">
        <v>24</v>
      </c>
      <c r="M3205" t="s">
        <v>23</v>
      </c>
      <c r="N3205" t="s">
        <v>28</v>
      </c>
      <c r="O3205" t="s">
        <v>25</v>
      </c>
      <c r="P3205" s="5">
        <v>8</v>
      </c>
      <c r="Q3205" s="4" t="s">
        <v>22</v>
      </c>
      <c r="R3205" s="4">
        <v>345</v>
      </c>
      <c r="S3205" s="4">
        <v>134</v>
      </c>
      <c r="T3205" s="5">
        <v>0.78</v>
      </c>
      <c r="U3205" s="5">
        <v>16.29</v>
      </c>
      <c r="V3205" t="s">
        <v>24</v>
      </c>
    </row>
    <row r="3206" spans="1:22" x14ac:dyDescent="0.3">
      <c r="A3206">
        <v>32</v>
      </c>
      <c r="B3206" t="s">
        <v>21</v>
      </c>
      <c r="C3206" s="4">
        <v>152</v>
      </c>
      <c r="D3206" s="4">
        <v>215</v>
      </c>
      <c r="E3206" t="s">
        <v>27</v>
      </c>
      <c r="F3206" t="s">
        <v>23</v>
      </c>
      <c r="G3206" t="s">
        <v>23</v>
      </c>
      <c r="H3206" s="4" t="str">
        <f t="shared" si="50"/>
        <v>Yes</v>
      </c>
      <c r="I3206" t="str" cm="1">
        <f t="array" ref="I3206">_xlfn.IFS(S3206&lt;100,"Normal",AND(S3206&gt;=100,S3206&lt;126),"Pre-Injury",S3206&gt;125,"Injured")</f>
        <v>Injured</v>
      </c>
      <c r="J3206" s="3">
        <v>24.48</v>
      </c>
      <c r="K3206" t="s">
        <v>23</v>
      </c>
      <c r="L3206" t="s">
        <v>24</v>
      </c>
      <c r="M3206" t="s">
        <v>23</v>
      </c>
      <c r="N3206" t="s">
        <v>28</v>
      </c>
      <c r="O3206" t="s">
        <v>27</v>
      </c>
      <c r="P3206" s="5">
        <v>7</v>
      </c>
      <c r="Q3206" s="4" t="s">
        <v>27</v>
      </c>
      <c r="R3206" s="4">
        <v>188</v>
      </c>
      <c r="S3206" s="4">
        <v>153</v>
      </c>
      <c r="T3206" s="5">
        <v>14.97</v>
      </c>
      <c r="U3206" s="5">
        <v>16.97</v>
      </c>
      <c r="V3206" t="s">
        <v>24</v>
      </c>
    </row>
    <row r="3207" spans="1:22" x14ac:dyDescent="0.3">
      <c r="A3207">
        <v>64</v>
      </c>
      <c r="B3207" t="s">
        <v>26</v>
      </c>
      <c r="C3207" s="4">
        <v>167</v>
      </c>
      <c r="D3207" s="4">
        <v>264</v>
      </c>
      <c r="E3207" t="s">
        <v>22</v>
      </c>
      <c r="F3207" t="s">
        <v>23</v>
      </c>
      <c r="G3207" t="s">
        <v>24</v>
      </c>
      <c r="H3207" s="4" t="str">
        <f t="shared" si="50"/>
        <v>No</v>
      </c>
      <c r="I3207" t="str" cm="1">
        <f t="array" ref="I3207">_xlfn.IFS(S3207&lt;100,"Normal",AND(S3207&gt;=100,S3207&lt;126),"Pre-Injury",S3207&gt;125,"Injured")</f>
        <v>Pre-Injury</v>
      </c>
      <c r="J3207" s="3">
        <v>24.49</v>
      </c>
      <c r="K3207" t="s">
        <v>23</v>
      </c>
      <c r="L3207" t="s">
        <v>24</v>
      </c>
      <c r="M3207" t="s">
        <v>24</v>
      </c>
      <c r="N3207" t="s">
        <v>22</v>
      </c>
      <c r="O3207" t="s">
        <v>22</v>
      </c>
      <c r="P3207" s="5">
        <v>10</v>
      </c>
      <c r="Q3207" s="4" t="s">
        <v>25</v>
      </c>
      <c r="R3207" s="4">
        <v>309</v>
      </c>
      <c r="S3207" s="4">
        <v>108</v>
      </c>
      <c r="T3207" s="5">
        <v>4.75</v>
      </c>
      <c r="U3207" s="5">
        <v>7.74</v>
      </c>
      <c r="V3207" t="s">
        <v>24</v>
      </c>
    </row>
    <row r="3208" spans="1:22" x14ac:dyDescent="0.3">
      <c r="A3208">
        <v>41</v>
      </c>
      <c r="B3208" t="s">
        <v>26</v>
      </c>
      <c r="C3208" s="4">
        <v>153</v>
      </c>
      <c r="D3208" s="4">
        <v>267</v>
      </c>
      <c r="E3208" t="s">
        <v>22</v>
      </c>
      <c r="F3208" t="s">
        <v>23</v>
      </c>
      <c r="G3208" t="s">
        <v>24</v>
      </c>
      <c r="H3208" s="4" t="str">
        <f t="shared" si="50"/>
        <v>Yes</v>
      </c>
      <c r="I3208" t="str" cm="1">
        <f t="array" ref="I3208">_xlfn.IFS(S3208&lt;100,"Normal",AND(S3208&gt;=100,S3208&lt;126),"Pre-Injury",S3208&gt;125,"Injured")</f>
        <v>Injured</v>
      </c>
      <c r="J3208" s="3">
        <v>24.49</v>
      </c>
      <c r="K3208" t="s">
        <v>23</v>
      </c>
      <c r="L3208" t="s">
        <v>24</v>
      </c>
      <c r="M3208" t="s">
        <v>24</v>
      </c>
      <c r="N3208" t="s">
        <v>22</v>
      </c>
      <c r="O3208" t="s">
        <v>27</v>
      </c>
      <c r="P3208" s="5">
        <v>9</v>
      </c>
      <c r="Q3208" s="4" t="s">
        <v>22</v>
      </c>
      <c r="R3208" s="4">
        <v>343</v>
      </c>
      <c r="S3208" s="4">
        <v>142</v>
      </c>
      <c r="T3208" s="5">
        <v>12.18</v>
      </c>
      <c r="U3208" s="5">
        <v>10.56</v>
      </c>
      <c r="V3208" t="s">
        <v>23</v>
      </c>
    </row>
    <row r="3209" spans="1:22" x14ac:dyDescent="0.3">
      <c r="A3209">
        <v>61</v>
      </c>
      <c r="B3209" t="s">
        <v>21</v>
      </c>
      <c r="C3209" s="4">
        <v>168</v>
      </c>
      <c r="D3209" s="4">
        <v>157</v>
      </c>
      <c r="E3209" t="s">
        <v>22</v>
      </c>
      <c r="F3209" t="s">
        <v>24</v>
      </c>
      <c r="G3209" t="s">
        <v>23</v>
      </c>
      <c r="H3209" s="4" t="str">
        <f t="shared" si="50"/>
        <v>No</v>
      </c>
      <c r="I3209" t="str" cm="1">
        <f t="array" ref="I3209">_xlfn.IFS(S3209&lt;100,"Normal",AND(S3209&gt;=100,S3209&lt;126),"Pre-Injury",S3209&gt;125,"Injured")</f>
        <v>Pre-Injury</v>
      </c>
      <c r="J3209" s="3">
        <v>24.49</v>
      </c>
      <c r="K3209" t="s">
        <v>23</v>
      </c>
      <c r="L3209" t="s">
        <v>23</v>
      </c>
      <c r="M3209" t="s">
        <v>23</v>
      </c>
      <c r="N3209" t="s">
        <v>25</v>
      </c>
      <c r="O3209" t="s">
        <v>22</v>
      </c>
      <c r="P3209" s="5">
        <v>7</v>
      </c>
      <c r="Q3209" s="4" t="s">
        <v>25</v>
      </c>
      <c r="R3209" s="4">
        <v>396</v>
      </c>
      <c r="S3209" s="4">
        <v>119</v>
      </c>
      <c r="T3209" s="5">
        <v>7.57</v>
      </c>
      <c r="U3209" s="4">
        <v>9.3000000000000007</v>
      </c>
      <c r="V3209" t="s">
        <v>24</v>
      </c>
    </row>
    <row r="3210" spans="1:22" x14ac:dyDescent="0.3">
      <c r="A3210">
        <v>60</v>
      </c>
      <c r="B3210" t="s">
        <v>21</v>
      </c>
      <c r="C3210" s="4">
        <v>126</v>
      </c>
      <c r="D3210" s="4">
        <v>178</v>
      </c>
      <c r="E3210" t="s">
        <v>27</v>
      </c>
      <c r="F3210" t="s">
        <v>23</v>
      </c>
      <c r="G3210" t="s">
        <v>23</v>
      </c>
      <c r="H3210" s="4" t="str">
        <f t="shared" si="50"/>
        <v>Yes</v>
      </c>
      <c r="I3210" t="str" cm="1">
        <f t="array" ref="I3210">_xlfn.IFS(S3210&lt;100,"Normal",AND(S3210&gt;=100,S3210&lt;126),"Pre-Injury",S3210&gt;125,"Injured")</f>
        <v>Injured</v>
      </c>
      <c r="J3210" s="3">
        <v>24.49</v>
      </c>
      <c r="K3210" t="s">
        <v>24</v>
      </c>
      <c r="L3210" t="s">
        <v>24</v>
      </c>
      <c r="M3210" t="s">
        <v>24</v>
      </c>
      <c r="N3210" t="s">
        <v>28</v>
      </c>
      <c r="O3210" t="s">
        <v>22</v>
      </c>
      <c r="P3210" s="4">
        <v>7</v>
      </c>
      <c r="Q3210" s="4" t="s">
        <v>25</v>
      </c>
      <c r="R3210" s="4">
        <v>329</v>
      </c>
      <c r="S3210" s="4">
        <v>149</v>
      </c>
      <c r="T3210" s="5">
        <v>0.65</v>
      </c>
      <c r="U3210" s="5">
        <v>9.74</v>
      </c>
      <c r="V3210" t="s">
        <v>24</v>
      </c>
    </row>
    <row r="3211" spans="1:22" x14ac:dyDescent="0.3">
      <c r="A3211">
        <v>25</v>
      </c>
      <c r="B3211" t="s">
        <v>26</v>
      </c>
      <c r="C3211" s="4">
        <v>153</v>
      </c>
      <c r="D3211" s="4">
        <v>186</v>
      </c>
      <c r="E3211" t="s">
        <v>27</v>
      </c>
      <c r="F3211" t="s">
        <v>24</v>
      </c>
      <c r="G3211" t="s">
        <v>23</v>
      </c>
      <c r="H3211" s="4" t="str">
        <f t="shared" si="50"/>
        <v>No</v>
      </c>
      <c r="I3211" t="str" cm="1">
        <f t="array" ref="I3211">_xlfn.IFS(S3211&lt;100,"Normal",AND(S3211&gt;=100,S3211&lt;126),"Pre-Injury",S3211&gt;125,"Injured")</f>
        <v>Normal</v>
      </c>
      <c r="J3211" s="3">
        <v>24.49</v>
      </c>
      <c r="K3211" t="s">
        <v>23</v>
      </c>
      <c r="L3211" t="s">
        <v>23</v>
      </c>
      <c r="M3211" t="s">
        <v>24</v>
      </c>
      <c r="N3211" t="s">
        <v>28</v>
      </c>
      <c r="O3211" t="s">
        <v>22</v>
      </c>
      <c r="P3211" s="5">
        <v>6</v>
      </c>
      <c r="Q3211" s="4" t="s">
        <v>25</v>
      </c>
      <c r="R3211" s="4">
        <v>251</v>
      </c>
      <c r="S3211" s="4">
        <v>87</v>
      </c>
      <c r="T3211" s="5">
        <v>8.1999999999999993</v>
      </c>
      <c r="U3211" s="5">
        <v>10.43</v>
      </c>
      <c r="V3211" t="s">
        <v>24</v>
      </c>
    </row>
    <row r="3212" spans="1:22" x14ac:dyDescent="0.3">
      <c r="A3212">
        <v>39</v>
      </c>
      <c r="B3212" t="s">
        <v>21</v>
      </c>
      <c r="C3212" s="4">
        <v>179</v>
      </c>
      <c r="D3212" s="4">
        <v>211</v>
      </c>
      <c r="E3212" t="s">
        <v>22</v>
      </c>
      <c r="F3212" t="s">
        <v>23</v>
      </c>
      <c r="G3212" t="s">
        <v>23</v>
      </c>
      <c r="H3212" s="4" t="str">
        <f t="shared" si="50"/>
        <v>Yes</v>
      </c>
      <c r="I3212" t="str" cm="1">
        <f t="array" ref="I3212">_xlfn.IFS(S3212&lt;100,"Normal",AND(S3212&gt;=100,S3212&lt;126),"Pre-Injury",S3212&gt;125,"Injured")</f>
        <v>Injured</v>
      </c>
      <c r="J3212" s="3">
        <v>24.49</v>
      </c>
      <c r="K3212" t="s">
        <v>23</v>
      </c>
      <c r="L3212" t="s">
        <v>24</v>
      </c>
      <c r="M3212" t="s">
        <v>24</v>
      </c>
      <c r="N3212" t="s">
        <v>27</v>
      </c>
      <c r="O3212" t="s">
        <v>27</v>
      </c>
      <c r="P3212" s="5">
        <v>4</v>
      </c>
      <c r="Q3212" s="4" t="s">
        <v>25</v>
      </c>
      <c r="R3212" s="4">
        <v>161</v>
      </c>
      <c r="S3212" s="4">
        <v>141</v>
      </c>
      <c r="T3212" s="5">
        <v>9.48</v>
      </c>
      <c r="U3212" s="5">
        <v>11.75</v>
      </c>
      <c r="V3212" t="s">
        <v>24</v>
      </c>
    </row>
    <row r="3213" spans="1:22" x14ac:dyDescent="0.3">
      <c r="A3213">
        <v>36</v>
      </c>
      <c r="B3213" t="s">
        <v>21</v>
      </c>
      <c r="C3213" s="4">
        <v>135</v>
      </c>
      <c r="D3213" s="4">
        <v>300</v>
      </c>
      <c r="E3213" t="s">
        <v>22</v>
      </c>
      <c r="F3213" t="s">
        <v>24</v>
      </c>
      <c r="G3213" t="s">
        <v>24</v>
      </c>
      <c r="H3213" s="4" t="str">
        <f t="shared" si="50"/>
        <v>No</v>
      </c>
      <c r="I3213" t="str" cm="1">
        <f t="array" ref="I3213">_xlfn.IFS(S3213&lt;100,"Normal",AND(S3213&gt;=100,S3213&lt;126),"Pre-Injury",S3213&gt;125,"Injured")</f>
        <v>Normal</v>
      </c>
      <c r="J3213" s="3">
        <v>24.5</v>
      </c>
      <c r="K3213" t="s">
        <v>23</v>
      </c>
      <c r="L3213" t="s">
        <v>23</v>
      </c>
      <c r="M3213" t="s">
        <v>24</v>
      </c>
      <c r="N3213" t="s">
        <v>25</v>
      </c>
      <c r="O3213" t="s">
        <v>25</v>
      </c>
      <c r="P3213" s="5">
        <v>8</v>
      </c>
      <c r="Q3213" s="4" t="s">
        <v>22</v>
      </c>
      <c r="R3213" s="4">
        <v>240</v>
      </c>
      <c r="S3213" s="4">
        <v>99</v>
      </c>
      <c r="T3213" s="5">
        <v>13.97</v>
      </c>
      <c r="U3213" s="5">
        <v>8.2799999999999994</v>
      </c>
      <c r="V3213" t="s">
        <v>24</v>
      </c>
    </row>
    <row r="3214" spans="1:22" x14ac:dyDescent="0.3">
      <c r="A3214">
        <v>46</v>
      </c>
      <c r="B3214" t="s">
        <v>26</v>
      </c>
      <c r="C3214" s="4">
        <v>143</v>
      </c>
      <c r="D3214" s="4">
        <v>180</v>
      </c>
      <c r="E3214" t="s">
        <v>25</v>
      </c>
      <c r="F3214" t="s">
        <v>23</v>
      </c>
      <c r="G3214" t="s">
        <v>23</v>
      </c>
      <c r="H3214" s="4" t="str">
        <f t="shared" si="50"/>
        <v>No</v>
      </c>
      <c r="I3214" t="str" cm="1">
        <f t="array" ref="I3214">_xlfn.IFS(S3214&lt;100,"Normal",AND(S3214&gt;=100,S3214&lt;126),"Pre-Injury",S3214&gt;125,"Injured")</f>
        <v>Pre-Injury</v>
      </c>
      <c r="J3214" s="3">
        <v>24.5</v>
      </c>
      <c r="K3214" t="s">
        <v>23</v>
      </c>
      <c r="L3214" t="s">
        <v>24</v>
      </c>
      <c r="M3214" t="s">
        <v>23</v>
      </c>
      <c r="N3214" t="s">
        <v>27</v>
      </c>
      <c r="O3214" t="s">
        <v>22</v>
      </c>
      <c r="P3214" s="5">
        <v>9</v>
      </c>
      <c r="Q3214" s="4" t="s">
        <v>22</v>
      </c>
      <c r="R3214" s="4">
        <v>193</v>
      </c>
      <c r="S3214" s="4">
        <v>118</v>
      </c>
      <c r="T3214" s="5">
        <v>14.57</v>
      </c>
      <c r="U3214" s="5">
        <v>16.010000000000002</v>
      </c>
      <c r="V3214" t="s">
        <v>24</v>
      </c>
    </row>
    <row r="3215" spans="1:22" x14ac:dyDescent="0.3">
      <c r="A3215">
        <v>73</v>
      </c>
      <c r="B3215" t="s">
        <v>26</v>
      </c>
      <c r="C3215" s="4">
        <v>172</v>
      </c>
      <c r="D3215" s="4">
        <v>225</v>
      </c>
      <c r="E3215" t="s">
        <v>25</v>
      </c>
      <c r="F3215" t="s">
        <v>23</v>
      </c>
      <c r="G3215" t="s">
        <v>24</v>
      </c>
      <c r="H3215" s="4" t="str">
        <f t="shared" si="50"/>
        <v>No</v>
      </c>
      <c r="I3215" t="str" cm="1">
        <f t="array" ref="I3215">_xlfn.IFS(S3215&lt;100,"Normal",AND(S3215&gt;=100,S3215&lt;126),"Pre-Injury",S3215&gt;125,"Injured")</f>
        <v>Normal</v>
      </c>
      <c r="J3215" s="3">
        <v>24.51</v>
      </c>
      <c r="K3215" t="s">
        <v>23</v>
      </c>
      <c r="L3215" t="s">
        <v>23</v>
      </c>
      <c r="M3215" t="s">
        <v>24</v>
      </c>
      <c r="N3215" t="s">
        <v>27</v>
      </c>
      <c r="O3215" t="s">
        <v>25</v>
      </c>
      <c r="P3215" s="5">
        <v>5</v>
      </c>
      <c r="Q3215" s="4" t="s">
        <v>22</v>
      </c>
      <c r="R3215" s="4">
        <v>174</v>
      </c>
      <c r="S3215" s="4">
        <v>95</v>
      </c>
      <c r="T3215" s="5">
        <v>3.46</v>
      </c>
      <c r="U3215" s="5">
        <v>18.23</v>
      </c>
      <c r="V3215" t="s">
        <v>24</v>
      </c>
    </row>
    <row r="3216" spans="1:22" x14ac:dyDescent="0.3">
      <c r="A3216">
        <v>52</v>
      </c>
      <c r="B3216" t="s">
        <v>21</v>
      </c>
      <c r="C3216" s="4">
        <v>167</v>
      </c>
      <c r="D3216" s="4">
        <v>274</v>
      </c>
      <c r="E3216" t="s">
        <v>27</v>
      </c>
      <c r="F3216" t="s">
        <v>23</v>
      </c>
      <c r="G3216" t="s">
        <v>23</v>
      </c>
      <c r="H3216" s="4" t="str">
        <f t="shared" si="50"/>
        <v>Yes</v>
      </c>
      <c r="I3216" t="str" cm="1">
        <f t="array" ref="I3216">_xlfn.IFS(S3216&lt;100,"Normal",AND(S3216&gt;=100,S3216&lt;126),"Pre-Injury",S3216&gt;125,"Injured")</f>
        <v>Injured</v>
      </c>
      <c r="J3216" s="3">
        <v>24.51</v>
      </c>
      <c r="K3216" t="s">
        <v>23</v>
      </c>
      <c r="L3216" t="s">
        <v>23</v>
      </c>
      <c r="M3216" t="s">
        <v>23</v>
      </c>
      <c r="N3216" t="s">
        <v>25</v>
      </c>
      <c r="O3216" t="s">
        <v>25</v>
      </c>
      <c r="P3216" s="4">
        <v>6</v>
      </c>
      <c r="Q3216" s="4" t="s">
        <v>25</v>
      </c>
      <c r="R3216" s="4">
        <v>395</v>
      </c>
      <c r="S3216" s="4">
        <v>156</v>
      </c>
      <c r="T3216" s="5">
        <v>14.7</v>
      </c>
      <c r="U3216" s="5">
        <v>7.01</v>
      </c>
      <c r="V3216" t="s">
        <v>24</v>
      </c>
    </row>
    <row r="3217" spans="1:22" x14ac:dyDescent="0.3">
      <c r="A3217">
        <v>43</v>
      </c>
      <c r="B3217" t="s">
        <v>21</v>
      </c>
      <c r="C3217" s="4">
        <v>122</v>
      </c>
      <c r="D3217" s="4">
        <v>184</v>
      </c>
      <c r="E3217" t="s">
        <v>22</v>
      </c>
      <c r="F3217" t="s">
        <v>23</v>
      </c>
      <c r="G3217" t="s">
        <v>23</v>
      </c>
      <c r="H3217" s="4" t="str">
        <f t="shared" si="50"/>
        <v>No</v>
      </c>
      <c r="I3217" t="str" cm="1">
        <f t="array" ref="I3217">_xlfn.IFS(S3217&lt;100,"Normal",AND(S3217&gt;=100,S3217&lt;126),"Pre-Injury",S3217&gt;125,"Injured")</f>
        <v>Pre-Injury</v>
      </c>
      <c r="J3217" s="3">
        <v>24.52</v>
      </c>
      <c r="K3217" t="s">
        <v>24</v>
      </c>
      <c r="L3217" t="s">
        <v>23</v>
      </c>
      <c r="M3217" t="s">
        <v>23</v>
      </c>
      <c r="N3217" t="s">
        <v>27</v>
      </c>
      <c r="O3217" t="s">
        <v>22</v>
      </c>
      <c r="P3217" s="5">
        <v>8</v>
      </c>
      <c r="Q3217" s="4" t="s">
        <v>25</v>
      </c>
      <c r="R3217" s="4">
        <v>251</v>
      </c>
      <c r="S3217" s="4">
        <v>108</v>
      </c>
      <c r="T3217" s="5">
        <v>4.68</v>
      </c>
      <c r="U3217" s="5">
        <v>12.43</v>
      </c>
      <c r="V3217" t="s">
        <v>23</v>
      </c>
    </row>
    <row r="3218" spans="1:22" x14ac:dyDescent="0.3">
      <c r="A3218">
        <v>36</v>
      </c>
      <c r="B3218" t="s">
        <v>21</v>
      </c>
      <c r="C3218" s="4">
        <v>155</v>
      </c>
      <c r="D3218" s="4">
        <v>228</v>
      </c>
      <c r="E3218" t="s">
        <v>27</v>
      </c>
      <c r="F3218" t="s">
        <v>23</v>
      </c>
      <c r="G3218" t="s">
        <v>23</v>
      </c>
      <c r="H3218" s="4" t="str">
        <f t="shared" si="50"/>
        <v>No</v>
      </c>
      <c r="I3218" t="str" cm="1">
        <f t="array" ref="I3218">_xlfn.IFS(S3218&lt;100,"Normal",AND(S3218&gt;=100,S3218&lt;126),"Pre-Injury",S3218&gt;125,"Injured")</f>
        <v>Pre-Injury</v>
      </c>
      <c r="J3218" s="3">
        <v>24.53</v>
      </c>
      <c r="K3218" t="s">
        <v>23</v>
      </c>
      <c r="L3218" t="s">
        <v>24</v>
      </c>
      <c r="M3218" t="s">
        <v>23</v>
      </c>
      <c r="N3218" t="s">
        <v>28</v>
      </c>
      <c r="O3218" t="s">
        <v>25</v>
      </c>
      <c r="P3218" s="5">
        <v>6</v>
      </c>
      <c r="Q3218" s="4" t="s">
        <v>22</v>
      </c>
      <c r="R3218" s="4">
        <v>357</v>
      </c>
      <c r="S3218" s="4">
        <v>102</v>
      </c>
      <c r="T3218" s="5">
        <v>8.94</v>
      </c>
      <c r="U3218" s="5">
        <v>13.53</v>
      </c>
      <c r="V3218" t="s">
        <v>24</v>
      </c>
    </row>
    <row r="3219" spans="1:22" x14ac:dyDescent="0.3">
      <c r="A3219">
        <v>26</v>
      </c>
      <c r="B3219" t="s">
        <v>21</v>
      </c>
      <c r="C3219" s="4">
        <v>157</v>
      </c>
      <c r="D3219" s="4">
        <v>286</v>
      </c>
      <c r="E3219" t="s">
        <v>27</v>
      </c>
      <c r="F3219" t="s">
        <v>24</v>
      </c>
      <c r="G3219" t="s">
        <v>24</v>
      </c>
      <c r="H3219" s="4" t="str">
        <f t="shared" si="50"/>
        <v>No</v>
      </c>
      <c r="I3219" t="str" cm="1">
        <f t="array" ref="I3219">_xlfn.IFS(S3219&lt;100,"Normal",AND(S3219&gt;=100,S3219&lt;126),"Pre-Injury",S3219&gt;125,"Injured")</f>
        <v>Pre-Injury</v>
      </c>
      <c r="J3219" s="3">
        <v>24.53</v>
      </c>
      <c r="K3219" t="s">
        <v>23</v>
      </c>
      <c r="L3219" t="s">
        <v>24</v>
      </c>
      <c r="M3219" t="s">
        <v>23</v>
      </c>
      <c r="N3219" t="s">
        <v>28</v>
      </c>
      <c r="O3219" t="s">
        <v>22</v>
      </c>
      <c r="P3219" s="5">
        <v>10</v>
      </c>
      <c r="Q3219" s="4" t="s">
        <v>22</v>
      </c>
      <c r="R3219" s="4">
        <v>395</v>
      </c>
      <c r="S3219" s="4">
        <v>105</v>
      </c>
      <c r="T3219" s="5">
        <v>10.61</v>
      </c>
      <c r="U3219" s="5">
        <v>14.64</v>
      </c>
      <c r="V3219" t="s">
        <v>24</v>
      </c>
    </row>
    <row r="3220" spans="1:22" x14ac:dyDescent="0.3">
      <c r="A3220">
        <v>40</v>
      </c>
      <c r="B3220" t="s">
        <v>21</v>
      </c>
      <c r="C3220" s="4">
        <v>130</v>
      </c>
      <c r="D3220" s="4">
        <v>162</v>
      </c>
      <c r="E3220" t="s">
        <v>25</v>
      </c>
      <c r="F3220" t="s">
        <v>24</v>
      </c>
      <c r="G3220" t="s">
        <v>23</v>
      </c>
      <c r="H3220" s="4" t="str">
        <f t="shared" si="50"/>
        <v>Yes</v>
      </c>
      <c r="I3220" t="str" cm="1">
        <f t="array" ref="I3220">_xlfn.IFS(S3220&lt;100,"Normal",AND(S3220&gt;=100,S3220&lt;126),"Pre-Injury",S3220&gt;125,"Injured")</f>
        <v>Injured</v>
      </c>
      <c r="J3220" s="3">
        <v>24.53</v>
      </c>
      <c r="K3220" t="s">
        <v>23</v>
      </c>
      <c r="L3220" t="s">
        <v>23</v>
      </c>
      <c r="M3220" t="s">
        <v>23</v>
      </c>
      <c r="N3220" t="s">
        <v>27</v>
      </c>
      <c r="O3220" t="s">
        <v>22</v>
      </c>
      <c r="P3220" s="5">
        <v>5</v>
      </c>
      <c r="Q3220" s="4" t="s">
        <v>25</v>
      </c>
      <c r="R3220" s="4">
        <v>190</v>
      </c>
      <c r="S3220" s="4">
        <v>142</v>
      </c>
      <c r="T3220" s="5">
        <v>14.07</v>
      </c>
      <c r="U3220" s="5">
        <v>14.77</v>
      </c>
      <c r="V3220" t="s">
        <v>24</v>
      </c>
    </row>
    <row r="3221" spans="1:22" x14ac:dyDescent="0.3">
      <c r="A3221">
        <v>64</v>
      </c>
      <c r="B3221" t="s">
        <v>21</v>
      </c>
      <c r="C3221" s="4">
        <v>168</v>
      </c>
      <c r="D3221" s="4">
        <v>277</v>
      </c>
      <c r="E3221" t="s">
        <v>27</v>
      </c>
      <c r="F3221" t="s">
        <v>24</v>
      </c>
      <c r="G3221" t="s">
        <v>24</v>
      </c>
      <c r="H3221" s="4" t="str">
        <f t="shared" si="50"/>
        <v>Yes</v>
      </c>
      <c r="I3221" t="str" cm="1">
        <f t="array" ref="I3221">_xlfn.IFS(S3221&lt;100,"Normal",AND(S3221&gt;=100,S3221&lt;126),"Pre-Injury",S3221&gt;125,"Injured")</f>
        <v>Injured</v>
      </c>
      <c r="J3221" s="3">
        <v>24.53</v>
      </c>
      <c r="K3221" t="s">
        <v>23</v>
      </c>
      <c r="L3221" t="s">
        <v>24</v>
      </c>
      <c r="M3221" t="s">
        <v>24</v>
      </c>
      <c r="N3221" t="s">
        <v>25</v>
      </c>
      <c r="O3221" t="s">
        <v>25</v>
      </c>
      <c r="P3221" s="5">
        <v>5</v>
      </c>
      <c r="Q3221" s="4" t="s">
        <v>27</v>
      </c>
      <c r="R3221" s="4">
        <v>288</v>
      </c>
      <c r="S3221" s="4">
        <v>143</v>
      </c>
      <c r="T3221" s="5">
        <v>9.76</v>
      </c>
      <c r="U3221" s="5">
        <v>15.22</v>
      </c>
      <c r="V3221" t="s">
        <v>23</v>
      </c>
    </row>
    <row r="3222" spans="1:22" x14ac:dyDescent="0.3">
      <c r="A3222">
        <v>67</v>
      </c>
      <c r="B3222" t="s">
        <v>26</v>
      </c>
      <c r="C3222" s="4">
        <v>150</v>
      </c>
      <c r="D3222" s="4">
        <v>286</v>
      </c>
      <c r="E3222" t="s">
        <v>27</v>
      </c>
      <c r="F3222" t="s">
        <v>24</v>
      </c>
      <c r="G3222" t="s">
        <v>23</v>
      </c>
      <c r="H3222" s="4" t="str">
        <f t="shared" si="50"/>
        <v>No</v>
      </c>
      <c r="I3222" t="str" cm="1">
        <f t="array" ref="I3222">_xlfn.IFS(S3222&lt;100,"Normal",AND(S3222&gt;=100,S3222&lt;126),"Pre-Injury",S3222&gt;125,"Injured")</f>
        <v>Normal</v>
      </c>
      <c r="J3222" s="3">
        <v>24.54</v>
      </c>
      <c r="K3222" t="s">
        <v>23</v>
      </c>
      <c r="L3222" t="s">
        <v>23</v>
      </c>
      <c r="M3222" t="s">
        <v>23</v>
      </c>
      <c r="N3222" t="s">
        <v>25</v>
      </c>
      <c r="O3222" t="s">
        <v>25</v>
      </c>
      <c r="P3222" s="5">
        <v>4</v>
      </c>
      <c r="Q3222" s="4" t="s">
        <v>22</v>
      </c>
      <c r="R3222" s="4">
        <v>127</v>
      </c>
      <c r="S3222" s="4">
        <v>85</v>
      </c>
      <c r="T3222" s="5">
        <v>10.99</v>
      </c>
      <c r="U3222" s="5">
        <v>10.63</v>
      </c>
      <c r="V3222" t="s">
        <v>24</v>
      </c>
    </row>
    <row r="3223" spans="1:22" x14ac:dyDescent="0.3">
      <c r="A3223">
        <v>58</v>
      </c>
      <c r="B3223" t="s">
        <v>21</v>
      </c>
      <c r="C3223" s="4">
        <v>168</v>
      </c>
      <c r="D3223" s="4">
        <v>275</v>
      </c>
      <c r="E3223" t="s">
        <v>25</v>
      </c>
      <c r="F3223" t="s">
        <v>23</v>
      </c>
      <c r="G3223" t="s">
        <v>23</v>
      </c>
      <c r="H3223" s="4" t="str">
        <f t="shared" si="50"/>
        <v>Yes</v>
      </c>
      <c r="I3223" t="str" cm="1">
        <f t="array" ref="I3223">_xlfn.IFS(S3223&lt;100,"Normal",AND(S3223&gt;=100,S3223&lt;126),"Pre-Injury",S3223&gt;125,"Injured")</f>
        <v>Injured</v>
      </c>
      <c r="J3223" s="3">
        <v>24.54</v>
      </c>
      <c r="K3223" t="s">
        <v>23</v>
      </c>
      <c r="L3223" t="s">
        <v>24</v>
      </c>
      <c r="M3223" t="s">
        <v>24</v>
      </c>
      <c r="N3223" t="s">
        <v>28</v>
      </c>
      <c r="O3223" t="s">
        <v>27</v>
      </c>
      <c r="P3223" s="5">
        <v>4</v>
      </c>
      <c r="Q3223" s="4" t="s">
        <v>25</v>
      </c>
      <c r="R3223" s="4">
        <v>374</v>
      </c>
      <c r="S3223" s="4">
        <v>148</v>
      </c>
      <c r="T3223" s="5">
        <v>12.47</v>
      </c>
      <c r="U3223" s="5">
        <v>11.61</v>
      </c>
      <c r="V3223" t="s">
        <v>24</v>
      </c>
    </row>
    <row r="3224" spans="1:22" x14ac:dyDescent="0.3">
      <c r="A3224">
        <v>72</v>
      </c>
      <c r="B3224" t="s">
        <v>26</v>
      </c>
      <c r="C3224" s="4">
        <v>138</v>
      </c>
      <c r="D3224" s="4">
        <v>247</v>
      </c>
      <c r="E3224" t="s">
        <v>22</v>
      </c>
      <c r="F3224" t="s">
        <v>23</v>
      </c>
      <c r="G3224" t="s">
        <v>24</v>
      </c>
      <c r="H3224" s="4" t="str">
        <f t="shared" si="50"/>
        <v>No</v>
      </c>
      <c r="I3224" t="str" cm="1">
        <f t="array" ref="I3224">_xlfn.IFS(S3224&lt;100,"Normal",AND(S3224&gt;=100,S3224&lt;126),"Pre-Injury",S3224&gt;125,"Injured")</f>
        <v>Normal</v>
      </c>
      <c r="J3224" s="3">
        <v>24.54</v>
      </c>
      <c r="K3224" t="s">
        <v>23</v>
      </c>
      <c r="L3224" t="s">
        <v>24</v>
      </c>
      <c r="M3224" t="s">
        <v>24</v>
      </c>
      <c r="N3224" t="s">
        <v>28</v>
      </c>
      <c r="O3224" t="s">
        <v>22</v>
      </c>
      <c r="P3224" s="5">
        <v>4</v>
      </c>
      <c r="Q3224" s="4" t="s">
        <v>25</v>
      </c>
      <c r="R3224" s="4">
        <v>191</v>
      </c>
      <c r="S3224" s="4">
        <v>86</v>
      </c>
      <c r="T3224" s="5">
        <v>12.72</v>
      </c>
      <c r="U3224" s="4">
        <v>5.54</v>
      </c>
      <c r="V3224" t="s">
        <v>24</v>
      </c>
    </row>
    <row r="3225" spans="1:22" x14ac:dyDescent="0.3">
      <c r="A3225">
        <v>71</v>
      </c>
      <c r="B3225" t="s">
        <v>21</v>
      </c>
      <c r="C3225" s="4">
        <v>141</v>
      </c>
      <c r="D3225" s="4">
        <v>213</v>
      </c>
      <c r="E3225" t="s">
        <v>22</v>
      </c>
      <c r="F3225" t="s">
        <v>23</v>
      </c>
      <c r="G3225" t="s">
        <v>23</v>
      </c>
      <c r="H3225" s="4" t="str">
        <f t="shared" si="50"/>
        <v>No</v>
      </c>
      <c r="I3225" t="str" cm="1">
        <f t="array" ref="I3225">_xlfn.IFS(S3225&lt;100,"Normal",AND(S3225&gt;=100,S3225&lt;126),"Pre-Injury",S3225&gt;125,"Injured")</f>
        <v>Pre-Injury</v>
      </c>
      <c r="J3225" s="3">
        <v>24.54</v>
      </c>
      <c r="K3225" t="s">
        <v>23</v>
      </c>
      <c r="L3225" t="s">
        <v>23</v>
      </c>
      <c r="M3225" t="s">
        <v>23</v>
      </c>
      <c r="N3225" t="s">
        <v>25</v>
      </c>
      <c r="O3225" t="s">
        <v>25</v>
      </c>
      <c r="P3225" s="5">
        <v>7</v>
      </c>
      <c r="Q3225" s="4" t="s">
        <v>22</v>
      </c>
      <c r="R3225" s="4">
        <v>287</v>
      </c>
      <c r="S3225" s="4">
        <v>111</v>
      </c>
      <c r="T3225" s="5">
        <v>12.25</v>
      </c>
      <c r="U3225" s="5">
        <v>13.44</v>
      </c>
      <c r="V3225" t="s">
        <v>24</v>
      </c>
    </row>
    <row r="3226" spans="1:22" x14ac:dyDescent="0.3">
      <c r="A3226">
        <v>61</v>
      </c>
      <c r="B3226" t="s">
        <v>26</v>
      </c>
      <c r="C3226" s="4">
        <v>171</v>
      </c>
      <c r="D3226" s="4">
        <v>173</v>
      </c>
      <c r="E3226" t="s">
        <v>27</v>
      </c>
      <c r="F3226" t="s">
        <v>23</v>
      </c>
      <c r="G3226" t="s">
        <v>23</v>
      </c>
      <c r="H3226" s="4" t="str">
        <f t="shared" si="50"/>
        <v>Yes</v>
      </c>
      <c r="I3226" t="str" cm="1">
        <f t="array" ref="I3226">_xlfn.IFS(S3226&lt;100,"Normal",AND(S3226&gt;=100,S3226&lt;126),"Pre-Injury",S3226&gt;125,"Injured")</f>
        <v>Injured</v>
      </c>
      <c r="J3226" s="3">
        <v>24.55</v>
      </c>
      <c r="K3226" t="s">
        <v>23</v>
      </c>
      <c r="L3226" t="s">
        <v>23</v>
      </c>
      <c r="M3226" t="s">
        <v>23</v>
      </c>
      <c r="N3226" t="s">
        <v>27</v>
      </c>
      <c r="O3226" t="s">
        <v>27</v>
      </c>
      <c r="P3226" s="5">
        <v>4</v>
      </c>
      <c r="Q3226" s="4" t="s">
        <v>27</v>
      </c>
      <c r="R3226" s="4">
        <v>220</v>
      </c>
      <c r="S3226" s="4">
        <v>144</v>
      </c>
      <c r="T3226" s="5">
        <v>1.57</v>
      </c>
      <c r="U3226" s="4">
        <v>9.59</v>
      </c>
      <c r="V3226" t="s">
        <v>23</v>
      </c>
    </row>
    <row r="3227" spans="1:22" x14ac:dyDescent="0.3">
      <c r="A3227">
        <v>25</v>
      </c>
      <c r="B3227" t="s">
        <v>26</v>
      </c>
      <c r="C3227" s="4">
        <v>161</v>
      </c>
      <c r="D3227" s="4">
        <v>282</v>
      </c>
      <c r="E3227" t="s">
        <v>22</v>
      </c>
      <c r="F3227" t="s">
        <v>24</v>
      </c>
      <c r="G3227" t="s">
        <v>24</v>
      </c>
      <c r="H3227" s="4" t="str">
        <f t="shared" si="50"/>
        <v>No</v>
      </c>
      <c r="I3227" t="str" cm="1">
        <f t="array" ref="I3227">_xlfn.IFS(S3227&lt;100,"Normal",AND(S3227&gt;=100,S3227&lt;126),"Pre-Injury",S3227&gt;125,"Injured")</f>
        <v>Normal</v>
      </c>
      <c r="J3227" s="3">
        <v>24.55</v>
      </c>
      <c r="K3227" t="s">
        <v>23</v>
      </c>
      <c r="L3227" t="s">
        <v>23</v>
      </c>
      <c r="M3227" t="s">
        <v>24</v>
      </c>
      <c r="N3227" t="s">
        <v>25</v>
      </c>
      <c r="O3227" t="s">
        <v>27</v>
      </c>
      <c r="P3227" s="5">
        <v>9</v>
      </c>
      <c r="Q3227" s="4" t="s">
        <v>27</v>
      </c>
      <c r="R3227" s="4">
        <v>195</v>
      </c>
      <c r="S3227" s="4">
        <v>94</v>
      </c>
      <c r="T3227" s="5">
        <v>12.85</v>
      </c>
      <c r="U3227" s="5">
        <v>19.010000000000002</v>
      </c>
      <c r="V3227" t="s">
        <v>24</v>
      </c>
    </row>
    <row r="3228" spans="1:22" x14ac:dyDescent="0.3">
      <c r="A3228">
        <v>47</v>
      </c>
      <c r="B3228" t="s">
        <v>21</v>
      </c>
      <c r="C3228" s="4">
        <v>137</v>
      </c>
      <c r="D3228" s="4">
        <v>277</v>
      </c>
      <c r="E3228" t="s">
        <v>22</v>
      </c>
      <c r="F3228" t="s">
        <v>23</v>
      </c>
      <c r="G3228" t="s">
        <v>24</v>
      </c>
      <c r="H3228" s="4" t="str">
        <f t="shared" si="50"/>
        <v>Yes</v>
      </c>
      <c r="I3228" t="str" cm="1">
        <f t="array" ref="I3228">_xlfn.IFS(S3228&lt;100,"Normal",AND(S3228&gt;=100,S3228&lt;126),"Pre-Injury",S3228&gt;125,"Injured")</f>
        <v>Injured</v>
      </c>
      <c r="J3228" s="3">
        <v>24.55</v>
      </c>
      <c r="K3228" t="s">
        <v>23</v>
      </c>
      <c r="L3228" t="s">
        <v>23</v>
      </c>
      <c r="M3228" t="s">
        <v>23</v>
      </c>
      <c r="N3228" t="s">
        <v>22</v>
      </c>
      <c r="O3228" t="s">
        <v>22</v>
      </c>
      <c r="P3228" s="5">
        <v>7</v>
      </c>
      <c r="Q3228" s="4" t="s">
        <v>27</v>
      </c>
      <c r="R3228" s="4">
        <v>185</v>
      </c>
      <c r="S3228" s="4">
        <v>141</v>
      </c>
      <c r="T3228" s="5">
        <v>3.42</v>
      </c>
      <c r="U3228" s="5">
        <v>18.440000000000001</v>
      </c>
      <c r="V3228" t="s">
        <v>24</v>
      </c>
    </row>
    <row r="3229" spans="1:22" x14ac:dyDescent="0.3">
      <c r="A3229">
        <v>69</v>
      </c>
      <c r="B3229" t="s">
        <v>21</v>
      </c>
      <c r="C3229" s="4">
        <v>179</v>
      </c>
      <c r="D3229" s="4">
        <v>187</v>
      </c>
      <c r="E3229" t="s">
        <v>22</v>
      </c>
      <c r="F3229" t="s">
        <v>23</v>
      </c>
      <c r="G3229" t="s">
        <v>23</v>
      </c>
      <c r="H3229" s="4" t="str">
        <f t="shared" si="50"/>
        <v>No</v>
      </c>
      <c r="I3229" t="str" cm="1">
        <f t="array" ref="I3229">_xlfn.IFS(S3229&lt;100,"Normal",AND(S3229&gt;=100,S3229&lt;126),"Pre-Injury",S3229&gt;125,"Injured")</f>
        <v>Pre-Injury</v>
      </c>
      <c r="J3229" s="3">
        <v>24.56</v>
      </c>
      <c r="K3229" t="s">
        <v>23</v>
      </c>
      <c r="L3229" t="s">
        <v>23</v>
      </c>
      <c r="M3229" t="s">
        <v>24</v>
      </c>
      <c r="N3229" t="s">
        <v>22</v>
      </c>
      <c r="O3229" t="s">
        <v>27</v>
      </c>
      <c r="P3229" s="5">
        <v>8</v>
      </c>
      <c r="Q3229" s="4" t="s">
        <v>27</v>
      </c>
      <c r="R3229" s="4">
        <v>192</v>
      </c>
      <c r="S3229" s="4">
        <v>120</v>
      </c>
      <c r="T3229" s="5">
        <v>6.91</v>
      </c>
      <c r="U3229" s="5">
        <v>11.81</v>
      </c>
      <c r="V3229" t="s">
        <v>24</v>
      </c>
    </row>
    <row r="3230" spans="1:22" x14ac:dyDescent="0.3">
      <c r="A3230">
        <v>62</v>
      </c>
      <c r="B3230" t="s">
        <v>26</v>
      </c>
      <c r="C3230" s="4">
        <v>145</v>
      </c>
      <c r="D3230" s="4">
        <v>275</v>
      </c>
      <c r="E3230" t="s">
        <v>25</v>
      </c>
      <c r="F3230" t="s">
        <v>24</v>
      </c>
      <c r="G3230" t="s">
        <v>23</v>
      </c>
      <c r="H3230" s="4" t="str">
        <f t="shared" si="50"/>
        <v>Yes</v>
      </c>
      <c r="I3230" t="str" cm="1">
        <f t="array" ref="I3230">_xlfn.IFS(S3230&lt;100,"Normal",AND(S3230&gt;=100,S3230&lt;126),"Pre-Injury",S3230&gt;125,"Injured")</f>
        <v>Injured</v>
      </c>
      <c r="J3230" s="3">
        <v>24.56</v>
      </c>
      <c r="K3230" t="s">
        <v>23</v>
      </c>
      <c r="L3230" t="s">
        <v>24</v>
      </c>
      <c r="M3230" t="s">
        <v>23</v>
      </c>
      <c r="N3230" t="s">
        <v>27</v>
      </c>
      <c r="O3230" t="s">
        <v>27</v>
      </c>
      <c r="P3230" s="5">
        <v>10</v>
      </c>
      <c r="Q3230" s="4" t="s">
        <v>25</v>
      </c>
      <c r="R3230" s="4">
        <v>398</v>
      </c>
      <c r="S3230" s="4">
        <v>152</v>
      </c>
      <c r="T3230" s="5">
        <v>1.36</v>
      </c>
      <c r="U3230" s="5">
        <v>7.23</v>
      </c>
      <c r="V3230" t="s">
        <v>24</v>
      </c>
    </row>
    <row r="3231" spans="1:22" x14ac:dyDescent="0.3">
      <c r="A3231">
        <v>44</v>
      </c>
      <c r="B3231" t="s">
        <v>21</v>
      </c>
      <c r="C3231" s="4">
        <v>122</v>
      </c>
      <c r="D3231" s="4">
        <v>163</v>
      </c>
      <c r="E3231" t="s">
        <v>22</v>
      </c>
      <c r="F3231" t="s">
        <v>23</v>
      </c>
      <c r="G3231" t="s">
        <v>23</v>
      </c>
      <c r="H3231" s="4" t="str">
        <f t="shared" si="50"/>
        <v>Yes</v>
      </c>
      <c r="I3231" t="str" cm="1">
        <f t="array" ref="I3231">_xlfn.IFS(S3231&lt;100,"Normal",AND(S3231&gt;=100,S3231&lt;126),"Pre-Injury",S3231&gt;125,"Injured")</f>
        <v>Injured</v>
      </c>
      <c r="J3231" s="3">
        <v>24.56</v>
      </c>
      <c r="K3231" t="s">
        <v>24</v>
      </c>
      <c r="L3231" t="s">
        <v>24</v>
      </c>
      <c r="M3231" t="s">
        <v>24</v>
      </c>
      <c r="N3231" t="s">
        <v>27</v>
      </c>
      <c r="O3231" t="s">
        <v>25</v>
      </c>
      <c r="P3231" s="5">
        <v>5</v>
      </c>
      <c r="Q3231" s="4" t="s">
        <v>27</v>
      </c>
      <c r="R3231" s="4">
        <v>282</v>
      </c>
      <c r="S3231" s="4">
        <v>149</v>
      </c>
      <c r="T3231" s="4">
        <v>1.0900000000000001</v>
      </c>
      <c r="U3231" s="5">
        <v>16.600000000000001</v>
      </c>
      <c r="V3231" t="s">
        <v>24</v>
      </c>
    </row>
    <row r="3232" spans="1:22" x14ac:dyDescent="0.3">
      <c r="A3232">
        <v>25</v>
      </c>
      <c r="B3232" t="s">
        <v>21</v>
      </c>
      <c r="C3232" s="4">
        <v>168</v>
      </c>
      <c r="D3232" s="4">
        <v>251</v>
      </c>
      <c r="E3232" t="s">
        <v>25</v>
      </c>
      <c r="F3232" t="s">
        <v>24</v>
      </c>
      <c r="G3232" t="s">
        <v>23</v>
      </c>
      <c r="H3232" s="4" t="str">
        <f t="shared" si="50"/>
        <v>Yes</v>
      </c>
      <c r="I3232" t="str" cm="1">
        <f t="array" ref="I3232">_xlfn.IFS(S3232&lt;100,"Normal",AND(S3232&gt;=100,S3232&lt;126),"Pre-Injury",S3232&gt;125,"Injured")</f>
        <v>Injured</v>
      </c>
      <c r="J3232" s="3">
        <v>24.56</v>
      </c>
      <c r="K3232" t="s">
        <v>23</v>
      </c>
      <c r="L3232" t="s">
        <v>23</v>
      </c>
      <c r="M3232" t="s">
        <v>24</v>
      </c>
      <c r="N3232" t="s">
        <v>25</v>
      </c>
      <c r="O3232" t="s">
        <v>27</v>
      </c>
      <c r="P3232" s="5">
        <v>7</v>
      </c>
      <c r="Q3232" s="4" t="s">
        <v>27</v>
      </c>
      <c r="R3232" s="4">
        <v>320</v>
      </c>
      <c r="S3232" s="4">
        <v>152</v>
      </c>
      <c r="T3232" s="5">
        <v>1.59</v>
      </c>
      <c r="U3232" s="5">
        <v>10.84</v>
      </c>
      <c r="V3232" t="s">
        <v>24</v>
      </c>
    </row>
    <row r="3233" spans="1:22" x14ac:dyDescent="0.3">
      <c r="A3233">
        <v>68</v>
      </c>
      <c r="B3233" t="s">
        <v>26</v>
      </c>
      <c r="C3233" s="4">
        <v>177</v>
      </c>
      <c r="D3233" s="4">
        <v>175</v>
      </c>
      <c r="E3233" t="s">
        <v>22</v>
      </c>
      <c r="F3233" t="s">
        <v>23</v>
      </c>
      <c r="G3233" t="s">
        <v>24</v>
      </c>
      <c r="H3233" s="4" t="str">
        <f t="shared" si="50"/>
        <v>Yes</v>
      </c>
      <c r="I3233" t="str" cm="1">
        <f t="array" ref="I3233">_xlfn.IFS(S3233&lt;100,"Normal",AND(S3233&gt;=100,S3233&lt;126),"Pre-Injury",S3233&gt;125,"Injured")</f>
        <v>Injured</v>
      </c>
      <c r="J3233" s="3">
        <v>24.57</v>
      </c>
      <c r="K3233" t="s">
        <v>23</v>
      </c>
      <c r="L3233" t="s">
        <v>23</v>
      </c>
      <c r="M3233" t="s">
        <v>23</v>
      </c>
      <c r="N3233" t="s">
        <v>22</v>
      </c>
      <c r="O3233" t="s">
        <v>22</v>
      </c>
      <c r="P3233" s="5">
        <v>7</v>
      </c>
      <c r="Q3233" s="4" t="s">
        <v>25</v>
      </c>
      <c r="R3233" s="4">
        <v>360</v>
      </c>
      <c r="S3233" s="4">
        <v>138</v>
      </c>
      <c r="T3233" s="5">
        <v>11.24</v>
      </c>
      <c r="U3233" s="5">
        <v>8.92</v>
      </c>
      <c r="V3233" t="s">
        <v>24</v>
      </c>
    </row>
    <row r="3234" spans="1:22" x14ac:dyDescent="0.3">
      <c r="A3234">
        <v>74</v>
      </c>
      <c r="B3234" t="s">
        <v>26</v>
      </c>
      <c r="C3234" s="4">
        <v>148</v>
      </c>
      <c r="D3234" s="4">
        <v>240</v>
      </c>
      <c r="E3234" t="s">
        <v>22</v>
      </c>
      <c r="F3234" t="s">
        <v>24</v>
      </c>
      <c r="G3234" t="s">
        <v>23</v>
      </c>
      <c r="H3234" s="4" t="str">
        <f t="shared" si="50"/>
        <v>No</v>
      </c>
      <c r="I3234" t="str" cm="1">
        <f t="array" ref="I3234">_xlfn.IFS(S3234&lt;100,"Normal",AND(S3234&gt;=100,S3234&lt;126),"Pre-Injury",S3234&gt;125,"Injured")</f>
        <v>Normal</v>
      </c>
      <c r="J3234" s="3">
        <v>24.57</v>
      </c>
      <c r="K3234" t="s">
        <v>23</v>
      </c>
      <c r="L3234" t="s">
        <v>23</v>
      </c>
      <c r="M3234" t="s">
        <v>23</v>
      </c>
      <c r="N3234" t="s">
        <v>28</v>
      </c>
      <c r="O3234" t="s">
        <v>22</v>
      </c>
      <c r="P3234" s="5">
        <v>6</v>
      </c>
      <c r="Q3234" s="4" t="s">
        <v>22</v>
      </c>
      <c r="R3234" s="4">
        <v>223</v>
      </c>
      <c r="S3234" s="4">
        <v>93</v>
      </c>
      <c r="T3234" s="5">
        <v>7.07</v>
      </c>
      <c r="U3234" s="5">
        <v>14.67</v>
      </c>
      <c r="V3234" t="s">
        <v>24</v>
      </c>
    </row>
    <row r="3235" spans="1:22" x14ac:dyDescent="0.3">
      <c r="A3235">
        <v>40</v>
      </c>
      <c r="B3235" t="s">
        <v>21</v>
      </c>
      <c r="C3235" s="4">
        <v>150</v>
      </c>
      <c r="D3235" s="4">
        <v>200</v>
      </c>
      <c r="E3235" t="s">
        <v>25</v>
      </c>
      <c r="F3235" t="s">
        <v>24</v>
      </c>
      <c r="G3235" t="s">
        <v>24</v>
      </c>
      <c r="H3235" s="4" t="str">
        <f t="shared" si="50"/>
        <v>Yes</v>
      </c>
      <c r="I3235" t="str" cm="1">
        <f t="array" ref="I3235">_xlfn.IFS(S3235&lt;100,"Normal",AND(S3235&gt;=100,S3235&lt;126),"Pre-Injury",S3235&gt;125,"Injured")</f>
        <v>Injured</v>
      </c>
      <c r="J3235" s="3">
        <v>24.57</v>
      </c>
      <c r="K3235" t="s">
        <v>23</v>
      </c>
      <c r="L3235" t="s">
        <v>24</v>
      </c>
      <c r="M3235" t="s">
        <v>24</v>
      </c>
      <c r="N3235" t="s">
        <v>28</v>
      </c>
      <c r="O3235" t="s">
        <v>25</v>
      </c>
      <c r="P3235" s="5">
        <v>9</v>
      </c>
      <c r="Q3235" s="4" t="s">
        <v>22</v>
      </c>
      <c r="R3235" s="4">
        <v>200</v>
      </c>
      <c r="S3235" s="4">
        <v>134</v>
      </c>
      <c r="T3235" s="5">
        <v>13.84</v>
      </c>
      <c r="U3235" s="5">
        <v>6.98</v>
      </c>
      <c r="V3235" t="s">
        <v>24</v>
      </c>
    </row>
    <row r="3236" spans="1:22" x14ac:dyDescent="0.3">
      <c r="A3236">
        <v>67</v>
      </c>
      <c r="B3236" t="s">
        <v>21</v>
      </c>
      <c r="C3236" s="4">
        <v>142</v>
      </c>
      <c r="D3236" s="4">
        <v>263</v>
      </c>
      <c r="E3236" t="s">
        <v>25</v>
      </c>
      <c r="F3236" t="s">
        <v>23</v>
      </c>
      <c r="G3236" t="s">
        <v>24</v>
      </c>
      <c r="H3236" s="4" t="str">
        <f t="shared" si="50"/>
        <v>Yes</v>
      </c>
      <c r="I3236" t="str" cm="1">
        <f t="array" ref="I3236">_xlfn.IFS(S3236&lt;100,"Normal",AND(S3236&gt;=100,S3236&lt;126),"Pre-Injury",S3236&gt;125,"Injured")</f>
        <v>Injured</v>
      </c>
      <c r="J3236" s="3">
        <v>24.57</v>
      </c>
      <c r="K3236" t="s">
        <v>23</v>
      </c>
      <c r="L3236" t="s">
        <v>24</v>
      </c>
      <c r="M3236" t="s">
        <v>24</v>
      </c>
      <c r="N3236" t="s">
        <v>28</v>
      </c>
      <c r="O3236" t="s">
        <v>27</v>
      </c>
      <c r="P3236" s="5">
        <v>7</v>
      </c>
      <c r="Q3236" s="4" t="s">
        <v>22</v>
      </c>
      <c r="R3236" s="4">
        <v>390</v>
      </c>
      <c r="S3236" s="4">
        <v>146</v>
      </c>
      <c r="T3236" s="5">
        <v>14.21</v>
      </c>
      <c r="U3236" s="5">
        <v>12.25</v>
      </c>
      <c r="V3236" t="s">
        <v>24</v>
      </c>
    </row>
    <row r="3237" spans="1:22" x14ac:dyDescent="0.3">
      <c r="A3237">
        <v>67</v>
      </c>
      <c r="B3237" t="s">
        <v>21</v>
      </c>
      <c r="C3237" s="4">
        <v>134</v>
      </c>
      <c r="D3237" s="4">
        <v>271</v>
      </c>
      <c r="E3237" t="s">
        <v>27</v>
      </c>
      <c r="F3237" t="s">
        <v>24</v>
      </c>
      <c r="G3237" t="s">
        <v>23</v>
      </c>
      <c r="H3237" s="4" t="str">
        <f t="shared" si="50"/>
        <v>Yes</v>
      </c>
      <c r="I3237" t="str" cm="1">
        <f t="array" ref="I3237">_xlfn.IFS(S3237&lt;100,"Normal",AND(S3237&gt;=100,S3237&lt;126),"Pre-Injury",S3237&gt;125,"Injured")</f>
        <v>Injured</v>
      </c>
      <c r="J3237" s="3">
        <v>24.58</v>
      </c>
      <c r="K3237" t="s">
        <v>23</v>
      </c>
      <c r="L3237" t="s">
        <v>23</v>
      </c>
      <c r="M3237" t="s">
        <v>24</v>
      </c>
      <c r="N3237" t="s">
        <v>22</v>
      </c>
      <c r="O3237" t="s">
        <v>27</v>
      </c>
      <c r="P3237" s="5">
        <v>4</v>
      </c>
      <c r="Q3237" s="4" t="s">
        <v>25</v>
      </c>
      <c r="R3237" s="4">
        <v>280</v>
      </c>
      <c r="S3237" s="4">
        <v>146</v>
      </c>
      <c r="T3237" s="4">
        <v>8.4</v>
      </c>
      <c r="U3237" s="5">
        <v>14.84</v>
      </c>
      <c r="V3237" t="s">
        <v>24</v>
      </c>
    </row>
    <row r="3238" spans="1:22" x14ac:dyDescent="0.3">
      <c r="A3238">
        <v>72</v>
      </c>
      <c r="B3238" t="s">
        <v>21</v>
      </c>
      <c r="C3238" s="4">
        <v>167</v>
      </c>
      <c r="D3238" s="4">
        <v>188</v>
      </c>
      <c r="E3238" t="s">
        <v>22</v>
      </c>
      <c r="F3238" t="s">
        <v>23</v>
      </c>
      <c r="G3238" t="s">
        <v>24</v>
      </c>
      <c r="H3238" s="4" t="str">
        <f t="shared" si="50"/>
        <v>No</v>
      </c>
      <c r="I3238" t="str" cm="1">
        <f t="array" ref="I3238">_xlfn.IFS(S3238&lt;100,"Normal",AND(S3238&gt;=100,S3238&lt;126),"Pre-Injury",S3238&gt;125,"Injured")</f>
        <v>Normal</v>
      </c>
      <c r="J3238" s="3">
        <v>24.58</v>
      </c>
      <c r="K3238" t="s">
        <v>23</v>
      </c>
      <c r="L3238" t="s">
        <v>23</v>
      </c>
      <c r="M3238" t="s">
        <v>24</v>
      </c>
      <c r="N3238" t="s">
        <v>22</v>
      </c>
      <c r="O3238" t="s">
        <v>22</v>
      </c>
      <c r="P3238" s="4">
        <v>7</v>
      </c>
      <c r="Q3238" s="4" t="s">
        <v>25</v>
      </c>
      <c r="R3238" s="4">
        <v>192</v>
      </c>
      <c r="S3238" s="4">
        <v>92</v>
      </c>
      <c r="T3238" s="5">
        <v>12.66</v>
      </c>
      <c r="U3238" s="5">
        <v>10.220000000000001</v>
      </c>
      <c r="V3238" t="s">
        <v>24</v>
      </c>
    </row>
    <row r="3239" spans="1:22" x14ac:dyDescent="0.3">
      <c r="A3239">
        <v>45</v>
      </c>
      <c r="B3239" t="s">
        <v>21</v>
      </c>
      <c r="C3239" s="4">
        <v>171</v>
      </c>
      <c r="D3239" s="4">
        <v>296</v>
      </c>
      <c r="E3239" t="s">
        <v>22</v>
      </c>
      <c r="F3239" t="s">
        <v>24</v>
      </c>
      <c r="G3239" t="s">
        <v>24</v>
      </c>
      <c r="H3239" s="4" t="str">
        <f t="shared" si="50"/>
        <v>No</v>
      </c>
      <c r="I3239" t="str" cm="1">
        <f t="array" ref="I3239">_xlfn.IFS(S3239&lt;100,"Normal",AND(S3239&gt;=100,S3239&lt;126),"Pre-Injury",S3239&gt;125,"Injured")</f>
        <v>Pre-Injury</v>
      </c>
      <c r="J3239" s="3">
        <v>24.58</v>
      </c>
      <c r="K3239" t="s">
        <v>23</v>
      </c>
      <c r="L3239" t="s">
        <v>23</v>
      </c>
      <c r="M3239" t="s">
        <v>23</v>
      </c>
      <c r="N3239" t="s">
        <v>27</v>
      </c>
      <c r="O3239" t="s">
        <v>27</v>
      </c>
      <c r="P3239" s="5">
        <v>7</v>
      </c>
      <c r="Q3239" s="4" t="s">
        <v>27</v>
      </c>
      <c r="R3239" s="4">
        <v>183</v>
      </c>
      <c r="S3239" s="4">
        <v>102</v>
      </c>
      <c r="T3239" s="5">
        <v>4.58</v>
      </c>
      <c r="U3239" s="5">
        <v>17.39</v>
      </c>
      <c r="V3239" t="s">
        <v>24</v>
      </c>
    </row>
    <row r="3240" spans="1:22" x14ac:dyDescent="0.3">
      <c r="A3240">
        <v>42</v>
      </c>
      <c r="B3240" t="s">
        <v>21</v>
      </c>
      <c r="C3240" s="4">
        <v>170</v>
      </c>
      <c r="D3240" s="4">
        <v>164</v>
      </c>
      <c r="E3240" t="s">
        <v>22</v>
      </c>
      <c r="F3240" t="s">
        <v>23</v>
      </c>
      <c r="G3240" t="s">
        <v>23</v>
      </c>
      <c r="H3240" s="4" t="str">
        <f t="shared" si="50"/>
        <v>No</v>
      </c>
      <c r="I3240" t="str" cm="1">
        <f t="array" ref="I3240">_xlfn.IFS(S3240&lt;100,"Normal",AND(S3240&gt;=100,S3240&lt;126),"Pre-Injury",S3240&gt;125,"Injured")</f>
        <v>Pre-Injury</v>
      </c>
      <c r="J3240" s="3">
        <v>24.58</v>
      </c>
      <c r="K3240" t="s">
        <v>23</v>
      </c>
      <c r="L3240" t="s">
        <v>23</v>
      </c>
      <c r="M3240" t="s">
        <v>24</v>
      </c>
      <c r="N3240" t="s">
        <v>22</v>
      </c>
      <c r="O3240" t="s">
        <v>27</v>
      </c>
      <c r="P3240" s="5">
        <v>7</v>
      </c>
      <c r="Q3240" s="4" t="s">
        <v>25</v>
      </c>
      <c r="R3240" s="4">
        <v>308</v>
      </c>
      <c r="S3240" s="4">
        <v>104</v>
      </c>
      <c r="T3240" s="5">
        <v>9.99</v>
      </c>
      <c r="U3240" s="5">
        <v>5.66</v>
      </c>
      <c r="V3240" t="s">
        <v>24</v>
      </c>
    </row>
    <row r="3241" spans="1:22" x14ac:dyDescent="0.3">
      <c r="A3241">
        <v>57</v>
      </c>
      <c r="B3241" t="s">
        <v>21</v>
      </c>
      <c r="C3241" s="4">
        <v>152</v>
      </c>
      <c r="D3241" s="4">
        <v>259</v>
      </c>
      <c r="E3241" t="s">
        <v>27</v>
      </c>
      <c r="F3241" t="s">
        <v>24</v>
      </c>
      <c r="G3241" t="s">
        <v>24</v>
      </c>
      <c r="H3241" s="4" t="str">
        <f t="shared" si="50"/>
        <v>No</v>
      </c>
      <c r="I3241" t="str" cm="1">
        <f t="array" ref="I3241">_xlfn.IFS(S3241&lt;100,"Normal",AND(S3241&gt;=100,S3241&lt;126),"Pre-Injury",S3241&gt;125,"Injured")</f>
        <v>Pre-Injury</v>
      </c>
      <c r="J3241" s="3">
        <v>24.59</v>
      </c>
      <c r="K3241" t="s">
        <v>23</v>
      </c>
      <c r="L3241" t="s">
        <v>24</v>
      </c>
      <c r="M3241" t="s">
        <v>24</v>
      </c>
      <c r="N3241" t="s">
        <v>27</v>
      </c>
      <c r="O3241" t="s">
        <v>27</v>
      </c>
      <c r="P3241" s="5">
        <v>9</v>
      </c>
      <c r="Q3241" s="4" t="s">
        <v>27</v>
      </c>
      <c r="R3241" s="4">
        <v>190</v>
      </c>
      <c r="S3241" s="4">
        <v>125</v>
      </c>
      <c r="T3241" s="5">
        <v>4.09</v>
      </c>
      <c r="U3241" s="5">
        <v>14.66</v>
      </c>
      <c r="V3241" t="s">
        <v>24</v>
      </c>
    </row>
    <row r="3242" spans="1:22" x14ac:dyDescent="0.3">
      <c r="A3242">
        <v>33</v>
      </c>
      <c r="B3242" t="s">
        <v>21</v>
      </c>
      <c r="C3242" s="4">
        <v>164</v>
      </c>
      <c r="D3242" s="4">
        <v>275</v>
      </c>
      <c r="E3242" t="s">
        <v>25</v>
      </c>
      <c r="F3242" t="s">
        <v>23</v>
      </c>
      <c r="G3242" t="s">
        <v>23</v>
      </c>
      <c r="H3242" s="4" t="str">
        <f t="shared" si="50"/>
        <v>No</v>
      </c>
      <c r="I3242" t="str" cm="1">
        <f t="array" ref="I3242">_xlfn.IFS(S3242&lt;100,"Normal",AND(S3242&gt;=100,S3242&lt;126),"Pre-Injury",S3242&gt;125,"Injured")</f>
        <v>Pre-Injury</v>
      </c>
      <c r="J3242" s="3">
        <v>24.59</v>
      </c>
      <c r="K3242" t="s">
        <v>23</v>
      </c>
      <c r="L3242" t="s">
        <v>23</v>
      </c>
      <c r="M3242" t="s">
        <v>23</v>
      </c>
      <c r="N3242" t="s">
        <v>28</v>
      </c>
      <c r="O3242" t="s">
        <v>25</v>
      </c>
      <c r="P3242" s="5">
        <v>4</v>
      </c>
      <c r="Q3242" s="4" t="s">
        <v>25</v>
      </c>
      <c r="R3242" s="4">
        <v>354</v>
      </c>
      <c r="S3242" s="4">
        <v>104</v>
      </c>
      <c r="T3242" s="5">
        <v>2.1800000000000002</v>
      </c>
      <c r="U3242" s="5">
        <v>11.83</v>
      </c>
      <c r="V3242" t="s">
        <v>24</v>
      </c>
    </row>
    <row r="3243" spans="1:22" x14ac:dyDescent="0.3">
      <c r="A3243">
        <v>26</v>
      </c>
      <c r="B3243" t="s">
        <v>21</v>
      </c>
      <c r="C3243" s="4">
        <v>160</v>
      </c>
      <c r="D3243" s="4">
        <v>228</v>
      </c>
      <c r="E3243" t="s">
        <v>27</v>
      </c>
      <c r="F3243" t="s">
        <v>24</v>
      </c>
      <c r="G3243" t="s">
        <v>23</v>
      </c>
      <c r="H3243" s="4" t="str">
        <f t="shared" si="50"/>
        <v>No</v>
      </c>
      <c r="I3243" t="str" cm="1">
        <f t="array" ref="I3243">_xlfn.IFS(S3243&lt;100,"Normal",AND(S3243&gt;=100,S3243&lt;126),"Pre-Injury",S3243&gt;125,"Injured")</f>
        <v>Pre-Injury</v>
      </c>
      <c r="J3243" s="3">
        <v>24.59</v>
      </c>
      <c r="K3243" t="s">
        <v>23</v>
      </c>
      <c r="L3243" t="s">
        <v>24</v>
      </c>
      <c r="M3243" t="s">
        <v>23</v>
      </c>
      <c r="N3243" t="s">
        <v>25</v>
      </c>
      <c r="O3243" t="s">
        <v>25</v>
      </c>
      <c r="P3243" s="5">
        <v>7</v>
      </c>
      <c r="Q3243" s="4" t="s">
        <v>22</v>
      </c>
      <c r="R3243" s="4">
        <v>372</v>
      </c>
      <c r="S3243" s="4">
        <v>115</v>
      </c>
      <c r="T3243" s="5">
        <v>2.48</v>
      </c>
      <c r="U3243" s="5">
        <v>9.23</v>
      </c>
      <c r="V3243" t="s">
        <v>23</v>
      </c>
    </row>
    <row r="3244" spans="1:22" x14ac:dyDescent="0.3">
      <c r="A3244">
        <v>44</v>
      </c>
      <c r="B3244" t="s">
        <v>26</v>
      </c>
      <c r="C3244" s="4">
        <v>154</v>
      </c>
      <c r="D3244" s="4">
        <v>300</v>
      </c>
      <c r="E3244" t="s">
        <v>22</v>
      </c>
      <c r="F3244" t="s">
        <v>24</v>
      </c>
      <c r="G3244" t="s">
        <v>24</v>
      </c>
      <c r="H3244" s="4" t="str">
        <f t="shared" si="50"/>
        <v>No</v>
      </c>
      <c r="I3244" t="str" cm="1">
        <f t="array" ref="I3244">_xlfn.IFS(S3244&lt;100,"Normal",AND(S3244&gt;=100,S3244&lt;126),"Pre-Injury",S3244&gt;125,"Injured")</f>
        <v>Pre-Injury</v>
      </c>
      <c r="J3244" s="3">
        <v>24.59</v>
      </c>
      <c r="K3244" t="s">
        <v>23</v>
      </c>
      <c r="L3244" t="s">
        <v>24</v>
      </c>
      <c r="M3244" t="s">
        <v>24</v>
      </c>
      <c r="N3244" t="s">
        <v>28</v>
      </c>
      <c r="O3244" t="s">
        <v>27</v>
      </c>
      <c r="P3244" s="5">
        <v>7</v>
      </c>
      <c r="Q3244" s="4" t="s">
        <v>25</v>
      </c>
      <c r="R3244" s="4">
        <v>340</v>
      </c>
      <c r="S3244" s="4">
        <v>102</v>
      </c>
      <c r="T3244" s="5">
        <v>7.81</v>
      </c>
      <c r="U3244" s="4">
        <v>8.09</v>
      </c>
      <c r="V3244" t="s">
        <v>23</v>
      </c>
    </row>
    <row r="3245" spans="1:22" x14ac:dyDescent="0.3">
      <c r="A3245">
        <v>34</v>
      </c>
      <c r="B3245" t="s">
        <v>26</v>
      </c>
      <c r="C3245" s="4">
        <v>177</v>
      </c>
      <c r="D3245" s="4">
        <v>199</v>
      </c>
      <c r="E3245" t="s">
        <v>22</v>
      </c>
      <c r="F3245" t="s">
        <v>24</v>
      </c>
      <c r="G3245" t="s">
        <v>23</v>
      </c>
      <c r="H3245" s="4" t="str">
        <f t="shared" si="50"/>
        <v>No</v>
      </c>
      <c r="I3245" t="str" cm="1">
        <f t="array" ref="I3245">_xlfn.IFS(S3245&lt;100,"Normal",AND(S3245&gt;=100,S3245&lt;126),"Pre-Injury",S3245&gt;125,"Injured")</f>
        <v>Normal</v>
      </c>
      <c r="J3245" s="3">
        <v>24.6</v>
      </c>
      <c r="K3245" t="s">
        <v>23</v>
      </c>
      <c r="L3245" t="s">
        <v>23</v>
      </c>
      <c r="M3245" t="s">
        <v>24</v>
      </c>
      <c r="N3245" t="s">
        <v>25</v>
      </c>
      <c r="O3245" t="s">
        <v>22</v>
      </c>
      <c r="P3245" s="5">
        <v>8</v>
      </c>
      <c r="Q3245" s="4" t="s">
        <v>22</v>
      </c>
      <c r="R3245" s="4">
        <v>231</v>
      </c>
      <c r="S3245" s="4">
        <v>96</v>
      </c>
      <c r="T3245" s="5">
        <v>8.4600000000000009</v>
      </c>
      <c r="U3245" s="5">
        <v>7.37</v>
      </c>
      <c r="V3245" t="s">
        <v>24</v>
      </c>
    </row>
    <row r="3246" spans="1:22" x14ac:dyDescent="0.3">
      <c r="A3246">
        <v>33</v>
      </c>
      <c r="B3246" t="s">
        <v>21</v>
      </c>
      <c r="C3246" s="4">
        <v>129</v>
      </c>
      <c r="D3246" s="4">
        <v>197</v>
      </c>
      <c r="E3246" t="s">
        <v>22</v>
      </c>
      <c r="F3246" t="s">
        <v>23</v>
      </c>
      <c r="G3246" t="s">
        <v>23</v>
      </c>
      <c r="H3246" s="4" t="str">
        <f t="shared" si="50"/>
        <v>Yes</v>
      </c>
      <c r="I3246" t="str" cm="1">
        <f t="array" ref="I3246">_xlfn.IFS(S3246&lt;100,"Normal",AND(S3246&gt;=100,S3246&lt;126),"Pre-Injury",S3246&gt;125,"Injured")</f>
        <v>Injured</v>
      </c>
      <c r="J3246" s="3">
        <v>24.6</v>
      </c>
      <c r="K3246" t="s">
        <v>24</v>
      </c>
      <c r="L3246" t="s">
        <v>24</v>
      </c>
      <c r="M3246" t="s">
        <v>24</v>
      </c>
      <c r="N3246" t="s">
        <v>28</v>
      </c>
      <c r="O3246" t="s">
        <v>25</v>
      </c>
      <c r="P3246" s="5">
        <v>6</v>
      </c>
      <c r="Q3246" s="4" t="s">
        <v>22</v>
      </c>
      <c r="R3246" s="4">
        <v>322</v>
      </c>
      <c r="S3246" s="4">
        <v>159</v>
      </c>
      <c r="T3246" s="5">
        <v>0.28000000000000003</v>
      </c>
      <c r="U3246" s="4">
        <v>7.68</v>
      </c>
      <c r="V3246" t="s">
        <v>24</v>
      </c>
    </row>
    <row r="3247" spans="1:22" x14ac:dyDescent="0.3">
      <c r="A3247">
        <v>46</v>
      </c>
      <c r="B3247" t="s">
        <v>26</v>
      </c>
      <c r="C3247" s="4">
        <v>159</v>
      </c>
      <c r="D3247" s="4">
        <v>292</v>
      </c>
      <c r="E3247" t="s">
        <v>27</v>
      </c>
      <c r="F3247" t="s">
        <v>24</v>
      </c>
      <c r="G3247" t="s">
        <v>24</v>
      </c>
      <c r="H3247" s="4" t="str">
        <f t="shared" si="50"/>
        <v>No</v>
      </c>
      <c r="I3247" t="str" cm="1">
        <f t="array" ref="I3247">_xlfn.IFS(S3247&lt;100,"Normal",AND(S3247&gt;=100,S3247&lt;126),"Pre-Injury",S3247&gt;125,"Injured")</f>
        <v>Normal</v>
      </c>
      <c r="J3247" s="3">
        <v>24.61</v>
      </c>
      <c r="K3247" t="s">
        <v>23</v>
      </c>
      <c r="L3247" t="s">
        <v>23</v>
      </c>
      <c r="M3247" t="s">
        <v>24</v>
      </c>
      <c r="N3247" t="s">
        <v>28</v>
      </c>
      <c r="O3247" t="s">
        <v>22</v>
      </c>
      <c r="P3247" s="5">
        <v>7</v>
      </c>
      <c r="Q3247" s="4" t="s">
        <v>25</v>
      </c>
      <c r="R3247" s="4">
        <v>324</v>
      </c>
      <c r="S3247" s="4">
        <v>88</v>
      </c>
      <c r="T3247" s="5">
        <v>6.29</v>
      </c>
      <c r="U3247" s="5">
        <v>19.010000000000002</v>
      </c>
      <c r="V3247" t="s">
        <v>24</v>
      </c>
    </row>
    <row r="3248" spans="1:22" x14ac:dyDescent="0.3">
      <c r="A3248">
        <v>20</v>
      </c>
      <c r="B3248" t="s">
        <v>21</v>
      </c>
      <c r="C3248" s="4">
        <v>154</v>
      </c>
      <c r="D3248" s="4">
        <v>225</v>
      </c>
      <c r="E3248" t="s">
        <v>22</v>
      </c>
      <c r="F3248" t="s">
        <v>24</v>
      </c>
      <c r="G3248" t="s">
        <v>23</v>
      </c>
      <c r="H3248" s="4" t="str">
        <f t="shared" si="50"/>
        <v>No</v>
      </c>
      <c r="I3248" t="str" cm="1">
        <f t="array" ref="I3248">_xlfn.IFS(S3248&lt;100,"Normal",AND(S3248&gt;=100,S3248&lt;126),"Pre-Injury",S3248&gt;125,"Injured")</f>
        <v>Pre-Injury</v>
      </c>
      <c r="J3248" s="3">
        <v>24.61</v>
      </c>
      <c r="K3248" t="s">
        <v>23</v>
      </c>
      <c r="L3248" t="s">
        <v>23</v>
      </c>
      <c r="M3248" t="s">
        <v>23</v>
      </c>
      <c r="N3248" t="s">
        <v>28</v>
      </c>
      <c r="O3248" t="s">
        <v>27</v>
      </c>
      <c r="P3248" s="5">
        <v>7</v>
      </c>
      <c r="Q3248" s="4" t="s">
        <v>22</v>
      </c>
      <c r="R3248" s="4">
        <v>106</v>
      </c>
      <c r="S3248" s="4">
        <v>106</v>
      </c>
      <c r="T3248" s="5">
        <v>11.5</v>
      </c>
      <c r="U3248" s="5">
        <v>15.28</v>
      </c>
      <c r="V3248" t="s">
        <v>24</v>
      </c>
    </row>
    <row r="3249" spans="1:22" x14ac:dyDescent="0.3">
      <c r="A3249">
        <v>47</v>
      </c>
      <c r="B3249" t="s">
        <v>26</v>
      </c>
      <c r="C3249" s="4">
        <v>134</v>
      </c>
      <c r="D3249" s="4">
        <v>223</v>
      </c>
      <c r="E3249" t="s">
        <v>22</v>
      </c>
      <c r="F3249" t="s">
        <v>24</v>
      </c>
      <c r="G3249" t="s">
        <v>24</v>
      </c>
      <c r="H3249" s="4" t="str">
        <f t="shared" si="50"/>
        <v>No</v>
      </c>
      <c r="I3249" t="str" cm="1">
        <f t="array" ref="I3249">_xlfn.IFS(S3249&lt;100,"Normal",AND(S3249&gt;=100,S3249&lt;126),"Pre-Injury",S3249&gt;125,"Injured")</f>
        <v>Pre-Injury</v>
      </c>
      <c r="J3249" s="3">
        <v>24.61</v>
      </c>
      <c r="K3249" t="s">
        <v>23</v>
      </c>
      <c r="L3249" t="s">
        <v>23</v>
      </c>
      <c r="M3249" t="s">
        <v>23</v>
      </c>
      <c r="N3249" t="s">
        <v>28</v>
      </c>
      <c r="O3249" t="s">
        <v>25</v>
      </c>
      <c r="P3249" s="5">
        <v>6</v>
      </c>
      <c r="Q3249" s="4" t="s">
        <v>22</v>
      </c>
      <c r="R3249" s="4">
        <v>201</v>
      </c>
      <c r="S3249" s="4">
        <v>123</v>
      </c>
      <c r="T3249" s="5">
        <v>4.13</v>
      </c>
      <c r="U3249" s="4">
        <v>18.690000000000001</v>
      </c>
      <c r="V3249" t="s">
        <v>23</v>
      </c>
    </row>
    <row r="3250" spans="1:22" x14ac:dyDescent="0.3">
      <c r="A3250">
        <v>74</v>
      </c>
      <c r="B3250" t="s">
        <v>21</v>
      </c>
      <c r="C3250" s="4">
        <v>154</v>
      </c>
      <c r="D3250" s="4">
        <v>209</v>
      </c>
      <c r="E3250" t="s">
        <v>22</v>
      </c>
      <c r="F3250" t="s">
        <v>23</v>
      </c>
      <c r="G3250" t="s">
        <v>23</v>
      </c>
      <c r="H3250" s="4" t="str">
        <f t="shared" si="50"/>
        <v>Yes</v>
      </c>
      <c r="I3250" t="str" cm="1">
        <f t="array" ref="I3250">_xlfn.IFS(S3250&lt;100,"Normal",AND(S3250&gt;=100,S3250&lt;126),"Pre-Injury",S3250&gt;125,"Injured")</f>
        <v>Injured</v>
      </c>
      <c r="J3250" s="3">
        <v>24.61</v>
      </c>
      <c r="K3250" t="s">
        <v>23</v>
      </c>
      <c r="L3250" t="s">
        <v>24</v>
      </c>
      <c r="M3250" t="s">
        <v>23</v>
      </c>
      <c r="N3250" t="s">
        <v>28</v>
      </c>
      <c r="O3250" t="s">
        <v>22</v>
      </c>
      <c r="P3250" s="5">
        <v>6</v>
      </c>
      <c r="Q3250" s="4" t="s">
        <v>27</v>
      </c>
      <c r="R3250" s="4">
        <v>360</v>
      </c>
      <c r="S3250" s="4">
        <v>141</v>
      </c>
      <c r="T3250" s="5">
        <v>3.84</v>
      </c>
      <c r="U3250" s="5">
        <v>7.28</v>
      </c>
      <c r="V3250" t="s">
        <v>24</v>
      </c>
    </row>
    <row r="3251" spans="1:22" x14ac:dyDescent="0.3">
      <c r="A3251">
        <v>42</v>
      </c>
      <c r="B3251" t="s">
        <v>26</v>
      </c>
      <c r="C3251" s="4">
        <v>159</v>
      </c>
      <c r="D3251" s="4">
        <v>180</v>
      </c>
      <c r="E3251" t="s">
        <v>22</v>
      </c>
      <c r="F3251" t="s">
        <v>23</v>
      </c>
      <c r="G3251" t="s">
        <v>23</v>
      </c>
      <c r="H3251" s="4" t="str">
        <f t="shared" si="50"/>
        <v>No</v>
      </c>
      <c r="I3251" t="str" cm="1">
        <f t="array" ref="I3251">_xlfn.IFS(S3251&lt;100,"Normal",AND(S3251&gt;=100,S3251&lt;126),"Pre-Injury",S3251&gt;125,"Injured")</f>
        <v>Pre-Injury</v>
      </c>
      <c r="J3251" s="3">
        <v>24.61</v>
      </c>
      <c r="K3251" t="s">
        <v>23</v>
      </c>
      <c r="L3251" t="s">
        <v>23</v>
      </c>
      <c r="M3251" t="s">
        <v>24</v>
      </c>
      <c r="N3251" t="s">
        <v>25</v>
      </c>
      <c r="O3251" t="s">
        <v>27</v>
      </c>
      <c r="P3251" s="4">
        <v>10</v>
      </c>
      <c r="Q3251" s="4" t="s">
        <v>22</v>
      </c>
      <c r="R3251" s="4">
        <v>351</v>
      </c>
      <c r="S3251" s="4">
        <v>110</v>
      </c>
      <c r="T3251" s="5">
        <v>3.18</v>
      </c>
      <c r="U3251" s="5">
        <v>19.23</v>
      </c>
      <c r="V3251" t="s">
        <v>24</v>
      </c>
    </row>
    <row r="3252" spans="1:22" x14ac:dyDescent="0.3">
      <c r="A3252">
        <v>66</v>
      </c>
      <c r="B3252" t="s">
        <v>26</v>
      </c>
      <c r="C3252" s="4">
        <v>134</v>
      </c>
      <c r="D3252" s="4">
        <v>153</v>
      </c>
      <c r="E3252" t="s">
        <v>22</v>
      </c>
      <c r="F3252" t="s">
        <v>23</v>
      </c>
      <c r="G3252" t="s">
        <v>23</v>
      </c>
      <c r="H3252" s="4" t="str">
        <f t="shared" si="50"/>
        <v>Yes</v>
      </c>
      <c r="I3252" t="str" cm="1">
        <f t="array" ref="I3252">_xlfn.IFS(S3252&lt;100,"Normal",AND(S3252&gt;=100,S3252&lt;126),"Pre-Injury",S3252&gt;125,"Injured")</f>
        <v>Injured</v>
      </c>
      <c r="J3252" s="3">
        <v>24.61</v>
      </c>
      <c r="K3252" t="s">
        <v>23</v>
      </c>
      <c r="L3252" t="s">
        <v>24</v>
      </c>
      <c r="M3252" t="s">
        <v>23</v>
      </c>
      <c r="N3252" t="s">
        <v>28</v>
      </c>
      <c r="O3252" t="s">
        <v>22</v>
      </c>
      <c r="P3252" s="5">
        <v>6</v>
      </c>
      <c r="Q3252" s="4" t="s">
        <v>25</v>
      </c>
      <c r="R3252" s="4">
        <v>193</v>
      </c>
      <c r="S3252" s="4">
        <v>134</v>
      </c>
      <c r="T3252" s="5">
        <v>4.97</v>
      </c>
      <c r="U3252" s="5">
        <v>7.67</v>
      </c>
      <c r="V3252" t="s">
        <v>24</v>
      </c>
    </row>
    <row r="3253" spans="1:22" x14ac:dyDescent="0.3">
      <c r="A3253">
        <v>27</v>
      </c>
      <c r="B3253" t="s">
        <v>26</v>
      </c>
      <c r="C3253" s="4">
        <v>136</v>
      </c>
      <c r="D3253" s="4">
        <v>215</v>
      </c>
      <c r="E3253" t="s">
        <v>22</v>
      </c>
      <c r="F3253" t="s">
        <v>24</v>
      </c>
      <c r="G3253" t="s">
        <v>23</v>
      </c>
      <c r="H3253" s="4" t="str">
        <f t="shared" si="50"/>
        <v>Yes</v>
      </c>
      <c r="I3253" t="str" cm="1">
        <f t="array" ref="I3253">_xlfn.IFS(S3253&lt;100,"Normal",AND(S3253&gt;=100,S3253&lt;126),"Pre-Injury",S3253&gt;125,"Injured")</f>
        <v>Injured</v>
      </c>
      <c r="J3253" s="3">
        <v>24.61</v>
      </c>
      <c r="K3253" t="s">
        <v>23</v>
      </c>
      <c r="L3253" t="s">
        <v>23</v>
      </c>
      <c r="M3253" t="s">
        <v>24</v>
      </c>
      <c r="N3253" t="s">
        <v>25</v>
      </c>
      <c r="O3253" t="s">
        <v>25</v>
      </c>
      <c r="P3253" s="5">
        <v>5</v>
      </c>
      <c r="Q3253" s="4" t="s">
        <v>22</v>
      </c>
      <c r="R3253" s="4">
        <v>164</v>
      </c>
      <c r="S3253" s="4">
        <v>135</v>
      </c>
      <c r="T3253" s="5">
        <v>4.1399999999999997</v>
      </c>
      <c r="U3253" s="5">
        <v>7.46</v>
      </c>
      <c r="V3253" t="s">
        <v>24</v>
      </c>
    </row>
    <row r="3254" spans="1:22" x14ac:dyDescent="0.3">
      <c r="A3254">
        <v>80</v>
      </c>
      <c r="B3254" t="s">
        <v>21</v>
      </c>
      <c r="C3254" s="4">
        <v>177</v>
      </c>
      <c r="D3254" s="4">
        <v>226</v>
      </c>
      <c r="E3254" t="s">
        <v>22</v>
      </c>
      <c r="F3254" t="s">
        <v>24</v>
      </c>
      <c r="G3254" t="s">
        <v>24</v>
      </c>
      <c r="H3254" s="4" t="str">
        <f t="shared" si="50"/>
        <v>No</v>
      </c>
      <c r="I3254" t="str" cm="1">
        <f t="array" ref="I3254">_xlfn.IFS(S3254&lt;100,"Normal",AND(S3254&gt;=100,S3254&lt;126),"Pre-Injury",S3254&gt;125,"Injured")</f>
        <v>Pre-Injury</v>
      </c>
      <c r="J3254" s="3">
        <v>24.61</v>
      </c>
      <c r="K3254" t="s">
        <v>23</v>
      </c>
      <c r="L3254" t="s">
        <v>23</v>
      </c>
      <c r="M3254" t="s">
        <v>23</v>
      </c>
      <c r="N3254" t="s">
        <v>22</v>
      </c>
      <c r="O3254" t="s">
        <v>25</v>
      </c>
      <c r="P3254" s="5">
        <v>9</v>
      </c>
      <c r="Q3254" s="4" t="s">
        <v>25</v>
      </c>
      <c r="R3254" s="4">
        <v>288</v>
      </c>
      <c r="S3254" s="4">
        <v>114</v>
      </c>
      <c r="T3254" s="5">
        <v>4.3099999999999996</v>
      </c>
      <c r="U3254" s="5">
        <v>18.61</v>
      </c>
      <c r="V3254" t="s">
        <v>24</v>
      </c>
    </row>
    <row r="3255" spans="1:22" x14ac:dyDescent="0.3">
      <c r="A3255">
        <v>41</v>
      </c>
      <c r="B3255" t="s">
        <v>21</v>
      </c>
      <c r="C3255" s="4">
        <v>160</v>
      </c>
      <c r="D3255" s="4">
        <v>243</v>
      </c>
      <c r="E3255" t="s">
        <v>22</v>
      </c>
      <c r="F3255" t="s">
        <v>24</v>
      </c>
      <c r="G3255" t="s">
        <v>23</v>
      </c>
      <c r="H3255" s="4" t="str">
        <f t="shared" si="50"/>
        <v>No</v>
      </c>
      <c r="I3255" t="str" cm="1">
        <f t="array" ref="I3255">_xlfn.IFS(S3255&lt;100,"Normal",AND(S3255&gt;=100,S3255&lt;126),"Pre-Injury",S3255&gt;125,"Injured")</f>
        <v>Pre-Injury</v>
      </c>
      <c r="J3255" s="3">
        <v>24.62</v>
      </c>
      <c r="K3255" t="s">
        <v>23</v>
      </c>
      <c r="L3255" t="s">
        <v>23</v>
      </c>
      <c r="M3255" t="s">
        <v>23</v>
      </c>
      <c r="N3255" t="s">
        <v>27</v>
      </c>
      <c r="O3255" t="s">
        <v>27</v>
      </c>
      <c r="P3255" s="5">
        <v>7</v>
      </c>
      <c r="Q3255" s="4" t="s">
        <v>22</v>
      </c>
      <c r="R3255" s="4">
        <v>259</v>
      </c>
      <c r="S3255" s="4">
        <v>118</v>
      </c>
      <c r="T3255" s="5">
        <v>0.68</v>
      </c>
      <c r="U3255" s="5">
        <v>19.21</v>
      </c>
      <c r="V3255" t="s">
        <v>24</v>
      </c>
    </row>
    <row r="3256" spans="1:22" x14ac:dyDescent="0.3">
      <c r="A3256">
        <v>57</v>
      </c>
      <c r="B3256" t="s">
        <v>26</v>
      </c>
      <c r="C3256" s="4">
        <v>129</v>
      </c>
      <c r="D3256" s="4">
        <v>152</v>
      </c>
      <c r="E3256" t="s">
        <v>25</v>
      </c>
      <c r="F3256" t="s">
        <v>24</v>
      </c>
      <c r="G3256" t="s">
        <v>24</v>
      </c>
      <c r="H3256" s="4" t="str">
        <f t="shared" si="50"/>
        <v>Yes</v>
      </c>
      <c r="I3256" t="str" cm="1">
        <f t="array" ref="I3256">_xlfn.IFS(S3256&lt;100,"Normal",AND(S3256&gt;=100,S3256&lt;126),"Pre-Injury",S3256&gt;125,"Injured")</f>
        <v>Injured</v>
      </c>
      <c r="J3256" s="3">
        <v>24.62</v>
      </c>
      <c r="K3256" t="s">
        <v>24</v>
      </c>
      <c r="L3256" t="s">
        <v>23</v>
      </c>
      <c r="M3256" t="s">
        <v>24</v>
      </c>
      <c r="N3256" t="s">
        <v>28</v>
      </c>
      <c r="O3256" t="s">
        <v>27</v>
      </c>
      <c r="P3256" s="4">
        <v>4</v>
      </c>
      <c r="Q3256" s="4" t="s">
        <v>22</v>
      </c>
      <c r="R3256" s="4">
        <v>384</v>
      </c>
      <c r="S3256" s="4">
        <v>144</v>
      </c>
      <c r="T3256" s="5">
        <v>7.86</v>
      </c>
      <c r="U3256" s="5">
        <v>12.2</v>
      </c>
      <c r="V3256" t="s">
        <v>24</v>
      </c>
    </row>
    <row r="3257" spans="1:22" x14ac:dyDescent="0.3">
      <c r="A3257">
        <v>22</v>
      </c>
      <c r="B3257" t="s">
        <v>26</v>
      </c>
      <c r="C3257" s="4">
        <v>151</v>
      </c>
      <c r="D3257" s="4">
        <v>169</v>
      </c>
      <c r="E3257" t="s">
        <v>27</v>
      </c>
      <c r="F3257" t="s">
        <v>23</v>
      </c>
      <c r="G3257" t="s">
        <v>24</v>
      </c>
      <c r="H3257" s="4" t="str">
        <f t="shared" si="50"/>
        <v>Yes</v>
      </c>
      <c r="I3257" t="str" cm="1">
        <f t="array" ref="I3257">_xlfn.IFS(S3257&lt;100,"Normal",AND(S3257&gt;=100,S3257&lt;126),"Pre-Injury",S3257&gt;125,"Injured")</f>
        <v>Injured</v>
      </c>
      <c r="J3257" s="3">
        <v>24.62</v>
      </c>
      <c r="K3257" t="s">
        <v>23</v>
      </c>
      <c r="L3257" t="s">
        <v>23</v>
      </c>
      <c r="M3257" t="s">
        <v>24</v>
      </c>
      <c r="N3257" t="s">
        <v>28</v>
      </c>
      <c r="O3257" t="s">
        <v>25</v>
      </c>
      <c r="P3257" s="5">
        <v>4</v>
      </c>
      <c r="Q3257" s="4" t="s">
        <v>25</v>
      </c>
      <c r="R3257" s="4">
        <v>386</v>
      </c>
      <c r="S3257" s="4">
        <v>129</v>
      </c>
      <c r="T3257" s="5">
        <v>14.78</v>
      </c>
      <c r="U3257" s="5">
        <v>9.67</v>
      </c>
      <c r="V3257" t="s">
        <v>24</v>
      </c>
    </row>
    <row r="3258" spans="1:22" x14ac:dyDescent="0.3">
      <c r="A3258">
        <v>29</v>
      </c>
      <c r="B3258" t="s">
        <v>21</v>
      </c>
      <c r="C3258" s="4">
        <v>133</v>
      </c>
      <c r="D3258" s="4">
        <v>205</v>
      </c>
      <c r="E3258" t="s">
        <v>27</v>
      </c>
      <c r="F3258" t="s">
        <v>24</v>
      </c>
      <c r="G3258" t="s">
        <v>23</v>
      </c>
      <c r="H3258" s="4" t="str">
        <f t="shared" si="50"/>
        <v>Yes</v>
      </c>
      <c r="I3258" t="str" cm="1">
        <f t="array" ref="I3258">_xlfn.IFS(S3258&lt;100,"Normal",AND(S3258&gt;=100,S3258&lt;126),"Pre-Injury",S3258&gt;125,"Injured")</f>
        <v>Injured</v>
      </c>
      <c r="J3258" s="3">
        <v>24.62</v>
      </c>
      <c r="K3258" t="s">
        <v>23</v>
      </c>
      <c r="L3258" t="s">
        <v>23</v>
      </c>
      <c r="M3258" t="s">
        <v>23</v>
      </c>
      <c r="N3258" t="s">
        <v>22</v>
      </c>
      <c r="O3258" t="s">
        <v>25</v>
      </c>
      <c r="P3258" s="5">
        <v>6</v>
      </c>
      <c r="Q3258" s="4" t="s">
        <v>27</v>
      </c>
      <c r="R3258" s="4">
        <v>374</v>
      </c>
      <c r="S3258" s="4">
        <v>146</v>
      </c>
      <c r="T3258" s="5">
        <v>0.19</v>
      </c>
      <c r="U3258" s="5">
        <v>19.52</v>
      </c>
      <c r="V3258" t="s">
        <v>24</v>
      </c>
    </row>
    <row r="3259" spans="1:22" x14ac:dyDescent="0.3">
      <c r="A3259">
        <v>49</v>
      </c>
      <c r="B3259" t="s">
        <v>26</v>
      </c>
      <c r="C3259" s="4">
        <v>140</v>
      </c>
      <c r="D3259" s="4">
        <v>298</v>
      </c>
      <c r="E3259" t="s">
        <v>22</v>
      </c>
      <c r="F3259" t="s">
        <v>24</v>
      </c>
      <c r="G3259" t="s">
        <v>24</v>
      </c>
      <c r="H3259" s="4" t="str">
        <f t="shared" si="50"/>
        <v>No</v>
      </c>
      <c r="I3259" t="str" cm="1">
        <f t="array" ref="I3259">_xlfn.IFS(S3259&lt;100,"Normal",AND(S3259&gt;=100,S3259&lt;126),"Pre-Injury",S3259&gt;125,"Injured")</f>
        <v>Pre-Injury</v>
      </c>
      <c r="J3259" s="3">
        <v>24.62</v>
      </c>
      <c r="K3259" t="s">
        <v>23</v>
      </c>
      <c r="L3259" t="s">
        <v>24</v>
      </c>
      <c r="M3259" t="s">
        <v>23</v>
      </c>
      <c r="N3259" t="s">
        <v>22</v>
      </c>
      <c r="O3259" t="s">
        <v>22</v>
      </c>
      <c r="P3259" s="5">
        <v>8</v>
      </c>
      <c r="Q3259" s="4" t="s">
        <v>27</v>
      </c>
      <c r="R3259" s="4">
        <v>340</v>
      </c>
      <c r="S3259" s="4">
        <v>112</v>
      </c>
      <c r="T3259" s="5">
        <v>2.37</v>
      </c>
      <c r="U3259" s="5">
        <v>17.149999999999999</v>
      </c>
      <c r="V3259" t="s">
        <v>24</v>
      </c>
    </row>
    <row r="3260" spans="1:22" x14ac:dyDescent="0.3">
      <c r="A3260">
        <v>48</v>
      </c>
      <c r="B3260" t="s">
        <v>26</v>
      </c>
      <c r="C3260" s="4">
        <v>161</v>
      </c>
      <c r="D3260" s="4">
        <v>279</v>
      </c>
      <c r="E3260" t="s">
        <v>27</v>
      </c>
      <c r="F3260" t="s">
        <v>23</v>
      </c>
      <c r="G3260" t="s">
        <v>23</v>
      </c>
      <c r="H3260" s="4" t="str">
        <f t="shared" si="50"/>
        <v>No</v>
      </c>
      <c r="I3260" t="str" cm="1">
        <f t="array" ref="I3260">_xlfn.IFS(S3260&lt;100,"Normal",AND(S3260&gt;=100,S3260&lt;126),"Pre-Injury",S3260&gt;125,"Injured")</f>
        <v>Pre-Injury</v>
      </c>
      <c r="J3260" s="3">
        <v>24.62</v>
      </c>
      <c r="K3260" t="s">
        <v>23</v>
      </c>
      <c r="L3260" t="s">
        <v>23</v>
      </c>
      <c r="M3260" t="s">
        <v>23</v>
      </c>
      <c r="N3260" t="s">
        <v>28</v>
      </c>
      <c r="O3260" t="s">
        <v>27</v>
      </c>
      <c r="P3260" s="5">
        <v>5</v>
      </c>
      <c r="Q3260" s="4" t="s">
        <v>27</v>
      </c>
      <c r="R3260" s="4">
        <v>156</v>
      </c>
      <c r="S3260" s="4">
        <v>124</v>
      </c>
      <c r="T3260" s="5">
        <v>1.02</v>
      </c>
      <c r="U3260" s="5">
        <v>16.59</v>
      </c>
      <c r="V3260" t="s">
        <v>24</v>
      </c>
    </row>
    <row r="3261" spans="1:22" x14ac:dyDescent="0.3">
      <c r="A3261">
        <v>70</v>
      </c>
      <c r="B3261" t="s">
        <v>26</v>
      </c>
      <c r="C3261" s="4">
        <v>133</v>
      </c>
      <c r="D3261" s="4">
        <v>199</v>
      </c>
      <c r="E3261" t="s">
        <v>25</v>
      </c>
      <c r="F3261" t="s">
        <v>24</v>
      </c>
      <c r="G3261" t="s">
        <v>23</v>
      </c>
      <c r="H3261" s="4" t="str">
        <f t="shared" si="50"/>
        <v>No</v>
      </c>
      <c r="I3261" t="str" cm="1">
        <f t="array" ref="I3261">_xlfn.IFS(S3261&lt;100,"Normal",AND(S3261&gt;=100,S3261&lt;126),"Pre-Injury",S3261&gt;125,"Injured")</f>
        <v>Normal</v>
      </c>
      <c r="J3261" s="3">
        <v>24.62</v>
      </c>
      <c r="K3261" t="s">
        <v>23</v>
      </c>
      <c r="L3261" t="s">
        <v>23</v>
      </c>
      <c r="M3261" t="s">
        <v>24</v>
      </c>
      <c r="N3261" t="s">
        <v>27</v>
      </c>
      <c r="O3261" t="s">
        <v>22</v>
      </c>
      <c r="P3261" s="5">
        <v>6</v>
      </c>
      <c r="Q3261" s="4" t="s">
        <v>25</v>
      </c>
      <c r="R3261" s="4">
        <v>285</v>
      </c>
      <c r="S3261" s="4">
        <v>85</v>
      </c>
      <c r="T3261" s="5">
        <v>11.38</v>
      </c>
      <c r="U3261" s="5">
        <v>11.63</v>
      </c>
      <c r="V3261" t="s">
        <v>24</v>
      </c>
    </row>
    <row r="3262" spans="1:22" x14ac:dyDescent="0.3">
      <c r="A3262">
        <v>71</v>
      </c>
      <c r="B3262" t="s">
        <v>21</v>
      </c>
      <c r="C3262" s="4">
        <v>169</v>
      </c>
      <c r="D3262" s="4">
        <v>170</v>
      </c>
      <c r="E3262" t="s">
        <v>22</v>
      </c>
      <c r="F3262" t="s">
        <v>24</v>
      </c>
      <c r="G3262" t="s">
        <v>24</v>
      </c>
      <c r="H3262" s="4" t="str">
        <f t="shared" si="50"/>
        <v>Yes</v>
      </c>
      <c r="I3262" t="str" cm="1">
        <f t="array" ref="I3262">_xlfn.IFS(S3262&lt;100,"Normal",AND(S3262&gt;=100,S3262&lt;126),"Pre-Injury",S3262&gt;125,"Injured")</f>
        <v>Injured</v>
      </c>
      <c r="J3262" s="3">
        <v>24.63</v>
      </c>
      <c r="K3262" t="s">
        <v>23</v>
      </c>
      <c r="L3262" t="s">
        <v>24</v>
      </c>
      <c r="M3262" t="s">
        <v>23</v>
      </c>
      <c r="N3262" t="s">
        <v>22</v>
      </c>
      <c r="O3262" t="s">
        <v>27</v>
      </c>
      <c r="P3262" s="5">
        <v>5</v>
      </c>
      <c r="Q3262" s="4" t="s">
        <v>25</v>
      </c>
      <c r="R3262" s="4">
        <v>246</v>
      </c>
      <c r="S3262" s="4">
        <v>128</v>
      </c>
      <c r="T3262" s="5">
        <v>10.58</v>
      </c>
      <c r="U3262" s="5">
        <v>11.99</v>
      </c>
      <c r="V3262" t="s">
        <v>24</v>
      </c>
    </row>
    <row r="3263" spans="1:22" x14ac:dyDescent="0.3">
      <c r="A3263">
        <v>40</v>
      </c>
      <c r="B3263" t="s">
        <v>26</v>
      </c>
      <c r="C3263" s="4">
        <v>158</v>
      </c>
      <c r="D3263" s="4">
        <v>268</v>
      </c>
      <c r="E3263" t="s">
        <v>27</v>
      </c>
      <c r="F3263" t="s">
        <v>24</v>
      </c>
      <c r="G3263" t="s">
        <v>24</v>
      </c>
      <c r="H3263" s="4" t="str">
        <f t="shared" si="50"/>
        <v>No</v>
      </c>
      <c r="I3263" t="str" cm="1">
        <f t="array" ref="I3263">_xlfn.IFS(S3263&lt;100,"Normal",AND(S3263&gt;=100,S3263&lt;126),"Pre-Injury",S3263&gt;125,"Injured")</f>
        <v>Normal</v>
      </c>
      <c r="J3263" s="3">
        <v>24.63</v>
      </c>
      <c r="K3263" t="s">
        <v>23</v>
      </c>
      <c r="L3263" t="s">
        <v>24</v>
      </c>
      <c r="M3263" t="s">
        <v>23</v>
      </c>
      <c r="N3263" t="s">
        <v>28</v>
      </c>
      <c r="O3263" t="s">
        <v>22</v>
      </c>
      <c r="P3263" s="5">
        <v>10</v>
      </c>
      <c r="Q3263" s="4" t="s">
        <v>22</v>
      </c>
      <c r="R3263" s="4">
        <v>235</v>
      </c>
      <c r="S3263" s="4">
        <v>98</v>
      </c>
      <c r="T3263" s="5">
        <v>2.08</v>
      </c>
      <c r="U3263" s="5">
        <v>18.55</v>
      </c>
      <c r="V3263" t="s">
        <v>23</v>
      </c>
    </row>
    <row r="3264" spans="1:22" x14ac:dyDescent="0.3">
      <c r="A3264">
        <v>38</v>
      </c>
      <c r="B3264" t="s">
        <v>26</v>
      </c>
      <c r="C3264" s="4">
        <v>128</v>
      </c>
      <c r="D3264" s="4">
        <v>236</v>
      </c>
      <c r="E3264" t="s">
        <v>27</v>
      </c>
      <c r="F3264" t="s">
        <v>23</v>
      </c>
      <c r="G3264" t="s">
        <v>23</v>
      </c>
      <c r="H3264" s="4" t="str">
        <f t="shared" si="50"/>
        <v>Yes</v>
      </c>
      <c r="I3264" t="str" cm="1">
        <f t="array" ref="I3264">_xlfn.IFS(S3264&lt;100,"Normal",AND(S3264&gt;=100,S3264&lt;126),"Pre-Injury",S3264&gt;125,"Injured")</f>
        <v>Injured</v>
      </c>
      <c r="J3264" s="3">
        <v>24.64</v>
      </c>
      <c r="K3264" t="s">
        <v>24</v>
      </c>
      <c r="L3264" t="s">
        <v>24</v>
      </c>
      <c r="M3264" t="s">
        <v>24</v>
      </c>
      <c r="N3264" t="s">
        <v>28</v>
      </c>
      <c r="O3264" t="s">
        <v>27</v>
      </c>
      <c r="P3264" s="4">
        <v>9</v>
      </c>
      <c r="Q3264" s="4" t="s">
        <v>27</v>
      </c>
      <c r="R3264" s="4">
        <v>189</v>
      </c>
      <c r="S3264" s="4">
        <v>148</v>
      </c>
      <c r="T3264" s="5">
        <v>6.49</v>
      </c>
      <c r="U3264" s="5">
        <v>10.9</v>
      </c>
      <c r="V3264" t="s">
        <v>23</v>
      </c>
    </row>
    <row r="3265" spans="1:22" x14ac:dyDescent="0.3">
      <c r="A3265">
        <v>54</v>
      </c>
      <c r="B3265" t="s">
        <v>26</v>
      </c>
      <c r="C3265" s="4">
        <v>145</v>
      </c>
      <c r="D3265" s="4">
        <v>216</v>
      </c>
      <c r="E3265" t="s">
        <v>22</v>
      </c>
      <c r="F3265" t="s">
        <v>24</v>
      </c>
      <c r="G3265" t="s">
        <v>23</v>
      </c>
      <c r="H3265" s="4" t="str">
        <f t="shared" si="50"/>
        <v>No</v>
      </c>
      <c r="I3265" t="str" cm="1">
        <f t="array" ref="I3265">_xlfn.IFS(S3265&lt;100,"Normal",AND(S3265&gt;=100,S3265&lt;126),"Pre-Injury",S3265&gt;125,"Injured")</f>
        <v>Normal</v>
      </c>
      <c r="J3265" s="3">
        <v>24.64</v>
      </c>
      <c r="K3265" t="s">
        <v>23</v>
      </c>
      <c r="L3265" t="s">
        <v>24</v>
      </c>
      <c r="M3265" t="s">
        <v>24</v>
      </c>
      <c r="N3265" t="s">
        <v>28</v>
      </c>
      <c r="O3265" t="s">
        <v>25</v>
      </c>
      <c r="P3265" s="5">
        <v>7</v>
      </c>
      <c r="Q3265" s="4" t="s">
        <v>25</v>
      </c>
      <c r="R3265" s="4">
        <v>247</v>
      </c>
      <c r="S3265" s="4">
        <v>87</v>
      </c>
      <c r="T3265" s="5">
        <v>3.02</v>
      </c>
      <c r="U3265" s="5">
        <v>11.43</v>
      </c>
      <c r="V3265" t="s">
        <v>24</v>
      </c>
    </row>
    <row r="3266" spans="1:22" x14ac:dyDescent="0.3">
      <c r="A3266">
        <v>74</v>
      </c>
      <c r="B3266" t="s">
        <v>26</v>
      </c>
      <c r="C3266" s="4">
        <v>127</v>
      </c>
      <c r="D3266" s="4">
        <v>211</v>
      </c>
      <c r="E3266" t="s">
        <v>22</v>
      </c>
      <c r="F3266" t="s">
        <v>23</v>
      </c>
      <c r="G3266" t="s">
        <v>23</v>
      </c>
      <c r="H3266" s="4" t="str">
        <f t="shared" ref="H3266:H3329" si="51">IF(I3266="Normal","No",IF(I3266="Pre-Injury","No","Yes"))</f>
        <v>Yes</v>
      </c>
      <c r="I3266" t="str" cm="1">
        <f t="array" ref="I3266">_xlfn.IFS(S3266&lt;100,"Normal",AND(S3266&gt;=100,S3266&lt;126),"Pre-Injury",S3266&gt;125,"Injured")</f>
        <v>Injured</v>
      </c>
      <c r="J3266" s="3">
        <v>24.64</v>
      </c>
      <c r="K3266" t="s">
        <v>24</v>
      </c>
      <c r="L3266" t="s">
        <v>23</v>
      </c>
      <c r="M3266" t="s">
        <v>23</v>
      </c>
      <c r="N3266" t="s">
        <v>22</v>
      </c>
      <c r="O3266" t="s">
        <v>25</v>
      </c>
      <c r="P3266" s="5">
        <v>6</v>
      </c>
      <c r="Q3266" s="4" t="s">
        <v>22</v>
      </c>
      <c r="R3266" s="4">
        <v>165</v>
      </c>
      <c r="S3266" s="4">
        <v>127</v>
      </c>
      <c r="T3266" s="5">
        <v>9.48</v>
      </c>
      <c r="U3266" s="5">
        <v>10.41</v>
      </c>
      <c r="V3266" t="s">
        <v>24</v>
      </c>
    </row>
    <row r="3267" spans="1:22" x14ac:dyDescent="0.3">
      <c r="A3267">
        <v>30</v>
      </c>
      <c r="B3267" t="s">
        <v>21</v>
      </c>
      <c r="C3267" s="4">
        <v>179</v>
      </c>
      <c r="D3267" s="4">
        <v>178</v>
      </c>
      <c r="E3267" t="s">
        <v>25</v>
      </c>
      <c r="F3267" t="s">
        <v>23</v>
      </c>
      <c r="G3267" t="s">
        <v>24</v>
      </c>
      <c r="H3267" s="4" t="str">
        <f t="shared" si="51"/>
        <v>No</v>
      </c>
      <c r="I3267" t="str" cm="1">
        <f t="array" ref="I3267">_xlfn.IFS(S3267&lt;100,"Normal",AND(S3267&gt;=100,S3267&lt;126),"Pre-Injury",S3267&gt;125,"Injured")</f>
        <v>Pre-Injury</v>
      </c>
      <c r="J3267" s="3">
        <v>24.64</v>
      </c>
      <c r="K3267" t="s">
        <v>23</v>
      </c>
      <c r="L3267" t="s">
        <v>24</v>
      </c>
      <c r="M3267" t="s">
        <v>24</v>
      </c>
      <c r="N3267" t="s">
        <v>27</v>
      </c>
      <c r="O3267" t="s">
        <v>27</v>
      </c>
      <c r="P3267" s="5">
        <v>6</v>
      </c>
      <c r="Q3267" s="4" t="s">
        <v>22</v>
      </c>
      <c r="R3267" s="4">
        <v>173</v>
      </c>
      <c r="S3267" s="4">
        <v>124</v>
      </c>
      <c r="T3267" s="5">
        <v>11.38</v>
      </c>
      <c r="U3267" s="5">
        <v>8.36</v>
      </c>
      <c r="V3267" t="s">
        <v>24</v>
      </c>
    </row>
    <row r="3268" spans="1:22" x14ac:dyDescent="0.3">
      <c r="A3268">
        <v>21</v>
      </c>
      <c r="B3268" t="s">
        <v>21</v>
      </c>
      <c r="C3268" s="4">
        <v>178</v>
      </c>
      <c r="D3268" s="4">
        <v>221</v>
      </c>
      <c r="E3268" t="s">
        <v>27</v>
      </c>
      <c r="F3268" t="s">
        <v>23</v>
      </c>
      <c r="G3268" t="s">
        <v>24</v>
      </c>
      <c r="H3268" s="4" t="str">
        <f t="shared" si="51"/>
        <v>No</v>
      </c>
      <c r="I3268" t="str" cm="1">
        <f t="array" ref="I3268">_xlfn.IFS(S3268&lt;100,"Normal",AND(S3268&gt;=100,S3268&lt;126),"Pre-Injury",S3268&gt;125,"Injured")</f>
        <v>Normal</v>
      </c>
      <c r="J3268" s="3">
        <v>24.64</v>
      </c>
      <c r="K3268" t="s">
        <v>23</v>
      </c>
      <c r="L3268" t="s">
        <v>24</v>
      </c>
      <c r="M3268" t="s">
        <v>24</v>
      </c>
      <c r="N3268" t="s">
        <v>27</v>
      </c>
      <c r="O3268" t="s">
        <v>25</v>
      </c>
      <c r="P3268" s="5">
        <v>9</v>
      </c>
      <c r="Q3268" s="4" t="s">
        <v>22</v>
      </c>
      <c r="R3268" s="4">
        <v>174</v>
      </c>
      <c r="S3268" s="4">
        <v>89</v>
      </c>
      <c r="T3268" s="5">
        <v>12.85</v>
      </c>
      <c r="U3268" s="5">
        <v>5.62</v>
      </c>
      <c r="V3268" t="s">
        <v>24</v>
      </c>
    </row>
    <row r="3269" spans="1:22" x14ac:dyDescent="0.3">
      <c r="A3269">
        <v>80</v>
      </c>
      <c r="B3269" t="s">
        <v>21</v>
      </c>
      <c r="C3269" s="4">
        <v>132</v>
      </c>
      <c r="D3269" s="4">
        <v>193</v>
      </c>
      <c r="E3269" t="s">
        <v>27</v>
      </c>
      <c r="F3269" t="s">
        <v>24</v>
      </c>
      <c r="G3269" t="s">
        <v>23</v>
      </c>
      <c r="H3269" s="4" t="str">
        <f t="shared" si="51"/>
        <v>Yes</v>
      </c>
      <c r="I3269" t="str" cm="1">
        <f t="array" ref="I3269">_xlfn.IFS(S3269&lt;100,"Normal",AND(S3269&gt;=100,S3269&lt;126),"Pre-Injury",S3269&gt;125,"Injured")</f>
        <v>Injured</v>
      </c>
      <c r="J3269" s="3">
        <v>24.65</v>
      </c>
      <c r="K3269" t="s">
        <v>23</v>
      </c>
      <c r="L3269" t="s">
        <v>23</v>
      </c>
      <c r="M3269" t="s">
        <v>23</v>
      </c>
      <c r="N3269" t="s">
        <v>25</v>
      </c>
      <c r="O3269" t="s">
        <v>25</v>
      </c>
      <c r="P3269" s="4">
        <v>9</v>
      </c>
      <c r="Q3269" s="4" t="s">
        <v>25</v>
      </c>
      <c r="R3269" s="4">
        <v>336</v>
      </c>
      <c r="S3269" s="4">
        <v>130</v>
      </c>
      <c r="T3269" s="5">
        <v>14.01</v>
      </c>
      <c r="U3269" s="5">
        <v>11.82</v>
      </c>
      <c r="V3269" t="s">
        <v>23</v>
      </c>
    </row>
    <row r="3270" spans="1:22" x14ac:dyDescent="0.3">
      <c r="A3270">
        <v>54</v>
      </c>
      <c r="B3270" t="s">
        <v>21</v>
      </c>
      <c r="C3270" s="4">
        <v>171</v>
      </c>
      <c r="D3270" s="4">
        <v>181</v>
      </c>
      <c r="E3270" t="s">
        <v>25</v>
      </c>
      <c r="F3270" t="s">
        <v>24</v>
      </c>
      <c r="G3270" t="s">
        <v>24</v>
      </c>
      <c r="H3270" s="4" t="str">
        <f t="shared" si="51"/>
        <v>No</v>
      </c>
      <c r="I3270" t="str" cm="1">
        <f t="array" ref="I3270">_xlfn.IFS(S3270&lt;100,"Normal",AND(S3270&gt;=100,S3270&lt;126),"Pre-Injury",S3270&gt;125,"Injured")</f>
        <v>Pre-Injury</v>
      </c>
      <c r="J3270" s="3">
        <v>24.65</v>
      </c>
      <c r="K3270" t="s">
        <v>23</v>
      </c>
      <c r="L3270" t="s">
        <v>23</v>
      </c>
      <c r="M3270" t="s">
        <v>24</v>
      </c>
      <c r="N3270" t="s">
        <v>28</v>
      </c>
      <c r="O3270" t="s">
        <v>25</v>
      </c>
      <c r="P3270" s="5">
        <v>5</v>
      </c>
      <c r="Q3270" s="4" t="s">
        <v>25</v>
      </c>
      <c r="R3270" s="4">
        <v>305</v>
      </c>
      <c r="S3270" s="4">
        <v>102</v>
      </c>
      <c r="T3270" s="5">
        <v>11.42</v>
      </c>
      <c r="U3270" s="5">
        <v>6.76</v>
      </c>
      <c r="V3270" t="s">
        <v>24</v>
      </c>
    </row>
    <row r="3271" spans="1:22" x14ac:dyDescent="0.3">
      <c r="A3271">
        <v>58</v>
      </c>
      <c r="B3271" t="s">
        <v>21</v>
      </c>
      <c r="C3271" s="4">
        <v>167</v>
      </c>
      <c r="D3271" s="4">
        <v>297</v>
      </c>
      <c r="E3271" t="s">
        <v>22</v>
      </c>
      <c r="F3271" t="s">
        <v>23</v>
      </c>
      <c r="G3271" t="s">
        <v>24</v>
      </c>
      <c r="H3271" s="4" t="str">
        <f t="shared" si="51"/>
        <v>Yes</v>
      </c>
      <c r="I3271" t="str" cm="1">
        <f t="array" ref="I3271">_xlfn.IFS(S3271&lt;100,"Normal",AND(S3271&gt;=100,S3271&lt;126),"Pre-Injury",S3271&gt;125,"Injured")</f>
        <v>Injured</v>
      </c>
      <c r="J3271" s="3">
        <v>24.66</v>
      </c>
      <c r="K3271" t="s">
        <v>23</v>
      </c>
      <c r="L3271" t="s">
        <v>23</v>
      </c>
      <c r="M3271" t="s">
        <v>24</v>
      </c>
      <c r="N3271" t="s">
        <v>25</v>
      </c>
      <c r="O3271" t="s">
        <v>25</v>
      </c>
      <c r="P3271" s="5">
        <v>4</v>
      </c>
      <c r="Q3271" s="4" t="s">
        <v>25</v>
      </c>
      <c r="R3271" s="4">
        <v>132</v>
      </c>
      <c r="S3271" s="4">
        <v>142</v>
      </c>
      <c r="T3271" s="5">
        <v>1.23</v>
      </c>
      <c r="U3271" s="5">
        <v>15.73</v>
      </c>
      <c r="V3271" t="s">
        <v>24</v>
      </c>
    </row>
    <row r="3272" spans="1:22" x14ac:dyDescent="0.3">
      <c r="A3272">
        <v>80</v>
      </c>
      <c r="B3272" t="s">
        <v>21</v>
      </c>
      <c r="C3272" s="4">
        <v>151</v>
      </c>
      <c r="D3272" s="4">
        <v>215</v>
      </c>
      <c r="E3272" t="s">
        <v>22</v>
      </c>
      <c r="F3272" t="s">
        <v>23</v>
      </c>
      <c r="G3272" t="s">
        <v>23</v>
      </c>
      <c r="H3272" s="4" t="str">
        <f t="shared" si="51"/>
        <v>Yes</v>
      </c>
      <c r="I3272" t="str" cm="1">
        <f t="array" ref="I3272">_xlfn.IFS(S3272&lt;100,"Normal",AND(S3272&gt;=100,S3272&lt;126),"Pre-Injury",S3272&gt;125,"Injured")</f>
        <v>Injured</v>
      </c>
      <c r="J3272" s="3">
        <v>24.66</v>
      </c>
      <c r="K3272" t="s">
        <v>23</v>
      </c>
      <c r="L3272" t="s">
        <v>24</v>
      </c>
      <c r="M3272" t="s">
        <v>24</v>
      </c>
      <c r="N3272" t="s">
        <v>27</v>
      </c>
      <c r="O3272" t="s">
        <v>25</v>
      </c>
      <c r="P3272" s="5">
        <v>9</v>
      </c>
      <c r="Q3272" s="4" t="s">
        <v>22</v>
      </c>
      <c r="R3272" s="4">
        <v>361</v>
      </c>
      <c r="S3272" s="4">
        <v>140</v>
      </c>
      <c r="T3272" s="5">
        <v>8.67</v>
      </c>
      <c r="U3272" s="5">
        <v>6.06</v>
      </c>
      <c r="V3272" t="s">
        <v>24</v>
      </c>
    </row>
    <row r="3273" spans="1:22" x14ac:dyDescent="0.3">
      <c r="A3273">
        <v>77</v>
      </c>
      <c r="B3273" t="s">
        <v>26</v>
      </c>
      <c r="C3273" s="4">
        <v>124</v>
      </c>
      <c r="D3273" s="4">
        <v>260</v>
      </c>
      <c r="E3273" t="s">
        <v>27</v>
      </c>
      <c r="F3273" t="s">
        <v>23</v>
      </c>
      <c r="G3273" t="s">
        <v>23</v>
      </c>
      <c r="H3273" s="4" t="str">
        <f t="shared" si="51"/>
        <v>Yes</v>
      </c>
      <c r="I3273" t="str" cm="1">
        <f t="array" ref="I3273">_xlfn.IFS(S3273&lt;100,"Normal",AND(S3273&gt;=100,S3273&lt;126),"Pre-Injury",S3273&gt;125,"Injured")</f>
        <v>Injured</v>
      </c>
      <c r="J3273" s="3">
        <v>24.66</v>
      </c>
      <c r="K3273" t="s">
        <v>24</v>
      </c>
      <c r="L3273" t="s">
        <v>23</v>
      </c>
      <c r="M3273" t="s">
        <v>23</v>
      </c>
      <c r="N3273" t="s">
        <v>27</v>
      </c>
      <c r="O3273" t="s">
        <v>27</v>
      </c>
      <c r="P3273" s="5">
        <v>5</v>
      </c>
      <c r="Q3273" s="4" t="s">
        <v>22</v>
      </c>
      <c r="R3273" s="4">
        <v>352</v>
      </c>
      <c r="S3273" s="4">
        <v>137</v>
      </c>
      <c r="T3273" s="5">
        <v>5.72</v>
      </c>
      <c r="U3273" s="5">
        <v>6.48</v>
      </c>
      <c r="V3273" t="s">
        <v>23</v>
      </c>
    </row>
    <row r="3274" spans="1:22" x14ac:dyDescent="0.3">
      <c r="A3274">
        <v>58</v>
      </c>
      <c r="B3274" t="s">
        <v>21</v>
      </c>
      <c r="C3274" s="4">
        <v>130</v>
      </c>
      <c r="D3274" s="4">
        <v>186</v>
      </c>
      <c r="E3274" t="s">
        <v>25</v>
      </c>
      <c r="F3274" t="s">
        <v>24</v>
      </c>
      <c r="G3274" t="s">
        <v>23</v>
      </c>
      <c r="H3274" s="4" t="str">
        <f t="shared" si="51"/>
        <v>No</v>
      </c>
      <c r="I3274" t="str" cm="1">
        <f t="array" ref="I3274">_xlfn.IFS(S3274&lt;100,"Normal",AND(S3274&gt;=100,S3274&lt;126),"Pre-Injury",S3274&gt;125,"Injured")</f>
        <v>Normal</v>
      </c>
      <c r="J3274" s="3">
        <v>24.66</v>
      </c>
      <c r="K3274" t="s">
        <v>23</v>
      </c>
      <c r="L3274" t="s">
        <v>23</v>
      </c>
      <c r="M3274" t="s">
        <v>24</v>
      </c>
      <c r="N3274" t="s">
        <v>25</v>
      </c>
      <c r="O3274" t="s">
        <v>25</v>
      </c>
      <c r="P3274" s="4">
        <v>7</v>
      </c>
      <c r="Q3274" s="4" t="s">
        <v>25</v>
      </c>
      <c r="R3274" s="4">
        <v>249</v>
      </c>
      <c r="S3274" s="4">
        <v>95</v>
      </c>
      <c r="T3274" s="5">
        <v>14.68</v>
      </c>
      <c r="U3274" s="5">
        <v>19.45</v>
      </c>
      <c r="V3274" t="s">
        <v>23</v>
      </c>
    </row>
    <row r="3275" spans="1:22" x14ac:dyDescent="0.3">
      <c r="A3275">
        <v>46</v>
      </c>
      <c r="B3275" t="s">
        <v>21</v>
      </c>
      <c r="C3275" s="4">
        <v>154</v>
      </c>
      <c r="D3275" s="4">
        <v>252</v>
      </c>
      <c r="E3275" t="s">
        <v>27</v>
      </c>
      <c r="F3275" t="s">
        <v>24</v>
      </c>
      <c r="G3275" t="s">
        <v>23</v>
      </c>
      <c r="H3275" s="4" t="str">
        <f t="shared" si="51"/>
        <v>No</v>
      </c>
      <c r="I3275" t="str" cm="1">
        <f t="array" ref="I3275">_xlfn.IFS(S3275&lt;100,"Normal",AND(S3275&gt;=100,S3275&lt;126),"Pre-Injury",S3275&gt;125,"Injured")</f>
        <v>Normal</v>
      </c>
      <c r="J3275" s="3">
        <v>24.66</v>
      </c>
      <c r="K3275" t="s">
        <v>23</v>
      </c>
      <c r="L3275" t="s">
        <v>23</v>
      </c>
      <c r="M3275" t="s">
        <v>24</v>
      </c>
      <c r="N3275" t="s">
        <v>25</v>
      </c>
      <c r="O3275" t="s">
        <v>22</v>
      </c>
      <c r="P3275" s="5">
        <v>6</v>
      </c>
      <c r="Q3275" s="4" t="s">
        <v>27</v>
      </c>
      <c r="R3275" s="4">
        <v>182</v>
      </c>
      <c r="S3275" s="4">
        <v>89</v>
      </c>
      <c r="T3275" s="5">
        <v>3.81</v>
      </c>
      <c r="U3275" s="5">
        <v>18.78</v>
      </c>
      <c r="V3275" t="s">
        <v>24</v>
      </c>
    </row>
    <row r="3276" spans="1:22" x14ac:dyDescent="0.3">
      <c r="A3276">
        <v>72</v>
      </c>
      <c r="B3276" t="s">
        <v>21</v>
      </c>
      <c r="C3276" s="4">
        <v>154</v>
      </c>
      <c r="D3276" s="4">
        <v>186</v>
      </c>
      <c r="E3276" t="s">
        <v>22</v>
      </c>
      <c r="F3276" t="s">
        <v>24</v>
      </c>
      <c r="G3276" t="s">
        <v>23</v>
      </c>
      <c r="H3276" s="4" t="str">
        <f t="shared" si="51"/>
        <v>No</v>
      </c>
      <c r="I3276" t="str" cm="1">
        <f t="array" ref="I3276">_xlfn.IFS(S3276&lt;100,"Normal",AND(S3276&gt;=100,S3276&lt;126),"Pre-Injury",S3276&gt;125,"Injured")</f>
        <v>Pre-Injury</v>
      </c>
      <c r="J3276" s="3">
        <v>24.66</v>
      </c>
      <c r="K3276" t="s">
        <v>23</v>
      </c>
      <c r="L3276" t="s">
        <v>24</v>
      </c>
      <c r="M3276" t="s">
        <v>23</v>
      </c>
      <c r="N3276" t="s">
        <v>27</v>
      </c>
      <c r="O3276" t="s">
        <v>22</v>
      </c>
      <c r="P3276" s="5">
        <v>7</v>
      </c>
      <c r="Q3276" s="4" t="s">
        <v>22</v>
      </c>
      <c r="R3276" s="4">
        <v>202</v>
      </c>
      <c r="S3276" s="4">
        <v>112</v>
      </c>
      <c r="T3276" s="4">
        <v>5.73</v>
      </c>
      <c r="U3276" s="4">
        <v>7.86</v>
      </c>
      <c r="V3276" t="s">
        <v>24</v>
      </c>
    </row>
    <row r="3277" spans="1:22" x14ac:dyDescent="0.3">
      <c r="A3277">
        <v>34</v>
      </c>
      <c r="B3277" t="s">
        <v>26</v>
      </c>
      <c r="C3277" s="4">
        <v>123</v>
      </c>
      <c r="D3277" s="4">
        <v>286</v>
      </c>
      <c r="E3277" t="s">
        <v>27</v>
      </c>
      <c r="F3277" t="s">
        <v>24</v>
      </c>
      <c r="G3277" t="s">
        <v>24</v>
      </c>
      <c r="H3277" s="4" t="str">
        <f t="shared" si="51"/>
        <v>Yes</v>
      </c>
      <c r="I3277" t="str" cm="1">
        <f t="array" ref="I3277">_xlfn.IFS(S3277&lt;100,"Normal",AND(S3277&gt;=100,S3277&lt;126),"Pre-Injury",S3277&gt;125,"Injured")</f>
        <v>Injured</v>
      </c>
      <c r="J3277" s="3">
        <v>24.66</v>
      </c>
      <c r="K3277" t="s">
        <v>24</v>
      </c>
      <c r="L3277" t="s">
        <v>23</v>
      </c>
      <c r="M3277" t="s">
        <v>24</v>
      </c>
      <c r="N3277" t="s">
        <v>22</v>
      </c>
      <c r="O3277" t="s">
        <v>25</v>
      </c>
      <c r="P3277" s="5">
        <v>7</v>
      </c>
      <c r="Q3277" s="4" t="s">
        <v>25</v>
      </c>
      <c r="R3277" s="4">
        <v>160</v>
      </c>
      <c r="S3277" s="4">
        <v>127</v>
      </c>
      <c r="T3277" s="5">
        <v>13.91</v>
      </c>
      <c r="U3277" s="5">
        <v>19.649999999999999</v>
      </c>
      <c r="V3277" t="s">
        <v>24</v>
      </c>
    </row>
    <row r="3278" spans="1:22" x14ac:dyDescent="0.3">
      <c r="A3278">
        <v>70</v>
      </c>
      <c r="B3278" t="s">
        <v>21</v>
      </c>
      <c r="C3278" s="4">
        <v>140</v>
      </c>
      <c r="D3278" s="4">
        <v>292</v>
      </c>
      <c r="E3278" t="s">
        <v>22</v>
      </c>
      <c r="F3278" t="s">
        <v>24</v>
      </c>
      <c r="G3278" t="s">
        <v>23</v>
      </c>
      <c r="H3278" s="4" t="str">
        <f t="shared" si="51"/>
        <v>No</v>
      </c>
      <c r="I3278" t="str" cm="1">
        <f t="array" ref="I3278">_xlfn.IFS(S3278&lt;100,"Normal",AND(S3278&gt;=100,S3278&lt;126),"Pre-Injury",S3278&gt;125,"Injured")</f>
        <v>Pre-Injury</v>
      </c>
      <c r="J3278" s="3">
        <v>24.67</v>
      </c>
      <c r="K3278" t="s">
        <v>23</v>
      </c>
      <c r="L3278" t="s">
        <v>24</v>
      </c>
      <c r="M3278" t="s">
        <v>23</v>
      </c>
      <c r="N3278" t="s">
        <v>28</v>
      </c>
      <c r="O3278" t="s">
        <v>22</v>
      </c>
      <c r="P3278" s="5">
        <v>8</v>
      </c>
      <c r="Q3278" s="4" t="s">
        <v>25</v>
      </c>
      <c r="R3278" s="4">
        <v>268</v>
      </c>
      <c r="S3278" s="4">
        <v>104</v>
      </c>
      <c r="T3278" s="5">
        <v>12.42</v>
      </c>
      <c r="U3278" s="5">
        <v>7.3</v>
      </c>
      <c r="V3278" t="s">
        <v>24</v>
      </c>
    </row>
    <row r="3279" spans="1:22" x14ac:dyDescent="0.3">
      <c r="A3279">
        <v>34</v>
      </c>
      <c r="B3279" t="s">
        <v>26</v>
      </c>
      <c r="C3279" s="4">
        <v>155</v>
      </c>
      <c r="D3279" s="4">
        <v>222</v>
      </c>
      <c r="E3279" t="s">
        <v>27</v>
      </c>
      <c r="F3279" t="s">
        <v>23</v>
      </c>
      <c r="G3279" t="s">
        <v>24</v>
      </c>
      <c r="H3279" s="4" t="str">
        <f t="shared" si="51"/>
        <v>No</v>
      </c>
      <c r="I3279" t="str" cm="1">
        <f t="array" ref="I3279">_xlfn.IFS(S3279&lt;100,"Normal",AND(S3279&gt;=100,S3279&lt;126),"Pre-Injury",S3279&gt;125,"Injured")</f>
        <v>Pre-Injury</v>
      </c>
      <c r="J3279" s="3">
        <v>24.67</v>
      </c>
      <c r="K3279" t="s">
        <v>23</v>
      </c>
      <c r="L3279" t="s">
        <v>24</v>
      </c>
      <c r="M3279" t="s">
        <v>24</v>
      </c>
      <c r="N3279" t="s">
        <v>27</v>
      </c>
      <c r="O3279" t="s">
        <v>22</v>
      </c>
      <c r="P3279" s="5">
        <v>6</v>
      </c>
      <c r="Q3279" s="4" t="s">
        <v>22</v>
      </c>
      <c r="R3279" s="4">
        <v>390</v>
      </c>
      <c r="S3279" s="4">
        <v>112</v>
      </c>
      <c r="T3279" s="5">
        <v>2.3199999999999998</v>
      </c>
      <c r="U3279" s="5">
        <v>14.33</v>
      </c>
      <c r="V3279" t="s">
        <v>24</v>
      </c>
    </row>
    <row r="3280" spans="1:22" x14ac:dyDescent="0.3">
      <c r="A3280">
        <v>73</v>
      </c>
      <c r="B3280" t="s">
        <v>21</v>
      </c>
      <c r="C3280" s="4">
        <v>180</v>
      </c>
      <c r="D3280" s="4">
        <v>262</v>
      </c>
      <c r="E3280" t="s">
        <v>22</v>
      </c>
      <c r="F3280" t="s">
        <v>23</v>
      </c>
      <c r="G3280" t="s">
        <v>24</v>
      </c>
      <c r="H3280" s="4" t="str">
        <f t="shared" si="51"/>
        <v>No</v>
      </c>
      <c r="I3280" t="str" cm="1">
        <f t="array" ref="I3280">_xlfn.IFS(S3280&lt;100,"Normal",AND(S3280&gt;=100,S3280&lt;126),"Pre-Injury",S3280&gt;125,"Injured")</f>
        <v>Pre-Injury</v>
      </c>
      <c r="J3280" s="3">
        <v>24.67</v>
      </c>
      <c r="K3280" t="s">
        <v>23</v>
      </c>
      <c r="L3280" t="s">
        <v>23</v>
      </c>
      <c r="M3280" t="s">
        <v>24</v>
      </c>
      <c r="N3280" t="s">
        <v>27</v>
      </c>
      <c r="O3280" t="s">
        <v>25</v>
      </c>
      <c r="P3280" s="5">
        <v>7</v>
      </c>
      <c r="Q3280" s="4" t="s">
        <v>27</v>
      </c>
      <c r="R3280" s="4">
        <v>100</v>
      </c>
      <c r="S3280" s="4">
        <v>110</v>
      </c>
      <c r="T3280" s="5">
        <v>4.96</v>
      </c>
      <c r="U3280" s="5">
        <v>19.309999999999999</v>
      </c>
      <c r="V3280" t="s">
        <v>24</v>
      </c>
    </row>
    <row r="3281" spans="1:22" x14ac:dyDescent="0.3">
      <c r="A3281">
        <v>19</v>
      </c>
      <c r="B3281" t="s">
        <v>26</v>
      </c>
      <c r="C3281" s="4">
        <v>129</v>
      </c>
      <c r="D3281" s="4">
        <v>212</v>
      </c>
      <c r="E3281" t="s">
        <v>25</v>
      </c>
      <c r="F3281" t="s">
        <v>24</v>
      </c>
      <c r="G3281" t="s">
        <v>23</v>
      </c>
      <c r="H3281" s="4" t="str">
        <f t="shared" si="51"/>
        <v>Yes</v>
      </c>
      <c r="I3281" t="str" cm="1">
        <f t="array" ref="I3281">_xlfn.IFS(S3281&lt;100,"Normal",AND(S3281&gt;=100,S3281&lt;126),"Pre-Injury",S3281&gt;125,"Injured")</f>
        <v>Injured</v>
      </c>
      <c r="J3281" s="3">
        <v>24.67</v>
      </c>
      <c r="K3281" t="s">
        <v>24</v>
      </c>
      <c r="L3281" t="s">
        <v>24</v>
      </c>
      <c r="M3281" t="s">
        <v>23</v>
      </c>
      <c r="N3281" t="s">
        <v>25</v>
      </c>
      <c r="O3281" t="s">
        <v>22</v>
      </c>
      <c r="P3281" s="4">
        <v>4</v>
      </c>
      <c r="Q3281" s="4" t="s">
        <v>25</v>
      </c>
      <c r="R3281" s="4">
        <v>101</v>
      </c>
      <c r="S3281" s="4">
        <v>154</v>
      </c>
      <c r="T3281" s="5">
        <v>9.84</v>
      </c>
      <c r="U3281" s="5">
        <v>14.25</v>
      </c>
      <c r="V3281" t="s">
        <v>24</v>
      </c>
    </row>
    <row r="3282" spans="1:22" x14ac:dyDescent="0.3">
      <c r="A3282">
        <v>62</v>
      </c>
      <c r="B3282" t="s">
        <v>26</v>
      </c>
      <c r="C3282" s="4">
        <v>140</v>
      </c>
      <c r="D3282" s="4">
        <v>170</v>
      </c>
      <c r="E3282" t="s">
        <v>22</v>
      </c>
      <c r="F3282" t="s">
        <v>23</v>
      </c>
      <c r="G3282" t="s">
        <v>23</v>
      </c>
      <c r="H3282" s="4" t="str">
        <f t="shared" si="51"/>
        <v>Yes</v>
      </c>
      <c r="I3282" t="str" cm="1">
        <f t="array" ref="I3282">_xlfn.IFS(S3282&lt;100,"Normal",AND(S3282&gt;=100,S3282&lt;126),"Pre-Injury",S3282&gt;125,"Injured")</f>
        <v>Injured</v>
      </c>
      <c r="J3282" s="3">
        <v>24.67</v>
      </c>
      <c r="K3282" t="s">
        <v>23</v>
      </c>
      <c r="L3282" t="s">
        <v>24</v>
      </c>
      <c r="M3282" t="s">
        <v>23</v>
      </c>
      <c r="N3282" t="s">
        <v>25</v>
      </c>
      <c r="O3282" t="s">
        <v>25</v>
      </c>
      <c r="P3282" s="5">
        <v>4</v>
      </c>
      <c r="Q3282" s="4" t="s">
        <v>25</v>
      </c>
      <c r="R3282" s="4">
        <v>262</v>
      </c>
      <c r="S3282" s="4">
        <v>137</v>
      </c>
      <c r="T3282" s="5">
        <v>10.82</v>
      </c>
      <c r="U3282" s="5">
        <v>9.6</v>
      </c>
      <c r="V3282" t="s">
        <v>24</v>
      </c>
    </row>
    <row r="3283" spans="1:22" x14ac:dyDescent="0.3">
      <c r="A3283">
        <v>76</v>
      </c>
      <c r="B3283" t="s">
        <v>21</v>
      </c>
      <c r="C3283" s="4">
        <v>134</v>
      </c>
      <c r="D3283" s="4">
        <v>171</v>
      </c>
      <c r="E3283" t="s">
        <v>27</v>
      </c>
      <c r="F3283" t="s">
        <v>24</v>
      </c>
      <c r="G3283" t="s">
        <v>24</v>
      </c>
      <c r="H3283" s="4" t="str">
        <f t="shared" si="51"/>
        <v>No</v>
      </c>
      <c r="I3283" t="str" cm="1">
        <f t="array" ref="I3283">_xlfn.IFS(S3283&lt;100,"Normal",AND(S3283&gt;=100,S3283&lt;126),"Pre-Injury",S3283&gt;125,"Injured")</f>
        <v>Normal</v>
      </c>
      <c r="J3283" s="3">
        <v>24.68</v>
      </c>
      <c r="K3283" t="s">
        <v>23</v>
      </c>
      <c r="L3283" t="s">
        <v>23</v>
      </c>
      <c r="M3283" t="s">
        <v>24</v>
      </c>
      <c r="N3283" t="s">
        <v>27</v>
      </c>
      <c r="O3283" t="s">
        <v>22</v>
      </c>
      <c r="P3283" s="5">
        <v>5</v>
      </c>
      <c r="Q3283" s="4" t="s">
        <v>25</v>
      </c>
      <c r="R3283" s="4">
        <v>380</v>
      </c>
      <c r="S3283" s="4">
        <v>92</v>
      </c>
      <c r="T3283" s="5">
        <v>12.64</v>
      </c>
      <c r="U3283" s="4">
        <v>14.02</v>
      </c>
      <c r="V3283" t="s">
        <v>24</v>
      </c>
    </row>
    <row r="3284" spans="1:22" x14ac:dyDescent="0.3">
      <c r="A3284">
        <v>48</v>
      </c>
      <c r="B3284" t="s">
        <v>26</v>
      </c>
      <c r="C3284" s="4">
        <v>139</v>
      </c>
      <c r="D3284" s="4">
        <v>214</v>
      </c>
      <c r="E3284" t="s">
        <v>25</v>
      </c>
      <c r="F3284" t="s">
        <v>23</v>
      </c>
      <c r="G3284" t="s">
        <v>24</v>
      </c>
      <c r="H3284" s="4" t="str">
        <f t="shared" si="51"/>
        <v>No</v>
      </c>
      <c r="I3284" t="str" cm="1">
        <f t="array" ref="I3284">_xlfn.IFS(S3284&lt;100,"Normal",AND(S3284&gt;=100,S3284&lt;126),"Pre-Injury",S3284&gt;125,"Injured")</f>
        <v>Pre-Injury</v>
      </c>
      <c r="J3284" s="3">
        <v>24.68</v>
      </c>
      <c r="K3284" t="s">
        <v>23</v>
      </c>
      <c r="L3284" t="s">
        <v>24</v>
      </c>
      <c r="M3284" t="s">
        <v>24</v>
      </c>
      <c r="N3284" t="s">
        <v>28</v>
      </c>
      <c r="O3284" t="s">
        <v>25</v>
      </c>
      <c r="P3284" s="4">
        <v>9</v>
      </c>
      <c r="Q3284" s="4" t="s">
        <v>22</v>
      </c>
      <c r="R3284" s="4">
        <v>228</v>
      </c>
      <c r="S3284" s="4">
        <v>118</v>
      </c>
      <c r="T3284" s="5">
        <v>12.42</v>
      </c>
      <c r="U3284" s="5">
        <v>16.8</v>
      </c>
      <c r="V3284" t="s">
        <v>24</v>
      </c>
    </row>
    <row r="3285" spans="1:22" x14ac:dyDescent="0.3">
      <c r="A3285">
        <v>41</v>
      </c>
      <c r="B3285" t="s">
        <v>26</v>
      </c>
      <c r="C3285" s="4">
        <v>170</v>
      </c>
      <c r="D3285" s="4">
        <v>287</v>
      </c>
      <c r="E3285" t="s">
        <v>27</v>
      </c>
      <c r="F3285" t="s">
        <v>24</v>
      </c>
      <c r="G3285" t="s">
        <v>23</v>
      </c>
      <c r="H3285" s="4" t="str">
        <f t="shared" si="51"/>
        <v>No</v>
      </c>
      <c r="I3285" t="str" cm="1">
        <f t="array" ref="I3285">_xlfn.IFS(S3285&lt;100,"Normal",AND(S3285&gt;=100,S3285&lt;126),"Pre-Injury",S3285&gt;125,"Injured")</f>
        <v>Pre-Injury</v>
      </c>
      <c r="J3285" s="3">
        <v>24.68</v>
      </c>
      <c r="K3285" t="s">
        <v>23</v>
      </c>
      <c r="L3285" t="s">
        <v>23</v>
      </c>
      <c r="M3285" t="s">
        <v>23</v>
      </c>
      <c r="N3285" t="s">
        <v>27</v>
      </c>
      <c r="O3285" t="s">
        <v>27</v>
      </c>
      <c r="P3285" s="5">
        <v>5</v>
      </c>
      <c r="Q3285" s="4" t="s">
        <v>25</v>
      </c>
      <c r="R3285" s="4">
        <v>109</v>
      </c>
      <c r="S3285" s="4">
        <v>103</v>
      </c>
      <c r="T3285" s="5">
        <v>4.6500000000000004</v>
      </c>
      <c r="U3285" s="5">
        <v>15.79</v>
      </c>
      <c r="V3285" t="s">
        <v>23</v>
      </c>
    </row>
    <row r="3286" spans="1:22" x14ac:dyDescent="0.3">
      <c r="A3286">
        <v>64</v>
      </c>
      <c r="B3286" t="s">
        <v>26</v>
      </c>
      <c r="C3286" s="4">
        <v>140</v>
      </c>
      <c r="D3286" s="4">
        <v>272</v>
      </c>
      <c r="E3286" t="s">
        <v>25</v>
      </c>
      <c r="F3286" t="s">
        <v>23</v>
      </c>
      <c r="G3286" t="s">
        <v>23</v>
      </c>
      <c r="H3286" s="4" t="str">
        <f t="shared" si="51"/>
        <v>No</v>
      </c>
      <c r="I3286" t="str" cm="1">
        <f t="array" ref="I3286">_xlfn.IFS(S3286&lt;100,"Normal",AND(S3286&gt;=100,S3286&lt;126),"Pre-Injury",S3286&gt;125,"Injured")</f>
        <v>Pre-Injury</v>
      </c>
      <c r="J3286" s="3">
        <v>24.68</v>
      </c>
      <c r="K3286" t="s">
        <v>23</v>
      </c>
      <c r="L3286" t="s">
        <v>24</v>
      </c>
      <c r="M3286" t="s">
        <v>24</v>
      </c>
      <c r="N3286" t="s">
        <v>25</v>
      </c>
      <c r="O3286" t="s">
        <v>25</v>
      </c>
      <c r="P3286" s="5">
        <v>8</v>
      </c>
      <c r="Q3286" s="4" t="s">
        <v>22</v>
      </c>
      <c r="R3286" s="4">
        <v>113</v>
      </c>
      <c r="S3286" s="4">
        <v>105</v>
      </c>
      <c r="T3286" s="5">
        <v>12.24</v>
      </c>
      <c r="U3286" s="5">
        <v>8.69</v>
      </c>
      <c r="V3286" t="s">
        <v>24</v>
      </c>
    </row>
    <row r="3287" spans="1:22" x14ac:dyDescent="0.3">
      <c r="A3287">
        <v>75</v>
      </c>
      <c r="B3287" t="s">
        <v>21</v>
      </c>
      <c r="C3287" s="4">
        <v>167</v>
      </c>
      <c r="D3287" s="4">
        <v>177</v>
      </c>
      <c r="E3287" t="s">
        <v>25</v>
      </c>
      <c r="F3287" t="s">
        <v>23</v>
      </c>
      <c r="G3287" t="s">
        <v>24</v>
      </c>
      <c r="H3287" s="4" t="str">
        <f t="shared" si="51"/>
        <v>Yes</v>
      </c>
      <c r="I3287" t="str" cm="1">
        <f t="array" ref="I3287">_xlfn.IFS(S3287&lt;100,"Normal",AND(S3287&gt;=100,S3287&lt;126),"Pre-Injury",S3287&gt;125,"Injured")</f>
        <v>Injured</v>
      </c>
      <c r="J3287" s="3">
        <v>24.69</v>
      </c>
      <c r="K3287" t="s">
        <v>23</v>
      </c>
      <c r="L3287" t="s">
        <v>24</v>
      </c>
      <c r="M3287" t="s">
        <v>23</v>
      </c>
      <c r="N3287" t="s">
        <v>28</v>
      </c>
      <c r="O3287" t="s">
        <v>22</v>
      </c>
      <c r="P3287" s="5">
        <v>8</v>
      </c>
      <c r="Q3287" s="4" t="s">
        <v>25</v>
      </c>
      <c r="R3287" s="4">
        <v>241</v>
      </c>
      <c r="S3287" s="4">
        <v>146</v>
      </c>
      <c r="T3287" s="5">
        <v>4.0199999999999996</v>
      </c>
      <c r="U3287" s="5">
        <v>7.45</v>
      </c>
      <c r="V3287" t="s">
        <v>24</v>
      </c>
    </row>
    <row r="3288" spans="1:22" x14ac:dyDescent="0.3">
      <c r="A3288">
        <v>50</v>
      </c>
      <c r="B3288" t="s">
        <v>26</v>
      </c>
      <c r="C3288" s="4">
        <v>159</v>
      </c>
      <c r="D3288" s="4">
        <v>263</v>
      </c>
      <c r="E3288" t="s">
        <v>27</v>
      </c>
      <c r="F3288" t="s">
        <v>23</v>
      </c>
      <c r="G3288" t="s">
        <v>24</v>
      </c>
      <c r="H3288" s="4" t="str">
        <f t="shared" si="51"/>
        <v>No</v>
      </c>
      <c r="I3288" t="str" cm="1">
        <f t="array" ref="I3288">_xlfn.IFS(S3288&lt;100,"Normal",AND(S3288&gt;=100,S3288&lt;126),"Pre-Injury",S3288&gt;125,"Injured")</f>
        <v>Normal</v>
      </c>
      <c r="J3288" s="3">
        <v>24.69</v>
      </c>
      <c r="K3288" t="s">
        <v>23</v>
      </c>
      <c r="L3288" t="s">
        <v>23</v>
      </c>
      <c r="M3288" t="s">
        <v>24</v>
      </c>
      <c r="N3288" t="s">
        <v>28</v>
      </c>
      <c r="O3288" t="s">
        <v>27</v>
      </c>
      <c r="P3288" s="5">
        <v>4</v>
      </c>
      <c r="Q3288" s="4" t="s">
        <v>22</v>
      </c>
      <c r="R3288" s="4">
        <v>393</v>
      </c>
      <c r="S3288" s="4">
        <v>83</v>
      </c>
      <c r="T3288" s="5">
        <v>10.69</v>
      </c>
      <c r="U3288" s="5">
        <v>14.53</v>
      </c>
      <c r="V3288" t="s">
        <v>24</v>
      </c>
    </row>
    <row r="3289" spans="1:22" x14ac:dyDescent="0.3">
      <c r="A3289">
        <v>38</v>
      </c>
      <c r="B3289" t="s">
        <v>21</v>
      </c>
      <c r="C3289" s="4">
        <v>153</v>
      </c>
      <c r="D3289" s="4">
        <v>290</v>
      </c>
      <c r="E3289" t="s">
        <v>27</v>
      </c>
      <c r="F3289" t="s">
        <v>24</v>
      </c>
      <c r="G3289" t="s">
        <v>24</v>
      </c>
      <c r="H3289" s="4" t="str">
        <f t="shared" si="51"/>
        <v>No</v>
      </c>
      <c r="I3289" t="str" cm="1">
        <f t="array" ref="I3289">_xlfn.IFS(S3289&lt;100,"Normal",AND(S3289&gt;=100,S3289&lt;126),"Pre-Injury",S3289&gt;125,"Injured")</f>
        <v>Pre-Injury</v>
      </c>
      <c r="J3289" s="3">
        <v>24.69</v>
      </c>
      <c r="K3289" t="s">
        <v>23</v>
      </c>
      <c r="L3289" t="s">
        <v>24</v>
      </c>
      <c r="M3289" t="s">
        <v>24</v>
      </c>
      <c r="N3289" t="s">
        <v>28</v>
      </c>
      <c r="O3289" t="s">
        <v>27</v>
      </c>
      <c r="P3289" s="5">
        <v>5</v>
      </c>
      <c r="Q3289" s="4" t="s">
        <v>25</v>
      </c>
      <c r="R3289" s="4">
        <v>343</v>
      </c>
      <c r="S3289" s="4">
        <v>100</v>
      </c>
      <c r="T3289" s="5">
        <v>0.48</v>
      </c>
      <c r="U3289" s="5">
        <v>10.96</v>
      </c>
      <c r="V3289" t="s">
        <v>24</v>
      </c>
    </row>
    <row r="3290" spans="1:22" x14ac:dyDescent="0.3">
      <c r="A3290">
        <v>61</v>
      </c>
      <c r="B3290" t="s">
        <v>21</v>
      </c>
      <c r="C3290" s="4">
        <v>163</v>
      </c>
      <c r="D3290" s="4">
        <v>244</v>
      </c>
      <c r="E3290" t="s">
        <v>22</v>
      </c>
      <c r="F3290" t="s">
        <v>23</v>
      </c>
      <c r="G3290" t="s">
        <v>23</v>
      </c>
      <c r="H3290" s="4" t="str">
        <f t="shared" si="51"/>
        <v>Yes</v>
      </c>
      <c r="I3290" t="str" cm="1">
        <f t="array" ref="I3290">_xlfn.IFS(S3290&lt;100,"Normal",AND(S3290&gt;=100,S3290&lt;126),"Pre-Injury",S3290&gt;125,"Injured")</f>
        <v>Injured</v>
      </c>
      <c r="J3290" s="3">
        <v>24.69</v>
      </c>
      <c r="K3290" t="s">
        <v>23</v>
      </c>
      <c r="L3290" t="s">
        <v>24</v>
      </c>
      <c r="M3290" t="s">
        <v>24</v>
      </c>
      <c r="N3290" t="s">
        <v>25</v>
      </c>
      <c r="O3290" t="s">
        <v>27</v>
      </c>
      <c r="P3290" s="5">
        <v>6</v>
      </c>
      <c r="Q3290" s="4" t="s">
        <v>25</v>
      </c>
      <c r="R3290" s="4">
        <v>328</v>
      </c>
      <c r="S3290" s="4">
        <v>150</v>
      </c>
      <c r="T3290" s="5">
        <v>7.72</v>
      </c>
      <c r="U3290" s="5">
        <v>5.58</v>
      </c>
      <c r="V3290" t="s">
        <v>24</v>
      </c>
    </row>
    <row r="3291" spans="1:22" x14ac:dyDescent="0.3">
      <c r="A3291">
        <v>39</v>
      </c>
      <c r="B3291" t="s">
        <v>26</v>
      </c>
      <c r="C3291" s="4">
        <v>140</v>
      </c>
      <c r="D3291" s="4">
        <v>295</v>
      </c>
      <c r="E3291" t="s">
        <v>27</v>
      </c>
      <c r="F3291" t="s">
        <v>24</v>
      </c>
      <c r="G3291" t="s">
        <v>24</v>
      </c>
      <c r="H3291" s="4" t="str">
        <f t="shared" si="51"/>
        <v>Yes</v>
      </c>
      <c r="I3291" t="str" cm="1">
        <f t="array" ref="I3291">_xlfn.IFS(S3291&lt;100,"Normal",AND(S3291&gt;=100,S3291&lt;126),"Pre-Injury",S3291&gt;125,"Injured")</f>
        <v>Injured</v>
      </c>
      <c r="J3291" s="3">
        <v>24.69</v>
      </c>
      <c r="K3291" t="s">
        <v>23</v>
      </c>
      <c r="L3291" t="s">
        <v>24</v>
      </c>
      <c r="M3291" t="s">
        <v>23</v>
      </c>
      <c r="N3291" t="s">
        <v>22</v>
      </c>
      <c r="O3291" t="s">
        <v>27</v>
      </c>
      <c r="P3291" s="4">
        <v>8</v>
      </c>
      <c r="Q3291" s="4" t="s">
        <v>25</v>
      </c>
      <c r="R3291" s="4">
        <v>320</v>
      </c>
      <c r="S3291" s="4">
        <v>128</v>
      </c>
      <c r="T3291" s="5">
        <v>3.16</v>
      </c>
      <c r="U3291" s="5">
        <v>11.41</v>
      </c>
      <c r="V3291" t="s">
        <v>24</v>
      </c>
    </row>
    <row r="3292" spans="1:22" x14ac:dyDescent="0.3">
      <c r="A3292">
        <v>70</v>
      </c>
      <c r="B3292" t="s">
        <v>21</v>
      </c>
      <c r="C3292" s="4">
        <v>148</v>
      </c>
      <c r="D3292" s="4">
        <v>202</v>
      </c>
      <c r="E3292" t="s">
        <v>25</v>
      </c>
      <c r="F3292" t="s">
        <v>23</v>
      </c>
      <c r="G3292" t="s">
        <v>23</v>
      </c>
      <c r="H3292" s="4" t="str">
        <f t="shared" si="51"/>
        <v>No</v>
      </c>
      <c r="I3292" t="str" cm="1">
        <f t="array" ref="I3292">_xlfn.IFS(S3292&lt;100,"Normal",AND(S3292&gt;=100,S3292&lt;126),"Pre-Injury",S3292&gt;125,"Injured")</f>
        <v>Normal</v>
      </c>
      <c r="J3292" s="3">
        <v>24.69</v>
      </c>
      <c r="K3292" t="s">
        <v>23</v>
      </c>
      <c r="L3292" t="s">
        <v>23</v>
      </c>
      <c r="M3292" t="s">
        <v>23</v>
      </c>
      <c r="N3292" t="s">
        <v>28</v>
      </c>
      <c r="O3292" t="s">
        <v>27</v>
      </c>
      <c r="P3292" s="5">
        <v>5</v>
      </c>
      <c r="Q3292" s="4" t="s">
        <v>22</v>
      </c>
      <c r="R3292" s="4">
        <v>273</v>
      </c>
      <c r="S3292" s="4">
        <v>87</v>
      </c>
      <c r="T3292" s="5">
        <v>4.59</v>
      </c>
      <c r="U3292" s="5">
        <v>17.190000000000001</v>
      </c>
      <c r="V3292" t="s">
        <v>24</v>
      </c>
    </row>
    <row r="3293" spans="1:22" x14ac:dyDescent="0.3">
      <c r="A3293">
        <v>55</v>
      </c>
      <c r="B3293" t="s">
        <v>26</v>
      </c>
      <c r="C3293" s="4">
        <v>179</v>
      </c>
      <c r="D3293" s="4">
        <v>151</v>
      </c>
      <c r="E3293" t="s">
        <v>22</v>
      </c>
      <c r="F3293" t="s">
        <v>23</v>
      </c>
      <c r="G3293" t="s">
        <v>24</v>
      </c>
      <c r="H3293" s="4" t="str">
        <f t="shared" si="51"/>
        <v>No</v>
      </c>
      <c r="I3293" t="str" cm="1">
        <f t="array" ref="I3293">_xlfn.IFS(S3293&lt;100,"Normal",AND(S3293&gt;=100,S3293&lt;126),"Pre-Injury",S3293&gt;125,"Injured")</f>
        <v>Pre-Injury</v>
      </c>
      <c r="J3293" s="3">
        <v>24.69</v>
      </c>
      <c r="K3293" t="s">
        <v>23</v>
      </c>
      <c r="L3293" t="s">
        <v>24</v>
      </c>
      <c r="M3293" t="s">
        <v>23</v>
      </c>
      <c r="N3293" t="s">
        <v>27</v>
      </c>
      <c r="O3293" t="s">
        <v>25</v>
      </c>
      <c r="P3293" s="5">
        <v>6</v>
      </c>
      <c r="Q3293" s="4" t="s">
        <v>25</v>
      </c>
      <c r="R3293" s="4">
        <v>194</v>
      </c>
      <c r="S3293" s="4">
        <v>121</v>
      </c>
      <c r="T3293" s="5">
        <v>4.91</v>
      </c>
      <c r="U3293" s="5">
        <v>10.48</v>
      </c>
      <c r="V3293" t="s">
        <v>24</v>
      </c>
    </row>
    <row r="3294" spans="1:22" x14ac:dyDescent="0.3">
      <c r="A3294">
        <v>43</v>
      </c>
      <c r="B3294" t="s">
        <v>21</v>
      </c>
      <c r="C3294" s="4">
        <v>165</v>
      </c>
      <c r="D3294" s="4">
        <v>201</v>
      </c>
      <c r="E3294" t="s">
        <v>22</v>
      </c>
      <c r="F3294" t="s">
        <v>23</v>
      </c>
      <c r="G3294" t="s">
        <v>23</v>
      </c>
      <c r="H3294" s="4" t="str">
        <f t="shared" si="51"/>
        <v>No</v>
      </c>
      <c r="I3294" t="str" cm="1">
        <f t="array" ref="I3294">_xlfn.IFS(S3294&lt;100,"Normal",AND(S3294&gt;=100,S3294&lt;126),"Pre-Injury",S3294&gt;125,"Injured")</f>
        <v>Pre-Injury</v>
      </c>
      <c r="J3294" s="3">
        <v>24.69</v>
      </c>
      <c r="K3294" t="s">
        <v>23</v>
      </c>
      <c r="L3294" t="s">
        <v>23</v>
      </c>
      <c r="M3294" t="s">
        <v>23</v>
      </c>
      <c r="N3294" t="s">
        <v>25</v>
      </c>
      <c r="O3294" t="s">
        <v>22</v>
      </c>
      <c r="P3294" s="5">
        <v>9</v>
      </c>
      <c r="Q3294" s="4" t="s">
        <v>25</v>
      </c>
      <c r="R3294" s="4">
        <v>271</v>
      </c>
      <c r="S3294" s="4">
        <v>120</v>
      </c>
      <c r="T3294" s="5">
        <v>13.3</v>
      </c>
      <c r="U3294" s="5">
        <v>19.82</v>
      </c>
      <c r="V3294" t="s">
        <v>23</v>
      </c>
    </row>
    <row r="3295" spans="1:22" x14ac:dyDescent="0.3">
      <c r="A3295">
        <v>19</v>
      </c>
      <c r="B3295" t="s">
        <v>21</v>
      </c>
      <c r="C3295" s="4">
        <v>121</v>
      </c>
      <c r="D3295" s="4">
        <v>182</v>
      </c>
      <c r="E3295" t="s">
        <v>27</v>
      </c>
      <c r="F3295" t="s">
        <v>24</v>
      </c>
      <c r="G3295" t="s">
        <v>23</v>
      </c>
      <c r="H3295" s="4" t="str">
        <f t="shared" si="51"/>
        <v>Yes</v>
      </c>
      <c r="I3295" t="str" cm="1">
        <f t="array" ref="I3295">_xlfn.IFS(S3295&lt;100,"Normal",AND(S3295&gt;=100,S3295&lt;126),"Pre-Injury",S3295&gt;125,"Injured")</f>
        <v>Injured</v>
      </c>
      <c r="J3295" s="3">
        <v>24.7</v>
      </c>
      <c r="K3295" t="s">
        <v>24</v>
      </c>
      <c r="L3295" t="s">
        <v>23</v>
      </c>
      <c r="M3295" t="s">
        <v>24</v>
      </c>
      <c r="N3295" t="s">
        <v>22</v>
      </c>
      <c r="O3295" t="s">
        <v>25</v>
      </c>
      <c r="P3295" s="4">
        <v>4</v>
      </c>
      <c r="Q3295" s="4" t="s">
        <v>22</v>
      </c>
      <c r="R3295" s="4">
        <v>278</v>
      </c>
      <c r="S3295" s="4">
        <v>149</v>
      </c>
      <c r="T3295" s="5">
        <v>7.61</v>
      </c>
      <c r="U3295" s="5">
        <v>13.18</v>
      </c>
      <c r="V3295" t="s">
        <v>24</v>
      </c>
    </row>
    <row r="3296" spans="1:22" x14ac:dyDescent="0.3">
      <c r="A3296">
        <v>37</v>
      </c>
      <c r="B3296" t="s">
        <v>21</v>
      </c>
      <c r="C3296" s="4">
        <v>171</v>
      </c>
      <c r="D3296" s="4">
        <v>210</v>
      </c>
      <c r="E3296" t="s">
        <v>25</v>
      </c>
      <c r="F3296" t="s">
        <v>24</v>
      </c>
      <c r="G3296" t="s">
        <v>24</v>
      </c>
      <c r="H3296" s="4" t="str">
        <f t="shared" si="51"/>
        <v>No</v>
      </c>
      <c r="I3296" t="str" cm="1">
        <f t="array" ref="I3296">_xlfn.IFS(S3296&lt;100,"Normal",AND(S3296&gt;=100,S3296&lt;126),"Pre-Injury",S3296&gt;125,"Injured")</f>
        <v>Pre-Injury</v>
      </c>
      <c r="J3296" s="3">
        <v>24.7</v>
      </c>
      <c r="K3296" t="s">
        <v>23</v>
      </c>
      <c r="L3296" t="s">
        <v>24</v>
      </c>
      <c r="M3296" t="s">
        <v>24</v>
      </c>
      <c r="N3296" t="s">
        <v>25</v>
      </c>
      <c r="O3296" t="s">
        <v>22</v>
      </c>
      <c r="P3296" s="5">
        <v>9</v>
      </c>
      <c r="Q3296" s="4" t="s">
        <v>22</v>
      </c>
      <c r="R3296" s="4">
        <v>358</v>
      </c>
      <c r="S3296" s="4">
        <v>105</v>
      </c>
      <c r="T3296" s="5">
        <v>12.75</v>
      </c>
      <c r="U3296" s="5">
        <v>6.2</v>
      </c>
      <c r="V3296" t="s">
        <v>24</v>
      </c>
    </row>
    <row r="3297" spans="1:22" x14ac:dyDescent="0.3">
      <c r="A3297">
        <v>46</v>
      </c>
      <c r="B3297" t="s">
        <v>26</v>
      </c>
      <c r="C3297" s="4">
        <v>124</v>
      </c>
      <c r="D3297" s="4">
        <v>294</v>
      </c>
      <c r="E3297" t="s">
        <v>25</v>
      </c>
      <c r="F3297" t="s">
        <v>24</v>
      </c>
      <c r="G3297" t="s">
        <v>24</v>
      </c>
      <c r="H3297" s="4" t="str">
        <f t="shared" si="51"/>
        <v>No</v>
      </c>
      <c r="I3297" t="str" cm="1">
        <f t="array" ref="I3297">_xlfn.IFS(S3297&lt;100,"Normal",AND(S3297&gt;=100,S3297&lt;126),"Pre-Injury",S3297&gt;125,"Injured")</f>
        <v>Pre-Injury</v>
      </c>
      <c r="J3297" s="3">
        <v>24.7</v>
      </c>
      <c r="K3297" t="s">
        <v>24</v>
      </c>
      <c r="L3297" t="s">
        <v>23</v>
      </c>
      <c r="M3297" t="s">
        <v>23</v>
      </c>
      <c r="N3297" t="s">
        <v>28</v>
      </c>
      <c r="O3297" t="s">
        <v>27</v>
      </c>
      <c r="P3297" s="5">
        <v>8</v>
      </c>
      <c r="Q3297" s="4" t="s">
        <v>25</v>
      </c>
      <c r="R3297" s="4">
        <v>213</v>
      </c>
      <c r="S3297" s="4">
        <v>116</v>
      </c>
      <c r="T3297" s="5">
        <v>8.06</v>
      </c>
      <c r="U3297" s="5">
        <v>17.899999999999999</v>
      </c>
      <c r="V3297" t="s">
        <v>24</v>
      </c>
    </row>
    <row r="3298" spans="1:22" x14ac:dyDescent="0.3">
      <c r="A3298">
        <v>46</v>
      </c>
      <c r="B3298" t="s">
        <v>26</v>
      </c>
      <c r="C3298" s="4">
        <v>126</v>
      </c>
      <c r="D3298" s="4">
        <v>219</v>
      </c>
      <c r="E3298" t="s">
        <v>27</v>
      </c>
      <c r="F3298" t="s">
        <v>24</v>
      </c>
      <c r="G3298" t="s">
        <v>23</v>
      </c>
      <c r="H3298" s="4" t="str">
        <f t="shared" si="51"/>
        <v>Yes</v>
      </c>
      <c r="I3298" t="str" cm="1">
        <f t="array" ref="I3298">_xlfn.IFS(S3298&lt;100,"Normal",AND(S3298&gt;=100,S3298&lt;126),"Pre-Injury",S3298&gt;125,"Injured")</f>
        <v>Injured</v>
      </c>
      <c r="J3298" s="3">
        <v>24.7</v>
      </c>
      <c r="K3298" t="s">
        <v>24</v>
      </c>
      <c r="L3298" t="s">
        <v>24</v>
      </c>
      <c r="M3298" t="s">
        <v>24</v>
      </c>
      <c r="N3298" t="s">
        <v>28</v>
      </c>
      <c r="O3298" t="s">
        <v>25</v>
      </c>
      <c r="P3298" s="5">
        <v>6</v>
      </c>
      <c r="Q3298" s="4" t="s">
        <v>27</v>
      </c>
      <c r="R3298" s="4">
        <v>138</v>
      </c>
      <c r="S3298" s="4">
        <v>144</v>
      </c>
      <c r="T3298" s="5">
        <v>3.27</v>
      </c>
      <c r="U3298" s="5">
        <v>8.4</v>
      </c>
      <c r="V3298" t="s">
        <v>24</v>
      </c>
    </row>
    <row r="3299" spans="1:22" x14ac:dyDescent="0.3">
      <c r="A3299">
        <v>28</v>
      </c>
      <c r="B3299" t="s">
        <v>21</v>
      </c>
      <c r="C3299" s="4">
        <v>171</v>
      </c>
      <c r="D3299" s="4">
        <v>189</v>
      </c>
      <c r="E3299" t="s">
        <v>27</v>
      </c>
      <c r="F3299" t="s">
        <v>24</v>
      </c>
      <c r="G3299" t="s">
        <v>23</v>
      </c>
      <c r="H3299" s="4" t="str">
        <f t="shared" si="51"/>
        <v>No</v>
      </c>
      <c r="I3299" t="str" cm="1">
        <f t="array" ref="I3299">_xlfn.IFS(S3299&lt;100,"Normal",AND(S3299&gt;=100,S3299&lt;126),"Pre-Injury",S3299&gt;125,"Injured")</f>
        <v>Pre-Injury</v>
      </c>
      <c r="J3299" s="3">
        <v>24.71</v>
      </c>
      <c r="K3299" t="s">
        <v>23</v>
      </c>
      <c r="L3299" t="s">
        <v>24</v>
      </c>
      <c r="M3299" t="s">
        <v>23</v>
      </c>
      <c r="N3299" t="s">
        <v>25</v>
      </c>
      <c r="O3299" t="s">
        <v>27</v>
      </c>
      <c r="P3299" s="5">
        <v>5</v>
      </c>
      <c r="Q3299" s="4" t="s">
        <v>27</v>
      </c>
      <c r="R3299" s="4">
        <v>218</v>
      </c>
      <c r="S3299" s="4">
        <v>112</v>
      </c>
      <c r="T3299" s="5">
        <v>3.27</v>
      </c>
      <c r="U3299" s="5">
        <v>11.91</v>
      </c>
      <c r="V3299" t="s">
        <v>24</v>
      </c>
    </row>
    <row r="3300" spans="1:22" x14ac:dyDescent="0.3">
      <c r="A3300">
        <v>33</v>
      </c>
      <c r="B3300" t="s">
        <v>26</v>
      </c>
      <c r="C3300" s="4">
        <v>120</v>
      </c>
      <c r="D3300" s="4">
        <v>218</v>
      </c>
      <c r="E3300" t="s">
        <v>25</v>
      </c>
      <c r="F3300" t="s">
        <v>23</v>
      </c>
      <c r="G3300" t="s">
        <v>24</v>
      </c>
      <c r="H3300" s="4" t="str">
        <f t="shared" si="51"/>
        <v>Yes</v>
      </c>
      <c r="I3300" t="str" cm="1">
        <f t="array" ref="I3300">_xlfn.IFS(S3300&lt;100,"Normal",AND(S3300&gt;=100,S3300&lt;126),"Pre-Injury",S3300&gt;125,"Injured")</f>
        <v>Injured</v>
      </c>
      <c r="J3300" s="3">
        <v>24.72</v>
      </c>
      <c r="K3300" t="s">
        <v>24</v>
      </c>
      <c r="L3300" t="s">
        <v>23</v>
      </c>
      <c r="M3300" t="s">
        <v>23</v>
      </c>
      <c r="N3300" t="s">
        <v>25</v>
      </c>
      <c r="O3300" t="s">
        <v>25</v>
      </c>
      <c r="P3300" s="5">
        <v>7</v>
      </c>
      <c r="Q3300" s="4" t="s">
        <v>22</v>
      </c>
      <c r="R3300" s="4">
        <v>122</v>
      </c>
      <c r="S3300" s="4">
        <v>151</v>
      </c>
      <c r="T3300" s="5">
        <v>7.12</v>
      </c>
      <c r="U3300" s="5">
        <v>19.649999999999999</v>
      </c>
      <c r="V3300" t="s">
        <v>24</v>
      </c>
    </row>
    <row r="3301" spans="1:22" x14ac:dyDescent="0.3">
      <c r="A3301">
        <v>40</v>
      </c>
      <c r="B3301" t="s">
        <v>26</v>
      </c>
      <c r="C3301" s="4">
        <v>128</v>
      </c>
      <c r="D3301" s="4">
        <v>250</v>
      </c>
      <c r="E3301" t="s">
        <v>27</v>
      </c>
      <c r="F3301" t="s">
        <v>23</v>
      </c>
      <c r="G3301" t="s">
        <v>24</v>
      </c>
      <c r="H3301" s="4" t="str">
        <f t="shared" si="51"/>
        <v>No</v>
      </c>
      <c r="I3301" t="str" cm="1">
        <f t="array" ref="I3301">_xlfn.IFS(S3301&lt;100,"Normal",AND(S3301&gt;=100,S3301&lt;126),"Pre-Injury",S3301&gt;125,"Injured")</f>
        <v>Normal</v>
      </c>
      <c r="J3301" s="3">
        <v>24.72</v>
      </c>
      <c r="K3301" t="s">
        <v>24</v>
      </c>
      <c r="L3301" t="s">
        <v>24</v>
      </c>
      <c r="M3301" t="s">
        <v>23</v>
      </c>
      <c r="N3301" t="s">
        <v>28</v>
      </c>
      <c r="O3301" t="s">
        <v>27</v>
      </c>
      <c r="P3301" s="5">
        <v>4</v>
      </c>
      <c r="Q3301" s="4" t="s">
        <v>22</v>
      </c>
      <c r="R3301" s="4">
        <v>296</v>
      </c>
      <c r="S3301" s="4">
        <v>81</v>
      </c>
      <c r="T3301" s="5">
        <v>2.58</v>
      </c>
      <c r="U3301" s="5">
        <v>10.77</v>
      </c>
      <c r="V3301" t="s">
        <v>23</v>
      </c>
    </row>
    <row r="3302" spans="1:22" x14ac:dyDescent="0.3">
      <c r="A3302">
        <v>30</v>
      </c>
      <c r="B3302" t="s">
        <v>21</v>
      </c>
      <c r="C3302" s="4">
        <v>167</v>
      </c>
      <c r="D3302" s="4">
        <v>194</v>
      </c>
      <c r="E3302" t="s">
        <v>25</v>
      </c>
      <c r="F3302" t="s">
        <v>24</v>
      </c>
      <c r="G3302" t="s">
        <v>24</v>
      </c>
      <c r="H3302" s="4" t="str">
        <f t="shared" si="51"/>
        <v>Yes</v>
      </c>
      <c r="I3302" t="str" cm="1">
        <f t="array" ref="I3302">_xlfn.IFS(S3302&lt;100,"Normal",AND(S3302&gt;=100,S3302&lt;126),"Pre-Injury",S3302&gt;125,"Injured")</f>
        <v>Injured</v>
      </c>
      <c r="J3302" s="3">
        <v>24.72</v>
      </c>
      <c r="K3302" t="s">
        <v>23</v>
      </c>
      <c r="L3302" t="s">
        <v>23</v>
      </c>
      <c r="M3302" t="s">
        <v>24</v>
      </c>
      <c r="N3302" t="s">
        <v>28</v>
      </c>
      <c r="O3302" t="s">
        <v>22</v>
      </c>
      <c r="P3302" s="5">
        <v>7</v>
      </c>
      <c r="Q3302" s="4" t="s">
        <v>25</v>
      </c>
      <c r="R3302" s="4">
        <v>240</v>
      </c>
      <c r="S3302" s="4">
        <v>153</v>
      </c>
      <c r="T3302" s="5">
        <v>2.0299999999999998</v>
      </c>
      <c r="U3302" s="5">
        <v>11.14</v>
      </c>
      <c r="V3302" t="s">
        <v>23</v>
      </c>
    </row>
    <row r="3303" spans="1:22" x14ac:dyDescent="0.3">
      <c r="A3303">
        <v>32</v>
      </c>
      <c r="B3303" t="s">
        <v>26</v>
      </c>
      <c r="C3303" s="4">
        <v>160</v>
      </c>
      <c r="D3303" s="4">
        <v>212</v>
      </c>
      <c r="E3303" t="s">
        <v>25</v>
      </c>
      <c r="F3303" t="s">
        <v>24</v>
      </c>
      <c r="G3303" t="s">
        <v>23</v>
      </c>
      <c r="H3303" s="4" t="str">
        <f t="shared" si="51"/>
        <v>No</v>
      </c>
      <c r="I3303" t="str" cm="1">
        <f t="array" ref="I3303">_xlfn.IFS(S3303&lt;100,"Normal",AND(S3303&gt;=100,S3303&lt;126),"Pre-Injury",S3303&gt;125,"Injured")</f>
        <v>Normal</v>
      </c>
      <c r="J3303" s="3">
        <v>24.72</v>
      </c>
      <c r="K3303" t="s">
        <v>23</v>
      </c>
      <c r="L3303" t="s">
        <v>23</v>
      </c>
      <c r="M3303" t="s">
        <v>23</v>
      </c>
      <c r="N3303" t="s">
        <v>28</v>
      </c>
      <c r="O3303" t="s">
        <v>22</v>
      </c>
      <c r="P3303" s="4">
        <v>7</v>
      </c>
      <c r="Q3303" s="4" t="s">
        <v>25</v>
      </c>
      <c r="R3303" s="4">
        <v>248</v>
      </c>
      <c r="S3303" s="4">
        <v>92</v>
      </c>
      <c r="T3303" s="5">
        <v>12.69</v>
      </c>
      <c r="U3303" s="5">
        <v>15.08</v>
      </c>
      <c r="V3303" t="s">
        <v>24</v>
      </c>
    </row>
    <row r="3304" spans="1:22" x14ac:dyDescent="0.3">
      <c r="A3304">
        <v>78</v>
      </c>
      <c r="B3304" t="s">
        <v>26</v>
      </c>
      <c r="C3304" s="4">
        <v>136</v>
      </c>
      <c r="D3304" s="4">
        <v>292</v>
      </c>
      <c r="E3304" t="s">
        <v>27</v>
      </c>
      <c r="F3304" t="s">
        <v>24</v>
      </c>
      <c r="G3304" t="s">
        <v>23</v>
      </c>
      <c r="H3304" s="4" t="str">
        <f t="shared" si="51"/>
        <v>No</v>
      </c>
      <c r="I3304" t="str" cm="1">
        <f t="array" ref="I3304">_xlfn.IFS(S3304&lt;100,"Normal",AND(S3304&gt;=100,S3304&lt;126),"Pre-Injury",S3304&gt;125,"Injured")</f>
        <v>Normal</v>
      </c>
      <c r="J3304" s="3">
        <v>24.73</v>
      </c>
      <c r="K3304" t="s">
        <v>23</v>
      </c>
      <c r="L3304" t="s">
        <v>23</v>
      </c>
      <c r="M3304" t="s">
        <v>23</v>
      </c>
      <c r="N3304" t="s">
        <v>22</v>
      </c>
      <c r="O3304" t="s">
        <v>25</v>
      </c>
      <c r="P3304" s="5">
        <v>10</v>
      </c>
      <c r="Q3304" s="4" t="s">
        <v>27</v>
      </c>
      <c r="R3304" s="4">
        <v>216</v>
      </c>
      <c r="S3304" s="4">
        <v>84</v>
      </c>
      <c r="T3304" s="5">
        <v>11.37</v>
      </c>
      <c r="U3304" s="5">
        <v>19.57</v>
      </c>
      <c r="V3304" t="s">
        <v>24</v>
      </c>
    </row>
    <row r="3305" spans="1:22" x14ac:dyDescent="0.3">
      <c r="A3305">
        <v>44</v>
      </c>
      <c r="B3305" t="s">
        <v>21</v>
      </c>
      <c r="C3305" s="4">
        <v>151</v>
      </c>
      <c r="D3305" s="4">
        <v>231</v>
      </c>
      <c r="E3305" t="s">
        <v>22</v>
      </c>
      <c r="F3305" t="s">
        <v>23</v>
      </c>
      <c r="G3305" t="s">
        <v>23</v>
      </c>
      <c r="H3305" s="4" t="str">
        <f t="shared" si="51"/>
        <v>No</v>
      </c>
      <c r="I3305" t="str" cm="1">
        <f t="array" ref="I3305">_xlfn.IFS(S3305&lt;100,"Normal",AND(S3305&gt;=100,S3305&lt;126),"Pre-Injury",S3305&gt;125,"Injured")</f>
        <v>Normal</v>
      </c>
      <c r="J3305" s="3">
        <v>24.74</v>
      </c>
      <c r="K3305" t="s">
        <v>23</v>
      </c>
      <c r="L3305" t="s">
        <v>24</v>
      </c>
      <c r="M3305" t="s">
        <v>24</v>
      </c>
      <c r="N3305" t="s">
        <v>27</v>
      </c>
      <c r="O3305" t="s">
        <v>25</v>
      </c>
      <c r="P3305" s="5">
        <v>4</v>
      </c>
      <c r="Q3305" s="4" t="s">
        <v>27</v>
      </c>
      <c r="R3305" s="4">
        <v>322</v>
      </c>
      <c r="S3305" s="4">
        <v>91</v>
      </c>
      <c r="T3305" s="5">
        <v>10.94</v>
      </c>
      <c r="U3305" s="5">
        <v>12.56</v>
      </c>
      <c r="V3305" t="s">
        <v>24</v>
      </c>
    </row>
    <row r="3306" spans="1:22" x14ac:dyDescent="0.3">
      <c r="A3306">
        <v>30</v>
      </c>
      <c r="B3306" t="s">
        <v>26</v>
      </c>
      <c r="C3306" s="4">
        <v>131</v>
      </c>
      <c r="D3306" s="4">
        <v>200</v>
      </c>
      <c r="E3306" t="s">
        <v>22</v>
      </c>
      <c r="F3306" t="s">
        <v>23</v>
      </c>
      <c r="G3306" t="s">
        <v>23</v>
      </c>
      <c r="H3306" s="4" t="str">
        <f t="shared" si="51"/>
        <v>Yes</v>
      </c>
      <c r="I3306" t="str" cm="1">
        <f t="array" ref="I3306">_xlfn.IFS(S3306&lt;100,"Normal",AND(S3306&gt;=100,S3306&lt;126),"Pre-Injury",S3306&gt;125,"Injured")</f>
        <v>Injured</v>
      </c>
      <c r="J3306" s="3">
        <v>24.74</v>
      </c>
      <c r="K3306" t="s">
        <v>23</v>
      </c>
      <c r="L3306" t="s">
        <v>24</v>
      </c>
      <c r="M3306" t="s">
        <v>24</v>
      </c>
      <c r="N3306" t="s">
        <v>25</v>
      </c>
      <c r="O3306" t="s">
        <v>25</v>
      </c>
      <c r="P3306" s="5">
        <v>7</v>
      </c>
      <c r="Q3306" s="4" t="s">
        <v>22</v>
      </c>
      <c r="R3306" s="4">
        <v>317</v>
      </c>
      <c r="S3306" s="4">
        <v>158</v>
      </c>
      <c r="T3306" s="5">
        <v>13.38</v>
      </c>
      <c r="U3306" s="5">
        <v>10.47</v>
      </c>
      <c r="V3306" t="s">
        <v>24</v>
      </c>
    </row>
    <row r="3307" spans="1:22" x14ac:dyDescent="0.3">
      <c r="A3307">
        <v>23</v>
      </c>
      <c r="B3307" t="s">
        <v>21</v>
      </c>
      <c r="C3307" s="4">
        <v>140</v>
      </c>
      <c r="D3307" s="4">
        <v>288</v>
      </c>
      <c r="E3307" t="s">
        <v>27</v>
      </c>
      <c r="F3307" t="s">
        <v>23</v>
      </c>
      <c r="G3307" t="s">
        <v>24</v>
      </c>
      <c r="H3307" s="4" t="str">
        <f t="shared" si="51"/>
        <v>No</v>
      </c>
      <c r="I3307" t="str" cm="1">
        <f t="array" ref="I3307">_xlfn.IFS(S3307&lt;100,"Normal",AND(S3307&gt;=100,S3307&lt;126),"Pre-Injury",S3307&gt;125,"Injured")</f>
        <v>Pre-Injury</v>
      </c>
      <c r="J3307" s="3">
        <v>24.74</v>
      </c>
      <c r="K3307" t="s">
        <v>23</v>
      </c>
      <c r="L3307" t="s">
        <v>23</v>
      </c>
      <c r="M3307" t="s">
        <v>24</v>
      </c>
      <c r="N3307" t="s">
        <v>25</v>
      </c>
      <c r="O3307" t="s">
        <v>25</v>
      </c>
      <c r="P3307" s="5">
        <v>5</v>
      </c>
      <c r="Q3307" s="4" t="s">
        <v>22</v>
      </c>
      <c r="R3307" s="4">
        <v>204</v>
      </c>
      <c r="S3307" s="4">
        <v>105</v>
      </c>
      <c r="T3307" s="5">
        <v>7.61</v>
      </c>
      <c r="U3307" s="5">
        <v>5.26</v>
      </c>
      <c r="V3307" t="s">
        <v>24</v>
      </c>
    </row>
    <row r="3308" spans="1:22" x14ac:dyDescent="0.3">
      <c r="A3308">
        <v>76</v>
      </c>
      <c r="B3308" t="s">
        <v>26</v>
      </c>
      <c r="C3308" s="4">
        <v>122</v>
      </c>
      <c r="D3308" s="4">
        <v>258</v>
      </c>
      <c r="E3308" t="s">
        <v>27</v>
      </c>
      <c r="F3308" t="s">
        <v>24</v>
      </c>
      <c r="G3308" t="s">
        <v>23</v>
      </c>
      <c r="H3308" s="4" t="str">
        <f t="shared" si="51"/>
        <v>No</v>
      </c>
      <c r="I3308" t="str" cm="1">
        <f t="array" ref="I3308">_xlfn.IFS(S3308&lt;100,"Normal",AND(S3308&gt;=100,S3308&lt;126),"Pre-Injury",S3308&gt;125,"Injured")</f>
        <v>Pre-Injury</v>
      </c>
      <c r="J3308" s="3">
        <v>24.74</v>
      </c>
      <c r="K3308" t="s">
        <v>24</v>
      </c>
      <c r="L3308" t="s">
        <v>23</v>
      </c>
      <c r="M3308" t="s">
        <v>24</v>
      </c>
      <c r="N3308" t="s">
        <v>28</v>
      </c>
      <c r="O3308" t="s">
        <v>27</v>
      </c>
      <c r="P3308" s="5">
        <v>8</v>
      </c>
      <c r="Q3308" s="4" t="s">
        <v>27</v>
      </c>
      <c r="R3308" s="4">
        <v>249</v>
      </c>
      <c r="S3308" s="4">
        <v>121</v>
      </c>
      <c r="T3308" s="5">
        <v>9.1</v>
      </c>
      <c r="U3308" s="5">
        <v>14.57</v>
      </c>
      <c r="V3308" t="s">
        <v>24</v>
      </c>
    </row>
    <row r="3309" spans="1:22" x14ac:dyDescent="0.3">
      <c r="A3309">
        <v>37</v>
      </c>
      <c r="B3309" t="s">
        <v>26</v>
      </c>
      <c r="C3309" s="4">
        <v>167</v>
      </c>
      <c r="D3309" s="4">
        <v>163</v>
      </c>
      <c r="E3309" t="s">
        <v>22</v>
      </c>
      <c r="F3309" t="s">
        <v>23</v>
      </c>
      <c r="G3309" t="s">
        <v>23</v>
      </c>
      <c r="H3309" s="4" t="str">
        <f t="shared" si="51"/>
        <v>Yes</v>
      </c>
      <c r="I3309" t="str" cm="1">
        <f t="array" ref="I3309">_xlfn.IFS(S3309&lt;100,"Normal",AND(S3309&gt;=100,S3309&lt;126),"Pre-Injury",S3309&gt;125,"Injured")</f>
        <v>Injured</v>
      </c>
      <c r="J3309" s="3">
        <v>24.74</v>
      </c>
      <c r="K3309" t="s">
        <v>23</v>
      </c>
      <c r="L3309" t="s">
        <v>24</v>
      </c>
      <c r="M3309" t="s">
        <v>24</v>
      </c>
      <c r="N3309" t="s">
        <v>27</v>
      </c>
      <c r="O3309" t="s">
        <v>27</v>
      </c>
      <c r="P3309" s="5">
        <v>4</v>
      </c>
      <c r="Q3309" s="4" t="s">
        <v>22</v>
      </c>
      <c r="R3309" s="4">
        <v>149</v>
      </c>
      <c r="S3309" s="4">
        <v>144</v>
      </c>
      <c r="T3309" s="5">
        <v>7.14</v>
      </c>
      <c r="U3309" s="5">
        <v>7.36</v>
      </c>
      <c r="V3309" t="s">
        <v>24</v>
      </c>
    </row>
    <row r="3310" spans="1:22" x14ac:dyDescent="0.3">
      <c r="A3310">
        <v>38</v>
      </c>
      <c r="B3310" t="s">
        <v>26</v>
      </c>
      <c r="C3310" s="4">
        <v>149</v>
      </c>
      <c r="D3310" s="4">
        <v>206</v>
      </c>
      <c r="E3310" t="s">
        <v>25</v>
      </c>
      <c r="F3310" t="s">
        <v>23</v>
      </c>
      <c r="G3310" t="s">
        <v>24</v>
      </c>
      <c r="H3310" s="4" t="str">
        <f t="shared" si="51"/>
        <v>No</v>
      </c>
      <c r="I3310" t="str" cm="1">
        <f t="array" ref="I3310">_xlfn.IFS(S3310&lt;100,"Normal",AND(S3310&gt;=100,S3310&lt;126),"Pre-Injury",S3310&gt;125,"Injured")</f>
        <v>Normal</v>
      </c>
      <c r="J3310" s="3">
        <v>24.74</v>
      </c>
      <c r="K3310" t="s">
        <v>23</v>
      </c>
      <c r="L3310" t="s">
        <v>23</v>
      </c>
      <c r="M3310" t="s">
        <v>24</v>
      </c>
      <c r="N3310" t="s">
        <v>22</v>
      </c>
      <c r="O3310" t="s">
        <v>27</v>
      </c>
      <c r="P3310" s="5">
        <v>8</v>
      </c>
      <c r="Q3310" s="4" t="s">
        <v>22</v>
      </c>
      <c r="R3310" s="4">
        <v>311</v>
      </c>
      <c r="S3310" s="4">
        <v>95</v>
      </c>
      <c r="T3310" s="5">
        <v>1.69</v>
      </c>
      <c r="U3310" s="5">
        <v>10.119999999999999</v>
      </c>
      <c r="V3310" t="s">
        <v>24</v>
      </c>
    </row>
    <row r="3311" spans="1:22" x14ac:dyDescent="0.3">
      <c r="A3311">
        <v>50</v>
      </c>
      <c r="B3311" t="s">
        <v>21</v>
      </c>
      <c r="C3311" s="4">
        <v>164</v>
      </c>
      <c r="D3311" s="4">
        <v>208</v>
      </c>
      <c r="E3311" t="s">
        <v>25</v>
      </c>
      <c r="F3311" t="s">
        <v>24</v>
      </c>
      <c r="G3311" t="s">
        <v>23</v>
      </c>
      <c r="H3311" s="4" t="str">
        <f t="shared" si="51"/>
        <v>Yes</v>
      </c>
      <c r="I3311" t="str" cm="1">
        <f t="array" ref="I3311">_xlfn.IFS(S3311&lt;100,"Normal",AND(S3311&gt;=100,S3311&lt;126),"Pre-Injury",S3311&gt;125,"Injured")</f>
        <v>Injured</v>
      </c>
      <c r="J3311" s="3">
        <v>24.75</v>
      </c>
      <c r="K3311" t="s">
        <v>23</v>
      </c>
      <c r="L3311" t="s">
        <v>24</v>
      </c>
      <c r="M3311" t="s">
        <v>24</v>
      </c>
      <c r="N3311" t="s">
        <v>25</v>
      </c>
      <c r="O3311" t="s">
        <v>25</v>
      </c>
      <c r="P3311" s="5">
        <v>5</v>
      </c>
      <c r="Q3311" s="4" t="s">
        <v>27</v>
      </c>
      <c r="R3311" s="4">
        <v>382</v>
      </c>
      <c r="S3311" s="4">
        <v>151</v>
      </c>
      <c r="T3311" s="5">
        <v>2.92</v>
      </c>
      <c r="U3311" s="5">
        <v>12.47</v>
      </c>
      <c r="V3311" t="s">
        <v>24</v>
      </c>
    </row>
    <row r="3312" spans="1:22" x14ac:dyDescent="0.3">
      <c r="A3312">
        <v>22</v>
      </c>
      <c r="B3312" t="s">
        <v>26</v>
      </c>
      <c r="C3312" s="4">
        <v>172</v>
      </c>
      <c r="D3312" s="4">
        <v>152</v>
      </c>
      <c r="E3312" t="s">
        <v>25</v>
      </c>
      <c r="F3312" t="s">
        <v>24</v>
      </c>
      <c r="G3312" t="s">
        <v>24</v>
      </c>
      <c r="H3312" s="4" t="str">
        <f t="shared" si="51"/>
        <v>Yes</v>
      </c>
      <c r="I3312" t="str" cm="1">
        <f t="array" ref="I3312">_xlfn.IFS(S3312&lt;100,"Normal",AND(S3312&gt;=100,S3312&lt;126),"Pre-Injury",S3312&gt;125,"Injured")</f>
        <v>Injured</v>
      </c>
      <c r="J3312" s="3">
        <v>24.75</v>
      </c>
      <c r="K3312" t="s">
        <v>23</v>
      </c>
      <c r="L3312" t="s">
        <v>23</v>
      </c>
      <c r="M3312" t="s">
        <v>24</v>
      </c>
      <c r="N3312" t="s">
        <v>22</v>
      </c>
      <c r="O3312" t="s">
        <v>25</v>
      </c>
      <c r="P3312" s="5">
        <v>5</v>
      </c>
      <c r="Q3312" s="4" t="s">
        <v>22</v>
      </c>
      <c r="R3312" s="4">
        <v>331</v>
      </c>
      <c r="S3312" s="4">
        <v>134</v>
      </c>
      <c r="T3312" s="5">
        <v>12.22</v>
      </c>
      <c r="U3312" s="5">
        <v>11.12</v>
      </c>
      <c r="V3312" t="s">
        <v>24</v>
      </c>
    </row>
    <row r="3313" spans="1:22" x14ac:dyDescent="0.3">
      <c r="A3313">
        <v>31</v>
      </c>
      <c r="B3313" t="s">
        <v>21</v>
      </c>
      <c r="C3313" s="4">
        <v>130</v>
      </c>
      <c r="D3313" s="4">
        <v>236</v>
      </c>
      <c r="E3313" t="s">
        <v>27</v>
      </c>
      <c r="F3313" t="s">
        <v>24</v>
      </c>
      <c r="G3313" t="s">
        <v>23</v>
      </c>
      <c r="H3313" s="4" t="str">
        <f t="shared" si="51"/>
        <v>Yes</v>
      </c>
      <c r="I3313" t="str" cm="1">
        <f t="array" ref="I3313">_xlfn.IFS(S3313&lt;100,"Normal",AND(S3313&gt;=100,S3313&lt;126),"Pre-Injury",S3313&gt;125,"Injured")</f>
        <v>Injured</v>
      </c>
      <c r="J3313" s="3">
        <v>24.75</v>
      </c>
      <c r="K3313" t="s">
        <v>23</v>
      </c>
      <c r="L3313" t="s">
        <v>24</v>
      </c>
      <c r="M3313" t="s">
        <v>24</v>
      </c>
      <c r="N3313" t="s">
        <v>27</v>
      </c>
      <c r="O3313" t="s">
        <v>22</v>
      </c>
      <c r="P3313" s="5">
        <v>6</v>
      </c>
      <c r="Q3313" s="4" t="s">
        <v>25</v>
      </c>
      <c r="R3313" s="4">
        <v>105</v>
      </c>
      <c r="S3313" s="4">
        <v>149</v>
      </c>
      <c r="T3313" s="4">
        <v>4.83</v>
      </c>
      <c r="U3313" s="5">
        <v>11.84</v>
      </c>
      <c r="V3313" t="s">
        <v>24</v>
      </c>
    </row>
    <row r="3314" spans="1:22" x14ac:dyDescent="0.3">
      <c r="A3314">
        <v>54</v>
      </c>
      <c r="B3314" t="s">
        <v>21</v>
      </c>
      <c r="C3314" s="4">
        <v>153</v>
      </c>
      <c r="D3314" s="4">
        <v>208</v>
      </c>
      <c r="E3314" t="s">
        <v>22</v>
      </c>
      <c r="F3314" t="s">
        <v>23</v>
      </c>
      <c r="G3314" t="s">
        <v>23</v>
      </c>
      <c r="H3314" s="4" t="str">
        <f t="shared" si="51"/>
        <v>No</v>
      </c>
      <c r="I3314" t="str" cm="1">
        <f t="array" ref="I3314">_xlfn.IFS(S3314&lt;100,"Normal",AND(S3314&gt;=100,S3314&lt;126),"Pre-Injury",S3314&gt;125,"Injured")</f>
        <v>Normal</v>
      </c>
      <c r="J3314" s="3">
        <v>24.75</v>
      </c>
      <c r="K3314" t="s">
        <v>23</v>
      </c>
      <c r="L3314" t="s">
        <v>24</v>
      </c>
      <c r="M3314" t="s">
        <v>23</v>
      </c>
      <c r="N3314" t="s">
        <v>25</v>
      </c>
      <c r="O3314" t="s">
        <v>27</v>
      </c>
      <c r="P3314" s="5">
        <v>10</v>
      </c>
      <c r="Q3314" s="4" t="s">
        <v>25</v>
      </c>
      <c r="R3314" s="4">
        <v>375</v>
      </c>
      <c r="S3314" s="4">
        <v>99</v>
      </c>
      <c r="T3314" s="5">
        <v>6.72</v>
      </c>
      <c r="U3314" s="5">
        <v>13.78</v>
      </c>
      <c r="V3314" t="s">
        <v>23</v>
      </c>
    </row>
    <row r="3315" spans="1:22" x14ac:dyDescent="0.3">
      <c r="A3315">
        <v>57</v>
      </c>
      <c r="B3315" t="s">
        <v>26</v>
      </c>
      <c r="C3315" s="4">
        <v>153</v>
      </c>
      <c r="D3315" s="4">
        <v>237</v>
      </c>
      <c r="E3315" t="s">
        <v>25</v>
      </c>
      <c r="F3315" t="s">
        <v>23</v>
      </c>
      <c r="G3315" t="s">
        <v>24</v>
      </c>
      <c r="H3315" s="4" t="str">
        <f t="shared" si="51"/>
        <v>Yes</v>
      </c>
      <c r="I3315" t="str" cm="1">
        <f t="array" ref="I3315">_xlfn.IFS(S3315&lt;100,"Normal",AND(S3315&gt;=100,S3315&lt;126),"Pre-Injury",S3315&gt;125,"Injured")</f>
        <v>Injured</v>
      </c>
      <c r="J3315" s="3">
        <v>24.75</v>
      </c>
      <c r="K3315" t="s">
        <v>23</v>
      </c>
      <c r="L3315" t="s">
        <v>24</v>
      </c>
      <c r="M3315" t="s">
        <v>24</v>
      </c>
      <c r="N3315" t="s">
        <v>27</v>
      </c>
      <c r="O3315" t="s">
        <v>22</v>
      </c>
      <c r="P3315" s="5">
        <v>6</v>
      </c>
      <c r="Q3315" s="4" t="s">
        <v>25</v>
      </c>
      <c r="R3315" s="4">
        <v>289</v>
      </c>
      <c r="S3315" s="4">
        <v>143</v>
      </c>
      <c r="T3315" s="5">
        <v>4.76</v>
      </c>
      <c r="U3315" s="5">
        <v>9.3800000000000008</v>
      </c>
      <c r="V3315" t="s">
        <v>24</v>
      </c>
    </row>
    <row r="3316" spans="1:22" x14ac:dyDescent="0.3">
      <c r="A3316">
        <v>76</v>
      </c>
      <c r="B3316" t="s">
        <v>26</v>
      </c>
      <c r="C3316" s="4">
        <v>146</v>
      </c>
      <c r="D3316" s="4">
        <v>229</v>
      </c>
      <c r="E3316" t="s">
        <v>25</v>
      </c>
      <c r="F3316" t="s">
        <v>24</v>
      </c>
      <c r="G3316" t="s">
        <v>24</v>
      </c>
      <c r="H3316" s="4" t="str">
        <f t="shared" si="51"/>
        <v>Yes</v>
      </c>
      <c r="I3316" t="str" cm="1">
        <f t="array" ref="I3316">_xlfn.IFS(S3316&lt;100,"Normal",AND(S3316&gt;=100,S3316&lt;126),"Pre-Injury",S3316&gt;125,"Injured")</f>
        <v>Injured</v>
      </c>
      <c r="J3316" s="3">
        <v>24.76</v>
      </c>
      <c r="K3316" t="s">
        <v>23</v>
      </c>
      <c r="L3316" t="s">
        <v>24</v>
      </c>
      <c r="M3316" t="s">
        <v>23</v>
      </c>
      <c r="N3316" t="s">
        <v>22</v>
      </c>
      <c r="O3316" t="s">
        <v>25</v>
      </c>
      <c r="P3316" s="5">
        <v>6</v>
      </c>
      <c r="Q3316" s="4" t="s">
        <v>22</v>
      </c>
      <c r="R3316" s="4">
        <v>336</v>
      </c>
      <c r="S3316" s="4">
        <v>148</v>
      </c>
      <c r="T3316" s="5">
        <v>13.21</v>
      </c>
      <c r="U3316" s="5">
        <v>9.61</v>
      </c>
      <c r="V3316" t="s">
        <v>24</v>
      </c>
    </row>
    <row r="3317" spans="1:22" x14ac:dyDescent="0.3">
      <c r="A3317">
        <v>36</v>
      </c>
      <c r="B3317" t="s">
        <v>21</v>
      </c>
      <c r="C3317" s="4">
        <v>153</v>
      </c>
      <c r="D3317" s="4">
        <v>235</v>
      </c>
      <c r="E3317" t="s">
        <v>25</v>
      </c>
      <c r="F3317" t="s">
        <v>24</v>
      </c>
      <c r="G3317" t="s">
        <v>23</v>
      </c>
      <c r="H3317" s="4" t="str">
        <f t="shared" si="51"/>
        <v>Yes</v>
      </c>
      <c r="I3317" t="str" cm="1">
        <f t="array" ref="I3317">_xlfn.IFS(S3317&lt;100,"Normal",AND(S3317&gt;=100,S3317&lt;126),"Pre-Injury",S3317&gt;125,"Injured")</f>
        <v>Injured</v>
      </c>
      <c r="J3317" s="3">
        <v>24.76</v>
      </c>
      <c r="K3317" t="s">
        <v>23</v>
      </c>
      <c r="L3317" t="s">
        <v>23</v>
      </c>
      <c r="M3317" t="s">
        <v>24</v>
      </c>
      <c r="N3317" t="s">
        <v>27</v>
      </c>
      <c r="O3317" t="s">
        <v>25</v>
      </c>
      <c r="P3317" s="5">
        <v>8</v>
      </c>
      <c r="Q3317" s="4" t="s">
        <v>25</v>
      </c>
      <c r="R3317" s="4">
        <v>159</v>
      </c>
      <c r="S3317" s="4">
        <v>133</v>
      </c>
      <c r="T3317" s="5">
        <v>12.73</v>
      </c>
      <c r="U3317" s="5">
        <v>17.600000000000001</v>
      </c>
      <c r="V3317" t="s">
        <v>24</v>
      </c>
    </row>
    <row r="3318" spans="1:22" x14ac:dyDescent="0.3">
      <c r="A3318">
        <v>31</v>
      </c>
      <c r="B3318" t="s">
        <v>21</v>
      </c>
      <c r="C3318" s="4">
        <v>128</v>
      </c>
      <c r="D3318" s="4">
        <v>289</v>
      </c>
      <c r="E3318" t="s">
        <v>22</v>
      </c>
      <c r="F3318" t="s">
        <v>24</v>
      </c>
      <c r="G3318" t="s">
        <v>24</v>
      </c>
      <c r="H3318" s="4" t="str">
        <f t="shared" si="51"/>
        <v>No</v>
      </c>
      <c r="I3318" t="str" cm="1">
        <f t="array" ref="I3318">_xlfn.IFS(S3318&lt;100,"Normal",AND(S3318&gt;=100,S3318&lt;126),"Pre-Injury",S3318&gt;125,"Injured")</f>
        <v>Pre-Injury</v>
      </c>
      <c r="J3318" s="3">
        <v>24.77</v>
      </c>
      <c r="K3318" t="s">
        <v>24</v>
      </c>
      <c r="L3318" t="s">
        <v>24</v>
      </c>
      <c r="M3318" t="s">
        <v>23</v>
      </c>
      <c r="N3318" t="s">
        <v>28</v>
      </c>
      <c r="O3318" t="s">
        <v>22</v>
      </c>
      <c r="P3318" s="5">
        <v>6</v>
      </c>
      <c r="Q3318" s="4" t="s">
        <v>22</v>
      </c>
      <c r="R3318" s="4">
        <v>202</v>
      </c>
      <c r="S3318" s="4">
        <v>101</v>
      </c>
      <c r="T3318" s="4">
        <v>4.79</v>
      </c>
      <c r="U3318" s="5">
        <v>18.54</v>
      </c>
      <c r="V3318" t="s">
        <v>24</v>
      </c>
    </row>
    <row r="3319" spans="1:22" x14ac:dyDescent="0.3">
      <c r="A3319">
        <v>19</v>
      </c>
      <c r="B3319" t="s">
        <v>26</v>
      </c>
      <c r="C3319" s="4">
        <v>163</v>
      </c>
      <c r="D3319" s="4">
        <v>229</v>
      </c>
      <c r="E3319" t="s">
        <v>27</v>
      </c>
      <c r="F3319" t="s">
        <v>24</v>
      </c>
      <c r="G3319" t="s">
        <v>24</v>
      </c>
      <c r="H3319" s="4" t="str">
        <f t="shared" si="51"/>
        <v>Yes</v>
      </c>
      <c r="I3319" t="str" cm="1">
        <f t="array" ref="I3319">_xlfn.IFS(S3319&lt;100,"Normal",AND(S3319&gt;=100,S3319&lt;126),"Pre-Injury",S3319&gt;125,"Injured")</f>
        <v>Injured</v>
      </c>
      <c r="J3319" s="3">
        <v>24.77</v>
      </c>
      <c r="K3319" t="s">
        <v>23</v>
      </c>
      <c r="L3319" t="s">
        <v>24</v>
      </c>
      <c r="M3319" t="s">
        <v>23</v>
      </c>
      <c r="N3319" t="s">
        <v>22</v>
      </c>
      <c r="O3319" t="s">
        <v>25</v>
      </c>
      <c r="P3319" s="5">
        <v>5</v>
      </c>
      <c r="Q3319" s="4" t="s">
        <v>22</v>
      </c>
      <c r="R3319" s="4">
        <v>389</v>
      </c>
      <c r="S3319" s="4">
        <v>153</v>
      </c>
      <c r="T3319" s="5">
        <v>9.9499999999999993</v>
      </c>
      <c r="U3319" s="5">
        <v>14.22</v>
      </c>
      <c r="V3319" t="s">
        <v>24</v>
      </c>
    </row>
    <row r="3320" spans="1:22" x14ac:dyDescent="0.3">
      <c r="A3320">
        <v>62</v>
      </c>
      <c r="B3320" t="s">
        <v>21</v>
      </c>
      <c r="C3320" s="4">
        <v>156</v>
      </c>
      <c r="D3320" s="4">
        <v>180</v>
      </c>
      <c r="E3320" t="s">
        <v>22</v>
      </c>
      <c r="F3320" t="s">
        <v>24</v>
      </c>
      <c r="G3320" t="s">
        <v>24</v>
      </c>
      <c r="H3320" s="4" t="str">
        <f t="shared" si="51"/>
        <v>No</v>
      </c>
      <c r="I3320" t="str" cm="1">
        <f t="array" ref="I3320">_xlfn.IFS(S3320&lt;100,"Normal",AND(S3320&gt;=100,S3320&lt;126),"Pre-Injury",S3320&gt;125,"Injured")</f>
        <v>Pre-Injury</v>
      </c>
      <c r="J3320" s="3">
        <v>24.77</v>
      </c>
      <c r="K3320" t="s">
        <v>23</v>
      </c>
      <c r="L3320" t="s">
        <v>23</v>
      </c>
      <c r="M3320" t="s">
        <v>24</v>
      </c>
      <c r="N3320" t="s">
        <v>25</v>
      </c>
      <c r="O3320" t="s">
        <v>22</v>
      </c>
      <c r="P3320" s="5">
        <v>4</v>
      </c>
      <c r="Q3320" s="4" t="s">
        <v>22</v>
      </c>
      <c r="R3320" s="4">
        <v>315</v>
      </c>
      <c r="S3320" s="4">
        <v>119</v>
      </c>
      <c r="T3320" s="5">
        <v>8.83</v>
      </c>
      <c r="U3320" s="5">
        <v>11.58</v>
      </c>
      <c r="V3320" t="s">
        <v>24</v>
      </c>
    </row>
    <row r="3321" spans="1:22" x14ac:dyDescent="0.3">
      <c r="A3321">
        <v>58</v>
      </c>
      <c r="B3321" t="s">
        <v>26</v>
      </c>
      <c r="C3321" s="4">
        <v>120</v>
      </c>
      <c r="D3321" s="4">
        <v>294</v>
      </c>
      <c r="E3321" t="s">
        <v>22</v>
      </c>
      <c r="F3321" t="s">
        <v>24</v>
      </c>
      <c r="G3321" t="s">
        <v>23</v>
      </c>
      <c r="H3321" s="4" t="str">
        <f t="shared" si="51"/>
        <v>No</v>
      </c>
      <c r="I3321" t="str" cm="1">
        <f t="array" ref="I3321">_xlfn.IFS(S3321&lt;100,"Normal",AND(S3321&gt;=100,S3321&lt;126),"Pre-Injury",S3321&gt;125,"Injured")</f>
        <v>Pre-Injury</v>
      </c>
      <c r="J3321" s="3">
        <v>24.77</v>
      </c>
      <c r="K3321" t="s">
        <v>24</v>
      </c>
      <c r="L3321" t="s">
        <v>24</v>
      </c>
      <c r="M3321" t="s">
        <v>24</v>
      </c>
      <c r="N3321" t="s">
        <v>28</v>
      </c>
      <c r="O3321" t="s">
        <v>25</v>
      </c>
      <c r="P3321" s="5">
        <v>5</v>
      </c>
      <c r="Q3321" s="4" t="s">
        <v>27</v>
      </c>
      <c r="R3321" s="4">
        <v>294</v>
      </c>
      <c r="S3321" s="4">
        <v>110</v>
      </c>
      <c r="T3321" s="5">
        <v>10.34</v>
      </c>
      <c r="U3321" s="5">
        <v>17.07</v>
      </c>
      <c r="V3321" t="s">
        <v>23</v>
      </c>
    </row>
    <row r="3322" spans="1:22" x14ac:dyDescent="0.3">
      <c r="A3322">
        <v>76</v>
      </c>
      <c r="B3322" t="s">
        <v>21</v>
      </c>
      <c r="C3322" s="4">
        <v>126</v>
      </c>
      <c r="D3322" s="4">
        <v>290</v>
      </c>
      <c r="E3322" t="s">
        <v>22</v>
      </c>
      <c r="F3322" t="s">
        <v>24</v>
      </c>
      <c r="G3322" t="s">
        <v>24</v>
      </c>
      <c r="H3322" s="4" t="str">
        <f t="shared" si="51"/>
        <v>No</v>
      </c>
      <c r="I3322" t="str" cm="1">
        <f t="array" ref="I3322">_xlfn.IFS(S3322&lt;100,"Normal",AND(S3322&gt;=100,S3322&lt;126),"Pre-Injury",S3322&gt;125,"Injured")</f>
        <v>Normal</v>
      </c>
      <c r="J3322" s="3">
        <v>24.77</v>
      </c>
      <c r="K3322" t="s">
        <v>24</v>
      </c>
      <c r="L3322" t="s">
        <v>23</v>
      </c>
      <c r="M3322" t="s">
        <v>23</v>
      </c>
      <c r="N3322" t="s">
        <v>28</v>
      </c>
      <c r="O3322" t="s">
        <v>25</v>
      </c>
      <c r="P3322" s="5">
        <v>5</v>
      </c>
      <c r="Q3322" s="4" t="s">
        <v>22</v>
      </c>
      <c r="R3322" s="4">
        <v>359</v>
      </c>
      <c r="S3322" s="4">
        <v>98</v>
      </c>
      <c r="T3322" s="5">
        <v>7.43</v>
      </c>
      <c r="U3322" s="5">
        <v>13.69</v>
      </c>
      <c r="V3322" t="s">
        <v>24</v>
      </c>
    </row>
    <row r="3323" spans="1:22" x14ac:dyDescent="0.3">
      <c r="A3323">
        <v>71</v>
      </c>
      <c r="B3323" t="s">
        <v>26</v>
      </c>
      <c r="C3323" s="4">
        <v>152</v>
      </c>
      <c r="D3323" s="4">
        <v>292</v>
      </c>
      <c r="E3323" t="s">
        <v>22</v>
      </c>
      <c r="F3323" t="s">
        <v>24</v>
      </c>
      <c r="G3323" t="s">
        <v>23</v>
      </c>
      <c r="H3323" s="4" t="str">
        <f t="shared" si="51"/>
        <v>No</v>
      </c>
      <c r="I3323" t="str" cm="1">
        <f t="array" ref="I3323">_xlfn.IFS(S3323&lt;100,"Normal",AND(S3323&gt;=100,S3323&lt;126),"Pre-Injury",S3323&gt;125,"Injured")</f>
        <v>Normal</v>
      </c>
      <c r="J3323" s="3">
        <v>24.78</v>
      </c>
      <c r="K3323" t="s">
        <v>23</v>
      </c>
      <c r="L3323" t="s">
        <v>23</v>
      </c>
      <c r="M3323" t="s">
        <v>24</v>
      </c>
      <c r="N3323" t="s">
        <v>22</v>
      </c>
      <c r="O3323" t="s">
        <v>25</v>
      </c>
      <c r="P3323" s="5">
        <v>6</v>
      </c>
      <c r="Q3323" s="4" t="s">
        <v>27</v>
      </c>
      <c r="R3323" s="4">
        <v>131</v>
      </c>
      <c r="S3323" s="4">
        <v>97</v>
      </c>
      <c r="T3323" s="5">
        <v>2.94</v>
      </c>
      <c r="U3323" s="5">
        <v>16.72</v>
      </c>
      <c r="V3323" t="s">
        <v>24</v>
      </c>
    </row>
    <row r="3324" spans="1:22" x14ac:dyDescent="0.3">
      <c r="A3324">
        <v>42</v>
      </c>
      <c r="B3324" t="s">
        <v>21</v>
      </c>
      <c r="C3324" s="4">
        <v>138</v>
      </c>
      <c r="D3324" s="4">
        <v>268</v>
      </c>
      <c r="E3324" t="s">
        <v>27</v>
      </c>
      <c r="F3324" t="s">
        <v>23</v>
      </c>
      <c r="G3324" t="s">
        <v>23</v>
      </c>
      <c r="H3324" s="4" t="str">
        <f t="shared" si="51"/>
        <v>No</v>
      </c>
      <c r="I3324" t="str" cm="1">
        <f t="array" ref="I3324">_xlfn.IFS(S3324&lt;100,"Normal",AND(S3324&gt;=100,S3324&lt;126),"Pre-Injury",S3324&gt;125,"Injured")</f>
        <v>Pre-Injury</v>
      </c>
      <c r="J3324" s="3">
        <v>24.78</v>
      </c>
      <c r="K3324" t="s">
        <v>23</v>
      </c>
      <c r="L3324" t="s">
        <v>24</v>
      </c>
      <c r="M3324" t="s">
        <v>23</v>
      </c>
      <c r="N3324" t="s">
        <v>27</v>
      </c>
      <c r="O3324" t="s">
        <v>22</v>
      </c>
      <c r="P3324" s="5">
        <v>9</v>
      </c>
      <c r="Q3324" s="4" t="s">
        <v>25</v>
      </c>
      <c r="R3324" s="4">
        <v>263</v>
      </c>
      <c r="S3324" s="4">
        <v>102</v>
      </c>
      <c r="T3324" s="5">
        <v>14.85</v>
      </c>
      <c r="U3324" s="5">
        <v>13.45</v>
      </c>
      <c r="V3324" t="s">
        <v>24</v>
      </c>
    </row>
    <row r="3325" spans="1:22" x14ac:dyDescent="0.3">
      <c r="A3325">
        <v>20</v>
      </c>
      <c r="B3325" t="s">
        <v>26</v>
      </c>
      <c r="C3325" s="4">
        <v>176</v>
      </c>
      <c r="D3325" s="4">
        <v>208</v>
      </c>
      <c r="E3325" t="s">
        <v>25</v>
      </c>
      <c r="F3325" t="s">
        <v>24</v>
      </c>
      <c r="G3325" t="s">
        <v>23</v>
      </c>
      <c r="H3325" s="4" t="str">
        <f t="shared" si="51"/>
        <v>No</v>
      </c>
      <c r="I3325" t="str" cm="1">
        <f t="array" ref="I3325">_xlfn.IFS(S3325&lt;100,"Normal",AND(S3325&gt;=100,S3325&lt;126),"Pre-Injury",S3325&gt;125,"Injured")</f>
        <v>Normal</v>
      </c>
      <c r="J3325" s="3">
        <v>24.79</v>
      </c>
      <c r="K3325" t="s">
        <v>23</v>
      </c>
      <c r="L3325" t="s">
        <v>24</v>
      </c>
      <c r="M3325" t="s">
        <v>23</v>
      </c>
      <c r="N3325" t="s">
        <v>25</v>
      </c>
      <c r="O3325" t="s">
        <v>27</v>
      </c>
      <c r="P3325" s="5">
        <v>5</v>
      </c>
      <c r="Q3325" s="4" t="s">
        <v>25</v>
      </c>
      <c r="R3325" s="4">
        <v>276</v>
      </c>
      <c r="S3325" s="4">
        <v>88</v>
      </c>
      <c r="T3325" s="5">
        <v>13.22</v>
      </c>
      <c r="U3325" s="5">
        <v>13.22</v>
      </c>
      <c r="V3325" t="s">
        <v>24</v>
      </c>
    </row>
    <row r="3326" spans="1:22" x14ac:dyDescent="0.3">
      <c r="A3326">
        <v>38</v>
      </c>
      <c r="B3326" t="s">
        <v>26</v>
      </c>
      <c r="C3326" s="4">
        <v>120</v>
      </c>
      <c r="D3326" s="4">
        <v>226</v>
      </c>
      <c r="E3326" t="s">
        <v>22</v>
      </c>
      <c r="F3326" t="s">
        <v>24</v>
      </c>
      <c r="G3326" t="s">
        <v>23</v>
      </c>
      <c r="H3326" s="4" t="str">
        <f t="shared" si="51"/>
        <v>No</v>
      </c>
      <c r="I3326" t="str" cm="1">
        <f t="array" ref="I3326">_xlfn.IFS(S3326&lt;100,"Normal",AND(S3326&gt;=100,S3326&lt;126),"Pre-Injury",S3326&gt;125,"Injured")</f>
        <v>Pre-Injury</v>
      </c>
      <c r="J3326" s="3">
        <v>24.8</v>
      </c>
      <c r="K3326" t="s">
        <v>24</v>
      </c>
      <c r="L3326" t="s">
        <v>23</v>
      </c>
      <c r="M3326" t="s">
        <v>23</v>
      </c>
      <c r="N3326" t="s">
        <v>25</v>
      </c>
      <c r="O3326" t="s">
        <v>27</v>
      </c>
      <c r="P3326" s="5">
        <v>8</v>
      </c>
      <c r="Q3326" s="4" t="s">
        <v>25</v>
      </c>
      <c r="R3326" s="4">
        <v>201</v>
      </c>
      <c r="S3326" s="4">
        <v>103</v>
      </c>
      <c r="T3326" s="5">
        <v>2.5099999999999998</v>
      </c>
      <c r="U3326" s="5">
        <v>14.69</v>
      </c>
      <c r="V3326" t="s">
        <v>23</v>
      </c>
    </row>
    <row r="3327" spans="1:22" x14ac:dyDescent="0.3">
      <c r="A3327">
        <v>75</v>
      </c>
      <c r="B3327" t="s">
        <v>21</v>
      </c>
      <c r="C3327" s="4">
        <v>160</v>
      </c>
      <c r="D3327" s="4">
        <v>289</v>
      </c>
      <c r="E3327" t="s">
        <v>27</v>
      </c>
      <c r="F3327" t="s">
        <v>24</v>
      </c>
      <c r="G3327" t="s">
        <v>24</v>
      </c>
      <c r="H3327" s="4" t="str">
        <f t="shared" si="51"/>
        <v>Yes</v>
      </c>
      <c r="I3327" t="str" cm="1">
        <f t="array" ref="I3327">_xlfn.IFS(S3327&lt;100,"Normal",AND(S3327&gt;=100,S3327&lt;126),"Pre-Injury",S3327&gt;125,"Injured")</f>
        <v>Injured</v>
      </c>
      <c r="J3327" s="3">
        <v>24.8</v>
      </c>
      <c r="K3327" t="s">
        <v>23</v>
      </c>
      <c r="L3327" t="s">
        <v>23</v>
      </c>
      <c r="M3327" t="s">
        <v>24</v>
      </c>
      <c r="N3327" t="s">
        <v>28</v>
      </c>
      <c r="O3327" t="s">
        <v>27</v>
      </c>
      <c r="P3327" s="5">
        <v>7</v>
      </c>
      <c r="Q3327" s="4" t="s">
        <v>22</v>
      </c>
      <c r="R3327" s="4">
        <v>214</v>
      </c>
      <c r="S3327" s="4">
        <v>134</v>
      </c>
      <c r="T3327" s="5">
        <v>6.91</v>
      </c>
      <c r="U3327" s="5">
        <v>18.22</v>
      </c>
      <c r="V3327" t="s">
        <v>24</v>
      </c>
    </row>
    <row r="3328" spans="1:22" x14ac:dyDescent="0.3">
      <c r="A3328">
        <v>76</v>
      </c>
      <c r="B3328" t="s">
        <v>21</v>
      </c>
      <c r="C3328" s="4">
        <v>129</v>
      </c>
      <c r="D3328" s="4">
        <v>285</v>
      </c>
      <c r="E3328" t="s">
        <v>25</v>
      </c>
      <c r="F3328" t="s">
        <v>24</v>
      </c>
      <c r="G3328" t="s">
        <v>23</v>
      </c>
      <c r="H3328" s="4" t="str">
        <f t="shared" si="51"/>
        <v>No</v>
      </c>
      <c r="I3328" t="str" cm="1">
        <f t="array" ref="I3328">_xlfn.IFS(S3328&lt;100,"Normal",AND(S3328&gt;=100,S3328&lt;126),"Pre-Injury",S3328&gt;125,"Injured")</f>
        <v>Normal</v>
      </c>
      <c r="J3328" s="3">
        <v>24.81</v>
      </c>
      <c r="K3328" t="s">
        <v>24</v>
      </c>
      <c r="L3328" t="s">
        <v>23</v>
      </c>
      <c r="M3328" t="s">
        <v>24</v>
      </c>
      <c r="N3328" t="s">
        <v>22</v>
      </c>
      <c r="O3328" t="s">
        <v>25</v>
      </c>
      <c r="P3328" s="5">
        <v>5</v>
      </c>
      <c r="Q3328" s="4" t="s">
        <v>22</v>
      </c>
      <c r="R3328" s="4">
        <v>109</v>
      </c>
      <c r="S3328" s="4">
        <v>81</v>
      </c>
      <c r="T3328" s="5">
        <v>0.46</v>
      </c>
      <c r="U3328" s="5">
        <v>18.96</v>
      </c>
      <c r="V3328" t="s">
        <v>24</v>
      </c>
    </row>
    <row r="3329" spans="1:22" x14ac:dyDescent="0.3">
      <c r="A3329">
        <v>22</v>
      </c>
      <c r="B3329" t="s">
        <v>21</v>
      </c>
      <c r="C3329" s="4">
        <v>152</v>
      </c>
      <c r="D3329" s="4">
        <v>259</v>
      </c>
      <c r="E3329" t="s">
        <v>22</v>
      </c>
      <c r="F3329" t="s">
        <v>23</v>
      </c>
      <c r="G3329" t="s">
        <v>24</v>
      </c>
      <c r="H3329" s="4" t="str">
        <f t="shared" si="51"/>
        <v>No</v>
      </c>
      <c r="I3329" t="str" cm="1">
        <f t="array" ref="I3329">_xlfn.IFS(S3329&lt;100,"Normal",AND(S3329&gt;=100,S3329&lt;126),"Pre-Injury",S3329&gt;125,"Injured")</f>
        <v>Normal</v>
      </c>
      <c r="J3329" s="3">
        <v>24.82</v>
      </c>
      <c r="K3329" t="s">
        <v>23</v>
      </c>
      <c r="L3329" t="s">
        <v>24</v>
      </c>
      <c r="M3329" t="s">
        <v>24</v>
      </c>
      <c r="N3329" t="s">
        <v>27</v>
      </c>
      <c r="O3329" t="s">
        <v>22</v>
      </c>
      <c r="P3329" s="5">
        <v>6</v>
      </c>
      <c r="Q3329" s="4" t="s">
        <v>27</v>
      </c>
      <c r="R3329" s="4">
        <v>205</v>
      </c>
      <c r="S3329" s="4">
        <v>83</v>
      </c>
      <c r="T3329" s="5">
        <v>1.1000000000000001</v>
      </c>
      <c r="U3329" s="5">
        <v>8.23</v>
      </c>
      <c r="V3329" t="s">
        <v>24</v>
      </c>
    </row>
    <row r="3330" spans="1:22" x14ac:dyDescent="0.3">
      <c r="A3330">
        <v>19</v>
      </c>
      <c r="B3330" t="s">
        <v>26</v>
      </c>
      <c r="C3330" s="4">
        <v>132</v>
      </c>
      <c r="D3330" s="4">
        <v>165</v>
      </c>
      <c r="E3330" t="s">
        <v>27</v>
      </c>
      <c r="F3330" t="s">
        <v>24</v>
      </c>
      <c r="G3330" t="s">
        <v>23</v>
      </c>
      <c r="H3330" s="4" t="str">
        <f t="shared" ref="H3330:H3393" si="52">IF(I3330="Normal","No",IF(I3330="Pre-Injury","No","Yes"))</f>
        <v>Yes</v>
      </c>
      <c r="I3330" t="str" cm="1">
        <f t="array" ref="I3330">_xlfn.IFS(S3330&lt;100,"Normal",AND(S3330&gt;=100,S3330&lt;126),"Pre-Injury",S3330&gt;125,"Injured")</f>
        <v>Injured</v>
      </c>
      <c r="J3330" s="3">
        <v>24.82</v>
      </c>
      <c r="K3330" t="s">
        <v>23</v>
      </c>
      <c r="L3330" t="s">
        <v>24</v>
      </c>
      <c r="M3330" t="s">
        <v>24</v>
      </c>
      <c r="N3330" t="s">
        <v>27</v>
      </c>
      <c r="O3330" t="s">
        <v>27</v>
      </c>
      <c r="P3330" s="5">
        <v>8</v>
      </c>
      <c r="Q3330" s="4" t="s">
        <v>27</v>
      </c>
      <c r="R3330" s="4">
        <v>228</v>
      </c>
      <c r="S3330" s="4">
        <v>137</v>
      </c>
      <c r="T3330" s="5">
        <v>5.3</v>
      </c>
      <c r="U3330" s="5">
        <v>12.28</v>
      </c>
      <c r="V3330" t="s">
        <v>24</v>
      </c>
    </row>
    <row r="3331" spans="1:22" x14ac:dyDescent="0.3">
      <c r="A3331">
        <v>64</v>
      </c>
      <c r="B3331" t="s">
        <v>21</v>
      </c>
      <c r="C3331" s="4">
        <v>153</v>
      </c>
      <c r="D3331" s="4">
        <v>189</v>
      </c>
      <c r="E3331" t="s">
        <v>27</v>
      </c>
      <c r="F3331" t="s">
        <v>24</v>
      </c>
      <c r="G3331" t="s">
        <v>23</v>
      </c>
      <c r="H3331" s="4" t="str">
        <f t="shared" si="52"/>
        <v>Yes</v>
      </c>
      <c r="I3331" t="str" cm="1">
        <f t="array" ref="I3331">_xlfn.IFS(S3331&lt;100,"Normal",AND(S3331&gt;=100,S3331&lt;126),"Pre-Injury",S3331&gt;125,"Injured")</f>
        <v>Injured</v>
      </c>
      <c r="J3331" s="3">
        <v>24.82</v>
      </c>
      <c r="K3331" t="s">
        <v>23</v>
      </c>
      <c r="L3331" t="s">
        <v>24</v>
      </c>
      <c r="M3331" t="s">
        <v>23</v>
      </c>
      <c r="N3331" t="s">
        <v>25</v>
      </c>
      <c r="O3331" t="s">
        <v>25</v>
      </c>
      <c r="P3331" s="5">
        <v>6</v>
      </c>
      <c r="Q3331" s="4" t="s">
        <v>27</v>
      </c>
      <c r="R3331" s="4">
        <v>352</v>
      </c>
      <c r="S3331" s="4">
        <v>157</v>
      </c>
      <c r="T3331" s="5">
        <v>0.15</v>
      </c>
      <c r="U3331" s="5">
        <v>10.56</v>
      </c>
      <c r="V3331" t="s">
        <v>24</v>
      </c>
    </row>
    <row r="3332" spans="1:22" x14ac:dyDescent="0.3">
      <c r="A3332">
        <v>33</v>
      </c>
      <c r="B3332" t="s">
        <v>21</v>
      </c>
      <c r="C3332" s="4">
        <v>155</v>
      </c>
      <c r="D3332" s="4">
        <v>236</v>
      </c>
      <c r="E3332" t="s">
        <v>25</v>
      </c>
      <c r="F3332" t="s">
        <v>24</v>
      </c>
      <c r="G3332" t="s">
        <v>23</v>
      </c>
      <c r="H3332" s="4" t="str">
        <f t="shared" si="52"/>
        <v>Yes</v>
      </c>
      <c r="I3332" t="str" cm="1">
        <f t="array" ref="I3332">_xlfn.IFS(S3332&lt;100,"Normal",AND(S3332&gt;=100,S3332&lt;126),"Pre-Injury",S3332&gt;125,"Injured")</f>
        <v>Injured</v>
      </c>
      <c r="J3332" s="3">
        <v>24.82</v>
      </c>
      <c r="K3332" t="s">
        <v>23</v>
      </c>
      <c r="L3332" t="s">
        <v>23</v>
      </c>
      <c r="M3332" t="s">
        <v>24</v>
      </c>
      <c r="N3332" t="s">
        <v>25</v>
      </c>
      <c r="O3332" t="s">
        <v>25</v>
      </c>
      <c r="P3332" s="5">
        <v>4</v>
      </c>
      <c r="Q3332" s="4" t="s">
        <v>27</v>
      </c>
      <c r="R3332" s="4">
        <v>244</v>
      </c>
      <c r="S3332" s="4">
        <v>134</v>
      </c>
      <c r="T3332" s="5">
        <v>2.29</v>
      </c>
      <c r="U3332" s="5">
        <v>5.27</v>
      </c>
      <c r="V3332" t="s">
        <v>24</v>
      </c>
    </row>
    <row r="3333" spans="1:22" x14ac:dyDescent="0.3">
      <c r="A3333">
        <v>76</v>
      </c>
      <c r="B3333" t="s">
        <v>26</v>
      </c>
      <c r="C3333" s="4">
        <v>127</v>
      </c>
      <c r="D3333" s="4">
        <v>251</v>
      </c>
      <c r="E3333" t="s">
        <v>22</v>
      </c>
      <c r="F3333" t="s">
        <v>24</v>
      </c>
      <c r="G3333" t="s">
        <v>24</v>
      </c>
      <c r="H3333" s="4" t="str">
        <f t="shared" si="52"/>
        <v>No</v>
      </c>
      <c r="I3333" t="str" cm="1">
        <f t="array" ref="I3333">_xlfn.IFS(S3333&lt;100,"Normal",AND(S3333&gt;=100,S3333&lt;126),"Pre-Injury",S3333&gt;125,"Injured")</f>
        <v>Pre-Injury</v>
      </c>
      <c r="J3333" s="3">
        <v>24.83</v>
      </c>
      <c r="K3333" t="s">
        <v>24</v>
      </c>
      <c r="L3333" t="s">
        <v>23</v>
      </c>
      <c r="M3333" t="s">
        <v>24</v>
      </c>
      <c r="N3333" t="s">
        <v>28</v>
      </c>
      <c r="O3333" t="s">
        <v>25</v>
      </c>
      <c r="P3333" s="5">
        <v>5</v>
      </c>
      <c r="Q3333" s="4" t="s">
        <v>25</v>
      </c>
      <c r="R3333" s="4">
        <v>120</v>
      </c>
      <c r="S3333" s="4">
        <v>113</v>
      </c>
      <c r="T3333" s="5">
        <v>13.58</v>
      </c>
      <c r="U3333" s="5">
        <v>14.63</v>
      </c>
      <c r="V3333" t="s">
        <v>24</v>
      </c>
    </row>
    <row r="3334" spans="1:22" x14ac:dyDescent="0.3">
      <c r="A3334">
        <v>63</v>
      </c>
      <c r="B3334" t="s">
        <v>21</v>
      </c>
      <c r="C3334" s="4">
        <v>175</v>
      </c>
      <c r="D3334" s="4">
        <v>157</v>
      </c>
      <c r="E3334" t="s">
        <v>22</v>
      </c>
      <c r="F3334" t="s">
        <v>24</v>
      </c>
      <c r="G3334" t="s">
        <v>23</v>
      </c>
      <c r="H3334" s="4" t="str">
        <f t="shared" si="52"/>
        <v>No</v>
      </c>
      <c r="I3334" t="str" cm="1">
        <f t="array" ref="I3334">_xlfn.IFS(S3334&lt;100,"Normal",AND(S3334&gt;=100,S3334&lt;126),"Pre-Injury",S3334&gt;125,"Injured")</f>
        <v>Pre-Injury</v>
      </c>
      <c r="J3334" s="3">
        <v>24.83</v>
      </c>
      <c r="K3334" t="s">
        <v>23</v>
      </c>
      <c r="L3334" t="s">
        <v>24</v>
      </c>
      <c r="M3334" t="s">
        <v>23</v>
      </c>
      <c r="N3334" t="s">
        <v>28</v>
      </c>
      <c r="O3334" t="s">
        <v>25</v>
      </c>
      <c r="P3334" s="5">
        <v>9</v>
      </c>
      <c r="Q3334" s="4" t="s">
        <v>27</v>
      </c>
      <c r="R3334" s="4">
        <v>175</v>
      </c>
      <c r="S3334" s="4">
        <v>125</v>
      </c>
      <c r="T3334" s="5">
        <v>2.17</v>
      </c>
      <c r="U3334" s="5">
        <v>7.77</v>
      </c>
      <c r="V3334" t="s">
        <v>23</v>
      </c>
    </row>
    <row r="3335" spans="1:22" x14ac:dyDescent="0.3">
      <c r="A3335">
        <v>20</v>
      </c>
      <c r="B3335" t="s">
        <v>26</v>
      </c>
      <c r="C3335" s="4">
        <v>160</v>
      </c>
      <c r="D3335" s="4">
        <v>252</v>
      </c>
      <c r="E3335" t="s">
        <v>25</v>
      </c>
      <c r="F3335" t="s">
        <v>23</v>
      </c>
      <c r="G3335" t="s">
        <v>24</v>
      </c>
      <c r="H3335" s="4" t="str">
        <f t="shared" si="52"/>
        <v>No</v>
      </c>
      <c r="I3335" t="str" cm="1">
        <f t="array" ref="I3335">_xlfn.IFS(S3335&lt;100,"Normal",AND(S3335&gt;=100,S3335&lt;126),"Pre-Injury",S3335&gt;125,"Injured")</f>
        <v>Normal</v>
      </c>
      <c r="J3335" s="3">
        <v>24.84</v>
      </c>
      <c r="K3335" t="s">
        <v>23</v>
      </c>
      <c r="L3335" t="s">
        <v>24</v>
      </c>
      <c r="M3335" t="s">
        <v>24</v>
      </c>
      <c r="N3335" t="s">
        <v>25</v>
      </c>
      <c r="O3335" t="s">
        <v>22</v>
      </c>
      <c r="P3335" s="5">
        <v>8</v>
      </c>
      <c r="Q3335" s="4" t="s">
        <v>25</v>
      </c>
      <c r="R3335" s="4">
        <v>250</v>
      </c>
      <c r="S3335" s="4">
        <v>84</v>
      </c>
      <c r="T3335" s="5">
        <v>1.28</v>
      </c>
      <c r="U3335" s="5">
        <v>18.72</v>
      </c>
      <c r="V3335" t="s">
        <v>24</v>
      </c>
    </row>
    <row r="3336" spans="1:22" x14ac:dyDescent="0.3">
      <c r="A3336">
        <v>30</v>
      </c>
      <c r="B3336" t="s">
        <v>21</v>
      </c>
      <c r="C3336" s="4">
        <v>120</v>
      </c>
      <c r="D3336" s="4">
        <v>237</v>
      </c>
      <c r="E3336" t="s">
        <v>25</v>
      </c>
      <c r="F3336" t="s">
        <v>24</v>
      </c>
      <c r="G3336" t="s">
        <v>24</v>
      </c>
      <c r="H3336" s="4" t="str">
        <f t="shared" si="52"/>
        <v>Yes</v>
      </c>
      <c r="I3336" t="str" cm="1">
        <f t="array" ref="I3336">_xlfn.IFS(S3336&lt;100,"Normal",AND(S3336&gt;=100,S3336&lt;126),"Pre-Injury",S3336&gt;125,"Injured")</f>
        <v>Injured</v>
      </c>
      <c r="J3336" s="3">
        <v>24.84</v>
      </c>
      <c r="K3336" t="s">
        <v>24</v>
      </c>
      <c r="L3336" t="s">
        <v>24</v>
      </c>
      <c r="M3336" t="s">
        <v>23</v>
      </c>
      <c r="N3336" t="s">
        <v>22</v>
      </c>
      <c r="O3336" t="s">
        <v>27</v>
      </c>
      <c r="P3336" s="4">
        <v>8</v>
      </c>
      <c r="Q3336" s="4" t="s">
        <v>22</v>
      </c>
      <c r="R3336" s="4">
        <v>384</v>
      </c>
      <c r="S3336" s="4">
        <v>148</v>
      </c>
      <c r="T3336" s="5">
        <v>8.33</v>
      </c>
      <c r="U3336" s="5">
        <v>13.52</v>
      </c>
      <c r="V3336" t="s">
        <v>24</v>
      </c>
    </row>
    <row r="3337" spans="1:22" x14ac:dyDescent="0.3">
      <c r="A3337">
        <v>41</v>
      </c>
      <c r="B3337" t="s">
        <v>21</v>
      </c>
      <c r="C3337" s="4">
        <v>160</v>
      </c>
      <c r="D3337" s="4">
        <v>261</v>
      </c>
      <c r="E3337" t="s">
        <v>22</v>
      </c>
      <c r="F3337" t="s">
        <v>24</v>
      </c>
      <c r="G3337" t="s">
        <v>24</v>
      </c>
      <c r="H3337" s="4" t="str">
        <f t="shared" si="52"/>
        <v>Yes</v>
      </c>
      <c r="I3337" t="str" cm="1">
        <f t="array" ref="I3337">_xlfn.IFS(S3337&lt;100,"Normal",AND(S3337&gt;=100,S3337&lt;126),"Pre-Injury",S3337&gt;125,"Injured")</f>
        <v>Injured</v>
      </c>
      <c r="J3337" s="3">
        <v>24.84</v>
      </c>
      <c r="K3337" t="s">
        <v>23</v>
      </c>
      <c r="L3337" t="s">
        <v>23</v>
      </c>
      <c r="M3337" t="s">
        <v>23</v>
      </c>
      <c r="N3337" t="s">
        <v>27</v>
      </c>
      <c r="O3337" t="s">
        <v>27</v>
      </c>
      <c r="P3337" s="5">
        <v>5</v>
      </c>
      <c r="Q3337" s="4" t="s">
        <v>25</v>
      </c>
      <c r="R3337" s="4">
        <v>177</v>
      </c>
      <c r="S3337" s="4">
        <v>150</v>
      </c>
      <c r="T3337" s="5">
        <v>7.17</v>
      </c>
      <c r="U3337" s="5">
        <v>16.260000000000002</v>
      </c>
      <c r="V3337" t="s">
        <v>24</v>
      </c>
    </row>
    <row r="3338" spans="1:22" x14ac:dyDescent="0.3">
      <c r="A3338">
        <v>50</v>
      </c>
      <c r="B3338" t="s">
        <v>26</v>
      </c>
      <c r="C3338" s="4">
        <v>124</v>
      </c>
      <c r="D3338" s="4">
        <v>239</v>
      </c>
      <c r="E3338" t="s">
        <v>25</v>
      </c>
      <c r="F3338" t="s">
        <v>23</v>
      </c>
      <c r="G3338" t="s">
        <v>24</v>
      </c>
      <c r="H3338" s="4" t="str">
        <f t="shared" si="52"/>
        <v>No</v>
      </c>
      <c r="I3338" t="str" cm="1">
        <f t="array" ref="I3338">_xlfn.IFS(S3338&lt;100,"Normal",AND(S3338&gt;=100,S3338&lt;126),"Pre-Injury",S3338&gt;125,"Injured")</f>
        <v>Pre-Injury</v>
      </c>
      <c r="J3338" s="3">
        <v>24.85</v>
      </c>
      <c r="K3338" t="s">
        <v>24</v>
      </c>
      <c r="L3338" t="s">
        <v>23</v>
      </c>
      <c r="M3338" t="s">
        <v>23</v>
      </c>
      <c r="N3338" t="s">
        <v>27</v>
      </c>
      <c r="O3338" t="s">
        <v>22</v>
      </c>
      <c r="P3338" s="5">
        <v>9</v>
      </c>
      <c r="Q3338" s="4" t="s">
        <v>25</v>
      </c>
      <c r="R3338" s="4">
        <v>147</v>
      </c>
      <c r="S3338" s="4">
        <v>113</v>
      </c>
      <c r="T3338" s="4">
        <v>9.83</v>
      </c>
      <c r="U3338" s="5">
        <v>10.7</v>
      </c>
      <c r="V3338" t="s">
        <v>24</v>
      </c>
    </row>
    <row r="3339" spans="1:22" x14ac:dyDescent="0.3">
      <c r="A3339">
        <v>43</v>
      </c>
      <c r="B3339" t="s">
        <v>21</v>
      </c>
      <c r="C3339" s="4">
        <v>140</v>
      </c>
      <c r="D3339" s="4">
        <v>270</v>
      </c>
      <c r="E3339" t="s">
        <v>22</v>
      </c>
      <c r="F3339" t="s">
        <v>24</v>
      </c>
      <c r="G3339" t="s">
        <v>24</v>
      </c>
      <c r="H3339" s="4" t="str">
        <f t="shared" si="52"/>
        <v>Yes</v>
      </c>
      <c r="I3339" t="str" cm="1">
        <f t="array" ref="I3339">_xlfn.IFS(S3339&lt;100,"Normal",AND(S3339&gt;=100,S3339&lt;126),"Pre-Injury",S3339&gt;125,"Injured")</f>
        <v>Injured</v>
      </c>
      <c r="J3339" s="3">
        <v>24.85</v>
      </c>
      <c r="K3339" t="s">
        <v>23</v>
      </c>
      <c r="L3339" t="s">
        <v>24</v>
      </c>
      <c r="M3339" t="s">
        <v>23</v>
      </c>
      <c r="N3339" t="s">
        <v>28</v>
      </c>
      <c r="O3339" t="s">
        <v>25</v>
      </c>
      <c r="P3339" s="5">
        <v>5</v>
      </c>
      <c r="Q3339" s="4" t="s">
        <v>27</v>
      </c>
      <c r="R3339" s="4">
        <v>230</v>
      </c>
      <c r="S3339" s="4">
        <v>140</v>
      </c>
      <c r="T3339" s="5">
        <v>3.61</v>
      </c>
      <c r="U3339" s="5">
        <v>11.75</v>
      </c>
      <c r="V3339" t="s">
        <v>24</v>
      </c>
    </row>
    <row r="3340" spans="1:22" x14ac:dyDescent="0.3">
      <c r="A3340">
        <v>30</v>
      </c>
      <c r="B3340" t="s">
        <v>21</v>
      </c>
      <c r="C3340" s="4">
        <v>169</v>
      </c>
      <c r="D3340" s="4">
        <v>263</v>
      </c>
      <c r="E3340" t="s">
        <v>22</v>
      </c>
      <c r="F3340" t="s">
        <v>23</v>
      </c>
      <c r="G3340" t="s">
        <v>24</v>
      </c>
      <c r="H3340" s="4" t="str">
        <f t="shared" si="52"/>
        <v>Yes</v>
      </c>
      <c r="I3340" t="str" cm="1">
        <f t="array" ref="I3340">_xlfn.IFS(S3340&lt;100,"Normal",AND(S3340&gt;=100,S3340&lt;126),"Pre-Injury",S3340&gt;125,"Injured")</f>
        <v>Injured</v>
      </c>
      <c r="J3340" s="3">
        <v>24.85</v>
      </c>
      <c r="K3340" t="s">
        <v>23</v>
      </c>
      <c r="L3340" t="s">
        <v>23</v>
      </c>
      <c r="M3340" t="s">
        <v>24</v>
      </c>
      <c r="N3340" t="s">
        <v>27</v>
      </c>
      <c r="O3340" t="s">
        <v>22</v>
      </c>
      <c r="P3340" s="5">
        <v>8</v>
      </c>
      <c r="Q3340" s="4" t="s">
        <v>27</v>
      </c>
      <c r="R3340" s="4">
        <v>158</v>
      </c>
      <c r="S3340" s="4">
        <v>157</v>
      </c>
      <c r="T3340" s="5">
        <v>0.6</v>
      </c>
      <c r="U3340" s="5">
        <v>14.12</v>
      </c>
      <c r="V3340" t="s">
        <v>24</v>
      </c>
    </row>
    <row r="3341" spans="1:22" x14ac:dyDescent="0.3">
      <c r="A3341">
        <v>48</v>
      </c>
      <c r="B3341" t="s">
        <v>26</v>
      </c>
      <c r="C3341" s="4">
        <v>151</v>
      </c>
      <c r="D3341" s="4">
        <v>252</v>
      </c>
      <c r="E3341" t="s">
        <v>27</v>
      </c>
      <c r="F3341" t="s">
        <v>24</v>
      </c>
      <c r="G3341" t="s">
        <v>23</v>
      </c>
      <c r="H3341" s="4" t="str">
        <f t="shared" si="52"/>
        <v>No</v>
      </c>
      <c r="I3341" t="str" cm="1">
        <f t="array" ref="I3341">_xlfn.IFS(S3341&lt;100,"Normal",AND(S3341&gt;=100,S3341&lt;126),"Pre-Injury",S3341&gt;125,"Injured")</f>
        <v>Pre-Injury</v>
      </c>
      <c r="J3341" s="3">
        <v>24.85</v>
      </c>
      <c r="K3341" t="s">
        <v>23</v>
      </c>
      <c r="L3341" t="s">
        <v>23</v>
      </c>
      <c r="M3341" t="s">
        <v>24</v>
      </c>
      <c r="N3341" t="s">
        <v>22</v>
      </c>
      <c r="O3341" t="s">
        <v>22</v>
      </c>
      <c r="P3341" s="5">
        <v>5</v>
      </c>
      <c r="Q3341" s="4" t="s">
        <v>27</v>
      </c>
      <c r="R3341" s="4">
        <v>175</v>
      </c>
      <c r="S3341" s="4">
        <v>109</v>
      </c>
      <c r="T3341" s="5">
        <v>5.32</v>
      </c>
      <c r="U3341" s="5">
        <v>16.149999999999999</v>
      </c>
      <c r="V3341" t="s">
        <v>24</v>
      </c>
    </row>
    <row r="3342" spans="1:22" x14ac:dyDescent="0.3">
      <c r="A3342">
        <v>53</v>
      </c>
      <c r="B3342" t="s">
        <v>26</v>
      </c>
      <c r="C3342" s="4">
        <v>164</v>
      </c>
      <c r="D3342" s="4">
        <v>219</v>
      </c>
      <c r="E3342" t="s">
        <v>22</v>
      </c>
      <c r="F3342" t="s">
        <v>24</v>
      </c>
      <c r="G3342" t="s">
        <v>24</v>
      </c>
      <c r="H3342" s="4" t="str">
        <f t="shared" si="52"/>
        <v>No</v>
      </c>
      <c r="I3342" t="str" cm="1">
        <f t="array" ref="I3342">_xlfn.IFS(S3342&lt;100,"Normal",AND(S3342&gt;=100,S3342&lt;126),"Pre-Injury",S3342&gt;125,"Injured")</f>
        <v>Normal</v>
      </c>
      <c r="J3342" s="3">
        <v>24.86</v>
      </c>
      <c r="K3342" t="s">
        <v>23</v>
      </c>
      <c r="L3342" t="s">
        <v>24</v>
      </c>
      <c r="M3342" t="s">
        <v>23</v>
      </c>
      <c r="N3342" t="s">
        <v>27</v>
      </c>
      <c r="O3342" t="s">
        <v>25</v>
      </c>
      <c r="P3342" s="4">
        <v>9</v>
      </c>
      <c r="Q3342" s="4" t="s">
        <v>27</v>
      </c>
      <c r="R3342" s="4">
        <v>247</v>
      </c>
      <c r="S3342" s="4">
        <v>80</v>
      </c>
      <c r="T3342" s="4">
        <v>5.87</v>
      </c>
      <c r="U3342" s="4">
        <v>9.89</v>
      </c>
      <c r="V3342" t="s">
        <v>24</v>
      </c>
    </row>
    <row r="3343" spans="1:22" x14ac:dyDescent="0.3">
      <c r="A3343">
        <v>52</v>
      </c>
      <c r="B3343" t="s">
        <v>26</v>
      </c>
      <c r="C3343" s="4">
        <v>131</v>
      </c>
      <c r="D3343" s="4">
        <v>163</v>
      </c>
      <c r="E3343" t="s">
        <v>22</v>
      </c>
      <c r="F3343" t="s">
        <v>23</v>
      </c>
      <c r="G3343" t="s">
        <v>23</v>
      </c>
      <c r="H3343" s="4" t="str">
        <f t="shared" si="52"/>
        <v>Yes</v>
      </c>
      <c r="I3343" t="str" cm="1">
        <f t="array" ref="I3343">_xlfn.IFS(S3343&lt;100,"Normal",AND(S3343&gt;=100,S3343&lt;126),"Pre-Injury",S3343&gt;125,"Injured")</f>
        <v>Injured</v>
      </c>
      <c r="J3343" s="3">
        <v>24.86</v>
      </c>
      <c r="K3343" t="s">
        <v>23</v>
      </c>
      <c r="L3343" t="s">
        <v>24</v>
      </c>
      <c r="M3343" t="s">
        <v>24</v>
      </c>
      <c r="N3343" t="s">
        <v>27</v>
      </c>
      <c r="O3343" t="s">
        <v>22</v>
      </c>
      <c r="P3343" s="5">
        <v>10</v>
      </c>
      <c r="Q3343" s="4" t="s">
        <v>22</v>
      </c>
      <c r="R3343" s="4">
        <v>314</v>
      </c>
      <c r="S3343" s="4">
        <v>139</v>
      </c>
      <c r="T3343" s="5">
        <v>0.45</v>
      </c>
      <c r="U3343" s="5">
        <v>12.15</v>
      </c>
      <c r="V3343" t="s">
        <v>24</v>
      </c>
    </row>
    <row r="3344" spans="1:22" x14ac:dyDescent="0.3">
      <c r="A3344">
        <v>32</v>
      </c>
      <c r="B3344" t="s">
        <v>26</v>
      </c>
      <c r="C3344" s="4">
        <v>142</v>
      </c>
      <c r="D3344" s="4">
        <v>296</v>
      </c>
      <c r="E3344" t="s">
        <v>22</v>
      </c>
      <c r="F3344" t="s">
        <v>23</v>
      </c>
      <c r="G3344" t="s">
        <v>24</v>
      </c>
      <c r="H3344" s="4" t="str">
        <f t="shared" si="52"/>
        <v>No</v>
      </c>
      <c r="I3344" t="str" cm="1">
        <f t="array" ref="I3344">_xlfn.IFS(S3344&lt;100,"Normal",AND(S3344&gt;=100,S3344&lt;126),"Pre-Injury",S3344&gt;125,"Injured")</f>
        <v>Pre-Injury</v>
      </c>
      <c r="J3344" s="3">
        <v>24.86</v>
      </c>
      <c r="K3344" t="s">
        <v>23</v>
      </c>
      <c r="L3344" t="s">
        <v>23</v>
      </c>
      <c r="M3344" t="s">
        <v>24</v>
      </c>
      <c r="N3344" t="s">
        <v>28</v>
      </c>
      <c r="O3344" t="s">
        <v>25</v>
      </c>
      <c r="P3344" s="5">
        <v>8</v>
      </c>
      <c r="Q3344" s="4" t="s">
        <v>22</v>
      </c>
      <c r="R3344" s="4">
        <v>184</v>
      </c>
      <c r="S3344" s="4">
        <v>110</v>
      </c>
      <c r="T3344" s="5">
        <v>7.69</v>
      </c>
      <c r="U3344" s="5">
        <v>5.77</v>
      </c>
      <c r="V3344" t="s">
        <v>24</v>
      </c>
    </row>
    <row r="3345" spans="1:22" x14ac:dyDescent="0.3">
      <c r="A3345">
        <v>43</v>
      </c>
      <c r="B3345" t="s">
        <v>26</v>
      </c>
      <c r="C3345" s="4">
        <v>149</v>
      </c>
      <c r="D3345" s="4">
        <v>281</v>
      </c>
      <c r="E3345" t="s">
        <v>27</v>
      </c>
      <c r="F3345" t="s">
        <v>24</v>
      </c>
      <c r="G3345" t="s">
        <v>24</v>
      </c>
      <c r="H3345" s="4" t="str">
        <f t="shared" si="52"/>
        <v>Yes</v>
      </c>
      <c r="I3345" t="str" cm="1">
        <f t="array" ref="I3345">_xlfn.IFS(S3345&lt;100,"Normal",AND(S3345&gt;=100,S3345&lt;126),"Pre-Injury",S3345&gt;125,"Injured")</f>
        <v>Injured</v>
      </c>
      <c r="J3345" s="3">
        <v>24.86</v>
      </c>
      <c r="K3345" t="s">
        <v>23</v>
      </c>
      <c r="L3345" t="s">
        <v>24</v>
      </c>
      <c r="M3345" t="s">
        <v>24</v>
      </c>
      <c r="N3345" t="s">
        <v>25</v>
      </c>
      <c r="O3345" t="s">
        <v>27</v>
      </c>
      <c r="P3345" s="5">
        <v>8</v>
      </c>
      <c r="Q3345" s="4" t="s">
        <v>22</v>
      </c>
      <c r="R3345" s="4">
        <v>317</v>
      </c>
      <c r="S3345" s="4">
        <v>147</v>
      </c>
      <c r="T3345" s="5">
        <v>8.07</v>
      </c>
      <c r="U3345" s="5">
        <v>8.24</v>
      </c>
      <c r="V3345" t="s">
        <v>23</v>
      </c>
    </row>
    <row r="3346" spans="1:22" x14ac:dyDescent="0.3">
      <c r="A3346">
        <v>56</v>
      </c>
      <c r="B3346" t="s">
        <v>26</v>
      </c>
      <c r="C3346" s="4">
        <v>172</v>
      </c>
      <c r="D3346" s="4">
        <v>234</v>
      </c>
      <c r="E3346" t="s">
        <v>22</v>
      </c>
      <c r="F3346" t="s">
        <v>24</v>
      </c>
      <c r="G3346" t="s">
        <v>24</v>
      </c>
      <c r="H3346" s="4" t="str">
        <f t="shared" si="52"/>
        <v>No</v>
      </c>
      <c r="I3346" t="str" cm="1">
        <f t="array" ref="I3346">_xlfn.IFS(S3346&lt;100,"Normal",AND(S3346&gt;=100,S3346&lt;126),"Pre-Injury",S3346&gt;125,"Injured")</f>
        <v>Pre-Injury</v>
      </c>
      <c r="J3346" s="3">
        <v>24.86</v>
      </c>
      <c r="K3346" t="s">
        <v>23</v>
      </c>
      <c r="L3346" t="s">
        <v>23</v>
      </c>
      <c r="M3346" t="s">
        <v>23</v>
      </c>
      <c r="N3346" t="s">
        <v>27</v>
      </c>
      <c r="O3346" t="s">
        <v>22</v>
      </c>
      <c r="P3346" s="5">
        <v>8</v>
      </c>
      <c r="Q3346" s="4" t="s">
        <v>27</v>
      </c>
      <c r="R3346" s="4">
        <v>307</v>
      </c>
      <c r="S3346" s="4">
        <v>120</v>
      </c>
      <c r="T3346" s="4">
        <v>7.08</v>
      </c>
      <c r="U3346" s="5">
        <v>8.84</v>
      </c>
      <c r="V3346" t="s">
        <v>24</v>
      </c>
    </row>
    <row r="3347" spans="1:22" x14ac:dyDescent="0.3">
      <c r="A3347">
        <v>69</v>
      </c>
      <c r="B3347" t="s">
        <v>21</v>
      </c>
      <c r="C3347" s="4">
        <v>120</v>
      </c>
      <c r="D3347" s="4">
        <v>199</v>
      </c>
      <c r="E3347" t="s">
        <v>25</v>
      </c>
      <c r="F3347" t="s">
        <v>24</v>
      </c>
      <c r="G3347" t="s">
        <v>24</v>
      </c>
      <c r="H3347" s="4" t="str">
        <f t="shared" si="52"/>
        <v>Yes</v>
      </c>
      <c r="I3347" t="str" cm="1">
        <f t="array" ref="I3347">_xlfn.IFS(S3347&lt;100,"Normal",AND(S3347&gt;=100,S3347&lt;126),"Pre-Injury",S3347&gt;125,"Injured")</f>
        <v>Injured</v>
      </c>
      <c r="J3347" s="3">
        <v>24.86</v>
      </c>
      <c r="K3347" t="s">
        <v>24</v>
      </c>
      <c r="L3347" t="s">
        <v>23</v>
      </c>
      <c r="M3347" t="s">
        <v>23</v>
      </c>
      <c r="N3347" t="s">
        <v>28</v>
      </c>
      <c r="O3347" t="s">
        <v>25</v>
      </c>
      <c r="P3347" s="5">
        <v>4</v>
      </c>
      <c r="Q3347" s="4" t="s">
        <v>22</v>
      </c>
      <c r="R3347" s="4">
        <v>150</v>
      </c>
      <c r="S3347" s="4">
        <v>157</v>
      </c>
      <c r="T3347" s="5">
        <v>5.32</v>
      </c>
      <c r="U3347" s="5">
        <v>16.66</v>
      </c>
      <c r="V3347" t="s">
        <v>24</v>
      </c>
    </row>
    <row r="3348" spans="1:22" x14ac:dyDescent="0.3">
      <c r="A3348">
        <v>22</v>
      </c>
      <c r="B3348" t="s">
        <v>26</v>
      </c>
      <c r="C3348" s="4">
        <v>146</v>
      </c>
      <c r="D3348" s="4">
        <v>175</v>
      </c>
      <c r="E3348" t="s">
        <v>27</v>
      </c>
      <c r="F3348" t="s">
        <v>24</v>
      </c>
      <c r="G3348" t="s">
        <v>23</v>
      </c>
      <c r="H3348" s="4" t="str">
        <f t="shared" si="52"/>
        <v>Yes</v>
      </c>
      <c r="I3348" t="str" cm="1">
        <f t="array" ref="I3348">_xlfn.IFS(S3348&lt;100,"Normal",AND(S3348&gt;=100,S3348&lt;126),"Pre-Injury",S3348&gt;125,"Injured")</f>
        <v>Injured</v>
      </c>
      <c r="J3348" s="3">
        <v>24.86</v>
      </c>
      <c r="K3348" t="s">
        <v>23</v>
      </c>
      <c r="L3348" t="s">
        <v>24</v>
      </c>
      <c r="M3348" t="s">
        <v>24</v>
      </c>
      <c r="N3348" t="s">
        <v>25</v>
      </c>
      <c r="O3348" t="s">
        <v>25</v>
      </c>
      <c r="P3348" s="5">
        <v>8</v>
      </c>
      <c r="Q3348" s="4" t="s">
        <v>25</v>
      </c>
      <c r="R3348" s="4">
        <v>202</v>
      </c>
      <c r="S3348" s="4">
        <v>127</v>
      </c>
      <c r="T3348" s="5">
        <v>11.69</v>
      </c>
      <c r="U3348" s="5">
        <v>13.83</v>
      </c>
      <c r="V3348" t="s">
        <v>24</v>
      </c>
    </row>
    <row r="3349" spans="1:22" x14ac:dyDescent="0.3">
      <c r="A3349">
        <v>42</v>
      </c>
      <c r="B3349" t="s">
        <v>21</v>
      </c>
      <c r="C3349" s="4">
        <v>138</v>
      </c>
      <c r="D3349" s="4">
        <v>256</v>
      </c>
      <c r="E3349" t="s">
        <v>22</v>
      </c>
      <c r="F3349" t="s">
        <v>23</v>
      </c>
      <c r="G3349" t="s">
        <v>24</v>
      </c>
      <c r="H3349" s="4" t="str">
        <f t="shared" si="52"/>
        <v>No</v>
      </c>
      <c r="I3349" t="str" cm="1">
        <f t="array" ref="I3349">_xlfn.IFS(S3349&lt;100,"Normal",AND(S3349&gt;=100,S3349&lt;126),"Pre-Injury",S3349&gt;125,"Injured")</f>
        <v>Pre-Injury</v>
      </c>
      <c r="J3349" s="3">
        <v>24.86</v>
      </c>
      <c r="K3349" t="s">
        <v>23</v>
      </c>
      <c r="L3349" t="s">
        <v>23</v>
      </c>
      <c r="M3349" t="s">
        <v>24</v>
      </c>
      <c r="N3349" t="s">
        <v>28</v>
      </c>
      <c r="O3349" t="s">
        <v>27</v>
      </c>
      <c r="P3349" s="4">
        <v>8</v>
      </c>
      <c r="Q3349" s="4" t="s">
        <v>22</v>
      </c>
      <c r="R3349" s="4">
        <v>285</v>
      </c>
      <c r="S3349" s="4">
        <v>109</v>
      </c>
      <c r="T3349" s="5">
        <v>0.17</v>
      </c>
      <c r="U3349" s="5">
        <v>8.26</v>
      </c>
      <c r="V3349" t="s">
        <v>23</v>
      </c>
    </row>
    <row r="3350" spans="1:22" x14ac:dyDescent="0.3">
      <c r="A3350">
        <v>66</v>
      </c>
      <c r="B3350" t="s">
        <v>26</v>
      </c>
      <c r="C3350" s="4">
        <v>179</v>
      </c>
      <c r="D3350" s="4">
        <v>277</v>
      </c>
      <c r="E3350" t="s">
        <v>27</v>
      </c>
      <c r="F3350" t="s">
        <v>24</v>
      </c>
      <c r="G3350" t="s">
        <v>24</v>
      </c>
      <c r="H3350" s="4" t="str">
        <f t="shared" si="52"/>
        <v>Yes</v>
      </c>
      <c r="I3350" t="str" cm="1">
        <f t="array" ref="I3350">_xlfn.IFS(S3350&lt;100,"Normal",AND(S3350&gt;=100,S3350&lt;126),"Pre-Injury",S3350&gt;125,"Injured")</f>
        <v>Injured</v>
      </c>
      <c r="J3350" s="3">
        <v>24.87</v>
      </c>
      <c r="K3350" t="s">
        <v>23</v>
      </c>
      <c r="L3350" t="s">
        <v>24</v>
      </c>
      <c r="M3350" t="s">
        <v>23</v>
      </c>
      <c r="N3350" t="s">
        <v>22</v>
      </c>
      <c r="O3350" t="s">
        <v>27</v>
      </c>
      <c r="P3350" s="4">
        <v>9</v>
      </c>
      <c r="Q3350" s="4" t="s">
        <v>27</v>
      </c>
      <c r="R3350" s="4">
        <v>187</v>
      </c>
      <c r="S3350" s="4">
        <v>154</v>
      </c>
      <c r="T3350" s="5">
        <v>2.4300000000000002</v>
      </c>
      <c r="U3350" s="5">
        <v>13.67</v>
      </c>
      <c r="V3350" t="s">
        <v>23</v>
      </c>
    </row>
    <row r="3351" spans="1:22" x14ac:dyDescent="0.3">
      <c r="A3351">
        <v>25</v>
      </c>
      <c r="B3351" t="s">
        <v>26</v>
      </c>
      <c r="C3351" s="4">
        <v>146</v>
      </c>
      <c r="D3351" s="4">
        <v>171</v>
      </c>
      <c r="E3351" t="s">
        <v>27</v>
      </c>
      <c r="F3351" t="s">
        <v>24</v>
      </c>
      <c r="G3351" t="s">
        <v>23</v>
      </c>
      <c r="H3351" s="4" t="str">
        <f t="shared" si="52"/>
        <v>No</v>
      </c>
      <c r="I3351" t="str" cm="1">
        <f t="array" ref="I3351">_xlfn.IFS(S3351&lt;100,"Normal",AND(S3351&gt;=100,S3351&lt;126),"Pre-Injury",S3351&gt;125,"Injured")</f>
        <v>Normal</v>
      </c>
      <c r="J3351" s="3">
        <v>24.87</v>
      </c>
      <c r="K3351" t="s">
        <v>23</v>
      </c>
      <c r="L3351" t="s">
        <v>23</v>
      </c>
      <c r="M3351" t="s">
        <v>24</v>
      </c>
      <c r="N3351" t="s">
        <v>22</v>
      </c>
      <c r="O3351" t="s">
        <v>22</v>
      </c>
      <c r="P3351" s="5">
        <v>4</v>
      </c>
      <c r="Q3351" s="4" t="s">
        <v>25</v>
      </c>
      <c r="R3351" s="4">
        <v>373</v>
      </c>
      <c r="S3351" s="4">
        <v>98</v>
      </c>
      <c r="T3351" s="5">
        <v>9.42</v>
      </c>
      <c r="U3351" s="5">
        <v>17.260000000000002</v>
      </c>
      <c r="V3351" t="s">
        <v>24</v>
      </c>
    </row>
    <row r="3352" spans="1:22" x14ac:dyDescent="0.3">
      <c r="A3352">
        <v>45</v>
      </c>
      <c r="B3352" t="s">
        <v>21</v>
      </c>
      <c r="C3352" s="4">
        <v>142</v>
      </c>
      <c r="D3352" s="4">
        <v>229</v>
      </c>
      <c r="E3352" t="s">
        <v>27</v>
      </c>
      <c r="F3352" t="s">
        <v>24</v>
      </c>
      <c r="G3352" t="s">
        <v>24</v>
      </c>
      <c r="H3352" s="4" t="str">
        <f t="shared" si="52"/>
        <v>Yes</v>
      </c>
      <c r="I3352" t="str" cm="1">
        <f t="array" ref="I3352">_xlfn.IFS(S3352&lt;100,"Normal",AND(S3352&gt;=100,S3352&lt;126),"Pre-Injury",S3352&gt;125,"Injured")</f>
        <v>Injured</v>
      </c>
      <c r="J3352" s="3">
        <v>24.87</v>
      </c>
      <c r="K3352" t="s">
        <v>23</v>
      </c>
      <c r="L3352" t="s">
        <v>24</v>
      </c>
      <c r="M3352" t="s">
        <v>23</v>
      </c>
      <c r="N3352" t="s">
        <v>28</v>
      </c>
      <c r="O3352" t="s">
        <v>27</v>
      </c>
      <c r="P3352" s="5">
        <v>4</v>
      </c>
      <c r="Q3352" s="4" t="s">
        <v>22</v>
      </c>
      <c r="R3352" s="4">
        <v>225</v>
      </c>
      <c r="S3352" s="4">
        <v>146</v>
      </c>
      <c r="T3352" s="5">
        <v>10.47</v>
      </c>
      <c r="U3352" s="5">
        <v>18.96</v>
      </c>
      <c r="V3352" t="s">
        <v>24</v>
      </c>
    </row>
    <row r="3353" spans="1:22" x14ac:dyDescent="0.3">
      <c r="A3353">
        <v>79</v>
      </c>
      <c r="B3353" t="s">
        <v>26</v>
      </c>
      <c r="C3353" s="4">
        <v>132</v>
      </c>
      <c r="D3353" s="4">
        <v>171</v>
      </c>
      <c r="E3353" t="s">
        <v>25</v>
      </c>
      <c r="F3353" t="s">
        <v>23</v>
      </c>
      <c r="G3353" t="s">
        <v>23</v>
      </c>
      <c r="H3353" s="4" t="str">
        <f t="shared" si="52"/>
        <v>No</v>
      </c>
      <c r="I3353" t="str" cm="1">
        <f t="array" ref="I3353">_xlfn.IFS(S3353&lt;100,"Normal",AND(S3353&gt;=100,S3353&lt;126),"Pre-Injury",S3353&gt;125,"Injured")</f>
        <v>Pre-Injury</v>
      </c>
      <c r="J3353" s="3">
        <v>24.88</v>
      </c>
      <c r="K3353" t="s">
        <v>23</v>
      </c>
      <c r="L3353" t="s">
        <v>24</v>
      </c>
      <c r="M3353" t="s">
        <v>24</v>
      </c>
      <c r="N3353" t="s">
        <v>27</v>
      </c>
      <c r="O3353" t="s">
        <v>22</v>
      </c>
      <c r="P3353" s="5">
        <v>6</v>
      </c>
      <c r="Q3353" s="4" t="s">
        <v>22</v>
      </c>
      <c r="R3353" s="4">
        <v>111</v>
      </c>
      <c r="S3353" s="4">
        <v>114</v>
      </c>
      <c r="T3353" s="5">
        <v>8.82</v>
      </c>
      <c r="U3353" s="5">
        <v>17.5</v>
      </c>
      <c r="V3353" t="s">
        <v>24</v>
      </c>
    </row>
    <row r="3354" spans="1:22" x14ac:dyDescent="0.3">
      <c r="A3354">
        <v>29</v>
      </c>
      <c r="B3354" t="s">
        <v>26</v>
      </c>
      <c r="C3354" s="4">
        <v>138</v>
      </c>
      <c r="D3354" s="4">
        <v>184</v>
      </c>
      <c r="E3354" t="s">
        <v>25</v>
      </c>
      <c r="F3354" t="s">
        <v>24</v>
      </c>
      <c r="G3354" t="s">
        <v>23</v>
      </c>
      <c r="H3354" s="4" t="str">
        <f t="shared" si="52"/>
        <v>No</v>
      </c>
      <c r="I3354" t="str" cm="1">
        <f t="array" ref="I3354">_xlfn.IFS(S3354&lt;100,"Normal",AND(S3354&gt;=100,S3354&lt;126),"Pre-Injury",S3354&gt;125,"Injured")</f>
        <v>Normal</v>
      </c>
      <c r="J3354" s="3">
        <v>24.89</v>
      </c>
      <c r="K3354" t="s">
        <v>23</v>
      </c>
      <c r="L3354" t="s">
        <v>24</v>
      </c>
      <c r="M3354" t="s">
        <v>24</v>
      </c>
      <c r="N3354" t="s">
        <v>28</v>
      </c>
      <c r="O3354" t="s">
        <v>27</v>
      </c>
      <c r="P3354" s="5">
        <v>9</v>
      </c>
      <c r="Q3354" s="4" t="s">
        <v>22</v>
      </c>
      <c r="R3354" s="4">
        <v>136</v>
      </c>
      <c r="S3354" s="4">
        <v>83</v>
      </c>
      <c r="T3354" s="5">
        <v>3.81</v>
      </c>
      <c r="U3354" s="5">
        <v>10.83</v>
      </c>
      <c r="V3354" t="s">
        <v>24</v>
      </c>
    </row>
    <row r="3355" spans="1:22" x14ac:dyDescent="0.3">
      <c r="A3355">
        <v>80</v>
      </c>
      <c r="B3355" t="s">
        <v>21</v>
      </c>
      <c r="C3355" s="4">
        <v>156</v>
      </c>
      <c r="D3355" s="4">
        <v>278</v>
      </c>
      <c r="E3355" t="s">
        <v>25</v>
      </c>
      <c r="F3355" t="s">
        <v>23</v>
      </c>
      <c r="G3355" t="s">
        <v>24</v>
      </c>
      <c r="H3355" s="4" t="str">
        <f t="shared" si="52"/>
        <v>No</v>
      </c>
      <c r="I3355" t="str" cm="1">
        <f t="array" ref="I3355">_xlfn.IFS(S3355&lt;100,"Normal",AND(S3355&gt;=100,S3355&lt;126),"Pre-Injury",S3355&gt;125,"Injured")</f>
        <v>Pre-Injury</v>
      </c>
      <c r="J3355" s="3">
        <v>24.89</v>
      </c>
      <c r="K3355" t="s">
        <v>23</v>
      </c>
      <c r="L3355" t="s">
        <v>23</v>
      </c>
      <c r="M3355" t="s">
        <v>23</v>
      </c>
      <c r="N3355" t="s">
        <v>22</v>
      </c>
      <c r="O3355" t="s">
        <v>27</v>
      </c>
      <c r="P3355" s="5">
        <v>9</v>
      </c>
      <c r="Q3355" s="4" t="s">
        <v>25</v>
      </c>
      <c r="R3355" s="4">
        <v>215</v>
      </c>
      <c r="S3355" s="4">
        <v>100</v>
      </c>
      <c r="T3355" s="5">
        <v>13.41</v>
      </c>
      <c r="U3355" s="5">
        <v>10.41</v>
      </c>
      <c r="V3355" t="s">
        <v>23</v>
      </c>
    </row>
    <row r="3356" spans="1:22" x14ac:dyDescent="0.3">
      <c r="A3356">
        <v>19</v>
      </c>
      <c r="B3356" t="s">
        <v>21</v>
      </c>
      <c r="C3356" s="4">
        <v>141</v>
      </c>
      <c r="D3356" s="4">
        <v>170</v>
      </c>
      <c r="E3356" t="s">
        <v>22</v>
      </c>
      <c r="F3356" t="s">
        <v>24</v>
      </c>
      <c r="G3356" t="s">
        <v>23</v>
      </c>
      <c r="H3356" s="4" t="str">
        <f t="shared" si="52"/>
        <v>No</v>
      </c>
      <c r="I3356" t="str" cm="1">
        <f t="array" ref="I3356">_xlfn.IFS(S3356&lt;100,"Normal",AND(S3356&gt;=100,S3356&lt;126),"Pre-Injury",S3356&gt;125,"Injured")</f>
        <v>Normal</v>
      </c>
      <c r="J3356" s="3">
        <v>24.89</v>
      </c>
      <c r="K3356" t="s">
        <v>23</v>
      </c>
      <c r="L3356" t="s">
        <v>23</v>
      </c>
      <c r="M3356" t="s">
        <v>23</v>
      </c>
      <c r="N3356" t="s">
        <v>25</v>
      </c>
      <c r="O3356" t="s">
        <v>22</v>
      </c>
      <c r="P3356" s="4">
        <v>8</v>
      </c>
      <c r="Q3356" s="4" t="s">
        <v>22</v>
      </c>
      <c r="R3356" s="4">
        <v>135</v>
      </c>
      <c r="S3356" s="4">
        <v>99</v>
      </c>
      <c r="T3356" s="5">
        <v>14.23</v>
      </c>
      <c r="U3356" s="5">
        <v>17.920000000000002</v>
      </c>
      <c r="V3356" t="s">
        <v>24</v>
      </c>
    </row>
    <row r="3357" spans="1:22" x14ac:dyDescent="0.3">
      <c r="A3357">
        <v>28</v>
      </c>
      <c r="B3357" t="s">
        <v>26</v>
      </c>
      <c r="C3357" s="4">
        <v>149</v>
      </c>
      <c r="D3357" s="4">
        <v>159</v>
      </c>
      <c r="E3357" t="s">
        <v>22</v>
      </c>
      <c r="F3357" t="s">
        <v>23</v>
      </c>
      <c r="G3357" t="s">
        <v>23</v>
      </c>
      <c r="H3357" s="4" t="str">
        <f t="shared" si="52"/>
        <v>Yes</v>
      </c>
      <c r="I3357" t="str" cm="1">
        <f t="array" ref="I3357">_xlfn.IFS(S3357&lt;100,"Normal",AND(S3357&gt;=100,S3357&lt;126),"Pre-Injury",S3357&gt;125,"Injured")</f>
        <v>Injured</v>
      </c>
      <c r="J3357" s="3">
        <v>24.89</v>
      </c>
      <c r="K3357" t="s">
        <v>23</v>
      </c>
      <c r="L3357" t="s">
        <v>23</v>
      </c>
      <c r="M3357" t="s">
        <v>23</v>
      </c>
      <c r="N3357" t="s">
        <v>27</v>
      </c>
      <c r="O3357" t="s">
        <v>25</v>
      </c>
      <c r="P3357" s="5">
        <v>6</v>
      </c>
      <c r="Q3357" s="4" t="s">
        <v>22</v>
      </c>
      <c r="R3357" s="4">
        <v>326</v>
      </c>
      <c r="S3357" s="4">
        <v>140</v>
      </c>
      <c r="T3357" s="5">
        <v>3.5</v>
      </c>
      <c r="U3357" s="5">
        <v>6.15</v>
      </c>
      <c r="V3357" t="s">
        <v>24</v>
      </c>
    </row>
    <row r="3358" spans="1:22" x14ac:dyDescent="0.3">
      <c r="A3358">
        <v>51</v>
      </c>
      <c r="B3358" t="s">
        <v>26</v>
      </c>
      <c r="C3358" s="4">
        <v>159</v>
      </c>
      <c r="D3358" s="4">
        <v>220</v>
      </c>
      <c r="E3358" t="s">
        <v>25</v>
      </c>
      <c r="F3358" t="s">
        <v>24</v>
      </c>
      <c r="G3358" t="s">
        <v>24</v>
      </c>
      <c r="H3358" s="4" t="str">
        <f t="shared" si="52"/>
        <v>Yes</v>
      </c>
      <c r="I3358" t="str" cm="1">
        <f t="array" ref="I3358">_xlfn.IFS(S3358&lt;100,"Normal",AND(S3358&gt;=100,S3358&lt;126),"Pre-Injury",S3358&gt;125,"Injured")</f>
        <v>Injured</v>
      </c>
      <c r="J3358" s="3">
        <v>24.89</v>
      </c>
      <c r="K3358" t="s">
        <v>23</v>
      </c>
      <c r="L3358" t="s">
        <v>24</v>
      </c>
      <c r="M3358" t="s">
        <v>23</v>
      </c>
      <c r="N3358" t="s">
        <v>25</v>
      </c>
      <c r="O3358" t="s">
        <v>25</v>
      </c>
      <c r="P3358" s="5">
        <v>9</v>
      </c>
      <c r="Q3358" s="4" t="s">
        <v>27</v>
      </c>
      <c r="R3358" s="4">
        <v>243</v>
      </c>
      <c r="S3358" s="4">
        <v>145</v>
      </c>
      <c r="T3358" s="5">
        <v>11.68</v>
      </c>
      <c r="U3358" s="5">
        <v>16.04</v>
      </c>
      <c r="V3358" t="s">
        <v>24</v>
      </c>
    </row>
    <row r="3359" spans="1:22" x14ac:dyDescent="0.3">
      <c r="A3359">
        <v>78</v>
      </c>
      <c r="B3359" t="s">
        <v>26</v>
      </c>
      <c r="C3359" s="4">
        <v>124</v>
      </c>
      <c r="D3359" s="4">
        <v>224</v>
      </c>
      <c r="E3359" t="s">
        <v>25</v>
      </c>
      <c r="F3359" t="s">
        <v>23</v>
      </c>
      <c r="G3359" t="s">
        <v>24</v>
      </c>
      <c r="H3359" s="4" t="str">
        <f t="shared" si="52"/>
        <v>Yes</v>
      </c>
      <c r="I3359" t="str" cm="1">
        <f t="array" ref="I3359">_xlfn.IFS(S3359&lt;100,"Normal",AND(S3359&gt;=100,S3359&lt;126),"Pre-Injury",S3359&gt;125,"Injured")</f>
        <v>Injured</v>
      </c>
      <c r="J3359" s="3">
        <v>24.9</v>
      </c>
      <c r="K3359" t="s">
        <v>24</v>
      </c>
      <c r="L3359" t="s">
        <v>23</v>
      </c>
      <c r="M3359" t="s">
        <v>23</v>
      </c>
      <c r="N3359" t="s">
        <v>22</v>
      </c>
      <c r="O3359" t="s">
        <v>25</v>
      </c>
      <c r="P3359" s="5">
        <v>7</v>
      </c>
      <c r="Q3359" s="4" t="s">
        <v>27</v>
      </c>
      <c r="R3359" s="4">
        <v>173</v>
      </c>
      <c r="S3359" s="4">
        <v>160</v>
      </c>
      <c r="T3359" s="5">
        <v>13.62</v>
      </c>
      <c r="U3359" s="5">
        <v>11.94</v>
      </c>
      <c r="V3359" t="s">
        <v>24</v>
      </c>
    </row>
    <row r="3360" spans="1:22" x14ac:dyDescent="0.3">
      <c r="A3360">
        <v>23</v>
      </c>
      <c r="B3360" t="s">
        <v>21</v>
      </c>
      <c r="C3360" s="4">
        <v>131</v>
      </c>
      <c r="D3360" s="4">
        <v>175</v>
      </c>
      <c r="E3360" t="s">
        <v>22</v>
      </c>
      <c r="F3360" t="s">
        <v>23</v>
      </c>
      <c r="G3360" t="s">
        <v>23</v>
      </c>
      <c r="H3360" s="4" t="str">
        <f t="shared" si="52"/>
        <v>No</v>
      </c>
      <c r="I3360" t="str" cm="1">
        <f t="array" ref="I3360">_xlfn.IFS(S3360&lt;100,"Normal",AND(S3360&gt;=100,S3360&lt;126),"Pre-Injury",S3360&gt;125,"Injured")</f>
        <v>Normal</v>
      </c>
      <c r="J3360" s="3">
        <v>24.9</v>
      </c>
      <c r="K3360" t="s">
        <v>23</v>
      </c>
      <c r="L3360" t="s">
        <v>24</v>
      </c>
      <c r="M3360" t="s">
        <v>23</v>
      </c>
      <c r="N3360" t="s">
        <v>22</v>
      </c>
      <c r="O3360" t="s">
        <v>22</v>
      </c>
      <c r="P3360" s="5">
        <v>9</v>
      </c>
      <c r="Q3360" s="4" t="s">
        <v>25</v>
      </c>
      <c r="R3360" s="4">
        <v>165</v>
      </c>
      <c r="S3360" s="4">
        <v>82</v>
      </c>
      <c r="T3360" s="4">
        <v>0.1</v>
      </c>
      <c r="U3360" s="5">
        <v>13.31</v>
      </c>
      <c r="V3360" t="s">
        <v>23</v>
      </c>
    </row>
    <row r="3361" spans="1:22" x14ac:dyDescent="0.3">
      <c r="A3361">
        <v>66</v>
      </c>
      <c r="B3361" t="s">
        <v>26</v>
      </c>
      <c r="C3361" s="4">
        <v>144</v>
      </c>
      <c r="D3361" s="4">
        <v>261</v>
      </c>
      <c r="E3361" t="s">
        <v>25</v>
      </c>
      <c r="F3361" t="s">
        <v>24</v>
      </c>
      <c r="G3361" t="s">
        <v>23</v>
      </c>
      <c r="H3361" s="4" t="str">
        <f t="shared" si="52"/>
        <v>Yes</v>
      </c>
      <c r="I3361" t="str" cm="1">
        <f t="array" ref="I3361">_xlfn.IFS(S3361&lt;100,"Normal",AND(S3361&gt;=100,S3361&lt;126),"Pre-Injury",S3361&gt;125,"Injured")</f>
        <v>Injured</v>
      </c>
      <c r="J3361" s="3">
        <v>24.9</v>
      </c>
      <c r="K3361" t="s">
        <v>23</v>
      </c>
      <c r="L3361" t="s">
        <v>24</v>
      </c>
      <c r="M3361" t="s">
        <v>24</v>
      </c>
      <c r="N3361" t="s">
        <v>22</v>
      </c>
      <c r="O3361" t="s">
        <v>27</v>
      </c>
      <c r="P3361" s="5">
        <v>8</v>
      </c>
      <c r="Q3361" s="4" t="s">
        <v>27</v>
      </c>
      <c r="R3361" s="4">
        <v>334</v>
      </c>
      <c r="S3361" s="4">
        <v>157</v>
      </c>
      <c r="T3361" s="5">
        <v>11.27</v>
      </c>
      <c r="U3361" s="5">
        <v>19.46</v>
      </c>
      <c r="V3361" t="s">
        <v>24</v>
      </c>
    </row>
    <row r="3362" spans="1:22" x14ac:dyDescent="0.3">
      <c r="A3362">
        <v>46</v>
      </c>
      <c r="B3362" t="s">
        <v>26</v>
      </c>
      <c r="C3362" s="4">
        <v>174</v>
      </c>
      <c r="D3362" s="4">
        <v>251</v>
      </c>
      <c r="E3362" t="s">
        <v>25</v>
      </c>
      <c r="F3362" t="s">
        <v>24</v>
      </c>
      <c r="G3362" t="s">
        <v>24</v>
      </c>
      <c r="H3362" s="4" t="str">
        <f t="shared" si="52"/>
        <v>No</v>
      </c>
      <c r="I3362" t="str" cm="1">
        <f t="array" ref="I3362">_xlfn.IFS(S3362&lt;100,"Normal",AND(S3362&gt;=100,S3362&lt;126),"Pre-Injury",S3362&gt;125,"Injured")</f>
        <v>Normal</v>
      </c>
      <c r="J3362" s="3">
        <v>24.9</v>
      </c>
      <c r="K3362" t="s">
        <v>23</v>
      </c>
      <c r="L3362" t="s">
        <v>24</v>
      </c>
      <c r="M3362" t="s">
        <v>24</v>
      </c>
      <c r="N3362" t="s">
        <v>22</v>
      </c>
      <c r="O3362" t="s">
        <v>27</v>
      </c>
      <c r="P3362" s="4">
        <v>5</v>
      </c>
      <c r="Q3362" s="4" t="s">
        <v>22</v>
      </c>
      <c r="R3362" s="4">
        <v>209</v>
      </c>
      <c r="S3362" s="4">
        <v>95</v>
      </c>
      <c r="T3362" s="5">
        <v>4.8499999999999996</v>
      </c>
      <c r="U3362" s="4">
        <v>6.08</v>
      </c>
      <c r="V3362" t="s">
        <v>24</v>
      </c>
    </row>
    <row r="3363" spans="1:22" x14ac:dyDescent="0.3">
      <c r="A3363">
        <v>49</v>
      </c>
      <c r="B3363" t="s">
        <v>21</v>
      </c>
      <c r="C3363" s="4">
        <v>169</v>
      </c>
      <c r="D3363" s="4">
        <v>232</v>
      </c>
      <c r="E3363" t="s">
        <v>25</v>
      </c>
      <c r="F3363" t="s">
        <v>23</v>
      </c>
      <c r="G3363" t="s">
        <v>24</v>
      </c>
      <c r="H3363" s="4" t="str">
        <f t="shared" si="52"/>
        <v>No</v>
      </c>
      <c r="I3363" t="str" cm="1">
        <f t="array" ref="I3363">_xlfn.IFS(S3363&lt;100,"Normal",AND(S3363&gt;=100,S3363&lt;126),"Pre-Injury",S3363&gt;125,"Injured")</f>
        <v>Normal</v>
      </c>
      <c r="J3363" s="3">
        <v>24.91</v>
      </c>
      <c r="K3363" t="s">
        <v>23</v>
      </c>
      <c r="L3363" t="s">
        <v>23</v>
      </c>
      <c r="M3363" t="s">
        <v>23</v>
      </c>
      <c r="N3363" t="s">
        <v>22</v>
      </c>
      <c r="O3363" t="s">
        <v>27</v>
      </c>
      <c r="P3363" s="5">
        <v>9</v>
      </c>
      <c r="Q3363" s="4" t="s">
        <v>22</v>
      </c>
      <c r="R3363" s="4">
        <v>393</v>
      </c>
      <c r="S3363" s="4">
        <v>99</v>
      </c>
      <c r="T3363" s="4">
        <v>8.11</v>
      </c>
      <c r="U3363" s="5">
        <v>13.77</v>
      </c>
      <c r="V3363" t="s">
        <v>24</v>
      </c>
    </row>
    <row r="3364" spans="1:22" x14ac:dyDescent="0.3">
      <c r="A3364">
        <v>71</v>
      </c>
      <c r="B3364" t="s">
        <v>21</v>
      </c>
      <c r="C3364" s="4">
        <v>137</v>
      </c>
      <c r="D3364" s="4">
        <v>279</v>
      </c>
      <c r="E3364" t="s">
        <v>22</v>
      </c>
      <c r="F3364" t="s">
        <v>23</v>
      </c>
      <c r="G3364" t="s">
        <v>23</v>
      </c>
      <c r="H3364" s="4" t="str">
        <f t="shared" si="52"/>
        <v>Yes</v>
      </c>
      <c r="I3364" t="str" cm="1">
        <f t="array" ref="I3364">_xlfn.IFS(S3364&lt;100,"Normal",AND(S3364&gt;=100,S3364&lt;126),"Pre-Injury",S3364&gt;125,"Injured")</f>
        <v>Injured</v>
      </c>
      <c r="J3364" s="3">
        <v>24.91</v>
      </c>
      <c r="K3364" t="s">
        <v>23</v>
      </c>
      <c r="L3364" t="s">
        <v>23</v>
      </c>
      <c r="M3364" t="s">
        <v>23</v>
      </c>
      <c r="N3364" t="s">
        <v>28</v>
      </c>
      <c r="O3364" t="s">
        <v>25</v>
      </c>
      <c r="P3364" s="5">
        <v>5</v>
      </c>
      <c r="Q3364" s="4" t="s">
        <v>27</v>
      </c>
      <c r="R3364" s="4">
        <v>389</v>
      </c>
      <c r="S3364" s="4">
        <v>129</v>
      </c>
      <c r="T3364" s="5">
        <v>8.75</v>
      </c>
      <c r="U3364" s="4">
        <v>17.75</v>
      </c>
      <c r="V3364" t="s">
        <v>24</v>
      </c>
    </row>
    <row r="3365" spans="1:22" x14ac:dyDescent="0.3">
      <c r="A3365">
        <v>65</v>
      </c>
      <c r="B3365" t="s">
        <v>26</v>
      </c>
      <c r="C3365" s="4">
        <v>127</v>
      </c>
      <c r="D3365" s="4">
        <v>272</v>
      </c>
      <c r="E3365" t="s">
        <v>25</v>
      </c>
      <c r="F3365" t="s">
        <v>24</v>
      </c>
      <c r="G3365" t="s">
        <v>24</v>
      </c>
      <c r="H3365" s="4" t="str">
        <f t="shared" si="52"/>
        <v>Yes</v>
      </c>
      <c r="I3365" t="str" cm="1">
        <f t="array" ref="I3365">_xlfn.IFS(S3365&lt;100,"Normal",AND(S3365&gt;=100,S3365&lt;126),"Pre-Injury",S3365&gt;125,"Injured")</f>
        <v>Injured</v>
      </c>
      <c r="J3365" s="3">
        <v>24.91</v>
      </c>
      <c r="K3365" t="s">
        <v>24</v>
      </c>
      <c r="L3365" t="s">
        <v>23</v>
      </c>
      <c r="M3365" t="s">
        <v>24</v>
      </c>
      <c r="N3365" t="s">
        <v>28</v>
      </c>
      <c r="O3365" t="s">
        <v>22</v>
      </c>
      <c r="P3365" s="5">
        <v>8</v>
      </c>
      <c r="Q3365" s="4" t="s">
        <v>22</v>
      </c>
      <c r="R3365" s="4">
        <v>398</v>
      </c>
      <c r="S3365" s="4">
        <v>136</v>
      </c>
      <c r="T3365" s="5">
        <v>0.31</v>
      </c>
      <c r="U3365" s="5">
        <v>15.07</v>
      </c>
      <c r="V3365" t="s">
        <v>24</v>
      </c>
    </row>
    <row r="3366" spans="1:22" x14ac:dyDescent="0.3">
      <c r="A3366">
        <v>71</v>
      </c>
      <c r="B3366" t="s">
        <v>21</v>
      </c>
      <c r="C3366" s="4">
        <v>175</v>
      </c>
      <c r="D3366" s="4">
        <v>185</v>
      </c>
      <c r="E3366" t="s">
        <v>27</v>
      </c>
      <c r="F3366" t="s">
        <v>24</v>
      </c>
      <c r="G3366" t="s">
        <v>23</v>
      </c>
      <c r="H3366" s="4" t="str">
        <f t="shared" si="52"/>
        <v>No</v>
      </c>
      <c r="I3366" t="str" cm="1">
        <f t="array" ref="I3366">_xlfn.IFS(S3366&lt;100,"Normal",AND(S3366&gt;=100,S3366&lt;126),"Pre-Injury",S3366&gt;125,"Injured")</f>
        <v>Normal</v>
      </c>
      <c r="J3366" s="3">
        <v>24.91</v>
      </c>
      <c r="K3366" t="s">
        <v>23</v>
      </c>
      <c r="L3366" t="s">
        <v>24</v>
      </c>
      <c r="M3366" t="s">
        <v>23</v>
      </c>
      <c r="N3366" t="s">
        <v>25</v>
      </c>
      <c r="O3366" t="s">
        <v>22</v>
      </c>
      <c r="P3366" s="5">
        <v>6</v>
      </c>
      <c r="Q3366" s="4" t="s">
        <v>27</v>
      </c>
      <c r="R3366" s="4">
        <v>285</v>
      </c>
      <c r="S3366" s="4">
        <v>98</v>
      </c>
      <c r="T3366" s="5">
        <v>2.72</v>
      </c>
      <c r="U3366" s="5">
        <v>12.47</v>
      </c>
      <c r="V3366" t="s">
        <v>24</v>
      </c>
    </row>
    <row r="3367" spans="1:22" x14ac:dyDescent="0.3">
      <c r="A3367">
        <v>46</v>
      </c>
      <c r="B3367" t="s">
        <v>21</v>
      </c>
      <c r="C3367" s="4">
        <v>124</v>
      </c>
      <c r="D3367" s="4">
        <v>187</v>
      </c>
      <c r="E3367" t="s">
        <v>25</v>
      </c>
      <c r="F3367" t="s">
        <v>23</v>
      </c>
      <c r="G3367" t="s">
        <v>23</v>
      </c>
      <c r="H3367" s="4" t="str">
        <f t="shared" si="52"/>
        <v>No</v>
      </c>
      <c r="I3367" t="str" cm="1">
        <f t="array" ref="I3367">_xlfn.IFS(S3367&lt;100,"Normal",AND(S3367&gt;=100,S3367&lt;126),"Pre-Injury",S3367&gt;125,"Injured")</f>
        <v>Pre-Injury</v>
      </c>
      <c r="J3367" s="3">
        <v>24.92</v>
      </c>
      <c r="K3367" t="s">
        <v>24</v>
      </c>
      <c r="L3367" t="s">
        <v>24</v>
      </c>
      <c r="M3367" t="s">
        <v>24</v>
      </c>
      <c r="N3367" t="s">
        <v>25</v>
      </c>
      <c r="O3367" t="s">
        <v>25</v>
      </c>
      <c r="P3367" s="5">
        <v>9</v>
      </c>
      <c r="Q3367" s="4" t="s">
        <v>22</v>
      </c>
      <c r="R3367" s="4">
        <v>287</v>
      </c>
      <c r="S3367" s="4">
        <v>117</v>
      </c>
      <c r="T3367" s="5">
        <v>11.67</v>
      </c>
      <c r="U3367" s="5">
        <v>16.59</v>
      </c>
      <c r="V3367" t="s">
        <v>24</v>
      </c>
    </row>
    <row r="3368" spans="1:22" x14ac:dyDescent="0.3">
      <c r="A3368">
        <v>61</v>
      </c>
      <c r="B3368" t="s">
        <v>21</v>
      </c>
      <c r="C3368" s="4">
        <v>131</v>
      </c>
      <c r="D3368" s="4">
        <v>203</v>
      </c>
      <c r="E3368" t="s">
        <v>25</v>
      </c>
      <c r="F3368" t="s">
        <v>23</v>
      </c>
      <c r="G3368" t="s">
        <v>23</v>
      </c>
      <c r="H3368" s="4" t="str">
        <f t="shared" si="52"/>
        <v>Yes</v>
      </c>
      <c r="I3368" t="str" cm="1">
        <f t="array" ref="I3368">_xlfn.IFS(S3368&lt;100,"Normal",AND(S3368&gt;=100,S3368&lt;126),"Pre-Injury",S3368&gt;125,"Injured")</f>
        <v>Injured</v>
      </c>
      <c r="J3368" s="3">
        <v>24.92</v>
      </c>
      <c r="K3368" t="s">
        <v>23</v>
      </c>
      <c r="L3368" t="s">
        <v>24</v>
      </c>
      <c r="M3368" t="s">
        <v>24</v>
      </c>
      <c r="N3368" t="s">
        <v>22</v>
      </c>
      <c r="O3368" t="s">
        <v>27</v>
      </c>
      <c r="P3368" s="5">
        <v>10</v>
      </c>
      <c r="Q3368" s="4" t="s">
        <v>22</v>
      </c>
      <c r="R3368" s="4">
        <v>170</v>
      </c>
      <c r="S3368" s="4">
        <v>139</v>
      </c>
      <c r="T3368" s="5">
        <v>8.69</v>
      </c>
      <c r="U3368" s="5">
        <v>16.5</v>
      </c>
      <c r="V3368" t="s">
        <v>24</v>
      </c>
    </row>
    <row r="3369" spans="1:22" x14ac:dyDescent="0.3">
      <c r="A3369">
        <v>59</v>
      </c>
      <c r="B3369" t="s">
        <v>26</v>
      </c>
      <c r="C3369" s="4">
        <v>141</v>
      </c>
      <c r="D3369" s="4">
        <v>246</v>
      </c>
      <c r="E3369" t="s">
        <v>27</v>
      </c>
      <c r="F3369" t="s">
        <v>24</v>
      </c>
      <c r="G3369" t="s">
        <v>24</v>
      </c>
      <c r="H3369" s="4" t="str">
        <f t="shared" si="52"/>
        <v>Yes</v>
      </c>
      <c r="I3369" t="str" cm="1">
        <f t="array" ref="I3369">_xlfn.IFS(S3369&lt;100,"Normal",AND(S3369&gt;=100,S3369&lt;126),"Pre-Injury",S3369&gt;125,"Injured")</f>
        <v>Injured</v>
      </c>
      <c r="J3369" s="3">
        <v>24.92</v>
      </c>
      <c r="K3369" t="s">
        <v>23</v>
      </c>
      <c r="L3369" t="s">
        <v>23</v>
      </c>
      <c r="M3369" t="s">
        <v>23</v>
      </c>
      <c r="N3369" t="s">
        <v>25</v>
      </c>
      <c r="O3369" t="s">
        <v>25</v>
      </c>
      <c r="P3369" s="4">
        <v>5</v>
      </c>
      <c r="Q3369" s="4" t="s">
        <v>22</v>
      </c>
      <c r="R3369" s="4">
        <v>125</v>
      </c>
      <c r="S3369" s="4">
        <v>127</v>
      </c>
      <c r="T3369" s="5">
        <v>6.58</v>
      </c>
      <c r="U3369" s="5">
        <v>7.47</v>
      </c>
      <c r="V3369" t="s">
        <v>24</v>
      </c>
    </row>
    <row r="3370" spans="1:22" x14ac:dyDescent="0.3">
      <c r="A3370">
        <v>42</v>
      </c>
      <c r="B3370" t="s">
        <v>26</v>
      </c>
      <c r="C3370" s="4">
        <v>127</v>
      </c>
      <c r="D3370" s="4">
        <v>227</v>
      </c>
      <c r="E3370" t="s">
        <v>22</v>
      </c>
      <c r="F3370" t="s">
        <v>23</v>
      </c>
      <c r="G3370" t="s">
        <v>23</v>
      </c>
      <c r="H3370" s="4" t="str">
        <f t="shared" si="52"/>
        <v>No</v>
      </c>
      <c r="I3370" t="str" cm="1">
        <f t="array" ref="I3370">_xlfn.IFS(S3370&lt;100,"Normal",AND(S3370&gt;=100,S3370&lt;126),"Pre-Injury",S3370&gt;125,"Injured")</f>
        <v>Pre-Injury</v>
      </c>
      <c r="J3370" s="3">
        <v>24.93</v>
      </c>
      <c r="K3370" t="s">
        <v>24</v>
      </c>
      <c r="L3370" t="s">
        <v>24</v>
      </c>
      <c r="M3370" t="s">
        <v>23</v>
      </c>
      <c r="N3370" t="s">
        <v>27</v>
      </c>
      <c r="O3370" t="s">
        <v>27</v>
      </c>
      <c r="P3370" s="4">
        <v>10</v>
      </c>
      <c r="Q3370" s="4" t="s">
        <v>25</v>
      </c>
      <c r="R3370" s="4">
        <v>114</v>
      </c>
      <c r="S3370" s="4">
        <v>100</v>
      </c>
      <c r="T3370" s="4">
        <v>5.96</v>
      </c>
      <c r="U3370" s="5">
        <v>9.9600000000000009</v>
      </c>
      <c r="V3370" t="s">
        <v>23</v>
      </c>
    </row>
    <row r="3371" spans="1:22" x14ac:dyDescent="0.3">
      <c r="A3371">
        <v>18</v>
      </c>
      <c r="B3371" t="s">
        <v>26</v>
      </c>
      <c r="C3371" s="4">
        <v>151</v>
      </c>
      <c r="D3371" s="4">
        <v>217</v>
      </c>
      <c r="E3371" t="s">
        <v>22</v>
      </c>
      <c r="F3371" t="s">
        <v>23</v>
      </c>
      <c r="G3371" t="s">
        <v>24</v>
      </c>
      <c r="H3371" s="4" t="str">
        <f t="shared" si="52"/>
        <v>Yes</v>
      </c>
      <c r="I3371" t="str" cm="1">
        <f t="array" ref="I3371">_xlfn.IFS(S3371&lt;100,"Normal",AND(S3371&gt;=100,S3371&lt;126),"Pre-Injury",S3371&gt;125,"Injured")</f>
        <v>Injured</v>
      </c>
      <c r="J3371" s="3">
        <v>24.93</v>
      </c>
      <c r="K3371" t="s">
        <v>23</v>
      </c>
      <c r="L3371" t="s">
        <v>24</v>
      </c>
      <c r="M3371" t="s">
        <v>23</v>
      </c>
      <c r="N3371" t="s">
        <v>22</v>
      </c>
      <c r="O3371" t="s">
        <v>25</v>
      </c>
      <c r="P3371" s="5">
        <v>5</v>
      </c>
      <c r="Q3371" s="4" t="s">
        <v>22</v>
      </c>
      <c r="R3371" s="4">
        <v>253</v>
      </c>
      <c r="S3371" s="4">
        <v>132</v>
      </c>
      <c r="T3371" s="5">
        <v>6.37</v>
      </c>
      <c r="U3371" s="5">
        <v>13.26</v>
      </c>
      <c r="V3371" t="s">
        <v>24</v>
      </c>
    </row>
    <row r="3372" spans="1:22" x14ac:dyDescent="0.3">
      <c r="A3372">
        <v>22</v>
      </c>
      <c r="B3372" t="s">
        <v>21</v>
      </c>
      <c r="C3372" s="4">
        <v>176</v>
      </c>
      <c r="D3372" s="4">
        <v>287</v>
      </c>
      <c r="E3372" t="s">
        <v>22</v>
      </c>
      <c r="F3372" t="s">
        <v>23</v>
      </c>
      <c r="G3372" t="s">
        <v>24</v>
      </c>
      <c r="H3372" s="4" t="str">
        <f t="shared" si="52"/>
        <v>No</v>
      </c>
      <c r="I3372" t="str" cm="1">
        <f t="array" ref="I3372">_xlfn.IFS(S3372&lt;100,"Normal",AND(S3372&gt;=100,S3372&lt;126),"Pre-Injury",S3372&gt;125,"Injured")</f>
        <v>Pre-Injury</v>
      </c>
      <c r="J3372" s="3">
        <v>24.93</v>
      </c>
      <c r="K3372" t="s">
        <v>23</v>
      </c>
      <c r="L3372" t="s">
        <v>24</v>
      </c>
      <c r="M3372" t="s">
        <v>24</v>
      </c>
      <c r="N3372" t="s">
        <v>27</v>
      </c>
      <c r="O3372" t="s">
        <v>22</v>
      </c>
      <c r="P3372" s="5">
        <v>6</v>
      </c>
      <c r="Q3372" s="4" t="s">
        <v>25</v>
      </c>
      <c r="R3372" s="4">
        <v>251</v>
      </c>
      <c r="S3372" s="4">
        <v>120</v>
      </c>
      <c r="T3372" s="5">
        <v>5.95</v>
      </c>
      <c r="U3372" s="5">
        <v>16.98</v>
      </c>
      <c r="V3372" t="s">
        <v>24</v>
      </c>
    </row>
    <row r="3373" spans="1:22" x14ac:dyDescent="0.3">
      <c r="A3373">
        <v>55</v>
      </c>
      <c r="B3373" t="s">
        <v>26</v>
      </c>
      <c r="C3373" s="4">
        <v>165</v>
      </c>
      <c r="D3373" s="4">
        <v>258</v>
      </c>
      <c r="E3373" t="s">
        <v>25</v>
      </c>
      <c r="F3373" t="s">
        <v>24</v>
      </c>
      <c r="G3373" t="s">
        <v>23</v>
      </c>
      <c r="H3373" s="4" t="str">
        <f t="shared" si="52"/>
        <v>No</v>
      </c>
      <c r="I3373" t="str" cm="1">
        <f t="array" ref="I3373">_xlfn.IFS(S3373&lt;100,"Normal",AND(S3373&gt;=100,S3373&lt;126),"Pre-Injury",S3373&gt;125,"Injured")</f>
        <v>Normal</v>
      </c>
      <c r="J3373" s="3">
        <v>24.93</v>
      </c>
      <c r="K3373" t="s">
        <v>23</v>
      </c>
      <c r="L3373" t="s">
        <v>23</v>
      </c>
      <c r="M3373" t="s">
        <v>24</v>
      </c>
      <c r="N3373" t="s">
        <v>27</v>
      </c>
      <c r="O3373" t="s">
        <v>25</v>
      </c>
      <c r="P3373" s="5">
        <v>9</v>
      </c>
      <c r="Q3373" s="4" t="s">
        <v>22</v>
      </c>
      <c r="R3373" s="4">
        <v>238</v>
      </c>
      <c r="S3373" s="4">
        <v>92</v>
      </c>
      <c r="T3373" s="5">
        <v>12.69</v>
      </c>
      <c r="U3373" s="5">
        <v>19.920000000000002</v>
      </c>
      <c r="V3373" t="s">
        <v>24</v>
      </c>
    </row>
    <row r="3374" spans="1:22" x14ac:dyDescent="0.3">
      <c r="A3374">
        <v>67</v>
      </c>
      <c r="B3374" t="s">
        <v>21</v>
      </c>
      <c r="C3374" s="4">
        <v>162</v>
      </c>
      <c r="D3374" s="4">
        <v>159</v>
      </c>
      <c r="E3374" t="s">
        <v>25</v>
      </c>
      <c r="F3374" t="s">
        <v>24</v>
      </c>
      <c r="G3374" t="s">
        <v>23</v>
      </c>
      <c r="H3374" s="4" t="str">
        <f t="shared" si="52"/>
        <v>Yes</v>
      </c>
      <c r="I3374" t="str" cm="1">
        <f t="array" ref="I3374">_xlfn.IFS(S3374&lt;100,"Normal",AND(S3374&gt;=100,S3374&lt;126),"Pre-Injury",S3374&gt;125,"Injured")</f>
        <v>Injured</v>
      </c>
      <c r="J3374" s="3">
        <v>24.93</v>
      </c>
      <c r="K3374" t="s">
        <v>23</v>
      </c>
      <c r="L3374" t="s">
        <v>23</v>
      </c>
      <c r="M3374" t="s">
        <v>24</v>
      </c>
      <c r="N3374" t="s">
        <v>28</v>
      </c>
      <c r="O3374" t="s">
        <v>27</v>
      </c>
      <c r="P3374" s="5">
        <v>5</v>
      </c>
      <c r="Q3374" s="4" t="s">
        <v>27</v>
      </c>
      <c r="R3374" s="4">
        <v>202</v>
      </c>
      <c r="S3374" s="4">
        <v>142</v>
      </c>
      <c r="T3374" s="5">
        <v>14.66</v>
      </c>
      <c r="U3374" s="5">
        <v>8.27</v>
      </c>
      <c r="V3374" t="s">
        <v>24</v>
      </c>
    </row>
    <row r="3375" spans="1:22" x14ac:dyDescent="0.3">
      <c r="A3375">
        <v>39</v>
      </c>
      <c r="B3375" t="s">
        <v>21</v>
      </c>
      <c r="C3375" s="4">
        <v>153</v>
      </c>
      <c r="D3375" s="4">
        <v>299</v>
      </c>
      <c r="E3375" t="s">
        <v>25</v>
      </c>
      <c r="F3375" t="s">
        <v>24</v>
      </c>
      <c r="G3375" t="s">
        <v>23</v>
      </c>
      <c r="H3375" s="4" t="str">
        <f t="shared" si="52"/>
        <v>Yes</v>
      </c>
      <c r="I3375" t="str" cm="1">
        <f t="array" ref="I3375">_xlfn.IFS(S3375&lt;100,"Normal",AND(S3375&gt;=100,S3375&lt;126),"Pre-Injury",S3375&gt;125,"Injured")</f>
        <v>Injured</v>
      </c>
      <c r="J3375" s="3">
        <v>24.93</v>
      </c>
      <c r="K3375" t="s">
        <v>23</v>
      </c>
      <c r="L3375" t="s">
        <v>23</v>
      </c>
      <c r="M3375" t="s">
        <v>23</v>
      </c>
      <c r="N3375" t="s">
        <v>22</v>
      </c>
      <c r="O3375" t="s">
        <v>27</v>
      </c>
      <c r="P3375" s="5">
        <v>10</v>
      </c>
      <c r="Q3375" s="4" t="s">
        <v>25</v>
      </c>
      <c r="R3375" s="4">
        <v>180</v>
      </c>
      <c r="S3375" s="4">
        <v>126</v>
      </c>
      <c r="T3375" s="5">
        <v>0.14000000000000001</v>
      </c>
      <c r="U3375" s="5">
        <v>10.039999999999999</v>
      </c>
      <c r="V3375" t="s">
        <v>24</v>
      </c>
    </row>
    <row r="3376" spans="1:22" x14ac:dyDescent="0.3">
      <c r="A3376">
        <v>71</v>
      </c>
      <c r="B3376" t="s">
        <v>21</v>
      </c>
      <c r="C3376" s="4">
        <v>134</v>
      </c>
      <c r="D3376" s="4">
        <v>196</v>
      </c>
      <c r="E3376" t="s">
        <v>27</v>
      </c>
      <c r="F3376" t="s">
        <v>23</v>
      </c>
      <c r="G3376" t="s">
        <v>24</v>
      </c>
      <c r="H3376" s="4" t="str">
        <f t="shared" si="52"/>
        <v>No</v>
      </c>
      <c r="I3376" t="str" cm="1">
        <f t="array" ref="I3376">_xlfn.IFS(S3376&lt;100,"Normal",AND(S3376&gt;=100,S3376&lt;126),"Pre-Injury",S3376&gt;125,"Injured")</f>
        <v>Normal</v>
      </c>
      <c r="J3376" s="3">
        <v>24.94</v>
      </c>
      <c r="K3376" t="s">
        <v>23</v>
      </c>
      <c r="L3376" t="s">
        <v>24</v>
      </c>
      <c r="M3376" t="s">
        <v>23</v>
      </c>
      <c r="N3376" t="s">
        <v>25</v>
      </c>
      <c r="O3376" t="s">
        <v>22</v>
      </c>
      <c r="P3376" s="5">
        <v>9</v>
      </c>
      <c r="Q3376" s="4" t="s">
        <v>27</v>
      </c>
      <c r="R3376" s="4">
        <v>179</v>
      </c>
      <c r="S3376" s="4">
        <v>92</v>
      </c>
      <c r="T3376" s="5">
        <v>2.04</v>
      </c>
      <c r="U3376" s="5">
        <v>19.63</v>
      </c>
      <c r="V3376" t="s">
        <v>24</v>
      </c>
    </row>
    <row r="3377" spans="1:22" x14ac:dyDescent="0.3">
      <c r="A3377">
        <v>27</v>
      </c>
      <c r="B3377" t="s">
        <v>26</v>
      </c>
      <c r="C3377" s="4">
        <v>147</v>
      </c>
      <c r="D3377" s="4">
        <v>298</v>
      </c>
      <c r="E3377" t="s">
        <v>25</v>
      </c>
      <c r="F3377" t="s">
        <v>23</v>
      </c>
      <c r="G3377" t="s">
        <v>23</v>
      </c>
      <c r="H3377" s="4" t="str">
        <f t="shared" si="52"/>
        <v>No</v>
      </c>
      <c r="I3377" t="str" cm="1">
        <f t="array" ref="I3377">_xlfn.IFS(S3377&lt;100,"Normal",AND(S3377&gt;=100,S3377&lt;126),"Pre-Injury",S3377&gt;125,"Injured")</f>
        <v>Pre-Injury</v>
      </c>
      <c r="J3377" s="3">
        <v>24.94</v>
      </c>
      <c r="K3377" t="s">
        <v>23</v>
      </c>
      <c r="L3377" t="s">
        <v>23</v>
      </c>
      <c r="M3377" t="s">
        <v>23</v>
      </c>
      <c r="N3377" t="s">
        <v>27</v>
      </c>
      <c r="O3377" t="s">
        <v>27</v>
      </c>
      <c r="P3377" s="5">
        <v>9</v>
      </c>
      <c r="Q3377" s="4" t="s">
        <v>22</v>
      </c>
      <c r="R3377" s="4">
        <v>110</v>
      </c>
      <c r="S3377" s="4">
        <v>113</v>
      </c>
      <c r="T3377" s="5">
        <v>1.59</v>
      </c>
      <c r="U3377" s="5">
        <v>19.690000000000001</v>
      </c>
      <c r="V3377" t="s">
        <v>24</v>
      </c>
    </row>
    <row r="3378" spans="1:22" x14ac:dyDescent="0.3">
      <c r="A3378">
        <v>30</v>
      </c>
      <c r="B3378" t="s">
        <v>21</v>
      </c>
      <c r="C3378" s="4">
        <v>162</v>
      </c>
      <c r="D3378" s="4">
        <v>166</v>
      </c>
      <c r="E3378" t="s">
        <v>25</v>
      </c>
      <c r="F3378" t="s">
        <v>24</v>
      </c>
      <c r="G3378" t="s">
        <v>23</v>
      </c>
      <c r="H3378" s="4" t="str">
        <f t="shared" si="52"/>
        <v>No</v>
      </c>
      <c r="I3378" t="str" cm="1">
        <f t="array" ref="I3378">_xlfn.IFS(S3378&lt;100,"Normal",AND(S3378&gt;=100,S3378&lt;126),"Pre-Injury",S3378&gt;125,"Injured")</f>
        <v>Normal</v>
      </c>
      <c r="J3378" s="3">
        <v>24.94</v>
      </c>
      <c r="K3378" t="s">
        <v>23</v>
      </c>
      <c r="L3378" t="s">
        <v>23</v>
      </c>
      <c r="M3378" t="s">
        <v>23</v>
      </c>
      <c r="N3378" t="s">
        <v>28</v>
      </c>
      <c r="O3378" t="s">
        <v>27</v>
      </c>
      <c r="P3378" s="5">
        <v>5</v>
      </c>
      <c r="Q3378" s="4" t="s">
        <v>22</v>
      </c>
      <c r="R3378" s="4">
        <v>135</v>
      </c>
      <c r="S3378" s="4">
        <v>80</v>
      </c>
      <c r="T3378" s="5">
        <v>2.9</v>
      </c>
      <c r="U3378" s="5">
        <v>19.03</v>
      </c>
      <c r="V3378" t="s">
        <v>24</v>
      </c>
    </row>
    <row r="3379" spans="1:22" x14ac:dyDescent="0.3">
      <c r="A3379">
        <v>75</v>
      </c>
      <c r="B3379" t="s">
        <v>21</v>
      </c>
      <c r="C3379" s="4">
        <v>160</v>
      </c>
      <c r="D3379" s="4">
        <v>279</v>
      </c>
      <c r="E3379" t="s">
        <v>22</v>
      </c>
      <c r="F3379" t="s">
        <v>24</v>
      </c>
      <c r="G3379" t="s">
        <v>24</v>
      </c>
      <c r="H3379" s="4" t="str">
        <f t="shared" si="52"/>
        <v>No</v>
      </c>
      <c r="I3379" t="str" cm="1">
        <f t="array" ref="I3379">_xlfn.IFS(S3379&lt;100,"Normal",AND(S3379&gt;=100,S3379&lt;126),"Pre-Injury",S3379&gt;125,"Injured")</f>
        <v>Normal</v>
      </c>
      <c r="J3379" s="3">
        <v>24.94</v>
      </c>
      <c r="K3379" t="s">
        <v>23</v>
      </c>
      <c r="L3379" t="s">
        <v>24</v>
      </c>
      <c r="M3379" t="s">
        <v>24</v>
      </c>
      <c r="N3379" t="s">
        <v>25</v>
      </c>
      <c r="O3379" t="s">
        <v>25</v>
      </c>
      <c r="P3379" s="4">
        <v>8</v>
      </c>
      <c r="Q3379" s="4" t="s">
        <v>22</v>
      </c>
      <c r="R3379" s="4">
        <v>356</v>
      </c>
      <c r="S3379" s="4">
        <v>84</v>
      </c>
      <c r="T3379" s="5">
        <v>9.61</v>
      </c>
      <c r="U3379" s="5">
        <v>15.3</v>
      </c>
      <c r="V3379" t="s">
        <v>24</v>
      </c>
    </row>
    <row r="3380" spans="1:22" x14ac:dyDescent="0.3">
      <c r="A3380">
        <v>80</v>
      </c>
      <c r="B3380" t="s">
        <v>26</v>
      </c>
      <c r="C3380" s="4">
        <v>142</v>
      </c>
      <c r="D3380" s="4">
        <v>207</v>
      </c>
      <c r="E3380" t="s">
        <v>27</v>
      </c>
      <c r="F3380" t="s">
        <v>24</v>
      </c>
      <c r="G3380" t="s">
        <v>24</v>
      </c>
      <c r="H3380" s="4" t="str">
        <f t="shared" si="52"/>
        <v>No</v>
      </c>
      <c r="I3380" t="str" cm="1">
        <f t="array" ref="I3380">_xlfn.IFS(S3380&lt;100,"Normal",AND(S3380&gt;=100,S3380&lt;126),"Pre-Injury",S3380&gt;125,"Injured")</f>
        <v>Pre-Injury</v>
      </c>
      <c r="J3380" s="3">
        <v>24.95</v>
      </c>
      <c r="K3380" t="s">
        <v>23</v>
      </c>
      <c r="L3380" t="s">
        <v>23</v>
      </c>
      <c r="M3380" t="s">
        <v>24</v>
      </c>
      <c r="N3380" t="s">
        <v>22</v>
      </c>
      <c r="O3380" t="s">
        <v>27</v>
      </c>
      <c r="P3380" s="5">
        <v>6</v>
      </c>
      <c r="Q3380" s="4" t="s">
        <v>27</v>
      </c>
      <c r="R3380" s="4">
        <v>282</v>
      </c>
      <c r="S3380" s="4">
        <v>106</v>
      </c>
      <c r="T3380" s="5">
        <v>3.13</v>
      </c>
      <c r="U3380" s="5">
        <v>11.9</v>
      </c>
      <c r="V3380" t="s">
        <v>24</v>
      </c>
    </row>
    <row r="3381" spans="1:22" x14ac:dyDescent="0.3">
      <c r="A3381">
        <v>65</v>
      </c>
      <c r="B3381" t="s">
        <v>26</v>
      </c>
      <c r="C3381" s="4">
        <v>159</v>
      </c>
      <c r="D3381" s="4">
        <v>299</v>
      </c>
      <c r="E3381" t="s">
        <v>27</v>
      </c>
      <c r="F3381" t="s">
        <v>23</v>
      </c>
      <c r="G3381" t="s">
        <v>24</v>
      </c>
      <c r="H3381" s="4" t="str">
        <f t="shared" si="52"/>
        <v>No</v>
      </c>
      <c r="I3381" t="str" cm="1">
        <f t="array" ref="I3381">_xlfn.IFS(S3381&lt;100,"Normal",AND(S3381&gt;=100,S3381&lt;126),"Pre-Injury",S3381&gt;125,"Injured")</f>
        <v>Normal</v>
      </c>
      <c r="J3381" s="3">
        <v>24.95</v>
      </c>
      <c r="K3381" t="s">
        <v>23</v>
      </c>
      <c r="L3381" t="s">
        <v>24</v>
      </c>
      <c r="M3381" t="s">
        <v>23</v>
      </c>
      <c r="N3381" t="s">
        <v>25</v>
      </c>
      <c r="O3381" t="s">
        <v>27</v>
      </c>
      <c r="P3381" s="5">
        <v>10</v>
      </c>
      <c r="Q3381" s="4" t="s">
        <v>25</v>
      </c>
      <c r="R3381" s="4">
        <v>107</v>
      </c>
      <c r="S3381" s="4">
        <v>85</v>
      </c>
      <c r="T3381" s="5">
        <v>10.46</v>
      </c>
      <c r="U3381" s="5">
        <v>8.89</v>
      </c>
      <c r="V3381" t="s">
        <v>24</v>
      </c>
    </row>
    <row r="3382" spans="1:22" x14ac:dyDescent="0.3">
      <c r="A3382">
        <v>25</v>
      </c>
      <c r="B3382" t="s">
        <v>26</v>
      </c>
      <c r="C3382" s="4">
        <v>127</v>
      </c>
      <c r="D3382" s="4">
        <v>193</v>
      </c>
      <c r="E3382" t="s">
        <v>22</v>
      </c>
      <c r="F3382" t="s">
        <v>24</v>
      </c>
      <c r="G3382" t="s">
        <v>24</v>
      </c>
      <c r="H3382" s="4" t="str">
        <f t="shared" si="52"/>
        <v>Yes</v>
      </c>
      <c r="I3382" t="str" cm="1">
        <f t="array" ref="I3382">_xlfn.IFS(S3382&lt;100,"Normal",AND(S3382&gt;=100,S3382&lt;126),"Pre-Injury",S3382&gt;125,"Injured")</f>
        <v>Injured</v>
      </c>
      <c r="J3382" s="3">
        <v>24.95</v>
      </c>
      <c r="K3382" t="s">
        <v>24</v>
      </c>
      <c r="L3382" t="s">
        <v>23</v>
      </c>
      <c r="M3382" t="s">
        <v>23</v>
      </c>
      <c r="N3382" t="s">
        <v>25</v>
      </c>
      <c r="O3382" t="s">
        <v>22</v>
      </c>
      <c r="P3382" s="5">
        <v>7</v>
      </c>
      <c r="Q3382" s="4" t="s">
        <v>22</v>
      </c>
      <c r="R3382" s="4">
        <v>209</v>
      </c>
      <c r="S3382" s="4">
        <v>135</v>
      </c>
      <c r="T3382" s="5">
        <v>14.52</v>
      </c>
      <c r="U3382" s="5">
        <v>13.07</v>
      </c>
      <c r="V3382" t="s">
        <v>24</v>
      </c>
    </row>
    <row r="3383" spans="1:22" x14ac:dyDescent="0.3">
      <c r="A3383">
        <v>36</v>
      </c>
      <c r="B3383" t="s">
        <v>26</v>
      </c>
      <c r="C3383" s="4">
        <v>178</v>
      </c>
      <c r="D3383" s="4">
        <v>288</v>
      </c>
      <c r="E3383" t="s">
        <v>22</v>
      </c>
      <c r="F3383" t="s">
        <v>24</v>
      </c>
      <c r="G3383" t="s">
        <v>24</v>
      </c>
      <c r="H3383" s="4" t="str">
        <f t="shared" si="52"/>
        <v>Yes</v>
      </c>
      <c r="I3383" t="str" cm="1">
        <f t="array" ref="I3383">_xlfn.IFS(S3383&lt;100,"Normal",AND(S3383&gt;=100,S3383&lt;126),"Pre-Injury",S3383&gt;125,"Injured")</f>
        <v>Injured</v>
      </c>
      <c r="J3383" s="3">
        <v>24.95</v>
      </c>
      <c r="K3383" t="s">
        <v>23</v>
      </c>
      <c r="L3383" t="s">
        <v>24</v>
      </c>
      <c r="M3383" t="s">
        <v>23</v>
      </c>
      <c r="N3383" t="s">
        <v>25</v>
      </c>
      <c r="O3383" t="s">
        <v>22</v>
      </c>
      <c r="P3383" s="5">
        <v>8</v>
      </c>
      <c r="Q3383" s="4" t="s">
        <v>27</v>
      </c>
      <c r="R3383" s="4">
        <v>391</v>
      </c>
      <c r="S3383" s="4">
        <v>131</v>
      </c>
      <c r="T3383" s="5">
        <v>9.0299999999999994</v>
      </c>
      <c r="U3383" s="5">
        <v>9.01</v>
      </c>
      <c r="V3383" t="s">
        <v>24</v>
      </c>
    </row>
    <row r="3384" spans="1:22" x14ac:dyDescent="0.3">
      <c r="A3384">
        <v>19</v>
      </c>
      <c r="B3384" t="s">
        <v>26</v>
      </c>
      <c r="C3384" s="4">
        <v>176</v>
      </c>
      <c r="D3384" s="4">
        <v>258</v>
      </c>
      <c r="E3384" t="s">
        <v>27</v>
      </c>
      <c r="F3384" t="s">
        <v>23</v>
      </c>
      <c r="G3384" t="s">
        <v>24</v>
      </c>
      <c r="H3384" s="4" t="str">
        <f t="shared" si="52"/>
        <v>Yes</v>
      </c>
      <c r="I3384" t="str" cm="1">
        <f t="array" ref="I3384">_xlfn.IFS(S3384&lt;100,"Normal",AND(S3384&gt;=100,S3384&lt;126),"Pre-Injury",S3384&gt;125,"Injured")</f>
        <v>Injured</v>
      </c>
      <c r="J3384" s="3">
        <v>24.95</v>
      </c>
      <c r="K3384" t="s">
        <v>23</v>
      </c>
      <c r="L3384" t="s">
        <v>23</v>
      </c>
      <c r="M3384" t="s">
        <v>24</v>
      </c>
      <c r="N3384" t="s">
        <v>27</v>
      </c>
      <c r="O3384" t="s">
        <v>25</v>
      </c>
      <c r="P3384" s="5">
        <v>5</v>
      </c>
      <c r="Q3384" s="4" t="s">
        <v>27</v>
      </c>
      <c r="R3384" s="4">
        <v>392</v>
      </c>
      <c r="S3384" s="4">
        <v>149</v>
      </c>
      <c r="T3384" s="5">
        <v>5.68</v>
      </c>
      <c r="U3384" s="5">
        <v>12.98</v>
      </c>
      <c r="V3384" t="s">
        <v>24</v>
      </c>
    </row>
    <row r="3385" spans="1:22" x14ac:dyDescent="0.3">
      <c r="A3385">
        <v>39</v>
      </c>
      <c r="B3385" t="s">
        <v>26</v>
      </c>
      <c r="C3385" s="4">
        <v>151</v>
      </c>
      <c r="D3385" s="4">
        <v>201</v>
      </c>
      <c r="E3385" t="s">
        <v>25</v>
      </c>
      <c r="F3385" t="s">
        <v>23</v>
      </c>
      <c r="G3385" t="s">
        <v>23</v>
      </c>
      <c r="H3385" s="4" t="str">
        <f t="shared" si="52"/>
        <v>No</v>
      </c>
      <c r="I3385" t="str" cm="1">
        <f t="array" ref="I3385">_xlfn.IFS(S3385&lt;100,"Normal",AND(S3385&gt;=100,S3385&lt;126),"Pre-Injury",S3385&gt;125,"Injured")</f>
        <v>Normal</v>
      </c>
      <c r="J3385" s="3">
        <v>24.95</v>
      </c>
      <c r="K3385" t="s">
        <v>23</v>
      </c>
      <c r="L3385" t="s">
        <v>24</v>
      </c>
      <c r="M3385" t="s">
        <v>23</v>
      </c>
      <c r="N3385" t="s">
        <v>28</v>
      </c>
      <c r="O3385" t="s">
        <v>22</v>
      </c>
      <c r="P3385" s="5">
        <v>4</v>
      </c>
      <c r="Q3385" s="4" t="s">
        <v>27</v>
      </c>
      <c r="R3385" s="4">
        <v>315</v>
      </c>
      <c r="S3385" s="4">
        <v>82</v>
      </c>
      <c r="T3385" s="4">
        <v>7.93</v>
      </c>
      <c r="U3385" s="5">
        <v>10.16</v>
      </c>
      <c r="V3385" t="s">
        <v>24</v>
      </c>
    </row>
    <row r="3386" spans="1:22" x14ac:dyDescent="0.3">
      <c r="A3386">
        <v>71</v>
      </c>
      <c r="B3386" t="s">
        <v>21</v>
      </c>
      <c r="C3386" s="4">
        <v>124</v>
      </c>
      <c r="D3386" s="4">
        <v>297</v>
      </c>
      <c r="E3386" t="s">
        <v>27</v>
      </c>
      <c r="F3386" t="s">
        <v>24</v>
      </c>
      <c r="G3386" t="s">
        <v>23</v>
      </c>
      <c r="H3386" s="4" t="str">
        <f t="shared" si="52"/>
        <v>No</v>
      </c>
      <c r="I3386" t="str" cm="1">
        <f t="array" ref="I3386">_xlfn.IFS(S3386&lt;100,"Normal",AND(S3386&gt;=100,S3386&lt;126),"Pre-Injury",S3386&gt;125,"Injured")</f>
        <v>Normal</v>
      </c>
      <c r="J3386" s="3">
        <v>24.95</v>
      </c>
      <c r="K3386" t="s">
        <v>24</v>
      </c>
      <c r="L3386" t="s">
        <v>23</v>
      </c>
      <c r="M3386" t="s">
        <v>24</v>
      </c>
      <c r="N3386" t="s">
        <v>22</v>
      </c>
      <c r="O3386" t="s">
        <v>22</v>
      </c>
      <c r="P3386" s="4">
        <v>8</v>
      </c>
      <c r="Q3386" s="4" t="s">
        <v>22</v>
      </c>
      <c r="R3386" s="4">
        <v>123</v>
      </c>
      <c r="S3386" s="4">
        <v>88</v>
      </c>
      <c r="T3386" s="5">
        <v>0.53</v>
      </c>
      <c r="U3386" s="5">
        <v>11.09</v>
      </c>
      <c r="V3386" t="s">
        <v>24</v>
      </c>
    </row>
    <row r="3387" spans="1:22" x14ac:dyDescent="0.3">
      <c r="A3387">
        <v>75</v>
      </c>
      <c r="B3387" t="s">
        <v>26</v>
      </c>
      <c r="C3387" s="4">
        <v>152</v>
      </c>
      <c r="D3387" s="4">
        <v>280</v>
      </c>
      <c r="E3387" t="s">
        <v>27</v>
      </c>
      <c r="F3387" t="s">
        <v>24</v>
      </c>
      <c r="G3387" t="s">
        <v>24</v>
      </c>
      <c r="H3387" s="4" t="str">
        <f t="shared" si="52"/>
        <v>No</v>
      </c>
      <c r="I3387" t="str" cm="1">
        <f t="array" ref="I3387">_xlfn.IFS(S3387&lt;100,"Normal",AND(S3387&gt;=100,S3387&lt;126),"Pre-Injury",S3387&gt;125,"Injured")</f>
        <v>Pre-Injury</v>
      </c>
      <c r="J3387" s="3">
        <v>24.95</v>
      </c>
      <c r="K3387" t="s">
        <v>23</v>
      </c>
      <c r="L3387" t="s">
        <v>23</v>
      </c>
      <c r="M3387" t="s">
        <v>23</v>
      </c>
      <c r="N3387" t="s">
        <v>28</v>
      </c>
      <c r="O3387" t="s">
        <v>27</v>
      </c>
      <c r="P3387" s="5">
        <v>7</v>
      </c>
      <c r="Q3387" s="4" t="s">
        <v>27</v>
      </c>
      <c r="R3387" s="4">
        <v>116</v>
      </c>
      <c r="S3387" s="4">
        <v>114</v>
      </c>
      <c r="T3387" s="5">
        <v>8.75</v>
      </c>
      <c r="U3387" s="5">
        <v>16.77</v>
      </c>
      <c r="V3387" t="s">
        <v>24</v>
      </c>
    </row>
    <row r="3388" spans="1:22" x14ac:dyDescent="0.3">
      <c r="A3388">
        <v>69</v>
      </c>
      <c r="B3388" t="s">
        <v>26</v>
      </c>
      <c r="C3388" s="4">
        <v>142</v>
      </c>
      <c r="D3388" s="4">
        <v>238</v>
      </c>
      <c r="E3388" t="s">
        <v>25</v>
      </c>
      <c r="F3388" t="s">
        <v>23</v>
      </c>
      <c r="G3388" t="s">
        <v>24</v>
      </c>
      <c r="H3388" s="4" t="str">
        <f t="shared" si="52"/>
        <v>Yes</v>
      </c>
      <c r="I3388" t="str" cm="1">
        <f t="array" ref="I3388">_xlfn.IFS(S3388&lt;100,"Normal",AND(S3388&gt;=100,S3388&lt;126),"Pre-Injury",S3388&gt;125,"Injured")</f>
        <v>Injured</v>
      </c>
      <c r="J3388" s="3">
        <v>24.97</v>
      </c>
      <c r="K3388" t="s">
        <v>23</v>
      </c>
      <c r="L3388" t="s">
        <v>23</v>
      </c>
      <c r="M3388" t="s">
        <v>23</v>
      </c>
      <c r="N3388" t="s">
        <v>25</v>
      </c>
      <c r="O3388" t="s">
        <v>27</v>
      </c>
      <c r="P3388" s="5">
        <v>7</v>
      </c>
      <c r="Q3388" s="4" t="s">
        <v>25</v>
      </c>
      <c r="R3388" s="4">
        <v>298</v>
      </c>
      <c r="S3388" s="4">
        <v>139</v>
      </c>
      <c r="T3388" s="4">
        <v>9.82</v>
      </c>
      <c r="U3388" s="5">
        <v>9.82</v>
      </c>
      <c r="V3388" t="s">
        <v>24</v>
      </c>
    </row>
    <row r="3389" spans="1:22" x14ac:dyDescent="0.3">
      <c r="A3389">
        <v>43</v>
      </c>
      <c r="B3389" t="s">
        <v>21</v>
      </c>
      <c r="C3389" s="4">
        <v>151</v>
      </c>
      <c r="D3389" s="4">
        <v>276</v>
      </c>
      <c r="E3389" t="s">
        <v>22</v>
      </c>
      <c r="F3389" t="s">
        <v>24</v>
      </c>
      <c r="G3389" t="s">
        <v>23</v>
      </c>
      <c r="H3389" s="4" t="str">
        <f t="shared" si="52"/>
        <v>No</v>
      </c>
      <c r="I3389" t="str" cm="1">
        <f t="array" ref="I3389">_xlfn.IFS(S3389&lt;100,"Normal",AND(S3389&gt;=100,S3389&lt;126),"Pre-Injury",S3389&gt;125,"Injured")</f>
        <v>Pre-Injury</v>
      </c>
      <c r="J3389" s="3">
        <v>24.97</v>
      </c>
      <c r="K3389" t="s">
        <v>23</v>
      </c>
      <c r="L3389" t="s">
        <v>24</v>
      </c>
      <c r="M3389" t="s">
        <v>23</v>
      </c>
      <c r="N3389" t="s">
        <v>25</v>
      </c>
      <c r="O3389" t="s">
        <v>25</v>
      </c>
      <c r="P3389" s="5">
        <v>5</v>
      </c>
      <c r="Q3389" s="4" t="s">
        <v>22</v>
      </c>
      <c r="R3389" s="4">
        <v>177</v>
      </c>
      <c r="S3389" s="4">
        <v>103</v>
      </c>
      <c r="T3389" s="5">
        <v>13.55</v>
      </c>
      <c r="U3389" s="5">
        <v>16.12</v>
      </c>
      <c r="V3389" t="s">
        <v>24</v>
      </c>
    </row>
    <row r="3390" spans="1:22" x14ac:dyDescent="0.3">
      <c r="A3390">
        <v>60</v>
      </c>
      <c r="B3390" t="s">
        <v>21</v>
      </c>
      <c r="C3390" s="4">
        <v>166</v>
      </c>
      <c r="D3390" s="4">
        <v>230</v>
      </c>
      <c r="E3390" t="s">
        <v>25</v>
      </c>
      <c r="F3390" t="s">
        <v>23</v>
      </c>
      <c r="G3390" t="s">
        <v>24</v>
      </c>
      <c r="H3390" s="4" t="str">
        <f t="shared" si="52"/>
        <v>No</v>
      </c>
      <c r="I3390" t="str" cm="1">
        <f t="array" ref="I3390">_xlfn.IFS(S3390&lt;100,"Normal",AND(S3390&gt;=100,S3390&lt;126),"Pre-Injury",S3390&gt;125,"Injured")</f>
        <v>Pre-Injury</v>
      </c>
      <c r="J3390" s="3">
        <v>24.97</v>
      </c>
      <c r="K3390" t="s">
        <v>23</v>
      </c>
      <c r="L3390" t="s">
        <v>24</v>
      </c>
      <c r="M3390" t="s">
        <v>24</v>
      </c>
      <c r="N3390" t="s">
        <v>22</v>
      </c>
      <c r="O3390" t="s">
        <v>22</v>
      </c>
      <c r="P3390" s="5">
        <v>4</v>
      </c>
      <c r="Q3390" s="4" t="s">
        <v>25</v>
      </c>
      <c r="R3390" s="4">
        <v>357</v>
      </c>
      <c r="S3390" s="4">
        <v>122</v>
      </c>
      <c r="T3390" s="5">
        <v>1.1200000000000001</v>
      </c>
      <c r="U3390" s="5">
        <v>11.09</v>
      </c>
      <c r="V3390" t="s">
        <v>24</v>
      </c>
    </row>
    <row r="3391" spans="1:22" x14ac:dyDescent="0.3">
      <c r="A3391">
        <v>64</v>
      </c>
      <c r="B3391" t="s">
        <v>21</v>
      </c>
      <c r="C3391" s="4">
        <v>165</v>
      </c>
      <c r="D3391" s="4">
        <v>279</v>
      </c>
      <c r="E3391" t="s">
        <v>25</v>
      </c>
      <c r="F3391" t="s">
        <v>24</v>
      </c>
      <c r="G3391" t="s">
        <v>23</v>
      </c>
      <c r="H3391" s="4" t="str">
        <f t="shared" si="52"/>
        <v>Yes</v>
      </c>
      <c r="I3391" t="str" cm="1">
        <f t="array" ref="I3391">_xlfn.IFS(S3391&lt;100,"Normal",AND(S3391&gt;=100,S3391&lt;126),"Pre-Injury",S3391&gt;125,"Injured")</f>
        <v>Injured</v>
      </c>
      <c r="J3391" s="3">
        <v>24.97</v>
      </c>
      <c r="K3391" t="s">
        <v>23</v>
      </c>
      <c r="L3391" t="s">
        <v>24</v>
      </c>
      <c r="M3391" t="s">
        <v>23</v>
      </c>
      <c r="N3391" t="s">
        <v>22</v>
      </c>
      <c r="O3391" t="s">
        <v>22</v>
      </c>
      <c r="P3391" s="5">
        <v>5</v>
      </c>
      <c r="Q3391" s="4" t="s">
        <v>22</v>
      </c>
      <c r="R3391" s="4">
        <v>339</v>
      </c>
      <c r="S3391" s="4">
        <v>139</v>
      </c>
      <c r="T3391" s="5">
        <v>10.44</v>
      </c>
      <c r="U3391" s="5">
        <v>8.19</v>
      </c>
      <c r="V3391" t="s">
        <v>24</v>
      </c>
    </row>
    <row r="3392" spans="1:22" x14ac:dyDescent="0.3">
      <c r="A3392">
        <v>45</v>
      </c>
      <c r="B3392" t="s">
        <v>26</v>
      </c>
      <c r="C3392" s="4">
        <v>174</v>
      </c>
      <c r="D3392" s="4">
        <v>161</v>
      </c>
      <c r="E3392" t="s">
        <v>25</v>
      </c>
      <c r="F3392" t="s">
        <v>23</v>
      </c>
      <c r="G3392" t="s">
        <v>24</v>
      </c>
      <c r="H3392" s="4" t="str">
        <f t="shared" si="52"/>
        <v>No</v>
      </c>
      <c r="I3392" t="str" cm="1">
        <f t="array" ref="I3392">_xlfn.IFS(S3392&lt;100,"Normal",AND(S3392&gt;=100,S3392&lt;126),"Pre-Injury",S3392&gt;125,"Injured")</f>
        <v>Normal</v>
      </c>
      <c r="J3392" s="3">
        <v>24.97</v>
      </c>
      <c r="K3392" t="s">
        <v>23</v>
      </c>
      <c r="L3392" t="s">
        <v>23</v>
      </c>
      <c r="M3392" t="s">
        <v>24</v>
      </c>
      <c r="N3392" t="s">
        <v>28</v>
      </c>
      <c r="O3392" t="s">
        <v>22</v>
      </c>
      <c r="P3392" s="5">
        <v>6</v>
      </c>
      <c r="Q3392" s="4" t="s">
        <v>25</v>
      </c>
      <c r="R3392" s="4">
        <v>389</v>
      </c>
      <c r="S3392" s="4">
        <v>87</v>
      </c>
      <c r="T3392" s="5">
        <v>4.32</v>
      </c>
      <c r="U3392" s="4">
        <v>8.14</v>
      </c>
      <c r="V3392" t="s">
        <v>23</v>
      </c>
    </row>
    <row r="3393" spans="1:22" x14ac:dyDescent="0.3">
      <c r="A3393">
        <v>25</v>
      </c>
      <c r="B3393" t="s">
        <v>26</v>
      </c>
      <c r="C3393" s="4">
        <v>160</v>
      </c>
      <c r="D3393" s="4">
        <v>288</v>
      </c>
      <c r="E3393" t="s">
        <v>22</v>
      </c>
      <c r="F3393" t="s">
        <v>23</v>
      </c>
      <c r="G3393" t="s">
        <v>23</v>
      </c>
      <c r="H3393" s="4" t="str">
        <f t="shared" si="52"/>
        <v>No</v>
      </c>
      <c r="I3393" t="str" cm="1">
        <f t="array" ref="I3393">_xlfn.IFS(S3393&lt;100,"Normal",AND(S3393&gt;=100,S3393&lt;126),"Pre-Injury",S3393&gt;125,"Injured")</f>
        <v>Normal</v>
      </c>
      <c r="J3393" s="3">
        <v>24.97</v>
      </c>
      <c r="K3393" t="s">
        <v>23</v>
      </c>
      <c r="L3393" t="s">
        <v>24</v>
      </c>
      <c r="M3393" t="s">
        <v>24</v>
      </c>
      <c r="N3393" t="s">
        <v>22</v>
      </c>
      <c r="O3393" t="s">
        <v>25</v>
      </c>
      <c r="P3393" s="4">
        <v>5</v>
      </c>
      <c r="Q3393" s="4" t="s">
        <v>25</v>
      </c>
      <c r="R3393" s="4">
        <v>257</v>
      </c>
      <c r="S3393" s="4">
        <v>83</v>
      </c>
      <c r="T3393" s="5">
        <v>13.35</v>
      </c>
      <c r="U3393" s="5">
        <v>5.28</v>
      </c>
      <c r="V3393" t="s">
        <v>24</v>
      </c>
    </row>
    <row r="3394" spans="1:22" x14ac:dyDescent="0.3">
      <c r="A3394">
        <v>61</v>
      </c>
      <c r="B3394" t="s">
        <v>26</v>
      </c>
      <c r="C3394" s="4">
        <v>177</v>
      </c>
      <c r="D3394" s="4">
        <v>258</v>
      </c>
      <c r="E3394" t="s">
        <v>27</v>
      </c>
      <c r="F3394" t="s">
        <v>23</v>
      </c>
      <c r="G3394" t="s">
        <v>24</v>
      </c>
      <c r="H3394" s="4" t="str">
        <f t="shared" ref="H3394:H3457" si="53">IF(I3394="Normal","No",IF(I3394="Pre-Injury","No","Yes"))</f>
        <v>No</v>
      </c>
      <c r="I3394" t="str" cm="1">
        <f t="array" ref="I3394">_xlfn.IFS(S3394&lt;100,"Normal",AND(S3394&gt;=100,S3394&lt;126),"Pre-Injury",S3394&gt;125,"Injured")</f>
        <v>Normal</v>
      </c>
      <c r="J3394" s="3">
        <v>24.97</v>
      </c>
      <c r="K3394" t="s">
        <v>23</v>
      </c>
      <c r="L3394" t="s">
        <v>23</v>
      </c>
      <c r="M3394" t="s">
        <v>24</v>
      </c>
      <c r="N3394" t="s">
        <v>25</v>
      </c>
      <c r="O3394" t="s">
        <v>22</v>
      </c>
      <c r="P3394" s="5">
        <v>4</v>
      </c>
      <c r="Q3394" s="4" t="s">
        <v>25</v>
      </c>
      <c r="R3394" s="4">
        <v>369</v>
      </c>
      <c r="S3394" s="4">
        <v>94</v>
      </c>
      <c r="T3394" s="5">
        <v>12.69</v>
      </c>
      <c r="U3394" s="5">
        <v>8.77</v>
      </c>
      <c r="V3394" t="s">
        <v>23</v>
      </c>
    </row>
    <row r="3395" spans="1:22" x14ac:dyDescent="0.3">
      <c r="A3395">
        <v>26</v>
      </c>
      <c r="B3395" t="s">
        <v>26</v>
      </c>
      <c r="C3395" s="4">
        <v>147</v>
      </c>
      <c r="D3395" s="4">
        <v>209</v>
      </c>
      <c r="E3395" t="s">
        <v>27</v>
      </c>
      <c r="F3395" t="s">
        <v>24</v>
      </c>
      <c r="G3395" t="s">
        <v>24</v>
      </c>
      <c r="H3395" s="4" t="str">
        <f t="shared" si="53"/>
        <v>No</v>
      </c>
      <c r="I3395" t="str" cm="1">
        <f t="array" ref="I3395">_xlfn.IFS(S3395&lt;100,"Normal",AND(S3395&gt;=100,S3395&lt;126),"Pre-Injury",S3395&gt;125,"Injured")</f>
        <v>Pre-Injury</v>
      </c>
      <c r="J3395" s="3">
        <v>24.98</v>
      </c>
      <c r="K3395" t="s">
        <v>23</v>
      </c>
      <c r="L3395" t="s">
        <v>24</v>
      </c>
      <c r="M3395" t="s">
        <v>24</v>
      </c>
      <c r="N3395" t="s">
        <v>25</v>
      </c>
      <c r="O3395" t="s">
        <v>22</v>
      </c>
      <c r="P3395" s="5">
        <v>5</v>
      </c>
      <c r="Q3395" s="4" t="s">
        <v>27</v>
      </c>
      <c r="R3395" s="4">
        <v>326</v>
      </c>
      <c r="S3395" s="4">
        <v>122</v>
      </c>
      <c r="T3395" s="5">
        <v>8.57</v>
      </c>
      <c r="U3395" s="5">
        <v>12.91</v>
      </c>
      <c r="V3395" t="s">
        <v>24</v>
      </c>
    </row>
    <row r="3396" spans="1:22" x14ac:dyDescent="0.3">
      <c r="A3396">
        <v>48</v>
      </c>
      <c r="B3396" t="s">
        <v>21</v>
      </c>
      <c r="C3396" s="4">
        <v>179</v>
      </c>
      <c r="D3396" s="4">
        <v>175</v>
      </c>
      <c r="E3396" t="s">
        <v>25</v>
      </c>
      <c r="F3396" t="s">
        <v>24</v>
      </c>
      <c r="G3396" t="s">
        <v>24</v>
      </c>
      <c r="H3396" s="4" t="str">
        <f t="shared" si="53"/>
        <v>No</v>
      </c>
      <c r="I3396" t="str" cm="1">
        <f t="array" ref="I3396">_xlfn.IFS(S3396&lt;100,"Normal",AND(S3396&gt;=100,S3396&lt;126),"Pre-Injury",S3396&gt;125,"Injured")</f>
        <v>Pre-Injury</v>
      </c>
      <c r="J3396" s="3">
        <v>24.98</v>
      </c>
      <c r="K3396" t="s">
        <v>23</v>
      </c>
      <c r="L3396" t="s">
        <v>23</v>
      </c>
      <c r="M3396" t="s">
        <v>23</v>
      </c>
      <c r="N3396" t="s">
        <v>28</v>
      </c>
      <c r="O3396" t="s">
        <v>27</v>
      </c>
      <c r="P3396" s="5">
        <v>7</v>
      </c>
      <c r="Q3396" s="4" t="s">
        <v>27</v>
      </c>
      <c r="R3396" s="4">
        <v>237</v>
      </c>
      <c r="S3396" s="4">
        <v>103</v>
      </c>
      <c r="T3396" s="5">
        <v>1.03</v>
      </c>
      <c r="U3396" s="5">
        <v>6.1</v>
      </c>
      <c r="V3396" t="s">
        <v>24</v>
      </c>
    </row>
    <row r="3397" spans="1:22" x14ac:dyDescent="0.3">
      <c r="A3397">
        <v>65</v>
      </c>
      <c r="B3397" t="s">
        <v>21</v>
      </c>
      <c r="C3397" s="4">
        <v>146</v>
      </c>
      <c r="D3397" s="4">
        <v>255</v>
      </c>
      <c r="E3397" t="s">
        <v>27</v>
      </c>
      <c r="F3397" t="s">
        <v>24</v>
      </c>
      <c r="G3397" t="s">
        <v>24</v>
      </c>
      <c r="H3397" s="4" t="str">
        <f t="shared" si="53"/>
        <v>Yes</v>
      </c>
      <c r="I3397" t="str" cm="1">
        <f t="array" ref="I3397">_xlfn.IFS(S3397&lt;100,"Normal",AND(S3397&gt;=100,S3397&lt;126),"Pre-Injury",S3397&gt;125,"Injured")</f>
        <v>Injured</v>
      </c>
      <c r="J3397" s="3">
        <v>24.98</v>
      </c>
      <c r="K3397" t="s">
        <v>23</v>
      </c>
      <c r="L3397" t="s">
        <v>23</v>
      </c>
      <c r="M3397" t="s">
        <v>23</v>
      </c>
      <c r="N3397" t="s">
        <v>28</v>
      </c>
      <c r="O3397" t="s">
        <v>25</v>
      </c>
      <c r="P3397" s="5">
        <v>7</v>
      </c>
      <c r="Q3397" s="4" t="s">
        <v>27</v>
      </c>
      <c r="R3397" s="4">
        <v>127</v>
      </c>
      <c r="S3397" s="4">
        <v>147</v>
      </c>
      <c r="T3397" s="5">
        <v>1.35</v>
      </c>
      <c r="U3397" s="5">
        <v>7.09</v>
      </c>
      <c r="V3397" t="s">
        <v>24</v>
      </c>
    </row>
    <row r="3398" spans="1:22" x14ac:dyDescent="0.3">
      <c r="A3398">
        <v>67</v>
      </c>
      <c r="B3398" t="s">
        <v>21</v>
      </c>
      <c r="C3398" s="4">
        <v>138</v>
      </c>
      <c r="D3398" s="4">
        <v>161</v>
      </c>
      <c r="E3398" t="s">
        <v>22</v>
      </c>
      <c r="F3398" t="s">
        <v>24</v>
      </c>
      <c r="G3398" t="s">
        <v>23</v>
      </c>
      <c r="H3398" s="4" t="str">
        <f t="shared" si="53"/>
        <v>Yes</v>
      </c>
      <c r="I3398" t="str" cm="1">
        <f t="array" ref="I3398">_xlfn.IFS(S3398&lt;100,"Normal",AND(S3398&gt;=100,S3398&lt;126),"Pre-Injury",S3398&gt;125,"Injured")</f>
        <v>Injured</v>
      </c>
      <c r="J3398" s="3">
        <v>24.98</v>
      </c>
      <c r="K3398" t="s">
        <v>23</v>
      </c>
      <c r="L3398" t="s">
        <v>23</v>
      </c>
      <c r="M3398" t="s">
        <v>23</v>
      </c>
      <c r="N3398" t="s">
        <v>27</v>
      </c>
      <c r="O3398" t="s">
        <v>27</v>
      </c>
      <c r="P3398" s="4">
        <v>5</v>
      </c>
      <c r="Q3398" s="4" t="s">
        <v>22</v>
      </c>
      <c r="R3398" s="4">
        <v>377</v>
      </c>
      <c r="S3398" s="4">
        <v>157</v>
      </c>
      <c r="T3398" s="5">
        <v>6.69</v>
      </c>
      <c r="U3398" s="5">
        <v>14.55</v>
      </c>
      <c r="V3398" t="s">
        <v>24</v>
      </c>
    </row>
    <row r="3399" spans="1:22" x14ac:dyDescent="0.3">
      <c r="A3399">
        <v>53</v>
      </c>
      <c r="B3399" t="s">
        <v>26</v>
      </c>
      <c r="C3399" s="4">
        <v>157</v>
      </c>
      <c r="D3399" s="4">
        <v>249</v>
      </c>
      <c r="E3399" t="s">
        <v>27</v>
      </c>
      <c r="F3399" t="s">
        <v>23</v>
      </c>
      <c r="G3399" t="s">
        <v>24</v>
      </c>
      <c r="H3399" s="4" t="str">
        <f t="shared" si="53"/>
        <v>Yes</v>
      </c>
      <c r="I3399" t="str" cm="1">
        <f t="array" ref="I3399">_xlfn.IFS(S3399&lt;100,"Normal",AND(S3399&gt;=100,S3399&lt;126),"Pre-Injury",S3399&gt;125,"Injured")</f>
        <v>Injured</v>
      </c>
      <c r="J3399" s="3">
        <v>24.98</v>
      </c>
      <c r="K3399" t="s">
        <v>23</v>
      </c>
      <c r="L3399" t="s">
        <v>23</v>
      </c>
      <c r="M3399" t="s">
        <v>23</v>
      </c>
      <c r="N3399" t="s">
        <v>22</v>
      </c>
      <c r="O3399" t="s">
        <v>25</v>
      </c>
      <c r="P3399" s="5">
        <v>4</v>
      </c>
      <c r="Q3399" s="4" t="s">
        <v>25</v>
      </c>
      <c r="R3399" s="4">
        <v>307</v>
      </c>
      <c r="S3399" s="4">
        <v>153</v>
      </c>
      <c r="T3399" s="5">
        <v>1.57</v>
      </c>
      <c r="U3399" s="4">
        <v>9.89</v>
      </c>
      <c r="V3399" t="s">
        <v>24</v>
      </c>
    </row>
    <row r="3400" spans="1:22" x14ac:dyDescent="0.3">
      <c r="A3400">
        <v>38</v>
      </c>
      <c r="B3400" t="s">
        <v>21</v>
      </c>
      <c r="C3400" s="4">
        <v>136</v>
      </c>
      <c r="D3400" s="4">
        <v>181</v>
      </c>
      <c r="E3400" t="s">
        <v>27</v>
      </c>
      <c r="F3400" t="s">
        <v>24</v>
      </c>
      <c r="G3400" t="s">
        <v>23</v>
      </c>
      <c r="H3400" s="4" t="str">
        <f t="shared" si="53"/>
        <v>No</v>
      </c>
      <c r="I3400" t="str" cm="1">
        <f t="array" ref="I3400">_xlfn.IFS(S3400&lt;100,"Normal",AND(S3400&gt;=100,S3400&lt;126),"Pre-Injury",S3400&gt;125,"Injured")</f>
        <v>Pre-Injury</v>
      </c>
      <c r="J3400" s="3">
        <v>24.99</v>
      </c>
      <c r="K3400" t="s">
        <v>23</v>
      </c>
      <c r="L3400" t="s">
        <v>24</v>
      </c>
      <c r="M3400" t="s">
        <v>24</v>
      </c>
      <c r="N3400" t="s">
        <v>28</v>
      </c>
      <c r="O3400" t="s">
        <v>27</v>
      </c>
      <c r="P3400" s="5">
        <v>6</v>
      </c>
      <c r="Q3400" s="4" t="s">
        <v>22</v>
      </c>
      <c r="R3400" s="4">
        <v>254</v>
      </c>
      <c r="S3400" s="4">
        <v>117</v>
      </c>
      <c r="T3400" s="5">
        <v>0.26</v>
      </c>
      <c r="U3400" s="5">
        <v>10.66</v>
      </c>
      <c r="V3400" t="s">
        <v>24</v>
      </c>
    </row>
    <row r="3401" spans="1:22" x14ac:dyDescent="0.3">
      <c r="A3401">
        <v>27</v>
      </c>
      <c r="B3401" t="s">
        <v>21</v>
      </c>
      <c r="C3401" s="4">
        <v>140</v>
      </c>
      <c r="D3401" s="4">
        <v>239</v>
      </c>
      <c r="E3401" t="s">
        <v>25</v>
      </c>
      <c r="F3401" t="s">
        <v>24</v>
      </c>
      <c r="G3401" t="s">
        <v>24</v>
      </c>
      <c r="H3401" s="4" t="str">
        <f t="shared" si="53"/>
        <v>Yes</v>
      </c>
      <c r="I3401" t="str" cm="1">
        <f t="array" ref="I3401">_xlfn.IFS(S3401&lt;100,"Normal",AND(S3401&gt;=100,S3401&lt;126),"Pre-Injury",S3401&gt;125,"Injured")</f>
        <v>Injured</v>
      </c>
      <c r="J3401" s="3">
        <v>24.99</v>
      </c>
      <c r="K3401" t="s">
        <v>23</v>
      </c>
      <c r="L3401" t="s">
        <v>23</v>
      </c>
      <c r="M3401" t="s">
        <v>23</v>
      </c>
      <c r="N3401" t="s">
        <v>22</v>
      </c>
      <c r="O3401" t="s">
        <v>27</v>
      </c>
      <c r="P3401" s="5">
        <v>7</v>
      </c>
      <c r="Q3401" s="4" t="s">
        <v>27</v>
      </c>
      <c r="R3401" s="4">
        <v>318</v>
      </c>
      <c r="S3401" s="4">
        <v>143</v>
      </c>
      <c r="T3401" s="5">
        <v>12.49</v>
      </c>
      <c r="U3401" s="5">
        <v>11.25</v>
      </c>
      <c r="V3401" t="s">
        <v>23</v>
      </c>
    </row>
    <row r="3402" spans="1:22" x14ac:dyDescent="0.3">
      <c r="A3402">
        <v>56</v>
      </c>
      <c r="B3402" t="s">
        <v>21</v>
      </c>
      <c r="C3402" s="4">
        <v>153</v>
      </c>
      <c r="D3402" s="4">
        <v>155</v>
      </c>
      <c r="E3402" t="s">
        <v>22</v>
      </c>
      <c r="F3402" t="s">
        <v>23</v>
      </c>
      <c r="G3402" t="s">
        <v>23</v>
      </c>
      <c r="H3402" s="4" t="str">
        <f t="shared" si="53"/>
        <v>No</v>
      </c>
      <c r="I3402" t="str" cm="1">
        <f t="array" ref="I3402">_xlfn.IFS(S3402&lt;100,"Normal",AND(S3402&gt;=100,S3402&lt;126),"Pre-Injury",S3402&gt;125,"Injured")</f>
        <v>Pre-Injury</v>
      </c>
      <c r="J3402" s="3">
        <v>24.99</v>
      </c>
      <c r="K3402" t="s">
        <v>23</v>
      </c>
      <c r="L3402" t="s">
        <v>23</v>
      </c>
      <c r="M3402" t="s">
        <v>24</v>
      </c>
      <c r="N3402" t="s">
        <v>22</v>
      </c>
      <c r="O3402" t="s">
        <v>25</v>
      </c>
      <c r="P3402" s="5">
        <v>8</v>
      </c>
      <c r="Q3402" s="4" t="s">
        <v>25</v>
      </c>
      <c r="R3402" s="4">
        <v>342</v>
      </c>
      <c r="S3402" s="4">
        <v>120</v>
      </c>
      <c r="T3402" s="5">
        <v>12.97</v>
      </c>
      <c r="U3402" s="5">
        <v>12.39</v>
      </c>
      <c r="V3402" t="s">
        <v>24</v>
      </c>
    </row>
    <row r="3403" spans="1:22" x14ac:dyDescent="0.3">
      <c r="A3403">
        <v>31</v>
      </c>
      <c r="B3403" t="s">
        <v>21</v>
      </c>
      <c r="C3403" s="4">
        <v>162</v>
      </c>
      <c r="D3403" s="4">
        <v>166</v>
      </c>
      <c r="E3403" t="s">
        <v>25</v>
      </c>
      <c r="F3403" t="s">
        <v>24</v>
      </c>
      <c r="G3403" t="s">
        <v>23</v>
      </c>
      <c r="H3403" s="4" t="str">
        <f t="shared" si="53"/>
        <v>Yes</v>
      </c>
      <c r="I3403" t="str" cm="1">
        <f t="array" ref="I3403">_xlfn.IFS(S3403&lt;100,"Normal",AND(S3403&gt;=100,S3403&lt;126),"Pre-Injury",S3403&gt;125,"Injured")</f>
        <v>Injured</v>
      </c>
      <c r="J3403" s="3">
        <v>24.99</v>
      </c>
      <c r="K3403" t="s">
        <v>23</v>
      </c>
      <c r="L3403" t="s">
        <v>23</v>
      </c>
      <c r="M3403" t="s">
        <v>24</v>
      </c>
      <c r="N3403" t="s">
        <v>25</v>
      </c>
      <c r="O3403" t="s">
        <v>25</v>
      </c>
      <c r="P3403" s="5">
        <v>8</v>
      </c>
      <c r="Q3403" s="4" t="s">
        <v>25</v>
      </c>
      <c r="R3403" s="4">
        <v>311</v>
      </c>
      <c r="S3403" s="4">
        <v>127</v>
      </c>
      <c r="T3403" s="5">
        <v>2.46</v>
      </c>
      <c r="U3403" s="5">
        <v>17.170000000000002</v>
      </c>
      <c r="V3403" t="s">
        <v>24</v>
      </c>
    </row>
    <row r="3404" spans="1:22" x14ac:dyDescent="0.3">
      <c r="A3404">
        <v>41</v>
      </c>
      <c r="B3404" t="s">
        <v>26</v>
      </c>
      <c r="C3404" s="4">
        <v>155</v>
      </c>
      <c r="D3404" s="4">
        <v>196</v>
      </c>
      <c r="E3404" t="s">
        <v>27</v>
      </c>
      <c r="F3404" t="s">
        <v>24</v>
      </c>
      <c r="G3404" t="s">
        <v>24</v>
      </c>
      <c r="H3404" s="4" t="str">
        <f t="shared" si="53"/>
        <v>No</v>
      </c>
      <c r="I3404" t="str" cm="1">
        <f t="array" ref="I3404">_xlfn.IFS(S3404&lt;100,"Normal",AND(S3404&gt;=100,S3404&lt;126),"Pre-Injury",S3404&gt;125,"Injured")</f>
        <v>Normal</v>
      </c>
      <c r="J3404" s="3">
        <v>24.99</v>
      </c>
      <c r="K3404" t="s">
        <v>23</v>
      </c>
      <c r="L3404" t="s">
        <v>24</v>
      </c>
      <c r="M3404" t="s">
        <v>24</v>
      </c>
      <c r="N3404" t="s">
        <v>28</v>
      </c>
      <c r="O3404" t="s">
        <v>27</v>
      </c>
      <c r="P3404" s="5">
        <v>7</v>
      </c>
      <c r="Q3404" s="4" t="s">
        <v>27</v>
      </c>
      <c r="R3404" s="4">
        <v>240</v>
      </c>
      <c r="S3404" s="4">
        <v>82</v>
      </c>
      <c r="T3404" s="5">
        <v>2.88</v>
      </c>
      <c r="U3404" s="5">
        <v>6.12</v>
      </c>
      <c r="V3404" t="s">
        <v>23</v>
      </c>
    </row>
    <row r="3405" spans="1:22" x14ac:dyDescent="0.3">
      <c r="A3405">
        <v>40</v>
      </c>
      <c r="B3405" t="s">
        <v>26</v>
      </c>
      <c r="C3405" s="4">
        <v>138</v>
      </c>
      <c r="D3405" s="4">
        <v>199</v>
      </c>
      <c r="E3405" t="s">
        <v>22</v>
      </c>
      <c r="F3405" t="s">
        <v>23</v>
      </c>
      <c r="G3405" t="s">
        <v>23</v>
      </c>
      <c r="H3405" s="4" t="str">
        <f t="shared" si="53"/>
        <v>Yes</v>
      </c>
      <c r="I3405" t="str" cm="1">
        <f t="array" ref="I3405">_xlfn.IFS(S3405&lt;100,"Normal",AND(S3405&gt;=100,S3405&lt;126),"Pre-Injury",S3405&gt;125,"Injured")</f>
        <v>Injured</v>
      </c>
      <c r="J3405" s="3">
        <v>25</v>
      </c>
      <c r="K3405" t="s">
        <v>23</v>
      </c>
      <c r="L3405" t="s">
        <v>23</v>
      </c>
      <c r="M3405" t="s">
        <v>23</v>
      </c>
      <c r="N3405" t="s">
        <v>27</v>
      </c>
      <c r="O3405" t="s">
        <v>25</v>
      </c>
      <c r="P3405" s="5">
        <v>9</v>
      </c>
      <c r="Q3405" s="4" t="s">
        <v>22</v>
      </c>
      <c r="R3405" s="4">
        <v>326</v>
      </c>
      <c r="S3405" s="4">
        <v>154</v>
      </c>
      <c r="T3405" s="5">
        <v>5.63</v>
      </c>
      <c r="U3405" s="5">
        <v>12.49</v>
      </c>
      <c r="V3405" t="s">
        <v>23</v>
      </c>
    </row>
    <row r="3406" spans="1:22" x14ac:dyDescent="0.3">
      <c r="A3406">
        <v>30</v>
      </c>
      <c r="B3406" t="s">
        <v>26</v>
      </c>
      <c r="C3406" s="4">
        <v>135</v>
      </c>
      <c r="D3406" s="4">
        <v>241</v>
      </c>
      <c r="E3406" t="s">
        <v>25</v>
      </c>
      <c r="F3406" t="s">
        <v>23</v>
      </c>
      <c r="G3406" t="s">
        <v>23</v>
      </c>
      <c r="H3406" s="4" t="str">
        <f t="shared" si="53"/>
        <v>Yes</v>
      </c>
      <c r="I3406" t="str" cm="1">
        <f t="array" ref="I3406">_xlfn.IFS(S3406&lt;100,"Normal",AND(S3406&gt;=100,S3406&lt;126),"Pre-Injury",S3406&gt;125,"Injured")</f>
        <v>Injured</v>
      </c>
      <c r="J3406" s="3">
        <v>25</v>
      </c>
      <c r="K3406" t="s">
        <v>23</v>
      </c>
      <c r="L3406" t="s">
        <v>23</v>
      </c>
      <c r="M3406" t="s">
        <v>24</v>
      </c>
      <c r="N3406" t="s">
        <v>25</v>
      </c>
      <c r="O3406" t="s">
        <v>25</v>
      </c>
      <c r="P3406" s="5">
        <v>6</v>
      </c>
      <c r="Q3406" s="4" t="s">
        <v>27</v>
      </c>
      <c r="R3406" s="4">
        <v>242</v>
      </c>
      <c r="S3406" s="4">
        <v>129</v>
      </c>
      <c r="T3406" s="5">
        <v>4.0999999999999996</v>
      </c>
      <c r="U3406" s="5">
        <v>9.2100000000000009</v>
      </c>
      <c r="V3406" t="s">
        <v>24</v>
      </c>
    </row>
    <row r="3407" spans="1:22" x14ac:dyDescent="0.3">
      <c r="A3407">
        <v>62</v>
      </c>
      <c r="B3407" t="s">
        <v>21</v>
      </c>
      <c r="C3407" s="4">
        <v>144</v>
      </c>
      <c r="D3407" s="4">
        <v>200</v>
      </c>
      <c r="E3407" t="s">
        <v>22</v>
      </c>
      <c r="F3407" t="s">
        <v>23</v>
      </c>
      <c r="G3407" t="s">
        <v>23</v>
      </c>
      <c r="H3407" s="4" t="str">
        <f t="shared" si="53"/>
        <v>No</v>
      </c>
      <c r="I3407" t="str" cm="1">
        <f t="array" ref="I3407">_xlfn.IFS(S3407&lt;100,"Normal",AND(S3407&gt;=100,S3407&lt;126),"Pre-Injury",S3407&gt;125,"Injured")</f>
        <v>Normal</v>
      </c>
      <c r="J3407" s="3">
        <v>25</v>
      </c>
      <c r="K3407" t="s">
        <v>23</v>
      </c>
      <c r="L3407" t="s">
        <v>23</v>
      </c>
      <c r="M3407" t="s">
        <v>23</v>
      </c>
      <c r="N3407" t="s">
        <v>27</v>
      </c>
      <c r="O3407" t="s">
        <v>22</v>
      </c>
      <c r="P3407" s="5">
        <v>4</v>
      </c>
      <c r="Q3407" s="4" t="s">
        <v>27</v>
      </c>
      <c r="R3407" s="4">
        <v>179</v>
      </c>
      <c r="S3407" s="4">
        <v>94</v>
      </c>
      <c r="T3407" s="5">
        <v>10.77</v>
      </c>
      <c r="U3407" s="5">
        <v>16.88</v>
      </c>
      <c r="V3407" t="s">
        <v>24</v>
      </c>
    </row>
    <row r="3408" spans="1:22" x14ac:dyDescent="0.3">
      <c r="A3408">
        <v>66</v>
      </c>
      <c r="B3408" t="s">
        <v>26</v>
      </c>
      <c r="C3408" s="4">
        <v>149</v>
      </c>
      <c r="D3408" s="4">
        <v>199</v>
      </c>
      <c r="E3408" t="s">
        <v>22</v>
      </c>
      <c r="F3408" t="s">
        <v>23</v>
      </c>
      <c r="G3408" t="s">
        <v>23</v>
      </c>
      <c r="H3408" s="4" t="str">
        <f t="shared" si="53"/>
        <v>No</v>
      </c>
      <c r="I3408" t="str" cm="1">
        <f t="array" ref="I3408">_xlfn.IFS(S3408&lt;100,"Normal",AND(S3408&gt;=100,S3408&lt;126),"Pre-Injury",S3408&gt;125,"Injured")</f>
        <v>Pre-Injury</v>
      </c>
      <c r="J3408" s="3">
        <v>25</v>
      </c>
      <c r="K3408" t="s">
        <v>23</v>
      </c>
      <c r="L3408" t="s">
        <v>23</v>
      </c>
      <c r="M3408" t="s">
        <v>24</v>
      </c>
      <c r="N3408" t="s">
        <v>28</v>
      </c>
      <c r="O3408" t="s">
        <v>22</v>
      </c>
      <c r="P3408" s="5">
        <v>5</v>
      </c>
      <c r="Q3408" s="4" t="s">
        <v>25</v>
      </c>
      <c r="R3408" s="4">
        <v>194</v>
      </c>
      <c r="S3408" s="4">
        <v>106</v>
      </c>
      <c r="T3408" s="5">
        <v>5.39</v>
      </c>
      <c r="U3408" s="5">
        <v>17.72</v>
      </c>
      <c r="V3408" t="s">
        <v>24</v>
      </c>
    </row>
    <row r="3409" spans="1:22" x14ac:dyDescent="0.3">
      <c r="A3409">
        <v>41</v>
      </c>
      <c r="B3409" t="s">
        <v>21</v>
      </c>
      <c r="C3409" s="4">
        <v>133</v>
      </c>
      <c r="D3409" s="4">
        <v>225</v>
      </c>
      <c r="E3409" t="s">
        <v>25</v>
      </c>
      <c r="F3409" t="s">
        <v>23</v>
      </c>
      <c r="G3409" t="s">
        <v>23</v>
      </c>
      <c r="H3409" s="4" t="str">
        <f t="shared" si="53"/>
        <v>Yes</v>
      </c>
      <c r="I3409" t="str" cm="1">
        <f t="array" ref="I3409">_xlfn.IFS(S3409&lt;100,"Normal",AND(S3409&gt;=100,S3409&lt;126),"Pre-Injury",S3409&gt;125,"Injured")</f>
        <v>Injured</v>
      </c>
      <c r="J3409" s="3">
        <v>25</v>
      </c>
      <c r="K3409" t="s">
        <v>23</v>
      </c>
      <c r="L3409" t="s">
        <v>24</v>
      </c>
      <c r="M3409" t="s">
        <v>24</v>
      </c>
      <c r="N3409" t="s">
        <v>27</v>
      </c>
      <c r="O3409" t="s">
        <v>27</v>
      </c>
      <c r="P3409" s="5">
        <v>8</v>
      </c>
      <c r="Q3409" s="4" t="s">
        <v>22</v>
      </c>
      <c r="R3409" s="4">
        <v>290</v>
      </c>
      <c r="S3409" s="4">
        <v>131</v>
      </c>
      <c r="T3409" s="5">
        <v>2.93</v>
      </c>
      <c r="U3409" s="5">
        <v>18.440000000000001</v>
      </c>
      <c r="V3409" t="s">
        <v>24</v>
      </c>
    </row>
    <row r="3410" spans="1:22" x14ac:dyDescent="0.3">
      <c r="A3410">
        <v>72</v>
      </c>
      <c r="B3410" t="s">
        <v>21</v>
      </c>
      <c r="C3410" s="4">
        <v>140</v>
      </c>
      <c r="D3410" s="4">
        <v>151</v>
      </c>
      <c r="E3410" t="s">
        <v>25</v>
      </c>
      <c r="F3410" t="s">
        <v>24</v>
      </c>
      <c r="G3410" t="s">
        <v>23</v>
      </c>
      <c r="H3410" s="4" t="str">
        <f t="shared" si="53"/>
        <v>No</v>
      </c>
      <c r="I3410" t="str" cm="1">
        <f t="array" ref="I3410">_xlfn.IFS(S3410&lt;100,"Normal",AND(S3410&gt;=100,S3410&lt;126),"Pre-Injury",S3410&gt;125,"Injured")</f>
        <v>Normal</v>
      </c>
      <c r="J3410" s="3">
        <v>25</v>
      </c>
      <c r="K3410" t="s">
        <v>23</v>
      </c>
      <c r="L3410" t="s">
        <v>23</v>
      </c>
      <c r="M3410" t="s">
        <v>24</v>
      </c>
      <c r="N3410" t="s">
        <v>28</v>
      </c>
      <c r="O3410" t="s">
        <v>27</v>
      </c>
      <c r="P3410" s="5">
        <v>7</v>
      </c>
      <c r="Q3410" s="4" t="s">
        <v>27</v>
      </c>
      <c r="R3410" s="4">
        <v>292</v>
      </c>
      <c r="S3410" s="4">
        <v>90</v>
      </c>
      <c r="T3410" s="5">
        <v>1.28</v>
      </c>
      <c r="U3410" s="5">
        <v>12.32</v>
      </c>
      <c r="V3410" t="s">
        <v>24</v>
      </c>
    </row>
    <row r="3411" spans="1:22" x14ac:dyDescent="0.3">
      <c r="A3411">
        <v>65</v>
      </c>
      <c r="B3411" t="s">
        <v>26</v>
      </c>
      <c r="C3411" s="4">
        <v>135</v>
      </c>
      <c r="D3411" s="4">
        <v>162</v>
      </c>
      <c r="E3411" t="s">
        <v>27</v>
      </c>
      <c r="F3411" t="s">
        <v>24</v>
      </c>
      <c r="G3411" t="s">
        <v>23</v>
      </c>
      <c r="H3411" s="4" t="str">
        <f t="shared" si="53"/>
        <v>No</v>
      </c>
      <c r="I3411" t="str" cm="1">
        <f t="array" ref="I3411">_xlfn.IFS(S3411&lt;100,"Normal",AND(S3411&gt;=100,S3411&lt;126),"Pre-Injury",S3411&gt;125,"Injured")</f>
        <v>Normal</v>
      </c>
      <c r="J3411" s="3">
        <v>25</v>
      </c>
      <c r="K3411" t="s">
        <v>23</v>
      </c>
      <c r="L3411" t="s">
        <v>23</v>
      </c>
      <c r="M3411" t="s">
        <v>24</v>
      </c>
      <c r="N3411" t="s">
        <v>27</v>
      </c>
      <c r="O3411" t="s">
        <v>25</v>
      </c>
      <c r="P3411" s="5">
        <v>10</v>
      </c>
      <c r="Q3411" s="4" t="s">
        <v>27</v>
      </c>
      <c r="R3411" s="4">
        <v>397</v>
      </c>
      <c r="S3411" s="4">
        <v>87</v>
      </c>
      <c r="T3411" s="5">
        <v>14.15</v>
      </c>
      <c r="U3411" s="5">
        <v>14.34</v>
      </c>
      <c r="V3411" t="s">
        <v>23</v>
      </c>
    </row>
    <row r="3412" spans="1:22" x14ac:dyDescent="0.3">
      <c r="A3412">
        <v>47</v>
      </c>
      <c r="B3412" t="s">
        <v>26</v>
      </c>
      <c r="C3412" s="4">
        <v>157</v>
      </c>
      <c r="D3412" s="4">
        <v>266</v>
      </c>
      <c r="E3412" t="s">
        <v>25</v>
      </c>
      <c r="F3412" t="s">
        <v>23</v>
      </c>
      <c r="G3412" t="s">
        <v>23</v>
      </c>
      <c r="H3412" s="4" t="str">
        <f t="shared" si="53"/>
        <v>Yes</v>
      </c>
      <c r="I3412" t="str" cm="1">
        <f t="array" ref="I3412">_xlfn.IFS(S3412&lt;100,"Normal",AND(S3412&gt;=100,S3412&lt;126),"Pre-Injury",S3412&gt;125,"Injured")</f>
        <v>Injured</v>
      </c>
      <c r="J3412" s="3">
        <v>25.01</v>
      </c>
      <c r="K3412" t="s">
        <v>23</v>
      </c>
      <c r="L3412" t="s">
        <v>24</v>
      </c>
      <c r="M3412" t="s">
        <v>23</v>
      </c>
      <c r="N3412" t="s">
        <v>28</v>
      </c>
      <c r="O3412" t="s">
        <v>25</v>
      </c>
      <c r="P3412" s="5">
        <v>8</v>
      </c>
      <c r="Q3412" s="4" t="s">
        <v>25</v>
      </c>
      <c r="R3412" s="4">
        <v>250</v>
      </c>
      <c r="S3412" s="4">
        <v>127</v>
      </c>
      <c r="T3412" s="5">
        <v>6.68</v>
      </c>
      <c r="U3412" s="5">
        <v>7.41</v>
      </c>
      <c r="V3412" t="s">
        <v>23</v>
      </c>
    </row>
    <row r="3413" spans="1:22" x14ac:dyDescent="0.3">
      <c r="A3413">
        <v>59</v>
      </c>
      <c r="B3413" t="s">
        <v>26</v>
      </c>
      <c r="C3413" s="4">
        <v>176</v>
      </c>
      <c r="D3413" s="4">
        <v>268</v>
      </c>
      <c r="E3413" t="s">
        <v>25</v>
      </c>
      <c r="F3413" t="s">
        <v>24</v>
      </c>
      <c r="G3413" t="s">
        <v>24</v>
      </c>
      <c r="H3413" s="4" t="str">
        <f t="shared" si="53"/>
        <v>No</v>
      </c>
      <c r="I3413" t="str" cm="1">
        <f t="array" ref="I3413">_xlfn.IFS(S3413&lt;100,"Normal",AND(S3413&gt;=100,S3413&lt;126),"Pre-Injury",S3413&gt;125,"Injured")</f>
        <v>Pre-Injury</v>
      </c>
      <c r="J3413" s="3">
        <v>25.01</v>
      </c>
      <c r="K3413" t="s">
        <v>23</v>
      </c>
      <c r="L3413" t="s">
        <v>24</v>
      </c>
      <c r="M3413" t="s">
        <v>23</v>
      </c>
      <c r="N3413" t="s">
        <v>22</v>
      </c>
      <c r="O3413" t="s">
        <v>22</v>
      </c>
      <c r="P3413" s="4">
        <v>7</v>
      </c>
      <c r="Q3413" s="4" t="s">
        <v>25</v>
      </c>
      <c r="R3413" s="4">
        <v>210</v>
      </c>
      <c r="S3413" s="4">
        <v>107</v>
      </c>
      <c r="T3413" s="5">
        <v>8.33</v>
      </c>
      <c r="U3413" s="5">
        <v>17.559999999999999</v>
      </c>
      <c r="V3413" t="s">
        <v>23</v>
      </c>
    </row>
    <row r="3414" spans="1:22" x14ac:dyDescent="0.3">
      <c r="A3414">
        <v>38</v>
      </c>
      <c r="B3414" t="s">
        <v>26</v>
      </c>
      <c r="C3414" s="4">
        <v>167</v>
      </c>
      <c r="D3414" s="4">
        <v>237</v>
      </c>
      <c r="E3414" t="s">
        <v>25</v>
      </c>
      <c r="F3414" t="s">
        <v>23</v>
      </c>
      <c r="G3414" t="s">
        <v>24</v>
      </c>
      <c r="H3414" s="4" t="str">
        <f t="shared" si="53"/>
        <v>No</v>
      </c>
      <c r="I3414" t="str" cm="1">
        <f t="array" ref="I3414">_xlfn.IFS(S3414&lt;100,"Normal",AND(S3414&gt;=100,S3414&lt;126),"Pre-Injury",S3414&gt;125,"Injured")</f>
        <v>Normal</v>
      </c>
      <c r="J3414" s="3">
        <v>25.02</v>
      </c>
      <c r="K3414" t="s">
        <v>23</v>
      </c>
      <c r="L3414" t="s">
        <v>23</v>
      </c>
      <c r="M3414" t="s">
        <v>23</v>
      </c>
      <c r="N3414" t="s">
        <v>25</v>
      </c>
      <c r="O3414" t="s">
        <v>27</v>
      </c>
      <c r="P3414" s="5">
        <v>5</v>
      </c>
      <c r="Q3414" s="4" t="s">
        <v>27</v>
      </c>
      <c r="R3414" s="4">
        <v>344</v>
      </c>
      <c r="S3414" s="4">
        <v>90</v>
      </c>
      <c r="T3414" s="5">
        <v>1.1299999999999999</v>
      </c>
      <c r="U3414" s="5">
        <v>13.02</v>
      </c>
      <c r="V3414" t="s">
        <v>24</v>
      </c>
    </row>
    <row r="3415" spans="1:22" x14ac:dyDescent="0.3">
      <c r="A3415">
        <v>56</v>
      </c>
      <c r="B3415" t="s">
        <v>26</v>
      </c>
      <c r="C3415" s="4">
        <v>161</v>
      </c>
      <c r="D3415" s="4">
        <v>232</v>
      </c>
      <c r="E3415" t="s">
        <v>22</v>
      </c>
      <c r="F3415" t="s">
        <v>24</v>
      </c>
      <c r="G3415" t="s">
        <v>24</v>
      </c>
      <c r="H3415" s="4" t="str">
        <f t="shared" si="53"/>
        <v>No</v>
      </c>
      <c r="I3415" t="str" cm="1">
        <f t="array" ref="I3415">_xlfn.IFS(S3415&lt;100,"Normal",AND(S3415&gt;=100,S3415&lt;126),"Pre-Injury",S3415&gt;125,"Injured")</f>
        <v>Normal</v>
      </c>
      <c r="J3415" s="3">
        <v>25.02</v>
      </c>
      <c r="K3415" t="s">
        <v>23</v>
      </c>
      <c r="L3415" t="s">
        <v>24</v>
      </c>
      <c r="M3415" t="s">
        <v>24</v>
      </c>
      <c r="N3415" t="s">
        <v>22</v>
      </c>
      <c r="O3415" t="s">
        <v>27</v>
      </c>
      <c r="P3415" s="5">
        <v>9</v>
      </c>
      <c r="Q3415" s="4" t="s">
        <v>27</v>
      </c>
      <c r="R3415" s="4">
        <v>175</v>
      </c>
      <c r="S3415" s="4">
        <v>86</v>
      </c>
      <c r="T3415" s="5">
        <v>0.27</v>
      </c>
      <c r="U3415" s="5">
        <v>13.6</v>
      </c>
      <c r="V3415" t="s">
        <v>23</v>
      </c>
    </row>
    <row r="3416" spans="1:22" x14ac:dyDescent="0.3">
      <c r="A3416">
        <v>76</v>
      </c>
      <c r="B3416" t="s">
        <v>21</v>
      </c>
      <c r="C3416" s="4">
        <v>151</v>
      </c>
      <c r="D3416" s="4">
        <v>263</v>
      </c>
      <c r="E3416" t="s">
        <v>22</v>
      </c>
      <c r="F3416" t="s">
        <v>23</v>
      </c>
      <c r="G3416" t="s">
        <v>24</v>
      </c>
      <c r="H3416" s="4" t="str">
        <f t="shared" si="53"/>
        <v>No</v>
      </c>
      <c r="I3416" t="str" cm="1">
        <f t="array" ref="I3416">_xlfn.IFS(S3416&lt;100,"Normal",AND(S3416&gt;=100,S3416&lt;126),"Pre-Injury",S3416&gt;125,"Injured")</f>
        <v>Normal</v>
      </c>
      <c r="J3416" s="3">
        <v>25.02</v>
      </c>
      <c r="K3416" t="s">
        <v>23</v>
      </c>
      <c r="L3416" t="s">
        <v>23</v>
      </c>
      <c r="M3416" t="s">
        <v>23</v>
      </c>
      <c r="N3416" t="s">
        <v>27</v>
      </c>
      <c r="O3416" t="s">
        <v>25</v>
      </c>
      <c r="P3416" s="5">
        <v>6</v>
      </c>
      <c r="Q3416" s="4" t="s">
        <v>27</v>
      </c>
      <c r="R3416" s="4">
        <v>259</v>
      </c>
      <c r="S3416" s="4">
        <v>83</v>
      </c>
      <c r="T3416" s="5">
        <v>3.33</v>
      </c>
      <c r="U3416" s="5">
        <v>16.48</v>
      </c>
      <c r="V3416" t="s">
        <v>24</v>
      </c>
    </row>
    <row r="3417" spans="1:22" x14ac:dyDescent="0.3">
      <c r="A3417">
        <v>58</v>
      </c>
      <c r="B3417" t="s">
        <v>26</v>
      </c>
      <c r="C3417" s="4">
        <v>151</v>
      </c>
      <c r="D3417" s="4">
        <v>242</v>
      </c>
      <c r="E3417" t="s">
        <v>27</v>
      </c>
      <c r="F3417" t="s">
        <v>23</v>
      </c>
      <c r="G3417" t="s">
        <v>24</v>
      </c>
      <c r="H3417" s="4" t="str">
        <f t="shared" si="53"/>
        <v>Yes</v>
      </c>
      <c r="I3417" t="str" cm="1">
        <f t="array" ref="I3417">_xlfn.IFS(S3417&lt;100,"Normal",AND(S3417&gt;=100,S3417&lt;126),"Pre-Injury",S3417&gt;125,"Injured")</f>
        <v>Injured</v>
      </c>
      <c r="J3417" s="3">
        <v>25.02</v>
      </c>
      <c r="K3417" t="s">
        <v>23</v>
      </c>
      <c r="L3417" t="s">
        <v>23</v>
      </c>
      <c r="M3417" t="s">
        <v>23</v>
      </c>
      <c r="N3417" t="s">
        <v>27</v>
      </c>
      <c r="O3417" t="s">
        <v>22</v>
      </c>
      <c r="P3417" s="4">
        <v>6</v>
      </c>
      <c r="Q3417" s="4" t="s">
        <v>22</v>
      </c>
      <c r="R3417" s="4">
        <v>347</v>
      </c>
      <c r="S3417" s="4">
        <v>128</v>
      </c>
      <c r="T3417" s="5">
        <v>1.64</v>
      </c>
      <c r="U3417" s="5">
        <v>15.01</v>
      </c>
      <c r="V3417" t="s">
        <v>24</v>
      </c>
    </row>
    <row r="3418" spans="1:22" x14ac:dyDescent="0.3">
      <c r="A3418">
        <v>19</v>
      </c>
      <c r="B3418" t="s">
        <v>21</v>
      </c>
      <c r="C3418" s="4">
        <v>167</v>
      </c>
      <c r="D3418" s="4">
        <v>225</v>
      </c>
      <c r="E3418" t="s">
        <v>25</v>
      </c>
      <c r="F3418" t="s">
        <v>23</v>
      </c>
      <c r="G3418" t="s">
        <v>23</v>
      </c>
      <c r="H3418" s="4" t="str">
        <f t="shared" si="53"/>
        <v>Yes</v>
      </c>
      <c r="I3418" t="str" cm="1">
        <f t="array" ref="I3418">_xlfn.IFS(S3418&lt;100,"Normal",AND(S3418&gt;=100,S3418&lt;126),"Pre-Injury",S3418&gt;125,"Injured")</f>
        <v>Injured</v>
      </c>
      <c r="J3418" s="3">
        <v>25.03</v>
      </c>
      <c r="K3418" t="s">
        <v>23</v>
      </c>
      <c r="L3418" t="s">
        <v>23</v>
      </c>
      <c r="M3418" t="s">
        <v>24</v>
      </c>
      <c r="N3418" t="s">
        <v>25</v>
      </c>
      <c r="O3418" t="s">
        <v>25</v>
      </c>
      <c r="P3418" s="5">
        <v>8</v>
      </c>
      <c r="Q3418" s="4" t="s">
        <v>27</v>
      </c>
      <c r="R3418" s="4">
        <v>261</v>
      </c>
      <c r="S3418" s="4">
        <v>133</v>
      </c>
      <c r="T3418" s="5">
        <v>0.28999999999999998</v>
      </c>
      <c r="U3418" s="5">
        <v>7.18</v>
      </c>
      <c r="V3418" t="s">
        <v>24</v>
      </c>
    </row>
    <row r="3419" spans="1:22" x14ac:dyDescent="0.3">
      <c r="A3419">
        <v>50</v>
      </c>
      <c r="B3419" t="s">
        <v>26</v>
      </c>
      <c r="C3419" s="4">
        <v>126</v>
      </c>
      <c r="D3419" s="4">
        <v>254</v>
      </c>
      <c r="E3419" t="s">
        <v>22</v>
      </c>
      <c r="F3419" t="s">
        <v>24</v>
      </c>
      <c r="G3419" t="s">
        <v>23</v>
      </c>
      <c r="H3419" s="4" t="str">
        <f t="shared" si="53"/>
        <v>Yes</v>
      </c>
      <c r="I3419" t="str" cm="1">
        <f t="array" ref="I3419">_xlfn.IFS(S3419&lt;100,"Normal",AND(S3419&gt;=100,S3419&lt;126),"Pre-Injury",S3419&gt;125,"Injured")</f>
        <v>Injured</v>
      </c>
      <c r="J3419" s="3">
        <v>25.03</v>
      </c>
      <c r="K3419" t="s">
        <v>24</v>
      </c>
      <c r="L3419" t="s">
        <v>23</v>
      </c>
      <c r="M3419" t="s">
        <v>23</v>
      </c>
      <c r="N3419" t="s">
        <v>22</v>
      </c>
      <c r="O3419" t="s">
        <v>22</v>
      </c>
      <c r="P3419" s="5">
        <v>6</v>
      </c>
      <c r="Q3419" s="4" t="s">
        <v>22</v>
      </c>
      <c r="R3419" s="4">
        <v>307</v>
      </c>
      <c r="S3419" s="4">
        <v>127</v>
      </c>
      <c r="T3419" s="5">
        <v>1.17</v>
      </c>
      <c r="U3419" s="5">
        <v>17.73</v>
      </c>
      <c r="V3419" t="s">
        <v>24</v>
      </c>
    </row>
    <row r="3420" spans="1:22" x14ac:dyDescent="0.3">
      <c r="A3420">
        <v>75</v>
      </c>
      <c r="B3420" t="s">
        <v>21</v>
      </c>
      <c r="C3420" s="4">
        <v>174</v>
      </c>
      <c r="D3420" s="4">
        <v>245</v>
      </c>
      <c r="E3420" t="s">
        <v>27</v>
      </c>
      <c r="F3420" t="s">
        <v>23</v>
      </c>
      <c r="G3420" t="s">
        <v>23</v>
      </c>
      <c r="H3420" s="4" t="str">
        <f t="shared" si="53"/>
        <v>No</v>
      </c>
      <c r="I3420" t="str" cm="1">
        <f t="array" ref="I3420">_xlfn.IFS(S3420&lt;100,"Normal",AND(S3420&gt;=100,S3420&lt;126),"Pre-Injury",S3420&gt;125,"Injured")</f>
        <v>Pre-Injury</v>
      </c>
      <c r="J3420" s="3">
        <v>25.04</v>
      </c>
      <c r="K3420" t="s">
        <v>23</v>
      </c>
      <c r="L3420" t="s">
        <v>24</v>
      </c>
      <c r="M3420" t="s">
        <v>23</v>
      </c>
      <c r="N3420" t="s">
        <v>28</v>
      </c>
      <c r="O3420" t="s">
        <v>25</v>
      </c>
      <c r="P3420" s="5">
        <v>5</v>
      </c>
      <c r="Q3420" s="4" t="s">
        <v>25</v>
      </c>
      <c r="R3420" s="4">
        <v>321</v>
      </c>
      <c r="S3420" s="4">
        <v>104</v>
      </c>
      <c r="T3420" s="5">
        <v>11.16</v>
      </c>
      <c r="U3420" s="5">
        <v>10.89</v>
      </c>
      <c r="V3420" t="s">
        <v>24</v>
      </c>
    </row>
    <row r="3421" spans="1:22" x14ac:dyDescent="0.3">
      <c r="A3421">
        <v>76</v>
      </c>
      <c r="B3421" t="s">
        <v>26</v>
      </c>
      <c r="C3421" s="4">
        <v>155</v>
      </c>
      <c r="D3421" s="4">
        <v>168</v>
      </c>
      <c r="E3421" t="s">
        <v>25</v>
      </c>
      <c r="F3421" t="s">
        <v>23</v>
      </c>
      <c r="G3421" t="s">
        <v>23</v>
      </c>
      <c r="H3421" s="4" t="str">
        <f t="shared" si="53"/>
        <v>Yes</v>
      </c>
      <c r="I3421" t="str" cm="1">
        <f t="array" ref="I3421">_xlfn.IFS(S3421&lt;100,"Normal",AND(S3421&gt;=100,S3421&lt;126),"Pre-Injury",S3421&gt;125,"Injured")</f>
        <v>Injured</v>
      </c>
      <c r="J3421" s="3">
        <v>25.04</v>
      </c>
      <c r="K3421" t="s">
        <v>23</v>
      </c>
      <c r="L3421" t="s">
        <v>24</v>
      </c>
      <c r="M3421" t="s">
        <v>24</v>
      </c>
      <c r="N3421" t="s">
        <v>22</v>
      </c>
      <c r="O3421" t="s">
        <v>25</v>
      </c>
      <c r="P3421" s="5">
        <v>9</v>
      </c>
      <c r="Q3421" s="4" t="s">
        <v>25</v>
      </c>
      <c r="R3421" s="4">
        <v>325</v>
      </c>
      <c r="S3421" s="4">
        <v>142</v>
      </c>
      <c r="T3421" s="5">
        <v>2.2200000000000002</v>
      </c>
      <c r="U3421" s="4">
        <v>13.53</v>
      </c>
      <c r="V3421" t="s">
        <v>23</v>
      </c>
    </row>
    <row r="3422" spans="1:22" x14ac:dyDescent="0.3">
      <c r="A3422">
        <v>32</v>
      </c>
      <c r="B3422" t="s">
        <v>21</v>
      </c>
      <c r="C3422" s="4">
        <v>161</v>
      </c>
      <c r="D3422" s="4">
        <v>296</v>
      </c>
      <c r="E3422" t="s">
        <v>27</v>
      </c>
      <c r="F3422" t="s">
        <v>23</v>
      </c>
      <c r="G3422" t="s">
        <v>23</v>
      </c>
      <c r="H3422" s="4" t="str">
        <f t="shared" si="53"/>
        <v>Yes</v>
      </c>
      <c r="I3422" t="str" cm="1">
        <f t="array" ref="I3422">_xlfn.IFS(S3422&lt;100,"Normal",AND(S3422&gt;=100,S3422&lt;126),"Pre-Injury",S3422&gt;125,"Injured")</f>
        <v>Injured</v>
      </c>
      <c r="J3422" s="3">
        <v>25.04</v>
      </c>
      <c r="K3422" t="s">
        <v>23</v>
      </c>
      <c r="L3422" t="s">
        <v>23</v>
      </c>
      <c r="M3422" t="s">
        <v>23</v>
      </c>
      <c r="N3422" t="s">
        <v>27</v>
      </c>
      <c r="O3422" t="s">
        <v>27</v>
      </c>
      <c r="P3422" s="4">
        <v>10</v>
      </c>
      <c r="Q3422" s="4" t="s">
        <v>27</v>
      </c>
      <c r="R3422" s="4">
        <v>208</v>
      </c>
      <c r="S3422" s="4">
        <v>142</v>
      </c>
      <c r="T3422" s="5">
        <v>10.49</v>
      </c>
      <c r="U3422" s="5">
        <v>8.58</v>
      </c>
      <c r="V3422" t="s">
        <v>24</v>
      </c>
    </row>
    <row r="3423" spans="1:22" x14ac:dyDescent="0.3">
      <c r="A3423">
        <v>63</v>
      </c>
      <c r="B3423" t="s">
        <v>21</v>
      </c>
      <c r="C3423" s="4">
        <v>141</v>
      </c>
      <c r="D3423" s="4">
        <v>222</v>
      </c>
      <c r="E3423" t="s">
        <v>22</v>
      </c>
      <c r="F3423" t="s">
        <v>23</v>
      </c>
      <c r="G3423" t="s">
        <v>23</v>
      </c>
      <c r="H3423" s="4" t="str">
        <f t="shared" si="53"/>
        <v>Yes</v>
      </c>
      <c r="I3423" t="str" cm="1">
        <f t="array" ref="I3423">_xlfn.IFS(S3423&lt;100,"Normal",AND(S3423&gt;=100,S3423&lt;126),"Pre-Injury",S3423&gt;125,"Injured")</f>
        <v>Injured</v>
      </c>
      <c r="J3423" s="3">
        <v>25.04</v>
      </c>
      <c r="K3423" t="s">
        <v>23</v>
      </c>
      <c r="L3423" t="s">
        <v>23</v>
      </c>
      <c r="M3423" t="s">
        <v>24</v>
      </c>
      <c r="N3423" t="s">
        <v>28</v>
      </c>
      <c r="O3423" t="s">
        <v>22</v>
      </c>
      <c r="P3423" s="5">
        <v>7</v>
      </c>
      <c r="Q3423" s="4" t="s">
        <v>27</v>
      </c>
      <c r="R3423" s="4">
        <v>180</v>
      </c>
      <c r="S3423" s="4">
        <v>149</v>
      </c>
      <c r="T3423" s="5">
        <v>8.81</v>
      </c>
      <c r="U3423" s="5">
        <v>11.38</v>
      </c>
      <c r="V3423" t="s">
        <v>24</v>
      </c>
    </row>
    <row r="3424" spans="1:22" x14ac:dyDescent="0.3">
      <c r="A3424">
        <v>54</v>
      </c>
      <c r="B3424" t="s">
        <v>26</v>
      </c>
      <c r="C3424" s="4">
        <v>154</v>
      </c>
      <c r="D3424" s="4">
        <v>222</v>
      </c>
      <c r="E3424" t="s">
        <v>25</v>
      </c>
      <c r="F3424" t="s">
        <v>24</v>
      </c>
      <c r="G3424" t="s">
        <v>24</v>
      </c>
      <c r="H3424" s="4" t="str">
        <f t="shared" si="53"/>
        <v>No</v>
      </c>
      <c r="I3424" t="str" cm="1">
        <f t="array" ref="I3424">_xlfn.IFS(S3424&lt;100,"Normal",AND(S3424&gt;=100,S3424&lt;126),"Pre-Injury",S3424&gt;125,"Injured")</f>
        <v>Pre-Injury</v>
      </c>
      <c r="J3424" s="3">
        <v>25.04</v>
      </c>
      <c r="K3424" t="s">
        <v>23</v>
      </c>
      <c r="L3424" t="s">
        <v>24</v>
      </c>
      <c r="M3424" t="s">
        <v>24</v>
      </c>
      <c r="N3424" t="s">
        <v>27</v>
      </c>
      <c r="O3424" t="s">
        <v>27</v>
      </c>
      <c r="P3424" s="5">
        <v>9</v>
      </c>
      <c r="Q3424" s="4" t="s">
        <v>25</v>
      </c>
      <c r="R3424" s="4">
        <v>277</v>
      </c>
      <c r="S3424" s="4">
        <v>125</v>
      </c>
      <c r="T3424" s="5">
        <v>14.35</v>
      </c>
      <c r="U3424" s="5">
        <v>7.17</v>
      </c>
      <c r="V3424" t="s">
        <v>24</v>
      </c>
    </row>
    <row r="3425" spans="1:22" x14ac:dyDescent="0.3">
      <c r="A3425">
        <v>35</v>
      </c>
      <c r="B3425" t="s">
        <v>26</v>
      </c>
      <c r="C3425" s="4">
        <v>168</v>
      </c>
      <c r="D3425" s="4">
        <v>243</v>
      </c>
      <c r="E3425" t="s">
        <v>27</v>
      </c>
      <c r="F3425" t="s">
        <v>24</v>
      </c>
      <c r="G3425" t="s">
        <v>24</v>
      </c>
      <c r="H3425" s="4" t="str">
        <f t="shared" si="53"/>
        <v>No</v>
      </c>
      <c r="I3425" t="str" cm="1">
        <f t="array" ref="I3425">_xlfn.IFS(S3425&lt;100,"Normal",AND(S3425&gt;=100,S3425&lt;126),"Pre-Injury",S3425&gt;125,"Injured")</f>
        <v>Pre-Injury</v>
      </c>
      <c r="J3425" s="3">
        <v>25.04</v>
      </c>
      <c r="K3425" t="s">
        <v>23</v>
      </c>
      <c r="L3425" t="s">
        <v>23</v>
      </c>
      <c r="M3425" t="s">
        <v>24</v>
      </c>
      <c r="N3425" t="s">
        <v>27</v>
      </c>
      <c r="O3425" t="s">
        <v>22</v>
      </c>
      <c r="P3425" s="5">
        <v>7</v>
      </c>
      <c r="Q3425" s="4" t="s">
        <v>27</v>
      </c>
      <c r="R3425" s="4">
        <v>245</v>
      </c>
      <c r="S3425" s="4">
        <v>104</v>
      </c>
      <c r="T3425" s="5">
        <v>3.99</v>
      </c>
      <c r="U3425" s="5">
        <v>18.39</v>
      </c>
      <c r="V3425" t="s">
        <v>24</v>
      </c>
    </row>
    <row r="3426" spans="1:22" x14ac:dyDescent="0.3">
      <c r="A3426">
        <v>34</v>
      </c>
      <c r="B3426" t="s">
        <v>26</v>
      </c>
      <c r="C3426" s="4">
        <v>156</v>
      </c>
      <c r="D3426" s="4">
        <v>239</v>
      </c>
      <c r="E3426" t="s">
        <v>25</v>
      </c>
      <c r="F3426" t="s">
        <v>23</v>
      </c>
      <c r="G3426" t="s">
        <v>24</v>
      </c>
      <c r="H3426" s="4" t="str">
        <f t="shared" si="53"/>
        <v>No</v>
      </c>
      <c r="I3426" t="str" cm="1">
        <f t="array" ref="I3426">_xlfn.IFS(S3426&lt;100,"Normal",AND(S3426&gt;=100,S3426&lt;126),"Pre-Injury",S3426&gt;125,"Injured")</f>
        <v>Pre-Injury</v>
      </c>
      <c r="J3426" s="3">
        <v>25.04</v>
      </c>
      <c r="K3426" t="s">
        <v>23</v>
      </c>
      <c r="L3426" t="s">
        <v>23</v>
      </c>
      <c r="M3426" t="s">
        <v>24</v>
      </c>
      <c r="N3426" t="s">
        <v>27</v>
      </c>
      <c r="O3426" t="s">
        <v>22</v>
      </c>
      <c r="P3426" s="5">
        <v>6</v>
      </c>
      <c r="Q3426" s="4" t="s">
        <v>22</v>
      </c>
      <c r="R3426" s="4">
        <v>201</v>
      </c>
      <c r="S3426" s="4">
        <v>112</v>
      </c>
      <c r="T3426" s="5">
        <v>3.22</v>
      </c>
      <c r="U3426" s="5">
        <v>8.3800000000000008</v>
      </c>
      <c r="V3426" t="s">
        <v>24</v>
      </c>
    </row>
    <row r="3427" spans="1:22" x14ac:dyDescent="0.3">
      <c r="A3427">
        <v>45</v>
      </c>
      <c r="B3427" t="s">
        <v>21</v>
      </c>
      <c r="C3427" s="4">
        <v>135</v>
      </c>
      <c r="D3427" s="4">
        <v>155</v>
      </c>
      <c r="E3427" t="s">
        <v>22</v>
      </c>
      <c r="F3427" t="s">
        <v>23</v>
      </c>
      <c r="G3427" t="s">
        <v>24</v>
      </c>
      <c r="H3427" s="4" t="str">
        <f t="shared" si="53"/>
        <v>Yes</v>
      </c>
      <c r="I3427" t="str" cm="1">
        <f t="array" ref="I3427">_xlfn.IFS(S3427&lt;100,"Normal",AND(S3427&gt;=100,S3427&lt;126),"Pre-Injury",S3427&gt;125,"Injured")</f>
        <v>Injured</v>
      </c>
      <c r="J3427" s="3">
        <v>25.05</v>
      </c>
      <c r="K3427" t="s">
        <v>23</v>
      </c>
      <c r="L3427" t="s">
        <v>23</v>
      </c>
      <c r="M3427" t="s">
        <v>23</v>
      </c>
      <c r="N3427" t="s">
        <v>25</v>
      </c>
      <c r="O3427" t="s">
        <v>27</v>
      </c>
      <c r="P3427" s="5">
        <v>4</v>
      </c>
      <c r="Q3427" s="4" t="s">
        <v>27</v>
      </c>
      <c r="R3427" s="4">
        <v>251</v>
      </c>
      <c r="S3427" s="4">
        <v>158</v>
      </c>
      <c r="T3427" s="5">
        <v>7.15</v>
      </c>
      <c r="U3427" s="5">
        <v>6.07</v>
      </c>
      <c r="V3427" t="s">
        <v>24</v>
      </c>
    </row>
    <row r="3428" spans="1:22" x14ac:dyDescent="0.3">
      <c r="A3428">
        <v>46</v>
      </c>
      <c r="B3428" t="s">
        <v>26</v>
      </c>
      <c r="C3428" s="4">
        <v>163</v>
      </c>
      <c r="D3428" s="4">
        <v>215</v>
      </c>
      <c r="E3428" t="s">
        <v>27</v>
      </c>
      <c r="F3428" t="s">
        <v>23</v>
      </c>
      <c r="G3428" t="s">
        <v>24</v>
      </c>
      <c r="H3428" s="4" t="str">
        <f t="shared" si="53"/>
        <v>No</v>
      </c>
      <c r="I3428" t="str" cm="1">
        <f t="array" ref="I3428">_xlfn.IFS(S3428&lt;100,"Normal",AND(S3428&gt;=100,S3428&lt;126),"Pre-Injury",S3428&gt;125,"Injured")</f>
        <v>Normal</v>
      </c>
      <c r="J3428" s="3">
        <v>25.05</v>
      </c>
      <c r="K3428" t="s">
        <v>23</v>
      </c>
      <c r="L3428" t="s">
        <v>23</v>
      </c>
      <c r="M3428" t="s">
        <v>24</v>
      </c>
      <c r="N3428" t="s">
        <v>22</v>
      </c>
      <c r="O3428" t="s">
        <v>27</v>
      </c>
      <c r="P3428" s="4">
        <v>9</v>
      </c>
      <c r="Q3428" s="4" t="s">
        <v>22</v>
      </c>
      <c r="R3428" s="4">
        <v>375</v>
      </c>
      <c r="S3428" s="4">
        <v>86</v>
      </c>
      <c r="T3428" s="5">
        <v>3.13</v>
      </c>
      <c r="U3428" s="5">
        <v>19.34</v>
      </c>
      <c r="V3428" t="s">
        <v>24</v>
      </c>
    </row>
    <row r="3429" spans="1:22" x14ac:dyDescent="0.3">
      <c r="A3429">
        <v>60</v>
      </c>
      <c r="B3429" t="s">
        <v>26</v>
      </c>
      <c r="C3429" s="4">
        <v>134</v>
      </c>
      <c r="D3429" s="4">
        <v>271</v>
      </c>
      <c r="E3429" t="s">
        <v>27</v>
      </c>
      <c r="F3429" t="s">
        <v>24</v>
      </c>
      <c r="G3429" t="s">
        <v>23</v>
      </c>
      <c r="H3429" s="4" t="str">
        <f t="shared" si="53"/>
        <v>Yes</v>
      </c>
      <c r="I3429" t="str" cm="1">
        <f t="array" ref="I3429">_xlfn.IFS(S3429&lt;100,"Normal",AND(S3429&gt;=100,S3429&lt;126),"Pre-Injury",S3429&gt;125,"Injured")</f>
        <v>Injured</v>
      </c>
      <c r="J3429" s="3">
        <v>25.06</v>
      </c>
      <c r="K3429" t="s">
        <v>23</v>
      </c>
      <c r="L3429" t="s">
        <v>23</v>
      </c>
      <c r="M3429" t="s">
        <v>24</v>
      </c>
      <c r="N3429" t="s">
        <v>25</v>
      </c>
      <c r="O3429" t="s">
        <v>25</v>
      </c>
      <c r="P3429" s="5">
        <v>6</v>
      </c>
      <c r="Q3429" s="4" t="s">
        <v>22</v>
      </c>
      <c r="R3429" s="4">
        <v>214</v>
      </c>
      <c r="S3429" s="4">
        <v>136</v>
      </c>
      <c r="T3429" s="4">
        <v>8.86</v>
      </c>
      <c r="U3429" s="5">
        <v>11.95</v>
      </c>
      <c r="V3429" t="s">
        <v>24</v>
      </c>
    </row>
    <row r="3430" spans="1:22" x14ac:dyDescent="0.3">
      <c r="A3430">
        <v>67</v>
      </c>
      <c r="B3430" t="s">
        <v>26</v>
      </c>
      <c r="C3430" s="4">
        <v>146</v>
      </c>
      <c r="D3430" s="4">
        <v>256</v>
      </c>
      <c r="E3430" t="s">
        <v>25</v>
      </c>
      <c r="F3430" t="s">
        <v>23</v>
      </c>
      <c r="G3430" t="s">
        <v>23</v>
      </c>
      <c r="H3430" s="4" t="str">
        <f t="shared" si="53"/>
        <v>Yes</v>
      </c>
      <c r="I3430" t="str" cm="1">
        <f t="array" ref="I3430">_xlfn.IFS(S3430&lt;100,"Normal",AND(S3430&gt;=100,S3430&lt;126),"Pre-Injury",S3430&gt;125,"Injured")</f>
        <v>Injured</v>
      </c>
      <c r="J3430" s="3">
        <v>25.06</v>
      </c>
      <c r="K3430" t="s">
        <v>23</v>
      </c>
      <c r="L3430" t="s">
        <v>23</v>
      </c>
      <c r="M3430" t="s">
        <v>23</v>
      </c>
      <c r="N3430" t="s">
        <v>27</v>
      </c>
      <c r="O3430" t="s">
        <v>25</v>
      </c>
      <c r="P3430" s="5">
        <v>9</v>
      </c>
      <c r="Q3430" s="4" t="s">
        <v>27</v>
      </c>
      <c r="R3430" s="4">
        <v>295</v>
      </c>
      <c r="S3430" s="4">
        <v>134</v>
      </c>
      <c r="T3430" s="5">
        <v>5.68</v>
      </c>
      <c r="U3430" s="4">
        <v>5.23</v>
      </c>
      <c r="V3430" t="s">
        <v>24</v>
      </c>
    </row>
    <row r="3431" spans="1:22" x14ac:dyDescent="0.3">
      <c r="A3431">
        <v>70</v>
      </c>
      <c r="B3431" t="s">
        <v>26</v>
      </c>
      <c r="C3431" s="4">
        <v>120</v>
      </c>
      <c r="D3431" s="4">
        <v>212</v>
      </c>
      <c r="E3431" t="s">
        <v>27</v>
      </c>
      <c r="F3431" t="s">
        <v>23</v>
      </c>
      <c r="G3431" t="s">
        <v>23</v>
      </c>
      <c r="H3431" s="4" t="str">
        <f t="shared" si="53"/>
        <v>No</v>
      </c>
      <c r="I3431" t="str" cm="1">
        <f t="array" ref="I3431">_xlfn.IFS(S3431&lt;100,"Normal",AND(S3431&gt;=100,S3431&lt;126),"Pre-Injury",S3431&gt;125,"Injured")</f>
        <v>Normal</v>
      </c>
      <c r="J3431" s="3">
        <v>25.06</v>
      </c>
      <c r="K3431" t="s">
        <v>24</v>
      </c>
      <c r="L3431" t="s">
        <v>24</v>
      </c>
      <c r="M3431" t="s">
        <v>24</v>
      </c>
      <c r="N3431" t="s">
        <v>25</v>
      </c>
      <c r="O3431" t="s">
        <v>27</v>
      </c>
      <c r="P3431" s="4">
        <v>8</v>
      </c>
      <c r="Q3431" s="4" t="s">
        <v>27</v>
      </c>
      <c r="R3431" s="4">
        <v>246</v>
      </c>
      <c r="S3431" s="4">
        <v>87</v>
      </c>
      <c r="T3431" s="5">
        <v>8.18</v>
      </c>
      <c r="U3431" s="5">
        <v>10.83</v>
      </c>
      <c r="V3431" t="s">
        <v>24</v>
      </c>
    </row>
    <row r="3432" spans="1:22" x14ac:dyDescent="0.3">
      <c r="A3432">
        <v>57</v>
      </c>
      <c r="B3432" t="s">
        <v>21</v>
      </c>
      <c r="C3432" s="4">
        <v>180</v>
      </c>
      <c r="D3432" s="4">
        <v>193</v>
      </c>
      <c r="E3432" t="s">
        <v>25</v>
      </c>
      <c r="F3432" t="s">
        <v>24</v>
      </c>
      <c r="G3432" t="s">
        <v>24</v>
      </c>
      <c r="H3432" s="4" t="str">
        <f t="shared" si="53"/>
        <v>No</v>
      </c>
      <c r="I3432" t="str" cm="1">
        <f t="array" ref="I3432">_xlfn.IFS(S3432&lt;100,"Normal",AND(S3432&gt;=100,S3432&lt;126),"Pre-Injury",S3432&gt;125,"Injured")</f>
        <v>Normal</v>
      </c>
      <c r="J3432" s="3">
        <v>25.07</v>
      </c>
      <c r="K3432" t="s">
        <v>23</v>
      </c>
      <c r="L3432" t="s">
        <v>24</v>
      </c>
      <c r="M3432" t="s">
        <v>23</v>
      </c>
      <c r="N3432" t="s">
        <v>27</v>
      </c>
      <c r="O3432" t="s">
        <v>22</v>
      </c>
      <c r="P3432" s="5">
        <v>4</v>
      </c>
      <c r="Q3432" s="4" t="s">
        <v>25</v>
      </c>
      <c r="R3432" s="4">
        <v>314</v>
      </c>
      <c r="S3432" s="4">
        <v>86</v>
      </c>
      <c r="T3432" s="5">
        <v>12.61</v>
      </c>
      <c r="U3432" s="5">
        <v>5.64</v>
      </c>
      <c r="V3432" t="s">
        <v>23</v>
      </c>
    </row>
    <row r="3433" spans="1:22" x14ac:dyDescent="0.3">
      <c r="A3433">
        <v>75</v>
      </c>
      <c r="B3433" t="s">
        <v>26</v>
      </c>
      <c r="C3433" s="4">
        <v>134</v>
      </c>
      <c r="D3433" s="4">
        <v>254</v>
      </c>
      <c r="E3433" t="s">
        <v>25</v>
      </c>
      <c r="F3433" t="s">
        <v>23</v>
      </c>
      <c r="G3433" t="s">
        <v>23</v>
      </c>
      <c r="H3433" s="4" t="str">
        <f t="shared" si="53"/>
        <v>No</v>
      </c>
      <c r="I3433" t="str" cm="1">
        <f t="array" ref="I3433">_xlfn.IFS(S3433&lt;100,"Normal",AND(S3433&gt;=100,S3433&lt;126),"Pre-Injury",S3433&gt;125,"Injured")</f>
        <v>Normal</v>
      </c>
      <c r="J3433" s="3">
        <v>25.07</v>
      </c>
      <c r="K3433" t="s">
        <v>23</v>
      </c>
      <c r="L3433" t="s">
        <v>24</v>
      </c>
      <c r="M3433" t="s">
        <v>23</v>
      </c>
      <c r="N3433" t="s">
        <v>28</v>
      </c>
      <c r="O3433" t="s">
        <v>22</v>
      </c>
      <c r="P3433" s="5">
        <v>5</v>
      </c>
      <c r="Q3433" s="4" t="s">
        <v>27</v>
      </c>
      <c r="R3433" s="4">
        <v>253</v>
      </c>
      <c r="S3433" s="4">
        <v>97</v>
      </c>
      <c r="T3433" s="5">
        <v>8.4</v>
      </c>
      <c r="U3433" s="5">
        <v>6.5</v>
      </c>
      <c r="V3433" t="s">
        <v>24</v>
      </c>
    </row>
    <row r="3434" spans="1:22" x14ac:dyDescent="0.3">
      <c r="A3434">
        <v>65</v>
      </c>
      <c r="B3434" t="s">
        <v>26</v>
      </c>
      <c r="C3434" s="4">
        <v>121</v>
      </c>
      <c r="D3434" s="4">
        <v>255</v>
      </c>
      <c r="E3434" t="s">
        <v>27</v>
      </c>
      <c r="F3434" t="s">
        <v>24</v>
      </c>
      <c r="G3434" t="s">
        <v>24</v>
      </c>
      <c r="H3434" s="4" t="str">
        <f t="shared" si="53"/>
        <v>No</v>
      </c>
      <c r="I3434" t="str" cm="1">
        <f t="array" ref="I3434">_xlfn.IFS(S3434&lt;100,"Normal",AND(S3434&gt;=100,S3434&lt;126),"Pre-Injury",S3434&gt;125,"Injured")</f>
        <v>Pre-Injury</v>
      </c>
      <c r="J3434" s="3">
        <v>25.07</v>
      </c>
      <c r="K3434" t="s">
        <v>24</v>
      </c>
      <c r="L3434" t="s">
        <v>23</v>
      </c>
      <c r="M3434" t="s">
        <v>24</v>
      </c>
      <c r="N3434" t="s">
        <v>27</v>
      </c>
      <c r="O3434" t="s">
        <v>25</v>
      </c>
      <c r="P3434" s="4">
        <v>9</v>
      </c>
      <c r="Q3434" s="4" t="s">
        <v>27</v>
      </c>
      <c r="R3434" s="4">
        <v>356</v>
      </c>
      <c r="S3434" s="4">
        <v>107</v>
      </c>
      <c r="T3434" s="5">
        <v>11.85</v>
      </c>
      <c r="U3434" s="5">
        <v>13.93</v>
      </c>
      <c r="V3434" t="s">
        <v>23</v>
      </c>
    </row>
    <row r="3435" spans="1:22" x14ac:dyDescent="0.3">
      <c r="A3435">
        <v>59</v>
      </c>
      <c r="B3435" t="s">
        <v>26</v>
      </c>
      <c r="C3435" s="4">
        <v>132</v>
      </c>
      <c r="D3435" s="4">
        <v>232</v>
      </c>
      <c r="E3435" t="s">
        <v>25</v>
      </c>
      <c r="F3435" t="s">
        <v>23</v>
      </c>
      <c r="G3435" t="s">
        <v>24</v>
      </c>
      <c r="H3435" s="4" t="str">
        <f t="shared" si="53"/>
        <v>Yes</v>
      </c>
      <c r="I3435" t="str" cm="1">
        <f t="array" ref="I3435">_xlfn.IFS(S3435&lt;100,"Normal",AND(S3435&gt;=100,S3435&lt;126),"Pre-Injury",S3435&gt;125,"Injured")</f>
        <v>Injured</v>
      </c>
      <c r="J3435" s="3">
        <v>25.07</v>
      </c>
      <c r="K3435" t="s">
        <v>23</v>
      </c>
      <c r="L3435" t="s">
        <v>23</v>
      </c>
      <c r="M3435" t="s">
        <v>23</v>
      </c>
      <c r="N3435" t="s">
        <v>28</v>
      </c>
      <c r="O3435" t="s">
        <v>25</v>
      </c>
      <c r="P3435" s="5">
        <v>10</v>
      </c>
      <c r="Q3435" s="4" t="s">
        <v>22</v>
      </c>
      <c r="R3435" s="4">
        <v>367</v>
      </c>
      <c r="S3435" s="4">
        <v>133</v>
      </c>
      <c r="T3435" s="5">
        <v>9.16</v>
      </c>
      <c r="U3435" s="5">
        <v>14.94</v>
      </c>
      <c r="V3435" t="s">
        <v>24</v>
      </c>
    </row>
    <row r="3436" spans="1:22" x14ac:dyDescent="0.3">
      <c r="A3436">
        <v>23</v>
      </c>
      <c r="B3436" t="s">
        <v>21</v>
      </c>
      <c r="C3436" s="4">
        <v>161</v>
      </c>
      <c r="D3436" s="4">
        <v>222</v>
      </c>
      <c r="E3436" t="s">
        <v>27</v>
      </c>
      <c r="F3436" t="s">
        <v>24</v>
      </c>
      <c r="G3436" t="s">
        <v>23</v>
      </c>
      <c r="H3436" s="4" t="str">
        <f t="shared" si="53"/>
        <v>No</v>
      </c>
      <c r="I3436" t="str" cm="1">
        <f t="array" ref="I3436">_xlfn.IFS(S3436&lt;100,"Normal",AND(S3436&gt;=100,S3436&lt;126),"Pre-Injury",S3436&gt;125,"Injured")</f>
        <v>Pre-Injury</v>
      </c>
      <c r="J3436" s="3">
        <v>25.07</v>
      </c>
      <c r="K3436" t="s">
        <v>23</v>
      </c>
      <c r="L3436" t="s">
        <v>23</v>
      </c>
      <c r="M3436" t="s">
        <v>24</v>
      </c>
      <c r="N3436" t="s">
        <v>22</v>
      </c>
      <c r="O3436" t="s">
        <v>27</v>
      </c>
      <c r="P3436" s="5">
        <v>9</v>
      </c>
      <c r="Q3436" s="4" t="s">
        <v>27</v>
      </c>
      <c r="R3436" s="4">
        <v>199</v>
      </c>
      <c r="S3436" s="4">
        <v>124</v>
      </c>
      <c r="T3436" s="5">
        <v>4.1900000000000004</v>
      </c>
      <c r="U3436" s="5">
        <v>5.04</v>
      </c>
      <c r="V3436" t="s">
        <v>24</v>
      </c>
    </row>
    <row r="3437" spans="1:22" x14ac:dyDescent="0.3">
      <c r="A3437">
        <v>41</v>
      </c>
      <c r="B3437" t="s">
        <v>26</v>
      </c>
      <c r="C3437" s="4">
        <v>148</v>
      </c>
      <c r="D3437" s="4">
        <v>295</v>
      </c>
      <c r="E3437" t="s">
        <v>27</v>
      </c>
      <c r="F3437" t="s">
        <v>23</v>
      </c>
      <c r="G3437" t="s">
        <v>24</v>
      </c>
      <c r="H3437" s="4" t="str">
        <f t="shared" si="53"/>
        <v>No</v>
      </c>
      <c r="I3437" t="str" cm="1">
        <f t="array" ref="I3437">_xlfn.IFS(S3437&lt;100,"Normal",AND(S3437&gt;=100,S3437&lt;126),"Pre-Injury",S3437&gt;125,"Injured")</f>
        <v>Pre-Injury</v>
      </c>
      <c r="J3437" s="3">
        <v>25.07</v>
      </c>
      <c r="K3437" t="s">
        <v>23</v>
      </c>
      <c r="L3437" t="s">
        <v>23</v>
      </c>
      <c r="M3437" t="s">
        <v>24</v>
      </c>
      <c r="N3437" t="s">
        <v>28</v>
      </c>
      <c r="O3437" t="s">
        <v>22</v>
      </c>
      <c r="P3437" s="5">
        <v>9</v>
      </c>
      <c r="Q3437" s="4" t="s">
        <v>27</v>
      </c>
      <c r="R3437" s="4">
        <v>104</v>
      </c>
      <c r="S3437" s="4">
        <v>112</v>
      </c>
      <c r="T3437" s="5">
        <v>5.9</v>
      </c>
      <c r="U3437" s="5">
        <v>7.96</v>
      </c>
      <c r="V3437" t="s">
        <v>23</v>
      </c>
    </row>
    <row r="3438" spans="1:22" x14ac:dyDescent="0.3">
      <c r="A3438">
        <v>24</v>
      </c>
      <c r="B3438" t="s">
        <v>26</v>
      </c>
      <c r="C3438" s="4">
        <v>125</v>
      </c>
      <c r="D3438" s="4">
        <v>257</v>
      </c>
      <c r="E3438" t="s">
        <v>25</v>
      </c>
      <c r="F3438" t="s">
        <v>24</v>
      </c>
      <c r="G3438" t="s">
        <v>24</v>
      </c>
      <c r="H3438" s="4" t="str">
        <f t="shared" si="53"/>
        <v>No</v>
      </c>
      <c r="I3438" t="str" cm="1">
        <f t="array" ref="I3438">_xlfn.IFS(S3438&lt;100,"Normal",AND(S3438&gt;=100,S3438&lt;126),"Pre-Injury",S3438&gt;125,"Injured")</f>
        <v>Pre-Injury</v>
      </c>
      <c r="J3438" s="3">
        <v>25.08</v>
      </c>
      <c r="K3438" t="s">
        <v>24</v>
      </c>
      <c r="L3438" t="s">
        <v>23</v>
      </c>
      <c r="M3438" t="s">
        <v>23</v>
      </c>
      <c r="N3438" t="s">
        <v>22</v>
      </c>
      <c r="O3438" t="s">
        <v>22</v>
      </c>
      <c r="P3438" s="5">
        <v>7</v>
      </c>
      <c r="Q3438" s="4" t="s">
        <v>27</v>
      </c>
      <c r="R3438" s="4">
        <v>303</v>
      </c>
      <c r="S3438" s="4">
        <v>114</v>
      </c>
      <c r="T3438" s="5">
        <v>7.02</v>
      </c>
      <c r="U3438" s="5">
        <v>8.65</v>
      </c>
      <c r="V3438" t="s">
        <v>23</v>
      </c>
    </row>
    <row r="3439" spans="1:22" x14ac:dyDescent="0.3">
      <c r="A3439">
        <v>73</v>
      </c>
      <c r="B3439" t="s">
        <v>26</v>
      </c>
      <c r="C3439" s="4">
        <v>179</v>
      </c>
      <c r="D3439" s="4">
        <v>219</v>
      </c>
      <c r="E3439" t="s">
        <v>22</v>
      </c>
      <c r="F3439" t="s">
        <v>23</v>
      </c>
      <c r="G3439" t="s">
        <v>23</v>
      </c>
      <c r="H3439" s="4" t="str">
        <f t="shared" si="53"/>
        <v>No</v>
      </c>
      <c r="I3439" t="str" cm="1">
        <f t="array" ref="I3439">_xlfn.IFS(S3439&lt;100,"Normal",AND(S3439&gt;=100,S3439&lt;126),"Pre-Injury",S3439&gt;125,"Injured")</f>
        <v>Pre-Injury</v>
      </c>
      <c r="J3439" s="3">
        <v>25.08</v>
      </c>
      <c r="K3439" t="s">
        <v>23</v>
      </c>
      <c r="L3439" t="s">
        <v>24</v>
      </c>
      <c r="M3439" t="s">
        <v>23</v>
      </c>
      <c r="N3439" t="s">
        <v>28</v>
      </c>
      <c r="O3439" t="s">
        <v>27</v>
      </c>
      <c r="P3439" s="5">
        <v>9</v>
      </c>
      <c r="Q3439" s="4" t="s">
        <v>22</v>
      </c>
      <c r="R3439" s="4">
        <v>295</v>
      </c>
      <c r="S3439" s="4">
        <v>117</v>
      </c>
      <c r="T3439" s="5">
        <v>1.62</v>
      </c>
      <c r="U3439" s="5">
        <v>7.67</v>
      </c>
      <c r="V3439" t="s">
        <v>24</v>
      </c>
    </row>
    <row r="3440" spans="1:22" x14ac:dyDescent="0.3">
      <c r="A3440">
        <v>30</v>
      </c>
      <c r="B3440" t="s">
        <v>26</v>
      </c>
      <c r="C3440" s="4">
        <v>140</v>
      </c>
      <c r="D3440" s="4">
        <v>214</v>
      </c>
      <c r="E3440" t="s">
        <v>27</v>
      </c>
      <c r="F3440" t="s">
        <v>23</v>
      </c>
      <c r="G3440" t="s">
        <v>23</v>
      </c>
      <c r="H3440" s="4" t="str">
        <f t="shared" si="53"/>
        <v>No</v>
      </c>
      <c r="I3440" t="str" cm="1">
        <f t="array" ref="I3440">_xlfn.IFS(S3440&lt;100,"Normal",AND(S3440&gt;=100,S3440&lt;126),"Pre-Injury",S3440&gt;125,"Injured")</f>
        <v>Normal</v>
      </c>
      <c r="J3440" s="3">
        <v>25.08</v>
      </c>
      <c r="K3440" t="s">
        <v>23</v>
      </c>
      <c r="L3440" t="s">
        <v>24</v>
      </c>
      <c r="M3440" t="s">
        <v>24</v>
      </c>
      <c r="N3440" t="s">
        <v>22</v>
      </c>
      <c r="O3440" t="s">
        <v>25</v>
      </c>
      <c r="P3440" s="4">
        <v>9</v>
      </c>
      <c r="Q3440" s="4" t="s">
        <v>25</v>
      </c>
      <c r="R3440" s="4">
        <v>388</v>
      </c>
      <c r="S3440" s="4">
        <v>83</v>
      </c>
      <c r="T3440" s="5">
        <v>3.11</v>
      </c>
      <c r="U3440" s="5">
        <v>11.4</v>
      </c>
      <c r="V3440" t="s">
        <v>24</v>
      </c>
    </row>
    <row r="3441" spans="1:22" x14ac:dyDescent="0.3">
      <c r="A3441">
        <v>35</v>
      </c>
      <c r="B3441" t="s">
        <v>21</v>
      </c>
      <c r="C3441" s="4">
        <v>125</v>
      </c>
      <c r="D3441" s="4">
        <v>219</v>
      </c>
      <c r="E3441" t="s">
        <v>22</v>
      </c>
      <c r="F3441" t="s">
        <v>24</v>
      </c>
      <c r="G3441" t="s">
        <v>24</v>
      </c>
      <c r="H3441" s="4" t="str">
        <f t="shared" si="53"/>
        <v>Yes</v>
      </c>
      <c r="I3441" t="str" cm="1">
        <f t="array" ref="I3441">_xlfn.IFS(S3441&lt;100,"Normal",AND(S3441&gt;=100,S3441&lt;126),"Pre-Injury",S3441&gt;125,"Injured")</f>
        <v>Injured</v>
      </c>
      <c r="J3441" s="3">
        <v>25.08</v>
      </c>
      <c r="K3441" t="s">
        <v>24</v>
      </c>
      <c r="L3441" t="s">
        <v>23</v>
      </c>
      <c r="M3441" t="s">
        <v>23</v>
      </c>
      <c r="N3441" t="s">
        <v>27</v>
      </c>
      <c r="O3441" t="s">
        <v>27</v>
      </c>
      <c r="P3441" s="5">
        <v>7</v>
      </c>
      <c r="Q3441" s="4" t="s">
        <v>22</v>
      </c>
      <c r="R3441" s="4">
        <v>227</v>
      </c>
      <c r="S3441" s="4">
        <v>147</v>
      </c>
      <c r="T3441" s="5">
        <v>4.2699999999999996</v>
      </c>
      <c r="U3441" s="5">
        <v>13.9</v>
      </c>
      <c r="V3441" t="s">
        <v>24</v>
      </c>
    </row>
    <row r="3442" spans="1:22" x14ac:dyDescent="0.3">
      <c r="A3442">
        <v>78</v>
      </c>
      <c r="B3442" t="s">
        <v>21</v>
      </c>
      <c r="C3442" s="4">
        <v>140</v>
      </c>
      <c r="D3442" s="4">
        <v>289</v>
      </c>
      <c r="E3442" t="s">
        <v>22</v>
      </c>
      <c r="F3442" t="s">
        <v>23</v>
      </c>
      <c r="G3442" t="s">
        <v>23</v>
      </c>
      <c r="H3442" s="4" t="str">
        <f t="shared" si="53"/>
        <v>Yes</v>
      </c>
      <c r="I3442" t="str" cm="1">
        <f t="array" ref="I3442">_xlfn.IFS(S3442&lt;100,"Normal",AND(S3442&gt;=100,S3442&lt;126),"Pre-Injury",S3442&gt;125,"Injured")</f>
        <v>Injured</v>
      </c>
      <c r="J3442" s="3">
        <v>25.09</v>
      </c>
      <c r="K3442" t="s">
        <v>23</v>
      </c>
      <c r="L3442" t="s">
        <v>23</v>
      </c>
      <c r="M3442" t="s">
        <v>24</v>
      </c>
      <c r="N3442" t="s">
        <v>27</v>
      </c>
      <c r="O3442" t="s">
        <v>22</v>
      </c>
      <c r="P3442" s="5">
        <v>9</v>
      </c>
      <c r="Q3442" s="4" t="s">
        <v>25</v>
      </c>
      <c r="R3442" s="4">
        <v>222</v>
      </c>
      <c r="S3442" s="4">
        <v>137</v>
      </c>
      <c r="T3442" s="5">
        <v>14.48</v>
      </c>
      <c r="U3442" s="5">
        <v>11.32</v>
      </c>
      <c r="V3442" t="s">
        <v>23</v>
      </c>
    </row>
    <row r="3443" spans="1:22" x14ac:dyDescent="0.3">
      <c r="A3443">
        <v>79</v>
      </c>
      <c r="B3443" t="s">
        <v>21</v>
      </c>
      <c r="C3443" s="4">
        <v>145</v>
      </c>
      <c r="D3443" s="4">
        <v>172</v>
      </c>
      <c r="E3443" t="s">
        <v>22</v>
      </c>
      <c r="F3443" t="s">
        <v>23</v>
      </c>
      <c r="G3443" t="s">
        <v>23</v>
      </c>
      <c r="H3443" s="4" t="str">
        <f t="shared" si="53"/>
        <v>No</v>
      </c>
      <c r="I3443" t="str" cm="1">
        <f t="array" ref="I3443">_xlfn.IFS(S3443&lt;100,"Normal",AND(S3443&gt;=100,S3443&lt;126),"Pre-Injury",S3443&gt;125,"Injured")</f>
        <v>Pre-Injury</v>
      </c>
      <c r="J3443" s="3">
        <v>25.09</v>
      </c>
      <c r="K3443" t="s">
        <v>23</v>
      </c>
      <c r="L3443" t="s">
        <v>23</v>
      </c>
      <c r="M3443" t="s">
        <v>24</v>
      </c>
      <c r="N3443" t="s">
        <v>27</v>
      </c>
      <c r="O3443" t="s">
        <v>22</v>
      </c>
      <c r="P3443" s="5">
        <v>7</v>
      </c>
      <c r="Q3443" s="4" t="s">
        <v>22</v>
      </c>
      <c r="R3443" s="4">
        <v>399</v>
      </c>
      <c r="S3443" s="4">
        <v>116</v>
      </c>
      <c r="T3443" s="5">
        <v>12.8</v>
      </c>
      <c r="U3443" s="5">
        <v>5.51</v>
      </c>
      <c r="V3443" t="s">
        <v>24</v>
      </c>
    </row>
    <row r="3444" spans="1:22" x14ac:dyDescent="0.3">
      <c r="A3444">
        <v>19</v>
      </c>
      <c r="B3444" t="s">
        <v>21</v>
      </c>
      <c r="C3444" s="4">
        <v>159</v>
      </c>
      <c r="D3444" s="4">
        <v>195</v>
      </c>
      <c r="E3444" t="s">
        <v>27</v>
      </c>
      <c r="F3444" t="s">
        <v>23</v>
      </c>
      <c r="G3444" t="s">
        <v>24</v>
      </c>
      <c r="H3444" s="4" t="str">
        <f t="shared" si="53"/>
        <v>Yes</v>
      </c>
      <c r="I3444" t="str" cm="1">
        <f t="array" ref="I3444">_xlfn.IFS(S3444&lt;100,"Normal",AND(S3444&gt;=100,S3444&lt;126),"Pre-Injury",S3444&gt;125,"Injured")</f>
        <v>Injured</v>
      </c>
      <c r="J3444" s="3">
        <v>25.09</v>
      </c>
      <c r="K3444" t="s">
        <v>23</v>
      </c>
      <c r="L3444" t="s">
        <v>23</v>
      </c>
      <c r="M3444" t="s">
        <v>23</v>
      </c>
      <c r="N3444" t="s">
        <v>27</v>
      </c>
      <c r="O3444" t="s">
        <v>22</v>
      </c>
      <c r="P3444" s="5">
        <v>7</v>
      </c>
      <c r="Q3444" s="4" t="s">
        <v>27</v>
      </c>
      <c r="R3444" s="4">
        <v>220</v>
      </c>
      <c r="S3444" s="4">
        <v>149</v>
      </c>
      <c r="T3444" s="5">
        <v>14.82</v>
      </c>
      <c r="U3444" s="5">
        <v>10.4</v>
      </c>
      <c r="V3444" t="s">
        <v>24</v>
      </c>
    </row>
    <row r="3445" spans="1:22" x14ac:dyDescent="0.3">
      <c r="A3445">
        <v>73</v>
      </c>
      <c r="B3445" t="s">
        <v>26</v>
      </c>
      <c r="C3445" s="4">
        <v>180</v>
      </c>
      <c r="D3445" s="4">
        <v>194</v>
      </c>
      <c r="E3445" t="s">
        <v>27</v>
      </c>
      <c r="F3445" t="s">
        <v>24</v>
      </c>
      <c r="G3445" t="s">
        <v>23</v>
      </c>
      <c r="H3445" s="4" t="str">
        <f t="shared" si="53"/>
        <v>No</v>
      </c>
      <c r="I3445" t="str" cm="1">
        <f t="array" ref="I3445">_xlfn.IFS(S3445&lt;100,"Normal",AND(S3445&gt;=100,S3445&lt;126),"Pre-Injury",S3445&gt;125,"Injured")</f>
        <v>Normal</v>
      </c>
      <c r="J3445" s="3">
        <v>25.09</v>
      </c>
      <c r="K3445" t="s">
        <v>23</v>
      </c>
      <c r="L3445" t="s">
        <v>23</v>
      </c>
      <c r="M3445" t="s">
        <v>24</v>
      </c>
      <c r="N3445" t="s">
        <v>25</v>
      </c>
      <c r="O3445" t="s">
        <v>22</v>
      </c>
      <c r="P3445" s="5">
        <v>8</v>
      </c>
      <c r="Q3445" s="4" t="s">
        <v>27</v>
      </c>
      <c r="R3445" s="4">
        <v>291</v>
      </c>
      <c r="S3445" s="4">
        <v>81</v>
      </c>
      <c r="T3445" s="5">
        <v>6.46</v>
      </c>
      <c r="U3445" s="5">
        <v>15.24</v>
      </c>
      <c r="V3445" t="s">
        <v>23</v>
      </c>
    </row>
    <row r="3446" spans="1:22" x14ac:dyDescent="0.3">
      <c r="A3446">
        <v>34</v>
      </c>
      <c r="B3446" t="s">
        <v>26</v>
      </c>
      <c r="C3446" s="4">
        <v>120</v>
      </c>
      <c r="D3446" s="4">
        <v>189</v>
      </c>
      <c r="E3446" t="s">
        <v>22</v>
      </c>
      <c r="F3446" t="s">
        <v>24</v>
      </c>
      <c r="G3446" t="s">
        <v>24</v>
      </c>
      <c r="H3446" s="4" t="str">
        <f t="shared" si="53"/>
        <v>No</v>
      </c>
      <c r="I3446" t="str" cm="1">
        <f t="array" ref="I3446">_xlfn.IFS(S3446&lt;100,"Normal",AND(S3446&gt;=100,S3446&lt;126),"Pre-Injury",S3446&gt;125,"Injured")</f>
        <v>Pre-Injury</v>
      </c>
      <c r="J3446" s="3">
        <v>25.1</v>
      </c>
      <c r="K3446" t="s">
        <v>24</v>
      </c>
      <c r="L3446" t="s">
        <v>23</v>
      </c>
      <c r="M3446" t="s">
        <v>24</v>
      </c>
      <c r="N3446" t="s">
        <v>28</v>
      </c>
      <c r="O3446" t="s">
        <v>25</v>
      </c>
      <c r="P3446" s="5">
        <v>8</v>
      </c>
      <c r="Q3446" s="4" t="s">
        <v>22</v>
      </c>
      <c r="R3446" s="4">
        <v>136</v>
      </c>
      <c r="S3446" s="4">
        <v>103</v>
      </c>
      <c r="T3446" s="5">
        <v>7.39</v>
      </c>
      <c r="U3446" s="5">
        <v>12.99</v>
      </c>
      <c r="V3446" t="s">
        <v>24</v>
      </c>
    </row>
    <row r="3447" spans="1:22" x14ac:dyDescent="0.3">
      <c r="A3447">
        <v>49</v>
      </c>
      <c r="B3447" t="s">
        <v>26</v>
      </c>
      <c r="C3447" s="4">
        <v>131</v>
      </c>
      <c r="D3447" s="4">
        <v>179</v>
      </c>
      <c r="E3447" t="s">
        <v>25</v>
      </c>
      <c r="F3447" t="s">
        <v>23</v>
      </c>
      <c r="G3447" t="s">
        <v>23</v>
      </c>
      <c r="H3447" s="4" t="str">
        <f t="shared" si="53"/>
        <v>Yes</v>
      </c>
      <c r="I3447" t="str" cm="1">
        <f t="array" ref="I3447">_xlfn.IFS(S3447&lt;100,"Normal",AND(S3447&gt;=100,S3447&lt;126),"Pre-Injury",S3447&gt;125,"Injured")</f>
        <v>Injured</v>
      </c>
      <c r="J3447" s="3">
        <v>25.1</v>
      </c>
      <c r="K3447" t="s">
        <v>23</v>
      </c>
      <c r="L3447" t="s">
        <v>23</v>
      </c>
      <c r="M3447" t="s">
        <v>24</v>
      </c>
      <c r="N3447" t="s">
        <v>22</v>
      </c>
      <c r="O3447" t="s">
        <v>22</v>
      </c>
      <c r="P3447" s="5">
        <v>6</v>
      </c>
      <c r="Q3447" s="4" t="s">
        <v>25</v>
      </c>
      <c r="R3447" s="4">
        <v>316</v>
      </c>
      <c r="S3447" s="4">
        <v>160</v>
      </c>
      <c r="T3447" s="5">
        <v>7.38</v>
      </c>
      <c r="U3447" s="4">
        <v>10.37</v>
      </c>
      <c r="V3447" t="s">
        <v>24</v>
      </c>
    </row>
    <row r="3448" spans="1:22" x14ac:dyDescent="0.3">
      <c r="A3448">
        <v>34</v>
      </c>
      <c r="B3448" t="s">
        <v>21</v>
      </c>
      <c r="C3448" s="4">
        <v>137</v>
      </c>
      <c r="D3448" s="4">
        <v>213</v>
      </c>
      <c r="E3448" t="s">
        <v>22</v>
      </c>
      <c r="F3448" t="s">
        <v>23</v>
      </c>
      <c r="G3448" t="s">
        <v>24</v>
      </c>
      <c r="H3448" s="4" t="str">
        <f t="shared" si="53"/>
        <v>Yes</v>
      </c>
      <c r="I3448" t="str" cm="1">
        <f t="array" ref="I3448">_xlfn.IFS(S3448&lt;100,"Normal",AND(S3448&gt;=100,S3448&lt;126),"Pre-Injury",S3448&gt;125,"Injured")</f>
        <v>Injured</v>
      </c>
      <c r="J3448" s="3">
        <v>25.1</v>
      </c>
      <c r="K3448" t="s">
        <v>23</v>
      </c>
      <c r="L3448" t="s">
        <v>24</v>
      </c>
      <c r="M3448" t="s">
        <v>23</v>
      </c>
      <c r="N3448" t="s">
        <v>22</v>
      </c>
      <c r="O3448" t="s">
        <v>27</v>
      </c>
      <c r="P3448" s="5">
        <v>7</v>
      </c>
      <c r="Q3448" s="4" t="s">
        <v>25</v>
      </c>
      <c r="R3448" s="4">
        <v>268</v>
      </c>
      <c r="S3448" s="4">
        <v>150</v>
      </c>
      <c r="T3448" s="5">
        <v>2.81</v>
      </c>
      <c r="U3448" s="5">
        <v>14.65</v>
      </c>
      <c r="V3448" t="s">
        <v>24</v>
      </c>
    </row>
    <row r="3449" spans="1:22" x14ac:dyDescent="0.3">
      <c r="A3449">
        <v>18</v>
      </c>
      <c r="B3449" t="s">
        <v>21</v>
      </c>
      <c r="C3449" s="4">
        <v>162</v>
      </c>
      <c r="D3449" s="4">
        <v>235</v>
      </c>
      <c r="E3449" t="s">
        <v>27</v>
      </c>
      <c r="F3449" t="s">
        <v>24</v>
      </c>
      <c r="G3449" t="s">
        <v>23</v>
      </c>
      <c r="H3449" s="4" t="str">
        <f t="shared" si="53"/>
        <v>Yes</v>
      </c>
      <c r="I3449" t="str" cm="1">
        <f t="array" ref="I3449">_xlfn.IFS(S3449&lt;100,"Normal",AND(S3449&gt;=100,S3449&lt;126),"Pre-Injury",S3449&gt;125,"Injured")</f>
        <v>Injured</v>
      </c>
      <c r="J3449" s="3">
        <v>25.1</v>
      </c>
      <c r="K3449" t="s">
        <v>23</v>
      </c>
      <c r="L3449" t="s">
        <v>24</v>
      </c>
      <c r="M3449" t="s">
        <v>23</v>
      </c>
      <c r="N3449" t="s">
        <v>25</v>
      </c>
      <c r="O3449" t="s">
        <v>22</v>
      </c>
      <c r="P3449" s="5">
        <v>8</v>
      </c>
      <c r="Q3449" s="4" t="s">
        <v>25</v>
      </c>
      <c r="R3449" s="4">
        <v>172</v>
      </c>
      <c r="S3449" s="4">
        <v>154</v>
      </c>
      <c r="T3449" s="5">
        <v>9.36</v>
      </c>
      <c r="U3449" s="5">
        <v>15.34</v>
      </c>
      <c r="V3449" t="s">
        <v>23</v>
      </c>
    </row>
    <row r="3450" spans="1:22" x14ac:dyDescent="0.3">
      <c r="A3450">
        <v>43</v>
      </c>
      <c r="B3450" t="s">
        <v>21</v>
      </c>
      <c r="C3450" s="4">
        <v>170</v>
      </c>
      <c r="D3450" s="4">
        <v>155</v>
      </c>
      <c r="E3450" t="s">
        <v>22</v>
      </c>
      <c r="F3450" t="s">
        <v>23</v>
      </c>
      <c r="G3450" t="s">
        <v>23</v>
      </c>
      <c r="H3450" s="4" t="str">
        <f t="shared" si="53"/>
        <v>Yes</v>
      </c>
      <c r="I3450" t="str" cm="1">
        <f t="array" ref="I3450">_xlfn.IFS(S3450&lt;100,"Normal",AND(S3450&gt;=100,S3450&lt;126),"Pre-Injury",S3450&gt;125,"Injured")</f>
        <v>Injured</v>
      </c>
      <c r="J3450" s="3">
        <v>25.1</v>
      </c>
      <c r="K3450" t="s">
        <v>23</v>
      </c>
      <c r="L3450" t="s">
        <v>23</v>
      </c>
      <c r="M3450" t="s">
        <v>23</v>
      </c>
      <c r="N3450" t="s">
        <v>25</v>
      </c>
      <c r="O3450" t="s">
        <v>22</v>
      </c>
      <c r="P3450" s="5">
        <v>9</v>
      </c>
      <c r="Q3450" s="4" t="s">
        <v>25</v>
      </c>
      <c r="R3450" s="4">
        <v>190</v>
      </c>
      <c r="S3450" s="4">
        <v>141</v>
      </c>
      <c r="T3450" s="5">
        <v>0.17</v>
      </c>
      <c r="U3450" s="5">
        <v>17.39</v>
      </c>
      <c r="V3450" t="s">
        <v>23</v>
      </c>
    </row>
    <row r="3451" spans="1:22" x14ac:dyDescent="0.3">
      <c r="A3451">
        <v>60</v>
      </c>
      <c r="B3451" t="s">
        <v>21</v>
      </c>
      <c r="C3451" s="4">
        <v>125</v>
      </c>
      <c r="D3451" s="4">
        <v>229</v>
      </c>
      <c r="E3451" t="s">
        <v>25</v>
      </c>
      <c r="F3451" t="s">
        <v>23</v>
      </c>
      <c r="G3451" t="s">
        <v>24</v>
      </c>
      <c r="H3451" s="4" t="str">
        <f t="shared" si="53"/>
        <v>Yes</v>
      </c>
      <c r="I3451" t="str" cm="1">
        <f t="array" ref="I3451">_xlfn.IFS(S3451&lt;100,"Normal",AND(S3451&gt;=100,S3451&lt;126),"Pre-Injury",S3451&gt;125,"Injured")</f>
        <v>Injured</v>
      </c>
      <c r="J3451" s="3">
        <v>25.1</v>
      </c>
      <c r="K3451" t="s">
        <v>24</v>
      </c>
      <c r="L3451" t="s">
        <v>24</v>
      </c>
      <c r="M3451" t="s">
        <v>23</v>
      </c>
      <c r="N3451" t="s">
        <v>28</v>
      </c>
      <c r="O3451" t="s">
        <v>27</v>
      </c>
      <c r="P3451" s="5">
        <v>5</v>
      </c>
      <c r="Q3451" s="4" t="s">
        <v>22</v>
      </c>
      <c r="R3451" s="4">
        <v>303</v>
      </c>
      <c r="S3451" s="4">
        <v>152</v>
      </c>
      <c r="T3451" s="5">
        <v>3.93</v>
      </c>
      <c r="U3451" s="5">
        <v>15.26</v>
      </c>
      <c r="V3451" t="s">
        <v>24</v>
      </c>
    </row>
    <row r="3452" spans="1:22" x14ac:dyDescent="0.3">
      <c r="A3452">
        <v>27</v>
      </c>
      <c r="B3452" t="s">
        <v>21</v>
      </c>
      <c r="C3452" s="4">
        <v>128</v>
      </c>
      <c r="D3452" s="4">
        <v>183</v>
      </c>
      <c r="E3452" t="s">
        <v>22</v>
      </c>
      <c r="F3452" t="s">
        <v>24</v>
      </c>
      <c r="G3452" t="s">
        <v>23</v>
      </c>
      <c r="H3452" s="4" t="str">
        <f t="shared" si="53"/>
        <v>No</v>
      </c>
      <c r="I3452" t="str" cm="1">
        <f t="array" ref="I3452">_xlfn.IFS(S3452&lt;100,"Normal",AND(S3452&gt;=100,S3452&lt;126),"Pre-Injury",S3452&gt;125,"Injured")</f>
        <v>Normal</v>
      </c>
      <c r="J3452" s="3">
        <v>25.11</v>
      </c>
      <c r="K3452" t="s">
        <v>24</v>
      </c>
      <c r="L3452" t="s">
        <v>24</v>
      </c>
      <c r="M3452" t="s">
        <v>24</v>
      </c>
      <c r="N3452" t="s">
        <v>22</v>
      </c>
      <c r="O3452" t="s">
        <v>22</v>
      </c>
      <c r="P3452" s="5">
        <v>8</v>
      </c>
      <c r="Q3452" s="4" t="s">
        <v>22</v>
      </c>
      <c r="R3452" s="4">
        <v>163</v>
      </c>
      <c r="S3452" s="4">
        <v>85</v>
      </c>
      <c r="T3452" s="5">
        <v>9.98</v>
      </c>
      <c r="U3452" s="5">
        <v>15.39</v>
      </c>
      <c r="V3452" t="s">
        <v>24</v>
      </c>
    </row>
    <row r="3453" spans="1:22" x14ac:dyDescent="0.3">
      <c r="A3453">
        <v>25</v>
      </c>
      <c r="B3453" t="s">
        <v>21</v>
      </c>
      <c r="C3453" s="4">
        <v>125</v>
      </c>
      <c r="D3453" s="4">
        <v>239</v>
      </c>
      <c r="E3453" t="s">
        <v>27</v>
      </c>
      <c r="F3453" t="s">
        <v>23</v>
      </c>
      <c r="G3453" t="s">
        <v>23</v>
      </c>
      <c r="H3453" s="4" t="str">
        <f t="shared" si="53"/>
        <v>No</v>
      </c>
      <c r="I3453" t="str" cm="1">
        <f t="array" ref="I3453">_xlfn.IFS(S3453&lt;100,"Normal",AND(S3453&gt;=100,S3453&lt;126),"Pre-Injury",S3453&gt;125,"Injured")</f>
        <v>Normal</v>
      </c>
      <c r="J3453" s="3">
        <v>25.11</v>
      </c>
      <c r="K3453" t="s">
        <v>24</v>
      </c>
      <c r="L3453" t="s">
        <v>24</v>
      </c>
      <c r="M3453" t="s">
        <v>24</v>
      </c>
      <c r="N3453" t="s">
        <v>25</v>
      </c>
      <c r="O3453" t="s">
        <v>27</v>
      </c>
      <c r="P3453" s="5">
        <v>8</v>
      </c>
      <c r="Q3453" s="4" t="s">
        <v>25</v>
      </c>
      <c r="R3453" s="4">
        <v>244</v>
      </c>
      <c r="S3453" s="4">
        <v>84</v>
      </c>
      <c r="T3453" s="4">
        <v>8.58</v>
      </c>
      <c r="U3453" s="5">
        <v>6.24</v>
      </c>
      <c r="V3453" t="s">
        <v>24</v>
      </c>
    </row>
    <row r="3454" spans="1:22" x14ac:dyDescent="0.3">
      <c r="A3454">
        <v>49</v>
      </c>
      <c r="B3454" t="s">
        <v>21</v>
      </c>
      <c r="C3454" s="4">
        <v>173</v>
      </c>
      <c r="D3454" s="4">
        <v>221</v>
      </c>
      <c r="E3454" t="s">
        <v>25</v>
      </c>
      <c r="F3454" t="s">
        <v>24</v>
      </c>
      <c r="G3454" t="s">
        <v>24</v>
      </c>
      <c r="H3454" s="4" t="str">
        <f t="shared" si="53"/>
        <v>No</v>
      </c>
      <c r="I3454" t="str" cm="1">
        <f t="array" ref="I3454">_xlfn.IFS(S3454&lt;100,"Normal",AND(S3454&gt;=100,S3454&lt;126),"Pre-Injury",S3454&gt;125,"Injured")</f>
        <v>Pre-Injury</v>
      </c>
      <c r="J3454" s="3">
        <v>25.11</v>
      </c>
      <c r="K3454" t="s">
        <v>23</v>
      </c>
      <c r="L3454" t="s">
        <v>23</v>
      </c>
      <c r="M3454" t="s">
        <v>23</v>
      </c>
      <c r="N3454" t="s">
        <v>22</v>
      </c>
      <c r="O3454" t="s">
        <v>22</v>
      </c>
      <c r="P3454" s="5">
        <v>5</v>
      </c>
      <c r="Q3454" s="4" t="s">
        <v>27</v>
      </c>
      <c r="R3454" s="4">
        <v>159</v>
      </c>
      <c r="S3454" s="4">
        <v>102</v>
      </c>
      <c r="T3454" s="4">
        <v>9.08</v>
      </c>
      <c r="U3454" s="5">
        <v>5.29</v>
      </c>
      <c r="V3454" t="s">
        <v>24</v>
      </c>
    </row>
    <row r="3455" spans="1:22" x14ac:dyDescent="0.3">
      <c r="A3455">
        <v>32</v>
      </c>
      <c r="B3455" t="s">
        <v>26</v>
      </c>
      <c r="C3455" s="4">
        <v>170</v>
      </c>
      <c r="D3455" s="4">
        <v>234</v>
      </c>
      <c r="E3455" t="s">
        <v>25</v>
      </c>
      <c r="F3455" t="s">
        <v>23</v>
      </c>
      <c r="G3455" t="s">
        <v>23</v>
      </c>
      <c r="H3455" s="4" t="str">
        <f t="shared" si="53"/>
        <v>Yes</v>
      </c>
      <c r="I3455" t="str" cm="1">
        <f t="array" ref="I3455">_xlfn.IFS(S3455&lt;100,"Normal",AND(S3455&gt;=100,S3455&lt;126),"Pre-Injury",S3455&gt;125,"Injured")</f>
        <v>Injured</v>
      </c>
      <c r="J3455" s="3">
        <v>25.11</v>
      </c>
      <c r="K3455" t="s">
        <v>23</v>
      </c>
      <c r="L3455" t="s">
        <v>23</v>
      </c>
      <c r="M3455" t="s">
        <v>24</v>
      </c>
      <c r="N3455" t="s">
        <v>27</v>
      </c>
      <c r="O3455" t="s">
        <v>27</v>
      </c>
      <c r="P3455" s="4">
        <v>4</v>
      </c>
      <c r="Q3455" s="4" t="s">
        <v>22</v>
      </c>
      <c r="R3455" s="4">
        <v>319</v>
      </c>
      <c r="S3455" s="4">
        <v>137</v>
      </c>
      <c r="T3455" s="5">
        <v>1.92</v>
      </c>
      <c r="U3455" s="5">
        <v>19.079999999999998</v>
      </c>
      <c r="V3455" t="s">
        <v>24</v>
      </c>
    </row>
    <row r="3456" spans="1:22" x14ac:dyDescent="0.3">
      <c r="A3456">
        <v>71</v>
      </c>
      <c r="B3456" t="s">
        <v>21</v>
      </c>
      <c r="C3456" s="4">
        <v>162</v>
      </c>
      <c r="D3456" s="4">
        <v>161</v>
      </c>
      <c r="E3456" t="s">
        <v>27</v>
      </c>
      <c r="F3456" t="s">
        <v>23</v>
      </c>
      <c r="G3456" t="s">
        <v>24</v>
      </c>
      <c r="H3456" s="4" t="str">
        <f t="shared" si="53"/>
        <v>No</v>
      </c>
      <c r="I3456" t="str" cm="1">
        <f t="array" ref="I3456">_xlfn.IFS(S3456&lt;100,"Normal",AND(S3456&gt;=100,S3456&lt;126),"Pre-Injury",S3456&gt;125,"Injured")</f>
        <v>Pre-Injury</v>
      </c>
      <c r="J3456" s="3">
        <v>25.11</v>
      </c>
      <c r="K3456" t="s">
        <v>23</v>
      </c>
      <c r="L3456" t="s">
        <v>24</v>
      </c>
      <c r="M3456" t="s">
        <v>23</v>
      </c>
      <c r="N3456" t="s">
        <v>22</v>
      </c>
      <c r="O3456" t="s">
        <v>27</v>
      </c>
      <c r="P3456" s="4">
        <v>10</v>
      </c>
      <c r="Q3456" s="4" t="s">
        <v>22</v>
      </c>
      <c r="R3456" s="4">
        <v>186</v>
      </c>
      <c r="S3456" s="4">
        <v>118</v>
      </c>
      <c r="T3456" s="5">
        <v>12.02</v>
      </c>
      <c r="U3456" s="5">
        <v>12.29</v>
      </c>
      <c r="V3456" t="s">
        <v>24</v>
      </c>
    </row>
    <row r="3457" spans="1:22" x14ac:dyDescent="0.3">
      <c r="A3457">
        <v>38</v>
      </c>
      <c r="B3457" t="s">
        <v>26</v>
      </c>
      <c r="C3457" s="4">
        <v>128</v>
      </c>
      <c r="D3457" s="4">
        <v>193</v>
      </c>
      <c r="E3457" t="s">
        <v>25</v>
      </c>
      <c r="F3457" t="s">
        <v>23</v>
      </c>
      <c r="G3457" t="s">
        <v>23</v>
      </c>
      <c r="H3457" s="4" t="str">
        <f t="shared" si="53"/>
        <v>Yes</v>
      </c>
      <c r="I3457" t="str" cm="1">
        <f t="array" ref="I3457">_xlfn.IFS(S3457&lt;100,"Normal",AND(S3457&gt;=100,S3457&lt;126),"Pre-Injury",S3457&gt;125,"Injured")</f>
        <v>Injured</v>
      </c>
      <c r="J3457" s="3">
        <v>25.11</v>
      </c>
      <c r="K3457" t="s">
        <v>24</v>
      </c>
      <c r="L3457" t="s">
        <v>23</v>
      </c>
      <c r="M3457" t="s">
        <v>23</v>
      </c>
      <c r="N3457" t="s">
        <v>22</v>
      </c>
      <c r="O3457" t="s">
        <v>25</v>
      </c>
      <c r="P3457" s="5">
        <v>6</v>
      </c>
      <c r="Q3457" s="4" t="s">
        <v>22</v>
      </c>
      <c r="R3457" s="4">
        <v>121</v>
      </c>
      <c r="S3457" s="4">
        <v>149</v>
      </c>
      <c r="T3457" s="5">
        <v>14.39</v>
      </c>
      <c r="U3457" s="5">
        <v>6.21</v>
      </c>
      <c r="V3457" t="s">
        <v>23</v>
      </c>
    </row>
    <row r="3458" spans="1:22" x14ac:dyDescent="0.3">
      <c r="A3458">
        <v>48</v>
      </c>
      <c r="B3458" t="s">
        <v>21</v>
      </c>
      <c r="C3458" s="4">
        <v>171</v>
      </c>
      <c r="D3458" s="4">
        <v>224</v>
      </c>
      <c r="E3458" t="s">
        <v>27</v>
      </c>
      <c r="F3458" t="s">
        <v>23</v>
      </c>
      <c r="G3458" t="s">
        <v>24</v>
      </c>
      <c r="H3458" s="4" t="str">
        <f t="shared" ref="H3458:H3521" si="54">IF(I3458="Normal","No",IF(I3458="Pre-Injury","No","Yes"))</f>
        <v>Yes</v>
      </c>
      <c r="I3458" t="str" cm="1">
        <f t="array" ref="I3458">_xlfn.IFS(S3458&lt;100,"Normal",AND(S3458&gt;=100,S3458&lt;126),"Pre-Injury",S3458&gt;125,"Injured")</f>
        <v>Injured</v>
      </c>
      <c r="J3458" s="3">
        <v>25.11</v>
      </c>
      <c r="K3458" t="s">
        <v>23</v>
      </c>
      <c r="L3458" t="s">
        <v>23</v>
      </c>
      <c r="M3458" t="s">
        <v>24</v>
      </c>
      <c r="N3458" t="s">
        <v>25</v>
      </c>
      <c r="O3458" t="s">
        <v>27</v>
      </c>
      <c r="P3458" s="5">
        <v>8</v>
      </c>
      <c r="Q3458" s="4" t="s">
        <v>27</v>
      </c>
      <c r="R3458" s="4">
        <v>366</v>
      </c>
      <c r="S3458" s="4">
        <v>135</v>
      </c>
      <c r="T3458" s="5">
        <v>13.43</v>
      </c>
      <c r="U3458" s="5">
        <v>6.85</v>
      </c>
      <c r="V3458" t="s">
        <v>24</v>
      </c>
    </row>
    <row r="3459" spans="1:22" x14ac:dyDescent="0.3">
      <c r="A3459">
        <v>48</v>
      </c>
      <c r="B3459" t="s">
        <v>21</v>
      </c>
      <c r="C3459" s="4">
        <v>123</v>
      </c>
      <c r="D3459" s="4">
        <v>248</v>
      </c>
      <c r="E3459" t="s">
        <v>25</v>
      </c>
      <c r="F3459" t="s">
        <v>24</v>
      </c>
      <c r="G3459" t="s">
        <v>23</v>
      </c>
      <c r="H3459" s="4" t="str">
        <f t="shared" si="54"/>
        <v>No</v>
      </c>
      <c r="I3459" t="str" cm="1">
        <f t="array" ref="I3459">_xlfn.IFS(S3459&lt;100,"Normal",AND(S3459&gt;=100,S3459&lt;126),"Pre-Injury",S3459&gt;125,"Injured")</f>
        <v>Normal</v>
      </c>
      <c r="J3459" s="3">
        <v>25.12</v>
      </c>
      <c r="K3459" t="s">
        <v>24</v>
      </c>
      <c r="L3459" t="s">
        <v>24</v>
      </c>
      <c r="M3459" t="s">
        <v>23</v>
      </c>
      <c r="N3459" t="s">
        <v>25</v>
      </c>
      <c r="O3459" t="s">
        <v>25</v>
      </c>
      <c r="P3459" s="5">
        <v>8</v>
      </c>
      <c r="Q3459" s="4" t="s">
        <v>22</v>
      </c>
      <c r="R3459" s="4">
        <v>168</v>
      </c>
      <c r="S3459" s="4">
        <v>89</v>
      </c>
      <c r="T3459" s="5">
        <v>6.85</v>
      </c>
      <c r="U3459" s="5">
        <v>7.52</v>
      </c>
      <c r="V3459" t="s">
        <v>23</v>
      </c>
    </row>
    <row r="3460" spans="1:22" x14ac:dyDescent="0.3">
      <c r="A3460">
        <v>46</v>
      </c>
      <c r="B3460" t="s">
        <v>26</v>
      </c>
      <c r="C3460" s="4">
        <v>161</v>
      </c>
      <c r="D3460" s="4">
        <v>152</v>
      </c>
      <c r="E3460" t="s">
        <v>27</v>
      </c>
      <c r="F3460" t="s">
        <v>24</v>
      </c>
      <c r="G3460" t="s">
        <v>23</v>
      </c>
      <c r="H3460" s="4" t="str">
        <f t="shared" si="54"/>
        <v>Yes</v>
      </c>
      <c r="I3460" t="str" cm="1">
        <f t="array" ref="I3460">_xlfn.IFS(S3460&lt;100,"Normal",AND(S3460&gt;=100,S3460&lt;126),"Pre-Injury",S3460&gt;125,"Injured")</f>
        <v>Injured</v>
      </c>
      <c r="J3460" s="3">
        <v>25.12</v>
      </c>
      <c r="K3460" t="s">
        <v>23</v>
      </c>
      <c r="L3460" t="s">
        <v>24</v>
      </c>
      <c r="M3460" t="s">
        <v>24</v>
      </c>
      <c r="N3460" t="s">
        <v>22</v>
      </c>
      <c r="O3460" t="s">
        <v>27</v>
      </c>
      <c r="P3460" s="5">
        <v>8</v>
      </c>
      <c r="Q3460" s="4" t="s">
        <v>25</v>
      </c>
      <c r="R3460" s="4">
        <v>231</v>
      </c>
      <c r="S3460" s="4">
        <v>144</v>
      </c>
      <c r="T3460" s="5">
        <v>1.21</v>
      </c>
      <c r="U3460" s="5">
        <v>13.35</v>
      </c>
      <c r="V3460" t="s">
        <v>24</v>
      </c>
    </row>
    <row r="3461" spans="1:22" x14ac:dyDescent="0.3">
      <c r="A3461">
        <v>60</v>
      </c>
      <c r="B3461" t="s">
        <v>21</v>
      </c>
      <c r="C3461" s="4">
        <v>162</v>
      </c>
      <c r="D3461" s="4">
        <v>247</v>
      </c>
      <c r="E3461" t="s">
        <v>25</v>
      </c>
      <c r="F3461" t="s">
        <v>24</v>
      </c>
      <c r="G3461" t="s">
        <v>23</v>
      </c>
      <c r="H3461" s="4" t="str">
        <f t="shared" si="54"/>
        <v>No</v>
      </c>
      <c r="I3461" t="str" cm="1">
        <f t="array" ref="I3461">_xlfn.IFS(S3461&lt;100,"Normal",AND(S3461&gt;=100,S3461&lt;126),"Pre-Injury",S3461&gt;125,"Injured")</f>
        <v>Normal</v>
      </c>
      <c r="J3461" s="3">
        <v>25.12</v>
      </c>
      <c r="K3461" t="s">
        <v>23</v>
      </c>
      <c r="L3461" t="s">
        <v>23</v>
      </c>
      <c r="M3461" t="s">
        <v>24</v>
      </c>
      <c r="N3461" t="s">
        <v>22</v>
      </c>
      <c r="O3461" t="s">
        <v>22</v>
      </c>
      <c r="P3461" s="5">
        <v>8</v>
      </c>
      <c r="Q3461" s="4" t="s">
        <v>22</v>
      </c>
      <c r="R3461" s="4">
        <v>302</v>
      </c>
      <c r="S3461" s="4">
        <v>80</v>
      </c>
      <c r="T3461" s="5">
        <v>3.08</v>
      </c>
      <c r="U3461" s="5">
        <v>13.68</v>
      </c>
      <c r="V3461" t="s">
        <v>23</v>
      </c>
    </row>
    <row r="3462" spans="1:22" x14ac:dyDescent="0.3">
      <c r="A3462">
        <v>20</v>
      </c>
      <c r="B3462" t="s">
        <v>21</v>
      </c>
      <c r="C3462" s="4">
        <v>162</v>
      </c>
      <c r="D3462" s="4">
        <v>277</v>
      </c>
      <c r="E3462" t="s">
        <v>22</v>
      </c>
      <c r="F3462" t="s">
        <v>23</v>
      </c>
      <c r="G3462" t="s">
        <v>23</v>
      </c>
      <c r="H3462" s="4" t="str">
        <f t="shared" si="54"/>
        <v>No</v>
      </c>
      <c r="I3462" t="str" cm="1">
        <f t="array" ref="I3462">_xlfn.IFS(S3462&lt;100,"Normal",AND(S3462&gt;=100,S3462&lt;126),"Pre-Injury",S3462&gt;125,"Injured")</f>
        <v>Normal</v>
      </c>
      <c r="J3462" s="3">
        <v>25.12</v>
      </c>
      <c r="K3462" t="s">
        <v>23</v>
      </c>
      <c r="L3462" t="s">
        <v>23</v>
      </c>
      <c r="M3462" t="s">
        <v>23</v>
      </c>
      <c r="N3462" t="s">
        <v>25</v>
      </c>
      <c r="O3462" t="s">
        <v>25</v>
      </c>
      <c r="P3462" s="5">
        <v>9</v>
      </c>
      <c r="Q3462" s="4" t="s">
        <v>22</v>
      </c>
      <c r="R3462" s="4">
        <v>341</v>
      </c>
      <c r="S3462" s="4">
        <v>83</v>
      </c>
      <c r="T3462" s="5">
        <v>12.88</v>
      </c>
      <c r="U3462" s="5">
        <v>5.08</v>
      </c>
      <c r="V3462" t="s">
        <v>24</v>
      </c>
    </row>
    <row r="3463" spans="1:22" x14ac:dyDescent="0.3">
      <c r="A3463">
        <v>72</v>
      </c>
      <c r="B3463" t="s">
        <v>26</v>
      </c>
      <c r="C3463" s="4">
        <v>133</v>
      </c>
      <c r="D3463" s="4">
        <v>163</v>
      </c>
      <c r="E3463" t="s">
        <v>27</v>
      </c>
      <c r="F3463" t="s">
        <v>23</v>
      </c>
      <c r="G3463" t="s">
        <v>24</v>
      </c>
      <c r="H3463" s="4" t="str">
        <f t="shared" si="54"/>
        <v>Yes</v>
      </c>
      <c r="I3463" t="str" cm="1">
        <f t="array" ref="I3463">_xlfn.IFS(S3463&lt;100,"Normal",AND(S3463&gt;=100,S3463&lt;126),"Pre-Injury",S3463&gt;125,"Injured")</f>
        <v>Injured</v>
      </c>
      <c r="J3463" s="3">
        <v>25.12</v>
      </c>
      <c r="K3463" t="s">
        <v>23</v>
      </c>
      <c r="L3463" t="s">
        <v>23</v>
      </c>
      <c r="M3463" t="s">
        <v>23</v>
      </c>
      <c r="N3463" t="s">
        <v>25</v>
      </c>
      <c r="O3463" t="s">
        <v>25</v>
      </c>
      <c r="P3463" s="5">
        <v>6</v>
      </c>
      <c r="Q3463" s="4" t="s">
        <v>27</v>
      </c>
      <c r="R3463" s="4">
        <v>207</v>
      </c>
      <c r="S3463" s="4">
        <v>145</v>
      </c>
      <c r="T3463" s="5">
        <v>0.47</v>
      </c>
      <c r="U3463" s="5">
        <v>10.44</v>
      </c>
      <c r="V3463" t="s">
        <v>24</v>
      </c>
    </row>
    <row r="3464" spans="1:22" x14ac:dyDescent="0.3">
      <c r="A3464">
        <v>43</v>
      </c>
      <c r="B3464" t="s">
        <v>26</v>
      </c>
      <c r="C3464" s="4">
        <v>179</v>
      </c>
      <c r="D3464" s="4">
        <v>166</v>
      </c>
      <c r="E3464" t="s">
        <v>22</v>
      </c>
      <c r="F3464" t="s">
        <v>24</v>
      </c>
      <c r="G3464" t="s">
        <v>24</v>
      </c>
      <c r="H3464" s="4" t="str">
        <f t="shared" si="54"/>
        <v>No</v>
      </c>
      <c r="I3464" t="str" cm="1">
        <f t="array" ref="I3464">_xlfn.IFS(S3464&lt;100,"Normal",AND(S3464&gt;=100,S3464&lt;126),"Pre-Injury",S3464&gt;125,"Injured")</f>
        <v>Normal</v>
      </c>
      <c r="J3464" s="3">
        <v>25.12</v>
      </c>
      <c r="K3464" t="s">
        <v>23</v>
      </c>
      <c r="L3464" t="s">
        <v>24</v>
      </c>
      <c r="M3464" t="s">
        <v>24</v>
      </c>
      <c r="N3464" t="s">
        <v>27</v>
      </c>
      <c r="O3464" t="s">
        <v>22</v>
      </c>
      <c r="P3464" s="5">
        <v>7</v>
      </c>
      <c r="Q3464" s="4" t="s">
        <v>22</v>
      </c>
      <c r="R3464" s="4">
        <v>156</v>
      </c>
      <c r="S3464" s="4">
        <v>87</v>
      </c>
      <c r="T3464" s="4">
        <v>9.75</v>
      </c>
      <c r="U3464" s="5">
        <v>18.010000000000002</v>
      </c>
      <c r="V3464" t="s">
        <v>23</v>
      </c>
    </row>
    <row r="3465" spans="1:22" x14ac:dyDescent="0.3">
      <c r="A3465">
        <v>51</v>
      </c>
      <c r="B3465" t="s">
        <v>26</v>
      </c>
      <c r="C3465" s="4">
        <v>158</v>
      </c>
      <c r="D3465" s="4">
        <v>209</v>
      </c>
      <c r="E3465" t="s">
        <v>27</v>
      </c>
      <c r="F3465" t="s">
        <v>23</v>
      </c>
      <c r="G3465" t="s">
        <v>24</v>
      </c>
      <c r="H3465" s="4" t="str">
        <f t="shared" si="54"/>
        <v>No</v>
      </c>
      <c r="I3465" t="str" cm="1">
        <f t="array" ref="I3465">_xlfn.IFS(S3465&lt;100,"Normal",AND(S3465&gt;=100,S3465&lt;126),"Pre-Injury",S3465&gt;125,"Injured")</f>
        <v>Pre-Injury</v>
      </c>
      <c r="J3465" s="3">
        <v>25.13</v>
      </c>
      <c r="K3465" t="s">
        <v>23</v>
      </c>
      <c r="L3465" t="s">
        <v>23</v>
      </c>
      <c r="M3465" t="s">
        <v>24</v>
      </c>
      <c r="N3465" t="s">
        <v>22</v>
      </c>
      <c r="O3465" t="s">
        <v>22</v>
      </c>
      <c r="P3465" s="5">
        <v>6</v>
      </c>
      <c r="Q3465" s="4" t="s">
        <v>27</v>
      </c>
      <c r="R3465" s="4">
        <v>297</v>
      </c>
      <c r="S3465" s="4">
        <v>120</v>
      </c>
      <c r="T3465" s="5">
        <v>14.27</v>
      </c>
      <c r="U3465" s="5">
        <v>15.38</v>
      </c>
      <c r="V3465" t="s">
        <v>24</v>
      </c>
    </row>
    <row r="3466" spans="1:22" x14ac:dyDescent="0.3">
      <c r="A3466">
        <v>64</v>
      </c>
      <c r="B3466" t="s">
        <v>21</v>
      </c>
      <c r="C3466" s="4">
        <v>163</v>
      </c>
      <c r="D3466" s="4">
        <v>232</v>
      </c>
      <c r="E3466" t="s">
        <v>27</v>
      </c>
      <c r="F3466" t="s">
        <v>23</v>
      </c>
      <c r="G3466" t="s">
        <v>24</v>
      </c>
      <c r="H3466" s="4" t="str">
        <f t="shared" si="54"/>
        <v>Yes</v>
      </c>
      <c r="I3466" t="str" cm="1">
        <f t="array" ref="I3466">_xlfn.IFS(S3466&lt;100,"Normal",AND(S3466&gt;=100,S3466&lt;126),"Pre-Injury",S3466&gt;125,"Injured")</f>
        <v>Injured</v>
      </c>
      <c r="J3466" s="3">
        <v>25.13</v>
      </c>
      <c r="K3466" t="s">
        <v>23</v>
      </c>
      <c r="L3466" t="s">
        <v>23</v>
      </c>
      <c r="M3466" t="s">
        <v>24</v>
      </c>
      <c r="N3466" t="s">
        <v>22</v>
      </c>
      <c r="O3466" t="s">
        <v>25</v>
      </c>
      <c r="P3466" s="5">
        <v>7</v>
      </c>
      <c r="Q3466" s="4" t="s">
        <v>22</v>
      </c>
      <c r="R3466" s="4">
        <v>170</v>
      </c>
      <c r="S3466" s="4">
        <v>134</v>
      </c>
      <c r="T3466" s="5">
        <v>6.99</v>
      </c>
      <c r="U3466" s="4">
        <v>8.43</v>
      </c>
      <c r="V3466" t="s">
        <v>24</v>
      </c>
    </row>
    <row r="3467" spans="1:22" x14ac:dyDescent="0.3">
      <c r="A3467">
        <v>22</v>
      </c>
      <c r="B3467" t="s">
        <v>26</v>
      </c>
      <c r="C3467" s="4">
        <v>125</v>
      </c>
      <c r="D3467" s="4">
        <v>166</v>
      </c>
      <c r="E3467" t="s">
        <v>25</v>
      </c>
      <c r="F3467" t="s">
        <v>23</v>
      </c>
      <c r="G3467" t="s">
        <v>23</v>
      </c>
      <c r="H3467" s="4" t="str">
        <f t="shared" si="54"/>
        <v>Yes</v>
      </c>
      <c r="I3467" t="str" cm="1">
        <f t="array" ref="I3467">_xlfn.IFS(S3467&lt;100,"Normal",AND(S3467&gt;=100,S3467&lt;126),"Pre-Injury",S3467&gt;125,"Injured")</f>
        <v>Injured</v>
      </c>
      <c r="J3467" s="3">
        <v>25.13</v>
      </c>
      <c r="K3467" t="s">
        <v>24</v>
      </c>
      <c r="L3467" t="s">
        <v>24</v>
      </c>
      <c r="M3467" t="s">
        <v>23</v>
      </c>
      <c r="N3467" t="s">
        <v>28</v>
      </c>
      <c r="O3467" t="s">
        <v>27</v>
      </c>
      <c r="P3467" s="5">
        <v>10</v>
      </c>
      <c r="Q3467" s="4" t="s">
        <v>25</v>
      </c>
      <c r="R3467" s="4">
        <v>322</v>
      </c>
      <c r="S3467" s="4">
        <v>147</v>
      </c>
      <c r="T3467" s="5">
        <v>14.2</v>
      </c>
      <c r="U3467" s="5">
        <v>15.25</v>
      </c>
      <c r="V3467" t="s">
        <v>24</v>
      </c>
    </row>
    <row r="3468" spans="1:22" x14ac:dyDescent="0.3">
      <c r="A3468">
        <v>53</v>
      </c>
      <c r="B3468" t="s">
        <v>21</v>
      </c>
      <c r="C3468" s="4">
        <v>142</v>
      </c>
      <c r="D3468" s="4">
        <v>150</v>
      </c>
      <c r="E3468" t="s">
        <v>22</v>
      </c>
      <c r="F3468" t="s">
        <v>23</v>
      </c>
      <c r="G3468" t="s">
        <v>24</v>
      </c>
      <c r="H3468" s="4" t="str">
        <f t="shared" si="54"/>
        <v>Yes</v>
      </c>
      <c r="I3468" t="str" cm="1">
        <f t="array" ref="I3468">_xlfn.IFS(S3468&lt;100,"Normal",AND(S3468&gt;=100,S3468&lt;126),"Pre-Injury",S3468&gt;125,"Injured")</f>
        <v>Injured</v>
      </c>
      <c r="J3468" s="3">
        <v>25.13</v>
      </c>
      <c r="K3468" t="s">
        <v>23</v>
      </c>
      <c r="L3468" t="s">
        <v>24</v>
      </c>
      <c r="M3468" t="s">
        <v>24</v>
      </c>
      <c r="N3468" t="s">
        <v>22</v>
      </c>
      <c r="O3468" t="s">
        <v>22</v>
      </c>
      <c r="P3468" s="5">
        <v>6</v>
      </c>
      <c r="Q3468" s="4" t="s">
        <v>27</v>
      </c>
      <c r="R3468" s="4">
        <v>130</v>
      </c>
      <c r="S3468" s="4">
        <v>159</v>
      </c>
      <c r="T3468" s="5">
        <v>2.99</v>
      </c>
      <c r="U3468" s="5">
        <v>11.12</v>
      </c>
      <c r="V3468" t="s">
        <v>24</v>
      </c>
    </row>
    <row r="3469" spans="1:22" x14ac:dyDescent="0.3">
      <c r="A3469">
        <v>29</v>
      </c>
      <c r="B3469" t="s">
        <v>21</v>
      </c>
      <c r="C3469" s="4">
        <v>139</v>
      </c>
      <c r="D3469" s="4">
        <v>262</v>
      </c>
      <c r="E3469" t="s">
        <v>25</v>
      </c>
      <c r="F3469" t="s">
        <v>24</v>
      </c>
      <c r="G3469" t="s">
        <v>24</v>
      </c>
      <c r="H3469" s="4" t="str">
        <f t="shared" si="54"/>
        <v>Yes</v>
      </c>
      <c r="I3469" t="str" cm="1">
        <f t="array" ref="I3469">_xlfn.IFS(S3469&lt;100,"Normal",AND(S3469&gt;=100,S3469&lt;126),"Pre-Injury",S3469&gt;125,"Injured")</f>
        <v>Injured</v>
      </c>
      <c r="J3469" s="3">
        <v>25.13</v>
      </c>
      <c r="K3469" t="s">
        <v>23</v>
      </c>
      <c r="L3469" t="s">
        <v>24</v>
      </c>
      <c r="M3469" t="s">
        <v>23</v>
      </c>
      <c r="N3469" t="s">
        <v>28</v>
      </c>
      <c r="O3469" t="s">
        <v>22</v>
      </c>
      <c r="P3469" s="4">
        <v>6</v>
      </c>
      <c r="Q3469" s="4" t="s">
        <v>22</v>
      </c>
      <c r="R3469" s="4">
        <v>270</v>
      </c>
      <c r="S3469" s="4">
        <v>149</v>
      </c>
      <c r="T3469" s="5">
        <v>11.78</v>
      </c>
      <c r="U3469" s="5">
        <v>19.059999999999999</v>
      </c>
      <c r="V3469" t="s">
        <v>24</v>
      </c>
    </row>
    <row r="3470" spans="1:22" x14ac:dyDescent="0.3">
      <c r="A3470">
        <v>65</v>
      </c>
      <c r="B3470" t="s">
        <v>26</v>
      </c>
      <c r="C3470" s="4">
        <v>132</v>
      </c>
      <c r="D3470" s="4">
        <v>206</v>
      </c>
      <c r="E3470" t="s">
        <v>27</v>
      </c>
      <c r="F3470" t="s">
        <v>24</v>
      </c>
      <c r="G3470" t="s">
        <v>24</v>
      </c>
      <c r="H3470" s="4" t="str">
        <f t="shared" si="54"/>
        <v>No</v>
      </c>
      <c r="I3470" t="str" cm="1">
        <f t="array" ref="I3470">_xlfn.IFS(S3470&lt;100,"Normal",AND(S3470&gt;=100,S3470&lt;126),"Pre-Injury",S3470&gt;125,"Injured")</f>
        <v>Normal</v>
      </c>
      <c r="J3470" s="3">
        <v>25.13</v>
      </c>
      <c r="K3470" t="s">
        <v>23</v>
      </c>
      <c r="L3470" t="s">
        <v>24</v>
      </c>
      <c r="M3470" t="s">
        <v>24</v>
      </c>
      <c r="N3470" t="s">
        <v>27</v>
      </c>
      <c r="O3470" t="s">
        <v>22</v>
      </c>
      <c r="P3470" s="5">
        <v>8</v>
      </c>
      <c r="Q3470" s="4" t="s">
        <v>25</v>
      </c>
      <c r="R3470" s="4">
        <v>239</v>
      </c>
      <c r="S3470" s="4">
        <v>90</v>
      </c>
      <c r="T3470" s="5">
        <v>6.48</v>
      </c>
      <c r="U3470" s="5">
        <v>19.66</v>
      </c>
      <c r="V3470" t="s">
        <v>23</v>
      </c>
    </row>
    <row r="3471" spans="1:22" x14ac:dyDescent="0.3">
      <c r="A3471">
        <v>38</v>
      </c>
      <c r="B3471" t="s">
        <v>21</v>
      </c>
      <c r="C3471" s="4">
        <v>150</v>
      </c>
      <c r="D3471" s="4">
        <v>297</v>
      </c>
      <c r="E3471" t="s">
        <v>25</v>
      </c>
      <c r="F3471" t="s">
        <v>23</v>
      </c>
      <c r="G3471" t="s">
        <v>24</v>
      </c>
      <c r="H3471" s="4" t="str">
        <f t="shared" si="54"/>
        <v>Yes</v>
      </c>
      <c r="I3471" t="str" cm="1">
        <f t="array" ref="I3471">_xlfn.IFS(S3471&lt;100,"Normal",AND(S3471&gt;=100,S3471&lt;126),"Pre-Injury",S3471&gt;125,"Injured")</f>
        <v>Injured</v>
      </c>
      <c r="J3471" s="3">
        <v>25.13</v>
      </c>
      <c r="K3471" t="s">
        <v>23</v>
      </c>
      <c r="L3471" t="s">
        <v>23</v>
      </c>
      <c r="M3471" t="s">
        <v>23</v>
      </c>
      <c r="N3471" t="s">
        <v>28</v>
      </c>
      <c r="O3471" t="s">
        <v>27</v>
      </c>
      <c r="P3471" s="5">
        <v>8</v>
      </c>
      <c r="Q3471" s="4" t="s">
        <v>27</v>
      </c>
      <c r="R3471" s="4">
        <v>396</v>
      </c>
      <c r="S3471" s="4">
        <v>139</v>
      </c>
      <c r="T3471" s="5">
        <v>9.0500000000000007</v>
      </c>
      <c r="U3471" s="5">
        <v>11.99</v>
      </c>
      <c r="V3471" t="s">
        <v>24</v>
      </c>
    </row>
    <row r="3472" spans="1:22" x14ac:dyDescent="0.3">
      <c r="A3472">
        <v>58</v>
      </c>
      <c r="B3472" t="s">
        <v>21</v>
      </c>
      <c r="C3472" s="4">
        <v>163</v>
      </c>
      <c r="D3472" s="4">
        <v>176</v>
      </c>
      <c r="E3472" t="s">
        <v>22</v>
      </c>
      <c r="F3472" t="s">
        <v>23</v>
      </c>
      <c r="G3472" t="s">
        <v>23</v>
      </c>
      <c r="H3472" s="4" t="str">
        <f t="shared" si="54"/>
        <v>No</v>
      </c>
      <c r="I3472" t="str" cm="1">
        <f t="array" ref="I3472">_xlfn.IFS(S3472&lt;100,"Normal",AND(S3472&gt;=100,S3472&lt;126),"Pre-Injury",S3472&gt;125,"Injured")</f>
        <v>Pre-Injury</v>
      </c>
      <c r="J3472" s="3">
        <v>25.13</v>
      </c>
      <c r="K3472" t="s">
        <v>23</v>
      </c>
      <c r="L3472" t="s">
        <v>24</v>
      </c>
      <c r="M3472" t="s">
        <v>24</v>
      </c>
      <c r="N3472" t="s">
        <v>22</v>
      </c>
      <c r="O3472" t="s">
        <v>22</v>
      </c>
      <c r="P3472" s="5">
        <v>5</v>
      </c>
      <c r="Q3472" s="4" t="s">
        <v>27</v>
      </c>
      <c r="R3472" s="4">
        <v>314</v>
      </c>
      <c r="S3472" s="4">
        <v>107</v>
      </c>
      <c r="T3472" s="5">
        <v>1.74</v>
      </c>
      <c r="U3472" s="5">
        <v>12.4</v>
      </c>
      <c r="V3472" t="s">
        <v>24</v>
      </c>
    </row>
    <row r="3473" spans="1:22" x14ac:dyDescent="0.3">
      <c r="A3473">
        <v>61</v>
      </c>
      <c r="B3473" t="s">
        <v>26</v>
      </c>
      <c r="C3473" s="4">
        <v>129</v>
      </c>
      <c r="D3473" s="4">
        <v>249</v>
      </c>
      <c r="E3473" t="s">
        <v>22</v>
      </c>
      <c r="F3473" t="s">
        <v>23</v>
      </c>
      <c r="G3473" t="s">
        <v>23</v>
      </c>
      <c r="H3473" s="4" t="str">
        <f t="shared" si="54"/>
        <v>Yes</v>
      </c>
      <c r="I3473" t="str" cm="1">
        <f t="array" ref="I3473">_xlfn.IFS(S3473&lt;100,"Normal",AND(S3473&gt;=100,S3473&lt;126),"Pre-Injury",S3473&gt;125,"Injured")</f>
        <v>Injured</v>
      </c>
      <c r="J3473" s="3">
        <v>25.14</v>
      </c>
      <c r="K3473" t="s">
        <v>24</v>
      </c>
      <c r="L3473" t="s">
        <v>23</v>
      </c>
      <c r="M3473" t="s">
        <v>24</v>
      </c>
      <c r="N3473" t="s">
        <v>22</v>
      </c>
      <c r="O3473" t="s">
        <v>25</v>
      </c>
      <c r="P3473" s="5">
        <v>9</v>
      </c>
      <c r="Q3473" s="4" t="s">
        <v>27</v>
      </c>
      <c r="R3473" s="4">
        <v>143</v>
      </c>
      <c r="S3473" s="4">
        <v>141</v>
      </c>
      <c r="T3473" s="5">
        <v>6.27</v>
      </c>
      <c r="U3473" s="5">
        <v>13.02</v>
      </c>
      <c r="V3473" t="s">
        <v>24</v>
      </c>
    </row>
    <row r="3474" spans="1:22" x14ac:dyDescent="0.3">
      <c r="A3474">
        <v>25</v>
      </c>
      <c r="B3474" t="s">
        <v>21</v>
      </c>
      <c r="C3474" s="4">
        <v>176</v>
      </c>
      <c r="D3474" s="4">
        <v>198</v>
      </c>
      <c r="E3474" t="s">
        <v>27</v>
      </c>
      <c r="F3474" t="s">
        <v>23</v>
      </c>
      <c r="G3474" t="s">
        <v>23</v>
      </c>
      <c r="H3474" s="4" t="str">
        <f t="shared" si="54"/>
        <v>Yes</v>
      </c>
      <c r="I3474" t="str" cm="1">
        <f t="array" ref="I3474">_xlfn.IFS(S3474&lt;100,"Normal",AND(S3474&gt;=100,S3474&lt;126),"Pre-Injury",S3474&gt;125,"Injured")</f>
        <v>Injured</v>
      </c>
      <c r="J3474" s="3">
        <v>25.14</v>
      </c>
      <c r="K3474" t="s">
        <v>23</v>
      </c>
      <c r="L3474" t="s">
        <v>23</v>
      </c>
      <c r="M3474" t="s">
        <v>24</v>
      </c>
      <c r="N3474" t="s">
        <v>28</v>
      </c>
      <c r="O3474" t="s">
        <v>27</v>
      </c>
      <c r="P3474" s="5">
        <v>10</v>
      </c>
      <c r="Q3474" s="4" t="s">
        <v>27</v>
      </c>
      <c r="R3474" s="4">
        <v>355</v>
      </c>
      <c r="S3474" s="4">
        <v>148</v>
      </c>
      <c r="T3474" s="5">
        <v>12.83</v>
      </c>
      <c r="U3474" s="5">
        <v>12.08</v>
      </c>
      <c r="V3474" t="s">
        <v>23</v>
      </c>
    </row>
    <row r="3475" spans="1:22" x14ac:dyDescent="0.3">
      <c r="A3475">
        <v>80</v>
      </c>
      <c r="B3475" t="s">
        <v>21</v>
      </c>
      <c r="C3475" s="4">
        <v>178</v>
      </c>
      <c r="D3475" s="4">
        <v>274</v>
      </c>
      <c r="E3475" t="s">
        <v>25</v>
      </c>
      <c r="F3475" t="s">
        <v>23</v>
      </c>
      <c r="G3475" t="s">
        <v>23</v>
      </c>
      <c r="H3475" s="4" t="str">
        <f t="shared" si="54"/>
        <v>Yes</v>
      </c>
      <c r="I3475" t="str" cm="1">
        <f t="array" ref="I3475">_xlfn.IFS(S3475&lt;100,"Normal",AND(S3475&gt;=100,S3475&lt;126),"Pre-Injury",S3475&gt;125,"Injured")</f>
        <v>Injured</v>
      </c>
      <c r="J3475" s="3">
        <v>25.14</v>
      </c>
      <c r="K3475" t="s">
        <v>23</v>
      </c>
      <c r="L3475" t="s">
        <v>23</v>
      </c>
      <c r="M3475" t="s">
        <v>23</v>
      </c>
      <c r="N3475" t="s">
        <v>27</v>
      </c>
      <c r="O3475" t="s">
        <v>27</v>
      </c>
      <c r="P3475" s="5">
        <v>7</v>
      </c>
      <c r="Q3475" s="4" t="s">
        <v>27</v>
      </c>
      <c r="R3475" s="4">
        <v>290</v>
      </c>
      <c r="S3475" s="4">
        <v>156</v>
      </c>
      <c r="T3475" s="5">
        <v>5.35</v>
      </c>
      <c r="U3475" s="5">
        <v>6.33</v>
      </c>
      <c r="V3475" t="s">
        <v>23</v>
      </c>
    </row>
    <row r="3476" spans="1:22" x14ac:dyDescent="0.3">
      <c r="A3476">
        <v>70</v>
      </c>
      <c r="B3476" t="s">
        <v>26</v>
      </c>
      <c r="C3476" s="4">
        <v>123</v>
      </c>
      <c r="D3476" s="4">
        <v>289</v>
      </c>
      <c r="E3476" t="s">
        <v>25</v>
      </c>
      <c r="F3476" t="s">
        <v>24</v>
      </c>
      <c r="G3476" t="s">
        <v>23</v>
      </c>
      <c r="H3476" s="4" t="str">
        <f t="shared" si="54"/>
        <v>No</v>
      </c>
      <c r="I3476" t="str" cm="1">
        <f t="array" ref="I3476">_xlfn.IFS(S3476&lt;100,"Normal",AND(S3476&gt;=100,S3476&lt;126),"Pre-Injury",S3476&gt;125,"Injured")</f>
        <v>Pre-Injury</v>
      </c>
      <c r="J3476" s="3">
        <v>25.14</v>
      </c>
      <c r="K3476" t="s">
        <v>24</v>
      </c>
      <c r="L3476" t="s">
        <v>23</v>
      </c>
      <c r="M3476" t="s">
        <v>23</v>
      </c>
      <c r="N3476" t="s">
        <v>25</v>
      </c>
      <c r="O3476" t="s">
        <v>25</v>
      </c>
      <c r="P3476" s="4">
        <v>8</v>
      </c>
      <c r="Q3476" s="4" t="s">
        <v>27</v>
      </c>
      <c r="R3476" s="4">
        <v>400</v>
      </c>
      <c r="S3476" s="4">
        <v>115</v>
      </c>
      <c r="T3476" s="4">
        <v>9.4600000000000009</v>
      </c>
      <c r="U3476" s="5">
        <v>13.09</v>
      </c>
      <c r="V3476" t="s">
        <v>24</v>
      </c>
    </row>
    <row r="3477" spans="1:22" x14ac:dyDescent="0.3">
      <c r="A3477">
        <v>77</v>
      </c>
      <c r="B3477" t="s">
        <v>21</v>
      </c>
      <c r="C3477" s="4">
        <v>121</v>
      </c>
      <c r="D3477" s="4">
        <v>233</v>
      </c>
      <c r="E3477" t="s">
        <v>22</v>
      </c>
      <c r="F3477" t="s">
        <v>23</v>
      </c>
      <c r="G3477" t="s">
        <v>23</v>
      </c>
      <c r="H3477" s="4" t="str">
        <f t="shared" si="54"/>
        <v>Yes</v>
      </c>
      <c r="I3477" t="str" cm="1">
        <f t="array" ref="I3477">_xlfn.IFS(S3477&lt;100,"Normal",AND(S3477&gt;=100,S3477&lt;126),"Pre-Injury",S3477&gt;125,"Injured")</f>
        <v>Injured</v>
      </c>
      <c r="J3477" s="3">
        <v>25.15</v>
      </c>
      <c r="K3477" t="s">
        <v>24</v>
      </c>
      <c r="L3477" t="s">
        <v>24</v>
      </c>
      <c r="M3477" t="s">
        <v>23</v>
      </c>
      <c r="N3477" t="s">
        <v>22</v>
      </c>
      <c r="O3477" t="s">
        <v>27</v>
      </c>
      <c r="P3477" s="5">
        <v>7</v>
      </c>
      <c r="Q3477" s="4" t="s">
        <v>25</v>
      </c>
      <c r="R3477" s="4">
        <v>368</v>
      </c>
      <c r="S3477" s="4">
        <v>135</v>
      </c>
      <c r="T3477" s="5">
        <v>14.01</v>
      </c>
      <c r="U3477" s="5">
        <v>7.94</v>
      </c>
      <c r="V3477" t="s">
        <v>24</v>
      </c>
    </row>
    <row r="3478" spans="1:22" x14ac:dyDescent="0.3">
      <c r="A3478">
        <v>43</v>
      </c>
      <c r="B3478" t="s">
        <v>21</v>
      </c>
      <c r="C3478" s="4">
        <v>163</v>
      </c>
      <c r="D3478" s="4">
        <v>169</v>
      </c>
      <c r="E3478" t="s">
        <v>25</v>
      </c>
      <c r="F3478" t="s">
        <v>24</v>
      </c>
      <c r="G3478" t="s">
        <v>24</v>
      </c>
      <c r="H3478" s="4" t="str">
        <f t="shared" si="54"/>
        <v>Yes</v>
      </c>
      <c r="I3478" t="str" cm="1">
        <f t="array" ref="I3478">_xlfn.IFS(S3478&lt;100,"Normal",AND(S3478&gt;=100,S3478&lt;126),"Pre-Injury",S3478&gt;125,"Injured")</f>
        <v>Injured</v>
      </c>
      <c r="J3478" s="3">
        <v>25.15</v>
      </c>
      <c r="K3478" t="s">
        <v>23</v>
      </c>
      <c r="L3478" t="s">
        <v>23</v>
      </c>
      <c r="M3478" t="s">
        <v>24</v>
      </c>
      <c r="N3478" t="s">
        <v>25</v>
      </c>
      <c r="O3478" t="s">
        <v>27</v>
      </c>
      <c r="P3478" s="5">
        <v>4</v>
      </c>
      <c r="Q3478" s="4" t="s">
        <v>22</v>
      </c>
      <c r="R3478" s="4">
        <v>235</v>
      </c>
      <c r="S3478" s="4">
        <v>148</v>
      </c>
      <c r="T3478" s="5">
        <v>11.65</v>
      </c>
      <c r="U3478" s="4">
        <v>9.27</v>
      </c>
      <c r="V3478" t="s">
        <v>23</v>
      </c>
    </row>
    <row r="3479" spans="1:22" x14ac:dyDescent="0.3">
      <c r="A3479">
        <v>60</v>
      </c>
      <c r="B3479" t="s">
        <v>21</v>
      </c>
      <c r="C3479" s="4">
        <v>120</v>
      </c>
      <c r="D3479" s="4">
        <v>217</v>
      </c>
      <c r="E3479" t="s">
        <v>25</v>
      </c>
      <c r="F3479" t="s">
        <v>23</v>
      </c>
      <c r="G3479" t="s">
        <v>24</v>
      </c>
      <c r="H3479" s="4" t="str">
        <f t="shared" si="54"/>
        <v>No</v>
      </c>
      <c r="I3479" t="str" cm="1">
        <f t="array" ref="I3479">_xlfn.IFS(S3479&lt;100,"Normal",AND(S3479&gt;=100,S3479&lt;126),"Pre-Injury",S3479&gt;125,"Injured")</f>
        <v>Normal</v>
      </c>
      <c r="J3479" s="3">
        <v>25.15</v>
      </c>
      <c r="K3479" t="s">
        <v>24</v>
      </c>
      <c r="L3479" t="s">
        <v>24</v>
      </c>
      <c r="M3479" t="s">
        <v>23</v>
      </c>
      <c r="N3479" t="s">
        <v>22</v>
      </c>
      <c r="O3479" t="s">
        <v>27</v>
      </c>
      <c r="P3479" s="5">
        <v>5</v>
      </c>
      <c r="Q3479" s="4" t="s">
        <v>22</v>
      </c>
      <c r="R3479" s="4">
        <v>211</v>
      </c>
      <c r="S3479" s="4">
        <v>83</v>
      </c>
      <c r="T3479" s="5">
        <v>1.74</v>
      </c>
      <c r="U3479" s="4">
        <v>13.91</v>
      </c>
      <c r="V3479" t="s">
        <v>24</v>
      </c>
    </row>
    <row r="3480" spans="1:22" x14ac:dyDescent="0.3">
      <c r="A3480">
        <v>79</v>
      </c>
      <c r="B3480" t="s">
        <v>26</v>
      </c>
      <c r="C3480" s="4">
        <v>163</v>
      </c>
      <c r="D3480" s="4">
        <v>286</v>
      </c>
      <c r="E3480" t="s">
        <v>25</v>
      </c>
      <c r="F3480" t="s">
        <v>23</v>
      </c>
      <c r="G3480" t="s">
        <v>23</v>
      </c>
      <c r="H3480" s="4" t="str">
        <f t="shared" si="54"/>
        <v>No</v>
      </c>
      <c r="I3480" t="str" cm="1">
        <f t="array" ref="I3480">_xlfn.IFS(S3480&lt;100,"Normal",AND(S3480&gt;=100,S3480&lt;126),"Pre-Injury",S3480&gt;125,"Injured")</f>
        <v>Normal</v>
      </c>
      <c r="J3480" s="3">
        <v>25.15</v>
      </c>
      <c r="K3480" t="s">
        <v>23</v>
      </c>
      <c r="L3480" t="s">
        <v>24</v>
      </c>
      <c r="M3480" t="s">
        <v>24</v>
      </c>
      <c r="N3480" t="s">
        <v>28</v>
      </c>
      <c r="O3480" t="s">
        <v>22</v>
      </c>
      <c r="P3480" s="5">
        <v>9</v>
      </c>
      <c r="Q3480" s="4" t="s">
        <v>22</v>
      </c>
      <c r="R3480" s="4">
        <v>112</v>
      </c>
      <c r="S3480" s="4">
        <v>83</v>
      </c>
      <c r="T3480" s="5">
        <v>11.13</v>
      </c>
      <c r="U3480" s="5">
        <v>17.21</v>
      </c>
      <c r="V3480" t="s">
        <v>24</v>
      </c>
    </row>
    <row r="3481" spans="1:22" x14ac:dyDescent="0.3">
      <c r="A3481">
        <v>19</v>
      </c>
      <c r="B3481" t="s">
        <v>21</v>
      </c>
      <c r="C3481" s="4">
        <v>173</v>
      </c>
      <c r="D3481" s="4">
        <v>275</v>
      </c>
      <c r="E3481" t="s">
        <v>22</v>
      </c>
      <c r="F3481" t="s">
        <v>24</v>
      </c>
      <c r="G3481" t="s">
        <v>23</v>
      </c>
      <c r="H3481" s="4" t="str">
        <f t="shared" si="54"/>
        <v>Yes</v>
      </c>
      <c r="I3481" t="str" cm="1">
        <f t="array" ref="I3481">_xlfn.IFS(S3481&lt;100,"Normal",AND(S3481&gt;=100,S3481&lt;126),"Pre-Injury",S3481&gt;125,"Injured")</f>
        <v>Injured</v>
      </c>
      <c r="J3481" s="3">
        <v>25.15</v>
      </c>
      <c r="K3481" t="s">
        <v>23</v>
      </c>
      <c r="L3481" t="s">
        <v>24</v>
      </c>
      <c r="M3481" t="s">
        <v>24</v>
      </c>
      <c r="N3481" t="s">
        <v>27</v>
      </c>
      <c r="O3481" t="s">
        <v>22</v>
      </c>
      <c r="P3481" s="4">
        <v>10</v>
      </c>
      <c r="Q3481" s="4" t="s">
        <v>22</v>
      </c>
      <c r="R3481" s="4">
        <v>278</v>
      </c>
      <c r="S3481" s="4">
        <v>130</v>
      </c>
      <c r="T3481" s="5">
        <v>9.84</v>
      </c>
      <c r="U3481" s="5">
        <v>14.58</v>
      </c>
      <c r="V3481" t="s">
        <v>23</v>
      </c>
    </row>
    <row r="3482" spans="1:22" x14ac:dyDescent="0.3">
      <c r="A3482">
        <v>61</v>
      </c>
      <c r="B3482" t="s">
        <v>21</v>
      </c>
      <c r="C3482" s="4">
        <v>177</v>
      </c>
      <c r="D3482" s="4">
        <v>223</v>
      </c>
      <c r="E3482" t="s">
        <v>27</v>
      </c>
      <c r="F3482" t="s">
        <v>23</v>
      </c>
      <c r="G3482" t="s">
        <v>23</v>
      </c>
      <c r="H3482" s="4" t="str">
        <f t="shared" si="54"/>
        <v>No</v>
      </c>
      <c r="I3482" t="str" cm="1">
        <f t="array" ref="I3482">_xlfn.IFS(S3482&lt;100,"Normal",AND(S3482&gt;=100,S3482&lt;126),"Pre-Injury",S3482&gt;125,"Injured")</f>
        <v>Pre-Injury</v>
      </c>
      <c r="J3482" s="3">
        <v>25.15</v>
      </c>
      <c r="K3482" t="s">
        <v>23</v>
      </c>
      <c r="L3482" t="s">
        <v>23</v>
      </c>
      <c r="M3482" t="s">
        <v>23</v>
      </c>
      <c r="N3482" t="s">
        <v>22</v>
      </c>
      <c r="O3482" t="s">
        <v>22</v>
      </c>
      <c r="P3482" s="5">
        <v>8</v>
      </c>
      <c r="Q3482" s="4" t="s">
        <v>22</v>
      </c>
      <c r="R3482" s="4">
        <v>316</v>
      </c>
      <c r="S3482" s="4">
        <v>113</v>
      </c>
      <c r="T3482" s="5">
        <v>2.65</v>
      </c>
      <c r="U3482" s="5">
        <v>16.77</v>
      </c>
      <c r="V3482" t="s">
        <v>24</v>
      </c>
    </row>
    <row r="3483" spans="1:22" x14ac:dyDescent="0.3">
      <c r="A3483">
        <v>72</v>
      </c>
      <c r="B3483" t="s">
        <v>26</v>
      </c>
      <c r="C3483" s="4">
        <v>140</v>
      </c>
      <c r="D3483" s="4">
        <v>255</v>
      </c>
      <c r="E3483" t="s">
        <v>22</v>
      </c>
      <c r="F3483" t="s">
        <v>24</v>
      </c>
      <c r="G3483" t="s">
        <v>23</v>
      </c>
      <c r="H3483" s="4" t="str">
        <f t="shared" si="54"/>
        <v>No</v>
      </c>
      <c r="I3483" t="str" cm="1">
        <f t="array" ref="I3483">_xlfn.IFS(S3483&lt;100,"Normal",AND(S3483&gt;=100,S3483&lt;126),"Pre-Injury",S3483&gt;125,"Injured")</f>
        <v>Pre-Injury</v>
      </c>
      <c r="J3483" s="3">
        <v>25.15</v>
      </c>
      <c r="K3483" t="s">
        <v>23</v>
      </c>
      <c r="L3483" t="s">
        <v>23</v>
      </c>
      <c r="M3483" t="s">
        <v>23</v>
      </c>
      <c r="N3483" t="s">
        <v>27</v>
      </c>
      <c r="O3483" t="s">
        <v>27</v>
      </c>
      <c r="P3483" s="5">
        <v>9</v>
      </c>
      <c r="Q3483" s="4" t="s">
        <v>27</v>
      </c>
      <c r="R3483" s="4">
        <v>318</v>
      </c>
      <c r="S3483" s="4">
        <v>107</v>
      </c>
      <c r="T3483" s="4">
        <v>12.83</v>
      </c>
      <c r="U3483" s="5">
        <v>15.66</v>
      </c>
      <c r="V3483" t="s">
        <v>24</v>
      </c>
    </row>
    <row r="3484" spans="1:22" x14ac:dyDescent="0.3">
      <c r="A3484">
        <v>37</v>
      </c>
      <c r="B3484" t="s">
        <v>26</v>
      </c>
      <c r="C3484" s="4">
        <v>147</v>
      </c>
      <c r="D3484" s="4">
        <v>237</v>
      </c>
      <c r="E3484" t="s">
        <v>27</v>
      </c>
      <c r="F3484" t="s">
        <v>23</v>
      </c>
      <c r="G3484" t="s">
        <v>23</v>
      </c>
      <c r="H3484" s="4" t="str">
        <f t="shared" si="54"/>
        <v>Yes</v>
      </c>
      <c r="I3484" t="str" cm="1">
        <f t="array" ref="I3484">_xlfn.IFS(S3484&lt;100,"Normal",AND(S3484&gt;=100,S3484&lt;126),"Pre-Injury",S3484&gt;125,"Injured")</f>
        <v>Injured</v>
      </c>
      <c r="J3484" s="3">
        <v>25.16</v>
      </c>
      <c r="K3484" t="s">
        <v>23</v>
      </c>
      <c r="L3484" t="s">
        <v>23</v>
      </c>
      <c r="M3484" t="s">
        <v>23</v>
      </c>
      <c r="N3484" t="s">
        <v>27</v>
      </c>
      <c r="O3484" t="s">
        <v>25</v>
      </c>
      <c r="P3484" s="5">
        <v>5</v>
      </c>
      <c r="Q3484" s="4" t="s">
        <v>25</v>
      </c>
      <c r="R3484" s="4">
        <v>363</v>
      </c>
      <c r="S3484" s="4">
        <v>128</v>
      </c>
      <c r="T3484" s="5">
        <v>7.29</v>
      </c>
      <c r="U3484" s="5">
        <v>10.85</v>
      </c>
      <c r="V3484" t="s">
        <v>23</v>
      </c>
    </row>
    <row r="3485" spans="1:22" x14ac:dyDescent="0.3">
      <c r="A3485">
        <v>72</v>
      </c>
      <c r="B3485" t="s">
        <v>21</v>
      </c>
      <c r="C3485" s="4">
        <v>168</v>
      </c>
      <c r="D3485" s="4">
        <v>215</v>
      </c>
      <c r="E3485" t="s">
        <v>22</v>
      </c>
      <c r="F3485" t="s">
        <v>24</v>
      </c>
      <c r="G3485" t="s">
        <v>23</v>
      </c>
      <c r="H3485" s="4" t="str">
        <f t="shared" si="54"/>
        <v>No</v>
      </c>
      <c r="I3485" t="str" cm="1">
        <f t="array" ref="I3485">_xlfn.IFS(S3485&lt;100,"Normal",AND(S3485&gt;=100,S3485&lt;126),"Pre-Injury",S3485&gt;125,"Injured")</f>
        <v>Normal</v>
      </c>
      <c r="J3485" s="3">
        <v>25.16</v>
      </c>
      <c r="K3485" t="s">
        <v>23</v>
      </c>
      <c r="L3485" t="s">
        <v>24</v>
      </c>
      <c r="M3485" t="s">
        <v>23</v>
      </c>
      <c r="N3485" t="s">
        <v>25</v>
      </c>
      <c r="O3485" t="s">
        <v>22</v>
      </c>
      <c r="P3485" s="5">
        <v>9</v>
      </c>
      <c r="Q3485" s="4" t="s">
        <v>25</v>
      </c>
      <c r="R3485" s="4">
        <v>315</v>
      </c>
      <c r="S3485" s="4">
        <v>81</v>
      </c>
      <c r="T3485" s="5">
        <v>6.61</v>
      </c>
      <c r="U3485" s="5">
        <v>8.16</v>
      </c>
      <c r="V3485" t="s">
        <v>23</v>
      </c>
    </row>
    <row r="3486" spans="1:22" x14ac:dyDescent="0.3">
      <c r="A3486">
        <v>63</v>
      </c>
      <c r="B3486" t="s">
        <v>21</v>
      </c>
      <c r="C3486" s="4">
        <v>149</v>
      </c>
      <c r="D3486" s="4">
        <v>166</v>
      </c>
      <c r="E3486" t="s">
        <v>22</v>
      </c>
      <c r="F3486" t="s">
        <v>24</v>
      </c>
      <c r="G3486" t="s">
        <v>24</v>
      </c>
      <c r="H3486" s="4" t="str">
        <f t="shared" si="54"/>
        <v>No</v>
      </c>
      <c r="I3486" t="str" cm="1">
        <f t="array" ref="I3486">_xlfn.IFS(S3486&lt;100,"Normal",AND(S3486&gt;=100,S3486&lt;126),"Pre-Injury",S3486&gt;125,"Injured")</f>
        <v>Normal</v>
      </c>
      <c r="J3486" s="3">
        <v>25.16</v>
      </c>
      <c r="K3486" t="s">
        <v>23</v>
      </c>
      <c r="L3486" t="s">
        <v>23</v>
      </c>
      <c r="M3486" t="s">
        <v>23</v>
      </c>
      <c r="N3486" t="s">
        <v>25</v>
      </c>
      <c r="O3486" t="s">
        <v>25</v>
      </c>
      <c r="P3486" s="5">
        <v>6</v>
      </c>
      <c r="Q3486" s="4" t="s">
        <v>27</v>
      </c>
      <c r="R3486" s="4">
        <v>296</v>
      </c>
      <c r="S3486" s="4">
        <v>87</v>
      </c>
      <c r="T3486" s="5">
        <v>10.08</v>
      </c>
      <c r="U3486" s="5">
        <v>9.99</v>
      </c>
      <c r="V3486" t="s">
        <v>24</v>
      </c>
    </row>
    <row r="3487" spans="1:22" x14ac:dyDescent="0.3">
      <c r="A3487">
        <v>19</v>
      </c>
      <c r="B3487" t="s">
        <v>21</v>
      </c>
      <c r="C3487" s="4">
        <v>125</v>
      </c>
      <c r="D3487" s="4">
        <v>300</v>
      </c>
      <c r="E3487" t="s">
        <v>22</v>
      </c>
      <c r="F3487" t="s">
        <v>24</v>
      </c>
      <c r="G3487" t="s">
        <v>23</v>
      </c>
      <c r="H3487" s="4" t="str">
        <f t="shared" si="54"/>
        <v>No</v>
      </c>
      <c r="I3487" t="str" cm="1">
        <f t="array" ref="I3487">_xlfn.IFS(S3487&lt;100,"Normal",AND(S3487&gt;=100,S3487&lt;126),"Pre-Injury",S3487&gt;125,"Injured")</f>
        <v>Pre-Injury</v>
      </c>
      <c r="J3487" s="3">
        <v>25.16</v>
      </c>
      <c r="K3487" t="s">
        <v>24</v>
      </c>
      <c r="L3487" t="s">
        <v>24</v>
      </c>
      <c r="M3487" t="s">
        <v>23</v>
      </c>
      <c r="N3487" t="s">
        <v>27</v>
      </c>
      <c r="O3487" t="s">
        <v>27</v>
      </c>
      <c r="P3487" s="5">
        <v>6</v>
      </c>
      <c r="Q3487" s="4" t="s">
        <v>25</v>
      </c>
      <c r="R3487" s="4">
        <v>386</v>
      </c>
      <c r="S3487" s="4">
        <v>109</v>
      </c>
      <c r="T3487" s="5">
        <v>6.16</v>
      </c>
      <c r="U3487" s="5">
        <v>12.71</v>
      </c>
      <c r="V3487" t="s">
        <v>24</v>
      </c>
    </row>
    <row r="3488" spans="1:22" x14ac:dyDescent="0.3">
      <c r="A3488">
        <v>29</v>
      </c>
      <c r="B3488" t="s">
        <v>26</v>
      </c>
      <c r="C3488" s="4">
        <v>159</v>
      </c>
      <c r="D3488" s="4">
        <v>229</v>
      </c>
      <c r="E3488" t="s">
        <v>22</v>
      </c>
      <c r="F3488" t="s">
        <v>23</v>
      </c>
      <c r="G3488" t="s">
        <v>23</v>
      </c>
      <c r="H3488" s="4" t="str">
        <f t="shared" si="54"/>
        <v>No</v>
      </c>
      <c r="I3488" t="str" cm="1">
        <f t="array" ref="I3488">_xlfn.IFS(S3488&lt;100,"Normal",AND(S3488&gt;=100,S3488&lt;126),"Pre-Injury",S3488&gt;125,"Injured")</f>
        <v>Normal</v>
      </c>
      <c r="J3488" s="3">
        <v>25.17</v>
      </c>
      <c r="K3488" t="s">
        <v>23</v>
      </c>
      <c r="L3488" t="s">
        <v>23</v>
      </c>
      <c r="M3488" t="s">
        <v>24</v>
      </c>
      <c r="N3488" t="s">
        <v>28</v>
      </c>
      <c r="O3488" t="s">
        <v>27</v>
      </c>
      <c r="P3488" s="5">
        <v>8</v>
      </c>
      <c r="Q3488" s="4" t="s">
        <v>22</v>
      </c>
      <c r="R3488" s="4">
        <v>131</v>
      </c>
      <c r="S3488" s="4">
        <v>95</v>
      </c>
      <c r="T3488" s="5">
        <v>8.18</v>
      </c>
      <c r="U3488" s="5">
        <v>12.26</v>
      </c>
      <c r="V3488" t="s">
        <v>24</v>
      </c>
    </row>
    <row r="3489" spans="1:22" x14ac:dyDescent="0.3">
      <c r="A3489">
        <v>31</v>
      </c>
      <c r="B3489" t="s">
        <v>21</v>
      </c>
      <c r="C3489" s="4">
        <v>127</v>
      </c>
      <c r="D3489" s="4">
        <v>260</v>
      </c>
      <c r="E3489" t="s">
        <v>22</v>
      </c>
      <c r="F3489" t="s">
        <v>24</v>
      </c>
      <c r="G3489" t="s">
        <v>24</v>
      </c>
      <c r="H3489" s="4" t="str">
        <f t="shared" si="54"/>
        <v>Yes</v>
      </c>
      <c r="I3489" t="str" cm="1">
        <f t="array" ref="I3489">_xlfn.IFS(S3489&lt;100,"Normal",AND(S3489&gt;=100,S3489&lt;126),"Pre-Injury",S3489&gt;125,"Injured")</f>
        <v>Injured</v>
      </c>
      <c r="J3489" s="3">
        <v>25.17</v>
      </c>
      <c r="K3489" t="s">
        <v>24</v>
      </c>
      <c r="L3489" t="s">
        <v>24</v>
      </c>
      <c r="M3489" t="s">
        <v>24</v>
      </c>
      <c r="N3489" t="s">
        <v>28</v>
      </c>
      <c r="O3489" t="s">
        <v>22</v>
      </c>
      <c r="P3489" s="4">
        <v>7</v>
      </c>
      <c r="Q3489" s="4" t="s">
        <v>22</v>
      </c>
      <c r="R3489" s="4">
        <v>249</v>
      </c>
      <c r="S3489" s="4">
        <v>132</v>
      </c>
      <c r="T3489" s="4">
        <v>10.88</v>
      </c>
      <c r="U3489" s="5">
        <v>8.2100000000000009</v>
      </c>
      <c r="V3489" t="s">
        <v>24</v>
      </c>
    </row>
    <row r="3490" spans="1:22" x14ac:dyDescent="0.3">
      <c r="A3490">
        <v>74</v>
      </c>
      <c r="B3490" t="s">
        <v>21</v>
      </c>
      <c r="C3490" s="4">
        <v>162</v>
      </c>
      <c r="D3490" s="4">
        <v>206</v>
      </c>
      <c r="E3490" t="s">
        <v>22</v>
      </c>
      <c r="F3490" t="s">
        <v>24</v>
      </c>
      <c r="G3490" t="s">
        <v>23</v>
      </c>
      <c r="H3490" s="4" t="str">
        <f t="shared" si="54"/>
        <v>No</v>
      </c>
      <c r="I3490" t="str" cm="1">
        <f t="array" ref="I3490">_xlfn.IFS(S3490&lt;100,"Normal",AND(S3490&gt;=100,S3490&lt;126),"Pre-Injury",S3490&gt;125,"Injured")</f>
        <v>Pre-Injury</v>
      </c>
      <c r="J3490" s="3">
        <v>25.17</v>
      </c>
      <c r="K3490" t="s">
        <v>23</v>
      </c>
      <c r="L3490" t="s">
        <v>24</v>
      </c>
      <c r="M3490" t="s">
        <v>24</v>
      </c>
      <c r="N3490" t="s">
        <v>28</v>
      </c>
      <c r="O3490" t="s">
        <v>25</v>
      </c>
      <c r="P3490" s="5">
        <v>6</v>
      </c>
      <c r="Q3490" s="4" t="s">
        <v>25</v>
      </c>
      <c r="R3490" s="4">
        <v>243</v>
      </c>
      <c r="S3490" s="4">
        <v>118</v>
      </c>
      <c r="T3490" s="5">
        <v>12.29</v>
      </c>
      <c r="U3490" s="5">
        <v>14.71</v>
      </c>
      <c r="V3490" t="s">
        <v>24</v>
      </c>
    </row>
    <row r="3491" spans="1:22" x14ac:dyDescent="0.3">
      <c r="A3491">
        <v>72</v>
      </c>
      <c r="B3491" t="s">
        <v>21</v>
      </c>
      <c r="C3491" s="4">
        <v>136</v>
      </c>
      <c r="D3491" s="4">
        <v>257</v>
      </c>
      <c r="E3491" t="s">
        <v>22</v>
      </c>
      <c r="F3491" t="s">
        <v>23</v>
      </c>
      <c r="G3491" t="s">
        <v>24</v>
      </c>
      <c r="H3491" s="4" t="str">
        <f t="shared" si="54"/>
        <v>No</v>
      </c>
      <c r="I3491" t="str" cm="1">
        <f t="array" ref="I3491">_xlfn.IFS(S3491&lt;100,"Normal",AND(S3491&gt;=100,S3491&lt;126),"Pre-Injury",S3491&gt;125,"Injured")</f>
        <v>Pre-Injury</v>
      </c>
      <c r="J3491" s="3">
        <v>25.17</v>
      </c>
      <c r="K3491" t="s">
        <v>23</v>
      </c>
      <c r="L3491" t="s">
        <v>23</v>
      </c>
      <c r="M3491" t="s">
        <v>24</v>
      </c>
      <c r="N3491" t="s">
        <v>22</v>
      </c>
      <c r="O3491" t="s">
        <v>22</v>
      </c>
      <c r="P3491" s="5">
        <v>5</v>
      </c>
      <c r="Q3491" s="4" t="s">
        <v>22</v>
      </c>
      <c r="R3491" s="4">
        <v>201</v>
      </c>
      <c r="S3491" s="4">
        <v>112</v>
      </c>
      <c r="T3491" s="5">
        <v>12.57</v>
      </c>
      <c r="U3491" s="5">
        <v>7.7</v>
      </c>
      <c r="V3491" t="s">
        <v>24</v>
      </c>
    </row>
    <row r="3492" spans="1:22" x14ac:dyDescent="0.3">
      <c r="A3492">
        <v>62</v>
      </c>
      <c r="B3492" t="s">
        <v>21</v>
      </c>
      <c r="C3492" s="4">
        <v>164</v>
      </c>
      <c r="D3492" s="4">
        <v>291</v>
      </c>
      <c r="E3492" t="s">
        <v>25</v>
      </c>
      <c r="F3492" t="s">
        <v>24</v>
      </c>
      <c r="G3492" t="s">
        <v>24</v>
      </c>
      <c r="H3492" s="4" t="str">
        <f t="shared" si="54"/>
        <v>No</v>
      </c>
      <c r="I3492" t="str" cm="1">
        <f t="array" ref="I3492">_xlfn.IFS(S3492&lt;100,"Normal",AND(S3492&gt;=100,S3492&lt;126),"Pre-Injury",S3492&gt;125,"Injured")</f>
        <v>Normal</v>
      </c>
      <c r="J3492" s="3">
        <v>25.17</v>
      </c>
      <c r="K3492" t="s">
        <v>23</v>
      </c>
      <c r="L3492" t="s">
        <v>24</v>
      </c>
      <c r="M3492" t="s">
        <v>23</v>
      </c>
      <c r="N3492" t="s">
        <v>25</v>
      </c>
      <c r="O3492" t="s">
        <v>25</v>
      </c>
      <c r="P3492" s="5">
        <v>6</v>
      </c>
      <c r="Q3492" s="4" t="s">
        <v>27</v>
      </c>
      <c r="R3492" s="4">
        <v>183</v>
      </c>
      <c r="S3492" s="4">
        <v>95</v>
      </c>
      <c r="T3492" s="5">
        <v>13.31</v>
      </c>
      <c r="U3492" s="5">
        <v>10.199999999999999</v>
      </c>
      <c r="V3492" t="s">
        <v>24</v>
      </c>
    </row>
    <row r="3493" spans="1:22" x14ac:dyDescent="0.3">
      <c r="A3493">
        <v>78</v>
      </c>
      <c r="B3493" t="s">
        <v>26</v>
      </c>
      <c r="C3493" s="4">
        <v>126</v>
      </c>
      <c r="D3493" s="4">
        <v>208</v>
      </c>
      <c r="E3493" t="s">
        <v>25</v>
      </c>
      <c r="F3493" t="s">
        <v>23</v>
      </c>
      <c r="G3493" t="s">
        <v>23</v>
      </c>
      <c r="H3493" s="4" t="str">
        <f t="shared" si="54"/>
        <v>No</v>
      </c>
      <c r="I3493" t="str" cm="1">
        <f t="array" ref="I3493">_xlfn.IFS(S3493&lt;100,"Normal",AND(S3493&gt;=100,S3493&lt;126),"Pre-Injury",S3493&gt;125,"Injured")</f>
        <v>Normal</v>
      </c>
      <c r="J3493" s="3">
        <v>25.17</v>
      </c>
      <c r="K3493" t="s">
        <v>24</v>
      </c>
      <c r="L3493" t="s">
        <v>23</v>
      </c>
      <c r="M3493" t="s">
        <v>23</v>
      </c>
      <c r="N3493" t="s">
        <v>22</v>
      </c>
      <c r="O3493" t="s">
        <v>27</v>
      </c>
      <c r="P3493" s="5">
        <v>4</v>
      </c>
      <c r="Q3493" s="4" t="s">
        <v>25</v>
      </c>
      <c r="R3493" s="4">
        <v>327</v>
      </c>
      <c r="S3493" s="4">
        <v>92</v>
      </c>
      <c r="T3493" s="5">
        <v>3.28</v>
      </c>
      <c r="U3493" s="5">
        <v>14.75</v>
      </c>
      <c r="V3493" t="s">
        <v>23</v>
      </c>
    </row>
    <row r="3494" spans="1:22" x14ac:dyDescent="0.3">
      <c r="A3494">
        <v>62</v>
      </c>
      <c r="B3494" t="s">
        <v>21</v>
      </c>
      <c r="C3494" s="4">
        <v>156</v>
      </c>
      <c r="D3494" s="4">
        <v>190</v>
      </c>
      <c r="E3494" t="s">
        <v>22</v>
      </c>
      <c r="F3494" t="s">
        <v>24</v>
      </c>
      <c r="G3494" t="s">
        <v>24</v>
      </c>
      <c r="H3494" s="4" t="str">
        <f t="shared" si="54"/>
        <v>Yes</v>
      </c>
      <c r="I3494" t="str" cm="1">
        <f t="array" ref="I3494">_xlfn.IFS(S3494&lt;100,"Normal",AND(S3494&gt;=100,S3494&lt;126),"Pre-Injury",S3494&gt;125,"Injured")</f>
        <v>Injured</v>
      </c>
      <c r="J3494" s="3">
        <v>25.17</v>
      </c>
      <c r="K3494" t="s">
        <v>23</v>
      </c>
      <c r="L3494" t="s">
        <v>24</v>
      </c>
      <c r="M3494" t="s">
        <v>23</v>
      </c>
      <c r="N3494" t="s">
        <v>25</v>
      </c>
      <c r="O3494" t="s">
        <v>27</v>
      </c>
      <c r="P3494" s="4">
        <v>9</v>
      </c>
      <c r="Q3494" s="4" t="s">
        <v>22</v>
      </c>
      <c r="R3494" s="4">
        <v>274</v>
      </c>
      <c r="S3494" s="4">
        <v>158</v>
      </c>
      <c r="T3494" s="5">
        <v>9.24</v>
      </c>
      <c r="U3494" s="5">
        <v>11</v>
      </c>
      <c r="V3494" t="s">
        <v>24</v>
      </c>
    </row>
    <row r="3495" spans="1:22" x14ac:dyDescent="0.3">
      <c r="A3495">
        <v>51</v>
      </c>
      <c r="B3495" t="s">
        <v>21</v>
      </c>
      <c r="C3495" s="4">
        <v>150</v>
      </c>
      <c r="D3495" s="4">
        <v>271</v>
      </c>
      <c r="E3495" t="s">
        <v>27</v>
      </c>
      <c r="F3495" t="s">
        <v>23</v>
      </c>
      <c r="G3495" t="s">
        <v>24</v>
      </c>
      <c r="H3495" s="4" t="str">
        <f t="shared" si="54"/>
        <v>No</v>
      </c>
      <c r="I3495" t="str" cm="1">
        <f t="array" ref="I3495">_xlfn.IFS(S3495&lt;100,"Normal",AND(S3495&gt;=100,S3495&lt;126),"Pre-Injury",S3495&gt;125,"Injured")</f>
        <v>Pre-Injury</v>
      </c>
      <c r="J3495" s="3">
        <v>25.17</v>
      </c>
      <c r="K3495" t="s">
        <v>23</v>
      </c>
      <c r="L3495" t="s">
        <v>24</v>
      </c>
      <c r="M3495" t="s">
        <v>23</v>
      </c>
      <c r="N3495" t="s">
        <v>22</v>
      </c>
      <c r="O3495" t="s">
        <v>27</v>
      </c>
      <c r="P3495" s="4">
        <v>6</v>
      </c>
      <c r="Q3495" s="4" t="s">
        <v>22</v>
      </c>
      <c r="R3495" s="4">
        <v>185</v>
      </c>
      <c r="S3495" s="4">
        <v>101</v>
      </c>
      <c r="T3495" s="5">
        <v>5.75</v>
      </c>
      <c r="U3495" s="5">
        <v>18.34</v>
      </c>
      <c r="V3495" t="s">
        <v>24</v>
      </c>
    </row>
    <row r="3496" spans="1:22" x14ac:dyDescent="0.3">
      <c r="A3496">
        <v>56</v>
      </c>
      <c r="B3496" t="s">
        <v>26</v>
      </c>
      <c r="C3496" s="4">
        <v>123</v>
      </c>
      <c r="D3496" s="4">
        <v>242</v>
      </c>
      <c r="E3496" t="s">
        <v>27</v>
      </c>
      <c r="F3496" t="s">
        <v>24</v>
      </c>
      <c r="G3496" t="s">
        <v>23</v>
      </c>
      <c r="H3496" s="4" t="str">
        <f t="shared" si="54"/>
        <v>No</v>
      </c>
      <c r="I3496" t="str" cm="1">
        <f t="array" ref="I3496">_xlfn.IFS(S3496&lt;100,"Normal",AND(S3496&gt;=100,S3496&lt;126),"Pre-Injury",S3496&gt;125,"Injured")</f>
        <v>Pre-Injury</v>
      </c>
      <c r="J3496" s="3">
        <v>25.18</v>
      </c>
      <c r="K3496" t="s">
        <v>24</v>
      </c>
      <c r="L3496" t="s">
        <v>24</v>
      </c>
      <c r="M3496" t="s">
        <v>24</v>
      </c>
      <c r="N3496" t="s">
        <v>25</v>
      </c>
      <c r="O3496" t="s">
        <v>22</v>
      </c>
      <c r="P3496" s="5">
        <v>8</v>
      </c>
      <c r="Q3496" s="4" t="s">
        <v>27</v>
      </c>
      <c r="R3496" s="4">
        <v>337</v>
      </c>
      <c r="S3496" s="4">
        <v>104</v>
      </c>
      <c r="T3496" s="5">
        <v>8.14</v>
      </c>
      <c r="U3496" s="5">
        <v>11.37</v>
      </c>
      <c r="V3496" t="s">
        <v>24</v>
      </c>
    </row>
    <row r="3497" spans="1:22" x14ac:dyDescent="0.3">
      <c r="A3497">
        <v>70</v>
      </c>
      <c r="B3497" t="s">
        <v>21</v>
      </c>
      <c r="C3497" s="4">
        <v>121</v>
      </c>
      <c r="D3497" s="4">
        <v>299</v>
      </c>
      <c r="E3497" t="s">
        <v>27</v>
      </c>
      <c r="F3497" t="s">
        <v>23</v>
      </c>
      <c r="G3497" t="s">
        <v>23</v>
      </c>
      <c r="H3497" s="4" t="str">
        <f t="shared" si="54"/>
        <v>No</v>
      </c>
      <c r="I3497" t="str" cm="1">
        <f t="array" ref="I3497">_xlfn.IFS(S3497&lt;100,"Normal",AND(S3497&gt;=100,S3497&lt;126),"Pre-Injury",S3497&gt;125,"Injured")</f>
        <v>Normal</v>
      </c>
      <c r="J3497" s="3">
        <v>25.19</v>
      </c>
      <c r="K3497" t="s">
        <v>24</v>
      </c>
      <c r="L3497" t="s">
        <v>23</v>
      </c>
      <c r="M3497" t="s">
        <v>24</v>
      </c>
      <c r="N3497" t="s">
        <v>25</v>
      </c>
      <c r="O3497" t="s">
        <v>22</v>
      </c>
      <c r="P3497" s="5">
        <v>5</v>
      </c>
      <c r="Q3497" s="4" t="s">
        <v>27</v>
      </c>
      <c r="R3497" s="4">
        <v>151</v>
      </c>
      <c r="S3497" s="4">
        <v>94</v>
      </c>
      <c r="T3497" s="5">
        <v>3.3</v>
      </c>
      <c r="U3497" s="5">
        <v>13.34</v>
      </c>
      <c r="V3497" t="s">
        <v>24</v>
      </c>
    </row>
    <row r="3498" spans="1:22" x14ac:dyDescent="0.3">
      <c r="A3498">
        <v>60</v>
      </c>
      <c r="B3498" t="s">
        <v>21</v>
      </c>
      <c r="C3498" s="4">
        <v>140</v>
      </c>
      <c r="D3498" s="4">
        <v>195</v>
      </c>
      <c r="E3498" t="s">
        <v>25</v>
      </c>
      <c r="F3498" t="s">
        <v>24</v>
      </c>
      <c r="G3498" t="s">
        <v>24</v>
      </c>
      <c r="H3498" s="4" t="str">
        <f t="shared" si="54"/>
        <v>No</v>
      </c>
      <c r="I3498" t="str" cm="1">
        <f t="array" ref="I3498">_xlfn.IFS(S3498&lt;100,"Normal",AND(S3498&gt;=100,S3498&lt;126),"Pre-Injury",S3498&gt;125,"Injured")</f>
        <v>Normal</v>
      </c>
      <c r="J3498" s="3">
        <v>25.19</v>
      </c>
      <c r="K3498" t="s">
        <v>23</v>
      </c>
      <c r="L3498" t="s">
        <v>23</v>
      </c>
      <c r="M3498" t="s">
        <v>24</v>
      </c>
      <c r="N3498" t="s">
        <v>27</v>
      </c>
      <c r="O3498" t="s">
        <v>27</v>
      </c>
      <c r="P3498" s="5">
        <v>8</v>
      </c>
      <c r="Q3498" s="4" t="s">
        <v>27</v>
      </c>
      <c r="R3498" s="4">
        <v>267</v>
      </c>
      <c r="S3498" s="4">
        <v>88</v>
      </c>
      <c r="T3498" s="5">
        <v>6.05</v>
      </c>
      <c r="U3498" s="5">
        <v>6.21</v>
      </c>
      <c r="V3498" t="s">
        <v>23</v>
      </c>
    </row>
    <row r="3499" spans="1:22" x14ac:dyDescent="0.3">
      <c r="A3499">
        <v>36</v>
      </c>
      <c r="B3499" t="s">
        <v>21</v>
      </c>
      <c r="C3499" s="4">
        <v>160</v>
      </c>
      <c r="D3499" s="4">
        <v>176</v>
      </c>
      <c r="E3499" t="s">
        <v>22</v>
      </c>
      <c r="F3499" t="s">
        <v>24</v>
      </c>
      <c r="G3499" t="s">
        <v>24</v>
      </c>
      <c r="H3499" s="4" t="str">
        <f t="shared" si="54"/>
        <v>No</v>
      </c>
      <c r="I3499" t="str" cm="1">
        <f t="array" ref="I3499">_xlfn.IFS(S3499&lt;100,"Normal",AND(S3499&gt;=100,S3499&lt;126),"Pre-Injury",S3499&gt;125,"Injured")</f>
        <v>Normal</v>
      </c>
      <c r="J3499" s="3">
        <v>25.19</v>
      </c>
      <c r="K3499" t="s">
        <v>23</v>
      </c>
      <c r="L3499" t="s">
        <v>23</v>
      </c>
      <c r="M3499" t="s">
        <v>24</v>
      </c>
      <c r="N3499" t="s">
        <v>22</v>
      </c>
      <c r="O3499" t="s">
        <v>27</v>
      </c>
      <c r="P3499" s="5">
        <v>5</v>
      </c>
      <c r="Q3499" s="4" t="s">
        <v>27</v>
      </c>
      <c r="R3499" s="4">
        <v>100</v>
      </c>
      <c r="S3499" s="4">
        <v>97</v>
      </c>
      <c r="T3499" s="5">
        <v>4.63</v>
      </c>
      <c r="U3499" s="5">
        <v>8.4700000000000006</v>
      </c>
      <c r="V3499" t="s">
        <v>24</v>
      </c>
    </row>
    <row r="3500" spans="1:22" x14ac:dyDescent="0.3">
      <c r="A3500">
        <v>58</v>
      </c>
      <c r="B3500" t="s">
        <v>21</v>
      </c>
      <c r="C3500" s="4">
        <v>146</v>
      </c>
      <c r="D3500" s="4">
        <v>280</v>
      </c>
      <c r="E3500" t="s">
        <v>22</v>
      </c>
      <c r="F3500" t="s">
        <v>24</v>
      </c>
      <c r="G3500" t="s">
        <v>23</v>
      </c>
      <c r="H3500" s="4" t="str">
        <f t="shared" si="54"/>
        <v>No</v>
      </c>
      <c r="I3500" t="str" cm="1">
        <f t="array" ref="I3500">_xlfn.IFS(S3500&lt;100,"Normal",AND(S3500&gt;=100,S3500&lt;126),"Pre-Injury",S3500&gt;125,"Injured")</f>
        <v>Pre-Injury</v>
      </c>
      <c r="J3500" s="3">
        <v>25.19</v>
      </c>
      <c r="K3500" t="s">
        <v>23</v>
      </c>
      <c r="L3500" t="s">
        <v>24</v>
      </c>
      <c r="M3500" t="s">
        <v>23</v>
      </c>
      <c r="N3500" t="s">
        <v>27</v>
      </c>
      <c r="O3500" t="s">
        <v>25</v>
      </c>
      <c r="P3500" s="4">
        <v>6</v>
      </c>
      <c r="Q3500" s="4" t="s">
        <v>22</v>
      </c>
      <c r="R3500" s="4">
        <v>136</v>
      </c>
      <c r="S3500" s="4">
        <v>114</v>
      </c>
      <c r="T3500" s="5">
        <v>4</v>
      </c>
      <c r="U3500" s="5">
        <v>13.34</v>
      </c>
      <c r="V3500" t="s">
        <v>23</v>
      </c>
    </row>
    <row r="3501" spans="1:22" x14ac:dyDescent="0.3">
      <c r="A3501">
        <v>78</v>
      </c>
      <c r="B3501" t="s">
        <v>21</v>
      </c>
      <c r="C3501" s="4">
        <v>127</v>
      </c>
      <c r="D3501" s="4">
        <v>166</v>
      </c>
      <c r="E3501" t="s">
        <v>22</v>
      </c>
      <c r="F3501" t="s">
        <v>23</v>
      </c>
      <c r="G3501" t="s">
        <v>23</v>
      </c>
      <c r="H3501" s="4" t="str">
        <f t="shared" si="54"/>
        <v>Yes</v>
      </c>
      <c r="I3501" t="str" cm="1">
        <f t="array" ref="I3501">_xlfn.IFS(S3501&lt;100,"Normal",AND(S3501&gt;=100,S3501&lt;126),"Pre-Injury",S3501&gt;125,"Injured")</f>
        <v>Injured</v>
      </c>
      <c r="J3501" s="3">
        <v>25.19</v>
      </c>
      <c r="K3501" t="s">
        <v>24</v>
      </c>
      <c r="L3501" t="s">
        <v>23</v>
      </c>
      <c r="M3501" t="s">
        <v>24</v>
      </c>
      <c r="N3501" t="s">
        <v>22</v>
      </c>
      <c r="O3501" t="s">
        <v>22</v>
      </c>
      <c r="P3501" s="5">
        <v>6</v>
      </c>
      <c r="Q3501" s="4" t="s">
        <v>22</v>
      </c>
      <c r="R3501" s="4">
        <v>221</v>
      </c>
      <c r="S3501" s="4">
        <v>139</v>
      </c>
      <c r="T3501" s="5">
        <v>13.62</v>
      </c>
      <c r="U3501" s="5">
        <v>13.53</v>
      </c>
      <c r="V3501" t="s">
        <v>23</v>
      </c>
    </row>
    <row r="3502" spans="1:22" x14ac:dyDescent="0.3">
      <c r="A3502">
        <v>47</v>
      </c>
      <c r="B3502" t="s">
        <v>26</v>
      </c>
      <c r="C3502" s="4">
        <v>147</v>
      </c>
      <c r="D3502" s="4">
        <v>167</v>
      </c>
      <c r="E3502" t="s">
        <v>27</v>
      </c>
      <c r="F3502" t="s">
        <v>24</v>
      </c>
      <c r="G3502" t="s">
        <v>24</v>
      </c>
      <c r="H3502" s="4" t="str">
        <f t="shared" si="54"/>
        <v>No</v>
      </c>
      <c r="I3502" t="str" cm="1">
        <f t="array" ref="I3502">_xlfn.IFS(S3502&lt;100,"Normal",AND(S3502&gt;=100,S3502&lt;126),"Pre-Injury",S3502&gt;125,"Injured")</f>
        <v>Pre-Injury</v>
      </c>
      <c r="J3502" s="3">
        <v>25.2</v>
      </c>
      <c r="K3502" t="s">
        <v>23</v>
      </c>
      <c r="L3502" t="s">
        <v>24</v>
      </c>
      <c r="M3502" t="s">
        <v>24</v>
      </c>
      <c r="N3502" t="s">
        <v>25</v>
      </c>
      <c r="O3502" t="s">
        <v>25</v>
      </c>
      <c r="P3502" s="5">
        <v>6</v>
      </c>
      <c r="Q3502" s="4" t="s">
        <v>25</v>
      </c>
      <c r="R3502" s="4">
        <v>378</v>
      </c>
      <c r="S3502" s="4">
        <v>114</v>
      </c>
      <c r="T3502" s="5">
        <v>5.01</v>
      </c>
      <c r="U3502" s="5">
        <v>13.69</v>
      </c>
      <c r="V3502" t="s">
        <v>24</v>
      </c>
    </row>
    <row r="3503" spans="1:22" x14ac:dyDescent="0.3">
      <c r="A3503">
        <v>35</v>
      </c>
      <c r="B3503" t="s">
        <v>26</v>
      </c>
      <c r="C3503" s="4">
        <v>160</v>
      </c>
      <c r="D3503" s="4">
        <v>214</v>
      </c>
      <c r="E3503" t="s">
        <v>22</v>
      </c>
      <c r="F3503" t="s">
        <v>24</v>
      </c>
      <c r="G3503" t="s">
        <v>24</v>
      </c>
      <c r="H3503" s="4" t="str">
        <f t="shared" si="54"/>
        <v>No</v>
      </c>
      <c r="I3503" t="str" cm="1">
        <f t="array" ref="I3503">_xlfn.IFS(S3503&lt;100,"Normal",AND(S3503&gt;=100,S3503&lt;126),"Pre-Injury",S3503&gt;125,"Injured")</f>
        <v>Pre-Injury</v>
      </c>
      <c r="J3503" s="3">
        <v>25.2</v>
      </c>
      <c r="K3503" t="s">
        <v>23</v>
      </c>
      <c r="L3503" t="s">
        <v>23</v>
      </c>
      <c r="M3503" t="s">
        <v>24</v>
      </c>
      <c r="N3503" t="s">
        <v>22</v>
      </c>
      <c r="O3503" t="s">
        <v>27</v>
      </c>
      <c r="P3503" s="5">
        <v>5</v>
      </c>
      <c r="Q3503" s="4" t="s">
        <v>27</v>
      </c>
      <c r="R3503" s="4">
        <v>296</v>
      </c>
      <c r="S3503" s="4">
        <v>123</v>
      </c>
      <c r="T3503" s="5">
        <v>0.23</v>
      </c>
      <c r="U3503" s="5">
        <v>6.89</v>
      </c>
      <c r="V3503" t="s">
        <v>24</v>
      </c>
    </row>
    <row r="3504" spans="1:22" x14ac:dyDescent="0.3">
      <c r="A3504">
        <v>19</v>
      </c>
      <c r="B3504" t="s">
        <v>21</v>
      </c>
      <c r="C3504" s="4">
        <v>134</v>
      </c>
      <c r="D3504" s="4">
        <v>167</v>
      </c>
      <c r="E3504" t="s">
        <v>27</v>
      </c>
      <c r="F3504" t="s">
        <v>23</v>
      </c>
      <c r="G3504" t="s">
        <v>23</v>
      </c>
      <c r="H3504" s="4" t="str">
        <f t="shared" si="54"/>
        <v>No</v>
      </c>
      <c r="I3504" t="str" cm="1">
        <f t="array" ref="I3504">_xlfn.IFS(S3504&lt;100,"Normal",AND(S3504&gt;=100,S3504&lt;126),"Pre-Injury",S3504&gt;125,"Injured")</f>
        <v>Pre-Injury</v>
      </c>
      <c r="J3504" s="3">
        <v>25.2</v>
      </c>
      <c r="K3504" t="s">
        <v>23</v>
      </c>
      <c r="L3504" t="s">
        <v>23</v>
      </c>
      <c r="M3504" t="s">
        <v>24</v>
      </c>
      <c r="N3504" t="s">
        <v>25</v>
      </c>
      <c r="O3504" t="s">
        <v>27</v>
      </c>
      <c r="P3504" s="5">
        <v>8</v>
      </c>
      <c r="Q3504" s="4" t="s">
        <v>27</v>
      </c>
      <c r="R3504" s="4">
        <v>164</v>
      </c>
      <c r="S3504" s="4">
        <v>115</v>
      </c>
      <c r="T3504" s="5">
        <v>7.53</v>
      </c>
      <c r="U3504" s="5">
        <v>15.35</v>
      </c>
      <c r="V3504" t="s">
        <v>24</v>
      </c>
    </row>
    <row r="3505" spans="1:22" x14ac:dyDescent="0.3">
      <c r="A3505">
        <v>38</v>
      </c>
      <c r="B3505" t="s">
        <v>21</v>
      </c>
      <c r="C3505" s="4">
        <v>180</v>
      </c>
      <c r="D3505" s="4">
        <v>239</v>
      </c>
      <c r="E3505" t="s">
        <v>27</v>
      </c>
      <c r="F3505" t="s">
        <v>23</v>
      </c>
      <c r="G3505" t="s">
        <v>23</v>
      </c>
      <c r="H3505" s="4" t="str">
        <f t="shared" si="54"/>
        <v>Yes</v>
      </c>
      <c r="I3505" t="str" cm="1">
        <f t="array" ref="I3505">_xlfn.IFS(S3505&lt;100,"Normal",AND(S3505&gt;=100,S3505&lt;126),"Pre-Injury",S3505&gt;125,"Injured")</f>
        <v>Injured</v>
      </c>
      <c r="J3505" s="3">
        <v>25.2</v>
      </c>
      <c r="K3505" t="s">
        <v>23</v>
      </c>
      <c r="L3505" t="s">
        <v>23</v>
      </c>
      <c r="M3505" t="s">
        <v>23</v>
      </c>
      <c r="N3505" t="s">
        <v>28</v>
      </c>
      <c r="O3505" t="s">
        <v>27</v>
      </c>
      <c r="P3505" s="5">
        <v>10</v>
      </c>
      <c r="Q3505" s="4" t="s">
        <v>22</v>
      </c>
      <c r="R3505" s="4">
        <v>372</v>
      </c>
      <c r="S3505" s="4">
        <v>129</v>
      </c>
      <c r="T3505" s="5">
        <v>10.25</v>
      </c>
      <c r="U3505" s="5">
        <v>10.220000000000001</v>
      </c>
      <c r="V3505" t="s">
        <v>24</v>
      </c>
    </row>
    <row r="3506" spans="1:22" x14ac:dyDescent="0.3">
      <c r="A3506">
        <v>22</v>
      </c>
      <c r="B3506" t="s">
        <v>26</v>
      </c>
      <c r="C3506" s="4">
        <v>133</v>
      </c>
      <c r="D3506" s="4">
        <v>207</v>
      </c>
      <c r="E3506" t="s">
        <v>25</v>
      </c>
      <c r="F3506" t="s">
        <v>23</v>
      </c>
      <c r="G3506" t="s">
        <v>24</v>
      </c>
      <c r="H3506" s="4" t="str">
        <f t="shared" si="54"/>
        <v>No</v>
      </c>
      <c r="I3506" t="str" cm="1">
        <f t="array" ref="I3506">_xlfn.IFS(S3506&lt;100,"Normal",AND(S3506&gt;=100,S3506&lt;126),"Pre-Injury",S3506&gt;125,"Injured")</f>
        <v>Normal</v>
      </c>
      <c r="J3506" s="3">
        <v>25.2</v>
      </c>
      <c r="K3506" t="s">
        <v>23</v>
      </c>
      <c r="L3506" t="s">
        <v>23</v>
      </c>
      <c r="M3506" t="s">
        <v>24</v>
      </c>
      <c r="N3506" t="s">
        <v>22</v>
      </c>
      <c r="O3506" t="s">
        <v>25</v>
      </c>
      <c r="P3506" s="5">
        <v>8</v>
      </c>
      <c r="Q3506" s="4" t="s">
        <v>27</v>
      </c>
      <c r="R3506" s="4">
        <v>292</v>
      </c>
      <c r="S3506" s="4">
        <v>83</v>
      </c>
      <c r="T3506" s="5">
        <v>1.46</v>
      </c>
      <c r="U3506" s="5">
        <v>5.61</v>
      </c>
      <c r="V3506" t="s">
        <v>24</v>
      </c>
    </row>
    <row r="3507" spans="1:22" x14ac:dyDescent="0.3">
      <c r="A3507">
        <v>58</v>
      </c>
      <c r="B3507" t="s">
        <v>21</v>
      </c>
      <c r="C3507" s="4">
        <v>121</v>
      </c>
      <c r="D3507" s="4">
        <v>264</v>
      </c>
      <c r="E3507" t="s">
        <v>25</v>
      </c>
      <c r="F3507" t="s">
        <v>23</v>
      </c>
      <c r="G3507" t="s">
        <v>24</v>
      </c>
      <c r="H3507" s="4" t="str">
        <f t="shared" si="54"/>
        <v>No</v>
      </c>
      <c r="I3507" t="str" cm="1">
        <f t="array" ref="I3507">_xlfn.IFS(S3507&lt;100,"Normal",AND(S3507&gt;=100,S3507&lt;126),"Pre-Injury",S3507&gt;125,"Injured")</f>
        <v>Normal</v>
      </c>
      <c r="J3507" s="3">
        <v>25.21</v>
      </c>
      <c r="K3507" t="s">
        <v>24</v>
      </c>
      <c r="L3507" t="s">
        <v>23</v>
      </c>
      <c r="M3507" t="s">
        <v>24</v>
      </c>
      <c r="N3507" t="s">
        <v>27</v>
      </c>
      <c r="O3507" t="s">
        <v>22</v>
      </c>
      <c r="P3507" s="5">
        <v>6</v>
      </c>
      <c r="Q3507" s="4" t="s">
        <v>27</v>
      </c>
      <c r="R3507" s="4">
        <v>148</v>
      </c>
      <c r="S3507" s="4">
        <v>80</v>
      </c>
      <c r="T3507" s="5">
        <v>0.82</v>
      </c>
      <c r="U3507" s="5">
        <v>13.22</v>
      </c>
      <c r="V3507" t="s">
        <v>24</v>
      </c>
    </row>
    <row r="3508" spans="1:22" x14ac:dyDescent="0.3">
      <c r="A3508">
        <v>37</v>
      </c>
      <c r="B3508" t="s">
        <v>21</v>
      </c>
      <c r="C3508" s="4">
        <v>168</v>
      </c>
      <c r="D3508" s="4">
        <v>252</v>
      </c>
      <c r="E3508" t="s">
        <v>27</v>
      </c>
      <c r="F3508" t="s">
        <v>23</v>
      </c>
      <c r="G3508" t="s">
        <v>24</v>
      </c>
      <c r="H3508" s="4" t="str">
        <f t="shared" si="54"/>
        <v>No</v>
      </c>
      <c r="I3508" t="str" cm="1">
        <f t="array" ref="I3508">_xlfn.IFS(S3508&lt;100,"Normal",AND(S3508&gt;=100,S3508&lt;126),"Pre-Injury",S3508&gt;125,"Injured")</f>
        <v>Pre-Injury</v>
      </c>
      <c r="J3508" s="3">
        <v>25.21</v>
      </c>
      <c r="K3508" t="s">
        <v>23</v>
      </c>
      <c r="L3508" t="s">
        <v>24</v>
      </c>
      <c r="M3508" t="s">
        <v>24</v>
      </c>
      <c r="N3508" t="s">
        <v>27</v>
      </c>
      <c r="O3508" t="s">
        <v>25</v>
      </c>
      <c r="P3508" s="5">
        <v>6</v>
      </c>
      <c r="Q3508" s="4" t="s">
        <v>27</v>
      </c>
      <c r="R3508" s="4">
        <v>280</v>
      </c>
      <c r="S3508" s="4">
        <v>118</v>
      </c>
      <c r="T3508" s="5">
        <v>12.96</v>
      </c>
      <c r="U3508" s="4">
        <v>18.920000000000002</v>
      </c>
      <c r="V3508" t="s">
        <v>23</v>
      </c>
    </row>
    <row r="3509" spans="1:22" x14ac:dyDescent="0.3">
      <c r="A3509">
        <v>62</v>
      </c>
      <c r="B3509" t="s">
        <v>26</v>
      </c>
      <c r="C3509" s="4">
        <v>157</v>
      </c>
      <c r="D3509" s="4">
        <v>241</v>
      </c>
      <c r="E3509" t="s">
        <v>27</v>
      </c>
      <c r="F3509" t="s">
        <v>23</v>
      </c>
      <c r="G3509" t="s">
        <v>24</v>
      </c>
      <c r="H3509" s="4" t="str">
        <f t="shared" si="54"/>
        <v>Yes</v>
      </c>
      <c r="I3509" t="str" cm="1">
        <f t="array" ref="I3509">_xlfn.IFS(S3509&lt;100,"Normal",AND(S3509&gt;=100,S3509&lt;126),"Pre-Injury",S3509&gt;125,"Injured")</f>
        <v>Injured</v>
      </c>
      <c r="J3509" s="3">
        <v>25.21</v>
      </c>
      <c r="K3509" t="s">
        <v>23</v>
      </c>
      <c r="L3509" t="s">
        <v>24</v>
      </c>
      <c r="M3509" t="s">
        <v>23</v>
      </c>
      <c r="N3509" t="s">
        <v>22</v>
      </c>
      <c r="O3509" t="s">
        <v>22</v>
      </c>
      <c r="P3509" s="5">
        <v>5</v>
      </c>
      <c r="Q3509" s="4" t="s">
        <v>27</v>
      </c>
      <c r="R3509" s="4">
        <v>354</v>
      </c>
      <c r="S3509" s="4">
        <v>128</v>
      </c>
      <c r="T3509" s="5">
        <v>8.2200000000000006</v>
      </c>
      <c r="U3509" s="5">
        <v>18.64</v>
      </c>
      <c r="V3509" t="s">
        <v>24</v>
      </c>
    </row>
    <row r="3510" spans="1:22" x14ac:dyDescent="0.3">
      <c r="A3510">
        <v>35</v>
      </c>
      <c r="B3510" t="s">
        <v>21</v>
      </c>
      <c r="C3510" s="4">
        <v>162</v>
      </c>
      <c r="D3510" s="4">
        <v>295</v>
      </c>
      <c r="E3510" t="s">
        <v>25</v>
      </c>
      <c r="F3510" t="s">
        <v>24</v>
      </c>
      <c r="G3510" t="s">
        <v>24</v>
      </c>
      <c r="H3510" s="4" t="str">
        <f t="shared" si="54"/>
        <v>Yes</v>
      </c>
      <c r="I3510" t="str" cm="1">
        <f t="array" ref="I3510">_xlfn.IFS(S3510&lt;100,"Normal",AND(S3510&gt;=100,S3510&lt;126),"Pre-Injury",S3510&gt;125,"Injured")</f>
        <v>Injured</v>
      </c>
      <c r="J3510" s="3">
        <v>25.22</v>
      </c>
      <c r="K3510" t="s">
        <v>23</v>
      </c>
      <c r="L3510" t="s">
        <v>24</v>
      </c>
      <c r="M3510" t="s">
        <v>23</v>
      </c>
      <c r="N3510" t="s">
        <v>22</v>
      </c>
      <c r="O3510" t="s">
        <v>27</v>
      </c>
      <c r="P3510" s="5">
        <v>6</v>
      </c>
      <c r="Q3510" s="4" t="s">
        <v>25</v>
      </c>
      <c r="R3510" s="4">
        <v>196</v>
      </c>
      <c r="S3510" s="4">
        <v>142</v>
      </c>
      <c r="T3510" s="5">
        <v>11.84</v>
      </c>
      <c r="U3510" s="5">
        <v>5.38</v>
      </c>
      <c r="V3510" t="s">
        <v>24</v>
      </c>
    </row>
    <row r="3511" spans="1:22" x14ac:dyDescent="0.3">
      <c r="A3511">
        <v>70</v>
      </c>
      <c r="B3511" t="s">
        <v>26</v>
      </c>
      <c r="C3511" s="4">
        <v>175</v>
      </c>
      <c r="D3511" s="4">
        <v>180</v>
      </c>
      <c r="E3511" t="s">
        <v>22</v>
      </c>
      <c r="F3511" t="s">
        <v>24</v>
      </c>
      <c r="G3511" t="s">
        <v>24</v>
      </c>
      <c r="H3511" s="4" t="str">
        <f t="shared" si="54"/>
        <v>Yes</v>
      </c>
      <c r="I3511" t="str" cm="1">
        <f t="array" ref="I3511">_xlfn.IFS(S3511&lt;100,"Normal",AND(S3511&gt;=100,S3511&lt;126),"Pre-Injury",S3511&gt;125,"Injured")</f>
        <v>Injured</v>
      </c>
      <c r="J3511" s="3">
        <v>25.22</v>
      </c>
      <c r="K3511" t="s">
        <v>23</v>
      </c>
      <c r="L3511" t="s">
        <v>23</v>
      </c>
      <c r="M3511" t="s">
        <v>24</v>
      </c>
      <c r="N3511" t="s">
        <v>25</v>
      </c>
      <c r="O3511" t="s">
        <v>22</v>
      </c>
      <c r="P3511" s="5">
        <v>4</v>
      </c>
      <c r="Q3511" s="4" t="s">
        <v>25</v>
      </c>
      <c r="R3511" s="4">
        <v>104</v>
      </c>
      <c r="S3511" s="4">
        <v>148</v>
      </c>
      <c r="T3511" s="4">
        <v>2.93</v>
      </c>
      <c r="U3511" s="5">
        <v>15.73</v>
      </c>
      <c r="V3511" t="s">
        <v>24</v>
      </c>
    </row>
    <row r="3512" spans="1:22" x14ac:dyDescent="0.3">
      <c r="A3512">
        <v>40</v>
      </c>
      <c r="B3512" t="s">
        <v>26</v>
      </c>
      <c r="C3512" s="4">
        <v>169</v>
      </c>
      <c r="D3512" s="4">
        <v>221</v>
      </c>
      <c r="E3512" t="s">
        <v>27</v>
      </c>
      <c r="F3512" t="s">
        <v>23</v>
      </c>
      <c r="G3512" t="s">
        <v>23</v>
      </c>
      <c r="H3512" s="4" t="str">
        <f t="shared" si="54"/>
        <v>Yes</v>
      </c>
      <c r="I3512" t="str" cm="1">
        <f t="array" ref="I3512">_xlfn.IFS(S3512&lt;100,"Normal",AND(S3512&gt;=100,S3512&lt;126),"Pre-Injury",S3512&gt;125,"Injured")</f>
        <v>Injured</v>
      </c>
      <c r="J3512" s="3">
        <v>25.22</v>
      </c>
      <c r="K3512" t="s">
        <v>23</v>
      </c>
      <c r="L3512" t="s">
        <v>24</v>
      </c>
      <c r="M3512" t="s">
        <v>23</v>
      </c>
      <c r="N3512" t="s">
        <v>27</v>
      </c>
      <c r="O3512" t="s">
        <v>25</v>
      </c>
      <c r="P3512" s="5">
        <v>9</v>
      </c>
      <c r="Q3512" s="4" t="s">
        <v>27</v>
      </c>
      <c r="R3512" s="4">
        <v>251</v>
      </c>
      <c r="S3512" s="4">
        <v>140</v>
      </c>
      <c r="T3512" s="5">
        <v>8.99</v>
      </c>
      <c r="U3512" s="5">
        <v>18.14</v>
      </c>
      <c r="V3512" t="s">
        <v>23</v>
      </c>
    </row>
    <row r="3513" spans="1:22" x14ac:dyDescent="0.3">
      <c r="A3513">
        <v>33</v>
      </c>
      <c r="B3513" t="s">
        <v>21</v>
      </c>
      <c r="C3513" s="4">
        <v>166</v>
      </c>
      <c r="D3513" s="4">
        <v>231</v>
      </c>
      <c r="E3513" t="s">
        <v>27</v>
      </c>
      <c r="F3513" t="s">
        <v>23</v>
      </c>
      <c r="G3513" t="s">
        <v>23</v>
      </c>
      <c r="H3513" s="4" t="str">
        <f t="shared" si="54"/>
        <v>No</v>
      </c>
      <c r="I3513" t="str" cm="1">
        <f t="array" ref="I3513">_xlfn.IFS(S3513&lt;100,"Normal",AND(S3513&gt;=100,S3513&lt;126),"Pre-Injury",S3513&gt;125,"Injured")</f>
        <v>Pre-Injury</v>
      </c>
      <c r="J3513" s="3">
        <v>25.23</v>
      </c>
      <c r="K3513" t="s">
        <v>23</v>
      </c>
      <c r="L3513" t="s">
        <v>23</v>
      </c>
      <c r="M3513" t="s">
        <v>24</v>
      </c>
      <c r="N3513" t="s">
        <v>28</v>
      </c>
      <c r="O3513" t="s">
        <v>25</v>
      </c>
      <c r="P3513" s="5">
        <v>7</v>
      </c>
      <c r="Q3513" s="4" t="s">
        <v>22</v>
      </c>
      <c r="R3513" s="4">
        <v>106</v>
      </c>
      <c r="S3513" s="4">
        <v>122</v>
      </c>
      <c r="T3513" s="5">
        <v>6.96</v>
      </c>
      <c r="U3513" s="5">
        <v>11.23</v>
      </c>
      <c r="V3513" t="s">
        <v>23</v>
      </c>
    </row>
    <row r="3514" spans="1:22" x14ac:dyDescent="0.3">
      <c r="A3514">
        <v>32</v>
      </c>
      <c r="B3514" t="s">
        <v>26</v>
      </c>
      <c r="C3514" s="4">
        <v>152</v>
      </c>
      <c r="D3514" s="4">
        <v>248</v>
      </c>
      <c r="E3514" t="s">
        <v>22</v>
      </c>
      <c r="F3514" t="s">
        <v>23</v>
      </c>
      <c r="G3514" t="s">
        <v>24</v>
      </c>
      <c r="H3514" s="4" t="str">
        <f t="shared" si="54"/>
        <v>Yes</v>
      </c>
      <c r="I3514" t="str" cm="1">
        <f t="array" ref="I3514">_xlfn.IFS(S3514&lt;100,"Normal",AND(S3514&gt;=100,S3514&lt;126),"Pre-Injury",S3514&gt;125,"Injured")</f>
        <v>Injured</v>
      </c>
      <c r="J3514" s="3">
        <v>25.23</v>
      </c>
      <c r="K3514" t="s">
        <v>23</v>
      </c>
      <c r="L3514" t="s">
        <v>24</v>
      </c>
      <c r="M3514" t="s">
        <v>23</v>
      </c>
      <c r="N3514" t="s">
        <v>25</v>
      </c>
      <c r="O3514" t="s">
        <v>22</v>
      </c>
      <c r="P3514" s="5">
        <v>8</v>
      </c>
      <c r="Q3514" s="4" t="s">
        <v>22</v>
      </c>
      <c r="R3514" s="4">
        <v>250</v>
      </c>
      <c r="S3514" s="4">
        <v>136</v>
      </c>
      <c r="T3514" s="5">
        <v>11.36</v>
      </c>
      <c r="U3514" s="5">
        <v>5.87</v>
      </c>
      <c r="V3514" t="s">
        <v>24</v>
      </c>
    </row>
    <row r="3515" spans="1:22" x14ac:dyDescent="0.3">
      <c r="A3515">
        <v>62</v>
      </c>
      <c r="B3515" t="s">
        <v>21</v>
      </c>
      <c r="C3515" s="4">
        <v>161</v>
      </c>
      <c r="D3515" s="4">
        <v>234</v>
      </c>
      <c r="E3515" t="s">
        <v>27</v>
      </c>
      <c r="F3515" t="s">
        <v>24</v>
      </c>
      <c r="G3515" t="s">
        <v>23</v>
      </c>
      <c r="H3515" s="4" t="str">
        <f t="shared" si="54"/>
        <v>No</v>
      </c>
      <c r="I3515" t="str" cm="1">
        <f t="array" ref="I3515">_xlfn.IFS(S3515&lt;100,"Normal",AND(S3515&gt;=100,S3515&lt;126),"Pre-Injury",S3515&gt;125,"Injured")</f>
        <v>Pre-Injury</v>
      </c>
      <c r="J3515" s="3">
        <v>25.24</v>
      </c>
      <c r="K3515" t="s">
        <v>23</v>
      </c>
      <c r="L3515" t="s">
        <v>23</v>
      </c>
      <c r="M3515" t="s">
        <v>24</v>
      </c>
      <c r="N3515" t="s">
        <v>22</v>
      </c>
      <c r="O3515" t="s">
        <v>27</v>
      </c>
      <c r="P3515" s="5">
        <v>10</v>
      </c>
      <c r="Q3515" s="4" t="s">
        <v>22</v>
      </c>
      <c r="R3515" s="4">
        <v>335</v>
      </c>
      <c r="S3515" s="4">
        <v>120</v>
      </c>
      <c r="T3515" s="5">
        <v>10.58</v>
      </c>
      <c r="U3515" s="5">
        <v>15.83</v>
      </c>
      <c r="V3515" t="s">
        <v>24</v>
      </c>
    </row>
    <row r="3516" spans="1:22" x14ac:dyDescent="0.3">
      <c r="A3516">
        <v>31</v>
      </c>
      <c r="B3516" t="s">
        <v>21</v>
      </c>
      <c r="C3516" s="4">
        <v>171</v>
      </c>
      <c r="D3516" s="4">
        <v>233</v>
      </c>
      <c r="E3516" t="s">
        <v>22</v>
      </c>
      <c r="F3516" t="s">
        <v>23</v>
      </c>
      <c r="G3516" t="s">
        <v>24</v>
      </c>
      <c r="H3516" s="4" t="str">
        <f t="shared" si="54"/>
        <v>Yes</v>
      </c>
      <c r="I3516" t="str" cm="1">
        <f t="array" ref="I3516">_xlfn.IFS(S3516&lt;100,"Normal",AND(S3516&gt;=100,S3516&lt;126),"Pre-Injury",S3516&gt;125,"Injured")</f>
        <v>Injured</v>
      </c>
      <c r="J3516" s="3">
        <v>25.24</v>
      </c>
      <c r="K3516" t="s">
        <v>23</v>
      </c>
      <c r="L3516" t="s">
        <v>24</v>
      </c>
      <c r="M3516" t="s">
        <v>24</v>
      </c>
      <c r="N3516" t="s">
        <v>25</v>
      </c>
      <c r="O3516" t="s">
        <v>25</v>
      </c>
      <c r="P3516" s="5">
        <v>9</v>
      </c>
      <c r="Q3516" s="4" t="s">
        <v>22</v>
      </c>
      <c r="R3516" s="4">
        <v>240</v>
      </c>
      <c r="S3516" s="4">
        <v>132</v>
      </c>
      <c r="T3516" s="5">
        <v>12.15</v>
      </c>
      <c r="U3516" s="5">
        <v>18.79</v>
      </c>
      <c r="V3516" t="s">
        <v>23</v>
      </c>
    </row>
    <row r="3517" spans="1:22" x14ac:dyDescent="0.3">
      <c r="A3517">
        <v>58</v>
      </c>
      <c r="B3517" t="s">
        <v>26</v>
      </c>
      <c r="C3517" s="4">
        <v>151</v>
      </c>
      <c r="D3517" s="4">
        <v>200</v>
      </c>
      <c r="E3517" t="s">
        <v>25</v>
      </c>
      <c r="F3517" t="s">
        <v>24</v>
      </c>
      <c r="G3517" t="s">
        <v>24</v>
      </c>
      <c r="H3517" s="4" t="str">
        <f t="shared" si="54"/>
        <v>Yes</v>
      </c>
      <c r="I3517" t="str" cm="1">
        <f t="array" ref="I3517">_xlfn.IFS(S3517&lt;100,"Normal",AND(S3517&gt;=100,S3517&lt;126),"Pre-Injury",S3517&gt;125,"Injured")</f>
        <v>Injured</v>
      </c>
      <c r="J3517" s="3">
        <v>25.24</v>
      </c>
      <c r="K3517" t="s">
        <v>23</v>
      </c>
      <c r="L3517" t="s">
        <v>23</v>
      </c>
      <c r="M3517" t="s">
        <v>24</v>
      </c>
      <c r="N3517" t="s">
        <v>22</v>
      </c>
      <c r="O3517" t="s">
        <v>25</v>
      </c>
      <c r="P3517" s="5">
        <v>4</v>
      </c>
      <c r="Q3517" s="4" t="s">
        <v>27</v>
      </c>
      <c r="R3517" s="4">
        <v>297</v>
      </c>
      <c r="S3517" s="4">
        <v>146</v>
      </c>
      <c r="T3517" s="5">
        <v>0.27</v>
      </c>
      <c r="U3517" s="5">
        <v>11.58</v>
      </c>
      <c r="V3517" t="s">
        <v>24</v>
      </c>
    </row>
    <row r="3518" spans="1:22" x14ac:dyDescent="0.3">
      <c r="A3518">
        <v>55</v>
      </c>
      <c r="B3518" t="s">
        <v>21</v>
      </c>
      <c r="C3518" s="4">
        <v>152</v>
      </c>
      <c r="D3518" s="4">
        <v>241</v>
      </c>
      <c r="E3518" t="s">
        <v>27</v>
      </c>
      <c r="F3518" t="s">
        <v>23</v>
      </c>
      <c r="G3518" t="s">
        <v>24</v>
      </c>
      <c r="H3518" s="4" t="str">
        <f t="shared" si="54"/>
        <v>No</v>
      </c>
      <c r="I3518" t="str" cm="1">
        <f t="array" ref="I3518">_xlfn.IFS(S3518&lt;100,"Normal",AND(S3518&gt;=100,S3518&lt;126),"Pre-Injury",S3518&gt;125,"Injured")</f>
        <v>Normal</v>
      </c>
      <c r="J3518" s="3">
        <v>25.24</v>
      </c>
      <c r="K3518" t="s">
        <v>23</v>
      </c>
      <c r="L3518" t="s">
        <v>23</v>
      </c>
      <c r="M3518" t="s">
        <v>23</v>
      </c>
      <c r="N3518" t="s">
        <v>27</v>
      </c>
      <c r="O3518" t="s">
        <v>25</v>
      </c>
      <c r="P3518" s="5">
        <v>4</v>
      </c>
      <c r="Q3518" s="4" t="s">
        <v>25</v>
      </c>
      <c r="R3518" s="4">
        <v>390</v>
      </c>
      <c r="S3518" s="4">
        <v>91</v>
      </c>
      <c r="T3518" s="5">
        <v>9.91</v>
      </c>
      <c r="U3518" s="5">
        <v>9.66</v>
      </c>
      <c r="V3518" t="s">
        <v>23</v>
      </c>
    </row>
    <row r="3519" spans="1:22" x14ac:dyDescent="0.3">
      <c r="A3519">
        <v>59</v>
      </c>
      <c r="B3519" t="s">
        <v>26</v>
      </c>
      <c r="C3519" s="4">
        <v>124</v>
      </c>
      <c r="D3519" s="4">
        <v>158</v>
      </c>
      <c r="E3519" t="s">
        <v>22</v>
      </c>
      <c r="F3519" t="s">
        <v>23</v>
      </c>
      <c r="G3519" t="s">
        <v>24</v>
      </c>
      <c r="H3519" s="4" t="str">
        <f t="shared" si="54"/>
        <v>No</v>
      </c>
      <c r="I3519" t="str" cm="1">
        <f t="array" ref="I3519">_xlfn.IFS(S3519&lt;100,"Normal",AND(S3519&gt;=100,S3519&lt;126),"Pre-Injury",S3519&gt;125,"Injured")</f>
        <v>Normal</v>
      </c>
      <c r="J3519" s="3">
        <v>25.24</v>
      </c>
      <c r="K3519" t="s">
        <v>24</v>
      </c>
      <c r="L3519" t="s">
        <v>23</v>
      </c>
      <c r="M3519" t="s">
        <v>24</v>
      </c>
      <c r="N3519" t="s">
        <v>22</v>
      </c>
      <c r="O3519" t="s">
        <v>27</v>
      </c>
      <c r="P3519" s="5">
        <v>6</v>
      </c>
      <c r="Q3519" s="4" t="s">
        <v>25</v>
      </c>
      <c r="R3519" s="4">
        <v>339</v>
      </c>
      <c r="S3519" s="4">
        <v>80</v>
      </c>
      <c r="T3519" s="5">
        <v>9.5500000000000007</v>
      </c>
      <c r="U3519" s="5">
        <v>17.22</v>
      </c>
      <c r="V3519" t="s">
        <v>23</v>
      </c>
    </row>
    <row r="3520" spans="1:22" x14ac:dyDescent="0.3">
      <c r="A3520">
        <v>24</v>
      </c>
      <c r="B3520" t="s">
        <v>26</v>
      </c>
      <c r="C3520" s="4">
        <v>141</v>
      </c>
      <c r="D3520" s="4">
        <v>246</v>
      </c>
      <c r="E3520" t="s">
        <v>27</v>
      </c>
      <c r="F3520" t="s">
        <v>23</v>
      </c>
      <c r="G3520" t="s">
        <v>24</v>
      </c>
      <c r="H3520" s="4" t="str">
        <f t="shared" si="54"/>
        <v>No</v>
      </c>
      <c r="I3520" t="str" cm="1">
        <f t="array" ref="I3520">_xlfn.IFS(S3520&lt;100,"Normal",AND(S3520&gt;=100,S3520&lt;126),"Pre-Injury",S3520&gt;125,"Injured")</f>
        <v>Pre-Injury</v>
      </c>
      <c r="J3520" s="3">
        <v>25.24</v>
      </c>
      <c r="K3520" t="s">
        <v>23</v>
      </c>
      <c r="L3520" t="s">
        <v>24</v>
      </c>
      <c r="M3520" t="s">
        <v>23</v>
      </c>
      <c r="N3520" t="s">
        <v>27</v>
      </c>
      <c r="O3520" t="s">
        <v>25</v>
      </c>
      <c r="P3520" s="5">
        <v>8</v>
      </c>
      <c r="Q3520" s="4" t="s">
        <v>25</v>
      </c>
      <c r="R3520" s="4">
        <v>178</v>
      </c>
      <c r="S3520" s="4">
        <v>111</v>
      </c>
      <c r="T3520" s="5">
        <v>3.31</v>
      </c>
      <c r="U3520" s="5">
        <v>17</v>
      </c>
      <c r="V3520" t="s">
        <v>23</v>
      </c>
    </row>
    <row r="3521" spans="1:22" x14ac:dyDescent="0.3">
      <c r="A3521">
        <v>56</v>
      </c>
      <c r="B3521" t="s">
        <v>21</v>
      </c>
      <c r="C3521" s="4">
        <v>123</v>
      </c>
      <c r="D3521" s="4">
        <v>250</v>
      </c>
      <c r="E3521" t="s">
        <v>27</v>
      </c>
      <c r="F3521" t="s">
        <v>23</v>
      </c>
      <c r="G3521" t="s">
        <v>24</v>
      </c>
      <c r="H3521" s="4" t="str">
        <f t="shared" si="54"/>
        <v>Yes</v>
      </c>
      <c r="I3521" t="str" cm="1">
        <f t="array" ref="I3521">_xlfn.IFS(S3521&lt;100,"Normal",AND(S3521&gt;=100,S3521&lt;126),"Pre-Injury",S3521&gt;125,"Injured")</f>
        <v>Injured</v>
      </c>
      <c r="J3521" s="3">
        <v>25.24</v>
      </c>
      <c r="K3521" t="s">
        <v>24</v>
      </c>
      <c r="L3521" t="s">
        <v>23</v>
      </c>
      <c r="M3521" t="s">
        <v>24</v>
      </c>
      <c r="N3521" t="s">
        <v>28</v>
      </c>
      <c r="O3521" t="s">
        <v>25</v>
      </c>
      <c r="P3521" s="5">
        <v>9</v>
      </c>
      <c r="Q3521" s="4" t="s">
        <v>22</v>
      </c>
      <c r="R3521" s="4">
        <v>205</v>
      </c>
      <c r="S3521" s="4">
        <v>150</v>
      </c>
      <c r="T3521" s="5">
        <v>7.08</v>
      </c>
      <c r="U3521" s="5">
        <v>8.99</v>
      </c>
      <c r="V3521" t="s">
        <v>24</v>
      </c>
    </row>
    <row r="3522" spans="1:22" x14ac:dyDescent="0.3">
      <c r="A3522">
        <v>58</v>
      </c>
      <c r="B3522" t="s">
        <v>26</v>
      </c>
      <c r="C3522" s="4">
        <v>159</v>
      </c>
      <c r="D3522" s="4">
        <v>285</v>
      </c>
      <c r="E3522" t="s">
        <v>27</v>
      </c>
      <c r="F3522" t="s">
        <v>23</v>
      </c>
      <c r="G3522" t="s">
        <v>23</v>
      </c>
      <c r="H3522" s="4" t="str">
        <f t="shared" ref="H3522:H3585" si="55">IF(I3522="Normal","No",IF(I3522="Pre-Injury","No","Yes"))</f>
        <v>Yes</v>
      </c>
      <c r="I3522" t="str" cm="1">
        <f t="array" ref="I3522">_xlfn.IFS(S3522&lt;100,"Normal",AND(S3522&gt;=100,S3522&lt;126),"Pre-Injury",S3522&gt;125,"Injured")</f>
        <v>Injured</v>
      </c>
      <c r="J3522" s="3">
        <v>25.25</v>
      </c>
      <c r="K3522" t="s">
        <v>23</v>
      </c>
      <c r="L3522" t="s">
        <v>23</v>
      </c>
      <c r="M3522" t="s">
        <v>23</v>
      </c>
      <c r="N3522" t="s">
        <v>22</v>
      </c>
      <c r="O3522" t="s">
        <v>22</v>
      </c>
      <c r="P3522" s="5">
        <v>6</v>
      </c>
      <c r="Q3522" s="4" t="s">
        <v>27</v>
      </c>
      <c r="R3522" s="4">
        <v>355</v>
      </c>
      <c r="S3522" s="4">
        <v>158</v>
      </c>
      <c r="T3522" s="5">
        <v>8.15</v>
      </c>
      <c r="U3522" s="4">
        <v>18.05</v>
      </c>
      <c r="V3522" t="s">
        <v>24</v>
      </c>
    </row>
    <row r="3523" spans="1:22" x14ac:dyDescent="0.3">
      <c r="A3523">
        <v>34</v>
      </c>
      <c r="B3523" t="s">
        <v>26</v>
      </c>
      <c r="C3523" s="4">
        <v>135</v>
      </c>
      <c r="D3523" s="4">
        <v>289</v>
      </c>
      <c r="E3523" t="s">
        <v>27</v>
      </c>
      <c r="F3523" t="s">
        <v>24</v>
      </c>
      <c r="G3523" t="s">
        <v>24</v>
      </c>
      <c r="H3523" s="4" t="str">
        <f t="shared" si="55"/>
        <v>No</v>
      </c>
      <c r="I3523" t="str" cm="1">
        <f t="array" ref="I3523">_xlfn.IFS(S3523&lt;100,"Normal",AND(S3523&gt;=100,S3523&lt;126),"Pre-Injury",S3523&gt;125,"Injured")</f>
        <v>Pre-Injury</v>
      </c>
      <c r="J3523" s="3">
        <v>25.25</v>
      </c>
      <c r="K3523" t="s">
        <v>23</v>
      </c>
      <c r="L3523" t="s">
        <v>24</v>
      </c>
      <c r="M3523" t="s">
        <v>23</v>
      </c>
      <c r="N3523" t="s">
        <v>28</v>
      </c>
      <c r="O3523" t="s">
        <v>25</v>
      </c>
      <c r="P3523" s="5">
        <v>9</v>
      </c>
      <c r="Q3523" s="4" t="s">
        <v>25</v>
      </c>
      <c r="R3523" s="4">
        <v>392</v>
      </c>
      <c r="S3523" s="4">
        <v>123</v>
      </c>
      <c r="T3523" s="5">
        <v>2.7</v>
      </c>
      <c r="U3523" s="5">
        <v>10.88</v>
      </c>
      <c r="V3523" t="s">
        <v>24</v>
      </c>
    </row>
    <row r="3524" spans="1:22" x14ac:dyDescent="0.3">
      <c r="A3524">
        <v>31</v>
      </c>
      <c r="B3524" t="s">
        <v>26</v>
      </c>
      <c r="C3524" s="4">
        <v>151</v>
      </c>
      <c r="D3524" s="4">
        <v>246</v>
      </c>
      <c r="E3524" t="s">
        <v>27</v>
      </c>
      <c r="F3524" t="s">
        <v>23</v>
      </c>
      <c r="G3524" t="s">
        <v>23</v>
      </c>
      <c r="H3524" s="4" t="str">
        <f t="shared" si="55"/>
        <v>No</v>
      </c>
      <c r="I3524" t="str" cm="1">
        <f t="array" ref="I3524">_xlfn.IFS(S3524&lt;100,"Normal",AND(S3524&gt;=100,S3524&lt;126),"Pre-Injury",S3524&gt;125,"Injured")</f>
        <v>Pre-Injury</v>
      </c>
      <c r="J3524" s="3">
        <v>25.25</v>
      </c>
      <c r="K3524" t="s">
        <v>23</v>
      </c>
      <c r="L3524" t="s">
        <v>24</v>
      </c>
      <c r="M3524" t="s">
        <v>24</v>
      </c>
      <c r="N3524" t="s">
        <v>28</v>
      </c>
      <c r="O3524" t="s">
        <v>27</v>
      </c>
      <c r="P3524" s="5">
        <v>7</v>
      </c>
      <c r="Q3524" s="4" t="s">
        <v>22</v>
      </c>
      <c r="R3524" s="4">
        <v>135</v>
      </c>
      <c r="S3524" s="4">
        <v>116</v>
      </c>
      <c r="T3524" s="5">
        <v>6.7</v>
      </c>
      <c r="U3524" s="5">
        <v>8.4600000000000009</v>
      </c>
      <c r="V3524" t="s">
        <v>24</v>
      </c>
    </row>
    <row r="3525" spans="1:22" x14ac:dyDescent="0.3">
      <c r="A3525">
        <v>61</v>
      </c>
      <c r="B3525" t="s">
        <v>26</v>
      </c>
      <c r="C3525" s="4">
        <v>125</v>
      </c>
      <c r="D3525" s="4">
        <v>265</v>
      </c>
      <c r="E3525" t="s">
        <v>25</v>
      </c>
      <c r="F3525" t="s">
        <v>24</v>
      </c>
      <c r="G3525" t="s">
        <v>24</v>
      </c>
      <c r="H3525" s="4" t="str">
        <f t="shared" si="55"/>
        <v>No</v>
      </c>
      <c r="I3525" t="str" cm="1">
        <f t="array" ref="I3525">_xlfn.IFS(S3525&lt;100,"Normal",AND(S3525&gt;=100,S3525&lt;126),"Pre-Injury",S3525&gt;125,"Injured")</f>
        <v>Normal</v>
      </c>
      <c r="J3525" s="3">
        <v>25.25</v>
      </c>
      <c r="K3525" t="s">
        <v>24</v>
      </c>
      <c r="L3525" t="s">
        <v>23</v>
      </c>
      <c r="M3525" t="s">
        <v>24</v>
      </c>
      <c r="N3525" t="s">
        <v>27</v>
      </c>
      <c r="O3525" t="s">
        <v>27</v>
      </c>
      <c r="P3525" s="5">
        <v>10</v>
      </c>
      <c r="Q3525" s="4" t="s">
        <v>25</v>
      </c>
      <c r="R3525" s="4">
        <v>120</v>
      </c>
      <c r="S3525" s="4">
        <v>92</v>
      </c>
      <c r="T3525" s="4">
        <v>3.54</v>
      </c>
      <c r="U3525" s="5">
        <v>14.15</v>
      </c>
      <c r="V3525" t="s">
        <v>24</v>
      </c>
    </row>
    <row r="3526" spans="1:22" x14ac:dyDescent="0.3">
      <c r="A3526">
        <v>32</v>
      </c>
      <c r="B3526" t="s">
        <v>21</v>
      </c>
      <c r="C3526" s="4">
        <v>133</v>
      </c>
      <c r="D3526" s="4">
        <v>201</v>
      </c>
      <c r="E3526" t="s">
        <v>25</v>
      </c>
      <c r="F3526" t="s">
        <v>23</v>
      </c>
      <c r="G3526" t="s">
        <v>24</v>
      </c>
      <c r="H3526" s="4" t="str">
        <f t="shared" si="55"/>
        <v>No</v>
      </c>
      <c r="I3526" t="str" cm="1">
        <f t="array" ref="I3526">_xlfn.IFS(S3526&lt;100,"Normal",AND(S3526&gt;=100,S3526&lt;126),"Pre-Injury",S3526&gt;125,"Injured")</f>
        <v>Normal</v>
      </c>
      <c r="J3526" s="3">
        <v>25.25</v>
      </c>
      <c r="K3526" t="s">
        <v>23</v>
      </c>
      <c r="L3526" t="s">
        <v>23</v>
      </c>
      <c r="M3526" t="s">
        <v>24</v>
      </c>
      <c r="N3526" t="s">
        <v>25</v>
      </c>
      <c r="O3526" t="s">
        <v>25</v>
      </c>
      <c r="P3526" s="5">
        <v>6</v>
      </c>
      <c r="Q3526" s="4" t="s">
        <v>25</v>
      </c>
      <c r="R3526" s="4">
        <v>322</v>
      </c>
      <c r="S3526" s="4">
        <v>97</v>
      </c>
      <c r="T3526" s="5">
        <v>9.6300000000000008</v>
      </c>
      <c r="U3526" s="5">
        <v>11.09</v>
      </c>
      <c r="V3526" t="s">
        <v>24</v>
      </c>
    </row>
    <row r="3527" spans="1:22" x14ac:dyDescent="0.3">
      <c r="A3527">
        <v>40</v>
      </c>
      <c r="B3527" t="s">
        <v>26</v>
      </c>
      <c r="C3527" s="4">
        <v>172</v>
      </c>
      <c r="D3527" s="4">
        <v>258</v>
      </c>
      <c r="E3527" t="s">
        <v>25</v>
      </c>
      <c r="F3527" t="s">
        <v>24</v>
      </c>
      <c r="G3527" t="s">
        <v>24</v>
      </c>
      <c r="H3527" s="4" t="str">
        <f t="shared" si="55"/>
        <v>Yes</v>
      </c>
      <c r="I3527" t="str" cm="1">
        <f t="array" ref="I3527">_xlfn.IFS(S3527&lt;100,"Normal",AND(S3527&gt;=100,S3527&lt;126),"Pre-Injury",S3527&gt;125,"Injured")</f>
        <v>Injured</v>
      </c>
      <c r="J3527" s="3">
        <v>25.26</v>
      </c>
      <c r="K3527" t="s">
        <v>23</v>
      </c>
      <c r="L3527" t="s">
        <v>24</v>
      </c>
      <c r="M3527" t="s">
        <v>23</v>
      </c>
      <c r="N3527" t="s">
        <v>27</v>
      </c>
      <c r="O3527" t="s">
        <v>27</v>
      </c>
      <c r="P3527" s="5">
        <v>6</v>
      </c>
      <c r="Q3527" s="4" t="s">
        <v>27</v>
      </c>
      <c r="R3527" s="4">
        <v>399</v>
      </c>
      <c r="S3527" s="4">
        <v>145</v>
      </c>
      <c r="T3527" s="5">
        <v>3.57</v>
      </c>
      <c r="U3527" s="5">
        <v>14.01</v>
      </c>
      <c r="V3527" t="s">
        <v>23</v>
      </c>
    </row>
    <row r="3528" spans="1:22" x14ac:dyDescent="0.3">
      <c r="A3528">
        <v>79</v>
      </c>
      <c r="B3528" t="s">
        <v>21</v>
      </c>
      <c r="C3528" s="4">
        <v>167</v>
      </c>
      <c r="D3528" s="4">
        <v>288</v>
      </c>
      <c r="E3528" t="s">
        <v>25</v>
      </c>
      <c r="F3528" t="s">
        <v>23</v>
      </c>
      <c r="G3528" t="s">
        <v>24</v>
      </c>
      <c r="H3528" s="4" t="str">
        <f t="shared" si="55"/>
        <v>Yes</v>
      </c>
      <c r="I3528" t="str" cm="1">
        <f t="array" ref="I3528">_xlfn.IFS(S3528&lt;100,"Normal",AND(S3528&gt;=100,S3528&lt;126),"Pre-Injury",S3528&gt;125,"Injured")</f>
        <v>Injured</v>
      </c>
      <c r="J3528" s="3">
        <v>25.26</v>
      </c>
      <c r="K3528" t="s">
        <v>23</v>
      </c>
      <c r="L3528" t="s">
        <v>23</v>
      </c>
      <c r="M3528" t="s">
        <v>24</v>
      </c>
      <c r="N3528" t="s">
        <v>25</v>
      </c>
      <c r="O3528" t="s">
        <v>27</v>
      </c>
      <c r="P3528" s="5">
        <v>6</v>
      </c>
      <c r="Q3528" s="4" t="s">
        <v>22</v>
      </c>
      <c r="R3528" s="4">
        <v>121</v>
      </c>
      <c r="S3528" s="4">
        <v>148</v>
      </c>
      <c r="T3528" s="5">
        <v>5.66</v>
      </c>
      <c r="U3528" s="5">
        <v>11.65</v>
      </c>
      <c r="V3528" t="s">
        <v>24</v>
      </c>
    </row>
    <row r="3529" spans="1:22" x14ac:dyDescent="0.3">
      <c r="A3529">
        <v>64</v>
      </c>
      <c r="B3529" t="s">
        <v>21</v>
      </c>
      <c r="C3529" s="4">
        <v>140</v>
      </c>
      <c r="D3529" s="4">
        <v>157</v>
      </c>
      <c r="E3529" t="s">
        <v>25</v>
      </c>
      <c r="F3529" t="s">
        <v>23</v>
      </c>
      <c r="G3529" t="s">
        <v>24</v>
      </c>
      <c r="H3529" s="4" t="str">
        <f t="shared" si="55"/>
        <v>No</v>
      </c>
      <c r="I3529" t="str" cm="1">
        <f t="array" ref="I3529">_xlfn.IFS(S3529&lt;100,"Normal",AND(S3529&gt;=100,S3529&lt;126),"Pre-Injury",S3529&gt;125,"Injured")</f>
        <v>Normal</v>
      </c>
      <c r="J3529" s="3">
        <v>25.26</v>
      </c>
      <c r="K3529" t="s">
        <v>23</v>
      </c>
      <c r="L3529" t="s">
        <v>23</v>
      </c>
      <c r="M3529" t="s">
        <v>23</v>
      </c>
      <c r="N3529" t="s">
        <v>28</v>
      </c>
      <c r="O3529" t="s">
        <v>25</v>
      </c>
      <c r="P3529" s="5">
        <v>9</v>
      </c>
      <c r="Q3529" s="4" t="s">
        <v>25</v>
      </c>
      <c r="R3529" s="4">
        <v>364</v>
      </c>
      <c r="S3529" s="4">
        <v>89</v>
      </c>
      <c r="T3529" s="5">
        <v>3.02</v>
      </c>
      <c r="U3529" s="5">
        <v>10.84</v>
      </c>
      <c r="V3529" t="s">
        <v>24</v>
      </c>
    </row>
    <row r="3530" spans="1:22" x14ac:dyDescent="0.3">
      <c r="A3530">
        <v>52</v>
      </c>
      <c r="B3530" t="s">
        <v>21</v>
      </c>
      <c r="C3530" s="4">
        <v>147</v>
      </c>
      <c r="D3530" s="4">
        <v>183</v>
      </c>
      <c r="E3530" t="s">
        <v>25</v>
      </c>
      <c r="F3530" t="s">
        <v>23</v>
      </c>
      <c r="G3530" t="s">
        <v>23</v>
      </c>
      <c r="H3530" s="4" t="str">
        <f t="shared" si="55"/>
        <v>Yes</v>
      </c>
      <c r="I3530" t="str" cm="1">
        <f t="array" ref="I3530">_xlfn.IFS(S3530&lt;100,"Normal",AND(S3530&gt;=100,S3530&lt;126),"Pre-Injury",S3530&gt;125,"Injured")</f>
        <v>Injured</v>
      </c>
      <c r="J3530" s="3">
        <v>25.26</v>
      </c>
      <c r="K3530" t="s">
        <v>23</v>
      </c>
      <c r="L3530" t="s">
        <v>23</v>
      </c>
      <c r="M3530" t="s">
        <v>23</v>
      </c>
      <c r="N3530" t="s">
        <v>22</v>
      </c>
      <c r="O3530" t="s">
        <v>22</v>
      </c>
      <c r="P3530" s="5">
        <v>8</v>
      </c>
      <c r="Q3530" s="4" t="s">
        <v>22</v>
      </c>
      <c r="R3530" s="4">
        <v>288</v>
      </c>
      <c r="S3530" s="4">
        <v>134</v>
      </c>
      <c r="T3530" s="5">
        <v>10.97</v>
      </c>
      <c r="U3530" s="5">
        <v>12.1</v>
      </c>
      <c r="V3530" t="s">
        <v>24</v>
      </c>
    </row>
    <row r="3531" spans="1:22" x14ac:dyDescent="0.3">
      <c r="A3531">
        <v>79</v>
      </c>
      <c r="B3531" t="s">
        <v>21</v>
      </c>
      <c r="C3531" s="4">
        <v>131</v>
      </c>
      <c r="D3531" s="4">
        <v>170</v>
      </c>
      <c r="E3531" t="s">
        <v>22</v>
      </c>
      <c r="F3531" t="s">
        <v>23</v>
      </c>
      <c r="G3531" t="s">
        <v>23</v>
      </c>
      <c r="H3531" s="4" t="str">
        <f t="shared" si="55"/>
        <v>Yes</v>
      </c>
      <c r="I3531" t="str" cm="1">
        <f t="array" ref="I3531">_xlfn.IFS(S3531&lt;100,"Normal",AND(S3531&gt;=100,S3531&lt;126),"Pre-Injury",S3531&gt;125,"Injured")</f>
        <v>Injured</v>
      </c>
      <c r="J3531" s="3">
        <v>25.26</v>
      </c>
      <c r="K3531" t="s">
        <v>23</v>
      </c>
      <c r="L3531" t="s">
        <v>24</v>
      </c>
      <c r="M3531" t="s">
        <v>23</v>
      </c>
      <c r="N3531" t="s">
        <v>27</v>
      </c>
      <c r="O3531" t="s">
        <v>27</v>
      </c>
      <c r="P3531" s="5">
        <v>7</v>
      </c>
      <c r="Q3531" s="4" t="s">
        <v>25</v>
      </c>
      <c r="R3531" s="4">
        <v>252</v>
      </c>
      <c r="S3531" s="4">
        <v>129</v>
      </c>
      <c r="T3531" s="5">
        <v>13.6</v>
      </c>
      <c r="U3531" s="5">
        <v>14.45</v>
      </c>
      <c r="V3531" t="s">
        <v>24</v>
      </c>
    </row>
    <row r="3532" spans="1:22" x14ac:dyDescent="0.3">
      <c r="A3532">
        <v>46</v>
      </c>
      <c r="B3532" t="s">
        <v>26</v>
      </c>
      <c r="C3532" s="4">
        <v>125</v>
      </c>
      <c r="D3532" s="4">
        <v>153</v>
      </c>
      <c r="E3532" t="s">
        <v>27</v>
      </c>
      <c r="F3532" t="s">
        <v>24</v>
      </c>
      <c r="G3532" t="s">
        <v>24</v>
      </c>
      <c r="H3532" s="4" t="str">
        <f t="shared" si="55"/>
        <v>Yes</v>
      </c>
      <c r="I3532" t="str" cm="1">
        <f t="array" ref="I3532">_xlfn.IFS(S3532&lt;100,"Normal",AND(S3532&gt;=100,S3532&lt;126),"Pre-Injury",S3532&gt;125,"Injured")</f>
        <v>Injured</v>
      </c>
      <c r="J3532" s="3">
        <v>25.26</v>
      </c>
      <c r="K3532" t="s">
        <v>24</v>
      </c>
      <c r="L3532" t="s">
        <v>23</v>
      </c>
      <c r="M3532" t="s">
        <v>24</v>
      </c>
      <c r="N3532" t="s">
        <v>27</v>
      </c>
      <c r="O3532" t="s">
        <v>27</v>
      </c>
      <c r="P3532" s="5">
        <v>5</v>
      </c>
      <c r="Q3532" s="4" t="s">
        <v>25</v>
      </c>
      <c r="R3532" s="4">
        <v>219</v>
      </c>
      <c r="S3532" s="4">
        <v>134</v>
      </c>
      <c r="T3532" s="5">
        <v>2.38</v>
      </c>
      <c r="U3532" s="4">
        <v>5.43</v>
      </c>
      <c r="V3532" t="s">
        <v>24</v>
      </c>
    </row>
    <row r="3533" spans="1:22" x14ac:dyDescent="0.3">
      <c r="A3533">
        <v>51</v>
      </c>
      <c r="B3533" t="s">
        <v>26</v>
      </c>
      <c r="C3533" s="4">
        <v>128</v>
      </c>
      <c r="D3533" s="4">
        <v>160</v>
      </c>
      <c r="E3533" t="s">
        <v>22</v>
      </c>
      <c r="F3533" t="s">
        <v>23</v>
      </c>
      <c r="G3533" t="s">
        <v>23</v>
      </c>
      <c r="H3533" s="4" t="str">
        <f t="shared" si="55"/>
        <v>Yes</v>
      </c>
      <c r="I3533" t="str" cm="1">
        <f t="array" ref="I3533">_xlfn.IFS(S3533&lt;100,"Normal",AND(S3533&gt;=100,S3533&lt;126),"Pre-Injury",S3533&gt;125,"Injured")</f>
        <v>Injured</v>
      </c>
      <c r="J3533" s="3">
        <v>25.26</v>
      </c>
      <c r="K3533" t="s">
        <v>24</v>
      </c>
      <c r="L3533" t="s">
        <v>23</v>
      </c>
      <c r="M3533" t="s">
        <v>23</v>
      </c>
      <c r="N3533" t="s">
        <v>27</v>
      </c>
      <c r="O3533" t="s">
        <v>27</v>
      </c>
      <c r="P3533" s="5">
        <v>7</v>
      </c>
      <c r="Q3533" s="4" t="s">
        <v>25</v>
      </c>
      <c r="R3533" s="4">
        <v>342</v>
      </c>
      <c r="S3533" s="4">
        <v>154</v>
      </c>
      <c r="T3533" s="5">
        <v>9.06</v>
      </c>
      <c r="U3533" s="5">
        <v>16.809999999999999</v>
      </c>
      <c r="V3533" t="s">
        <v>24</v>
      </c>
    </row>
    <row r="3534" spans="1:22" x14ac:dyDescent="0.3">
      <c r="A3534">
        <v>41</v>
      </c>
      <c r="B3534" t="s">
        <v>21</v>
      </c>
      <c r="C3534" s="4">
        <v>153</v>
      </c>
      <c r="D3534" s="4">
        <v>168</v>
      </c>
      <c r="E3534" t="s">
        <v>25</v>
      </c>
      <c r="F3534" t="s">
        <v>24</v>
      </c>
      <c r="G3534" t="s">
        <v>24</v>
      </c>
      <c r="H3534" s="4" t="str">
        <f t="shared" si="55"/>
        <v>No</v>
      </c>
      <c r="I3534" t="str" cm="1">
        <f t="array" ref="I3534">_xlfn.IFS(S3534&lt;100,"Normal",AND(S3534&gt;=100,S3534&lt;126),"Pre-Injury",S3534&gt;125,"Injured")</f>
        <v>Pre-Injury</v>
      </c>
      <c r="J3534" s="3">
        <v>25.27</v>
      </c>
      <c r="K3534" t="s">
        <v>23</v>
      </c>
      <c r="L3534" t="s">
        <v>24</v>
      </c>
      <c r="M3534" t="s">
        <v>23</v>
      </c>
      <c r="N3534" t="s">
        <v>27</v>
      </c>
      <c r="O3534" t="s">
        <v>27</v>
      </c>
      <c r="P3534" s="5">
        <v>8</v>
      </c>
      <c r="Q3534" s="4" t="s">
        <v>22</v>
      </c>
      <c r="R3534" s="4">
        <v>286</v>
      </c>
      <c r="S3534" s="4">
        <v>107</v>
      </c>
      <c r="T3534" s="5">
        <v>10.24</v>
      </c>
      <c r="U3534" s="5">
        <v>11.05</v>
      </c>
      <c r="V3534" t="s">
        <v>24</v>
      </c>
    </row>
    <row r="3535" spans="1:22" x14ac:dyDescent="0.3">
      <c r="A3535">
        <v>57</v>
      </c>
      <c r="B3535" t="s">
        <v>21</v>
      </c>
      <c r="C3535" s="4">
        <v>149</v>
      </c>
      <c r="D3535" s="4">
        <v>210</v>
      </c>
      <c r="E3535" t="s">
        <v>22</v>
      </c>
      <c r="F3535" t="s">
        <v>24</v>
      </c>
      <c r="G3535" t="s">
        <v>23</v>
      </c>
      <c r="H3535" s="4" t="str">
        <f t="shared" si="55"/>
        <v>Yes</v>
      </c>
      <c r="I3535" t="str" cm="1">
        <f t="array" ref="I3535">_xlfn.IFS(S3535&lt;100,"Normal",AND(S3535&gt;=100,S3535&lt;126),"Pre-Injury",S3535&gt;125,"Injured")</f>
        <v>Injured</v>
      </c>
      <c r="J3535" s="3">
        <v>25.27</v>
      </c>
      <c r="K3535" t="s">
        <v>23</v>
      </c>
      <c r="L3535" t="s">
        <v>23</v>
      </c>
      <c r="M3535" t="s">
        <v>24</v>
      </c>
      <c r="N3535" t="s">
        <v>25</v>
      </c>
      <c r="O3535" t="s">
        <v>25</v>
      </c>
      <c r="P3535" s="5">
        <v>6</v>
      </c>
      <c r="Q3535" s="4" t="s">
        <v>22</v>
      </c>
      <c r="R3535" s="4">
        <v>250</v>
      </c>
      <c r="S3535" s="4">
        <v>130</v>
      </c>
      <c r="T3535" s="5">
        <v>14.5</v>
      </c>
      <c r="U3535" s="5">
        <v>19.53</v>
      </c>
      <c r="V3535" t="s">
        <v>24</v>
      </c>
    </row>
    <row r="3536" spans="1:22" x14ac:dyDescent="0.3">
      <c r="A3536">
        <v>34</v>
      </c>
      <c r="B3536" t="s">
        <v>26</v>
      </c>
      <c r="C3536" s="4">
        <v>122</v>
      </c>
      <c r="D3536" s="4">
        <v>180</v>
      </c>
      <c r="E3536" t="s">
        <v>27</v>
      </c>
      <c r="F3536" t="s">
        <v>23</v>
      </c>
      <c r="G3536" t="s">
        <v>23</v>
      </c>
      <c r="H3536" s="4" t="str">
        <f t="shared" si="55"/>
        <v>Yes</v>
      </c>
      <c r="I3536" t="str" cm="1">
        <f t="array" ref="I3536">_xlfn.IFS(S3536&lt;100,"Normal",AND(S3536&gt;=100,S3536&lt;126),"Pre-Injury",S3536&gt;125,"Injured")</f>
        <v>Injured</v>
      </c>
      <c r="J3536" s="3">
        <v>25.27</v>
      </c>
      <c r="K3536" t="s">
        <v>24</v>
      </c>
      <c r="L3536" t="s">
        <v>24</v>
      </c>
      <c r="M3536" t="s">
        <v>24</v>
      </c>
      <c r="N3536" t="s">
        <v>22</v>
      </c>
      <c r="O3536" t="s">
        <v>27</v>
      </c>
      <c r="P3536" s="5">
        <v>10</v>
      </c>
      <c r="Q3536" s="4" t="s">
        <v>22</v>
      </c>
      <c r="R3536" s="4">
        <v>399</v>
      </c>
      <c r="S3536" s="4">
        <v>138</v>
      </c>
      <c r="T3536" s="5">
        <v>13.76</v>
      </c>
      <c r="U3536" s="4">
        <v>7.32</v>
      </c>
      <c r="V3536" t="s">
        <v>24</v>
      </c>
    </row>
    <row r="3537" spans="1:22" x14ac:dyDescent="0.3">
      <c r="A3537">
        <v>33</v>
      </c>
      <c r="B3537" t="s">
        <v>21</v>
      </c>
      <c r="C3537" s="4">
        <v>147</v>
      </c>
      <c r="D3537" s="4">
        <v>173</v>
      </c>
      <c r="E3537" t="s">
        <v>25</v>
      </c>
      <c r="F3537" t="s">
        <v>23</v>
      </c>
      <c r="G3537" t="s">
        <v>23</v>
      </c>
      <c r="H3537" s="4" t="str">
        <f t="shared" si="55"/>
        <v>Yes</v>
      </c>
      <c r="I3537" t="str" cm="1">
        <f t="array" ref="I3537">_xlfn.IFS(S3537&lt;100,"Normal",AND(S3537&gt;=100,S3537&lt;126),"Pre-Injury",S3537&gt;125,"Injured")</f>
        <v>Injured</v>
      </c>
      <c r="J3537" s="3">
        <v>25.27</v>
      </c>
      <c r="K3537" t="s">
        <v>23</v>
      </c>
      <c r="L3537" t="s">
        <v>23</v>
      </c>
      <c r="M3537" t="s">
        <v>23</v>
      </c>
      <c r="N3537" t="s">
        <v>28</v>
      </c>
      <c r="O3537" t="s">
        <v>27</v>
      </c>
      <c r="P3537" s="5">
        <v>7</v>
      </c>
      <c r="Q3537" s="4" t="s">
        <v>25</v>
      </c>
      <c r="R3537" s="4">
        <v>179</v>
      </c>
      <c r="S3537" s="4">
        <v>157</v>
      </c>
      <c r="T3537" s="5">
        <v>12.97</v>
      </c>
      <c r="U3537" s="5">
        <v>19.38</v>
      </c>
      <c r="V3537" t="s">
        <v>24</v>
      </c>
    </row>
    <row r="3538" spans="1:22" x14ac:dyDescent="0.3">
      <c r="A3538">
        <v>78</v>
      </c>
      <c r="B3538" t="s">
        <v>26</v>
      </c>
      <c r="C3538" s="4">
        <v>170</v>
      </c>
      <c r="D3538" s="4">
        <v>220</v>
      </c>
      <c r="E3538" t="s">
        <v>27</v>
      </c>
      <c r="F3538" t="s">
        <v>23</v>
      </c>
      <c r="G3538" t="s">
        <v>24</v>
      </c>
      <c r="H3538" s="4" t="str">
        <f t="shared" si="55"/>
        <v>No</v>
      </c>
      <c r="I3538" t="str" cm="1">
        <f t="array" ref="I3538">_xlfn.IFS(S3538&lt;100,"Normal",AND(S3538&gt;=100,S3538&lt;126),"Pre-Injury",S3538&gt;125,"Injured")</f>
        <v>Normal</v>
      </c>
      <c r="J3538" s="3">
        <v>25.28</v>
      </c>
      <c r="K3538" t="s">
        <v>23</v>
      </c>
      <c r="L3538" t="s">
        <v>23</v>
      </c>
      <c r="M3538" t="s">
        <v>24</v>
      </c>
      <c r="N3538" t="s">
        <v>28</v>
      </c>
      <c r="O3538" t="s">
        <v>22</v>
      </c>
      <c r="P3538" s="5">
        <v>6</v>
      </c>
      <c r="Q3538" s="4" t="s">
        <v>27</v>
      </c>
      <c r="R3538" s="4">
        <v>317</v>
      </c>
      <c r="S3538" s="4">
        <v>94</v>
      </c>
      <c r="T3538" s="5">
        <v>0.19</v>
      </c>
      <c r="U3538" s="5">
        <v>9.75</v>
      </c>
      <c r="V3538" t="s">
        <v>24</v>
      </c>
    </row>
    <row r="3539" spans="1:22" x14ac:dyDescent="0.3">
      <c r="A3539">
        <v>31</v>
      </c>
      <c r="B3539" t="s">
        <v>21</v>
      </c>
      <c r="C3539" s="4">
        <v>157</v>
      </c>
      <c r="D3539" s="4">
        <v>290</v>
      </c>
      <c r="E3539" t="s">
        <v>27</v>
      </c>
      <c r="F3539" t="s">
        <v>24</v>
      </c>
      <c r="G3539" t="s">
        <v>24</v>
      </c>
      <c r="H3539" s="4" t="str">
        <f t="shared" si="55"/>
        <v>Yes</v>
      </c>
      <c r="I3539" t="str" cm="1">
        <f t="array" ref="I3539">_xlfn.IFS(S3539&lt;100,"Normal",AND(S3539&gt;=100,S3539&lt;126),"Pre-Injury",S3539&gt;125,"Injured")</f>
        <v>Injured</v>
      </c>
      <c r="J3539" s="3">
        <v>25.28</v>
      </c>
      <c r="K3539" t="s">
        <v>23</v>
      </c>
      <c r="L3539" t="s">
        <v>24</v>
      </c>
      <c r="M3539" t="s">
        <v>24</v>
      </c>
      <c r="N3539" t="s">
        <v>25</v>
      </c>
      <c r="O3539" t="s">
        <v>25</v>
      </c>
      <c r="P3539" s="5">
        <v>7</v>
      </c>
      <c r="Q3539" s="4" t="s">
        <v>27</v>
      </c>
      <c r="R3539" s="4">
        <v>239</v>
      </c>
      <c r="S3539" s="4">
        <v>151</v>
      </c>
      <c r="T3539" s="5">
        <v>3.23</v>
      </c>
      <c r="U3539" s="5">
        <v>10.34</v>
      </c>
      <c r="V3539" t="s">
        <v>24</v>
      </c>
    </row>
    <row r="3540" spans="1:22" x14ac:dyDescent="0.3">
      <c r="A3540">
        <v>66</v>
      </c>
      <c r="B3540" t="s">
        <v>26</v>
      </c>
      <c r="C3540" s="4">
        <v>147</v>
      </c>
      <c r="D3540" s="4">
        <v>250</v>
      </c>
      <c r="E3540" t="s">
        <v>22</v>
      </c>
      <c r="F3540" t="s">
        <v>23</v>
      </c>
      <c r="G3540" t="s">
        <v>24</v>
      </c>
      <c r="H3540" s="4" t="str">
        <f t="shared" si="55"/>
        <v>Yes</v>
      </c>
      <c r="I3540" t="str" cm="1">
        <f t="array" ref="I3540">_xlfn.IFS(S3540&lt;100,"Normal",AND(S3540&gt;=100,S3540&lt;126),"Pre-Injury",S3540&gt;125,"Injured")</f>
        <v>Injured</v>
      </c>
      <c r="J3540" s="3">
        <v>25.28</v>
      </c>
      <c r="K3540" t="s">
        <v>23</v>
      </c>
      <c r="L3540" t="s">
        <v>23</v>
      </c>
      <c r="M3540" t="s">
        <v>23</v>
      </c>
      <c r="N3540" t="s">
        <v>22</v>
      </c>
      <c r="O3540" t="s">
        <v>25</v>
      </c>
      <c r="P3540" s="5">
        <v>7</v>
      </c>
      <c r="Q3540" s="4" t="s">
        <v>22</v>
      </c>
      <c r="R3540" s="4">
        <v>326</v>
      </c>
      <c r="S3540" s="4">
        <v>154</v>
      </c>
      <c r="T3540" s="5">
        <v>1.07</v>
      </c>
      <c r="U3540" s="5">
        <v>17.440000000000001</v>
      </c>
      <c r="V3540" t="s">
        <v>24</v>
      </c>
    </row>
    <row r="3541" spans="1:22" x14ac:dyDescent="0.3">
      <c r="A3541">
        <v>56</v>
      </c>
      <c r="B3541" t="s">
        <v>21</v>
      </c>
      <c r="C3541" s="4">
        <v>143</v>
      </c>
      <c r="D3541" s="4">
        <v>159</v>
      </c>
      <c r="E3541" t="s">
        <v>25</v>
      </c>
      <c r="F3541" t="s">
        <v>24</v>
      </c>
      <c r="G3541" t="s">
        <v>23</v>
      </c>
      <c r="H3541" s="4" t="str">
        <f t="shared" si="55"/>
        <v>No</v>
      </c>
      <c r="I3541" t="str" cm="1">
        <f t="array" ref="I3541">_xlfn.IFS(S3541&lt;100,"Normal",AND(S3541&gt;=100,S3541&lt;126),"Pre-Injury",S3541&gt;125,"Injured")</f>
        <v>Pre-Injury</v>
      </c>
      <c r="J3541" s="3">
        <v>25.28</v>
      </c>
      <c r="K3541" t="s">
        <v>23</v>
      </c>
      <c r="L3541" t="s">
        <v>23</v>
      </c>
      <c r="M3541" t="s">
        <v>23</v>
      </c>
      <c r="N3541" t="s">
        <v>27</v>
      </c>
      <c r="O3541" t="s">
        <v>22</v>
      </c>
      <c r="P3541" s="5">
        <v>10</v>
      </c>
      <c r="Q3541" s="4" t="s">
        <v>22</v>
      </c>
      <c r="R3541" s="4">
        <v>381</v>
      </c>
      <c r="S3541" s="4">
        <v>113</v>
      </c>
      <c r="T3541" s="5">
        <v>8.2100000000000009</v>
      </c>
      <c r="U3541" s="5">
        <v>8.77</v>
      </c>
      <c r="V3541" t="s">
        <v>24</v>
      </c>
    </row>
    <row r="3542" spans="1:22" x14ac:dyDescent="0.3">
      <c r="A3542">
        <v>66</v>
      </c>
      <c r="B3542" t="s">
        <v>21</v>
      </c>
      <c r="C3542" s="4">
        <v>179</v>
      </c>
      <c r="D3542" s="4">
        <v>267</v>
      </c>
      <c r="E3542" t="s">
        <v>25</v>
      </c>
      <c r="F3542" t="s">
        <v>24</v>
      </c>
      <c r="G3542" t="s">
        <v>23</v>
      </c>
      <c r="H3542" s="4" t="str">
        <f t="shared" si="55"/>
        <v>No</v>
      </c>
      <c r="I3542" t="str" cm="1">
        <f t="array" ref="I3542">_xlfn.IFS(S3542&lt;100,"Normal",AND(S3542&gt;=100,S3542&lt;126),"Pre-Injury",S3542&gt;125,"Injured")</f>
        <v>Pre-Injury</v>
      </c>
      <c r="J3542" s="3">
        <v>25.28</v>
      </c>
      <c r="K3542" t="s">
        <v>23</v>
      </c>
      <c r="L3542" t="s">
        <v>23</v>
      </c>
      <c r="M3542" t="s">
        <v>23</v>
      </c>
      <c r="N3542" t="s">
        <v>28</v>
      </c>
      <c r="O3542" t="s">
        <v>22</v>
      </c>
      <c r="P3542" s="5">
        <v>5</v>
      </c>
      <c r="Q3542" s="4" t="s">
        <v>25</v>
      </c>
      <c r="R3542" s="4">
        <v>363</v>
      </c>
      <c r="S3542" s="4">
        <v>120</v>
      </c>
      <c r="T3542" s="5">
        <v>0.25</v>
      </c>
      <c r="U3542" s="5">
        <v>11.61</v>
      </c>
      <c r="V3542" t="s">
        <v>23</v>
      </c>
    </row>
    <row r="3543" spans="1:22" x14ac:dyDescent="0.3">
      <c r="A3543">
        <v>18</v>
      </c>
      <c r="B3543" t="s">
        <v>21</v>
      </c>
      <c r="C3543" s="4">
        <v>124</v>
      </c>
      <c r="D3543" s="4">
        <v>195</v>
      </c>
      <c r="E3543" t="s">
        <v>27</v>
      </c>
      <c r="F3543" t="s">
        <v>24</v>
      </c>
      <c r="G3543" t="s">
        <v>23</v>
      </c>
      <c r="H3543" s="4" t="str">
        <f t="shared" si="55"/>
        <v>No</v>
      </c>
      <c r="I3543" t="str" cm="1">
        <f t="array" ref="I3543">_xlfn.IFS(S3543&lt;100,"Normal",AND(S3543&gt;=100,S3543&lt;126),"Pre-Injury",S3543&gt;125,"Injured")</f>
        <v>Normal</v>
      </c>
      <c r="J3543" s="3">
        <v>25.28</v>
      </c>
      <c r="K3543" t="s">
        <v>24</v>
      </c>
      <c r="L3543" t="s">
        <v>24</v>
      </c>
      <c r="M3543" t="s">
        <v>24</v>
      </c>
      <c r="N3543" t="s">
        <v>27</v>
      </c>
      <c r="O3543" t="s">
        <v>27</v>
      </c>
      <c r="P3543" s="5">
        <v>10</v>
      </c>
      <c r="Q3543" s="4" t="s">
        <v>25</v>
      </c>
      <c r="R3543" s="4">
        <v>158</v>
      </c>
      <c r="S3543" s="4">
        <v>94</v>
      </c>
      <c r="T3543" s="5">
        <v>8.64</v>
      </c>
      <c r="U3543" s="5">
        <v>13.99</v>
      </c>
      <c r="V3543" t="s">
        <v>24</v>
      </c>
    </row>
    <row r="3544" spans="1:22" x14ac:dyDescent="0.3">
      <c r="A3544">
        <v>40</v>
      </c>
      <c r="B3544" t="s">
        <v>21</v>
      </c>
      <c r="C3544" s="4">
        <v>126</v>
      </c>
      <c r="D3544" s="4">
        <v>207</v>
      </c>
      <c r="E3544" t="s">
        <v>25</v>
      </c>
      <c r="F3544" t="s">
        <v>24</v>
      </c>
      <c r="G3544" t="s">
        <v>23</v>
      </c>
      <c r="H3544" s="4" t="str">
        <f t="shared" si="55"/>
        <v>No</v>
      </c>
      <c r="I3544" t="str" cm="1">
        <f t="array" ref="I3544">_xlfn.IFS(S3544&lt;100,"Normal",AND(S3544&gt;=100,S3544&lt;126),"Pre-Injury",S3544&gt;125,"Injured")</f>
        <v>Normal</v>
      </c>
      <c r="J3544" s="3">
        <v>25.29</v>
      </c>
      <c r="K3544" t="s">
        <v>24</v>
      </c>
      <c r="L3544" t="s">
        <v>23</v>
      </c>
      <c r="M3544" t="s">
        <v>24</v>
      </c>
      <c r="N3544" t="s">
        <v>22</v>
      </c>
      <c r="O3544" t="s">
        <v>27</v>
      </c>
      <c r="P3544" s="5">
        <v>4</v>
      </c>
      <c r="Q3544" s="4" t="s">
        <v>22</v>
      </c>
      <c r="R3544" s="4">
        <v>115</v>
      </c>
      <c r="S3544" s="4">
        <v>94</v>
      </c>
      <c r="T3544" s="5">
        <v>14.92</v>
      </c>
      <c r="U3544" s="5">
        <v>9.4700000000000006</v>
      </c>
      <c r="V3544" t="s">
        <v>24</v>
      </c>
    </row>
    <row r="3545" spans="1:22" x14ac:dyDescent="0.3">
      <c r="A3545">
        <v>79</v>
      </c>
      <c r="B3545" t="s">
        <v>26</v>
      </c>
      <c r="C3545" s="4">
        <v>176</v>
      </c>
      <c r="D3545" s="4">
        <v>154</v>
      </c>
      <c r="E3545" t="s">
        <v>27</v>
      </c>
      <c r="F3545" t="s">
        <v>23</v>
      </c>
      <c r="G3545" t="s">
        <v>24</v>
      </c>
      <c r="H3545" s="4" t="str">
        <f t="shared" si="55"/>
        <v>No</v>
      </c>
      <c r="I3545" t="str" cm="1">
        <f t="array" ref="I3545">_xlfn.IFS(S3545&lt;100,"Normal",AND(S3545&gt;=100,S3545&lt;126),"Pre-Injury",S3545&gt;125,"Injured")</f>
        <v>Normal</v>
      </c>
      <c r="J3545" s="3">
        <v>25.29</v>
      </c>
      <c r="K3545" t="s">
        <v>23</v>
      </c>
      <c r="L3545" t="s">
        <v>23</v>
      </c>
      <c r="M3545" t="s">
        <v>24</v>
      </c>
      <c r="N3545" t="s">
        <v>27</v>
      </c>
      <c r="O3545" t="s">
        <v>22</v>
      </c>
      <c r="P3545" s="5">
        <v>5</v>
      </c>
      <c r="Q3545" s="4" t="s">
        <v>27</v>
      </c>
      <c r="R3545" s="4">
        <v>208</v>
      </c>
      <c r="S3545" s="4">
        <v>98</v>
      </c>
      <c r="T3545" s="5">
        <v>9.9499999999999993</v>
      </c>
      <c r="U3545" s="5">
        <v>13.14</v>
      </c>
      <c r="V3545" t="s">
        <v>24</v>
      </c>
    </row>
    <row r="3546" spans="1:22" x14ac:dyDescent="0.3">
      <c r="A3546">
        <v>66</v>
      </c>
      <c r="B3546" t="s">
        <v>26</v>
      </c>
      <c r="C3546" s="4">
        <v>151</v>
      </c>
      <c r="D3546" s="4">
        <v>258</v>
      </c>
      <c r="E3546" t="s">
        <v>27</v>
      </c>
      <c r="F3546" t="s">
        <v>24</v>
      </c>
      <c r="G3546" t="s">
        <v>24</v>
      </c>
      <c r="H3546" s="4" t="str">
        <f t="shared" si="55"/>
        <v>No</v>
      </c>
      <c r="I3546" t="str" cm="1">
        <f t="array" ref="I3546">_xlfn.IFS(S3546&lt;100,"Normal",AND(S3546&gt;=100,S3546&lt;126),"Pre-Injury",S3546&gt;125,"Injured")</f>
        <v>Normal</v>
      </c>
      <c r="J3546" s="3">
        <v>25.3</v>
      </c>
      <c r="K3546" t="s">
        <v>23</v>
      </c>
      <c r="L3546" t="s">
        <v>23</v>
      </c>
      <c r="M3546" t="s">
        <v>24</v>
      </c>
      <c r="N3546" t="s">
        <v>27</v>
      </c>
      <c r="O3546" t="s">
        <v>25</v>
      </c>
      <c r="P3546" s="5">
        <v>5</v>
      </c>
      <c r="Q3546" s="4" t="s">
        <v>27</v>
      </c>
      <c r="R3546" s="4">
        <v>220</v>
      </c>
      <c r="S3546" s="4">
        <v>82</v>
      </c>
      <c r="T3546" s="5">
        <v>13.79</v>
      </c>
      <c r="U3546" s="5">
        <v>7.59</v>
      </c>
      <c r="V3546" t="s">
        <v>24</v>
      </c>
    </row>
    <row r="3547" spans="1:22" x14ac:dyDescent="0.3">
      <c r="A3547">
        <v>49</v>
      </c>
      <c r="B3547" t="s">
        <v>26</v>
      </c>
      <c r="C3547" s="4">
        <v>127</v>
      </c>
      <c r="D3547" s="4">
        <v>292</v>
      </c>
      <c r="E3547" t="s">
        <v>27</v>
      </c>
      <c r="F3547" t="s">
        <v>24</v>
      </c>
      <c r="G3547" t="s">
        <v>24</v>
      </c>
      <c r="H3547" s="4" t="str">
        <f t="shared" si="55"/>
        <v>Yes</v>
      </c>
      <c r="I3547" t="str" cm="1">
        <f t="array" ref="I3547">_xlfn.IFS(S3547&lt;100,"Normal",AND(S3547&gt;=100,S3547&lt;126),"Pre-Injury",S3547&gt;125,"Injured")</f>
        <v>Injured</v>
      </c>
      <c r="J3547" s="3">
        <v>25.3</v>
      </c>
      <c r="K3547" t="s">
        <v>24</v>
      </c>
      <c r="L3547" t="s">
        <v>23</v>
      </c>
      <c r="M3547" t="s">
        <v>24</v>
      </c>
      <c r="N3547" t="s">
        <v>27</v>
      </c>
      <c r="O3547" t="s">
        <v>25</v>
      </c>
      <c r="P3547" s="5">
        <v>8</v>
      </c>
      <c r="Q3547" s="4" t="s">
        <v>25</v>
      </c>
      <c r="R3547" s="4">
        <v>314</v>
      </c>
      <c r="S3547" s="4">
        <v>147</v>
      </c>
      <c r="T3547" s="5">
        <v>7.04</v>
      </c>
      <c r="U3547" s="5">
        <v>13.2</v>
      </c>
      <c r="V3547" t="s">
        <v>24</v>
      </c>
    </row>
    <row r="3548" spans="1:22" x14ac:dyDescent="0.3">
      <c r="A3548">
        <v>76</v>
      </c>
      <c r="B3548" t="s">
        <v>21</v>
      </c>
      <c r="C3548" s="4">
        <v>172</v>
      </c>
      <c r="D3548" s="4">
        <v>273</v>
      </c>
      <c r="E3548" t="s">
        <v>25</v>
      </c>
      <c r="F3548" t="s">
        <v>23</v>
      </c>
      <c r="G3548" t="s">
        <v>23</v>
      </c>
      <c r="H3548" s="4" t="str">
        <f t="shared" si="55"/>
        <v>No</v>
      </c>
      <c r="I3548" t="str" cm="1">
        <f t="array" ref="I3548">_xlfn.IFS(S3548&lt;100,"Normal",AND(S3548&gt;=100,S3548&lt;126),"Pre-Injury",S3548&gt;125,"Injured")</f>
        <v>Normal</v>
      </c>
      <c r="J3548" s="3">
        <v>25.3</v>
      </c>
      <c r="K3548" t="s">
        <v>23</v>
      </c>
      <c r="L3548" t="s">
        <v>24</v>
      </c>
      <c r="M3548" t="s">
        <v>24</v>
      </c>
      <c r="N3548" t="s">
        <v>22</v>
      </c>
      <c r="O3548" t="s">
        <v>22</v>
      </c>
      <c r="P3548" s="5">
        <v>7</v>
      </c>
      <c r="Q3548" s="4" t="s">
        <v>22</v>
      </c>
      <c r="R3548" s="4">
        <v>273</v>
      </c>
      <c r="S3548" s="4">
        <v>94</v>
      </c>
      <c r="T3548" s="5">
        <v>0.6</v>
      </c>
      <c r="U3548" s="5">
        <v>12.57</v>
      </c>
      <c r="V3548" t="s">
        <v>23</v>
      </c>
    </row>
    <row r="3549" spans="1:22" x14ac:dyDescent="0.3">
      <c r="A3549">
        <v>43</v>
      </c>
      <c r="B3549" t="s">
        <v>26</v>
      </c>
      <c r="C3549" s="4">
        <v>154</v>
      </c>
      <c r="D3549" s="4">
        <v>182</v>
      </c>
      <c r="E3549" t="s">
        <v>22</v>
      </c>
      <c r="F3549" t="s">
        <v>24</v>
      </c>
      <c r="G3549" t="s">
        <v>23</v>
      </c>
      <c r="H3549" s="4" t="str">
        <f t="shared" si="55"/>
        <v>No</v>
      </c>
      <c r="I3549" t="str" cm="1">
        <f t="array" ref="I3549">_xlfn.IFS(S3549&lt;100,"Normal",AND(S3549&gt;=100,S3549&lt;126),"Pre-Injury",S3549&gt;125,"Injured")</f>
        <v>Normal</v>
      </c>
      <c r="J3549" s="3">
        <v>25.31</v>
      </c>
      <c r="K3549" t="s">
        <v>23</v>
      </c>
      <c r="L3549" t="s">
        <v>24</v>
      </c>
      <c r="M3549" t="s">
        <v>23</v>
      </c>
      <c r="N3549" t="s">
        <v>28</v>
      </c>
      <c r="O3549" t="s">
        <v>22</v>
      </c>
      <c r="P3549" s="5">
        <v>10</v>
      </c>
      <c r="Q3549" s="4" t="s">
        <v>27</v>
      </c>
      <c r="R3549" s="4">
        <v>250</v>
      </c>
      <c r="S3549" s="4">
        <v>94</v>
      </c>
      <c r="T3549" s="5">
        <v>9.33</v>
      </c>
      <c r="U3549" s="5">
        <v>8.48</v>
      </c>
      <c r="V3549" t="s">
        <v>24</v>
      </c>
    </row>
    <row r="3550" spans="1:22" x14ac:dyDescent="0.3">
      <c r="A3550">
        <v>26</v>
      </c>
      <c r="B3550" t="s">
        <v>26</v>
      </c>
      <c r="C3550" s="4">
        <v>164</v>
      </c>
      <c r="D3550" s="4">
        <v>297</v>
      </c>
      <c r="E3550" t="s">
        <v>27</v>
      </c>
      <c r="F3550" t="s">
        <v>24</v>
      </c>
      <c r="G3550" t="s">
        <v>24</v>
      </c>
      <c r="H3550" s="4" t="str">
        <f t="shared" si="55"/>
        <v>No</v>
      </c>
      <c r="I3550" t="str" cm="1">
        <f t="array" ref="I3550">_xlfn.IFS(S3550&lt;100,"Normal",AND(S3550&gt;=100,S3550&lt;126),"Pre-Injury",S3550&gt;125,"Injured")</f>
        <v>Pre-Injury</v>
      </c>
      <c r="J3550" s="3">
        <v>25.31</v>
      </c>
      <c r="K3550" t="s">
        <v>23</v>
      </c>
      <c r="L3550" t="s">
        <v>23</v>
      </c>
      <c r="M3550" t="s">
        <v>24</v>
      </c>
      <c r="N3550" t="s">
        <v>27</v>
      </c>
      <c r="O3550" t="s">
        <v>25</v>
      </c>
      <c r="P3550" s="5">
        <v>9</v>
      </c>
      <c r="Q3550" s="4" t="s">
        <v>25</v>
      </c>
      <c r="R3550" s="4">
        <v>174</v>
      </c>
      <c r="S3550" s="4">
        <v>120</v>
      </c>
      <c r="T3550" s="5">
        <v>5.75</v>
      </c>
      <c r="U3550" s="5">
        <v>11.01</v>
      </c>
      <c r="V3550" t="s">
        <v>24</v>
      </c>
    </row>
    <row r="3551" spans="1:22" x14ac:dyDescent="0.3">
      <c r="A3551">
        <v>34</v>
      </c>
      <c r="B3551" t="s">
        <v>21</v>
      </c>
      <c r="C3551" s="4">
        <v>141</v>
      </c>
      <c r="D3551" s="4">
        <v>153</v>
      </c>
      <c r="E3551" t="s">
        <v>22</v>
      </c>
      <c r="F3551" t="s">
        <v>23</v>
      </c>
      <c r="G3551" t="s">
        <v>23</v>
      </c>
      <c r="H3551" s="4" t="str">
        <f t="shared" si="55"/>
        <v>No</v>
      </c>
      <c r="I3551" t="str" cm="1">
        <f t="array" ref="I3551">_xlfn.IFS(S3551&lt;100,"Normal",AND(S3551&gt;=100,S3551&lt;126),"Pre-Injury",S3551&gt;125,"Injured")</f>
        <v>Normal</v>
      </c>
      <c r="J3551" s="3">
        <v>25.31</v>
      </c>
      <c r="K3551" t="s">
        <v>23</v>
      </c>
      <c r="L3551" t="s">
        <v>24</v>
      </c>
      <c r="M3551" t="s">
        <v>23</v>
      </c>
      <c r="N3551" t="s">
        <v>28</v>
      </c>
      <c r="O3551" t="s">
        <v>22</v>
      </c>
      <c r="P3551" s="5">
        <v>4</v>
      </c>
      <c r="Q3551" s="4" t="s">
        <v>25</v>
      </c>
      <c r="R3551" s="4">
        <v>272</v>
      </c>
      <c r="S3551" s="4">
        <v>82</v>
      </c>
      <c r="T3551" s="5">
        <v>13.26</v>
      </c>
      <c r="U3551" s="5">
        <v>14.39</v>
      </c>
      <c r="V3551" t="s">
        <v>23</v>
      </c>
    </row>
    <row r="3552" spans="1:22" x14ac:dyDescent="0.3">
      <c r="A3552">
        <v>48</v>
      </c>
      <c r="B3552" t="s">
        <v>21</v>
      </c>
      <c r="C3552" s="4">
        <v>122</v>
      </c>
      <c r="D3552" s="4">
        <v>295</v>
      </c>
      <c r="E3552" t="s">
        <v>25</v>
      </c>
      <c r="F3552" t="s">
        <v>23</v>
      </c>
      <c r="G3552" t="s">
        <v>23</v>
      </c>
      <c r="H3552" s="4" t="str">
        <f t="shared" si="55"/>
        <v>Yes</v>
      </c>
      <c r="I3552" t="str" cm="1">
        <f t="array" ref="I3552">_xlfn.IFS(S3552&lt;100,"Normal",AND(S3552&gt;=100,S3552&lt;126),"Pre-Injury",S3552&gt;125,"Injured")</f>
        <v>Injured</v>
      </c>
      <c r="J3552" s="3">
        <v>25.32</v>
      </c>
      <c r="K3552" t="s">
        <v>24</v>
      </c>
      <c r="L3552" t="s">
        <v>24</v>
      </c>
      <c r="M3552" t="s">
        <v>23</v>
      </c>
      <c r="N3552" t="s">
        <v>28</v>
      </c>
      <c r="O3552" t="s">
        <v>27</v>
      </c>
      <c r="P3552" s="5">
        <v>8</v>
      </c>
      <c r="Q3552" s="4" t="s">
        <v>27</v>
      </c>
      <c r="R3552" s="4">
        <v>329</v>
      </c>
      <c r="S3552" s="4">
        <v>139</v>
      </c>
      <c r="T3552" s="5">
        <v>10.57</v>
      </c>
      <c r="U3552" s="5">
        <v>15.47</v>
      </c>
      <c r="V3552" t="s">
        <v>24</v>
      </c>
    </row>
    <row r="3553" spans="1:22" x14ac:dyDescent="0.3">
      <c r="A3553">
        <v>22</v>
      </c>
      <c r="B3553" t="s">
        <v>21</v>
      </c>
      <c r="C3553" s="4">
        <v>146</v>
      </c>
      <c r="D3553" s="4">
        <v>265</v>
      </c>
      <c r="E3553" t="s">
        <v>22</v>
      </c>
      <c r="F3553" t="s">
        <v>23</v>
      </c>
      <c r="G3553" t="s">
        <v>24</v>
      </c>
      <c r="H3553" s="4" t="str">
        <f t="shared" si="55"/>
        <v>No</v>
      </c>
      <c r="I3553" t="str" cm="1">
        <f t="array" ref="I3553">_xlfn.IFS(S3553&lt;100,"Normal",AND(S3553&gt;=100,S3553&lt;126),"Pre-Injury",S3553&gt;125,"Injured")</f>
        <v>Pre-Injury</v>
      </c>
      <c r="J3553" s="3">
        <v>25.32</v>
      </c>
      <c r="K3553" t="s">
        <v>23</v>
      </c>
      <c r="L3553" t="s">
        <v>23</v>
      </c>
      <c r="M3553" t="s">
        <v>24</v>
      </c>
      <c r="N3553" t="s">
        <v>25</v>
      </c>
      <c r="O3553" t="s">
        <v>25</v>
      </c>
      <c r="P3553" s="5">
        <v>8</v>
      </c>
      <c r="Q3553" s="4" t="s">
        <v>25</v>
      </c>
      <c r="R3553" s="4">
        <v>214</v>
      </c>
      <c r="S3553" s="4">
        <v>123</v>
      </c>
      <c r="T3553" s="5">
        <v>7.11</v>
      </c>
      <c r="U3553" s="5">
        <v>19.25</v>
      </c>
      <c r="V3553" t="s">
        <v>24</v>
      </c>
    </row>
    <row r="3554" spans="1:22" x14ac:dyDescent="0.3">
      <c r="A3554">
        <v>54</v>
      </c>
      <c r="B3554" t="s">
        <v>21</v>
      </c>
      <c r="C3554" s="4">
        <v>138</v>
      </c>
      <c r="D3554" s="4">
        <v>188</v>
      </c>
      <c r="E3554" t="s">
        <v>22</v>
      </c>
      <c r="F3554" t="s">
        <v>23</v>
      </c>
      <c r="G3554" t="s">
        <v>24</v>
      </c>
      <c r="H3554" s="4" t="str">
        <f t="shared" si="55"/>
        <v>No</v>
      </c>
      <c r="I3554" t="str" cm="1">
        <f t="array" ref="I3554">_xlfn.IFS(S3554&lt;100,"Normal",AND(S3554&gt;=100,S3554&lt;126),"Pre-Injury",S3554&gt;125,"Injured")</f>
        <v>Normal</v>
      </c>
      <c r="J3554" s="3">
        <v>25.32</v>
      </c>
      <c r="K3554" t="s">
        <v>23</v>
      </c>
      <c r="L3554" t="s">
        <v>23</v>
      </c>
      <c r="M3554" t="s">
        <v>24</v>
      </c>
      <c r="N3554" t="s">
        <v>22</v>
      </c>
      <c r="O3554" t="s">
        <v>27</v>
      </c>
      <c r="P3554" s="5">
        <v>5</v>
      </c>
      <c r="Q3554" s="4" t="s">
        <v>27</v>
      </c>
      <c r="R3554" s="4">
        <v>392</v>
      </c>
      <c r="S3554" s="4">
        <v>97</v>
      </c>
      <c r="T3554" s="5">
        <v>1.51</v>
      </c>
      <c r="U3554" s="5">
        <v>16.96</v>
      </c>
      <c r="V3554" t="s">
        <v>24</v>
      </c>
    </row>
    <row r="3555" spans="1:22" x14ac:dyDescent="0.3">
      <c r="A3555">
        <v>55</v>
      </c>
      <c r="B3555" t="s">
        <v>21</v>
      </c>
      <c r="C3555" s="4">
        <v>180</v>
      </c>
      <c r="D3555" s="4">
        <v>267</v>
      </c>
      <c r="E3555" t="s">
        <v>22</v>
      </c>
      <c r="F3555" t="s">
        <v>24</v>
      </c>
      <c r="G3555" t="s">
        <v>24</v>
      </c>
      <c r="H3555" s="4" t="str">
        <f t="shared" si="55"/>
        <v>Yes</v>
      </c>
      <c r="I3555" t="str" cm="1">
        <f t="array" ref="I3555">_xlfn.IFS(S3555&lt;100,"Normal",AND(S3555&gt;=100,S3555&lt;126),"Pre-Injury",S3555&gt;125,"Injured")</f>
        <v>Injured</v>
      </c>
      <c r="J3555" s="3">
        <v>25.32</v>
      </c>
      <c r="K3555" t="s">
        <v>23</v>
      </c>
      <c r="L3555" t="s">
        <v>24</v>
      </c>
      <c r="M3555" t="s">
        <v>23</v>
      </c>
      <c r="N3555" t="s">
        <v>27</v>
      </c>
      <c r="O3555" t="s">
        <v>25</v>
      </c>
      <c r="P3555" s="5">
        <v>7</v>
      </c>
      <c r="Q3555" s="4" t="s">
        <v>25</v>
      </c>
      <c r="R3555" s="4">
        <v>228</v>
      </c>
      <c r="S3555" s="4">
        <v>139</v>
      </c>
      <c r="T3555" s="5">
        <v>6.32</v>
      </c>
      <c r="U3555" s="5">
        <v>19.18</v>
      </c>
      <c r="V3555" t="s">
        <v>24</v>
      </c>
    </row>
    <row r="3556" spans="1:22" x14ac:dyDescent="0.3">
      <c r="A3556">
        <v>18</v>
      </c>
      <c r="B3556" t="s">
        <v>26</v>
      </c>
      <c r="C3556" s="4">
        <v>148</v>
      </c>
      <c r="D3556" s="4">
        <v>220</v>
      </c>
      <c r="E3556" t="s">
        <v>27</v>
      </c>
      <c r="F3556" t="s">
        <v>24</v>
      </c>
      <c r="G3556" t="s">
        <v>24</v>
      </c>
      <c r="H3556" s="4" t="str">
        <f t="shared" si="55"/>
        <v>No</v>
      </c>
      <c r="I3556" t="str" cm="1">
        <f t="array" ref="I3556">_xlfn.IFS(S3556&lt;100,"Normal",AND(S3556&gt;=100,S3556&lt;126),"Pre-Injury",S3556&gt;125,"Injured")</f>
        <v>Normal</v>
      </c>
      <c r="J3556" s="3">
        <v>25.32</v>
      </c>
      <c r="K3556" t="s">
        <v>23</v>
      </c>
      <c r="L3556" t="s">
        <v>24</v>
      </c>
      <c r="M3556" t="s">
        <v>23</v>
      </c>
      <c r="N3556" t="s">
        <v>27</v>
      </c>
      <c r="O3556" t="s">
        <v>22</v>
      </c>
      <c r="P3556" s="5">
        <v>8</v>
      </c>
      <c r="Q3556" s="4" t="s">
        <v>25</v>
      </c>
      <c r="R3556" s="4">
        <v>110</v>
      </c>
      <c r="S3556" s="4">
        <v>90</v>
      </c>
      <c r="T3556" s="5">
        <v>2.37</v>
      </c>
      <c r="U3556" s="5">
        <v>19.93</v>
      </c>
      <c r="V3556" t="s">
        <v>24</v>
      </c>
    </row>
    <row r="3557" spans="1:22" x14ac:dyDescent="0.3">
      <c r="A3557">
        <v>18</v>
      </c>
      <c r="B3557" t="s">
        <v>21</v>
      </c>
      <c r="C3557" s="4">
        <v>160</v>
      </c>
      <c r="D3557" s="4">
        <v>159</v>
      </c>
      <c r="E3557" t="s">
        <v>22</v>
      </c>
      <c r="F3557" t="s">
        <v>23</v>
      </c>
      <c r="G3557" t="s">
        <v>24</v>
      </c>
      <c r="H3557" s="4" t="str">
        <f t="shared" si="55"/>
        <v>No</v>
      </c>
      <c r="I3557" t="str" cm="1">
        <f t="array" ref="I3557">_xlfn.IFS(S3557&lt;100,"Normal",AND(S3557&gt;=100,S3557&lt;126),"Pre-Injury",S3557&gt;125,"Injured")</f>
        <v>Pre-Injury</v>
      </c>
      <c r="J3557" s="3">
        <v>25.32</v>
      </c>
      <c r="K3557" t="s">
        <v>23</v>
      </c>
      <c r="L3557" t="s">
        <v>23</v>
      </c>
      <c r="M3557" t="s">
        <v>24</v>
      </c>
      <c r="N3557" t="s">
        <v>28</v>
      </c>
      <c r="O3557" t="s">
        <v>27</v>
      </c>
      <c r="P3557" s="5">
        <v>5</v>
      </c>
      <c r="Q3557" s="4" t="s">
        <v>22</v>
      </c>
      <c r="R3557" s="4">
        <v>235</v>
      </c>
      <c r="S3557" s="4">
        <v>116</v>
      </c>
      <c r="T3557" s="5">
        <v>9.76</v>
      </c>
      <c r="U3557" s="5">
        <v>11.97</v>
      </c>
      <c r="V3557" t="s">
        <v>24</v>
      </c>
    </row>
    <row r="3558" spans="1:22" x14ac:dyDescent="0.3">
      <c r="A3558">
        <v>78</v>
      </c>
      <c r="B3558" t="s">
        <v>26</v>
      </c>
      <c r="C3558" s="4">
        <v>140</v>
      </c>
      <c r="D3558" s="4">
        <v>289</v>
      </c>
      <c r="E3558" t="s">
        <v>25</v>
      </c>
      <c r="F3558" t="s">
        <v>24</v>
      </c>
      <c r="G3558" t="s">
        <v>23</v>
      </c>
      <c r="H3558" s="4" t="str">
        <f t="shared" si="55"/>
        <v>No</v>
      </c>
      <c r="I3558" t="str" cm="1">
        <f t="array" ref="I3558">_xlfn.IFS(S3558&lt;100,"Normal",AND(S3558&gt;=100,S3558&lt;126),"Pre-Injury",S3558&gt;125,"Injured")</f>
        <v>Normal</v>
      </c>
      <c r="J3558" s="3">
        <v>25.33</v>
      </c>
      <c r="K3558" t="s">
        <v>23</v>
      </c>
      <c r="L3558" t="s">
        <v>24</v>
      </c>
      <c r="M3558" t="s">
        <v>24</v>
      </c>
      <c r="N3558" t="s">
        <v>28</v>
      </c>
      <c r="O3558" t="s">
        <v>27</v>
      </c>
      <c r="P3558" s="5">
        <v>9</v>
      </c>
      <c r="Q3558" s="4" t="s">
        <v>25</v>
      </c>
      <c r="R3558" s="4">
        <v>334</v>
      </c>
      <c r="S3558" s="4">
        <v>98</v>
      </c>
      <c r="T3558" s="5">
        <v>11.7</v>
      </c>
      <c r="U3558" s="4">
        <v>6.48</v>
      </c>
      <c r="V3558" t="s">
        <v>24</v>
      </c>
    </row>
    <row r="3559" spans="1:22" x14ac:dyDescent="0.3">
      <c r="A3559">
        <v>41</v>
      </c>
      <c r="B3559" t="s">
        <v>21</v>
      </c>
      <c r="C3559" s="4">
        <v>160</v>
      </c>
      <c r="D3559" s="4">
        <v>258</v>
      </c>
      <c r="E3559" t="s">
        <v>22</v>
      </c>
      <c r="F3559" t="s">
        <v>24</v>
      </c>
      <c r="G3559" t="s">
        <v>24</v>
      </c>
      <c r="H3559" s="4" t="str">
        <f t="shared" si="55"/>
        <v>Yes</v>
      </c>
      <c r="I3559" t="str" cm="1">
        <f t="array" ref="I3559">_xlfn.IFS(S3559&lt;100,"Normal",AND(S3559&gt;=100,S3559&lt;126),"Pre-Injury",S3559&gt;125,"Injured")</f>
        <v>Injured</v>
      </c>
      <c r="J3559" s="3">
        <v>25.33</v>
      </c>
      <c r="K3559" t="s">
        <v>23</v>
      </c>
      <c r="L3559" t="s">
        <v>23</v>
      </c>
      <c r="M3559" t="s">
        <v>24</v>
      </c>
      <c r="N3559" t="s">
        <v>25</v>
      </c>
      <c r="O3559" t="s">
        <v>27</v>
      </c>
      <c r="P3559" s="5">
        <v>5</v>
      </c>
      <c r="Q3559" s="4" t="s">
        <v>27</v>
      </c>
      <c r="R3559" s="4">
        <v>158</v>
      </c>
      <c r="S3559" s="4">
        <v>134</v>
      </c>
      <c r="T3559" s="5">
        <v>9.98</v>
      </c>
      <c r="U3559" s="5">
        <v>16.260000000000002</v>
      </c>
      <c r="V3559" t="s">
        <v>24</v>
      </c>
    </row>
    <row r="3560" spans="1:22" x14ac:dyDescent="0.3">
      <c r="A3560">
        <v>69</v>
      </c>
      <c r="B3560" t="s">
        <v>21</v>
      </c>
      <c r="C3560" s="4">
        <v>127</v>
      </c>
      <c r="D3560" s="4">
        <v>180</v>
      </c>
      <c r="E3560" t="s">
        <v>25</v>
      </c>
      <c r="F3560" t="s">
        <v>24</v>
      </c>
      <c r="G3560" t="s">
        <v>23</v>
      </c>
      <c r="H3560" s="4" t="str">
        <f t="shared" si="55"/>
        <v>No</v>
      </c>
      <c r="I3560" t="str" cm="1">
        <f t="array" ref="I3560">_xlfn.IFS(S3560&lt;100,"Normal",AND(S3560&gt;=100,S3560&lt;126),"Pre-Injury",S3560&gt;125,"Injured")</f>
        <v>Normal</v>
      </c>
      <c r="J3560" s="3">
        <v>25.33</v>
      </c>
      <c r="K3560" t="s">
        <v>24</v>
      </c>
      <c r="L3560" t="s">
        <v>24</v>
      </c>
      <c r="M3560" t="s">
        <v>23</v>
      </c>
      <c r="N3560" t="s">
        <v>28</v>
      </c>
      <c r="O3560" t="s">
        <v>27</v>
      </c>
      <c r="P3560" s="5">
        <v>5</v>
      </c>
      <c r="Q3560" s="4" t="s">
        <v>27</v>
      </c>
      <c r="R3560" s="4">
        <v>187</v>
      </c>
      <c r="S3560" s="4">
        <v>97</v>
      </c>
      <c r="T3560" s="5">
        <v>11.31</v>
      </c>
      <c r="U3560" s="5">
        <v>19.46</v>
      </c>
      <c r="V3560" t="s">
        <v>24</v>
      </c>
    </row>
    <row r="3561" spans="1:22" x14ac:dyDescent="0.3">
      <c r="A3561">
        <v>70</v>
      </c>
      <c r="B3561" t="s">
        <v>26</v>
      </c>
      <c r="C3561" s="4">
        <v>154</v>
      </c>
      <c r="D3561" s="4">
        <v>204</v>
      </c>
      <c r="E3561" t="s">
        <v>22</v>
      </c>
      <c r="F3561" t="s">
        <v>23</v>
      </c>
      <c r="G3561" t="s">
        <v>24</v>
      </c>
      <c r="H3561" s="4" t="str">
        <f t="shared" si="55"/>
        <v>Yes</v>
      </c>
      <c r="I3561" t="str" cm="1">
        <f t="array" ref="I3561">_xlfn.IFS(S3561&lt;100,"Normal",AND(S3561&gt;=100,S3561&lt;126),"Pre-Injury",S3561&gt;125,"Injured")</f>
        <v>Injured</v>
      </c>
      <c r="J3561" s="3">
        <v>25.33</v>
      </c>
      <c r="K3561" t="s">
        <v>23</v>
      </c>
      <c r="L3561" t="s">
        <v>24</v>
      </c>
      <c r="M3561" t="s">
        <v>24</v>
      </c>
      <c r="N3561" t="s">
        <v>28</v>
      </c>
      <c r="O3561" t="s">
        <v>27</v>
      </c>
      <c r="P3561" s="5">
        <v>6</v>
      </c>
      <c r="Q3561" s="4" t="s">
        <v>22</v>
      </c>
      <c r="R3561" s="4">
        <v>206</v>
      </c>
      <c r="S3561" s="4">
        <v>130</v>
      </c>
      <c r="T3561" s="5">
        <v>2.5299999999999998</v>
      </c>
      <c r="U3561" s="5">
        <v>13.21</v>
      </c>
      <c r="V3561" t="s">
        <v>24</v>
      </c>
    </row>
    <row r="3562" spans="1:22" x14ac:dyDescent="0.3">
      <c r="A3562">
        <v>42</v>
      </c>
      <c r="B3562" t="s">
        <v>26</v>
      </c>
      <c r="C3562" s="4">
        <v>170</v>
      </c>
      <c r="D3562" s="4">
        <v>185</v>
      </c>
      <c r="E3562" t="s">
        <v>25</v>
      </c>
      <c r="F3562" t="s">
        <v>23</v>
      </c>
      <c r="G3562" t="s">
        <v>23</v>
      </c>
      <c r="H3562" s="4" t="str">
        <f t="shared" si="55"/>
        <v>Yes</v>
      </c>
      <c r="I3562" t="str" cm="1">
        <f t="array" ref="I3562">_xlfn.IFS(S3562&lt;100,"Normal",AND(S3562&gt;=100,S3562&lt;126),"Pre-Injury",S3562&gt;125,"Injured")</f>
        <v>Injured</v>
      </c>
      <c r="J3562" s="3">
        <v>25.33</v>
      </c>
      <c r="K3562" t="s">
        <v>23</v>
      </c>
      <c r="L3562" t="s">
        <v>23</v>
      </c>
      <c r="M3562" t="s">
        <v>24</v>
      </c>
      <c r="N3562" t="s">
        <v>27</v>
      </c>
      <c r="O3562" t="s">
        <v>22</v>
      </c>
      <c r="P3562" s="5">
        <v>5</v>
      </c>
      <c r="Q3562" s="4" t="s">
        <v>22</v>
      </c>
      <c r="R3562" s="4">
        <v>304</v>
      </c>
      <c r="S3562" s="4">
        <v>135</v>
      </c>
      <c r="T3562" s="5">
        <v>10.47</v>
      </c>
      <c r="U3562" s="5">
        <v>16.03</v>
      </c>
      <c r="V3562" t="s">
        <v>24</v>
      </c>
    </row>
    <row r="3563" spans="1:22" x14ac:dyDescent="0.3">
      <c r="A3563">
        <v>44</v>
      </c>
      <c r="B3563" t="s">
        <v>26</v>
      </c>
      <c r="C3563" s="4">
        <v>128</v>
      </c>
      <c r="D3563" s="4">
        <v>289</v>
      </c>
      <c r="E3563" t="s">
        <v>22</v>
      </c>
      <c r="F3563" t="s">
        <v>23</v>
      </c>
      <c r="G3563" t="s">
        <v>23</v>
      </c>
      <c r="H3563" s="4" t="str">
        <f t="shared" si="55"/>
        <v>Yes</v>
      </c>
      <c r="I3563" t="str" cm="1">
        <f t="array" ref="I3563">_xlfn.IFS(S3563&lt;100,"Normal",AND(S3563&gt;=100,S3563&lt;126),"Pre-Injury",S3563&gt;125,"Injured")</f>
        <v>Injured</v>
      </c>
      <c r="J3563" s="3">
        <v>25.33</v>
      </c>
      <c r="K3563" t="s">
        <v>24</v>
      </c>
      <c r="L3563" t="s">
        <v>24</v>
      </c>
      <c r="M3563" t="s">
        <v>24</v>
      </c>
      <c r="N3563" t="s">
        <v>25</v>
      </c>
      <c r="O3563" t="s">
        <v>25</v>
      </c>
      <c r="P3563" s="5">
        <v>9</v>
      </c>
      <c r="Q3563" s="4" t="s">
        <v>22</v>
      </c>
      <c r="R3563" s="4">
        <v>119</v>
      </c>
      <c r="S3563" s="4">
        <v>138</v>
      </c>
      <c r="T3563" s="5">
        <v>6.65</v>
      </c>
      <c r="U3563" s="5">
        <v>19.46</v>
      </c>
      <c r="V3563" t="s">
        <v>24</v>
      </c>
    </row>
    <row r="3564" spans="1:22" x14ac:dyDescent="0.3">
      <c r="A3564">
        <v>66</v>
      </c>
      <c r="B3564" t="s">
        <v>21</v>
      </c>
      <c r="C3564" s="4">
        <v>166</v>
      </c>
      <c r="D3564" s="4">
        <v>162</v>
      </c>
      <c r="E3564" t="s">
        <v>22</v>
      </c>
      <c r="F3564" t="s">
        <v>24</v>
      </c>
      <c r="G3564" t="s">
        <v>24</v>
      </c>
      <c r="H3564" s="4" t="str">
        <f t="shared" si="55"/>
        <v>Yes</v>
      </c>
      <c r="I3564" t="str" cm="1">
        <f t="array" ref="I3564">_xlfn.IFS(S3564&lt;100,"Normal",AND(S3564&gt;=100,S3564&lt;126),"Pre-Injury",S3564&gt;125,"Injured")</f>
        <v>Injured</v>
      </c>
      <c r="J3564" s="3">
        <v>25.33</v>
      </c>
      <c r="K3564" t="s">
        <v>23</v>
      </c>
      <c r="L3564" t="s">
        <v>23</v>
      </c>
      <c r="M3564" t="s">
        <v>23</v>
      </c>
      <c r="N3564" t="s">
        <v>28</v>
      </c>
      <c r="O3564" t="s">
        <v>27</v>
      </c>
      <c r="P3564" s="5">
        <v>9</v>
      </c>
      <c r="Q3564" s="4" t="s">
        <v>27</v>
      </c>
      <c r="R3564" s="4">
        <v>123</v>
      </c>
      <c r="S3564" s="4">
        <v>153</v>
      </c>
      <c r="T3564" s="5">
        <v>3.74</v>
      </c>
      <c r="U3564" s="5">
        <v>9.4</v>
      </c>
      <c r="V3564" t="s">
        <v>24</v>
      </c>
    </row>
    <row r="3565" spans="1:22" x14ac:dyDescent="0.3">
      <c r="A3565">
        <v>26</v>
      </c>
      <c r="B3565" t="s">
        <v>26</v>
      </c>
      <c r="C3565" s="4">
        <v>175</v>
      </c>
      <c r="D3565" s="4">
        <v>166</v>
      </c>
      <c r="E3565" t="s">
        <v>22</v>
      </c>
      <c r="F3565" t="s">
        <v>24</v>
      </c>
      <c r="G3565" t="s">
        <v>24</v>
      </c>
      <c r="H3565" s="4" t="str">
        <f t="shared" si="55"/>
        <v>No</v>
      </c>
      <c r="I3565" t="str" cm="1">
        <f t="array" ref="I3565">_xlfn.IFS(S3565&lt;100,"Normal",AND(S3565&gt;=100,S3565&lt;126),"Pre-Injury",S3565&gt;125,"Injured")</f>
        <v>Pre-Injury</v>
      </c>
      <c r="J3565" s="3">
        <v>25.34</v>
      </c>
      <c r="K3565" t="s">
        <v>23</v>
      </c>
      <c r="L3565" t="s">
        <v>24</v>
      </c>
      <c r="M3565" t="s">
        <v>24</v>
      </c>
      <c r="N3565" t="s">
        <v>27</v>
      </c>
      <c r="O3565" t="s">
        <v>22</v>
      </c>
      <c r="P3565" s="5">
        <v>6</v>
      </c>
      <c r="Q3565" s="4" t="s">
        <v>22</v>
      </c>
      <c r="R3565" s="4">
        <v>175</v>
      </c>
      <c r="S3565" s="4">
        <v>115</v>
      </c>
      <c r="T3565" s="5">
        <v>11.39</v>
      </c>
      <c r="U3565" s="5">
        <v>14.67</v>
      </c>
      <c r="V3565" t="s">
        <v>24</v>
      </c>
    </row>
    <row r="3566" spans="1:22" x14ac:dyDescent="0.3">
      <c r="A3566">
        <v>19</v>
      </c>
      <c r="B3566" t="s">
        <v>21</v>
      </c>
      <c r="C3566" s="4">
        <v>144</v>
      </c>
      <c r="D3566" s="4">
        <v>188</v>
      </c>
      <c r="E3566" t="s">
        <v>25</v>
      </c>
      <c r="F3566" t="s">
        <v>24</v>
      </c>
      <c r="G3566" t="s">
        <v>23</v>
      </c>
      <c r="H3566" s="4" t="str">
        <f t="shared" si="55"/>
        <v>No</v>
      </c>
      <c r="I3566" t="str" cm="1">
        <f t="array" ref="I3566">_xlfn.IFS(S3566&lt;100,"Normal",AND(S3566&gt;=100,S3566&lt;126),"Pre-Injury",S3566&gt;125,"Injured")</f>
        <v>Normal</v>
      </c>
      <c r="J3566" s="3">
        <v>25.34</v>
      </c>
      <c r="K3566" t="s">
        <v>23</v>
      </c>
      <c r="L3566" t="s">
        <v>24</v>
      </c>
      <c r="M3566" t="s">
        <v>24</v>
      </c>
      <c r="N3566" t="s">
        <v>25</v>
      </c>
      <c r="O3566" t="s">
        <v>27</v>
      </c>
      <c r="P3566" s="5">
        <v>4</v>
      </c>
      <c r="Q3566" s="4" t="s">
        <v>22</v>
      </c>
      <c r="R3566" s="4">
        <v>261</v>
      </c>
      <c r="S3566" s="4">
        <v>84</v>
      </c>
      <c r="T3566" s="5">
        <v>0.4</v>
      </c>
      <c r="U3566" s="5">
        <v>19.62</v>
      </c>
      <c r="V3566" t="s">
        <v>24</v>
      </c>
    </row>
    <row r="3567" spans="1:22" x14ac:dyDescent="0.3">
      <c r="A3567">
        <v>44</v>
      </c>
      <c r="B3567" t="s">
        <v>26</v>
      </c>
      <c r="C3567" s="4">
        <v>154</v>
      </c>
      <c r="D3567" s="4">
        <v>237</v>
      </c>
      <c r="E3567" t="s">
        <v>25</v>
      </c>
      <c r="F3567" t="s">
        <v>23</v>
      </c>
      <c r="G3567" t="s">
        <v>23</v>
      </c>
      <c r="H3567" s="4" t="str">
        <f t="shared" si="55"/>
        <v>No</v>
      </c>
      <c r="I3567" t="str" cm="1">
        <f t="array" ref="I3567">_xlfn.IFS(S3567&lt;100,"Normal",AND(S3567&gt;=100,S3567&lt;126),"Pre-Injury",S3567&gt;125,"Injured")</f>
        <v>Pre-Injury</v>
      </c>
      <c r="J3567" s="3">
        <v>25.34</v>
      </c>
      <c r="K3567" t="s">
        <v>23</v>
      </c>
      <c r="L3567" t="s">
        <v>23</v>
      </c>
      <c r="M3567" t="s">
        <v>23</v>
      </c>
      <c r="N3567" t="s">
        <v>22</v>
      </c>
      <c r="O3567" t="s">
        <v>25</v>
      </c>
      <c r="P3567" s="5">
        <v>5</v>
      </c>
      <c r="Q3567" s="4" t="s">
        <v>22</v>
      </c>
      <c r="R3567" s="4">
        <v>343</v>
      </c>
      <c r="S3567" s="4">
        <v>112</v>
      </c>
      <c r="T3567" s="5">
        <v>0.93</v>
      </c>
      <c r="U3567" s="5">
        <v>17.36</v>
      </c>
      <c r="V3567" t="s">
        <v>24</v>
      </c>
    </row>
    <row r="3568" spans="1:22" x14ac:dyDescent="0.3">
      <c r="A3568">
        <v>39</v>
      </c>
      <c r="B3568" t="s">
        <v>26</v>
      </c>
      <c r="C3568" s="4">
        <v>165</v>
      </c>
      <c r="D3568" s="4">
        <v>180</v>
      </c>
      <c r="E3568" t="s">
        <v>22</v>
      </c>
      <c r="F3568" t="s">
        <v>24</v>
      </c>
      <c r="G3568" t="s">
        <v>24</v>
      </c>
      <c r="H3568" s="4" t="str">
        <f t="shared" si="55"/>
        <v>Yes</v>
      </c>
      <c r="I3568" t="str" cm="1">
        <f t="array" ref="I3568">_xlfn.IFS(S3568&lt;100,"Normal",AND(S3568&gt;=100,S3568&lt;126),"Pre-Injury",S3568&gt;125,"Injured")</f>
        <v>Injured</v>
      </c>
      <c r="J3568" s="3">
        <v>25.34</v>
      </c>
      <c r="K3568" t="s">
        <v>23</v>
      </c>
      <c r="L3568" t="s">
        <v>24</v>
      </c>
      <c r="M3568" t="s">
        <v>23</v>
      </c>
      <c r="N3568" t="s">
        <v>25</v>
      </c>
      <c r="O3568" t="s">
        <v>27</v>
      </c>
      <c r="P3568" s="4">
        <v>6</v>
      </c>
      <c r="Q3568" s="4" t="s">
        <v>25</v>
      </c>
      <c r="R3568" s="4">
        <v>257</v>
      </c>
      <c r="S3568" s="4">
        <v>150</v>
      </c>
      <c r="T3568" s="5">
        <v>1.55</v>
      </c>
      <c r="U3568" s="5">
        <v>18.64</v>
      </c>
      <c r="V3568" t="s">
        <v>24</v>
      </c>
    </row>
    <row r="3569" spans="1:22" x14ac:dyDescent="0.3">
      <c r="A3569">
        <v>29</v>
      </c>
      <c r="B3569" t="s">
        <v>26</v>
      </c>
      <c r="C3569" s="4">
        <v>121</v>
      </c>
      <c r="D3569" s="4">
        <v>206</v>
      </c>
      <c r="E3569" t="s">
        <v>27</v>
      </c>
      <c r="F3569" t="s">
        <v>24</v>
      </c>
      <c r="G3569" t="s">
        <v>23</v>
      </c>
      <c r="H3569" s="4" t="str">
        <f t="shared" si="55"/>
        <v>Yes</v>
      </c>
      <c r="I3569" t="str" cm="1">
        <f t="array" ref="I3569">_xlfn.IFS(S3569&lt;100,"Normal",AND(S3569&gt;=100,S3569&lt;126),"Pre-Injury",S3569&gt;125,"Injured")</f>
        <v>Injured</v>
      </c>
      <c r="J3569" s="3">
        <v>25.35</v>
      </c>
      <c r="K3569" t="s">
        <v>24</v>
      </c>
      <c r="L3569" t="s">
        <v>23</v>
      </c>
      <c r="M3569" t="s">
        <v>24</v>
      </c>
      <c r="N3569" t="s">
        <v>28</v>
      </c>
      <c r="O3569" t="s">
        <v>22</v>
      </c>
      <c r="P3569" s="5">
        <v>9</v>
      </c>
      <c r="Q3569" s="4" t="s">
        <v>27</v>
      </c>
      <c r="R3569" s="4">
        <v>127</v>
      </c>
      <c r="S3569" s="4">
        <v>157</v>
      </c>
      <c r="T3569" s="5">
        <v>0.5</v>
      </c>
      <c r="U3569" s="5">
        <v>15.2</v>
      </c>
      <c r="V3569" t="s">
        <v>24</v>
      </c>
    </row>
    <row r="3570" spans="1:22" x14ac:dyDescent="0.3">
      <c r="A3570">
        <v>47</v>
      </c>
      <c r="B3570" t="s">
        <v>21</v>
      </c>
      <c r="C3570" s="4">
        <v>176</v>
      </c>
      <c r="D3570" s="4">
        <v>292</v>
      </c>
      <c r="E3570" t="s">
        <v>27</v>
      </c>
      <c r="F3570" t="s">
        <v>23</v>
      </c>
      <c r="G3570" t="s">
        <v>24</v>
      </c>
      <c r="H3570" s="4" t="str">
        <f t="shared" si="55"/>
        <v>Yes</v>
      </c>
      <c r="I3570" t="str" cm="1">
        <f t="array" ref="I3570">_xlfn.IFS(S3570&lt;100,"Normal",AND(S3570&gt;=100,S3570&lt;126),"Pre-Injury",S3570&gt;125,"Injured")</f>
        <v>Injured</v>
      </c>
      <c r="J3570" s="3">
        <v>25.35</v>
      </c>
      <c r="K3570" t="s">
        <v>23</v>
      </c>
      <c r="L3570" t="s">
        <v>24</v>
      </c>
      <c r="M3570" t="s">
        <v>24</v>
      </c>
      <c r="N3570" t="s">
        <v>27</v>
      </c>
      <c r="O3570" t="s">
        <v>25</v>
      </c>
      <c r="P3570" s="5">
        <v>10</v>
      </c>
      <c r="Q3570" s="4" t="s">
        <v>27</v>
      </c>
      <c r="R3570" s="4">
        <v>217</v>
      </c>
      <c r="S3570" s="4">
        <v>131</v>
      </c>
      <c r="T3570" s="5">
        <v>6.61</v>
      </c>
      <c r="U3570" s="4">
        <v>9.73</v>
      </c>
      <c r="V3570" t="s">
        <v>24</v>
      </c>
    </row>
    <row r="3571" spans="1:22" x14ac:dyDescent="0.3">
      <c r="A3571">
        <v>75</v>
      </c>
      <c r="B3571" t="s">
        <v>26</v>
      </c>
      <c r="C3571" s="4">
        <v>122</v>
      </c>
      <c r="D3571" s="4">
        <v>287</v>
      </c>
      <c r="E3571" t="s">
        <v>27</v>
      </c>
      <c r="F3571" t="s">
        <v>23</v>
      </c>
      <c r="G3571" t="s">
        <v>24</v>
      </c>
      <c r="H3571" s="4" t="str">
        <f t="shared" si="55"/>
        <v>No</v>
      </c>
      <c r="I3571" t="str" cm="1">
        <f t="array" ref="I3571">_xlfn.IFS(S3571&lt;100,"Normal",AND(S3571&gt;=100,S3571&lt;126),"Pre-Injury",S3571&gt;125,"Injured")</f>
        <v>Normal</v>
      </c>
      <c r="J3571" s="3">
        <v>25.35</v>
      </c>
      <c r="K3571" t="s">
        <v>24</v>
      </c>
      <c r="L3571" t="s">
        <v>24</v>
      </c>
      <c r="M3571" t="s">
        <v>24</v>
      </c>
      <c r="N3571" t="s">
        <v>28</v>
      </c>
      <c r="O3571" t="s">
        <v>25</v>
      </c>
      <c r="P3571" s="5">
        <v>7</v>
      </c>
      <c r="Q3571" s="4" t="s">
        <v>25</v>
      </c>
      <c r="R3571" s="4">
        <v>397</v>
      </c>
      <c r="S3571" s="4">
        <v>80</v>
      </c>
      <c r="T3571" s="5">
        <v>14.41</v>
      </c>
      <c r="U3571" s="5">
        <v>16.059999999999999</v>
      </c>
      <c r="V3571" t="s">
        <v>24</v>
      </c>
    </row>
    <row r="3572" spans="1:22" x14ac:dyDescent="0.3">
      <c r="A3572">
        <v>29</v>
      </c>
      <c r="B3572" t="s">
        <v>26</v>
      </c>
      <c r="C3572" s="4">
        <v>175</v>
      </c>
      <c r="D3572" s="4">
        <v>196</v>
      </c>
      <c r="E3572" t="s">
        <v>22</v>
      </c>
      <c r="F3572" t="s">
        <v>23</v>
      </c>
      <c r="G3572" t="s">
        <v>23</v>
      </c>
      <c r="H3572" s="4" t="str">
        <f t="shared" si="55"/>
        <v>Yes</v>
      </c>
      <c r="I3572" t="str" cm="1">
        <f t="array" ref="I3572">_xlfn.IFS(S3572&lt;100,"Normal",AND(S3572&gt;=100,S3572&lt;126),"Pre-Injury",S3572&gt;125,"Injured")</f>
        <v>Injured</v>
      </c>
      <c r="J3572" s="3">
        <v>25.35</v>
      </c>
      <c r="K3572" t="s">
        <v>23</v>
      </c>
      <c r="L3572" t="s">
        <v>23</v>
      </c>
      <c r="M3572" t="s">
        <v>23</v>
      </c>
      <c r="N3572" t="s">
        <v>22</v>
      </c>
      <c r="O3572" t="s">
        <v>22</v>
      </c>
      <c r="P3572" s="5">
        <v>4</v>
      </c>
      <c r="Q3572" s="4" t="s">
        <v>25</v>
      </c>
      <c r="R3572" s="4">
        <v>327</v>
      </c>
      <c r="S3572" s="4">
        <v>141</v>
      </c>
      <c r="T3572" s="5">
        <v>9.18</v>
      </c>
      <c r="U3572" s="5">
        <v>19.16</v>
      </c>
      <c r="V3572" t="s">
        <v>24</v>
      </c>
    </row>
    <row r="3573" spans="1:22" x14ac:dyDescent="0.3">
      <c r="A3573">
        <v>41</v>
      </c>
      <c r="B3573" t="s">
        <v>26</v>
      </c>
      <c r="C3573" s="4">
        <v>149</v>
      </c>
      <c r="D3573" s="4">
        <v>173</v>
      </c>
      <c r="E3573" t="s">
        <v>27</v>
      </c>
      <c r="F3573" t="s">
        <v>24</v>
      </c>
      <c r="G3573" t="s">
        <v>24</v>
      </c>
      <c r="H3573" s="4" t="str">
        <f t="shared" si="55"/>
        <v>Yes</v>
      </c>
      <c r="I3573" t="str" cm="1">
        <f t="array" ref="I3573">_xlfn.IFS(S3573&lt;100,"Normal",AND(S3573&gt;=100,S3573&lt;126),"Pre-Injury",S3573&gt;125,"Injured")</f>
        <v>Injured</v>
      </c>
      <c r="J3573" s="3">
        <v>25.36</v>
      </c>
      <c r="K3573" t="s">
        <v>23</v>
      </c>
      <c r="L3573" t="s">
        <v>24</v>
      </c>
      <c r="M3573" t="s">
        <v>24</v>
      </c>
      <c r="N3573" t="s">
        <v>28</v>
      </c>
      <c r="O3573" t="s">
        <v>22</v>
      </c>
      <c r="P3573" s="5">
        <v>7</v>
      </c>
      <c r="Q3573" s="4" t="s">
        <v>27</v>
      </c>
      <c r="R3573" s="4">
        <v>346</v>
      </c>
      <c r="S3573" s="4">
        <v>136</v>
      </c>
      <c r="T3573" s="5">
        <v>3.48</v>
      </c>
      <c r="U3573" s="5">
        <v>10.53</v>
      </c>
      <c r="V3573" t="s">
        <v>24</v>
      </c>
    </row>
    <row r="3574" spans="1:22" x14ac:dyDescent="0.3">
      <c r="A3574">
        <v>26</v>
      </c>
      <c r="B3574" t="s">
        <v>21</v>
      </c>
      <c r="C3574" s="4">
        <v>123</v>
      </c>
      <c r="D3574" s="4">
        <v>226</v>
      </c>
      <c r="E3574" t="s">
        <v>22</v>
      </c>
      <c r="F3574" t="s">
        <v>24</v>
      </c>
      <c r="G3574" t="s">
        <v>23</v>
      </c>
      <c r="H3574" s="4" t="str">
        <f t="shared" si="55"/>
        <v>Yes</v>
      </c>
      <c r="I3574" t="str" cm="1">
        <f t="array" ref="I3574">_xlfn.IFS(S3574&lt;100,"Normal",AND(S3574&gt;=100,S3574&lt;126),"Pre-Injury",S3574&gt;125,"Injured")</f>
        <v>Injured</v>
      </c>
      <c r="J3574" s="3">
        <v>25.36</v>
      </c>
      <c r="K3574" t="s">
        <v>24</v>
      </c>
      <c r="L3574" t="s">
        <v>23</v>
      </c>
      <c r="M3574" t="s">
        <v>24</v>
      </c>
      <c r="N3574" t="s">
        <v>27</v>
      </c>
      <c r="O3574" t="s">
        <v>25</v>
      </c>
      <c r="P3574" s="5">
        <v>10</v>
      </c>
      <c r="Q3574" s="4" t="s">
        <v>22</v>
      </c>
      <c r="R3574" s="4">
        <v>399</v>
      </c>
      <c r="S3574" s="4">
        <v>159</v>
      </c>
      <c r="T3574" s="5">
        <v>2.76</v>
      </c>
      <c r="U3574" s="5">
        <v>17.66</v>
      </c>
      <c r="V3574" t="s">
        <v>24</v>
      </c>
    </row>
    <row r="3575" spans="1:22" x14ac:dyDescent="0.3">
      <c r="A3575">
        <v>70</v>
      </c>
      <c r="B3575" t="s">
        <v>26</v>
      </c>
      <c r="C3575" s="4">
        <v>163</v>
      </c>
      <c r="D3575" s="4">
        <v>197</v>
      </c>
      <c r="E3575" t="s">
        <v>27</v>
      </c>
      <c r="F3575" t="s">
        <v>24</v>
      </c>
      <c r="G3575" t="s">
        <v>24</v>
      </c>
      <c r="H3575" s="4" t="str">
        <f t="shared" si="55"/>
        <v>No</v>
      </c>
      <c r="I3575" t="str" cm="1">
        <f t="array" ref="I3575">_xlfn.IFS(S3575&lt;100,"Normal",AND(S3575&gt;=100,S3575&lt;126),"Pre-Injury",S3575&gt;125,"Injured")</f>
        <v>Pre-Injury</v>
      </c>
      <c r="J3575" s="3">
        <v>25.36</v>
      </c>
      <c r="K3575" t="s">
        <v>23</v>
      </c>
      <c r="L3575" t="s">
        <v>24</v>
      </c>
      <c r="M3575" t="s">
        <v>24</v>
      </c>
      <c r="N3575" t="s">
        <v>28</v>
      </c>
      <c r="O3575" t="s">
        <v>25</v>
      </c>
      <c r="P3575" s="5">
        <v>9</v>
      </c>
      <c r="Q3575" s="4" t="s">
        <v>22</v>
      </c>
      <c r="R3575" s="4">
        <v>215</v>
      </c>
      <c r="S3575" s="4">
        <v>111</v>
      </c>
      <c r="T3575" s="5">
        <v>7.46</v>
      </c>
      <c r="U3575" s="5">
        <v>14.81</v>
      </c>
      <c r="V3575" t="s">
        <v>24</v>
      </c>
    </row>
    <row r="3576" spans="1:22" x14ac:dyDescent="0.3">
      <c r="A3576">
        <v>77</v>
      </c>
      <c r="B3576" t="s">
        <v>21</v>
      </c>
      <c r="C3576" s="4">
        <v>123</v>
      </c>
      <c r="D3576" s="4">
        <v>274</v>
      </c>
      <c r="E3576" t="s">
        <v>25</v>
      </c>
      <c r="F3576" t="s">
        <v>24</v>
      </c>
      <c r="G3576" t="s">
        <v>24</v>
      </c>
      <c r="H3576" s="4" t="str">
        <f t="shared" si="55"/>
        <v>No</v>
      </c>
      <c r="I3576" t="str" cm="1">
        <f t="array" ref="I3576">_xlfn.IFS(S3576&lt;100,"Normal",AND(S3576&gt;=100,S3576&lt;126),"Pre-Injury",S3576&gt;125,"Injured")</f>
        <v>Normal</v>
      </c>
      <c r="J3576" s="3">
        <v>25.36</v>
      </c>
      <c r="K3576" t="s">
        <v>24</v>
      </c>
      <c r="L3576" t="s">
        <v>24</v>
      </c>
      <c r="M3576" t="s">
        <v>24</v>
      </c>
      <c r="N3576" t="s">
        <v>28</v>
      </c>
      <c r="O3576" t="s">
        <v>22</v>
      </c>
      <c r="P3576" s="5">
        <v>5</v>
      </c>
      <c r="Q3576" s="4" t="s">
        <v>27</v>
      </c>
      <c r="R3576" s="4">
        <v>385</v>
      </c>
      <c r="S3576" s="4">
        <v>97</v>
      </c>
      <c r="T3576" s="5">
        <v>11.31</v>
      </c>
      <c r="U3576" s="5">
        <v>9.2899999999999991</v>
      </c>
      <c r="V3576" t="s">
        <v>24</v>
      </c>
    </row>
    <row r="3577" spans="1:22" x14ac:dyDescent="0.3">
      <c r="A3577">
        <v>33</v>
      </c>
      <c r="B3577" t="s">
        <v>26</v>
      </c>
      <c r="C3577" s="4">
        <v>128</v>
      </c>
      <c r="D3577" s="4">
        <v>254</v>
      </c>
      <c r="E3577" t="s">
        <v>22</v>
      </c>
      <c r="F3577" t="s">
        <v>24</v>
      </c>
      <c r="G3577" t="s">
        <v>24</v>
      </c>
      <c r="H3577" s="4" t="str">
        <f t="shared" si="55"/>
        <v>No</v>
      </c>
      <c r="I3577" t="str" cm="1">
        <f t="array" ref="I3577">_xlfn.IFS(S3577&lt;100,"Normal",AND(S3577&gt;=100,S3577&lt;126),"Pre-Injury",S3577&gt;125,"Injured")</f>
        <v>Normal</v>
      </c>
      <c r="J3577" s="3">
        <v>25.37</v>
      </c>
      <c r="K3577" t="s">
        <v>24</v>
      </c>
      <c r="L3577" t="s">
        <v>24</v>
      </c>
      <c r="M3577" t="s">
        <v>23</v>
      </c>
      <c r="N3577" t="s">
        <v>27</v>
      </c>
      <c r="O3577" t="s">
        <v>25</v>
      </c>
      <c r="P3577" s="4">
        <v>10</v>
      </c>
      <c r="Q3577" s="4" t="s">
        <v>22</v>
      </c>
      <c r="R3577" s="4">
        <v>301</v>
      </c>
      <c r="S3577" s="4">
        <v>94</v>
      </c>
      <c r="T3577" s="5">
        <v>3.72</v>
      </c>
      <c r="U3577" s="4">
        <v>8.9499999999999993</v>
      </c>
      <c r="V3577" t="s">
        <v>24</v>
      </c>
    </row>
    <row r="3578" spans="1:22" x14ac:dyDescent="0.3">
      <c r="A3578">
        <v>45</v>
      </c>
      <c r="B3578" t="s">
        <v>26</v>
      </c>
      <c r="C3578" s="4">
        <v>161</v>
      </c>
      <c r="D3578" s="4">
        <v>268</v>
      </c>
      <c r="E3578" t="s">
        <v>22</v>
      </c>
      <c r="F3578" t="s">
        <v>24</v>
      </c>
      <c r="G3578" t="s">
        <v>23</v>
      </c>
      <c r="H3578" s="4" t="str">
        <f t="shared" si="55"/>
        <v>No</v>
      </c>
      <c r="I3578" t="str" cm="1">
        <f t="array" ref="I3578">_xlfn.IFS(S3578&lt;100,"Normal",AND(S3578&gt;=100,S3578&lt;126),"Pre-Injury",S3578&gt;125,"Injured")</f>
        <v>Normal</v>
      </c>
      <c r="J3578" s="3">
        <v>25.37</v>
      </c>
      <c r="K3578" t="s">
        <v>23</v>
      </c>
      <c r="L3578" t="s">
        <v>23</v>
      </c>
      <c r="M3578" t="s">
        <v>23</v>
      </c>
      <c r="N3578" t="s">
        <v>25</v>
      </c>
      <c r="O3578" t="s">
        <v>22</v>
      </c>
      <c r="P3578" s="5">
        <v>6</v>
      </c>
      <c r="Q3578" s="4" t="s">
        <v>27</v>
      </c>
      <c r="R3578" s="4">
        <v>156</v>
      </c>
      <c r="S3578" s="4">
        <v>80</v>
      </c>
      <c r="T3578" s="5">
        <v>7.27</v>
      </c>
      <c r="U3578" s="5">
        <v>11.76</v>
      </c>
      <c r="V3578" t="s">
        <v>24</v>
      </c>
    </row>
    <row r="3579" spans="1:22" x14ac:dyDescent="0.3">
      <c r="A3579">
        <v>53</v>
      </c>
      <c r="B3579" t="s">
        <v>26</v>
      </c>
      <c r="C3579" s="4">
        <v>135</v>
      </c>
      <c r="D3579" s="4">
        <v>228</v>
      </c>
      <c r="E3579" t="s">
        <v>22</v>
      </c>
      <c r="F3579" t="s">
        <v>24</v>
      </c>
      <c r="G3579" t="s">
        <v>24</v>
      </c>
      <c r="H3579" s="4" t="str">
        <f t="shared" si="55"/>
        <v>Yes</v>
      </c>
      <c r="I3579" t="str" cm="1">
        <f t="array" ref="I3579">_xlfn.IFS(S3579&lt;100,"Normal",AND(S3579&gt;=100,S3579&lt;126),"Pre-Injury",S3579&gt;125,"Injured")</f>
        <v>Injured</v>
      </c>
      <c r="J3579" s="3">
        <v>25.37</v>
      </c>
      <c r="K3579" t="s">
        <v>23</v>
      </c>
      <c r="L3579" t="s">
        <v>24</v>
      </c>
      <c r="M3579" t="s">
        <v>24</v>
      </c>
      <c r="N3579" t="s">
        <v>22</v>
      </c>
      <c r="O3579" t="s">
        <v>25</v>
      </c>
      <c r="P3579" s="4">
        <v>9</v>
      </c>
      <c r="Q3579" s="4" t="s">
        <v>27</v>
      </c>
      <c r="R3579" s="4">
        <v>245</v>
      </c>
      <c r="S3579" s="4">
        <v>139</v>
      </c>
      <c r="T3579" s="5">
        <v>11.63</v>
      </c>
      <c r="U3579" s="5">
        <v>6.67</v>
      </c>
      <c r="V3579" t="s">
        <v>24</v>
      </c>
    </row>
    <row r="3580" spans="1:22" x14ac:dyDescent="0.3">
      <c r="A3580">
        <v>33</v>
      </c>
      <c r="B3580" t="s">
        <v>21</v>
      </c>
      <c r="C3580" s="4">
        <v>154</v>
      </c>
      <c r="D3580" s="4">
        <v>279</v>
      </c>
      <c r="E3580" t="s">
        <v>22</v>
      </c>
      <c r="F3580" t="s">
        <v>24</v>
      </c>
      <c r="G3580" t="s">
        <v>24</v>
      </c>
      <c r="H3580" s="4" t="str">
        <f t="shared" si="55"/>
        <v>No</v>
      </c>
      <c r="I3580" t="str" cm="1">
        <f t="array" ref="I3580">_xlfn.IFS(S3580&lt;100,"Normal",AND(S3580&gt;=100,S3580&lt;126),"Pre-Injury",S3580&gt;125,"Injured")</f>
        <v>Normal</v>
      </c>
      <c r="J3580" s="3">
        <v>25.37</v>
      </c>
      <c r="K3580" t="s">
        <v>23</v>
      </c>
      <c r="L3580" t="s">
        <v>24</v>
      </c>
      <c r="M3580" t="s">
        <v>24</v>
      </c>
      <c r="N3580" t="s">
        <v>25</v>
      </c>
      <c r="O3580" t="s">
        <v>22</v>
      </c>
      <c r="P3580" s="4">
        <v>4</v>
      </c>
      <c r="Q3580" s="4" t="s">
        <v>25</v>
      </c>
      <c r="R3580" s="4">
        <v>293</v>
      </c>
      <c r="S3580" s="4">
        <v>81</v>
      </c>
      <c r="T3580" s="5">
        <v>5.3</v>
      </c>
      <c r="U3580" s="5">
        <v>10.23</v>
      </c>
      <c r="V3580" t="s">
        <v>24</v>
      </c>
    </row>
    <row r="3581" spans="1:22" x14ac:dyDescent="0.3">
      <c r="A3581">
        <v>23</v>
      </c>
      <c r="B3581" t="s">
        <v>21</v>
      </c>
      <c r="C3581" s="4">
        <v>176</v>
      </c>
      <c r="D3581" s="4">
        <v>253</v>
      </c>
      <c r="E3581" t="s">
        <v>25</v>
      </c>
      <c r="F3581" t="s">
        <v>23</v>
      </c>
      <c r="G3581" t="s">
        <v>23</v>
      </c>
      <c r="H3581" s="4" t="str">
        <f t="shared" si="55"/>
        <v>No</v>
      </c>
      <c r="I3581" t="str" cm="1">
        <f t="array" ref="I3581">_xlfn.IFS(S3581&lt;100,"Normal",AND(S3581&gt;=100,S3581&lt;126),"Pre-Injury",S3581&gt;125,"Injured")</f>
        <v>Pre-Injury</v>
      </c>
      <c r="J3581" s="3">
        <v>25.38</v>
      </c>
      <c r="K3581" t="s">
        <v>23</v>
      </c>
      <c r="L3581" t="s">
        <v>24</v>
      </c>
      <c r="M3581" t="s">
        <v>24</v>
      </c>
      <c r="N3581" t="s">
        <v>25</v>
      </c>
      <c r="O3581" t="s">
        <v>22</v>
      </c>
      <c r="P3581" s="5">
        <v>5</v>
      </c>
      <c r="Q3581" s="4" t="s">
        <v>22</v>
      </c>
      <c r="R3581" s="4">
        <v>145</v>
      </c>
      <c r="S3581" s="4">
        <v>104</v>
      </c>
      <c r="T3581" s="5">
        <v>14.7</v>
      </c>
      <c r="U3581" s="5">
        <v>18.87</v>
      </c>
      <c r="V3581" t="s">
        <v>24</v>
      </c>
    </row>
    <row r="3582" spans="1:22" x14ac:dyDescent="0.3">
      <c r="A3582">
        <v>45</v>
      </c>
      <c r="B3582" t="s">
        <v>21</v>
      </c>
      <c r="C3582" s="4">
        <v>152</v>
      </c>
      <c r="D3582" s="4">
        <v>231</v>
      </c>
      <c r="E3582" t="s">
        <v>27</v>
      </c>
      <c r="F3582" t="s">
        <v>24</v>
      </c>
      <c r="G3582" t="s">
        <v>24</v>
      </c>
      <c r="H3582" s="4" t="str">
        <f t="shared" si="55"/>
        <v>No</v>
      </c>
      <c r="I3582" t="str" cm="1">
        <f t="array" ref="I3582">_xlfn.IFS(S3582&lt;100,"Normal",AND(S3582&gt;=100,S3582&lt;126),"Pre-Injury",S3582&gt;125,"Injured")</f>
        <v>Pre-Injury</v>
      </c>
      <c r="J3582" s="3">
        <v>25.39</v>
      </c>
      <c r="K3582" t="s">
        <v>23</v>
      </c>
      <c r="L3582" t="s">
        <v>24</v>
      </c>
      <c r="M3582" t="s">
        <v>23</v>
      </c>
      <c r="N3582" t="s">
        <v>27</v>
      </c>
      <c r="O3582" t="s">
        <v>22</v>
      </c>
      <c r="P3582" s="5">
        <v>4</v>
      </c>
      <c r="Q3582" s="4" t="s">
        <v>27</v>
      </c>
      <c r="R3582" s="4">
        <v>248</v>
      </c>
      <c r="S3582" s="4">
        <v>100</v>
      </c>
      <c r="T3582" s="5">
        <v>1.62</v>
      </c>
      <c r="U3582" s="5">
        <v>16.38</v>
      </c>
      <c r="V3582" t="s">
        <v>24</v>
      </c>
    </row>
    <row r="3583" spans="1:22" x14ac:dyDescent="0.3">
      <c r="A3583">
        <v>61</v>
      </c>
      <c r="B3583" t="s">
        <v>26</v>
      </c>
      <c r="C3583" s="4">
        <v>151</v>
      </c>
      <c r="D3583" s="4">
        <v>200</v>
      </c>
      <c r="E3583" t="s">
        <v>27</v>
      </c>
      <c r="F3583" t="s">
        <v>23</v>
      </c>
      <c r="G3583" t="s">
        <v>24</v>
      </c>
      <c r="H3583" s="4" t="str">
        <f t="shared" si="55"/>
        <v>No</v>
      </c>
      <c r="I3583" t="str" cm="1">
        <f t="array" ref="I3583">_xlfn.IFS(S3583&lt;100,"Normal",AND(S3583&gt;=100,S3583&lt;126),"Pre-Injury",S3583&gt;125,"Injured")</f>
        <v>Pre-Injury</v>
      </c>
      <c r="J3583" s="3">
        <v>25.39</v>
      </c>
      <c r="K3583" t="s">
        <v>23</v>
      </c>
      <c r="L3583" t="s">
        <v>24</v>
      </c>
      <c r="M3583" t="s">
        <v>23</v>
      </c>
      <c r="N3583" t="s">
        <v>22</v>
      </c>
      <c r="O3583" t="s">
        <v>25</v>
      </c>
      <c r="P3583" s="5">
        <v>9</v>
      </c>
      <c r="Q3583" s="4" t="s">
        <v>27</v>
      </c>
      <c r="R3583" s="4">
        <v>133</v>
      </c>
      <c r="S3583" s="4">
        <v>107</v>
      </c>
      <c r="T3583" s="5">
        <v>14.78</v>
      </c>
      <c r="U3583" s="5">
        <v>18.190000000000001</v>
      </c>
      <c r="V3583" t="s">
        <v>24</v>
      </c>
    </row>
    <row r="3584" spans="1:22" x14ac:dyDescent="0.3">
      <c r="A3584">
        <v>35</v>
      </c>
      <c r="B3584" t="s">
        <v>21</v>
      </c>
      <c r="C3584" s="4">
        <v>167</v>
      </c>
      <c r="D3584" s="4">
        <v>283</v>
      </c>
      <c r="E3584" t="s">
        <v>27</v>
      </c>
      <c r="F3584" t="s">
        <v>23</v>
      </c>
      <c r="G3584" t="s">
        <v>23</v>
      </c>
      <c r="H3584" s="4" t="str">
        <f t="shared" si="55"/>
        <v>No</v>
      </c>
      <c r="I3584" t="str" cm="1">
        <f t="array" ref="I3584">_xlfn.IFS(S3584&lt;100,"Normal",AND(S3584&gt;=100,S3584&lt;126),"Pre-Injury",S3584&gt;125,"Injured")</f>
        <v>Normal</v>
      </c>
      <c r="J3584" s="3">
        <v>25.39</v>
      </c>
      <c r="K3584" t="s">
        <v>23</v>
      </c>
      <c r="L3584" t="s">
        <v>24</v>
      </c>
      <c r="M3584" t="s">
        <v>24</v>
      </c>
      <c r="N3584" t="s">
        <v>28</v>
      </c>
      <c r="O3584" t="s">
        <v>27</v>
      </c>
      <c r="P3584" s="5">
        <v>5</v>
      </c>
      <c r="Q3584" s="4" t="s">
        <v>25</v>
      </c>
      <c r="R3584" s="4">
        <v>105</v>
      </c>
      <c r="S3584" s="4">
        <v>95</v>
      </c>
      <c r="T3584" s="5">
        <v>10.73</v>
      </c>
      <c r="U3584" s="5">
        <v>5.62</v>
      </c>
      <c r="V3584" t="s">
        <v>23</v>
      </c>
    </row>
    <row r="3585" spans="1:22" x14ac:dyDescent="0.3">
      <c r="A3585">
        <v>55</v>
      </c>
      <c r="B3585" t="s">
        <v>21</v>
      </c>
      <c r="C3585" s="4">
        <v>145</v>
      </c>
      <c r="D3585" s="4">
        <v>196</v>
      </c>
      <c r="E3585" t="s">
        <v>27</v>
      </c>
      <c r="F3585" t="s">
        <v>23</v>
      </c>
      <c r="G3585" t="s">
        <v>24</v>
      </c>
      <c r="H3585" s="4" t="str">
        <f t="shared" si="55"/>
        <v>No</v>
      </c>
      <c r="I3585" t="str" cm="1">
        <f t="array" ref="I3585">_xlfn.IFS(S3585&lt;100,"Normal",AND(S3585&gt;=100,S3585&lt;126),"Pre-Injury",S3585&gt;125,"Injured")</f>
        <v>Normal</v>
      </c>
      <c r="J3585" s="3">
        <v>25.39</v>
      </c>
      <c r="K3585" t="s">
        <v>23</v>
      </c>
      <c r="L3585" t="s">
        <v>24</v>
      </c>
      <c r="M3585" t="s">
        <v>24</v>
      </c>
      <c r="N3585" t="s">
        <v>27</v>
      </c>
      <c r="O3585" t="s">
        <v>22</v>
      </c>
      <c r="P3585" s="5">
        <v>5</v>
      </c>
      <c r="Q3585" s="4" t="s">
        <v>22</v>
      </c>
      <c r="R3585" s="4">
        <v>319</v>
      </c>
      <c r="S3585" s="4">
        <v>89</v>
      </c>
      <c r="T3585" s="5">
        <v>6.18</v>
      </c>
      <c r="U3585" s="5">
        <v>16.89</v>
      </c>
      <c r="V3585" t="s">
        <v>24</v>
      </c>
    </row>
    <row r="3586" spans="1:22" x14ac:dyDescent="0.3">
      <c r="A3586">
        <v>47</v>
      </c>
      <c r="B3586" t="s">
        <v>26</v>
      </c>
      <c r="C3586" s="4">
        <v>132</v>
      </c>
      <c r="D3586" s="4">
        <v>252</v>
      </c>
      <c r="E3586" t="s">
        <v>25</v>
      </c>
      <c r="F3586" t="s">
        <v>24</v>
      </c>
      <c r="G3586" t="s">
        <v>24</v>
      </c>
      <c r="H3586" s="4" t="str">
        <f t="shared" ref="H3586:H3649" si="56">IF(I3586="Normal","No",IF(I3586="Pre-Injury","No","Yes"))</f>
        <v>No</v>
      </c>
      <c r="I3586" t="str" cm="1">
        <f t="array" ref="I3586">_xlfn.IFS(S3586&lt;100,"Normal",AND(S3586&gt;=100,S3586&lt;126),"Pre-Injury",S3586&gt;125,"Injured")</f>
        <v>Normal</v>
      </c>
      <c r="J3586" s="3">
        <v>25.4</v>
      </c>
      <c r="K3586" t="s">
        <v>23</v>
      </c>
      <c r="L3586" t="s">
        <v>24</v>
      </c>
      <c r="M3586" t="s">
        <v>23</v>
      </c>
      <c r="N3586" t="s">
        <v>22</v>
      </c>
      <c r="O3586" t="s">
        <v>22</v>
      </c>
      <c r="P3586" s="5">
        <v>6</v>
      </c>
      <c r="Q3586" s="4" t="s">
        <v>25</v>
      </c>
      <c r="R3586" s="4">
        <v>149</v>
      </c>
      <c r="S3586" s="4">
        <v>85</v>
      </c>
      <c r="T3586" s="5">
        <v>11.99</v>
      </c>
      <c r="U3586" s="5">
        <v>18.39</v>
      </c>
      <c r="V3586" t="s">
        <v>24</v>
      </c>
    </row>
    <row r="3587" spans="1:22" x14ac:dyDescent="0.3">
      <c r="A3587">
        <v>23</v>
      </c>
      <c r="B3587" t="s">
        <v>26</v>
      </c>
      <c r="C3587" s="4">
        <v>177</v>
      </c>
      <c r="D3587" s="4">
        <v>295</v>
      </c>
      <c r="E3587" t="s">
        <v>27</v>
      </c>
      <c r="F3587" t="s">
        <v>24</v>
      </c>
      <c r="G3587" t="s">
        <v>23</v>
      </c>
      <c r="H3587" s="4" t="str">
        <f t="shared" si="56"/>
        <v>No</v>
      </c>
      <c r="I3587" t="str" cm="1">
        <f t="array" ref="I3587">_xlfn.IFS(S3587&lt;100,"Normal",AND(S3587&gt;=100,S3587&lt;126),"Pre-Injury",S3587&gt;125,"Injured")</f>
        <v>Pre-Injury</v>
      </c>
      <c r="J3587" s="3">
        <v>25.4</v>
      </c>
      <c r="K3587" t="s">
        <v>23</v>
      </c>
      <c r="L3587" t="s">
        <v>23</v>
      </c>
      <c r="M3587" t="s">
        <v>23</v>
      </c>
      <c r="N3587" t="s">
        <v>28</v>
      </c>
      <c r="O3587" t="s">
        <v>22</v>
      </c>
      <c r="P3587" s="5">
        <v>9</v>
      </c>
      <c r="Q3587" s="4" t="s">
        <v>27</v>
      </c>
      <c r="R3587" s="4">
        <v>274</v>
      </c>
      <c r="S3587" s="4">
        <v>113</v>
      </c>
      <c r="T3587" s="5">
        <v>9.5500000000000007</v>
      </c>
      <c r="U3587" s="4">
        <v>7.63</v>
      </c>
      <c r="V3587" t="s">
        <v>24</v>
      </c>
    </row>
    <row r="3588" spans="1:22" x14ac:dyDescent="0.3">
      <c r="A3588">
        <v>38</v>
      </c>
      <c r="B3588" t="s">
        <v>21</v>
      </c>
      <c r="C3588" s="4">
        <v>167</v>
      </c>
      <c r="D3588" s="4">
        <v>194</v>
      </c>
      <c r="E3588" t="s">
        <v>25</v>
      </c>
      <c r="F3588" t="s">
        <v>24</v>
      </c>
      <c r="G3588" t="s">
        <v>23</v>
      </c>
      <c r="H3588" s="4" t="str">
        <f t="shared" si="56"/>
        <v>No</v>
      </c>
      <c r="I3588" t="str" cm="1">
        <f t="array" ref="I3588">_xlfn.IFS(S3588&lt;100,"Normal",AND(S3588&gt;=100,S3588&lt;126),"Pre-Injury",S3588&gt;125,"Injured")</f>
        <v>Normal</v>
      </c>
      <c r="J3588" s="3">
        <v>25.4</v>
      </c>
      <c r="K3588" t="s">
        <v>23</v>
      </c>
      <c r="L3588" t="s">
        <v>23</v>
      </c>
      <c r="M3588" t="s">
        <v>23</v>
      </c>
      <c r="N3588" t="s">
        <v>25</v>
      </c>
      <c r="O3588" t="s">
        <v>25</v>
      </c>
      <c r="P3588" s="5">
        <v>6</v>
      </c>
      <c r="Q3588" s="4" t="s">
        <v>27</v>
      </c>
      <c r="R3588" s="4">
        <v>366</v>
      </c>
      <c r="S3588" s="4">
        <v>98</v>
      </c>
      <c r="T3588" s="5">
        <v>0.98</v>
      </c>
      <c r="U3588" s="5">
        <v>16.170000000000002</v>
      </c>
      <c r="V3588" t="s">
        <v>24</v>
      </c>
    </row>
    <row r="3589" spans="1:22" x14ac:dyDescent="0.3">
      <c r="A3589">
        <v>71</v>
      </c>
      <c r="B3589" t="s">
        <v>26</v>
      </c>
      <c r="C3589" s="4">
        <v>168</v>
      </c>
      <c r="D3589" s="4">
        <v>194</v>
      </c>
      <c r="E3589" t="s">
        <v>25</v>
      </c>
      <c r="F3589" t="s">
        <v>24</v>
      </c>
      <c r="G3589" t="s">
        <v>23</v>
      </c>
      <c r="H3589" s="4" t="str">
        <f t="shared" si="56"/>
        <v>Yes</v>
      </c>
      <c r="I3589" t="str" cm="1">
        <f t="array" ref="I3589">_xlfn.IFS(S3589&lt;100,"Normal",AND(S3589&gt;=100,S3589&lt;126),"Pre-Injury",S3589&gt;125,"Injured")</f>
        <v>Injured</v>
      </c>
      <c r="J3589" s="3">
        <v>25.4</v>
      </c>
      <c r="K3589" t="s">
        <v>23</v>
      </c>
      <c r="L3589" t="s">
        <v>24</v>
      </c>
      <c r="M3589" t="s">
        <v>24</v>
      </c>
      <c r="N3589" t="s">
        <v>22</v>
      </c>
      <c r="O3589" t="s">
        <v>27</v>
      </c>
      <c r="P3589" s="4">
        <v>9</v>
      </c>
      <c r="Q3589" s="4" t="s">
        <v>27</v>
      </c>
      <c r="R3589" s="4">
        <v>203</v>
      </c>
      <c r="S3589" s="4">
        <v>130</v>
      </c>
      <c r="T3589" s="5">
        <v>6.33</v>
      </c>
      <c r="U3589" s="5">
        <v>7.91</v>
      </c>
      <c r="V3589" t="s">
        <v>24</v>
      </c>
    </row>
    <row r="3590" spans="1:22" x14ac:dyDescent="0.3">
      <c r="A3590">
        <v>66</v>
      </c>
      <c r="B3590" t="s">
        <v>26</v>
      </c>
      <c r="C3590" s="4">
        <v>138</v>
      </c>
      <c r="D3590" s="4">
        <v>178</v>
      </c>
      <c r="E3590" t="s">
        <v>25</v>
      </c>
      <c r="F3590" t="s">
        <v>24</v>
      </c>
      <c r="G3590" t="s">
        <v>23</v>
      </c>
      <c r="H3590" s="4" t="str">
        <f t="shared" si="56"/>
        <v>No</v>
      </c>
      <c r="I3590" t="str" cm="1">
        <f t="array" ref="I3590">_xlfn.IFS(S3590&lt;100,"Normal",AND(S3590&gt;=100,S3590&lt;126),"Pre-Injury",S3590&gt;125,"Injured")</f>
        <v>Pre-Injury</v>
      </c>
      <c r="J3590" s="3">
        <v>25.4</v>
      </c>
      <c r="K3590" t="s">
        <v>23</v>
      </c>
      <c r="L3590" t="s">
        <v>23</v>
      </c>
      <c r="M3590" t="s">
        <v>24</v>
      </c>
      <c r="N3590" t="s">
        <v>28</v>
      </c>
      <c r="O3590" t="s">
        <v>22</v>
      </c>
      <c r="P3590" s="5">
        <v>7</v>
      </c>
      <c r="Q3590" s="4" t="s">
        <v>25</v>
      </c>
      <c r="R3590" s="4">
        <v>112</v>
      </c>
      <c r="S3590" s="4">
        <v>103</v>
      </c>
      <c r="T3590" s="5">
        <v>10.49</v>
      </c>
      <c r="U3590" s="5">
        <v>11.61</v>
      </c>
      <c r="V3590" t="s">
        <v>24</v>
      </c>
    </row>
    <row r="3591" spans="1:22" x14ac:dyDescent="0.3">
      <c r="A3591">
        <v>60</v>
      </c>
      <c r="B3591" t="s">
        <v>21</v>
      </c>
      <c r="C3591" s="4">
        <v>173</v>
      </c>
      <c r="D3591" s="4">
        <v>222</v>
      </c>
      <c r="E3591" t="s">
        <v>25</v>
      </c>
      <c r="F3591" t="s">
        <v>24</v>
      </c>
      <c r="G3591" t="s">
        <v>23</v>
      </c>
      <c r="H3591" s="4" t="str">
        <f t="shared" si="56"/>
        <v>Yes</v>
      </c>
      <c r="I3591" t="str" cm="1">
        <f t="array" ref="I3591">_xlfn.IFS(S3591&lt;100,"Normal",AND(S3591&gt;=100,S3591&lt;126),"Pre-Injury",S3591&gt;125,"Injured")</f>
        <v>Injured</v>
      </c>
      <c r="J3591" s="3">
        <v>25.4</v>
      </c>
      <c r="K3591" t="s">
        <v>23</v>
      </c>
      <c r="L3591" t="s">
        <v>24</v>
      </c>
      <c r="M3591" t="s">
        <v>24</v>
      </c>
      <c r="N3591" t="s">
        <v>28</v>
      </c>
      <c r="O3591" t="s">
        <v>27</v>
      </c>
      <c r="P3591" s="4">
        <v>9</v>
      </c>
      <c r="Q3591" s="4" t="s">
        <v>25</v>
      </c>
      <c r="R3591" s="4">
        <v>275</v>
      </c>
      <c r="S3591" s="4">
        <v>136</v>
      </c>
      <c r="T3591" s="5">
        <v>11.37</v>
      </c>
      <c r="U3591" s="5">
        <v>11.06</v>
      </c>
      <c r="V3591" t="s">
        <v>24</v>
      </c>
    </row>
    <row r="3592" spans="1:22" x14ac:dyDescent="0.3">
      <c r="A3592">
        <v>36</v>
      </c>
      <c r="B3592" t="s">
        <v>21</v>
      </c>
      <c r="C3592" s="4">
        <v>170</v>
      </c>
      <c r="D3592" s="4">
        <v>257</v>
      </c>
      <c r="E3592" t="s">
        <v>25</v>
      </c>
      <c r="F3592" t="s">
        <v>24</v>
      </c>
      <c r="G3592" t="s">
        <v>23</v>
      </c>
      <c r="H3592" s="4" t="str">
        <f t="shared" si="56"/>
        <v>Yes</v>
      </c>
      <c r="I3592" t="str" cm="1">
        <f t="array" ref="I3592">_xlfn.IFS(S3592&lt;100,"Normal",AND(S3592&gt;=100,S3592&lt;126),"Pre-Injury",S3592&gt;125,"Injured")</f>
        <v>Injured</v>
      </c>
      <c r="J3592" s="3">
        <v>25.4</v>
      </c>
      <c r="K3592" t="s">
        <v>23</v>
      </c>
      <c r="L3592" t="s">
        <v>24</v>
      </c>
      <c r="M3592" t="s">
        <v>24</v>
      </c>
      <c r="N3592" t="s">
        <v>22</v>
      </c>
      <c r="O3592" t="s">
        <v>22</v>
      </c>
      <c r="P3592" s="5">
        <v>5</v>
      </c>
      <c r="Q3592" s="4" t="s">
        <v>22</v>
      </c>
      <c r="R3592" s="4">
        <v>166</v>
      </c>
      <c r="S3592" s="4">
        <v>153</v>
      </c>
      <c r="T3592" s="5">
        <v>2.69</v>
      </c>
      <c r="U3592" s="5">
        <v>7.85</v>
      </c>
      <c r="V3592" t="s">
        <v>23</v>
      </c>
    </row>
    <row r="3593" spans="1:22" x14ac:dyDescent="0.3">
      <c r="A3593">
        <v>20</v>
      </c>
      <c r="B3593" t="s">
        <v>26</v>
      </c>
      <c r="C3593" s="4">
        <v>141</v>
      </c>
      <c r="D3593" s="4">
        <v>156</v>
      </c>
      <c r="E3593" t="s">
        <v>25</v>
      </c>
      <c r="F3593" t="s">
        <v>23</v>
      </c>
      <c r="G3593" t="s">
        <v>23</v>
      </c>
      <c r="H3593" s="4" t="str">
        <f t="shared" si="56"/>
        <v>No</v>
      </c>
      <c r="I3593" t="str" cm="1">
        <f t="array" ref="I3593">_xlfn.IFS(S3593&lt;100,"Normal",AND(S3593&gt;=100,S3593&lt;126),"Pre-Injury",S3593&gt;125,"Injured")</f>
        <v>Normal</v>
      </c>
      <c r="J3593" s="3">
        <v>25.41</v>
      </c>
      <c r="K3593" t="s">
        <v>23</v>
      </c>
      <c r="L3593" t="s">
        <v>23</v>
      </c>
      <c r="M3593" t="s">
        <v>23</v>
      </c>
      <c r="N3593" t="s">
        <v>22</v>
      </c>
      <c r="O3593" t="s">
        <v>27</v>
      </c>
      <c r="P3593" s="5">
        <v>4</v>
      </c>
      <c r="Q3593" s="4" t="s">
        <v>25</v>
      </c>
      <c r="R3593" s="4">
        <v>292</v>
      </c>
      <c r="S3593" s="4">
        <v>94</v>
      </c>
      <c r="T3593" s="5">
        <v>8.14</v>
      </c>
      <c r="U3593" s="5">
        <v>15.77</v>
      </c>
      <c r="V3593" t="s">
        <v>24</v>
      </c>
    </row>
    <row r="3594" spans="1:22" x14ac:dyDescent="0.3">
      <c r="A3594">
        <v>66</v>
      </c>
      <c r="B3594" t="s">
        <v>21</v>
      </c>
      <c r="C3594" s="4">
        <v>137</v>
      </c>
      <c r="D3594" s="4">
        <v>182</v>
      </c>
      <c r="E3594" t="s">
        <v>22</v>
      </c>
      <c r="F3594" t="s">
        <v>24</v>
      </c>
      <c r="G3594" t="s">
        <v>24</v>
      </c>
      <c r="H3594" s="4" t="str">
        <f t="shared" si="56"/>
        <v>Yes</v>
      </c>
      <c r="I3594" t="str" cm="1">
        <f t="array" ref="I3594">_xlfn.IFS(S3594&lt;100,"Normal",AND(S3594&gt;=100,S3594&lt;126),"Pre-Injury",S3594&gt;125,"Injured")</f>
        <v>Injured</v>
      </c>
      <c r="J3594" s="3">
        <v>25.41</v>
      </c>
      <c r="K3594" t="s">
        <v>23</v>
      </c>
      <c r="L3594" t="s">
        <v>23</v>
      </c>
      <c r="M3594" t="s">
        <v>23</v>
      </c>
      <c r="N3594" t="s">
        <v>28</v>
      </c>
      <c r="O3594" t="s">
        <v>27</v>
      </c>
      <c r="P3594" s="5">
        <v>7</v>
      </c>
      <c r="Q3594" s="4" t="s">
        <v>27</v>
      </c>
      <c r="R3594" s="4">
        <v>186</v>
      </c>
      <c r="S3594" s="4">
        <v>137</v>
      </c>
      <c r="T3594" s="5">
        <v>12.34</v>
      </c>
      <c r="U3594" s="5">
        <v>14.6</v>
      </c>
      <c r="V3594" t="s">
        <v>24</v>
      </c>
    </row>
    <row r="3595" spans="1:22" x14ac:dyDescent="0.3">
      <c r="A3595">
        <v>58</v>
      </c>
      <c r="B3595" t="s">
        <v>21</v>
      </c>
      <c r="C3595" s="4">
        <v>168</v>
      </c>
      <c r="D3595" s="4">
        <v>178</v>
      </c>
      <c r="E3595" t="s">
        <v>27</v>
      </c>
      <c r="F3595" t="s">
        <v>23</v>
      </c>
      <c r="G3595" t="s">
        <v>24</v>
      </c>
      <c r="H3595" s="4" t="str">
        <f t="shared" si="56"/>
        <v>No</v>
      </c>
      <c r="I3595" t="str" cm="1">
        <f t="array" ref="I3595">_xlfn.IFS(S3595&lt;100,"Normal",AND(S3595&gt;=100,S3595&lt;126),"Pre-Injury",S3595&gt;125,"Injured")</f>
        <v>Normal</v>
      </c>
      <c r="J3595" s="3">
        <v>25.41</v>
      </c>
      <c r="K3595" t="s">
        <v>23</v>
      </c>
      <c r="L3595" t="s">
        <v>23</v>
      </c>
      <c r="M3595" t="s">
        <v>23</v>
      </c>
      <c r="N3595" t="s">
        <v>25</v>
      </c>
      <c r="O3595" t="s">
        <v>27</v>
      </c>
      <c r="P3595" s="5">
        <v>9</v>
      </c>
      <c r="Q3595" s="4" t="s">
        <v>27</v>
      </c>
      <c r="R3595" s="4">
        <v>101</v>
      </c>
      <c r="S3595" s="4">
        <v>94</v>
      </c>
      <c r="T3595" s="5">
        <v>13.54</v>
      </c>
      <c r="U3595" s="5">
        <v>8.92</v>
      </c>
      <c r="V3595" t="s">
        <v>24</v>
      </c>
    </row>
    <row r="3596" spans="1:22" x14ac:dyDescent="0.3">
      <c r="A3596">
        <v>53</v>
      </c>
      <c r="B3596" t="s">
        <v>21</v>
      </c>
      <c r="C3596" s="4">
        <v>140</v>
      </c>
      <c r="D3596" s="4">
        <v>162</v>
      </c>
      <c r="E3596" t="s">
        <v>25</v>
      </c>
      <c r="F3596" t="s">
        <v>23</v>
      </c>
      <c r="G3596" t="s">
        <v>24</v>
      </c>
      <c r="H3596" s="4" t="str">
        <f t="shared" si="56"/>
        <v>No</v>
      </c>
      <c r="I3596" t="str" cm="1">
        <f t="array" ref="I3596">_xlfn.IFS(S3596&lt;100,"Normal",AND(S3596&gt;=100,S3596&lt;126),"Pre-Injury",S3596&gt;125,"Injured")</f>
        <v>Pre-Injury</v>
      </c>
      <c r="J3596" s="3">
        <v>25.41</v>
      </c>
      <c r="K3596" t="s">
        <v>23</v>
      </c>
      <c r="L3596" t="s">
        <v>23</v>
      </c>
      <c r="M3596" t="s">
        <v>24</v>
      </c>
      <c r="N3596" t="s">
        <v>22</v>
      </c>
      <c r="O3596" t="s">
        <v>25</v>
      </c>
      <c r="P3596" s="4">
        <v>8</v>
      </c>
      <c r="Q3596" s="4" t="s">
        <v>22</v>
      </c>
      <c r="R3596" s="4">
        <v>387</v>
      </c>
      <c r="S3596" s="4">
        <v>101</v>
      </c>
      <c r="T3596" s="5">
        <v>14.69</v>
      </c>
      <c r="U3596" s="5">
        <v>5.8</v>
      </c>
      <c r="V3596" t="s">
        <v>24</v>
      </c>
    </row>
    <row r="3597" spans="1:22" x14ac:dyDescent="0.3">
      <c r="A3597">
        <v>36</v>
      </c>
      <c r="B3597" t="s">
        <v>26</v>
      </c>
      <c r="C3597" s="4">
        <v>129</v>
      </c>
      <c r="D3597" s="4">
        <v>159</v>
      </c>
      <c r="E3597" t="s">
        <v>27</v>
      </c>
      <c r="F3597" t="s">
        <v>23</v>
      </c>
      <c r="G3597" t="s">
        <v>24</v>
      </c>
      <c r="H3597" s="4" t="str">
        <f t="shared" si="56"/>
        <v>No</v>
      </c>
      <c r="I3597" t="str" cm="1">
        <f t="array" ref="I3597">_xlfn.IFS(S3597&lt;100,"Normal",AND(S3597&gt;=100,S3597&lt;126),"Pre-Injury",S3597&gt;125,"Injured")</f>
        <v>Normal</v>
      </c>
      <c r="J3597" s="3">
        <v>25.42</v>
      </c>
      <c r="K3597" t="s">
        <v>24</v>
      </c>
      <c r="L3597" t="s">
        <v>23</v>
      </c>
      <c r="M3597" t="s">
        <v>24</v>
      </c>
      <c r="N3597" t="s">
        <v>27</v>
      </c>
      <c r="O3597" t="s">
        <v>25</v>
      </c>
      <c r="P3597" s="5">
        <v>4</v>
      </c>
      <c r="Q3597" s="4" t="s">
        <v>22</v>
      </c>
      <c r="R3597" s="4">
        <v>290</v>
      </c>
      <c r="S3597" s="4">
        <v>84</v>
      </c>
      <c r="T3597" s="5">
        <v>13.62</v>
      </c>
      <c r="U3597" s="5">
        <v>11.8</v>
      </c>
      <c r="V3597" t="s">
        <v>24</v>
      </c>
    </row>
    <row r="3598" spans="1:22" x14ac:dyDescent="0.3">
      <c r="A3598">
        <v>24</v>
      </c>
      <c r="B3598" t="s">
        <v>26</v>
      </c>
      <c r="C3598" s="4">
        <v>171</v>
      </c>
      <c r="D3598" s="4">
        <v>212</v>
      </c>
      <c r="E3598" t="s">
        <v>22</v>
      </c>
      <c r="F3598" t="s">
        <v>23</v>
      </c>
      <c r="G3598" t="s">
        <v>24</v>
      </c>
      <c r="H3598" s="4" t="str">
        <f t="shared" si="56"/>
        <v>Yes</v>
      </c>
      <c r="I3598" t="str" cm="1">
        <f t="array" ref="I3598">_xlfn.IFS(S3598&lt;100,"Normal",AND(S3598&gt;=100,S3598&lt;126),"Pre-Injury",S3598&gt;125,"Injured")</f>
        <v>Injured</v>
      </c>
      <c r="J3598" s="3">
        <v>25.42</v>
      </c>
      <c r="K3598" t="s">
        <v>23</v>
      </c>
      <c r="L3598" t="s">
        <v>24</v>
      </c>
      <c r="M3598" t="s">
        <v>24</v>
      </c>
      <c r="N3598" t="s">
        <v>25</v>
      </c>
      <c r="O3598" t="s">
        <v>25</v>
      </c>
      <c r="P3598" s="5">
        <v>5</v>
      </c>
      <c r="Q3598" s="4" t="s">
        <v>27</v>
      </c>
      <c r="R3598" s="4">
        <v>337</v>
      </c>
      <c r="S3598" s="4">
        <v>145</v>
      </c>
      <c r="T3598" s="5">
        <v>2.67</v>
      </c>
      <c r="U3598" s="5">
        <v>7.76</v>
      </c>
      <c r="V3598" t="s">
        <v>24</v>
      </c>
    </row>
    <row r="3599" spans="1:22" x14ac:dyDescent="0.3">
      <c r="A3599">
        <v>34</v>
      </c>
      <c r="B3599" t="s">
        <v>21</v>
      </c>
      <c r="C3599" s="4">
        <v>168</v>
      </c>
      <c r="D3599" s="4">
        <v>299</v>
      </c>
      <c r="E3599" t="s">
        <v>25</v>
      </c>
      <c r="F3599" t="s">
        <v>24</v>
      </c>
      <c r="G3599" t="s">
        <v>23</v>
      </c>
      <c r="H3599" s="4" t="str">
        <f t="shared" si="56"/>
        <v>No</v>
      </c>
      <c r="I3599" t="str" cm="1">
        <f t="array" ref="I3599">_xlfn.IFS(S3599&lt;100,"Normal",AND(S3599&gt;=100,S3599&lt;126),"Pre-Injury",S3599&gt;125,"Injured")</f>
        <v>Pre-Injury</v>
      </c>
      <c r="J3599" s="3">
        <v>25.42</v>
      </c>
      <c r="K3599" t="s">
        <v>23</v>
      </c>
      <c r="L3599" t="s">
        <v>23</v>
      </c>
      <c r="M3599" t="s">
        <v>23</v>
      </c>
      <c r="N3599" t="s">
        <v>25</v>
      </c>
      <c r="O3599" t="s">
        <v>25</v>
      </c>
      <c r="P3599" s="5">
        <v>5</v>
      </c>
      <c r="Q3599" s="4" t="s">
        <v>27</v>
      </c>
      <c r="R3599" s="4">
        <v>262</v>
      </c>
      <c r="S3599" s="4">
        <v>101</v>
      </c>
      <c r="T3599" s="5">
        <v>7.09</v>
      </c>
      <c r="U3599" s="5">
        <v>11.08</v>
      </c>
      <c r="V3599" t="s">
        <v>24</v>
      </c>
    </row>
    <row r="3600" spans="1:22" x14ac:dyDescent="0.3">
      <c r="A3600">
        <v>65</v>
      </c>
      <c r="B3600" t="s">
        <v>26</v>
      </c>
      <c r="C3600" s="4">
        <v>170</v>
      </c>
      <c r="D3600" s="4">
        <v>273</v>
      </c>
      <c r="E3600" t="s">
        <v>25</v>
      </c>
      <c r="F3600" t="s">
        <v>24</v>
      </c>
      <c r="G3600" t="s">
        <v>24</v>
      </c>
      <c r="H3600" s="4" t="str">
        <f t="shared" si="56"/>
        <v>Yes</v>
      </c>
      <c r="I3600" t="str" cm="1">
        <f t="array" ref="I3600">_xlfn.IFS(S3600&lt;100,"Normal",AND(S3600&gt;=100,S3600&lt;126),"Pre-Injury",S3600&gt;125,"Injured")</f>
        <v>Injured</v>
      </c>
      <c r="J3600" s="3">
        <v>25.42</v>
      </c>
      <c r="K3600" t="s">
        <v>23</v>
      </c>
      <c r="L3600" t="s">
        <v>24</v>
      </c>
      <c r="M3600" t="s">
        <v>23</v>
      </c>
      <c r="N3600" t="s">
        <v>27</v>
      </c>
      <c r="O3600" t="s">
        <v>25</v>
      </c>
      <c r="P3600" s="5">
        <v>10</v>
      </c>
      <c r="Q3600" s="4" t="s">
        <v>22</v>
      </c>
      <c r="R3600" s="4">
        <v>274</v>
      </c>
      <c r="S3600" s="4">
        <v>159</v>
      </c>
      <c r="T3600" s="5">
        <v>13.65</v>
      </c>
      <c r="U3600" s="5">
        <v>6.87</v>
      </c>
      <c r="V3600" t="s">
        <v>24</v>
      </c>
    </row>
    <row r="3601" spans="1:22" x14ac:dyDescent="0.3">
      <c r="A3601">
        <v>29</v>
      </c>
      <c r="B3601" t="s">
        <v>26</v>
      </c>
      <c r="C3601" s="4">
        <v>136</v>
      </c>
      <c r="D3601" s="4">
        <v>295</v>
      </c>
      <c r="E3601" t="s">
        <v>22</v>
      </c>
      <c r="F3601" t="s">
        <v>24</v>
      </c>
      <c r="G3601" t="s">
        <v>24</v>
      </c>
      <c r="H3601" s="4" t="str">
        <f t="shared" si="56"/>
        <v>Yes</v>
      </c>
      <c r="I3601" t="str" cm="1">
        <f t="array" ref="I3601">_xlfn.IFS(S3601&lt;100,"Normal",AND(S3601&gt;=100,S3601&lt;126),"Pre-Injury",S3601&gt;125,"Injured")</f>
        <v>Injured</v>
      </c>
      <c r="J3601" s="3">
        <v>25.42</v>
      </c>
      <c r="K3601" t="s">
        <v>23</v>
      </c>
      <c r="L3601" t="s">
        <v>23</v>
      </c>
      <c r="M3601" t="s">
        <v>23</v>
      </c>
      <c r="N3601" t="s">
        <v>27</v>
      </c>
      <c r="O3601" t="s">
        <v>25</v>
      </c>
      <c r="P3601" s="5">
        <v>8</v>
      </c>
      <c r="Q3601" s="4" t="s">
        <v>25</v>
      </c>
      <c r="R3601" s="4">
        <v>185</v>
      </c>
      <c r="S3601" s="4">
        <v>154</v>
      </c>
      <c r="T3601" s="5">
        <v>0.39</v>
      </c>
      <c r="U3601" s="5">
        <v>8.61</v>
      </c>
      <c r="V3601" t="s">
        <v>24</v>
      </c>
    </row>
    <row r="3602" spans="1:22" x14ac:dyDescent="0.3">
      <c r="A3602">
        <v>71</v>
      </c>
      <c r="B3602" t="s">
        <v>26</v>
      </c>
      <c r="C3602" s="4">
        <v>129</v>
      </c>
      <c r="D3602" s="4">
        <v>292</v>
      </c>
      <c r="E3602" t="s">
        <v>22</v>
      </c>
      <c r="F3602" t="s">
        <v>23</v>
      </c>
      <c r="G3602" t="s">
        <v>24</v>
      </c>
      <c r="H3602" s="4" t="str">
        <f t="shared" si="56"/>
        <v>No</v>
      </c>
      <c r="I3602" t="str" cm="1">
        <f t="array" ref="I3602">_xlfn.IFS(S3602&lt;100,"Normal",AND(S3602&gt;=100,S3602&lt;126),"Pre-Injury",S3602&gt;125,"Injured")</f>
        <v>Normal</v>
      </c>
      <c r="J3602" s="3">
        <v>25.42</v>
      </c>
      <c r="K3602" t="s">
        <v>24</v>
      </c>
      <c r="L3602" t="s">
        <v>23</v>
      </c>
      <c r="M3602" t="s">
        <v>24</v>
      </c>
      <c r="N3602" t="s">
        <v>22</v>
      </c>
      <c r="O3602" t="s">
        <v>27</v>
      </c>
      <c r="P3602" s="4">
        <v>8</v>
      </c>
      <c r="Q3602" s="4" t="s">
        <v>22</v>
      </c>
      <c r="R3602" s="4">
        <v>202</v>
      </c>
      <c r="S3602" s="4">
        <v>81</v>
      </c>
      <c r="T3602" s="5">
        <v>12.7</v>
      </c>
      <c r="U3602" s="5">
        <v>19.420000000000002</v>
      </c>
      <c r="V3602" t="s">
        <v>24</v>
      </c>
    </row>
    <row r="3603" spans="1:22" x14ac:dyDescent="0.3">
      <c r="A3603">
        <v>41</v>
      </c>
      <c r="B3603" t="s">
        <v>26</v>
      </c>
      <c r="C3603" s="4">
        <v>168</v>
      </c>
      <c r="D3603" s="4">
        <v>263</v>
      </c>
      <c r="E3603" t="s">
        <v>22</v>
      </c>
      <c r="F3603" t="s">
        <v>24</v>
      </c>
      <c r="G3603" t="s">
        <v>24</v>
      </c>
      <c r="H3603" s="4" t="str">
        <f t="shared" si="56"/>
        <v>Yes</v>
      </c>
      <c r="I3603" t="str" cm="1">
        <f t="array" ref="I3603">_xlfn.IFS(S3603&lt;100,"Normal",AND(S3603&gt;=100,S3603&lt;126),"Pre-Injury",S3603&gt;125,"Injured")</f>
        <v>Injured</v>
      </c>
      <c r="J3603" s="3">
        <v>25.43</v>
      </c>
      <c r="K3603" t="s">
        <v>23</v>
      </c>
      <c r="L3603" t="s">
        <v>23</v>
      </c>
      <c r="M3603" t="s">
        <v>24</v>
      </c>
      <c r="N3603" t="s">
        <v>28</v>
      </c>
      <c r="O3603" t="s">
        <v>25</v>
      </c>
      <c r="P3603" s="5">
        <v>8</v>
      </c>
      <c r="Q3603" s="4" t="s">
        <v>25</v>
      </c>
      <c r="R3603" s="4">
        <v>307</v>
      </c>
      <c r="S3603" s="4">
        <v>136</v>
      </c>
      <c r="T3603" s="5">
        <v>4.4800000000000004</v>
      </c>
      <c r="U3603" s="5">
        <v>17.2</v>
      </c>
      <c r="V3603" t="s">
        <v>24</v>
      </c>
    </row>
    <row r="3604" spans="1:22" x14ac:dyDescent="0.3">
      <c r="A3604">
        <v>76</v>
      </c>
      <c r="B3604" t="s">
        <v>21</v>
      </c>
      <c r="C3604" s="4">
        <v>159</v>
      </c>
      <c r="D3604" s="4">
        <v>180</v>
      </c>
      <c r="E3604" t="s">
        <v>27</v>
      </c>
      <c r="F3604" t="s">
        <v>23</v>
      </c>
      <c r="G3604" t="s">
        <v>23</v>
      </c>
      <c r="H3604" s="4" t="str">
        <f t="shared" si="56"/>
        <v>No</v>
      </c>
      <c r="I3604" t="str" cm="1">
        <f t="array" ref="I3604">_xlfn.IFS(S3604&lt;100,"Normal",AND(S3604&gt;=100,S3604&lt;126),"Pre-Injury",S3604&gt;125,"Injured")</f>
        <v>Normal</v>
      </c>
      <c r="J3604" s="3">
        <v>25.43</v>
      </c>
      <c r="K3604" t="s">
        <v>23</v>
      </c>
      <c r="L3604" t="s">
        <v>24</v>
      </c>
      <c r="M3604" t="s">
        <v>23</v>
      </c>
      <c r="N3604" t="s">
        <v>25</v>
      </c>
      <c r="O3604" t="s">
        <v>22</v>
      </c>
      <c r="P3604" s="5">
        <v>8</v>
      </c>
      <c r="Q3604" s="4" t="s">
        <v>22</v>
      </c>
      <c r="R3604" s="4">
        <v>327</v>
      </c>
      <c r="S3604" s="4">
        <v>90</v>
      </c>
      <c r="T3604" s="5">
        <v>2.98</v>
      </c>
      <c r="U3604" s="5">
        <v>18.05</v>
      </c>
      <c r="V3604" t="s">
        <v>24</v>
      </c>
    </row>
    <row r="3605" spans="1:22" x14ac:dyDescent="0.3">
      <c r="A3605">
        <v>68</v>
      </c>
      <c r="B3605" t="s">
        <v>26</v>
      </c>
      <c r="C3605" s="4">
        <v>152</v>
      </c>
      <c r="D3605" s="4">
        <v>242</v>
      </c>
      <c r="E3605" t="s">
        <v>22</v>
      </c>
      <c r="F3605" t="s">
        <v>23</v>
      </c>
      <c r="G3605" t="s">
        <v>23</v>
      </c>
      <c r="H3605" s="4" t="str">
        <f t="shared" si="56"/>
        <v>No</v>
      </c>
      <c r="I3605" t="str" cm="1">
        <f t="array" ref="I3605">_xlfn.IFS(S3605&lt;100,"Normal",AND(S3605&gt;=100,S3605&lt;126),"Pre-Injury",S3605&gt;125,"Injured")</f>
        <v>Normal</v>
      </c>
      <c r="J3605" s="3">
        <v>25.43</v>
      </c>
      <c r="K3605" t="s">
        <v>23</v>
      </c>
      <c r="L3605" t="s">
        <v>24</v>
      </c>
      <c r="M3605" t="s">
        <v>23</v>
      </c>
      <c r="N3605" t="s">
        <v>28</v>
      </c>
      <c r="O3605" t="s">
        <v>22</v>
      </c>
      <c r="P3605" s="5">
        <v>8</v>
      </c>
      <c r="Q3605" s="4" t="s">
        <v>27</v>
      </c>
      <c r="R3605" s="4">
        <v>391</v>
      </c>
      <c r="S3605" s="4">
        <v>91</v>
      </c>
      <c r="T3605" s="5">
        <v>0.9</v>
      </c>
      <c r="U3605" s="4">
        <v>7.21</v>
      </c>
      <c r="V3605" t="s">
        <v>23</v>
      </c>
    </row>
    <row r="3606" spans="1:22" x14ac:dyDescent="0.3">
      <c r="A3606">
        <v>46</v>
      </c>
      <c r="B3606" t="s">
        <v>26</v>
      </c>
      <c r="C3606" s="4">
        <v>176</v>
      </c>
      <c r="D3606" s="4">
        <v>251</v>
      </c>
      <c r="E3606" t="s">
        <v>22</v>
      </c>
      <c r="F3606" t="s">
        <v>23</v>
      </c>
      <c r="G3606" t="s">
        <v>23</v>
      </c>
      <c r="H3606" s="4" t="str">
        <f t="shared" si="56"/>
        <v>No</v>
      </c>
      <c r="I3606" t="str" cm="1">
        <f t="array" ref="I3606">_xlfn.IFS(S3606&lt;100,"Normal",AND(S3606&gt;=100,S3606&lt;126),"Pre-Injury",S3606&gt;125,"Injured")</f>
        <v>Pre-Injury</v>
      </c>
      <c r="J3606" s="3">
        <v>25.43</v>
      </c>
      <c r="K3606" t="s">
        <v>23</v>
      </c>
      <c r="L3606" t="s">
        <v>23</v>
      </c>
      <c r="M3606" t="s">
        <v>24</v>
      </c>
      <c r="N3606" t="s">
        <v>27</v>
      </c>
      <c r="O3606" t="s">
        <v>25</v>
      </c>
      <c r="P3606" s="5">
        <v>6</v>
      </c>
      <c r="Q3606" s="4" t="s">
        <v>25</v>
      </c>
      <c r="R3606" s="4">
        <v>295</v>
      </c>
      <c r="S3606" s="4">
        <v>121</v>
      </c>
      <c r="T3606" s="5">
        <v>13.56</v>
      </c>
      <c r="U3606" s="5">
        <v>13.37</v>
      </c>
      <c r="V3606" t="s">
        <v>24</v>
      </c>
    </row>
    <row r="3607" spans="1:22" x14ac:dyDescent="0.3">
      <c r="A3607">
        <v>64</v>
      </c>
      <c r="B3607" t="s">
        <v>21</v>
      </c>
      <c r="C3607" s="4">
        <v>149</v>
      </c>
      <c r="D3607" s="4">
        <v>169</v>
      </c>
      <c r="E3607" t="s">
        <v>22</v>
      </c>
      <c r="F3607" t="s">
        <v>23</v>
      </c>
      <c r="G3607" t="s">
        <v>24</v>
      </c>
      <c r="H3607" s="4" t="str">
        <f t="shared" si="56"/>
        <v>Yes</v>
      </c>
      <c r="I3607" t="str" cm="1">
        <f t="array" ref="I3607">_xlfn.IFS(S3607&lt;100,"Normal",AND(S3607&gt;=100,S3607&lt;126),"Pre-Injury",S3607&gt;125,"Injured")</f>
        <v>Injured</v>
      </c>
      <c r="J3607" s="3">
        <v>25.44</v>
      </c>
      <c r="K3607" t="s">
        <v>23</v>
      </c>
      <c r="L3607" t="s">
        <v>24</v>
      </c>
      <c r="M3607" t="s">
        <v>23</v>
      </c>
      <c r="N3607" t="s">
        <v>25</v>
      </c>
      <c r="O3607" t="s">
        <v>22</v>
      </c>
      <c r="P3607" s="5">
        <v>6</v>
      </c>
      <c r="Q3607" s="4" t="s">
        <v>22</v>
      </c>
      <c r="R3607" s="4">
        <v>168</v>
      </c>
      <c r="S3607" s="4">
        <v>131</v>
      </c>
      <c r="T3607" s="5">
        <v>7.96</v>
      </c>
      <c r="U3607" s="5">
        <v>14.33</v>
      </c>
      <c r="V3607" t="s">
        <v>23</v>
      </c>
    </row>
    <row r="3608" spans="1:22" x14ac:dyDescent="0.3">
      <c r="A3608">
        <v>45</v>
      </c>
      <c r="B3608" t="s">
        <v>26</v>
      </c>
      <c r="C3608" s="4">
        <v>123</v>
      </c>
      <c r="D3608" s="4">
        <v>288</v>
      </c>
      <c r="E3608" t="s">
        <v>25</v>
      </c>
      <c r="F3608" t="s">
        <v>23</v>
      </c>
      <c r="G3608" t="s">
        <v>23</v>
      </c>
      <c r="H3608" s="4" t="str">
        <f t="shared" si="56"/>
        <v>No</v>
      </c>
      <c r="I3608" t="str" cm="1">
        <f t="array" ref="I3608">_xlfn.IFS(S3608&lt;100,"Normal",AND(S3608&gt;=100,S3608&lt;126),"Pre-Injury",S3608&gt;125,"Injured")</f>
        <v>Pre-Injury</v>
      </c>
      <c r="J3608" s="3">
        <v>25.44</v>
      </c>
      <c r="K3608" t="s">
        <v>24</v>
      </c>
      <c r="L3608" t="s">
        <v>24</v>
      </c>
      <c r="M3608" t="s">
        <v>23</v>
      </c>
      <c r="N3608" t="s">
        <v>25</v>
      </c>
      <c r="O3608" t="s">
        <v>25</v>
      </c>
      <c r="P3608" s="5">
        <v>8</v>
      </c>
      <c r="Q3608" s="4" t="s">
        <v>27</v>
      </c>
      <c r="R3608" s="4">
        <v>171</v>
      </c>
      <c r="S3608" s="4">
        <v>121</v>
      </c>
      <c r="T3608" s="5">
        <v>13.15</v>
      </c>
      <c r="U3608" s="5">
        <v>13.84</v>
      </c>
      <c r="V3608" t="s">
        <v>23</v>
      </c>
    </row>
    <row r="3609" spans="1:22" x14ac:dyDescent="0.3">
      <c r="A3609">
        <v>47</v>
      </c>
      <c r="B3609" t="s">
        <v>26</v>
      </c>
      <c r="C3609" s="4">
        <v>128</v>
      </c>
      <c r="D3609" s="4">
        <v>164</v>
      </c>
      <c r="E3609" t="s">
        <v>27</v>
      </c>
      <c r="F3609" t="s">
        <v>24</v>
      </c>
      <c r="G3609" t="s">
        <v>23</v>
      </c>
      <c r="H3609" s="4" t="str">
        <f t="shared" si="56"/>
        <v>Yes</v>
      </c>
      <c r="I3609" t="str" cm="1">
        <f t="array" ref="I3609">_xlfn.IFS(S3609&lt;100,"Normal",AND(S3609&gt;=100,S3609&lt;126),"Pre-Injury",S3609&gt;125,"Injured")</f>
        <v>Injured</v>
      </c>
      <c r="J3609" s="3">
        <v>25.45</v>
      </c>
      <c r="K3609" t="s">
        <v>24</v>
      </c>
      <c r="L3609" t="s">
        <v>24</v>
      </c>
      <c r="M3609" t="s">
        <v>24</v>
      </c>
      <c r="N3609" t="s">
        <v>22</v>
      </c>
      <c r="O3609" t="s">
        <v>25</v>
      </c>
      <c r="P3609" s="5">
        <v>5</v>
      </c>
      <c r="Q3609" s="4" t="s">
        <v>27</v>
      </c>
      <c r="R3609" s="4">
        <v>352</v>
      </c>
      <c r="S3609" s="4">
        <v>130</v>
      </c>
      <c r="T3609" s="5">
        <v>14.35</v>
      </c>
      <c r="U3609" s="4">
        <v>11.27</v>
      </c>
      <c r="V3609" t="s">
        <v>24</v>
      </c>
    </row>
    <row r="3610" spans="1:22" x14ac:dyDescent="0.3">
      <c r="A3610">
        <v>49</v>
      </c>
      <c r="B3610" t="s">
        <v>21</v>
      </c>
      <c r="C3610" s="4">
        <v>141</v>
      </c>
      <c r="D3610" s="4">
        <v>277</v>
      </c>
      <c r="E3610" t="s">
        <v>25</v>
      </c>
      <c r="F3610" t="s">
        <v>23</v>
      </c>
      <c r="G3610" t="s">
        <v>24</v>
      </c>
      <c r="H3610" s="4" t="str">
        <f t="shared" si="56"/>
        <v>Yes</v>
      </c>
      <c r="I3610" t="str" cm="1">
        <f t="array" ref="I3610">_xlfn.IFS(S3610&lt;100,"Normal",AND(S3610&gt;=100,S3610&lt;126),"Pre-Injury",S3610&gt;125,"Injured")</f>
        <v>Injured</v>
      </c>
      <c r="J3610" s="3">
        <v>25.46</v>
      </c>
      <c r="K3610" t="s">
        <v>23</v>
      </c>
      <c r="L3610" t="s">
        <v>23</v>
      </c>
      <c r="M3610" t="s">
        <v>23</v>
      </c>
      <c r="N3610" t="s">
        <v>27</v>
      </c>
      <c r="O3610" t="s">
        <v>27</v>
      </c>
      <c r="P3610" s="5">
        <v>6</v>
      </c>
      <c r="Q3610" s="4" t="s">
        <v>22</v>
      </c>
      <c r="R3610" s="4">
        <v>114</v>
      </c>
      <c r="S3610" s="4">
        <v>137</v>
      </c>
      <c r="T3610" s="5">
        <v>11.74</v>
      </c>
      <c r="U3610" s="5">
        <v>9.94</v>
      </c>
      <c r="V3610" t="s">
        <v>24</v>
      </c>
    </row>
    <row r="3611" spans="1:22" x14ac:dyDescent="0.3">
      <c r="A3611">
        <v>38</v>
      </c>
      <c r="B3611" t="s">
        <v>26</v>
      </c>
      <c r="C3611" s="4">
        <v>159</v>
      </c>
      <c r="D3611" s="4">
        <v>276</v>
      </c>
      <c r="E3611" t="s">
        <v>22</v>
      </c>
      <c r="F3611" t="s">
        <v>23</v>
      </c>
      <c r="G3611" t="s">
        <v>23</v>
      </c>
      <c r="H3611" s="4" t="str">
        <f t="shared" si="56"/>
        <v>Yes</v>
      </c>
      <c r="I3611" t="str" cm="1">
        <f t="array" ref="I3611">_xlfn.IFS(S3611&lt;100,"Normal",AND(S3611&gt;=100,S3611&lt;126),"Pre-Injury",S3611&gt;125,"Injured")</f>
        <v>Injured</v>
      </c>
      <c r="J3611" s="3">
        <v>25.47</v>
      </c>
      <c r="K3611" t="s">
        <v>23</v>
      </c>
      <c r="L3611" t="s">
        <v>24</v>
      </c>
      <c r="M3611" t="s">
        <v>23</v>
      </c>
      <c r="N3611" t="s">
        <v>25</v>
      </c>
      <c r="O3611" t="s">
        <v>27</v>
      </c>
      <c r="P3611" s="5">
        <v>6</v>
      </c>
      <c r="Q3611" s="4" t="s">
        <v>22</v>
      </c>
      <c r="R3611" s="4">
        <v>154</v>
      </c>
      <c r="S3611" s="4">
        <v>128</v>
      </c>
      <c r="T3611" s="5">
        <v>4.22</v>
      </c>
      <c r="U3611" s="5">
        <v>14.44</v>
      </c>
      <c r="V3611" t="s">
        <v>24</v>
      </c>
    </row>
    <row r="3612" spans="1:22" x14ac:dyDescent="0.3">
      <c r="A3612">
        <v>23</v>
      </c>
      <c r="B3612" t="s">
        <v>21</v>
      </c>
      <c r="C3612" s="4">
        <v>129</v>
      </c>
      <c r="D3612" s="4">
        <v>227</v>
      </c>
      <c r="E3612" t="s">
        <v>25</v>
      </c>
      <c r="F3612" t="s">
        <v>24</v>
      </c>
      <c r="G3612" t="s">
        <v>23</v>
      </c>
      <c r="H3612" s="4" t="str">
        <f t="shared" si="56"/>
        <v>Yes</v>
      </c>
      <c r="I3612" t="str" cm="1">
        <f t="array" ref="I3612">_xlfn.IFS(S3612&lt;100,"Normal",AND(S3612&gt;=100,S3612&lt;126),"Pre-Injury",S3612&gt;125,"Injured")</f>
        <v>Injured</v>
      </c>
      <c r="J3612" s="3">
        <v>25.47</v>
      </c>
      <c r="K3612" t="s">
        <v>24</v>
      </c>
      <c r="L3612" t="s">
        <v>24</v>
      </c>
      <c r="M3612" t="s">
        <v>24</v>
      </c>
      <c r="N3612" t="s">
        <v>22</v>
      </c>
      <c r="O3612" t="s">
        <v>25</v>
      </c>
      <c r="P3612" s="5">
        <v>9</v>
      </c>
      <c r="Q3612" s="4" t="s">
        <v>25</v>
      </c>
      <c r="R3612" s="4">
        <v>218</v>
      </c>
      <c r="S3612" s="4">
        <v>143</v>
      </c>
      <c r="T3612" s="5">
        <v>10.69</v>
      </c>
      <c r="U3612" s="5">
        <v>12.33</v>
      </c>
      <c r="V3612" t="s">
        <v>24</v>
      </c>
    </row>
    <row r="3613" spans="1:22" x14ac:dyDescent="0.3">
      <c r="A3613">
        <v>71</v>
      </c>
      <c r="B3613" t="s">
        <v>21</v>
      </c>
      <c r="C3613" s="4">
        <v>128</v>
      </c>
      <c r="D3613" s="4">
        <v>161</v>
      </c>
      <c r="E3613" t="s">
        <v>27</v>
      </c>
      <c r="F3613" t="s">
        <v>23</v>
      </c>
      <c r="G3613" t="s">
        <v>24</v>
      </c>
      <c r="H3613" s="4" t="str">
        <f t="shared" si="56"/>
        <v>No</v>
      </c>
      <c r="I3613" t="str" cm="1">
        <f t="array" ref="I3613">_xlfn.IFS(S3613&lt;100,"Normal",AND(S3613&gt;=100,S3613&lt;126),"Pre-Injury",S3613&gt;125,"Injured")</f>
        <v>Normal</v>
      </c>
      <c r="J3613" s="3">
        <v>25.47</v>
      </c>
      <c r="K3613" t="s">
        <v>24</v>
      </c>
      <c r="L3613" t="s">
        <v>23</v>
      </c>
      <c r="M3613" t="s">
        <v>23</v>
      </c>
      <c r="N3613" t="s">
        <v>28</v>
      </c>
      <c r="O3613" t="s">
        <v>25</v>
      </c>
      <c r="P3613" s="5">
        <v>6</v>
      </c>
      <c r="Q3613" s="4" t="s">
        <v>27</v>
      </c>
      <c r="R3613" s="4">
        <v>357</v>
      </c>
      <c r="S3613" s="4">
        <v>96</v>
      </c>
      <c r="T3613" s="5">
        <v>12.82</v>
      </c>
      <c r="U3613" s="5">
        <v>19.850000000000001</v>
      </c>
      <c r="V3613" t="s">
        <v>23</v>
      </c>
    </row>
    <row r="3614" spans="1:22" x14ac:dyDescent="0.3">
      <c r="A3614">
        <v>59</v>
      </c>
      <c r="B3614" t="s">
        <v>26</v>
      </c>
      <c r="C3614" s="4">
        <v>166</v>
      </c>
      <c r="D3614" s="4">
        <v>219</v>
      </c>
      <c r="E3614" t="s">
        <v>25</v>
      </c>
      <c r="F3614" t="s">
        <v>24</v>
      </c>
      <c r="G3614" t="s">
        <v>24</v>
      </c>
      <c r="H3614" s="4" t="str">
        <f t="shared" si="56"/>
        <v>No</v>
      </c>
      <c r="I3614" t="str" cm="1">
        <f t="array" ref="I3614">_xlfn.IFS(S3614&lt;100,"Normal",AND(S3614&gt;=100,S3614&lt;126),"Pre-Injury",S3614&gt;125,"Injured")</f>
        <v>Normal</v>
      </c>
      <c r="J3614" s="3">
        <v>25.47</v>
      </c>
      <c r="K3614" t="s">
        <v>23</v>
      </c>
      <c r="L3614" t="s">
        <v>24</v>
      </c>
      <c r="M3614" t="s">
        <v>23</v>
      </c>
      <c r="N3614" t="s">
        <v>28</v>
      </c>
      <c r="O3614" t="s">
        <v>25</v>
      </c>
      <c r="P3614" s="5">
        <v>8</v>
      </c>
      <c r="Q3614" s="4" t="s">
        <v>25</v>
      </c>
      <c r="R3614" s="4">
        <v>363</v>
      </c>
      <c r="S3614" s="4">
        <v>94</v>
      </c>
      <c r="T3614" s="5">
        <v>10.17</v>
      </c>
      <c r="U3614" s="5">
        <v>19.23</v>
      </c>
      <c r="V3614" t="s">
        <v>24</v>
      </c>
    </row>
    <row r="3615" spans="1:22" x14ac:dyDescent="0.3">
      <c r="A3615">
        <v>63</v>
      </c>
      <c r="B3615" t="s">
        <v>21</v>
      </c>
      <c r="C3615" s="4">
        <v>151</v>
      </c>
      <c r="D3615" s="4">
        <v>227</v>
      </c>
      <c r="E3615" t="s">
        <v>22</v>
      </c>
      <c r="F3615" t="s">
        <v>23</v>
      </c>
      <c r="G3615" t="s">
        <v>24</v>
      </c>
      <c r="H3615" s="4" t="str">
        <f t="shared" si="56"/>
        <v>No</v>
      </c>
      <c r="I3615" t="str" cm="1">
        <f t="array" ref="I3615">_xlfn.IFS(S3615&lt;100,"Normal",AND(S3615&gt;=100,S3615&lt;126),"Pre-Injury",S3615&gt;125,"Injured")</f>
        <v>Pre-Injury</v>
      </c>
      <c r="J3615" s="3">
        <v>25.47</v>
      </c>
      <c r="K3615" t="s">
        <v>23</v>
      </c>
      <c r="L3615" t="s">
        <v>23</v>
      </c>
      <c r="M3615" t="s">
        <v>24</v>
      </c>
      <c r="N3615" t="s">
        <v>28</v>
      </c>
      <c r="O3615" t="s">
        <v>22</v>
      </c>
      <c r="P3615" s="5">
        <v>6</v>
      </c>
      <c r="Q3615" s="4" t="s">
        <v>25</v>
      </c>
      <c r="R3615" s="4">
        <v>351</v>
      </c>
      <c r="S3615" s="4">
        <v>102</v>
      </c>
      <c r="T3615" s="5">
        <v>7.65</v>
      </c>
      <c r="U3615" s="5">
        <v>9.31</v>
      </c>
      <c r="V3615" t="s">
        <v>23</v>
      </c>
    </row>
    <row r="3616" spans="1:22" x14ac:dyDescent="0.3">
      <c r="A3616">
        <v>37</v>
      </c>
      <c r="B3616" t="s">
        <v>21</v>
      </c>
      <c r="C3616" s="4">
        <v>140</v>
      </c>
      <c r="D3616" s="4">
        <v>250</v>
      </c>
      <c r="E3616" t="s">
        <v>25</v>
      </c>
      <c r="F3616" t="s">
        <v>24</v>
      </c>
      <c r="G3616" t="s">
        <v>24</v>
      </c>
      <c r="H3616" s="4" t="str">
        <f t="shared" si="56"/>
        <v>Yes</v>
      </c>
      <c r="I3616" t="str" cm="1">
        <f t="array" ref="I3616">_xlfn.IFS(S3616&lt;100,"Normal",AND(S3616&gt;=100,S3616&lt;126),"Pre-Injury",S3616&gt;125,"Injured")</f>
        <v>Injured</v>
      </c>
      <c r="J3616" s="3">
        <v>25.48</v>
      </c>
      <c r="K3616" t="s">
        <v>23</v>
      </c>
      <c r="L3616" t="s">
        <v>24</v>
      </c>
      <c r="M3616" t="s">
        <v>23</v>
      </c>
      <c r="N3616" t="s">
        <v>27</v>
      </c>
      <c r="O3616" t="s">
        <v>27</v>
      </c>
      <c r="P3616" s="5">
        <v>8</v>
      </c>
      <c r="Q3616" s="4" t="s">
        <v>22</v>
      </c>
      <c r="R3616" s="4">
        <v>399</v>
      </c>
      <c r="S3616" s="4">
        <v>145</v>
      </c>
      <c r="T3616" s="5">
        <v>13.37</v>
      </c>
      <c r="U3616" s="5">
        <v>9.58</v>
      </c>
      <c r="V3616" t="s">
        <v>24</v>
      </c>
    </row>
    <row r="3617" spans="1:22" x14ac:dyDescent="0.3">
      <c r="A3617">
        <v>59</v>
      </c>
      <c r="B3617" t="s">
        <v>26</v>
      </c>
      <c r="C3617" s="4">
        <v>156</v>
      </c>
      <c r="D3617" s="4">
        <v>246</v>
      </c>
      <c r="E3617" t="s">
        <v>25</v>
      </c>
      <c r="F3617" t="s">
        <v>24</v>
      </c>
      <c r="G3617" t="s">
        <v>24</v>
      </c>
      <c r="H3617" s="4" t="str">
        <f t="shared" si="56"/>
        <v>No</v>
      </c>
      <c r="I3617" t="str" cm="1">
        <f t="array" ref="I3617">_xlfn.IFS(S3617&lt;100,"Normal",AND(S3617&gt;=100,S3617&lt;126),"Pre-Injury",S3617&gt;125,"Injured")</f>
        <v>Normal</v>
      </c>
      <c r="J3617" s="3">
        <v>25.48</v>
      </c>
      <c r="K3617" t="s">
        <v>23</v>
      </c>
      <c r="L3617" t="s">
        <v>23</v>
      </c>
      <c r="M3617" t="s">
        <v>24</v>
      </c>
      <c r="N3617" t="s">
        <v>25</v>
      </c>
      <c r="O3617" t="s">
        <v>27</v>
      </c>
      <c r="P3617" s="5">
        <v>7</v>
      </c>
      <c r="Q3617" s="4" t="s">
        <v>22</v>
      </c>
      <c r="R3617" s="4">
        <v>319</v>
      </c>
      <c r="S3617" s="4">
        <v>99</v>
      </c>
      <c r="T3617" s="5">
        <v>5.32</v>
      </c>
      <c r="U3617" s="5">
        <v>16.239999999999998</v>
      </c>
      <c r="V3617" t="s">
        <v>23</v>
      </c>
    </row>
    <row r="3618" spans="1:22" x14ac:dyDescent="0.3">
      <c r="A3618">
        <v>67</v>
      </c>
      <c r="B3618" t="s">
        <v>26</v>
      </c>
      <c r="C3618" s="4">
        <v>166</v>
      </c>
      <c r="D3618" s="4">
        <v>181</v>
      </c>
      <c r="E3618" t="s">
        <v>22</v>
      </c>
      <c r="F3618" t="s">
        <v>24</v>
      </c>
      <c r="G3618" t="s">
        <v>23</v>
      </c>
      <c r="H3618" s="4" t="str">
        <f t="shared" si="56"/>
        <v>Yes</v>
      </c>
      <c r="I3618" t="str" cm="1">
        <f t="array" ref="I3618">_xlfn.IFS(S3618&lt;100,"Normal",AND(S3618&gt;=100,S3618&lt;126),"Pre-Injury",S3618&gt;125,"Injured")</f>
        <v>Injured</v>
      </c>
      <c r="J3618" s="3">
        <v>25.48</v>
      </c>
      <c r="K3618" t="s">
        <v>23</v>
      </c>
      <c r="L3618" t="s">
        <v>24</v>
      </c>
      <c r="M3618" t="s">
        <v>23</v>
      </c>
      <c r="N3618" t="s">
        <v>27</v>
      </c>
      <c r="O3618" t="s">
        <v>22</v>
      </c>
      <c r="P3618" s="4">
        <v>6</v>
      </c>
      <c r="Q3618" s="4" t="s">
        <v>27</v>
      </c>
      <c r="R3618" s="4">
        <v>347</v>
      </c>
      <c r="S3618" s="4">
        <v>153</v>
      </c>
      <c r="T3618" s="5">
        <v>5.62</v>
      </c>
      <c r="U3618" s="5">
        <v>14.54</v>
      </c>
      <c r="V3618" t="s">
        <v>23</v>
      </c>
    </row>
    <row r="3619" spans="1:22" x14ac:dyDescent="0.3">
      <c r="A3619">
        <v>62</v>
      </c>
      <c r="B3619" t="s">
        <v>21</v>
      </c>
      <c r="C3619" s="4">
        <v>148</v>
      </c>
      <c r="D3619" s="4">
        <v>174</v>
      </c>
      <c r="E3619" t="s">
        <v>22</v>
      </c>
      <c r="F3619" t="s">
        <v>23</v>
      </c>
      <c r="G3619" t="s">
        <v>24</v>
      </c>
      <c r="H3619" s="4" t="str">
        <f t="shared" si="56"/>
        <v>Yes</v>
      </c>
      <c r="I3619" t="str" cm="1">
        <f t="array" ref="I3619">_xlfn.IFS(S3619&lt;100,"Normal",AND(S3619&gt;=100,S3619&lt;126),"Pre-Injury",S3619&gt;125,"Injured")</f>
        <v>Injured</v>
      </c>
      <c r="J3619" s="3">
        <v>25.49</v>
      </c>
      <c r="K3619" t="s">
        <v>23</v>
      </c>
      <c r="L3619" t="s">
        <v>23</v>
      </c>
      <c r="M3619" t="s">
        <v>24</v>
      </c>
      <c r="N3619" t="s">
        <v>22</v>
      </c>
      <c r="O3619" t="s">
        <v>27</v>
      </c>
      <c r="P3619" s="5">
        <v>10</v>
      </c>
      <c r="Q3619" s="4" t="s">
        <v>22</v>
      </c>
      <c r="R3619" s="4">
        <v>376</v>
      </c>
      <c r="S3619" s="4">
        <v>144</v>
      </c>
      <c r="T3619" s="5">
        <v>9.82</v>
      </c>
      <c r="U3619" s="5">
        <v>13.17</v>
      </c>
      <c r="V3619" t="s">
        <v>24</v>
      </c>
    </row>
    <row r="3620" spans="1:22" x14ac:dyDescent="0.3">
      <c r="A3620">
        <v>60</v>
      </c>
      <c r="B3620" t="s">
        <v>26</v>
      </c>
      <c r="C3620" s="4">
        <v>163</v>
      </c>
      <c r="D3620" s="4">
        <v>212</v>
      </c>
      <c r="E3620" t="s">
        <v>22</v>
      </c>
      <c r="F3620" t="s">
        <v>24</v>
      </c>
      <c r="G3620" t="s">
        <v>24</v>
      </c>
      <c r="H3620" s="4" t="str">
        <f t="shared" si="56"/>
        <v>No</v>
      </c>
      <c r="I3620" t="str" cm="1">
        <f t="array" ref="I3620">_xlfn.IFS(S3620&lt;100,"Normal",AND(S3620&gt;=100,S3620&lt;126),"Pre-Injury",S3620&gt;125,"Injured")</f>
        <v>Pre-Injury</v>
      </c>
      <c r="J3620" s="3">
        <v>25.5</v>
      </c>
      <c r="K3620" t="s">
        <v>23</v>
      </c>
      <c r="L3620" t="s">
        <v>23</v>
      </c>
      <c r="M3620" t="s">
        <v>24</v>
      </c>
      <c r="N3620" t="s">
        <v>28</v>
      </c>
      <c r="O3620" t="s">
        <v>22</v>
      </c>
      <c r="P3620" s="5">
        <v>8</v>
      </c>
      <c r="Q3620" s="4" t="s">
        <v>22</v>
      </c>
      <c r="R3620" s="4">
        <v>220</v>
      </c>
      <c r="S3620" s="4">
        <v>109</v>
      </c>
      <c r="T3620" s="5">
        <v>5.1100000000000003</v>
      </c>
      <c r="U3620" s="5">
        <v>17.309999999999999</v>
      </c>
      <c r="V3620" t="s">
        <v>24</v>
      </c>
    </row>
    <row r="3621" spans="1:22" x14ac:dyDescent="0.3">
      <c r="A3621">
        <v>48</v>
      </c>
      <c r="B3621" t="s">
        <v>21</v>
      </c>
      <c r="C3621" s="4">
        <v>138</v>
      </c>
      <c r="D3621" s="4">
        <v>285</v>
      </c>
      <c r="E3621" t="s">
        <v>25</v>
      </c>
      <c r="F3621" t="s">
        <v>24</v>
      </c>
      <c r="G3621" t="s">
        <v>24</v>
      </c>
      <c r="H3621" s="4" t="str">
        <f t="shared" si="56"/>
        <v>No</v>
      </c>
      <c r="I3621" t="str" cm="1">
        <f t="array" ref="I3621">_xlfn.IFS(S3621&lt;100,"Normal",AND(S3621&gt;=100,S3621&lt;126),"Pre-Injury",S3621&gt;125,"Injured")</f>
        <v>Pre-Injury</v>
      </c>
      <c r="J3621" s="3">
        <v>25.5</v>
      </c>
      <c r="K3621" t="s">
        <v>23</v>
      </c>
      <c r="L3621" t="s">
        <v>24</v>
      </c>
      <c r="M3621" t="s">
        <v>23</v>
      </c>
      <c r="N3621" t="s">
        <v>28</v>
      </c>
      <c r="O3621" t="s">
        <v>22</v>
      </c>
      <c r="P3621" s="5">
        <v>7</v>
      </c>
      <c r="Q3621" s="4" t="s">
        <v>25</v>
      </c>
      <c r="R3621" s="4">
        <v>241</v>
      </c>
      <c r="S3621" s="4">
        <v>114</v>
      </c>
      <c r="T3621" s="5">
        <v>1.4</v>
      </c>
      <c r="U3621" s="4">
        <v>8.4</v>
      </c>
      <c r="V3621" t="s">
        <v>24</v>
      </c>
    </row>
    <row r="3622" spans="1:22" x14ac:dyDescent="0.3">
      <c r="A3622">
        <v>72</v>
      </c>
      <c r="B3622" t="s">
        <v>21</v>
      </c>
      <c r="C3622" s="4">
        <v>171</v>
      </c>
      <c r="D3622" s="4">
        <v>215</v>
      </c>
      <c r="E3622" t="s">
        <v>22</v>
      </c>
      <c r="F3622" t="s">
        <v>23</v>
      </c>
      <c r="G3622" t="s">
        <v>24</v>
      </c>
      <c r="H3622" s="4" t="str">
        <f t="shared" si="56"/>
        <v>Yes</v>
      </c>
      <c r="I3622" t="str" cm="1">
        <f t="array" ref="I3622">_xlfn.IFS(S3622&lt;100,"Normal",AND(S3622&gt;=100,S3622&lt;126),"Pre-Injury",S3622&gt;125,"Injured")</f>
        <v>Injured</v>
      </c>
      <c r="J3622" s="3">
        <v>25.5</v>
      </c>
      <c r="K3622" t="s">
        <v>23</v>
      </c>
      <c r="L3622" t="s">
        <v>23</v>
      </c>
      <c r="M3622" t="s">
        <v>23</v>
      </c>
      <c r="N3622" t="s">
        <v>27</v>
      </c>
      <c r="O3622" t="s">
        <v>27</v>
      </c>
      <c r="P3622" s="5">
        <v>5</v>
      </c>
      <c r="Q3622" s="4" t="s">
        <v>27</v>
      </c>
      <c r="R3622" s="4">
        <v>387</v>
      </c>
      <c r="S3622" s="4">
        <v>157</v>
      </c>
      <c r="T3622" s="5">
        <v>11.13</v>
      </c>
      <c r="U3622" s="5">
        <v>7.94</v>
      </c>
      <c r="V3622" t="s">
        <v>24</v>
      </c>
    </row>
    <row r="3623" spans="1:22" x14ac:dyDescent="0.3">
      <c r="A3623">
        <v>18</v>
      </c>
      <c r="B3623" t="s">
        <v>26</v>
      </c>
      <c r="C3623" s="4">
        <v>174</v>
      </c>
      <c r="D3623" s="4">
        <v>235</v>
      </c>
      <c r="E3623" t="s">
        <v>22</v>
      </c>
      <c r="F3623" t="s">
        <v>24</v>
      </c>
      <c r="G3623" t="s">
        <v>24</v>
      </c>
      <c r="H3623" s="4" t="str">
        <f t="shared" si="56"/>
        <v>Yes</v>
      </c>
      <c r="I3623" t="str" cm="1">
        <f t="array" ref="I3623">_xlfn.IFS(S3623&lt;100,"Normal",AND(S3623&gt;=100,S3623&lt;126),"Pre-Injury",S3623&gt;125,"Injured")</f>
        <v>Injured</v>
      </c>
      <c r="J3623" s="3">
        <v>25.5</v>
      </c>
      <c r="K3623" t="s">
        <v>23</v>
      </c>
      <c r="L3623" t="s">
        <v>24</v>
      </c>
      <c r="M3623" t="s">
        <v>23</v>
      </c>
      <c r="N3623" t="s">
        <v>28</v>
      </c>
      <c r="O3623" t="s">
        <v>27</v>
      </c>
      <c r="P3623" s="4">
        <v>8</v>
      </c>
      <c r="Q3623" s="4" t="s">
        <v>22</v>
      </c>
      <c r="R3623" s="4">
        <v>229</v>
      </c>
      <c r="S3623" s="4">
        <v>156</v>
      </c>
      <c r="T3623" s="5">
        <v>6.03</v>
      </c>
      <c r="U3623" s="5">
        <v>7.55</v>
      </c>
      <c r="V3623" t="s">
        <v>24</v>
      </c>
    </row>
    <row r="3624" spans="1:22" x14ac:dyDescent="0.3">
      <c r="A3624">
        <v>22</v>
      </c>
      <c r="B3624" t="s">
        <v>26</v>
      </c>
      <c r="C3624" s="4">
        <v>136</v>
      </c>
      <c r="D3624" s="4">
        <v>255</v>
      </c>
      <c r="E3624" t="s">
        <v>22</v>
      </c>
      <c r="F3624" t="s">
        <v>24</v>
      </c>
      <c r="G3624" t="s">
        <v>23</v>
      </c>
      <c r="H3624" s="4" t="str">
        <f t="shared" si="56"/>
        <v>No</v>
      </c>
      <c r="I3624" t="str" cm="1">
        <f t="array" ref="I3624">_xlfn.IFS(S3624&lt;100,"Normal",AND(S3624&gt;=100,S3624&lt;126),"Pre-Injury",S3624&gt;125,"Injured")</f>
        <v>Normal</v>
      </c>
      <c r="J3624" s="3">
        <v>25.5</v>
      </c>
      <c r="K3624" t="s">
        <v>23</v>
      </c>
      <c r="L3624" t="s">
        <v>23</v>
      </c>
      <c r="M3624" t="s">
        <v>23</v>
      </c>
      <c r="N3624" t="s">
        <v>27</v>
      </c>
      <c r="O3624" t="s">
        <v>25</v>
      </c>
      <c r="P3624" s="4">
        <v>9</v>
      </c>
      <c r="Q3624" s="4" t="s">
        <v>22</v>
      </c>
      <c r="R3624" s="4">
        <v>392</v>
      </c>
      <c r="S3624" s="4">
        <v>88</v>
      </c>
      <c r="T3624" s="5">
        <v>9.7799999999999994</v>
      </c>
      <c r="U3624" s="5">
        <v>5.5</v>
      </c>
      <c r="V3624" t="s">
        <v>24</v>
      </c>
    </row>
    <row r="3625" spans="1:22" x14ac:dyDescent="0.3">
      <c r="A3625">
        <v>33</v>
      </c>
      <c r="B3625" t="s">
        <v>21</v>
      </c>
      <c r="C3625" s="4">
        <v>130</v>
      </c>
      <c r="D3625" s="4">
        <v>186</v>
      </c>
      <c r="E3625" t="s">
        <v>25</v>
      </c>
      <c r="F3625" t="s">
        <v>24</v>
      </c>
      <c r="G3625" t="s">
        <v>23</v>
      </c>
      <c r="H3625" s="4" t="str">
        <f t="shared" si="56"/>
        <v>No</v>
      </c>
      <c r="I3625" t="str" cm="1">
        <f t="array" ref="I3625">_xlfn.IFS(S3625&lt;100,"Normal",AND(S3625&gt;=100,S3625&lt;126),"Pre-Injury",S3625&gt;125,"Injured")</f>
        <v>Normal</v>
      </c>
      <c r="J3625" s="3">
        <v>25.5</v>
      </c>
      <c r="K3625" t="s">
        <v>23</v>
      </c>
      <c r="L3625" t="s">
        <v>24</v>
      </c>
      <c r="M3625" t="s">
        <v>23</v>
      </c>
      <c r="N3625" t="s">
        <v>25</v>
      </c>
      <c r="O3625" t="s">
        <v>25</v>
      </c>
      <c r="P3625" s="5">
        <v>10</v>
      </c>
      <c r="Q3625" s="4" t="s">
        <v>27</v>
      </c>
      <c r="R3625" s="4">
        <v>126</v>
      </c>
      <c r="S3625" s="4">
        <v>95</v>
      </c>
      <c r="T3625" s="5">
        <v>1.91</v>
      </c>
      <c r="U3625" s="5">
        <v>18.170000000000002</v>
      </c>
      <c r="V3625" t="s">
        <v>23</v>
      </c>
    </row>
    <row r="3626" spans="1:22" x14ac:dyDescent="0.3">
      <c r="A3626">
        <v>47</v>
      </c>
      <c r="B3626" t="s">
        <v>26</v>
      </c>
      <c r="C3626" s="4">
        <v>153</v>
      </c>
      <c r="D3626" s="4">
        <v>270</v>
      </c>
      <c r="E3626" t="s">
        <v>25</v>
      </c>
      <c r="F3626" t="s">
        <v>23</v>
      </c>
      <c r="G3626" t="s">
        <v>23</v>
      </c>
      <c r="H3626" s="4" t="str">
        <f t="shared" si="56"/>
        <v>Yes</v>
      </c>
      <c r="I3626" t="str" cm="1">
        <f t="array" ref="I3626">_xlfn.IFS(S3626&lt;100,"Normal",AND(S3626&gt;=100,S3626&lt;126),"Pre-Injury",S3626&gt;125,"Injured")</f>
        <v>Injured</v>
      </c>
      <c r="J3626" s="3">
        <v>25.5</v>
      </c>
      <c r="K3626" t="s">
        <v>23</v>
      </c>
      <c r="L3626" t="s">
        <v>24</v>
      </c>
      <c r="M3626" t="s">
        <v>24</v>
      </c>
      <c r="N3626" t="s">
        <v>27</v>
      </c>
      <c r="O3626" t="s">
        <v>27</v>
      </c>
      <c r="P3626" s="5">
        <v>7</v>
      </c>
      <c r="Q3626" s="4" t="s">
        <v>27</v>
      </c>
      <c r="R3626" s="4">
        <v>174</v>
      </c>
      <c r="S3626" s="4">
        <v>145</v>
      </c>
      <c r="T3626" s="5">
        <v>4.91</v>
      </c>
      <c r="U3626" s="5">
        <v>19.760000000000002</v>
      </c>
      <c r="V3626" t="s">
        <v>23</v>
      </c>
    </row>
    <row r="3627" spans="1:22" x14ac:dyDescent="0.3">
      <c r="A3627">
        <v>72</v>
      </c>
      <c r="B3627" t="s">
        <v>26</v>
      </c>
      <c r="C3627" s="4">
        <v>120</v>
      </c>
      <c r="D3627" s="4">
        <v>169</v>
      </c>
      <c r="E3627" t="s">
        <v>22</v>
      </c>
      <c r="F3627" t="s">
        <v>23</v>
      </c>
      <c r="G3627" t="s">
        <v>24</v>
      </c>
      <c r="H3627" s="4" t="str">
        <f t="shared" si="56"/>
        <v>No</v>
      </c>
      <c r="I3627" t="str" cm="1">
        <f t="array" ref="I3627">_xlfn.IFS(S3627&lt;100,"Normal",AND(S3627&gt;=100,S3627&lt;126),"Pre-Injury",S3627&gt;125,"Injured")</f>
        <v>Pre-Injury</v>
      </c>
      <c r="J3627" s="3">
        <v>25.5</v>
      </c>
      <c r="K3627" t="s">
        <v>24</v>
      </c>
      <c r="L3627" t="s">
        <v>24</v>
      </c>
      <c r="M3627" t="s">
        <v>23</v>
      </c>
      <c r="N3627" t="s">
        <v>28</v>
      </c>
      <c r="O3627" t="s">
        <v>27</v>
      </c>
      <c r="P3627" s="5">
        <v>6</v>
      </c>
      <c r="Q3627" s="4" t="s">
        <v>22</v>
      </c>
      <c r="R3627" s="4">
        <v>278</v>
      </c>
      <c r="S3627" s="4">
        <v>121</v>
      </c>
      <c r="T3627" s="5">
        <v>3.56</v>
      </c>
      <c r="U3627" s="4">
        <v>6.09</v>
      </c>
      <c r="V3627" t="s">
        <v>24</v>
      </c>
    </row>
    <row r="3628" spans="1:22" x14ac:dyDescent="0.3">
      <c r="A3628">
        <v>34</v>
      </c>
      <c r="B3628" t="s">
        <v>26</v>
      </c>
      <c r="C3628" s="4">
        <v>158</v>
      </c>
      <c r="D3628" s="4">
        <v>223</v>
      </c>
      <c r="E3628" t="s">
        <v>27</v>
      </c>
      <c r="F3628" t="s">
        <v>23</v>
      </c>
      <c r="G3628" t="s">
        <v>23</v>
      </c>
      <c r="H3628" s="4" t="str">
        <f t="shared" si="56"/>
        <v>Yes</v>
      </c>
      <c r="I3628" t="str" cm="1">
        <f t="array" ref="I3628">_xlfn.IFS(S3628&lt;100,"Normal",AND(S3628&gt;=100,S3628&lt;126),"Pre-Injury",S3628&gt;125,"Injured")</f>
        <v>Injured</v>
      </c>
      <c r="J3628" s="3">
        <v>25.51</v>
      </c>
      <c r="K3628" t="s">
        <v>23</v>
      </c>
      <c r="L3628" t="s">
        <v>24</v>
      </c>
      <c r="M3628" t="s">
        <v>24</v>
      </c>
      <c r="N3628" t="s">
        <v>27</v>
      </c>
      <c r="O3628" t="s">
        <v>22</v>
      </c>
      <c r="P3628" s="5">
        <v>7</v>
      </c>
      <c r="Q3628" s="4" t="s">
        <v>27</v>
      </c>
      <c r="R3628" s="4">
        <v>261</v>
      </c>
      <c r="S3628" s="4">
        <v>156</v>
      </c>
      <c r="T3628" s="5">
        <v>3.26</v>
      </c>
      <c r="U3628" s="5">
        <v>5.92</v>
      </c>
      <c r="V3628" t="s">
        <v>23</v>
      </c>
    </row>
    <row r="3629" spans="1:22" x14ac:dyDescent="0.3">
      <c r="A3629">
        <v>64</v>
      </c>
      <c r="B3629" t="s">
        <v>21</v>
      </c>
      <c r="C3629" s="4">
        <v>173</v>
      </c>
      <c r="D3629" s="4">
        <v>216</v>
      </c>
      <c r="E3629" t="s">
        <v>25</v>
      </c>
      <c r="F3629" t="s">
        <v>24</v>
      </c>
      <c r="G3629" t="s">
        <v>24</v>
      </c>
      <c r="H3629" s="4" t="str">
        <f t="shared" si="56"/>
        <v>Yes</v>
      </c>
      <c r="I3629" t="str" cm="1">
        <f t="array" ref="I3629">_xlfn.IFS(S3629&lt;100,"Normal",AND(S3629&gt;=100,S3629&lt;126),"Pre-Injury",S3629&gt;125,"Injured")</f>
        <v>Injured</v>
      </c>
      <c r="J3629" s="3">
        <v>25.51</v>
      </c>
      <c r="K3629" t="s">
        <v>23</v>
      </c>
      <c r="L3629" t="s">
        <v>23</v>
      </c>
      <c r="M3629" t="s">
        <v>23</v>
      </c>
      <c r="N3629" t="s">
        <v>27</v>
      </c>
      <c r="O3629" t="s">
        <v>27</v>
      </c>
      <c r="P3629" s="4">
        <v>7</v>
      </c>
      <c r="Q3629" s="4" t="s">
        <v>25</v>
      </c>
      <c r="R3629" s="4">
        <v>285</v>
      </c>
      <c r="S3629" s="4">
        <v>128</v>
      </c>
      <c r="T3629" s="5">
        <v>10.54</v>
      </c>
      <c r="U3629" s="5">
        <v>12.06</v>
      </c>
      <c r="V3629" t="s">
        <v>23</v>
      </c>
    </row>
    <row r="3630" spans="1:22" x14ac:dyDescent="0.3">
      <c r="A3630">
        <v>25</v>
      </c>
      <c r="B3630" t="s">
        <v>26</v>
      </c>
      <c r="C3630" s="4">
        <v>165</v>
      </c>
      <c r="D3630" s="4">
        <v>173</v>
      </c>
      <c r="E3630" t="s">
        <v>25</v>
      </c>
      <c r="F3630" t="s">
        <v>23</v>
      </c>
      <c r="G3630" t="s">
        <v>23</v>
      </c>
      <c r="H3630" s="4" t="str">
        <f t="shared" si="56"/>
        <v>No</v>
      </c>
      <c r="I3630" t="str" cm="1">
        <f t="array" ref="I3630">_xlfn.IFS(S3630&lt;100,"Normal",AND(S3630&gt;=100,S3630&lt;126),"Pre-Injury",S3630&gt;125,"Injured")</f>
        <v>Normal</v>
      </c>
      <c r="J3630" s="3">
        <v>25.51</v>
      </c>
      <c r="K3630" t="s">
        <v>23</v>
      </c>
      <c r="L3630" t="s">
        <v>23</v>
      </c>
      <c r="M3630" t="s">
        <v>24</v>
      </c>
      <c r="N3630" t="s">
        <v>25</v>
      </c>
      <c r="O3630" t="s">
        <v>22</v>
      </c>
      <c r="P3630" s="5">
        <v>9</v>
      </c>
      <c r="Q3630" s="4" t="s">
        <v>22</v>
      </c>
      <c r="R3630" s="4">
        <v>110</v>
      </c>
      <c r="S3630" s="4">
        <v>86</v>
      </c>
      <c r="T3630" s="5">
        <v>14.43</v>
      </c>
      <c r="U3630" s="5">
        <v>9.26</v>
      </c>
      <c r="V3630" t="s">
        <v>24</v>
      </c>
    </row>
    <row r="3631" spans="1:22" x14ac:dyDescent="0.3">
      <c r="A3631">
        <v>28</v>
      </c>
      <c r="B3631" t="s">
        <v>21</v>
      </c>
      <c r="C3631" s="4">
        <v>179</v>
      </c>
      <c r="D3631" s="4">
        <v>291</v>
      </c>
      <c r="E3631" t="s">
        <v>25</v>
      </c>
      <c r="F3631" t="s">
        <v>23</v>
      </c>
      <c r="G3631" t="s">
        <v>24</v>
      </c>
      <c r="H3631" s="4" t="str">
        <f t="shared" si="56"/>
        <v>No</v>
      </c>
      <c r="I3631" t="str" cm="1">
        <f t="array" ref="I3631">_xlfn.IFS(S3631&lt;100,"Normal",AND(S3631&gt;=100,S3631&lt;126),"Pre-Injury",S3631&gt;125,"Injured")</f>
        <v>Normal</v>
      </c>
      <c r="J3631" s="3">
        <v>25.51</v>
      </c>
      <c r="K3631" t="s">
        <v>23</v>
      </c>
      <c r="L3631" t="s">
        <v>24</v>
      </c>
      <c r="M3631" t="s">
        <v>23</v>
      </c>
      <c r="N3631" t="s">
        <v>28</v>
      </c>
      <c r="O3631" t="s">
        <v>25</v>
      </c>
      <c r="P3631" s="5">
        <v>8</v>
      </c>
      <c r="Q3631" s="4" t="s">
        <v>25</v>
      </c>
      <c r="R3631" s="4">
        <v>158</v>
      </c>
      <c r="S3631" s="4">
        <v>84</v>
      </c>
      <c r="T3631" s="5">
        <v>0.64</v>
      </c>
      <c r="U3631" s="5">
        <v>5.27</v>
      </c>
      <c r="V3631" t="s">
        <v>24</v>
      </c>
    </row>
    <row r="3632" spans="1:22" x14ac:dyDescent="0.3">
      <c r="A3632">
        <v>53</v>
      </c>
      <c r="B3632" t="s">
        <v>21</v>
      </c>
      <c r="C3632" s="4">
        <v>128</v>
      </c>
      <c r="D3632" s="4">
        <v>202</v>
      </c>
      <c r="E3632" t="s">
        <v>27</v>
      </c>
      <c r="F3632" t="s">
        <v>23</v>
      </c>
      <c r="G3632" t="s">
        <v>23</v>
      </c>
      <c r="H3632" s="4" t="str">
        <f t="shared" si="56"/>
        <v>No</v>
      </c>
      <c r="I3632" t="str" cm="1">
        <f t="array" ref="I3632">_xlfn.IFS(S3632&lt;100,"Normal",AND(S3632&gt;=100,S3632&lt;126),"Pre-Injury",S3632&gt;125,"Injured")</f>
        <v>Pre-Injury</v>
      </c>
      <c r="J3632" s="3">
        <v>25.51</v>
      </c>
      <c r="K3632" t="s">
        <v>24</v>
      </c>
      <c r="L3632" t="s">
        <v>24</v>
      </c>
      <c r="M3632" t="s">
        <v>24</v>
      </c>
      <c r="N3632" t="s">
        <v>27</v>
      </c>
      <c r="O3632" t="s">
        <v>22</v>
      </c>
      <c r="P3632" s="5">
        <v>6</v>
      </c>
      <c r="Q3632" s="4" t="s">
        <v>22</v>
      </c>
      <c r="R3632" s="4">
        <v>251</v>
      </c>
      <c r="S3632" s="4">
        <v>120</v>
      </c>
      <c r="T3632" s="5">
        <v>12.31</v>
      </c>
      <c r="U3632" s="5">
        <v>18.45</v>
      </c>
      <c r="V3632" t="s">
        <v>24</v>
      </c>
    </row>
    <row r="3633" spans="1:22" x14ac:dyDescent="0.3">
      <c r="A3633">
        <v>50</v>
      </c>
      <c r="B3633" t="s">
        <v>21</v>
      </c>
      <c r="C3633" s="4">
        <v>172</v>
      </c>
      <c r="D3633" s="4">
        <v>211</v>
      </c>
      <c r="E3633" t="s">
        <v>22</v>
      </c>
      <c r="F3633" t="s">
        <v>24</v>
      </c>
      <c r="G3633" t="s">
        <v>23</v>
      </c>
      <c r="H3633" s="4" t="str">
        <f t="shared" si="56"/>
        <v>Yes</v>
      </c>
      <c r="I3633" t="str" cm="1">
        <f t="array" ref="I3633">_xlfn.IFS(S3633&lt;100,"Normal",AND(S3633&gt;=100,S3633&lt;126),"Pre-Injury",S3633&gt;125,"Injured")</f>
        <v>Injured</v>
      </c>
      <c r="J3633" s="3">
        <v>25.51</v>
      </c>
      <c r="K3633" t="s">
        <v>23</v>
      </c>
      <c r="L3633" t="s">
        <v>24</v>
      </c>
      <c r="M3633" t="s">
        <v>24</v>
      </c>
      <c r="N3633" t="s">
        <v>25</v>
      </c>
      <c r="O3633" t="s">
        <v>27</v>
      </c>
      <c r="P3633" s="5">
        <v>4</v>
      </c>
      <c r="Q3633" s="4" t="s">
        <v>25</v>
      </c>
      <c r="R3633" s="4">
        <v>277</v>
      </c>
      <c r="S3633" s="4">
        <v>146</v>
      </c>
      <c r="T3633" s="5">
        <v>14.19</v>
      </c>
      <c r="U3633" s="5">
        <v>15.06</v>
      </c>
      <c r="V3633" t="s">
        <v>23</v>
      </c>
    </row>
    <row r="3634" spans="1:22" x14ac:dyDescent="0.3">
      <c r="A3634">
        <v>51</v>
      </c>
      <c r="B3634" t="s">
        <v>26</v>
      </c>
      <c r="C3634" s="4">
        <v>156</v>
      </c>
      <c r="D3634" s="4">
        <v>187</v>
      </c>
      <c r="E3634" t="s">
        <v>22</v>
      </c>
      <c r="F3634" t="s">
        <v>23</v>
      </c>
      <c r="G3634" t="s">
        <v>23</v>
      </c>
      <c r="H3634" s="4" t="str">
        <f t="shared" si="56"/>
        <v>Yes</v>
      </c>
      <c r="I3634" t="str" cm="1">
        <f t="array" ref="I3634">_xlfn.IFS(S3634&lt;100,"Normal",AND(S3634&gt;=100,S3634&lt;126),"Pre-Injury",S3634&gt;125,"Injured")</f>
        <v>Injured</v>
      </c>
      <c r="J3634" s="3">
        <v>25.51</v>
      </c>
      <c r="K3634" t="s">
        <v>23</v>
      </c>
      <c r="L3634" t="s">
        <v>23</v>
      </c>
      <c r="M3634" t="s">
        <v>24</v>
      </c>
      <c r="N3634" t="s">
        <v>22</v>
      </c>
      <c r="O3634" t="s">
        <v>25</v>
      </c>
      <c r="P3634" s="5">
        <v>6</v>
      </c>
      <c r="Q3634" s="4" t="s">
        <v>25</v>
      </c>
      <c r="R3634" s="4">
        <v>223</v>
      </c>
      <c r="S3634" s="4">
        <v>140</v>
      </c>
      <c r="T3634" s="5">
        <v>7.79</v>
      </c>
      <c r="U3634" s="5">
        <v>13.69</v>
      </c>
      <c r="V3634" t="s">
        <v>24</v>
      </c>
    </row>
    <row r="3635" spans="1:22" x14ac:dyDescent="0.3">
      <c r="A3635">
        <v>79</v>
      </c>
      <c r="B3635" t="s">
        <v>26</v>
      </c>
      <c r="C3635" s="4">
        <v>163</v>
      </c>
      <c r="D3635" s="4">
        <v>259</v>
      </c>
      <c r="E3635" t="s">
        <v>25</v>
      </c>
      <c r="F3635" t="s">
        <v>24</v>
      </c>
      <c r="G3635" t="s">
        <v>23</v>
      </c>
      <c r="H3635" s="4" t="str">
        <f t="shared" si="56"/>
        <v>Yes</v>
      </c>
      <c r="I3635" t="str" cm="1">
        <f t="array" ref="I3635">_xlfn.IFS(S3635&lt;100,"Normal",AND(S3635&gt;=100,S3635&lt;126),"Pre-Injury",S3635&gt;125,"Injured")</f>
        <v>Injured</v>
      </c>
      <c r="J3635" s="3">
        <v>25.51</v>
      </c>
      <c r="K3635" t="s">
        <v>23</v>
      </c>
      <c r="L3635" t="s">
        <v>24</v>
      </c>
      <c r="M3635" t="s">
        <v>24</v>
      </c>
      <c r="N3635" t="s">
        <v>28</v>
      </c>
      <c r="O3635" t="s">
        <v>22</v>
      </c>
      <c r="P3635" s="5">
        <v>8</v>
      </c>
      <c r="Q3635" s="4" t="s">
        <v>25</v>
      </c>
      <c r="R3635" s="4">
        <v>180</v>
      </c>
      <c r="S3635" s="4">
        <v>128</v>
      </c>
      <c r="T3635" s="5">
        <v>12.34</v>
      </c>
      <c r="U3635" s="5">
        <v>12.15</v>
      </c>
      <c r="V3635" t="s">
        <v>24</v>
      </c>
    </row>
    <row r="3636" spans="1:22" x14ac:dyDescent="0.3">
      <c r="A3636">
        <v>51</v>
      </c>
      <c r="B3636" t="s">
        <v>26</v>
      </c>
      <c r="C3636" s="4">
        <v>171</v>
      </c>
      <c r="D3636" s="4">
        <v>285</v>
      </c>
      <c r="E3636" t="s">
        <v>22</v>
      </c>
      <c r="F3636" t="s">
        <v>24</v>
      </c>
      <c r="G3636" t="s">
        <v>24</v>
      </c>
      <c r="H3636" s="4" t="str">
        <f t="shared" si="56"/>
        <v>Yes</v>
      </c>
      <c r="I3636" t="str" cm="1">
        <f t="array" ref="I3636">_xlfn.IFS(S3636&lt;100,"Normal",AND(S3636&gt;=100,S3636&lt;126),"Pre-Injury",S3636&gt;125,"Injured")</f>
        <v>Injured</v>
      </c>
      <c r="J3636" s="3">
        <v>25.52</v>
      </c>
      <c r="K3636" t="s">
        <v>23</v>
      </c>
      <c r="L3636" t="s">
        <v>23</v>
      </c>
      <c r="M3636" t="s">
        <v>23</v>
      </c>
      <c r="N3636" t="s">
        <v>27</v>
      </c>
      <c r="O3636" t="s">
        <v>27</v>
      </c>
      <c r="P3636" s="5">
        <v>5</v>
      </c>
      <c r="Q3636" s="4" t="s">
        <v>25</v>
      </c>
      <c r="R3636" s="4">
        <v>144</v>
      </c>
      <c r="S3636" s="4">
        <v>126</v>
      </c>
      <c r="T3636" s="5">
        <v>2.35</v>
      </c>
      <c r="U3636" s="5">
        <v>15.21</v>
      </c>
      <c r="V3636" t="s">
        <v>24</v>
      </c>
    </row>
    <row r="3637" spans="1:22" x14ac:dyDescent="0.3">
      <c r="A3637">
        <v>39</v>
      </c>
      <c r="B3637" t="s">
        <v>21</v>
      </c>
      <c r="C3637" s="4">
        <v>141</v>
      </c>
      <c r="D3637" s="4">
        <v>226</v>
      </c>
      <c r="E3637" t="s">
        <v>22</v>
      </c>
      <c r="F3637" t="s">
        <v>24</v>
      </c>
      <c r="G3637" t="s">
        <v>24</v>
      </c>
      <c r="H3637" s="4" t="str">
        <f t="shared" si="56"/>
        <v>No</v>
      </c>
      <c r="I3637" t="str" cm="1">
        <f t="array" ref="I3637">_xlfn.IFS(S3637&lt;100,"Normal",AND(S3637&gt;=100,S3637&lt;126),"Pre-Injury",S3637&gt;125,"Injured")</f>
        <v>Normal</v>
      </c>
      <c r="J3637" s="3">
        <v>25.52</v>
      </c>
      <c r="K3637" t="s">
        <v>23</v>
      </c>
      <c r="L3637" t="s">
        <v>24</v>
      </c>
      <c r="M3637" t="s">
        <v>23</v>
      </c>
      <c r="N3637" t="s">
        <v>22</v>
      </c>
      <c r="O3637" t="s">
        <v>27</v>
      </c>
      <c r="P3637" s="5">
        <v>6</v>
      </c>
      <c r="Q3637" s="4" t="s">
        <v>27</v>
      </c>
      <c r="R3637" s="4">
        <v>254</v>
      </c>
      <c r="S3637" s="4">
        <v>93</v>
      </c>
      <c r="T3637" s="5">
        <v>13.86</v>
      </c>
      <c r="U3637" s="5">
        <v>14.3</v>
      </c>
      <c r="V3637" t="s">
        <v>24</v>
      </c>
    </row>
    <row r="3638" spans="1:22" x14ac:dyDescent="0.3">
      <c r="A3638">
        <v>27</v>
      </c>
      <c r="B3638" t="s">
        <v>21</v>
      </c>
      <c r="C3638" s="4">
        <v>170</v>
      </c>
      <c r="D3638" s="4">
        <v>230</v>
      </c>
      <c r="E3638" t="s">
        <v>22</v>
      </c>
      <c r="F3638" t="s">
        <v>24</v>
      </c>
      <c r="G3638" t="s">
        <v>23</v>
      </c>
      <c r="H3638" s="4" t="str">
        <f t="shared" si="56"/>
        <v>Yes</v>
      </c>
      <c r="I3638" t="str" cm="1">
        <f t="array" ref="I3638">_xlfn.IFS(S3638&lt;100,"Normal",AND(S3638&gt;=100,S3638&lt;126),"Pre-Injury",S3638&gt;125,"Injured")</f>
        <v>Injured</v>
      </c>
      <c r="J3638" s="3">
        <v>25.52</v>
      </c>
      <c r="K3638" t="s">
        <v>23</v>
      </c>
      <c r="L3638" t="s">
        <v>24</v>
      </c>
      <c r="M3638" t="s">
        <v>24</v>
      </c>
      <c r="N3638" t="s">
        <v>25</v>
      </c>
      <c r="O3638" t="s">
        <v>22</v>
      </c>
      <c r="P3638" s="5">
        <v>5</v>
      </c>
      <c r="Q3638" s="4" t="s">
        <v>22</v>
      </c>
      <c r="R3638" s="4">
        <v>164</v>
      </c>
      <c r="S3638" s="4">
        <v>158</v>
      </c>
      <c r="T3638" s="5">
        <v>0.27</v>
      </c>
      <c r="U3638" s="4">
        <v>6.4</v>
      </c>
      <c r="V3638" t="s">
        <v>24</v>
      </c>
    </row>
    <row r="3639" spans="1:22" x14ac:dyDescent="0.3">
      <c r="A3639">
        <v>57</v>
      </c>
      <c r="B3639" t="s">
        <v>26</v>
      </c>
      <c r="C3639" s="4">
        <v>158</v>
      </c>
      <c r="D3639" s="4">
        <v>249</v>
      </c>
      <c r="E3639" t="s">
        <v>27</v>
      </c>
      <c r="F3639" t="s">
        <v>23</v>
      </c>
      <c r="G3639" t="s">
        <v>23</v>
      </c>
      <c r="H3639" s="4" t="str">
        <f t="shared" si="56"/>
        <v>No</v>
      </c>
      <c r="I3639" t="str" cm="1">
        <f t="array" ref="I3639">_xlfn.IFS(S3639&lt;100,"Normal",AND(S3639&gt;=100,S3639&lt;126),"Pre-Injury",S3639&gt;125,"Injured")</f>
        <v>Normal</v>
      </c>
      <c r="J3639" s="3">
        <v>25.52</v>
      </c>
      <c r="K3639" t="s">
        <v>23</v>
      </c>
      <c r="L3639" t="s">
        <v>23</v>
      </c>
      <c r="M3639" t="s">
        <v>23</v>
      </c>
      <c r="N3639" t="s">
        <v>28</v>
      </c>
      <c r="O3639" t="s">
        <v>27</v>
      </c>
      <c r="P3639" s="4">
        <v>9</v>
      </c>
      <c r="Q3639" s="4" t="s">
        <v>25</v>
      </c>
      <c r="R3639" s="4">
        <v>297</v>
      </c>
      <c r="S3639" s="4">
        <v>98</v>
      </c>
      <c r="T3639" s="5">
        <v>1.0900000000000001</v>
      </c>
      <c r="U3639" s="5">
        <v>14.01</v>
      </c>
      <c r="V3639" t="s">
        <v>24</v>
      </c>
    </row>
    <row r="3640" spans="1:22" x14ac:dyDescent="0.3">
      <c r="A3640">
        <v>74</v>
      </c>
      <c r="B3640" t="s">
        <v>26</v>
      </c>
      <c r="C3640" s="4">
        <v>167</v>
      </c>
      <c r="D3640" s="4">
        <v>298</v>
      </c>
      <c r="E3640" t="s">
        <v>22</v>
      </c>
      <c r="F3640" t="s">
        <v>24</v>
      </c>
      <c r="G3640" t="s">
        <v>24</v>
      </c>
      <c r="H3640" s="4" t="str">
        <f t="shared" si="56"/>
        <v>Yes</v>
      </c>
      <c r="I3640" t="str" cm="1">
        <f t="array" ref="I3640">_xlfn.IFS(S3640&lt;100,"Normal",AND(S3640&gt;=100,S3640&lt;126),"Pre-Injury",S3640&gt;125,"Injured")</f>
        <v>Injured</v>
      </c>
      <c r="J3640" s="3">
        <v>25.53</v>
      </c>
      <c r="K3640" t="s">
        <v>23</v>
      </c>
      <c r="L3640" t="s">
        <v>23</v>
      </c>
      <c r="M3640" t="s">
        <v>24</v>
      </c>
      <c r="N3640" t="s">
        <v>22</v>
      </c>
      <c r="O3640" t="s">
        <v>25</v>
      </c>
      <c r="P3640" s="5">
        <v>5</v>
      </c>
      <c r="Q3640" s="4" t="s">
        <v>27</v>
      </c>
      <c r="R3640" s="4">
        <v>211</v>
      </c>
      <c r="S3640" s="4">
        <v>133</v>
      </c>
      <c r="T3640" s="5">
        <v>13.14</v>
      </c>
      <c r="U3640" s="5">
        <v>7.35</v>
      </c>
      <c r="V3640" t="s">
        <v>24</v>
      </c>
    </row>
    <row r="3641" spans="1:22" x14ac:dyDescent="0.3">
      <c r="A3641">
        <v>59</v>
      </c>
      <c r="B3641" t="s">
        <v>26</v>
      </c>
      <c r="C3641" s="4">
        <v>133</v>
      </c>
      <c r="D3641" s="4">
        <v>273</v>
      </c>
      <c r="E3641" t="s">
        <v>27</v>
      </c>
      <c r="F3641" t="s">
        <v>24</v>
      </c>
      <c r="G3641" t="s">
        <v>24</v>
      </c>
      <c r="H3641" s="4" t="str">
        <f t="shared" si="56"/>
        <v>Yes</v>
      </c>
      <c r="I3641" t="str" cm="1">
        <f t="array" ref="I3641">_xlfn.IFS(S3641&lt;100,"Normal",AND(S3641&gt;=100,S3641&lt;126),"Pre-Injury",S3641&gt;125,"Injured")</f>
        <v>Injured</v>
      </c>
      <c r="J3641" s="3">
        <v>25.53</v>
      </c>
      <c r="K3641" t="s">
        <v>23</v>
      </c>
      <c r="L3641" t="s">
        <v>23</v>
      </c>
      <c r="M3641" t="s">
        <v>24</v>
      </c>
      <c r="N3641" t="s">
        <v>28</v>
      </c>
      <c r="O3641" t="s">
        <v>25</v>
      </c>
      <c r="P3641" s="5">
        <v>7</v>
      </c>
      <c r="Q3641" s="4" t="s">
        <v>27</v>
      </c>
      <c r="R3641" s="4">
        <v>371</v>
      </c>
      <c r="S3641" s="4">
        <v>141</v>
      </c>
      <c r="T3641" s="5">
        <v>1.59</v>
      </c>
      <c r="U3641" s="5">
        <v>11.61</v>
      </c>
      <c r="V3641" t="s">
        <v>23</v>
      </c>
    </row>
    <row r="3642" spans="1:22" x14ac:dyDescent="0.3">
      <c r="A3642">
        <v>26</v>
      </c>
      <c r="B3642" t="s">
        <v>21</v>
      </c>
      <c r="C3642" s="4">
        <v>130</v>
      </c>
      <c r="D3642" s="4">
        <v>179</v>
      </c>
      <c r="E3642" t="s">
        <v>27</v>
      </c>
      <c r="F3642" t="s">
        <v>24</v>
      </c>
      <c r="G3642" t="s">
        <v>23</v>
      </c>
      <c r="H3642" s="4" t="str">
        <f t="shared" si="56"/>
        <v>No</v>
      </c>
      <c r="I3642" t="str" cm="1">
        <f t="array" ref="I3642">_xlfn.IFS(S3642&lt;100,"Normal",AND(S3642&gt;=100,S3642&lt;126),"Pre-Injury",S3642&gt;125,"Injured")</f>
        <v>Pre-Injury</v>
      </c>
      <c r="J3642" s="3">
        <v>25.53</v>
      </c>
      <c r="K3642" t="s">
        <v>23</v>
      </c>
      <c r="L3642" t="s">
        <v>24</v>
      </c>
      <c r="M3642" t="s">
        <v>24</v>
      </c>
      <c r="N3642" t="s">
        <v>27</v>
      </c>
      <c r="O3642" t="s">
        <v>22</v>
      </c>
      <c r="P3642" s="5">
        <v>6</v>
      </c>
      <c r="Q3642" s="4" t="s">
        <v>22</v>
      </c>
      <c r="R3642" s="4">
        <v>359</v>
      </c>
      <c r="S3642" s="4">
        <v>109</v>
      </c>
      <c r="T3642" s="5">
        <v>8.81</v>
      </c>
      <c r="U3642" s="5">
        <v>13.82</v>
      </c>
      <c r="V3642" t="s">
        <v>23</v>
      </c>
    </row>
    <row r="3643" spans="1:22" x14ac:dyDescent="0.3">
      <c r="A3643">
        <v>26</v>
      </c>
      <c r="B3643" t="s">
        <v>21</v>
      </c>
      <c r="C3643" s="4">
        <v>147</v>
      </c>
      <c r="D3643" s="4">
        <v>190</v>
      </c>
      <c r="E3643" t="s">
        <v>22</v>
      </c>
      <c r="F3643" t="s">
        <v>23</v>
      </c>
      <c r="G3643" t="s">
        <v>24</v>
      </c>
      <c r="H3643" s="4" t="str">
        <f t="shared" si="56"/>
        <v>Yes</v>
      </c>
      <c r="I3643" t="str" cm="1">
        <f t="array" ref="I3643">_xlfn.IFS(S3643&lt;100,"Normal",AND(S3643&gt;=100,S3643&lt;126),"Pre-Injury",S3643&gt;125,"Injured")</f>
        <v>Injured</v>
      </c>
      <c r="J3643" s="3">
        <v>25.53</v>
      </c>
      <c r="K3643" t="s">
        <v>23</v>
      </c>
      <c r="L3643" t="s">
        <v>24</v>
      </c>
      <c r="M3643" t="s">
        <v>23</v>
      </c>
      <c r="N3643" t="s">
        <v>27</v>
      </c>
      <c r="O3643" t="s">
        <v>27</v>
      </c>
      <c r="P3643" s="5">
        <v>6</v>
      </c>
      <c r="Q3643" s="4" t="s">
        <v>27</v>
      </c>
      <c r="R3643" s="4">
        <v>174</v>
      </c>
      <c r="S3643" s="4">
        <v>154</v>
      </c>
      <c r="T3643" s="5">
        <v>3.17</v>
      </c>
      <c r="U3643" s="5">
        <v>8.6199999999999992</v>
      </c>
      <c r="V3643" t="s">
        <v>24</v>
      </c>
    </row>
    <row r="3644" spans="1:22" x14ac:dyDescent="0.3">
      <c r="A3644">
        <v>80</v>
      </c>
      <c r="B3644" t="s">
        <v>21</v>
      </c>
      <c r="C3644" s="4">
        <v>121</v>
      </c>
      <c r="D3644" s="4">
        <v>283</v>
      </c>
      <c r="E3644" t="s">
        <v>27</v>
      </c>
      <c r="F3644" t="s">
        <v>23</v>
      </c>
      <c r="G3644" t="s">
        <v>23</v>
      </c>
      <c r="H3644" s="4" t="str">
        <f t="shared" si="56"/>
        <v>No</v>
      </c>
      <c r="I3644" t="str" cm="1">
        <f t="array" ref="I3644">_xlfn.IFS(S3644&lt;100,"Normal",AND(S3644&gt;=100,S3644&lt;126),"Pre-Injury",S3644&gt;125,"Injured")</f>
        <v>Pre-Injury</v>
      </c>
      <c r="J3644" s="3">
        <v>25.53</v>
      </c>
      <c r="K3644" t="s">
        <v>24</v>
      </c>
      <c r="L3644" t="s">
        <v>24</v>
      </c>
      <c r="M3644" t="s">
        <v>24</v>
      </c>
      <c r="N3644" t="s">
        <v>28</v>
      </c>
      <c r="O3644" t="s">
        <v>22</v>
      </c>
      <c r="P3644" s="5">
        <v>9</v>
      </c>
      <c r="Q3644" s="4" t="s">
        <v>22</v>
      </c>
      <c r="R3644" s="4">
        <v>316</v>
      </c>
      <c r="S3644" s="4">
        <v>117</v>
      </c>
      <c r="T3644" s="5">
        <v>3.92</v>
      </c>
      <c r="U3644" s="5">
        <v>10.83</v>
      </c>
      <c r="V3644" t="s">
        <v>24</v>
      </c>
    </row>
    <row r="3645" spans="1:22" x14ac:dyDescent="0.3">
      <c r="A3645">
        <v>70</v>
      </c>
      <c r="B3645" t="s">
        <v>21</v>
      </c>
      <c r="C3645" s="4">
        <v>127</v>
      </c>
      <c r="D3645" s="4">
        <v>236</v>
      </c>
      <c r="E3645" t="s">
        <v>25</v>
      </c>
      <c r="F3645" t="s">
        <v>24</v>
      </c>
      <c r="G3645" t="s">
        <v>23</v>
      </c>
      <c r="H3645" s="4" t="str">
        <f t="shared" si="56"/>
        <v>Yes</v>
      </c>
      <c r="I3645" t="str" cm="1">
        <f t="array" ref="I3645">_xlfn.IFS(S3645&lt;100,"Normal",AND(S3645&gt;=100,S3645&lt;126),"Pre-Injury",S3645&gt;125,"Injured")</f>
        <v>Injured</v>
      </c>
      <c r="J3645" s="3">
        <v>25.54</v>
      </c>
      <c r="K3645" t="s">
        <v>24</v>
      </c>
      <c r="L3645" t="s">
        <v>23</v>
      </c>
      <c r="M3645" t="s">
        <v>23</v>
      </c>
      <c r="N3645" t="s">
        <v>27</v>
      </c>
      <c r="O3645" t="s">
        <v>27</v>
      </c>
      <c r="P3645" s="5">
        <v>8</v>
      </c>
      <c r="Q3645" s="4" t="s">
        <v>25</v>
      </c>
      <c r="R3645" s="4">
        <v>226</v>
      </c>
      <c r="S3645" s="4">
        <v>154</v>
      </c>
      <c r="T3645" s="4">
        <v>7.07</v>
      </c>
      <c r="U3645" s="4">
        <v>6.12</v>
      </c>
      <c r="V3645" t="s">
        <v>24</v>
      </c>
    </row>
    <row r="3646" spans="1:22" x14ac:dyDescent="0.3">
      <c r="A3646">
        <v>46</v>
      </c>
      <c r="B3646" t="s">
        <v>21</v>
      </c>
      <c r="C3646" s="4">
        <v>159</v>
      </c>
      <c r="D3646" s="4">
        <v>290</v>
      </c>
      <c r="E3646" t="s">
        <v>25</v>
      </c>
      <c r="F3646" t="s">
        <v>23</v>
      </c>
      <c r="G3646" t="s">
        <v>24</v>
      </c>
      <c r="H3646" s="4" t="str">
        <f t="shared" si="56"/>
        <v>No</v>
      </c>
      <c r="I3646" t="str" cm="1">
        <f t="array" ref="I3646">_xlfn.IFS(S3646&lt;100,"Normal",AND(S3646&gt;=100,S3646&lt;126),"Pre-Injury",S3646&gt;125,"Injured")</f>
        <v>Pre-Injury</v>
      </c>
      <c r="J3646" s="3">
        <v>25.54</v>
      </c>
      <c r="K3646" t="s">
        <v>23</v>
      </c>
      <c r="L3646" t="s">
        <v>23</v>
      </c>
      <c r="M3646" t="s">
        <v>23</v>
      </c>
      <c r="N3646" t="s">
        <v>27</v>
      </c>
      <c r="O3646" t="s">
        <v>22</v>
      </c>
      <c r="P3646" s="5">
        <v>8</v>
      </c>
      <c r="Q3646" s="4" t="s">
        <v>27</v>
      </c>
      <c r="R3646" s="4">
        <v>166</v>
      </c>
      <c r="S3646" s="4">
        <v>106</v>
      </c>
      <c r="T3646" s="5">
        <v>3.72</v>
      </c>
      <c r="U3646" s="5">
        <v>13.78</v>
      </c>
      <c r="V3646" t="s">
        <v>24</v>
      </c>
    </row>
    <row r="3647" spans="1:22" x14ac:dyDescent="0.3">
      <c r="A3647">
        <v>41</v>
      </c>
      <c r="B3647" t="s">
        <v>26</v>
      </c>
      <c r="C3647" s="4">
        <v>127</v>
      </c>
      <c r="D3647" s="4">
        <v>262</v>
      </c>
      <c r="E3647" t="s">
        <v>27</v>
      </c>
      <c r="F3647" t="s">
        <v>24</v>
      </c>
      <c r="G3647" t="s">
        <v>23</v>
      </c>
      <c r="H3647" s="4" t="str">
        <f t="shared" si="56"/>
        <v>Yes</v>
      </c>
      <c r="I3647" t="str" cm="1">
        <f t="array" ref="I3647">_xlfn.IFS(S3647&lt;100,"Normal",AND(S3647&gt;=100,S3647&lt;126),"Pre-Injury",S3647&gt;125,"Injured")</f>
        <v>Injured</v>
      </c>
      <c r="J3647" s="3">
        <v>25.54</v>
      </c>
      <c r="K3647" t="s">
        <v>24</v>
      </c>
      <c r="L3647" t="s">
        <v>24</v>
      </c>
      <c r="M3647" t="s">
        <v>24</v>
      </c>
      <c r="N3647" t="s">
        <v>28</v>
      </c>
      <c r="O3647" t="s">
        <v>22</v>
      </c>
      <c r="P3647" s="5">
        <v>5</v>
      </c>
      <c r="Q3647" s="4" t="s">
        <v>22</v>
      </c>
      <c r="R3647" s="4">
        <v>203</v>
      </c>
      <c r="S3647" s="4">
        <v>144</v>
      </c>
      <c r="T3647" s="5">
        <v>10.56</v>
      </c>
      <c r="U3647" s="5">
        <v>17.920000000000002</v>
      </c>
      <c r="V3647" t="s">
        <v>24</v>
      </c>
    </row>
    <row r="3648" spans="1:22" x14ac:dyDescent="0.3">
      <c r="A3648">
        <v>61</v>
      </c>
      <c r="B3648" t="s">
        <v>26</v>
      </c>
      <c r="C3648" s="4">
        <v>137</v>
      </c>
      <c r="D3648" s="4">
        <v>237</v>
      </c>
      <c r="E3648" t="s">
        <v>25</v>
      </c>
      <c r="F3648" t="s">
        <v>23</v>
      </c>
      <c r="G3648" t="s">
        <v>23</v>
      </c>
      <c r="H3648" s="4" t="str">
        <f t="shared" si="56"/>
        <v>No</v>
      </c>
      <c r="I3648" t="str" cm="1">
        <f t="array" ref="I3648">_xlfn.IFS(S3648&lt;100,"Normal",AND(S3648&gt;=100,S3648&lt;126),"Pre-Injury",S3648&gt;125,"Injured")</f>
        <v>Pre-Injury</v>
      </c>
      <c r="J3648" s="3">
        <v>25.54</v>
      </c>
      <c r="K3648" t="s">
        <v>23</v>
      </c>
      <c r="L3648" t="s">
        <v>24</v>
      </c>
      <c r="M3648" t="s">
        <v>23</v>
      </c>
      <c r="N3648" t="s">
        <v>27</v>
      </c>
      <c r="O3648" t="s">
        <v>27</v>
      </c>
      <c r="P3648" s="5">
        <v>8</v>
      </c>
      <c r="Q3648" s="4" t="s">
        <v>25</v>
      </c>
      <c r="R3648" s="4">
        <v>223</v>
      </c>
      <c r="S3648" s="4">
        <v>104</v>
      </c>
      <c r="T3648" s="5">
        <v>12.22</v>
      </c>
      <c r="U3648" s="5">
        <v>18.38</v>
      </c>
      <c r="V3648" t="s">
        <v>24</v>
      </c>
    </row>
    <row r="3649" spans="1:22" x14ac:dyDescent="0.3">
      <c r="A3649">
        <v>61</v>
      </c>
      <c r="B3649" t="s">
        <v>26</v>
      </c>
      <c r="C3649" s="4">
        <v>163</v>
      </c>
      <c r="D3649" s="4">
        <v>288</v>
      </c>
      <c r="E3649" t="s">
        <v>27</v>
      </c>
      <c r="F3649" t="s">
        <v>23</v>
      </c>
      <c r="G3649" t="s">
        <v>23</v>
      </c>
      <c r="H3649" s="4" t="str">
        <f t="shared" si="56"/>
        <v>Yes</v>
      </c>
      <c r="I3649" t="str" cm="1">
        <f t="array" ref="I3649">_xlfn.IFS(S3649&lt;100,"Normal",AND(S3649&gt;=100,S3649&lt;126),"Pre-Injury",S3649&gt;125,"Injured")</f>
        <v>Injured</v>
      </c>
      <c r="J3649" s="3">
        <v>25.54</v>
      </c>
      <c r="K3649" t="s">
        <v>23</v>
      </c>
      <c r="L3649" t="s">
        <v>24</v>
      </c>
      <c r="M3649" t="s">
        <v>23</v>
      </c>
      <c r="N3649" t="s">
        <v>25</v>
      </c>
      <c r="O3649" t="s">
        <v>22</v>
      </c>
      <c r="P3649" s="5">
        <v>4</v>
      </c>
      <c r="Q3649" s="4" t="s">
        <v>25</v>
      </c>
      <c r="R3649" s="4">
        <v>247</v>
      </c>
      <c r="S3649" s="4">
        <v>137</v>
      </c>
      <c r="T3649" s="5">
        <v>5.2</v>
      </c>
      <c r="U3649" s="5">
        <v>7.68</v>
      </c>
      <c r="V3649" t="s">
        <v>24</v>
      </c>
    </row>
    <row r="3650" spans="1:22" x14ac:dyDescent="0.3">
      <c r="A3650">
        <v>23</v>
      </c>
      <c r="B3650" t="s">
        <v>21</v>
      </c>
      <c r="C3650" s="4">
        <v>144</v>
      </c>
      <c r="D3650" s="4">
        <v>265</v>
      </c>
      <c r="E3650" t="s">
        <v>22</v>
      </c>
      <c r="F3650" t="s">
        <v>24</v>
      </c>
      <c r="G3650" t="s">
        <v>23</v>
      </c>
      <c r="H3650" s="4" t="str">
        <f t="shared" ref="H3650:H3713" si="57">IF(I3650="Normal","No",IF(I3650="Pre-Injury","No","Yes"))</f>
        <v>Yes</v>
      </c>
      <c r="I3650" t="str" cm="1">
        <f t="array" ref="I3650">_xlfn.IFS(S3650&lt;100,"Normal",AND(S3650&gt;=100,S3650&lt;126),"Pre-Injury",S3650&gt;125,"Injured")</f>
        <v>Injured</v>
      </c>
      <c r="J3650" s="3">
        <v>25.55</v>
      </c>
      <c r="K3650" t="s">
        <v>23</v>
      </c>
      <c r="L3650" t="s">
        <v>23</v>
      </c>
      <c r="M3650" t="s">
        <v>23</v>
      </c>
      <c r="N3650" t="s">
        <v>22</v>
      </c>
      <c r="O3650" t="s">
        <v>22</v>
      </c>
      <c r="P3650" s="5">
        <v>7</v>
      </c>
      <c r="Q3650" s="4" t="s">
        <v>22</v>
      </c>
      <c r="R3650" s="4">
        <v>254</v>
      </c>
      <c r="S3650" s="4">
        <v>135</v>
      </c>
      <c r="T3650" s="5">
        <v>3.27</v>
      </c>
      <c r="U3650" s="5">
        <v>7.45</v>
      </c>
      <c r="V3650" t="s">
        <v>23</v>
      </c>
    </row>
    <row r="3651" spans="1:22" x14ac:dyDescent="0.3">
      <c r="A3651">
        <v>66</v>
      </c>
      <c r="B3651" t="s">
        <v>26</v>
      </c>
      <c r="C3651" s="4">
        <v>134</v>
      </c>
      <c r="D3651" s="4">
        <v>289</v>
      </c>
      <c r="E3651" t="s">
        <v>22</v>
      </c>
      <c r="F3651" t="s">
        <v>24</v>
      </c>
      <c r="G3651" t="s">
        <v>23</v>
      </c>
      <c r="H3651" s="4" t="str">
        <f t="shared" si="57"/>
        <v>No</v>
      </c>
      <c r="I3651" t="str" cm="1">
        <f t="array" ref="I3651">_xlfn.IFS(S3651&lt;100,"Normal",AND(S3651&gt;=100,S3651&lt;126),"Pre-Injury",S3651&gt;125,"Injured")</f>
        <v>Pre-Injury</v>
      </c>
      <c r="J3651" s="3">
        <v>25.55</v>
      </c>
      <c r="K3651" t="s">
        <v>23</v>
      </c>
      <c r="L3651" t="s">
        <v>24</v>
      </c>
      <c r="M3651" t="s">
        <v>24</v>
      </c>
      <c r="N3651" t="s">
        <v>25</v>
      </c>
      <c r="O3651" t="s">
        <v>22</v>
      </c>
      <c r="P3651" s="5">
        <v>5</v>
      </c>
      <c r="Q3651" s="4" t="s">
        <v>22</v>
      </c>
      <c r="R3651" s="4">
        <v>161</v>
      </c>
      <c r="S3651" s="4">
        <v>122</v>
      </c>
      <c r="T3651" s="5">
        <v>9.9700000000000006</v>
      </c>
      <c r="U3651" s="5">
        <v>16.399999999999999</v>
      </c>
      <c r="V3651" t="s">
        <v>24</v>
      </c>
    </row>
    <row r="3652" spans="1:22" x14ac:dyDescent="0.3">
      <c r="A3652">
        <v>37</v>
      </c>
      <c r="B3652" t="s">
        <v>21</v>
      </c>
      <c r="C3652" s="4">
        <v>137</v>
      </c>
      <c r="D3652" s="4">
        <v>293</v>
      </c>
      <c r="E3652" t="s">
        <v>25</v>
      </c>
      <c r="F3652" t="s">
        <v>24</v>
      </c>
      <c r="G3652" t="s">
        <v>23</v>
      </c>
      <c r="H3652" s="4" t="str">
        <f t="shared" si="57"/>
        <v>No</v>
      </c>
      <c r="I3652" t="str" cm="1">
        <f t="array" ref="I3652">_xlfn.IFS(S3652&lt;100,"Normal",AND(S3652&gt;=100,S3652&lt;126),"Pre-Injury",S3652&gt;125,"Injured")</f>
        <v>Normal</v>
      </c>
      <c r="J3652" s="3">
        <v>25.55</v>
      </c>
      <c r="K3652" t="s">
        <v>23</v>
      </c>
      <c r="L3652" t="s">
        <v>24</v>
      </c>
      <c r="M3652" t="s">
        <v>24</v>
      </c>
      <c r="N3652" t="s">
        <v>22</v>
      </c>
      <c r="O3652" t="s">
        <v>22</v>
      </c>
      <c r="P3652" s="5">
        <v>5</v>
      </c>
      <c r="Q3652" s="4" t="s">
        <v>27</v>
      </c>
      <c r="R3652" s="4">
        <v>262</v>
      </c>
      <c r="S3652" s="4">
        <v>97</v>
      </c>
      <c r="T3652" s="5">
        <v>8.7200000000000006</v>
      </c>
      <c r="U3652" s="5">
        <v>16.14</v>
      </c>
      <c r="V3652" t="s">
        <v>24</v>
      </c>
    </row>
    <row r="3653" spans="1:22" x14ac:dyDescent="0.3">
      <c r="A3653">
        <v>32</v>
      </c>
      <c r="B3653" t="s">
        <v>26</v>
      </c>
      <c r="C3653" s="4">
        <v>121</v>
      </c>
      <c r="D3653" s="4">
        <v>205</v>
      </c>
      <c r="E3653" t="s">
        <v>27</v>
      </c>
      <c r="F3653" t="s">
        <v>24</v>
      </c>
      <c r="G3653" t="s">
        <v>23</v>
      </c>
      <c r="H3653" s="4" t="str">
        <f t="shared" si="57"/>
        <v>Yes</v>
      </c>
      <c r="I3653" t="str" cm="1">
        <f t="array" ref="I3653">_xlfn.IFS(S3653&lt;100,"Normal",AND(S3653&gt;=100,S3653&lt;126),"Pre-Injury",S3653&gt;125,"Injured")</f>
        <v>Injured</v>
      </c>
      <c r="J3653" s="3">
        <v>25.55</v>
      </c>
      <c r="K3653" t="s">
        <v>24</v>
      </c>
      <c r="L3653" t="s">
        <v>23</v>
      </c>
      <c r="M3653" t="s">
        <v>24</v>
      </c>
      <c r="N3653" t="s">
        <v>28</v>
      </c>
      <c r="O3653" t="s">
        <v>27</v>
      </c>
      <c r="P3653" s="5">
        <v>7</v>
      </c>
      <c r="Q3653" s="4" t="s">
        <v>27</v>
      </c>
      <c r="R3653" s="4">
        <v>293</v>
      </c>
      <c r="S3653" s="4">
        <v>152</v>
      </c>
      <c r="T3653" s="5">
        <v>10.37</v>
      </c>
      <c r="U3653" s="5">
        <v>5.99</v>
      </c>
      <c r="V3653" t="s">
        <v>24</v>
      </c>
    </row>
    <row r="3654" spans="1:22" x14ac:dyDescent="0.3">
      <c r="A3654">
        <v>63</v>
      </c>
      <c r="B3654" t="s">
        <v>26</v>
      </c>
      <c r="C3654" s="4">
        <v>168</v>
      </c>
      <c r="D3654" s="4">
        <v>195</v>
      </c>
      <c r="E3654" t="s">
        <v>25</v>
      </c>
      <c r="F3654" t="s">
        <v>23</v>
      </c>
      <c r="G3654" t="s">
        <v>24</v>
      </c>
      <c r="H3654" s="4" t="str">
        <f t="shared" si="57"/>
        <v>Yes</v>
      </c>
      <c r="I3654" t="str" cm="1">
        <f t="array" ref="I3654">_xlfn.IFS(S3654&lt;100,"Normal",AND(S3654&gt;=100,S3654&lt;126),"Pre-Injury",S3654&gt;125,"Injured")</f>
        <v>Injured</v>
      </c>
      <c r="J3654" s="3">
        <v>25.55</v>
      </c>
      <c r="K3654" t="s">
        <v>23</v>
      </c>
      <c r="L3654" t="s">
        <v>23</v>
      </c>
      <c r="M3654" t="s">
        <v>24</v>
      </c>
      <c r="N3654" t="s">
        <v>28</v>
      </c>
      <c r="O3654" t="s">
        <v>25</v>
      </c>
      <c r="P3654" s="5">
        <v>7</v>
      </c>
      <c r="Q3654" s="4" t="s">
        <v>25</v>
      </c>
      <c r="R3654" s="4">
        <v>368</v>
      </c>
      <c r="S3654" s="4">
        <v>150</v>
      </c>
      <c r="T3654" s="5">
        <v>0.66</v>
      </c>
      <c r="U3654" s="5">
        <v>14.42</v>
      </c>
      <c r="V3654" t="s">
        <v>24</v>
      </c>
    </row>
    <row r="3655" spans="1:22" x14ac:dyDescent="0.3">
      <c r="A3655">
        <v>38</v>
      </c>
      <c r="B3655" t="s">
        <v>26</v>
      </c>
      <c r="C3655" s="4">
        <v>157</v>
      </c>
      <c r="D3655" s="4">
        <v>278</v>
      </c>
      <c r="E3655" t="s">
        <v>25</v>
      </c>
      <c r="F3655" t="s">
        <v>23</v>
      </c>
      <c r="G3655" t="s">
        <v>24</v>
      </c>
      <c r="H3655" s="4" t="str">
        <f t="shared" si="57"/>
        <v>Yes</v>
      </c>
      <c r="I3655" t="str" cm="1">
        <f t="array" ref="I3655">_xlfn.IFS(S3655&lt;100,"Normal",AND(S3655&gt;=100,S3655&lt;126),"Pre-Injury",S3655&gt;125,"Injured")</f>
        <v>Injured</v>
      </c>
      <c r="J3655" s="3">
        <v>25.56</v>
      </c>
      <c r="K3655" t="s">
        <v>23</v>
      </c>
      <c r="L3655" t="s">
        <v>24</v>
      </c>
      <c r="M3655" t="s">
        <v>23</v>
      </c>
      <c r="N3655" t="s">
        <v>22</v>
      </c>
      <c r="O3655" t="s">
        <v>25</v>
      </c>
      <c r="P3655" s="5">
        <v>8</v>
      </c>
      <c r="Q3655" s="4" t="s">
        <v>27</v>
      </c>
      <c r="R3655" s="4">
        <v>372</v>
      </c>
      <c r="S3655" s="4">
        <v>142</v>
      </c>
      <c r="T3655" s="5">
        <v>1.28</v>
      </c>
      <c r="U3655" s="5">
        <v>15.35</v>
      </c>
      <c r="V3655" t="s">
        <v>23</v>
      </c>
    </row>
    <row r="3656" spans="1:22" x14ac:dyDescent="0.3">
      <c r="A3656">
        <v>20</v>
      </c>
      <c r="B3656" t="s">
        <v>26</v>
      </c>
      <c r="C3656" s="4">
        <v>130</v>
      </c>
      <c r="D3656" s="4">
        <v>254</v>
      </c>
      <c r="E3656" t="s">
        <v>22</v>
      </c>
      <c r="F3656" t="s">
        <v>23</v>
      </c>
      <c r="G3656" t="s">
        <v>24</v>
      </c>
      <c r="H3656" s="4" t="str">
        <f t="shared" si="57"/>
        <v>Yes</v>
      </c>
      <c r="I3656" t="str" cm="1">
        <f t="array" ref="I3656">_xlfn.IFS(S3656&lt;100,"Normal",AND(S3656&gt;=100,S3656&lt;126),"Pre-Injury",S3656&gt;125,"Injured")</f>
        <v>Injured</v>
      </c>
      <c r="J3656" s="3">
        <v>25.56</v>
      </c>
      <c r="K3656" t="s">
        <v>23</v>
      </c>
      <c r="L3656" t="s">
        <v>23</v>
      </c>
      <c r="M3656" t="s">
        <v>24</v>
      </c>
      <c r="N3656" t="s">
        <v>25</v>
      </c>
      <c r="O3656" t="s">
        <v>25</v>
      </c>
      <c r="P3656" s="5">
        <v>6</v>
      </c>
      <c r="Q3656" s="4" t="s">
        <v>27</v>
      </c>
      <c r="R3656" s="4">
        <v>337</v>
      </c>
      <c r="S3656" s="4">
        <v>146</v>
      </c>
      <c r="T3656" s="5">
        <v>6.48</v>
      </c>
      <c r="U3656" s="5">
        <v>8.16</v>
      </c>
      <c r="V3656" t="s">
        <v>24</v>
      </c>
    </row>
    <row r="3657" spans="1:22" x14ac:dyDescent="0.3">
      <c r="A3657">
        <v>51</v>
      </c>
      <c r="B3657" t="s">
        <v>21</v>
      </c>
      <c r="C3657" s="4">
        <v>123</v>
      </c>
      <c r="D3657" s="4">
        <v>297</v>
      </c>
      <c r="E3657" t="s">
        <v>25</v>
      </c>
      <c r="F3657" t="s">
        <v>23</v>
      </c>
      <c r="G3657" t="s">
        <v>23</v>
      </c>
      <c r="H3657" s="4" t="str">
        <f t="shared" si="57"/>
        <v>Yes</v>
      </c>
      <c r="I3657" t="str" cm="1">
        <f t="array" ref="I3657">_xlfn.IFS(S3657&lt;100,"Normal",AND(S3657&gt;=100,S3657&lt;126),"Pre-Injury",S3657&gt;125,"Injured")</f>
        <v>Injured</v>
      </c>
      <c r="J3657" s="3">
        <v>25.56</v>
      </c>
      <c r="K3657" t="s">
        <v>24</v>
      </c>
      <c r="L3657" t="s">
        <v>24</v>
      </c>
      <c r="M3657" t="s">
        <v>24</v>
      </c>
      <c r="N3657" t="s">
        <v>27</v>
      </c>
      <c r="O3657" t="s">
        <v>27</v>
      </c>
      <c r="P3657" s="5">
        <v>5</v>
      </c>
      <c r="Q3657" s="4" t="s">
        <v>27</v>
      </c>
      <c r="R3657" s="4">
        <v>398</v>
      </c>
      <c r="S3657" s="4">
        <v>152</v>
      </c>
      <c r="T3657" s="5">
        <v>14.97</v>
      </c>
      <c r="U3657" s="5">
        <v>8.1</v>
      </c>
      <c r="V3657" t="s">
        <v>24</v>
      </c>
    </row>
    <row r="3658" spans="1:22" x14ac:dyDescent="0.3">
      <c r="A3658">
        <v>79</v>
      </c>
      <c r="B3658" t="s">
        <v>21</v>
      </c>
      <c r="C3658" s="4">
        <v>137</v>
      </c>
      <c r="D3658" s="4">
        <v>206</v>
      </c>
      <c r="E3658" t="s">
        <v>22</v>
      </c>
      <c r="F3658" t="s">
        <v>24</v>
      </c>
      <c r="G3658" t="s">
        <v>24</v>
      </c>
      <c r="H3658" s="4" t="str">
        <f t="shared" si="57"/>
        <v>No</v>
      </c>
      <c r="I3658" t="str" cm="1">
        <f t="array" ref="I3658">_xlfn.IFS(S3658&lt;100,"Normal",AND(S3658&gt;=100,S3658&lt;126),"Pre-Injury",S3658&gt;125,"Injured")</f>
        <v>Pre-Injury</v>
      </c>
      <c r="J3658" s="3">
        <v>25.56</v>
      </c>
      <c r="K3658" t="s">
        <v>23</v>
      </c>
      <c r="L3658" t="s">
        <v>23</v>
      </c>
      <c r="M3658" t="s">
        <v>23</v>
      </c>
      <c r="N3658" t="s">
        <v>25</v>
      </c>
      <c r="O3658" t="s">
        <v>25</v>
      </c>
      <c r="P3658" s="5">
        <v>7</v>
      </c>
      <c r="Q3658" s="4" t="s">
        <v>27</v>
      </c>
      <c r="R3658" s="4">
        <v>103</v>
      </c>
      <c r="S3658" s="4">
        <v>111</v>
      </c>
      <c r="T3658" s="5">
        <v>7.19</v>
      </c>
      <c r="U3658" s="5">
        <v>10.64</v>
      </c>
      <c r="V3658" t="s">
        <v>23</v>
      </c>
    </row>
    <row r="3659" spans="1:22" x14ac:dyDescent="0.3">
      <c r="A3659">
        <v>45</v>
      </c>
      <c r="B3659" t="s">
        <v>26</v>
      </c>
      <c r="C3659" s="4">
        <v>149</v>
      </c>
      <c r="D3659" s="4">
        <v>155</v>
      </c>
      <c r="E3659" t="s">
        <v>25</v>
      </c>
      <c r="F3659" t="s">
        <v>23</v>
      </c>
      <c r="G3659" t="s">
        <v>24</v>
      </c>
      <c r="H3659" s="4" t="str">
        <f t="shared" si="57"/>
        <v>Yes</v>
      </c>
      <c r="I3659" t="str" cm="1">
        <f t="array" ref="I3659">_xlfn.IFS(S3659&lt;100,"Normal",AND(S3659&gt;=100,S3659&lt;126),"Pre-Injury",S3659&gt;125,"Injured")</f>
        <v>Injured</v>
      </c>
      <c r="J3659" s="3">
        <v>25.56</v>
      </c>
      <c r="K3659" t="s">
        <v>23</v>
      </c>
      <c r="L3659" t="s">
        <v>24</v>
      </c>
      <c r="M3659" t="s">
        <v>23</v>
      </c>
      <c r="N3659" t="s">
        <v>25</v>
      </c>
      <c r="O3659" t="s">
        <v>25</v>
      </c>
      <c r="P3659" s="5">
        <v>8</v>
      </c>
      <c r="Q3659" s="4" t="s">
        <v>27</v>
      </c>
      <c r="R3659" s="4">
        <v>218</v>
      </c>
      <c r="S3659" s="4">
        <v>157</v>
      </c>
      <c r="T3659" s="5">
        <v>1.31</v>
      </c>
      <c r="U3659" s="5">
        <v>12.17</v>
      </c>
      <c r="V3659" t="s">
        <v>24</v>
      </c>
    </row>
    <row r="3660" spans="1:22" x14ac:dyDescent="0.3">
      <c r="A3660">
        <v>43</v>
      </c>
      <c r="B3660" t="s">
        <v>26</v>
      </c>
      <c r="C3660" s="4">
        <v>134</v>
      </c>
      <c r="D3660" s="4">
        <v>222</v>
      </c>
      <c r="E3660" t="s">
        <v>27</v>
      </c>
      <c r="F3660" t="s">
        <v>23</v>
      </c>
      <c r="G3660" t="s">
        <v>23</v>
      </c>
      <c r="H3660" s="4" t="str">
        <f t="shared" si="57"/>
        <v>No</v>
      </c>
      <c r="I3660" t="str" cm="1">
        <f t="array" ref="I3660">_xlfn.IFS(S3660&lt;100,"Normal",AND(S3660&gt;=100,S3660&lt;126),"Pre-Injury",S3660&gt;125,"Injured")</f>
        <v>Pre-Injury</v>
      </c>
      <c r="J3660" s="3">
        <v>25.56</v>
      </c>
      <c r="K3660" t="s">
        <v>23</v>
      </c>
      <c r="L3660" t="s">
        <v>23</v>
      </c>
      <c r="M3660" t="s">
        <v>23</v>
      </c>
      <c r="N3660" t="s">
        <v>25</v>
      </c>
      <c r="O3660" t="s">
        <v>27</v>
      </c>
      <c r="P3660" s="5">
        <v>7</v>
      </c>
      <c r="Q3660" s="4" t="s">
        <v>25</v>
      </c>
      <c r="R3660" s="4">
        <v>368</v>
      </c>
      <c r="S3660" s="4">
        <v>119</v>
      </c>
      <c r="T3660" s="5">
        <v>11.28</v>
      </c>
      <c r="U3660" s="5">
        <v>12.04</v>
      </c>
      <c r="V3660" t="s">
        <v>23</v>
      </c>
    </row>
    <row r="3661" spans="1:22" x14ac:dyDescent="0.3">
      <c r="A3661">
        <v>70</v>
      </c>
      <c r="B3661" t="s">
        <v>21</v>
      </c>
      <c r="C3661" s="4">
        <v>170</v>
      </c>
      <c r="D3661" s="4">
        <v>273</v>
      </c>
      <c r="E3661" t="s">
        <v>22</v>
      </c>
      <c r="F3661" t="s">
        <v>23</v>
      </c>
      <c r="G3661" t="s">
        <v>24</v>
      </c>
      <c r="H3661" s="4" t="str">
        <f t="shared" si="57"/>
        <v>No</v>
      </c>
      <c r="I3661" t="str" cm="1">
        <f t="array" ref="I3661">_xlfn.IFS(S3661&lt;100,"Normal",AND(S3661&gt;=100,S3661&lt;126),"Pre-Injury",S3661&gt;125,"Injured")</f>
        <v>Pre-Injury</v>
      </c>
      <c r="J3661" s="3">
        <v>25.56</v>
      </c>
      <c r="K3661" t="s">
        <v>23</v>
      </c>
      <c r="L3661" t="s">
        <v>24</v>
      </c>
      <c r="M3661" t="s">
        <v>24</v>
      </c>
      <c r="N3661" t="s">
        <v>22</v>
      </c>
      <c r="O3661" t="s">
        <v>27</v>
      </c>
      <c r="P3661" s="5">
        <v>8</v>
      </c>
      <c r="Q3661" s="4" t="s">
        <v>27</v>
      </c>
      <c r="R3661" s="4">
        <v>141</v>
      </c>
      <c r="S3661" s="4">
        <v>115</v>
      </c>
      <c r="T3661" s="5">
        <v>0.03</v>
      </c>
      <c r="U3661" s="5">
        <v>18.32</v>
      </c>
      <c r="V3661" t="s">
        <v>24</v>
      </c>
    </row>
    <row r="3662" spans="1:22" x14ac:dyDescent="0.3">
      <c r="A3662">
        <v>25</v>
      </c>
      <c r="B3662" t="s">
        <v>21</v>
      </c>
      <c r="C3662" s="4">
        <v>163</v>
      </c>
      <c r="D3662" s="4">
        <v>288</v>
      </c>
      <c r="E3662" t="s">
        <v>22</v>
      </c>
      <c r="F3662" t="s">
        <v>24</v>
      </c>
      <c r="G3662" t="s">
        <v>24</v>
      </c>
      <c r="H3662" s="4" t="str">
        <f t="shared" si="57"/>
        <v>Yes</v>
      </c>
      <c r="I3662" t="str" cm="1">
        <f t="array" ref="I3662">_xlfn.IFS(S3662&lt;100,"Normal",AND(S3662&gt;=100,S3662&lt;126),"Pre-Injury",S3662&gt;125,"Injured")</f>
        <v>Injured</v>
      </c>
      <c r="J3662" s="3">
        <v>25.57</v>
      </c>
      <c r="K3662" t="s">
        <v>23</v>
      </c>
      <c r="L3662" t="s">
        <v>24</v>
      </c>
      <c r="M3662" t="s">
        <v>24</v>
      </c>
      <c r="N3662" t="s">
        <v>25</v>
      </c>
      <c r="O3662" t="s">
        <v>25</v>
      </c>
      <c r="P3662" s="4">
        <v>10</v>
      </c>
      <c r="Q3662" s="4" t="s">
        <v>27</v>
      </c>
      <c r="R3662" s="4">
        <v>192</v>
      </c>
      <c r="S3662" s="4">
        <v>154</v>
      </c>
      <c r="T3662" s="5">
        <v>4.8499999999999996</v>
      </c>
      <c r="U3662" s="5">
        <v>13.8</v>
      </c>
      <c r="V3662" t="s">
        <v>24</v>
      </c>
    </row>
    <row r="3663" spans="1:22" x14ac:dyDescent="0.3">
      <c r="A3663">
        <v>72</v>
      </c>
      <c r="B3663" t="s">
        <v>21</v>
      </c>
      <c r="C3663" s="4">
        <v>154</v>
      </c>
      <c r="D3663" s="4">
        <v>291</v>
      </c>
      <c r="E3663" t="s">
        <v>22</v>
      </c>
      <c r="F3663" t="s">
        <v>23</v>
      </c>
      <c r="G3663" t="s">
        <v>24</v>
      </c>
      <c r="H3663" s="4" t="str">
        <f t="shared" si="57"/>
        <v>No</v>
      </c>
      <c r="I3663" t="str" cm="1">
        <f t="array" ref="I3663">_xlfn.IFS(S3663&lt;100,"Normal",AND(S3663&gt;=100,S3663&lt;126),"Pre-Injury",S3663&gt;125,"Injured")</f>
        <v>Normal</v>
      </c>
      <c r="J3663" s="3">
        <v>25.57</v>
      </c>
      <c r="K3663" t="s">
        <v>23</v>
      </c>
      <c r="L3663" t="s">
        <v>24</v>
      </c>
      <c r="M3663" t="s">
        <v>23</v>
      </c>
      <c r="N3663" t="s">
        <v>27</v>
      </c>
      <c r="O3663" t="s">
        <v>25</v>
      </c>
      <c r="P3663" s="5">
        <v>9</v>
      </c>
      <c r="Q3663" s="4" t="s">
        <v>22</v>
      </c>
      <c r="R3663" s="4">
        <v>377</v>
      </c>
      <c r="S3663" s="4">
        <v>91</v>
      </c>
      <c r="T3663" s="5">
        <v>9.6199999999999992</v>
      </c>
      <c r="U3663" s="5">
        <v>9.09</v>
      </c>
      <c r="V3663" t="s">
        <v>24</v>
      </c>
    </row>
    <row r="3664" spans="1:22" x14ac:dyDescent="0.3">
      <c r="A3664">
        <v>25</v>
      </c>
      <c r="B3664" t="s">
        <v>21</v>
      </c>
      <c r="C3664" s="4">
        <v>172</v>
      </c>
      <c r="D3664" s="4">
        <v>176</v>
      </c>
      <c r="E3664" t="s">
        <v>27</v>
      </c>
      <c r="F3664" t="s">
        <v>23</v>
      </c>
      <c r="G3664" t="s">
        <v>23</v>
      </c>
      <c r="H3664" s="4" t="str">
        <f t="shared" si="57"/>
        <v>No</v>
      </c>
      <c r="I3664" t="str" cm="1">
        <f t="array" ref="I3664">_xlfn.IFS(S3664&lt;100,"Normal",AND(S3664&gt;=100,S3664&lt;126),"Pre-Injury",S3664&gt;125,"Injured")</f>
        <v>Pre-Injury</v>
      </c>
      <c r="J3664" s="3">
        <v>25.57</v>
      </c>
      <c r="K3664" t="s">
        <v>23</v>
      </c>
      <c r="L3664" t="s">
        <v>23</v>
      </c>
      <c r="M3664" t="s">
        <v>24</v>
      </c>
      <c r="N3664" t="s">
        <v>25</v>
      </c>
      <c r="O3664" t="s">
        <v>25</v>
      </c>
      <c r="P3664" s="4">
        <v>8</v>
      </c>
      <c r="Q3664" s="4" t="s">
        <v>25</v>
      </c>
      <c r="R3664" s="4">
        <v>195</v>
      </c>
      <c r="S3664" s="4">
        <v>121</v>
      </c>
      <c r="T3664" s="5">
        <v>6.28</v>
      </c>
      <c r="U3664" s="5">
        <v>14.15</v>
      </c>
      <c r="V3664" t="s">
        <v>24</v>
      </c>
    </row>
    <row r="3665" spans="1:22" x14ac:dyDescent="0.3">
      <c r="A3665">
        <v>74</v>
      </c>
      <c r="B3665" t="s">
        <v>21</v>
      </c>
      <c r="C3665" s="4">
        <v>141</v>
      </c>
      <c r="D3665" s="4">
        <v>191</v>
      </c>
      <c r="E3665" t="s">
        <v>22</v>
      </c>
      <c r="F3665" t="s">
        <v>24</v>
      </c>
      <c r="G3665" t="s">
        <v>23</v>
      </c>
      <c r="H3665" s="4" t="str">
        <f t="shared" si="57"/>
        <v>Yes</v>
      </c>
      <c r="I3665" t="str" cm="1">
        <f t="array" ref="I3665">_xlfn.IFS(S3665&lt;100,"Normal",AND(S3665&gt;=100,S3665&lt;126),"Pre-Injury",S3665&gt;125,"Injured")</f>
        <v>Injured</v>
      </c>
      <c r="J3665" s="3">
        <v>25.57</v>
      </c>
      <c r="K3665" t="s">
        <v>23</v>
      </c>
      <c r="L3665" t="s">
        <v>24</v>
      </c>
      <c r="M3665" t="s">
        <v>24</v>
      </c>
      <c r="N3665" t="s">
        <v>25</v>
      </c>
      <c r="O3665" t="s">
        <v>25</v>
      </c>
      <c r="P3665" s="4">
        <v>10</v>
      </c>
      <c r="Q3665" s="4" t="s">
        <v>25</v>
      </c>
      <c r="R3665" s="4">
        <v>199</v>
      </c>
      <c r="S3665" s="4">
        <v>145</v>
      </c>
      <c r="T3665" s="5">
        <v>12.2</v>
      </c>
      <c r="U3665" s="5">
        <v>10.27</v>
      </c>
      <c r="V3665" t="s">
        <v>23</v>
      </c>
    </row>
    <row r="3666" spans="1:22" x14ac:dyDescent="0.3">
      <c r="A3666">
        <v>51</v>
      </c>
      <c r="B3666" t="s">
        <v>26</v>
      </c>
      <c r="C3666" s="4">
        <v>138</v>
      </c>
      <c r="D3666" s="4">
        <v>185</v>
      </c>
      <c r="E3666" t="s">
        <v>27</v>
      </c>
      <c r="F3666" t="s">
        <v>23</v>
      </c>
      <c r="G3666" t="s">
        <v>23</v>
      </c>
      <c r="H3666" s="4" t="str">
        <f t="shared" si="57"/>
        <v>Yes</v>
      </c>
      <c r="I3666" t="str" cm="1">
        <f t="array" ref="I3666">_xlfn.IFS(S3666&lt;100,"Normal",AND(S3666&gt;=100,S3666&lt;126),"Pre-Injury",S3666&gt;125,"Injured")</f>
        <v>Injured</v>
      </c>
      <c r="J3666" s="3">
        <v>25.58</v>
      </c>
      <c r="K3666" t="s">
        <v>23</v>
      </c>
      <c r="L3666" t="s">
        <v>24</v>
      </c>
      <c r="M3666" t="s">
        <v>24</v>
      </c>
      <c r="N3666" t="s">
        <v>28</v>
      </c>
      <c r="O3666" t="s">
        <v>22</v>
      </c>
      <c r="P3666" s="4">
        <v>9</v>
      </c>
      <c r="Q3666" s="4" t="s">
        <v>25</v>
      </c>
      <c r="R3666" s="4">
        <v>100</v>
      </c>
      <c r="S3666" s="4">
        <v>160</v>
      </c>
      <c r="T3666" s="5">
        <v>13.75</v>
      </c>
      <c r="U3666" s="4">
        <v>5.44</v>
      </c>
      <c r="V3666" t="s">
        <v>24</v>
      </c>
    </row>
    <row r="3667" spans="1:22" x14ac:dyDescent="0.3">
      <c r="A3667">
        <v>42</v>
      </c>
      <c r="B3667" t="s">
        <v>26</v>
      </c>
      <c r="C3667" s="4">
        <v>157</v>
      </c>
      <c r="D3667" s="4">
        <v>275</v>
      </c>
      <c r="E3667" t="s">
        <v>25</v>
      </c>
      <c r="F3667" t="s">
        <v>23</v>
      </c>
      <c r="G3667" t="s">
        <v>23</v>
      </c>
      <c r="H3667" s="4" t="str">
        <f t="shared" si="57"/>
        <v>Yes</v>
      </c>
      <c r="I3667" t="str" cm="1">
        <f t="array" ref="I3667">_xlfn.IFS(S3667&lt;100,"Normal",AND(S3667&gt;=100,S3667&lt;126),"Pre-Injury",S3667&gt;125,"Injured")</f>
        <v>Injured</v>
      </c>
      <c r="J3667" s="3">
        <v>25.58</v>
      </c>
      <c r="K3667" t="s">
        <v>23</v>
      </c>
      <c r="L3667" t="s">
        <v>24</v>
      </c>
      <c r="M3667" t="s">
        <v>24</v>
      </c>
      <c r="N3667" t="s">
        <v>25</v>
      </c>
      <c r="O3667" t="s">
        <v>22</v>
      </c>
      <c r="P3667" s="5">
        <v>10</v>
      </c>
      <c r="Q3667" s="4" t="s">
        <v>22</v>
      </c>
      <c r="R3667" s="4">
        <v>278</v>
      </c>
      <c r="S3667" s="4">
        <v>152</v>
      </c>
      <c r="T3667" s="5">
        <v>14.71</v>
      </c>
      <c r="U3667" s="5">
        <v>16</v>
      </c>
      <c r="V3667" t="s">
        <v>24</v>
      </c>
    </row>
    <row r="3668" spans="1:22" x14ac:dyDescent="0.3">
      <c r="A3668">
        <v>70</v>
      </c>
      <c r="B3668" t="s">
        <v>21</v>
      </c>
      <c r="C3668" s="4">
        <v>127</v>
      </c>
      <c r="D3668" s="4">
        <v>244</v>
      </c>
      <c r="E3668" t="s">
        <v>22</v>
      </c>
      <c r="F3668" t="s">
        <v>23</v>
      </c>
      <c r="G3668" t="s">
        <v>23</v>
      </c>
      <c r="H3668" s="4" t="str">
        <f t="shared" si="57"/>
        <v>No</v>
      </c>
      <c r="I3668" t="str" cm="1">
        <f t="array" ref="I3668">_xlfn.IFS(S3668&lt;100,"Normal",AND(S3668&gt;=100,S3668&lt;126),"Pre-Injury",S3668&gt;125,"Injured")</f>
        <v>Pre-Injury</v>
      </c>
      <c r="J3668" s="3">
        <v>25.58</v>
      </c>
      <c r="K3668" t="s">
        <v>24</v>
      </c>
      <c r="L3668" t="s">
        <v>24</v>
      </c>
      <c r="M3668" t="s">
        <v>24</v>
      </c>
      <c r="N3668" t="s">
        <v>22</v>
      </c>
      <c r="O3668" t="s">
        <v>22</v>
      </c>
      <c r="P3668" s="5">
        <v>8</v>
      </c>
      <c r="Q3668" s="4" t="s">
        <v>25</v>
      </c>
      <c r="R3668" s="4">
        <v>361</v>
      </c>
      <c r="S3668" s="4">
        <v>119</v>
      </c>
      <c r="T3668" s="5">
        <v>3.13</v>
      </c>
      <c r="U3668" s="5">
        <v>8.18</v>
      </c>
      <c r="V3668" t="s">
        <v>24</v>
      </c>
    </row>
    <row r="3669" spans="1:22" x14ac:dyDescent="0.3">
      <c r="A3669">
        <v>21</v>
      </c>
      <c r="B3669" t="s">
        <v>21</v>
      </c>
      <c r="C3669" s="4">
        <v>174</v>
      </c>
      <c r="D3669" s="4">
        <v>217</v>
      </c>
      <c r="E3669" t="s">
        <v>22</v>
      </c>
      <c r="F3669" t="s">
        <v>24</v>
      </c>
      <c r="G3669" t="s">
        <v>24</v>
      </c>
      <c r="H3669" s="4" t="str">
        <f t="shared" si="57"/>
        <v>No</v>
      </c>
      <c r="I3669" t="str" cm="1">
        <f t="array" ref="I3669">_xlfn.IFS(S3669&lt;100,"Normal",AND(S3669&gt;=100,S3669&lt;126),"Pre-Injury",S3669&gt;125,"Injured")</f>
        <v>Pre-Injury</v>
      </c>
      <c r="J3669" s="3">
        <v>25.58</v>
      </c>
      <c r="K3669" t="s">
        <v>23</v>
      </c>
      <c r="L3669" t="s">
        <v>23</v>
      </c>
      <c r="M3669" t="s">
        <v>23</v>
      </c>
      <c r="N3669" t="s">
        <v>25</v>
      </c>
      <c r="O3669" t="s">
        <v>22</v>
      </c>
      <c r="P3669" s="5">
        <v>7</v>
      </c>
      <c r="Q3669" s="4" t="s">
        <v>25</v>
      </c>
      <c r="R3669" s="4">
        <v>313</v>
      </c>
      <c r="S3669" s="4">
        <v>112</v>
      </c>
      <c r="T3669" s="4">
        <v>9.2100000000000009</v>
      </c>
      <c r="U3669" s="5">
        <v>8.8699999999999992</v>
      </c>
      <c r="V3669" t="s">
        <v>24</v>
      </c>
    </row>
    <row r="3670" spans="1:22" x14ac:dyDescent="0.3">
      <c r="A3670">
        <v>51</v>
      </c>
      <c r="B3670" t="s">
        <v>26</v>
      </c>
      <c r="C3670" s="4">
        <v>166</v>
      </c>
      <c r="D3670" s="4">
        <v>237</v>
      </c>
      <c r="E3670" t="s">
        <v>22</v>
      </c>
      <c r="F3670" t="s">
        <v>24</v>
      </c>
      <c r="G3670" t="s">
        <v>24</v>
      </c>
      <c r="H3670" s="4" t="str">
        <f t="shared" si="57"/>
        <v>Yes</v>
      </c>
      <c r="I3670" t="str" cm="1">
        <f t="array" ref="I3670">_xlfn.IFS(S3670&lt;100,"Normal",AND(S3670&gt;=100,S3670&lt;126),"Pre-Injury",S3670&gt;125,"Injured")</f>
        <v>Injured</v>
      </c>
      <c r="J3670" s="3">
        <v>25.58</v>
      </c>
      <c r="K3670" t="s">
        <v>23</v>
      </c>
      <c r="L3670" t="s">
        <v>24</v>
      </c>
      <c r="M3670" t="s">
        <v>24</v>
      </c>
      <c r="N3670" t="s">
        <v>27</v>
      </c>
      <c r="O3670" t="s">
        <v>27</v>
      </c>
      <c r="P3670" s="5">
        <v>8</v>
      </c>
      <c r="Q3670" s="4" t="s">
        <v>25</v>
      </c>
      <c r="R3670" s="4">
        <v>113</v>
      </c>
      <c r="S3670" s="4">
        <v>133</v>
      </c>
      <c r="T3670" s="5">
        <v>4.9400000000000004</v>
      </c>
      <c r="U3670" s="5">
        <v>13.76</v>
      </c>
      <c r="V3670" t="s">
        <v>23</v>
      </c>
    </row>
    <row r="3671" spans="1:22" x14ac:dyDescent="0.3">
      <c r="A3671">
        <v>74</v>
      </c>
      <c r="B3671" t="s">
        <v>21</v>
      </c>
      <c r="C3671" s="4">
        <v>146</v>
      </c>
      <c r="D3671" s="4">
        <v>286</v>
      </c>
      <c r="E3671" t="s">
        <v>22</v>
      </c>
      <c r="F3671" t="s">
        <v>23</v>
      </c>
      <c r="G3671" t="s">
        <v>24</v>
      </c>
      <c r="H3671" s="4" t="str">
        <f t="shared" si="57"/>
        <v>Yes</v>
      </c>
      <c r="I3671" t="str" cm="1">
        <f t="array" ref="I3671">_xlfn.IFS(S3671&lt;100,"Normal",AND(S3671&gt;=100,S3671&lt;126),"Pre-Injury",S3671&gt;125,"Injured")</f>
        <v>Injured</v>
      </c>
      <c r="J3671" s="3">
        <v>25.58</v>
      </c>
      <c r="K3671" t="s">
        <v>23</v>
      </c>
      <c r="L3671" t="s">
        <v>24</v>
      </c>
      <c r="M3671" t="s">
        <v>23</v>
      </c>
      <c r="N3671" t="s">
        <v>22</v>
      </c>
      <c r="O3671" t="s">
        <v>25</v>
      </c>
      <c r="P3671" s="5">
        <v>10</v>
      </c>
      <c r="Q3671" s="4" t="s">
        <v>22</v>
      </c>
      <c r="R3671" s="4">
        <v>101</v>
      </c>
      <c r="S3671" s="4">
        <v>159</v>
      </c>
      <c r="T3671" s="5">
        <v>13.99</v>
      </c>
      <c r="U3671" s="5">
        <v>8.91</v>
      </c>
      <c r="V3671" t="s">
        <v>23</v>
      </c>
    </row>
    <row r="3672" spans="1:22" x14ac:dyDescent="0.3">
      <c r="A3672">
        <v>27</v>
      </c>
      <c r="B3672" t="s">
        <v>21</v>
      </c>
      <c r="C3672" s="4">
        <v>144</v>
      </c>
      <c r="D3672" s="4">
        <v>272</v>
      </c>
      <c r="E3672" t="s">
        <v>22</v>
      </c>
      <c r="F3672" t="s">
        <v>23</v>
      </c>
      <c r="G3672" t="s">
        <v>23</v>
      </c>
      <c r="H3672" s="4" t="str">
        <f t="shared" si="57"/>
        <v>No</v>
      </c>
      <c r="I3672" t="str" cm="1">
        <f t="array" ref="I3672">_xlfn.IFS(S3672&lt;100,"Normal",AND(S3672&gt;=100,S3672&lt;126),"Pre-Injury",S3672&gt;125,"Injured")</f>
        <v>Normal</v>
      </c>
      <c r="J3672" s="3">
        <v>25.59</v>
      </c>
      <c r="K3672" t="s">
        <v>23</v>
      </c>
      <c r="L3672" t="s">
        <v>24</v>
      </c>
      <c r="M3672" t="s">
        <v>24</v>
      </c>
      <c r="N3672" t="s">
        <v>27</v>
      </c>
      <c r="O3672" t="s">
        <v>25</v>
      </c>
      <c r="P3672" s="5">
        <v>6</v>
      </c>
      <c r="Q3672" s="4" t="s">
        <v>22</v>
      </c>
      <c r="R3672" s="4">
        <v>315</v>
      </c>
      <c r="S3672" s="4">
        <v>82</v>
      </c>
      <c r="T3672" s="5">
        <v>11.42</v>
      </c>
      <c r="U3672" s="4">
        <v>8.83</v>
      </c>
      <c r="V3672" t="s">
        <v>24</v>
      </c>
    </row>
    <row r="3673" spans="1:22" x14ac:dyDescent="0.3">
      <c r="A3673">
        <v>52</v>
      </c>
      <c r="B3673" t="s">
        <v>21</v>
      </c>
      <c r="C3673" s="4">
        <v>145</v>
      </c>
      <c r="D3673" s="4">
        <v>184</v>
      </c>
      <c r="E3673" t="s">
        <v>27</v>
      </c>
      <c r="F3673" t="s">
        <v>24</v>
      </c>
      <c r="G3673" t="s">
        <v>23</v>
      </c>
      <c r="H3673" s="4" t="str">
        <f t="shared" si="57"/>
        <v>No</v>
      </c>
      <c r="I3673" t="str" cm="1">
        <f t="array" ref="I3673">_xlfn.IFS(S3673&lt;100,"Normal",AND(S3673&gt;=100,S3673&lt;126),"Pre-Injury",S3673&gt;125,"Injured")</f>
        <v>Pre-Injury</v>
      </c>
      <c r="J3673" s="3">
        <v>25.59</v>
      </c>
      <c r="K3673" t="s">
        <v>23</v>
      </c>
      <c r="L3673" t="s">
        <v>24</v>
      </c>
      <c r="M3673" t="s">
        <v>23</v>
      </c>
      <c r="N3673" t="s">
        <v>22</v>
      </c>
      <c r="O3673" t="s">
        <v>22</v>
      </c>
      <c r="P3673" s="4">
        <v>8</v>
      </c>
      <c r="Q3673" s="4" t="s">
        <v>25</v>
      </c>
      <c r="R3673" s="4">
        <v>310</v>
      </c>
      <c r="S3673" s="4">
        <v>123</v>
      </c>
      <c r="T3673" s="5">
        <v>5.61</v>
      </c>
      <c r="U3673" s="5">
        <v>15.61</v>
      </c>
      <c r="V3673" t="s">
        <v>24</v>
      </c>
    </row>
    <row r="3674" spans="1:22" x14ac:dyDescent="0.3">
      <c r="A3674">
        <v>26</v>
      </c>
      <c r="B3674" t="s">
        <v>21</v>
      </c>
      <c r="C3674" s="4">
        <v>150</v>
      </c>
      <c r="D3674" s="4">
        <v>245</v>
      </c>
      <c r="E3674" t="s">
        <v>22</v>
      </c>
      <c r="F3674" t="s">
        <v>23</v>
      </c>
      <c r="G3674" t="s">
        <v>24</v>
      </c>
      <c r="H3674" s="4" t="str">
        <f t="shared" si="57"/>
        <v>No</v>
      </c>
      <c r="I3674" t="str" cm="1">
        <f t="array" ref="I3674">_xlfn.IFS(S3674&lt;100,"Normal",AND(S3674&gt;=100,S3674&lt;126),"Pre-Injury",S3674&gt;125,"Injured")</f>
        <v>Pre-Injury</v>
      </c>
      <c r="J3674" s="3">
        <v>25.59</v>
      </c>
      <c r="K3674" t="s">
        <v>23</v>
      </c>
      <c r="L3674" t="s">
        <v>23</v>
      </c>
      <c r="M3674" t="s">
        <v>24</v>
      </c>
      <c r="N3674" t="s">
        <v>25</v>
      </c>
      <c r="O3674" t="s">
        <v>27</v>
      </c>
      <c r="P3674" s="5">
        <v>6</v>
      </c>
      <c r="Q3674" s="4" t="s">
        <v>25</v>
      </c>
      <c r="R3674" s="4">
        <v>113</v>
      </c>
      <c r="S3674" s="4">
        <v>101</v>
      </c>
      <c r="T3674" s="5">
        <v>5.45</v>
      </c>
      <c r="U3674" s="5">
        <v>19.38</v>
      </c>
      <c r="V3674" t="s">
        <v>24</v>
      </c>
    </row>
    <row r="3675" spans="1:22" x14ac:dyDescent="0.3">
      <c r="A3675">
        <v>18</v>
      </c>
      <c r="B3675" t="s">
        <v>21</v>
      </c>
      <c r="C3675" s="4">
        <v>145</v>
      </c>
      <c r="D3675" s="4">
        <v>178</v>
      </c>
      <c r="E3675" t="s">
        <v>22</v>
      </c>
      <c r="F3675" t="s">
        <v>23</v>
      </c>
      <c r="G3675" t="s">
        <v>23</v>
      </c>
      <c r="H3675" s="4" t="str">
        <f t="shared" si="57"/>
        <v>No</v>
      </c>
      <c r="I3675" t="str" cm="1">
        <f t="array" ref="I3675">_xlfn.IFS(S3675&lt;100,"Normal",AND(S3675&gt;=100,S3675&lt;126),"Pre-Injury",S3675&gt;125,"Injured")</f>
        <v>Pre-Injury</v>
      </c>
      <c r="J3675" s="3">
        <v>25.59</v>
      </c>
      <c r="K3675" t="s">
        <v>23</v>
      </c>
      <c r="L3675" t="s">
        <v>24</v>
      </c>
      <c r="M3675" t="s">
        <v>23</v>
      </c>
      <c r="N3675" t="s">
        <v>25</v>
      </c>
      <c r="O3675" t="s">
        <v>22</v>
      </c>
      <c r="P3675" s="5">
        <v>9</v>
      </c>
      <c r="Q3675" s="4" t="s">
        <v>22</v>
      </c>
      <c r="R3675" s="4">
        <v>306</v>
      </c>
      <c r="S3675" s="4">
        <v>110</v>
      </c>
      <c r="T3675" s="5">
        <v>13.28</v>
      </c>
      <c r="U3675" s="5">
        <v>7.86</v>
      </c>
      <c r="V3675" t="s">
        <v>23</v>
      </c>
    </row>
    <row r="3676" spans="1:22" x14ac:dyDescent="0.3">
      <c r="A3676">
        <v>26</v>
      </c>
      <c r="B3676" t="s">
        <v>26</v>
      </c>
      <c r="C3676" s="4">
        <v>159</v>
      </c>
      <c r="D3676" s="4">
        <v>207</v>
      </c>
      <c r="E3676" t="s">
        <v>25</v>
      </c>
      <c r="F3676" t="s">
        <v>24</v>
      </c>
      <c r="G3676" t="s">
        <v>24</v>
      </c>
      <c r="H3676" s="4" t="str">
        <f t="shared" si="57"/>
        <v>Yes</v>
      </c>
      <c r="I3676" t="str" cm="1">
        <f t="array" ref="I3676">_xlfn.IFS(S3676&lt;100,"Normal",AND(S3676&gt;=100,S3676&lt;126),"Pre-Injury",S3676&gt;125,"Injured")</f>
        <v>Injured</v>
      </c>
      <c r="J3676" s="3">
        <v>25.59</v>
      </c>
      <c r="K3676" t="s">
        <v>23</v>
      </c>
      <c r="L3676" t="s">
        <v>24</v>
      </c>
      <c r="M3676" t="s">
        <v>24</v>
      </c>
      <c r="N3676" t="s">
        <v>28</v>
      </c>
      <c r="O3676" t="s">
        <v>25</v>
      </c>
      <c r="P3676" s="5">
        <v>7</v>
      </c>
      <c r="Q3676" s="4" t="s">
        <v>25</v>
      </c>
      <c r="R3676" s="4">
        <v>302</v>
      </c>
      <c r="S3676" s="4">
        <v>158</v>
      </c>
      <c r="T3676" s="5">
        <v>13.3</v>
      </c>
      <c r="U3676" s="5">
        <v>14.64</v>
      </c>
      <c r="V3676" t="s">
        <v>23</v>
      </c>
    </row>
    <row r="3677" spans="1:22" x14ac:dyDescent="0.3">
      <c r="A3677">
        <v>74</v>
      </c>
      <c r="B3677" t="s">
        <v>21</v>
      </c>
      <c r="C3677" s="4">
        <v>144</v>
      </c>
      <c r="D3677" s="4">
        <v>185</v>
      </c>
      <c r="E3677" t="s">
        <v>25</v>
      </c>
      <c r="F3677" t="s">
        <v>24</v>
      </c>
      <c r="G3677" t="s">
        <v>23</v>
      </c>
      <c r="H3677" s="4" t="str">
        <f t="shared" si="57"/>
        <v>No</v>
      </c>
      <c r="I3677" t="str" cm="1">
        <f t="array" ref="I3677">_xlfn.IFS(S3677&lt;100,"Normal",AND(S3677&gt;=100,S3677&lt;126),"Pre-Injury",S3677&gt;125,"Injured")</f>
        <v>Normal</v>
      </c>
      <c r="J3677" s="3">
        <v>25.59</v>
      </c>
      <c r="K3677" t="s">
        <v>23</v>
      </c>
      <c r="L3677" t="s">
        <v>24</v>
      </c>
      <c r="M3677" t="s">
        <v>24</v>
      </c>
      <c r="N3677" t="s">
        <v>28</v>
      </c>
      <c r="O3677" t="s">
        <v>25</v>
      </c>
      <c r="P3677" s="5">
        <v>6</v>
      </c>
      <c r="Q3677" s="4" t="s">
        <v>22</v>
      </c>
      <c r="R3677" s="4">
        <v>196</v>
      </c>
      <c r="S3677" s="4">
        <v>97</v>
      </c>
      <c r="T3677" s="5">
        <v>13.49</v>
      </c>
      <c r="U3677" s="5">
        <v>7.42</v>
      </c>
      <c r="V3677" t="s">
        <v>23</v>
      </c>
    </row>
    <row r="3678" spans="1:22" x14ac:dyDescent="0.3">
      <c r="A3678">
        <v>78</v>
      </c>
      <c r="B3678" t="s">
        <v>26</v>
      </c>
      <c r="C3678" s="4">
        <v>152</v>
      </c>
      <c r="D3678" s="4">
        <v>203</v>
      </c>
      <c r="E3678" t="s">
        <v>22</v>
      </c>
      <c r="F3678" t="s">
        <v>23</v>
      </c>
      <c r="G3678" t="s">
        <v>23</v>
      </c>
      <c r="H3678" s="4" t="str">
        <f t="shared" si="57"/>
        <v>Yes</v>
      </c>
      <c r="I3678" t="str" cm="1">
        <f t="array" ref="I3678">_xlfn.IFS(S3678&lt;100,"Normal",AND(S3678&gt;=100,S3678&lt;126),"Pre-Injury",S3678&gt;125,"Injured")</f>
        <v>Injured</v>
      </c>
      <c r="J3678" s="3">
        <v>25.59</v>
      </c>
      <c r="K3678" t="s">
        <v>23</v>
      </c>
      <c r="L3678" t="s">
        <v>24</v>
      </c>
      <c r="M3678" t="s">
        <v>23</v>
      </c>
      <c r="N3678" t="s">
        <v>22</v>
      </c>
      <c r="O3678" t="s">
        <v>25</v>
      </c>
      <c r="P3678" s="4">
        <v>9</v>
      </c>
      <c r="Q3678" s="4" t="s">
        <v>22</v>
      </c>
      <c r="R3678" s="4">
        <v>367</v>
      </c>
      <c r="S3678" s="4">
        <v>133</v>
      </c>
      <c r="T3678" s="4">
        <v>9.8800000000000008</v>
      </c>
      <c r="U3678" s="5">
        <v>9.1</v>
      </c>
      <c r="V3678" t="s">
        <v>23</v>
      </c>
    </row>
    <row r="3679" spans="1:22" x14ac:dyDescent="0.3">
      <c r="A3679">
        <v>34</v>
      </c>
      <c r="B3679" t="s">
        <v>26</v>
      </c>
      <c r="C3679" s="4">
        <v>173</v>
      </c>
      <c r="D3679" s="4">
        <v>265</v>
      </c>
      <c r="E3679" t="s">
        <v>25</v>
      </c>
      <c r="F3679" t="s">
        <v>24</v>
      </c>
      <c r="G3679" t="s">
        <v>23</v>
      </c>
      <c r="H3679" s="4" t="str">
        <f t="shared" si="57"/>
        <v>Yes</v>
      </c>
      <c r="I3679" t="str" cm="1">
        <f t="array" ref="I3679">_xlfn.IFS(S3679&lt;100,"Normal",AND(S3679&gt;=100,S3679&lt;126),"Pre-Injury",S3679&gt;125,"Injured")</f>
        <v>Injured</v>
      </c>
      <c r="J3679" s="3">
        <v>25.59</v>
      </c>
      <c r="K3679" t="s">
        <v>23</v>
      </c>
      <c r="L3679" t="s">
        <v>23</v>
      </c>
      <c r="M3679" t="s">
        <v>24</v>
      </c>
      <c r="N3679" t="s">
        <v>28</v>
      </c>
      <c r="O3679" t="s">
        <v>27</v>
      </c>
      <c r="P3679" s="5">
        <v>9</v>
      </c>
      <c r="Q3679" s="4" t="s">
        <v>22</v>
      </c>
      <c r="R3679" s="4">
        <v>397</v>
      </c>
      <c r="S3679" s="4">
        <v>142</v>
      </c>
      <c r="T3679" s="5">
        <v>10.16</v>
      </c>
      <c r="U3679" s="4">
        <v>5.71</v>
      </c>
      <c r="V3679" t="s">
        <v>24</v>
      </c>
    </row>
    <row r="3680" spans="1:22" x14ac:dyDescent="0.3">
      <c r="A3680">
        <v>77</v>
      </c>
      <c r="B3680" t="s">
        <v>26</v>
      </c>
      <c r="C3680" s="4">
        <v>123</v>
      </c>
      <c r="D3680" s="4">
        <v>264</v>
      </c>
      <c r="E3680" t="s">
        <v>25</v>
      </c>
      <c r="F3680" t="s">
        <v>23</v>
      </c>
      <c r="G3680" t="s">
        <v>23</v>
      </c>
      <c r="H3680" s="4" t="str">
        <f t="shared" si="57"/>
        <v>Yes</v>
      </c>
      <c r="I3680" t="str" cm="1">
        <f t="array" ref="I3680">_xlfn.IFS(S3680&lt;100,"Normal",AND(S3680&gt;=100,S3680&lt;126),"Pre-Injury",S3680&gt;125,"Injured")</f>
        <v>Injured</v>
      </c>
      <c r="J3680" s="3">
        <v>25.59</v>
      </c>
      <c r="K3680" t="s">
        <v>24</v>
      </c>
      <c r="L3680" t="s">
        <v>23</v>
      </c>
      <c r="M3680" t="s">
        <v>23</v>
      </c>
      <c r="N3680" t="s">
        <v>27</v>
      </c>
      <c r="O3680" t="s">
        <v>25</v>
      </c>
      <c r="P3680" s="5">
        <v>6</v>
      </c>
      <c r="Q3680" s="4" t="s">
        <v>22</v>
      </c>
      <c r="R3680" s="4">
        <v>378</v>
      </c>
      <c r="S3680" s="4">
        <v>159</v>
      </c>
      <c r="T3680" s="5">
        <v>0.87</v>
      </c>
      <c r="U3680" s="5">
        <v>17.75</v>
      </c>
      <c r="V3680" t="s">
        <v>24</v>
      </c>
    </row>
    <row r="3681" spans="1:22" x14ac:dyDescent="0.3">
      <c r="A3681">
        <v>32</v>
      </c>
      <c r="B3681" t="s">
        <v>26</v>
      </c>
      <c r="C3681" s="4">
        <v>134</v>
      </c>
      <c r="D3681" s="4">
        <v>197</v>
      </c>
      <c r="E3681" t="s">
        <v>22</v>
      </c>
      <c r="F3681" t="s">
        <v>24</v>
      </c>
      <c r="G3681" t="s">
        <v>24</v>
      </c>
      <c r="H3681" s="4" t="str">
        <f t="shared" si="57"/>
        <v>No</v>
      </c>
      <c r="I3681" t="str" cm="1">
        <f t="array" ref="I3681">_xlfn.IFS(S3681&lt;100,"Normal",AND(S3681&gt;=100,S3681&lt;126),"Pre-Injury",S3681&gt;125,"Injured")</f>
        <v>Pre-Injury</v>
      </c>
      <c r="J3681" s="3">
        <v>25.59</v>
      </c>
      <c r="K3681" t="s">
        <v>23</v>
      </c>
      <c r="L3681" t="s">
        <v>24</v>
      </c>
      <c r="M3681" t="s">
        <v>23</v>
      </c>
      <c r="N3681" t="s">
        <v>25</v>
      </c>
      <c r="O3681" t="s">
        <v>27</v>
      </c>
      <c r="P3681" s="5">
        <v>5</v>
      </c>
      <c r="Q3681" s="4" t="s">
        <v>25</v>
      </c>
      <c r="R3681" s="4">
        <v>336</v>
      </c>
      <c r="S3681" s="4">
        <v>125</v>
      </c>
      <c r="T3681" s="5">
        <v>9.09</v>
      </c>
      <c r="U3681" s="5">
        <v>15.43</v>
      </c>
      <c r="V3681" t="s">
        <v>24</v>
      </c>
    </row>
    <row r="3682" spans="1:22" x14ac:dyDescent="0.3">
      <c r="A3682">
        <v>33</v>
      </c>
      <c r="B3682" t="s">
        <v>21</v>
      </c>
      <c r="C3682" s="4">
        <v>125</v>
      </c>
      <c r="D3682" s="4">
        <v>256</v>
      </c>
      <c r="E3682" t="s">
        <v>25</v>
      </c>
      <c r="F3682" t="s">
        <v>23</v>
      </c>
      <c r="G3682" t="s">
        <v>23</v>
      </c>
      <c r="H3682" s="4" t="str">
        <f t="shared" si="57"/>
        <v>Yes</v>
      </c>
      <c r="I3682" t="str" cm="1">
        <f t="array" ref="I3682">_xlfn.IFS(S3682&lt;100,"Normal",AND(S3682&gt;=100,S3682&lt;126),"Pre-Injury",S3682&gt;125,"Injured")</f>
        <v>Injured</v>
      </c>
      <c r="J3682" s="3">
        <v>25.59</v>
      </c>
      <c r="K3682" t="s">
        <v>24</v>
      </c>
      <c r="L3682" t="s">
        <v>23</v>
      </c>
      <c r="M3682" t="s">
        <v>23</v>
      </c>
      <c r="N3682" t="s">
        <v>25</v>
      </c>
      <c r="O3682" t="s">
        <v>27</v>
      </c>
      <c r="P3682" s="4">
        <v>4</v>
      </c>
      <c r="Q3682" s="4" t="s">
        <v>27</v>
      </c>
      <c r="R3682" s="4">
        <v>311</v>
      </c>
      <c r="S3682" s="4">
        <v>142</v>
      </c>
      <c r="T3682" s="5">
        <v>6.4</v>
      </c>
      <c r="U3682" s="5">
        <v>16.73</v>
      </c>
      <c r="V3682" t="s">
        <v>24</v>
      </c>
    </row>
    <row r="3683" spans="1:22" x14ac:dyDescent="0.3">
      <c r="A3683">
        <v>63</v>
      </c>
      <c r="B3683" t="s">
        <v>21</v>
      </c>
      <c r="C3683" s="4">
        <v>131</v>
      </c>
      <c r="D3683" s="4">
        <v>202</v>
      </c>
      <c r="E3683" t="s">
        <v>25</v>
      </c>
      <c r="F3683" t="s">
        <v>24</v>
      </c>
      <c r="G3683" t="s">
        <v>23</v>
      </c>
      <c r="H3683" s="4" t="str">
        <f t="shared" si="57"/>
        <v>Yes</v>
      </c>
      <c r="I3683" t="str" cm="1">
        <f t="array" ref="I3683">_xlfn.IFS(S3683&lt;100,"Normal",AND(S3683&gt;=100,S3683&lt;126),"Pre-Injury",S3683&gt;125,"Injured")</f>
        <v>Injured</v>
      </c>
      <c r="J3683" s="3">
        <v>25.59</v>
      </c>
      <c r="K3683" t="s">
        <v>23</v>
      </c>
      <c r="L3683" t="s">
        <v>24</v>
      </c>
      <c r="M3683" t="s">
        <v>23</v>
      </c>
      <c r="N3683" t="s">
        <v>28</v>
      </c>
      <c r="O3683" t="s">
        <v>22</v>
      </c>
      <c r="P3683" s="5">
        <v>5</v>
      </c>
      <c r="Q3683" s="4" t="s">
        <v>25</v>
      </c>
      <c r="R3683" s="4">
        <v>123</v>
      </c>
      <c r="S3683" s="4">
        <v>127</v>
      </c>
      <c r="T3683" s="5">
        <v>13.77</v>
      </c>
      <c r="U3683" s="5">
        <v>13.85</v>
      </c>
      <c r="V3683" t="s">
        <v>24</v>
      </c>
    </row>
    <row r="3684" spans="1:22" x14ac:dyDescent="0.3">
      <c r="A3684">
        <v>18</v>
      </c>
      <c r="B3684" t="s">
        <v>21</v>
      </c>
      <c r="C3684" s="4">
        <v>123</v>
      </c>
      <c r="D3684" s="4">
        <v>184</v>
      </c>
      <c r="E3684" t="s">
        <v>27</v>
      </c>
      <c r="F3684" t="s">
        <v>23</v>
      </c>
      <c r="G3684" t="s">
        <v>24</v>
      </c>
      <c r="H3684" s="4" t="str">
        <f t="shared" si="57"/>
        <v>No</v>
      </c>
      <c r="I3684" t="str" cm="1">
        <f t="array" ref="I3684">_xlfn.IFS(S3684&lt;100,"Normal",AND(S3684&gt;=100,S3684&lt;126),"Pre-Injury",S3684&gt;125,"Injured")</f>
        <v>Pre-Injury</v>
      </c>
      <c r="J3684" s="3">
        <v>25.59</v>
      </c>
      <c r="K3684" t="s">
        <v>24</v>
      </c>
      <c r="L3684" t="s">
        <v>24</v>
      </c>
      <c r="M3684" t="s">
        <v>23</v>
      </c>
      <c r="N3684" t="s">
        <v>22</v>
      </c>
      <c r="O3684" t="s">
        <v>22</v>
      </c>
      <c r="P3684" s="5">
        <v>4</v>
      </c>
      <c r="Q3684" s="4" t="s">
        <v>22</v>
      </c>
      <c r="R3684" s="4">
        <v>357</v>
      </c>
      <c r="S3684" s="4">
        <v>107</v>
      </c>
      <c r="T3684" s="5">
        <v>3.47</v>
      </c>
      <c r="U3684" s="4">
        <v>5.25</v>
      </c>
      <c r="V3684" t="s">
        <v>24</v>
      </c>
    </row>
    <row r="3685" spans="1:22" x14ac:dyDescent="0.3">
      <c r="A3685">
        <v>20</v>
      </c>
      <c r="B3685" t="s">
        <v>26</v>
      </c>
      <c r="C3685" s="4">
        <v>132</v>
      </c>
      <c r="D3685" s="4">
        <v>273</v>
      </c>
      <c r="E3685" t="s">
        <v>25</v>
      </c>
      <c r="F3685" t="s">
        <v>23</v>
      </c>
      <c r="G3685" t="s">
        <v>24</v>
      </c>
      <c r="H3685" s="4" t="str">
        <f t="shared" si="57"/>
        <v>Yes</v>
      </c>
      <c r="I3685" t="str" cm="1">
        <f t="array" ref="I3685">_xlfn.IFS(S3685&lt;100,"Normal",AND(S3685&gt;=100,S3685&lt;126),"Pre-Injury",S3685&gt;125,"Injured")</f>
        <v>Injured</v>
      </c>
      <c r="J3685" s="3">
        <v>25.6</v>
      </c>
      <c r="K3685" t="s">
        <v>23</v>
      </c>
      <c r="L3685" t="s">
        <v>23</v>
      </c>
      <c r="M3685" t="s">
        <v>24</v>
      </c>
      <c r="N3685" t="s">
        <v>28</v>
      </c>
      <c r="O3685" t="s">
        <v>27</v>
      </c>
      <c r="P3685" s="5">
        <v>5</v>
      </c>
      <c r="Q3685" s="4" t="s">
        <v>22</v>
      </c>
      <c r="R3685" s="4">
        <v>122</v>
      </c>
      <c r="S3685" s="4">
        <v>148</v>
      </c>
      <c r="T3685" s="5">
        <v>13.07</v>
      </c>
      <c r="U3685" s="5">
        <v>10</v>
      </c>
      <c r="V3685" t="s">
        <v>24</v>
      </c>
    </row>
    <row r="3686" spans="1:22" x14ac:dyDescent="0.3">
      <c r="A3686">
        <v>53</v>
      </c>
      <c r="B3686" t="s">
        <v>21</v>
      </c>
      <c r="C3686" s="4">
        <v>122</v>
      </c>
      <c r="D3686" s="4">
        <v>226</v>
      </c>
      <c r="E3686" t="s">
        <v>22</v>
      </c>
      <c r="F3686" t="s">
        <v>24</v>
      </c>
      <c r="G3686" t="s">
        <v>24</v>
      </c>
      <c r="H3686" s="4" t="str">
        <f t="shared" si="57"/>
        <v>No</v>
      </c>
      <c r="I3686" t="str" cm="1">
        <f t="array" ref="I3686">_xlfn.IFS(S3686&lt;100,"Normal",AND(S3686&gt;=100,S3686&lt;126),"Pre-Injury",S3686&gt;125,"Injured")</f>
        <v>Pre-Injury</v>
      </c>
      <c r="J3686" s="3">
        <v>25.6</v>
      </c>
      <c r="K3686" t="s">
        <v>24</v>
      </c>
      <c r="L3686" t="s">
        <v>24</v>
      </c>
      <c r="M3686" t="s">
        <v>24</v>
      </c>
      <c r="N3686" t="s">
        <v>22</v>
      </c>
      <c r="O3686" t="s">
        <v>25</v>
      </c>
      <c r="P3686" s="5">
        <v>6</v>
      </c>
      <c r="Q3686" s="4" t="s">
        <v>25</v>
      </c>
      <c r="R3686" s="4">
        <v>185</v>
      </c>
      <c r="S3686" s="4">
        <v>116</v>
      </c>
      <c r="T3686" s="5">
        <v>12.2</v>
      </c>
      <c r="U3686" s="4">
        <v>16.829999999999998</v>
      </c>
      <c r="V3686" t="s">
        <v>23</v>
      </c>
    </row>
    <row r="3687" spans="1:22" x14ac:dyDescent="0.3">
      <c r="A3687">
        <v>57</v>
      </c>
      <c r="B3687" t="s">
        <v>26</v>
      </c>
      <c r="C3687" s="4">
        <v>147</v>
      </c>
      <c r="D3687" s="4">
        <v>221</v>
      </c>
      <c r="E3687" t="s">
        <v>27</v>
      </c>
      <c r="F3687" t="s">
        <v>23</v>
      </c>
      <c r="G3687" t="s">
        <v>23</v>
      </c>
      <c r="H3687" s="4" t="str">
        <f t="shared" si="57"/>
        <v>Yes</v>
      </c>
      <c r="I3687" t="str" cm="1">
        <f t="array" ref="I3687">_xlfn.IFS(S3687&lt;100,"Normal",AND(S3687&gt;=100,S3687&lt;126),"Pre-Injury",S3687&gt;125,"Injured")</f>
        <v>Injured</v>
      </c>
      <c r="J3687" s="3">
        <v>25.6</v>
      </c>
      <c r="K3687" t="s">
        <v>23</v>
      </c>
      <c r="L3687" t="s">
        <v>23</v>
      </c>
      <c r="M3687" t="s">
        <v>23</v>
      </c>
      <c r="N3687" t="s">
        <v>27</v>
      </c>
      <c r="O3687" t="s">
        <v>27</v>
      </c>
      <c r="P3687" s="5">
        <v>8</v>
      </c>
      <c r="Q3687" s="4" t="s">
        <v>22</v>
      </c>
      <c r="R3687" s="4">
        <v>160</v>
      </c>
      <c r="S3687" s="4">
        <v>145</v>
      </c>
      <c r="T3687" s="5">
        <v>4.6399999999999997</v>
      </c>
      <c r="U3687" s="5">
        <v>15.4</v>
      </c>
      <c r="V3687" t="s">
        <v>23</v>
      </c>
    </row>
    <row r="3688" spans="1:22" x14ac:dyDescent="0.3">
      <c r="A3688">
        <v>80</v>
      </c>
      <c r="B3688" t="s">
        <v>26</v>
      </c>
      <c r="C3688" s="4">
        <v>142</v>
      </c>
      <c r="D3688" s="4">
        <v>211</v>
      </c>
      <c r="E3688" t="s">
        <v>22</v>
      </c>
      <c r="F3688" t="s">
        <v>23</v>
      </c>
      <c r="G3688" t="s">
        <v>24</v>
      </c>
      <c r="H3688" s="4" t="str">
        <f t="shared" si="57"/>
        <v>No</v>
      </c>
      <c r="I3688" t="str" cm="1">
        <f t="array" ref="I3688">_xlfn.IFS(S3688&lt;100,"Normal",AND(S3688&gt;=100,S3688&lt;126),"Pre-Injury",S3688&gt;125,"Injured")</f>
        <v>Pre-Injury</v>
      </c>
      <c r="J3688" s="3">
        <v>25.6</v>
      </c>
      <c r="K3688" t="s">
        <v>23</v>
      </c>
      <c r="L3688" t="s">
        <v>24</v>
      </c>
      <c r="M3688" t="s">
        <v>23</v>
      </c>
      <c r="N3688" t="s">
        <v>22</v>
      </c>
      <c r="O3688" t="s">
        <v>22</v>
      </c>
      <c r="P3688" s="5">
        <v>8</v>
      </c>
      <c r="Q3688" s="4" t="s">
        <v>22</v>
      </c>
      <c r="R3688" s="4">
        <v>263</v>
      </c>
      <c r="S3688" s="4">
        <v>111</v>
      </c>
      <c r="T3688" s="5">
        <v>1.03</v>
      </c>
      <c r="U3688" s="5">
        <v>6.35</v>
      </c>
      <c r="V3688" t="s">
        <v>24</v>
      </c>
    </row>
    <row r="3689" spans="1:22" x14ac:dyDescent="0.3">
      <c r="A3689">
        <v>32</v>
      </c>
      <c r="B3689" t="s">
        <v>21</v>
      </c>
      <c r="C3689" s="4">
        <v>170</v>
      </c>
      <c r="D3689" s="4">
        <v>186</v>
      </c>
      <c r="E3689" t="s">
        <v>27</v>
      </c>
      <c r="F3689" t="s">
        <v>24</v>
      </c>
      <c r="G3689" t="s">
        <v>23</v>
      </c>
      <c r="H3689" s="4" t="str">
        <f t="shared" si="57"/>
        <v>Yes</v>
      </c>
      <c r="I3689" t="str" cm="1">
        <f t="array" ref="I3689">_xlfn.IFS(S3689&lt;100,"Normal",AND(S3689&gt;=100,S3689&lt;126),"Pre-Injury",S3689&gt;125,"Injured")</f>
        <v>Injured</v>
      </c>
      <c r="J3689" s="3">
        <v>25.6</v>
      </c>
      <c r="K3689" t="s">
        <v>23</v>
      </c>
      <c r="L3689" t="s">
        <v>23</v>
      </c>
      <c r="M3689" t="s">
        <v>23</v>
      </c>
      <c r="N3689" t="s">
        <v>25</v>
      </c>
      <c r="O3689" t="s">
        <v>25</v>
      </c>
      <c r="P3689" s="5">
        <v>5</v>
      </c>
      <c r="Q3689" s="4" t="s">
        <v>22</v>
      </c>
      <c r="R3689" s="4">
        <v>118</v>
      </c>
      <c r="S3689" s="4">
        <v>152</v>
      </c>
      <c r="T3689" s="5">
        <v>7.32</v>
      </c>
      <c r="U3689" s="5">
        <v>18.46</v>
      </c>
      <c r="V3689" t="s">
        <v>24</v>
      </c>
    </row>
    <row r="3690" spans="1:22" x14ac:dyDescent="0.3">
      <c r="A3690">
        <v>30</v>
      </c>
      <c r="B3690" t="s">
        <v>21</v>
      </c>
      <c r="C3690" s="4">
        <v>155</v>
      </c>
      <c r="D3690" s="4">
        <v>178</v>
      </c>
      <c r="E3690" t="s">
        <v>27</v>
      </c>
      <c r="F3690" t="s">
        <v>23</v>
      </c>
      <c r="G3690" t="s">
        <v>24</v>
      </c>
      <c r="H3690" s="4" t="str">
        <f t="shared" si="57"/>
        <v>No</v>
      </c>
      <c r="I3690" t="str" cm="1">
        <f t="array" ref="I3690">_xlfn.IFS(S3690&lt;100,"Normal",AND(S3690&gt;=100,S3690&lt;126),"Pre-Injury",S3690&gt;125,"Injured")</f>
        <v>Pre-Injury</v>
      </c>
      <c r="J3690" s="3">
        <v>25.6</v>
      </c>
      <c r="K3690" t="s">
        <v>23</v>
      </c>
      <c r="L3690" t="s">
        <v>23</v>
      </c>
      <c r="M3690" t="s">
        <v>23</v>
      </c>
      <c r="N3690" t="s">
        <v>27</v>
      </c>
      <c r="O3690" t="s">
        <v>25</v>
      </c>
      <c r="P3690" s="5">
        <v>5</v>
      </c>
      <c r="Q3690" s="4" t="s">
        <v>22</v>
      </c>
      <c r="R3690" s="4">
        <v>386</v>
      </c>
      <c r="S3690" s="4">
        <v>102</v>
      </c>
      <c r="T3690" s="5">
        <v>13.75</v>
      </c>
      <c r="U3690" s="5">
        <v>12.14</v>
      </c>
      <c r="V3690" t="s">
        <v>24</v>
      </c>
    </row>
    <row r="3691" spans="1:22" x14ac:dyDescent="0.3">
      <c r="A3691">
        <v>40</v>
      </c>
      <c r="B3691" t="s">
        <v>21</v>
      </c>
      <c r="C3691" s="4">
        <v>132</v>
      </c>
      <c r="D3691" s="4">
        <v>269</v>
      </c>
      <c r="E3691" t="s">
        <v>27</v>
      </c>
      <c r="F3691" t="s">
        <v>24</v>
      </c>
      <c r="G3691" t="s">
        <v>24</v>
      </c>
      <c r="H3691" s="4" t="str">
        <f t="shared" si="57"/>
        <v>Yes</v>
      </c>
      <c r="I3691" t="str" cm="1">
        <f t="array" ref="I3691">_xlfn.IFS(S3691&lt;100,"Normal",AND(S3691&gt;=100,S3691&lt;126),"Pre-Injury",S3691&gt;125,"Injured")</f>
        <v>Injured</v>
      </c>
      <c r="J3691" s="3">
        <v>25.6</v>
      </c>
      <c r="K3691" t="s">
        <v>23</v>
      </c>
      <c r="L3691" t="s">
        <v>23</v>
      </c>
      <c r="M3691" t="s">
        <v>23</v>
      </c>
      <c r="N3691" t="s">
        <v>27</v>
      </c>
      <c r="O3691" t="s">
        <v>27</v>
      </c>
      <c r="P3691" s="5">
        <v>6</v>
      </c>
      <c r="Q3691" s="4" t="s">
        <v>27</v>
      </c>
      <c r="R3691" s="4">
        <v>173</v>
      </c>
      <c r="S3691" s="4">
        <v>157</v>
      </c>
      <c r="T3691" s="5">
        <v>5.96</v>
      </c>
      <c r="U3691" s="4">
        <v>9.99</v>
      </c>
      <c r="V3691" t="s">
        <v>24</v>
      </c>
    </row>
    <row r="3692" spans="1:22" x14ac:dyDescent="0.3">
      <c r="A3692">
        <v>21</v>
      </c>
      <c r="B3692" t="s">
        <v>26</v>
      </c>
      <c r="C3692" s="4">
        <v>166</v>
      </c>
      <c r="D3692" s="4">
        <v>185</v>
      </c>
      <c r="E3692" t="s">
        <v>25</v>
      </c>
      <c r="F3692" t="s">
        <v>24</v>
      </c>
      <c r="G3692" t="s">
        <v>24</v>
      </c>
      <c r="H3692" s="4" t="str">
        <f t="shared" si="57"/>
        <v>No</v>
      </c>
      <c r="I3692" t="str" cm="1">
        <f t="array" ref="I3692">_xlfn.IFS(S3692&lt;100,"Normal",AND(S3692&gt;=100,S3692&lt;126),"Pre-Injury",S3692&gt;125,"Injured")</f>
        <v>Normal</v>
      </c>
      <c r="J3692" s="3">
        <v>25.6</v>
      </c>
      <c r="K3692" t="s">
        <v>23</v>
      </c>
      <c r="L3692" t="s">
        <v>23</v>
      </c>
      <c r="M3692" t="s">
        <v>24</v>
      </c>
      <c r="N3692" t="s">
        <v>27</v>
      </c>
      <c r="O3692" t="s">
        <v>25</v>
      </c>
      <c r="P3692" s="5">
        <v>6</v>
      </c>
      <c r="Q3692" s="4" t="s">
        <v>27</v>
      </c>
      <c r="R3692" s="4">
        <v>194</v>
      </c>
      <c r="S3692" s="4">
        <v>93</v>
      </c>
      <c r="T3692" s="5">
        <v>14.94</v>
      </c>
      <c r="U3692" s="5">
        <v>8.89</v>
      </c>
      <c r="V3692" t="s">
        <v>24</v>
      </c>
    </row>
    <row r="3693" spans="1:22" x14ac:dyDescent="0.3">
      <c r="A3693">
        <v>50</v>
      </c>
      <c r="B3693" t="s">
        <v>21</v>
      </c>
      <c r="C3693" s="4">
        <v>171</v>
      </c>
      <c r="D3693" s="4">
        <v>259</v>
      </c>
      <c r="E3693" t="s">
        <v>22</v>
      </c>
      <c r="F3693" t="s">
        <v>23</v>
      </c>
      <c r="G3693" t="s">
        <v>24</v>
      </c>
      <c r="H3693" s="4" t="str">
        <f t="shared" si="57"/>
        <v>No</v>
      </c>
      <c r="I3693" t="str" cm="1">
        <f t="array" ref="I3693">_xlfn.IFS(S3693&lt;100,"Normal",AND(S3693&gt;=100,S3693&lt;126),"Pre-Injury",S3693&gt;125,"Injured")</f>
        <v>Pre-Injury</v>
      </c>
      <c r="J3693" s="3">
        <v>25.6</v>
      </c>
      <c r="K3693" t="s">
        <v>23</v>
      </c>
      <c r="L3693" t="s">
        <v>23</v>
      </c>
      <c r="M3693" t="s">
        <v>23</v>
      </c>
      <c r="N3693" t="s">
        <v>28</v>
      </c>
      <c r="O3693" t="s">
        <v>22</v>
      </c>
      <c r="P3693" s="5">
        <v>6</v>
      </c>
      <c r="Q3693" s="4" t="s">
        <v>22</v>
      </c>
      <c r="R3693" s="4">
        <v>201</v>
      </c>
      <c r="S3693" s="4">
        <v>124</v>
      </c>
      <c r="T3693" s="5">
        <v>10.84</v>
      </c>
      <c r="U3693" s="5">
        <v>17.920000000000002</v>
      </c>
      <c r="V3693" t="s">
        <v>24</v>
      </c>
    </row>
    <row r="3694" spans="1:22" x14ac:dyDescent="0.3">
      <c r="A3694">
        <v>47</v>
      </c>
      <c r="B3694" t="s">
        <v>21</v>
      </c>
      <c r="C3694" s="4">
        <v>157</v>
      </c>
      <c r="D3694" s="4">
        <v>250</v>
      </c>
      <c r="E3694" t="s">
        <v>25</v>
      </c>
      <c r="F3694" t="s">
        <v>24</v>
      </c>
      <c r="G3694" t="s">
        <v>23</v>
      </c>
      <c r="H3694" s="4" t="str">
        <f t="shared" si="57"/>
        <v>No</v>
      </c>
      <c r="I3694" t="str" cm="1">
        <f t="array" ref="I3694">_xlfn.IFS(S3694&lt;100,"Normal",AND(S3694&gt;=100,S3694&lt;126),"Pre-Injury",S3694&gt;125,"Injured")</f>
        <v>Pre-Injury</v>
      </c>
      <c r="J3694" s="3">
        <v>25.6</v>
      </c>
      <c r="K3694" t="s">
        <v>23</v>
      </c>
      <c r="L3694" t="s">
        <v>23</v>
      </c>
      <c r="M3694" t="s">
        <v>23</v>
      </c>
      <c r="N3694" t="s">
        <v>27</v>
      </c>
      <c r="O3694" t="s">
        <v>27</v>
      </c>
      <c r="P3694" s="5">
        <v>6</v>
      </c>
      <c r="Q3694" s="4" t="s">
        <v>27</v>
      </c>
      <c r="R3694" s="4">
        <v>252</v>
      </c>
      <c r="S3694" s="4">
        <v>118</v>
      </c>
      <c r="T3694" s="5">
        <v>14.74</v>
      </c>
      <c r="U3694" s="5">
        <v>10.68</v>
      </c>
      <c r="V3694" t="s">
        <v>24</v>
      </c>
    </row>
    <row r="3695" spans="1:22" x14ac:dyDescent="0.3">
      <c r="A3695">
        <v>37</v>
      </c>
      <c r="B3695" t="s">
        <v>21</v>
      </c>
      <c r="C3695" s="4">
        <v>132</v>
      </c>
      <c r="D3695" s="4">
        <v>248</v>
      </c>
      <c r="E3695" t="s">
        <v>27</v>
      </c>
      <c r="F3695" t="s">
        <v>24</v>
      </c>
      <c r="G3695" t="s">
        <v>24</v>
      </c>
      <c r="H3695" s="4" t="str">
        <f t="shared" si="57"/>
        <v>Yes</v>
      </c>
      <c r="I3695" t="str" cm="1">
        <f t="array" ref="I3695">_xlfn.IFS(S3695&lt;100,"Normal",AND(S3695&gt;=100,S3695&lt;126),"Pre-Injury",S3695&gt;125,"Injured")</f>
        <v>Injured</v>
      </c>
      <c r="J3695" s="3">
        <v>25.6</v>
      </c>
      <c r="K3695" t="s">
        <v>23</v>
      </c>
      <c r="L3695" t="s">
        <v>24</v>
      </c>
      <c r="M3695" t="s">
        <v>23</v>
      </c>
      <c r="N3695" t="s">
        <v>22</v>
      </c>
      <c r="O3695" t="s">
        <v>25</v>
      </c>
      <c r="P3695" s="5">
        <v>4</v>
      </c>
      <c r="Q3695" s="4" t="s">
        <v>27</v>
      </c>
      <c r="R3695" s="4">
        <v>202</v>
      </c>
      <c r="S3695" s="4">
        <v>126</v>
      </c>
      <c r="T3695" s="5">
        <v>13.2</v>
      </c>
      <c r="U3695" s="5">
        <v>5.25</v>
      </c>
      <c r="V3695" t="s">
        <v>24</v>
      </c>
    </row>
    <row r="3696" spans="1:22" x14ac:dyDescent="0.3">
      <c r="A3696">
        <v>38</v>
      </c>
      <c r="B3696" t="s">
        <v>26</v>
      </c>
      <c r="C3696" s="4">
        <v>140</v>
      </c>
      <c r="D3696" s="4">
        <v>287</v>
      </c>
      <c r="E3696" t="s">
        <v>27</v>
      </c>
      <c r="F3696" t="s">
        <v>23</v>
      </c>
      <c r="G3696" t="s">
        <v>23</v>
      </c>
      <c r="H3696" s="4" t="str">
        <f t="shared" si="57"/>
        <v>Yes</v>
      </c>
      <c r="I3696" t="str" cm="1">
        <f t="array" ref="I3696">_xlfn.IFS(S3696&lt;100,"Normal",AND(S3696&gt;=100,S3696&lt;126),"Pre-Injury",S3696&gt;125,"Injured")</f>
        <v>Injured</v>
      </c>
      <c r="J3696" s="3">
        <v>25.61</v>
      </c>
      <c r="K3696" t="s">
        <v>23</v>
      </c>
      <c r="L3696" t="s">
        <v>24</v>
      </c>
      <c r="M3696" t="s">
        <v>23</v>
      </c>
      <c r="N3696" t="s">
        <v>22</v>
      </c>
      <c r="O3696" t="s">
        <v>27</v>
      </c>
      <c r="P3696" s="5">
        <v>8</v>
      </c>
      <c r="Q3696" s="4" t="s">
        <v>22</v>
      </c>
      <c r="R3696" s="4">
        <v>366</v>
      </c>
      <c r="S3696" s="4">
        <v>156</v>
      </c>
      <c r="T3696" s="5">
        <v>4.9400000000000004</v>
      </c>
      <c r="U3696" s="5">
        <v>17.07</v>
      </c>
      <c r="V3696" t="s">
        <v>23</v>
      </c>
    </row>
    <row r="3697" spans="1:22" x14ac:dyDescent="0.3">
      <c r="A3697">
        <v>56</v>
      </c>
      <c r="B3697" t="s">
        <v>26</v>
      </c>
      <c r="C3697" s="4">
        <v>148</v>
      </c>
      <c r="D3697" s="4">
        <v>283</v>
      </c>
      <c r="E3697" t="s">
        <v>22</v>
      </c>
      <c r="F3697" t="s">
        <v>24</v>
      </c>
      <c r="G3697" t="s">
        <v>24</v>
      </c>
      <c r="H3697" s="4" t="str">
        <f t="shared" si="57"/>
        <v>Yes</v>
      </c>
      <c r="I3697" t="str" cm="1">
        <f t="array" ref="I3697">_xlfn.IFS(S3697&lt;100,"Normal",AND(S3697&gt;=100,S3697&lt;126),"Pre-Injury",S3697&gt;125,"Injured")</f>
        <v>Injured</v>
      </c>
      <c r="J3697" s="3">
        <v>25.61</v>
      </c>
      <c r="K3697" t="s">
        <v>23</v>
      </c>
      <c r="L3697" t="s">
        <v>24</v>
      </c>
      <c r="M3697" t="s">
        <v>24</v>
      </c>
      <c r="N3697" t="s">
        <v>22</v>
      </c>
      <c r="O3697" t="s">
        <v>27</v>
      </c>
      <c r="P3697" s="5">
        <v>9</v>
      </c>
      <c r="Q3697" s="4" t="s">
        <v>25</v>
      </c>
      <c r="R3697" s="4">
        <v>180</v>
      </c>
      <c r="S3697" s="4">
        <v>156</v>
      </c>
      <c r="T3697" s="5">
        <v>4.3600000000000003</v>
      </c>
      <c r="U3697" s="5">
        <v>5.71</v>
      </c>
      <c r="V3697" t="s">
        <v>24</v>
      </c>
    </row>
    <row r="3698" spans="1:22" x14ac:dyDescent="0.3">
      <c r="A3698">
        <v>57</v>
      </c>
      <c r="B3698" t="s">
        <v>21</v>
      </c>
      <c r="C3698" s="4">
        <v>136</v>
      </c>
      <c r="D3698" s="4">
        <v>154</v>
      </c>
      <c r="E3698" t="s">
        <v>27</v>
      </c>
      <c r="F3698" t="s">
        <v>24</v>
      </c>
      <c r="G3698" t="s">
        <v>24</v>
      </c>
      <c r="H3698" s="4" t="str">
        <f t="shared" si="57"/>
        <v>No</v>
      </c>
      <c r="I3698" t="str" cm="1">
        <f t="array" ref="I3698">_xlfn.IFS(S3698&lt;100,"Normal",AND(S3698&gt;=100,S3698&lt;126),"Pre-Injury",S3698&gt;125,"Injured")</f>
        <v>Normal</v>
      </c>
      <c r="J3698" s="3">
        <v>25.61</v>
      </c>
      <c r="K3698" t="s">
        <v>23</v>
      </c>
      <c r="L3698" t="s">
        <v>23</v>
      </c>
      <c r="M3698" t="s">
        <v>24</v>
      </c>
      <c r="N3698" t="s">
        <v>27</v>
      </c>
      <c r="O3698" t="s">
        <v>22</v>
      </c>
      <c r="P3698" s="5">
        <v>6</v>
      </c>
      <c r="Q3698" s="4" t="s">
        <v>25</v>
      </c>
      <c r="R3698" s="4">
        <v>149</v>
      </c>
      <c r="S3698" s="4">
        <v>91</v>
      </c>
      <c r="T3698" s="5">
        <v>1.59</v>
      </c>
      <c r="U3698" s="5">
        <v>19.760000000000002</v>
      </c>
      <c r="V3698" t="s">
        <v>23</v>
      </c>
    </row>
    <row r="3699" spans="1:22" x14ac:dyDescent="0.3">
      <c r="A3699">
        <v>54</v>
      </c>
      <c r="B3699" t="s">
        <v>26</v>
      </c>
      <c r="C3699" s="4">
        <v>120</v>
      </c>
      <c r="D3699" s="4">
        <v>259</v>
      </c>
      <c r="E3699" t="s">
        <v>27</v>
      </c>
      <c r="F3699" t="s">
        <v>24</v>
      </c>
      <c r="G3699" t="s">
        <v>24</v>
      </c>
      <c r="H3699" s="4" t="str">
        <f t="shared" si="57"/>
        <v>No</v>
      </c>
      <c r="I3699" t="str" cm="1">
        <f t="array" ref="I3699">_xlfn.IFS(S3699&lt;100,"Normal",AND(S3699&gt;=100,S3699&lt;126),"Pre-Injury",S3699&gt;125,"Injured")</f>
        <v>Normal</v>
      </c>
      <c r="J3699" s="3">
        <v>25.61</v>
      </c>
      <c r="K3699" t="s">
        <v>24</v>
      </c>
      <c r="L3699" t="s">
        <v>23</v>
      </c>
      <c r="M3699" t="s">
        <v>23</v>
      </c>
      <c r="N3699" t="s">
        <v>27</v>
      </c>
      <c r="O3699" t="s">
        <v>25</v>
      </c>
      <c r="P3699" s="5">
        <v>4</v>
      </c>
      <c r="Q3699" s="4" t="s">
        <v>25</v>
      </c>
      <c r="R3699" s="4">
        <v>329</v>
      </c>
      <c r="S3699" s="4">
        <v>85</v>
      </c>
      <c r="T3699" s="5">
        <v>6.04</v>
      </c>
      <c r="U3699" s="5">
        <v>19.23</v>
      </c>
      <c r="V3699" t="s">
        <v>24</v>
      </c>
    </row>
    <row r="3700" spans="1:22" x14ac:dyDescent="0.3">
      <c r="A3700">
        <v>65</v>
      </c>
      <c r="B3700" t="s">
        <v>21</v>
      </c>
      <c r="C3700" s="4">
        <v>170</v>
      </c>
      <c r="D3700" s="4">
        <v>213</v>
      </c>
      <c r="E3700" t="s">
        <v>27</v>
      </c>
      <c r="F3700" t="s">
        <v>24</v>
      </c>
      <c r="G3700" t="s">
        <v>23</v>
      </c>
      <c r="H3700" s="4" t="str">
        <f t="shared" si="57"/>
        <v>Yes</v>
      </c>
      <c r="I3700" t="str" cm="1">
        <f t="array" ref="I3700">_xlfn.IFS(S3700&lt;100,"Normal",AND(S3700&gt;=100,S3700&lt;126),"Pre-Injury",S3700&gt;125,"Injured")</f>
        <v>Injured</v>
      </c>
      <c r="J3700" s="3">
        <v>25.62</v>
      </c>
      <c r="K3700" t="s">
        <v>23</v>
      </c>
      <c r="L3700" t="s">
        <v>23</v>
      </c>
      <c r="M3700" t="s">
        <v>24</v>
      </c>
      <c r="N3700" t="s">
        <v>22</v>
      </c>
      <c r="O3700" t="s">
        <v>27</v>
      </c>
      <c r="P3700" s="5">
        <v>7</v>
      </c>
      <c r="Q3700" s="4" t="s">
        <v>25</v>
      </c>
      <c r="R3700" s="4">
        <v>187</v>
      </c>
      <c r="S3700" s="4">
        <v>130</v>
      </c>
      <c r="T3700" s="5">
        <v>5.03</v>
      </c>
      <c r="U3700" s="5">
        <v>14.43</v>
      </c>
      <c r="V3700" t="s">
        <v>24</v>
      </c>
    </row>
    <row r="3701" spans="1:22" x14ac:dyDescent="0.3">
      <c r="A3701">
        <v>22</v>
      </c>
      <c r="B3701" t="s">
        <v>21</v>
      </c>
      <c r="C3701" s="4">
        <v>127</v>
      </c>
      <c r="D3701" s="4">
        <v>206</v>
      </c>
      <c r="E3701" t="s">
        <v>22</v>
      </c>
      <c r="F3701" t="s">
        <v>23</v>
      </c>
      <c r="G3701" t="s">
        <v>23</v>
      </c>
      <c r="H3701" s="4" t="str">
        <f t="shared" si="57"/>
        <v>Yes</v>
      </c>
      <c r="I3701" t="str" cm="1">
        <f t="array" ref="I3701">_xlfn.IFS(S3701&lt;100,"Normal",AND(S3701&gt;=100,S3701&lt;126),"Pre-Injury",S3701&gt;125,"Injured")</f>
        <v>Injured</v>
      </c>
      <c r="J3701" s="3">
        <v>25.62</v>
      </c>
      <c r="K3701" t="s">
        <v>24</v>
      </c>
      <c r="L3701" t="s">
        <v>24</v>
      </c>
      <c r="M3701" t="s">
        <v>24</v>
      </c>
      <c r="N3701" t="s">
        <v>28</v>
      </c>
      <c r="O3701" t="s">
        <v>27</v>
      </c>
      <c r="P3701" s="5">
        <v>9</v>
      </c>
      <c r="Q3701" s="4" t="s">
        <v>27</v>
      </c>
      <c r="R3701" s="4">
        <v>204</v>
      </c>
      <c r="S3701" s="4">
        <v>132</v>
      </c>
      <c r="T3701" s="5">
        <v>0.53</v>
      </c>
      <c r="U3701" s="5">
        <v>7.31</v>
      </c>
      <c r="V3701" t="s">
        <v>24</v>
      </c>
    </row>
    <row r="3702" spans="1:22" x14ac:dyDescent="0.3">
      <c r="A3702">
        <v>49</v>
      </c>
      <c r="B3702" t="s">
        <v>26</v>
      </c>
      <c r="C3702" s="4">
        <v>139</v>
      </c>
      <c r="D3702" s="4">
        <v>182</v>
      </c>
      <c r="E3702" t="s">
        <v>25</v>
      </c>
      <c r="F3702" t="s">
        <v>24</v>
      </c>
      <c r="G3702" t="s">
        <v>23</v>
      </c>
      <c r="H3702" s="4" t="str">
        <f t="shared" si="57"/>
        <v>No</v>
      </c>
      <c r="I3702" t="str" cm="1">
        <f t="array" ref="I3702">_xlfn.IFS(S3702&lt;100,"Normal",AND(S3702&gt;=100,S3702&lt;126),"Pre-Injury",S3702&gt;125,"Injured")</f>
        <v>Pre-Injury</v>
      </c>
      <c r="J3702" s="3">
        <v>25.62</v>
      </c>
      <c r="K3702" t="s">
        <v>23</v>
      </c>
      <c r="L3702" t="s">
        <v>24</v>
      </c>
      <c r="M3702" t="s">
        <v>23</v>
      </c>
      <c r="N3702" t="s">
        <v>22</v>
      </c>
      <c r="O3702" t="s">
        <v>22</v>
      </c>
      <c r="P3702" s="5">
        <v>5</v>
      </c>
      <c r="Q3702" s="4" t="s">
        <v>25</v>
      </c>
      <c r="R3702" s="4">
        <v>260</v>
      </c>
      <c r="S3702" s="4">
        <v>119</v>
      </c>
      <c r="T3702" s="5">
        <v>13.83</v>
      </c>
      <c r="U3702" s="5">
        <v>6.81</v>
      </c>
      <c r="V3702" t="s">
        <v>24</v>
      </c>
    </row>
    <row r="3703" spans="1:22" x14ac:dyDescent="0.3">
      <c r="A3703">
        <v>57</v>
      </c>
      <c r="B3703" t="s">
        <v>21</v>
      </c>
      <c r="C3703" s="4">
        <v>131</v>
      </c>
      <c r="D3703" s="4">
        <v>178</v>
      </c>
      <c r="E3703" t="s">
        <v>27</v>
      </c>
      <c r="F3703" t="s">
        <v>24</v>
      </c>
      <c r="G3703" t="s">
        <v>23</v>
      </c>
      <c r="H3703" s="4" t="str">
        <f t="shared" si="57"/>
        <v>No</v>
      </c>
      <c r="I3703" t="str" cm="1">
        <f t="array" ref="I3703">_xlfn.IFS(S3703&lt;100,"Normal",AND(S3703&gt;=100,S3703&lt;126),"Pre-Injury",S3703&gt;125,"Injured")</f>
        <v>Normal</v>
      </c>
      <c r="J3703" s="3">
        <v>25.62</v>
      </c>
      <c r="K3703" t="s">
        <v>23</v>
      </c>
      <c r="L3703" t="s">
        <v>24</v>
      </c>
      <c r="M3703" t="s">
        <v>24</v>
      </c>
      <c r="N3703" t="s">
        <v>27</v>
      </c>
      <c r="O3703" t="s">
        <v>27</v>
      </c>
      <c r="P3703" s="5">
        <v>10</v>
      </c>
      <c r="Q3703" s="4" t="s">
        <v>27</v>
      </c>
      <c r="R3703" s="4">
        <v>168</v>
      </c>
      <c r="S3703" s="4">
        <v>92</v>
      </c>
      <c r="T3703" s="5">
        <v>4.75</v>
      </c>
      <c r="U3703" s="5">
        <v>12.68</v>
      </c>
      <c r="V3703" t="s">
        <v>24</v>
      </c>
    </row>
    <row r="3704" spans="1:22" x14ac:dyDescent="0.3">
      <c r="A3704">
        <v>42</v>
      </c>
      <c r="B3704" t="s">
        <v>26</v>
      </c>
      <c r="C3704" s="4">
        <v>158</v>
      </c>
      <c r="D3704" s="4">
        <v>216</v>
      </c>
      <c r="E3704" t="s">
        <v>22</v>
      </c>
      <c r="F3704" t="s">
        <v>24</v>
      </c>
      <c r="G3704" t="s">
        <v>24</v>
      </c>
      <c r="H3704" s="4" t="str">
        <f t="shared" si="57"/>
        <v>Yes</v>
      </c>
      <c r="I3704" t="str" cm="1">
        <f t="array" ref="I3704">_xlfn.IFS(S3704&lt;100,"Normal",AND(S3704&gt;=100,S3704&lt;126),"Pre-Injury",S3704&gt;125,"Injured")</f>
        <v>Injured</v>
      </c>
      <c r="J3704" s="3">
        <v>25.63</v>
      </c>
      <c r="K3704" t="s">
        <v>23</v>
      </c>
      <c r="L3704" t="s">
        <v>23</v>
      </c>
      <c r="M3704" t="s">
        <v>23</v>
      </c>
      <c r="N3704" t="s">
        <v>28</v>
      </c>
      <c r="O3704" t="s">
        <v>27</v>
      </c>
      <c r="P3704" s="5">
        <v>7</v>
      </c>
      <c r="Q3704" s="4" t="s">
        <v>22</v>
      </c>
      <c r="R3704" s="4">
        <v>286</v>
      </c>
      <c r="S3704" s="4">
        <v>130</v>
      </c>
      <c r="T3704" s="5">
        <v>6.1</v>
      </c>
      <c r="U3704" s="5">
        <v>9.6</v>
      </c>
      <c r="V3704" t="s">
        <v>23</v>
      </c>
    </row>
    <row r="3705" spans="1:22" x14ac:dyDescent="0.3">
      <c r="A3705">
        <v>78</v>
      </c>
      <c r="B3705" t="s">
        <v>21</v>
      </c>
      <c r="C3705" s="4">
        <v>132</v>
      </c>
      <c r="D3705" s="4">
        <v>257</v>
      </c>
      <c r="E3705" t="s">
        <v>25</v>
      </c>
      <c r="F3705" t="s">
        <v>24</v>
      </c>
      <c r="G3705" t="s">
        <v>23</v>
      </c>
      <c r="H3705" s="4" t="str">
        <f t="shared" si="57"/>
        <v>Yes</v>
      </c>
      <c r="I3705" t="str" cm="1">
        <f t="array" ref="I3705">_xlfn.IFS(S3705&lt;100,"Normal",AND(S3705&gt;=100,S3705&lt;126),"Pre-Injury",S3705&gt;125,"Injured")</f>
        <v>Injured</v>
      </c>
      <c r="J3705" s="3">
        <v>25.63</v>
      </c>
      <c r="K3705" t="s">
        <v>23</v>
      </c>
      <c r="L3705" t="s">
        <v>24</v>
      </c>
      <c r="M3705" t="s">
        <v>24</v>
      </c>
      <c r="N3705" t="s">
        <v>22</v>
      </c>
      <c r="O3705" t="s">
        <v>22</v>
      </c>
      <c r="P3705" s="4">
        <v>10</v>
      </c>
      <c r="Q3705" s="4" t="s">
        <v>25</v>
      </c>
      <c r="R3705" s="4">
        <v>279</v>
      </c>
      <c r="S3705" s="4">
        <v>131</v>
      </c>
      <c r="T3705" s="5">
        <v>7.83</v>
      </c>
      <c r="U3705" s="5">
        <v>8.8699999999999992</v>
      </c>
      <c r="V3705" t="s">
        <v>24</v>
      </c>
    </row>
    <row r="3706" spans="1:22" x14ac:dyDescent="0.3">
      <c r="A3706">
        <v>37</v>
      </c>
      <c r="B3706" t="s">
        <v>26</v>
      </c>
      <c r="C3706" s="4">
        <v>137</v>
      </c>
      <c r="D3706" s="4">
        <v>162</v>
      </c>
      <c r="E3706" t="s">
        <v>22</v>
      </c>
      <c r="F3706" t="s">
        <v>23</v>
      </c>
      <c r="G3706" t="s">
        <v>23</v>
      </c>
      <c r="H3706" s="4" t="str">
        <f t="shared" si="57"/>
        <v>Yes</v>
      </c>
      <c r="I3706" t="str" cm="1">
        <f t="array" ref="I3706">_xlfn.IFS(S3706&lt;100,"Normal",AND(S3706&gt;=100,S3706&lt;126),"Pre-Injury",S3706&gt;125,"Injured")</f>
        <v>Injured</v>
      </c>
      <c r="J3706" s="3">
        <v>25.63</v>
      </c>
      <c r="K3706" t="s">
        <v>23</v>
      </c>
      <c r="L3706" t="s">
        <v>23</v>
      </c>
      <c r="M3706" t="s">
        <v>24</v>
      </c>
      <c r="N3706" t="s">
        <v>27</v>
      </c>
      <c r="O3706" t="s">
        <v>27</v>
      </c>
      <c r="P3706" s="5">
        <v>7</v>
      </c>
      <c r="Q3706" s="4" t="s">
        <v>25</v>
      </c>
      <c r="R3706" s="4">
        <v>177</v>
      </c>
      <c r="S3706" s="4">
        <v>144</v>
      </c>
      <c r="T3706" s="5">
        <v>5.53</v>
      </c>
      <c r="U3706" s="5">
        <v>11.28</v>
      </c>
      <c r="V3706" t="s">
        <v>24</v>
      </c>
    </row>
    <row r="3707" spans="1:22" x14ac:dyDescent="0.3">
      <c r="A3707">
        <v>80</v>
      </c>
      <c r="B3707" t="s">
        <v>21</v>
      </c>
      <c r="C3707" s="4">
        <v>126</v>
      </c>
      <c r="D3707" s="4">
        <v>177</v>
      </c>
      <c r="E3707" t="s">
        <v>27</v>
      </c>
      <c r="F3707" t="s">
        <v>23</v>
      </c>
      <c r="G3707" t="s">
        <v>24</v>
      </c>
      <c r="H3707" s="4" t="str">
        <f t="shared" si="57"/>
        <v>No</v>
      </c>
      <c r="I3707" t="str" cm="1">
        <f t="array" ref="I3707">_xlfn.IFS(S3707&lt;100,"Normal",AND(S3707&gt;=100,S3707&lt;126),"Pre-Injury",S3707&gt;125,"Injured")</f>
        <v>Normal</v>
      </c>
      <c r="J3707" s="3">
        <v>25.63</v>
      </c>
      <c r="K3707" t="s">
        <v>24</v>
      </c>
      <c r="L3707" t="s">
        <v>23</v>
      </c>
      <c r="M3707" t="s">
        <v>24</v>
      </c>
      <c r="N3707" t="s">
        <v>28</v>
      </c>
      <c r="O3707" t="s">
        <v>22</v>
      </c>
      <c r="P3707" s="5">
        <v>9</v>
      </c>
      <c r="Q3707" s="4" t="s">
        <v>22</v>
      </c>
      <c r="R3707" s="4">
        <v>110</v>
      </c>
      <c r="S3707" s="4">
        <v>96</v>
      </c>
      <c r="T3707" s="5">
        <v>8.8800000000000008</v>
      </c>
      <c r="U3707" s="5">
        <v>19.96</v>
      </c>
      <c r="V3707" t="s">
        <v>24</v>
      </c>
    </row>
    <row r="3708" spans="1:22" x14ac:dyDescent="0.3">
      <c r="A3708">
        <v>37</v>
      </c>
      <c r="B3708" t="s">
        <v>21</v>
      </c>
      <c r="C3708" s="4">
        <v>124</v>
      </c>
      <c r="D3708" s="4">
        <v>155</v>
      </c>
      <c r="E3708" t="s">
        <v>22</v>
      </c>
      <c r="F3708" t="s">
        <v>24</v>
      </c>
      <c r="G3708" t="s">
        <v>23</v>
      </c>
      <c r="H3708" s="4" t="str">
        <f t="shared" si="57"/>
        <v>No</v>
      </c>
      <c r="I3708" t="str" cm="1">
        <f t="array" ref="I3708">_xlfn.IFS(S3708&lt;100,"Normal",AND(S3708&gt;=100,S3708&lt;126),"Pre-Injury",S3708&gt;125,"Injured")</f>
        <v>Normal</v>
      </c>
      <c r="J3708" s="3">
        <v>25.63</v>
      </c>
      <c r="K3708" t="s">
        <v>24</v>
      </c>
      <c r="L3708" t="s">
        <v>24</v>
      </c>
      <c r="M3708" t="s">
        <v>23</v>
      </c>
      <c r="N3708" t="s">
        <v>25</v>
      </c>
      <c r="O3708" t="s">
        <v>25</v>
      </c>
      <c r="P3708" s="5">
        <v>8</v>
      </c>
      <c r="Q3708" s="4" t="s">
        <v>27</v>
      </c>
      <c r="R3708" s="4">
        <v>118</v>
      </c>
      <c r="S3708" s="4">
        <v>91</v>
      </c>
      <c r="T3708" s="4">
        <v>7.25</v>
      </c>
      <c r="U3708" s="5">
        <v>16.850000000000001</v>
      </c>
      <c r="V3708" t="s">
        <v>24</v>
      </c>
    </row>
    <row r="3709" spans="1:22" x14ac:dyDescent="0.3">
      <c r="A3709">
        <v>31</v>
      </c>
      <c r="B3709" t="s">
        <v>26</v>
      </c>
      <c r="C3709" s="4">
        <v>163</v>
      </c>
      <c r="D3709" s="4">
        <v>168</v>
      </c>
      <c r="E3709" t="s">
        <v>25</v>
      </c>
      <c r="F3709" t="s">
        <v>24</v>
      </c>
      <c r="G3709" t="s">
        <v>23</v>
      </c>
      <c r="H3709" s="4" t="str">
        <f t="shared" si="57"/>
        <v>No</v>
      </c>
      <c r="I3709" t="str" cm="1">
        <f t="array" ref="I3709">_xlfn.IFS(S3709&lt;100,"Normal",AND(S3709&gt;=100,S3709&lt;126),"Pre-Injury",S3709&gt;125,"Injured")</f>
        <v>Pre-Injury</v>
      </c>
      <c r="J3709" s="3">
        <v>25.63</v>
      </c>
      <c r="K3709" t="s">
        <v>23</v>
      </c>
      <c r="L3709" t="s">
        <v>23</v>
      </c>
      <c r="M3709" t="s">
        <v>24</v>
      </c>
      <c r="N3709" t="s">
        <v>28</v>
      </c>
      <c r="O3709" t="s">
        <v>25</v>
      </c>
      <c r="P3709" s="5">
        <v>7</v>
      </c>
      <c r="Q3709" s="4" t="s">
        <v>25</v>
      </c>
      <c r="R3709" s="4">
        <v>244</v>
      </c>
      <c r="S3709" s="4">
        <v>109</v>
      </c>
      <c r="T3709" s="5">
        <v>13.26</v>
      </c>
      <c r="U3709" s="5">
        <v>17.690000000000001</v>
      </c>
      <c r="V3709" t="s">
        <v>24</v>
      </c>
    </row>
    <row r="3710" spans="1:22" x14ac:dyDescent="0.3">
      <c r="A3710">
        <v>48</v>
      </c>
      <c r="B3710" t="s">
        <v>21</v>
      </c>
      <c r="C3710" s="4">
        <v>124</v>
      </c>
      <c r="D3710" s="4">
        <v>194</v>
      </c>
      <c r="E3710" t="s">
        <v>25</v>
      </c>
      <c r="F3710" t="s">
        <v>24</v>
      </c>
      <c r="G3710" t="s">
        <v>23</v>
      </c>
      <c r="H3710" s="4" t="str">
        <f t="shared" si="57"/>
        <v>Yes</v>
      </c>
      <c r="I3710" t="str" cm="1">
        <f t="array" ref="I3710">_xlfn.IFS(S3710&lt;100,"Normal",AND(S3710&gt;=100,S3710&lt;126),"Pre-Injury",S3710&gt;125,"Injured")</f>
        <v>Injured</v>
      </c>
      <c r="J3710" s="3">
        <v>25.64</v>
      </c>
      <c r="K3710" t="s">
        <v>24</v>
      </c>
      <c r="L3710" t="s">
        <v>23</v>
      </c>
      <c r="M3710" t="s">
        <v>23</v>
      </c>
      <c r="N3710" t="s">
        <v>27</v>
      </c>
      <c r="O3710" t="s">
        <v>25</v>
      </c>
      <c r="P3710" s="5">
        <v>8</v>
      </c>
      <c r="Q3710" s="4" t="s">
        <v>22</v>
      </c>
      <c r="R3710" s="4">
        <v>115</v>
      </c>
      <c r="S3710" s="4">
        <v>142</v>
      </c>
      <c r="T3710" s="5">
        <v>9.2799999999999994</v>
      </c>
      <c r="U3710" s="5">
        <v>9.9700000000000006</v>
      </c>
      <c r="V3710" t="s">
        <v>24</v>
      </c>
    </row>
    <row r="3711" spans="1:22" x14ac:dyDescent="0.3">
      <c r="A3711">
        <v>51</v>
      </c>
      <c r="B3711" t="s">
        <v>21</v>
      </c>
      <c r="C3711" s="4">
        <v>143</v>
      </c>
      <c r="D3711" s="4">
        <v>189</v>
      </c>
      <c r="E3711" t="s">
        <v>25</v>
      </c>
      <c r="F3711" t="s">
        <v>23</v>
      </c>
      <c r="G3711" t="s">
        <v>24</v>
      </c>
      <c r="H3711" s="4" t="str">
        <f t="shared" si="57"/>
        <v>Yes</v>
      </c>
      <c r="I3711" t="str" cm="1">
        <f t="array" ref="I3711">_xlfn.IFS(S3711&lt;100,"Normal",AND(S3711&gt;=100,S3711&lt;126),"Pre-Injury",S3711&gt;125,"Injured")</f>
        <v>Injured</v>
      </c>
      <c r="J3711" s="3">
        <v>25.64</v>
      </c>
      <c r="K3711" t="s">
        <v>23</v>
      </c>
      <c r="L3711" t="s">
        <v>24</v>
      </c>
      <c r="M3711" t="s">
        <v>24</v>
      </c>
      <c r="N3711" t="s">
        <v>22</v>
      </c>
      <c r="O3711" t="s">
        <v>22</v>
      </c>
      <c r="P3711" s="5">
        <v>9</v>
      </c>
      <c r="Q3711" s="4" t="s">
        <v>25</v>
      </c>
      <c r="R3711" s="4">
        <v>226</v>
      </c>
      <c r="S3711" s="4">
        <v>152</v>
      </c>
      <c r="T3711" s="5">
        <v>1.99</v>
      </c>
      <c r="U3711" s="4">
        <v>15.39</v>
      </c>
      <c r="V3711" t="s">
        <v>24</v>
      </c>
    </row>
    <row r="3712" spans="1:22" x14ac:dyDescent="0.3">
      <c r="A3712">
        <v>52</v>
      </c>
      <c r="B3712" t="s">
        <v>26</v>
      </c>
      <c r="C3712" s="4">
        <v>172</v>
      </c>
      <c r="D3712" s="4">
        <v>204</v>
      </c>
      <c r="E3712" t="s">
        <v>22</v>
      </c>
      <c r="F3712" t="s">
        <v>24</v>
      </c>
      <c r="G3712" t="s">
        <v>24</v>
      </c>
      <c r="H3712" s="4" t="str">
        <f t="shared" si="57"/>
        <v>Yes</v>
      </c>
      <c r="I3712" t="str" cm="1">
        <f t="array" ref="I3712">_xlfn.IFS(S3712&lt;100,"Normal",AND(S3712&gt;=100,S3712&lt;126),"Pre-Injury",S3712&gt;125,"Injured")</f>
        <v>Injured</v>
      </c>
      <c r="J3712" s="3">
        <v>25.64</v>
      </c>
      <c r="K3712" t="s">
        <v>23</v>
      </c>
      <c r="L3712" t="s">
        <v>24</v>
      </c>
      <c r="M3712" t="s">
        <v>24</v>
      </c>
      <c r="N3712" t="s">
        <v>28</v>
      </c>
      <c r="O3712" t="s">
        <v>25</v>
      </c>
      <c r="P3712" s="5">
        <v>6</v>
      </c>
      <c r="Q3712" s="4" t="s">
        <v>27</v>
      </c>
      <c r="R3712" s="4">
        <v>337</v>
      </c>
      <c r="S3712" s="4">
        <v>139</v>
      </c>
      <c r="T3712" s="5">
        <v>11.78</v>
      </c>
      <c r="U3712" s="5">
        <v>11.54</v>
      </c>
      <c r="V3712" t="s">
        <v>24</v>
      </c>
    </row>
    <row r="3713" spans="1:22" x14ac:dyDescent="0.3">
      <c r="A3713">
        <v>55</v>
      </c>
      <c r="B3713" t="s">
        <v>26</v>
      </c>
      <c r="C3713" s="4">
        <v>170</v>
      </c>
      <c r="D3713" s="4">
        <v>282</v>
      </c>
      <c r="E3713" t="s">
        <v>27</v>
      </c>
      <c r="F3713" t="s">
        <v>23</v>
      </c>
      <c r="G3713" t="s">
        <v>23</v>
      </c>
      <c r="H3713" s="4" t="str">
        <f t="shared" si="57"/>
        <v>Yes</v>
      </c>
      <c r="I3713" t="str" cm="1">
        <f t="array" ref="I3713">_xlfn.IFS(S3713&lt;100,"Normal",AND(S3713&gt;=100,S3713&lt;126),"Pre-Injury",S3713&gt;125,"Injured")</f>
        <v>Injured</v>
      </c>
      <c r="J3713" s="3">
        <v>25.64</v>
      </c>
      <c r="K3713" t="s">
        <v>23</v>
      </c>
      <c r="L3713" t="s">
        <v>24</v>
      </c>
      <c r="M3713" t="s">
        <v>23</v>
      </c>
      <c r="N3713" t="s">
        <v>27</v>
      </c>
      <c r="O3713" t="s">
        <v>27</v>
      </c>
      <c r="P3713" s="5">
        <v>4</v>
      </c>
      <c r="Q3713" s="4" t="s">
        <v>27</v>
      </c>
      <c r="R3713" s="4">
        <v>163</v>
      </c>
      <c r="S3713" s="4">
        <v>151</v>
      </c>
      <c r="T3713" s="5">
        <v>12.61</v>
      </c>
      <c r="U3713" s="5">
        <v>7.71</v>
      </c>
      <c r="V3713" t="s">
        <v>24</v>
      </c>
    </row>
    <row r="3714" spans="1:22" x14ac:dyDescent="0.3">
      <c r="A3714">
        <v>67</v>
      </c>
      <c r="B3714" t="s">
        <v>26</v>
      </c>
      <c r="C3714" s="4">
        <v>120</v>
      </c>
      <c r="D3714" s="4">
        <v>224</v>
      </c>
      <c r="E3714" t="s">
        <v>27</v>
      </c>
      <c r="F3714" t="s">
        <v>24</v>
      </c>
      <c r="G3714" t="s">
        <v>24</v>
      </c>
      <c r="H3714" s="4" t="str">
        <f t="shared" ref="H3714:H3777" si="58">IF(I3714="Normal","No",IF(I3714="Pre-Injury","No","Yes"))</f>
        <v>Yes</v>
      </c>
      <c r="I3714" t="str" cm="1">
        <f t="array" ref="I3714">_xlfn.IFS(S3714&lt;100,"Normal",AND(S3714&gt;=100,S3714&lt;126),"Pre-Injury",S3714&gt;125,"Injured")</f>
        <v>Injured</v>
      </c>
      <c r="J3714" s="3">
        <v>25.65</v>
      </c>
      <c r="K3714" t="s">
        <v>24</v>
      </c>
      <c r="L3714" t="s">
        <v>24</v>
      </c>
      <c r="M3714" t="s">
        <v>24</v>
      </c>
      <c r="N3714" t="s">
        <v>25</v>
      </c>
      <c r="O3714" t="s">
        <v>25</v>
      </c>
      <c r="P3714" s="5">
        <v>5</v>
      </c>
      <c r="Q3714" s="4" t="s">
        <v>22</v>
      </c>
      <c r="R3714" s="4">
        <v>177</v>
      </c>
      <c r="S3714" s="4">
        <v>148</v>
      </c>
      <c r="T3714" s="5">
        <v>12.32</v>
      </c>
      <c r="U3714" s="5">
        <v>7.33</v>
      </c>
      <c r="V3714" t="s">
        <v>24</v>
      </c>
    </row>
    <row r="3715" spans="1:22" x14ac:dyDescent="0.3">
      <c r="A3715">
        <v>71</v>
      </c>
      <c r="B3715" t="s">
        <v>26</v>
      </c>
      <c r="C3715" s="4">
        <v>169</v>
      </c>
      <c r="D3715" s="4">
        <v>253</v>
      </c>
      <c r="E3715" t="s">
        <v>22</v>
      </c>
      <c r="F3715" t="s">
        <v>23</v>
      </c>
      <c r="G3715" t="s">
        <v>24</v>
      </c>
      <c r="H3715" s="4" t="str">
        <f t="shared" si="58"/>
        <v>Yes</v>
      </c>
      <c r="I3715" t="str" cm="1">
        <f t="array" ref="I3715">_xlfn.IFS(S3715&lt;100,"Normal",AND(S3715&gt;=100,S3715&lt;126),"Pre-Injury",S3715&gt;125,"Injured")</f>
        <v>Injured</v>
      </c>
      <c r="J3715" s="3">
        <v>25.65</v>
      </c>
      <c r="K3715" t="s">
        <v>23</v>
      </c>
      <c r="L3715" t="s">
        <v>23</v>
      </c>
      <c r="M3715" t="s">
        <v>23</v>
      </c>
      <c r="N3715" t="s">
        <v>28</v>
      </c>
      <c r="O3715" t="s">
        <v>22</v>
      </c>
      <c r="P3715" s="5">
        <v>10</v>
      </c>
      <c r="Q3715" s="4" t="s">
        <v>22</v>
      </c>
      <c r="R3715" s="4">
        <v>120</v>
      </c>
      <c r="S3715" s="4">
        <v>133</v>
      </c>
      <c r="T3715" s="4">
        <v>12.2</v>
      </c>
      <c r="U3715" s="4">
        <v>11.94</v>
      </c>
      <c r="V3715" t="s">
        <v>24</v>
      </c>
    </row>
    <row r="3716" spans="1:22" x14ac:dyDescent="0.3">
      <c r="A3716">
        <v>57</v>
      </c>
      <c r="B3716" t="s">
        <v>21</v>
      </c>
      <c r="C3716" s="4">
        <v>150</v>
      </c>
      <c r="D3716" s="4">
        <v>161</v>
      </c>
      <c r="E3716" t="s">
        <v>22</v>
      </c>
      <c r="F3716" t="s">
        <v>23</v>
      </c>
      <c r="G3716" t="s">
        <v>24</v>
      </c>
      <c r="H3716" s="4" t="str">
        <f t="shared" si="58"/>
        <v>Yes</v>
      </c>
      <c r="I3716" t="str" cm="1">
        <f t="array" ref="I3716">_xlfn.IFS(S3716&lt;100,"Normal",AND(S3716&gt;=100,S3716&lt;126),"Pre-Injury",S3716&gt;125,"Injured")</f>
        <v>Injured</v>
      </c>
      <c r="J3716" s="3">
        <v>25.65</v>
      </c>
      <c r="K3716" t="s">
        <v>23</v>
      </c>
      <c r="L3716" t="s">
        <v>23</v>
      </c>
      <c r="M3716" t="s">
        <v>23</v>
      </c>
      <c r="N3716" t="s">
        <v>22</v>
      </c>
      <c r="O3716" t="s">
        <v>22</v>
      </c>
      <c r="P3716" s="5">
        <v>8</v>
      </c>
      <c r="Q3716" s="4" t="s">
        <v>25</v>
      </c>
      <c r="R3716" s="4">
        <v>280</v>
      </c>
      <c r="S3716" s="4">
        <v>143</v>
      </c>
      <c r="T3716" s="5">
        <v>12.87</v>
      </c>
      <c r="U3716" s="5">
        <v>5.53</v>
      </c>
      <c r="V3716" t="s">
        <v>24</v>
      </c>
    </row>
    <row r="3717" spans="1:22" x14ac:dyDescent="0.3">
      <c r="A3717">
        <v>69</v>
      </c>
      <c r="B3717" t="s">
        <v>21</v>
      </c>
      <c r="C3717" s="4">
        <v>138</v>
      </c>
      <c r="D3717" s="4">
        <v>192</v>
      </c>
      <c r="E3717" t="s">
        <v>25</v>
      </c>
      <c r="F3717" t="s">
        <v>23</v>
      </c>
      <c r="G3717" t="s">
        <v>24</v>
      </c>
      <c r="H3717" s="4" t="str">
        <f t="shared" si="58"/>
        <v>No</v>
      </c>
      <c r="I3717" t="str" cm="1">
        <f t="array" ref="I3717">_xlfn.IFS(S3717&lt;100,"Normal",AND(S3717&gt;=100,S3717&lt;126),"Pre-Injury",S3717&gt;125,"Injured")</f>
        <v>Pre-Injury</v>
      </c>
      <c r="J3717" s="3">
        <v>25.65</v>
      </c>
      <c r="K3717" t="s">
        <v>23</v>
      </c>
      <c r="L3717" t="s">
        <v>24</v>
      </c>
      <c r="M3717" t="s">
        <v>23</v>
      </c>
      <c r="N3717" t="s">
        <v>22</v>
      </c>
      <c r="O3717" t="s">
        <v>22</v>
      </c>
      <c r="P3717" s="5">
        <v>7</v>
      </c>
      <c r="Q3717" s="4" t="s">
        <v>27</v>
      </c>
      <c r="R3717" s="4">
        <v>365</v>
      </c>
      <c r="S3717" s="4">
        <v>111</v>
      </c>
      <c r="T3717" s="4">
        <v>8.09</v>
      </c>
      <c r="U3717" s="5">
        <v>19.53</v>
      </c>
      <c r="V3717" t="s">
        <v>23</v>
      </c>
    </row>
    <row r="3718" spans="1:22" x14ac:dyDescent="0.3">
      <c r="A3718">
        <v>61</v>
      </c>
      <c r="B3718" t="s">
        <v>21</v>
      </c>
      <c r="C3718" s="4">
        <v>167</v>
      </c>
      <c r="D3718" s="4">
        <v>231</v>
      </c>
      <c r="E3718" t="s">
        <v>22</v>
      </c>
      <c r="F3718" t="s">
        <v>24</v>
      </c>
      <c r="G3718" t="s">
        <v>23</v>
      </c>
      <c r="H3718" s="4" t="str">
        <f t="shared" si="58"/>
        <v>No</v>
      </c>
      <c r="I3718" t="str" cm="1">
        <f t="array" ref="I3718">_xlfn.IFS(S3718&lt;100,"Normal",AND(S3718&gt;=100,S3718&lt;126),"Pre-Injury",S3718&gt;125,"Injured")</f>
        <v>Pre-Injury</v>
      </c>
      <c r="J3718" s="3">
        <v>25.66</v>
      </c>
      <c r="K3718" t="s">
        <v>23</v>
      </c>
      <c r="L3718" t="s">
        <v>24</v>
      </c>
      <c r="M3718" t="s">
        <v>24</v>
      </c>
      <c r="N3718" t="s">
        <v>22</v>
      </c>
      <c r="O3718" t="s">
        <v>25</v>
      </c>
      <c r="P3718" s="5">
        <v>9</v>
      </c>
      <c r="Q3718" s="4" t="s">
        <v>27</v>
      </c>
      <c r="R3718" s="4">
        <v>238</v>
      </c>
      <c r="S3718" s="4">
        <v>114</v>
      </c>
      <c r="T3718" s="5">
        <v>1.52</v>
      </c>
      <c r="U3718" s="5">
        <v>10.86</v>
      </c>
      <c r="V3718" t="s">
        <v>24</v>
      </c>
    </row>
    <row r="3719" spans="1:22" x14ac:dyDescent="0.3">
      <c r="A3719">
        <v>46</v>
      </c>
      <c r="B3719" t="s">
        <v>26</v>
      </c>
      <c r="C3719" s="4">
        <v>151</v>
      </c>
      <c r="D3719" s="4">
        <v>295</v>
      </c>
      <c r="E3719" t="s">
        <v>27</v>
      </c>
      <c r="F3719" t="s">
        <v>24</v>
      </c>
      <c r="G3719" t="s">
        <v>23</v>
      </c>
      <c r="H3719" s="4" t="str">
        <f t="shared" si="58"/>
        <v>No</v>
      </c>
      <c r="I3719" t="str" cm="1">
        <f t="array" ref="I3719">_xlfn.IFS(S3719&lt;100,"Normal",AND(S3719&gt;=100,S3719&lt;126),"Pre-Injury",S3719&gt;125,"Injured")</f>
        <v>Pre-Injury</v>
      </c>
      <c r="J3719" s="3">
        <v>25.66</v>
      </c>
      <c r="K3719" t="s">
        <v>23</v>
      </c>
      <c r="L3719" t="s">
        <v>23</v>
      </c>
      <c r="M3719" t="s">
        <v>23</v>
      </c>
      <c r="N3719" t="s">
        <v>27</v>
      </c>
      <c r="O3719" t="s">
        <v>22</v>
      </c>
      <c r="P3719" s="5">
        <v>7</v>
      </c>
      <c r="Q3719" s="4" t="s">
        <v>22</v>
      </c>
      <c r="R3719" s="4">
        <v>180</v>
      </c>
      <c r="S3719" s="4">
        <v>102</v>
      </c>
      <c r="T3719" s="5">
        <v>8.23</v>
      </c>
      <c r="U3719" s="5">
        <v>11.83</v>
      </c>
      <c r="V3719" t="s">
        <v>23</v>
      </c>
    </row>
    <row r="3720" spans="1:22" x14ac:dyDescent="0.3">
      <c r="A3720">
        <v>34</v>
      </c>
      <c r="B3720" t="s">
        <v>26</v>
      </c>
      <c r="C3720" s="4">
        <v>156</v>
      </c>
      <c r="D3720" s="4">
        <v>212</v>
      </c>
      <c r="E3720" t="s">
        <v>25</v>
      </c>
      <c r="F3720" t="s">
        <v>24</v>
      </c>
      <c r="G3720" t="s">
        <v>23</v>
      </c>
      <c r="H3720" s="4" t="str">
        <f t="shared" si="58"/>
        <v>Yes</v>
      </c>
      <c r="I3720" t="str" cm="1">
        <f t="array" ref="I3720">_xlfn.IFS(S3720&lt;100,"Normal",AND(S3720&gt;=100,S3720&lt;126),"Pre-Injury",S3720&gt;125,"Injured")</f>
        <v>Injured</v>
      </c>
      <c r="J3720" s="3">
        <v>25.66</v>
      </c>
      <c r="K3720" t="s">
        <v>23</v>
      </c>
      <c r="L3720" t="s">
        <v>23</v>
      </c>
      <c r="M3720" t="s">
        <v>23</v>
      </c>
      <c r="N3720" t="s">
        <v>28</v>
      </c>
      <c r="O3720" t="s">
        <v>25</v>
      </c>
      <c r="P3720" s="5">
        <v>8</v>
      </c>
      <c r="Q3720" s="4" t="s">
        <v>27</v>
      </c>
      <c r="R3720" s="4">
        <v>172</v>
      </c>
      <c r="S3720" s="4">
        <v>146</v>
      </c>
      <c r="T3720" s="5">
        <v>3.02</v>
      </c>
      <c r="U3720" s="5">
        <v>9.61</v>
      </c>
      <c r="V3720" t="s">
        <v>24</v>
      </c>
    </row>
    <row r="3721" spans="1:22" x14ac:dyDescent="0.3">
      <c r="A3721">
        <v>74</v>
      </c>
      <c r="B3721" t="s">
        <v>21</v>
      </c>
      <c r="C3721" s="4">
        <v>173</v>
      </c>
      <c r="D3721" s="4">
        <v>171</v>
      </c>
      <c r="E3721" t="s">
        <v>27</v>
      </c>
      <c r="F3721" t="s">
        <v>23</v>
      </c>
      <c r="G3721" t="s">
        <v>23</v>
      </c>
      <c r="H3721" s="4" t="str">
        <f t="shared" si="58"/>
        <v>Yes</v>
      </c>
      <c r="I3721" t="str" cm="1">
        <f t="array" ref="I3721">_xlfn.IFS(S3721&lt;100,"Normal",AND(S3721&gt;=100,S3721&lt;126),"Pre-Injury",S3721&gt;125,"Injured")</f>
        <v>Injured</v>
      </c>
      <c r="J3721" s="3">
        <v>25.66</v>
      </c>
      <c r="K3721" t="s">
        <v>23</v>
      </c>
      <c r="L3721" t="s">
        <v>24</v>
      </c>
      <c r="M3721" t="s">
        <v>23</v>
      </c>
      <c r="N3721" t="s">
        <v>25</v>
      </c>
      <c r="O3721" t="s">
        <v>27</v>
      </c>
      <c r="P3721" s="4">
        <v>10</v>
      </c>
      <c r="Q3721" s="4" t="s">
        <v>25</v>
      </c>
      <c r="R3721" s="4">
        <v>322</v>
      </c>
      <c r="S3721" s="4">
        <v>141</v>
      </c>
      <c r="T3721" s="5">
        <v>10.32</v>
      </c>
      <c r="U3721" s="5">
        <v>14.81</v>
      </c>
      <c r="V3721" t="s">
        <v>24</v>
      </c>
    </row>
    <row r="3722" spans="1:22" x14ac:dyDescent="0.3">
      <c r="A3722">
        <v>29</v>
      </c>
      <c r="B3722" t="s">
        <v>26</v>
      </c>
      <c r="C3722" s="4">
        <v>138</v>
      </c>
      <c r="D3722" s="4">
        <v>184</v>
      </c>
      <c r="E3722" t="s">
        <v>27</v>
      </c>
      <c r="F3722" t="s">
        <v>23</v>
      </c>
      <c r="G3722" t="s">
        <v>23</v>
      </c>
      <c r="H3722" s="4" t="str">
        <f t="shared" si="58"/>
        <v>Yes</v>
      </c>
      <c r="I3722" t="str" cm="1">
        <f t="array" ref="I3722">_xlfn.IFS(S3722&lt;100,"Normal",AND(S3722&gt;=100,S3722&lt;126),"Pre-Injury",S3722&gt;125,"Injured")</f>
        <v>Injured</v>
      </c>
      <c r="J3722" s="3">
        <v>25.66</v>
      </c>
      <c r="K3722" t="s">
        <v>23</v>
      </c>
      <c r="L3722" t="s">
        <v>23</v>
      </c>
      <c r="M3722" t="s">
        <v>23</v>
      </c>
      <c r="N3722" t="s">
        <v>27</v>
      </c>
      <c r="O3722" t="s">
        <v>22</v>
      </c>
      <c r="P3722" s="5">
        <v>9</v>
      </c>
      <c r="Q3722" s="4" t="s">
        <v>27</v>
      </c>
      <c r="R3722" s="4">
        <v>328</v>
      </c>
      <c r="S3722" s="4">
        <v>142</v>
      </c>
      <c r="T3722" s="5">
        <v>4.78</v>
      </c>
      <c r="U3722" s="5">
        <v>17.989999999999998</v>
      </c>
      <c r="V3722" t="s">
        <v>24</v>
      </c>
    </row>
    <row r="3723" spans="1:22" x14ac:dyDescent="0.3">
      <c r="A3723">
        <v>28</v>
      </c>
      <c r="B3723" t="s">
        <v>21</v>
      </c>
      <c r="C3723" s="4">
        <v>167</v>
      </c>
      <c r="D3723" s="4">
        <v>258</v>
      </c>
      <c r="E3723" t="s">
        <v>25</v>
      </c>
      <c r="F3723" t="s">
        <v>24</v>
      </c>
      <c r="G3723" t="s">
        <v>24</v>
      </c>
      <c r="H3723" s="4" t="str">
        <f t="shared" si="58"/>
        <v>Yes</v>
      </c>
      <c r="I3723" t="str" cm="1">
        <f t="array" ref="I3723">_xlfn.IFS(S3723&lt;100,"Normal",AND(S3723&gt;=100,S3723&lt;126),"Pre-Injury",S3723&gt;125,"Injured")</f>
        <v>Injured</v>
      </c>
      <c r="J3723" s="3">
        <v>25.66</v>
      </c>
      <c r="K3723" t="s">
        <v>23</v>
      </c>
      <c r="L3723" t="s">
        <v>24</v>
      </c>
      <c r="M3723" t="s">
        <v>23</v>
      </c>
      <c r="N3723" t="s">
        <v>22</v>
      </c>
      <c r="O3723" t="s">
        <v>22</v>
      </c>
      <c r="P3723" s="5">
        <v>4</v>
      </c>
      <c r="Q3723" s="4" t="s">
        <v>22</v>
      </c>
      <c r="R3723" s="4">
        <v>228</v>
      </c>
      <c r="S3723" s="4">
        <v>159</v>
      </c>
      <c r="T3723" s="4">
        <v>6.48</v>
      </c>
      <c r="U3723" s="5">
        <v>19.21</v>
      </c>
      <c r="V3723" t="s">
        <v>24</v>
      </c>
    </row>
    <row r="3724" spans="1:22" x14ac:dyDescent="0.3">
      <c r="A3724">
        <v>68</v>
      </c>
      <c r="B3724" t="s">
        <v>26</v>
      </c>
      <c r="C3724" s="4">
        <v>121</v>
      </c>
      <c r="D3724" s="4">
        <v>258</v>
      </c>
      <c r="E3724" t="s">
        <v>25</v>
      </c>
      <c r="F3724" t="s">
        <v>23</v>
      </c>
      <c r="G3724" t="s">
        <v>23</v>
      </c>
      <c r="H3724" s="4" t="str">
        <f t="shared" si="58"/>
        <v>No</v>
      </c>
      <c r="I3724" t="str" cm="1">
        <f t="array" ref="I3724">_xlfn.IFS(S3724&lt;100,"Normal",AND(S3724&gt;=100,S3724&lt;126),"Pre-Injury",S3724&gt;125,"Injured")</f>
        <v>Pre-Injury</v>
      </c>
      <c r="J3724" s="3">
        <v>25.67</v>
      </c>
      <c r="K3724" t="s">
        <v>24</v>
      </c>
      <c r="L3724" t="s">
        <v>23</v>
      </c>
      <c r="M3724" t="s">
        <v>24</v>
      </c>
      <c r="N3724" t="s">
        <v>25</v>
      </c>
      <c r="O3724" t="s">
        <v>22</v>
      </c>
      <c r="P3724" s="5">
        <v>4</v>
      </c>
      <c r="Q3724" s="4" t="s">
        <v>22</v>
      </c>
      <c r="R3724" s="4">
        <v>178</v>
      </c>
      <c r="S3724" s="4">
        <v>122</v>
      </c>
      <c r="T3724" s="5">
        <v>13.23</v>
      </c>
      <c r="U3724" s="5">
        <v>8.1</v>
      </c>
      <c r="V3724" t="s">
        <v>24</v>
      </c>
    </row>
    <row r="3725" spans="1:22" x14ac:dyDescent="0.3">
      <c r="A3725">
        <v>57</v>
      </c>
      <c r="B3725" t="s">
        <v>21</v>
      </c>
      <c r="C3725" s="4">
        <v>125</v>
      </c>
      <c r="D3725" s="4">
        <v>155</v>
      </c>
      <c r="E3725" t="s">
        <v>22</v>
      </c>
      <c r="F3725" t="s">
        <v>23</v>
      </c>
      <c r="G3725" t="s">
        <v>24</v>
      </c>
      <c r="H3725" s="4" t="str">
        <f t="shared" si="58"/>
        <v>Yes</v>
      </c>
      <c r="I3725" t="str" cm="1">
        <f t="array" ref="I3725">_xlfn.IFS(S3725&lt;100,"Normal",AND(S3725&gt;=100,S3725&lt;126),"Pre-Injury",S3725&gt;125,"Injured")</f>
        <v>Injured</v>
      </c>
      <c r="J3725" s="3">
        <v>25.67</v>
      </c>
      <c r="K3725" t="s">
        <v>24</v>
      </c>
      <c r="L3725" t="s">
        <v>24</v>
      </c>
      <c r="M3725" t="s">
        <v>24</v>
      </c>
      <c r="N3725" t="s">
        <v>27</v>
      </c>
      <c r="O3725" t="s">
        <v>22</v>
      </c>
      <c r="P3725" s="5">
        <v>7</v>
      </c>
      <c r="Q3725" s="4" t="s">
        <v>27</v>
      </c>
      <c r="R3725" s="4">
        <v>245</v>
      </c>
      <c r="S3725" s="4">
        <v>143</v>
      </c>
      <c r="T3725" s="5">
        <v>8.16</v>
      </c>
      <c r="U3725" s="5">
        <v>15.9</v>
      </c>
      <c r="V3725" t="s">
        <v>24</v>
      </c>
    </row>
    <row r="3726" spans="1:22" x14ac:dyDescent="0.3">
      <c r="A3726">
        <v>24</v>
      </c>
      <c r="B3726" t="s">
        <v>26</v>
      </c>
      <c r="C3726" s="4">
        <v>170</v>
      </c>
      <c r="D3726" s="4">
        <v>155</v>
      </c>
      <c r="E3726" t="s">
        <v>22</v>
      </c>
      <c r="F3726" t="s">
        <v>23</v>
      </c>
      <c r="G3726" t="s">
        <v>23</v>
      </c>
      <c r="H3726" s="4" t="str">
        <f t="shared" si="58"/>
        <v>Yes</v>
      </c>
      <c r="I3726" t="str" cm="1">
        <f t="array" ref="I3726">_xlfn.IFS(S3726&lt;100,"Normal",AND(S3726&gt;=100,S3726&lt;126),"Pre-Injury",S3726&gt;125,"Injured")</f>
        <v>Injured</v>
      </c>
      <c r="J3726" s="3">
        <v>25.67</v>
      </c>
      <c r="K3726" t="s">
        <v>23</v>
      </c>
      <c r="L3726" t="s">
        <v>24</v>
      </c>
      <c r="M3726" t="s">
        <v>24</v>
      </c>
      <c r="N3726" t="s">
        <v>22</v>
      </c>
      <c r="O3726" t="s">
        <v>25</v>
      </c>
      <c r="P3726" s="5">
        <v>7</v>
      </c>
      <c r="Q3726" s="4" t="s">
        <v>22</v>
      </c>
      <c r="R3726" s="4">
        <v>189</v>
      </c>
      <c r="S3726" s="4">
        <v>132</v>
      </c>
      <c r="T3726" s="5">
        <v>7.18</v>
      </c>
      <c r="U3726" s="5">
        <v>13.29</v>
      </c>
      <c r="V3726" t="s">
        <v>24</v>
      </c>
    </row>
    <row r="3727" spans="1:22" x14ac:dyDescent="0.3">
      <c r="A3727">
        <v>73</v>
      </c>
      <c r="B3727" t="s">
        <v>26</v>
      </c>
      <c r="C3727" s="4">
        <v>139</v>
      </c>
      <c r="D3727" s="4">
        <v>271</v>
      </c>
      <c r="E3727" t="s">
        <v>22</v>
      </c>
      <c r="F3727" t="s">
        <v>24</v>
      </c>
      <c r="G3727" t="s">
        <v>24</v>
      </c>
      <c r="H3727" s="4" t="str">
        <f t="shared" si="58"/>
        <v>No</v>
      </c>
      <c r="I3727" t="str" cm="1">
        <f t="array" ref="I3727">_xlfn.IFS(S3727&lt;100,"Normal",AND(S3727&gt;=100,S3727&lt;126),"Pre-Injury",S3727&gt;125,"Injured")</f>
        <v>Normal</v>
      </c>
      <c r="J3727" s="3">
        <v>25.67</v>
      </c>
      <c r="K3727" t="s">
        <v>23</v>
      </c>
      <c r="L3727" t="s">
        <v>23</v>
      </c>
      <c r="M3727" t="s">
        <v>24</v>
      </c>
      <c r="N3727" t="s">
        <v>25</v>
      </c>
      <c r="O3727" t="s">
        <v>25</v>
      </c>
      <c r="P3727" s="5">
        <v>6</v>
      </c>
      <c r="Q3727" s="4" t="s">
        <v>22</v>
      </c>
      <c r="R3727" s="4">
        <v>235</v>
      </c>
      <c r="S3727" s="4">
        <v>82</v>
      </c>
      <c r="T3727" s="5">
        <v>7.35</v>
      </c>
      <c r="U3727" s="5">
        <v>8.7100000000000009</v>
      </c>
      <c r="V3727" t="s">
        <v>24</v>
      </c>
    </row>
    <row r="3728" spans="1:22" x14ac:dyDescent="0.3">
      <c r="A3728">
        <v>22</v>
      </c>
      <c r="B3728" t="s">
        <v>21</v>
      </c>
      <c r="C3728" s="4">
        <v>134</v>
      </c>
      <c r="D3728" s="4">
        <v>200</v>
      </c>
      <c r="E3728" t="s">
        <v>25</v>
      </c>
      <c r="F3728" t="s">
        <v>23</v>
      </c>
      <c r="G3728" t="s">
        <v>24</v>
      </c>
      <c r="H3728" s="4" t="str">
        <f t="shared" si="58"/>
        <v>Yes</v>
      </c>
      <c r="I3728" t="str" cm="1">
        <f t="array" ref="I3728">_xlfn.IFS(S3728&lt;100,"Normal",AND(S3728&gt;=100,S3728&lt;126),"Pre-Injury",S3728&gt;125,"Injured")</f>
        <v>Injured</v>
      </c>
      <c r="J3728" s="3">
        <v>25.69</v>
      </c>
      <c r="K3728" t="s">
        <v>23</v>
      </c>
      <c r="L3728" t="s">
        <v>23</v>
      </c>
      <c r="M3728" t="s">
        <v>23</v>
      </c>
      <c r="N3728" t="s">
        <v>25</v>
      </c>
      <c r="O3728" t="s">
        <v>27</v>
      </c>
      <c r="P3728" s="4">
        <v>6</v>
      </c>
      <c r="Q3728" s="4" t="s">
        <v>25</v>
      </c>
      <c r="R3728" s="4">
        <v>228</v>
      </c>
      <c r="S3728" s="4">
        <v>144</v>
      </c>
      <c r="T3728" s="5">
        <v>13.8</v>
      </c>
      <c r="U3728" s="5">
        <v>18.53</v>
      </c>
      <c r="V3728" t="s">
        <v>24</v>
      </c>
    </row>
    <row r="3729" spans="1:22" x14ac:dyDescent="0.3">
      <c r="A3729">
        <v>43</v>
      </c>
      <c r="B3729" t="s">
        <v>26</v>
      </c>
      <c r="C3729" s="4">
        <v>131</v>
      </c>
      <c r="D3729" s="4">
        <v>234</v>
      </c>
      <c r="E3729" t="s">
        <v>22</v>
      </c>
      <c r="F3729" t="s">
        <v>23</v>
      </c>
      <c r="G3729" t="s">
        <v>24</v>
      </c>
      <c r="H3729" s="4" t="str">
        <f t="shared" si="58"/>
        <v>No</v>
      </c>
      <c r="I3729" t="str" cm="1">
        <f t="array" ref="I3729">_xlfn.IFS(S3729&lt;100,"Normal",AND(S3729&gt;=100,S3729&lt;126),"Pre-Injury",S3729&gt;125,"Injured")</f>
        <v>Normal</v>
      </c>
      <c r="J3729" s="3">
        <v>25.69</v>
      </c>
      <c r="K3729" t="s">
        <v>23</v>
      </c>
      <c r="L3729" t="s">
        <v>24</v>
      </c>
      <c r="M3729" t="s">
        <v>23</v>
      </c>
      <c r="N3729" t="s">
        <v>27</v>
      </c>
      <c r="O3729" t="s">
        <v>22</v>
      </c>
      <c r="P3729" s="5">
        <v>7</v>
      </c>
      <c r="Q3729" s="4" t="s">
        <v>27</v>
      </c>
      <c r="R3729" s="4">
        <v>149</v>
      </c>
      <c r="S3729" s="4">
        <v>81</v>
      </c>
      <c r="T3729" s="5">
        <v>2.97</v>
      </c>
      <c r="U3729" s="5">
        <v>13.18</v>
      </c>
      <c r="V3729" t="s">
        <v>24</v>
      </c>
    </row>
    <row r="3730" spans="1:22" x14ac:dyDescent="0.3">
      <c r="A3730">
        <v>23</v>
      </c>
      <c r="B3730" t="s">
        <v>26</v>
      </c>
      <c r="C3730" s="4">
        <v>134</v>
      </c>
      <c r="D3730" s="4">
        <v>190</v>
      </c>
      <c r="E3730" t="s">
        <v>27</v>
      </c>
      <c r="F3730" t="s">
        <v>24</v>
      </c>
      <c r="G3730" t="s">
        <v>24</v>
      </c>
      <c r="H3730" s="4" t="str">
        <f t="shared" si="58"/>
        <v>No</v>
      </c>
      <c r="I3730" t="str" cm="1">
        <f t="array" ref="I3730">_xlfn.IFS(S3730&lt;100,"Normal",AND(S3730&gt;=100,S3730&lt;126),"Pre-Injury",S3730&gt;125,"Injured")</f>
        <v>Pre-Injury</v>
      </c>
      <c r="J3730" s="3">
        <v>25.69</v>
      </c>
      <c r="K3730" t="s">
        <v>23</v>
      </c>
      <c r="L3730" t="s">
        <v>23</v>
      </c>
      <c r="M3730" t="s">
        <v>23</v>
      </c>
      <c r="N3730" t="s">
        <v>27</v>
      </c>
      <c r="O3730" t="s">
        <v>27</v>
      </c>
      <c r="P3730" s="5">
        <v>4</v>
      </c>
      <c r="Q3730" s="4" t="s">
        <v>27</v>
      </c>
      <c r="R3730" s="4">
        <v>299</v>
      </c>
      <c r="S3730" s="4">
        <v>120</v>
      </c>
      <c r="T3730" s="5">
        <v>4.7699999999999996</v>
      </c>
      <c r="U3730" s="5">
        <v>10.78</v>
      </c>
      <c r="V3730" t="s">
        <v>24</v>
      </c>
    </row>
    <row r="3731" spans="1:22" x14ac:dyDescent="0.3">
      <c r="A3731">
        <v>39</v>
      </c>
      <c r="B3731" t="s">
        <v>21</v>
      </c>
      <c r="C3731" s="4">
        <v>176</v>
      </c>
      <c r="D3731" s="4">
        <v>247</v>
      </c>
      <c r="E3731" t="s">
        <v>27</v>
      </c>
      <c r="F3731" t="s">
        <v>24</v>
      </c>
      <c r="G3731" t="s">
        <v>23</v>
      </c>
      <c r="H3731" s="4" t="str">
        <f t="shared" si="58"/>
        <v>No</v>
      </c>
      <c r="I3731" t="str" cm="1">
        <f t="array" ref="I3731">_xlfn.IFS(S3731&lt;100,"Normal",AND(S3731&gt;=100,S3731&lt;126),"Pre-Injury",S3731&gt;125,"Injured")</f>
        <v>Pre-Injury</v>
      </c>
      <c r="J3731" s="3">
        <v>25.69</v>
      </c>
      <c r="K3731" t="s">
        <v>23</v>
      </c>
      <c r="L3731" t="s">
        <v>24</v>
      </c>
      <c r="M3731" t="s">
        <v>23</v>
      </c>
      <c r="N3731" t="s">
        <v>25</v>
      </c>
      <c r="O3731" t="s">
        <v>22</v>
      </c>
      <c r="P3731" s="5">
        <v>6</v>
      </c>
      <c r="Q3731" s="4" t="s">
        <v>27</v>
      </c>
      <c r="R3731" s="4">
        <v>274</v>
      </c>
      <c r="S3731" s="4">
        <v>104</v>
      </c>
      <c r="T3731" s="5">
        <v>11.29</v>
      </c>
      <c r="U3731" s="5">
        <v>16.5</v>
      </c>
      <c r="V3731" t="s">
        <v>24</v>
      </c>
    </row>
    <row r="3732" spans="1:22" x14ac:dyDescent="0.3">
      <c r="A3732">
        <v>53</v>
      </c>
      <c r="B3732" t="s">
        <v>21</v>
      </c>
      <c r="C3732" s="4">
        <v>127</v>
      </c>
      <c r="D3732" s="4">
        <v>213</v>
      </c>
      <c r="E3732" t="s">
        <v>27</v>
      </c>
      <c r="F3732" t="s">
        <v>23</v>
      </c>
      <c r="G3732" t="s">
        <v>24</v>
      </c>
      <c r="H3732" s="4" t="str">
        <f t="shared" si="58"/>
        <v>No</v>
      </c>
      <c r="I3732" t="str" cm="1">
        <f t="array" ref="I3732">_xlfn.IFS(S3732&lt;100,"Normal",AND(S3732&gt;=100,S3732&lt;126),"Pre-Injury",S3732&gt;125,"Injured")</f>
        <v>Pre-Injury</v>
      </c>
      <c r="J3732" s="3">
        <v>25.69</v>
      </c>
      <c r="K3732" t="s">
        <v>24</v>
      </c>
      <c r="L3732" t="s">
        <v>24</v>
      </c>
      <c r="M3732" t="s">
        <v>24</v>
      </c>
      <c r="N3732" t="s">
        <v>27</v>
      </c>
      <c r="O3732" t="s">
        <v>25</v>
      </c>
      <c r="P3732" s="5">
        <v>8</v>
      </c>
      <c r="Q3732" s="4" t="s">
        <v>22</v>
      </c>
      <c r="R3732" s="4">
        <v>172</v>
      </c>
      <c r="S3732" s="4">
        <v>103</v>
      </c>
      <c r="T3732" s="5">
        <v>2.2599999999999998</v>
      </c>
      <c r="U3732" s="5">
        <v>7.7</v>
      </c>
      <c r="V3732" t="s">
        <v>24</v>
      </c>
    </row>
    <row r="3733" spans="1:22" x14ac:dyDescent="0.3">
      <c r="A3733">
        <v>43</v>
      </c>
      <c r="B3733" t="s">
        <v>21</v>
      </c>
      <c r="C3733" s="4">
        <v>174</v>
      </c>
      <c r="D3733" s="4">
        <v>226</v>
      </c>
      <c r="E3733" t="s">
        <v>27</v>
      </c>
      <c r="F3733" t="s">
        <v>23</v>
      </c>
      <c r="G3733" t="s">
        <v>24</v>
      </c>
      <c r="H3733" s="4" t="str">
        <f t="shared" si="58"/>
        <v>No</v>
      </c>
      <c r="I3733" t="str" cm="1">
        <f t="array" ref="I3733">_xlfn.IFS(S3733&lt;100,"Normal",AND(S3733&gt;=100,S3733&lt;126),"Pre-Injury",S3733&gt;125,"Injured")</f>
        <v>Normal</v>
      </c>
      <c r="J3733" s="3">
        <v>25.69</v>
      </c>
      <c r="K3733" t="s">
        <v>23</v>
      </c>
      <c r="L3733" t="s">
        <v>23</v>
      </c>
      <c r="M3733" t="s">
        <v>24</v>
      </c>
      <c r="N3733" t="s">
        <v>22</v>
      </c>
      <c r="O3733" t="s">
        <v>27</v>
      </c>
      <c r="P3733" s="5">
        <v>9</v>
      </c>
      <c r="Q3733" s="4" t="s">
        <v>27</v>
      </c>
      <c r="R3733" s="4">
        <v>129</v>
      </c>
      <c r="S3733" s="4">
        <v>87</v>
      </c>
      <c r="T3733" s="4">
        <v>3.37</v>
      </c>
      <c r="U3733" s="5">
        <v>12.4</v>
      </c>
      <c r="V3733" t="s">
        <v>24</v>
      </c>
    </row>
    <row r="3734" spans="1:22" x14ac:dyDescent="0.3">
      <c r="A3734">
        <v>74</v>
      </c>
      <c r="B3734" t="s">
        <v>21</v>
      </c>
      <c r="C3734" s="4">
        <v>163</v>
      </c>
      <c r="D3734" s="4">
        <v>170</v>
      </c>
      <c r="E3734" t="s">
        <v>25</v>
      </c>
      <c r="F3734" t="s">
        <v>24</v>
      </c>
      <c r="G3734" t="s">
        <v>24</v>
      </c>
      <c r="H3734" s="4" t="str">
        <f t="shared" si="58"/>
        <v>No</v>
      </c>
      <c r="I3734" t="str" cm="1">
        <f t="array" ref="I3734">_xlfn.IFS(S3734&lt;100,"Normal",AND(S3734&gt;=100,S3734&lt;126),"Pre-Injury",S3734&gt;125,"Injured")</f>
        <v>Normal</v>
      </c>
      <c r="J3734" s="3">
        <v>25.7</v>
      </c>
      <c r="K3734" t="s">
        <v>23</v>
      </c>
      <c r="L3734" t="s">
        <v>23</v>
      </c>
      <c r="M3734" t="s">
        <v>24</v>
      </c>
      <c r="N3734" t="s">
        <v>27</v>
      </c>
      <c r="O3734" t="s">
        <v>27</v>
      </c>
      <c r="P3734" s="5">
        <v>7</v>
      </c>
      <c r="Q3734" s="4" t="s">
        <v>22</v>
      </c>
      <c r="R3734" s="4">
        <v>116</v>
      </c>
      <c r="S3734" s="4">
        <v>84</v>
      </c>
      <c r="T3734" s="5">
        <v>10.26</v>
      </c>
      <c r="U3734" s="4">
        <v>8.69</v>
      </c>
      <c r="V3734" t="s">
        <v>24</v>
      </c>
    </row>
    <row r="3735" spans="1:22" x14ac:dyDescent="0.3">
      <c r="A3735">
        <v>46</v>
      </c>
      <c r="B3735" t="s">
        <v>21</v>
      </c>
      <c r="C3735" s="4">
        <v>125</v>
      </c>
      <c r="D3735" s="4">
        <v>231</v>
      </c>
      <c r="E3735" t="s">
        <v>27</v>
      </c>
      <c r="F3735" t="s">
        <v>24</v>
      </c>
      <c r="G3735" t="s">
        <v>24</v>
      </c>
      <c r="H3735" s="4" t="str">
        <f t="shared" si="58"/>
        <v>No</v>
      </c>
      <c r="I3735" t="str" cm="1">
        <f t="array" ref="I3735">_xlfn.IFS(S3735&lt;100,"Normal",AND(S3735&gt;=100,S3735&lt;126),"Pre-Injury",S3735&gt;125,"Injured")</f>
        <v>Pre-Injury</v>
      </c>
      <c r="J3735" s="3">
        <v>25.71</v>
      </c>
      <c r="K3735" t="s">
        <v>24</v>
      </c>
      <c r="L3735" t="s">
        <v>24</v>
      </c>
      <c r="M3735" t="s">
        <v>23</v>
      </c>
      <c r="N3735" t="s">
        <v>25</v>
      </c>
      <c r="O3735" t="s">
        <v>22</v>
      </c>
      <c r="P3735" s="5">
        <v>10</v>
      </c>
      <c r="Q3735" s="4" t="s">
        <v>27</v>
      </c>
      <c r="R3735" s="4">
        <v>372</v>
      </c>
      <c r="S3735" s="4">
        <v>117</v>
      </c>
      <c r="T3735" s="5">
        <v>1.03</v>
      </c>
      <c r="U3735" s="5">
        <v>7.16</v>
      </c>
      <c r="V3735" t="s">
        <v>24</v>
      </c>
    </row>
    <row r="3736" spans="1:22" x14ac:dyDescent="0.3">
      <c r="A3736">
        <v>61</v>
      </c>
      <c r="B3736" t="s">
        <v>26</v>
      </c>
      <c r="C3736" s="4">
        <v>146</v>
      </c>
      <c r="D3736" s="4">
        <v>160</v>
      </c>
      <c r="E3736" t="s">
        <v>22</v>
      </c>
      <c r="F3736" t="s">
        <v>24</v>
      </c>
      <c r="G3736" t="s">
        <v>23</v>
      </c>
      <c r="H3736" s="4" t="str">
        <f t="shared" si="58"/>
        <v>Yes</v>
      </c>
      <c r="I3736" t="str" cm="1">
        <f t="array" ref="I3736">_xlfn.IFS(S3736&lt;100,"Normal",AND(S3736&gt;=100,S3736&lt;126),"Pre-Injury",S3736&gt;125,"Injured")</f>
        <v>Injured</v>
      </c>
      <c r="J3736" s="3">
        <v>25.71</v>
      </c>
      <c r="K3736" t="s">
        <v>23</v>
      </c>
      <c r="L3736" t="s">
        <v>24</v>
      </c>
      <c r="M3736" t="s">
        <v>24</v>
      </c>
      <c r="N3736" t="s">
        <v>28</v>
      </c>
      <c r="O3736" t="s">
        <v>25</v>
      </c>
      <c r="P3736" s="5">
        <v>10</v>
      </c>
      <c r="Q3736" s="4" t="s">
        <v>22</v>
      </c>
      <c r="R3736" s="4">
        <v>195</v>
      </c>
      <c r="S3736" s="4">
        <v>137</v>
      </c>
      <c r="T3736" s="5">
        <v>11.83</v>
      </c>
      <c r="U3736" s="5">
        <v>10.24</v>
      </c>
      <c r="V3736" t="s">
        <v>24</v>
      </c>
    </row>
    <row r="3737" spans="1:22" x14ac:dyDescent="0.3">
      <c r="A3737">
        <v>74</v>
      </c>
      <c r="B3737" t="s">
        <v>21</v>
      </c>
      <c r="C3737" s="4">
        <v>143</v>
      </c>
      <c r="D3737" s="4">
        <v>166</v>
      </c>
      <c r="E3737" t="s">
        <v>27</v>
      </c>
      <c r="F3737" t="s">
        <v>23</v>
      </c>
      <c r="G3737" t="s">
        <v>23</v>
      </c>
      <c r="H3737" s="4" t="str">
        <f t="shared" si="58"/>
        <v>No</v>
      </c>
      <c r="I3737" t="str" cm="1">
        <f t="array" ref="I3737">_xlfn.IFS(S3737&lt;100,"Normal",AND(S3737&gt;=100,S3737&lt;126),"Pre-Injury",S3737&gt;125,"Injured")</f>
        <v>Normal</v>
      </c>
      <c r="J3737" s="3">
        <v>25.71</v>
      </c>
      <c r="K3737" t="s">
        <v>23</v>
      </c>
      <c r="L3737" t="s">
        <v>24</v>
      </c>
      <c r="M3737" t="s">
        <v>24</v>
      </c>
      <c r="N3737" t="s">
        <v>25</v>
      </c>
      <c r="O3737" t="s">
        <v>22</v>
      </c>
      <c r="P3737" s="5">
        <v>6</v>
      </c>
      <c r="Q3737" s="4" t="s">
        <v>22</v>
      </c>
      <c r="R3737" s="4">
        <v>353</v>
      </c>
      <c r="S3737" s="4">
        <v>86</v>
      </c>
      <c r="T3737" s="5">
        <v>9.8800000000000008</v>
      </c>
      <c r="U3737" s="5">
        <v>6.49</v>
      </c>
      <c r="V3737" t="s">
        <v>24</v>
      </c>
    </row>
    <row r="3738" spans="1:22" x14ac:dyDescent="0.3">
      <c r="A3738">
        <v>77</v>
      </c>
      <c r="B3738" t="s">
        <v>21</v>
      </c>
      <c r="C3738" s="4">
        <v>174</v>
      </c>
      <c r="D3738" s="4">
        <v>165</v>
      </c>
      <c r="E3738" t="s">
        <v>25</v>
      </c>
      <c r="F3738" t="s">
        <v>24</v>
      </c>
      <c r="G3738" t="s">
        <v>24</v>
      </c>
      <c r="H3738" s="4" t="str">
        <f t="shared" si="58"/>
        <v>Yes</v>
      </c>
      <c r="I3738" t="str" cm="1">
        <f t="array" ref="I3738">_xlfn.IFS(S3738&lt;100,"Normal",AND(S3738&gt;=100,S3738&lt;126),"Pre-Injury",S3738&gt;125,"Injured")</f>
        <v>Injured</v>
      </c>
      <c r="J3738" s="3">
        <v>25.71</v>
      </c>
      <c r="K3738" t="s">
        <v>23</v>
      </c>
      <c r="L3738" t="s">
        <v>23</v>
      </c>
      <c r="M3738" t="s">
        <v>23</v>
      </c>
      <c r="N3738" t="s">
        <v>27</v>
      </c>
      <c r="O3738" t="s">
        <v>27</v>
      </c>
      <c r="P3738" s="5">
        <v>9</v>
      </c>
      <c r="Q3738" s="4" t="s">
        <v>22</v>
      </c>
      <c r="R3738" s="4">
        <v>235</v>
      </c>
      <c r="S3738" s="4">
        <v>135</v>
      </c>
      <c r="T3738" s="5">
        <v>6.4</v>
      </c>
      <c r="U3738" s="5">
        <v>9.8000000000000007</v>
      </c>
      <c r="V3738" t="s">
        <v>23</v>
      </c>
    </row>
    <row r="3739" spans="1:22" x14ac:dyDescent="0.3">
      <c r="A3739">
        <v>35</v>
      </c>
      <c r="B3739" t="s">
        <v>26</v>
      </c>
      <c r="C3739" s="4">
        <v>167</v>
      </c>
      <c r="D3739" s="4">
        <v>250</v>
      </c>
      <c r="E3739" t="s">
        <v>27</v>
      </c>
      <c r="F3739" t="s">
        <v>23</v>
      </c>
      <c r="G3739" t="s">
        <v>24</v>
      </c>
      <c r="H3739" s="4" t="str">
        <f t="shared" si="58"/>
        <v>No</v>
      </c>
      <c r="I3739" t="str" cm="1">
        <f t="array" ref="I3739">_xlfn.IFS(S3739&lt;100,"Normal",AND(S3739&gt;=100,S3739&lt;126),"Pre-Injury",S3739&gt;125,"Injured")</f>
        <v>Pre-Injury</v>
      </c>
      <c r="J3739" s="3">
        <v>25.71</v>
      </c>
      <c r="K3739" t="s">
        <v>23</v>
      </c>
      <c r="L3739" t="s">
        <v>24</v>
      </c>
      <c r="M3739" t="s">
        <v>24</v>
      </c>
      <c r="N3739" t="s">
        <v>25</v>
      </c>
      <c r="O3739" t="s">
        <v>22</v>
      </c>
      <c r="P3739" s="5">
        <v>7</v>
      </c>
      <c r="Q3739" s="4" t="s">
        <v>25</v>
      </c>
      <c r="R3739" s="4">
        <v>219</v>
      </c>
      <c r="S3739" s="4">
        <v>118</v>
      </c>
      <c r="T3739" s="5">
        <v>3.64</v>
      </c>
      <c r="U3739" s="5">
        <v>6.61</v>
      </c>
      <c r="V3739" t="s">
        <v>24</v>
      </c>
    </row>
    <row r="3740" spans="1:22" x14ac:dyDescent="0.3">
      <c r="A3740">
        <v>42</v>
      </c>
      <c r="B3740" t="s">
        <v>26</v>
      </c>
      <c r="C3740" s="4">
        <v>122</v>
      </c>
      <c r="D3740" s="4">
        <v>206</v>
      </c>
      <c r="E3740" t="s">
        <v>25</v>
      </c>
      <c r="F3740" t="s">
        <v>24</v>
      </c>
      <c r="G3740" t="s">
        <v>24</v>
      </c>
      <c r="H3740" s="4" t="str">
        <f t="shared" si="58"/>
        <v>Yes</v>
      </c>
      <c r="I3740" t="str" cm="1">
        <f t="array" ref="I3740">_xlfn.IFS(S3740&lt;100,"Normal",AND(S3740&gt;=100,S3740&lt;126),"Pre-Injury",S3740&gt;125,"Injured")</f>
        <v>Injured</v>
      </c>
      <c r="J3740" s="3">
        <v>25.71</v>
      </c>
      <c r="K3740" t="s">
        <v>24</v>
      </c>
      <c r="L3740" t="s">
        <v>23</v>
      </c>
      <c r="M3740" t="s">
        <v>24</v>
      </c>
      <c r="N3740" t="s">
        <v>28</v>
      </c>
      <c r="O3740" t="s">
        <v>27</v>
      </c>
      <c r="P3740" s="5">
        <v>9</v>
      </c>
      <c r="Q3740" s="4" t="s">
        <v>27</v>
      </c>
      <c r="R3740" s="4">
        <v>191</v>
      </c>
      <c r="S3740" s="4">
        <v>148</v>
      </c>
      <c r="T3740" s="5">
        <v>1.66</v>
      </c>
      <c r="U3740" s="4">
        <v>6.53</v>
      </c>
      <c r="V3740" t="s">
        <v>24</v>
      </c>
    </row>
    <row r="3741" spans="1:22" x14ac:dyDescent="0.3">
      <c r="A3741">
        <v>79</v>
      </c>
      <c r="B3741" t="s">
        <v>26</v>
      </c>
      <c r="C3741" s="4">
        <v>120</v>
      </c>
      <c r="D3741" s="4">
        <v>297</v>
      </c>
      <c r="E3741" t="s">
        <v>25</v>
      </c>
      <c r="F3741" t="s">
        <v>24</v>
      </c>
      <c r="G3741" t="s">
        <v>24</v>
      </c>
      <c r="H3741" s="4" t="str">
        <f t="shared" si="58"/>
        <v>No</v>
      </c>
      <c r="I3741" t="str" cm="1">
        <f t="array" ref="I3741">_xlfn.IFS(S3741&lt;100,"Normal",AND(S3741&gt;=100,S3741&lt;126),"Pre-Injury",S3741&gt;125,"Injured")</f>
        <v>Normal</v>
      </c>
      <c r="J3741" s="3">
        <v>25.71</v>
      </c>
      <c r="K3741" t="s">
        <v>24</v>
      </c>
      <c r="L3741" t="s">
        <v>24</v>
      </c>
      <c r="M3741" t="s">
        <v>24</v>
      </c>
      <c r="N3741" t="s">
        <v>28</v>
      </c>
      <c r="O3741" t="s">
        <v>25</v>
      </c>
      <c r="P3741" s="5">
        <v>8</v>
      </c>
      <c r="Q3741" s="4" t="s">
        <v>27</v>
      </c>
      <c r="R3741" s="4">
        <v>109</v>
      </c>
      <c r="S3741" s="4">
        <v>97</v>
      </c>
      <c r="T3741" s="5">
        <v>13.44</v>
      </c>
      <c r="U3741" s="5">
        <v>13.91</v>
      </c>
      <c r="V3741" t="s">
        <v>24</v>
      </c>
    </row>
    <row r="3742" spans="1:22" x14ac:dyDescent="0.3">
      <c r="A3742">
        <v>63</v>
      </c>
      <c r="B3742" t="s">
        <v>26</v>
      </c>
      <c r="C3742" s="4">
        <v>170</v>
      </c>
      <c r="D3742" s="4">
        <v>274</v>
      </c>
      <c r="E3742" t="s">
        <v>27</v>
      </c>
      <c r="F3742" t="s">
        <v>23</v>
      </c>
      <c r="G3742" t="s">
        <v>23</v>
      </c>
      <c r="H3742" s="4" t="str">
        <f t="shared" si="58"/>
        <v>No</v>
      </c>
      <c r="I3742" t="str" cm="1">
        <f t="array" ref="I3742">_xlfn.IFS(S3742&lt;100,"Normal",AND(S3742&gt;=100,S3742&lt;126),"Pre-Injury",S3742&gt;125,"Injured")</f>
        <v>Normal</v>
      </c>
      <c r="J3742" s="3">
        <v>25.72</v>
      </c>
      <c r="K3742" t="s">
        <v>23</v>
      </c>
      <c r="L3742" t="s">
        <v>23</v>
      </c>
      <c r="M3742" t="s">
        <v>24</v>
      </c>
      <c r="N3742" t="s">
        <v>28</v>
      </c>
      <c r="O3742" t="s">
        <v>25</v>
      </c>
      <c r="P3742" s="5">
        <v>4</v>
      </c>
      <c r="Q3742" s="4" t="s">
        <v>25</v>
      </c>
      <c r="R3742" s="4">
        <v>247</v>
      </c>
      <c r="S3742" s="4">
        <v>95</v>
      </c>
      <c r="T3742" s="5">
        <v>13.78</v>
      </c>
      <c r="U3742" s="5">
        <v>9.77</v>
      </c>
      <c r="V3742" t="s">
        <v>24</v>
      </c>
    </row>
    <row r="3743" spans="1:22" x14ac:dyDescent="0.3">
      <c r="A3743">
        <v>18</v>
      </c>
      <c r="B3743" t="s">
        <v>26</v>
      </c>
      <c r="C3743" s="4">
        <v>171</v>
      </c>
      <c r="D3743" s="4">
        <v>227</v>
      </c>
      <c r="E3743" t="s">
        <v>22</v>
      </c>
      <c r="F3743" t="s">
        <v>23</v>
      </c>
      <c r="G3743" t="s">
        <v>23</v>
      </c>
      <c r="H3743" s="4" t="str">
        <f t="shared" si="58"/>
        <v>Yes</v>
      </c>
      <c r="I3743" t="str" cm="1">
        <f t="array" ref="I3743">_xlfn.IFS(S3743&lt;100,"Normal",AND(S3743&gt;=100,S3743&lt;126),"Pre-Injury",S3743&gt;125,"Injured")</f>
        <v>Injured</v>
      </c>
      <c r="J3743" s="3">
        <v>25.72</v>
      </c>
      <c r="K3743" t="s">
        <v>23</v>
      </c>
      <c r="L3743" t="s">
        <v>24</v>
      </c>
      <c r="M3743" t="s">
        <v>24</v>
      </c>
      <c r="N3743" t="s">
        <v>22</v>
      </c>
      <c r="O3743" t="s">
        <v>25</v>
      </c>
      <c r="P3743" s="5">
        <v>6</v>
      </c>
      <c r="Q3743" s="4" t="s">
        <v>22</v>
      </c>
      <c r="R3743" s="4">
        <v>194</v>
      </c>
      <c r="S3743" s="4">
        <v>138</v>
      </c>
      <c r="T3743" s="5">
        <v>2.2400000000000002</v>
      </c>
      <c r="U3743" s="5">
        <v>6.24</v>
      </c>
      <c r="V3743" t="s">
        <v>24</v>
      </c>
    </row>
    <row r="3744" spans="1:22" x14ac:dyDescent="0.3">
      <c r="A3744">
        <v>70</v>
      </c>
      <c r="B3744" t="s">
        <v>26</v>
      </c>
      <c r="C3744" s="4">
        <v>139</v>
      </c>
      <c r="D3744" s="4">
        <v>199</v>
      </c>
      <c r="E3744" t="s">
        <v>27</v>
      </c>
      <c r="F3744" t="s">
        <v>23</v>
      </c>
      <c r="G3744" t="s">
        <v>24</v>
      </c>
      <c r="H3744" s="4" t="str">
        <f t="shared" si="58"/>
        <v>Yes</v>
      </c>
      <c r="I3744" t="str" cm="1">
        <f t="array" ref="I3744">_xlfn.IFS(S3744&lt;100,"Normal",AND(S3744&gt;=100,S3744&lt;126),"Pre-Injury",S3744&gt;125,"Injured")</f>
        <v>Injured</v>
      </c>
      <c r="J3744" s="3">
        <v>25.72</v>
      </c>
      <c r="K3744" t="s">
        <v>23</v>
      </c>
      <c r="L3744" t="s">
        <v>24</v>
      </c>
      <c r="M3744" t="s">
        <v>23</v>
      </c>
      <c r="N3744" t="s">
        <v>28</v>
      </c>
      <c r="O3744" t="s">
        <v>25</v>
      </c>
      <c r="P3744" s="5">
        <v>8</v>
      </c>
      <c r="Q3744" s="4" t="s">
        <v>22</v>
      </c>
      <c r="R3744" s="4">
        <v>220</v>
      </c>
      <c r="S3744" s="4">
        <v>129</v>
      </c>
      <c r="T3744" s="5">
        <v>3.13</v>
      </c>
      <c r="U3744" s="4">
        <v>6.8</v>
      </c>
      <c r="V3744" t="s">
        <v>24</v>
      </c>
    </row>
    <row r="3745" spans="1:22" x14ac:dyDescent="0.3">
      <c r="A3745">
        <v>49</v>
      </c>
      <c r="B3745" t="s">
        <v>21</v>
      </c>
      <c r="C3745" s="4">
        <v>165</v>
      </c>
      <c r="D3745" s="4">
        <v>197</v>
      </c>
      <c r="E3745" t="s">
        <v>25</v>
      </c>
      <c r="F3745" t="s">
        <v>24</v>
      </c>
      <c r="G3745" t="s">
        <v>23</v>
      </c>
      <c r="H3745" s="4" t="str">
        <f t="shared" si="58"/>
        <v>No</v>
      </c>
      <c r="I3745" t="str" cm="1">
        <f t="array" ref="I3745">_xlfn.IFS(S3745&lt;100,"Normal",AND(S3745&gt;=100,S3745&lt;126),"Pre-Injury",S3745&gt;125,"Injured")</f>
        <v>Pre-Injury</v>
      </c>
      <c r="J3745" s="3">
        <v>25.72</v>
      </c>
      <c r="K3745" t="s">
        <v>23</v>
      </c>
      <c r="L3745" t="s">
        <v>24</v>
      </c>
      <c r="M3745" t="s">
        <v>24</v>
      </c>
      <c r="N3745" t="s">
        <v>28</v>
      </c>
      <c r="O3745" t="s">
        <v>27</v>
      </c>
      <c r="P3745" s="5">
        <v>8</v>
      </c>
      <c r="Q3745" s="4" t="s">
        <v>25</v>
      </c>
      <c r="R3745" s="4">
        <v>221</v>
      </c>
      <c r="S3745" s="4">
        <v>117</v>
      </c>
      <c r="T3745" s="5">
        <v>2.35</v>
      </c>
      <c r="U3745" s="5">
        <v>19.77</v>
      </c>
      <c r="V3745" t="s">
        <v>24</v>
      </c>
    </row>
    <row r="3746" spans="1:22" x14ac:dyDescent="0.3">
      <c r="A3746">
        <v>38</v>
      </c>
      <c r="B3746" t="s">
        <v>21</v>
      </c>
      <c r="C3746" s="4">
        <v>149</v>
      </c>
      <c r="D3746" s="4">
        <v>255</v>
      </c>
      <c r="E3746" t="s">
        <v>27</v>
      </c>
      <c r="F3746" t="s">
        <v>23</v>
      </c>
      <c r="G3746" t="s">
        <v>24</v>
      </c>
      <c r="H3746" s="4" t="str">
        <f t="shared" si="58"/>
        <v>No</v>
      </c>
      <c r="I3746" t="str" cm="1">
        <f t="array" ref="I3746">_xlfn.IFS(S3746&lt;100,"Normal",AND(S3746&gt;=100,S3746&lt;126),"Pre-Injury",S3746&gt;125,"Injured")</f>
        <v>Normal</v>
      </c>
      <c r="J3746" s="3">
        <v>25.72</v>
      </c>
      <c r="K3746" t="s">
        <v>23</v>
      </c>
      <c r="L3746" t="s">
        <v>23</v>
      </c>
      <c r="M3746" t="s">
        <v>23</v>
      </c>
      <c r="N3746" t="s">
        <v>25</v>
      </c>
      <c r="O3746" t="s">
        <v>22</v>
      </c>
      <c r="P3746" s="5">
        <v>5</v>
      </c>
      <c r="Q3746" s="4" t="s">
        <v>25</v>
      </c>
      <c r="R3746" s="4">
        <v>385</v>
      </c>
      <c r="S3746" s="4">
        <v>87</v>
      </c>
      <c r="T3746" s="5">
        <v>6.46</v>
      </c>
      <c r="U3746" s="5">
        <v>8.31</v>
      </c>
      <c r="V3746" t="s">
        <v>24</v>
      </c>
    </row>
    <row r="3747" spans="1:22" x14ac:dyDescent="0.3">
      <c r="A3747">
        <v>64</v>
      </c>
      <c r="B3747" t="s">
        <v>26</v>
      </c>
      <c r="C3747" s="4">
        <v>150</v>
      </c>
      <c r="D3747" s="4">
        <v>179</v>
      </c>
      <c r="E3747" t="s">
        <v>22</v>
      </c>
      <c r="F3747" t="s">
        <v>24</v>
      </c>
      <c r="G3747" t="s">
        <v>23</v>
      </c>
      <c r="H3747" s="4" t="str">
        <f t="shared" si="58"/>
        <v>Yes</v>
      </c>
      <c r="I3747" t="str" cm="1">
        <f t="array" ref="I3747">_xlfn.IFS(S3747&lt;100,"Normal",AND(S3747&gt;=100,S3747&lt;126),"Pre-Injury",S3747&gt;125,"Injured")</f>
        <v>Injured</v>
      </c>
      <c r="J3747" s="3">
        <v>25.72</v>
      </c>
      <c r="K3747" t="s">
        <v>23</v>
      </c>
      <c r="L3747" t="s">
        <v>24</v>
      </c>
      <c r="M3747" t="s">
        <v>23</v>
      </c>
      <c r="N3747" t="s">
        <v>22</v>
      </c>
      <c r="O3747" t="s">
        <v>22</v>
      </c>
      <c r="P3747" s="5">
        <v>8</v>
      </c>
      <c r="Q3747" s="4" t="s">
        <v>27</v>
      </c>
      <c r="R3747" s="4">
        <v>349</v>
      </c>
      <c r="S3747" s="4">
        <v>137</v>
      </c>
      <c r="T3747" s="5">
        <v>14.06</v>
      </c>
      <c r="U3747" s="5">
        <v>14.67</v>
      </c>
      <c r="V3747" t="s">
        <v>24</v>
      </c>
    </row>
    <row r="3748" spans="1:22" x14ac:dyDescent="0.3">
      <c r="A3748">
        <v>59</v>
      </c>
      <c r="B3748" t="s">
        <v>21</v>
      </c>
      <c r="C3748" s="4">
        <v>176</v>
      </c>
      <c r="D3748" s="4">
        <v>233</v>
      </c>
      <c r="E3748" t="s">
        <v>25</v>
      </c>
      <c r="F3748" t="s">
        <v>23</v>
      </c>
      <c r="G3748" t="s">
        <v>23</v>
      </c>
      <c r="H3748" s="4" t="str">
        <f t="shared" si="58"/>
        <v>Yes</v>
      </c>
      <c r="I3748" t="str" cm="1">
        <f t="array" ref="I3748">_xlfn.IFS(S3748&lt;100,"Normal",AND(S3748&gt;=100,S3748&lt;126),"Pre-Injury",S3748&gt;125,"Injured")</f>
        <v>Injured</v>
      </c>
      <c r="J3748" s="3">
        <v>25.72</v>
      </c>
      <c r="K3748" t="s">
        <v>23</v>
      </c>
      <c r="L3748" t="s">
        <v>24</v>
      </c>
      <c r="M3748" t="s">
        <v>23</v>
      </c>
      <c r="N3748" t="s">
        <v>28</v>
      </c>
      <c r="O3748" t="s">
        <v>25</v>
      </c>
      <c r="P3748" s="5">
        <v>4</v>
      </c>
      <c r="Q3748" s="4" t="s">
        <v>25</v>
      </c>
      <c r="R3748" s="4">
        <v>357</v>
      </c>
      <c r="S3748" s="4">
        <v>156</v>
      </c>
      <c r="T3748" s="5">
        <v>3.48</v>
      </c>
      <c r="U3748" s="5">
        <v>12.51</v>
      </c>
      <c r="V3748" t="s">
        <v>24</v>
      </c>
    </row>
    <row r="3749" spans="1:22" x14ac:dyDescent="0.3">
      <c r="A3749">
        <v>70</v>
      </c>
      <c r="B3749" t="s">
        <v>21</v>
      </c>
      <c r="C3749" s="4">
        <v>121</v>
      </c>
      <c r="D3749" s="4">
        <v>259</v>
      </c>
      <c r="E3749" t="s">
        <v>25</v>
      </c>
      <c r="F3749" t="s">
        <v>23</v>
      </c>
      <c r="G3749" t="s">
        <v>24</v>
      </c>
      <c r="H3749" s="4" t="str">
        <f t="shared" si="58"/>
        <v>No</v>
      </c>
      <c r="I3749" t="str" cm="1">
        <f t="array" ref="I3749">_xlfn.IFS(S3749&lt;100,"Normal",AND(S3749&gt;=100,S3749&lt;126),"Pre-Injury",S3749&gt;125,"Injured")</f>
        <v>Pre-Injury</v>
      </c>
      <c r="J3749" s="3">
        <v>25.73</v>
      </c>
      <c r="K3749" t="s">
        <v>24</v>
      </c>
      <c r="L3749" t="s">
        <v>23</v>
      </c>
      <c r="M3749" t="s">
        <v>23</v>
      </c>
      <c r="N3749" t="s">
        <v>28</v>
      </c>
      <c r="O3749" t="s">
        <v>27</v>
      </c>
      <c r="P3749" s="5">
        <v>8</v>
      </c>
      <c r="Q3749" s="4" t="s">
        <v>22</v>
      </c>
      <c r="R3749" s="4">
        <v>354</v>
      </c>
      <c r="S3749" s="4">
        <v>101</v>
      </c>
      <c r="T3749" s="5">
        <v>14.37</v>
      </c>
      <c r="U3749" s="5">
        <v>7</v>
      </c>
      <c r="V3749" t="s">
        <v>24</v>
      </c>
    </row>
    <row r="3750" spans="1:22" x14ac:dyDescent="0.3">
      <c r="A3750">
        <v>37</v>
      </c>
      <c r="B3750" t="s">
        <v>26</v>
      </c>
      <c r="C3750" s="4">
        <v>148</v>
      </c>
      <c r="D3750" s="4">
        <v>174</v>
      </c>
      <c r="E3750" t="s">
        <v>25</v>
      </c>
      <c r="F3750" t="s">
        <v>24</v>
      </c>
      <c r="G3750" t="s">
        <v>23</v>
      </c>
      <c r="H3750" s="4" t="str">
        <f t="shared" si="58"/>
        <v>No</v>
      </c>
      <c r="I3750" t="str" cm="1">
        <f t="array" ref="I3750">_xlfn.IFS(S3750&lt;100,"Normal",AND(S3750&gt;=100,S3750&lt;126),"Pre-Injury",S3750&gt;125,"Injured")</f>
        <v>Normal</v>
      </c>
      <c r="J3750" s="3">
        <v>25.73</v>
      </c>
      <c r="K3750" t="s">
        <v>23</v>
      </c>
      <c r="L3750" t="s">
        <v>23</v>
      </c>
      <c r="M3750" t="s">
        <v>24</v>
      </c>
      <c r="N3750" t="s">
        <v>25</v>
      </c>
      <c r="O3750" t="s">
        <v>22</v>
      </c>
      <c r="P3750" s="5">
        <v>8</v>
      </c>
      <c r="Q3750" s="4" t="s">
        <v>25</v>
      </c>
      <c r="R3750" s="4">
        <v>127</v>
      </c>
      <c r="S3750" s="4">
        <v>93</v>
      </c>
      <c r="T3750" s="4">
        <v>8.5</v>
      </c>
      <c r="U3750" s="5">
        <v>17.2</v>
      </c>
      <c r="V3750" t="s">
        <v>24</v>
      </c>
    </row>
    <row r="3751" spans="1:22" x14ac:dyDescent="0.3">
      <c r="A3751">
        <v>30</v>
      </c>
      <c r="B3751" t="s">
        <v>21</v>
      </c>
      <c r="C3751" s="4">
        <v>128</v>
      </c>
      <c r="D3751" s="4">
        <v>181</v>
      </c>
      <c r="E3751" t="s">
        <v>27</v>
      </c>
      <c r="F3751" t="s">
        <v>23</v>
      </c>
      <c r="G3751" t="s">
        <v>23</v>
      </c>
      <c r="H3751" s="4" t="str">
        <f t="shared" si="58"/>
        <v>No</v>
      </c>
      <c r="I3751" t="str" cm="1">
        <f t="array" ref="I3751">_xlfn.IFS(S3751&lt;100,"Normal",AND(S3751&gt;=100,S3751&lt;126),"Pre-Injury",S3751&gt;125,"Injured")</f>
        <v>Normal</v>
      </c>
      <c r="J3751" s="3">
        <v>25.73</v>
      </c>
      <c r="K3751" t="s">
        <v>24</v>
      </c>
      <c r="L3751" t="s">
        <v>23</v>
      </c>
      <c r="M3751" t="s">
        <v>24</v>
      </c>
      <c r="N3751" t="s">
        <v>25</v>
      </c>
      <c r="O3751" t="s">
        <v>25</v>
      </c>
      <c r="P3751" s="4">
        <v>5</v>
      </c>
      <c r="Q3751" s="4" t="s">
        <v>22</v>
      </c>
      <c r="R3751" s="4">
        <v>288</v>
      </c>
      <c r="S3751" s="4">
        <v>94</v>
      </c>
      <c r="T3751" s="5">
        <v>2.76</v>
      </c>
      <c r="U3751" s="5">
        <v>7.68</v>
      </c>
      <c r="V3751" t="s">
        <v>23</v>
      </c>
    </row>
    <row r="3752" spans="1:22" x14ac:dyDescent="0.3">
      <c r="A3752">
        <v>27</v>
      </c>
      <c r="B3752" t="s">
        <v>21</v>
      </c>
      <c r="C3752" s="4">
        <v>129</v>
      </c>
      <c r="D3752" s="4">
        <v>179</v>
      </c>
      <c r="E3752" t="s">
        <v>25</v>
      </c>
      <c r="F3752" t="s">
        <v>24</v>
      </c>
      <c r="G3752" t="s">
        <v>23</v>
      </c>
      <c r="H3752" s="4" t="str">
        <f t="shared" si="58"/>
        <v>No</v>
      </c>
      <c r="I3752" t="str" cm="1">
        <f t="array" ref="I3752">_xlfn.IFS(S3752&lt;100,"Normal",AND(S3752&gt;=100,S3752&lt;126),"Pre-Injury",S3752&gt;125,"Injured")</f>
        <v>Pre-Injury</v>
      </c>
      <c r="J3752" s="3">
        <v>25.73</v>
      </c>
      <c r="K3752" t="s">
        <v>24</v>
      </c>
      <c r="L3752" t="s">
        <v>23</v>
      </c>
      <c r="M3752" t="s">
        <v>24</v>
      </c>
      <c r="N3752" t="s">
        <v>25</v>
      </c>
      <c r="O3752" t="s">
        <v>27</v>
      </c>
      <c r="P3752" s="5">
        <v>9</v>
      </c>
      <c r="Q3752" s="4" t="s">
        <v>27</v>
      </c>
      <c r="R3752" s="4">
        <v>158</v>
      </c>
      <c r="S3752" s="4">
        <v>119</v>
      </c>
      <c r="T3752" s="5">
        <v>8.86</v>
      </c>
      <c r="U3752" s="5">
        <v>14.26</v>
      </c>
      <c r="V3752" t="s">
        <v>23</v>
      </c>
    </row>
    <row r="3753" spans="1:22" x14ac:dyDescent="0.3">
      <c r="A3753">
        <v>20</v>
      </c>
      <c r="B3753" t="s">
        <v>21</v>
      </c>
      <c r="C3753" s="4">
        <v>140</v>
      </c>
      <c r="D3753" s="4">
        <v>258</v>
      </c>
      <c r="E3753" t="s">
        <v>25</v>
      </c>
      <c r="F3753" t="s">
        <v>23</v>
      </c>
      <c r="G3753" t="s">
        <v>23</v>
      </c>
      <c r="H3753" s="4" t="str">
        <f t="shared" si="58"/>
        <v>Yes</v>
      </c>
      <c r="I3753" t="str" cm="1">
        <f t="array" ref="I3753">_xlfn.IFS(S3753&lt;100,"Normal",AND(S3753&gt;=100,S3753&lt;126),"Pre-Injury",S3753&gt;125,"Injured")</f>
        <v>Injured</v>
      </c>
      <c r="J3753" s="3">
        <v>25.73</v>
      </c>
      <c r="K3753" t="s">
        <v>23</v>
      </c>
      <c r="L3753" t="s">
        <v>23</v>
      </c>
      <c r="M3753" t="s">
        <v>23</v>
      </c>
      <c r="N3753" t="s">
        <v>28</v>
      </c>
      <c r="O3753" t="s">
        <v>25</v>
      </c>
      <c r="P3753" s="5">
        <v>7</v>
      </c>
      <c r="Q3753" s="4" t="s">
        <v>22</v>
      </c>
      <c r="R3753" s="4">
        <v>284</v>
      </c>
      <c r="S3753" s="4">
        <v>156</v>
      </c>
      <c r="T3753" s="5">
        <v>8.0399999999999991</v>
      </c>
      <c r="U3753" s="5">
        <v>13.41</v>
      </c>
      <c r="V3753" t="s">
        <v>24</v>
      </c>
    </row>
    <row r="3754" spans="1:22" x14ac:dyDescent="0.3">
      <c r="A3754">
        <v>43</v>
      </c>
      <c r="B3754" t="s">
        <v>26</v>
      </c>
      <c r="C3754" s="4">
        <v>151</v>
      </c>
      <c r="D3754" s="4">
        <v>300</v>
      </c>
      <c r="E3754" t="s">
        <v>25</v>
      </c>
      <c r="F3754" t="s">
        <v>23</v>
      </c>
      <c r="G3754" t="s">
        <v>23</v>
      </c>
      <c r="H3754" s="4" t="str">
        <f t="shared" si="58"/>
        <v>No</v>
      </c>
      <c r="I3754" t="str" cm="1">
        <f t="array" ref="I3754">_xlfn.IFS(S3754&lt;100,"Normal",AND(S3754&gt;=100,S3754&lt;126),"Pre-Injury",S3754&gt;125,"Injured")</f>
        <v>Pre-Injury</v>
      </c>
      <c r="J3754" s="3">
        <v>25.74</v>
      </c>
      <c r="K3754" t="s">
        <v>23</v>
      </c>
      <c r="L3754" t="s">
        <v>24</v>
      </c>
      <c r="M3754" t="s">
        <v>23</v>
      </c>
      <c r="N3754" t="s">
        <v>22</v>
      </c>
      <c r="O3754" t="s">
        <v>27</v>
      </c>
      <c r="P3754" s="5">
        <v>8</v>
      </c>
      <c r="Q3754" s="4" t="s">
        <v>25</v>
      </c>
      <c r="R3754" s="4">
        <v>316</v>
      </c>
      <c r="S3754" s="4">
        <v>121</v>
      </c>
      <c r="T3754" s="5">
        <v>6.53</v>
      </c>
      <c r="U3754" s="5">
        <v>9.14</v>
      </c>
      <c r="V3754" t="s">
        <v>23</v>
      </c>
    </row>
    <row r="3755" spans="1:22" x14ac:dyDescent="0.3">
      <c r="A3755">
        <v>62</v>
      </c>
      <c r="B3755" t="s">
        <v>26</v>
      </c>
      <c r="C3755" s="4">
        <v>133</v>
      </c>
      <c r="D3755" s="4">
        <v>166</v>
      </c>
      <c r="E3755" t="s">
        <v>25</v>
      </c>
      <c r="F3755" t="s">
        <v>24</v>
      </c>
      <c r="G3755" t="s">
        <v>24</v>
      </c>
      <c r="H3755" s="4" t="str">
        <f t="shared" si="58"/>
        <v>No</v>
      </c>
      <c r="I3755" t="str" cm="1">
        <f t="array" ref="I3755">_xlfn.IFS(S3755&lt;100,"Normal",AND(S3755&gt;=100,S3755&lt;126),"Pre-Injury",S3755&gt;125,"Injured")</f>
        <v>Pre-Injury</v>
      </c>
      <c r="J3755" s="3">
        <v>25.74</v>
      </c>
      <c r="K3755" t="s">
        <v>23</v>
      </c>
      <c r="L3755" t="s">
        <v>23</v>
      </c>
      <c r="M3755" t="s">
        <v>24</v>
      </c>
      <c r="N3755" t="s">
        <v>27</v>
      </c>
      <c r="O3755" t="s">
        <v>27</v>
      </c>
      <c r="P3755" s="5">
        <v>5</v>
      </c>
      <c r="Q3755" s="4" t="s">
        <v>25</v>
      </c>
      <c r="R3755" s="4">
        <v>126</v>
      </c>
      <c r="S3755" s="4">
        <v>102</v>
      </c>
      <c r="T3755" s="5">
        <v>11.61</v>
      </c>
      <c r="U3755" s="5">
        <v>8.3000000000000007</v>
      </c>
      <c r="V3755" t="s">
        <v>23</v>
      </c>
    </row>
    <row r="3756" spans="1:22" x14ac:dyDescent="0.3">
      <c r="A3756">
        <v>19</v>
      </c>
      <c r="B3756" t="s">
        <v>26</v>
      </c>
      <c r="C3756" s="4">
        <v>163</v>
      </c>
      <c r="D3756" s="4">
        <v>156</v>
      </c>
      <c r="E3756" t="s">
        <v>25</v>
      </c>
      <c r="F3756" t="s">
        <v>23</v>
      </c>
      <c r="G3756" t="s">
        <v>24</v>
      </c>
      <c r="H3756" s="4" t="str">
        <f t="shared" si="58"/>
        <v>Yes</v>
      </c>
      <c r="I3756" t="str" cm="1">
        <f t="array" ref="I3756">_xlfn.IFS(S3756&lt;100,"Normal",AND(S3756&gt;=100,S3756&lt;126),"Pre-Injury",S3756&gt;125,"Injured")</f>
        <v>Injured</v>
      </c>
      <c r="J3756" s="3">
        <v>25.75</v>
      </c>
      <c r="K3756" t="s">
        <v>23</v>
      </c>
      <c r="L3756" t="s">
        <v>24</v>
      </c>
      <c r="M3756" t="s">
        <v>23</v>
      </c>
      <c r="N3756" t="s">
        <v>22</v>
      </c>
      <c r="O3756" t="s">
        <v>22</v>
      </c>
      <c r="P3756" s="5">
        <v>5</v>
      </c>
      <c r="Q3756" s="4" t="s">
        <v>22</v>
      </c>
      <c r="R3756" s="4">
        <v>388</v>
      </c>
      <c r="S3756" s="4">
        <v>142</v>
      </c>
      <c r="T3756" s="5">
        <v>8.98</v>
      </c>
      <c r="U3756" s="5">
        <v>6.01</v>
      </c>
      <c r="V3756" t="s">
        <v>23</v>
      </c>
    </row>
    <row r="3757" spans="1:22" x14ac:dyDescent="0.3">
      <c r="A3757">
        <v>73</v>
      </c>
      <c r="B3757" t="s">
        <v>21</v>
      </c>
      <c r="C3757" s="4">
        <v>139</v>
      </c>
      <c r="D3757" s="4">
        <v>287</v>
      </c>
      <c r="E3757" t="s">
        <v>25</v>
      </c>
      <c r="F3757" t="s">
        <v>24</v>
      </c>
      <c r="G3757" t="s">
        <v>24</v>
      </c>
      <c r="H3757" s="4" t="str">
        <f t="shared" si="58"/>
        <v>No</v>
      </c>
      <c r="I3757" t="str" cm="1">
        <f t="array" ref="I3757">_xlfn.IFS(S3757&lt;100,"Normal",AND(S3757&gt;=100,S3757&lt;126),"Pre-Injury",S3757&gt;125,"Injured")</f>
        <v>Pre-Injury</v>
      </c>
      <c r="J3757" s="3">
        <v>25.75</v>
      </c>
      <c r="K3757" t="s">
        <v>23</v>
      </c>
      <c r="L3757" t="s">
        <v>23</v>
      </c>
      <c r="M3757" t="s">
        <v>24</v>
      </c>
      <c r="N3757" t="s">
        <v>27</v>
      </c>
      <c r="O3757" t="s">
        <v>27</v>
      </c>
      <c r="P3757" s="5">
        <v>7</v>
      </c>
      <c r="Q3757" s="4" t="s">
        <v>25</v>
      </c>
      <c r="R3757" s="4">
        <v>384</v>
      </c>
      <c r="S3757" s="4">
        <v>125</v>
      </c>
      <c r="T3757" s="5">
        <v>4.9800000000000004</v>
      </c>
      <c r="U3757" s="5">
        <v>5.65</v>
      </c>
      <c r="V3757" t="s">
        <v>24</v>
      </c>
    </row>
    <row r="3758" spans="1:22" x14ac:dyDescent="0.3">
      <c r="A3758">
        <v>23</v>
      </c>
      <c r="B3758" t="s">
        <v>21</v>
      </c>
      <c r="C3758" s="4">
        <v>175</v>
      </c>
      <c r="D3758" s="4">
        <v>236</v>
      </c>
      <c r="E3758" t="s">
        <v>22</v>
      </c>
      <c r="F3758" t="s">
        <v>23</v>
      </c>
      <c r="G3758" t="s">
        <v>23</v>
      </c>
      <c r="H3758" s="4" t="str">
        <f t="shared" si="58"/>
        <v>Yes</v>
      </c>
      <c r="I3758" t="str" cm="1">
        <f t="array" ref="I3758">_xlfn.IFS(S3758&lt;100,"Normal",AND(S3758&gt;=100,S3758&lt;126),"Pre-Injury",S3758&gt;125,"Injured")</f>
        <v>Injured</v>
      </c>
      <c r="J3758" s="3">
        <v>25.76</v>
      </c>
      <c r="K3758" t="s">
        <v>23</v>
      </c>
      <c r="L3758" t="s">
        <v>24</v>
      </c>
      <c r="M3758" t="s">
        <v>24</v>
      </c>
      <c r="N3758" t="s">
        <v>27</v>
      </c>
      <c r="O3758" t="s">
        <v>27</v>
      </c>
      <c r="P3758" s="5">
        <v>9</v>
      </c>
      <c r="Q3758" s="4" t="s">
        <v>27</v>
      </c>
      <c r="R3758" s="4">
        <v>312</v>
      </c>
      <c r="S3758" s="4">
        <v>146</v>
      </c>
      <c r="T3758" s="5">
        <v>1.37</v>
      </c>
      <c r="U3758" s="5">
        <v>19.27</v>
      </c>
      <c r="V3758" t="s">
        <v>24</v>
      </c>
    </row>
    <row r="3759" spans="1:22" x14ac:dyDescent="0.3">
      <c r="A3759">
        <v>64</v>
      </c>
      <c r="B3759" t="s">
        <v>21</v>
      </c>
      <c r="C3759" s="4">
        <v>133</v>
      </c>
      <c r="D3759" s="4">
        <v>222</v>
      </c>
      <c r="E3759" t="s">
        <v>27</v>
      </c>
      <c r="F3759" t="s">
        <v>23</v>
      </c>
      <c r="G3759" t="s">
        <v>23</v>
      </c>
      <c r="H3759" s="4" t="str">
        <f t="shared" si="58"/>
        <v>Yes</v>
      </c>
      <c r="I3759" t="str" cm="1">
        <f t="array" ref="I3759">_xlfn.IFS(S3759&lt;100,"Normal",AND(S3759&gt;=100,S3759&lt;126),"Pre-Injury",S3759&gt;125,"Injured")</f>
        <v>Injured</v>
      </c>
      <c r="J3759" s="3">
        <v>25.77</v>
      </c>
      <c r="K3759" t="s">
        <v>23</v>
      </c>
      <c r="L3759" t="s">
        <v>24</v>
      </c>
      <c r="M3759" t="s">
        <v>24</v>
      </c>
      <c r="N3759" t="s">
        <v>27</v>
      </c>
      <c r="O3759" t="s">
        <v>22</v>
      </c>
      <c r="P3759" s="5">
        <v>8</v>
      </c>
      <c r="Q3759" s="4" t="s">
        <v>27</v>
      </c>
      <c r="R3759" s="4">
        <v>169</v>
      </c>
      <c r="S3759" s="4">
        <v>137</v>
      </c>
      <c r="T3759" s="5">
        <v>6.64</v>
      </c>
      <c r="U3759" s="5">
        <v>15.88</v>
      </c>
      <c r="V3759" t="s">
        <v>24</v>
      </c>
    </row>
    <row r="3760" spans="1:22" x14ac:dyDescent="0.3">
      <c r="A3760">
        <v>49</v>
      </c>
      <c r="B3760" t="s">
        <v>26</v>
      </c>
      <c r="C3760" s="4">
        <v>146</v>
      </c>
      <c r="D3760" s="4">
        <v>289</v>
      </c>
      <c r="E3760" t="s">
        <v>22</v>
      </c>
      <c r="F3760" t="s">
        <v>24</v>
      </c>
      <c r="G3760" t="s">
        <v>23</v>
      </c>
      <c r="H3760" s="4" t="str">
        <f t="shared" si="58"/>
        <v>No</v>
      </c>
      <c r="I3760" t="str" cm="1">
        <f t="array" ref="I3760">_xlfn.IFS(S3760&lt;100,"Normal",AND(S3760&gt;=100,S3760&lt;126),"Pre-Injury",S3760&gt;125,"Injured")</f>
        <v>Pre-Injury</v>
      </c>
      <c r="J3760" s="3">
        <v>25.77</v>
      </c>
      <c r="K3760" t="s">
        <v>23</v>
      </c>
      <c r="L3760" t="s">
        <v>24</v>
      </c>
      <c r="M3760" t="s">
        <v>24</v>
      </c>
      <c r="N3760" t="s">
        <v>28</v>
      </c>
      <c r="O3760" t="s">
        <v>25</v>
      </c>
      <c r="P3760" s="5">
        <v>5</v>
      </c>
      <c r="Q3760" s="4" t="s">
        <v>25</v>
      </c>
      <c r="R3760" s="4">
        <v>317</v>
      </c>
      <c r="S3760" s="4">
        <v>113</v>
      </c>
      <c r="T3760" s="5">
        <v>6.21</v>
      </c>
      <c r="U3760" s="5">
        <v>16.059999999999999</v>
      </c>
      <c r="V3760" t="s">
        <v>24</v>
      </c>
    </row>
    <row r="3761" spans="1:22" x14ac:dyDescent="0.3">
      <c r="A3761">
        <v>68</v>
      </c>
      <c r="B3761" t="s">
        <v>21</v>
      </c>
      <c r="C3761" s="4">
        <v>142</v>
      </c>
      <c r="D3761" s="4">
        <v>245</v>
      </c>
      <c r="E3761" t="s">
        <v>22</v>
      </c>
      <c r="F3761" t="s">
        <v>23</v>
      </c>
      <c r="G3761" t="s">
        <v>24</v>
      </c>
      <c r="H3761" s="4" t="str">
        <f t="shared" si="58"/>
        <v>No</v>
      </c>
      <c r="I3761" t="str" cm="1">
        <f t="array" ref="I3761">_xlfn.IFS(S3761&lt;100,"Normal",AND(S3761&gt;=100,S3761&lt;126),"Pre-Injury",S3761&gt;125,"Injured")</f>
        <v>Normal</v>
      </c>
      <c r="J3761" s="3">
        <v>25.77</v>
      </c>
      <c r="K3761" t="s">
        <v>23</v>
      </c>
      <c r="L3761" t="s">
        <v>23</v>
      </c>
      <c r="M3761" t="s">
        <v>24</v>
      </c>
      <c r="N3761" t="s">
        <v>28</v>
      </c>
      <c r="O3761" t="s">
        <v>22</v>
      </c>
      <c r="P3761" s="5">
        <v>7</v>
      </c>
      <c r="Q3761" s="4" t="s">
        <v>25</v>
      </c>
      <c r="R3761" s="4">
        <v>338</v>
      </c>
      <c r="S3761" s="4">
        <v>88</v>
      </c>
      <c r="T3761" s="5">
        <v>3.34</v>
      </c>
      <c r="U3761" s="5">
        <v>12.93</v>
      </c>
      <c r="V3761" t="s">
        <v>24</v>
      </c>
    </row>
    <row r="3762" spans="1:22" x14ac:dyDescent="0.3">
      <c r="A3762">
        <v>33</v>
      </c>
      <c r="B3762" t="s">
        <v>21</v>
      </c>
      <c r="C3762" s="4">
        <v>128</v>
      </c>
      <c r="D3762" s="4">
        <v>279</v>
      </c>
      <c r="E3762" t="s">
        <v>27</v>
      </c>
      <c r="F3762" t="s">
        <v>24</v>
      </c>
      <c r="G3762" t="s">
        <v>23</v>
      </c>
      <c r="H3762" s="4" t="str">
        <f t="shared" si="58"/>
        <v>No</v>
      </c>
      <c r="I3762" t="str" cm="1">
        <f t="array" ref="I3762">_xlfn.IFS(S3762&lt;100,"Normal",AND(S3762&gt;=100,S3762&lt;126),"Pre-Injury",S3762&gt;125,"Injured")</f>
        <v>Normal</v>
      </c>
      <c r="J3762" s="3">
        <v>25.77</v>
      </c>
      <c r="K3762" t="s">
        <v>24</v>
      </c>
      <c r="L3762" t="s">
        <v>24</v>
      </c>
      <c r="M3762" t="s">
        <v>23</v>
      </c>
      <c r="N3762" t="s">
        <v>28</v>
      </c>
      <c r="O3762" t="s">
        <v>25</v>
      </c>
      <c r="P3762" s="4">
        <v>4</v>
      </c>
      <c r="Q3762" s="4" t="s">
        <v>27</v>
      </c>
      <c r="R3762" s="4">
        <v>222</v>
      </c>
      <c r="S3762" s="4">
        <v>81</v>
      </c>
      <c r="T3762" s="5">
        <v>10.28</v>
      </c>
      <c r="U3762" s="5">
        <v>10.61</v>
      </c>
      <c r="V3762" t="s">
        <v>24</v>
      </c>
    </row>
    <row r="3763" spans="1:22" x14ac:dyDescent="0.3">
      <c r="A3763">
        <v>73</v>
      </c>
      <c r="B3763" t="s">
        <v>26</v>
      </c>
      <c r="C3763" s="4">
        <v>164</v>
      </c>
      <c r="D3763" s="4">
        <v>238</v>
      </c>
      <c r="E3763" t="s">
        <v>22</v>
      </c>
      <c r="F3763" t="s">
        <v>24</v>
      </c>
      <c r="G3763" t="s">
        <v>24</v>
      </c>
      <c r="H3763" s="4" t="str">
        <f t="shared" si="58"/>
        <v>Yes</v>
      </c>
      <c r="I3763" t="str" cm="1">
        <f t="array" ref="I3763">_xlfn.IFS(S3763&lt;100,"Normal",AND(S3763&gt;=100,S3763&lt;126),"Pre-Injury",S3763&gt;125,"Injured")</f>
        <v>Injured</v>
      </c>
      <c r="J3763" s="3">
        <v>25.77</v>
      </c>
      <c r="K3763" t="s">
        <v>23</v>
      </c>
      <c r="L3763" t="s">
        <v>23</v>
      </c>
      <c r="M3763" t="s">
        <v>24</v>
      </c>
      <c r="N3763" t="s">
        <v>27</v>
      </c>
      <c r="O3763" t="s">
        <v>27</v>
      </c>
      <c r="P3763" s="4">
        <v>9</v>
      </c>
      <c r="Q3763" s="4" t="s">
        <v>27</v>
      </c>
      <c r="R3763" s="4">
        <v>326</v>
      </c>
      <c r="S3763" s="4">
        <v>159</v>
      </c>
      <c r="T3763" s="5">
        <v>13.04</v>
      </c>
      <c r="U3763" s="5">
        <v>12.22</v>
      </c>
      <c r="V3763" t="s">
        <v>23</v>
      </c>
    </row>
    <row r="3764" spans="1:22" x14ac:dyDescent="0.3">
      <c r="A3764">
        <v>68</v>
      </c>
      <c r="B3764" t="s">
        <v>21</v>
      </c>
      <c r="C3764" s="4">
        <v>158</v>
      </c>
      <c r="D3764" s="4">
        <v>198</v>
      </c>
      <c r="E3764" t="s">
        <v>27</v>
      </c>
      <c r="F3764" t="s">
        <v>24</v>
      </c>
      <c r="G3764" t="s">
        <v>24</v>
      </c>
      <c r="H3764" s="4" t="str">
        <f t="shared" si="58"/>
        <v>Yes</v>
      </c>
      <c r="I3764" t="str" cm="1">
        <f t="array" ref="I3764">_xlfn.IFS(S3764&lt;100,"Normal",AND(S3764&gt;=100,S3764&lt;126),"Pre-Injury",S3764&gt;125,"Injured")</f>
        <v>Injured</v>
      </c>
      <c r="J3764" s="3">
        <v>25.77</v>
      </c>
      <c r="K3764" t="s">
        <v>23</v>
      </c>
      <c r="L3764" t="s">
        <v>23</v>
      </c>
      <c r="M3764" t="s">
        <v>24</v>
      </c>
      <c r="N3764" t="s">
        <v>28</v>
      </c>
      <c r="O3764" t="s">
        <v>22</v>
      </c>
      <c r="P3764" s="5">
        <v>9</v>
      </c>
      <c r="Q3764" s="4" t="s">
        <v>27</v>
      </c>
      <c r="R3764" s="4">
        <v>180</v>
      </c>
      <c r="S3764" s="4">
        <v>160</v>
      </c>
      <c r="T3764" s="5">
        <v>13.72</v>
      </c>
      <c r="U3764" s="5">
        <v>12.76</v>
      </c>
      <c r="V3764" t="s">
        <v>24</v>
      </c>
    </row>
    <row r="3765" spans="1:22" x14ac:dyDescent="0.3">
      <c r="A3765">
        <v>80</v>
      </c>
      <c r="B3765" t="s">
        <v>21</v>
      </c>
      <c r="C3765" s="4">
        <v>177</v>
      </c>
      <c r="D3765" s="4">
        <v>236</v>
      </c>
      <c r="E3765" t="s">
        <v>25</v>
      </c>
      <c r="F3765" t="s">
        <v>23</v>
      </c>
      <c r="G3765" t="s">
        <v>24</v>
      </c>
      <c r="H3765" s="4" t="str">
        <f t="shared" si="58"/>
        <v>No</v>
      </c>
      <c r="I3765" t="str" cm="1">
        <f t="array" ref="I3765">_xlfn.IFS(S3765&lt;100,"Normal",AND(S3765&gt;=100,S3765&lt;126),"Pre-Injury",S3765&gt;125,"Injured")</f>
        <v>Pre-Injury</v>
      </c>
      <c r="J3765" s="3">
        <v>25.77</v>
      </c>
      <c r="K3765" t="s">
        <v>23</v>
      </c>
      <c r="L3765" t="s">
        <v>24</v>
      </c>
      <c r="M3765" t="s">
        <v>23</v>
      </c>
      <c r="N3765" t="s">
        <v>28</v>
      </c>
      <c r="O3765" t="s">
        <v>27</v>
      </c>
      <c r="P3765" s="5">
        <v>5</v>
      </c>
      <c r="Q3765" s="4" t="s">
        <v>25</v>
      </c>
      <c r="R3765" s="4">
        <v>381</v>
      </c>
      <c r="S3765" s="4">
        <v>118</v>
      </c>
      <c r="T3765" s="5">
        <v>0.2</v>
      </c>
      <c r="U3765" s="5">
        <v>12.76</v>
      </c>
      <c r="V3765" t="s">
        <v>24</v>
      </c>
    </row>
    <row r="3766" spans="1:22" x14ac:dyDescent="0.3">
      <c r="A3766">
        <v>43</v>
      </c>
      <c r="B3766" t="s">
        <v>26</v>
      </c>
      <c r="C3766" s="4">
        <v>149</v>
      </c>
      <c r="D3766" s="4">
        <v>241</v>
      </c>
      <c r="E3766" t="s">
        <v>25</v>
      </c>
      <c r="F3766" t="s">
        <v>24</v>
      </c>
      <c r="G3766" t="s">
        <v>23</v>
      </c>
      <c r="H3766" s="4" t="str">
        <f t="shared" si="58"/>
        <v>Yes</v>
      </c>
      <c r="I3766" t="str" cm="1">
        <f t="array" ref="I3766">_xlfn.IFS(S3766&lt;100,"Normal",AND(S3766&gt;=100,S3766&lt;126),"Pre-Injury",S3766&gt;125,"Injured")</f>
        <v>Injured</v>
      </c>
      <c r="J3766" s="3">
        <v>25.77</v>
      </c>
      <c r="K3766" t="s">
        <v>23</v>
      </c>
      <c r="L3766" t="s">
        <v>24</v>
      </c>
      <c r="M3766" t="s">
        <v>24</v>
      </c>
      <c r="N3766" t="s">
        <v>25</v>
      </c>
      <c r="O3766" t="s">
        <v>25</v>
      </c>
      <c r="P3766" s="4">
        <v>4</v>
      </c>
      <c r="Q3766" s="4" t="s">
        <v>27</v>
      </c>
      <c r="R3766" s="4">
        <v>124</v>
      </c>
      <c r="S3766" s="4">
        <v>154</v>
      </c>
      <c r="T3766" s="5">
        <v>0.92</v>
      </c>
      <c r="U3766" s="5">
        <v>12.65</v>
      </c>
      <c r="V3766" t="s">
        <v>24</v>
      </c>
    </row>
    <row r="3767" spans="1:22" x14ac:dyDescent="0.3">
      <c r="A3767">
        <v>25</v>
      </c>
      <c r="B3767" t="s">
        <v>21</v>
      </c>
      <c r="C3767" s="4">
        <v>149</v>
      </c>
      <c r="D3767" s="4">
        <v>297</v>
      </c>
      <c r="E3767" t="s">
        <v>22</v>
      </c>
      <c r="F3767" t="s">
        <v>24</v>
      </c>
      <c r="G3767" t="s">
        <v>23</v>
      </c>
      <c r="H3767" s="4" t="str">
        <f t="shared" si="58"/>
        <v>Yes</v>
      </c>
      <c r="I3767" t="str" cm="1">
        <f t="array" ref="I3767">_xlfn.IFS(S3767&lt;100,"Normal",AND(S3767&gt;=100,S3767&lt;126),"Pre-Injury",S3767&gt;125,"Injured")</f>
        <v>Injured</v>
      </c>
      <c r="J3767" s="3">
        <v>25.78</v>
      </c>
      <c r="K3767" t="s">
        <v>23</v>
      </c>
      <c r="L3767" t="s">
        <v>24</v>
      </c>
      <c r="M3767" t="s">
        <v>24</v>
      </c>
      <c r="N3767" t="s">
        <v>28</v>
      </c>
      <c r="O3767" t="s">
        <v>27</v>
      </c>
      <c r="P3767" s="5">
        <v>4</v>
      </c>
      <c r="Q3767" s="4" t="s">
        <v>27</v>
      </c>
      <c r="R3767" s="4">
        <v>267</v>
      </c>
      <c r="S3767" s="4">
        <v>145</v>
      </c>
      <c r="T3767" s="5">
        <v>4.76</v>
      </c>
      <c r="U3767" s="5">
        <v>13.43</v>
      </c>
      <c r="V3767" t="s">
        <v>24</v>
      </c>
    </row>
    <row r="3768" spans="1:22" x14ac:dyDescent="0.3">
      <c r="A3768">
        <v>43</v>
      </c>
      <c r="B3768" t="s">
        <v>21</v>
      </c>
      <c r="C3768" s="4">
        <v>152</v>
      </c>
      <c r="D3768" s="4">
        <v>265</v>
      </c>
      <c r="E3768" t="s">
        <v>25</v>
      </c>
      <c r="F3768" t="s">
        <v>24</v>
      </c>
      <c r="G3768" t="s">
        <v>23</v>
      </c>
      <c r="H3768" s="4" t="str">
        <f t="shared" si="58"/>
        <v>No</v>
      </c>
      <c r="I3768" t="str" cm="1">
        <f t="array" ref="I3768">_xlfn.IFS(S3768&lt;100,"Normal",AND(S3768&gt;=100,S3768&lt;126),"Pre-Injury",S3768&gt;125,"Injured")</f>
        <v>Normal</v>
      </c>
      <c r="J3768" s="3">
        <v>25.78</v>
      </c>
      <c r="K3768" t="s">
        <v>23</v>
      </c>
      <c r="L3768" t="s">
        <v>24</v>
      </c>
      <c r="M3768" t="s">
        <v>23</v>
      </c>
      <c r="N3768" t="s">
        <v>27</v>
      </c>
      <c r="O3768" t="s">
        <v>22</v>
      </c>
      <c r="P3768" s="5">
        <v>4</v>
      </c>
      <c r="Q3768" s="4" t="s">
        <v>22</v>
      </c>
      <c r="R3768" s="4">
        <v>142</v>
      </c>
      <c r="S3768" s="4">
        <v>87</v>
      </c>
      <c r="T3768" s="5">
        <v>7.99</v>
      </c>
      <c r="U3768" s="5">
        <v>14.24</v>
      </c>
      <c r="V3768" t="s">
        <v>23</v>
      </c>
    </row>
    <row r="3769" spans="1:22" x14ac:dyDescent="0.3">
      <c r="A3769">
        <v>75</v>
      </c>
      <c r="B3769" t="s">
        <v>21</v>
      </c>
      <c r="C3769" s="4">
        <v>168</v>
      </c>
      <c r="D3769" s="4">
        <v>199</v>
      </c>
      <c r="E3769" t="s">
        <v>22</v>
      </c>
      <c r="F3769" t="s">
        <v>24</v>
      </c>
      <c r="G3769" t="s">
        <v>24</v>
      </c>
      <c r="H3769" s="4" t="str">
        <f t="shared" si="58"/>
        <v>No</v>
      </c>
      <c r="I3769" t="str" cm="1">
        <f t="array" ref="I3769">_xlfn.IFS(S3769&lt;100,"Normal",AND(S3769&gt;=100,S3769&lt;126),"Pre-Injury",S3769&gt;125,"Injured")</f>
        <v>Pre-Injury</v>
      </c>
      <c r="J3769" s="3">
        <v>25.78</v>
      </c>
      <c r="K3769" t="s">
        <v>23</v>
      </c>
      <c r="L3769" t="s">
        <v>24</v>
      </c>
      <c r="M3769" t="s">
        <v>24</v>
      </c>
      <c r="N3769" t="s">
        <v>28</v>
      </c>
      <c r="O3769" t="s">
        <v>22</v>
      </c>
      <c r="P3769" s="4">
        <v>8</v>
      </c>
      <c r="Q3769" s="4" t="s">
        <v>25</v>
      </c>
      <c r="R3769" s="4">
        <v>252</v>
      </c>
      <c r="S3769" s="4">
        <v>102</v>
      </c>
      <c r="T3769" s="5">
        <v>3.34</v>
      </c>
      <c r="U3769" s="5">
        <v>18.27</v>
      </c>
      <c r="V3769" t="s">
        <v>24</v>
      </c>
    </row>
    <row r="3770" spans="1:22" x14ac:dyDescent="0.3">
      <c r="A3770">
        <v>58</v>
      </c>
      <c r="B3770" t="s">
        <v>21</v>
      </c>
      <c r="C3770" s="4">
        <v>157</v>
      </c>
      <c r="D3770" s="4">
        <v>254</v>
      </c>
      <c r="E3770" t="s">
        <v>27</v>
      </c>
      <c r="F3770" t="s">
        <v>24</v>
      </c>
      <c r="G3770" t="s">
        <v>23</v>
      </c>
      <c r="H3770" s="4" t="str">
        <f t="shared" si="58"/>
        <v>No</v>
      </c>
      <c r="I3770" t="str" cm="1">
        <f t="array" ref="I3770">_xlfn.IFS(S3770&lt;100,"Normal",AND(S3770&gt;=100,S3770&lt;126),"Pre-Injury",S3770&gt;125,"Injured")</f>
        <v>Normal</v>
      </c>
      <c r="J3770" s="3">
        <v>25.78</v>
      </c>
      <c r="K3770" t="s">
        <v>23</v>
      </c>
      <c r="L3770" t="s">
        <v>23</v>
      </c>
      <c r="M3770" t="s">
        <v>24</v>
      </c>
      <c r="N3770" t="s">
        <v>27</v>
      </c>
      <c r="O3770" t="s">
        <v>22</v>
      </c>
      <c r="P3770" s="5">
        <v>8</v>
      </c>
      <c r="Q3770" s="4" t="s">
        <v>22</v>
      </c>
      <c r="R3770" s="4">
        <v>186</v>
      </c>
      <c r="S3770" s="4">
        <v>81</v>
      </c>
      <c r="T3770" s="5">
        <v>6.94</v>
      </c>
      <c r="U3770" s="5">
        <v>8.52</v>
      </c>
      <c r="V3770" t="s">
        <v>24</v>
      </c>
    </row>
    <row r="3771" spans="1:22" x14ac:dyDescent="0.3">
      <c r="A3771">
        <v>55</v>
      </c>
      <c r="B3771" t="s">
        <v>21</v>
      </c>
      <c r="C3771" s="4">
        <v>139</v>
      </c>
      <c r="D3771" s="4">
        <v>287</v>
      </c>
      <c r="E3771" t="s">
        <v>27</v>
      </c>
      <c r="F3771" t="s">
        <v>23</v>
      </c>
      <c r="G3771" t="s">
        <v>24</v>
      </c>
      <c r="H3771" s="4" t="str">
        <f t="shared" si="58"/>
        <v>No</v>
      </c>
      <c r="I3771" t="str" cm="1">
        <f t="array" ref="I3771">_xlfn.IFS(S3771&lt;100,"Normal",AND(S3771&gt;=100,S3771&lt;126),"Pre-Injury",S3771&gt;125,"Injured")</f>
        <v>Normal</v>
      </c>
      <c r="J3771" s="3">
        <v>25.78</v>
      </c>
      <c r="K3771" t="s">
        <v>23</v>
      </c>
      <c r="L3771" t="s">
        <v>24</v>
      </c>
      <c r="M3771" t="s">
        <v>24</v>
      </c>
      <c r="N3771" t="s">
        <v>28</v>
      </c>
      <c r="O3771" t="s">
        <v>22</v>
      </c>
      <c r="P3771" s="4">
        <v>7</v>
      </c>
      <c r="Q3771" s="4" t="s">
        <v>25</v>
      </c>
      <c r="R3771" s="4">
        <v>215</v>
      </c>
      <c r="S3771" s="4">
        <v>82</v>
      </c>
      <c r="T3771" s="5">
        <v>0.11</v>
      </c>
      <c r="U3771" s="5">
        <v>5.39</v>
      </c>
      <c r="V3771" t="s">
        <v>24</v>
      </c>
    </row>
    <row r="3772" spans="1:22" x14ac:dyDescent="0.3">
      <c r="A3772">
        <v>78</v>
      </c>
      <c r="B3772" t="s">
        <v>26</v>
      </c>
      <c r="C3772" s="4">
        <v>147</v>
      </c>
      <c r="D3772" s="4">
        <v>222</v>
      </c>
      <c r="E3772" t="s">
        <v>22</v>
      </c>
      <c r="F3772" t="s">
        <v>23</v>
      </c>
      <c r="G3772" t="s">
        <v>24</v>
      </c>
      <c r="H3772" s="4" t="str">
        <f t="shared" si="58"/>
        <v>No</v>
      </c>
      <c r="I3772" t="str" cm="1">
        <f t="array" ref="I3772">_xlfn.IFS(S3772&lt;100,"Normal",AND(S3772&gt;=100,S3772&lt;126),"Pre-Injury",S3772&gt;125,"Injured")</f>
        <v>Pre-Injury</v>
      </c>
      <c r="J3772" s="3">
        <v>25.78</v>
      </c>
      <c r="K3772" t="s">
        <v>23</v>
      </c>
      <c r="L3772" t="s">
        <v>24</v>
      </c>
      <c r="M3772" t="s">
        <v>24</v>
      </c>
      <c r="N3772" t="s">
        <v>25</v>
      </c>
      <c r="O3772" t="s">
        <v>25</v>
      </c>
      <c r="P3772" s="5">
        <v>7</v>
      </c>
      <c r="Q3772" s="4" t="s">
        <v>22</v>
      </c>
      <c r="R3772" s="4">
        <v>317</v>
      </c>
      <c r="S3772" s="4">
        <v>102</v>
      </c>
      <c r="T3772" s="4">
        <v>3.9</v>
      </c>
      <c r="U3772" s="5">
        <v>8.0500000000000007</v>
      </c>
      <c r="V3772" t="s">
        <v>24</v>
      </c>
    </row>
    <row r="3773" spans="1:22" x14ac:dyDescent="0.3">
      <c r="A3773">
        <v>74</v>
      </c>
      <c r="B3773" t="s">
        <v>21</v>
      </c>
      <c r="C3773" s="4">
        <v>166</v>
      </c>
      <c r="D3773" s="4">
        <v>174</v>
      </c>
      <c r="E3773" t="s">
        <v>22</v>
      </c>
      <c r="F3773" t="s">
        <v>24</v>
      </c>
      <c r="G3773" t="s">
        <v>23</v>
      </c>
      <c r="H3773" s="4" t="str">
        <f t="shared" si="58"/>
        <v>Yes</v>
      </c>
      <c r="I3773" t="str" cm="1">
        <f t="array" ref="I3773">_xlfn.IFS(S3773&lt;100,"Normal",AND(S3773&gt;=100,S3773&lt;126),"Pre-Injury",S3773&gt;125,"Injured")</f>
        <v>Injured</v>
      </c>
      <c r="J3773" s="3">
        <v>25.78</v>
      </c>
      <c r="K3773" t="s">
        <v>23</v>
      </c>
      <c r="L3773" t="s">
        <v>23</v>
      </c>
      <c r="M3773" t="s">
        <v>23</v>
      </c>
      <c r="N3773" t="s">
        <v>22</v>
      </c>
      <c r="O3773" t="s">
        <v>25</v>
      </c>
      <c r="P3773" s="5">
        <v>6</v>
      </c>
      <c r="Q3773" s="4" t="s">
        <v>25</v>
      </c>
      <c r="R3773" s="4">
        <v>205</v>
      </c>
      <c r="S3773" s="4">
        <v>131</v>
      </c>
      <c r="T3773" s="5">
        <v>7.25</v>
      </c>
      <c r="U3773" s="5">
        <v>18.239999999999998</v>
      </c>
      <c r="V3773" t="s">
        <v>23</v>
      </c>
    </row>
    <row r="3774" spans="1:22" x14ac:dyDescent="0.3">
      <c r="A3774">
        <v>59</v>
      </c>
      <c r="B3774" t="s">
        <v>21</v>
      </c>
      <c r="C3774" s="4">
        <v>148</v>
      </c>
      <c r="D3774" s="4">
        <v>196</v>
      </c>
      <c r="E3774" t="s">
        <v>27</v>
      </c>
      <c r="F3774" t="s">
        <v>24</v>
      </c>
      <c r="G3774" t="s">
        <v>24</v>
      </c>
      <c r="H3774" s="4" t="str">
        <f t="shared" si="58"/>
        <v>Yes</v>
      </c>
      <c r="I3774" t="str" cm="1">
        <f t="array" ref="I3774">_xlfn.IFS(S3774&lt;100,"Normal",AND(S3774&gt;=100,S3774&lt;126),"Pre-Injury",S3774&gt;125,"Injured")</f>
        <v>Injured</v>
      </c>
      <c r="J3774" s="3">
        <v>25.78</v>
      </c>
      <c r="K3774" t="s">
        <v>23</v>
      </c>
      <c r="L3774" t="s">
        <v>23</v>
      </c>
      <c r="M3774" t="s">
        <v>24</v>
      </c>
      <c r="N3774" t="s">
        <v>27</v>
      </c>
      <c r="O3774" t="s">
        <v>25</v>
      </c>
      <c r="P3774" s="5">
        <v>6</v>
      </c>
      <c r="Q3774" s="4" t="s">
        <v>25</v>
      </c>
      <c r="R3774" s="4">
        <v>236</v>
      </c>
      <c r="S3774" s="4">
        <v>153</v>
      </c>
      <c r="T3774" s="5">
        <v>9.0500000000000007</v>
      </c>
      <c r="U3774" s="5">
        <v>5.29</v>
      </c>
      <c r="V3774" t="s">
        <v>24</v>
      </c>
    </row>
    <row r="3775" spans="1:22" x14ac:dyDescent="0.3">
      <c r="A3775">
        <v>19</v>
      </c>
      <c r="B3775" t="s">
        <v>26</v>
      </c>
      <c r="C3775" s="4">
        <v>148</v>
      </c>
      <c r="D3775" s="4">
        <v>290</v>
      </c>
      <c r="E3775" t="s">
        <v>27</v>
      </c>
      <c r="F3775" t="s">
        <v>24</v>
      </c>
      <c r="G3775" t="s">
        <v>24</v>
      </c>
      <c r="H3775" s="4" t="str">
        <f t="shared" si="58"/>
        <v>No</v>
      </c>
      <c r="I3775" t="str" cm="1">
        <f t="array" ref="I3775">_xlfn.IFS(S3775&lt;100,"Normal",AND(S3775&gt;=100,S3775&lt;126),"Pre-Injury",S3775&gt;125,"Injured")</f>
        <v>Normal</v>
      </c>
      <c r="J3775" s="3">
        <v>25.78</v>
      </c>
      <c r="K3775" t="s">
        <v>23</v>
      </c>
      <c r="L3775" t="s">
        <v>24</v>
      </c>
      <c r="M3775" t="s">
        <v>24</v>
      </c>
      <c r="N3775" t="s">
        <v>28</v>
      </c>
      <c r="O3775" t="s">
        <v>25</v>
      </c>
      <c r="P3775" s="5">
        <v>9</v>
      </c>
      <c r="Q3775" s="4" t="s">
        <v>25</v>
      </c>
      <c r="R3775" s="4">
        <v>346</v>
      </c>
      <c r="S3775" s="4">
        <v>80</v>
      </c>
      <c r="T3775" s="5">
        <v>5.59</v>
      </c>
      <c r="U3775" s="4">
        <v>9.68</v>
      </c>
      <c r="V3775" t="s">
        <v>24</v>
      </c>
    </row>
    <row r="3776" spans="1:22" x14ac:dyDescent="0.3">
      <c r="A3776">
        <v>73</v>
      </c>
      <c r="B3776" t="s">
        <v>21</v>
      </c>
      <c r="C3776" s="4">
        <v>176</v>
      </c>
      <c r="D3776" s="4">
        <v>290</v>
      </c>
      <c r="E3776" t="s">
        <v>22</v>
      </c>
      <c r="F3776" t="s">
        <v>23</v>
      </c>
      <c r="G3776" t="s">
        <v>24</v>
      </c>
      <c r="H3776" s="4" t="str">
        <f t="shared" si="58"/>
        <v>Yes</v>
      </c>
      <c r="I3776" t="str" cm="1">
        <f t="array" ref="I3776">_xlfn.IFS(S3776&lt;100,"Normal",AND(S3776&gt;=100,S3776&lt;126),"Pre-Injury",S3776&gt;125,"Injured")</f>
        <v>Injured</v>
      </c>
      <c r="J3776" s="3">
        <v>25.78</v>
      </c>
      <c r="K3776" t="s">
        <v>23</v>
      </c>
      <c r="L3776" t="s">
        <v>24</v>
      </c>
      <c r="M3776" t="s">
        <v>23</v>
      </c>
      <c r="N3776" t="s">
        <v>25</v>
      </c>
      <c r="O3776" t="s">
        <v>25</v>
      </c>
      <c r="P3776" s="5">
        <v>9</v>
      </c>
      <c r="Q3776" s="4" t="s">
        <v>25</v>
      </c>
      <c r="R3776" s="4">
        <v>198</v>
      </c>
      <c r="S3776" s="4">
        <v>153</v>
      </c>
      <c r="T3776" s="5">
        <v>6.3</v>
      </c>
      <c r="U3776" s="5">
        <v>7.68</v>
      </c>
      <c r="V3776" t="s">
        <v>24</v>
      </c>
    </row>
    <row r="3777" spans="1:22" x14ac:dyDescent="0.3">
      <c r="A3777">
        <v>33</v>
      </c>
      <c r="B3777" t="s">
        <v>21</v>
      </c>
      <c r="C3777" s="4">
        <v>164</v>
      </c>
      <c r="D3777" s="4">
        <v>161</v>
      </c>
      <c r="E3777" t="s">
        <v>27</v>
      </c>
      <c r="F3777" t="s">
        <v>24</v>
      </c>
      <c r="G3777" t="s">
        <v>23</v>
      </c>
      <c r="H3777" s="4" t="str">
        <f t="shared" si="58"/>
        <v>No</v>
      </c>
      <c r="I3777" t="str" cm="1">
        <f t="array" ref="I3777">_xlfn.IFS(S3777&lt;100,"Normal",AND(S3777&gt;=100,S3777&lt;126),"Pre-Injury",S3777&gt;125,"Injured")</f>
        <v>Pre-Injury</v>
      </c>
      <c r="J3777" s="3">
        <v>25.79</v>
      </c>
      <c r="K3777" t="s">
        <v>23</v>
      </c>
      <c r="L3777" t="s">
        <v>23</v>
      </c>
      <c r="M3777" t="s">
        <v>23</v>
      </c>
      <c r="N3777" t="s">
        <v>28</v>
      </c>
      <c r="O3777" t="s">
        <v>22</v>
      </c>
      <c r="P3777" s="5">
        <v>7</v>
      </c>
      <c r="Q3777" s="4" t="s">
        <v>27</v>
      </c>
      <c r="R3777" s="4">
        <v>277</v>
      </c>
      <c r="S3777" s="4">
        <v>107</v>
      </c>
      <c r="T3777" s="5">
        <v>13.84</v>
      </c>
      <c r="U3777" s="5">
        <v>11.51</v>
      </c>
      <c r="V3777" t="s">
        <v>24</v>
      </c>
    </row>
    <row r="3778" spans="1:22" x14ac:dyDescent="0.3">
      <c r="A3778">
        <v>39</v>
      </c>
      <c r="B3778" t="s">
        <v>26</v>
      </c>
      <c r="C3778" s="4">
        <v>165</v>
      </c>
      <c r="D3778" s="4">
        <v>164</v>
      </c>
      <c r="E3778" t="s">
        <v>25</v>
      </c>
      <c r="F3778" t="s">
        <v>24</v>
      </c>
      <c r="G3778" t="s">
        <v>24</v>
      </c>
      <c r="H3778" s="4" t="str">
        <f t="shared" ref="H3778:H3841" si="59">IF(I3778="Normal","No",IF(I3778="Pre-Injury","No","Yes"))</f>
        <v>Yes</v>
      </c>
      <c r="I3778" t="str" cm="1">
        <f t="array" ref="I3778">_xlfn.IFS(S3778&lt;100,"Normal",AND(S3778&gt;=100,S3778&lt;126),"Pre-Injury",S3778&gt;125,"Injured")</f>
        <v>Injured</v>
      </c>
      <c r="J3778" s="3">
        <v>25.79</v>
      </c>
      <c r="K3778" t="s">
        <v>23</v>
      </c>
      <c r="L3778" t="s">
        <v>23</v>
      </c>
      <c r="M3778" t="s">
        <v>24</v>
      </c>
      <c r="N3778" t="s">
        <v>27</v>
      </c>
      <c r="O3778" t="s">
        <v>22</v>
      </c>
      <c r="P3778" s="5">
        <v>9</v>
      </c>
      <c r="Q3778" s="4" t="s">
        <v>27</v>
      </c>
      <c r="R3778" s="4">
        <v>391</v>
      </c>
      <c r="S3778" s="4">
        <v>133</v>
      </c>
      <c r="T3778" s="5">
        <v>14.25</v>
      </c>
      <c r="U3778" s="5">
        <v>6.18</v>
      </c>
      <c r="V3778" t="s">
        <v>24</v>
      </c>
    </row>
    <row r="3779" spans="1:22" x14ac:dyDescent="0.3">
      <c r="A3779">
        <v>75</v>
      </c>
      <c r="B3779" t="s">
        <v>21</v>
      </c>
      <c r="C3779" s="4">
        <v>160</v>
      </c>
      <c r="D3779" s="4">
        <v>161</v>
      </c>
      <c r="E3779" t="s">
        <v>25</v>
      </c>
      <c r="F3779" t="s">
        <v>23</v>
      </c>
      <c r="G3779" t="s">
        <v>23</v>
      </c>
      <c r="H3779" s="4" t="str">
        <f t="shared" si="59"/>
        <v>No</v>
      </c>
      <c r="I3779" t="str" cm="1">
        <f t="array" ref="I3779">_xlfn.IFS(S3779&lt;100,"Normal",AND(S3779&gt;=100,S3779&lt;126),"Pre-Injury",S3779&gt;125,"Injured")</f>
        <v>Normal</v>
      </c>
      <c r="J3779" s="3">
        <v>25.79</v>
      </c>
      <c r="K3779" t="s">
        <v>23</v>
      </c>
      <c r="L3779" t="s">
        <v>24</v>
      </c>
      <c r="M3779" t="s">
        <v>24</v>
      </c>
      <c r="N3779" t="s">
        <v>22</v>
      </c>
      <c r="O3779" t="s">
        <v>22</v>
      </c>
      <c r="P3779" s="5">
        <v>9</v>
      </c>
      <c r="Q3779" s="4" t="s">
        <v>25</v>
      </c>
      <c r="R3779" s="4">
        <v>373</v>
      </c>
      <c r="S3779" s="4">
        <v>98</v>
      </c>
      <c r="T3779" s="5">
        <v>6.22</v>
      </c>
      <c r="U3779" s="5">
        <v>7.74</v>
      </c>
      <c r="V3779" t="s">
        <v>24</v>
      </c>
    </row>
    <row r="3780" spans="1:22" x14ac:dyDescent="0.3">
      <c r="A3780">
        <v>20</v>
      </c>
      <c r="B3780" t="s">
        <v>26</v>
      </c>
      <c r="C3780" s="4">
        <v>163</v>
      </c>
      <c r="D3780" s="4">
        <v>222</v>
      </c>
      <c r="E3780" t="s">
        <v>25</v>
      </c>
      <c r="F3780" t="s">
        <v>24</v>
      </c>
      <c r="G3780" t="s">
        <v>23</v>
      </c>
      <c r="H3780" s="4" t="str">
        <f t="shared" si="59"/>
        <v>No</v>
      </c>
      <c r="I3780" t="str" cm="1">
        <f t="array" ref="I3780">_xlfn.IFS(S3780&lt;100,"Normal",AND(S3780&gt;=100,S3780&lt;126),"Pre-Injury",S3780&gt;125,"Injured")</f>
        <v>Pre-Injury</v>
      </c>
      <c r="J3780" s="3">
        <v>25.79</v>
      </c>
      <c r="K3780" t="s">
        <v>23</v>
      </c>
      <c r="L3780" t="s">
        <v>23</v>
      </c>
      <c r="M3780" t="s">
        <v>24</v>
      </c>
      <c r="N3780" t="s">
        <v>27</v>
      </c>
      <c r="O3780" t="s">
        <v>22</v>
      </c>
      <c r="P3780" s="5">
        <v>8</v>
      </c>
      <c r="Q3780" s="4" t="s">
        <v>22</v>
      </c>
      <c r="R3780" s="4">
        <v>139</v>
      </c>
      <c r="S3780" s="4">
        <v>107</v>
      </c>
      <c r="T3780" s="5">
        <v>7.22</v>
      </c>
      <c r="U3780" s="5">
        <v>17.78</v>
      </c>
      <c r="V3780" t="s">
        <v>23</v>
      </c>
    </row>
    <row r="3781" spans="1:22" x14ac:dyDescent="0.3">
      <c r="A3781">
        <v>32</v>
      </c>
      <c r="B3781" t="s">
        <v>26</v>
      </c>
      <c r="C3781" s="4">
        <v>176</v>
      </c>
      <c r="D3781" s="4">
        <v>162</v>
      </c>
      <c r="E3781" t="s">
        <v>22</v>
      </c>
      <c r="F3781" t="s">
        <v>23</v>
      </c>
      <c r="G3781" t="s">
        <v>23</v>
      </c>
      <c r="H3781" s="4" t="str">
        <f t="shared" si="59"/>
        <v>Yes</v>
      </c>
      <c r="I3781" t="str" cm="1">
        <f t="array" ref="I3781">_xlfn.IFS(S3781&lt;100,"Normal",AND(S3781&gt;=100,S3781&lt;126),"Pre-Injury",S3781&gt;125,"Injured")</f>
        <v>Injured</v>
      </c>
      <c r="J3781" s="3">
        <v>25.79</v>
      </c>
      <c r="K3781" t="s">
        <v>23</v>
      </c>
      <c r="L3781" t="s">
        <v>23</v>
      </c>
      <c r="M3781" t="s">
        <v>24</v>
      </c>
      <c r="N3781" t="s">
        <v>25</v>
      </c>
      <c r="O3781" t="s">
        <v>22</v>
      </c>
      <c r="P3781" s="4">
        <v>9</v>
      </c>
      <c r="Q3781" s="4" t="s">
        <v>27</v>
      </c>
      <c r="R3781" s="4">
        <v>218</v>
      </c>
      <c r="S3781" s="4">
        <v>127</v>
      </c>
      <c r="T3781" s="5">
        <v>11.88</v>
      </c>
      <c r="U3781" s="5">
        <v>18.920000000000002</v>
      </c>
      <c r="V3781" t="s">
        <v>24</v>
      </c>
    </row>
    <row r="3782" spans="1:22" x14ac:dyDescent="0.3">
      <c r="A3782">
        <v>33</v>
      </c>
      <c r="B3782" t="s">
        <v>21</v>
      </c>
      <c r="C3782" s="4">
        <v>143</v>
      </c>
      <c r="D3782" s="4">
        <v>213</v>
      </c>
      <c r="E3782" t="s">
        <v>27</v>
      </c>
      <c r="F3782" t="s">
        <v>24</v>
      </c>
      <c r="G3782" t="s">
        <v>24</v>
      </c>
      <c r="H3782" s="4" t="str">
        <f t="shared" si="59"/>
        <v>No</v>
      </c>
      <c r="I3782" t="str" cm="1">
        <f t="array" ref="I3782">_xlfn.IFS(S3782&lt;100,"Normal",AND(S3782&gt;=100,S3782&lt;126),"Pre-Injury",S3782&gt;125,"Injured")</f>
        <v>Pre-Injury</v>
      </c>
      <c r="J3782" s="3">
        <v>25.79</v>
      </c>
      <c r="K3782" t="s">
        <v>23</v>
      </c>
      <c r="L3782" t="s">
        <v>24</v>
      </c>
      <c r="M3782" t="s">
        <v>23</v>
      </c>
      <c r="N3782" t="s">
        <v>27</v>
      </c>
      <c r="O3782" t="s">
        <v>22</v>
      </c>
      <c r="P3782" s="5">
        <v>8</v>
      </c>
      <c r="Q3782" s="4" t="s">
        <v>27</v>
      </c>
      <c r="R3782" s="4">
        <v>186</v>
      </c>
      <c r="S3782" s="4">
        <v>125</v>
      </c>
      <c r="T3782" s="5">
        <v>4.68</v>
      </c>
      <c r="U3782" s="5">
        <v>5.08</v>
      </c>
      <c r="V3782" t="s">
        <v>23</v>
      </c>
    </row>
    <row r="3783" spans="1:22" x14ac:dyDescent="0.3">
      <c r="A3783">
        <v>49</v>
      </c>
      <c r="B3783" t="s">
        <v>21</v>
      </c>
      <c r="C3783" s="4">
        <v>138</v>
      </c>
      <c r="D3783" s="4">
        <v>285</v>
      </c>
      <c r="E3783" t="s">
        <v>27</v>
      </c>
      <c r="F3783" t="s">
        <v>24</v>
      </c>
      <c r="G3783" t="s">
        <v>24</v>
      </c>
      <c r="H3783" s="4" t="str">
        <f t="shared" si="59"/>
        <v>No</v>
      </c>
      <c r="I3783" t="str" cm="1">
        <f t="array" ref="I3783">_xlfn.IFS(S3783&lt;100,"Normal",AND(S3783&gt;=100,S3783&lt;126),"Pre-Injury",S3783&gt;125,"Injured")</f>
        <v>Normal</v>
      </c>
      <c r="J3783" s="3">
        <v>25.79</v>
      </c>
      <c r="K3783" t="s">
        <v>23</v>
      </c>
      <c r="L3783" t="s">
        <v>24</v>
      </c>
      <c r="M3783" t="s">
        <v>24</v>
      </c>
      <c r="N3783" t="s">
        <v>27</v>
      </c>
      <c r="O3783" t="s">
        <v>22</v>
      </c>
      <c r="P3783" s="5">
        <v>7</v>
      </c>
      <c r="Q3783" s="4" t="s">
        <v>22</v>
      </c>
      <c r="R3783" s="4">
        <v>204</v>
      </c>
      <c r="S3783" s="4">
        <v>83</v>
      </c>
      <c r="T3783" s="5">
        <v>7.15</v>
      </c>
      <c r="U3783" s="5">
        <v>17.5</v>
      </c>
      <c r="V3783" t="s">
        <v>24</v>
      </c>
    </row>
    <row r="3784" spans="1:22" x14ac:dyDescent="0.3">
      <c r="A3784">
        <v>75</v>
      </c>
      <c r="B3784" t="s">
        <v>26</v>
      </c>
      <c r="C3784" s="4">
        <v>140</v>
      </c>
      <c r="D3784" s="4">
        <v>180</v>
      </c>
      <c r="E3784" t="s">
        <v>25</v>
      </c>
      <c r="F3784" t="s">
        <v>23</v>
      </c>
      <c r="G3784" t="s">
        <v>23</v>
      </c>
      <c r="H3784" s="4" t="str">
        <f t="shared" si="59"/>
        <v>Yes</v>
      </c>
      <c r="I3784" t="str" cm="1">
        <f t="array" ref="I3784">_xlfn.IFS(S3784&lt;100,"Normal",AND(S3784&gt;=100,S3784&lt;126),"Pre-Injury",S3784&gt;125,"Injured")</f>
        <v>Injured</v>
      </c>
      <c r="J3784" s="3">
        <v>25.8</v>
      </c>
      <c r="K3784" t="s">
        <v>23</v>
      </c>
      <c r="L3784" t="s">
        <v>24</v>
      </c>
      <c r="M3784" t="s">
        <v>23</v>
      </c>
      <c r="N3784" t="s">
        <v>27</v>
      </c>
      <c r="O3784" t="s">
        <v>25</v>
      </c>
      <c r="P3784" s="5">
        <v>10</v>
      </c>
      <c r="Q3784" s="4" t="s">
        <v>27</v>
      </c>
      <c r="R3784" s="4">
        <v>220</v>
      </c>
      <c r="S3784" s="4">
        <v>139</v>
      </c>
      <c r="T3784" s="5">
        <v>3.43</v>
      </c>
      <c r="U3784" s="5">
        <v>19.97</v>
      </c>
      <c r="V3784" t="s">
        <v>24</v>
      </c>
    </row>
    <row r="3785" spans="1:22" x14ac:dyDescent="0.3">
      <c r="A3785">
        <v>75</v>
      </c>
      <c r="B3785" t="s">
        <v>21</v>
      </c>
      <c r="C3785" s="4">
        <v>149</v>
      </c>
      <c r="D3785" s="4">
        <v>250</v>
      </c>
      <c r="E3785" t="s">
        <v>25</v>
      </c>
      <c r="F3785" t="s">
        <v>24</v>
      </c>
      <c r="G3785" t="s">
        <v>24</v>
      </c>
      <c r="H3785" s="4" t="str">
        <f t="shared" si="59"/>
        <v>Yes</v>
      </c>
      <c r="I3785" t="str" cm="1">
        <f t="array" ref="I3785">_xlfn.IFS(S3785&lt;100,"Normal",AND(S3785&gt;=100,S3785&lt;126),"Pre-Injury",S3785&gt;125,"Injured")</f>
        <v>Injured</v>
      </c>
      <c r="J3785" s="3">
        <v>25.8</v>
      </c>
      <c r="K3785" t="s">
        <v>23</v>
      </c>
      <c r="L3785" t="s">
        <v>23</v>
      </c>
      <c r="M3785" t="s">
        <v>24</v>
      </c>
      <c r="N3785" t="s">
        <v>25</v>
      </c>
      <c r="O3785" t="s">
        <v>27</v>
      </c>
      <c r="P3785" s="5">
        <v>7</v>
      </c>
      <c r="Q3785" s="4" t="s">
        <v>27</v>
      </c>
      <c r="R3785" s="4">
        <v>399</v>
      </c>
      <c r="S3785" s="4">
        <v>157</v>
      </c>
      <c r="T3785" s="5">
        <v>11.79</v>
      </c>
      <c r="U3785" s="5">
        <v>16.2</v>
      </c>
      <c r="V3785" t="s">
        <v>24</v>
      </c>
    </row>
    <row r="3786" spans="1:22" x14ac:dyDescent="0.3">
      <c r="A3786">
        <v>61</v>
      </c>
      <c r="B3786" t="s">
        <v>21</v>
      </c>
      <c r="C3786" s="4">
        <v>144</v>
      </c>
      <c r="D3786" s="4">
        <v>249</v>
      </c>
      <c r="E3786" t="s">
        <v>22</v>
      </c>
      <c r="F3786" t="s">
        <v>24</v>
      </c>
      <c r="G3786" t="s">
        <v>23</v>
      </c>
      <c r="H3786" s="4" t="str">
        <f t="shared" si="59"/>
        <v>No</v>
      </c>
      <c r="I3786" t="str" cm="1">
        <f t="array" ref="I3786">_xlfn.IFS(S3786&lt;100,"Normal",AND(S3786&gt;=100,S3786&lt;126),"Pre-Injury",S3786&gt;125,"Injured")</f>
        <v>Pre-Injury</v>
      </c>
      <c r="J3786" s="3">
        <v>25.81</v>
      </c>
      <c r="K3786" t="s">
        <v>23</v>
      </c>
      <c r="L3786" t="s">
        <v>24</v>
      </c>
      <c r="M3786" t="s">
        <v>24</v>
      </c>
      <c r="N3786" t="s">
        <v>28</v>
      </c>
      <c r="O3786" t="s">
        <v>25</v>
      </c>
      <c r="P3786" s="5">
        <v>8</v>
      </c>
      <c r="Q3786" s="4" t="s">
        <v>27</v>
      </c>
      <c r="R3786" s="4">
        <v>345</v>
      </c>
      <c r="S3786" s="4">
        <v>125</v>
      </c>
      <c r="T3786" s="5">
        <v>1.8</v>
      </c>
      <c r="U3786" s="4">
        <v>7.74</v>
      </c>
      <c r="V3786" t="s">
        <v>24</v>
      </c>
    </row>
    <row r="3787" spans="1:22" x14ac:dyDescent="0.3">
      <c r="A3787">
        <v>73</v>
      </c>
      <c r="B3787" t="s">
        <v>26</v>
      </c>
      <c r="C3787" s="4">
        <v>125</v>
      </c>
      <c r="D3787" s="4">
        <v>249</v>
      </c>
      <c r="E3787" t="s">
        <v>22</v>
      </c>
      <c r="F3787" t="s">
        <v>24</v>
      </c>
      <c r="G3787" t="s">
        <v>24</v>
      </c>
      <c r="H3787" s="4" t="str">
        <f t="shared" si="59"/>
        <v>Yes</v>
      </c>
      <c r="I3787" t="str" cm="1">
        <f t="array" ref="I3787">_xlfn.IFS(S3787&lt;100,"Normal",AND(S3787&gt;=100,S3787&lt;126),"Pre-Injury",S3787&gt;125,"Injured")</f>
        <v>Injured</v>
      </c>
      <c r="J3787" s="3">
        <v>25.81</v>
      </c>
      <c r="K3787" t="s">
        <v>24</v>
      </c>
      <c r="L3787" t="s">
        <v>24</v>
      </c>
      <c r="M3787" t="s">
        <v>24</v>
      </c>
      <c r="N3787" t="s">
        <v>28</v>
      </c>
      <c r="O3787" t="s">
        <v>25</v>
      </c>
      <c r="P3787" s="5">
        <v>6</v>
      </c>
      <c r="Q3787" s="4" t="s">
        <v>25</v>
      </c>
      <c r="R3787" s="4">
        <v>223</v>
      </c>
      <c r="S3787" s="4">
        <v>138</v>
      </c>
      <c r="T3787" s="5">
        <v>4.87</v>
      </c>
      <c r="U3787" s="5">
        <v>5.28</v>
      </c>
      <c r="V3787" t="s">
        <v>24</v>
      </c>
    </row>
    <row r="3788" spans="1:22" x14ac:dyDescent="0.3">
      <c r="A3788">
        <v>30</v>
      </c>
      <c r="B3788" t="s">
        <v>26</v>
      </c>
      <c r="C3788" s="4">
        <v>142</v>
      </c>
      <c r="D3788" s="4">
        <v>225</v>
      </c>
      <c r="E3788" t="s">
        <v>27</v>
      </c>
      <c r="F3788" t="s">
        <v>24</v>
      </c>
      <c r="G3788" t="s">
        <v>23</v>
      </c>
      <c r="H3788" s="4" t="str">
        <f t="shared" si="59"/>
        <v>No</v>
      </c>
      <c r="I3788" t="str" cm="1">
        <f t="array" ref="I3788">_xlfn.IFS(S3788&lt;100,"Normal",AND(S3788&gt;=100,S3788&lt;126),"Pre-Injury",S3788&gt;125,"Injured")</f>
        <v>Pre-Injury</v>
      </c>
      <c r="J3788" s="3">
        <v>25.81</v>
      </c>
      <c r="K3788" t="s">
        <v>23</v>
      </c>
      <c r="L3788" t="s">
        <v>23</v>
      </c>
      <c r="M3788" t="s">
        <v>24</v>
      </c>
      <c r="N3788" t="s">
        <v>27</v>
      </c>
      <c r="O3788" t="s">
        <v>22</v>
      </c>
      <c r="P3788" s="5">
        <v>6</v>
      </c>
      <c r="Q3788" s="4" t="s">
        <v>27</v>
      </c>
      <c r="R3788" s="4">
        <v>199</v>
      </c>
      <c r="S3788" s="4">
        <v>122</v>
      </c>
      <c r="T3788" s="5">
        <v>1.81</v>
      </c>
      <c r="U3788" s="5">
        <v>19.05</v>
      </c>
      <c r="V3788" t="s">
        <v>24</v>
      </c>
    </row>
    <row r="3789" spans="1:22" x14ac:dyDescent="0.3">
      <c r="A3789">
        <v>80</v>
      </c>
      <c r="B3789" t="s">
        <v>21</v>
      </c>
      <c r="C3789" s="4">
        <v>174</v>
      </c>
      <c r="D3789" s="4">
        <v>209</v>
      </c>
      <c r="E3789" t="s">
        <v>25</v>
      </c>
      <c r="F3789" t="s">
        <v>23</v>
      </c>
      <c r="G3789" t="s">
        <v>23</v>
      </c>
      <c r="H3789" s="4" t="str">
        <f t="shared" si="59"/>
        <v>Yes</v>
      </c>
      <c r="I3789" t="str" cm="1">
        <f t="array" ref="I3789">_xlfn.IFS(S3789&lt;100,"Normal",AND(S3789&gt;=100,S3789&lt;126),"Pre-Injury",S3789&gt;125,"Injured")</f>
        <v>Injured</v>
      </c>
      <c r="J3789" s="3">
        <v>25.82</v>
      </c>
      <c r="K3789" t="s">
        <v>23</v>
      </c>
      <c r="L3789" t="s">
        <v>24</v>
      </c>
      <c r="M3789" t="s">
        <v>23</v>
      </c>
      <c r="N3789" t="s">
        <v>28</v>
      </c>
      <c r="O3789" t="s">
        <v>25</v>
      </c>
      <c r="P3789" s="5">
        <v>10</v>
      </c>
      <c r="Q3789" s="4" t="s">
        <v>27</v>
      </c>
      <c r="R3789" s="4">
        <v>308</v>
      </c>
      <c r="S3789" s="4">
        <v>149</v>
      </c>
      <c r="T3789" s="5">
        <v>12.71</v>
      </c>
      <c r="U3789" s="5">
        <v>12.45</v>
      </c>
      <c r="V3789" t="s">
        <v>24</v>
      </c>
    </row>
    <row r="3790" spans="1:22" x14ac:dyDescent="0.3">
      <c r="A3790">
        <v>36</v>
      </c>
      <c r="B3790" t="s">
        <v>21</v>
      </c>
      <c r="C3790" s="4">
        <v>124</v>
      </c>
      <c r="D3790" s="4">
        <v>236</v>
      </c>
      <c r="E3790" t="s">
        <v>25</v>
      </c>
      <c r="F3790" t="s">
        <v>24</v>
      </c>
      <c r="G3790" t="s">
        <v>24</v>
      </c>
      <c r="H3790" s="4" t="str">
        <f t="shared" si="59"/>
        <v>No</v>
      </c>
      <c r="I3790" t="str" cm="1">
        <f t="array" ref="I3790">_xlfn.IFS(S3790&lt;100,"Normal",AND(S3790&gt;=100,S3790&lt;126),"Pre-Injury",S3790&gt;125,"Injured")</f>
        <v>Normal</v>
      </c>
      <c r="J3790" s="3">
        <v>25.82</v>
      </c>
      <c r="K3790" t="s">
        <v>24</v>
      </c>
      <c r="L3790" t="s">
        <v>23</v>
      </c>
      <c r="M3790" t="s">
        <v>23</v>
      </c>
      <c r="N3790" t="s">
        <v>28</v>
      </c>
      <c r="O3790" t="s">
        <v>25</v>
      </c>
      <c r="P3790" s="5">
        <v>6</v>
      </c>
      <c r="Q3790" s="4" t="s">
        <v>25</v>
      </c>
      <c r="R3790" s="4">
        <v>261</v>
      </c>
      <c r="S3790" s="4">
        <v>94</v>
      </c>
      <c r="T3790" s="5">
        <v>1.05</v>
      </c>
      <c r="U3790" s="5">
        <v>6.09</v>
      </c>
      <c r="V3790" t="s">
        <v>24</v>
      </c>
    </row>
    <row r="3791" spans="1:22" x14ac:dyDescent="0.3">
      <c r="A3791">
        <v>21</v>
      </c>
      <c r="B3791" t="s">
        <v>21</v>
      </c>
      <c r="C3791" s="4">
        <v>173</v>
      </c>
      <c r="D3791" s="4">
        <v>161</v>
      </c>
      <c r="E3791" t="s">
        <v>25</v>
      </c>
      <c r="F3791" t="s">
        <v>23</v>
      </c>
      <c r="G3791" t="s">
        <v>24</v>
      </c>
      <c r="H3791" s="4" t="str">
        <f t="shared" si="59"/>
        <v>No</v>
      </c>
      <c r="I3791" t="str" cm="1">
        <f t="array" ref="I3791">_xlfn.IFS(S3791&lt;100,"Normal",AND(S3791&gt;=100,S3791&lt;126),"Pre-Injury",S3791&gt;125,"Injured")</f>
        <v>Pre-Injury</v>
      </c>
      <c r="J3791" s="3">
        <v>25.82</v>
      </c>
      <c r="K3791" t="s">
        <v>23</v>
      </c>
      <c r="L3791" t="s">
        <v>24</v>
      </c>
      <c r="M3791" t="s">
        <v>24</v>
      </c>
      <c r="N3791" t="s">
        <v>25</v>
      </c>
      <c r="O3791" t="s">
        <v>27</v>
      </c>
      <c r="P3791" s="5">
        <v>4</v>
      </c>
      <c r="Q3791" s="4" t="s">
        <v>25</v>
      </c>
      <c r="R3791" s="4">
        <v>158</v>
      </c>
      <c r="S3791" s="4">
        <v>103</v>
      </c>
      <c r="T3791" s="5">
        <v>6.1</v>
      </c>
      <c r="U3791" s="5">
        <v>7.09</v>
      </c>
      <c r="V3791" t="s">
        <v>24</v>
      </c>
    </row>
    <row r="3792" spans="1:22" x14ac:dyDescent="0.3">
      <c r="A3792">
        <v>43</v>
      </c>
      <c r="B3792" t="s">
        <v>26</v>
      </c>
      <c r="C3792" s="4">
        <v>157</v>
      </c>
      <c r="D3792" s="4">
        <v>206</v>
      </c>
      <c r="E3792" t="s">
        <v>22</v>
      </c>
      <c r="F3792" t="s">
        <v>23</v>
      </c>
      <c r="G3792" t="s">
        <v>24</v>
      </c>
      <c r="H3792" s="4" t="str">
        <f t="shared" si="59"/>
        <v>Yes</v>
      </c>
      <c r="I3792" t="str" cm="1">
        <f t="array" ref="I3792">_xlfn.IFS(S3792&lt;100,"Normal",AND(S3792&gt;=100,S3792&lt;126),"Pre-Injury",S3792&gt;125,"Injured")</f>
        <v>Injured</v>
      </c>
      <c r="J3792" s="3">
        <v>25.83</v>
      </c>
      <c r="K3792" t="s">
        <v>23</v>
      </c>
      <c r="L3792" t="s">
        <v>24</v>
      </c>
      <c r="M3792" t="s">
        <v>24</v>
      </c>
      <c r="N3792" t="s">
        <v>28</v>
      </c>
      <c r="O3792" t="s">
        <v>22</v>
      </c>
      <c r="P3792" s="5">
        <v>8</v>
      </c>
      <c r="Q3792" s="4" t="s">
        <v>22</v>
      </c>
      <c r="R3792" s="4">
        <v>249</v>
      </c>
      <c r="S3792" s="4">
        <v>159</v>
      </c>
      <c r="T3792" s="5">
        <v>7.98</v>
      </c>
      <c r="U3792" s="5">
        <v>13.47</v>
      </c>
      <c r="V3792" t="s">
        <v>24</v>
      </c>
    </row>
    <row r="3793" spans="1:22" x14ac:dyDescent="0.3">
      <c r="A3793">
        <v>20</v>
      </c>
      <c r="B3793" t="s">
        <v>21</v>
      </c>
      <c r="C3793" s="4">
        <v>164</v>
      </c>
      <c r="D3793" s="4">
        <v>193</v>
      </c>
      <c r="E3793" t="s">
        <v>25</v>
      </c>
      <c r="F3793" t="s">
        <v>23</v>
      </c>
      <c r="G3793" t="s">
        <v>24</v>
      </c>
      <c r="H3793" s="4" t="str">
        <f t="shared" si="59"/>
        <v>Yes</v>
      </c>
      <c r="I3793" t="str" cm="1">
        <f t="array" ref="I3793">_xlfn.IFS(S3793&lt;100,"Normal",AND(S3793&gt;=100,S3793&lt;126),"Pre-Injury",S3793&gt;125,"Injured")</f>
        <v>Injured</v>
      </c>
      <c r="J3793" s="3">
        <v>25.83</v>
      </c>
      <c r="K3793" t="s">
        <v>23</v>
      </c>
      <c r="L3793" t="s">
        <v>23</v>
      </c>
      <c r="M3793" t="s">
        <v>23</v>
      </c>
      <c r="N3793" t="s">
        <v>22</v>
      </c>
      <c r="O3793" t="s">
        <v>25</v>
      </c>
      <c r="P3793" s="5">
        <v>5</v>
      </c>
      <c r="Q3793" s="4" t="s">
        <v>27</v>
      </c>
      <c r="R3793" s="4">
        <v>179</v>
      </c>
      <c r="S3793" s="4">
        <v>154</v>
      </c>
      <c r="T3793" s="4">
        <v>9.27</v>
      </c>
      <c r="U3793" s="5">
        <v>6.14</v>
      </c>
      <c r="V3793" t="s">
        <v>24</v>
      </c>
    </row>
    <row r="3794" spans="1:22" x14ac:dyDescent="0.3">
      <c r="A3794">
        <v>76</v>
      </c>
      <c r="B3794" t="s">
        <v>26</v>
      </c>
      <c r="C3794" s="4">
        <v>148</v>
      </c>
      <c r="D3794" s="4">
        <v>258</v>
      </c>
      <c r="E3794" t="s">
        <v>22</v>
      </c>
      <c r="F3794" t="s">
        <v>23</v>
      </c>
      <c r="G3794" t="s">
        <v>23</v>
      </c>
      <c r="H3794" s="4" t="str">
        <f t="shared" si="59"/>
        <v>No</v>
      </c>
      <c r="I3794" t="str" cm="1">
        <f t="array" ref="I3794">_xlfn.IFS(S3794&lt;100,"Normal",AND(S3794&gt;=100,S3794&lt;126),"Pre-Injury",S3794&gt;125,"Injured")</f>
        <v>Normal</v>
      </c>
      <c r="J3794" s="3">
        <v>25.83</v>
      </c>
      <c r="K3794" t="s">
        <v>23</v>
      </c>
      <c r="L3794" t="s">
        <v>24</v>
      </c>
      <c r="M3794" t="s">
        <v>24</v>
      </c>
      <c r="N3794" t="s">
        <v>27</v>
      </c>
      <c r="O3794" t="s">
        <v>25</v>
      </c>
      <c r="P3794" s="5">
        <v>7</v>
      </c>
      <c r="Q3794" s="4" t="s">
        <v>25</v>
      </c>
      <c r="R3794" s="4">
        <v>303</v>
      </c>
      <c r="S3794" s="4">
        <v>88</v>
      </c>
      <c r="T3794" s="5">
        <v>3.11</v>
      </c>
      <c r="U3794" s="5">
        <v>8.66</v>
      </c>
      <c r="V3794" t="s">
        <v>24</v>
      </c>
    </row>
    <row r="3795" spans="1:22" x14ac:dyDescent="0.3">
      <c r="A3795">
        <v>33</v>
      </c>
      <c r="B3795" t="s">
        <v>26</v>
      </c>
      <c r="C3795" s="4">
        <v>180</v>
      </c>
      <c r="D3795" s="4">
        <v>272</v>
      </c>
      <c r="E3795" t="s">
        <v>27</v>
      </c>
      <c r="F3795" t="s">
        <v>23</v>
      </c>
      <c r="G3795" t="s">
        <v>23</v>
      </c>
      <c r="H3795" s="4" t="str">
        <f t="shared" si="59"/>
        <v>No</v>
      </c>
      <c r="I3795" t="str" cm="1">
        <f t="array" ref="I3795">_xlfn.IFS(S3795&lt;100,"Normal",AND(S3795&gt;=100,S3795&lt;126),"Pre-Injury",S3795&gt;125,"Injured")</f>
        <v>Normal</v>
      </c>
      <c r="J3795" s="3">
        <v>25.83</v>
      </c>
      <c r="K3795" t="s">
        <v>23</v>
      </c>
      <c r="L3795" t="s">
        <v>24</v>
      </c>
      <c r="M3795" t="s">
        <v>23</v>
      </c>
      <c r="N3795" t="s">
        <v>28</v>
      </c>
      <c r="O3795" t="s">
        <v>25</v>
      </c>
      <c r="P3795" s="5">
        <v>10</v>
      </c>
      <c r="Q3795" s="4" t="s">
        <v>27</v>
      </c>
      <c r="R3795" s="4">
        <v>133</v>
      </c>
      <c r="S3795" s="4">
        <v>81</v>
      </c>
      <c r="T3795" s="5">
        <v>9.17</v>
      </c>
      <c r="U3795" s="5">
        <v>13.18</v>
      </c>
      <c r="V3795" t="s">
        <v>24</v>
      </c>
    </row>
    <row r="3796" spans="1:22" x14ac:dyDescent="0.3">
      <c r="A3796">
        <v>71</v>
      </c>
      <c r="B3796" t="s">
        <v>21</v>
      </c>
      <c r="C3796" s="4">
        <v>149</v>
      </c>
      <c r="D3796" s="4">
        <v>214</v>
      </c>
      <c r="E3796" t="s">
        <v>25</v>
      </c>
      <c r="F3796" t="s">
        <v>23</v>
      </c>
      <c r="G3796" t="s">
        <v>23</v>
      </c>
      <c r="H3796" s="4" t="str">
        <f t="shared" si="59"/>
        <v>No</v>
      </c>
      <c r="I3796" t="str" cm="1">
        <f t="array" ref="I3796">_xlfn.IFS(S3796&lt;100,"Normal",AND(S3796&gt;=100,S3796&lt;126),"Pre-Injury",S3796&gt;125,"Injured")</f>
        <v>Pre-Injury</v>
      </c>
      <c r="J3796" s="3">
        <v>25.83</v>
      </c>
      <c r="K3796" t="s">
        <v>23</v>
      </c>
      <c r="L3796" t="s">
        <v>24</v>
      </c>
      <c r="M3796" t="s">
        <v>23</v>
      </c>
      <c r="N3796" t="s">
        <v>28</v>
      </c>
      <c r="O3796" t="s">
        <v>27</v>
      </c>
      <c r="P3796" s="5">
        <v>7</v>
      </c>
      <c r="Q3796" s="4" t="s">
        <v>27</v>
      </c>
      <c r="R3796" s="4">
        <v>296</v>
      </c>
      <c r="S3796" s="4">
        <v>115</v>
      </c>
      <c r="T3796" s="5">
        <v>1.78</v>
      </c>
      <c r="U3796" s="5">
        <v>18.260000000000002</v>
      </c>
      <c r="V3796" t="s">
        <v>24</v>
      </c>
    </row>
    <row r="3797" spans="1:22" x14ac:dyDescent="0.3">
      <c r="A3797">
        <v>65</v>
      </c>
      <c r="B3797" t="s">
        <v>21</v>
      </c>
      <c r="C3797" s="4">
        <v>154</v>
      </c>
      <c r="D3797" s="4">
        <v>226</v>
      </c>
      <c r="E3797" t="s">
        <v>25</v>
      </c>
      <c r="F3797" t="s">
        <v>23</v>
      </c>
      <c r="G3797" t="s">
        <v>24</v>
      </c>
      <c r="H3797" s="4" t="str">
        <f t="shared" si="59"/>
        <v>Yes</v>
      </c>
      <c r="I3797" t="str" cm="1">
        <f t="array" ref="I3797">_xlfn.IFS(S3797&lt;100,"Normal",AND(S3797&gt;=100,S3797&lt;126),"Pre-Injury",S3797&gt;125,"Injured")</f>
        <v>Injured</v>
      </c>
      <c r="J3797" s="3">
        <v>25.83</v>
      </c>
      <c r="K3797" t="s">
        <v>23</v>
      </c>
      <c r="L3797" t="s">
        <v>24</v>
      </c>
      <c r="M3797" t="s">
        <v>24</v>
      </c>
      <c r="N3797" t="s">
        <v>28</v>
      </c>
      <c r="O3797" t="s">
        <v>25</v>
      </c>
      <c r="P3797" s="5">
        <v>8</v>
      </c>
      <c r="Q3797" s="4" t="s">
        <v>22</v>
      </c>
      <c r="R3797" s="4">
        <v>345</v>
      </c>
      <c r="S3797" s="4">
        <v>156</v>
      </c>
      <c r="T3797" s="5">
        <v>9.5500000000000007</v>
      </c>
      <c r="U3797" s="5">
        <v>15.99</v>
      </c>
      <c r="V3797" t="s">
        <v>24</v>
      </c>
    </row>
    <row r="3798" spans="1:22" x14ac:dyDescent="0.3">
      <c r="A3798">
        <v>65</v>
      </c>
      <c r="B3798" t="s">
        <v>26</v>
      </c>
      <c r="C3798" s="4">
        <v>168</v>
      </c>
      <c r="D3798" s="4">
        <v>251</v>
      </c>
      <c r="E3798" t="s">
        <v>27</v>
      </c>
      <c r="F3798" t="s">
        <v>23</v>
      </c>
      <c r="G3798" t="s">
        <v>23</v>
      </c>
      <c r="H3798" s="4" t="str">
        <f t="shared" si="59"/>
        <v>Yes</v>
      </c>
      <c r="I3798" t="str" cm="1">
        <f t="array" ref="I3798">_xlfn.IFS(S3798&lt;100,"Normal",AND(S3798&gt;=100,S3798&lt;126),"Pre-Injury",S3798&gt;125,"Injured")</f>
        <v>Injured</v>
      </c>
      <c r="J3798" s="3">
        <v>25.84</v>
      </c>
      <c r="K3798" t="s">
        <v>23</v>
      </c>
      <c r="L3798" t="s">
        <v>23</v>
      </c>
      <c r="M3798" t="s">
        <v>23</v>
      </c>
      <c r="N3798" t="s">
        <v>27</v>
      </c>
      <c r="O3798" t="s">
        <v>25</v>
      </c>
      <c r="P3798" s="5">
        <v>5</v>
      </c>
      <c r="Q3798" s="4" t="s">
        <v>27</v>
      </c>
      <c r="R3798" s="4">
        <v>326</v>
      </c>
      <c r="S3798" s="4">
        <v>157</v>
      </c>
      <c r="T3798" s="5">
        <v>14.45</v>
      </c>
      <c r="U3798" s="5">
        <v>12.96</v>
      </c>
      <c r="V3798" t="s">
        <v>24</v>
      </c>
    </row>
    <row r="3799" spans="1:22" x14ac:dyDescent="0.3">
      <c r="A3799">
        <v>79</v>
      </c>
      <c r="B3799" t="s">
        <v>26</v>
      </c>
      <c r="C3799" s="4">
        <v>166</v>
      </c>
      <c r="D3799" s="4">
        <v>204</v>
      </c>
      <c r="E3799" t="s">
        <v>22</v>
      </c>
      <c r="F3799" t="s">
        <v>23</v>
      </c>
      <c r="G3799" t="s">
        <v>24</v>
      </c>
      <c r="H3799" s="4" t="str">
        <f t="shared" si="59"/>
        <v>No</v>
      </c>
      <c r="I3799" t="str" cm="1">
        <f t="array" ref="I3799">_xlfn.IFS(S3799&lt;100,"Normal",AND(S3799&gt;=100,S3799&lt;126),"Pre-Injury",S3799&gt;125,"Injured")</f>
        <v>Normal</v>
      </c>
      <c r="J3799" s="3">
        <v>25.84</v>
      </c>
      <c r="K3799" t="s">
        <v>23</v>
      </c>
      <c r="L3799" t="s">
        <v>23</v>
      </c>
      <c r="M3799" t="s">
        <v>23</v>
      </c>
      <c r="N3799" t="s">
        <v>27</v>
      </c>
      <c r="O3799" t="s">
        <v>22</v>
      </c>
      <c r="P3799" s="5">
        <v>5</v>
      </c>
      <c r="Q3799" s="4" t="s">
        <v>22</v>
      </c>
      <c r="R3799" s="4">
        <v>183</v>
      </c>
      <c r="S3799" s="4">
        <v>97</v>
      </c>
      <c r="T3799" s="5">
        <v>3.15</v>
      </c>
      <c r="U3799" s="5">
        <v>10.28</v>
      </c>
      <c r="V3799" t="s">
        <v>24</v>
      </c>
    </row>
    <row r="3800" spans="1:22" x14ac:dyDescent="0.3">
      <c r="A3800">
        <v>73</v>
      </c>
      <c r="B3800" t="s">
        <v>26</v>
      </c>
      <c r="C3800" s="4">
        <v>128</v>
      </c>
      <c r="D3800" s="4">
        <v>292</v>
      </c>
      <c r="E3800" t="s">
        <v>27</v>
      </c>
      <c r="F3800" t="s">
        <v>24</v>
      </c>
      <c r="G3800" t="s">
        <v>24</v>
      </c>
      <c r="H3800" s="4" t="str">
        <f t="shared" si="59"/>
        <v>No</v>
      </c>
      <c r="I3800" t="str" cm="1">
        <f t="array" ref="I3800">_xlfn.IFS(S3800&lt;100,"Normal",AND(S3800&gt;=100,S3800&lt;126),"Pre-Injury",S3800&gt;125,"Injured")</f>
        <v>Pre-Injury</v>
      </c>
      <c r="J3800" s="3">
        <v>25.84</v>
      </c>
      <c r="K3800" t="s">
        <v>24</v>
      </c>
      <c r="L3800" t="s">
        <v>24</v>
      </c>
      <c r="M3800" t="s">
        <v>23</v>
      </c>
      <c r="N3800" t="s">
        <v>25</v>
      </c>
      <c r="O3800" t="s">
        <v>27</v>
      </c>
      <c r="P3800" s="5">
        <v>5</v>
      </c>
      <c r="Q3800" s="4" t="s">
        <v>22</v>
      </c>
      <c r="R3800" s="4">
        <v>177</v>
      </c>
      <c r="S3800" s="4">
        <v>120</v>
      </c>
      <c r="T3800" s="5">
        <v>12.2</v>
      </c>
      <c r="U3800" s="5">
        <v>19.52</v>
      </c>
      <c r="V3800" t="s">
        <v>24</v>
      </c>
    </row>
    <row r="3801" spans="1:22" x14ac:dyDescent="0.3">
      <c r="A3801">
        <v>72</v>
      </c>
      <c r="B3801" t="s">
        <v>21</v>
      </c>
      <c r="C3801" s="4">
        <v>168</v>
      </c>
      <c r="D3801" s="4">
        <v>241</v>
      </c>
      <c r="E3801" t="s">
        <v>25</v>
      </c>
      <c r="F3801" t="s">
        <v>24</v>
      </c>
      <c r="G3801" t="s">
        <v>23</v>
      </c>
      <c r="H3801" s="4" t="str">
        <f t="shared" si="59"/>
        <v>No</v>
      </c>
      <c r="I3801" t="str" cm="1">
        <f t="array" ref="I3801">_xlfn.IFS(S3801&lt;100,"Normal",AND(S3801&gt;=100,S3801&lt;126),"Pre-Injury",S3801&gt;125,"Injured")</f>
        <v>Pre-Injury</v>
      </c>
      <c r="J3801" s="3">
        <v>25.85</v>
      </c>
      <c r="K3801" t="s">
        <v>23</v>
      </c>
      <c r="L3801" t="s">
        <v>24</v>
      </c>
      <c r="M3801" t="s">
        <v>24</v>
      </c>
      <c r="N3801" t="s">
        <v>27</v>
      </c>
      <c r="O3801" t="s">
        <v>27</v>
      </c>
      <c r="P3801" s="5">
        <v>5</v>
      </c>
      <c r="Q3801" s="4" t="s">
        <v>22</v>
      </c>
      <c r="R3801" s="4">
        <v>274</v>
      </c>
      <c r="S3801" s="4">
        <v>112</v>
      </c>
      <c r="T3801" s="5">
        <v>10.42</v>
      </c>
      <c r="U3801" s="5">
        <v>14.76</v>
      </c>
      <c r="V3801" t="s">
        <v>24</v>
      </c>
    </row>
    <row r="3802" spans="1:22" x14ac:dyDescent="0.3">
      <c r="A3802">
        <v>68</v>
      </c>
      <c r="B3802" t="s">
        <v>26</v>
      </c>
      <c r="C3802" s="4">
        <v>171</v>
      </c>
      <c r="D3802" s="4">
        <v>295</v>
      </c>
      <c r="E3802" t="s">
        <v>22</v>
      </c>
      <c r="F3802" t="s">
        <v>23</v>
      </c>
      <c r="G3802" t="s">
        <v>24</v>
      </c>
      <c r="H3802" s="4" t="str">
        <f t="shared" si="59"/>
        <v>No</v>
      </c>
      <c r="I3802" t="str" cm="1">
        <f t="array" ref="I3802">_xlfn.IFS(S3802&lt;100,"Normal",AND(S3802&gt;=100,S3802&lt;126),"Pre-Injury",S3802&gt;125,"Injured")</f>
        <v>Pre-Injury</v>
      </c>
      <c r="J3802" s="3">
        <v>25.85</v>
      </c>
      <c r="K3802" t="s">
        <v>23</v>
      </c>
      <c r="L3802" t="s">
        <v>23</v>
      </c>
      <c r="M3802" t="s">
        <v>24</v>
      </c>
      <c r="N3802" t="s">
        <v>25</v>
      </c>
      <c r="O3802" t="s">
        <v>22</v>
      </c>
      <c r="P3802" s="5">
        <v>9</v>
      </c>
      <c r="Q3802" s="4" t="s">
        <v>22</v>
      </c>
      <c r="R3802" s="4">
        <v>328</v>
      </c>
      <c r="S3802" s="4">
        <v>104</v>
      </c>
      <c r="T3802" s="5">
        <v>5.99</v>
      </c>
      <c r="U3802" s="5">
        <v>16.899999999999999</v>
      </c>
      <c r="V3802" t="s">
        <v>24</v>
      </c>
    </row>
    <row r="3803" spans="1:22" x14ac:dyDescent="0.3">
      <c r="A3803">
        <v>29</v>
      </c>
      <c r="B3803" t="s">
        <v>26</v>
      </c>
      <c r="C3803" s="4">
        <v>130</v>
      </c>
      <c r="D3803" s="4">
        <v>222</v>
      </c>
      <c r="E3803" t="s">
        <v>27</v>
      </c>
      <c r="F3803" t="s">
        <v>23</v>
      </c>
      <c r="G3803" t="s">
        <v>24</v>
      </c>
      <c r="H3803" s="4" t="str">
        <f t="shared" si="59"/>
        <v>No</v>
      </c>
      <c r="I3803" t="str" cm="1">
        <f t="array" ref="I3803">_xlfn.IFS(S3803&lt;100,"Normal",AND(S3803&gt;=100,S3803&lt;126),"Pre-Injury",S3803&gt;125,"Injured")</f>
        <v>Normal</v>
      </c>
      <c r="J3803" s="3">
        <v>25.85</v>
      </c>
      <c r="K3803" t="s">
        <v>23</v>
      </c>
      <c r="L3803" t="s">
        <v>24</v>
      </c>
      <c r="M3803" t="s">
        <v>24</v>
      </c>
      <c r="N3803" t="s">
        <v>22</v>
      </c>
      <c r="O3803" t="s">
        <v>27</v>
      </c>
      <c r="P3803" s="4">
        <v>8</v>
      </c>
      <c r="Q3803" s="4" t="s">
        <v>22</v>
      </c>
      <c r="R3803" s="4">
        <v>128</v>
      </c>
      <c r="S3803" s="4">
        <v>89</v>
      </c>
      <c r="T3803" s="5">
        <v>12.86</v>
      </c>
      <c r="U3803" s="5">
        <v>12.84</v>
      </c>
      <c r="V3803" t="s">
        <v>24</v>
      </c>
    </row>
    <row r="3804" spans="1:22" x14ac:dyDescent="0.3">
      <c r="A3804">
        <v>45</v>
      </c>
      <c r="B3804" t="s">
        <v>21</v>
      </c>
      <c r="C3804" s="4">
        <v>162</v>
      </c>
      <c r="D3804" s="4">
        <v>158</v>
      </c>
      <c r="E3804" t="s">
        <v>25</v>
      </c>
      <c r="F3804" t="s">
        <v>23</v>
      </c>
      <c r="G3804" t="s">
        <v>24</v>
      </c>
      <c r="H3804" s="4" t="str">
        <f t="shared" si="59"/>
        <v>No</v>
      </c>
      <c r="I3804" t="str" cm="1">
        <f t="array" ref="I3804">_xlfn.IFS(S3804&lt;100,"Normal",AND(S3804&gt;=100,S3804&lt;126),"Pre-Injury",S3804&gt;125,"Injured")</f>
        <v>Pre-Injury</v>
      </c>
      <c r="J3804" s="3">
        <v>25.85</v>
      </c>
      <c r="K3804" t="s">
        <v>23</v>
      </c>
      <c r="L3804" t="s">
        <v>24</v>
      </c>
      <c r="M3804" t="s">
        <v>23</v>
      </c>
      <c r="N3804" t="s">
        <v>28</v>
      </c>
      <c r="O3804" t="s">
        <v>22</v>
      </c>
      <c r="P3804" s="4">
        <v>8</v>
      </c>
      <c r="Q3804" s="4" t="s">
        <v>25</v>
      </c>
      <c r="R3804" s="4">
        <v>229</v>
      </c>
      <c r="S3804" s="4">
        <v>107</v>
      </c>
      <c r="T3804" s="5">
        <v>7.94</v>
      </c>
      <c r="U3804" s="5">
        <v>16.309999999999999</v>
      </c>
      <c r="V3804" t="s">
        <v>24</v>
      </c>
    </row>
    <row r="3805" spans="1:22" x14ac:dyDescent="0.3">
      <c r="A3805">
        <v>29</v>
      </c>
      <c r="B3805" t="s">
        <v>21</v>
      </c>
      <c r="C3805" s="4">
        <v>134</v>
      </c>
      <c r="D3805" s="4">
        <v>300</v>
      </c>
      <c r="E3805" t="s">
        <v>22</v>
      </c>
      <c r="F3805" t="s">
        <v>23</v>
      </c>
      <c r="G3805" t="s">
        <v>24</v>
      </c>
      <c r="H3805" s="4" t="str">
        <f t="shared" si="59"/>
        <v>Yes</v>
      </c>
      <c r="I3805" t="str" cm="1">
        <f t="array" ref="I3805">_xlfn.IFS(S3805&lt;100,"Normal",AND(S3805&gt;=100,S3805&lt;126),"Pre-Injury",S3805&gt;125,"Injured")</f>
        <v>Injured</v>
      </c>
      <c r="J3805" s="3">
        <v>25.85</v>
      </c>
      <c r="K3805" t="s">
        <v>23</v>
      </c>
      <c r="L3805" t="s">
        <v>24</v>
      </c>
      <c r="M3805" t="s">
        <v>24</v>
      </c>
      <c r="N3805" t="s">
        <v>27</v>
      </c>
      <c r="O3805" t="s">
        <v>27</v>
      </c>
      <c r="P3805" s="5">
        <v>6</v>
      </c>
      <c r="Q3805" s="4" t="s">
        <v>27</v>
      </c>
      <c r="R3805" s="4">
        <v>360</v>
      </c>
      <c r="S3805" s="4">
        <v>131</v>
      </c>
      <c r="T3805" s="5">
        <v>12.37</v>
      </c>
      <c r="U3805" s="5">
        <v>10.42</v>
      </c>
      <c r="V3805" t="s">
        <v>24</v>
      </c>
    </row>
    <row r="3806" spans="1:22" x14ac:dyDescent="0.3">
      <c r="A3806">
        <v>72</v>
      </c>
      <c r="B3806" t="s">
        <v>26</v>
      </c>
      <c r="C3806" s="4">
        <v>142</v>
      </c>
      <c r="D3806" s="4">
        <v>208</v>
      </c>
      <c r="E3806" t="s">
        <v>22</v>
      </c>
      <c r="F3806" t="s">
        <v>23</v>
      </c>
      <c r="G3806" t="s">
        <v>24</v>
      </c>
      <c r="H3806" s="4" t="str">
        <f t="shared" si="59"/>
        <v>Yes</v>
      </c>
      <c r="I3806" t="str" cm="1">
        <f t="array" ref="I3806">_xlfn.IFS(S3806&lt;100,"Normal",AND(S3806&gt;=100,S3806&lt;126),"Pre-Injury",S3806&gt;125,"Injured")</f>
        <v>Injured</v>
      </c>
      <c r="J3806" s="3">
        <v>25.86</v>
      </c>
      <c r="K3806" t="s">
        <v>23</v>
      </c>
      <c r="L3806" t="s">
        <v>24</v>
      </c>
      <c r="M3806" t="s">
        <v>24</v>
      </c>
      <c r="N3806" t="s">
        <v>25</v>
      </c>
      <c r="O3806" t="s">
        <v>22</v>
      </c>
      <c r="P3806" s="5">
        <v>8</v>
      </c>
      <c r="Q3806" s="4" t="s">
        <v>27</v>
      </c>
      <c r="R3806" s="4">
        <v>202</v>
      </c>
      <c r="S3806" s="4">
        <v>151</v>
      </c>
      <c r="T3806" s="5">
        <v>0.38</v>
      </c>
      <c r="U3806" s="5">
        <v>10.45</v>
      </c>
      <c r="V3806" t="s">
        <v>24</v>
      </c>
    </row>
    <row r="3807" spans="1:22" x14ac:dyDescent="0.3">
      <c r="A3807">
        <v>62</v>
      </c>
      <c r="B3807" t="s">
        <v>26</v>
      </c>
      <c r="C3807" s="4">
        <v>144</v>
      </c>
      <c r="D3807" s="4">
        <v>192</v>
      </c>
      <c r="E3807" t="s">
        <v>27</v>
      </c>
      <c r="F3807" t="s">
        <v>24</v>
      </c>
      <c r="G3807" t="s">
        <v>23</v>
      </c>
      <c r="H3807" s="4" t="str">
        <f t="shared" si="59"/>
        <v>No</v>
      </c>
      <c r="I3807" t="str" cm="1">
        <f t="array" ref="I3807">_xlfn.IFS(S3807&lt;100,"Normal",AND(S3807&gt;=100,S3807&lt;126),"Pre-Injury",S3807&gt;125,"Injured")</f>
        <v>Normal</v>
      </c>
      <c r="J3807" s="3">
        <v>25.86</v>
      </c>
      <c r="K3807" t="s">
        <v>23</v>
      </c>
      <c r="L3807" t="s">
        <v>24</v>
      </c>
      <c r="M3807" t="s">
        <v>23</v>
      </c>
      <c r="N3807" t="s">
        <v>28</v>
      </c>
      <c r="O3807" t="s">
        <v>27</v>
      </c>
      <c r="P3807" s="5">
        <v>4</v>
      </c>
      <c r="Q3807" s="4" t="s">
        <v>22</v>
      </c>
      <c r="R3807" s="4">
        <v>337</v>
      </c>
      <c r="S3807" s="4">
        <v>99</v>
      </c>
      <c r="T3807" s="5">
        <v>3.72</v>
      </c>
      <c r="U3807" s="4">
        <v>9.27</v>
      </c>
      <c r="V3807" t="s">
        <v>24</v>
      </c>
    </row>
    <row r="3808" spans="1:22" x14ac:dyDescent="0.3">
      <c r="A3808">
        <v>79</v>
      </c>
      <c r="B3808" t="s">
        <v>21</v>
      </c>
      <c r="C3808" s="4">
        <v>140</v>
      </c>
      <c r="D3808" s="4">
        <v>165</v>
      </c>
      <c r="E3808" t="s">
        <v>25</v>
      </c>
      <c r="F3808" t="s">
        <v>23</v>
      </c>
      <c r="G3808" t="s">
        <v>23</v>
      </c>
      <c r="H3808" s="4" t="str">
        <f t="shared" si="59"/>
        <v>Yes</v>
      </c>
      <c r="I3808" t="str" cm="1">
        <f t="array" ref="I3808">_xlfn.IFS(S3808&lt;100,"Normal",AND(S3808&gt;=100,S3808&lt;126),"Pre-Injury",S3808&gt;125,"Injured")</f>
        <v>Injured</v>
      </c>
      <c r="J3808" s="3">
        <v>25.86</v>
      </c>
      <c r="K3808" t="s">
        <v>23</v>
      </c>
      <c r="L3808" t="s">
        <v>23</v>
      </c>
      <c r="M3808" t="s">
        <v>24</v>
      </c>
      <c r="N3808" t="s">
        <v>28</v>
      </c>
      <c r="O3808" t="s">
        <v>22</v>
      </c>
      <c r="P3808" s="4">
        <v>9</v>
      </c>
      <c r="Q3808" s="4" t="s">
        <v>27</v>
      </c>
      <c r="R3808" s="4">
        <v>307</v>
      </c>
      <c r="S3808" s="4">
        <v>147</v>
      </c>
      <c r="T3808" s="5">
        <v>7.7</v>
      </c>
      <c r="U3808" s="5">
        <v>18.95</v>
      </c>
      <c r="V3808" t="s">
        <v>24</v>
      </c>
    </row>
    <row r="3809" spans="1:22" x14ac:dyDescent="0.3">
      <c r="A3809">
        <v>68</v>
      </c>
      <c r="B3809" t="s">
        <v>21</v>
      </c>
      <c r="C3809" s="4">
        <v>161</v>
      </c>
      <c r="D3809" s="4">
        <v>292</v>
      </c>
      <c r="E3809" t="s">
        <v>25</v>
      </c>
      <c r="F3809" t="s">
        <v>23</v>
      </c>
      <c r="G3809" t="s">
        <v>24</v>
      </c>
      <c r="H3809" s="4" t="str">
        <f t="shared" si="59"/>
        <v>No</v>
      </c>
      <c r="I3809" t="str" cm="1">
        <f t="array" ref="I3809">_xlfn.IFS(S3809&lt;100,"Normal",AND(S3809&gt;=100,S3809&lt;126),"Pre-Injury",S3809&gt;125,"Injured")</f>
        <v>Pre-Injury</v>
      </c>
      <c r="J3809" s="3">
        <v>25.86</v>
      </c>
      <c r="K3809" t="s">
        <v>23</v>
      </c>
      <c r="L3809" t="s">
        <v>24</v>
      </c>
      <c r="M3809" t="s">
        <v>23</v>
      </c>
      <c r="N3809" t="s">
        <v>28</v>
      </c>
      <c r="O3809" t="s">
        <v>25</v>
      </c>
      <c r="P3809" s="5">
        <v>4</v>
      </c>
      <c r="Q3809" s="4" t="s">
        <v>22</v>
      </c>
      <c r="R3809" s="4">
        <v>230</v>
      </c>
      <c r="S3809" s="4">
        <v>119</v>
      </c>
      <c r="T3809" s="5">
        <v>14.24</v>
      </c>
      <c r="U3809" s="5">
        <v>6.61</v>
      </c>
      <c r="V3809" t="s">
        <v>24</v>
      </c>
    </row>
    <row r="3810" spans="1:22" x14ac:dyDescent="0.3">
      <c r="A3810">
        <v>32</v>
      </c>
      <c r="B3810" t="s">
        <v>26</v>
      </c>
      <c r="C3810" s="4">
        <v>159</v>
      </c>
      <c r="D3810" s="4">
        <v>160</v>
      </c>
      <c r="E3810" t="s">
        <v>22</v>
      </c>
      <c r="F3810" t="s">
        <v>24</v>
      </c>
      <c r="G3810" t="s">
        <v>24</v>
      </c>
      <c r="H3810" s="4" t="str">
        <f t="shared" si="59"/>
        <v>No</v>
      </c>
      <c r="I3810" t="str" cm="1">
        <f t="array" ref="I3810">_xlfn.IFS(S3810&lt;100,"Normal",AND(S3810&gt;=100,S3810&lt;126),"Pre-Injury",S3810&gt;125,"Injured")</f>
        <v>Pre-Injury</v>
      </c>
      <c r="J3810" s="3">
        <v>25.86</v>
      </c>
      <c r="K3810" t="s">
        <v>23</v>
      </c>
      <c r="L3810" t="s">
        <v>24</v>
      </c>
      <c r="M3810" t="s">
        <v>24</v>
      </c>
      <c r="N3810" t="s">
        <v>27</v>
      </c>
      <c r="O3810" t="s">
        <v>25</v>
      </c>
      <c r="P3810" s="5">
        <v>7</v>
      </c>
      <c r="Q3810" s="4" t="s">
        <v>25</v>
      </c>
      <c r="R3810" s="4">
        <v>342</v>
      </c>
      <c r="S3810" s="4">
        <v>121</v>
      </c>
      <c r="T3810" s="5">
        <v>11.45</v>
      </c>
      <c r="U3810" s="5">
        <v>7.2</v>
      </c>
      <c r="V3810" t="s">
        <v>24</v>
      </c>
    </row>
    <row r="3811" spans="1:22" x14ac:dyDescent="0.3">
      <c r="A3811">
        <v>74</v>
      </c>
      <c r="B3811" t="s">
        <v>21</v>
      </c>
      <c r="C3811" s="4">
        <v>154</v>
      </c>
      <c r="D3811" s="4">
        <v>243</v>
      </c>
      <c r="E3811" t="s">
        <v>27</v>
      </c>
      <c r="F3811" t="s">
        <v>23</v>
      </c>
      <c r="G3811" t="s">
        <v>24</v>
      </c>
      <c r="H3811" s="4" t="str">
        <f t="shared" si="59"/>
        <v>No</v>
      </c>
      <c r="I3811" t="str" cm="1">
        <f t="array" ref="I3811">_xlfn.IFS(S3811&lt;100,"Normal",AND(S3811&gt;=100,S3811&lt;126),"Pre-Injury",S3811&gt;125,"Injured")</f>
        <v>Normal</v>
      </c>
      <c r="J3811" s="3">
        <v>25.87</v>
      </c>
      <c r="K3811" t="s">
        <v>23</v>
      </c>
      <c r="L3811" t="s">
        <v>24</v>
      </c>
      <c r="M3811" t="s">
        <v>24</v>
      </c>
      <c r="N3811" t="s">
        <v>25</v>
      </c>
      <c r="O3811" t="s">
        <v>25</v>
      </c>
      <c r="P3811" s="4">
        <v>8</v>
      </c>
      <c r="Q3811" s="4" t="s">
        <v>22</v>
      </c>
      <c r="R3811" s="4">
        <v>366</v>
      </c>
      <c r="S3811" s="4">
        <v>90</v>
      </c>
      <c r="T3811" s="5">
        <v>6.64</v>
      </c>
      <c r="U3811" s="5">
        <v>18.48</v>
      </c>
      <c r="V3811" t="s">
        <v>23</v>
      </c>
    </row>
    <row r="3812" spans="1:22" x14ac:dyDescent="0.3">
      <c r="A3812">
        <v>20</v>
      </c>
      <c r="B3812" t="s">
        <v>21</v>
      </c>
      <c r="C3812" s="4">
        <v>166</v>
      </c>
      <c r="D3812" s="4">
        <v>200</v>
      </c>
      <c r="E3812" t="s">
        <v>25</v>
      </c>
      <c r="F3812" t="s">
        <v>24</v>
      </c>
      <c r="G3812" t="s">
        <v>23</v>
      </c>
      <c r="H3812" s="4" t="str">
        <f t="shared" si="59"/>
        <v>Yes</v>
      </c>
      <c r="I3812" t="str" cm="1">
        <f t="array" ref="I3812">_xlfn.IFS(S3812&lt;100,"Normal",AND(S3812&gt;=100,S3812&lt;126),"Pre-Injury",S3812&gt;125,"Injured")</f>
        <v>Injured</v>
      </c>
      <c r="J3812" s="3">
        <v>25.87</v>
      </c>
      <c r="K3812" t="s">
        <v>23</v>
      </c>
      <c r="L3812" t="s">
        <v>23</v>
      </c>
      <c r="M3812" t="s">
        <v>24</v>
      </c>
      <c r="N3812" t="s">
        <v>27</v>
      </c>
      <c r="O3812" t="s">
        <v>22</v>
      </c>
      <c r="P3812" s="5">
        <v>7</v>
      </c>
      <c r="Q3812" s="4" t="s">
        <v>25</v>
      </c>
      <c r="R3812" s="4">
        <v>226</v>
      </c>
      <c r="S3812" s="4">
        <v>153</v>
      </c>
      <c r="T3812" s="5">
        <v>12.29</v>
      </c>
      <c r="U3812" s="5">
        <v>16.78</v>
      </c>
      <c r="V3812" t="s">
        <v>24</v>
      </c>
    </row>
    <row r="3813" spans="1:22" x14ac:dyDescent="0.3">
      <c r="A3813">
        <v>69</v>
      </c>
      <c r="B3813" t="s">
        <v>26</v>
      </c>
      <c r="C3813" s="4">
        <v>167</v>
      </c>
      <c r="D3813" s="4">
        <v>287</v>
      </c>
      <c r="E3813" t="s">
        <v>22</v>
      </c>
      <c r="F3813" t="s">
        <v>23</v>
      </c>
      <c r="G3813" t="s">
        <v>24</v>
      </c>
      <c r="H3813" s="4" t="str">
        <f t="shared" si="59"/>
        <v>No</v>
      </c>
      <c r="I3813" t="str" cm="1">
        <f t="array" ref="I3813">_xlfn.IFS(S3813&lt;100,"Normal",AND(S3813&gt;=100,S3813&lt;126),"Pre-Injury",S3813&gt;125,"Injured")</f>
        <v>Normal</v>
      </c>
      <c r="J3813" s="3">
        <v>25.87</v>
      </c>
      <c r="K3813" t="s">
        <v>23</v>
      </c>
      <c r="L3813" t="s">
        <v>23</v>
      </c>
      <c r="M3813" t="s">
        <v>23</v>
      </c>
      <c r="N3813" t="s">
        <v>28</v>
      </c>
      <c r="O3813" t="s">
        <v>25</v>
      </c>
      <c r="P3813" s="5">
        <v>4</v>
      </c>
      <c r="Q3813" s="4" t="s">
        <v>25</v>
      </c>
      <c r="R3813" s="4">
        <v>228</v>
      </c>
      <c r="S3813" s="4">
        <v>96</v>
      </c>
      <c r="T3813" s="5">
        <v>14.66</v>
      </c>
      <c r="U3813" s="5">
        <v>9.91</v>
      </c>
      <c r="V3813" t="s">
        <v>23</v>
      </c>
    </row>
    <row r="3814" spans="1:22" x14ac:dyDescent="0.3">
      <c r="A3814">
        <v>21</v>
      </c>
      <c r="B3814" t="s">
        <v>26</v>
      </c>
      <c r="C3814" s="4">
        <v>126</v>
      </c>
      <c r="D3814" s="4">
        <v>195</v>
      </c>
      <c r="E3814" t="s">
        <v>22</v>
      </c>
      <c r="F3814" t="s">
        <v>23</v>
      </c>
      <c r="G3814" t="s">
        <v>24</v>
      </c>
      <c r="H3814" s="4" t="str">
        <f t="shared" si="59"/>
        <v>No</v>
      </c>
      <c r="I3814" t="str" cm="1">
        <f t="array" ref="I3814">_xlfn.IFS(S3814&lt;100,"Normal",AND(S3814&gt;=100,S3814&lt;126),"Pre-Injury",S3814&gt;125,"Injured")</f>
        <v>Pre-Injury</v>
      </c>
      <c r="J3814" s="3">
        <v>25.87</v>
      </c>
      <c r="K3814" t="s">
        <v>24</v>
      </c>
      <c r="L3814" t="s">
        <v>23</v>
      </c>
      <c r="M3814" t="s">
        <v>23</v>
      </c>
      <c r="N3814" t="s">
        <v>25</v>
      </c>
      <c r="O3814" t="s">
        <v>22</v>
      </c>
      <c r="P3814" s="5">
        <v>7</v>
      </c>
      <c r="Q3814" s="4" t="s">
        <v>27</v>
      </c>
      <c r="R3814" s="4">
        <v>159</v>
      </c>
      <c r="S3814" s="4">
        <v>106</v>
      </c>
      <c r="T3814" s="5">
        <v>4.68</v>
      </c>
      <c r="U3814" s="5">
        <v>11.53</v>
      </c>
      <c r="V3814" t="s">
        <v>24</v>
      </c>
    </row>
    <row r="3815" spans="1:22" x14ac:dyDescent="0.3">
      <c r="A3815">
        <v>63</v>
      </c>
      <c r="B3815" t="s">
        <v>21</v>
      </c>
      <c r="C3815" s="4">
        <v>121</v>
      </c>
      <c r="D3815" s="4">
        <v>173</v>
      </c>
      <c r="E3815" t="s">
        <v>27</v>
      </c>
      <c r="F3815" t="s">
        <v>23</v>
      </c>
      <c r="G3815" t="s">
        <v>24</v>
      </c>
      <c r="H3815" s="4" t="str">
        <f t="shared" si="59"/>
        <v>Yes</v>
      </c>
      <c r="I3815" t="str" cm="1">
        <f t="array" ref="I3815">_xlfn.IFS(S3815&lt;100,"Normal",AND(S3815&gt;=100,S3815&lt;126),"Pre-Injury",S3815&gt;125,"Injured")</f>
        <v>Injured</v>
      </c>
      <c r="J3815" s="3">
        <v>25.87</v>
      </c>
      <c r="K3815" t="s">
        <v>24</v>
      </c>
      <c r="L3815" t="s">
        <v>24</v>
      </c>
      <c r="M3815" t="s">
        <v>24</v>
      </c>
      <c r="N3815" t="s">
        <v>27</v>
      </c>
      <c r="O3815" t="s">
        <v>22</v>
      </c>
      <c r="P3815" s="5">
        <v>5</v>
      </c>
      <c r="Q3815" s="4" t="s">
        <v>22</v>
      </c>
      <c r="R3815" s="4">
        <v>335</v>
      </c>
      <c r="S3815" s="4">
        <v>129</v>
      </c>
      <c r="T3815" s="5">
        <v>12.34</v>
      </c>
      <c r="U3815" s="5">
        <v>16.5</v>
      </c>
      <c r="V3815" t="s">
        <v>24</v>
      </c>
    </row>
    <row r="3816" spans="1:22" x14ac:dyDescent="0.3">
      <c r="A3816">
        <v>31</v>
      </c>
      <c r="B3816" t="s">
        <v>21</v>
      </c>
      <c r="C3816" s="4">
        <v>173</v>
      </c>
      <c r="D3816" s="4">
        <v>187</v>
      </c>
      <c r="E3816" t="s">
        <v>22</v>
      </c>
      <c r="F3816" t="s">
        <v>23</v>
      </c>
      <c r="G3816" t="s">
        <v>23</v>
      </c>
      <c r="H3816" s="4" t="str">
        <f t="shared" si="59"/>
        <v>No</v>
      </c>
      <c r="I3816" t="str" cm="1">
        <f t="array" ref="I3816">_xlfn.IFS(S3816&lt;100,"Normal",AND(S3816&gt;=100,S3816&lt;126),"Pre-Injury",S3816&gt;125,"Injured")</f>
        <v>Normal</v>
      </c>
      <c r="J3816" s="3">
        <v>25.87</v>
      </c>
      <c r="K3816" t="s">
        <v>23</v>
      </c>
      <c r="L3816" t="s">
        <v>23</v>
      </c>
      <c r="M3816" t="s">
        <v>24</v>
      </c>
      <c r="N3816" t="s">
        <v>27</v>
      </c>
      <c r="O3816" t="s">
        <v>22</v>
      </c>
      <c r="P3816" s="5">
        <v>10</v>
      </c>
      <c r="Q3816" s="4" t="s">
        <v>25</v>
      </c>
      <c r="R3816" s="4">
        <v>353</v>
      </c>
      <c r="S3816" s="4">
        <v>98</v>
      </c>
      <c r="T3816" s="5">
        <v>10.61</v>
      </c>
      <c r="U3816" s="5">
        <v>19.100000000000001</v>
      </c>
      <c r="V3816" t="s">
        <v>24</v>
      </c>
    </row>
    <row r="3817" spans="1:22" x14ac:dyDescent="0.3">
      <c r="A3817">
        <v>34</v>
      </c>
      <c r="B3817" t="s">
        <v>21</v>
      </c>
      <c r="C3817" s="4">
        <v>167</v>
      </c>
      <c r="D3817" s="4">
        <v>222</v>
      </c>
      <c r="E3817" t="s">
        <v>25</v>
      </c>
      <c r="F3817" t="s">
        <v>24</v>
      </c>
      <c r="G3817" t="s">
        <v>23</v>
      </c>
      <c r="H3817" s="4" t="str">
        <f t="shared" si="59"/>
        <v>Yes</v>
      </c>
      <c r="I3817" t="str" cm="1">
        <f t="array" ref="I3817">_xlfn.IFS(S3817&lt;100,"Normal",AND(S3817&gt;=100,S3817&lt;126),"Pre-Injury",S3817&gt;125,"Injured")</f>
        <v>Injured</v>
      </c>
      <c r="J3817" s="3">
        <v>25.87</v>
      </c>
      <c r="K3817" t="s">
        <v>23</v>
      </c>
      <c r="L3817" t="s">
        <v>24</v>
      </c>
      <c r="M3817" t="s">
        <v>23</v>
      </c>
      <c r="N3817" t="s">
        <v>28</v>
      </c>
      <c r="O3817" t="s">
        <v>22</v>
      </c>
      <c r="P3817" s="5">
        <v>7</v>
      </c>
      <c r="Q3817" s="4" t="s">
        <v>25</v>
      </c>
      <c r="R3817" s="4">
        <v>146</v>
      </c>
      <c r="S3817" s="4">
        <v>154</v>
      </c>
      <c r="T3817" s="5">
        <v>7.6</v>
      </c>
      <c r="U3817" s="5">
        <v>16.47</v>
      </c>
      <c r="V3817" t="s">
        <v>24</v>
      </c>
    </row>
    <row r="3818" spans="1:22" x14ac:dyDescent="0.3">
      <c r="A3818">
        <v>49</v>
      </c>
      <c r="B3818" t="s">
        <v>21</v>
      </c>
      <c r="C3818" s="4">
        <v>174</v>
      </c>
      <c r="D3818" s="4">
        <v>253</v>
      </c>
      <c r="E3818" t="s">
        <v>25</v>
      </c>
      <c r="F3818" t="s">
        <v>24</v>
      </c>
      <c r="G3818" t="s">
        <v>23</v>
      </c>
      <c r="H3818" s="4" t="str">
        <f t="shared" si="59"/>
        <v>No</v>
      </c>
      <c r="I3818" t="str" cm="1">
        <f t="array" ref="I3818">_xlfn.IFS(S3818&lt;100,"Normal",AND(S3818&gt;=100,S3818&lt;126),"Pre-Injury",S3818&gt;125,"Injured")</f>
        <v>Normal</v>
      </c>
      <c r="J3818" s="3">
        <v>25.87</v>
      </c>
      <c r="K3818" t="s">
        <v>23</v>
      </c>
      <c r="L3818" t="s">
        <v>23</v>
      </c>
      <c r="M3818" t="s">
        <v>23</v>
      </c>
      <c r="N3818" t="s">
        <v>27</v>
      </c>
      <c r="O3818" t="s">
        <v>22</v>
      </c>
      <c r="P3818" s="5">
        <v>5</v>
      </c>
      <c r="Q3818" s="4" t="s">
        <v>22</v>
      </c>
      <c r="R3818" s="4">
        <v>157</v>
      </c>
      <c r="S3818" s="4">
        <v>91</v>
      </c>
      <c r="T3818" s="5">
        <v>10.09</v>
      </c>
      <c r="U3818" s="4">
        <v>6.13</v>
      </c>
      <c r="V3818" t="s">
        <v>24</v>
      </c>
    </row>
    <row r="3819" spans="1:22" x14ac:dyDescent="0.3">
      <c r="A3819">
        <v>51</v>
      </c>
      <c r="B3819" t="s">
        <v>26</v>
      </c>
      <c r="C3819" s="4">
        <v>169</v>
      </c>
      <c r="D3819" s="4">
        <v>275</v>
      </c>
      <c r="E3819" t="s">
        <v>22</v>
      </c>
      <c r="F3819" t="s">
        <v>24</v>
      </c>
      <c r="G3819" t="s">
        <v>24</v>
      </c>
      <c r="H3819" s="4" t="str">
        <f t="shared" si="59"/>
        <v>No</v>
      </c>
      <c r="I3819" t="str" cm="1">
        <f t="array" ref="I3819">_xlfn.IFS(S3819&lt;100,"Normal",AND(S3819&gt;=100,S3819&lt;126),"Pre-Injury",S3819&gt;125,"Injured")</f>
        <v>Normal</v>
      </c>
      <c r="J3819" s="3">
        <v>25.87</v>
      </c>
      <c r="K3819" t="s">
        <v>23</v>
      </c>
      <c r="L3819" t="s">
        <v>23</v>
      </c>
      <c r="M3819" t="s">
        <v>23</v>
      </c>
      <c r="N3819" t="s">
        <v>25</v>
      </c>
      <c r="O3819" t="s">
        <v>27</v>
      </c>
      <c r="P3819" s="5">
        <v>5</v>
      </c>
      <c r="Q3819" s="4" t="s">
        <v>27</v>
      </c>
      <c r="R3819" s="4">
        <v>100</v>
      </c>
      <c r="S3819" s="4">
        <v>87</v>
      </c>
      <c r="T3819" s="5">
        <v>13.05</v>
      </c>
      <c r="U3819" s="5">
        <v>13.93</v>
      </c>
      <c r="V3819" t="s">
        <v>24</v>
      </c>
    </row>
    <row r="3820" spans="1:22" x14ac:dyDescent="0.3">
      <c r="A3820">
        <v>38</v>
      </c>
      <c r="B3820" t="s">
        <v>21</v>
      </c>
      <c r="C3820" s="4">
        <v>153</v>
      </c>
      <c r="D3820" s="4">
        <v>167</v>
      </c>
      <c r="E3820" t="s">
        <v>25</v>
      </c>
      <c r="F3820" t="s">
        <v>24</v>
      </c>
      <c r="G3820" t="s">
        <v>24</v>
      </c>
      <c r="H3820" s="4" t="str">
        <f t="shared" si="59"/>
        <v>No</v>
      </c>
      <c r="I3820" t="str" cm="1">
        <f t="array" ref="I3820">_xlfn.IFS(S3820&lt;100,"Normal",AND(S3820&gt;=100,S3820&lt;126),"Pre-Injury",S3820&gt;125,"Injured")</f>
        <v>Normal</v>
      </c>
      <c r="J3820" s="3">
        <v>25.88</v>
      </c>
      <c r="K3820" t="s">
        <v>23</v>
      </c>
      <c r="L3820" t="s">
        <v>24</v>
      </c>
      <c r="M3820" t="s">
        <v>24</v>
      </c>
      <c r="N3820" t="s">
        <v>28</v>
      </c>
      <c r="O3820" t="s">
        <v>27</v>
      </c>
      <c r="P3820" s="5">
        <v>6</v>
      </c>
      <c r="Q3820" s="4" t="s">
        <v>25</v>
      </c>
      <c r="R3820" s="4">
        <v>331</v>
      </c>
      <c r="S3820" s="4">
        <v>95</v>
      </c>
      <c r="T3820" s="5">
        <v>11.31</v>
      </c>
      <c r="U3820" s="5">
        <v>18.97</v>
      </c>
      <c r="V3820" t="s">
        <v>23</v>
      </c>
    </row>
    <row r="3821" spans="1:22" x14ac:dyDescent="0.3">
      <c r="A3821">
        <v>73</v>
      </c>
      <c r="B3821" t="s">
        <v>26</v>
      </c>
      <c r="C3821" s="4">
        <v>130</v>
      </c>
      <c r="D3821" s="4">
        <v>207</v>
      </c>
      <c r="E3821" t="s">
        <v>27</v>
      </c>
      <c r="F3821" t="s">
        <v>23</v>
      </c>
      <c r="G3821" t="s">
        <v>24</v>
      </c>
      <c r="H3821" s="4" t="str">
        <f t="shared" si="59"/>
        <v>Yes</v>
      </c>
      <c r="I3821" t="str" cm="1">
        <f t="array" ref="I3821">_xlfn.IFS(S3821&lt;100,"Normal",AND(S3821&gt;=100,S3821&lt;126),"Pre-Injury",S3821&gt;125,"Injured")</f>
        <v>Injured</v>
      </c>
      <c r="J3821" s="3">
        <v>25.88</v>
      </c>
      <c r="K3821" t="s">
        <v>23</v>
      </c>
      <c r="L3821" t="s">
        <v>23</v>
      </c>
      <c r="M3821" t="s">
        <v>23</v>
      </c>
      <c r="N3821" t="s">
        <v>22</v>
      </c>
      <c r="O3821" t="s">
        <v>22</v>
      </c>
      <c r="P3821" s="5">
        <v>4</v>
      </c>
      <c r="Q3821" s="4" t="s">
        <v>22</v>
      </c>
      <c r="R3821" s="4">
        <v>360</v>
      </c>
      <c r="S3821" s="4">
        <v>128</v>
      </c>
      <c r="T3821" s="5">
        <v>9.31</v>
      </c>
      <c r="U3821" s="5">
        <v>9.6</v>
      </c>
      <c r="V3821" t="s">
        <v>24</v>
      </c>
    </row>
    <row r="3822" spans="1:22" x14ac:dyDescent="0.3">
      <c r="A3822">
        <v>56</v>
      </c>
      <c r="B3822" t="s">
        <v>21</v>
      </c>
      <c r="C3822" s="4">
        <v>139</v>
      </c>
      <c r="D3822" s="4">
        <v>270</v>
      </c>
      <c r="E3822" t="s">
        <v>25</v>
      </c>
      <c r="F3822" t="s">
        <v>23</v>
      </c>
      <c r="G3822" t="s">
        <v>24</v>
      </c>
      <c r="H3822" s="4" t="str">
        <f t="shared" si="59"/>
        <v>Yes</v>
      </c>
      <c r="I3822" t="str" cm="1">
        <f t="array" ref="I3822">_xlfn.IFS(S3822&lt;100,"Normal",AND(S3822&gt;=100,S3822&lt;126),"Pre-Injury",S3822&gt;125,"Injured")</f>
        <v>Injured</v>
      </c>
      <c r="J3822" s="3">
        <v>25.88</v>
      </c>
      <c r="K3822" t="s">
        <v>23</v>
      </c>
      <c r="L3822" t="s">
        <v>24</v>
      </c>
      <c r="M3822" t="s">
        <v>23</v>
      </c>
      <c r="N3822" t="s">
        <v>25</v>
      </c>
      <c r="O3822" t="s">
        <v>27</v>
      </c>
      <c r="P3822" s="5">
        <v>5</v>
      </c>
      <c r="Q3822" s="4" t="s">
        <v>27</v>
      </c>
      <c r="R3822" s="4">
        <v>283</v>
      </c>
      <c r="S3822" s="4">
        <v>126</v>
      </c>
      <c r="T3822" s="5">
        <v>4.45</v>
      </c>
      <c r="U3822" s="5">
        <v>13.79</v>
      </c>
      <c r="V3822" t="s">
        <v>23</v>
      </c>
    </row>
    <row r="3823" spans="1:22" x14ac:dyDescent="0.3">
      <c r="A3823">
        <v>56</v>
      </c>
      <c r="B3823" t="s">
        <v>26</v>
      </c>
      <c r="C3823" s="4">
        <v>144</v>
      </c>
      <c r="D3823" s="4">
        <v>275</v>
      </c>
      <c r="E3823" t="s">
        <v>22</v>
      </c>
      <c r="F3823" t="s">
        <v>23</v>
      </c>
      <c r="G3823" t="s">
        <v>23</v>
      </c>
      <c r="H3823" s="4" t="str">
        <f t="shared" si="59"/>
        <v>No</v>
      </c>
      <c r="I3823" t="str" cm="1">
        <f t="array" ref="I3823">_xlfn.IFS(S3823&lt;100,"Normal",AND(S3823&gt;=100,S3823&lt;126),"Pre-Injury",S3823&gt;125,"Injured")</f>
        <v>Normal</v>
      </c>
      <c r="J3823" s="3">
        <v>25.88</v>
      </c>
      <c r="K3823" t="s">
        <v>23</v>
      </c>
      <c r="L3823" t="s">
        <v>24</v>
      </c>
      <c r="M3823" t="s">
        <v>24</v>
      </c>
      <c r="N3823" t="s">
        <v>22</v>
      </c>
      <c r="O3823" t="s">
        <v>27</v>
      </c>
      <c r="P3823" s="4">
        <v>5</v>
      </c>
      <c r="Q3823" s="4" t="s">
        <v>25</v>
      </c>
      <c r="R3823" s="4">
        <v>201</v>
      </c>
      <c r="S3823" s="4">
        <v>88</v>
      </c>
      <c r="T3823" s="5">
        <v>11.95</v>
      </c>
      <c r="U3823" s="5">
        <v>12.98</v>
      </c>
      <c r="V3823" t="s">
        <v>23</v>
      </c>
    </row>
    <row r="3824" spans="1:22" x14ac:dyDescent="0.3">
      <c r="A3824">
        <v>67</v>
      </c>
      <c r="B3824" t="s">
        <v>26</v>
      </c>
      <c r="C3824" s="4">
        <v>153</v>
      </c>
      <c r="D3824" s="4">
        <v>165</v>
      </c>
      <c r="E3824" t="s">
        <v>27</v>
      </c>
      <c r="F3824" t="s">
        <v>23</v>
      </c>
      <c r="G3824" t="s">
        <v>23</v>
      </c>
      <c r="H3824" s="4" t="str">
        <f t="shared" si="59"/>
        <v>Yes</v>
      </c>
      <c r="I3824" t="str" cm="1">
        <f t="array" ref="I3824">_xlfn.IFS(S3824&lt;100,"Normal",AND(S3824&gt;=100,S3824&lt;126),"Pre-Injury",S3824&gt;125,"Injured")</f>
        <v>Injured</v>
      </c>
      <c r="J3824" s="3">
        <v>25.89</v>
      </c>
      <c r="K3824" t="s">
        <v>23</v>
      </c>
      <c r="L3824" t="s">
        <v>23</v>
      </c>
      <c r="M3824" t="s">
        <v>24</v>
      </c>
      <c r="N3824" t="s">
        <v>25</v>
      </c>
      <c r="O3824" t="s">
        <v>22</v>
      </c>
      <c r="P3824" s="5">
        <v>5</v>
      </c>
      <c r="Q3824" s="4" t="s">
        <v>22</v>
      </c>
      <c r="R3824" s="4">
        <v>309</v>
      </c>
      <c r="S3824" s="4">
        <v>156</v>
      </c>
      <c r="T3824" s="5">
        <v>5.21</v>
      </c>
      <c r="U3824" s="5">
        <v>13.48</v>
      </c>
      <c r="V3824" t="s">
        <v>24</v>
      </c>
    </row>
    <row r="3825" spans="1:22" x14ac:dyDescent="0.3">
      <c r="A3825">
        <v>69</v>
      </c>
      <c r="B3825" t="s">
        <v>21</v>
      </c>
      <c r="C3825" s="4">
        <v>168</v>
      </c>
      <c r="D3825" s="4">
        <v>292</v>
      </c>
      <c r="E3825" t="s">
        <v>25</v>
      </c>
      <c r="F3825" t="s">
        <v>24</v>
      </c>
      <c r="G3825" t="s">
        <v>23</v>
      </c>
      <c r="H3825" s="4" t="str">
        <f t="shared" si="59"/>
        <v>Yes</v>
      </c>
      <c r="I3825" t="str" cm="1">
        <f t="array" ref="I3825">_xlfn.IFS(S3825&lt;100,"Normal",AND(S3825&gt;=100,S3825&lt;126),"Pre-Injury",S3825&gt;125,"Injured")</f>
        <v>Injured</v>
      </c>
      <c r="J3825" s="3">
        <v>25.89</v>
      </c>
      <c r="K3825" t="s">
        <v>23</v>
      </c>
      <c r="L3825" t="s">
        <v>24</v>
      </c>
      <c r="M3825" t="s">
        <v>24</v>
      </c>
      <c r="N3825" t="s">
        <v>22</v>
      </c>
      <c r="O3825" t="s">
        <v>27</v>
      </c>
      <c r="P3825" s="5">
        <v>7</v>
      </c>
      <c r="Q3825" s="4" t="s">
        <v>22</v>
      </c>
      <c r="R3825" s="4">
        <v>253</v>
      </c>
      <c r="S3825" s="4">
        <v>138</v>
      </c>
      <c r="T3825" s="5">
        <v>12.26</v>
      </c>
      <c r="U3825" s="5">
        <v>5.54</v>
      </c>
      <c r="V3825" t="s">
        <v>24</v>
      </c>
    </row>
    <row r="3826" spans="1:22" x14ac:dyDescent="0.3">
      <c r="A3826">
        <v>74</v>
      </c>
      <c r="B3826" t="s">
        <v>21</v>
      </c>
      <c r="C3826" s="4">
        <v>149</v>
      </c>
      <c r="D3826" s="4">
        <v>275</v>
      </c>
      <c r="E3826" t="s">
        <v>27</v>
      </c>
      <c r="F3826" t="s">
        <v>23</v>
      </c>
      <c r="G3826" t="s">
        <v>24</v>
      </c>
      <c r="H3826" s="4" t="str">
        <f t="shared" si="59"/>
        <v>No</v>
      </c>
      <c r="I3826" t="str" cm="1">
        <f t="array" ref="I3826">_xlfn.IFS(S3826&lt;100,"Normal",AND(S3826&gt;=100,S3826&lt;126),"Pre-Injury",S3826&gt;125,"Injured")</f>
        <v>Normal</v>
      </c>
      <c r="J3826" s="3">
        <v>25.89</v>
      </c>
      <c r="K3826" t="s">
        <v>23</v>
      </c>
      <c r="L3826" t="s">
        <v>23</v>
      </c>
      <c r="M3826" t="s">
        <v>24</v>
      </c>
      <c r="N3826" t="s">
        <v>25</v>
      </c>
      <c r="O3826" t="s">
        <v>25</v>
      </c>
      <c r="P3826" s="5">
        <v>7</v>
      </c>
      <c r="Q3826" s="4" t="s">
        <v>27</v>
      </c>
      <c r="R3826" s="4">
        <v>366</v>
      </c>
      <c r="S3826" s="4">
        <v>96</v>
      </c>
      <c r="T3826" s="5">
        <v>11.46</v>
      </c>
      <c r="U3826" s="5">
        <v>18.29</v>
      </c>
      <c r="V3826" t="s">
        <v>24</v>
      </c>
    </row>
    <row r="3827" spans="1:22" x14ac:dyDescent="0.3">
      <c r="A3827">
        <v>67</v>
      </c>
      <c r="B3827" t="s">
        <v>26</v>
      </c>
      <c r="C3827" s="4">
        <v>132</v>
      </c>
      <c r="D3827" s="4">
        <v>217</v>
      </c>
      <c r="E3827" t="s">
        <v>27</v>
      </c>
      <c r="F3827" t="s">
        <v>24</v>
      </c>
      <c r="G3827" t="s">
        <v>23</v>
      </c>
      <c r="H3827" s="4" t="str">
        <f t="shared" si="59"/>
        <v>Yes</v>
      </c>
      <c r="I3827" t="str" cm="1">
        <f t="array" ref="I3827">_xlfn.IFS(S3827&lt;100,"Normal",AND(S3827&gt;=100,S3827&lt;126),"Pre-Injury",S3827&gt;125,"Injured")</f>
        <v>Injured</v>
      </c>
      <c r="J3827" s="3">
        <v>25.89</v>
      </c>
      <c r="K3827" t="s">
        <v>23</v>
      </c>
      <c r="L3827" t="s">
        <v>23</v>
      </c>
      <c r="M3827" t="s">
        <v>23</v>
      </c>
      <c r="N3827" t="s">
        <v>27</v>
      </c>
      <c r="O3827" t="s">
        <v>27</v>
      </c>
      <c r="P3827" s="5">
        <v>8</v>
      </c>
      <c r="Q3827" s="4" t="s">
        <v>22</v>
      </c>
      <c r="R3827" s="4">
        <v>164</v>
      </c>
      <c r="S3827" s="4">
        <v>130</v>
      </c>
      <c r="T3827" s="5">
        <v>12.74</v>
      </c>
      <c r="U3827" s="5">
        <v>7.46</v>
      </c>
      <c r="V3827" t="s">
        <v>24</v>
      </c>
    </row>
    <row r="3828" spans="1:22" x14ac:dyDescent="0.3">
      <c r="A3828">
        <v>71</v>
      </c>
      <c r="B3828" t="s">
        <v>21</v>
      </c>
      <c r="C3828" s="4">
        <v>151</v>
      </c>
      <c r="D3828" s="4">
        <v>277</v>
      </c>
      <c r="E3828" t="s">
        <v>27</v>
      </c>
      <c r="F3828" t="s">
        <v>23</v>
      </c>
      <c r="G3828" t="s">
        <v>24</v>
      </c>
      <c r="H3828" s="4" t="str">
        <f t="shared" si="59"/>
        <v>Yes</v>
      </c>
      <c r="I3828" t="str" cm="1">
        <f t="array" ref="I3828">_xlfn.IFS(S3828&lt;100,"Normal",AND(S3828&gt;=100,S3828&lt;126),"Pre-Injury",S3828&gt;125,"Injured")</f>
        <v>Injured</v>
      </c>
      <c r="J3828" s="3">
        <v>25.9</v>
      </c>
      <c r="K3828" t="s">
        <v>23</v>
      </c>
      <c r="L3828" t="s">
        <v>24</v>
      </c>
      <c r="M3828" t="s">
        <v>23</v>
      </c>
      <c r="N3828" t="s">
        <v>25</v>
      </c>
      <c r="O3828" t="s">
        <v>27</v>
      </c>
      <c r="P3828" s="5">
        <v>7</v>
      </c>
      <c r="Q3828" s="4" t="s">
        <v>22</v>
      </c>
      <c r="R3828" s="4">
        <v>190</v>
      </c>
      <c r="S3828" s="4">
        <v>146</v>
      </c>
      <c r="T3828" s="5">
        <v>1.39</v>
      </c>
      <c r="U3828" s="5">
        <v>10.49</v>
      </c>
      <c r="V3828" t="s">
        <v>23</v>
      </c>
    </row>
    <row r="3829" spans="1:22" x14ac:dyDescent="0.3">
      <c r="A3829">
        <v>73</v>
      </c>
      <c r="B3829" t="s">
        <v>26</v>
      </c>
      <c r="C3829" s="4">
        <v>151</v>
      </c>
      <c r="D3829" s="4">
        <v>224</v>
      </c>
      <c r="E3829" t="s">
        <v>27</v>
      </c>
      <c r="F3829" t="s">
        <v>23</v>
      </c>
      <c r="G3829" t="s">
        <v>23</v>
      </c>
      <c r="H3829" s="4" t="str">
        <f t="shared" si="59"/>
        <v>No</v>
      </c>
      <c r="I3829" t="str" cm="1">
        <f t="array" ref="I3829">_xlfn.IFS(S3829&lt;100,"Normal",AND(S3829&gt;=100,S3829&lt;126),"Pre-Injury",S3829&gt;125,"Injured")</f>
        <v>Normal</v>
      </c>
      <c r="J3829" s="3">
        <v>25.91</v>
      </c>
      <c r="K3829" t="s">
        <v>23</v>
      </c>
      <c r="L3829" t="s">
        <v>24</v>
      </c>
      <c r="M3829" t="s">
        <v>24</v>
      </c>
      <c r="N3829" t="s">
        <v>25</v>
      </c>
      <c r="O3829" t="s">
        <v>27</v>
      </c>
      <c r="P3829" s="5">
        <v>6</v>
      </c>
      <c r="Q3829" s="4" t="s">
        <v>27</v>
      </c>
      <c r="R3829" s="4">
        <v>242</v>
      </c>
      <c r="S3829" s="4">
        <v>95</v>
      </c>
      <c r="T3829" s="5">
        <v>14.21</v>
      </c>
      <c r="U3829" s="5">
        <v>9.2799999999999994</v>
      </c>
      <c r="V3829" t="s">
        <v>24</v>
      </c>
    </row>
    <row r="3830" spans="1:22" x14ac:dyDescent="0.3">
      <c r="A3830">
        <v>46</v>
      </c>
      <c r="B3830" t="s">
        <v>26</v>
      </c>
      <c r="C3830" s="4">
        <v>144</v>
      </c>
      <c r="D3830" s="4">
        <v>180</v>
      </c>
      <c r="E3830" t="s">
        <v>27</v>
      </c>
      <c r="F3830" t="s">
        <v>23</v>
      </c>
      <c r="G3830" t="s">
        <v>23</v>
      </c>
      <c r="H3830" s="4" t="str">
        <f t="shared" si="59"/>
        <v>Yes</v>
      </c>
      <c r="I3830" t="str" cm="1">
        <f t="array" ref="I3830">_xlfn.IFS(S3830&lt;100,"Normal",AND(S3830&gt;=100,S3830&lt;126),"Pre-Injury",S3830&gt;125,"Injured")</f>
        <v>Injured</v>
      </c>
      <c r="J3830" s="3">
        <v>25.91</v>
      </c>
      <c r="K3830" t="s">
        <v>23</v>
      </c>
      <c r="L3830" t="s">
        <v>24</v>
      </c>
      <c r="M3830" t="s">
        <v>23</v>
      </c>
      <c r="N3830" t="s">
        <v>22</v>
      </c>
      <c r="O3830" t="s">
        <v>25</v>
      </c>
      <c r="P3830" s="4">
        <v>8</v>
      </c>
      <c r="Q3830" s="4" t="s">
        <v>22</v>
      </c>
      <c r="R3830" s="4">
        <v>386</v>
      </c>
      <c r="S3830" s="4">
        <v>160</v>
      </c>
      <c r="T3830" s="5">
        <v>3.93</v>
      </c>
      <c r="U3830" s="5">
        <v>16.02</v>
      </c>
      <c r="V3830" t="s">
        <v>24</v>
      </c>
    </row>
    <row r="3831" spans="1:22" x14ac:dyDescent="0.3">
      <c r="A3831">
        <v>62</v>
      </c>
      <c r="B3831" t="s">
        <v>21</v>
      </c>
      <c r="C3831" s="4">
        <v>139</v>
      </c>
      <c r="D3831" s="4">
        <v>258</v>
      </c>
      <c r="E3831" t="s">
        <v>25</v>
      </c>
      <c r="F3831" t="s">
        <v>24</v>
      </c>
      <c r="G3831" t="s">
        <v>23</v>
      </c>
      <c r="H3831" s="4" t="str">
        <f t="shared" si="59"/>
        <v>No</v>
      </c>
      <c r="I3831" t="str" cm="1">
        <f t="array" ref="I3831">_xlfn.IFS(S3831&lt;100,"Normal",AND(S3831&gt;=100,S3831&lt;126),"Pre-Injury",S3831&gt;125,"Injured")</f>
        <v>Pre-Injury</v>
      </c>
      <c r="J3831" s="3">
        <v>25.91</v>
      </c>
      <c r="K3831" t="s">
        <v>23</v>
      </c>
      <c r="L3831" t="s">
        <v>23</v>
      </c>
      <c r="M3831" t="s">
        <v>23</v>
      </c>
      <c r="N3831" t="s">
        <v>27</v>
      </c>
      <c r="O3831" t="s">
        <v>27</v>
      </c>
      <c r="P3831" s="5">
        <v>9</v>
      </c>
      <c r="Q3831" s="4" t="s">
        <v>27</v>
      </c>
      <c r="R3831" s="4">
        <v>341</v>
      </c>
      <c r="S3831" s="4">
        <v>106</v>
      </c>
      <c r="T3831" s="5">
        <v>7.72</v>
      </c>
      <c r="U3831" s="5">
        <v>14.82</v>
      </c>
      <c r="V3831" t="s">
        <v>24</v>
      </c>
    </row>
    <row r="3832" spans="1:22" x14ac:dyDescent="0.3">
      <c r="A3832">
        <v>60</v>
      </c>
      <c r="B3832" t="s">
        <v>21</v>
      </c>
      <c r="C3832" s="4">
        <v>155</v>
      </c>
      <c r="D3832" s="4">
        <v>189</v>
      </c>
      <c r="E3832" t="s">
        <v>25</v>
      </c>
      <c r="F3832" t="s">
        <v>24</v>
      </c>
      <c r="G3832" t="s">
        <v>23</v>
      </c>
      <c r="H3832" s="4" t="str">
        <f t="shared" si="59"/>
        <v>No</v>
      </c>
      <c r="I3832" t="str" cm="1">
        <f t="array" ref="I3832">_xlfn.IFS(S3832&lt;100,"Normal",AND(S3832&gt;=100,S3832&lt;126),"Pre-Injury",S3832&gt;125,"Injured")</f>
        <v>Normal</v>
      </c>
      <c r="J3832" s="3">
        <v>25.91</v>
      </c>
      <c r="K3832" t="s">
        <v>23</v>
      </c>
      <c r="L3832" t="s">
        <v>23</v>
      </c>
      <c r="M3832" t="s">
        <v>23</v>
      </c>
      <c r="N3832" t="s">
        <v>25</v>
      </c>
      <c r="O3832" t="s">
        <v>22</v>
      </c>
      <c r="P3832" s="5">
        <v>7</v>
      </c>
      <c r="Q3832" s="4" t="s">
        <v>25</v>
      </c>
      <c r="R3832" s="4">
        <v>332</v>
      </c>
      <c r="S3832" s="4">
        <v>97</v>
      </c>
      <c r="T3832" s="5">
        <v>6.54</v>
      </c>
      <c r="U3832" s="5">
        <v>10.63</v>
      </c>
      <c r="V3832" t="s">
        <v>23</v>
      </c>
    </row>
    <row r="3833" spans="1:22" x14ac:dyDescent="0.3">
      <c r="A3833">
        <v>36</v>
      </c>
      <c r="B3833" t="s">
        <v>21</v>
      </c>
      <c r="C3833" s="4">
        <v>140</v>
      </c>
      <c r="D3833" s="4">
        <v>293</v>
      </c>
      <c r="E3833" t="s">
        <v>25</v>
      </c>
      <c r="F3833" t="s">
        <v>23</v>
      </c>
      <c r="G3833" t="s">
        <v>23</v>
      </c>
      <c r="H3833" s="4" t="str">
        <f t="shared" si="59"/>
        <v>Yes</v>
      </c>
      <c r="I3833" t="str" cm="1">
        <f t="array" ref="I3833">_xlfn.IFS(S3833&lt;100,"Normal",AND(S3833&gt;=100,S3833&lt;126),"Pre-Injury",S3833&gt;125,"Injured")</f>
        <v>Injured</v>
      </c>
      <c r="J3833" s="3">
        <v>25.91</v>
      </c>
      <c r="K3833" t="s">
        <v>23</v>
      </c>
      <c r="L3833" t="s">
        <v>23</v>
      </c>
      <c r="M3833" t="s">
        <v>23</v>
      </c>
      <c r="N3833" t="s">
        <v>22</v>
      </c>
      <c r="O3833" t="s">
        <v>25</v>
      </c>
      <c r="P3833" s="4">
        <v>9</v>
      </c>
      <c r="Q3833" s="4" t="s">
        <v>25</v>
      </c>
      <c r="R3833" s="4">
        <v>381</v>
      </c>
      <c r="S3833" s="4">
        <v>155</v>
      </c>
      <c r="T3833" s="5">
        <v>2.48</v>
      </c>
      <c r="U3833" s="5">
        <v>7.64</v>
      </c>
      <c r="V3833" t="s">
        <v>23</v>
      </c>
    </row>
    <row r="3834" spans="1:22" x14ac:dyDescent="0.3">
      <c r="A3834">
        <v>61</v>
      </c>
      <c r="B3834" t="s">
        <v>21</v>
      </c>
      <c r="C3834" s="4">
        <v>138</v>
      </c>
      <c r="D3834" s="4">
        <v>168</v>
      </c>
      <c r="E3834" t="s">
        <v>22</v>
      </c>
      <c r="F3834" t="s">
        <v>23</v>
      </c>
      <c r="G3834" t="s">
        <v>24</v>
      </c>
      <c r="H3834" s="4" t="str">
        <f t="shared" si="59"/>
        <v>Yes</v>
      </c>
      <c r="I3834" t="str" cm="1">
        <f t="array" ref="I3834">_xlfn.IFS(S3834&lt;100,"Normal",AND(S3834&gt;=100,S3834&lt;126),"Pre-Injury",S3834&gt;125,"Injured")</f>
        <v>Injured</v>
      </c>
      <c r="J3834" s="3">
        <v>25.91</v>
      </c>
      <c r="K3834" t="s">
        <v>23</v>
      </c>
      <c r="L3834" t="s">
        <v>23</v>
      </c>
      <c r="M3834" t="s">
        <v>23</v>
      </c>
      <c r="N3834" t="s">
        <v>25</v>
      </c>
      <c r="O3834" t="s">
        <v>27</v>
      </c>
      <c r="P3834" s="5">
        <v>7</v>
      </c>
      <c r="Q3834" s="4" t="s">
        <v>27</v>
      </c>
      <c r="R3834" s="4">
        <v>314</v>
      </c>
      <c r="S3834" s="4">
        <v>130</v>
      </c>
      <c r="T3834" s="5">
        <v>7.43</v>
      </c>
      <c r="U3834" s="5">
        <v>10.38</v>
      </c>
      <c r="V3834" t="s">
        <v>24</v>
      </c>
    </row>
    <row r="3835" spans="1:22" x14ac:dyDescent="0.3">
      <c r="A3835">
        <v>27</v>
      </c>
      <c r="B3835" t="s">
        <v>26</v>
      </c>
      <c r="C3835" s="4">
        <v>130</v>
      </c>
      <c r="D3835" s="4">
        <v>237</v>
      </c>
      <c r="E3835" t="s">
        <v>27</v>
      </c>
      <c r="F3835" t="s">
        <v>23</v>
      </c>
      <c r="G3835" t="s">
        <v>23</v>
      </c>
      <c r="H3835" s="4" t="str">
        <f t="shared" si="59"/>
        <v>No</v>
      </c>
      <c r="I3835" t="str" cm="1">
        <f t="array" ref="I3835">_xlfn.IFS(S3835&lt;100,"Normal",AND(S3835&gt;=100,S3835&lt;126),"Pre-Injury",S3835&gt;125,"Injured")</f>
        <v>Normal</v>
      </c>
      <c r="J3835" s="3">
        <v>25.92</v>
      </c>
      <c r="K3835" t="s">
        <v>23</v>
      </c>
      <c r="L3835" t="s">
        <v>23</v>
      </c>
      <c r="M3835" t="s">
        <v>24</v>
      </c>
      <c r="N3835" t="s">
        <v>22</v>
      </c>
      <c r="O3835" t="s">
        <v>27</v>
      </c>
      <c r="P3835" s="5">
        <v>7</v>
      </c>
      <c r="Q3835" s="4" t="s">
        <v>25</v>
      </c>
      <c r="R3835" s="4">
        <v>357</v>
      </c>
      <c r="S3835" s="4">
        <v>86</v>
      </c>
      <c r="T3835" s="5">
        <v>6.19</v>
      </c>
      <c r="U3835" s="5">
        <v>8.8000000000000007</v>
      </c>
      <c r="V3835" t="s">
        <v>24</v>
      </c>
    </row>
    <row r="3836" spans="1:22" x14ac:dyDescent="0.3">
      <c r="A3836">
        <v>59</v>
      </c>
      <c r="B3836" t="s">
        <v>26</v>
      </c>
      <c r="C3836" s="4">
        <v>143</v>
      </c>
      <c r="D3836" s="4">
        <v>152</v>
      </c>
      <c r="E3836" t="s">
        <v>25</v>
      </c>
      <c r="F3836" t="s">
        <v>23</v>
      </c>
      <c r="G3836" t="s">
        <v>23</v>
      </c>
      <c r="H3836" s="4" t="str">
        <f t="shared" si="59"/>
        <v>Yes</v>
      </c>
      <c r="I3836" t="str" cm="1">
        <f t="array" ref="I3836">_xlfn.IFS(S3836&lt;100,"Normal",AND(S3836&gt;=100,S3836&lt;126),"Pre-Injury",S3836&gt;125,"Injured")</f>
        <v>Injured</v>
      </c>
      <c r="J3836" s="3">
        <v>25.92</v>
      </c>
      <c r="K3836" t="s">
        <v>23</v>
      </c>
      <c r="L3836" t="s">
        <v>24</v>
      </c>
      <c r="M3836" t="s">
        <v>24</v>
      </c>
      <c r="N3836" t="s">
        <v>28</v>
      </c>
      <c r="O3836" t="s">
        <v>27</v>
      </c>
      <c r="P3836" s="5">
        <v>4</v>
      </c>
      <c r="Q3836" s="4" t="s">
        <v>27</v>
      </c>
      <c r="R3836" s="4">
        <v>215</v>
      </c>
      <c r="S3836" s="4">
        <v>148</v>
      </c>
      <c r="T3836" s="5">
        <v>13.17</v>
      </c>
      <c r="U3836" s="5">
        <v>19.77</v>
      </c>
      <c r="V3836" t="s">
        <v>24</v>
      </c>
    </row>
    <row r="3837" spans="1:22" x14ac:dyDescent="0.3">
      <c r="A3837">
        <v>26</v>
      </c>
      <c r="B3837" t="s">
        <v>21</v>
      </c>
      <c r="C3837" s="4">
        <v>132</v>
      </c>
      <c r="D3837" s="4">
        <v>161</v>
      </c>
      <c r="E3837" t="s">
        <v>22</v>
      </c>
      <c r="F3837" t="s">
        <v>23</v>
      </c>
      <c r="G3837" t="s">
        <v>23</v>
      </c>
      <c r="H3837" s="4" t="str">
        <f t="shared" si="59"/>
        <v>Yes</v>
      </c>
      <c r="I3837" t="str" cm="1">
        <f t="array" ref="I3837">_xlfn.IFS(S3837&lt;100,"Normal",AND(S3837&gt;=100,S3837&lt;126),"Pre-Injury",S3837&gt;125,"Injured")</f>
        <v>Injured</v>
      </c>
      <c r="J3837" s="3">
        <v>25.92</v>
      </c>
      <c r="K3837" t="s">
        <v>23</v>
      </c>
      <c r="L3837" t="s">
        <v>23</v>
      </c>
      <c r="M3837" t="s">
        <v>23</v>
      </c>
      <c r="N3837" t="s">
        <v>25</v>
      </c>
      <c r="O3837" t="s">
        <v>22</v>
      </c>
      <c r="P3837" s="4">
        <v>9</v>
      </c>
      <c r="Q3837" s="4" t="s">
        <v>27</v>
      </c>
      <c r="R3837" s="4">
        <v>319</v>
      </c>
      <c r="S3837" s="4">
        <v>160</v>
      </c>
      <c r="T3837" s="5">
        <v>1.26</v>
      </c>
      <c r="U3837" s="5">
        <v>12.52</v>
      </c>
      <c r="V3837" t="s">
        <v>24</v>
      </c>
    </row>
    <row r="3838" spans="1:22" x14ac:dyDescent="0.3">
      <c r="A3838">
        <v>63</v>
      </c>
      <c r="B3838" t="s">
        <v>21</v>
      </c>
      <c r="C3838" s="4">
        <v>180</v>
      </c>
      <c r="D3838" s="4">
        <v>225</v>
      </c>
      <c r="E3838" t="s">
        <v>22</v>
      </c>
      <c r="F3838" t="s">
        <v>24</v>
      </c>
      <c r="G3838" t="s">
        <v>24</v>
      </c>
      <c r="H3838" s="4" t="str">
        <f t="shared" si="59"/>
        <v>No</v>
      </c>
      <c r="I3838" t="str" cm="1">
        <f t="array" ref="I3838">_xlfn.IFS(S3838&lt;100,"Normal",AND(S3838&gt;=100,S3838&lt;126),"Pre-Injury",S3838&gt;125,"Injured")</f>
        <v>Pre-Injury</v>
      </c>
      <c r="J3838" s="3">
        <v>25.93</v>
      </c>
      <c r="K3838" t="s">
        <v>23</v>
      </c>
      <c r="L3838" t="s">
        <v>23</v>
      </c>
      <c r="M3838" t="s">
        <v>24</v>
      </c>
      <c r="N3838" t="s">
        <v>28</v>
      </c>
      <c r="O3838" t="s">
        <v>22</v>
      </c>
      <c r="P3838" s="5">
        <v>5</v>
      </c>
      <c r="Q3838" s="4" t="s">
        <v>25</v>
      </c>
      <c r="R3838" s="4">
        <v>152</v>
      </c>
      <c r="S3838" s="4">
        <v>119</v>
      </c>
      <c r="T3838" s="5">
        <v>14.3</v>
      </c>
      <c r="U3838" s="5">
        <v>19.760000000000002</v>
      </c>
      <c r="V3838" t="s">
        <v>24</v>
      </c>
    </row>
    <row r="3839" spans="1:22" x14ac:dyDescent="0.3">
      <c r="A3839">
        <v>18</v>
      </c>
      <c r="B3839" t="s">
        <v>21</v>
      </c>
      <c r="C3839" s="4">
        <v>157</v>
      </c>
      <c r="D3839" s="4">
        <v>231</v>
      </c>
      <c r="E3839" t="s">
        <v>25</v>
      </c>
      <c r="F3839" t="s">
        <v>23</v>
      </c>
      <c r="G3839" t="s">
        <v>23</v>
      </c>
      <c r="H3839" s="4" t="str">
        <f t="shared" si="59"/>
        <v>No</v>
      </c>
      <c r="I3839" t="str" cm="1">
        <f t="array" ref="I3839">_xlfn.IFS(S3839&lt;100,"Normal",AND(S3839&gt;=100,S3839&lt;126),"Pre-Injury",S3839&gt;125,"Injured")</f>
        <v>Pre-Injury</v>
      </c>
      <c r="J3839" s="3">
        <v>25.93</v>
      </c>
      <c r="K3839" t="s">
        <v>23</v>
      </c>
      <c r="L3839" t="s">
        <v>23</v>
      </c>
      <c r="M3839" t="s">
        <v>23</v>
      </c>
      <c r="N3839" t="s">
        <v>25</v>
      </c>
      <c r="O3839" t="s">
        <v>25</v>
      </c>
      <c r="P3839" s="5">
        <v>10</v>
      </c>
      <c r="Q3839" s="4" t="s">
        <v>25</v>
      </c>
      <c r="R3839" s="4">
        <v>345</v>
      </c>
      <c r="S3839" s="4">
        <v>109</v>
      </c>
      <c r="T3839" s="5">
        <v>1.84</v>
      </c>
      <c r="U3839" s="5">
        <v>17.72</v>
      </c>
      <c r="V3839" t="s">
        <v>24</v>
      </c>
    </row>
    <row r="3840" spans="1:22" x14ac:dyDescent="0.3">
      <c r="A3840">
        <v>33</v>
      </c>
      <c r="B3840" t="s">
        <v>26</v>
      </c>
      <c r="C3840" s="4">
        <v>136</v>
      </c>
      <c r="D3840" s="4">
        <v>249</v>
      </c>
      <c r="E3840" t="s">
        <v>27</v>
      </c>
      <c r="F3840" t="s">
        <v>23</v>
      </c>
      <c r="G3840" t="s">
        <v>24</v>
      </c>
      <c r="H3840" s="4" t="str">
        <f t="shared" si="59"/>
        <v>Yes</v>
      </c>
      <c r="I3840" t="str" cm="1">
        <f t="array" ref="I3840">_xlfn.IFS(S3840&lt;100,"Normal",AND(S3840&gt;=100,S3840&lt;126),"Pre-Injury",S3840&gt;125,"Injured")</f>
        <v>Injured</v>
      </c>
      <c r="J3840" s="3">
        <v>25.93</v>
      </c>
      <c r="K3840" t="s">
        <v>23</v>
      </c>
      <c r="L3840" t="s">
        <v>23</v>
      </c>
      <c r="M3840" t="s">
        <v>24</v>
      </c>
      <c r="N3840" t="s">
        <v>28</v>
      </c>
      <c r="O3840" t="s">
        <v>25</v>
      </c>
      <c r="P3840" s="5">
        <v>5</v>
      </c>
      <c r="Q3840" s="4" t="s">
        <v>25</v>
      </c>
      <c r="R3840" s="4">
        <v>382</v>
      </c>
      <c r="S3840" s="4">
        <v>146</v>
      </c>
      <c r="T3840" s="5">
        <v>9.94</v>
      </c>
      <c r="U3840" s="4">
        <v>8.18</v>
      </c>
      <c r="V3840" t="s">
        <v>24</v>
      </c>
    </row>
    <row r="3841" spans="1:22" x14ac:dyDescent="0.3">
      <c r="A3841">
        <v>71</v>
      </c>
      <c r="B3841" t="s">
        <v>26</v>
      </c>
      <c r="C3841" s="4">
        <v>159</v>
      </c>
      <c r="D3841" s="4">
        <v>282</v>
      </c>
      <c r="E3841" t="s">
        <v>27</v>
      </c>
      <c r="F3841" t="s">
        <v>24</v>
      </c>
      <c r="G3841" t="s">
        <v>24</v>
      </c>
      <c r="H3841" s="4" t="str">
        <f t="shared" si="59"/>
        <v>Yes</v>
      </c>
      <c r="I3841" t="str" cm="1">
        <f t="array" ref="I3841">_xlfn.IFS(S3841&lt;100,"Normal",AND(S3841&gt;=100,S3841&lt;126),"Pre-Injury",S3841&gt;125,"Injured")</f>
        <v>Injured</v>
      </c>
      <c r="J3841" s="3">
        <v>25.93</v>
      </c>
      <c r="K3841" t="s">
        <v>23</v>
      </c>
      <c r="L3841" t="s">
        <v>24</v>
      </c>
      <c r="M3841" t="s">
        <v>23</v>
      </c>
      <c r="N3841" t="s">
        <v>27</v>
      </c>
      <c r="O3841" t="s">
        <v>22</v>
      </c>
      <c r="P3841" s="5">
        <v>4</v>
      </c>
      <c r="Q3841" s="4" t="s">
        <v>22</v>
      </c>
      <c r="R3841" s="4">
        <v>293</v>
      </c>
      <c r="S3841" s="4">
        <v>151</v>
      </c>
      <c r="T3841" s="5">
        <v>10.16</v>
      </c>
      <c r="U3841" s="5">
        <v>14.09</v>
      </c>
      <c r="V3841" t="s">
        <v>24</v>
      </c>
    </row>
    <row r="3842" spans="1:22" x14ac:dyDescent="0.3">
      <c r="A3842">
        <v>71</v>
      </c>
      <c r="B3842" t="s">
        <v>26</v>
      </c>
      <c r="C3842" s="4">
        <v>135</v>
      </c>
      <c r="D3842" s="4">
        <v>297</v>
      </c>
      <c r="E3842" t="s">
        <v>22</v>
      </c>
      <c r="F3842" t="s">
        <v>24</v>
      </c>
      <c r="G3842" t="s">
        <v>24</v>
      </c>
      <c r="H3842" s="4" t="str">
        <f t="shared" ref="H3842:H3905" si="60">IF(I3842="Normal","No",IF(I3842="Pre-Injury","No","Yes"))</f>
        <v>No</v>
      </c>
      <c r="I3842" t="str" cm="1">
        <f t="array" ref="I3842">_xlfn.IFS(S3842&lt;100,"Normal",AND(S3842&gt;=100,S3842&lt;126),"Pre-Injury",S3842&gt;125,"Injured")</f>
        <v>Pre-Injury</v>
      </c>
      <c r="J3842" s="3">
        <v>25.93</v>
      </c>
      <c r="K3842" t="s">
        <v>23</v>
      </c>
      <c r="L3842" t="s">
        <v>24</v>
      </c>
      <c r="M3842" t="s">
        <v>23</v>
      </c>
      <c r="N3842" t="s">
        <v>25</v>
      </c>
      <c r="O3842" t="s">
        <v>27</v>
      </c>
      <c r="P3842" s="5">
        <v>8</v>
      </c>
      <c r="Q3842" s="4" t="s">
        <v>25</v>
      </c>
      <c r="R3842" s="4">
        <v>320</v>
      </c>
      <c r="S3842" s="4">
        <v>106</v>
      </c>
      <c r="T3842" s="5">
        <v>1.41</v>
      </c>
      <c r="U3842" s="5">
        <v>12.07</v>
      </c>
      <c r="V3842" t="s">
        <v>23</v>
      </c>
    </row>
    <row r="3843" spans="1:22" x14ac:dyDescent="0.3">
      <c r="A3843">
        <v>34</v>
      </c>
      <c r="B3843" t="s">
        <v>26</v>
      </c>
      <c r="C3843" s="4">
        <v>147</v>
      </c>
      <c r="D3843" s="4">
        <v>236</v>
      </c>
      <c r="E3843" t="s">
        <v>25</v>
      </c>
      <c r="F3843" t="s">
        <v>24</v>
      </c>
      <c r="G3843" t="s">
        <v>23</v>
      </c>
      <c r="H3843" s="4" t="str">
        <f t="shared" si="60"/>
        <v>Yes</v>
      </c>
      <c r="I3843" t="str" cm="1">
        <f t="array" ref="I3843">_xlfn.IFS(S3843&lt;100,"Normal",AND(S3843&gt;=100,S3843&lt;126),"Pre-Injury",S3843&gt;125,"Injured")</f>
        <v>Injured</v>
      </c>
      <c r="J3843" s="3">
        <v>25.93</v>
      </c>
      <c r="K3843" t="s">
        <v>23</v>
      </c>
      <c r="L3843" t="s">
        <v>24</v>
      </c>
      <c r="M3843" t="s">
        <v>24</v>
      </c>
      <c r="N3843" t="s">
        <v>28</v>
      </c>
      <c r="O3843" t="s">
        <v>27</v>
      </c>
      <c r="P3843" s="5">
        <v>5</v>
      </c>
      <c r="Q3843" s="4" t="s">
        <v>22</v>
      </c>
      <c r="R3843" s="4">
        <v>115</v>
      </c>
      <c r="S3843" s="4">
        <v>135</v>
      </c>
      <c r="T3843" s="5">
        <v>4.3099999999999996</v>
      </c>
      <c r="U3843" s="5">
        <v>15.68</v>
      </c>
      <c r="V3843" t="s">
        <v>24</v>
      </c>
    </row>
    <row r="3844" spans="1:22" x14ac:dyDescent="0.3">
      <c r="A3844">
        <v>57</v>
      </c>
      <c r="B3844" t="s">
        <v>26</v>
      </c>
      <c r="C3844" s="4">
        <v>123</v>
      </c>
      <c r="D3844" s="4">
        <v>208</v>
      </c>
      <c r="E3844" t="s">
        <v>22</v>
      </c>
      <c r="F3844" t="s">
        <v>24</v>
      </c>
      <c r="G3844" t="s">
        <v>24</v>
      </c>
      <c r="H3844" s="4" t="str">
        <f t="shared" si="60"/>
        <v>Yes</v>
      </c>
      <c r="I3844" t="str" cm="1">
        <f t="array" ref="I3844">_xlfn.IFS(S3844&lt;100,"Normal",AND(S3844&gt;=100,S3844&lt;126),"Pre-Injury",S3844&gt;125,"Injured")</f>
        <v>Injured</v>
      </c>
      <c r="J3844" s="3">
        <v>25.94</v>
      </c>
      <c r="K3844" t="s">
        <v>24</v>
      </c>
      <c r="L3844" t="s">
        <v>23</v>
      </c>
      <c r="M3844" t="s">
        <v>23</v>
      </c>
      <c r="N3844" t="s">
        <v>22</v>
      </c>
      <c r="O3844" t="s">
        <v>22</v>
      </c>
      <c r="P3844" s="5">
        <v>4</v>
      </c>
      <c r="Q3844" s="4" t="s">
        <v>22</v>
      </c>
      <c r="R3844" s="4">
        <v>224</v>
      </c>
      <c r="S3844" s="4">
        <v>145</v>
      </c>
      <c r="T3844" s="5">
        <v>4.8899999999999997</v>
      </c>
      <c r="U3844" s="5">
        <v>17.3</v>
      </c>
      <c r="V3844" t="s">
        <v>23</v>
      </c>
    </row>
    <row r="3845" spans="1:22" x14ac:dyDescent="0.3">
      <c r="A3845">
        <v>63</v>
      </c>
      <c r="B3845" t="s">
        <v>26</v>
      </c>
      <c r="C3845" s="4">
        <v>134</v>
      </c>
      <c r="D3845" s="4">
        <v>272</v>
      </c>
      <c r="E3845" t="s">
        <v>27</v>
      </c>
      <c r="F3845" t="s">
        <v>23</v>
      </c>
      <c r="G3845" t="s">
        <v>23</v>
      </c>
      <c r="H3845" s="4" t="str">
        <f t="shared" si="60"/>
        <v>Yes</v>
      </c>
      <c r="I3845" t="str" cm="1">
        <f t="array" ref="I3845">_xlfn.IFS(S3845&lt;100,"Normal",AND(S3845&gt;=100,S3845&lt;126),"Pre-Injury",S3845&gt;125,"Injured")</f>
        <v>Injured</v>
      </c>
      <c r="J3845" s="3">
        <v>25.94</v>
      </c>
      <c r="K3845" t="s">
        <v>23</v>
      </c>
      <c r="L3845" t="s">
        <v>23</v>
      </c>
      <c r="M3845" t="s">
        <v>23</v>
      </c>
      <c r="N3845" t="s">
        <v>27</v>
      </c>
      <c r="O3845" t="s">
        <v>25</v>
      </c>
      <c r="P3845" s="5">
        <v>7</v>
      </c>
      <c r="Q3845" s="4" t="s">
        <v>22</v>
      </c>
      <c r="R3845" s="4">
        <v>187</v>
      </c>
      <c r="S3845" s="4">
        <v>134</v>
      </c>
      <c r="T3845" s="5">
        <v>11.87</v>
      </c>
      <c r="U3845" s="5">
        <v>13.92</v>
      </c>
      <c r="V3845" t="s">
        <v>24</v>
      </c>
    </row>
    <row r="3846" spans="1:22" x14ac:dyDescent="0.3">
      <c r="A3846">
        <v>57</v>
      </c>
      <c r="B3846" t="s">
        <v>26</v>
      </c>
      <c r="C3846" s="4">
        <v>134</v>
      </c>
      <c r="D3846" s="4">
        <v>204</v>
      </c>
      <c r="E3846" t="s">
        <v>22</v>
      </c>
      <c r="F3846" t="s">
        <v>24</v>
      </c>
      <c r="G3846" t="s">
        <v>24</v>
      </c>
      <c r="H3846" s="4" t="str">
        <f t="shared" si="60"/>
        <v>Yes</v>
      </c>
      <c r="I3846" t="str" cm="1">
        <f t="array" ref="I3846">_xlfn.IFS(S3846&lt;100,"Normal",AND(S3846&gt;=100,S3846&lt;126),"Pre-Injury",S3846&gt;125,"Injured")</f>
        <v>Injured</v>
      </c>
      <c r="J3846" s="3">
        <v>25.95</v>
      </c>
      <c r="K3846" t="s">
        <v>23</v>
      </c>
      <c r="L3846" t="s">
        <v>23</v>
      </c>
      <c r="M3846" t="s">
        <v>24</v>
      </c>
      <c r="N3846" t="s">
        <v>25</v>
      </c>
      <c r="O3846" t="s">
        <v>27</v>
      </c>
      <c r="P3846" s="5">
        <v>7</v>
      </c>
      <c r="Q3846" s="4" t="s">
        <v>25</v>
      </c>
      <c r="R3846" s="4">
        <v>396</v>
      </c>
      <c r="S3846" s="4">
        <v>152</v>
      </c>
      <c r="T3846" s="5">
        <v>13.51</v>
      </c>
      <c r="U3846" s="5">
        <v>16.66</v>
      </c>
      <c r="V3846" t="s">
        <v>24</v>
      </c>
    </row>
    <row r="3847" spans="1:22" x14ac:dyDescent="0.3">
      <c r="A3847">
        <v>80</v>
      </c>
      <c r="B3847" t="s">
        <v>21</v>
      </c>
      <c r="C3847" s="4">
        <v>149</v>
      </c>
      <c r="D3847" s="4">
        <v>254</v>
      </c>
      <c r="E3847" t="s">
        <v>27</v>
      </c>
      <c r="F3847" t="s">
        <v>23</v>
      </c>
      <c r="G3847" t="s">
        <v>24</v>
      </c>
      <c r="H3847" s="4" t="str">
        <f t="shared" si="60"/>
        <v>No</v>
      </c>
      <c r="I3847" t="str" cm="1">
        <f t="array" ref="I3847">_xlfn.IFS(S3847&lt;100,"Normal",AND(S3847&gt;=100,S3847&lt;126),"Pre-Injury",S3847&gt;125,"Injured")</f>
        <v>Normal</v>
      </c>
      <c r="J3847" s="3">
        <v>25.95</v>
      </c>
      <c r="K3847" t="s">
        <v>23</v>
      </c>
      <c r="L3847" t="s">
        <v>24</v>
      </c>
      <c r="M3847" t="s">
        <v>24</v>
      </c>
      <c r="N3847" t="s">
        <v>27</v>
      </c>
      <c r="O3847" t="s">
        <v>25</v>
      </c>
      <c r="P3847" s="5">
        <v>9</v>
      </c>
      <c r="Q3847" s="4" t="s">
        <v>27</v>
      </c>
      <c r="R3847" s="4">
        <v>163</v>
      </c>
      <c r="S3847" s="4">
        <v>99</v>
      </c>
      <c r="T3847" s="5">
        <v>13.73</v>
      </c>
      <c r="U3847" s="5">
        <v>16.829999999999998</v>
      </c>
      <c r="V3847" t="s">
        <v>24</v>
      </c>
    </row>
    <row r="3848" spans="1:22" x14ac:dyDescent="0.3">
      <c r="A3848">
        <v>43</v>
      </c>
      <c r="B3848" t="s">
        <v>26</v>
      </c>
      <c r="C3848" s="4">
        <v>147</v>
      </c>
      <c r="D3848" s="4">
        <v>292</v>
      </c>
      <c r="E3848" t="s">
        <v>25</v>
      </c>
      <c r="F3848" t="s">
        <v>23</v>
      </c>
      <c r="G3848" t="s">
        <v>24</v>
      </c>
      <c r="H3848" s="4" t="str">
        <f t="shared" si="60"/>
        <v>No</v>
      </c>
      <c r="I3848" t="str" cm="1">
        <f t="array" ref="I3848">_xlfn.IFS(S3848&lt;100,"Normal",AND(S3848&gt;=100,S3848&lt;126),"Pre-Injury",S3848&gt;125,"Injured")</f>
        <v>Pre-Injury</v>
      </c>
      <c r="J3848" s="3">
        <v>25.95</v>
      </c>
      <c r="K3848" t="s">
        <v>23</v>
      </c>
      <c r="L3848" t="s">
        <v>24</v>
      </c>
      <c r="M3848" t="s">
        <v>24</v>
      </c>
      <c r="N3848" t="s">
        <v>22</v>
      </c>
      <c r="O3848" t="s">
        <v>22</v>
      </c>
      <c r="P3848" s="5">
        <v>10</v>
      </c>
      <c r="Q3848" s="4" t="s">
        <v>25</v>
      </c>
      <c r="R3848" s="4">
        <v>349</v>
      </c>
      <c r="S3848" s="4">
        <v>122</v>
      </c>
      <c r="T3848" s="5">
        <v>14.32</v>
      </c>
      <c r="U3848" s="5">
        <v>11.14</v>
      </c>
      <c r="V3848" t="s">
        <v>24</v>
      </c>
    </row>
    <row r="3849" spans="1:22" x14ac:dyDescent="0.3">
      <c r="A3849">
        <v>36</v>
      </c>
      <c r="B3849" t="s">
        <v>26</v>
      </c>
      <c r="C3849" s="4">
        <v>155</v>
      </c>
      <c r="D3849" s="4">
        <v>226</v>
      </c>
      <c r="E3849" t="s">
        <v>22</v>
      </c>
      <c r="F3849" t="s">
        <v>23</v>
      </c>
      <c r="G3849" t="s">
        <v>24</v>
      </c>
      <c r="H3849" s="4" t="str">
        <f t="shared" si="60"/>
        <v>No</v>
      </c>
      <c r="I3849" t="str" cm="1">
        <f t="array" ref="I3849">_xlfn.IFS(S3849&lt;100,"Normal",AND(S3849&gt;=100,S3849&lt;126),"Pre-Injury",S3849&gt;125,"Injured")</f>
        <v>Normal</v>
      </c>
      <c r="J3849" s="3">
        <v>25.95</v>
      </c>
      <c r="K3849" t="s">
        <v>23</v>
      </c>
      <c r="L3849" t="s">
        <v>23</v>
      </c>
      <c r="M3849" t="s">
        <v>24</v>
      </c>
      <c r="N3849" t="s">
        <v>27</v>
      </c>
      <c r="O3849" t="s">
        <v>25</v>
      </c>
      <c r="P3849" s="5">
        <v>6</v>
      </c>
      <c r="Q3849" s="4" t="s">
        <v>27</v>
      </c>
      <c r="R3849" s="4">
        <v>217</v>
      </c>
      <c r="S3849" s="4">
        <v>90</v>
      </c>
      <c r="T3849" s="4">
        <v>6.55</v>
      </c>
      <c r="U3849" s="4">
        <v>8.7100000000000009</v>
      </c>
      <c r="V3849" t="s">
        <v>24</v>
      </c>
    </row>
    <row r="3850" spans="1:22" x14ac:dyDescent="0.3">
      <c r="A3850">
        <v>74</v>
      </c>
      <c r="B3850" t="s">
        <v>21</v>
      </c>
      <c r="C3850" s="4">
        <v>157</v>
      </c>
      <c r="D3850" s="4">
        <v>265</v>
      </c>
      <c r="E3850" t="s">
        <v>25</v>
      </c>
      <c r="F3850" t="s">
        <v>23</v>
      </c>
      <c r="G3850" t="s">
        <v>24</v>
      </c>
      <c r="H3850" s="4" t="str">
        <f t="shared" si="60"/>
        <v>No</v>
      </c>
      <c r="I3850" t="str" cm="1">
        <f t="array" ref="I3850">_xlfn.IFS(S3850&lt;100,"Normal",AND(S3850&gt;=100,S3850&lt;126),"Pre-Injury",S3850&gt;125,"Injured")</f>
        <v>Normal</v>
      </c>
      <c r="J3850" s="3">
        <v>25.95</v>
      </c>
      <c r="K3850" t="s">
        <v>23</v>
      </c>
      <c r="L3850" t="s">
        <v>24</v>
      </c>
      <c r="M3850" t="s">
        <v>24</v>
      </c>
      <c r="N3850" t="s">
        <v>25</v>
      </c>
      <c r="O3850" t="s">
        <v>22</v>
      </c>
      <c r="P3850" s="5">
        <v>6</v>
      </c>
      <c r="Q3850" s="4" t="s">
        <v>22</v>
      </c>
      <c r="R3850" s="4">
        <v>196</v>
      </c>
      <c r="S3850" s="4">
        <v>85</v>
      </c>
      <c r="T3850" s="5">
        <v>11.68</v>
      </c>
      <c r="U3850" s="5">
        <v>12.67</v>
      </c>
      <c r="V3850" t="s">
        <v>23</v>
      </c>
    </row>
    <row r="3851" spans="1:22" x14ac:dyDescent="0.3">
      <c r="A3851">
        <v>28</v>
      </c>
      <c r="B3851" t="s">
        <v>26</v>
      </c>
      <c r="C3851" s="4">
        <v>160</v>
      </c>
      <c r="D3851" s="4">
        <v>155</v>
      </c>
      <c r="E3851" t="s">
        <v>22</v>
      </c>
      <c r="F3851" t="s">
        <v>24</v>
      </c>
      <c r="G3851" t="s">
        <v>23</v>
      </c>
      <c r="H3851" s="4" t="str">
        <f t="shared" si="60"/>
        <v>No</v>
      </c>
      <c r="I3851" t="str" cm="1">
        <f t="array" ref="I3851">_xlfn.IFS(S3851&lt;100,"Normal",AND(S3851&gt;=100,S3851&lt;126),"Pre-Injury",S3851&gt;125,"Injured")</f>
        <v>Pre-Injury</v>
      </c>
      <c r="J3851" s="3">
        <v>25.96</v>
      </c>
      <c r="K3851" t="s">
        <v>23</v>
      </c>
      <c r="L3851" t="s">
        <v>23</v>
      </c>
      <c r="M3851" t="s">
        <v>24</v>
      </c>
      <c r="N3851" t="s">
        <v>22</v>
      </c>
      <c r="O3851" t="s">
        <v>25</v>
      </c>
      <c r="P3851" s="5">
        <v>8</v>
      </c>
      <c r="Q3851" s="4" t="s">
        <v>22</v>
      </c>
      <c r="R3851" s="4">
        <v>229</v>
      </c>
      <c r="S3851" s="4">
        <v>106</v>
      </c>
      <c r="T3851" s="5">
        <v>9.66</v>
      </c>
      <c r="U3851" s="5">
        <v>16.98</v>
      </c>
      <c r="V3851" t="s">
        <v>24</v>
      </c>
    </row>
    <row r="3852" spans="1:22" x14ac:dyDescent="0.3">
      <c r="A3852">
        <v>67</v>
      </c>
      <c r="B3852" t="s">
        <v>26</v>
      </c>
      <c r="C3852" s="4">
        <v>142</v>
      </c>
      <c r="D3852" s="4">
        <v>245</v>
      </c>
      <c r="E3852" t="s">
        <v>25</v>
      </c>
      <c r="F3852" t="s">
        <v>24</v>
      </c>
      <c r="G3852" t="s">
        <v>24</v>
      </c>
      <c r="H3852" s="4" t="str">
        <f t="shared" si="60"/>
        <v>No</v>
      </c>
      <c r="I3852" t="str" cm="1">
        <f t="array" ref="I3852">_xlfn.IFS(S3852&lt;100,"Normal",AND(S3852&gt;=100,S3852&lt;126),"Pre-Injury",S3852&gt;125,"Injured")</f>
        <v>Normal</v>
      </c>
      <c r="J3852" s="3">
        <v>25.96</v>
      </c>
      <c r="K3852" t="s">
        <v>23</v>
      </c>
      <c r="L3852" t="s">
        <v>23</v>
      </c>
      <c r="M3852" t="s">
        <v>23</v>
      </c>
      <c r="N3852" t="s">
        <v>27</v>
      </c>
      <c r="O3852" t="s">
        <v>25</v>
      </c>
      <c r="P3852" s="5">
        <v>7</v>
      </c>
      <c r="Q3852" s="4" t="s">
        <v>25</v>
      </c>
      <c r="R3852" s="4">
        <v>319</v>
      </c>
      <c r="S3852" s="4">
        <v>98</v>
      </c>
      <c r="T3852" s="5">
        <v>6.08</v>
      </c>
      <c r="U3852" s="5">
        <v>13.28</v>
      </c>
      <c r="V3852" t="s">
        <v>24</v>
      </c>
    </row>
    <row r="3853" spans="1:22" x14ac:dyDescent="0.3">
      <c r="A3853">
        <v>24</v>
      </c>
      <c r="B3853" t="s">
        <v>21</v>
      </c>
      <c r="C3853" s="4">
        <v>164</v>
      </c>
      <c r="D3853" s="4">
        <v>255</v>
      </c>
      <c r="E3853" t="s">
        <v>25</v>
      </c>
      <c r="F3853" t="s">
        <v>24</v>
      </c>
      <c r="G3853" t="s">
        <v>24</v>
      </c>
      <c r="H3853" s="4" t="str">
        <f t="shared" si="60"/>
        <v>Yes</v>
      </c>
      <c r="I3853" t="str" cm="1">
        <f t="array" ref="I3853">_xlfn.IFS(S3853&lt;100,"Normal",AND(S3853&gt;=100,S3853&lt;126),"Pre-Injury",S3853&gt;125,"Injured")</f>
        <v>Injured</v>
      </c>
      <c r="J3853" s="3">
        <v>25.96</v>
      </c>
      <c r="K3853" t="s">
        <v>23</v>
      </c>
      <c r="L3853" t="s">
        <v>23</v>
      </c>
      <c r="M3853" t="s">
        <v>23</v>
      </c>
      <c r="N3853" t="s">
        <v>27</v>
      </c>
      <c r="O3853" t="s">
        <v>25</v>
      </c>
      <c r="P3853" s="5">
        <v>9</v>
      </c>
      <c r="Q3853" s="4" t="s">
        <v>22</v>
      </c>
      <c r="R3853" s="4">
        <v>207</v>
      </c>
      <c r="S3853" s="4">
        <v>130</v>
      </c>
      <c r="T3853" s="5">
        <v>2.57</v>
      </c>
      <c r="U3853" s="5">
        <v>12.77</v>
      </c>
      <c r="V3853" t="s">
        <v>24</v>
      </c>
    </row>
    <row r="3854" spans="1:22" x14ac:dyDescent="0.3">
      <c r="A3854">
        <v>27</v>
      </c>
      <c r="B3854" t="s">
        <v>26</v>
      </c>
      <c r="C3854" s="4">
        <v>153</v>
      </c>
      <c r="D3854" s="4">
        <v>208</v>
      </c>
      <c r="E3854" t="s">
        <v>27</v>
      </c>
      <c r="F3854" t="s">
        <v>23</v>
      </c>
      <c r="G3854" t="s">
        <v>23</v>
      </c>
      <c r="H3854" s="4" t="str">
        <f t="shared" si="60"/>
        <v>Yes</v>
      </c>
      <c r="I3854" t="str" cm="1">
        <f t="array" ref="I3854">_xlfn.IFS(S3854&lt;100,"Normal",AND(S3854&gt;=100,S3854&lt;126),"Pre-Injury",S3854&gt;125,"Injured")</f>
        <v>Injured</v>
      </c>
      <c r="J3854" s="3">
        <v>25.97</v>
      </c>
      <c r="K3854" t="s">
        <v>23</v>
      </c>
      <c r="L3854" t="s">
        <v>24</v>
      </c>
      <c r="M3854" t="s">
        <v>23</v>
      </c>
      <c r="N3854" t="s">
        <v>25</v>
      </c>
      <c r="O3854" t="s">
        <v>22</v>
      </c>
      <c r="P3854" s="5">
        <v>8</v>
      </c>
      <c r="Q3854" s="4" t="s">
        <v>27</v>
      </c>
      <c r="R3854" s="4">
        <v>276</v>
      </c>
      <c r="S3854" s="4">
        <v>133</v>
      </c>
      <c r="T3854" s="5">
        <v>12.49</v>
      </c>
      <c r="U3854" s="5">
        <v>8.8800000000000008</v>
      </c>
      <c r="V3854" t="s">
        <v>23</v>
      </c>
    </row>
    <row r="3855" spans="1:22" x14ac:dyDescent="0.3">
      <c r="A3855">
        <v>80</v>
      </c>
      <c r="B3855" t="s">
        <v>26</v>
      </c>
      <c r="C3855" s="4">
        <v>131</v>
      </c>
      <c r="D3855" s="4">
        <v>172</v>
      </c>
      <c r="E3855" t="s">
        <v>27</v>
      </c>
      <c r="F3855" t="s">
        <v>23</v>
      </c>
      <c r="G3855" t="s">
        <v>23</v>
      </c>
      <c r="H3855" s="4" t="str">
        <f t="shared" si="60"/>
        <v>No</v>
      </c>
      <c r="I3855" t="str" cm="1">
        <f t="array" ref="I3855">_xlfn.IFS(S3855&lt;100,"Normal",AND(S3855&gt;=100,S3855&lt;126),"Pre-Injury",S3855&gt;125,"Injured")</f>
        <v>Pre-Injury</v>
      </c>
      <c r="J3855" s="3">
        <v>25.97</v>
      </c>
      <c r="K3855" t="s">
        <v>23</v>
      </c>
      <c r="L3855" t="s">
        <v>24</v>
      </c>
      <c r="M3855" t="s">
        <v>23</v>
      </c>
      <c r="N3855" t="s">
        <v>25</v>
      </c>
      <c r="O3855" t="s">
        <v>27</v>
      </c>
      <c r="P3855" s="5">
        <v>9</v>
      </c>
      <c r="Q3855" s="4" t="s">
        <v>25</v>
      </c>
      <c r="R3855" s="4">
        <v>224</v>
      </c>
      <c r="S3855" s="4">
        <v>104</v>
      </c>
      <c r="T3855" s="5">
        <v>0.55000000000000004</v>
      </c>
      <c r="U3855" s="5">
        <v>11.16</v>
      </c>
      <c r="V3855" t="s">
        <v>24</v>
      </c>
    </row>
    <row r="3856" spans="1:22" x14ac:dyDescent="0.3">
      <c r="A3856">
        <v>56</v>
      </c>
      <c r="B3856" t="s">
        <v>26</v>
      </c>
      <c r="C3856" s="4">
        <v>169</v>
      </c>
      <c r="D3856" s="4">
        <v>274</v>
      </c>
      <c r="E3856" t="s">
        <v>22</v>
      </c>
      <c r="F3856" t="s">
        <v>23</v>
      </c>
      <c r="G3856" t="s">
        <v>23</v>
      </c>
      <c r="H3856" s="4" t="str">
        <f t="shared" si="60"/>
        <v>Yes</v>
      </c>
      <c r="I3856" t="str" cm="1">
        <f t="array" ref="I3856">_xlfn.IFS(S3856&lt;100,"Normal",AND(S3856&gt;=100,S3856&lt;126),"Pre-Injury",S3856&gt;125,"Injured")</f>
        <v>Injured</v>
      </c>
      <c r="J3856" s="3">
        <v>25.97</v>
      </c>
      <c r="K3856" t="s">
        <v>23</v>
      </c>
      <c r="L3856" t="s">
        <v>24</v>
      </c>
      <c r="M3856" t="s">
        <v>24</v>
      </c>
      <c r="N3856" t="s">
        <v>22</v>
      </c>
      <c r="O3856" t="s">
        <v>27</v>
      </c>
      <c r="P3856" s="5">
        <v>10</v>
      </c>
      <c r="Q3856" s="4" t="s">
        <v>27</v>
      </c>
      <c r="R3856" s="4">
        <v>329</v>
      </c>
      <c r="S3856" s="4">
        <v>136</v>
      </c>
      <c r="T3856" s="4">
        <v>6.55</v>
      </c>
      <c r="U3856" s="5">
        <v>9.3000000000000007</v>
      </c>
      <c r="V3856" t="s">
        <v>24</v>
      </c>
    </row>
    <row r="3857" spans="1:22" x14ac:dyDescent="0.3">
      <c r="A3857">
        <v>51</v>
      </c>
      <c r="B3857" t="s">
        <v>26</v>
      </c>
      <c r="C3857" s="4">
        <v>155</v>
      </c>
      <c r="D3857" s="4">
        <v>268</v>
      </c>
      <c r="E3857" t="s">
        <v>25</v>
      </c>
      <c r="F3857" t="s">
        <v>23</v>
      </c>
      <c r="G3857" t="s">
        <v>24</v>
      </c>
      <c r="H3857" s="4" t="str">
        <f t="shared" si="60"/>
        <v>No</v>
      </c>
      <c r="I3857" t="str" cm="1">
        <f t="array" ref="I3857">_xlfn.IFS(S3857&lt;100,"Normal",AND(S3857&gt;=100,S3857&lt;126),"Pre-Injury",S3857&gt;125,"Injured")</f>
        <v>Pre-Injury</v>
      </c>
      <c r="J3857" s="3">
        <v>25.98</v>
      </c>
      <c r="K3857" t="s">
        <v>23</v>
      </c>
      <c r="L3857" t="s">
        <v>24</v>
      </c>
      <c r="M3857" t="s">
        <v>23</v>
      </c>
      <c r="N3857" t="s">
        <v>28</v>
      </c>
      <c r="O3857" t="s">
        <v>22</v>
      </c>
      <c r="P3857" s="4">
        <v>7</v>
      </c>
      <c r="Q3857" s="4" t="s">
        <v>27</v>
      </c>
      <c r="R3857" s="4">
        <v>229</v>
      </c>
      <c r="S3857" s="4">
        <v>109</v>
      </c>
      <c r="T3857" s="5">
        <v>0.67</v>
      </c>
      <c r="U3857" s="5">
        <v>17.09</v>
      </c>
      <c r="V3857" t="s">
        <v>24</v>
      </c>
    </row>
    <row r="3858" spans="1:22" x14ac:dyDescent="0.3">
      <c r="A3858">
        <v>66</v>
      </c>
      <c r="B3858" t="s">
        <v>21</v>
      </c>
      <c r="C3858" s="4">
        <v>132</v>
      </c>
      <c r="D3858" s="4">
        <v>240</v>
      </c>
      <c r="E3858" t="s">
        <v>22</v>
      </c>
      <c r="F3858" t="s">
        <v>24</v>
      </c>
      <c r="G3858" t="s">
        <v>24</v>
      </c>
      <c r="H3858" s="4" t="str">
        <f t="shared" si="60"/>
        <v>No</v>
      </c>
      <c r="I3858" t="str" cm="1">
        <f t="array" ref="I3858">_xlfn.IFS(S3858&lt;100,"Normal",AND(S3858&gt;=100,S3858&lt;126),"Pre-Injury",S3858&gt;125,"Injured")</f>
        <v>Pre-Injury</v>
      </c>
      <c r="J3858" s="3">
        <v>25.98</v>
      </c>
      <c r="K3858" t="s">
        <v>23</v>
      </c>
      <c r="L3858" t="s">
        <v>23</v>
      </c>
      <c r="M3858" t="s">
        <v>23</v>
      </c>
      <c r="N3858" t="s">
        <v>25</v>
      </c>
      <c r="O3858" t="s">
        <v>25</v>
      </c>
      <c r="P3858" s="5">
        <v>9</v>
      </c>
      <c r="Q3858" s="4" t="s">
        <v>27</v>
      </c>
      <c r="R3858" s="4">
        <v>166</v>
      </c>
      <c r="S3858" s="4">
        <v>118</v>
      </c>
      <c r="T3858" s="5">
        <v>2.09</v>
      </c>
      <c r="U3858" s="5">
        <v>19.940000000000001</v>
      </c>
      <c r="V3858" t="s">
        <v>24</v>
      </c>
    </row>
    <row r="3859" spans="1:22" x14ac:dyDescent="0.3">
      <c r="A3859">
        <v>57</v>
      </c>
      <c r="B3859" t="s">
        <v>26</v>
      </c>
      <c r="C3859" s="4">
        <v>134</v>
      </c>
      <c r="D3859" s="4">
        <v>179</v>
      </c>
      <c r="E3859" t="s">
        <v>22</v>
      </c>
      <c r="F3859" t="s">
        <v>23</v>
      </c>
      <c r="G3859" t="s">
        <v>24</v>
      </c>
      <c r="H3859" s="4" t="str">
        <f t="shared" si="60"/>
        <v>No</v>
      </c>
      <c r="I3859" t="str" cm="1">
        <f t="array" ref="I3859">_xlfn.IFS(S3859&lt;100,"Normal",AND(S3859&gt;=100,S3859&lt;126),"Pre-Injury",S3859&gt;125,"Injured")</f>
        <v>Pre-Injury</v>
      </c>
      <c r="J3859" s="3">
        <v>25.98</v>
      </c>
      <c r="K3859" t="s">
        <v>23</v>
      </c>
      <c r="L3859" t="s">
        <v>24</v>
      </c>
      <c r="M3859" t="s">
        <v>24</v>
      </c>
      <c r="N3859" t="s">
        <v>27</v>
      </c>
      <c r="O3859" t="s">
        <v>25</v>
      </c>
      <c r="P3859" s="4">
        <v>5</v>
      </c>
      <c r="Q3859" s="4" t="s">
        <v>25</v>
      </c>
      <c r="R3859" s="4">
        <v>350</v>
      </c>
      <c r="S3859" s="4">
        <v>117</v>
      </c>
      <c r="T3859" s="5">
        <v>3.12</v>
      </c>
      <c r="U3859" s="5">
        <v>19.89</v>
      </c>
      <c r="V3859" t="s">
        <v>24</v>
      </c>
    </row>
    <row r="3860" spans="1:22" x14ac:dyDescent="0.3">
      <c r="A3860">
        <v>55</v>
      </c>
      <c r="B3860" t="s">
        <v>26</v>
      </c>
      <c r="C3860" s="4">
        <v>138</v>
      </c>
      <c r="D3860" s="4">
        <v>151</v>
      </c>
      <c r="E3860" t="s">
        <v>22</v>
      </c>
      <c r="F3860" t="s">
        <v>24</v>
      </c>
      <c r="G3860" t="s">
        <v>23</v>
      </c>
      <c r="H3860" s="4" t="str">
        <f t="shared" si="60"/>
        <v>Yes</v>
      </c>
      <c r="I3860" t="str" cm="1">
        <f t="array" ref="I3860">_xlfn.IFS(S3860&lt;100,"Normal",AND(S3860&gt;=100,S3860&lt;126),"Pre-Injury",S3860&gt;125,"Injured")</f>
        <v>Injured</v>
      </c>
      <c r="J3860" s="3">
        <v>25.98</v>
      </c>
      <c r="K3860" t="s">
        <v>23</v>
      </c>
      <c r="L3860" t="s">
        <v>24</v>
      </c>
      <c r="M3860" t="s">
        <v>23</v>
      </c>
      <c r="N3860" t="s">
        <v>27</v>
      </c>
      <c r="O3860" t="s">
        <v>25</v>
      </c>
      <c r="P3860" s="5">
        <v>10</v>
      </c>
      <c r="Q3860" s="4" t="s">
        <v>25</v>
      </c>
      <c r="R3860" s="4">
        <v>264</v>
      </c>
      <c r="S3860" s="4">
        <v>151</v>
      </c>
      <c r="T3860" s="5">
        <v>6.35</v>
      </c>
      <c r="U3860" s="5">
        <v>6.62</v>
      </c>
      <c r="V3860" t="s">
        <v>23</v>
      </c>
    </row>
    <row r="3861" spans="1:22" x14ac:dyDescent="0.3">
      <c r="A3861">
        <v>38</v>
      </c>
      <c r="B3861" t="s">
        <v>21</v>
      </c>
      <c r="C3861" s="4">
        <v>131</v>
      </c>
      <c r="D3861" s="4">
        <v>228</v>
      </c>
      <c r="E3861" t="s">
        <v>25</v>
      </c>
      <c r="F3861" t="s">
        <v>24</v>
      </c>
      <c r="G3861" t="s">
        <v>23</v>
      </c>
      <c r="H3861" s="4" t="str">
        <f t="shared" si="60"/>
        <v>No</v>
      </c>
      <c r="I3861" t="str" cm="1">
        <f t="array" ref="I3861">_xlfn.IFS(S3861&lt;100,"Normal",AND(S3861&gt;=100,S3861&lt;126),"Pre-Injury",S3861&gt;125,"Injured")</f>
        <v>Normal</v>
      </c>
      <c r="J3861" s="3">
        <v>25.99</v>
      </c>
      <c r="K3861" t="s">
        <v>23</v>
      </c>
      <c r="L3861" t="s">
        <v>24</v>
      </c>
      <c r="M3861" t="s">
        <v>24</v>
      </c>
      <c r="N3861" t="s">
        <v>25</v>
      </c>
      <c r="O3861" t="s">
        <v>27</v>
      </c>
      <c r="P3861" s="5">
        <v>6</v>
      </c>
      <c r="Q3861" s="4" t="s">
        <v>25</v>
      </c>
      <c r="R3861" s="4">
        <v>282</v>
      </c>
      <c r="S3861" s="4">
        <v>96</v>
      </c>
      <c r="T3861" s="5">
        <v>9.23</v>
      </c>
      <c r="U3861" s="5">
        <v>16.05</v>
      </c>
      <c r="V3861" t="s">
        <v>24</v>
      </c>
    </row>
    <row r="3862" spans="1:22" x14ac:dyDescent="0.3">
      <c r="A3862">
        <v>67</v>
      </c>
      <c r="B3862" t="s">
        <v>26</v>
      </c>
      <c r="C3862" s="4">
        <v>138</v>
      </c>
      <c r="D3862" s="4">
        <v>299</v>
      </c>
      <c r="E3862" t="s">
        <v>22</v>
      </c>
      <c r="F3862" t="s">
        <v>24</v>
      </c>
      <c r="G3862" t="s">
        <v>24</v>
      </c>
      <c r="H3862" s="4" t="str">
        <f t="shared" si="60"/>
        <v>No</v>
      </c>
      <c r="I3862" t="str" cm="1">
        <f t="array" ref="I3862">_xlfn.IFS(S3862&lt;100,"Normal",AND(S3862&gt;=100,S3862&lt;126),"Pre-Injury",S3862&gt;125,"Injured")</f>
        <v>Pre-Injury</v>
      </c>
      <c r="J3862" s="3">
        <v>25.99</v>
      </c>
      <c r="K3862" t="s">
        <v>23</v>
      </c>
      <c r="L3862" t="s">
        <v>23</v>
      </c>
      <c r="M3862" t="s">
        <v>23</v>
      </c>
      <c r="N3862" t="s">
        <v>25</v>
      </c>
      <c r="O3862" t="s">
        <v>25</v>
      </c>
      <c r="P3862" s="4">
        <v>5</v>
      </c>
      <c r="Q3862" s="4" t="s">
        <v>22</v>
      </c>
      <c r="R3862" s="4">
        <v>329</v>
      </c>
      <c r="S3862" s="4">
        <v>107</v>
      </c>
      <c r="T3862" s="5">
        <v>14.2</v>
      </c>
      <c r="U3862" s="5">
        <v>17.190000000000001</v>
      </c>
      <c r="V3862" t="s">
        <v>24</v>
      </c>
    </row>
    <row r="3863" spans="1:22" x14ac:dyDescent="0.3">
      <c r="A3863">
        <v>75</v>
      </c>
      <c r="B3863" t="s">
        <v>26</v>
      </c>
      <c r="C3863" s="4">
        <v>143</v>
      </c>
      <c r="D3863" s="4">
        <v>245</v>
      </c>
      <c r="E3863" t="s">
        <v>22</v>
      </c>
      <c r="F3863" t="s">
        <v>24</v>
      </c>
      <c r="G3863" t="s">
        <v>24</v>
      </c>
      <c r="H3863" s="4" t="str">
        <f t="shared" si="60"/>
        <v>No</v>
      </c>
      <c r="I3863" t="str" cm="1">
        <f t="array" ref="I3863">_xlfn.IFS(S3863&lt;100,"Normal",AND(S3863&gt;=100,S3863&lt;126),"Pre-Injury",S3863&gt;125,"Injured")</f>
        <v>Pre-Injury</v>
      </c>
      <c r="J3863" s="3">
        <v>25.99</v>
      </c>
      <c r="K3863" t="s">
        <v>23</v>
      </c>
      <c r="L3863" t="s">
        <v>23</v>
      </c>
      <c r="M3863" t="s">
        <v>23</v>
      </c>
      <c r="N3863" t="s">
        <v>25</v>
      </c>
      <c r="O3863" t="s">
        <v>22</v>
      </c>
      <c r="P3863" s="5">
        <v>10</v>
      </c>
      <c r="Q3863" s="4" t="s">
        <v>27</v>
      </c>
      <c r="R3863" s="4">
        <v>374</v>
      </c>
      <c r="S3863" s="4">
        <v>119</v>
      </c>
      <c r="T3863" s="5">
        <v>14.32</v>
      </c>
      <c r="U3863" s="5">
        <v>13.58</v>
      </c>
      <c r="V3863" t="s">
        <v>24</v>
      </c>
    </row>
    <row r="3864" spans="1:22" x14ac:dyDescent="0.3">
      <c r="A3864">
        <v>47</v>
      </c>
      <c r="B3864" t="s">
        <v>21</v>
      </c>
      <c r="C3864" s="4">
        <v>127</v>
      </c>
      <c r="D3864" s="4">
        <v>219</v>
      </c>
      <c r="E3864" t="s">
        <v>22</v>
      </c>
      <c r="F3864" t="s">
        <v>24</v>
      </c>
      <c r="G3864" t="s">
        <v>24</v>
      </c>
      <c r="H3864" s="4" t="str">
        <f t="shared" si="60"/>
        <v>Yes</v>
      </c>
      <c r="I3864" t="str" cm="1">
        <f t="array" ref="I3864">_xlfn.IFS(S3864&lt;100,"Normal",AND(S3864&gt;=100,S3864&lt;126),"Pre-Injury",S3864&gt;125,"Injured")</f>
        <v>Injured</v>
      </c>
      <c r="J3864" s="3">
        <v>25.99</v>
      </c>
      <c r="K3864" t="s">
        <v>24</v>
      </c>
      <c r="L3864" t="s">
        <v>23</v>
      </c>
      <c r="M3864" t="s">
        <v>23</v>
      </c>
      <c r="N3864" t="s">
        <v>28</v>
      </c>
      <c r="O3864" t="s">
        <v>25</v>
      </c>
      <c r="P3864" s="4">
        <v>10</v>
      </c>
      <c r="Q3864" s="4" t="s">
        <v>25</v>
      </c>
      <c r="R3864" s="4">
        <v>399</v>
      </c>
      <c r="S3864" s="4">
        <v>126</v>
      </c>
      <c r="T3864" s="5">
        <v>1.69</v>
      </c>
      <c r="U3864" s="5">
        <v>8.68</v>
      </c>
      <c r="V3864" t="s">
        <v>23</v>
      </c>
    </row>
    <row r="3865" spans="1:22" x14ac:dyDescent="0.3">
      <c r="A3865">
        <v>25</v>
      </c>
      <c r="B3865" t="s">
        <v>26</v>
      </c>
      <c r="C3865" s="4">
        <v>157</v>
      </c>
      <c r="D3865" s="4">
        <v>165</v>
      </c>
      <c r="E3865" t="s">
        <v>22</v>
      </c>
      <c r="F3865" t="s">
        <v>23</v>
      </c>
      <c r="G3865" t="s">
        <v>24</v>
      </c>
      <c r="H3865" s="4" t="str">
        <f t="shared" si="60"/>
        <v>Yes</v>
      </c>
      <c r="I3865" t="str" cm="1">
        <f t="array" ref="I3865">_xlfn.IFS(S3865&lt;100,"Normal",AND(S3865&gt;=100,S3865&lt;126),"Pre-Injury",S3865&gt;125,"Injured")</f>
        <v>Injured</v>
      </c>
      <c r="J3865" s="3">
        <v>25.99</v>
      </c>
      <c r="K3865" t="s">
        <v>23</v>
      </c>
      <c r="L3865" t="s">
        <v>24</v>
      </c>
      <c r="M3865" t="s">
        <v>24</v>
      </c>
      <c r="N3865" t="s">
        <v>22</v>
      </c>
      <c r="O3865" t="s">
        <v>25</v>
      </c>
      <c r="P3865" s="5">
        <v>9</v>
      </c>
      <c r="Q3865" s="4" t="s">
        <v>25</v>
      </c>
      <c r="R3865" s="4">
        <v>283</v>
      </c>
      <c r="S3865" s="4">
        <v>160</v>
      </c>
      <c r="T3865" s="5">
        <v>5.63</v>
      </c>
      <c r="U3865" s="5">
        <v>12.19</v>
      </c>
      <c r="V3865" t="s">
        <v>24</v>
      </c>
    </row>
    <row r="3866" spans="1:22" x14ac:dyDescent="0.3">
      <c r="A3866">
        <v>41</v>
      </c>
      <c r="B3866" t="s">
        <v>26</v>
      </c>
      <c r="C3866" s="4">
        <v>168</v>
      </c>
      <c r="D3866" s="4">
        <v>209</v>
      </c>
      <c r="E3866" t="s">
        <v>22</v>
      </c>
      <c r="F3866" t="s">
        <v>23</v>
      </c>
      <c r="G3866" t="s">
        <v>23</v>
      </c>
      <c r="H3866" s="4" t="str">
        <f t="shared" si="60"/>
        <v>Yes</v>
      </c>
      <c r="I3866" t="str" cm="1">
        <f t="array" ref="I3866">_xlfn.IFS(S3866&lt;100,"Normal",AND(S3866&gt;=100,S3866&lt;126),"Pre-Injury",S3866&gt;125,"Injured")</f>
        <v>Injured</v>
      </c>
      <c r="J3866" s="3">
        <v>25.99</v>
      </c>
      <c r="K3866" t="s">
        <v>23</v>
      </c>
      <c r="L3866" t="s">
        <v>24</v>
      </c>
      <c r="M3866" t="s">
        <v>23</v>
      </c>
      <c r="N3866" t="s">
        <v>28</v>
      </c>
      <c r="O3866" t="s">
        <v>27</v>
      </c>
      <c r="P3866" s="5">
        <v>4</v>
      </c>
      <c r="Q3866" s="4" t="s">
        <v>27</v>
      </c>
      <c r="R3866" s="4">
        <v>111</v>
      </c>
      <c r="S3866" s="4">
        <v>127</v>
      </c>
      <c r="T3866" s="5">
        <v>10.58</v>
      </c>
      <c r="U3866" s="5">
        <v>16.87</v>
      </c>
      <c r="V3866" t="s">
        <v>24</v>
      </c>
    </row>
    <row r="3867" spans="1:22" x14ac:dyDescent="0.3">
      <c r="A3867">
        <v>56</v>
      </c>
      <c r="B3867" t="s">
        <v>26</v>
      </c>
      <c r="C3867" s="4">
        <v>174</v>
      </c>
      <c r="D3867" s="4">
        <v>179</v>
      </c>
      <c r="E3867" t="s">
        <v>22</v>
      </c>
      <c r="F3867" t="s">
        <v>23</v>
      </c>
      <c r="G3867" t="s">
        <v>23</v>
      </c>
      <c r="H3867" s="4" t="str">
        <f t="shared" si="60"/>
        <v>Yes</v>
      </c>
      <c r="I3867" t="str" cm="1">
        <f t="array" ref="I3867">_xlfn.IFS(S3867&lt;100,"Normal",AND(S3867&gt;=100,S3867&lt;126),"Pre-Injury",S3867&gt;125,"Injured")</f>
        <v>Injured</v>
      </c>
      <c r="J3867" s="3">
        <v>26</v>
      </c>
      <c r="K3867" t="s">
        <v>23</v>
      </c>
      <c r="L3867" t="s">
        <v>23</v>
      </c>
      <c r="M3867" t="s">
        <v>23</v>
      </c>
      <c r="N3867" t="s">
        <v>27</v>
      </c>
      <c r="O3867" t="s">
        <v>22</v>
      </c>
      <c r="P3867" s="5">
        <v>5</v>
      </c>
      <c r="Q3867" s="4" t="s">
        <v>27</v>
      </c>
      <c r="R3867" s="4">
        <v>252</v>
      </c>
      <c r="S3867" s="4">
        <v>150</v>
      </c>
      <c r="T3867" s="5">
        <v>12.91</v>
      </c>
      <c r="U3867" s="5">
        <v>7.68</v>
      </c>
      <c r="V3867" t="s">
        <v>24</v>
      </c>
    </row>
    <row r="3868" spans="1:22" x14ac:dyDescent="0.3">
      <c r="A3868">
        <v>18</v>
      </c>
      <c r="B3868" t="s">
        <v>21</v>
      </c>
      <c r="C3868" s="4">
        <v>173</v>
      </c>
      <c r="D3868" s="4">
        <v>220</v>
      </c>
      <c r="E3868" t="s">
        <v>25</v>
      </c>
      <c r="F3868" t="s">
        <v>24</v>
      </c>
      <c r="G3868" t="s">
        <v>24</v>
      </c>
      <c r="H3868" s="4" t="str">
        <f t="shared" si="60"/>
        <v>No</v>
      </c>
      <c r="I3868" t="str" cm="1">
        <f t="array" ref="I3868">_xlfn.IFS(S3868&lt;100,"Normal",AND(S3868&gt;=100,S3868&lt;126),"Pre-Injury",S3868&gt;125,"Injured")</f>
        <v>Normal</v>
      </c>
      <c r="J3868" s="3">
        <v>26</v>
      </c>
      <c r="K3868" t="s">
        <v>23</v>
      </c>
      <c r="L3868" t="s">
        <v>24</v>
      </c>
      <c r="M3868" t="s">
        <v>23</v>
      </c>
      <c r="N3868" t="s">
        <v>27</v>
      </c>
      <c r="O3868" t="s">
        <v>25</v>
      </c>
      <c r="P3868" s="5">
        <v>10</v>
      </c>
      <c r="Q3868" s="4" t="s">
        <v>27</v>
      </c>
      <c r="R3868" s="4">
        <v>161</v>
      </c>
      <c r="S3868" s="4">
        <v>84</v>
      </c>
      <c r="T3868" s="5">
        <v>4.09</v>
      </c>
      <c r="U3868" s="5">
        <v>6.12</v>
      </c>
      <c r="V3868" t="s">
        <v>24</v>
      </c>
    </row>
    <row r="3869" spans="1:22" x14ac:dyDescent="0.3">
      <c r="A3869">
        <v>66</v>
      </c>
      <c r="B3869" t="s">
        <v>21</v>
      </c>
      <c r="C3869" s="4">
        <v>125</v>
      </c>
      <c r="D3869" s="4">
        <v>220</v>
      </c>
      <c r="E3869" t="s">
        <v>22</v>
      </c>
      <c r="F3869" t="s">
        <v>24</v>
      </c>
      <c r="G3869" t="s">
        <v>23</v>
      </c>
      <c r="H3869" s="4" t="str">
        <f t="shared" si="60"/>
        <v>No</v>
      </c>
      <c r="I3869" t="str" cm="1">
        <f t="array" ref="I3869">_xlfn.IFS(S3869&lt;100,"Normal",AND(S3869&gt;=100,S3869&lt;126),"Pre-Injury",S3869&gt;125,"Injured")</f>
        <v>Pre-Injury</v>
      </c>
      <c r="J3869" s="3">
        <v>26</v>
      </c>
      <c r="K3869" t="s">
        <v>24</v>
      </c>
      <c r="L3869" t="s">
        <v>23</v>
      </c>
      <c r="M3869" t="s">
        <v>23</v>
      </c>
      <c r="N3869" t="s">
        <v>22</v>
      </c>
      <c r="O3869" t="s">
        <v>25</v>
      </c>
      <c r="P3869" s="5">
        <v>6</v>
      </c>
      <c r="Q3869" s="4" t="s">
        <v>22</v>
      </c>
      <c r="R3869" s="4">
        <v>155</v>
      </c>
      <c r="S3869" s="4">
        <v>105</v>
      </c>
      <c r="T3869" s="5">
        <v>14.11</v>
      </c>
      <c r="U3869" s="5">
        <v>12.27</v>
      </c>
      <c r="V3869" t="s">
        <v>24</v>
      </c>
    </row>
    <row r="3870" spans="1:22" x14ac:dyDescent="0.3">
      <c r="A3870">
        <v>39</v>
      </c>
      <c r="B3870" t="s">
        <v>21</v>
      </c>
      <c r="C3870" s="4">
        <v>133</v>
      </c>
      <c r="D3870" s="4">
        <v>229</v>
      </c>
      <c r="E3870" t="s">
        <v>25</v>
      </c>
      <c r="F3870" t="s">
        <v>23</v>
      </c>
      <c r="G3870" t="s">
        <v>23</v>
      </c>
      <c r="H3870" s="4" t="str">
        <f t="shared" si="60"/>
        <v>No</v>
      </c>
      <c r="I3870" t="str" cm="1">
        <f t="array" ref="I3870">_xlfn.IFS(S3870&lt;100,"Normal",AND(S3870&gt;=100,S3870&lt;126),"Pre-Injury",S3870&gt;125,"Injured")</f>
        <v>Normal</v>
      </c>
      <c r="J3870" s="3">
        <v>26.01</v>
      </c>
      <c r="K3870" t="s">
        <v>23</v>
      </c>
      <c r="L3870" t="s">
        <v>24</v>
      </c>
      <c r="M3870" t="s">
        <v>24</v>
      </c>
      <c r="N3870" t="s">
        <v>22</v>
      </c>
      <c r="O3870" t="s">
        <v>22</v>
      </c>
      <c r="P3870" s="5">
        <v>9</v>
      </c>
      <c r="Q3870" s="4" t="s">
        <v>27</v>
      </c>
      <c r="R3870" s="4">
        <v>337</v>
      </c>
      <c r="S3870" s="4">
        <v>97</v>
      </c>
      <c r="T3870" s="5">
        <v>11.66</v>
      </c>
      <c r="U3870" s="5">
        <v>19.96</v>
      </c>
      <c r="V3870" t="s">
        <v>23</v>
      </c>
    </row>
    <row r="3871" spans="1:22" x14ac:dyDescent="0.3">
      <c r="A3871">
        <v>32</v>
      </c>
      <c r="B3871" t="s">
        <v>21</v>
      </c>
      <c r="C3871" s="4">
        <v>126</v>
      </c>
      <c r="D3871" s="4">
        <v>261</v>
      </c>
      <c r="E3871" t="s">
        <v>27</v>
      </c>
      <c r="F3871" t="s">
        <v>24</v>
      </c>
      <c r="G3871" t="s">
        <v>23</v>
      </c>
      <c r="H3871" s="4" t="str">
        <f t="shared" si="60"/>
        <v>Yes</v>
      </c>
      <c r="I3871" t="str" cm="1">
        <f t="array" ref="I3871">_xlfn.IFS(S3871&lt;100,"Normal",AND(S3871&gt;=100,S3871&lt;126),"Pre-Injury",S3871&gt;125,"Injured")</f>
        <v>Injured</v>
      </c>
      <c r="J3871" s="3">
        <v>26.01</v>
      </c>
      <c r="K3871" t="s">
        <v>24</v>
      </c>
      <c r="L3871" t="s">
        <v>23</v>
      </c>
      <c r="M3871" t="s">
        <v>23</v>
      </c>
      <c r="N3871" t="s">
        <v>28</v>
      </c>
      <c r="O3871" t="s">
        <v>27</v>
      </c>
      <c r="P3871" s="5">
        <v>5</v>
      </c>
      <c r="Q3871" s="4" t="s">
        <v>22</v>
      </c>
      <c r="R3871" s="4">
        <v>269</v>
      </c>
      <c r="S3871" s="4">
        <v>142</v>
      </c>
      <c r="T3871" s="5">
        <v>5.68</v>
      </c>
      <c r="U3871" s="5">
        <v>19.420000000000002</v>
      </c>
      <c r="V3871" t="s">
        <v>24</v>
      </c>
    </row>
    <row r="3872" spans="1:22" x14ac:dyDescent="0.3">
      <c r="A3872">
        <v>78</v>
      </c>
      <c r="B3872" t="s">
        <v>26</v>
      </c>
      <c r="C3872" s="4">
        <v>124</v>
      </c>
      <c r="D3872" s="4">
        <v>173</v>
      </c>
      <c r="E3872" t="s">
        <v>27</v>
      </c>
      <c r="F3872" t="s">
        <v>23</v>
      </c>
      <c r="G3872" t="s">
        <v>23</v>
      </c>
      <c r="H3872" s="4" t="str">
        <f t="shared" si="60"/>
        <v>No</v>
      </c>
      <c r="I3872" t="str" cm="1">
        <f t="array" ref="I3872">_xlfn.IFS(S3872&lt;100,"Normal",AND(S3872&gt;=100,S3872&lt;126),"Pre-Injury",S3872&gt;125,"Injured")</f>
        <v>Pre-Injury</v>
      </c>
      <c r="J3872" s="3">
        <v>26.01</v>
      </c>
      <c r="K3872" t="s">
        <v>24</v>
      </c>
      <c r="L3872" t="s">
        <v>24</v>
      </c>
      <c r="M3872" t="s">
        <v>23</v>
      </c>
      <c r="N3872" t="s">
        <v>25</v>
      </c>
      <c r="O3872" t="s">
        <v>25</v>
      </c>
      <c r="P3872" s="5">
        <v>7</v>
      </c>
      <c r="Q3872" s="4" t="s">
        <v>22</v>
      </c>
      <c r="R3872" s="4">
        <v>349</v>
      </c>
      <c r="S3872" s="4">
        <v>110</v>
      </c>
      <c r="T3872" s="5">
        <v>5.65</v>
      </c>
      <c r="U3872" s="5">
        <v>13.64</v>
      </c>
      <c r="V3872" t="s">
        <v>23</v>
      </c>
    </row>
    <row r="3873" spans="1:22" x14ac:dyDescent="0.3">
      <c r="A3873">
        <v>52</v>
      </c>
      <c r="B3873" t="s">
        <v>21</v>
      </c>
      <c r="C3873" s="4">
        <v>145</v>
      </c>
      <c r="D3873" s="4">
        <v>246</v>
      </c>
      <c r="E3873" t="s">
        <v>25</v>
      </c>
      <c r="F3873" t="s">
        <v>23</v>
      </c>
      <c r="G3873" t="s">
        <v>23</v>
      </c>
      <c r="H3873" s="4" t="str">
        <f t="shared" si="60"/>
        <v>Yes</v>
      </c>
      <c r="I3873" t="str" cm="1">
        <f t="array" ref="I3873">_xlfn.IFS(S3873&lt;100,"Normal",AND(S3873&gt;=100,S3873&lt;126),"Pre-Injury",S3873&gt;125,"Injured")</f>
        <v>Injured</v>
      </c>
      <c r="J3873" s="3">
        <v>26.01</v>
      </c>
      <c r="K3873" t="s">
        <v>23</v>
      </c>
      <c r="L3873" t="s">
        <v>24</v>
      </c>
      <c r="M3873" t="s">
        <v>24</v>
      </c>
      <c r="N3873" t="s">
        <v>25</v>
      </c>
      <c r="O3873" t="s">
        <v>25</v>
      </c>
      <c r="P3873" s="5">
        <v>9</v>
      </c>
      <c r="Q3873" s="4" t="s">
        <v>27</v>
      </c>
      <c r="R3873" s="4">
        <v>143</v>
      </c>
      <c r="S3873" s="4">
        <v>135</v>
      </c>
      <c r="T3873" s="5">
        <v>12.96</v>
      </c>
      <c r="U3873" s="5">
        <v>18.25</v>
      </c>
      <c r="V3873" t="s">
        <v>24</v>
      </c>
    </row>
    <row r="3874" spans="1:22" x14ac:dyDescent="0.3">
      <c r="A3874">
        <v>37</v>
      </c>
      <c r="B3874" t="s">
        <v>21</v>
      </c>
      <c r="C3874" s="4">
        <v>150</v>
      </c>
      <c r="D3874" s="4">
        <v>152</v>
      </c>
      <c r="E3874" t="s">
        <v>22</v>
      </c>
      <c r="F3874" t="s">
        <v>23</v>
      </c>
      <c r="G3874" t="s">
        <v>23</v>
      </c>
      <c r="H3874" s="4" t="str">
        <f t="shared" si="60"/>
        <v>No</v>
      </c>
      <c r="I3874" t="str" cm="1">
        <f t="array" ref="I3874">_xlfn.IFS(S3874&lt;100,"Normal",AND(S3874&gt;=100,S3874&lt;126),"Pre-Injury",S3874&gt;125,"Injured")</f>
        <v>Pre-Injury</v>
      </c>
      <c r="J3874" s="3">
        <v>26.01</v>
      </c>
      <c r="K3874" t="s">
        <v>23</v>
      </c>
      <c r="L3874" t="s">
        <v>23</v>
      </c>
      <c r="M3874" t="s">
        <v>23</v>
      </c>
      <c r="N3874" t="s">
        <v>22</v>
      </c>
      <c r="O3874" t="s">
        <v>27</v>
      </c>
      <c r="P3874" s="5">
        <v>8</v>
      </c>
      <c r="Q3874" s="4" t="s">
        <v>25</v>
      </c>
      <c r="R3874" s="4">
        <v>396</v>
      </c>
      <c r="S3874" s="4">
        <v>116</v>
      </c>
      <c r="T3874" s="5">
        <v>4.67</v>
      </c>
      <c r="U3874" s="5">
        <v>5.86</v>
      </c>
      <c r="V3874" t="s">
        <v>24</v>
      </c>
    </row>
    <row r="3875" spans="1:22" x14ac:dyDescent="0.3">
      <c r="A3875">
        <v>35</v>
      </c>
      <c r="B3875" t="s">
        <v>26</v>
      </c>
      <c r="C3875" s="4">
        <v>152</v>
      </c>
      <c r="D3875" s="4">
        <v>277</v>
      </c>
      <c r="E3875" t="s">
        <v>22</v>
      </c>
      <c r="F3875" t="s">
        <v>24</v>
      </c>
      <c r="G3875" t="s">
        <v>23</v>
      </c>
      <c r="H3875" s="4" t="str">
        <f t="shared" si="60"/>
        <v>Yes</v>
      </c>
      <c r="I3875" t="str" cm="1">
        <f t="array" ref="I3875">_xlfn.IFS(S3875&lt;100,"Normal",AND(S3875&gt;=100,S3875&lt;126),"Pre-Injury",S3875&gt;125,"Injured")</f>
        <v>Injured</v>
      </c>
      <c r="J3875" s="3">
        <v>26.02</v>
      </c>
      <c r="K3875" t="s">
        <v>23</v>
      </c>
      <c r="L3875" t="s">
        <v>23</v>
      </c>
      <c r="M3875" t="s">
        <v>23</v>
      </c>
      <c r="N3875" t="s">
        <v>22</v>
      </c>
      <c r="O3875" t="s">
        <v>22</v>
      </c>
      <c r="P3875" s="5">
        <v>9</v>
      </c>
      <c r="Q3875" s="4" t="s">
        <v>25</v>
      </c>
      <c r="R3875" s="4">
        <v>391</v>
      </c>
      <c r="S3875" s="4">
        <v>160</v>
      </c>
      <c r="T3875" s="5">
        <v>11.86</v>
      </c>
      <c r="U3875" s="5">
        <v>11.15</v>
      </c>
      <c r="V3875" t="s">
        <v>24</v>
      </c>
    </row>
    <row r="3876" spans="1:22" x14ac:dyDescent="0.3">
      <c r="A3876">
        <v>41</v>
      </c>
      <c r="B3876" t="s">
        <v>26</v>
      </c>
      <c r="C3876" s="4">
        <v>180</v>
      </c>
      <c r="D3876" s="4">
        <v>283</v>
      </c>
      <c r="E3876" t="s">
        <v>22</v>
      </c>
      <c r="F3876" t="s">
        <v>24</v>
      </c>
      <c r="G3876" t="s">
        <v>23</v>
      </c>
      <c r="H3876" s="4" t="str">
        <f t="shared" si="60"/>
        <v>No</v>
      </c>
      <c r="I3876" t="str" cm="1">
        <f t="array" ref="I3876">_xlfn.IFS(S3876&lt;100,"Normal",AND(S3876&gt;=100,S3876&lt;126),"Pre-Injury",S3876&gt;125,"Injured")</f>
        <v>Pre-Injury</v>
      </c>
      <c r="J3876" s="3">
        <v>26.02</v>
      </c>
      <c r="K3876" t="s">
        <v>23</v>
      </c>
      <c r="L3876" t="s">
        <v>23</v>
      </c>
      <c r="M3876" t="s">
        <v>24</v>
      </c>
      <c r="N3876" t="s">
        <v>25</v>
      </c>
      <c r="O3876" t="s">
        <v>27</v>
      </c>
      <c r="P3876" s="5">
        <v>5</v>
      </c>
      <c r="Q3876" s="4" t="s">
        <v>27</v>
      </c>
      <c r="R3876" s="4">
        <v>153</v>
      </c>
      <c r="S3876" s="4">
        <v>112</v>
      </c>
      <c r="T3876" s="5">
        <v>11.68</v>
      </c>
      <c r="U3876" s="5">
        <v>5.24</v>
      </c>
      <c r="V3876" t="s">
        <v>24</v>
      </c>
    </row>
    <row r="3877" spans="1:22" x14ac:dyDescent="0.3">
      <c r="A3877">
        <v>68</v>
      </c>
      <c r="B3877" t="s">
        <v>26</v>
      </c>
      <c r="C3877" s="4">
        <v>130</v>
      </c>
      <c r="D3877" s="4">
        <v>216</v>
      </c>
      <c r="E3877" t="s">
        <v>25</v>
      </c>
      <c r="F3877" t="s">
        <v>23</v>
      </c>
      <c r="G3877" t="s">
        <v>23</v>
      </c>
      <c r="H3877" s="4" t="str">
        <f t="shared" si="60"/>
        <v>Yes</v>
      </c>
      <c r="I3877" t="str" cm="1">
        <f t="array" ref="I3877">_xlfn.IFS(S3877&lt;100,"Normal",AND(S3877&gt;=100,S3877&lt;126),"Pre-Injury",S3877&gt;125,"Injured")</f>
        <v>Injured</v>
      </c>
      <c r="J3877" s="3">
        <v>26.02</v>
      </c>
      <c r="K3877" t="s">
        <v>23</v>
      </c>
      <c r="L3877" t="s">
        <v>23</v>
      </c>
      <c r="M3877" t="s">
        <v>24</v>
      </c>
      <c r="N3877" t="s">
        <v>27</v>
      </c>
      <c r="O3877" t="s">
        <v>27</v>
      </c>
      <c r="P3877" s="5">
        <v>7</v>
      </c>
      <c r="Q3877" s="4" t="s">
        <v>27</v>
      </c>
      <c r="R3877" s="4">
        <v>391</v>
      </c>
      <c r="S3877" s="4">
        <v>159</v>
      </c>
      <c r="T3877" s="5">
        <v>6.44</v>
      </c>
      <c r="U3877" s="5">
        <v>5.61</v>
      </c>
      <c r="V3877" t="s">
        <v>24</v>
      </c>
    </row>
    <row r="3878" spans="1:22" x14ac:dyDescent="0.3">
      <c r="A3878">
        <v>42</v>
      </c>
      <c r="B3878" t="s">
        <v>21</v>
      </c>
      <c r="C3878" s="4">
        <v>172</v>
      </c>
      <c r="D3878" s="4">
        <v>178</v>
      </c>
      <c r="E3878" t="s">
        <v>25</v>
      </c>
      <c r="F3878" t="s">
        <v>23</v>
      </c>
      <c r="G3878" t="s">
        <v>24</v>
      </c>
      <c r="H3878" s="4" t="str">
        <f t="shared" si="60"/>
        <v>Yes</v>
      </c>
      <c r="I3878" t="str" cm="1">
        <f t="array" ref="I3878">_xlfn.IFS(S3878&lt;100,"Normal",AND(S3878&gt;=100,S3878&lt;126),"Pre-Injury",S3878&gt;125,"Injured")</f>
        <v>Injured</v>
      </c>
      <c r="J3878" s="3">
        <v>26.02</v>
      </c>
      <c r="K3878" t="s">
        <v>23</v>
      </c>
      <c r="L3878" t="s">
        <v>24</v>
      </c>
      <c r="M3878" t="s">
        <v>24</v>
      </c>
      <c r="N3878" t="s">
        <v>27</v>
      </c>
      <c r="O3878" t="s">
        <v>22</v>
      </c>
      <c r="P3878" s="5">
        <v>7</v>
      </c>
      <c r="Q3878" s="4" t="s">
        <v>25</v>
      </c>
      <c r="R3878" s="4">
        <v>256</v>
      </c>
      <c r="S3878" s="4">
        <v>149</v>
      </c>
      <c r="T3878" s="5">
        <v>11.2</v>
      </c>
      <c r="U3878" s="4">
        <v>11.66</v>
      </c>
      <c r="V3878" t="s">
        <v>24</v>
      </c>
    </row>
    <row r="3879" spans="1:22" x14ac:dyDescent="0.3">
      <c r="A3879">
        <v>74</v>
      </c>
      <c r="B3879" t="s">
        <v>21</v>
      </c>
      <c r="C3879" s="4">
        <v>122</v>
      </c>
      <c r="D3879" s="4">
        <v>258</v>
      </c>
      <c r="E3879" t="s">
        <v>25</v>
      </c>
      <c r="F3879" t="s">
        <v>24</v>
      </c>
      <c r="G3879" t="s">
        <v>23</v>
      </c>
      <c r="H3879" s="4" t="str">
        <f t="shared" si="60"/>
        <v>Yes</v>
      </c>
      <c r="I3879" t="str" cm="1">
        <f t="array" ref="I3879">_xlfn.IFS(S3879&lt;100,"Normal",AND(S3879&gt;=100,S3879&lt;126),"Pre-Injury",S3879&gt;125,"Injured")</f>
        <v>Injured</v>
      </c>
      <c r="J3879" s="3">
        <v>26.03</v>
      </c>
      <c r="K3879" t="s">
        <v>24</v>
      </c>
      <c r="L3879" t="s">
        <v>23</v>
      </c>
      <c r="M3879" t="s">
        <v>24</v>
      </c>
      <c r="N3879" t="s">
        <v>28</v>
      </c>
      <c r="O3879" t="s">
        <v>25</v>
      </c>
      <c r="P3879" s="5">
        <v>8</v>
      </c>
      <c r="Q3879" s="4" t="s">
        <v>27</v>
      </c>
      <c r="R3879" s="4">
        <v>356</v>
      </c>
      <c r="S3879" s="4">
        <v>134</v>
      </c>
      <c r="T3879" s="5">
        <v>0.37</v>
      </c>
      <c r="U3879" s="5">
        <v>7.57</v>
      </c>
      <c r="V3879" t="s">
        <v>24</v>
      </c>
    </row>
    <row r="3880" spans="1:22" x14ac:dyDescent="0.3">
      <c r="A3880">
        <v>55</v>
      </c>
      <c r="B3880" t="s">
        <v>26</v>
      </c>
      <c r="C3880" s="4">
        <v>142</v>
      </c>
      <c r="D3880" s="4">
        <v>288</v>
      </c>
      <c r="E3880" t="s">
        <v>22</v>
      </c>
      <c r="F3880" t="s">
        <v>24</v>
      </c>
      <c r="G3880" t="s">
        <v>23</v>
      </c>
      <c r="H3880" s="4" t="str">
        <f t="shared" si="60"/>
        <v>No</v>
      </c>
      <c r="I3880" t="str" cm="1">
        <f t="array" ref="I3880">_xlfn.IFS(S3880&lt;100,"Normal",AND(S3880&gt;=100,S3880&lt;126),"Pre-Injury",S3880&gt;125,"Injured")</f>
        <v>Pre-Injury</v>
      </c>
      <c r="J3880" s="3">
        <v>26.03</v>
      </c>
      <c r="K3880" t="s">
        <v>23</v>
      </c>
      <c r="L3880" t="s">
        <v>24</v>
      </c>
      <c r="M3880" t="s">
        <v>24</v>
      </c>
      <c r="N3880" t="s">
        <v>25</v>
      </c>
      <c r="O3880" t="s">
        <v>27</v>
      </c>
      <c r="P3880" s="5">
        <v>5</v>
      </c>
      <c r="Q3880" s="4" t="s">
        <v>27</v>
      </c>
      <c r="R3880" s="4">
        <v>200</v>
      </c>
      <c r="S3880" s="4">
        <v>117</v>
      </c>
      <c r="T3880" s="4">
        <v>6.55</v>
      </c>
      <c r="U3880" s="5">
        <v>12.49</v>
      </c>
      <c r="V3880" t="s">
        <v>23</v>
      </c>
    </row>
    <row r="3881" spans="1:22" x14ac:dyDescent="0.3">
      <c r="A3881">
        <v>44</v>
      </c>
      <c r="B3881" t="s">
        <v>21</v>
      </c>
      <c r="C3881" s="4">
        <v>142</v>
      </c>
      <c r="D3881" s="4">
        <v>205</v>
      </c>
      <c r="E3881" t="s">
        <v>25</v>
      </c>
      <c r="F3881" t="s">
        <v>23</v>
      </c>
      <c r="G3881" t="s">
        <v>24</v>
      </c>
      <c r="H3881" s="4" t="str">
        <f t="shared" si="60"/>
        <v>No</v>
      </c>
      <c r="I3881" t="str" cm="1">
        <f t="array" ref="I3881">_xlfn.IFS(S3881&lt;100,"Normal",AND(S3881&gt;=100,S3881&lt;126),"Pre-Injury",S3881&gt;125,"Injured")</f>
        <v>Normal</v>
      </c>
      <c r="J3881" s="3">
        <v>26.03</v>
      </c>
      <c r="K3881" t="s">
        <v>23</v>
      </c>
      <c r="L3881" t="s">
        <v>24</v>
      </c>
      <c r="M3881" t="s">
        <v>23</v>
      </c>
      <c r="N3881" t="s">
        <v>28</v>
      </c>
      <c r="O3881" t="s">
        <v>25</v>
      </c>
      <c r="P3881" s="5">
        <v>9</v>
      </c>
      <c r="Q3881" s="4" t="s">
        <v>22</v>
      </c>
      <c r="R3881" s="4">
        <v>264</v>
      </c>
      <c r="S3881" s="4">
        <v>95</v>
      </c>
      <c r="T3881" s="5">
        <v>8.7100000000000009</v>
      </c>
      <c r="U3881" s="5">
        <v>16.3</v>
      </c>
      <c r="V3881" t="s">
        <v>24</v>
      </c>
    </row>
    <row r="3882" spans="1:22" x14ac:dyDescent="0.3">
      <c r="A3882">
        <v>79</v>
      </c>
      <c r="B3882" t="s">
        <v>21</v>
      </c>
      <c r="C3882" s="4">
        <v>127</v>
      </c>
      <c r="D3882" s="4">
        <v>281</v>
      </c>
      <c r="E3882" t="s">
        <v>22</v>
      </c>
      <c r="F3882" t="s">
        <v>23</v>
      </c>
      <c r="G3882" t="s">
        <v>24</v>
      </c>
      <c r="H3882" s="4" t="str">
        <f t="shared" si="60"/>
        <v>Yes</v>
      </c>
      <c r="I3882" t="str" cm="1">
        <f t="array" ref="I3882">_xlfn.IFS(S3882&lt;100,"Normal",AND(S3882&gt;=100,S3882&lt;126),"Pre-Injury",S3882&gt;125,"Injured")</f>
        <v>Injured</v>
      </c>
      <c r="J3882" s="3">
        <v>26.04</v>
      </c>
      <c r="K3882" t="s">
        <v>24</v>
      </c>
      <c r="L3882" t="s">
        <v>24</v>
      </c>
      <c r="M3882" t="s">
        <v>24</v>
      </c>
      <c r="N3882" t="s">
        <v>27</v>
      </c>
      <c r="O3882" t="s">
        <v>27</v>
      </c>
      <c r="P3882" s="5">
        <v>5</v>
      </c>
      <c r="Q3882" s="4" t="s">
        <v>22</v>
      </c>
      <c r="R3882" s="4">
        <v>377</v>
      </c>
      <c r="S3882" s="4">
        <v>151</v>
      </c>
      <c r="T3882" s="5">
        <v>13.86</v>
      </c>
      <c r="U3882" s="5">
        <v>5.87</v>
      </c>
      <c r="V3882" t="s">
        <v>24</v>
      </c>
    </row>
    <row r="3883" spans="1:22" x14ac:dyDescent="0.3">
      <c r="A3883">
        <v>61</v>
      </c>
      <c r="B3883" t="s">
        <v>26</v>
      </c>
      <c r="C3883" s="4">
        <v>152</v>
      </c>
      <c r="D3883" s="4">
        <v>259</v>
      </c>
      <c r="E3883" t="s">
        <v>25</v>
      </c>
      <c r="F3883" t="s">
        <v>24</v>
      </c>
      <c r="G3883" t="s">
        <v>23</v>
      </c>
      <c r="H3883" s="4" t="str">
        <f t="shared" si="60"/>
        <v>No</v>
      </c>
      <c r="I3883" t="str" cm="1">
        <f t="array" ref="I3883">_xlfn.IFS(S3883&lt;100,"Normal",AND(S3883&gt;=100,S3883&lt;126),"Pre-Injury",S3883&gt;125,"Injured")</f>
        <v>Pre-Injury</v>
      </c>
      <c r="J3883" s="3">
        <v>26.04</v>
      </c>
      <c r="K3883" t="s">
        <v>23</v>
      </c>
      <c r="L3883" t="s">
        <v>24</v>
      </c>
      <c r="M3883" t="s">
        <v>24</v>
      </c>
      <c r="N3883" t="s">
        <v>22</v>
      </c>
      <c r="O3883" t="s">
        <v>27</v>
      </c>
      <c r="P3883" s="5">
        <v>5</v>
      </c>
      <c r="Q3883" s="4" t="s">
        <v>22</v>
      </c>
      <c r="R3883" s="4">
        <v>184</v>
      </c>
      <c r="S3883" s="4">
        <v>101</v>
      </c>
      <c r="T3883" s="5">
        <v>12.36</v>
      </c>
      <c r="U3883" s="5">
        <v>15.6</v>
      </c>
      <c r="V3883" t="s">
        <v>24</v>
      </c>
    </row>
    <row r="3884" spans="1:22" x14ac:dyDescent="0.3">
      <c r="A3884">
        <v>27</v>
      </c>
      <c r="B3884" t="s">
        <v>21</v>
      </c>
      <c r="C3884" s="4">
        <v>120</v>
      </c>
      <c r="D3884" s="4">
        <v>279</v>
      </c>
      <c r="E3884" t="s">
        <v>22</v>
      </c>
      <c r="F3884" t="s">
        <v>23</v>
      </c>
      <c r="G3884" t="s">
        <v>23</v>
      </c>
      <c r="H3884" s="4" t="str">
        <f t="shared" si="60"/>
        <v>No</v>
      </c>
      <c r="I3884" t="str" cm="1">
        <f t="array" ref="I3884">_xlfn.IFS(S3884&lt;100,"Normal",AND(S3884&gt;=100,S3884&lt;126),"Pre-Injury",S3884&gt;125,"Injured")</f>
        <v>Normal</v>
      </c>
      <c r="J3884" s="3">
        <v>26.04</v>
      </c>
      <c r="K3884" t="s">
        <v>24</v>
      </c>
      <c r="L3884" t="s">
        <v>24</v>
      </c>
      <c r="M3884" t="s">
        <v>24</v>
      </c>
      <c r="N3884" t="s">
        <v>22</v>
      </c>
      <c r="O3884" t="s">
        <v>25</v>
      </c>
      <c r="P3884" s="4">
        <v>9</v>
      </c>
      <c r="Q3884" s="4" t="s">
        <v>25</v>
      </c>
      <c r="R3884" s="4">
        <v>145</v>
      </c>
      <c r="S3884" s="4">
        <v>85</v>
      </c>
      <c r="T3884" s="5">
        <v>5.28</v>
      </c>
      <c r="U3884" s="5">
        <v>10.86</v>
      </c>
      <c r="V3884" t="s">
        <v>24</v>
      </c>
    </row>
    <row r="3885" spans="1:22" x14ac:dyDescent="0.3">
      <c r="A3885">
        <v>41</v>
      </c>
      <c r="B3885" t="s">
        <v>26</v>
      </c>
      <c r="C3885" s="4">
        <v>126</v>
      </c>
      <c r="D3885" s="4">
        <v>287</v>
      </c>
      <c r="E3885" t="s">
        <v>25</v>
      </c>
      <c r="F3885" t="s">
        <v>24</v>
      </c>
      <c r="G3885" t="s">
        <v>24</v>
      </c>
      <c r="H3885" s="4" t="str">
        <f t="shared" si="60"/>
        <v>No</v>
      </c>
      <c r="I3885" t="str" cm="1">
        <f t="array" ref="I3885">_xlfn.IFS(S3885&lt;100,"Normal",AND(S3885&gt;=100,S3885&lt;126),"Pre-Injury",S3885&gt;125,"Injured")</f>
        <v>Normal</v>
      </c>
      <c r="J3885" s="3">
        <v>26.04</v>
      </c>
      <c r="K3885" t="s">
        <v>24</v>
      </c>
      <c r="L3885" t="s">
        <v>24</v>
      </c>
      <c r="M3885" t="s">
        <v>24</v>
      </c>
      <c r="N3885" t="s">
        <v>28</v>
      </c>
      <c r="O3885" t="s">
        <v>25</v>
      </c>
      <c r="P3885" s="5">
        <v>8</v>
      </c>
      <c r="Q3885" s="4" t="s">
        <v>25</v>
      </c>
      <c r="R3885" s="4">
        <v>176</v>
      </c>
      <c r="S3885" s="4">
        <v>97</v>
      </c>
      <c r="T3885" s="5">
        <v>1.66</v>
      </c>
      <c r="U3885" s="5">
        <v>5.75</v>
      </c>
      <c r="V3885" t="s">
        <v>24</v>
      </c>
    </row>
    <row r="3886" spans="1:22" x14ac:dyDescent="0.3">
      <c r="A3886">
        <v>18</v>
      </c>
      <c r="B3886" t="s">
        <v>21</v>
      </c>
      <c r="C3886" s="4">
        <v>171</v>
      </c>
      <c r="D3886" s="4">
        <v>269</v>
      </c>
      <c r="E3886" t="s">
        <v>22</v>
      </c>
      <c r="F3886" t="s">
        <v>24</v>
      </c>
      <c r="G3886" t="s">
        <v>24</v>
      </c>
      <c r="H3886" s="4" t="str">
        <f t="shared" si="60"/>
        <v>No</v>
      </c>
      <c r="I3886" t="str" cm="1">
        <f t="array" ref="I3886">_xlfn.IFS(S3886&lt;100,"Normal",AND(S3886&gt;=100,S3886&lt;126),"Pre-Injury",S3886&gt;125,"Injured")</f>
        <v>Pre-Injury</v>
      </c>
      <c r="J3886" s="3">
        <v>26.04</v>
      </c>
      <c r="K3886" t="s">
        <v>23</v>
      </c>
      <c r="L3886" t="s">
        <v>24</v>
      </c>
      <c r="M3886" t="s">
        <v>24</v>
      </c>
      <c r="N3886" t="s">
        <v>25</v>
      </c>
      <c r="O3886" t="s">
        <v>27</v>
      </c>
      <c r="P3886" s="4">
        <v>8</v>
      </c>
      <c r="Q3886" s="4" t="s">
        <v>27</v>
      </c>
      <c r="R3886" s="4">
        <v>268</v>
      </c>
      <c r="S3886" s="4">
        <v>108</v>
      </c>
      <c r="T3886" s="5">
        <v>11.2</v>
      </c>
      <c r="U3886" s="5">
        <v>11.64</v>
      </c>
      <c r="V3886" t="s">
        <v>24</v>
      </c>
    </row>
    <row r="3887" spans="1:22" x14ac:dyDescent="0.3">
      <c r="A3887">
        <v>63</v>
      </c>
      <c r="B3887" t="s">
        <v>21</v>
      </c>
      <c r="C3887" s="4">
        <v>143</v>
      </c>
      <c r="D3887" s="4">
        <v>152</v>
      </c>
      <c r="E3887" t="s">
        <v>25</v>
      </c>
      <c r="F3887" t="s">
        <v>24</v>
      </c>
      <c r="G3887" t="s">
        <v>23</v>
      </c>
      <c r="H3887" s="4" t="str">
        <f t="shared" si="60"/>
        <v>No</v>
      </c>
      <c r="I3887" t="str" cm="1">
        <f t="array" ref="I3887">_xlfn.IFS(S3887&lt;100,"Normal",AND(S3887&gt;=100,S3887&lt;126),"Pre-Injury",S3887&gt;125,"Injured")</f>
        <v>Normal</v>
      </c>
      <c r="J3887" s="3">
        <v>26.04</v>
      </c>
      <c r="K3887" t="s">
        <v>23</v>
      </c>
      <c r="L3887" t="s">
        <v>24</v>
      </c>
      <c r="M3887" t="s">
        <v>23</v>
      </c>
      <c r="N3887" t="s">
        <v>28</v>
      </c>
      <c r="O3887" t="s">
        <v>27</v>
      </c>
      <c r="P3887" s="5">
        <v>4</v>
      </c>
      <c r="Q3887" s="4" t="s">
        <v>25</v>
      </c>
      <c r="R3887" s="4">
        <v>367</v>
      </c>
      <c r="S3887" s="4">
        <v>81</v>
      </c>
      <c r="T3887" s="5">
        <v>14.2</v>
      </c>
      <c r="U3887" s="5">
        <v>12.05</v>
      </c>
      <c r="V3887" t="s">
        <v>24</v>
      </c>
    </row>
    <row r="3888" spans="1:22" x14ac:dyDescent="0.3">
      <c r="A3888">
        <v>48</v>
      </c>
      <c r="B3888" t="s">
        <v>21</v>
      </c>
      <c r="C3888" s="4">
        <v>164</v>
      </c>
      <c r="D3888" s="4">
        <v>274</v>
      </c>
      <c r="E3888" t="s">
        <v>27</v>
      </c>
      <c r="F3888" t="s">
        <v>24</v>
      </c>
      <c r="G3888" t="s">
        <v>24</v>
      </c>
      <c r="H3888" s="4" t="str">
        <f t="shared" si="60"/>
        <v>No</v>
      </c>
      <c r="I3888" t="str" cm="1">
        <f t="array" ref="I3888">_xlfn.IFS(S3888&lt;100,"Normal",AND(S3888&gt;=100,S3888&lt;126),"Pre-Injury",S3888&gt;125,"Injured")</f>
        <v>Pre-Injury</v>
      </c>
      <c r="J3888" s="3">
        <v>26.04</v>
      </c>
      <c r="K3888" t="s">
        <v>23</v>
      </c>
      <c r="L3888" t="s">
        <v>24</v>
      </c>
      <c r="M3888" t="s">
        <v>23</v>
      </c>
      <c r="N3888" t="s">
        <v>25</v>
      </c>
      <c r="O3888" t="s">
        <v>27</v>
      </c>
      <c r="P3888" s="4">
        <v>9</v>
      </c>
      <c r="Q3888" s="4" t="s">
        <v>22</v>
      </c>
      <c r="R3888" s="4">
        <v>121</v>
      </c>
      <c r="S3888" s="4">
        <v>113</v>
      </c>
      <c r="T3888" s="5">
        <v>14.23</v>
      </c>
      <c r="U3888" s="5">
        <v>18.829999999999998</v>
      </c>
      <c r="V3888" t="s">
        <v>24</v>
      </c>
    </row>
    <row r="3889" spans="1:22" x14ac:dyDescent="0.3">
      <c r="A3889">
        <v>20</v>
      </c>
      <c r="B3889" t="s">
        <v>21</v>
      </c>
      <c r="C3889" s="4">
        <v>121</v>
      </c>
      <c r="D3889" s="4">
        <v>167</v>
      </c>
      <c r="E3889" t="s">
        <v>27</v>
      </c>
      <c r="F3889" t="s">
        <v>24</v>
      </c>
      <c r="G3889" t="s">
        <v>23</v>
      </c>
      <c r="H3889" s="4" t="str">
        <f t="shared" si="60"/>
        <v>Yes</v>
      </c>
      <c r="I3889" t="str" cm="1">
        <f t="array" ref="I3889">_xlfn.IFS(S3889&lt;100,"Normal",AND(S3889&gt;=100,S3889&lt;126),"Pre-Injury",S3889&gt;125,"Injured")</f>
        <v>Injured</v>
      </c>
      <c r="J3889" s="3">
        <v>26.04</v>
      </c>
      <c r="K3889" t="s">
        <v>24</v>
      </c>
      <c r="L3889" t="s">
        <v>24</v>
      </c>
      <c r="M3889" t="s">
        <v>24</v>
      </c>
      <c r="N3889" t="s">
        <v>27</v>
      </c>
      <c r="O3889" t="s">
        <v>27</v>
      </c>
      <c r="P3889" s="5">
        <v>6</v>
      </c>
      <c r="Q3889" s="4" t="s">
        <v>22</v>
      </c>
      <c r="R3889" s="4">
        <v>152</v>
      </c>
      <c r="S3889" s="4">
        <v>145</v>
      </c>
      <c r="T3889" s="5">
        <v>4.24</v>
      </c>
      <c r="U3889" s="5">
        <v>8.27</v>
      </c>
      <c r="V3889" t="s">
        <v>23</v>
      </c>
    </row>
    <row r="3890" spans="1:22" x14ac:dyDescent="0.3">
      <c r="A3890">
        <v>69</v>
      </c>
      <c r="B3890" t="s">
        <v>21</v>
      </c>
      <c r="C3890" s="4">
        <v>156</v>
      </c>
      <c r="D3890" s="4">
        <v>237</v>
      </c>
      <c r="E3890" t="s">
        <v>22</v>
      </c>
      <c r="F3890" t="s">
        <v>24</v>
      </c>
      <c r="G3890" t="s">
        <v>24</v>
      </c>
      <c r="H3890" s="4" t="str">
        <f t="shared" si="60"/>
        <v>No</v>
      </c>
      <c r="I3890" t="str" cm="1">
        <f t="array" ref="I3890">_xlfn.IFS(S3890&lt;100,"Normal",AND(S3890&gt;=100,S3890&lt;126),"Pre-Injury",S3890&gt;125,"Injured")</f>
        <v>Normal</v>
      </c>
      <c r="J3890" s="3">
        <v>26.05</v>
      </c>
      <c r="K3890" t="s">
        <v>23</v>
      </c>
      <c r="L3890" t="s">
        <v>23</v>
      </c>
      <c r="M3890" t="s">
        <v>24</v>
      </c>
      <c r="N3890" t="s">
        <v>27</v>
      </c>
      <c r="O3890" t="s">
        <v>22</v>
      </c>
      <c r="P3890" s="4">
        <v>8</v>
      </c>
      <c r="Q3890" s="4" t="s">
        <v>22</v>
      </c>
      <c r="R3890" s="4">
        <v>222</v>
      </c>
      <c r="S3890" s="4">
        <v>88</v>
      </c>
      <c r="T3890" s="5">
        <v>7.06</v>
      </c>
      <c r="U3890" s="5">
        <v>15.87</v>
      </c>
      <c r="V3890" t="s">
        <v>24</v>
      </c>
    </row>
    <row r="3891" spans="1:22" x14ac:dyDescent="0.3">
      <c r="A3891">
        <v>50</v>
      </c>
      <c r="B3891" t="s">
        <v>21</v>
      </c>
      <c r="C3891" s="4">
        <v>124</v>
      </c>
      <c r="D3891" s="4">
        <v>156</v>
      </c>
      <c r="E3891" t="s">
        <v>25</v>
      </c>
      <c r="F3891" t="s">
        <v>23</v>
      </c>
      <c r="G3891" t="s">
        <v>23</v>
      </c>
      <c r="H3891" s="4" t="str">
        <f t="shared" si="60"/>
        <v>No</v>
      </c>
      <c r="I3891" t="str" cm="1">
        <f t="array" ref="I3891">_xlfn.IFS(S3891&lt;100,"Normal",AND(S3891&gt;=100,S3891&lt;126),"Pre-Injury",S3891&gt;125,"Injured")</f>
        <v>Normal</v>
      </c>
      <c r="J3891" s="3">
        <v>26.05</v>
      </c>
      <c r="K3891" t="s">
        <v>24</v>
      </c>
      <c r="L3891" t="s">
        <v>23</v>
      </c>
      <c r="M3891" t="s">
        <v>23</v>
      </c>
      <c r="N3891" t="s">
        <v>25</v>
      </c>
      <c r="O3891" t="s">
        <v>22</v>
      </c>
      <c r="P3891" s="5">
        <v>5</v>
      </c>
      <c r="Q3891" s="4" t="s">
        <v>27</v>
      </c>
      <c r="R3891" s="4">
        <v>259</v>
      </c>
      <c r="S3891" s="4">
        <v>82</v>
      </c>
      <c r="T3891" s="5">
        <v>5.41</v>
      </c>
      <c r="U3891" s="5">
        <v>13.52</v>
      </c>
      <c r="V3891" t="s">
        <v>24</v>
      </c>
    </row>
    <row r="3892" spans="1:22" x14ac:dyDescent="0.3">
      <c r="A3892">
        <v>44</v>
      </c>
      <c r="B3892" t="s">
        <v>26</v>
      </c>
      <c r="C3892" s="4">
        <v>132</v>
      </c>
      <c r="D3892" s="4">
        <v>174</v>
      </c>
      <c r="E3892" t="s">
        <v>22</v>
      </c>
      <c r="F3892" t="s">
        <v>24</v>
      </c>
      <c r="G3892" t="s">
        <v>24</v>
      </c>
      <c r="H3892" s="4" t="str">
        <f t="shared" si="60"/>
        <v>No</v>
      </c>
      <c r="I3892" t="str" cm="1">
        <f t="array" ref="I3892">_xlfn.IFS(S3892&lt;100,"Normal",AND(S3892&gt;=100,S3892&lt;126),"Pre-Injury",S3892&gt;125,"Injured")</f>
        <v>Pre-Injury</v>
      </c>
      <c r="J3892" s="3">
        <v>26.05</v>
      </c>
      <c r="K3892" t="s">
        <v>23</v>
      </c>
      <c r="L3892" t="s">
        <v>24</v>
      </c>
      <c r="M3892" t="s">
        <v>24</v>
      </c>
      <c r="N3892" t="s">
        <v>27</v>
      </c>
      <c r="O3892" t="s">
        <v>27</v>
      </c>
      <c r="P3892" s="4">
        <v>9</v>
      </c>
      <c r="Q3892" s="4" t="s">
        <v>25</v>
      </c>
      <c r="R3892" s="4">
        <v>187</v>
      </c>
      <c r="S3892" s="4">
        <v>123</v>
      </c>
      <c r="T3892" s="5">
        <v>9.84</v>
      </c>
      <c r="U3892" s="5">
        <v>14.94</v>
      </c>
      <c r="V3892" t="s">
        <v>24</v>
      </c>
    </row>
    <row r="3893" spans="1:22" x14ac:dyDescent="0.3">
      <c r="A3893">
        <v>66</v>
      </c>
      <c r="B3893" t="s">
        <v>21</v>
      </c>
      <c r="C3893" s="4">
        <v>131</v>
      </c>
      <c r="D3893" s="4">
        <v>260</v>
      </c>
      <c r="E3893" t="s">
        <v>27</v>
      </c>
      <c r="F3893" t="s">
        <v>24</v>
      </c>
      <c r="G3893" t="s">
        <v>24</v>
      </c>
      <c r="H3893" s="4" t="str">
        <f t="shared" si="60"/>
        <v>No</v>
      </c>
      <c r="I3893" t="str" cm="1">
        <f t="array" ref="I3893">_xlfn.IFS(S3893&lt;100,"Normal",AND(S3893&gt;=100,S3893&lt;126),"Pre-Injury",S3893&gt;125,"Injured")</f>
        <v>Normal</v>
      </c>
      <c r="J3893" s="3">
        <v>26.05</v>
      </c>
      <c r="K3893" t="s">
        <v>23</v>
      </c>
      <c r="L3893" t="s">
        <v>24</v>
      </c>
      <c r="M3893" t="s">
        <v>24</v>
      </c>
      <c r="N3893" t="s">
        <v>28</v>
      </c>
      <c r="O3893" t="s">
        <v>27</v>
      </c>
      <c r="P3893" s="4">
        <v>8</v>
      </c>
      <c r="Q3893" s="4" t="s">
        <v>22</v>
      </c>
      <c r="R3893" s="4">
        <v>250</v>
      </c>
      <c r="S3893" s="4">
        <v>99</v>
      </c>
      <c r="T3893" s="5">
        <v>6.84</v>
      </c>
      <c r="U3893" s="5">
        <v>9.25</v>
      </c>
      <c r="V3893" t="s">
        <v>24</v>
      </c>
    </row>
    <row r="3894" spans="1:22" x14ac:dyDescent="0.3">
      <c r="A3894">
        <v>38</v>
      </c>
      <c r="B3894" t="s">
        <v>21</v>
      </c>
      <c r="C3894" s="4">
        <v>127</v>
      </c>
      <c r="D3894" s="4">
        <v>242</v>
      </c>
      <c r="E3894" t="s">
        <v>22</v>
      </c>
      <c r="F3894" t="s">
        <v>24</v>
      </c>
      <c r="G3894" t="s">
        <v>23</v>
      </c>
      <c r="H3894" s="4" t="str">
        <f t="shared" si="60"/>
        <v>No</v>
      </c>
      <c r="I3894" t="str" cm="1">
        <f t="array" ref="I3894">_xlfn.IFS(S3894&lt;100,"Normal",AND(S3894&gt;=100,S3894&lt;126),"Pre-Injury",S3894&gt;125,"Injured")</f>
        <v>Normal</v>
      </c>
      <c r="J3894" s="3">
        <v>26.06</v>
      </c>
      <c r="K3894" t="s">
        <v>24</v>
      </c>
      <c r="L3894" t="s">
        <v>23</v>
      </c>
      <c r="M3894" t="s">
        <v>23</v>
      </c>
      <c r="N3894" t="s">
        <v>25</v>
      </c>
      <c r="O3894" t="s">
        <v>25</v>
      </c>
      <c r="P3894" s="5">
        <v>6</v>
      </c>
      <c r="Q3894" s="4" t="s">
        <v>27</v>
      </c>
      <c r="R3894" s="4">
        <v>339</v>
      </c>
      <c r="S3894" s="4">
        <v>97</v>
      </c>
      <c r="T3894" s="5">
        <v>2.42</v>
      </c>
      <c r="U3894" s="5">
        <v>11.82</v>
      </c>
      <c r="V3894" t="s">
        <v>24</v>
      </c>
    </row>
    <row r="3895" spans="1:22" x14ac:dyDescent="0.3">
      <c r="A3895">
        <v>78</v>
      </c>
      <c r="B3895" t="s">
        <v>26</v>
      </c>
      <c r="C3895" s="4">
        <v>172</v>
      </c>
      <c r="D3895" s="4">
        <v>199</v>
      </c>
      <c r="E3895" t="s">
        <v>27</v>
      </c>
      <c r="F3895" t="s">
        <v>24</v>
      </c>
      <c r="G3895" t="s">
        <v>24</v>
      </c>
      <c r="H3895" s="4" t="str">
        <f t="shared" si="60"/>
        <v>Yes</v>
      </c>
      <c r="I3895" t="str" cm="1">
        <f t="array" ref="I3895">_xlfn.IFS(S3895&lt;100,"Normal",AND(S3895&gt;=100,S3895&lt;126),"Pre-Injury",S3895&gt;125,"Injured")</f>
        <v>Injured</v>
      </c>
      <c r="J3895" s="3">
        <v>26.06</v>
      </c>
      <c r="K3895" t="s">
        <v>23</v>
      </c>
      <c r="L3895" t="s">
        <v>23</v>
      </c>
      <c r="M3895" t="s">
        <v>24</v>
      </c>
      <c r="N3895" t="s">
        <v>28</v>
      </c>
      <c r="O3895" t="s">
        <v>22</v>
      </c>
      <c r="P3895" s="4">
        <v>6</v>
      </c>
      <c r="Q3895" s="4" t="s">
        <v>22</v>
      </c>
      <c r="R3895" s="4">
        <v>340</v>
      </c>
      <c r="S3895" s="4">
        <v>152</v>
      </c>
      <c r="T3895" s="5">
        <v>2.09</v>
      </c>
      <c r="U3895" s="5">
        <v>12.12</v>
      </c>
      <c r="V3895" t="s">
        <v>23</v>
      </c>
    </row>
    <row r="3896" spans="1:22" x14ac:dyDescent="0.3">
      <c r="A3896">
        <v>20</v>
      </c>
      <c r="B3896" t="s">
        <v>21</v>
      </c>
      <c r="C3896" s="4">
        <v>144</v>
      </c>
      <c r="D3896" s="4">
        <v>210</v>
      </c>
      <c r="E3896" t="s">
        <v>22</v>
      </c>
      <c r="F3896" t="s">
        <v>24</v>
      </c>
      <c r="G3896" t="s">
        <v>23</v>
      </c>
      <c r="H3896" s="4" t="str">
        <f t="shared" si="60"/>
        <v>No</v>
      </c>
      <c r="I3896" t="str" cm="1">
        <f t="array" ref="I3896">_xlfn.IFS(S3896&lt;100,"Normal",AND(S3896&gt;=100,S3896&lt;126),"Pre-Injury",S3896&gt;125,"Injured")</f>
        <v>Pre-Injury</v>
      </c>
      <c r="J3896" s="3">
        <v>26.06</v>
      </c>
      <c r="K3896" t="s">
        <v>23</v>
      </c>
      <c r="L3896" t="s">
        <v>23</v>
      </c>
      <c r="M3896" t="s">
        <v>24</v>
      </c>
      <c r="N3896" t="s">
        <v>25</v>
      </c>
      <c r="O3896" t="s">
        <v>22</v>
      </c>
      <c r="P3896" s="5">
        <v>6</v>
      </c>
      <c r="Q3896" s="4" t="s">
        <v>27</v>
      </c>
      <c r="R3896" s="4">
        <v>280</v>
      </c>
      <c r="S3896" s="4">
        <v>124</v>
      </c>
      <c r="T3896" s="5">
        <v>6.74</v>
      </c>
      <c r="U3896" s="5">
        <v>17.170000000000002</v>
      </c>
      <c r="V3896" t="s">
        <v>24</v>
      </c>
    </row>
    <row r="3897" spans="1:22" x14ac:dyDescent="0.3">
      <c r="A3897">
        <v>75</v>
      </c>
      <c r="B3897" t="s">
        <v>26</v>
      </c>
      <c r="C3897" s="4">
        <v>147</v>
      </c>
      <c r="D3897" s="4">
        <v>191</v>
      </c>
      <c r="E3897" t="s">
        <v>25</v>
      </c>
      <c r="F3897" t="s">
        <v>24</v>
      </c>
      <c r="G3897" t="s">
        <v>23</v>
      </c>
      <c r="H3897" s="4" t="str">
        <f t="shared" si="60"/>
        <v>No</v>
      </c>
      <c r="I3897" t="str" cm="1">
        <f t="array" ref="I3897">_xlfn.IFS(S3897&lt;100,"Normal",AND(S3897&gt;=100,S3897&lt;126),"Pre-Injury",S3897&gt;125,"Injured")</f>
        <v>Pre-Injury</v>
      </c>
      <c r="J3897" s="3">
        <v>26.06</v>
      </c>
      <c r="K3897" t="s">
        <v>23</v>
      </c>
      <c r="L3897" t="s">
        <v>24</v>
      </c>
      <c r="M3897" t="s">
        <v>24</v>
      </c>
      <c r="N3897" t="s">
        <v>22</v>
      </c>
      <c r="O3897" t="s">
        <v>27</v>
      </c>
      <c r="P3897" s="5">
        <v>5</v>
      </c>
      <c r="Q3897" s="4" t="s">
        <v>22</v>
      </c>
      <c r="R3897" s="4">
        <v>146</v>
      </c>
      <c r="S3897" s="4">
        <v>108</v>
      </c>
      <c r="T3897" s="5">
        <v>1.4</v>
      </c>
      <c r="U3897" s="5">
        <v>18.18</v>
      </c>
      <c r="V3897" t="s">
        <v>24</v>
      </c>
    </row>
    <row r="3898" spans="1:22" x14ac:dyDescent="0.3">
      <c r="A3898">
        <v>18</v>
      </c>
      <c r="B3898" t="s">
        <v>21</v>
      </c>
      <c r="C3898" s="4">
        <v>129</v>
      </c>
      <c r="D3898" s="4">
        <v>242</v>
      </c>
      <c r="E3898" t="s">
        <v>27</v>
      </c>
      <c r="F3898" t="s">
        <v>23</v>
      </c>
      <c r="G3898" t="s">
        <v>24</v>
      </c>
      <c r="H3898" s="4" t="str">
        <f t="shared" si="60"/>
        <v>No</v>
      </c>
      <c r="I3898" t="str" cm="1">
        <f t="array" ref="I3898">_xlfn.IFS(S3898&lt;100,"Normal",AND(S3898&gt;=100,S3898&lt;126),"Pre-Injury",S3898&gt;125,"Injured")</f>
        <v>Normal</v>
      </c>
      <c r="J3898" s="3">
        <v>26.06</v>
      </c>
      <c r="K3898" t="s">
        <v>24</v>
      </c>
      <c r="L3898" t="s">
        <v>24</v>
      </c>
      <c r="M3898" t="s">
        <v>23</v>
      </c>
      <c r="N3898" t="s">
        <v>22</v>
      </c>
      <c r="O3898" t="s">
        <v>22</v>
      </c>
      <c r="P3898" s="4">
        <v>10</v>
      </c>
      <c r="Q3898" s="4" t="s">
        <v>22</v>
      </c>
      <c r="R3898" s="4">
        <v>267</v>
      </c>
      <c r="S3898" s="4">
        <v>82</v>
      </c>
      <c r="T3898" s="5">
        <v>0.6</v>
      </c>
      <c r="U3898" s="5">
        <v>12.36</v>
      </c>
      <c r="V3898" t="s">
        <v>24</v>
      </c>
    </row>
    <row r="3899" spans="1:22" x14ac:dyDescent="0.3">
      <c r="A3899">
        <v>52</v>
      </c>
      <c r="B3899" t="s">
        <v>26</v>
      </c>
      <c r="C3899" s="4">
        <v>137</v>
      </c>
      <c r="D3899" s="4">
        <v>163</v>
      </c>
      <c r="E3899" t="s">
        <v>27</v>
      </c>
      <c r="F3899" t="s">
        <v>23</v>
      </c>
      <c r="G3899" t="s">
        <v>24</v>
      </c>
      <c r="H3899" s="4" t="str">
        <f t="shared" si="60"/>
        <v>No</v>
      </c>
      <c r="I3899" t="str" cm="1">
        <f t="array" ref="I3899">_xlfn.IFS(S3899&lt;100,"Normal",AND(S3899&gt;=100,S3899&lt;126),"Pre-Injury",S3899&gt;125,"Injured")</f>
        <v>Pre-Injury</v>
      </c>
      <c r="J3899" s="3">
        <v>26.06</v>
      </c>
      <c r="K3899" t="s">
        <v>23</v>
      </c>
      <c r="L3899" t="s">
        <v>23</v>
      </c>
      <c r="M3899" t="s">
        <v>23</v>
      </c>
      <c r="N3899" t="s">
        <v>27</v>
      </c>
      <c r="O3899" t="s">
        <v>22</v>
      </c>
      <c r="P3899" s="5">
        <v>5</v>
      </c>
      <c r="Q3899" s="4" t="s">
        <v>22</v>
      </c>
      <c r="R3899" s="4">
        <v>145</v>
      </c>
      <c r="S3899" s="4">
        <v>121</v>
      </c>
      <c r="T3899" s="5">
        <v>4.92</v>
      </c>
      <c r="U3899" s="5">
        <v>12.67</v>
      </c>
      <c r="V3899" t="s">
        <v>24</v>
      </c>
    </row>
    <row r="3900" spans="1:22" x14ac:dyDescent="0.3">
      <c r="A3900">
        <v>29</v>
      </c>
      <c r="B3900" t="s">
        <v>21</v>
      </c>
      <c r="C3900" s="4">
        <v>180</v>
      </c>
      <c r="D3900" s="4">
        <v>283</v>
      </c>
      <c r="E3900" t="s">
        <v>22</v>
      </c>
      <c r="F3900" t="s">
        <v>23</v>
      </c>
      <c r="G3900" t="s">
        <v>23</v>
      </c>
      <c r="H3900" s="4" t="str">
        <f t="shared" si="60"/>
        <v>No</v>
      </c>
      <c r="I3900" t="str" cm="1">
        <f t="array" ref="I3900">_xlfn.IFS(S3900&lt;100,"Normal",AND(S3900&gt;=100,S3900&lt;126),"Pre-Injury",S3900&gt;125,"Injured")</f>
        <v>Pre-Injury</v>
      </c>
      <c r="J3900" s="3">
        <v>26.07</v>
      </c>
      <c r="K3900" t="s">
        <v>23</v>
      </c>
      <c r="L3900" t="s">
        <v>23</v>
      </c>
      <c r="M3900" t="s">
        <v>23</v>
      </c>
      <c r="N3900" t="s">
        <v>28</v>
      </c>
      <c r="O3900" t="s">
        <v>27</v>
      </c>
      <c r="P3900" s="5">
        <v>5</v>
      </c>
      <c r="Q3900" s="4" t="s">
        <v>27</v>
      </c>
      <c r="R3900" s="4">
        <v>221</v>
      </c>
      <c r="S3900" s="4">
        <v>102</v>
      </c>
      <c r="T3900" s="5">
        <v>7.82</v>
      </c>
      <c r="U3900" s="5">
        <v>10.42</v>
      </c>
      <c r="V3900" t="s">
        <v>24</v>
      </c>
    </row>
    <row r="3901" spans="1:22" x14ac:dyDescent="0.3">
      <c r="A3901">
        <v>28</v>
      </c>
      <c r="B3901" t="s">
        <v>21</v>
      </c>
      <c r="C3901" s="4">
        <v>175</v>
      </c>
      <c r="D3901" s="4">
        <v>196</v>
      </c>
      <c r="E3901" t="s">
        <v>25</v>
      </c>
      <c r="F3901" t="s">
        <v>23</v>
      </c>
      <c r="G3901" t="s">
        <v>24</v>
      </c>
      <c r="H3901" s="4" t="str">
        <f t="shared" si="60"/>
        <v>Yes</v>
      </c>
      <c r="I3901" t="str" cm="1">
        <f t="array" ref="I3901">_xlfn.IFS(S3901&lt;100,"Normal",AND(S3901&gt;=100,S3901&lt;126),"Pre-Injury",S3901&gt;125,"Injured")</f>
        <v>Injured</v>
      </c>
      <c r="J3901" s="3">
        <v>26.07</v>
      </c>
      <c r="K3901" t="s">
        <v>23</v>
      </c>
      <c r="L3901" t="s">
        <v>23</v>
      </c>
      <c r="M3901" t="s">
        <v>24</v>
      </c>
      <c r="N3901" t="s">
        <v>22</v>
      </c>
      <c r="O3901" t="s">
        <v>22</v>
      </c>
      <c r="P3901" s="5">
        <v>7</v>
      </c>
      <c r="Q3901" s="4" t="s">
        <v>22</v>
      </c>
      <c r="R3901" s="4">
        <v>344</v>
      </c>
      <c r="S3901" s="4">
        <v>132</v>
      </c>
      <c r="T3901" s="5">
        <v>10.52</v>
      </c>
      <c r="U3901" s="5">
        <v>16.23</v>
      </c>
      <c r="V3901" t="s">
        <v>24</v>
      </c>
    </row>
    <row r="3902" spans="1:22" x14ac:dyDescent="0.3">
      <c r="A3902">
        <v>57</v>
      </c>
      <c r="B3902" t="s">
        <v>26</v>
      </c>
      <c r="C3902" s="4">
        <v>162</v>
      </c>
      <c r="D3902" s="4">
        <v>154</v>
      </c>
      <c r="E3902" t="s">
        <v>22</v>
      </c>
      <c r="F3902" t="s">
        <v>24</v>
      </c>
      <c r="G3902" t="s">
        <v>24</v>
      </c>
      <c r="H3902" s="4" t="str">
        <f t="shared" si="60"/>
        <v>Yes</v>
      </c>
      <c r="I3902" t="str" cm="1">
        <f t="array" ref="I3902">_xlfn.IFS(S3902&lt;100,"Normal",AND(S3902&gt;=100,S3902&lt;126),"Pre-Injury",S3902&gt;125,"Injured")</f>
        <v>Injured</v>
      </c>
      <c r="J3902" s="3">
        <v>26.07</v>
      </c>
      <c r="K3902" t="s">
        <v>23</v>
      </c>
      <c r="L3902" t="s">
        <v>23</v>
      </c>
      <c r="M3902" t="s">
        <v>24</v>
      </c>
      <c r="N3902" t="s">
        <v>22</v>
      </c>
      <c r="O3902" t="s">
        <v>27</v>
      </c>
      <c r="P3902" s="5">
        <v>9</v>
      </c>
      <c r="Q3902" s="4" t="s">
        <v>25</v>
      </c>
      <c r="R3902" s="4">
        <v>319</v>
      </c>
      <c r="S3902" s="4">
        <v>149</v>
      </c>
      <c r="T3902" s="5">
        <v>9.6999999999999993</v>
      </c>
      <c r="U3902" s="5">
        <v>14.84</v>
      </c>
      <c r="V3902" t="s">
        <v>24</v>
      </c>
    </row>
    <row r="3903" spans="1:22" x14ac:dyDescent="0.3">
      <c r="A3903">
        <v>34</v>
      </c>
      <c r="B3903" t="s">
        <v>26</v>
      </c>
      <c r="C3903" s="4">
        <v>170</v>
      </c>
      <c r="D3903" s="4">
        <v>281</v>
      </c>
      <c r="E3903" t="s">
        <v>25</v>
      </c>
      <c r="F3903" t="s">
        <v>24</v>
      </c>
      <c r="G3903" t="s">
        <v>23</v>
      </c>
      <c r="H3903" s="4" t="str">
        <f t="shared" si="60"/>
        <v>No</v>
      </c>
      <c r="I3903" t="str" cm="1">
        <f t="array" ref="I3903">_xlfn.IFS(S3903&lt;100,"Normal",AND(S3903&gt;=100,S3903&lt;126),"Pre-Injury",S3903&gt;125,"Injured")</f>
        <v>Pre-Injury</v>
      </c>
      <c r="J3903" s="3">
        <v>26.07</v>
      </c>
      <c r="K3903" t="s">
        <v>23</v>
      </c>
      <c r="L3903" t="s">
        <v>23</v>
      </c>
      <c r="M3903" t="s">
        <v>24</v>
      </c>
      <c r="N3903" t="s">
        <v>28</v>
      </c>
      <c r="O3903" t="s">
        <v>27</v>
      </c>
      <c r="P3903" s="5">
        <v>10</v>
      </c>
      <c r="Q3903" s="4" t="s">
        <v>27</v>
      </c>
      <c r="R3903" s="4">
        <v>198</v>
      </c>
      <c r="S3903" s="4">
        <v>125</v>
      </c>
      <c r="T3903" s="5">
        <v>0.64</v>
      </c>
      <c r="U3903" s="5">
        <v>12.89</v>
      </c>
      <c r="V3903" t="s">
        <v>24</v>
      </c>
    </row>
    <row r="3904" spans="1:22" x14ac:dyDescent="0.3">
      <c r="A3904">
        <v>51</v>
      </c>
      <c r="B3904" t="s">
        <v>26</v>
      </c>
      <c r="C3904" s="4">
        <v>167</v>
      </c>
      <c r="D3904" s="4">
        <v>291</v>
      </c>
      <c r="E3904" t="s">
        <v>22</v>
      </c>
      <c r="F3904" t="s">
        <v>23</v>
      </c>
      <c r="G3904" t="s">
        <v>24</v>
      </c>
      <c r="H3904" s="4" t="str">
        <f t="shared" si="60"/>
        <v>Yes</v>
      </c>
      <c r="I3904" t="str" cm="1">
        <f t="array" ref="I3904">_xlfn.IFS(S3904&lt;100,"Normal",AND(S3904&gt;=100,S3904&lt;126),"Pre-Injury",S3904&gt;125,"Injured")</f>
        <v>Injured</v>
      </c>
      <c r="J3904" s="3">
        <v>26.08</v>
      </c>
      <c r="K3904" t="s">
        <v>23</v>
      </c>
      <c r="L3904" t="s">
        <v>23</v>
      </c>
      <c r="M3904" t="s">
        <v>23</v>
      </c>
      <c r="N3904" t="s">
        <v>25</v>
      </c>
      <c r="O3904" t="s">
        <v>25</v>
      </c>
      <c r="P3904" s="5">
        <v>9</v>
      </c>
      <c r="Q3904" s="4" t="s">
        <v>27</v>
      </c>
      <c r="R3904" s="4">
        <v>161</v>
      </c>
      <c r="S3904" s="4">
        <v>129</v>
      </c>
      <c r="T3904" s="5">
        <v>6.16</v>
      </c>
      <c r="U3904" s="4">
        <v>16.29</v>
      </c>
      <c r="V3904" t="s">
        <v>24</v>
      </c>
    </row>
    <row r="3905" spans="1:22" x14ac:dyDescent="0.3">
      <c r="A3905">
        <v>30</v>
      </c>
      <c r="B3905" t="s">
        <v>21</v>
      </c>
      <c r="C3905" s="4">
        <v>134</v>
      </c>
      <c r="D3905" s="4">
        <v>160</v>
      </c>
      <c r="E3905" t="s">
        <v>22</v>
      </c>
      <c r="F3905" t="s">
        <v>23</v>
      </c>
      <c r="G3905" t="s">
        <v>23</v>
      </c>
      <c r="H3905" s="4" t="str">
        <f t="shared" si="60"/>
        <v>Yes</v>
      </c>
      <c r="I3905" t="str" cm="1">
        <f t="array" ref="I3905">_xlfn.IFS(S3905&lt;100,"Normal",AND(S3905&gt;=100,S3905&lt;126),"Pre-Injury",S3905&gt;125,"Injured")</f>
        <v>Injured</v>
      </c>
      <c r="J3905" s="3">
        <v>26.08</v>
      </c>
      <c r="K3905" t="s">
        <v>23</v>
      </c>
      <c r="L3905" t="s">
        <v>23</v>
      </c>
      <c r="M3905" t="s">
        <v>23</v>
      </c>
      <c r="N3905" t="s">
        <v>27</v>
      </c>
      <c r="O3905" t="s">
        <v>22</v>
      </c>
      <c r="P3905" s="4">
        <v>5</v>
      </c>
      <c r="Q3905" s="4" t="s">
        <v>22</v>
      </c>
      <c r="R3905" s="4">
        <v>161</v>
      </c>
      <c r="S3905" s="4">
        <v>151</v>
      </c>
      <c r="T3905" s="5">
        <v>1.43</v>
      </c>
      <c r="U3905" s="5">
        <v>13.5</v>
      </c>
      <c r="V3905" t="s">
        <v>24</v>
      </c>
    </row>
    <row r="3906" spans="1:22" x14ac:dyDescent="0.3">
      <c r="A3906">
        <v>28</v>
      </c>
      <c r="B3906" t="s">
        <v>21</v>
      </c>
      <c r="C3906" s="4">
        <v>155</v>
      </c>
      <c r="D3906" s="4">
        <v>241</v>
      </c>
      <c r="E3906" t="s">
        <v>25</v>
      </c>
      <c r="F3906" t="s">
        <v>24</v>
      </c>
      <c r="G3906" t="s">
        <v>24</v>
      </c>
      <c r="H3906" s="4" t="str">
        <f t="shared" ref="H3906:H3969" si="61">IF(I3906="Normal","No",IF(I3906="Pre-Injury","No","Yes"))</f>
        <v>No</v>
      </c>
      <c r="I3906" t="str" cm="1">
        <f t="array" ref="I3906">_xlfn.IFS(S3906&lt;100,"Normal",AND(S3906&gt;=100,S3906&lt;126),"Pre-Injury",S3906&gt;125,"Injured")</f>
        <v>Normal</v>
      </c>
      <c r="J3906" s="3">
        <v>26.08</v>
      </c>
      <c r="K3906" t="s">
        <v>23</v>
      </c>
      <c r="L3906" t="s">
        <v>24</v>
      </c>
      <c r="M3906" t="s">
        <v>23</v>
      </c>
      <c r="N3906" t="s">
        <v>28</v>
      </c>
      <c r="O3906" t="s">
        <v>25</v>
      </c>
      <c r="P3906" s="5">
        <v>5</v>
      </c>
      <c r="Q3906" s="4" t="s">
        <v>25</v>
      </c>
      <c r="R3906" s="4">
        <v>214</v>
      </c>
      <c r="S3906" s="4">
        <v>87</v>
      </c>
      <c r="T3906" s="5">
        <v>7.55</v>
      </c>
      <c r="U3906" s="5">
        <v>11.57</v>
      </c>
      <c r="V3906" t="s">
        <v>24</v>
      </c>
    </row>
    <row r="3907" spans="1:22" x14ac:dyDescent="0.3">
      <c r="A3907">
        <v>52</v>
      </c>
      <c r="B3907" t="s">
        <v>26</v>
      </c>
      <c r="C3907" s="4">
        <v>146</v>
      </c>
      <c r="D3907" s="4">
        <v>269</v>
      </c>
      <c r="E3907" t="s">
        <v>25</v>
      </c>
      <c r="F3907" t="s">
        <v>23</v>
      </c>
      <c r="G3907" t="s">
        <v>23</v>
      </c>
      <c r="H3907" s="4" t="str">
        <f t="shared" si="61"/>
        <v>No</v>
      </c>
      <c r="I3907" t="str" cm="1">
        <f t="array" ref="I3907">_xlfn.IFS(S3907&lt;100,"Normal",AND(S3907&gt;=100,S3907&lt;126),"Pre-Injury",S3907&gt;125,"Injured")</f>
        <v>Pre-Injury</v>
      </c>
      <c r="J3907" s="3">
        <v>26.08</v>
      </c>
      <c r="K3907" t="s">
        <v>23</v>
      </c>
      <c r="L3907" t="s">
        <v>24</v>
      </c>
      <c r="M3907" t="s">
        <v>24</v>
      </c>
      <c r="N3907" t="s">
        <v>27</v>
      </c>
      <c r="O3907" t="s">
        <v>25</v>
      </c>
      <c r="P3907" s="5">
        <v>6</v>
      </c>
      <c r="Q3907" s="4" t="s">
        <v>27</v>
      </c>
      <c r="R3907" s="4">
        <v>187</v>
      </c>
      <c r="S3907" s="4">
        <v>122</v>
      </c>
      <c r="T3907" s="5">
        <v>2.0099999999999998</v>
      </c>
      <c r="U3907" s="5">
        <v>11.11</v>
      </c>
      <c r="V3907" t="s">
        <v>23</v>
      </c>
    </row>
    <row r="3908" spans="1:22" x14ac:dyDescent="0.3">
      <c r="A3908">
        <v>57</v>
      </c>
      <c r="B3908" t="s">
        <v>21</v>
      </c>
      <c r="C3908" s="4">
        <v>148</v>
      </c>
      <c r="D3908" s="4">
        <v>287</v>
      </c>
      <c r="E3908" t="s">
        <v>25</v>
      </c>
      <c r="F3908" t="s">
        <v>23</v>
      </c>
      <c r="G3908" t="s">
        <v>24</v>
      </c>
      <c r="H3908" s="4" t="str">
        <f t="shared" si="61"/>
        <v>No</v>
      </c>
      <c r="I3908" t="str" cm="1">
        <f t="array" ref="I3908">_xlfn.IFS(S3908&lt;100,"Normal",AND(S3908&gt;=100,S3908&lt;126),"Pre-Injury",S3908&gt;125,"Injured")</f>
        <v>Pre-Injury</v>
      </c>
      <c r="J3908" s="3">
        <v>26.08</v>
      </c>
      <c r="K3908" t="s">
        <v>23</v>
      </c>
      <c r="L3908" t="s">
        <v>23</v>
      </c>
      <c r="M3908" t="s">
        <v>23</v>
      </c>
      <c r="N3908" t="s">
        <v>22</v>
      </c>
      <c r="O3908" t="s">
        <v>25</v>
      </c>
      <c r="P3908" s="5">
        <v>8</v>
      </c>
      <c r="Q3908" s="4" t="s">
        <v>22</v>
      </c>
      <c r="R3908" s="4">
        <v>134</v>
      </c>
      <c r="S3908" s="4">
        <v>121</v>
      </c>
      <c r="T3908" s="5">
        <v>6.05</v>
      </c>
      <c r="U3908" s="5">
        <v>13.21</v>
      </c>
      <c r="V3908" t="s">
        <v>23</v>
      </c>
    </row>
    <row r="3909" spans="1:22" x14ac:dyDescent="0.3">
      <c r="A3909">
        <v>39</v>
      </c>
      <c r="B3909" t="s">
        <v>26</v>
      </c>
      <c r="C3909" s="4">
        <v>176</v>
      </c>
      <c r="D3909" s="4">
        <v>207</v>
      </c>
      <c r="E3909" t="s">
        <v>27</v>
      </c>
      <c r="F3909" t="s">
        <v>23</v>
      </c>
      <c r="G3909" t="s">
        <v>24</v>
      </c>
      <c r="H3909" s="4" t="str">
        <f t="shared" si="61"/>
        <v>Yes</v>
      </c>
      <c r="I3909" t="str" cm="1">
        <f t="array" ref="I3909">_xlfn.IFS(S3909&lt;100,"Normal",AND(S3909&gt;=100,S3909&lt;126),"Pre-Injury",S3909&gt;125,"Injured")</f>
        <v>Injured</v>
      </c>
      <c r="J3909" s="3">
        <v>26.08</v>
      </c>
      <c r="K3909" t="s">
        <v>23</v>
      </c>
      <c r="L3909" t="s">
        <v>24</v>
      </c>
      <c r="M3909" t="s">
        <v>24</v>
      </c>
      <c r="N3909" t="s">
        <v>28</v>
      </c>
      <c r="O3909" t="s">
        <v>22</v>
      </c>
      <c r="P3909" s="5">
        <v>8</v>
      </c>
      <c r="Q3909" s="4" t="s">
        <v>22</v>
      </c>
      <c r="R3909" s="4">
        <v>108</v>
      </c>
      <c r="S3909" s="4">
        <v>147</v>
      </c>
      <c r="T3909" s="5">
        <v>11.81</v>
      </c>
      <c r="U3909" s="5">
        <v>18.75</v>
      </c>
      <c r="V3909" t="s">
        <v>24</v>
      </c>
    </row>
    <row r="3910" spans="1:22" x14ac:dyDescent="0.3">
      <c r="A3910">
        <v>56</v>
      </c>
      <c r="B3910" t="s">
        <v>21</v>
      </c>
      <c r="C3910" s="4">
        <v>141</v>
      </c>
      <c r="D3910" s="4">
        <v>276</v>
      </c>
      <c r="E3910" t="s">
        <v>25</v>
      </c>
      <c r="F3910" t="s">
        <v>23</v>
      </c>
      <c r="G3910" t="s">
        <v>24</v>
      </c>
      <c r="H3910" s="4" t="str">
        <f t="shared" si="61"/>
        <v>Yes</v>
      </c>
      <c r="I3910" t="str" cm="1">
        <f t="array" ref="I3910">_xlfn.IFS(S3910&lt;100,"Normal",AND(S3910&gt;=100,S3910&lt;126),"Pre-Injury",S3910&gt;125,"Injured")</f>
        <v>Injured</v>
      </c>
      <c r="J3910" s="3">
        <v>26.08</v>
      </c>
      <c r="K3910" t="s">
        <v>23</v>
      </c>
      <c r="L3910" t="s">
        <v>23</v>
      </c>
      <c r="M3910" t="s">
        <v>23</v>
      </c>
      <c r="N3910" t="s">
        <v>22</v>
      </c>
      <c r="O3910" t="s">
        <v>22</v>
      </c>
      <c r="P3910" s="5">
        <v>5</v>
      </c>
      <c r="Q3910" s="4" t="s">
        <v>27</v>
      </c>
      <c r="R3910" s="4">
        <v>153</v>
      </c>
      <c r="S3910" s="4">
        <v>153</v>
      </c>
      <c r="T3910" s="5">
        <v>13.48</v>
      </c>
      <c r="U3910" s="4">
        <v>16.27</v>
      </c>
      <c r="V3910" t="s">
        <v>24</v>
      </c>
    </row>
    <row r="3911" spans="1:22" x14ac:dyDescent="0.3">
      <c r="A3911">
        <v>49</v>
      </c>
      <c r="B3911" t="s">
        <v>21</v>
      </c>
      <c r="C3911" s="4">
        <v>130</v>
      </c>
      <c r="D3911" s="4">
        <v>265</v>
      </c>
      <c r="E3911" t="s">
        <v>25</v>
      </c>
      <c r="F3911" t="s">
        <v>23</v>
      </c>
      <c r="G3911" t="s">
        <v>23</v>
      </c>
      <c r="H3911" s="4" t="str">
        <f t="shared" si="61"/>
        <v>No</v>
      </c>
      <c r="I3911" t="str" cm="1">
        <f t="array" ref="I3911">_xlfn.IFS(S3911&lt;100,"Normal",AND(S3911&gt;=100,S3911&lt;126),"Pre-Injury",S3911&gt;125,"Injured")</f>
        <v>Normal</v>
      </c>
      <c r="J3911" s="3">
        <v>26.09</v>
      </c>
      <c r="K3911" t="s">
        <v>23</v>
      </c>
      <c r="L3911" t="s">
        <v>23</v>
      </c>
      <c r="M3911" t="s">
        <v>24</v>
      </c>
      <c r="N3911" t="s">
        <v>22</v>
      </c>
      <c r="O3911" t="s">
        <v>27</v>
      </c>
      <c r="P3911" s="5">
        <v>5</v>
      </c>
      <c r="Q3911" s="4" t="s">
        <v>25</v>
      </c>
      <c r="R3911" s="4">
        <v>208</v>
      </c>
      <c r="S3911" s="4">
        <v>83</v>
      </c>
      <c r="T3911" s="5">
        <v>6.41</v>
      </c>
      <c r="U3911" s="5">
        <v>11.48</v>
      </c>
      <c r="V3911" t="s">
        <v>24</v>
      </c>
    </row>
    <row r="3912" spans="1:22" x14ac:dyDescent="0.3">
      <c r="A3912">
        <v>22</v>
      </c>
      <c r="B3912" t="s">
        <v>26</v>
      </c>
      <c r="C3912" s="4">
        <v>137</v>
      </c>
      <c r="D3912" s="4">
        <v>180</v>
      </c>
      <c r="E3912" t="s">
        <v>22</v>
      </c>
      <c r="F3912" t="s">
        <v>23</v>
      </c>
      <c r="G3912" t="s">
        <v>23</v>
      </c>
      <c r="H3912" s="4" t="str">
        <f t="shared" si="61"/>
        <v>No</v>
      </c>
      <c r="I3912" t="str" cm="1">
        <f t="array" ref="I3912">_xlfn.IFS(S3912&lt;100,"Normal",AND(S3912&gt;=100,S3912&lt;126),"Pre-Injury",S3912&gt;125,"Injured")</f>
        <v>Pre-Injury</v>
      </c>
      <c r="J3912" s="3">
        <v>26.09</v>
      </c>
      <c r="K3912" t="s">
        <v>23</v>
      </c>
      <c r="L3912" t="s">
        <v>23</v>
      </c>
      <c r="M3912" t="s">
        <v>23</v>
      </c>
      <c r="N3912" t="s">
        <v>28</v>
      </c>
      <c r="O3912" t="s">
        <v>25</v>
      </c>
      <c r="P3912" s="5">
        <v>5</v>
      </c>
      <c r="Q3912" s="4" t="s">
        <v>27</v>
      </c>
      <c r="R3912" s="4">
        <v>325</v>
      </c>
      <c r="S3912" s="4">
        <v>116</v>
      </c>
      <c r="T3912" s="5">
        <v>3.42</v>
      </c>
      <c r="U3912" s="5">
        <v>19.649999999999999</v>
      </c>
      <c r="V3912" t="s">
        <v>24</v>
      </c>
    </row>
    <row r="3913" spans="1:22" x14ac:dyDescent="0.3">
      <c r="A3913">
        <v>26</v>
      </c>
      <c r="B3913" t="s">
        <v>21</v>
      </c>
      <c r="C3913" s="4">
        <v>163</v>
      </c>
      <c r="D3913" s="4">
        <v>172</v>
      </c>
      <c r="E3913" t="s">
        <v>25</v>
      </c>
      <c r="F3913" t="s">
        <v>24</v>
      </c>
      <c r="G3913" t="s">
        <v>24</v>
      </c>
      <c r="H3913" s="4" t="str">
        <f t="shared" si="61"/>
        <v>No</v>
      </c>
      <c r="I3913" t="str" cm="1">
        <f t="array" ref="I3913">_xlfn.IFS(S3913&lt;100,"Normal",AND(S3913&gt;=100,S3913&lt;126),"Pre-Injury",S3913&gt;125,"Injured")</f>
        <v>Pre-Injury</v>
      </c>
      <c r="J3913" s="3">
        <v>26.09</v>
      </c>
      <c r="K3913" t="s">
        <v>23</v>
      </c>
      <c r="L3913" t="s">
        <v>23</v>
      </c>
      <c r="M3913" t="s">
        <v>24</v>
      </c>
      <c r="N3913" t="s">
        <v>27</v>
      </c>
      <c r="O3913" t="s">
        <v>25</v>
      </c>
      <c r="P3913" s="5">
        <v>5</v>
      </c>
      <c r="Q3913" s="4" t="s">
        <v>25</v>
      </c>
      <c r="R3913" s="4">
        <v>240</v>
      </c>
      <c r="S3913" s="4">
        <v>103</v>
      </c>
      <c r="T3913" s="5">
        <v>3.14</v>
      </c>
      <c r="U3913" s="5">
        <v>15.93</v>
      </c>
      <c r="V3913" t="s">
        <v>24</v>
      </c>
    </row>
    <row r="3914" spans="1:22" x14ac:dyDescent="0.3">
      <c r="A3914">
        <v>50</v>
      </c>
      <c r="B3914" t="s">
        <v>21</v>
      </c>
      <c r="C3914" s="4">
        <v>166</v>
      </c>
      <c r="D3914" s="4">
        <v>241</v>
      </c>
      <c r="E3914" t="s">
        <v>25</v>
      </c>
      <c r="F3914" t="s">
        <v>23</v>
      </c>
      <c r="G3914" t="s">
        <v>23</v>
      </c>
      <c r="H3914" s="4" t="str">
        <f t="shared" si="61"/>
        <v>No</v>
      </c>
      <c r="I3914" t="str" cm="1">
        <f t="array" ref="I3914">_xlfn.IFS(S3914&lt;100,"Normal",AND(S3914&gt;=100,S3914&lt;126),"Pre-Injury",S3914&gt;125,"Injured")</f>
        <v>Normal</v>
      </c>
      <c r="J3914" s="3">
        <v>26.1</v>
      </c>
      <c r="K3914" t="s">
        <v>23</v>
      </c>
      <c r="L3914" t="s">
        <v>24</v>
      </c>
      <c r="M3914" t="s">
        <v>24</v>
      </c>
      <c r="N3914" t="s">
        <v>22</v>
      </c>
      <c r="O3914" t="s">
        <v>27</v>
      </c>
      <c r="P3914" s="5">
        <v>4</v>
      </c>
      <c r="Q3914" s="4" t="s">
        <v>22</v>
      </c>
      <c r="R3914" s="4">
        <v>362</v>
      </c>
      <c r="S3914" s="4">
        <v>87</v>
      </c>
      <c r="T3914" s="5">
        <v>7.37</v>
      </c>
      <c r="U3914" s="5">
        <v>11.6</v>
      </c>
      <c r="V3914" t="s">
        <v>24</v>
      </c>
    </row>
    <row r="3915" spans="1:22" x14ac:dyDescent="0.3">
      <c r="A3915">
        <v>77</v>
      </c>
      <c r="B3915" t="s">
        <v>21</v>
      </c>
      <c r="C3915" s="4">
        <v>170</v>
      </c>
      <c r="D3915" s="4">
        <v>234</v>
      </c>
      <c r="E3915" t="s">
        <v>25</v>
      </c>
      <c r="F3915" t="s">
        <v>24</v>
      </c>
      <c r="G3915" t="s">
        <v>23</v>
      </c>
      <c r="H3915" s="4" t="str">
        <f t="shared" si="61"/>
        <v>No</v>
      </c>
      <c r="I3915" t="str" cm="1">
        <f t="array" ref="I3915">_xlfn.IFS(S3915&lt;100,"Normal",AND(S3915&gt;=100,S3915&lt;126),"Pre-Injury",S3915&gt;125,"Injured")</f>
        <v>Pre-Injury</v>
      </c>
      <c r="J3915" s="3">
        <v>26.1</v>
      </c>
      <c r="K3915" t="s">
        <v>23</v>
      </c>
      <c r="L3915" t="s">
        <v>24</v>
      </c>
      <c r="M3915" t="s">
        <v>24</v>
      </c>
      <c r="N3915" t="s">
        <v>25</v>
      </c>
      <c r="O3915" t="s">
        <v>25</v>
      </c>
      <c r="P3915" s="5">
        <v>8</v>
      </c>
      <c r="Q3915" s="4" t="s">
        <v>25</v>
      </c>
      <c r="R3915" s="4">
        <v>173</v>
      </c>
      <c r="S3915" s="4">
        <v>103</v>
      </c>
      <c r="T3915" s="5">
        <v>7.04</v>
      </c>
      <c r="U3915" s="5">
        <v>13.89</v>
      </c>
      <c r="V3915" t="s">
        <v>24</v>
      </c>
    </row>
    <row r="3916" spans="1:22" x14ac:dyDescent="0.3">
      <c r="A3916">
        <v>37</v>
      </c>
      <c r="B3916" t="s">
        <v>21</v>
      </c>
      <c r="C3916" s="4">
        <v>121</v>
      </c>
      <c r="D3916" s="4">
        <v>286</v>
      </c>
      <c r="E3916" t="s">
        <v>27</v>
      </c>
      <c r="F3916" t="s">
        <v>23</v>
      </c>
      <c r="G3916" t="s">
        <v>24</v>
      </c>
      <c r="H3916" s="4" t="str">
        <f t="shared" si="61"/>
        <v>Yes</v>
      </c>
      <c r="I3916" t="str" cm="1">
        <f t="array" ref="I3916">_xlfn.IFS(S3916&lt;100,"Normal",AND(S3916&gt;=100,S3916&lt;126),"Pre-Injury",S3916&gt;125,"Injured")</f>
        <v>Injured</v>
      </c>
      <c r="J3916" s="3">
        <v>26.1</v>
      </c>
      <c r="K3916" t="s">
        <v>24</v>
      </c>
      <c r="L3916" t="s">
        <v>23</v>
      </c>
      <c r="M3916" t="s">
        <v>23</v>
      </c>
      <c r="N3916" t="s">
        <v>27</v>
      </c>
      <c r="O3916" t="s">
        <v>22</v>
      </c>
      <c r="P3916" s="5">
        <v>7</v>
      </c>
      <c r="Q3916" s="4" t="s">
        <v>25</v>
      </c>
      <c r="R3916" s="4">
        <v>213</v>
      </c>
      <c r="S3916" s="4">
        <v>142</v>
      </c>
      <c r="T3916" s="5">
        <v>3.34</v>
      </c>
      <c r="U3916" s="5">
        <v>6.04</v>
      </c>
      <c r="V3916" t="s">
        <v>24</v>
      </c>
    </row>
    <row r="3917" spans="1:22" x14ac:dyDescent="0.3">
      <c r="A3917">
        <v>60</v>
      </c>
      <c r="B3917" t="s">
        <v>21</v>
      </c>
      <c r="C3917" s="4">
        <v>158</v>
      </c>
      <c r="D3917" s="4">
        <v>174</v>
      </c>
      <c r="E3917" t="s">
        <v>25</v>
      </c>
      <c r="F3917" t="s">
        <v>24</v>
      </c>
      <c r="G3917" t="s">
        <v>23</v>
      </c>
      <c r="H3917" s="4" t="str">
        <f t="shared" si="61"/>
        <v>Yes</v>
      </c>
      <c r="I3917" t="str" cm="1">
        <f t="array" ref="I3917">_xlfn.IFS(S3917&lt;100,"Normal",AND(S3917&gt;=100,S3917&lt;126),"Pre-Injury",S3917&gt;125,"Injured")</f>
        <v>Injured</v>
      </c>
      <c r="J3917" s="3">
        <v>26.1</v>
      </c>
      <c r="K3917" t="s">
        <v>23</v>
      </c>
      <c r="L3917" t="s">
        <v>23</v>
      </c>
      <c r="M3917" t="s">
        <v>23</v>
      </c>
      <c r="N3917" t="s">
        <v>28</v>
      </c>
      <c r="O3917" t="s">
        <v>25</v>
      </c>
      <c r="P3917" s="5">
        <v>5</v>
      </c>
      <c r="Q3917" s="4" t="s">
        <v>25</v>
      </c>
      <c r="R3917" s="4">
        <v>367</v>
      </c>
      <c r="S3917" s="4">
        <v>157</v>
      </c>
      <c r="T3917" s="5">
        <v>14.2</v>
      </c>
      <c r="U3917" s="5">
        <v>7.58</v>
      </c>
      <c r="V3917" t="s">
        <v>24</v>
      </c>
    </row>
    <row r="3918" spans="1:22" x14ac:dyDescent="0.3">
      <c r="A3918">
        <v>53</v>
      </c>
      <c r="B3918" t="s">
        <v>21</v>
      </c>
      <c r="C3918" s="4">
        <v>124</v>
      </c>
      <c r="D3918" s="4">
        <v>222</v>
      </c>
      <c r="E3918" t="s">
        <v>22</v>
      </c>
      <c r="F3918" t="s">
        <v>24</v>
      </c>
      <c r="G3918" t="s">
        <v>23</v>
      </c>
      <c r="H3918" s="4" t="str">
        <f t="shared" si="61"/>
        <v>No</v>
      </c>
      <c r="I3918" t="str" cm="1">
        <f t="array" ref="I3918">_xlfn.IFS(S3918&lt;100,"Normal",AND(S3918&gt;=100,S3918&lt;126),"Pre-Injury",S3918&gt;125,"Injured")</f>
        <v>Pre-Injury</v>
      </c>
      <c r="J3918" s="3">
        <v>26.11</v>
      </c>
      <c r="K3918" t="s">
        <v>24</v>
      </c>
      <c r="L3918" t="s">
        <v>24</v>
      </c>
      <c r="M3918" t="s">
        <v>23</v>
      </c>
      <c r="N3918" t="s">
        <v>28</v>
      </c>
      <c r="O3918" t="s">
        <v>22</v>
      </c>
      <c r="P3918" s="5">
        <v>6</v>
      </c>
      <c r="Q3918" s="4" t="s">
        <v>22</v>
      </c>
      <c r="R3918" s="4">
        <v>397</v>
      </c>
      <c r="S3918" s="4">
        <v>102</v>
      </c>
      <c r="T3918" s="5">
        <v>4.88</v>
      </c>
      <c r="U3918" s="5">
        <v>13.82</v>
      </c>
      <c r="V3918" t="s">
        <v>24</v>
      </c>
    </row>
    <row r="3919" spans="1:22" x14ac:dyDescent="0.3">
      <c r="A3919">
        <v>27</v>
      </c>
      <c r="B3919" t="s">
        <v>26</v>
      </c>
      <c r="C3919" s="4">
        <v>165</v>
      </c>
      <c r="D3919" s="4">
        <v>169</v>
      </c>
      <c r="E3919" t="s">
        <v>22</v>
      </c>
      <c r="F3919" t="s">
        <v>24</v>
      </c>
      <c r="G3919" t="s">
        <v>23</v>
      </c>
      <c r="H3919" s="4" t="str">
        <f t="shared" si="61"/>
        <v>No</v>
      </c>
      <c r="I3919" t="str" cm="1">
        <f t="array" ref="I3919">_xlfn.IFS(S3919&lt;100,"Normal",AND(S3919&gt;=100,S3919&lt;126),"Pre-Injury",S3919&gt;125,"Injured")</f>
        <v>Pre-Injury</v>
      </c>
      <c r="J3919" s="3">
        <v>26.11</v>
      </c>
      <c r="K3919" t="s">
        <v>23</v>
      </c>
      <c r="L3919" t="s">
        <v>24</v>
      </c>
      <c r="M3919" t="s">
        <v>24</v>
      </c>
      <c r="N3919" t="s">
        <v>27</v>
      </c>
      <c r="O3919" t="s">
        <v>22</v>
      </c>
      <c r="P3919" s="5">
        <v>4</v>
      </c>
      <c r="Q3919" s="4" t="s">
        <v>27</v>
      </c>
      <c r="R3919" s="4">
        <v>120</v>
      </c>
      <c r="S3919" s="4">
        <v>125</v>
      </c>
      <c r="T3919" s="5">
        <v>4.1500000000000004</v>
      </c>
      <c r="U3919" s="5">
        <v>19.91</v>
      </c>
      <c r="V3919" t="s">
        <v>24</v>
      </c>
    </row>
    <row r="3920" spans="1:22" x14ac:dyDescent="0.3">
      <c r="A3920">
        <v>68</v>
      </c>
      <c r="B3920" t="s">
        <v>26</v>
      </c>
      <c r="C3920" s="4">
        <v>139</v>
      </c>
      <c r="D3920" s="4">
        <v>288</v>
      </c>
      <c r="E3920" t="s">
        <v>22</v>
      </c>
      <c r="F3920" t="s">
        <v>24</v>
      </c>
      <c r="G3920" t="s">
        <v>24</v>
      </c>
      <c r="H3920" s="4" t="str">
        <f t="shared" si="61"/>
        <v>No</v>
      </c>
      <c r="I3920" t="str" cm="1">
        <f t="array" ref="I3920">_xlfn.IFS(S3920&lt;100,"Normal",AND(S3920&gt;=100,S3920&lt;126),"Pre-Injury",S3920&gt;125,"Injured")</f>
        <v>Normal</v>
      </c>
      <c r="J3920" s="3">
        <v>26.11</v>
      </c>
      <c r="K3920" t="s">
        <v>23</v>
      </c>
      <c r="L3920" t="s">
        <v>24</v>
      </c>
      <c r="M3920" t="s">
        <v>24</v>
      </c>
      <c r="N3920" t="s">
        <v>28</v>
      </c>
      <c r="O3920" t="s">
        <v>27</v>
      </c>
      <c r="P3920" s="5">
        <v>6</v>
      </c>
      <c r="Q3920" s="4" t="s">
        <v>27</v>
      </c>
      <c r="R3920" s="4">
        <v>209</v>
      </c>
      <c r="S3920" s="4">
        <v>89</v>
      </c>
      <c r="T3920" s="5">
        <v>4.3600000000000003</v>
      </c>
      <c r="U3920" s="5">
        <v>11.46</v>
      </c>
      <c r="V3920" t="s">
        <v>24</v>
      </c>
    </row>
    <row r="3921" spans="1:22" x14ac:dyDescent="0.3">
      <c r="A3921">
        <v>19</v>
      </c>
      <c r="B3921" t="s">
        <v>26</v>
      </c>
      <c r="C3921" s="4">
        <v>161</v>
      </c>
      <c r="D3921" s="4">
        <v>177</v>
      </c>
      <c r="E3921" t="s">
        <v>25</v>
      </c>
      <c r="F3921" t="s">
        <v>24</v>
      </c>
      <c r="G3921" t="s">
        <v>23</v>
      </c>
      <c r="H3921" s="4" t="str">
        <f t="shared" si="61"/>
        <v>No</v>
      </c>
      <c r="I3921" t="str" cm="1">
        <f t="array" ref="I3921">_xlfn.IFS(S3921&lt;100,"Normal",AND(S3921&gt;=100,S3921&lt;126),"Pre-Injury",S3921&gt;125,"Injured")</f>
        <v>Normal</v>
      </c>
      <c r="J3921" s="3">
        <v>26.12</v>
      </c>
      <c r="K3921" t="s">
        <v>23</v>
      </c>
      <c r="L3921" t="s">
        <v>24</v>
      </c>
      <c r="M3921" t="s">
        <v>23</v>
      </c>
      <c r="N3921" t="s">
        <v>22</v>
      </c>
      <c r="O3921" t="s">
        <v>27</v>
      </c>
      <c r="P3921" s="5">
        <v>10</v>
      </c>
      <c r="Q3921" s="4" t="s">
        <v>27</v>
      </c>
      <c r="R3921" s="4">
        <v>268</v>
      </c>
      <c r="S3921" s="4">
        <v>91</v>
      </c>
      <c r="T3921" s="5">
        <v>0.22</v>
      </c>
      <c r="U3921" s="5">
        <v>18.36</v>
      </c>
      <c r="V3921" t="s">
        <v>23</v>
      </c>
    </row>
    <row r="3922" spans="1:22" x14ac:dyDescent="0.3">
      <c r="A3922">
        <v>52</v>
      </c>
      <c r="B3922" t="s">
        <v>26</v>
      </c>
      <c r="C3922" s="4">
        <v>164</v>
      </c>
      <c r="D3922" s="4">
        <v>239</v>
      </c>
      <c r="E3922" t="s">
        <v>27</v>
      </c>
      <c r="F3922" t="s">
        <v>24</v>
      </c>
      <c r="G3922" t="s">
        <v>23</v>
      </c>
      <c r="H3922" s="4" t="str">
        <f t="shared" si="61"/>
        <v>Yes</v>
      </c>
      <c r="I3922" t="str" cm="1">
        <f t="array" ref="I3922">_xlfn.IFS(S3922&lt;100,"Normal",AND(S3922&gt;=100,S3922&lt;126),"Pre-Injury",S3922&gt;125,"Injured")</f>
        <v>Injured</v>
      </c>
      <c r="J3922" s="3">
        <v>26.12</v>
      </c>
      <c r="K3922" t="s">
        <v>23</v>
      </c>
      <c r="L3922" t="s">
        <v>24</v>
      </c>
      <c r="M3922" t="s">
        <v>24</v>
      </c>
      <c r="N3922" t="s">
        <v>25</v>
      </c>
      <c r="O3922" t="s">
        <v>27</v>
      </c>
      <c r="P3922" s="5">
        <v>7</v>
      </c>
      <c r="Q3922" s="4" t="s">
        <v>25</v>
      </c>
      <c r="R3922" s="4">
        <v>130</v>
      </c>
      <c r="S3922" s="4">
        <v>131</v>
      </c>
      <c r="T3922" s="5">
        <v>2.0299999999999998</v>
      </c>
      <c r="U3922" s="5">
        <v>9.57</v>
      </c>
      <c r="V3922" t="s">
        <v>24</v>
      </c>
    </row>
    <row r="3923" spans="1:22" x14ac:dyDescent="0.3">
      <c r="A3923">
        <v>63</v>
      </c>
      <c r="B3923" t="s">
        <v>21</v>
      </c>
      <c r="C3923" s="4">
        <v>144</v>
      </c>
      <c r="D3923" s="4">
        <v>245</v>
      </c>
      <c r="E3923" t="s">
        <v>27</v>
      </c>
      <c r="F3923" t="s">
        <v>23</v>
      </c>
      <c r="G3923" t="s">
        <v>23</v>
      </c>
      <c r="H3923" s="4" t="str">
        <f t="shared" si="61"/>
        <v>Yes</v>
      </c>
      <c r="I3923" t="str" cm="1">
        <f t="array" ref="I3923">_xlfn.IFS(S3923&lt;100,"Normal",AND(S3923&gt;=100,S3923&lt;126),"Pre-Injury",S3923&gt;125,"Injured")</f>
        <v>Injured</v>
      </c>
      <c r="J3923" s="3">
        <v>26.12</v>
      </c>
      <c r="K3923" t="s">
        <v>23</v>
      </c>
      <c r="L3923" t="s">
        <v>24</v>
      </c>
      <c r="M3923" t="s">
        <v>23</v>
      </c>
      <c r="N3923" t="s">
        <v>27</v>
      </c>
      <c r="O3923" t="s">
        <v>27</v>
      </c>
      <c r="P3923" s="5">
        <v>10</v>
      </c>
      <c r="Q3923" s="4" t="s">
        <v>25</v>
      </c>
      <c r="R3923" s="4">
        <v>342</v>
      </c>
      <c r="S3923" s="4">
        <v>139</v>
      </c>
      <c r="T3923" s="5">
        <v>10.1</v>
      </c>
      <c r="U3923" s="5">
        <v>16.739999999999998</v>
      </c>
      <c r="V3923" t="s">
        <v>24</v>
      </c>
    </row>
    <row r="3924" spans="1:22" x14ac:dyDescent="0.3">
      <c r="A3924">
        <v>76</v>
      </c>
      <c r="B3924" t="s">
        <v>21</v>
      </c>
      <c r="C3924" s="4">
        <v>150</v>
      </c>
      <c r="D3924" s="4">
        <v>153</v>
      </c>
      <c r="E3924" t="s">
        <v>22</v>
      </c>
      <c r="F3924" t="s">
        <v>23</v>
      </c>
      <c r="G3924" t="s">
        <v>24</v>
      </c>
      <c r="H3924" s="4" t="str">
        <f t="shared" si="61"/>
        <v>Yes</v>
      </c>
      <c r="I3924" t="str" cm="1">
        <f t="array" ref="I3924">_xlfn.IFS(S3924&lt;100,"Normal",AND(S3924&gt;=100,S3924&lt;126),"Pre-Injury",S3924&gt;125,"Injured")</f>
        <v>Injured</v>
      </c>
      <c r="J3924" s="3">
        <v>26.12</v>
      </c>
      <c r="K3924" t="s">
        <v>23</v>
      </c>
      <c r="L3924" t="s">
        <v>24</v>
      </c>
      <c r="M3924" t="s">
        <v>24</v>
      </c>
      <c r="N3924" t="s">
        <v>27</v>
      </c>
      <c r="O3924" t="s">
        <v>22</v>
      </c>
      <c r="P3924" s="5">
        <v>8</v>
      </c>
      <c r="Q3924" s="4" t="s">
        <v>25</v>
      </c>
      <c r="R3924" s="4">
        <v>341</v>
      </c>
      <c r="S3924" s="4">
        <v>149</v>
      </c>
      <c r="T3924" s="5">
        <v>9.5500000000000007</v>
      </c>
      <c r="U3924" s="5">
        <v>10.1</v>
      </c>
      <c r="V3924" t="s">
        <v>24</v>
      </c>
    </row>
    <row r="3925" spans="1:22" x14ac:dyDescent="0.3">
      <c r="A3925">
        <v>52</v>
      </c>
      <c r="B3925" t="s">
        <v>26</v>
      </c>
      <c r="C3925" s="4">
        <v>155</v>
      </c>
      <c r="D3925" s="4">
        <v>298</v>
      </c>
      <c r="E3925" t="s">
        <v>25</v>
      </c>
      <c r="F3925" t="s">
        <v>24</v>
      </c>
      <c r="G3925" t="s">
        <v>24</v>
      </c>
      <c r="H3925" s="4" t="str">
        <f t="shared" si="61"/>
        <v>No</v>
      </c>
      <c r="I3925" t="str" cm="1">
        <f t="array" ref="I3925">_xlfn.IFS(S3925&lt;100,"Normal",AND(S3925&gt;=100,S3925&lt;126),"Pre-Injury",S3925&gt;125,"Injured")</f>
        <v>Pre-Injury</v>
      </c>
      <c r="J3925" s="3">
        <v>26.12</v>
      </c>
      <c r="K3925" t="s">
        <v>23</v>
      </c>
      <c r="L3925" t="s">
        <v>23</v>
      </c>
      <c r="M3925" t="s">
        <v>23</v>
      </c>
      <c r="N3925" t="s">
        <v>28</v>
      </c>
      <c r="O3925" t="s">
        <v>25</v>
      </c>
      <c r="P3925" s="5">
        <v>6</v>
      </c>
      <c r="Q3925" s="4" t="s">
        <v>27</v>
      </c>
      <c r="R3925" s="4">
        <v>211</v>
      </c>
      <c r="S3925" s="4">
        <v>116</v>
      </c>
      <c r="T3925" s="5">
        <v>5.36</v>
      </c>
      <c r="U3925" s="5">
        <v>8.06</v>
      </c>
      <c r="V3925" t="s">
        <v>24</v>
      </c>
    </row>
    <row r="3926" spans="1:22" x14ac:dyDescent="0.3">
      <c r="A3926">
        <v>61</v>
      </c>
      <c r="B3926" t="s">
        <v>26</v>
      </c>
      <c r="C3926" s="4">
        <v>145</v>
      </c>
      <c r="D3926" s="4">
        <v>165</v>
      </c>
      <c r="E3926" t="s">
        <v>22</v>
      </c>
      <c r="F3926" t="s">
        <v>24</v>
      </c>
      <c r="G3926" t="s">
        <v>24</v>
      </c>
      <c r="H3926" s="4" t="str">
        <f t="shared" si="61"/>
        <v>No</v>
      </c>
      <c r="I3926" t="str" cm="1">
        <f t="array" ref="I3926">_xlfn.IFS(S3926&lt;100,"Normal",AND(S3926&gt;=100,S3926&lt;126),"Pre-Injury",S3926&gt;125,"Injured")</f>
        <v>Pre-Injury</v>
      </c>
      <c r="J3926" s="3">
        <v>26.14</v>
      </c>
      <c r="K3926" t="s">
        <v>23</v>
      </c>
      <c r="L3926" t="s">
        <v>24</v>
      </c>
      <c r="M3926" t="s">
        <v>24</v>
      </c>
      <c r="N3926" t="s">
        <v>27</v>
      </c>
      <c r="O3926" t="s">
        <v>27</v>
      </c>
      <c r="P3926" s="5">
        <v>7</v>
      </c>
      <c r="Q3926" s="4" t="s">
        <v>22</v>
      </c>
      <c r="R3926" s="4">
        <v>165</v>
      </c>
      <c r="S3926" s="4">
        <v>121</v>
      </c>
      <c r="T3926" s="5">
        <v>12.78</v>
      </c>
      <c r="U3926" s="5">
        <v>8.1999999999999993</v>
      </c>
      <c r="V3926" t="s">
        <v>24</v>
      </c>
    </row>
    <row r="3927" spans="1:22" x14ac:dyDescent="0.3">
      <c r="A3927">
        <v>74</v>
      </c>
      <c r="B3927" t="s">
        <v>21</v>
      </c>
      <c r="C3927" s="4">
        <v>157</v>
      </c>
      <c r="D3927" s="4">
        <v>183</v>
      </c>
      <c r="E3927" t="s">
        <v>27</v>
      </c>
      <c r="F3927" t="s">
        <v>24</v>
      </c>
      <c r="G3927" t="s">
        <v>23</v>
      </c>
      <c r="H3927" s="4" t="str">
        <f t="shared" si="61"/>
        <v>Yes</v>
      </c>
      <c r="I3927" t="str" cm="1">
        <f t="array" ref="I3927">_xlfn.IFS(S3927&lt;100,"Normal",AND(S3927&gt;=100,S3927&lt;126),"Pre-Injury",S3927&gt;125,"Injured")</f>
        <v>Injured</v>
      </c>
      <c r="J3927" s="3">
        <v>26.14</v>
      </c>
      <c r="K3927" t="s">
        <v>23</v>
      </c>
      <c r="L3927" t="s">
        <v>23</v>
      </c>
      <c r="M3927" t="s">
        <v>23</v>
      </c>
      <c r="N3927" t="s">
        <v>22</v>
      </c>
      <c r="O3927" t="s">
        <v>27</v>
      </c>
      <c r="P3927" s="4">
        <v>9</v>
      </c>
      <c r="Q3927" s="4" t="s">
        <v>25</v>
      </c>
      <c r="R3927" s="4">
        <v>115</v>
      </c>
      <c r="S3927" s="4">
        <v>142</v>
      </c>
      <c r="T3927" s="5">
        <v>13.73</v>
      </c>
      <c r="U3927" s="5">
        <v>9.23</v>
      </c>
      <c r="V3927" t="s">
        <v>24</v>
      </c>
    </row>
    <row r="3928" spans="1:22" x14ac:dyDescent="0.3">
      <c r="A3928">
        <v>25</v>
      </c>
      <c r="B3928" t="s">
        <v>26</v>
      </c>
      <c r="C3928" s="4">
        <v>158</v>
      </c>
      <c r="D3928" s="4">
        <v>285</v>
      </c>
      <c r="E3928" t="s">
        <v>27</v>
      </c>
      <c r="F3928" t="s">
        <v>24</v>
      </c>
      <c r="G3928" t="s">
        <v>24</v>
      </c>
      <c r="H3928" s="4" t="str">
        <f t="shared" si="61"/>
        <v>No</v>
      </c>
      <c r="I3928" t="str" cm="1">
        <f t="array" ref="I3928">_xlfn.IFS(S3928&lt;100,"Normal",AND(S3928&gt;=100,S3928&lt;126),"Pre-Injury",S3928&gt;125,"Injured")</f>
        <v>Pre-Injury</v>
      </c>
      <c r="J3928" s="3">
        <v>26.14</v>
      </c>
      <c r="K3928" t="s">
        <v>23</v>
      </c>
      <c r="L3928" t="s">
        <v>24</v>
      </c>
      <c r="M3928" t="s">
        <v>24</v>
      </c>
      <c r="N3928" t="s">
        <v>22</v>
      </c>
      <c r="O3928" t="s">
        <v>27</v>
      </c>
      <c r="P3928" s="4">
        <v>6</v>
      </c>
      <c r="Q3928" s="4" t="s">
        <v>22</v>
      </c>
      <c r="R3928" s="4">
        <v>165</v>
      </c>
      <c r="S3928" s="4">
        <v>117</v>
      </c>
      <c r="T3928" s="5">
        <v>5.87</v>
      </c>
      <c r="U3928" s="5">
        <v>10.09</v>
      </c>
      <c r="V3928" t="s">
        <v>24</v>
      </c>
    </row>
    <row r="3929" spans="1:22" x14ac:dyDescent="0.3">
      <c r="A3929">
        <v>22</v>
      </c>
      <c r="B3929" t="s">
        <v>26</v>
      </c>
      <c r="C3929" s="4">
        <v>134</v>
      </c>
      <c r="D3929" s="4">
        <v>160</v>
      </c>
      <c r="E3929" t="s">
        <v>22</v>
      </c>
      <c r="F3929" t="s">
        <v>24</v>
      </c>
      <c r="G3929" t="s">
        <v>23</v>
      </c>
      <c r="H3929" s="4" t="str">
        <f t="shared" si="61"/>
        <v>No</v>
      </c>
      <c r="I3929" t="str" cm="1">
        <f t="array" ref="I3929">_xlfn.IFS(S3929&lt;100,"Normal",AND(S3929&gt;=100,S3929&lt;126),"Pre-Injury",S3929&gt;125,"Injured")</f>
        <v>Pre-Injury</v>
      </c>
      <c r="J3929" s="3">
        <v>26.15</v>
      </c>
      <c r="K3929" t="s">
        <v>23</v>
      </c>
      <c r="L3929" t="s">
        <v>24</v>
      </c>
      <c r="M3929" t="s">
        <v>24</v>
      </c>
      <c r="N3929" t="s">
        <v>25</v>
      </c>
      <c r="O3929" t="s">
        <v>22</v>
      </c>
      <c r="P3929" s="5">
        <v>6</v>
      </c>
      <c r="Q3929" s="4" t="s">
        <v>22</v>
      </c>
      <c r="R3929" s="4">
        <v>134</v>
      </c>
      <c r="S3929" s="4">
        <v>105</v>
      </c>
      <c r="T3929" s="5">
        <v>10.4</v>
      </c>
      <c r="U3929" s="5">
        <v>14.29</v>
      </c>
      <c r="V3929" t="s">
        <v>23</v>
      </c>
    </row>
    <row r="3930" spans="1:22" x14ac:dyDescent="0.3">
      <c r="A3930">
        <v>32</v>
      </c>
      <c r="B3930" t="s">
        <v>21</v>
      </c>
      <c r="C3930" s="4">
        <v>136</v>
      </c>
      <c r="D3930" s="4">
        <v>225</v>
      </c>
      <c r="E3930" t="s">
        <v>25</v>
      </c>
      <c r="F3930" t="s">
        <v>23</v>
      </c>
      <c r="G3930" t="s">
        <v>23</v>
      </c>
      <c r="H3930" s="4" t="str">
        <f t="shared" si="61"/>
        <v>No</v>
      </c>
      <c r="I3930" t="str" cm="1">
        <f t="array" ref="I3930">_xlfn.IFS(S3930&lt;100,"Normal",AND(S3930&gt;=100,S3930&lt;126),"Pre-Injury",S3930&gt;125,"Injured")</f>
        <v>Pre-Injury</v>
      </c>
      <c r="J3930" s="3">
        <v>26.15</v>
      </c>
      <c r="K3930" t="s">
        <v>23</v>
      </c>
      <c r="L3930" t="s">
        <v>23</v>
      </c>
      <c r="M3930" t="s">
        <v>24</v>
      </c>
      <c r="N3930" t="s">
        <v>27</v>
      </c>
      <c r="O3930" t="s">
        <v>22</v>
      </c>
      <c r="P3930" s="4">
        <v>8</v>
      </c>
      <c r="Q3930" s="4" t="s">
        <v>22</v>
      </c>
      <c r="R3930" s="4">
        <v>305</v>
      </c>
      <c r="S3930" s="4">
        <v>106</v>
      </c>
      <c r="T3930" s="5">
        <v>1.18</v>
      </c>
      <c r="U3930" s="5">
        <v>6.78</v>
      </c>
      <c r="V3930" t="s">
        <v>24</v>
      </c>
    </row>
    <row r="3931" spans="1:22" x14ac:dyDescent="0.3">
      <c r="A3931">
        <v>60</v>
      </c>
      <c r="B3931" t="s">
        <v>21</v>
      </c>
      <c r="C3931" s="4">
        <v>129</v>
      </c>
      <c r="D3931" s="4">
        <v>300</v>
      </c>
      <c r="E3931" t="s">
        <v>27</v>
      </c>
      <c r="F3931" t="s">
        <v>24</v>
      </c>
      <c r="G3931" t="s">
        <v>24</v>
      </c>
      <c r="H3931" s="4" t="str">
        <f t="shared" si="61"/>
        <v>Yes</v>
      </c>
      <c r="I3931" t="str" cm="1">
        <f t="array" ref="I3931">_xlfn.IFS(S3931&lt;100,"Normal",AND(S3931&gt;=100,S3931&lt;126),"Pre-Injury",S3931&gt;125,"Injured")</f>
        <v>Injured</v>
      </c>
      <c r="J3931" s="3">
        <v>26.15</v>
      </c>
      <c r="K3931" t="s">
        <v>24</v>
      </c>
      <c r="L3931" t="s">
        <v>24</v>
      </c>
      <c r="M3931" t="s">
        <v>24</v>
      </c>
      <c r="N3931" t="s">
        <v>28</v>
      </c>
      <c r="O3931" t="s">
        <v>25</v>
      </c>
      <c r="P3931" s="5">
        <v>6</v>
      </c>
      <c r="Q3931" s="4" t="s">
        <v>25</v>
      </c>
      <c r="R3931" s="4">
        <v>186</v>
      </c>
      <c r="S3931" s="4">
        <v>143</v>
      </c>
      <c r="T3931" s="5">
        <v>3.92</v>
      </c>
      <c r="U3931" s="5">
        <v>15.13</v>
      </c>
      <c r="V3931" t="s">
        <v>24</v>
      </c>
    </row>
    <row r="3932" spans="1:22" x14ac:dyDescent="0.3">
      <c r="A3932">
        <v>76</v>
      </c>
      <c r="B3932" t="s">
        <v>26</v>
      </c>
      <c r="C3932" s="4">
        <v>124</v>
      </c>
      <c r="D3932" s="4">
        <v>184</v>
      </c>
      <c r="E3932" t="s">
        <v>22</v>
      </c>
      <c r="F3932" t="s">
        <v>24</v>
      </c>
      <c r="G3932" t="s">
        <v>24</v>
      </c>
      <c r="H3932" s="4" t="str">
        <f t="shared" si="61"/>
        <v>No</v>
      </c>
      <c r="I3932" t="str" cm="1">
        <f t="array" ref="I3932">_xlfn.IFS(S3932&lt;100,"Normal",AND(S3932&gt;=100,S3932&lt;126),"Pre-Injury",S3932&gt;125,"Injured")</f>
        <v>Normal</v>
      </c>
      <c r="J3932" s="3">
        <v>26.16</v>
      </c>
      <c r="K3932" t="s">
        <v>24</v>
      </c>
      <c r="L3932" t="s">
        <v>23</v>
      </c>
      <c r="M3932" t="s">
        <v>24</v>
      </c>
      <c r="N3932" t="s">
        <v>27</v>
      </c>
      <c r="O3932" t="s">
        <v>27</v>
      </c>
      <c r="P3932" s="5">
        <v>7</v>
      </c>
      <c r="Q3932" s="4" t="s">
        <v>25</v>
      </c>
      <c r="R3932" s="4">
        <v>393</v>
      </c>
      <c r="S3932" s="4">
        <v>94</v>
      </c>
      <c r="T3932" s="5">
        <v>8.6999999999999993</v>
      </c>
      <c r="U3932" s="5">
        <v>19.03</v>
      </c>
      <c r="V3932" t="s">
        <v>24</v>
      </c>
    </row>
    <row r="3933" spans="1:22" x14ac:dyDescent="0.3">
      <c r="A3933">
        <v>52</v>
      </c>
      <c r="B3933" t="s">
        <v>21</v>
      </c>
      <c r="C3933" s="4">
        <v>141</v>
      </c>
      <c r="D3933" s="4">
        <v>286</v>
      </c>
      <c r="E3933" t="s">
        <v>27</v>
      </c>
      <c r="F3933" t="s">
        <v>24</v>
      </c>
      <c r="G3933" t="s">
        <v>23</v>
      </c>
      <c r="H3933" s="4" t="str">
        <f t="shared" si="61"/>
        <v>No</v>
      </c>
      <c r="I3933" t="str" cm="1">
        <f t="array" ref="I3933">_xlfn.IFS(S3933&lt;100,"Normal",AND(S3933&gt;=100,S3933&lt;126),"Pre-Injury",S3933&gt;125,"Injured")</f>
        <v>Pre-Injury</v>
      </c>
      <c r="J3933" s="3">
        <v>26.16</v>
      </c>
      <c r="K3933" t="s">
        <v>23</v>
      </c>
      <c r="L3933" t="s">
        <v>24</v>
      </c>
      <c r="M3933" t="s">
        <v>24</v>
      </c>
      <c r="N3933" t="s">
        <v>22</v>
      </c>
      <c r="O3933" t="s">
        <v>25</v>
      </c>
      <c r="P3933" s="5">
        <v>7</v>
      </c>
      <c r="Q3933" s="4" t="s">
        <v>27</v>
      </c>
      <c r="R3933" s="4">
        <v>299</v>
      </c>
      <c r="S3933" s="4">
        <v>111</v>
      </c>
      <c r="T3933" s="5">
        <v>9.58</v>
      </c>
      <c r="U3933" s="5">
        <v>17.84</v>
      </c>
      <c r="V3933" t="s">
        <v>24</v>
      </c>
    </row>
    <row r="3934" spans="1:22" x14ac:dyDescent="0.3">
      <c r="A3934">
        <v>47</v>
      </c>
      <c r="B3934" t="s">
        <v>26</v>
      </c>
      <c r="C3934" s="4">
        <v>139</v>
      </c>
      <c r="D3934" s="4">
        <v>164</v>
      </c>
      <c r="E3934" t="s">
        <v>25</v>
      </c>
      <c r="F3934" t="s">
        <v>23</v>
      </c>
      <c r="G3934" t="s">
        <v>23</v>
      </c>
      <c r="H3934" s="4" t="str">
        <f t="shared" si="61"/>
        <v>No</v>
      </c>
      <c r="I3934" t="str" cm="1">
        <f t="array" ref="I3934">_xlfn.IFS(S3934&lt;100,"Normal",AND(S3934&gt;=100,S3934&lt;126),"Pre-Injury",S3934&gt;125,"Injured")</f>
        <v>Normal</v>
      </c>
      <c r="J3934" s="3">
        <v>26.16</v>
      </c>
      <c r="K3934" t="s">
        <v>23</v>
      </c>
      <c r="L3934" t="s">
        <v>23</v>
      </c>
      <c r="M3934" t="s">
        <v>24</v>
      </c>
      <c r="N3934" t="s">
        <v>27</v>
      </c>
      <c r="O3934" t="s">
        <v>27</v>
      </c>
      <c r="P3934" s="5">
        <v>7</v>
      </c>
      <c r="Q3934" s="4" t="s">
        <v>25</v>
      </c>
      <c r="R3934" s="4">
        <v>181</v>
      </c>
      <c r="S3934" s="4">
        <v>92</v>
      </c>
      <c r="T3934" s="5">
        <v>7.79</v>
      </c>
      <c r="U3934" s="5">
        <v>6.2</v>
      </c>
      <c r="V3934" t="s">
        <v>24</v>
      </c>
    </row>
    <row r="3935" spans="1:22" x14ac:dyDescent="0.3">
      <c r="A3935">
        <v>31</v>
      </c>
      <c r="B3935" t="s">
        <v>26</v>
      </c>
      <c r="C3935" s="4">
        <v>131</v>
      </c>
      <c r="D3935" s="4">
        <v>249</v>
      </c>
      <c r="E3935" t="s">
        <v>25</v>
      </c>
      <c r="F3935" t="s">
        <v>24</v>
      </c>
      <c r="G3935" t="s">
        <v>24</v>
      </c>
      <c r="H3935" s="4" t="str">
        <f t="shared" si="61"/>
        <v>No</v>
      </c>
      <c r="I3935" t="str" cm="1">
        <f t="array" ref="I3935">_xlfn.IFS(S3935&lt;100,"Normal",AND(S3935&gt;=100,S3935&lt;126),"Pre-Injury",S3935&gt;125,"Injured")</f>
        <v>Pre-Injury</v>
      </c>
      <c r="J3935" s="3">
        <v>26.16</v>
      </c>
      <c r="K3935" t="s">
        <v>23</v>
      </c>
      <c r="L3935" t="s">
        <v>23</v>
      </c>
      <c r="M3935" t="s">
        <v>23</v>
      </c>
      <c r="N3935" t="s">
        <v>28</v>
      </c>
      <c r="O3935" t="s">
        <v>22</v>
      </c>
      <c r="P3935" s="5">
        <v>5</v>
      </c>
      <c r="Q3935" s="4" t="s">
        <v>27</v>
      </c>
      <c r="R3935" s="4">
        <v>237</v>
      </c>
      <c r="S3935" s="4">
        <v>103</v>
      </c>
      <c r="T3935" s="5">
        <v>7.33</v>
      </c>
      <c r="U3935" s="5">
        <v>5.12</v>
      </c>
      <c r="V3935" t="s">
        <v>24</v>
      </c>
    </row>
    <row r="3936" spans="1:22" x14ac:dyDescent="0.3">
      <c r="A3936">
        <v>74</v>
      </c>
      <c r="B3936" t="s">
        <v>26</v>
      </c>
      <c r="C3936" s="4">
        <v>135</v>
      </c>
      <c r="D3936" s="4">
        <v>291</v>
      </c>
      <c r="E3936" t="s">
        <v>25</v>
      </c>
      <c r="F3936" t="s">
        <v>23</v>
      </c>
      <c r="G3936" t="s">
        <v>23</v>
      </c>
      <c r="H3936" s="4" t="str">
        <f t="shared" si="61"/>
        <v>Yes</v>
      </c>
      <c r="I3936" t="str" cm="1">
        <f t="array" ref="I3936">_xlfn.IFS(S3936&lt;100,"Normal",AND(S3936&gt;=100,S3936&lt;126),"Pre-Injury",S3936&gt;125,"Injured")</f>
        <v>Injured</v>
      </c>
      <c r="J3936" s="3">
        <v>26.17</v>
      </c>
      <c r="K3936" t="s">
        <v>23</v>
      </c>
      <c r="L3936" t="s">
        <v>23</v>
      </c>
      <c r="M3936" t="s">
        <v>23</v>
      </c>
      <c r="N3936" t="s">
        <v>22</v>
      </c>
      <c r="O3936" t="s">
        <v>27</v>
      </c>
      <c r="P3936" s="5">
        <v>4</v>
      </c>
      <c r="Q3936" s="4" t="s">
        <v>22</v>
      </c>
      <c r="R3936" s="4">
        <v>192</v>
      </c>
      <c r="S3936" s="4">
        <v>137</v>
      </c>
      <c r="T3936" s="5">
        <v>2.82</v>
      </c>
      <c r="U3936" s="5">
        <v>7.59</v>
      </c>
      <c r="V3936" t="s">
        <v>24</v>
      </c>
    </row>
    <row r="3937" spans="1:22" x14ac:dyDescent="0.3">
      <c r="A3937">
        <v>73</v>
      </c>
      <c r="B3937" t="s">
        <v>26</v>
      </c>
      <c r="C3937" s="4">
        <v>148</v>
      </c>
      <c r="D3937" s="4">
        <v>162</v>
      </c>
      <c r="E3937" t="s">
        <v>27</v>
      </c>
      <c r="F3937" t="s">
        <v>23</v>
      </c>
      <c r="G3937" t="s">
        <v>23</v>
      </c>
      <c r="H3937" s="4" t="str">
        <f t="shared" si="61"/>
        <v>No</v>
      </c>
      <c r="I3937" t="str" cm="1">
        <f t="array" ref="I3937">_xlfn.IFS(S3937&lt;100,"Normal",AND(S3937&gt;=100,S3937&lt;126),"Pre-Injury",S3937&gt;125,"Injured")</f>
        <v>Pre-Injury</v>
      </c>
      <c r="J3937" s="3">
        <v>26.17</v>
      </c>
      <c r="K3937" t="s">
        <v>23</v>
      </c>
      <c r="L3937" t="s">
        <v>23</v>
      </c>
      <c r="M3937" t="s">
        <v>23</v>
      </c>
      <c r="N3937" t="s">
        <v>25</v>
      </c>
      <c r="O3937" t="s">
        <v>25</v>
      </c>
      <c r="P3937" s="5">
        <v>8</v>
      </c>
      <c r="Q3937" s="4" t="s">
        <v>25</v>
      </c>
      <c r="R3937" s="4">
        <v>289</v>
      </c>
      <c r="S3937" s="4">
        <v>119</v>
      </c>
      <c r="T3937" s="5">
        <v>14.74</v>
      </c>
      <c r="U3937" s="5">
        <v>7.85</v>
      </c>
      <c r="V3937" t="s">
        <v>23</v>
      </c>
    </row>
    <row r="3938" spans="1:22" x14ac:dyDescent="0.3">
      <c r="A3938">
        <v>42</v>
      </c>
      <c r="B3938" t="s">
        <v>26</v>
      </c>
      <c r="C3938" s="4">
        <v>179</v>
      </c>
      <c r="D3938" s="4">
        <v>164</v>
      </c>
      <c r="E3938" t="s">
        <v>22</v>
      </c>
      <c r="F3938" t="s">
        <v>24</v>
      </c>
      <c r="G3938" t="s">
        <v>24</v>
      </c>
      <c r="H3938" s="4" t="str">
        <f t="shared" si="61"/>
        <v>Yes</v>
      </c>
      <c r="I3938" t="str" cm="1">
        <f t="array" ref="I3938">_xlfn.IFS(S3938&lt;100,"Normal",AND(S3938&gt;=100,S3938&lt;126),"Pre-Injury",S3938&gt;125,"Injured")</f>
        <v>Injured</v>
      </c>
      <c r="J3938" s="3">
        <v>26.17</v>
      </c>
      <c r="K3938" t="s">
        <v>23</v>
      </c>
      <c r="L3938" t="s">
        <v>23</v>
      </c>
      <c r="M3938" t="s">
        <v>23</v>
      </c>
      <c r="N3938" t="s">
        <v>22</v>
      </c>
      <c r="O3938" t="s">
        <v>22</v>
      </c>
      <c r="P3938" s="5">
        <v>5</v>
      </c>
      <c r="Q3938" s="4" t="s">
        <v>27</v>
      </c>
      <c r="R3938" s="4">
        <v>243</v>
      </c>
      <c r="S3938" s="4">
        <v>151</v>
      </c>
      <c r="T3938" s="4">
        <v>7.77</v>
      </c>
      <c r="U3938" s="5">
        <v>18.32</v>
      </c>
      <c r="V3938" t="s">
        <v>23</v>
      </c>
    </row>
    <row r="3939" spans="1:22" x14ac:dyDescent="0.3">
      <c r="A3939">
        <v>36</v>
      </c>
      <c r="B3939" t="s">
        <v>26</v>
      </c>
      <c r="C3939" s="4">
        <v>173</v>
      </c>
      <c r="D3939" s="4">
        <v>259</v>
      </c>
      <c r="E3939" t="s">
        <v>22</v>
      </c>
      <c r="F3939" t="s">
        <v>24</v>
      </c>
      <c r="G3939" t="s">
        <v>24</v>
      </c>
      <c r="H3939" s="4" t="str">
        <f t="shared" si="61"/>
        <v>Yes</v>
      </c>
      <c r="I3939" t="str" cm="1">
        <f t="array" ref="I3939">_xlfn.IFS(S3939&lt;100,"Normal",AND(S3939&gt;=100,S3939&lt;126),"Pre-Injury",S3939&gt;125,"Injured")</f>
        <v>Injured</v>
      </c>
      <c r="J3939" s="3">
        <v>26.17</v>
      </c>
      <c r="K3939" t="s">
        <v>23</v>
      </c>
      <c r="L3939" t="s">
        <v>23</v>
      </c>
      <c r="M3939" t="s">
        <v>23</v>
      </c>
      <c r="N3939" t="s">
        <v>28</v>
      </c>
      <c r="O3939" t="s">
        <v>22</v>
      </c>
      <c r="P3939" s="5">
        <v>9</v>
      </c>
      <c r="Q3939" s="4" t="s">
        <v>27</v>
      </c>
      <c r="R3939" s="4">
        <v>186</v>
      </c>
      <c r="S3939" s="4">
        <v>136</v>
      </c>
      <c r="T3939" s="4">
        <v>8.36</v>
      </c>
      <c r="U3939" s="5">
        <v>8.8000000000000007</v>
      </c>
      <c r="V3939" t="s">
        <v>24</v>
      </c>
    </row>
    <row r="3940" spans="1:22" x14ac:dyDescent="0.3">
      <c r="A3940">
        <v>23</v>
      </c>
      <c r="B3940" t="s">
        <v>26</v>
      </c>
      <c r="C3940" s="4">
        <v>157</v>
      </c>
      <c r="D3940" s="4">
        <v>174</v>
      </c>
      <c r="E3940" t="s">
        <v>27</v>
      </c>
      <c r="F3940" t="s">
        <v>24</v>
      </c>
      <c r="G3940" t="s">
        <v>24</v>
      </c>
      <c r="H3940" s="4" t="str">
        <f t="shared" si="61"/>
        <v>No</v>
      </c>
      <c r="I3940" t="str" cm="1">
        <f t="array" ref="I3940">_xlfn.IFS(S3940&lt;100,"Normal",AND(S3940&gt;=100,S3940&lt;126),"Pre-Injury",S3940&gt;125,"Injured")</f>
        <v>Normal</v>
      </c>
      <c r="J3940" s="3">
        <v>26.18</v>
      </c>
      <c r="K3940" t="s">
        <v>23</v>
      </c>
      <c r="L3940" t="s">
        <v>24</v>
      </c>
      <c r="M3940" t="s">
        <v>24</v>
      </c>
      <c r="N3940" t="s">
        <v>22</v>
      </c>
      <c r="O3940" t="s">
        <v>22</v>
      </c>
      <c r="P3940" s="5">
        <v>9</v>
      </c>
      <c r="Q3940" s="4" t="s">
        <v>27</v>
      </c>
      <c r="R3940" s="4">
        <v>118</v>
      </c>
      <c r="S3940" s="4">
        <v>87</v>
      </c>
      <c r="T3940" s="5">
        <v>14.03</v>
      </c>
      <c r="U3940" s="5">
        <v>8.67</v>
      </c>
      <c r="V3940" t="s">
        <v>24</v>
      </c>
    </row>
    <row r="3941" spans="1:22" x14ac:dyDescent="0.3">
      <c r="A3941">
        <v>61</v>
      </c>
      <c r="B3941" t="s">
        <v>26</v>
      </c>
      <c r="C3941" s="4">
        <v>125</v>
      </c>
      <c r="D3941" s="4">
        <v>299</v>
      </c>
      <c r="E3941" t="s">
        <v>27</v>
      </c>
      <c r="F3941" t="s">
        <v>23</v>
      </c>
      <c r="G3941" t="s">
        <v>23</v>
      </c>
      <c r="H3941" s="4" t="str">
        <f t="shared" si="61"/>
        <v>Yes</v>
      </c>
      <c r="I3941" t="str" cm="1">
        <f t="array" ref="I3941">_xlfn.IFS(S3941&lt;100,"Normal",AND(S3941&gt;=100,S3941&lt;126),"Pre-Injury",S3941&gt;125,"Injured")</f>
        <v>Injured</v>
      </c>
      <c r="J3941" s="3">
        <v>26.18</v>
      </c>
      <c r="K3941" t="s">
        <v>24</v>
      </c>
      <c r="L3941" t="s">
        <v>24</v>
      </c>
      <c r="M3941" t="s">
        <v>24</v>
      </c>
      <c r="N3941" t="s">
        <v>25</v>
      </c>
      <c r="O3941" t="s">
        <v>22</v>
      </c>
      <c r="P3941" s="5">
        <v>4</v>
      </c>
      <c r="Q3941" s="4" t="s">
        <v>22</v>
      </c>
      <c r="R3941" s="4">
        <v>359</v>
      </c>
      <c r="S3941" s="4">
        <v>134</v>
      </c>
      <c r="T3941" s="5">
        <v>13.38</v>
      </c>
      <c r="U3941" s="4">
        <v>8.9499999999999993</v>
      </c>
      <c r="V3941" t="s">
        <v>24</v>
      </c>
    </row>
    <row r="3942" spans="1:22" x14ac:dyDescent="0.3">
      <c r="A3942">
        <v>51</v>
      </c>
      <c r="B3942" t="s">
        <v>26</v>
      </c>
      <c r="C3942" s="4">
        <v>177</v>
      </c>
      <c r="D3942" s="4">
        <v>177</v>
      </c>
      <c r="E3942" t="s">
        <v>27</v>
      </c>
      <c r="F3942" t="s">
        <v>24</v>
      </c>
      <c r="G3942" t="s">
        <v>23</v>
      </c>
      <c r="H3942" s="4" t="str">
        <f t="shared" si="61"/>
        <v>No</v>
      </c>
      <c r="I3942" t="str" cm="1">
        <f t="array" ref="I3942">_xlfn.IFS(S3942&lt;100,"Normal",AND(S3942&gt;=100,S3942&lt;126),"Pre-Injury",S3942&gt;125,"Injured")</f>
        <v>Pre-Injury</v>
      </c>
      <c r="J3942" s="3">
        <v>26.18</v>
      </c>
      <c r="K3942" t="s">
        <v>23</v>
      </c>
      <c r="L3942" t="s">
        <v>24</v>
      </c>
      <c r="M3942" t="s">
        <v>24</v>
      </c>
      <c r="N3942" t="s">
        <v>28</v>
      </c>
      <c r="O3942" t="s">
        <v>22</v>
      </c>
      <c r="P3942" s="5">
        <v>7</v>
      </c>
      <c r="Q3942" s="4" t="s">
        <v>22</v>
      </c>
      <c r="R3942" s="4">
        <v>305</v>
      </c>
      <c r="S3942" s="4">
        <v>122</v>
      </c>
      <c r="T3942" s="5">
        <v>8.36</v>
      </c>
      <c r="U3942" s="5">
        <v>15.21</v>
      </c>
      <c r="V3942" t="s">
        <v>24</v>
      </c>
    </row>
    <row r="3943" spans="1:22" x14ac:dyDescent="0.3">
      <c r="A3943">
        <v>31</v>
      </c>
      <c r="B3943" t="s">
        <v>26</v>
      </c>
      <c r="C3943" s="4">
        <v>121</v>
      </c>
      <c r="D3943" s="4">
        <v>285</v>
      </c>
      <c r="E3943" t="s">
        <v>27</v>
      </c>
      <c r="F3943" t="s">
        <v>24</v>
      </c>
      <c r="G3943" t="s">
        <v>24</v>
      </c>
      <c r="H3943" s="4" t="str">
        <f t="shared" si="61"/>
        <v>No</v>
      </c>
      <c r="I3943" t="str" cm="1">
        <f t="array" ref="I3943">_xlfn.IFS(S3943&lt;100,"Normal",AND(S3943&gt;=100,S3943&lt;126),"Pre-Injury",S3943&gt;125,"Injured")</f>
        <v>Pre-Injury</v>
      </c>
      <c r="J3943" s="3">
        <v>26.18</v>
      </c>
      <c r="K3943" t="s">
        <v>24</v>
      </c>
      <c r="L3943" t="s">
        <v>24</v>
      </c>
      <c r="M3943" t="s">
        <v>23</v>
      </c>
      <c r="N3943" t="s">
        <v>27</v>
      </c>
      <c r="O3943" t="s">
        <v>27</v>
      </c>
      <c r="P3943" s="5">
        <v>6</v>
      </c>
      <c r="Q3943" s="4" t="s">
        <v>25</v>
      </c>
      <c r="R3943" s="4">
        <v>122</v>
      </c>
      <c r="S3943" s="4">
        <v>101</v>
      </c>
      <c r="T3943" s="5">
        <v>0.73</v>
      </c>
      <c r="U3943" s="5">
        <v>14.37</v>
      </c>
      <c r="V3943" t="s">
        <v>24</v>
      </c>
    </row>
    <row r="3944" spans="1:22" x14ac:dyDescent="0.3">
      <c r="A3944">
        <v>20</v>
      </c>
      <c r="B3944" t="s">
        <v>21</v>
      </c>
      <c r="C3944" s="4">
        <v>120</v>
      </c>
      <c r="D3944" s="4">
        <v>235</v>
      </c>
      <c r="E3944" t="s">
        <v>22</v>
      </c>
      <c r="F3944" t="s">
        <v>23</v>
      </c>
      <c r="G3944" t="s">
        <v>24</v>
      </c>
      <c r="H3944" s="4" t="str">
        <f t="shared" si="61"/>
        <v>Yes</v>
      </c>
      <c r="I3944" t="str" cm="1">
        <f t="array" ref="I3944">_xlfn.IFS(S3944&lt;100,"Normal",AND(S3944&gt;=100,S3944&lt;126),"Pre-Injury",S3944&gt;125,"Injured")</f>
        <v>Injured</v>
      </c>
      <c r="J3944" s="3">
        <v>26.18</v>
      </c>
      <c r="K3944" t="s">
        <v>24</v>
      </c>
      <c r="L3944" t="s">
        <v>23</v>
      </c>
      <c r="M3944" t="s">
        <v>24</v>
      </c>
      <c r="N3944" t="s">
        <v>28</v>
      </c>
      <c r="O3944" t="s">
        <v>22</v>
      </c>
      <c r="P3944" s="5">
        <v>8</v>
      </c>
      <c r="Q3944" s="4" t="s">
        <v>25</v>
      </c>
      <c r="R3944" s="4">
        <v>289</v>
      </c>
      <c r="S3944" s="4">
        <v>158</v>
      </c>
      <c r="T3944" s="5">
        <v>13.39</v>
      </c>
      <c r="U3944" s="5">
        <v>13.61</v>
      </c>
      <c r="V3944" t="s">
        <v>24</v>
      </c>
    </row>
    <row r="3945" spans="1:22" x14ac:dyDescent="0.3">
      <c r="A3945">
        <v>50</v>
      </c>
      <c r="B3945" t="s">
        <v>21</v>
      </c>
      <c r="C3945" s="4">
        <v>169</v>
      </c>
      <c r="D3945" s="4">
        <v>153</v>
      </c>
      <c r="E3945" t="s">
        <v>25</v>
      </c>
      <c r="F3945" t="s">
        <v>23</v>
      </c>
      <c r="G3945" t="s">
        <v>23</v>
      </c>
      <c r="H3945" s="4" t="str">
        <f t="shared" si="61"/>
        <v>Yes</v>
      </c>
      <c r="I3945" t="str" cm="1">
        <f t="array" ref="I3945">_xlfn.IFS(S3945&lt;100,"Normal",AND(S3945&gt;=100,S3945&lt;126),"Pre-Injury",S3945&gt;125,"Injured")</f>
        <v>Injured</v>
      </c>
      <c r="J3945" s="3">
        <v>26.19</v>
      </c>
      <c r="K3945" t="s">
        <v>23</v>
      </c>
      <c r="L3945" t="s">
        <v>23</v>
      </c>
      <c r="M3945" t="s">
        <v>23</v>
      </c>
      <c r="N3945" t="s">
        <v>25</v>
      </c>
      <c r="O3945" t="s">
        <v>27</v>
      </c>
      <c r="P3945" s="5">
        <v>7</v>
      </c>
      <c r="Q3945" s="4" t="s">
        <v>27</v>
      </c>
      <c r="R3945" s="4">
        <v>336</v>
      </c>
      <c r="S3945" s="4">
        <v>160</v>
      </c>
      <c r="T3945" s="5">
        <v>12.56</v>
      </c>
      <c r="U3945" s="5">
        <v>15.83</v>
      </c>
      <c r="V3945" t="s">
        <v>24</v>
      </c>
    </row>
    <row r="3946" spans="1:22" x14ac:dyDescent="0.3">
      <c r="A3946">
        <v>25</v>
      </c>
      <c r="B3946" t="s">
        <v>26</v>
      </c>
      <c r="C3946" s="4">
        <v>136</v>
      </c>
      <c r="D3946" s="4">
        <v>275</v>
      </c>
      <c r="E3946" t="s">
        <v>22</v>
      </c>
      <c r="F3946" t="s">
        <v>24</v>
      </c>
      <c r="G3946" t="s">
        <v>23</v>
      </c>
      <c r="H3946" s="4" t="str">
        <f t="shared" si="61"/>
        <v>Yes</v>
      </c>
      <c r="I3946" t="str" cm="1">
        <f t="array" ref="I3946">_xlfn.IFS(S3946&lt;100,"Normal",AND(S3946&gt;=100,S3946&lt;126),"Pre-Injury",S3946&gt;125,"Injured")</f>
        <v>Injured</v>
      </c>
      <c r="J3946" s="3">
        <v>26.19</v>
      </c>
      <c r="K3946" t="s">
        <v>23</v>
      </c>
      <c r="L3946" t="s">
        <v>23</v>
      </c>
      <c r="M3946" t="s">
        <v>24</v>
      </c>
      <c r="N3946" t="s">
        <v>22</v>
      </c>
      <c r="O3946" t="s">
        <v>25</v>
      </c>
      <c r="P3946" s="5">
        <v>9</v>
      </c>
      <c r="Q3946" s="4" t="s">
        <v>25</v>
      </c>
      <c r="R3946" s="4">
        <v>392</v>
      </c>
      <c r="S3946" s="4">
        <v>160</v>
      </c>
      <c r="T3946" s="5">
        <v>13.68</v>
      </c>
      <c r="U3946" s="5">
        <v>19.079999999999998</v>
      </c>
      <c r="V3946" t="s">
        <v>24</v>
      </c>
    </row>
    <row r="3947" spans="1:22" x14ac:dyDescent="0.3">
      <c r="A3947">
        <v>21</v>
      </c>
      <c r="B3947" t="s">
        <v>26</v>
      </c>
      <c r="C3947" s="4">
        <v>172</v>
      </c>
      <c r="D3947" s="4">
        <v>269</v>
      </c>
      <c r="E3947" t="s">
        <v>22</v>
      </c>
      <c r="F3947" t="s">
        <v>24</v>
      </c>
      <c r="G3947" t="s">
        <v>24</v>
      </c>
      <c r="H3947" s="4" t="str">
        <f t="shared" si="61"/>
        <v>Yes</v>
      </c>
      <c r="I3947" t="str" cm="1">
        <f t="array" ref="I3947">_xlfn.IFS(S3947&lt;100,"Normal",AND(S3947&gt;=100,S3947&lt;126),"Pre-Injury",S3947&gt;125,"Injured")</f>
        <v>Injured</v>
      </c>
      <c r="J3947" s="3">
        <v>26.19</v>
      </c>
      <c r="K3947" t="s">
        <v>23</v>
      </c>
      <c r="L3947" t="s">
        <v>24</v>
      </c>
      <c r="M3947" t="s">
        <v>24</v>
      </c>
      <c r="N3947" t="s">
        <v>25</v>
      </c>
      <c r="O3947" t="s">
        <v>22</v>
      </c>
      <c r="P3947" s="5">
        <v>7</v>
      </c>
      <c r="Q3947" s="4" t="s">
        <v>27</v>
      </c>
      <c r="R3947" s="4">
        <v>205</v>
      </c>
      <c r="S3947" s="4">
        <v>148</v>
      </c>
      <c r="T3947" s="5">
        <v>1.39</v>
      </c>
      <c r="U3947" s="5">
        <v>6.79</v>
      </c>
      <c r="V3947" t="s">
        <v>24</v>
      </c>
    </row>
    <row r="3948" spans="1:22" x14ac:dyDescent="0.3">
      <c r="A3948">
        <v>37</v>
      </c>
      <c r="B3948" t="s">
        <v>21</v>
      </c>
      <c r="C3948" s="4">
        <v>177</v>
      </c>
      <c r="D3948" s="4">
        <v>204</v>
      </c>
      <c r="E3948" t="s">
        <v>25</v>
      </c>
      <c r="F3948" t="s">
        <v>24</v>
      </c>
      <c r="G3948" t="s">
        <v>23</v>
      </c>
      <c r="H3948" s="4" t="str">
        <f t="shared" si="61"/>
        <v>No</v>
      </c>
      <c r="I3948" t="str" cm="1">
        <f t="array" ref="I3948">_xlfn.IFS(S3948&lt;100,"Normal",AND(S3948&gt;=100,S3948&lt;126),"Pre-Injury",S3948&gt;125,"Injured")</f>
        <v>Pre-Injury</v>
      </c>
      <c r="J3948" s="3">
        <v>26.2</v>
      </c>
      <c r="K3948" t="s">
        <v>23</v>
      </c>
      <c r="L3948" t="s">
        <v>24</v>
      </c>
      <c r="M3948" t="s">
        <v>24</v>
      </c>
      <c r="N3948" t="s">
        <v>28</v>
      </c>
      <c r="O3948" t="s">
        <v>27</v>
      </c>
      <c r="P3948" s="5">
        <v>8</v>
      </c>
      <c r="Q3948" s="4" t="s">
        <v>25</v>
      </c>
      <c r="R3948" s="4">
        <v>321</v>
      </c>
      <c r="S3948" s="4">
        <v>115</v>
      </c>
      <c r="T3948" s="4">
        <v>8.66</v>
      </c>
      <c r="U3948" s="5">
        <v>18.100000000000001</v>
      </c>
      <c r="V3948" t="s">
        <v>24</v>
      </c>
    </row>
    <row r="3949" spans="1:22" x14ac:dyDescent="0.3">
      <c r="A3949">
        <v>57</v>
      </c>
      <c r="B3949" t="s">
        <v>21</v>
      </c>
      <c r="C3949" s="4">
        <v>175</v>
      </c>
      <c r="D3949" s="4">
        <v>167</v>
      </c>
      <c r="E3949" t="s">
        <v>27</v>
      </c>
      <c r="F3949" t="s">
        <v>24</v>
      </c>
      <c r="G3949" t="s">
        <v>23</v>
      </c>
      <c r="H3949" s="4" t="str">
        <f t="shared" si="61"/>
        <v>No</v>
      </c>
      <c r="I3949" t="str" cm="1">
        <f t="array" ref="I3949">_xlfn.IFS(S3949&lt;100,"Normal",AND(S3949&gt;=100,S3949&lt;126),"Pre-Injury",S3949&gt;125,"Injured")</f>
        <v>Pre-Injury</v>
      </c>
      <c r="J3949" s="3">
        <v>26.2</v>
      </c>
      <c r="K3949" t="s">
        <v>23</v>
      </c>
      <c r="L3949" t="s">
        <v>24</v>
      </c>
      <c r="M3949" t="s">
        <v>24</v>
      </c>
      <c r="N3949" t="s">
        <v>28</v>
      </c>
      <c r="O3949" t="s">
        <v>22</v>
      </c>
      <c r="P3949" s="5">
        <v>9</v>
      </c>
      <c r="Q3949" s="4" t="s">
        <v>25</v>
      </c>
      <c r="R3949" s="4">
        <v>376</v>
      </c>
      <c r="S3949" s="4">
        <v>115</v>
      </c>
      <c r="T3949" s="5">
        <v>9.0399999999999991</v>
      </c>
      <c r="U3949" s="5">
        <v>10.96</v>
      </c>
      <c r="V3949" t="s">
        <v>24</v>
      </c>
    </row>
    <row r="3950" spans="1:22" x14ac:dyDescent="0.3">
      <c r="A3950">
        <v>26</v>
      </c>
      <c r="B3950" t="s">
        <v>26</v>
      </c>
      <c r="C3950" s="4">
        <v>167</v>
      </c>
      <c r="D3950" s="4">
        <v>285</v>
      </c>
      <c r="E3950" t="s">
        <v>22</v>
      </c>
      <c r="F3950" t="s">
        <v>24</v>
      </c>
      <c r="G3950" t="s">
        <v>23</v>
      </c>
      <c r="H3950" s="4" t="str">
        <f t="shared" si="61"/>
        <v>Yes</v>
      </c>
      <c r="I3950" t="str" cm="1">
        <f t="array" ref="I3950">_xlfn.IFS(S3950&lt;100,"Normal",AND(S3950&gt;=100,S3950&lt;126),"Pre-Injury",S3950&gt;125,"Injured")</f>
        <v>Injured</v>
      </c>
      <c r="J3950" s="3">
        <v>26.2</v>
      </c>
      <c r="K3950" t="s">
        <v>23</v>
      </c>
      <c r="L3950" t="s">
        <v>24</v>
      </c>
      <c r="M3950" t="s">
        <v>23</v>
      </c>
      <c r="N3950" t="s">
        <v>25</v>
      </c>
      <c r="O3950" t="s">
        <v>27</v>
      </c>
      <c r="P3950" s="5">
        <v>10</v>
      </c>
      <c r="Q3950" s="4" t="s">
        <v>25</v>
      </c>
      <c r="R3950" s="4">
        <v>316</v>
      </c>
      <c r="S3950" s="4">
        <v>140</v>
      </c>
      <c r="T3950" s="5">
        <v>11.38</v>
      </c>
      <c r="U3950" s="5">
        <v>16.7</v>
      </c>
      <c r="V3950" t="s">
        <v>24</v>
      </c>
    </row>
    <row r="3951" spans="1:22" x14ac:dyDescent="0.3">
      <c r="A3951">
        <v>48</v>
      </c>
      <c r="B3951" t="s">
        <v>26</v>
      </c>
      <c r="C3951" s="4">
        <v>170</v>
      </c>
      <c r="D3951" s="4">
        <v>270</v>
      </c>
      <c r="E3951" t="s">
        <v>22</v>
      </c>
      <c r="F3951" t="s">
        <v>24</v>
      </c>
      <c r="G3951" t="s">
        <v>24</v>
      </c>
      <c r="H3951" s="4" t="str">
        <f t="shared" si="61"/>
        <v>Yes</v>
      </c>
      <c r="I3951" t="str" cm="1">
        <f t="array" ref="I3951">_xlfn.IFS(S3951&lt;100,"Normal",AND(S3951&gt;=100,S3951&lt;126),"Pre-Injury",S3951&gt;125,"Injured")</f>
        <v>Injured</v>
      </c>
      <c r="J3951" s="3">
        <v>26.2</v>
      </c>
      <c r="K3951" t="s">
        <v>23</v>
      </c>
      <c r="L3951" t="s">
        <v>24</v>
      </c>
      <c r="M3951" t="s">
        <v>24</v>
      </c>
      <c r="N3951" t="s">
        <v>25</v>
      </c>
      <c r="O3951" t="s">
        <v>25</v>
      </c>
      <c r="P3951" s="4">
        <v>6</v>
      </c>
      <c r="Q3951" s="4" t="s">
        <v>22</v>
      </c>
      <c r="R3951" s="4">
        <v>133</v>
      </c>
      <c r="S3951" s="4">
        <v>137</v>
      </c>
      <c r="T3951" s="5">
        <v>2.31</v>
      </c>
      <c r="U3951" s="5">
        <v>6.48</v>
      </c>
      <c r="V3951" t="s">
        <v>24</v>
      </c>
    </row>
    <row r="3952" spans="1:22" x14ac:dyDescent="0.3">
      <c r="A3952">
        <v>54</v>
      </c>
      <c r="B3952" t="s">
        <v>21</v>
      </c>
      <c r="C3952" s="4">
        <v>167</v>
      </c>
      <c r="D3952" s="4">
        <v>242</v>
      </c>
      <c r="E3952" t="s">
        <v>27</v>
      </c>
      <c r="F3952" t="s">
        <v>23</v>
      </c>
      <c r="G3952" t="s">
        <v>23</v>
      </c>
      <c r="H3952" s="4" t="str">
        <f t="shared" si="61"/>
        <v>No</v>
      </c>
      <c r="I3952" t="str" cm="1">
        <f t="array" ref="I3952">_xlfn.IFS(S3952&lt;100,"Normal",AND(S3952&gt;=100,S3952&lt;126),"Pre-Injury",S3952&gt;125,"Injured")</f>
        <v>Normal</v>
      </c>
      <c r="J3952" s="3">
        <v>26.2</v>
      </c>
      <c r="K3952" t="s">
        <v>23</v>
      </c>
      <c r="L3952" t="s">
        <v>23</v>
      </c>
      <c r="M3952" t="s">
        <v>24</v>
      </c>
      <c r="N3952" t="s">
        <v>22</v>
      </c>
      <c r="O3952" t="s">
        <v>27</v>
      </c>
      <c r="P3952" s="4">
        <v>10</v>
      </c>
      <c r="Q3952" s="4" t="s">
        <v>22</v>
      </c>
      <c r="R3952" s="4">
        <v>191</v>
      </c>
      <c r="S3952" s="4">
        <v>80</v>
      </c>
      <c r="T3952" s="5">
        <v>1.1599999999999999</v>
      </c>
      <c r="U3952" s="5">
        <v>5.34</v>
      </c>
      <c r="V3952" t="s">
        <v>24</v>
      </c>
    </row>
    <row r="3953" spans="1:22" x14ac:dyDescent="0.3">
      <c r="A3953">
        <v>26</v>
      </c>
      <c r="B3953" t="s">
        <v>21</v>
      </c>
      <c r="C3953" s="4">
        <v>123</v>
      </c>
      <c r="D3953" s="4">
        <v>238</v>
      </c>
      <c r="E3953" t="s">
        <v>27</v>
      </c>
      <c r="F3953" t="s">
        <v>23</v>
      </c>
      <c r="G3953" t="s">
        <v>23</v>
      </c>
      <c r="H3953" s="4" t="str">
        <f t="shared" si="61"/>
        <v>No</v>
      </c>
      <c r="I3953" t="str" cm="1">
        <f t="array" ref="I3953">_xlfn.IFS(S3953&lt;100,"Normal",AND(S3953&gt;=100,S3953&lt;126),"Pre-Injury",S3953&gt;125,"Injured")</f>
        <v>Pre-Injury</v>
      </c>
      <c r="J3953" s="3">
        <v>26.2</v>
      </c>
      <c r="K3953" t="s">
        <v>24</v>
      </c>
      <c r="L3953" t="s">
        <v>24</v>
      </c>
      <c r="M3953" t="s">
        <v>24</v>
      </c>
      <c r="N3953" t="s">
        <v>27</v>
      </c>
      <c r="O3953" t="s">
        <v>27</v>
      </c>
      <c r="P3953" s="4">
        <v>4</v>
      </c>
      <c r="Q3953" s="4" t="s">
        <v>27</v>
      </c>
      <c r="R3953" s="4">
        <v>157</v>
      </c>
      <c r="S3953" s="4">
        <v>115</v>
      </c>
      <c r="T3953" s="5">
        <v>7.31</v>
      </c>
      <c r="U3953" s="5">
        <v>19.7</v>
      </c>
      <c r="V3953" t="s">
        <v>24</v>
      </c>
    </row>
    <row r="3954" spans="1:22" x14ac:dyDescent="0.3">
      <c r="A3954">
        <v>63</v>
      </c>
      <c r="B3954" t="s">
        <v>26</v>
      </c>
      <c r="C3954" s="4">
        <v>128</v>
      </c>
      <c r="D3954" s="4">
        <v>265</v>
      </c>
      <c r="E3954" t="s">
        <v>22</v>
      </c>
      <c r="F3954" t="s">
        <v>24</v>
      </c>
      <c r="G3954" t="s">
        <v>23</v>
      </c>
      <c r="H3954" s="4" t="str">
        <f t="shared" si="61"/>
        <v>No</v>
      </c>
      <c r="I3954" t="str" cm="1">
        <f t="array" ref="I3954">_xlfn.IFS(S3954&lt;100,"Normal",AND(S3954&gt;=100,S3954&lt;126),"Pre-Injury",S3954&gt;125,"Injured")</f>
        <v>Normal</v>
      </c>
      <c r="J3954" s="3">
        <v>26.21</v>
      </c>
      <c r="K3954" t="s">
        <v>24</v>
      </c>
      <c r="L3954" t="s">
        <v>23</v>
      </c>
      <c r="M3954" t="s">
        <v>23</v>
      </c>
      <c r="N3954" t="s">
        <v>22</v>
      </c>
      <c r="O3954" t="s">
        <v>25</v>
      </c>
      <c r="P3954" s="5">
        <v>8</v>
      </c>
      <c r="Q3954" s="4" t="s">
        <v>27</v>
      </c>
      <c r="R3954" s="4">
        <v>310</v>
      </c>
      <c r="S3954" s="4">
        <v>91</v>
      </c>
      <c r="T3954" s="5">
        <v>7.51</v>
      </c>
      <c r="U3954" s="5">
        <v>15.89</v>
      </c>
      <c r="V3954" t="s">
        <v>24</v>
      </c>
    </row>
    <row r="3955" spans="1:22" x14ac:dyDescent="0.3">
      <c r="A3955">
        <v>18</v>
      </c>
      <c r="B3955" t="s">
        <v>26</v>
      </c>
      <c r="C3955" s="4">
        <v>159</v>
      </c>
      <c r="D3955" s="4">
        <v>166</v>
      </c>
      <c r="E3955" t="s">
        <v>25</v>
      </c>
      <c r="F3955" t="s">
        <v>23</v>
      </c>
      <c r="G3955" t="s">
        <v>23</v>
      </c>
      <c r="H3955" s="4" t="str">
        <f t="shared" si="61"/>
        <v>Yes</v>
      </c>
      <c r="I3955" t="str" cm="1">
        <f t="array" ref="I3955">_xlfn.IFS(S3955&lt;100,"Normal",AND(S3955&gt;=100,S3955&lt;126),"Pre-Injury",S3955&gt;125,"Injured")</f>
        <v>Injured</v>
      </c>
      <c r="J3955" s="3">
        <v>26.22</v>
      </c>
      <c r="K3955" t="s">
        <v>23</v>
      </c>
      <c r="L3955" t="s">
        <v>24</v>
      </c>
      <c r="M3955" t="s">
        <v>23</v>
      </c>
      <c r="N3955" t="s">
        <v>28</v>
      </c>
      <c r="O3955" t="s">
        <v>25</v>
      </c>
      <c r="P3955" s="5">
        <v>5</v>
      </c>
      <c r="Q3955" s="4" t="s">
        <v>25</v>
      </c>
      <c r="R3955" s="4">
        <v>120</v>
      </c>
      <c r="S3955" s="4">
        <v>127</v>
      </c>
      <c r="T3955" s="5">
        <v>11.64</v>
      </c>
      <c r="U3955" s="5">
        <v>8.07</v>
      </c>
      <c r="V3955" t="s">
        <v>23</v>
      </c>
    </row>
    <row r="3956" spans="1:22" x14ac:dyDescent="0.3">
      <c r="A3956">
        <v>66</v>
      </c>
      <c r="B3956" t="s">
        <v>21</v>
      </c>
      <c r="C3956" s="4">
        <v>147</v>
      </c>
      <c r="D3956" s="4">
        <v>245</v>
      </c>
      <c r="E3956" t="s">
        <v>25</v>
      </c>
      <c r="F3956" t="s">
        <v>24</v>
      </c>
      <c r="G3956" t="s">
        <v>24</v>
      </c>
      <c r="H3956" s="4" t="str">
        <f t="shared" si="61"/>
        <v>Yes</v>
      </c>
      <c r="I3956" t="str" cm="1">
        <f t="array" ref="I3956">_xlfn.IFS(S3956&lt;100,"Normal",AND(S3956&gt;=100,S3956&lt;126),"Pre-Injury",S3956&gt;125,"Injured")</f>
        <v>Injured</v>
      </c>
      <c r="J3956" s="3">
        <v>26.22</v>
      </c>
      <c r="K3956" t="s">
        <v>23</v>
      </c>
      <c r="L3956" t="s">
        <v>24</v>
      </c>
      <c r="M3956" t="s">
        <v>24</v>
      </c>
      <c r="N3956" t="s">
        <v>27</v>
      </c>
      <c r="O3956" t="s">
        <v>27</v>
      </c>
      <c r="P3956" s="5">
        <v>6</v>
      </c>
      <c r="Q3956" s="4" t="s">
        <v>25</v>
      </c>
      <c r="R3956" s="4">
        <v>181</v>
      </c>
      <c r="S3956" s="4">
        <v>126</v>
      </c>
      <c r="T3956" s="5">
        <v>6.87</v>
      </c>
      <c r="U3956" s="5">
        <v>13.31</v>
      </c>
      <c r="V3956" t="s">
        <v>24</v>
      </c>
    </row>
    <row r="3957" spans="1:22" x14ac:dyDescent="0.3">
      <c r="A3957">
        <v>60</v>
      </c>
      <c r="B3957" t="s">
        <v>21</v>
      </c>
      <c r="C3957" s="4">
        <v>146</v>
      </c>
      <c r="D3957" s="4">
        <v>159</v>
      </c>
      <c r="E3957" t="s">
        <v>27</v>
      </c>
      <c r="F3957" t="s">
        <v>23</v>
      </c>
      <c r="G3957" t="s">
        <v>24</v>
      </c>
      <c r="H3957" s="4" t="str">
        <f t="shared" si="61"/>
        <v>No</v>
      </c>
      <c r="I3957" t="str" cm="1">
        <f t="array" ref="I3957">_xlfn.IFS(S3957&lt;100,"Normal",AND(S3957&gt;=100,S3957&lt;126),"Pre-Injury",S3957&gt;125,"Injured")</f>
        <v>Normal</v>
      </c>
      <c r="J3957" s="3">
        <v>26.22</v>
      </c>
      <c r="K3957" t="s">
        <v>23</v>
      </c>
      <c r="L3957" t="s">
        <v>23</v>
      </c>
      <c r="M3957" t="s">
        <v>24</v>
      </c>
      <c r="N3957" t="s">
        <v>25</v>
      </c>
      <c r="O3957" t="s">
        <v>27</v>
      </c>
      <c r="P3957" s="5">
        <v>5</v>
      </c>
      <c r="Q3957" s="4" t="s">
        <v>27</v>
      </c>
      <c r="R3957" s="4">
        <v>354</v>
      </c>
      <c r="S3957" s="4">
        <v>92</v>
      </c>
      <c r="T3957" s="5">
        <v>12.03</v>
      </c>
      <c r="U3957" s="5">
        <v>13.03</v>
      </c>
      <c r="V3957" t="s">
        <v>24</v>
      </c>
    </row>
    <row r="3958" spans="1:22" x14ac:dyDescent="0.3">
      <c r="A3958">
        <v>55</v>
      </c>
      <c r="B3958" t="s">
        <v>26</v>
      </c>
      <c r="C3958" s="4">
        <v>129</v>
      </c>
      <c r="D3958" s="4">
        <v>199</v>
      </c>
      <c r="E3958" t="s">
        <v>22</v>
      </c>
      <c r="F3958" t="s">
        <v>23</v>
      </c>
      <c r="G3958" t="s">
        <v>24</v>
      </c>
      <c r="H3958" s="4" t="str">
        <f t="shared" si="61"/>
        <v>No</v>
      </c>
      <c r="I3958" t="str" cm="1">
        <f t="array" ref="I3958">_xlfn.IFS(S3958&lt;100,"Normal",AND(S3958&gt;=100,S3958&lt;126),"Pre-Injury",S3958&gt;125,"Injured")</f>
        <v>Pre-Injury</v>
      </c>
      <c r="J3958" s="3">
        <v>26.22</v>
      </c>
      <c r="K3958" t="s">
        <v>24</v>
      </c>
      <c r="L3958" t="s">
        <v>24</v>
      </c>
      <c r="M3958" t="s">
        <v>23</v>
      </c>
      <c r="N3958" t="s">
        <v>27</v>
      </c>
      <c r="O3958" t="s">
        <v>27</v>
      </c>
      <c r="P3958" s="5">
        <v>6</v>
      </c>
      <c r="Q3958" s="4" t="s">
        <v>22</v>
      </c>
      <c r="R3958" s="4">
        <v>281</v>
      </c>
      <c r="S3958" s="4">
        <v>123</v>
      </c>
      <c r="T3958" s="5">
        <v>13.51</v>
      </c>
      <c r="U3958" s="5">
        <v>19.420000000000002</v>
      </c>
      <c r="V3958" t="s">
        <v>24</v>
      </c>
    </row>
    <row r="3959" spans="1:22" x14ac:dyDescent="0.3">
      <c r="A3959">
        <v>65</v>
      </c>
      <c r="B3959" t="s">
        <v>26</v>
      </c>
      <c r="C3959" s="4">
        <v>145</v>
      </c>
      <c r="D3959" s="4">
        <v>244</v>
      </c>
      <c r="E3959" t="s">
        <v>27</v>
      </c>
      <c r="F3959" t="s">
        <v>23</v>
      </c>
      <c r="G3959" t="s">
        <v>24</v>
      </c>
      <c r="H3959" s="4" t="str">
        <f t="shared" si="61"/>
        <v>No</v>
      </c>
      <c r="I3959" t="str" cm="1">
        <f t="array" ref="I3959">_xlfn.IFS(S3959&lt;100,"Normal",AND(S3959&gt;=100,S3959&lt;126),"Pre-Injury",S3959&gt;125,"Injured")</f>
        <v>Normal</v>
      </c>
      <c r="J3959" s="3">
        <v>26.22</v>
      </c>
      <c r="K3959" t="s">
        <v>23</v>
      </c>
      <c r="L3959" t="s">
        <v>23</v>
      </c>
      <c r="M3959" t="s">
        <v>23</v>
      </c>
      <c r="N3959" t="s">
        <v>25</v>
      </c>
      <c r="O3959" t="s">
        <v>27</v>
      </c>
      <c r="P3959" s="5">
        <v>7</v>
      </c>
      <c r="Q3959" s="4" t="s">
        <v>25</v>
      </c>
      <c r="R3959" s="4">
        <v>328</v>
      </c>
      <c r="S3959" s="4">
        <v>90</v>
      </c>
      <c r="T3959" s="5">
        <v>11.13</v>
      </c>
      <c r="U3959" s="5">
        <v>6.35</v>
      </c>
      <c r="V3959" t="s">
        <v>24</v>
      </c>
    </row>
    <row r="3960" spans="1:22" x14ac:dyDescent="0.3">
      <c r="A3960">
        <v>33</v>
      </c>
      <c r="B3960" t="s">
        <v>21</v>
      </c>
      <c r="C3960" s="4">
        <v>156</v>
      </c>
      <c r="D3960" s="4">
        <v>181</v>
      </c>
      <c r="E3960" t="s">
        <v>27</v>
      </c>
      <c r="F3960" t="s">
        <v>23</v>
      </c>
      <c r="G3960" t="s">
        <v>24</v>
      </c>
      <c r="H3960" s="4" t="str">
        <f t="shared" si="61"/>
        <v>No</v>
      </c>
      <c r="I3960" t="str" cm="1">
        <f t="array" ref="I3960">_xlfn.IFS(S3960&lt;100,"Normal",AND(S3960&gt;=100,S3960&lt;126),"Pre-Injury",S3960&gt;125,"Injured")</f>
        <v>Pre-Injury</v>
      </c>
      <c r="J3960" s="3">
        <v>26.23</v>
      </c>
      <c r="K3960" t="s">
        <v>23</v>
      </c>
      <c r="L3960" t="s">
        <v>24</v>
      </c>
      <c r="M3960" t="s">
        <v>24</v>
      </c>
      <c r="N3960" t="s">
        <v>25</v>
      </c>
      <c r="O3960" t="s">
        <v>27</v>
      </c>
      <c r="P3960" s="5">
        <v>10</v>
      </c>
      <c r="Q3960" s="4" t="s">
        <v>25</v>
      </c>
      <c r="R3960" s="4">
        <v>268</v>
      </c>
      <c r="S3960" s="4">
        <v>113</v>
      </c>
      <c r="T3960" s="5">
        <v>4.37</v>
      </c>
      <c r="U3960" s="5">
        <v>19.45</v>
      </c>
      <c r="V3960" t="s">
        <v>23</v>
      </c>
    </row>
    <row r="3961" spans="1:22" x14ac:dyDescent="0.3">
      <c r="A3961">
        <v>41</v>
      </c>
      <c r="B3961" t="s">
        <v>21</v>
      </c>
      <c r="C3961" s="4">
        <v>131</v>
      </c>
      <c r="D3961" s="4">
        <v>292</v>
      </c>
      <c r="E3961" t="s">
        <v>25</v>
      </c>
      <c r="F3961" t="s">
        <v>23</v>
      </c>
      <c r="G3961" t="s">
        <v>23</v>
      </c>
      <c r="H3961" s="4" t="str">
        <f t="shared" si="61"/>
        <v>Yes</v>
      </c>
      <c r="I3961" t="str" cm="1">
        <f t="array" ref="I3961">_xlfn.IFS(S3961&lt;100,"Normal",AND(S3961&gt;=100,S3961&lt;126),"Pre-Injury",S3961&gt;125,"Injured")</f>
        <v>Injured</v>
      </c>
      <c r="J3961" s="3">
        <v>26.23</v>
      </c>
      <c r="K3961" t="s">
        <v>23</v>
      </c>
      <c r="L3961" t="s">
        <v>23</v>
      </c>
      <c r="M3961" t="s">
        <v>24</v>
      </c>
      <c r="N3961" t="s">
        <v>27</v>
      </c>
      <c r="O3961" t="s">
        <v>25</v>
      </c>
      <c r="P3961" s="5">
        <v>7</v>
      </c>
      <c r="Q3961" s="4" t="s">
        <v>25</v>
      </c>
      <c r="R3961" s="4">
        <v>321</v>
      </c>
      <c r="S3961" s="4">
        <v>144</v>
      </c>
      <c r="T3961" s="5">
        <v>3.54</v>
      </c>
      <c r="U3961" s="5">
        <v>11.29</v>
      </c>
      <c r="V3961" t="s">
        <v>24</v>
      </c>
    </row>
    <row r="3962" spans="1:22" x14ac:dyDescent="0.3">
      <c r="A3962">
        <v>68</v>
      </c>
      <c r="B3962" t="s">
        <v>26</v>
      </c>
      <c r="C3962" s="4">
        <v>164</v>
      </c>
      <c r="D3962" s="4">
        <v>185</v>
      </c>
      <c r="E3962" t="s">
        <v>27</v>
      </c>
      <c r="F3962" t="s">
        <v>24</v>
      </c>
      <c r="G3962" t="s">
        <v>23</v>
      </c>
      <c r="H3962" s="4" t="str">
        <f t="shared" si="61"/>
        <v>No</v>
      </c>
      <c r="I3962" t="str" cm="1">
        <f t="array" ref="I3962">_xlfn.IFS(S3962&lt;100,"Normal",AND(S3962&gt;=100,S3962&lt;126),"Pre-Injury",S3962&gt;125,"Injured")</f>
        <v>Pre-Injury</v>
      </c>
      <c r="J3962" s="3">
        <v>26.23</v>
      </c>
      <c r="K3962" t="s">
        <v>23</v>
      </c>
      <c r="L3962" t="s">
        <v>24</v>
      </c>
      <c r="M3962" t="s">
        <v>24</v>
      </c>
      <c r="N3962" t="s">
        <v>28</v>
      </c>
      <c r="O3962" t="s">
        <v>25</v>
      </c>
      <c r="P3962" s="5">
        <v>9</v>
      </c>
      <c r="Q3962" s="4" t="s">
        <v>27</v>
      </c>
      <c r="R3962" s="4">
        <v>170</v>
      </c>
      <c r="S3962" s="4">
        <v>119</v>
      </c>
      <c r="T3962" s="5">
        <v>12.45</v>
      </c>
      <c r="U3962" s="5">
        <v>8.08</v>
      </c>
      <c r="V3962" t="s">
        <v>24</v>
      </c>
    </row>
    <row r="3963" spans="1:22" x14ac:dyDescent="0.3">
      <c r="A3963">
        <v>51</v>
      </c>
      <c r="B3963" t="s">
        <v>21</v>
      </c>
      <c r="C3963" s="4">
        <v>122</v>
      </c>
      <c r="D3963" s="4">
        <v>186</v>
      </c>
      <c r="E3963" t="s">
        <v>25</v>
      </c>
      <c r="F3963" t="s">
        <v>24</v>
      </c>
      <c r="G3963" t="s">
        <v>23</v>
      </c>
      <c r="H3963" s="4" t="str">
        <f t="shared" si="61"/>
        <v>No</v>
      </c>
      <c r="I3963" t="str" cm="1">
        <f t="array" ref="I3963">_xlfn.IFS(S3963&lt;100,"Normal",AND(S3963&gt;=100,S3963&lt;126),"Pre-Injury",S3963&gt;125,"Injured")</f>
        <v>Pre-Injury</v>
      </c>
      <c r="J3963" s="3">
        <v>26.23</v>
      </c>
      <c r="K3963" t="s">
        <v>24</v>
      </c>
      <c r="L3963" t="s">
        <v>24</v>
      </c>
      <c r="M3963" t="s">
        <v>24</v>
      </c>
      <c r="N3963" t="s">
        <v>22</v>
      </c>
      <c r="O3963" t="s">
        <v>25</v>
      </c>
      <c r="P3963" s="5">
        <v>8</v>
      </c>
      <c r="Q3963" s="4" t="s">
        <v>25</v>
      </c>
      <c r="R3963" s="4">
        <v>333</v>
      </c>
      <c r="S3963" s="4">
        <v>111</v>
      </c>
      <c r="T3963" s="5">
        <v>8.15</v>
      </c>
      <c r="U3963" s="5">
        <v>15.25</v>
      </c>
      <c r="V3963" t="s">
        <v>24</v>
      </c>
    </row>
    <row r="3964" spans="1:22" x14ac:dyDescent="0.3">
      <c r="A3964">
        <v>72</v>
      </c>
      <c r="B3964" t="s">
        <v>26</v>
      </c>
      <c r="C3964" s="4">
        <v>131</v>
      </c>
      <c r="D3964" s="4">
        <v>248</v>
      </c>
      <c r="E3964" t="s">
        <v>27</v>
      </c>
      <c r="F3964" t="s">
        <v>23</v>
      </c>
      <c r="G3964" t="s">
        <v>24</v>
      </c>
      <c r="H3964" s="4" t="str">
        <f t="shared" si="61"/>
        <v>No</v>
      </c>
      <c r="I3964" t="str" cm="1">
        <f t="array" ref="I3964">_xlfn.IFS(S3964&lt;100,"Normal",AND(S3964&gt;=100,S3964&lt;126),"Pre-Injury",S3964&gt;125,"Injured")</f>
        <v>Pre-Injury</v>
      </c>
      <c r="J3964" s="3">
        <v>26.23</v>
      </c>
      <c r="K3964" t="s">
        <v>23</v>
      </c>
      <c r="L3964" t="s">
        <v>23</v>
      </c>
      <c r="M3964" t="s">
        <v>23</v>
      </c>
      <c r="N3964" t="s">
        <v>25</v>
      </c>
      <c r="O3964" t="s">
        <v>22</v>
      </c>
      <c r="P3964" s="5">
        <v>6</v>
      </c>
      <c r="Q3964" s="4" t="s">
        <v>27</v>
      </c>
      <c r="R3964" s="4">
        <v>141</v>
      </c>
      <c r="S3964" s="4">
        <v>124</v>
      </c>
      <c r="T3964" s="5">
        <v>6.43</v>
      </c>
      <c r="U3964" s="5">
        <v>15.94</v>
      </c>
      <c r="V3964" t="s">
        <v>24</v>
      </c>
    </row>
    <row r="3965" spans="1:22" x14ac:dyDescent="0.3">
      <c r="A3965">
        <v>33</v>
      </c>
      <c r="B3965" t="s">
        <v>26</v>
      </c>
      <c r="C3965" s="4">
        <v>143</v>
      </c>
      <c r="D3965" s="4">
        <v>210</v>
      </c>
      <c r="E3965" t="s">
        <v>27</v>
      </c>
      <c r="F3965" t="s">
        <v>23</v>
      </c>
      <c r="G3965" t="s">
        <v>23</v>
      </c>
      <c r="H3965" s="4" t="str">
        <f t="shared" si="61"/>
        <v>Yes</v>
      </c>
      <c r="I3965" t="str" cm="1">
        <f t="array" ref="I3965">_xlfn.IFS(S3965&lt;100,"Normal",AND(S3965&gt;=100,S3965&lt;126),"Pre-Injury",S3965&gt;125,"Injured")</f>
        <v>Injured</v>
      </c>
      <c r="J3965" s="3">
        <v>26.23</v>
      </c>
      <c r="K3965" t="s">
        <v>23</v>
      </c>
      <c r="L3965" t="s">
        <v>23</v>
      </c>
      <c r="M3965" t="s">
        <v>24</v>
      </c>
      <c r="N3965" t="s">
        <v>25</v>
      </c>
      <c r="O3965" t="s">
        <v>25</v>
      </c>
      <c r="P3965" s="5">
        <v>9</v>
      </c>
      <c r="Q3965" s="4" t="s">
        <v>25</v>
      </c>
      <c r="R3965" s="4">
        <v>349</v>
      </c>
      <c r="S3965" s="4">
        <v>148</v>
      </c>
      <c r="T3965" s="5">
        <v>12.37</v>
      </c>
      <c r="U3965" s="5">
        <v>16.239999999999998</v>
      </c>
      <c r="V3965" t="s">
        <v>24</v>
      </c>
    </row>
    <row r="3966" spans="1:22" x14ac:dyDescent="0.3">
      <c r="A3966">
        <v>76</v>
      </c>
      <c r="B3966" t="s">
        <v>21</v>
      </c>
      <c r="C3966" s="4">
        <v>175</v>
      </c>
      <c r="D3966" s="4">
        <v>158</v>
      </c>
      <c r="E3966" t="s">
        <v>27</v>
      </c>
      <c r="F3966" t="s">
        <v>23</v>
      </c>
      <c r="G3966" t="s">
        <v>23</v>
      </c>
      <c r="H3966" s="4" t="str">
        <f t="shared" si="61"/>
        <v>Yes</v>
      </c>
      <c r="I3966" t="str" cm="1">
        <f t="array" ref="I3966">_xlfn.IFS(S3966&lt;100,"Normal",AND(S3966&gt;=100,S3966&lt;126),"Pre-Injury",S3966&gt;125,"Injured")</f>
        <v>Injured</v>
      </c>
      <c r="J3966" s="3">
        <v>26.24</v>
      </c>
      <c r="K3966" t="s">
        <v>23</v>
      </c>
      <c r="L3966" t="s">
        <v>24</v>
      </c>
      <c r="M3966" t="s">
        <v>23</v>
      </c>
      <c r="N3966" t="s">
        <v>25</v>
      </c>
      <c r="O3966" t="s">
        <v>27</v>
      </c>
      <c r="P3966" s="5">
        <v>6</v>
      </c>
      <c r="Q3966" s="4" t="s">
        <v>27</v>
      </c>
      <c r="R3966" s="4">
        <v>189</v>
      </c>
      <c r="S3966" s="4">
        <v>130</v>
      </c>
      <c r="T3966" s="5">
        <v>6.93</v>
      </c>
      <c r="U3966" s="5">
        <v>19.940000000000001</v>
      </c>
      <c r="V3966" t="s">
        <v>23</v>
      </c>
    </row>
    <row r="3967" spans="1:22" x14ac:dyDescent="0.3">
      <c r="A3967">
        <v>70</v>
      </c>
      <c r="B3967" t="s">
        <v>21</v>
      </c>
      <c r="C3967" s="4">
        <v>166</v>
      </c>
      <c r="D3967" s="4">
        <v>245</v>
      </c>
      <c r="E3967" t="s">
        <v>27</v>
      </c>
      <c r="F3967" t="s">
        <v>23</v>
      </c>
      <c r="G3967" t="s">
        <v>23</v>
      </c>
      <c r="H3967" s="4" t="str">
        <f t="shared" si="61"/>
        <v>Yes</v>
      </c>
      <c r="I3967" t="str" cm="1">
        <f t="array" ref="I3967">_xlfn.IFS(S3967&lt;100,"Normal",AND(S3967&gt;=100,S3967&lt;126),"Pre-Injury",S3967&gt;125,"Injured")</f>
        <v>Injured</v>
      </c>
      <c r="J3967" s="3">
        <v>26.24</v>
      </c>
      <c r="K3967" t="s">
        <v>23</v>
      </c>
      <c r="L3967" t="s">
        <v>23</v>
      </c>
      <c r="M3967" t="s">
        <v>23</v>
      </c>
      <c r="N3967" t="s">
        <v>27</v>
      </c>
      <c r="O3967" t="s">
        <v>27</v>
      </c>
      <c r="P3967" s="5">
        <v>5</v>
      </c>
      <c r="Q3967" s="4" t="s">
        <v>22</v>
      </c>
      <c r="R3967" s="4">
        <v>393</v>
      </c>
      <c r="S3967" s="4">
        <v>141</v>
      </c>
      <c r="T3967" s="5">
        <v>1.88</v>
      </c>
      <c r="U3967" s="5">
        <v>18.84</v>
      </c>
      <c r="V3967" t="s">
        <v>24</v>
      </c>
    </row>
    <row r="3968" spans="1:22" x14ac:dyDescent="0.3">
      <c r="A3968">
        <v>28</v>
      </c>
      <c r="B3968" t="s">
        <v>26</v>
      </c>
      <c r="C3968" s="4">
        <v>137</v>
      </c>
      <c r="D3968" s="4">
        <v>162</v>
      </c>
      <c r="E3968" t="s">
        <v>22</v>
      </c>
      <c r="F3968" t="s">
        <v>23</v>
      </c>
      <c r="G3968" t="s">
        <v>24</v>
      </c>
      <c r="H3968" s="4" t="str">
        <f t="shared" si="61"/>
        <v>Yes</v>
      </c>
      <c r="I3968" t="str" cm="1">
        <f t="array" ref="I3968">_xlfn.IFS(S3968&lt;100,"Normal",AND(S3968&gt;=100,S3968&lt;126),"Pre-Injury",S3968&gt;125,"Injured")</f>
        <v>Injured</v>
      </c>
      <c r="J3968" s="3">
        <v>26.24</v>
      </c>
      <c r="K3968" t="s">
        <v>23</v>
      </c>
      <c r="L3968" t="s">
        <v>23</v>
      </c>
      <c r="M3968" t="s">
        <v>23</v>
      </c>
      <c r="N3968" t="s">
        <v>22</v>
      </c>
      <c r="O3968" t="s">
        <v>22</v>
      </c>
      <c r="P3968" s="5">
        <v>7</v>
      </c>
      <c r="Q3968" s="4" t="s">
        <v>27</v>
      </c>
      <c r="R3968" s="4">
        <v>349</v>
      </c>
      <c r="S3968" s="4">
        <v>143</v>
      </c>
      <c r="T3968" s="5">
        <v>1.1200000000000001</v>
      </c>
      <c r="U3968" s="5">
        <v>13.48</v>
      </c>
      <c r="V3968" t="s">
        <v>23</v>
      </c>
    </row>
    <row r="3969" spans="1:22" x14ac:dyDescent="0.3">
      <c r="A3969">
        <v>53</v>
      </c>
      <c r="B3969" t="s">
        <v>21</v>
      </c>
      <c r="C3969" s="4">
        <v>148</v>
      </c>
      <c r="D3969" s="4">
        <v>208</v>
      </c>
      <c r="E3969" t="s">
        <v>27</v>
      </c>
      <c r="F3969" t="s">
        <v>23</v>
      </c>
      <c r="G3969" t="s">
        <v>23</v>
      </c>
      <c r="H3969" s="4" t="str">
        <f t="shared" si="61"/>
        <v>Yes</v>
      </c>
      <c r="I3969" t="str" cm="1">
        <f t="array" ref="I3969">_xlfn.IFS(S3969&lt;100,"Normal",AND(S3969&gt;=100,S3969&lt;126),"Pre-Injury",S3969&gt;125,"Injured")</f>
        <v>Injured</v>
      </c>
      <c r="J3969" s="3">
        <v>26.24</v>
      </c>
      <c r="K3969" t="s">
        <v>23</v>
      </c>
      <c r="L3969" t="s">
        <v>23</v>
      </c>
      <c r="M3969" t="s">
        <v>24</v>
      </c>
      <c r="N3969" t="s">
        <v>22</v>
      </c>
      <c r="O3969" t="s">
        <v>22</v>
      </c>
      <c r="P3969" s="5">
        <v>6</v>
      </c>
      <c r="Q3969" s="4" t="s">
        <v>22</v>
      </c>
      <c r="R3969" s="4">
        <v>163</v>
      </c>
      <c r="S3969" s="4">
        <v>132</v>
      </c>
      <c r="T3969" s="5">
        <v>6.99</v>
      </c>
      <c r="U3969" s="5">
        <v>11.75</v>
      </c>
      <c r="V3969" t="s">
        <v>23</v>
      </c>
    </row>
    <row r="3970" spans="1:22" x14ac:dyDescent="0.3">
      <c r="A3970">
        <v>51</v>
      </c>
      <c r="B3970" t="s">
        <v>21</v>
      </c>
      <c r="C3970" s="4">
        <v>139</v>
      </c>
      <c r="D3970" s="4">
        <v>163</v>
      </c>
      <c r="E3970" t="s">
        <v>25</v>
      </c>
      <c r="F3970" t="s">
        <v>24</v>
      </c>
      <c r="G3970" t="s">
        <v>23</v>
      </c>
      <c r="H3970" s="4" t="str">
        <f t="shared" ref="H3970:H4033" si="62">IF(I3970="Normal","No",IF(I3970="Pre-Injury","No","Yes"))</f>
        <v>No</v>
      </c>
      <c r="I3970" t="str" cm="1">
        <f t="array" ref="I3970">_xlfn.IFS(S3970&lt;100,"Normal",AND(S3970&gt;=100,S3970&lt;126),"Pre-Injury",S3970&gt;125,"Injured")</f>
        <v>Normal</v>
      </c>
      <c r="J3970" s="3">
        <v>26.24</v>
      </c>
      <c r="K3970" t="s">
        <v>23</v>
      </c>
      <c r="L3970" t="s">
        <v>23</v>
      </c>
      <c r="M3970" t="s">
        <v>23</v>
      </c>
      <c r="N3970" t="s">
        <v>25</v>
      </c>
      <c r="O3970" t="s">
        <v>22</v>
      </c>
      <c r="P3970" s="5">
        <v>7</v>
      </c>
      <c r="Q3970" s="4" t="s">
        <v>25</v>
      </c>
      <c r="R3970" s="4">
        <v>268</v>
      </c>
      <c r="S3970" s="4">
        <v>87</v>
      </c>
      <c r="T3970" s="5">
        <v>12.95</v>
      </c>
      <c r="U3970" s="4">
        <v>7.05</v>
      </c>
      <c r="V3970" t="s">
        <v>24</v>
      </c>
    </row>
    <row r="3971" spans="1:22" x14ac:dyDescent="0.3">
      <c r="A3971">
        <v>49</v>
      </c>
      <c r="B3971" t="s">
        <v>26</v>
      </c>
      <c r="C3971" s="4">
        <v>170</v>
      </c>
      <c r="D3971" s="4">
        <v>196</v>
      </c>
      <c r="E3971" t="s">
        <v>22</v>
      </c>
      <c r="F3971" t="s">
        <v>23</v>
      </c>
      <c r="G3971" t="s">
        <v>23</v>
      </c>
      <c r="H3971" s="4" t="str">
        <f t="shared" si="62"/>
        <v>Yes</v>
      </c>
      <c r="I3971" t="str" cm="1">
        <f t="array" ref="I3971">_xlfn.IFS(S3971&lt;100,"Normal",AND(S3971&gt;=100,S3971&lt;126),"Pre-Injury",S3971&gt;125,"Injured")</f>
        <v>Injured</v>
      </c>
      <c r="J3971" s="3">
        <v>26.24</v>
      </c>
      <c r="K3971" t="s">
        <v>23</v>
      </c>
      <c r="L3971" t="s">
        <v>24</v>
      </c>
      <c r="M3971" t="s">
        <v>23</v>
      </c>
      <c r="N3971" t="s">
        <v>28</v>
      </c>
      <c r="O3971" t="s">
        <v>27</v>
      </c>
      <c r="P3971" s="5">
        <v>6</v>
      </c>
      <c r="Q3971" s="4" t="s">
        <v>27</v>
      </c>
      <c r="R3971" s="4">
        <v>131</v>
      </c>
      <c r="S3971" s="4">
        <v>150</v>
      </c>
      <c r="T3971" s="5">
        <v>3.58</v>
      </c>
      <c r="U3971" s="5">
        <v>13.13</v>
      </c>
      <c r="V3971" t="s">
        <v>24</v>
      </c>
    </row>
    <row r="3972" spans="1:22" x14ac:dyDescent="0.3">
      <c r="A3972">
        <v>79</v>
      </c>
      <c r="B3972" t="s">
        <v>26</v>
      </c>
      <c r="C3972" s="4">
        <v>171</v>
      </c>
      <c r="D3972" s="4">
        <v>182</v>
      </c>
      <c r="E3972" t="s">
        <v>22</v>
      </c>
      <c r="F3972" t="s">
        <v>24</v>
      </c>
      <c r="G3972" t="s">
        <v>24</v>
      </c>
      <c r="H3972" s="4" t="str">
        <f t="shared" si="62"/>
        <v>No</v>
      </c>
      <c r="I3972" t="str" cm="1">
        <f t="array" ref="I3972">_xlfn.IFS(S3972&lt;100,"Normal",AND(S3972&gt;=100,S3972&lt;126),"Pre-Injury",S3972&gt;125,"Injured")</f>
        <v>Pre-Injury</v>
      </c>
      <c r="J3972" s="3">
        <v>26.24</v>
      </c>
      <c r="K3972" t="s">
        <v>23</v>
      </c>
      <c r="L3972" t="s">
        <v>24</v>
      </c>
      <c r="M3972" t="s">
        <v>24</v>
      </c>
      <c r="N3972" t="s">
        <v>22</v>
      </c>
      <c r="O3972" t="s">
        <v>22</v>
      </c>
      <c r="P3972" s="5">
        <v>9</v>
      </c>
      <c r="Q3972" s="4" t="s">
        <v>25</v>
      </c>
      <c r="R3972" s="4">
        <v>191</v>
      </c>
      <c r="S3972" s="4">
        <v>123</v>
      </c>
      <c r="T3972" s="5">
        <v>12.42</v>
      </c>
      <c r="U3972" s="5">
        <v>7.85</v>
      </c>
      <c r="V3972" t="s">
        <v>24</v>
      </c>
    </row>
    <row r="3973" spans="1:22" x14ac:dyDescent="0.3">
      <c r="A3973">
        <v>27</v>
      </c>
      <c r="B3973" t="s">
        <v>21</v>
      </c>
      <c r="C3973" s="4">
        <v>172</v>
      </c>
      <c r="D3973" s="4">
        <v>211</v>
      </c>
      <c r="E3973" t="s">
        <v>22</v>
      </c>
      <c r="F3973" t="s">
        <v>23</v>
      </c>
      <c r="G3973" t="s">
        <v>23</v>
      </c>
      <c r="H3973" s="4" t="str">
        <f t="shared" si="62"/>
        <v>No</v>
      </c>
      <c r="I3973" t="str" cm="1">
        <f t="array" ref="I3973">_xlfn.IFS(S3973&lt;100,"Normal",AND(S3973&gt;=100,S3973&lt;126),"Pre-Injury",S3973&gt;125,"Injured")</f>
        <v>Pre-Injury</v>
      </c>
      <c r="J3973" s="3">
        <v>26.27</v>
      </c>
      <c r="K3973" t="s">
        <v>23</v>
      </c>
      <c r="L3973" t="s">
        <v>23</v>
      </c>
      <c r="M3973" t="s">
        <v>23</v>
      </c>
      <c r="N3973" t="s">
        <v>27</v>
      </c>
      <c r="O3973" t="s">
        <v>27</v>
      </c>
      <c r="P3973" s="5">
        <v>10</v>
      </c>
      <c r="Q3973" s="4" t="s">
        <v>25</v>
      </c>
      <c r="R3973" s="4">
        <v>253</v>
      </c>
      <c r="S3973" s="4">
        <v>121</v>
      </c>
      <c r="T3973" s="5">
        <v>11.92</v>
      </c>
      <c r="U3973" s="5">
        <v>18.260000000000002</v>
      </c>
      <c r="V3973" t="s">
        <v>24</v>
      </c>
    </row>
    <row r="3974" spans="1:22" x14ac:dyDescent="0.3">
      <c r="A3974">
        <v>55</v>
      </c>
      <c r="B3974" t="s">
        <v>26</v>
      </c>
      <c r="C3974" s="4">
        <v>127</v>
      </c>
      <c r="D3974" s="4">
        <v>151</v>
      </c>
      <c r="E3974" t="s">
        <v>22</v>
      </c>
      <c r="F3974" t="s">
        <v>23</v>
      </c>
      <c r="G3974" t="s">
        <v>23</v>
      </c>
      <c r="H3974" s="4" t="str">
        <f t="shared" si="62"/>
        <v>Yes</v>
      </c>
      <c r="I3974" t="str" cm="1">
        <f t="array" ref="I3974">_xlfn.IFS(S3974&lt;100,"Normal",AND(S3974&gt;=100,S3974&lt;126),"Pre-Injury",S3974&gt;125,"Injured")</f>
        <v>Injured</v>
      </c>
      <c r="J3974" s="3">
        <v>26.27</v>
      </c>
      <c r="K3974" t="s">
        <v>24</v>
      </c>
      <c r="L3974" t="s">
        <v>24</v>
      </c>
      <c r="M3974" t="s">
        <v>24</v>
      </c>
      <c r="N3974" t="s">
        <v>28</v>
      </c>
      <c r="O3974" t="s">
        <v>22</v>
      </c>
      <c r="P3974" s="5">
        <v>8</v>
      </c>
      <c r="Q3974" s="4" t="s">
        <v>22</v>
      </c>
      <c r="R3974" s="4">
        <v>281</v>
      </c>
      <c r="S3974" s="4">
        <v>153</v>
      </c>
      <c r="T3974" s="5">
        <v>13.95</v>
      </c>
      <c r="U3974" s="5">
        <v>5.58</v>
      </c>
      <c r="V3974" t="s">
        <v>24</v>
      </c>
    </row>
    <row r="3975" spans="1:22" x14ac:dyDescent="0.3">
      <c r="A3975">
        <v>29</v>
      </c>
      <c r="B3975" t="s">
        <v>21</v>
      </c>
      <c r="C3975" s="4">
        <v>162</v>
      </c>
      <c r="D3975" s="4">
        <v>222</v>
      </c>
      <c r="E3975" t="s">
        <v>25</v>
      </c>
      <c r="F3975" t="s">
        <v>23</v>
      </c>
      <c r="G3975" t="s">
        <v>23</v>
      </c>
      <c r="H3975" s="4" t="str">
        <f t="shared" si="62"/>
        <v>No</v>
      </c>
      <c r="I3975" t="str" cm="1">
        <f t="array" ref="I3975">_xlfn.IFS(S3975&lt;100,"Normal",AND(S3975&gt;=100,S3975&lt;126),"Pre-Injury",S3975&gt;125,"Injured")</f>
        <v>Pre-Injury</v>
      </c>
      <c r="J3975" s="3">
        <v>26.27</v>
      </c>
      <c r="K3975" t="s">
        <v>23</v>
      </c>
      <c r="L3975" t="s">
        <v>24</v>
      </c>
      <c r="M3975" t="s">
        <v>24</v>
      </c>
      <c r="N3975" t="s">
        <v>28</v>
      </c>
      <c r="O3975" t="s">
        <v>27</v>
      </c>
      <c r="P3975" s="5">
        <v>9</v>
      </c>
      <c r="Q3975" s="4" t="s">
        <v>25</v>
      </c>
      <c r="R3975" s="4">
        <v>261</v>
      </c>
      <c r="S3975" s="4">
        <v>120</v>
      </c>
      <c r="T3975" s="5">
        <v>11.94</v>
      </c>
      <c r="U3975" s="5">
        <v>6.25</v>
      </c>
      <c r="V3975" t="s">
        <v>24</v>
      </c>
    </row>
    <row r="3976" spans="1:22" x14ac:dyDescent="0.3">
      <c r="A3976">
        <v>71</v>
      </c>
      <c r="B3976" t="s">
        <v>26</v>
      </c>
      <c r="C3976" s="4">
        <v>133</v>
      </c>
      <c r="D3976" s="4">
        <v>192</v>
      </c>
      <c r="E3976" t="s">
        <v>22</v>
      </c>
      <c r="F3976" t="s">
        <v>24</v>
      </c>
      <c r="G3976" t="s">
        <v>23</v>
      </c>
      <c r="H3976" s="4" t="str">
        <f t="shared" si="62"/>
        <v>No</v>
      </c>
      <c r="I3976" t="str" cm="1">
        <f t="array" ref="I3976">_xlfn.IFS(S3976&lt;100,"Normal",AND(S3976&gt;=100,S3976&lt;126),"Pre-Injury",S3976&gt;125,"Injured")</f>
        <v>Normal</v>
      </c>
      <c r="J3976" s="3">
        <v>26.27</v>
      </c>
      <c r="K3976" t="s">
        <v>23</v>
      </c>
      <c r="L3976" t="s">
        <v>24</v>
      </c>
      <c r="M3976" t="s">
        <v>23</v>
      </c>
      <c r="N3976" t="s">
        <v>22</v>
      </c>
      <c r="O3976" t="s">
        <v>22</v>
      </c>
      <c r="P3976" s="5">
        <v>6</v>
      </c>
      <c r="Q3976" s="4" t="s">
        <v>22</v>
      </c>
      <c r="R3976" s="4">
        <v>107</v>
      </c>
      <c r="S3976" s="4">
        <v>83</v>
      </c>
      <c r="T3976" s="5">
        <v>4.84</v>
      </c>
      <c r="U3976" s="5">
        <v>16.920000000000002</v>
      </c>
      <c r="V3976" t="s">
        <v>24</v>
      </c>
    </row>
    <row r="3977" spans="1:22" x14ac:dyDescent="0.3">
      <c r="A3977">
        <v>48</v>
      </c>
      <c r="B3977" t="s">
        <v>26</v>
      </c>
      <c r="C3977" s="4">
        <v>177</v>
      </c>
      <c r="D3977" s="4">
        <v>211</v>
      </c>
      <c r="E3977" t="s">
        <v>22</v>
      </c>
      <c r="F3977" t="s">
        <v>24</v>
      </c>
      <c r="G3977" t="s">
        <v>24</v>
      </c>
      <c r="H3977" s="4" t="str">
        <f t="shared" si="62"/>
        <v>No</v>
      </c>
      <c r="I3977" t="str" cm="1">
        <f t="array" ref="I3977">_xlfn.IFS(S3977&lt;100,"Normal",AND(S3977&gt;=100,S3977&lt;126),"Pre-Injury",S3977&gt;125,"Injured")</f>
        <v>Pre-Injury</v>
      </c>
      <c r="J3977" s="3">
        <v>26.27</v>
      </c>
      <c r="K3977" t="s">
        <v>23</v>
      </c>
      <c r="L3977" t="s">
        <v>24</v>
      </c>
      <c r="M3977" t="s">
        <v>24</v>
      </c>
      <c r="N3977" t="s">
        <v>22</v>
      </c>
      <c r="O3977" t="s">
        <v>27</v>
      </c>
      <c r="P3977" s="4">
        <v>9</v>
      </c>
      <c r="Q3977" s="4" t="s">
        <v>27</v>
      </c>
      <c r="R3977" s="4">
        <v>167</v>
      </c>
      <c r="S3977" s="4">
        <v>118</v>
      </c>
      <c r="T3977" s="5">
        <v>0.02</v>
      </c>
      <c r="U3977" s="5">
        <v>5.29</v>
      </c>
      <c r="V3977" t="s">
        <v>24</v>
      </c>
    </row>
    <row r="3978" spans="1:22" x14ac:dyDescent="0.3">
      <c r="A3978">
        <v>27</v>
      </c>
      <c r="B3978" t="s">
        <v>21</v>
      </c>
      <c r="C3978" s="4">
        <v>125</v>
      </c>
      <c r="D3978" s="4">
        <v>177</v>
      </c>
      <c r="E3978" t="s">
        <v>22</v>
      </c>
      <c r="F3978" t="s">
        <v>24</v>
      </c>
      <c r="G3978" t="s">
        <v>23</v>
      </c>
      <c r="H3978" s="4" t="str">
        <f t="shared" si="62"/>
        <v>No</v>
      </c>
      <c r="I3978" t="str" cm="1">
        <f t="array" ref="I3978">_xlfn.IFS(S3978&lt;100,"Normal",AND(S3978&gt;=100,S3978&lt;126),"Pre-Injury",S3978&gt;125,"Injured")</f>
        <v>Normal</v>
      </c>
      <c r="J3978" s="3">
        <v>26.28</v>
      </c>
      <c r="K3978" t="s">
        <v>24</v>
      </c>
      <c r="L3978" t="s">
        <v>24</v>
      </c>
      <c r="M3978" t="s">
        <v>24</v>
      </c>
      <c r="N3978" t="s">
        <v>22</v>
      </c>
      <c r="O3978" t="s">
        <v>25</v>
      </c>
      <c r="P3978" s="5">
        <v>8</v>
      </c>
      <c r="Q3978" s="4" t="s">
        <v>25</v>
      </c>
      <c r="R3978" s="4">
        <v>381</v>
      </c>
      <c r="S3978" s="4">
        <v>82</v>
      </c>
      <c r="T3978" s="5">
        <v>3.37</v>
      </c>
      <c r="U3978" s="5">
        <v>16.329999999999998</v>
      </c>
      <c r="V3978" t="s">
        <v>24</v>
      </c>
    </row>
    <row r="3979" spans="1:22" x14ac:dyDescent="0.3">
      <c r="A3979">
        <v>22</v>
      </c>
      <c r="B3979" t="s">
        <v>26</v>
      </c>
      <c r="C3979" s="4">
        <v>164</v>
      </c>
      <c r="D3979" s="4">
        <v>165</v>
      </c>
      <c r="E3979" t="s">
        <v>22</v>
      </c>
      <c r="F3979" t="s">
        <v>24</v>
      </c>
      <c r="G3979" t="s">
        <v>23</v>
      </c>
      <c r="H3979" s="4" t="str">
        <f t="shared" si="62"/>
        <v>Yes</v>
      </c>
      <c r="I3979" t="str" cm="1">
        <f t="array" ref="I3979">_xlfn.IFS(S3979&lt;100,"Normal",AND(S3979&gt;=100,S3979&lt;126),"Pre-Injury",S3979&gt;125,"Injured")</f>
        <v>Injured</v>
      </c>
      <c r="J3979" s="3">
        <v>26.28</v>
      </c>
      <c r="K3979" t="s">
        <v>23</v>
      </c>
      <c r="L3979" t="s">
        <v>23</v>
      </c>
      <c r="M3979" t="s">
        <v>23</v>
      </c>
      <c r="N3979" t="s">
        <v>28</v>
      </c>
      <c r="O3979" t="s">
        <v>22</v>
      </c>
      <c r="P3979" s="4">
        <v>9</v>
      </c>
      <c r="Q3979" s="4" t="s">
        <v>27</v>
      </c>
      <c r="R3979" s="4">
        <v>289</v>
      </c>
      <c r="S3979" s="4">
        <v>145</v>
      </c>
      <c r="T3979" s="5">
        <v>10.24</v>
      </c>
      <c r="U3979" s="5">
        <v>18.440000000000001</v>
      </c>
      <c r="V3979" t="s">
        <v>23</v>
      </c>
    </row>
    <row r="3980" spans="1:22" x14ac:dyDescent="0.3">
      <c r="A3980">
        <v>77</v>
      </c>
      <c r="B3980" t="s">
        <v>21</v>
      </c>
      <c r="C3980" s="4">
        <v>161</v>
      </c>
      <c r="D3980" s="4">
        <v>187</v>
      </c>
      <c r="E3980" t="s">
        <v>27</v>
      </c>
      <c r="F3980" t="s">
        <v>23</v>
      </c>
      <c r="G3980" t="s">
        <v>23</v>
      </c>
      <c r="H3980" s="4" t="str">
        <f t="shared" si="62"/>
        <v>Yes</v>
      </c>
      <c r="I3980" t="str" cm="1">
        <f t="array" ref="I3980">_xlfn.IFS(S3980&lt;100,"Normal",AND(S3980&gt;=100,S3980&lt;126),"Pre-Injury",S3980&gt;125,"Injured")</f>
        <v>Injured</v>
      </c>
      <c r="J3980" s="3">
        <v>26.28</v>
      </c>
      <c r="K3980" t="s">
        <v>23</v>
      </c>
      <c r="L3980" t="s">
        <v>23</v>
      </c>
      <c r="M3980" t="s">
        <v>23</v>
      </c>
      <c r="N3980" t="s">
        <v>27</v>
      </c>
      <c r="O3980" t="s">
        <v>25</v>
      </c>
      <c r="P3980" s="4">
        <v>8</v>
      </c>
      <c r="Q3980" s="4" t="s">
        <v>27</v>
      </c>
      <c r="R3980" s="4">
        <v>304</v>
      </c>
      <c r="S3980" s="4">
        <v>127</v>
      </c>
      <c r="T3980" s="5">
        <v>3.87</v>
      </c>
      <c r="U3980" s="5">
        <v>19.25</v>
      </c>
      <c r="V3980" t="s">
        <v>24</v>
      </c>
    </row>
    <row r="3981" spans="1:22" x14ac:dyDescent="0.3">
      <c r="A3981">
        <v>58</v>
      </c>
      <c r="B3981" t="s">
        <v>21</v>
      </c>
      <c r="C3981" s="4">
        <v>132</v>
      </c>
      <c r="D3981" s="4">
        <v>256</v>
      </c>
      <c r="E3981" t="s">
        <v>22</v>
      </c>
      <c r="F3981" t="s">
        <v>23</v>
      </c>
      <c r="G3981" t="s">
        <v>23</v>
      </c>
      <c r="H3981" s="4" t="str">
        <f t="shared" si="62"/>
        <v>No</v>
      </c>
      <c r="I3981" t="str" cm="1">
        <f t="array" ref="I3981">_xlfn.IFS(S3981&lt;100,"Normal",AND(S3981&gt;=100,S3981&lt;126),"Pre-Injury",S3981&gt;125,"Injured")</f>
        <v>Normal</v>
      </c>
      <c r="J3981" s="3">
        <v>26.28</v>
      </c>
      <c r="K3981" t="s">
        <v>23</v>
      </c>
      <c r="L3981" t="s">
        <v>23</v>
      </c>
      <c r="M3981" t="s">
        <v>23</v>
      </c>
      <c r="N3981" t="s">
        <v>22</v>
      </c>
      <c r="O3981" t="s">
        <v>27</v>
      </c>
      <c r="P3981" s="4">
        <v>6</v>
      </c>
      <c r="Q3981" s="4" t="s">
        <v>25</v>
      </c>
      <c r="R3981" s="4">
        <v>301</v>
      </c>
      <c r="S3981" s="4">
        <v>86</v>
      </c>
      <c r="T3981" s="5">
        <v>7.39</v>
      </c>
      <c r="U3981" s="5">
        <v>13.98</v>
      </c>
      <c r="V3981" t="s">
        <v>23</v>
      </c>
    </row>
    <row r="3982" spans="1:22" x14ac:dyDescent="0.3">
      <c r="A3982">
        <v>38</v>
      </c>
      <c r="B3982" t="s">
        <v>26</v>
      </c>
      <c r="C3982" s="4">
        <v>176</v>
      </c>
      <c r="D3982" s="4">
        <v>206</v>
      </c>
      <c r="E3982" t="s">
        <v>22</v>
      </c>
      <c r="F3982" t="s">
        <v>23</v>
      </c>
      <c r="G3982" t="s">
        <v>24</v>
      </c>
      <c r="H3982" s="4" t="str">
        <f t="shared" si="62"/>
        <v>No</v>
      </c>
      <c r="I3982" t="str" cm="1">
        <f t="array" ref="I3982">_xlfn.IFS(S3982&lt;100,"Normal",AND(S3982&gt;=100,S3982&lt;126),"Pre-Injury",S3982&gt;125,"Injured")</f>
        <v>Pre-Injury</v>
      </c>
      <c r="J3982" s="3">
        <v>26.28</v>
      </c>
      <c r="K3982" t="s">
        <v>23</v>
      </c>
      <c r="L3982" t="s">
        <v>24</v>
      </c>
      <c r="M3982" t="s">
        <v>24</v>
      </c>
      <c r="N3982" t="s">
        <v>27</v>
      </c>
      <c r="O3982" t="s">
        <v>25</v>
      </c>
      <c r="P3982" s="5">
        <v>8</v>
      </c>
      <c r="Q3982" s="4" t="s">
        <v>25</v>
      </c>
      <c r="R3982" s="4">
        <v>275</v>
      </c>
      <c r="S3982" s="4">
        <v>109</v>
      </c>
      <c r="T3982" s="5">
        <v>10.47</v>
      </c>
      <c r="U3982" s="5">
        <v>5.3</v>
      </c>
      <c r="V3982" t="s">
        <v>24</v>
      </c>
    </row>
    <row r="3983" spans="1:22" x14ac:dyDescent="0.3">
      <c r="A3983">
        <v>79</v>
      </c>
      <c r="B3983" t="s">
        <v>26</v>
      </c>
      <c r="C3983" s="4">
        <v>133</v>
      </c>
      <c r="D3983" s="4">
        <v>190</v>
      </c>
      <c r="E3983" t="s">
        <v>25</v>
      </c>
      <c r="F3983" t="s">
        <v>23</v>
      </c>
      <c r="G3983" t="s">
        <v>23</v>
      </c>
      <c r="H3983" s="4" t="str">
        <f t="shared" si="62"/>
        <v>Yes</v>
      </c>
      <c r="I3983" t="str" cm="1">
        <f t="array" ref="I3983">_xlfn.IFS(S3983&lt;100,"Normal",AND(S3983&gt;=100,S3983&lt;126),"Pre-Injury",S3983&gt;125,"Injured")</f>
        <v>Injured</v>
      </c>
      <c r="J3983" s="3">
        <v>26.29</v>
      </c>
      <c r="K3983" t="s">
        <v>23</v>
      </c>
      <c r="L3983" t="s">
        <v>24</v>
      </c>
      <c r="M3983" t="s">
        <v>24</v>
      </c>
      <c r="N3983" t="s">
        <v>25</v>
      </c>
      <c r="O3983" t="s">
        <v>25</v>
      </c>
      <c r="P3983" s="5">
        <v>5</v>
      </c>
      <c r="Q3983" s="4" t="s">
        <v>22</v>
      </c>
      <c r="R3983" s="4">
        <v>366</v>
      </c>
      <c r="S3983" s="4">
        <v>134</v>
      </c>
      <c r="T3983" s="5">
        <v>3.12</v>
      </c>
      <c r="U3983" s="5">
        <v>16.41</v>
      </c>
      <c r="V3983" t="s">
        <v>24</v>
      </c>
    </row>
    <row r="3984" spans="1:22" x14ac:dyDescent="0.3">
      <c r="A3984">
        <v>69</v>
      </c>
      <c r="B3984" t="s">
        <v>21</v>
      </c>
      <c r="C3984" s="4">
        <v>145</v>
      </c>
      <c r="D3984" s="4">
        <v>245</v>
      </c>
      <c r="E3984" t="s">
        <v>22</v>
      </c>
      <c r="F3984" t="s">
        <v>24</v>
      </c>
      <c r="G3984" t="s">
        <v>23</v>
      </c>
      <c r="H3984" s="4" t="str">
        <f t="shared" si="62"/>
        <v>No</v>
      </c>
      <c r="I3984" t="str" cm="1">
        <f t="array" ref="I3984">_xlfn.IFS(S3984&lt;100,"Normal",AND(S3984&gt;=100,S3984&lt;126),"Pre-Injury",S3984&gt;125,"Injured")</f>
        <v>Pre-Injury</v>
      </c>
      <c r="J3984" s="3">
        <v>26.29</v>
      </c>
      <c r="K3984" t="s">
        <v>23</v>
      </c>
      <c r="L3984" t="s">
        <v>23</v>
      </c>
      <c r="M3984" t="s">
        <v>24</v>
      </c>
      <c r="N3984" t="s">
        <v>28</v>
      </c>
      <c r="O3984" t="s">
        <v>27</v>
      </c>
      <c r="P3984" s="4">
        <v>7</v>
      </c>
      <c r="Q3984" s="4" t="s">
        <v>25</v>
      </c>
      <c r="R3984" s="4">
        <v>108</v>
      </c>
      <c r="S3984" s="4">
        <v>109</v>
      </c>
      <c r="T3984" s="5">
        <v>9.49</v>
      </c>
      <c r="U3984" s="5">
        <v>13.86</v>
      </c>
      <c r="V3984" t="s">
        <v>24</v>
      </c>
    </row>
    <row r="3985" spans="1:22" x14ac:dyDescent="0.3">
      <c r="A3985">
        <v>52</v>
      </c>
      <c r="B3985" t="s">
        <v>26</v>
      </c>
      <c r="C3985" s="4">
        <v>138</v>
      </c>
      <c r="D3985" s="4">
        <v>297</v>
      </c>
      <c r="E3985" t="s">
        <v>25</v>
      </c>
      <c r="F3985" t="s">
        <v>23</v>
      </c>
      <c r="G3985" t="s">
        <v>23</v>
      </c>
      <c r="H3985" s="4" t="str">
        <f t="shared" si="62"/>
        <v>No</v>
      </c>
      <c r="I3985" t="str" cm="1">
        <f t="array" ref="I3985">_xlfn.IFS(S3985&lt;100,"Normal",AND(S3985&gt;=100,S3985&lt;126),"Pre-Injury",S3985&gt;125,"Injured")</f>
        <v>Pre-Injury</v>
      </c>
      <c r="J3985" s="3">
        <v>26.29</v>
      </c>
      <c r="K3985" t="s">
        <v>23</v>
      </c>
      <c r="L3985" t="s">
        <v>23</v>
      </c>
      <c r="M3985" t="s">
        <v>23</v>
      </c>
      <c r="N3985" t="s">
        <v>22</v>
      </c>
      <c r="O3985" t="s">
        <v>22</v>
      </c>
      <c r="P3985" s="4">
        <v>6</v>
      </c>
      <c r="Q3985" s="4" t="s">
        <v>22</v>
      </c>
      <c r="R3985" s="4">
        <v>183</v>
      </c>
      <c r="S3985" s="4">
        <v>114</v>
      </c>
      <c r="T3985" s="5">
        <v>3.14</v>
      </c>
      <c r="U3985" s="5">
        <v>6.59</v>
      </c>
      <c r="V3985" t="s">
        <v>24</v>
      </c>
    </row>
    <row r="3986" spans="1:22" x14ac:dyDescent="0.3">
      <c r="A3986">
        <v>50</v>
      </c>
      <c r="B3986" t="s">
        <v>21</v>
      </c>
      <c r="C3986" s="4">
        <v>135</v>
      </c>
      <c r="D3986" s="4">
        <v>276</v>
      </c>
      <c r="E3986" t="s">
        <v>27</v>
      </c>
      <c r="F3986" t="s">
        <v>23</v>
      </c>
      <c r="G3986" t="s">
        <v>24</v>
      </c>
      <c r="H3986" s="4" t="str">
        <f t="shared" si="62"/>
        <v>No</v>
      </c>
      <c r="I3986" t="str" cm="1">
        <f t="array" ref="I3986">_xlfn.IFS(S3986&lt;100,"Normal",AND(S3986&gt;=100,S3986&lt;126),"Pre-Injury",S3986&gt;125,"Injured")</f>
        <v>Normal</v>
      </c>
      <c r="J3986" s="3">
        <v>26.29</v>
      </c>
      <c r="K3986" t="s">
        <v>23</v>
      </c>
      <c r="L3986" t="s">
        <v>23</v>
      </c>
      <c r="M3986" t="s">
        <v>23</v>
      </c>
      <c r="N3986" t="s">
        <v>27</v>
      </c>
      <c r="O3986" t="s">
        <v>27</v>
      </c>
      <c r="P3986" s="5">
        <v>7</v>
      </c>
      <c r="Q3986" s="4" t="s">
        <v>25</v>
      </c>
      <c r="R3986" s="4">
        <v>107</v>
      </c>
      <c r="S3986" s="4">
        <v>97</v>
      </c>
      <c r="T3986" s="5">
        <v>1.76</v>
      </c>
      <c r="U3986" s="5">
        <v>18.48</v>
      </c>
      <c r="V3986" t="s">
        <v>24</v>
      </c>
    </row>
    <row r="3987" spans="1:22" x14ac:dyDescent="0.3">
      <c r="A3987">
        <v>45</v>
      </c>
      <c r="B3987" t="s">
        <v>26</v>
      </c>
      <c r="C3987" s="4">
        <v>127</v>
      </c>
      <c r="D3987" s="4">
        <v>167</v>
      </c>
      <c r="E3987" t="s">
        <v>22</v>
      </c>
      <c r="F3987" t="s">
        <v>24</v>
      </c>
      <c r="G3987" t="s">
        <v>24</v>
      </c>
      <c r="H3987" s="4" t="str">
        <f t="shared" si="62"/>
        <v>No</v>
      </c>
      <c r="I3987" t="str" cm="1">
        <f t="array" ref="I3987">_xlfn.IFS(S3987&lt;100,"Normal",AND(S3987&gt;=100,S3987&lt;126),"Pre-Injury",S3987&gt;125,"Injured")</f>
        <v>Normal</v>
      </c>
      <c r="J3987" s="3">
        <v>26.29</v>
      </c>
      <c r="K3987" t="s">
        <v>24</v>
      </c>
      <c r="L3987" t="s">
        <v>24</v>
      </c>
      <c r="M3987" t="s">
        <v>24</v>
      </c>
      <c r="N3987" t="s">
        <v>27</v>
      </c>
      <c r="O3987" t="s">
        <v>22</v>
      </c>
      <c r="P3987" s="5">
        <v>9</v>
      </c>
      <c r="Q3987" s="4" t="s">
        <v>22</v>
      </c>
      <c r="R3987" s="4">
        <v>214</v>
      </c>
      <c r="S3987" s="4">
        <v>88</v>
      </c>
      <c r="T3987" s="5">
        <v>14.28</v>
      </c>
      <c r="U3987" s="5">
        <v>10.91</v>
      </c>
      <c r="V3987" t="s">
        <v>24</v>
      </c>
    </row>
    <row r="3988" spans="1:22" x14ac:dyDescent="0.3">
      <c r="A3988">
        <v>33</v>
      </c>
      <c r="B3988" t="s">
        <v>21</v>
      </c>
      <c r="C3988" s="4">
        <v>136</v>
      </c>
      <c r="D3988" s="4">
        <v>215</v>
      </c>
      <c r="E3988" t="s">
        <v>25</v>
      </c>
      <c r="F3988" t="s">
        <v>24</v>
      </c>
      <c r="G3988" t="s">
        <v>24</v>
      </c>
      <c r="H3988" s="4" t="str">
        <f t="shared" si="62"/>
        <v>No</v>
      </c>
      <c r="I3988" t="str" cm="1">
        <f t="array" ref="I3988">_xlfn.IFS(S3988&lt;100,"Normal",AND(S3988&gt;=100,S3988&lt;126),"Pre-Injury",S3988&gt;125,"Injured")</f>
        <v>Pre-Injury</v>
      </c>
      <c r="J3988" s="3">
        <v>26.29</v>
      </c>
      <c r="K3988" t="s">
        <v>23</v>
      </c>
      <c r="L3988" t="s">
        <v>23</v>
      </c>
      <c r="M3988" t="s">
        <v>24</v>
      </c>
      <c r="N3988" t="s">
        <v>27</v>
      </c>
      <c r="O3988" t="s">
        <v>25</v>
      </c>
      <c r="P3988" s="5">
        <v>5</v>
      </c>
      <c r="Q3988" s="4" t="s">
        <v>27</v>
      </c>
      <c r="R3988" s="4">
        <v>285</v>
      </c>
      <c r="S3988" s="4">
        <v>125</v>
      </c>
      <c r="T3988" s="5">
        <v>9.56</v>
      </c>
      <c r="U3988" s="5">
        <v>9.33</v>
      </c>
      <c r="V3988" t="s">
        <v>23</v>
      </c>
    </row>
    <row r="3989" spans="1:22" x14ac:dyDescent="0.3">
      <c r="A3989">
        <v>58</v>
      </c>
      <c r="B3989" t="s">
        <v>26</v>
      </c>
      <c r="C3989" s="4">
        <v>165</v>
      </c>
      <c r="D3989" s="4">
        <v>172</v>
      </c>
      <c r="E3989" t="s">
        <v>22</v>
      </c>
      <c r="F3989" t="s">
        <v>23</v>
      </c>
      <c r="G3989" t="s">
        <v>23</v>
      </c>
      <c r="H3989" s="4" t="str">
        <f t="shared" si="62"/>
        <v>Yes</v>
      </c>
      <c r="I3989" t="str" cm="1">
        <f t="array" ref="I3989">_xlfn.IFS(S3989&lt;100,"Normal",AND(S3989&gt;=100,S3989&lt;126),"Pre-Injury",S3989&gt;125,"Injured")</f>
        <v>Injured</v>
      </c>
      <c r="J3989" s="3">
        <v>26.29</v>
      </c>
      <c r="K3989" t="s">
        <v>23</v>
      </c>
      <c r="L3989" t="s">
        <v>24</v>
      </c>
      <c r="M3989" t="s">
        <v>24</v>
      </c>
      <c r="N3989" t="s">
        <v>27</v>
      </c>
      <c r="O3989" t="s">
        <v>27</v>
      </c>
      <c r="P3989" s="4">
        <v>6</v>
      </c>
      <c r="Q3989" s="4" t="s">
        <v>25</v>
      </c>
      <c r="R3989" s="4">
        <v>305</v>
      </c>
      <c r="S3989" s="4">
        <v>143</v>
      </c>
      <c r="T3989" s="5">
        <v>13.64</v>
      </c>
      <c r="U3989" s="5">
        <v>13.22</v>
      </c>
      <c r="V3989" t="s">
        <v>24</v>
      </c>
    </row>
    <row r="3990" spans="1:22" x14ac:dyDescent="0.3">
      <c r="A3990">
        <v>78</v>
      </c>
      <c r="B3990" t="s">
        <v>26</v>
      </c>
      <c r="C3990" s="4">
        <v>148</v>
      </c>
      <c r="D3990" s="4">
        <v>175</v>
      </c>
      <c r="E3990" t="s">
        <v>25</v>
      </c>
      <c r="F3990" t="s">
        <v>23</v>
      </c>
      <c r="G3990" t="s">
        <v>24</v>
      </c>
      <c r="H3990" s="4" t="str">
        <f t="shared" si="62"/>
        <v>Yes</v>
      </c>
      <c r="I3990" t="str" cm="1">
        <f t="array" ref="I3990">_xlfn.IFS(S3990&lt;100,"Normal",AND(S3990&gt;=100,S3990&lt;126),"Pre-Injury",S3990&gt;125,"Injured")</f>
        <v>Injured</v>
      </c>
      <c r="J3990" s="3">
        <v>26.3</v>
      </c>
      <c r="K3990" t="s">
        <v>23</v>
      </c>
      <c r="L3990" t="s">
        <v>23</v>
      </c>
      <c r="M3990" t="s">
        <v>23</v>
      </c>
      <c r="N3990" t="s">
        <v>28</v>
      </c>
      <c r="O3990" t="s">
        <v>27</v>
      </c>
      <c r="P3990" s="5">
        <v>8</v>
      </c>
      <c r="Q3990" s="4" t="s">
        <v>25</v>
      </c>
      <c r="R3990" s="4">
        <v>220</v>
      </c>
      <c r="S3990" s="4">
        <v>133</v>
      </c>
      <c r="T3990" s="5">
        <v>12.97</v>
      </c>
      <c r="U3990" s="5">
        <v>5.92</v>
      </c>
      <c r="V3990" t="s">
        <v>23</v>
      </c>
    </row>
    <row r="3991" spans="1:22" x14ac:dyDescent="0.3">
      <c r="A3991">
        <v>28</v>
      </c>
      <c r="B3991" t="s">
        <v>21</v>
      </c>
      <c r="C3991" s="4">
        <v>141</v>
      </c>
      <c r="D3991" s="4">
        <v>193</v>
      </c>
      <c r="E3991" t="s">
        <v>27</v>
      </c>
      <c r="F3991" t="s">
        <v>23</v>
      </c>
      <c r="G3991" t="s">
        <v>24</v>
      </c>
      <c r="H3991" s="4" t="str">
        <f t="shared" si="62"/>
        <v>Yes</v>
      </c>
      <c r="I3991" t="str" cm="1">
        <f t="array" ref="I3991">_xlfn.IFS(S3991&lt;100,"Normal",AND(S3991&gt;=100,S3991&lt;126),"Pre-Injury",S3991&gt;125,"Injured")</f>
        <v>Injured</v>
      </c>
      <c r="J3991" s="3">
        <v>26.3</v>
      </c>
      <c r="K3991" t="s">
        <v>23</v>
      </c>
      <c r="L3991" t="s">
        <v>24</v>
      </c>
      <c r="M3991" t="s">
        <v>24</v>
      </c>
      <c r="N3991" t="s">
        <v>28</v>
      </c>
      <c r="O3991" t="s">
        <v>27</v>
      </c>
      <c r="P3991" s="5">
        <v>8</v>
      </c>
      <c r="Q3991" s="4" t="s">
        <v>25</v>
      </c>
      <c r="R3991" s="4">
        <v>358</v>
      </c>
      <c r="S3991" s="4">
        <v>153</v>
      </c>
      <c r="T3991" s="5">
        <v>5.57</v>
      </c>
      <c r="U3991" s="5">
        <v>8.31</v>
      </c>
      <c r="V3991" t="s">
        <v>24</v>
      </c>
    </row>
    <row r="3992" spans="1:22" x14ac:dyDescent="0.3">
      <c r="A3992">
        <v>71</v>
      </c>
      <c r="B3992" t="s">
        <v>21</v>
      </c>
      <c r="C3992" s="4">
        <v>158</v>
      </c>
      <c r="D3992" s="4">
        <v>189</v>
      </c>
      <c r="E3992" t="s">
        <v>22</v>
      </c>
      <c r="F3992" t="s">
        <v>24</v>
      </c>
      <c r="G3992" t="s">
        <v>23</v>
      </c>
      <c r="H3992" s="4" t="str">
        <f t="shared" si="62"/>
        <v>Yes</v>
      </c>
      <c r="I3992" t="str" cm="1">
        <f t="array" ref="I3992">_xlfn.IFS(S3992&lt;100,"Normal",AND(S3992&gt;=100,S3992&lt;126),"Pre-Injury",S3992&gt;125,"Injured")</f>
        <v>Injured</v>
      </c>
      <c r="J3992" s="3">
        <v>26.3</v>
      </c>
      <c r="K3992" t="s">
        <v>23</v>
      </c>
      <c r="L3992" t="s">
        <v>24</v>
      </c>
      <c r="M3992" t="s">
        <v>24</v>
      </c>
      <c r="N3992" t="s">
        <v>22</v>
      </c>
      <c r="O3992" t="s">
        <v>27</v>
      </c>
      <c r="P3992" s="5">
        <v>9</v>
      </c>
      <c r="Q3992" s="4" t="s">
        <v>22</v>
      </c>
      <c r="R3992" s="4">
        <v>370</v>
      </c>
      <c r="S3992" s="4">
        <v>139</v>
      </c>
      <c r="T3992" s="4">
        <v>10.61</v>
      </c>
      <c r="U3992" s="5">
        <v>17.260000000000002</v>
      </c>
      <c r="V3992" t="s">
        <v>23</v>
      </c>
    </row>
    <row r="3993" spans="1:22" x14ac:dyDescent="0.3">
      <c r="A3993">
        <v>60</v>
      </c>
      <c r="B3993" t="s">
        <v>21</v>
      </c>
      <c r="C3993" s="4">
        <v>148</v>
      </c>
      <c r="D3993" s="4">
        <v>166</v>
      </c>
      <c r="E3993" t="s">
        <v>25</v>
      </c>
      <c r="F3993" t="s">
        <v>24</v>
      </c>
      <c r="G3993" t="s">
        <v>24</v>
      </c>
      <c r="H3993" s="4" t="str">
        <f t="shared" si="62"/>
        <v>Yes</v>
      </c>
      <c r="I3993" t="str" cm="1">
        <f t="array" ref="I3993">_xlfn.IFS(S3993&lt;100,"Normal",AND(S3993&gt;=100,S3993&lt;126),"Pre-Injury",S3993&gt;125,"Injured")</f>
        <v>Injured</v>
      </c>
      <c r="J3993" s="3">
        <v>26.3</v>
      </c>
      <c r="K3993" t="s">
        <v>23</v>
      </c>
      <c r="L3993" t="s">
        <v>23</v>
      </c>
      <c r="M3993" t="s">
        <v>24</v>
      </c>
      <c r="N3993" t="s">
        <v>22</v>
      </c>
      <c r="O3993" t="s">
        <v>22</v>
      </c>
      <c r="P3993" s="4">
        <v>10</v>
      </c>
      <c r="Q3993" s="4" t="s">
        <v>22</v>
      </c>
      <c r="R3993" s="4">
        <v>115</v>
      </c>
      <c r="S3993" s="4">
        <v>141</v>
      </c>
      <c r="T3993" s="5">
        <v>7.09</v>
      </c>
      <c r="U3993" s="5">
        <v>18.739999999999998</v>
      </c>
      <c r="V3993" t="s">
        <v>23</v>
      </c>
    </row>
    <row r="3994" spans="1:22" x14ac:dyDescent="0.3">
      <c r="A3994">
        <v>55</v>
      </c>
      <c r="B3994" t="s">
        <v>26</v>
      </c>
      <c r="C3994" s="4">
        <v>160</v>
      </c>
      <c r="D3994" s="4">
        <v>213</v>
      </c>
      <c r="E3994" t="s">
        <v>25</v>
      </c>
      <c r="F3994" t="s">
        <v>24</v>
      </c>
      <c r="G3994" t="s">
        <v>24</v>
      </c>
      <c r="H3994" s="4" t="str">
        <f t="shared" si="62"/>
        <v>Yes</v>
      </c>
      <c r="I3994" t="str" cm="1">
        <f t="array" ref="I3994">_xlfn.IFS(S3994&lt;100,"Normal",AND(S3994&gt;=100,S3994&lt;126),"Pre-Injury",S3994&gt;125,"Injured")</f>
        <v>Injured</v>
      </c>
      <c r="J3994" s="3">
        <v>26.3</v>
      </c>
      <c r="K3994" t="s">
        <v>23</v>
      </c>
      <c r="L3994" t="s">
        <v>24</v>
      </c>
      <c r="M3994" t="s">
        <v>23</v>
      </c>
      <c r="N3994" t="s">
        <v>25</v>
      </c>
      <c r="O3994" t="s">
        <v>22</v>
      </c>
      <c r="P3994" s="4">
        <v>7</v>
      </c>
      <c r="Q3994" s="4" t="s">
        <v>27</v>
      </c>
      <c r="R3994" s="4">
        <v>179</v>
      </c>
      <c r="S3994" s="4">
        <v>139</v>
      </c>
      <c r="T3994" s="5">
        <v>8.19</v>
      </c>
      <c r="U3994" s="5">
        <v>5.76</v>
      </c>
      <c r="V3994" t="s">
        <v>23</v>
      </c>
    </row>
    <row r="3995" spans="1:22" x14ac:dyDescent="0.3">
      <c r="A3995">
        <v>47</v>
      </c>
      <c r="B3995" t="s">
        <v>26</v>
      </c>
      <c r="C3995" s="4">
        <v>133</v>
      </c>
      <c r="D3995" s="4">
        <v>250</v>
      </c>
      <c r="E3995" t="s">
        <v>22</v>
      </c>
      <c r="F3995" t="s">
        <v>24</v>
      </c>
      <c r="G3995" t="s">
        <v>24</v>
      </c>
      <c r="H3995" s="4" t="str">
        <f t="shared" si="62"/>
        <v>No</v>
      </c>
      <c r="I3995" t="str" cm="1">
        <f t="array" ref="I3995">_xlfn.IFS(S3995&lt;100,"Normal",AND(S3995&gt;=100,S3995&lt;126),"Pre-Injury",S3995&gt;125,"Injured")</f>
        <v>Pre-Injury</v>
      </c>
      <c r="J3995" s="3">
        <v>26.31</v>
      </c>
      <c r="K3995" t="s">
        <v>23</v>
      </c>
      <c r="L3995" t="s">
        <v>24</v>
      </c>
      <c r="M3995" t="s">
        <v>23</v>
      </c>
      <c r="N3995" t="s">
        <v>25</v>
      </c>
      <c r="O3995" t="s">
        <v>22</v>
      </c>
      <c r="P3995" s="5">
        <v>5</v>
      </c>
      <c r="Q3995" s="4" t="s">
        <v>27</v>
      </c>
      <c r="R3995" s="4">
        <v>296</v>
      </c>
      <c r="S3995" s="4">
        <v>119</v>
      </c>
      <c r="T3995" s="5">
        <v>14.89</v>
      </c>
      <c r="U3995" s="5">
        <v>16.2</v>
      </c>
      <c r="V3995" t="s">
        <v>24</v>
      </c>
    </row>
    <row r="3996" spans="1:22" x14ac:dyDescent="0.3">
      <c r="A3996">
        <v>28</v>
      </c>
      <c r="B3996" t="s">
        <v>21</v>
      </c>
      <c r="C3996" s="4">
        <v>141</v>
      </c>
      <c r="D3996" s="4">
        <v>212</v>
      </c>
      <c r="E3996" t="s">
        <v>27</v>
      </c>
      <c r="F3996" t="s">
        <v>23</v>
      </c>
      <c r="G3996" t="s">
        <v>24</v>
      </c>
      <c r="H3996" s="4" t="str">
        <f t="shared" si="62"/>
        <v>Yes</v>
      </c>
      <c r="I3996" t="str" cm="1">
        <f t="array" ref="I3996">_xlfn.IFS(S3996&lt;100,"Normal",AND(S3996&gt;=100,S3996&lt;126),"Pre-Injury",S3996&gt;125,"Injured")</f>
        <v>Injured</v>
      </c>
      <c r="J3996" s="3">
        <v>26.31</v>
      </c>
      <c r="K3996" t="s">
        <v>23</v>
      </c>
      <c r="L3996" t="s">
        <v>23</v>
      </c>
      <c r="M3996" t="s">
        <v>23</v>
      </c>
      <c r="N3996" t="s">
        <v>22</v>
      </c>
      <c r="O3996" t="s">
        <v>22</v>
      </c>
      <c r="P3996" s="5">
        <v>8</v>
      </c>
      <c r="Q3996" s="4" t="s">
        <v>22</v>
      </c>
      <c r="R3996" s="4">
        <v>324</v>
      </c>
      <c r="S3996" s="4">
        <v>152</v>
      </c>
      <c r="T3996" s="5">
        <v>5.07</v>
      </c>
      <c r="U3996" s="5">
        <v>19.79</v>
      </c>
      <c r="V3996" t="s">
        <v>24</v>
      </c>
    </row>
    <row r="3997" spans="1:22" x14ac:dyDescent="0.3">
      <c r="A3997">
        <v>58</v>
      </c>
      <c r="B3997" t="s">
        <v>21</v>
      </c>
      <c r="C3997" s="4">
        <v>148</v>
      </c>
      <c r="D3997" s="4">
        <v>195</v>
      </c>
      <c r="E3997" t="s">
        <v>27</v>
      </c>
      <c r="F3997" t="s">
        <v>23</v>
      </c>
      <c r="G3997" t="s">
        <v>23</v>
      </c>
      <c r="H3997" s="4" t="str">
        <f t="shared" si="62"/>
        <v>Yes</v>
      </c>
      <c r="I3997" t="str" cm="1">
        <f t="array" ref="I3997">_xlfn.IFS(S3997&lt;100,"Normal",AND(S3997&gt;=100,S3997&lt;126),"Pre-Injury",S3997&gt;125,"Injured")</f>
        <v>Injured</v>
      </c>
      <c r="J3997" s="3">
        <v>26.31</v>
      </c>
      <c r="K3997" t="s">
        <v>23</v>
      </c>
      <c r="L3997" t="s">
        <v>24</v>
      </c>
      <c r="M3997" t="s">
        <v>24</v>
      </c>
      <c r="N3997" t="s">
        <v>28</v>
      </c>
      <c r="O3997" t="s">
        <v>22</v>
      </c>
      <c r="P3997" s="4">
        <v>8</v>
      </c>
      <c r="Q3997" s="4" t="s">
        <v>22</v>
      </c>
      <c r="R3997" s="4">
        <v>299</v>
      </c>
      <c r="S3997" s="4">
        <v>130</v>
      </c>
      <c r="T3997" s="5">
        <v>8.01</v>
      </c>
      <c r="U3997" s="5">
        <v>16.14</v>
      </c>
      <c r="V3997" t="s">
        <v>24</v>
      </c>
    </row>
    <row r="3998" spans="1:22" x14ac:dyDescent="0.3">
      <c r="A3998">
        <v>19</v>
      </c>
      <c r="B3998" t="s">
        <v>21</v>
      </c>
      <c r="C3998" s="4">
        <v>167</v>
      </c>
      <c r="D3998" s="4">
        <v>155</v>
      </c>
      <c r="E3998" t="s">
        <v>27</v>
      </c>
      <c r="F3998" t="s">
        <v>24</v>
      </c>
      <c r="G3998" t="s">
        <v>24</v>
      </c>
      <c r="H3998" s="4" t="str">
        <f t="shared" si="62"/>
        <v>No</v>
      </c>
      <c r="I3998" t="str" cm="1">
        <f t="array" ref="I3998">_xlfn.IFS(S3998&lt;100,"Normal",AND(S3998&gt;=100,S3998&lt;126),"Pre-Injury",S3998&gt;125,"Injured")</f>
        <v>Pre-Injury</v>
      </c>
      <c r="J3998" s="3">
        <v>26.31</v>
      </c>
      <c r="K3998" t="s">
        <v>23</v>
      </c>
      <c r="L3998" t="s">
        <v>24</v>
      </c>
      <c r="M3998" t="s">
        <v>24</v>
      </c>
      <c r="N3998" t="s">
        <v>27</v>
      </c>
      <c r="O3998" t="s">
        <v>22</v>
      </c>
      <c r="P3998" s="4">
        <v>10</v>
      </c>
      <c r="Q3998" s="4" t="s">
        <v>22</v>
      </c>
      <c r="R3998" s="4">
        <v>213</v>
      </c>
      <c r="S3998" s="4">
        <v>125</v>
      </c>
      <c r="T3998" s="5">
        <v>14.71</v>
      </c>
      <c r="U3998" s="5">
        <v>13.21</v>
      </c>
      <c r="V3998" t="s">
        <v>24</v>
      </c>
    </row>
    <row r="3999" spans="1:22" x14ac:dyDescent="0.3">
      <c r="A3999">
        <v>58</v>
      </c>
      <c r="B3999" t="s">
        <v>26</v>
      </c>
      <c r="C3999" s="4">
        <v>168</v>
      </c>
      <c r="D3999" s="4">
        <v>266</v>
      </c>
      <c r="E3999" t="s">
        <v>27</v>
      </c>
      <c r="F3999" t="s">
        <v>24</v>
      </c>
      <c r="G3999" t="s">
        <v>24</v>
      </c>
      <c r="H3999" s="4" t="str">
        <f t="shared" si="62"/>
        <v>No</v>
      </c>
      <c r="I3999" t="str" cm="1">
        <f t="array" ref="I3999">_xlfn.IFS(S3999&lt;100,"Normal",AND(S3999&gt;=100,S3999&lt;126),"Pre-Injury",S3999&gt;125,"Injured")</f>
        <v>Pre-Injury</v>
      </c>
      <c r="J3999" s="3">
        <v>26.32</v>
      </c>
      <c r="K3999" t="s">
        <v>23</v>
      </c>
      <c r="L3999" t="s">
        <v>24</v>
      </c>
      <c r="M3999" t="s">
        <v>24</v>
      </c>
      <c r="N3999" t="s">
        <v>22</v>
      </c>
      <c r="O3999" t="s">
        <v>25</v>
      </c>
      <c r="P3999" s="4">
        <v>8</v>
      </c>
      <c r="Q3999" s="4" t="s">
        <v>27</v>
      </c>
      <c r="R3999" s="4">
        <v>265</v>
      </c>
      <c r="S3999" s="4">
        <v>120</v>
      </c>
      <c r="T3999" s="5">
        <v>4.66</v>
      </c>
      <c r="U3999" s="5">
        <v>7.32</v>
      </c>
      <c r="V3999" t="s">
        <v>24</v>
      </c>
    </row>
    <row r="4000" spans="1:22" x14ac:dyDescent="0.3">
      <c r="A4000">
        <v>52</v>
      </c>
      <c r="B4000" t="s">
        <v>21</v>
      </c>
      <c r="C4000" s="4">
        <v>167</v>
      </c>
      <c r="D4000" s="4">
        <v>197</v>
      </c>
      <c r="E4000" t="s">
        <v>25</v>
      </c>
      <c r="F4000" t="s">
        <v>23</v>
      </c>
      <c r="G4000" t="s">
        <v>23</v>
      </c>
      <c r="H4000" s="4" t="str">
        <f t="shared" si="62"/>
        <v>Yes</v>
      </c>
      <c r="I4000" t="str" cm="1">
        <f t="array" ref="I4000">_xlfn.IFS(S4000&lt;100,"Normal",AND(S4000&gt;=100,S4000&lt;126),"Pre-Injury",S4000&gt;125,"Injured")</f>
        <v>Injured</v>
      </c>
      <c r="J4000" s="3">
        <v>26.32</v>
      </c>
      <c r="K4000" t="s">
        <v>23</v>
      </c>
      <c r="L4000" t="s">
        <v>24</v>
      </c>
      <c r="M4000" t="s">
        <v>24</v>
      </c>
      <c r="N4000" t="s">
        <v>22</v>
      </c>
      <c r="O4000" t="s">
        <v>22</v>
      </c>
      <c r="P4000" s="5">
        <v>9</v>
      </c>
      <c r="Q4000" s="4" t="s">
        <v>27</v>
      </c>
      <c r="R4000" s="4">
        <v>210</v>
      </c>
      <c r="S4000" s="4">
        <v>141</v>
      </c>
      <c r="T4000" s="5">
        <v>9.1</v>
      </c>
      <c r="U4000" s="5">
        <v>12.56</v>
      </c>
      <c r="V4000" t="s">
        <v>24</v>
      </c>
    </row>
    <row r="4001" spans="1:22" x14ac:dyDescent="0.3">
      <c r="A4001">
        <v>59</v>
      </c>
      <c r="B4001" t="s">
        <v>26</v>
      </c>
      <c r="C4001" s="4">
        <v>178</v>
      </c>
      <c r="D4001" s="4">
        <v>237</v>
      </c>
      <c r="E4001" t="s">
        <v>25</v>
      </c>
      <c r="F4001" t="s">
        <v>23</v>
      </c>
      <c r="G4001" t="s">
        <v>23</v>
      </c>
      <c r="H4001" s="4" t="str">
        <f t="shared" si="62"/>
        <v>No</v>
      </c>
      <c r="I4001" t="str" cm="1">
        <f t="array" ref="I4001">_xlfn.IFS(S4001&lt;100,"Normal",AND(S4001&gt;=100,S4001&lt;126),"Pre-Injury",S4001&gt;125,"Injured")</f>
        <v>Normal</v>
      </c>
      <c r="J4001" s="3">
        <v>26.33</v>
      </c>
      <c r="K4001" t="s">
        <v>23</v>
      </c>
      <c r="L4001" t="s">
        <v>23</v>
      </c>
      <c r="M4001" t="s">
        <v>24</v>
      </c>
      <c r="N4001" t="s">
        <v>22</v>
      </c>
      <c r="O4001" t="s">
        <v>25</v>
      </c>
      <c r="P4001" s="5">
        <v>5</v>
      </c>
      <c r="Q4001" s="4" t="s">
        <v>25</v>
      </c>
      <c r="R4001" s="4">
        <v>317</v>
      </c>
      <c r="S4001" s="4">
        <v>93</v>
      </c>
      <c r="T4001" s="5">
        <v>11.92</v>
      </c>
      <c r="U4001" s="5">
        <v>16.45</v>
      </c>
      <c r="V4001" t="s">
        <v>24</v>
      </c>
    </row>
    <row r="4002" spans="1:22" x14ac:dyDescent="0.3">
      <c r="A4002">
        <v>24</v>
      </c>
      <c r="B4002" t="s">
        <v>21</v>
      </c>
      <c r="C4002" s="4">
        <v>130</v>
      </c>
      <c r="D4002" s="4">
        <v>274</v>
      </c>
      <c r="E4002" t="s">
        <v>25</v>
      </c>
      <c r="F4002" t="s">
        <v>23</v>
      </c>
      <c r="G4002" t="s">
        <v>24</v>
      </c>
      <c r="H4002" s="4" t="str">
        <f t="shared" si="62"/>
        <v>Yes</v>
      </c>
      <c r="I4002" t="str" cm="1">
        <f t="array" ref="I4002">_xlfn.IFS(S4002&lt;100,"Normal",AND(S4002&gt;=100,S4002&lt;126),"Pre-Injury",S4002&gt;125,"Injured")</f>
        <v>Injured</v>
      </c>
      <c r="J4002" s="3">
        <v>26.33</v>
      </c>
      <c r="K4002" t="s">
        <v>23</v>
      </c>
      <c r="L4002" t="s">
        <v>24</v>
      </c>
      <c r="M4002" t="s">
        <v>23</v>
      </c>
      <c r="N4002" t="s">
        <v>28</v>
      </c>
      <c r="O4002" t="s">
        <v>25</v>
      </c>
      <c r="P4002" s="5">
        <v>7</v>
      </c>
      <c r="Q4002" s="4" t="s">
        <v>25</v>
      </c>
      <c r="R4002" s="4">
        <v>392</v>
      </c>
      <c r="S4002" s="4">
        <v>158</v>
      </c>
      <c r="T4002" s="4">
        <v>0.75</v>
      </c>
      <c r="U4002" s="5">
        <v>6.8</v>
      </c>
      <c r="V4002" t="s">
        <v>23</v>
      </c>
    </row>
    <row r="4003" spans="1:22" x14ac:dyDescent="0.3">
      <c r="A4003">
        <v>62</v>
      </c>
      <c r="B4003" t="s">
        <v>21</v>
      </c>
      <c r="C4003" s="4">
        <v>161</v>
      </c>
      <c r="D4003" s="4">
        <v>221</v>
      </c>
      <c r="E4003" t="s">
        <v>22</v>
      </c>
      <c r="F4003" t="s">
        <v>24</v>
      </c>
      <c r="G4003" t="s">
        <v>23</v>
      </c>
      <c r="H4003" s="4" t="str">
        <f t="shared" si="62"/>
        <v>No</v>
      </c>
      <c r="I4003" t="str" cm="1">
        <f t="array" ref="I4003">_xlfn.IFS(S4003&lt;100,"Normal",AND(S4003&gt;=100,S4003&lt;126),"Pre-Injury",S4003&gt;125,"Injured")</f>
        <v>Normal</v>
      </c>
      <c r="J4003" s="3">
        <v>26.33</v>
      </c>
      <c r="K4003" t="s">
        <v>23</v>
      </c>
      <c r="L4003" t="s">
        <v>24</v>
      </c>
      <c r="M4003" t="s">
        <v>24</v>
      </c>
      <c r="N4003" t="s">
        <v>25</v>
      </c>
      <c r="O4003" t="s">
        <v>25</v>
      </c>
      <c r="P4003" s="5">
        <v>5</v>
      </c>
      <c r="Q4003" s="4" t="s">
        <v>22</v>
      </c>
      <c r="R4003" s="4">
        <v>181</v>
      </c>
      <c r="S4003" s="4">
        <v>88</v>
      </c>
      <c r="T4003" s="5">
        <v>7.57</v>
      </c>
      <c r="U4003" s="5">
        <v>15.81</v>
      </c>
      <c r="V4003" t="s">
        <v>24</v>
      </c>
    </row>
    <row r="4004" spans="1:22" x14ac:dyDescent="0.3">
      <c r="A4004">
        <v>25</v>
      </c>
      <c r="B4004" t="s">
        <v>21</v>
      </c>
      <c r="C4004" s="4">
        <v>173</v>
      </c>
      <c r="D4004" s="4">
        <v>271</v>
      </c>
      <c r="E4004" t="s">
        <v>25</v>
      </c>
      <c r="F4004" t="s">
        <v>24</v>
      </c>
      <c r="G4004" t="s">
        <v>24</v>
      </c>
      <c r="H4004" s="4" t="str">
        <f t="shared" si="62"/>
        <v>No</v>
      </c>
      <c r="I4004" t="str" cm="1">
        <f t="array" ref="I4004">_xlfn.IFS(S4004&lt;100,"Normal",AND(S4004&gt;=100,S4004&lt;126),"Pre-Injury",S4004&gt;125,"Injured")</f>
        <v>Normal</v>
      </c>
      <c r="J4004" s="3">
        <v>26.33</v>
      </c>
      <c r="K4004" t="s">
        <v>23</v>
      </c>
      <c r="L4004" t="s">
        <v>24</v>
      </c>
      <c r="M4004" t="s">
        <v>23</v>
      </c>
      <c r="N4004" t="s">
        <v>22</v>
      </c>
      <c r="O4004" t="s">
        <v>25</v>
      </c>
      <c r="P4004" s="5">
        <v>4</v>
      </c>
      <c r="Q4004" s="4" t="s">
        <v>25</v>
      </c>
      <c r="R4004" s="4">
        <v>394</v>
      </c>
      <c r="S4004" s="4">
        <v>87</v>
      </c>
      <c r="T4004" s="5">
        <v>0.82</v>
      </c>
      <c r="U4004" s="5">
        <v>13.41</v>
      </c>
      <c r="V4004" t="s">
        <v>24</v>
      </c>
    </row>
    <row r="4005" spans="1:22" x14ac:dyDescent="0.3">
      <c r="A4005">
        <v>77</v>
      </c>
      <c r="B4005" t="s">
        <v>26</v>
      </c>
      <c r="C4005" s="4">
        <v>163</v>
      </c>
      <c r="D4005" s="4">
        <v>240</v>
      </c>
      <c r="E4005" t="s">
        <v>27</v>
      </c>
      <c r="F4005" t="s">
        <v>24</v>
      </c>
      <c r="G4005" t="s">
        <v>24</v>
      </c>
      <c r="H4005" s="4" t="str">
        <f t="shared" si="62"/>
        <v>Yes</v>
      </c>
      <c r="I4005" t="str" cm="1">
        <f t="array" ref="I4005">_xlfn.IFS(S4005&lt;100,"Normal",AND(S4005&gt;=100,S4005&lt;126),"Pre-Injury",S4005&gt;125,"Injured")</f>
        <v>Injured</v>
      </c>
      <c r="J4005" s="3">
        <v>26.34</v>
      </c>
      <c r="K4005" t="s">
        <v>23</v>
      </c>
      <c r="L4005" t="s">
        <v>24</v>
      </c>
      <c r="M4005" t="s">
        <v>23</v>
      </c>
      <c r="N4005" t="s">
        <v>22</v>
      </c>
      <c r="O4005" t="s">
        <v>25</v>
      </c>
      <c r="P4005" s="5">
        <v>8</v>
      </c>
      <c r="Q4005" s="4" t="s">
        <v>22</v>
      </c>
      <c r="R4005" s="4">
        <v>216</v>
      </c>
      <c r="S4005" s="4">
        <v>159</v>
      </c>
      <c r="T4005" s="5">
        <v>7.12</v>
      </c>
      <c r="U4005" s="5">
        <v>11.49</v>
      </c>
      <c r="V4005" t="s">
        <v>24</v>
      </c>
    </row>
    <row r="4006" spans="1:22" x14ac:dyDescent="0.3">
      <c r="A4006">
        <v>32</v>
      </c>
      <c r="B4006" t="s">
        <v>26</v>
      </c>
      <c r="C4006" s="4">
        <v>180</v>
      </c>
      <c r="D4006" s="4">
        <v>260</v>
      </c>
      <c r="E4006" t="s">
        <v>22</v>
      </c>
      <c r="F4006" t="s">
        <v>24</v>
      </c>
      <c r="G4006" t="s">
        <v>24</v>
      </c>
      <c r="H4006" s="4" t="str">
        <f t="shared" si="62"/>
        <v>No</v>
      </c>
      <c r="I4006" t="str" cm="1">
        <f t="array" ref="I4006">_xlfn.IFS(S4006&lt;100,"Normal",AND(S4006&gt;=100,S4006&lt;126),"Pre-Injury",S4006&gt;125,"Injured")</f>
        <v>Pre-Injury</v>
      </c>
      <c r="J4006" s="3">
        <v>26.34</v>
      </c>
      <c r="K4006" t="s">
        <v>23</v>
      </c>
      <c r="L4006" t="s">
        <v>24</v>
      </c>
      <c r="M4006" t="s">
        <v>24</v>
      </c>
      <c r="N4006" t="s">
        <v>25</v>
      </c>
      <c r="O4006" t="s">
        <v>22</v>
      </c>
      <c r="P4006" s="5">
        <v>6</v>
      </c>
      <c r="Q4006" s="4" t="s">
        <v>22</v>
      </c>
      <c r="R4006" s="4">
        <v>265</v>
      </c>
      <c r="S4006" s="4">
        <v>120</v>
      </c>
      <c r="T4006" s="5">
        <v>14.76</v>
      </c>
      <c r="U4006" s="5">
        <v>14.98</v>
      </c>
      <c r="V4006" t="s">
        <v>24</v>
      </c>
    </row>
    <row r="4007" spans="1:22" x14ac:dyDescent="0.3">
      <c r="A4007">
        <v>74</v>
      </c>
      <c r="B4007" t="s">
        <v>26</v>
      </c>
      <c r="C4007" s="4">
        <v>154</v>
      </c>
      <c r="D4007" s="4">
        <v>163</v>
      </c>
      <c r="E4007" t="s">
        <v>25</v>
      </c>
      <c r="F4007" t="s">
        <v>23</v>
      </c>
      <c r="G4007" t="s">
        <v>24</v>
      </c>
      <c r="H4007" s="4" t="str">
        <f t="shared" si="62"/>
        <v>No</v>
      </c>
      <c r="I4007" t="str" cm="1">
        <f t="array" ref="I4007">_xlfn.IFS(S4007&lt;100,"Normal",AND(S4007&gt;=100,S4007&lt;126),"Pre-Injury",S4007&gt;125,"Injured")</f>
        <v>Pre-Injury</v>
      </c>
      <c r="J4007" s="3">
        <v>26.35</v>
      </c>
      <c r="K4007" t="s">
        <v>23</v>
      </c>
      <c r="L4007" t="s">
        <v>24</v>
      </c>
      <c r="M4007" t="s">
        <v>24</v>
      </c>
      <c r="N4007" t="s">
        <v>25</v>
      </c>
      <c r="O4007" t="s">
        <v>22</v>
      </c>
      <c r="P4007" s="5">
        <v>7</v>
      </c>
      <c r="Q4007" s="4" t="s">
        <v>22</v>
      </c>
      <c r="R4007" s="4">
        <v>253</v>
      </c>
      <c r="S4007" s="4">
        <v>106</v>
      </c>
      <c r="T4007" s="5">
        <v>5.89</v>
      </c>
      <c r="U4007" s="5">
        <v>16.100000000000001</v>
      </c>
      <c r="V4007" t="s">
        <v>24</v>
      </c>
    </row>
    <row r="4008" spans="1:22" x14ac:dyDescent="0.3">
      <c r="A4008">
        <v>18</v>
      </c>
      <c r="B4008" t="s">
        <v>21</v>
      </c>
      <c r="C4008" s="4">
        <v>157</v>
      </c>
      <c r="D4008" s="4">
        <v>229</v>
      </c>
      <c r="E4008" t="s">
        <v>22</v>
      </c>
      <c r="F4008" t="s">
        <v>23</v>
      </c>
      <c r="G4008" t="s">
        <v>23</v>
      </c>
      <c r="H4008" s="4" t="str">
        <f t="shared" si="62"/>
        <v>Yes</v>
      </c>
      <c r="I4008" t="str" cm="1">
        <f t="array" ref="I4008">_xlfn.IFS(S4008&lt;100,"Normal",AND(S4008&gt;=100,S4008&lt;126),"Pre-Injury",S4008&gt;125,"Injured")</f>
        <v>Injured</v>
      </c>
      <c r="J4008" s="3">
        <v>26.35</v>
      </c>
      <c r="K4008" t="s">
        <v>23</v>
      </c>
      <c r="L4008" t="s">
        <v>23</v>
      </c>
      <c r="M4008" t="s">
        <v>23</v>
      </c>
      <c r="N4008" t="s">
        <v>28</v>
      </c>
      <c r="O4008" t="s">
        <v>25</v>
      </c>
      <c r="P4008" s="4">
        <v>8</v>
      </c>
      <c r="Q4008" s="4" t="s">
        <v>22</v>
      </c>
      <c r="R4008" s="4">
        <v>277</v>
      </c>
      <c r="S4008" s="4">
        <v>130</v>
      </c>
      <c r="T4008" s="5">
        <v>11.39</v>
      </c>
      <c r="U4008" s="5">
        <v>13.68</v>
      </c>
      <c r="V4008" t="s">
        <v>24</v>
      </c>
    </row>
    <row r="4009" spans="1:22" x14ac:dyDescent="0.3">
      <c r="A4009">
        <v>21</v>
      </c>
      <c r="B4009" t="s">
        <v>21</v>
      </c>
      <c r="C4009" s="4">
        <v>120</v>
      </c>
      <c r="D4009" s="4">
        <v>217</v>
      </c>
      <c r="E4009" t="s">
        <v>27</v>
      </c>
      <c r="F4009" t="s">
        <v>24</v>
      </c>
      <c r="G4009" t="s">
        <v>23</v>
      </c>
      <c r="H4009" s="4" t="str">
        <f t="shared" si="62"/>
        <v>No</v>
      </c>
      <c r="I4009" t="str" cm="1">
        <f t="array" ref="I4009">_xlfn.IFS(S4009&lt;100,"Normal",AND(S4009&gt;=100,S4009&lt;126),"Pre-Injury",S4009&gt;125,"Injured")</f>
        <v>Normal</v>
      </c>
      <c r="J4009" s="3">
        <v>26.35</v>
      </c>
      <c r="K4009" t="s">
        <v>24</v>
      </c>
      <c r="L4009" t="s">
        <v>23</v>
      </c>
      <c r="M4009" t="s">
        <v>23</v>
      </c>
      <c r="N4009" t="s">
        <v>28</v>
      </c>
      <c r="O4009" t="s">
        <v>25</v>
      </c>
      <c r="P4009" s="5">
        <v>7</v>
      </c>
      <c r="Q4009" s="4" t="s">
        <v>25</v>
      </c>
      <c r="R4009" s="4">
        <v>106</v>
      </c>
      <c r="S4009" s="4">
        <v>85</v>
      </c>
      <c r="T4009" s="5">
        <v>5.91</v>
      </c>
      <c r="U4009" s="5">
        <v>11.29</v>
      </c>
      <c r="V4009" t="s">
        <v>24</v>
      </c>
    </row>
    <row r="4010" spans="1:22" x14ac:dyDescent="0.3">
      <c r="A4010">
        <v>34</v>
      </c>
      <c r="B4010" t="s">
        <v>26</v>
      </c>
      <c r="C4010" s="4">
        <v>135</v>
      </c>
      <c r="D4010" s="4">
        <v>173</v>
      </c>
      <c r="E4010" t="s">
        <v>25</v>
      </c>
      <c r="F4010" t="s">
        <v>24</v>
      </c>
      <c r="G4010" t="s">
        <v>24</v>
      </c>
      <c r="H4010" s="4" t="str">
        <f t="shared" si="62"/>
        <v>Yes</v>
      </c>
      <c r="I4010" t="str" cm="1">
        <f t="array" ref="I4010">_xlfn.IFS(S4010&lt;100,"Normal",AND(S4010&gt;=100,S4010&lt;126),"Pre-Injury",S4010&gt;125,"Injured")</f>
        <v>Injured</v>
      </c>
      <c r="J4010" s="3">
        <v>26.35</v>
      </c>
      <c r="K4010" t="s">
        <v>23</v>
      </c>
      <c r="L4010" t="s">
        <v>23</v>
      </c>
      <c r="M4010" t="s">
        <v>24</v>
      </c>
      <c r="N4010" t="s">
        <v>28</v>
      </c>
      <c r="O4010" t="s">
        <v>25</v>
      </c>
      <c r="P4010" s="5">
        <v>6</v>
      </c>
      <c r="Q4010" s="4" t="s">
        <v>25</v>
      </c>
      <c r="R4010" s="4">
        <v>222</v>
      </c>
      <c r="S4010" s="4">
        <v>150</v>
      </c>
      <c r="T4010" s="5">
        <v>14.79</v>
      </c>
      <c r="U4010" s="5">
        <v>7.22</v>
      </c>
      <c r="V4010" t="s">
        <v>24</v>
      </c>
    </row>
    <row r="4011" spans="1:22" x14ac:dyDescent="0.3">
      <c r="A4011">
        <v>32</v>
      </c>
      <c r="B4011" t="s">
        <v>26</v>
      </c>
      <c r="C4011" s="4">
        <v>158</v>
      </c>
      <c r="D4011" s="4">
        <v>167</v>
      </c>
      <c r="E4011" t="s">
        <v>27</v>
      </c>
      <c r="F4011" t="s">
        <v>23</v>
      </c>
      <c r="G4011" t="s">
        <v>24</v>
      </c>
      <c r="H4011" s="4" t="str">
        <f t="shared" si="62"/>
        <v>No</v>
      </c>
      <c r="I4011" t="str" cm="1">
        <f t="array" ref="I4011">_xlfn.IFS(S4011&lt;100,"Normal",AND(S4011&gt;=100,S4011&lt;126),"Pre-Injury",S4011&gt;125,"Injured")</f>
        <v>Pre-Injury</v>
      </c>
      <c r="J4011" s="3">
        <v>26.35</v>
      </c>
      <c r="K4011" t="s">
        <v>23</v>
      </c>
      <c r="L4011" t="s">
        <v>23</v>
      </c>
      <c r="M4011" t="s">
        <v>23</v>
      </c>
      <c r="N4011" t="s">
        <v>27</v>
      </c>
      <c r="O4011" t="s">
        <v>27</v>
      </c>
      <c r="P4011" s="4">
        <v>8</v>
      </c>
      <c r="Q4011" s="4" t="s">
        <v>25</v>
      </c>
      <c r="R4011" s="4">
        <v>266</v>
      </c>
      <c r="S4011" s="4">
        <v>100</v>
      </c>
      <c r="T4011" s="5">
        <v>6.37</v>
      </c>
      <c r="U4011" s="5">
        <v>9.15</v>
      </c>
      <c r="V4011" t="s">
        <v>24</v>
      </c>
    </row>
    <row r="4012" spans="1:22" x14ac:dyDescent="0.3">
      <c r="A4012">
        <v>21</v>
      </c>
      <c r="B4012" t="s">
        <v>21</v>
      </c>
      <c r="C4012" s="4">
        <v>125</v>
      </c>
      <c r="D4012" s="4">
        <v>289</v>
      </c>
      <c r="E4012" t="s">
        <v>27</v>
      </c>
      <c r="F4012" t="s">
        <v>23</v>
      </c>
      <c r="G4012" t="s">
        <v>24</v>
      </c>
      <c r="H4012" s="4" t="str">
        <f t="shared" si="62"/>
        <v>No</v>
      </c>
      <c r="I4012" t="str" cm="1">
        <f t="array" ref="I4012">_xlfn.IFS(S4012&lt;100,"Normal",AND(S4012&gt;=100,S4012&lt;126),"Pre-Injury",S4012&gt;125,"Injured")</f>
        <v>Normal</v>
      </c>
      <c r="J4012" s="3">
        <v>26.35</v>
      </c>
      <c r="K4012" t="s">
        <v>24</v>
      </c>
      <c r="L4012" t="s">
        <v>23</v>
      </c>
      <c r="M4012" t="s">
        <v>23</v>
      </c>
      <c r="N4012" t="s">
        <v>28</v>
      </c>
      <c r="O4012" t="s">
        <v>25</v>
      </c>
      <c r="P4012" s="4">
        <v>8</v>
      </c>
      <c r="Q4012" s="4" t="s">
        <v>27</v>
      </c>
      <c r="R4012" s="4">
        <v>339</v>
      </c>
      <c r="S4012" s="4">
        <v>89</v>
      </c>
      <c r="T4012" s="5">
        <v>2.36</v>
      </c>
      <c r="U4012" s="5">
        <v>11.11</v>
      </c>
      <c r="V4012" t="s">
        <v>24</v>
      </c>
    </row>
    <row r="4013" spans="1:22" x14ac:dyDescent="0.3">
      <c r="A4013">
        <v>70</v>
      </c>
      <c r="B4013" t="s">
        <v>26</v>
      </c>
      <c r="C4013" s="4">
        <v>137</v>
      </c>
      <c r="D4013" s="4">
        <v>257</v>
      </c>
      <c r="E4013" t="s">
        <v>22</v>
      </c>
      <c r="F4013" t="s">
        <v>23</v>
      </c>
      <c r="G4013" t="s">
        <v>24</v>
      </c>
      <c r="H4013" s="4" t="str">
        <f t="shared" si="62"/>
        <v>No</v>
      </c>
      <c r="I4013" t="str" cm="1">
        <f t="array" ref="I4013">_xlfn.IFS(S4013&lt;100,"Normal",AND(S4013&gt;=100,S4013&lt;126),"Pre-Injury",S4013&gt;125,"Injured")</f>
        <v>Normal</v>
      </c>
      <c r="J4013" s="3">
        <v>26.35</v>
      </c>
      <c r="K4013" t="s">
        <v>23</v>
      </c>
      <c r="L4013" t="s">
        <v>23</v>
      </c>
      <c r="M4013" t="s">
        <v>23</v>
      </c>
      <c r="N4013" t="s">
        <v>27</v>
      </c>
      <c r="O4013" t="s">
        <v>27</v>
      </c>
      <c r="P4013" s="5">
        <v>5</v>
      </c>
      <c r="Q4013" s="4" t="s">
        <v>25</v>
      </c>
      <c r="R4013" s="4">
        <v>349</v>
      </c>
      <c r="S4013" s="4">
        <v>81</v>
      </c>
      <c r="T4013" s="5">
        <v>4.03</v>
      </c>
      <c r="U4013" s="5">
        <v>6.83</v>
      </c>
      <c r="V4013" t="s">
        <v>24</v>
      </c>
    </row>
    <row r="4014" spans="1:22" x14ac:dyDescent="0.3">
      <c r="A4014">
        <v>63</v>
      </c>
      <c r="B4014" t="s">
        <v>21</v>
      </c>
      <c r="C4014" s="4">
        <v>126</v>
      </c>
      <c r="D4014" s="4">
        <v>172</v>
      </c>
      <c r="E4014" t="s">
        <v>27</v>
      </c>
      <c r="F4014" t="s">
        <v>23</v>
      </c>
      <c r="G4014" t="s">
        <v>24</v>
      </c>
      <c r="H4014" s="4" t="str">
        <f t="shared" si="62"/>
        <v>Yes</v>
      </c>
      <c r="I4014" t="str" cm="1">
        <f t="array" ref="I4014">_xlfn.IFS(S4014&lt;100,"Normal",AND(S4014&gt;=100,S4014&lt;126),"Pre-Injury",S4014&gt;125,"Injured")</f>
        <v>Injured</v>
      </c>
      <c r="J4014" s="3">
        <v>26.35</v>
      </c>
      <c r="K4014" t="s">
        <v>24</v>
      </c>
      <c r="L4014" t="s">
        <v>24</v>
      </c>
      <c r="M4014" t="s">
        <v>23</v>
      </c>
      <c r="N4014" t="s">
        <v>25</v>
      </c>
      <c r="O4014" t="s">
        <v>27</v>
      </c>
      <c r="P4014" s="5">
        <v>6</v>
      </c>
      <c r="Q4014" s="4" t="s">
        <v>25</v>
      </c>
      <c r="R4014" s="4">
        <v>184</v>
      </c>
      <c r="S4014" s="4">
        <v>157</v>
      </c>
      <c r="T4014" s="5">
        <v>4.03</v>
      </c>
      <c r="U4014" s="5">
        <v>14.83</v>
      </c>
      <c r="V4014" t="s">
        <v>24</v>
      </c>
    </row>
    <row r="4015" spans="1:22" x14ac:dyDescent="0.3">
      <c r="A4015">
        <v>40</v>
      </c>
      <c r="B4015" t="s">
        <v>21</v>
      </c>
      <c r="C4015" s="4">
        <v>148</v>
      </c>
      <c r="D4015" s="4">
        <v>181</v>
      </c>
      <c r="E4015" t="s">
        <v>22</v>
      </c>
      <c r="F4015" t="s">
        <v>23</v>
      </c>
      <c r="G4015" t="s">
        <v>23</v>
      </c>
      <c r="H4015" s="4" t="str">
        <f t="shared" si="62"/>
        <v>Yes</v>
      </c>
      <c r="I4015" t="str" cm="1">
        <f t="array" ref="I4015">_xlfn.IFS(S4015&lt;100,"Normal",AND(S4015&gt;=100,S4015&lt;126),"Pre-Injury",S4015&gt;125,"Injured")</f>
        <v>Injured</v>
      </c>
      <c r="J4015" s="3">
        <v>26.36</v>
      </c>
      <c r="K4015" t="s">
        <v>23</v>
      </c>
      <c r="L4015" t="s">
        <v>23</v>
      </c>
      <c r="M4015" t="s">
        <v>24</v>
      </c>
      <c r="N4015" t="s">
        <v>28</v>
      </c>
      <c r="O4015" t="s">
        <v>27</v>
      </c>
      <c r="P4015" s="5">
        <v>7</v>
      </c>
      <c r="Q4015" s="4" t="s">
        <v>27</v>
      </c>
      <c r="R4015" s="4">
        <v>324</v>
      </c>
      <c r="S4015" s="4">
        <v>147</v>
      </c>
      <c r="T4015" s="5">
        <v>13.92</v>
      </c>
      <c r="U4015" s="5">
        <v>10.57</v>
      </c>
      <c r="V4015" t="s">
        <v>24</v>
      </c>
    </row>
    <row r="4016" spans="1:22" x14ac:dyDescent="0.3">
      <c r="A4016">
        <v>65</v>
      </c>
      <c r="B4016" t="s">
        <v>21</v>
      </c>
      <c r="C4016" s="4">
        <v>128</v>
      </c>
      <c r="D4016" s="4">
        <v>189</v>
      </c>
      <c r="E4016" t="s">
        <v>22</v>
      </c>
      <c r="F4016" t="s">
        <v>24</v>
      </c>
      <c r="G4016" t="s">
        <v>23</v>
      </c>
      <c r="H4016" s="4" t="str">
        <f t="shared" si="62"/>
        <v>No</v>
      </c>
      <c r="I4016" t="str" cm="1">
        <f t="array" ref="I4016">_xlfn.IFS(S4016&lt;100,"Normal",AND(S4016&gt;=100,S4016&lt;126),"Pre-Injury",S4016&gt;125,"Injured")</f>
        <v>Pre-Injury</v>
      </c>
      <c r="J4016" s="3">
        <v>26.36</v>
      </c>
      <c r="K4016" t="s">
        <v>24</v>
      </c>
      <c r="L4016" t="s">
        <v>24</v>
      </c>
      <c r="M4016" t="s">
        <v>23</v>
      </c>
      <c r="N4016" t="s">
        <v>25</v>
      </c>
      <c r="O4016" t="s">
        <v>22</v>
      </c>
      <c r="P4016" s="5">
        <v>6</v>
      </c>
      <c r="Q4016" s="4" t="s">
        <v>25</v>
      </c>
      <c r="R4016" s="4">
        <v>297</v>
      </c>
      <c r="S4016" s="4">
        <v>106</v>
      </c>
      <c r="T4016" s="5">
        <v>3.35</v>
      </c>
      <c r="U4016" s="5">
        <v>17.010000000000002</v>
      </c>
      <c r="V4016" t="s">
        <v>23</v>
      </c>
    </row>
    <row r="4017" spans="1:22" x14ac:dyDescent="0.3">
      <c r="A4017">
        <v>51</v>
      </c>
      <c r="B4017" t="s">
        <v>21</v>
      </c>
      <c r="C4017" s="4">
        <v>121</v>
      </c>
      <c r="D4017" s="4">
        <v>151</v>
      </c>
      <c r="E4017" t="s">
        <v>22</v>
      </c>
      <c r="F4017" t="s">
        <v>23</v>
      </c>
      <c r="G4017" t="s">
        <v>23</v>
      </c>
      <c r="H4017" s="4" t="str">
        <f t="shared" si="62"/>
        <v>Yes</v>
      </c>
      <c r="I4017" t="str" cm="1">
        <f t="array" ref="I4017">_xlfn.IFS(S4017&lt;100,"Normal",AND(S4017&gt;=100,S4017&lt;126),"Pre-Injury",S4017&gt;125,"Injured")</f>
        <v>Injured</v>
      </c>
      <c r="J4017" s="3">
        <v>26.36</v>
      </c>
      <c r="K4017" t="s">
        <v>24</v>
      </c>
      <c r="L4017" t="s">
        <v>24</v>
      </c>
      <c r="M4017" t="s">
        <v>23</v>
      </c>
      <c r="N4017" t="s">
        <v>25</v>
      </c>
      <c r="O4017" t="s">
        <v>27</v>
      </c>
      <c r="P4017" s="5">
        <v>6</v>
      </c>
      <c r="Q4017" s="4" t="s">
        <v>22</v>
      </c>
      <c r="R4017" s="4">
        <v>376</v>
      </c>
      <c r="S4017" s="4">
        <v>126</v>
      </c>
      <c r="T4017" s="4">
        <v>6.17</v>
      </c>
      <c r="U4017" s="5">
        <v>15.19</v>
      </c>
      <c r="V4017" t="s">
        <v>23</v>
      </c>
    </row>
    <row r="4018" spans="1:22" x14ac:dyDescent="0.3">
      <c r="A4018">
        <v>62</v>
      </c>
      <c r="B4018" t="s">
        <v>21</v>
      </c>
      <c r="C4018" s="4">
        <v>142</v>
      </c>
      <c r="D4018" s="4">
        <v>190</v>
      </c>
      <c r="E4018" t="s">
        <v>22</v>
      </c>
      <c r="F4018" t="s">
        <v>23</v>
      </c>
      <c r="G4018" t="s">
        <v>23</v>
      </c>
      <c r="H4018" s="4" t="str">
        <f t="shared" si="62"/>
        <v>No</v>
      </c>
      <c r="I4018" t="str" cm="1">
        <f t="array" ref="I4018">_xlfn.IFS(S4018&lt;100,"Normal",AND(S4018&gt;=100,S4018&lt;126),"Pre-Injury",S4018&gt;125,"Injured")</f>
        <v>Pre-Injury</v>
      </c>
      <c r="J4018" s="3">
        <v>26.36</v>
      </c>
      <c r="K4018" t="s">
        <v>23</v>
      </c>
      <c r="L4018" t="s">
        <v>23</v>
      </c>
      <c r="M4018" t="s">
        <v>24</v>
      </c>
      <c r="N4018" t="s">
        <v>25</v>
      </c>
      <c r="O4018" t="s">
        <v>27</v>
      </c>
      <c r="P4018" s="5">
        <v>10</v>
      </c>
      <c r="Q4018" s="4" t="s">
        <v>25</v>
      </c>
      <c r="R4018" s="4">
        <v>398</v>
      </c>
      <c r="S4018" s="4">
        <v>111</v>
      </c>
      <c r="T4018" s="5">
        <v>8.2200000000000006</v>
      </c>
      <c r="U4018" s="5">
        <v>15.01</v>
      </c>
      <c r="V4018" t="s">
        <v>24</v>
      </c>
    </row>
    <row r="4019" spans="1:22" x14ac:dyDescent="0.3">
      <c r="A4019">
        <v>31</v>
      </c>
      <c r="B4019" t="s">
        <v>21</v>
      </c>
      <c r="C4019" s="4">
        <v>134</v>
      </c>
      <c r="D4019" s="4">
        <v>271</v>
      </c>
      <c r="E4019" t="s">
        <v>25</v>
      </c>
      <c r="F4019" t="s">
        <v>23</v>
      </c>
      <c r="G4019" t="s">
        <v>23</v>
      </c>
      <c r="H4019" s="4" t="str">
        <f t="shared" si="62"/>
        <v>No</v>
      </c>
      <c r="I4019" t="str" cm="1">
        <f t="array" ref="I4019">_xlfn.IFS(S4019&lt;100,"Normal",AND(S4019&gt;=100,S4019&lt;126),"Pre-Injury",S4019&gt;125,"Injured")</f>
        <v>Normal</v>
      </c>
      <c r="J4019" s="3">
        <v>26.37</v>
      </c>
      <c r="K4019" t="s">
        <v>23</v>
      </c>
      <c r="L4019" t="s">
        <v>24</v>
      </c>
      <c r="M4019" t="s">
        <v>24</v>
      </c>
      <c r="N4019" t="s">
        <v>27</v>
      </c>
      <c r="O4019" t="s">
        <v>27</v>
      </c>
      <c r="P4019" s="5">
        <v>4</v>
      </c>
      <c r="Q4019" s="4" t="s">
        <v>22</v>
      </c>
      <c r="R4019" s="4">
        <v>166</v>
      </c>
      <c r="S4019" s="4">
        <v>81</v>
      </c>
      <c r="T4019" s="5">
        <v>11.14</v>
      </c>
      <c r="U4019" s="5">
        <v>11.29</v>
      </c>
      <c r="V4019" t="s">
        <v>23</v>
      </c>
    </row>
    <row r="4020" spans="1:22" x14ac:dyDescent="0.3">
      <c r="A4020">
        <v>72</v>
      </c>
      <c r="B4020" t="s">
        <v>26</v>
      </c>
      <c r="C4020" s="4">
        <v>143</v>
      </c>
      <c r="D4020" s="4">
        <v>272</v>
      </c>
      <c r="E4020" t="s">
        <v>27</v>
      </c>
      <c r="F4020" t="s">
        <v>24</v>
      </c>
      <c r="G4020" t="s">
        <v>23</v>
      </c>
      <c r="H4020" s="4" t="str">
        <f t="shared" si="62"/>
        <v>Yes</v>
      </c>
      <c r="I4020" t="str" cm="1">
        <f t="array" ref="I4020">_xlfn.IFS(S4020&lt;100,"Normal",AND(S4020&gt;=100,S4020&lt;126),"Pre-Injury",S4020&gt;125,"Injured")</f>
        <v>Injured</v>
      </c>
      <c r="J4020" s="3">
        <v>26.37</v>
      </c>
      <c r="K4020" t="s">
        <v>23</v>
      </c>
      <c r="L4020" t="s">
        <v>24</v>
      </c>
      <c r="M4020" t="s">
        <v>23</v>
      </c>
      <c r="N4020" t="s">
        <v>25</v>
      </c>
      <c r="O4020" t="s">
        <v>25</v>
      </c>
      <c r="P4020" s="5">
        <v>7</v>
      </c>
      <c r="Q4020" s="4" t="s">
        <v>27</v>
      </c>
      <c r="R4020" s="4">
        <v>117</v>
      </c>
      <c r="S4020" s="4">
        <v>132</v>
      </c>
      <c r="T4020" s="5">
        <v>6.85</v>
      </c>
      <c r="U4020" s="5">
        <v>18.36</v>
      </c>
      <c r="V4020" t="s">
        <v>24</v>
      </c>
    </row>
    <row r="4021" spans="1:22" x14ac:dyDescent="0.3">
      <c r="A4021">
        <v>59</v>
      </c>
      <c r="B4021" t="s">
        <v>26</v>
      </c>
      <c r="C4021" s="4">
        <v>138</v>
      </c>
      <c r="D4021" s="4">
        <v>196</v>
      </c>
      <c r="E4021" t="s">
        <v>25</v>
      </c>
      <c r="F4021" t="s">
        <v>23</v>
      </c>
      <c r="G4021" t="s">
        <v>23</v>
      </c>
      <c r="H4021" s="4" t="str">
        <f t="shared" si="62"/>
        <v>Yes</v>
      </c>
      <c r="I4021" t="str" cm="1">
        <f t="array" ref="I4021">_xlfn.IFS(S4021&lt;100,"Normal",AND(S4021&gt;=100,S4021&lt;126),"Pre-Injury",S4021&gt;125,"Injured")</f>
        <v>Injured</v>
      </c>
      <c r="J4021" s="3">
        <v>26.37</v>
      </c>
      <c r="K4021" t="s">
        <v>23</v>
      </c>
      <c r="L4021" t="s">
        <v>24</v>
      </c>
      <c r="M4021" t="s">
        <v>23</v>
      </c>
      <c r="N4021" t="s">
        <v>25</v>
      </c>
      <c r="O4021" t="s">
        <v>22</v>
      </c>
      <c r="P4021" s="5">
        <v>9</v>
      </c>
      <c r="Q4021" s="4" t="s">
        <v>27</v>
      </c>
      <c r="R4021" s="4">
        <v>336</v>
      </c>
      <c r="S4021" s="4">
        <v>151</v>
      </c>
      <c r="T4021" s="5">
        <v>4.62</v>
      </c>
      <c r="U4021" s="5">
        <v>17.96</v>
      </c>
      <c r="V4021" t="s">
        <v>24</v>
      </c>
    </row>
    <row r="4022" spans="1:22" x14ac:dyDescent="0.3">
      <c r="A4022">
        <v>26</v>
      </c>
      <c r="B4022" t="s">
        <v>21</v>
      </c>
      <c r="C4022" s="4">
        <v>123</v>
      </c>
      <c r="D4022" s="4">
        <v>181</v>
      </c>
      <c r="E4022" t="s">
        <v>25</v>
      </c>
      <c r="F4022" t="s">
        <v>24</v>
      </c>
      <c r="G4022" t="s">
        <v>23</v>
      </c>
      <c r="H4022" s="4" t="str">
        <f t="shared" si="62"/>
        <v>No</v>
      </c>
      <c r="I4022" t="str" cm="1">
        <f t="array" ref="I4022">_xlfn.IFS(S4022&lt;100,"Normal",AND(S4022&gt;=100,S4022&lt;126),"Pre-Injury",S4022&gt;125,"Injured")</f>
        <v>Pre-Injury</v>
      </c>
      <c r="J4022" s="3">
        <v>26.37</v>
      </c>
      <c r="K4022" t="s">
        <v>24</v>
      </c>
      <c r="L4022" t="s">
        <v>24</v>
      </c>
      <c r="M4022" t="s">
        <v>24</v>
      </c>
      <c r="N4022" t="s">
        <v>22</v>
      </c>
      <c r="O4022" t="s">
        <v>27</v>
      </c>
      <c r="P4022" s="4">
        <v>4</v>
      </c>
      <c r="Q4022" s="4" t="s">
        <v>25</v>
      </c>
      <c r="R4022" s="4">
        <v>256</v>
      </c>
      <c r="S4022" s="4">
        <v>108</v>
      </c>
      <c r="T4022" s="5">
        <v>0.25</v>
      </c>
      <c r="U4022" s="5">
        <v>9.6</v>
      </c>
      <c r="V4022" t="s">
        <v>24</v>
      </c>
    </row>
    <row r="4023" spans="1:22" x14ac:dyDescent="0.3">
      <c r="A4023">
        <v>76</v>
      </c>
      <c r="B4023" t="s">
        <v>26</v>
      </c>
      <c r="C4023" s="4">
        <v>139</v>
      </c>
      <c r="D4023" s="4">
        <v>251</v>
      </c>
      <c r="E4023" t="s">
        <v>22</v>
      </c>
      <c r="F4023" t="s">
        <v>23</v>
      </c>
      <c r="G4023" t="s">
        <v>23</v>
      </c>
      <c r="H4023" s="4" t="str">
        <f t="shared" si="62"/>
        <v>Yes</v>
      </c>
      <c r="I4023" t="str" cm="1">
        <f t="array" ref="I4023">_xlfn.IFS(S4023&lt;100,"Normal",AND(S4023&gt;=100,S4023&lt;126),"Pre-Injury",S4023&gt;125,"Injured")</f>
        <v>Injured</v>
      </c>
      <c r="J4023" s="3">
        <v>26.38</v>
      </c>
      <c r="K4023" t="s">
        <v>23</v>
      </c>
      <c r="L4023" t="s">
        <v>24</v>
      </c>
      <c r="M4023" t="s">
        <v>23</v>
      </c>
      <c r="N4023" t="s">
        <v>25</v>
      </c>
      <c r="O4023" t="s">
        <v>27</v>
      </c>
      <c r="P4023" s="5">
        <v>5</v>
      </c>
      <c r="Q4023" s="4" t="s">
        <v>27</v>
      </c>
      <c r="R4023" s="4">
        <v>116</v>
      </c>
      <c r="S4023" s="4">
        <v>127</v>
      </c>
      <c r="T4023" s="5">
        <v>0.51</v>
      </c>
      <c r="U4023" s="5">
        <v>8.65</v>
      </c>
      <c r="V4023" t="s">
        <v>24</v>
      </c>
    </row>
    <row r="4024" spans="1:22" x14ac:dyDescent="0.3">
      <c r="A4024">
        <v>43</v>
      </c>
      <c r="B4024" t="s">
        <v>21</v>
      </c>
      <c r="C4024" s="4">
        <v>177</v>
      </c>
      <c r="D4024" s="4">
        <v>282</v>
      </c>
      <c r="E4024" t="s">
        <v>25</v>
      </c>
      <c r="F4024" t="s">
        <v>23</v>
      </c>
      <c r="G4024" t="s">
        <v>24</v>
      </c>
      <c r="H4024" s="4" t="str">
        <f t="shared" si="62"/>
        <v>No</v>
      </c>
      <c r="I4024" t="str" cm="1">
        <f t="array" ref="I4024">_xlfn.IFS(S4024&lt;100,"Normal",AND(S4024&gt;=100,S4024&lt;126),"Pre-Injury",S4024&gt;125,"Injured")</f>
        <v>Pre-Injury</v>
      </c>
      <c r="J4024" s="3">
        <v>26.38</v>
      </c>
      <c r="K4024" t="s">
        <v>23</v>
      </c>
      <c r="L4024" t="s">
        <v>23</v>
      </c>
      <c r="M4024" t="s">
        <v>23</v>
      </c>
      <c r="N4024" t="s">
        <v>25</v>
      </c>
      <c r="O4024" t="s">
        <v>22</v>
      </c>
      <c r="P4024" s="5">
        <v>9</v>
      </c>
      <c r="Q4024" s="4" t="s">
        <v>25</v>
      </c>
      <c r="R4024" s="4">
        <v>226</v>
      </c>
      <c r="S4024" s="4">
        <v>107</v>
      </c>
      <c r="T4024" s="5">
        <v>12.33</v>
      </c>
      <c r="U4024" s="5">
        <v>8.9600000000000009</v>
      </c>
      <c r="V4024" t="s">
        <v>24</v>
      </c>
    </row>
    <row r="4025" spans="1:22" x14ac:dyDescent="0.3">
      <c r="A4025">
        <v>20</v>
      </c>
      <c r="B4025" t="s">
        <v>21</v>
      </c>
      <c r="C4025" s="4">
        <v>132</v>
      </c>
      <c r="D4025" s="4">
        <v>227</v>
      </c>
      <c r="E4025" t="s">
        <v>22</v>
      </c>
      <c r="F4025" t="s">
        <v>23</v>
      </c>
      <c r="G4025" t="s">
        <v>23</v>
      </c>
      <c r="H4025" s="4" t="str">
        <f t="shared" si="62"/>
        <v>Yes</v>
      </c>
      <c r="I4025" t="str" cm="1">
        <f t="array" ref="I4025">_xlfn.IFS(S4025&lt;100,"Normal",AND(S4025&gt;=100,S4025&lt;126),"Pre-Injury",S4025&gt;125,"Injured")</f>
        <v>Injured</v>
      </c>
      <c r="J4025" s="3">
        <v>26.38</v>
      </c>
      <c r="K4025" t="s">
        <v>23</v>
      </c>
      <c r="L4025" t="s">
        <v>24</v>
      </c>
      <c r="M4025" t="s">
        <v>24</v>
      </c>
      <c r="N4025" t="s">
        <v>28</v>
      </c>
      <c r="O4025" t="s">
        <v>22</v>
      </c>
      <c r="P4025" s="5">
        <v>5</v>
      </c>
      <c r="Q4025" s="4" t="s">
        <v>25</v>
      </c>
      <c r="R4025" s="4">
        <v>315</v>
      </c>
      <c r="S4025" s="4">
        <v>139</v>
      </c>
      <c r="T4025" s="5">
        <v>11.19</v>
      </c>
      <c r="U4025" s="5">
        <v>16.21</v>
      </c>
      <c r="V4025" t="s">
        <v>24</v>
      </c>
    </row>
    <row r="4026" spans="1:22" x14ac:dyDescent="0.3">
      <c r="A4026">
        <v>36</v>
      </c>
      <c r="B4026" t="s">
        <v>26</v>
      </c>
      <c r="C4026" s="4">
        <v>158</v>
      </c>
      <c r="D4026" s="4">
        <v>206</v>
      </c>
      <c r="E4026" t="s">
        <v>25</v>
      </c>
      <c r="F4026" t="s">
        <v>23</v>
      </c>
      <c r="G4026" t="s">
        <v>24</v>
      </c>
      <c r="H4026" s="4" t="str">
        <f t="shared" si="62"/>
        <v>Yes</v>
      </c>
      <c r="I4026" t="str" cm="1">
        <f t="array" ref="I4026">_xlfn.IFS(S4026&lt;100,"Normal",AND(S4026&gt;=100,S4026&lt;126),"Pre-Injury",S4026&gt;125,"Injured")</f>
        <v>Injured</v>
      </c>
      <c r="J4026" s="3">
        <v>26.38</v>
      </c>
      <c r="K4026" t="s">
        <v>23</v>
      </c>
      <c r="L4026" t="s">
        <v>24</v>
      </c>
      <c r="M4026" t="s">
        <v>24</v>
      </c>
      <c r="N4026" t="s">
        <v>25</v>
      </c>
      <c r="O4026" t="s">
        <v>27</v>
      </c>
      <c r="P4026" s="5">
        <v>10</v>
      </c>
      <c r="Q4026" s="4" t="s">
        <v>25</v>
      </c>
      <c r="R4026" s="4">
        <v>400</v>
      </c>
      <c r="S4026" s="4">
        <v>158</v>
      </c>
      <c r="T4026" s="5">
        <v>1.29</v>
      </c>
      <c r="U4026" s="5">
        <v>17.62</v>
      </c>
      <c r="V4026" t="s">
        <v>24</v>
      </c>
    </row>
    <row r="4027" spans="1:22" x14ac:dyDescent="0.3">
      <c r="A4027">
        <v>62</v>
      </c>
      <c r="B4027" t="s">
        <v>26</v>
      </c>
      <c r="C4027" s="4">
        <v>171</v>
      </c>
      <c r="D4027" s="4">
        <v>197</v>
      </c>
      <c r="E4027" t="s">
        <v>27</v>
      </c>
      <c r="F4027" t="s">
        <v>24</v>
      </c>
      <c r="G4027" t="s">
        <v>24</v>
      </c>
      <c r="H4027" s="4" t="str">
        <f t="shared" si="62"/>
        <v>No</v>
      </c>
      <c r="I4027" t="str" cm="1">
        <f t="array" ref="I4027">_xlfn.IFS(S4027&lt;100,"Normal",AND(S4027&gt;=100,S4027&lt;126),"Pre-Injury",S4027&gt;125,"Injured")</f>
        <v>Normal</v>
      </c>
      <c r="J4027" s="3">
        <v>26.39</v>
      </c>
      <c r="K4027" t="s">
        <v>23</v>
      </c>
      <c r="L4027" t="s">
        <v>24</v>
      </c>
      <c r="M4027" t="s">
        <v>23</v>
      </c>
      <c r="N4027" t="s">
        <v>28</v>
      </c>
      <c r="O4027" t="s">
        <v>22</v>
      </c>
      <c r="P4027" s="5">
        <v>7</v>
      </c>
      <c r="Q4027" s="4" t="s">
        <v>27</v>
      </c>
      <c r="R4027" s="4">
        <v>109</v>
      </c>
      <c r="S4027" s="4">
        <v>92</v>
      </c>
      <c r="T4027" s="4">
        <v>5.15</v>
      </c>
      <c r="U4027" s="5">
        <v>8.5</v>
      </c>
      <c r="V4027" t="s">
        <v>24</v>
      </c>
    </row>
    <row r="4028" spans="1:22" x14ac:dyDescent="0.3">
      <c r="A4028">
        <v>38</v>
      </c>
      <c r="B4028" t="s">
        <v>26</v>
      </c>
      <c r="C4028" s="4">
        <v>172</v>
      </c>
      <c r="D4028" s="4">
        <v>280</v>
      </c>
      <c r="E4028" t="s">
        <v>27</v>
      </c>
      <c r="F4028" t="s">
        <v>23</v>
      </c>
      <c r="G4028" t="s">
        <v>23</v>
      </c>
      <c r="H4028" s="4" t="str">
        <f t="shared" si="62"/>
        <v>Yes</v>
      </c>
      <c r="I4028" t="str" cm="1">
        <f t="array" ref="I4028">_xlfn.IFS(S4028&lt;100,"Normal",AND(S4028&gt;=100,S4028&lt;126),"Pre-Injury",S4028&gt;125,"Injured")</f>
        <v>Injured</v>
      </c>
      <c r="J4028" s="3">
        <v>26.39</v>
      </c>
      <c r="K4028" t="s">
        <v>23</v>
      </c>
      <c r="L4028" t="s">
        <v>24</v>
      </c>
      <c r="M4028" t="s">
        <v>24</v>
      </c>
      <c r="N4028" t="s">
        <v>27</v>
      </c>
      <c r="O4028" t="s">
        <v>25</v>
      </c>
      <c r="P4028" s="5">
        <v>5</v>
      </c>
      <c r="Q4028" s="4" t="s">
        <v>22</v>
      </c>
      <c r="R4028" s="4">
        <v>389</v>
      </c>
      <c r="S4028" s="4">
        <v>126</v>
      </c>
      <c r="T4028" s="5">
        <v>2.48</v>
      </c>
      <c r="U4028" s="5">
        <v>17.809999999999999</v>
      </c>
      <c r="V4028" t="s">
        <v>23</v>
      </c>
    </row>
    <row r="4029" spans="1:22" x14ac:dyDescent="0.3">
      <c r="A4029">
        <v>24</v>
      </c>
      <c r="B4029" t="s">
        <v>26</v>
      </c>
      <c r="C4029" s="4">
        <v>152</v>
      </c>
      <c r="D4029" s="4">
        <v>288</v>
      </c>
      <c r="E4029" t="s">
        <v>22</v>
      </c>
      <c r="F4029" t="s">
        <v>23</v>
      </c>
      <c r="G4029" t="s">
        <v>24</v>
      </c>
      <c r="H4029" s="4" t="str">
        <f t="shared" si="62"/>
        <v>Yes</v>
      </c>
      <c r="I4029" t="str" cm="1">
        <f t="array" ref="I4029">_xlfn.IFS(S4029&lt;100,"Normal",AND(S4029&gt;=100,S4029&lt;126),"Pre-Injury",S4029&gt;125,"Injured")</f>
        <v>Injured</v>
      </c>
      <c r="J4029" s="3">
        <v>26.39</v>
      </c>
      <c r="K4029" t="s">
        <v>23</v>
      </c>
      <c r="L4029" t="s">
        <v>23</v>
      </c>
      <c r="M4029" t="s">
        <v>24</v>
      </c>
      <c r="N4029" t="s">
        <v>25</v>
      </c>
      <c r="O4029" t="s">
        <v>25</v>
      </c>
      <c r="P4029" s="5">
        <v>9</v>
      </c>
      <c r="Q4029" s="4" t="s">
        <v>27</v>
      </c>
      <c r="R4029" s="4">
        <v>173</v>
      </c>
      <c r="S4029" s="4">
        <v>156</v>
      </c>
      <c r="T4029" s="4">
        <v>6.95</v>
      </c>
      <c r="U4029" s="5">
        <v>6.49</v>
      </c>
      <c r="V4029" t="s">
        <v>24</v>
      </c>
    </row>
    <row r="4030" spans="1:22" x14ac:dyDescent="0.3">
      <c r="A4030">
        <v>45</v>
      </c>
      <c r="B4030" t="s">
        <v>21</v>
      </c>
      <c r="C4030" s="4">
        <v>136</v>
      </c>
      <c r="D4030" s="4">
        <v>266</v>
      </c>
      <c r="E4030" t="s">
        <v>25</v>
      </c>
      <c r="F4030" t="s">
        <v>24</v>
      </c>
      <c r="G4030" t="s">
        <v>24</v>
      </c>
      <c r="H4030" s="4" t="str">
        <f t="shared" si="62"/>
        <v>Yes</v>
      </c>
      <c r="I4030" t="str" cm="1">
        <f t="array" ref="I4030">_xlfn.IFS(S4030&lt;100,"Normal",AND(S4030&gt;=100,S4030&lt;126),"Pre-Injury",S4030&gt;125,"Injured")</f>
        <v>Injured</v>
      </c>
      <c r="J4030" s="3">
        <v>26.39</v>
      </c>
      <c r="K4030" t="s">
        <v>23</v>
      </c>
      <c r="L4030" t="s">
        <v>24</v>
      </c>
      <c r="M4030" t="s">
        <v>23</v>
      </c>
      <c r="N4030" t="s">
        <v>25</v>
      </c>
      <c r="O4030" t="s">
        <v>25</v>
      </c>
      <c r="P4030" s="5">
        <v>9</v>
      </c>
      <c r="Q4030" s="4" t="s">
        <v>27</v>
      </c>
      <c r="R4030" s="4">
        <v>120</v>
      </c>
      <c r="S4030" s="4">
        <v>160</v>
      </c>
      <c r="T4030" s="5">
        <v>3.19</v>
      </c>
      <c r="U4030" s="5">
        <v>13.46</v>
      </c>
      <c r="V4030" t="s">
        <v>24</v>
      </c>
    </row>
    <row r="4031" spans="1:22" x14ac:dyDescent="0.3">
      <c r="A4031">
        <v>43</v>
      </c>
      <c r="B4031" t="s">
        <v>21</v>
      </c>
      <c r="C4031" s="4">
        <v>143</v>
      </c>
      <c r="D4031" s="4">
        <v>238</v>
      </c>
      <c r="E4031" t="s">
        <v>22</v>
      </c>
      <c r="F4031" t="s">
        <v>24</v>
      </c>
      <c r="G4031" t="s">
        <v>23</v>
      </c>
      <c r="H4031" s="4" t="str">
        <f t="shared" si="62"/>
        <v>No</v>
      </c>
      <c r="I4031" t="str" cm="1">
        <f t="array" ref="I4031">_xlfn.IFS(S4031&lt;100,"Normal",AND(S4031&gt;=100,S4031&lt;126),"Pre-Injury",S4031&gt;125,"Injured")</f>
        <v>Pre-Injury</v>
      </c>
      <c r="J4031" s="3">
        <v>26.4</v>
      </c>
      <c r="K4031" t="s">
        <v>23</v>
      </c>
      <c r="L4031" t="s">
        <v>24</v>
      </c>
      <c r="M4031" t="s">
        <v>23</v>
      </c>
      <c r="N4031" t="s">
        <v>28</v>
      </c>
      <c r="O4031" t="s">
        <v>22</v>
      </c>
      <c r="P4031" s="5">
        <v>9</v>
      </c>
      <c r="Q4031" s="4" t="s">
        <v>25</v>
      </c>
      <c r="R4031" s="4">
        <v>269</v>
      </c>
      <c r="S4031" s="4">
        <v>105</v>
      </c>
      <c r="T4031" s="5">
        <v>11.86</v>
      </c>
      <c r="U4031" s="5">
        <v>16.21</v>
      </c>
      <c r="V4031" t="s">
        <v>24</v>
      </c>
    </row>
    <row r="4032" spans="1:22" x14ac:dyDescent="0.3">
      <c r="A4032">
        <v>38</v>
      </c>
      <c r="B4032" t="s">
        <v>21</v>
      </c>
      <c r="C4032" s="4">
        <v>127</v>
      </c>
      <c r="D4032" s="4">
        <v>252</v>
      </c>
      <c r="E4032" t="s">
        <v>25</v>
      </c>
      <c r="F4032" t="s">
        <v>24</v>
      </c>
      <c r="G4032" t="s">
        <v>24</v>
      </c>
      <c r="H4032" s="4" t="str">
        <f t="shared" si="62"/>
        <v>No</v>
      </c>
      <c r="I4032" t="str" cm="1">
        <f t="array" ref="I4032">_xlfn.IFS(S4032&lt;100,"Normal",AND(S4032&gt;=100,S4032&lt;126),"Pre-Injury",S4032&gt;125,"Injured")</f>
        <v>Pre-Injury</v>
      </c>
      <c r="J4032" s="3">
        <v>26.41</v>
      </c>
      <c r="K4032" t="s">
        <v>24</v>
      </c>
      <c r="L4032" t="s">
        <v>24</v>
      </c>
      <c r="M4032" t="s">
        <v>24</v>
      </c>
      <c r="N4032" t="s">
        <v>27</v>
      </c>
      <c r="O4032" t="s">
        <v>22</v>
      </c>
      <c r="P4032" s="5">
        <v>8</v>
      </c>
      <c r="Q4032" s="4" t="s">
        <v>27</v>
      </c>
      <c r="R4032" s="4">
        <v>247</v>
      </c>
      <c r="S4032" s="4">
        <v>104</v>
      </c>
      <c r="T4032" s="5">
        <v>9.93</v>
      </c>
      <c r="U4032" s="5">
        <v>11.72</v>
      </c>
      <c r="V4032" t="s">
        <v>24</v>
      </c>
    </row>
    <row r="4033" spans="1:22" x14ac:dyDescent="0.3">
      <c r="A4033">
        <v>26</v>
      </c>
      <c r="B4033" t="s">
        <v>26</v>
      </c>
      <c r="C4033" s="4">
        <v>137</v>
      </c>
      <c r="D4033" s="4">
        <v>198</v>
      </c>
      <c r="E4033" t="s">
        <v>25</v>
      </c>
      <c r="F4033" t="s">
        <v>23</v>
      </c>
      <c r="G4033" t="s">
        <v>23</v>
      </c>
      <c r="H4033" s="4" t="str">
        <f t="shared" si="62"/>
        <v>No</v>
      </c>
      <c r="I4033" t="str" cm="1">
        <f t="array" ref="I4033">_xlfn.IFS(S4033&lt;100,"Normal",AND(S4033&gt;=100,S4033&lt;126),"Pre-Injury",S4033&gt;125,"Injured")</f>
        <v>Normal</v>
      </c>
      <c r="J4033" s="3">
        <v>26.41</v>
      </c>
      <c r="K4033" t="s">
        <v>23</v>
      </c>
      <c r="L4033" t="s">
        <v>23</v>
      </c>
      <c r="M4033" t="s">
        <v>23</v>
      </c>
      <c r="N4033" t="s">
        <v>22</v>
      </c>
      <c r="O4033" t="s">
        <v>25</v>
      </c>
      <c r="P4033" s="5">
        <v>7</v>
      </c>
      <c r="Q4033" s="4" t="s">
        <v>25</v>
      </c>
      <c r="R4033" s="4">
        <v>148</v>
      </c>
      <c r="S4033" s="4">
        <v>89</v>
      </c>
      <c r="T4033" s="5">
        <v>11.68</v>
      </c>
      <c r="U4033" s="5">
        <v>6.58</v>
      </c>
      <c r="V4033" t="s">
        <v>24</v>
      </c>
    </row>
    <row r="4034" spans="1:22" x14ac:dyDescent="0.3">
      <c r="A4034">
        <v>33</v>
      </c>
      <c r="B4034" t="s">
        <v>26</v>
      </c>
      <c r="C4034" s="4">
        <v>158</v>
      </c>
      <c r="D4034" s="4">
        <v>242</v>
      </c>
      <c r="E4034" t="s">
        <v>22</v>
      </c>
      <c r="F4034" t="s">
        <v>24</v>
      </c>
      <c r="G4034" t="s">
        <v>24</v>
      </c>
      <c r="H4034" s="4" t="str">
        <f t="shared" ref="H4034:H4097" si="63">IF(I4034="Normal","No",IF(I4034="Pre-Injury","No","Yes"))</f>
        <v>No</v>
      </c>
      <c r="I4034" t="str" cm="1">
        <f t="array" ref="I4034">_xlfn.IFS(S4034&lt;100,"Normal",AND(S4034&gt;=100,S4034&lt;126),"Pre-Injury",S4034&gt;125,"Injured")</f>
        <v>Pre-Injury</v>
      </c>
      <c r="J4034" s="3">
        <v>26.41</v>
      </c>
      <c r="K4034" t="s">
        <v>23</v>
      </c>
      <c r="L4034" t="s">
        <v>23</v>
      </c>
      <c r="M4034" t="s">
        <v>23</v>
      </c>
      <c r="N4034" t="s">
        <v>25</v>
      </c>
      <c r="O4034" t="s">
        <v>27</v>
      </c>
      <c r="P4034" s="5">
        <v>4</v>
      </c>
      <c r="Q4034" s="4" t="s">
        <v>27</v>
      </c>
      <c r="R4034" s="4">
        <v>379</v>
      </c>
      <c r="S4034" s="4">
        <v>108</v>
      </c>
      <c r="T4034" s="5">
        <v>10.24</v>
      </c>
      <c r="U4034" s="5">
        <v>17.39</v>
      </c>
      <c r="V4034" t="s">
        <v>24</v>
      </c>
    </row>
    <row r="4035" spans="1:22" x14ac:dyDescent="0.3">
      <c r="A4035">
        <v>63</v>
      </c>
      <c r="B4035" t="s">
        <v>21</v>
      </c>
      <c r="C4035" s="4">
        <v>128</v>
      </c>
      <c r="D4035" s="4">
        <v>178</v>
      </c>
      <c r="E4035" t="s">
        <v>27</v>
      </c>
      <c r="F4035" t="s">
        <v>23</v>
      </c>
      <c r="G4035" t="s">
        <v>23</v>
      </c>
      <c r="H4035" s="4" t="str">
        <f t="shared" si="63"/>
        <v>Yes</v>
      </c>
      <c r="I4035" t="str" cm="1">
        <f t="array" ref="I4035">_xlfn.IFS(S4035&lt;100,"Normal",AND(S4035&gt;=100,S4035&lt;126),"Pre-Injury",S4035&gt;125,"Injured")</f>
        <v>Injured</v>
      </c>
      <c r="J4035" s="3">
        <v>26.41</v>
      </c>
      <c r="K4035" t="s">
        <v>24</v>
      </c>
      <c r="L4035" t="s">
        <v>23</v>
      </c>
      <c r="M4035" t="s">
        <v>23</v>
      </c>
      <c r="N4035" t="s">
        <v>25</v>
      </c>
      <c r="O4035" t="s">
        <v>25</v>
      </c>
      <c r="P4035" s="5">
        <v>8</v>
      </c>
      <c r="Q4035" s="4" t="s">
        <v>22</v>
      </c>
      <c r="R4035" s="4">
        <v>380</v>
      </c>
      <c r="S4035" s="4">
        <v>145</v>
      </c>
      <c r="T4035" s="5">
        <v>12.13</v>
      </c>
      <c r="U4035" s="5">
        <v>12.3</v>
      </c>
      <c r="V4035" t="s">
        <v>24</v>
      </c>
    </row>
    <row r="4036" spans="1:22" x14ac:dyDescent="0.3">
      <c r="A4036">
        <v>45</v>
      </c>
      <c r="B4036" t="s">
        <v>21</v>
      </c>
      <c r="C4036" s="4">
        <v>133</v>
      </c>
      <c r="D4036" s="4">
        <v>281</v>
      </c>
      <c r="E4036" t="s">
        <v>27</v>
      </c>
      <c r="F4036" t="s">
        <v>23</v>
      </c>
      <c r="G4036" t="s">
        <v>23</v>
      </c>
      <c r="H4036" s="4" t="str">
        <f t="shared" si="63"/>
        <v>Yes</v>
      </c>
      <c r="I4036" t="str" cm="1">
        <f t="array" ref="I4036">_xlfn.IFS(S4036&lt;100,"Normal",AND(S4036&gt;=100,S4036&lt;126),"Pre-Injury",S4036&gt;125,"Injured")</f>
        <v>Injured</v>
      </c>
      <c r="J4036" s="3">
        <v>26.42</v>
      </c>
      <c r="K4036" t="s">
        <v>23</v>
      </c>
      <c r="L4036" t="s">
        <v>24</v>
      </c>
      <c r="M4036" t="s">
        <v>23</v>
      </c>
      <c r="N4036" t="s">
        <v>22</v>
      </c>
      <c r="O4036" t="s">
        <v>22</v>
      </c>
      <c r="P4036" s="5">
        <v>5</v>
      </c>
      <c r="Q4036" s="4" t="s">
        <v>22</v>
      </c>
      <c r="R4036" s="4">
        <v>203</v>
      </c>
      <c r="S4036" s="4">
        <v>133</v>
      </c>
      <c r="T4036" s="5">
        <v>9.1199999999999992</v>
      </c>
      <c r="U4036" s="5">
        <v>15.39</v>
      </c>
      <c r="V4036" t="s">
        <v>24</v>
      </c>
    </row>
    <row r="4037" spans="1:22" x14ac:dyDescent="0.3">
      <c r="A4037">
        <v>34</v>
      </c>
      <c r="B4037" t="s">
        <v>26</v>
      </c>
      <c r="C4037" s="4">
        <v>179</v>
      </c>
      <c r="D4037" s="4">
        <v>298</v>
      </c>
      <c r="E4037" t="s">
        <v>27</v>
      </c>
      <c r="F4037" t="s">
        <v>24</v>
      </c>
      <c r="G4037" t="s">
        <v>23</v>
      </c>
      <c r="H4037" s="4" t="str">
        <f t="shared" si="63"/>
        <v>No</v>
      </c>
      <c r="I4037" t="str" cm="1">
        <f t="array" ref="I4037">_xlfn.IFS(S4037&lt;100,"Normal",AND(S4037&gt;=100,S4037&lt;126),"Pre-Injury",S4037&gt;125,"Injured")</f>
        <v>Normal</v>
      </c>
      <c r="J4037" s="3">
        <v>26.42</v>
      </c>
      <c r="K4037" t="s">
        <v>23</v>
      </c>
      <c r="L4037" t="s">
        <v>24</v>
      </c>
      <c r="M4037" t="s">
        <v>23</v>
      </c>
      <c r="N4037" t="s">
        <v>28</v>
      </c>
      <c r="O4037" t="s">
        <v>22</v>
      </c>
      <c r="P4037" s="5">
        <v>7</v>
      </c>
      <c r="Q4037" s="4" t="s">
        <v>27</v>
      </c>
      <c r="R4037" s="4">
        <v>155</v>
      </c>
      <c r="S4037" s="4">
        <v>87</v>
      </c>
      <c r="T4037" s="5">
        <v>9.34</v>
      </c>
      <c r="U4037" s="5">
        <v>7.02</v>
      </c>
      <c r="V4037" t="s">
        <v>24</v>
      </c>
    </row>
    <row r="4038" spans="1:22" x14ac:dyDescent="0.3">
      <c r="A4038">
        <v>46</v>
      </c>
      <c r="B4038" t="s">
        <v>26</v>
      </c>
      <c r="C4038" s="4">
        <v>134</v>
      </c>
      <c r="D4038" s="4">
        <v>198</v>
      </c>
      <c r="E4038" t="s">
        <v>27</v>
      </c>
      <c r="F4038" t="s">
        <v>23</v>
      </c>
      <c r="G4038" t="s">
        <v>24</v>
      </c>
      <c r="H4038" s="4" t="str">
        <f t="shared" si="63"/>
        <v>Yes</v>
      </c>
      <c r="I4038" t="str" cm="1">
        <f t="array" ref="I4038">_xlfn.IFS(S4038&lt;100,"Normal",AND(S4038&gt;=100,S4038&lt;126),"Pre-Injury",S4038&gt;125,"Injured")</f>
        <v>Injured</v>
      </c>
      <c r="J4038" s="3">
        <v>26.43</v>
      </c>
      <c r="K4038" t="s">
        <v>23</v>
      </c>
      <c r="L4038" t="s">
        <v>24</v>
      </c>
      <c r="M4038" t="s">
        <v>24</v>
      </c>
      <c r="N4038" t="s">
        <v>25</v>
      </c>
      <c r="O4038" t="s">
        <v>27</v>
      </c>
      <c r="P4038" s="5">
        <v>6</v>
      </c>
      <c r="Q4038" s="4" t="s">
        <v>25</v>
      </c>
      <c r="R4038" s="4">
        <v>210</v>
      </c>
      <c r="S4038" s="4">
        <v>131</v>
      </c>
      <c r="T4038" s="5">
        <v>9.1999999999999993</v>
      </c>
      <c r="U4038" s="5">
        <v>17.18</v>
      </c>
      <c r="V4038" t="s">
        <v>24</v>
      </c>
    </row>
    <row r="4039" spans="1:22" x14ac:dyDescent="0.3">
      <c r="A4039">
        <v>68</v>
      </c>
      <c r="B4039" t="s">
        <v>21</v>
      </c>
      <c r="C4039" s="4">
        <v>132</v>
      </c>
      <c r="D4039" s="4">
        <v>187</v>
      </c>
      <c r="E4039" t="s">
        <v>25</v>
      </c>
      <c r="F4039" t="s">
        <v>24</v>
      </c>
      <c r="G4039" t="s">
        <v>23</v>
      </c>
      <c r="H4039" s="4" t="str">
        <f t="shared" si="63"/>
        <v>No</v>
      </c>
      <c r="I4039" t="str" cm="1">
        <f t="array" ref="I4039">_xlfn.IFS(S4039&lt;100,"Normal",AND(S4039&gt;=100,S4039&lt;126),"Pre-Injury",S4039&gt;125,"Injured")</f>
        <v>Normal</v>
      </c>
      <c r="J4039" s="3">
        <v>26.43</v>
      </c>
      <c r="K4039" t="s">
        <v>23</v>
      </c>
      <c r="L4039" t="s">
        <v>24</v>
      </c>
      <c r="M4039" t="s">
        <v>24</v>
      </c>
      <c r="N4039" t="s">
        <v>27</v>
      </c>
      <c r="O4039" t="s">
        <v>27</v>
      </c>
      <c r="P4039" s="5">
        <v>9</v>
      </c>
      <c r="Q4039" s="4" t="s">
        <v>27</v>
      </c>
      <c r="R4039" s="4">
        <v>262</v>
      </c>
      <c r="S4039" s="4">
        <v>85</v>
      </c>
      <c r="T4039" s="5">
        <v>13.98</v>
      </c>
      <c r="U4039" s="5">
        <v>15.15</v>
      </c>
      <c r="V4039" t="s">
        <v>24</v>
      </c>
    </row>
    <row r="4040" spans="1:22" x14ac:dyDescent="0.3">
      <c r="A4040">
        <v>20</v>
      </c>
      <c r="B4040" t="s">
        <v>26</v>
      </c>
      <c r="C4040" s="4">
        <v>155</v>
      </c>
      <c r="D4040" s="4">
        <v>219</v>
      </c>
      <c r="E4040" t="s">
        <v>22</v>
      </c>
      <c r="F4040" t="s">
        <v>24</v>
      </c>
      <c r="G4040" t="s">
        <v>23</v>
      </c>
      <c r="H4040" s="4" t="str">
        <f t="shared" si="63"/>
        <v>Yes</v>
      </c>
      <c r="I4040" t="str" cm="1">
        <f t="array" ref="I4040">_xlfn.IFS(S4040&lt;100,"Normal",AND(S4040&gt;=100,S4040&lt;126),"Pre-Injury",S4040&gt;125,"Injured")</f>
        <v>Injured</v>
      </c>
      <c r="J4040" s="3">
        <v>26.43</v>
      </c>
      <c r="K4040" t="s">
        <v>23</v>
      </c>
      <c r="L4040" t="s">
        <v>23</v>
      </c>
      <c r="M4040" t="s">
        <v>24</v>
      </c>
      <c r="N4040" t="s">
        <v>22</v>
      </c>
      <c r="O4040" t="s">
        <v>27</v>
      </c>
      <c r="P4040" s="5">
        <v>9</v>
      </c>
      <c r="Q4040" s="4" t="s">
        <v>25</v>
      </c>
      <c r="R4040" s="4">
        <v>303</v>
      </c>
      <c r="S4040" s="4">
        <v>135</v>
      </c>
      <c r="T4040" s="5">
        <v>1.01</v>
      </c>
      <c r="U4040" s="5">
        <v>8.9700000000000006</v>
      </c>
      <c r="V4040" t="s">
        <v>24</v>
      </c>
    </row>
    <row r="4041" spans="1:22" x14ac:dyDescent="0.3">
      <c r="A4041">
        <v>23</v>
      </c>
      <c r="B4041" t="s">
        <v>21</v>
      </c>
      <c r="C4041" s="4">
        <v>177</v>
      </c>
      <c r="D4041" s="4">
        <v>214</v>
      </c>
      <c r="E4041" t="s">
        <v>25</v>
      </c>
      <c r="F4041" t="s">
        <v>23</v>
      </c>
      <c r="G4041" t="s">
        <v>23</v>
      </c>
      <c r="H4041" s="4" t="str">
        <f t="shared" si="63"/>
        <v>No</v>
      </c>
      <c r="I4041" t="str" cm="1">
        <f t="array" ref="I4041">_xlfn.IFS(S4041&lt;100,"Normal",AND(S4041&gt;=100,S4041&lt;126),"Pre-Injury",S4041&gt;125,"Injured")</f>
        <v>Normal</v>
      </c>
      <c r="J4041" s="3">
        <v>26.44</v>
      </c>
      <c r="K4041" t="s">
        <v>23</v>
      </c>
      <c r="L4041" t="s">
        <v>23</v>
      </c>
      <c r="M4041" t="s">
        <v>23</v>
      </c>
      <c r="N4041" t="s">
        <v>25</v>
      </c>
      <c r="O4041" t="s">
        <v>27</v>
      </c>
      <c r="P4041" s="5">
        <v>9</v>
      </c>
      <c r="Q4041" s="4" t="s">
        <v>27</v>
      </c>
      <c r="R4041" s="4">
        <v>130</v>
      </c>
      <c r="S4041" s="4">
        <v>85</v>
      </c>
      <c r="T4041" s="5">
        <v>6.94</v>
      </c>
      <c r="U4041" s="5">
        <v>18.059999999999999</v>
      </c>
      <c r="V4041" t="s">
        <v>24</v>
      </c>
    </row>
    <row r="4042" spans="1:22" x14ac:dyDescent="0.3">
      <c r="A4042">
        <v>66</v>
      </c>
      <c r="B4042" t="s">
        <v>21</v>
      </c>
      <c r="C4042" s="4">
        <v>155</v>
      </c>
      <c r="D4042" s="4">
        <v>229</v>
      </c>
      <c r="E4042" t="s">
        <v>22</v>
      </c>
      <c r="F4042" t="s">
        <v>23</v>
      </c>
      <c r="G4042" t="s">
        <v>23</v>
      </c>
      <c r="H4042" s="4" t="str">
        <f t="shared" si="63"/>
        <v>No</v>
      </c>
      <c r="I4042" t="str" cm="1">
        <f t="array" ref="I4042">_xlfn.IFS(S4042&lt;100,"Normal",AND(S4042&gt;=100,S4042&lt;126),"Pre-Injury",S4042&gt;125,"Injured")</f>
        <v>Pre-Injury</v>
      </c>
      <c r="J4042" s="3">
        <v>26.45</v>
      </c>
      <c r="K4042" t="s">
        <v>23</v>
      </c>
      <c r="L4042" t="s">
        <v>23</v>
      </c>
      <c r="M4042" t="s">
        <v>24</v>
      </c>
      <c r="N4042" t="s">
        <v>25</v>
      </c>
      <c r="O4042" t="s">
        <v>22</v>
      </c>
      <c r="P4042" s="5">
        <v>9</v>
      </c>
      <c r="Q4042" s="4" t="s">
        <v>27</v>
      </c>
      <c r="R4042" s="4">
        <v>198</v>
      </c>
      <c r="S4042" s="4">
        <v>114</v>
      </c>
      <c r="T4042" s="5">
        <v>10.8</v>
      </c>
      <c r="U4042" s="5">
        <v>18.7</v>
      </c>
      <c r="V4042" t="s">
        <v>24</v>
      </c>
    </row>
    <row r="4043" spans="1:22" x14ac:dyDescent="0.3">
      <c r="A4043">
        <v>70</v>
      </c>
      <c r="B4043" t="s">
        <v>26</v>
      </c>
      <c r="C4043" s="4">
        <v>136</v>
      </c>
      <c r="D4043" s="4">
        <v>190</v>
      </c>
      <c r="E4043" t="s">
        <v>25</v>
      </c>
      <c r="F4043" t="s">
        <v>24</v>
      </c>
      <c r="G4043" t="s">
        <v>23</v>
      </c>
      <c r="H4043" s="4" t="str">
        <f t="shared" si="63"/>
        <v>No</v>
      </c>
      <c r="I4043" t="str" cm="1">
        <f t="array" ref="I4043">_xlfn.IFS(S4043&lt;100,"Normal",AND(S4043&gt;=100,S4043&lt;126),"Pre-Injury",S4043&gt;125,"Injured")</f>
        <v>Pre-Injury</v>
      </c>
      <c r="J4043" s="3">
        <v>26.45</v>
      </c>
      <c r="K4043" t="s">
        <v>23</v>
      </c>
      <c r="L4043" t="s">
        <v>23</v>
      </c>
      <c r="M4043" t="s">
        <v>24</v>
      </c>
      <c r="N4043" t="s">
        <v>22</v>
      </c>
      <c r="O4043" t="s">
        <v>27</v>
      </c>
      <c r="P4043" s="5">
        <v>9</v>
      </c>
      <c r="Q4043" s="4" t="s">
        <v>25</v>
      </c>
      <c r="R4043" s="4">
        <v>365</v>
      </c>
      <c r="S4043" s="4">
        <v>106</v>
      </c>
      <c r="T4043" s="5">
        <v>3.45</v>
      </c>
      <c r="U4043" s="5">
        <v>11.18</v>
      </c>
      <c r="V4043" t="s">
        <v>24</v>
      </c>
    </row>
    <row r="4044" spans="1:22" x14ac:dyDescent="0.3">
      <c r="A4044">
        <v>29</v>
      </c>
      <c r="B4044" t="s">
        <v>21</v>
      </c>
      <c r="C4044" s="4">
        <v>149</v>
      </c>
      <c r="D4044" s="4">
        <v>218</v>
      </c>
      <c r="E4044" t="s">
        <v>27</v>
      </c>
      <c r="F4044" t="s">
        <v>23</v>
      </c>
      <c r="G4044" t="s">
        <v>24</v>
      </c>
      <c r="H4044" s="4" t="str">
        <f t="shared" si="63"/>
        <v>Yes</v>
      </c>
      <c r="I4044" t="str" cm="1">
        <f t="array" ref="I4044">_xlfn.IFS(S4044&lt;100,"Normal",AND(S4044&gt;=100,S4044&lt;126),"Pre-Injury",S4044&gt;125,"Injured")</f>
        <v>Injured</v>
      </c>
      <c r="J4044" s="3">
        <v>26.45</v>
      </c>
      <c r="K4044" t="s">
        <v>23</v>
      </c>
      <c r="L4044" t="s">
        <v>23</v>
      </c>
      <c r="M4044" t="s">
        <v>24</v>
      </c>
      <c r="N4044" t="s">
        <v>22</v>
      </c>
      <c r="O4044" t="s">
        <v>27</v>
      </c>
      <c r="P4044" s="4">
        <v>6</v>
      </c>
      <c r="Q4044" s="4" t="s">
        <v>27</v>
      </c>
      <c r="R4044" s="4">
        <v>138</v>
      </c>
      <c r="S4044" s="4">
        <v>154</v>
      </c>
      <c r="T4044" s="5">
        <v>5.65</v>
      </c>
      <c r="U4044" s="5">
        <v>12.24</v>
      </c>
      <c r="V4044" t="s">
        <v>24</v>
      </c>
    </row>
    <row r="4045" spans="1:22" x14ac:dyDescent="0.3">
      <c r="A4045">
        <v>29</v>
      </c>
      <c r="B4045" t="s">
        <v>26</v>
      </c>
      <c r="C4045" s="4">
        <v>120</v>
      </c>
      <c r="D4045" s="4">
        <v>202</v>
      </c>
      <c r="E4045" t="s">
        <v>27</v>
      </c>
      <c r="F4045" t="s">
        <v>23</v>
      </c>
      <c r="G4045" t="s">
        <v>24</v>
      </c>
      <c r="H4045" s="4" t="str">
        <f t="shared" si="63"/>
        <v>Yes</v>
      </c>
      <c r="I4045" t="str" cm="1">
        <f t="array" ref="I4045">_xlfn.IFS(S4045&lt;100,"Normal",AND(S4045&gt;=100,S4045&lt;126),"Pre-Injury",S4045&gt;125,"Injured")</f>
        <v>Injured</v>
      </c>
      <c r="J4045" s="3">
        <v>26.46</v>
      </c>
      <c r="K4045" t="s">
        <v>24</v>
      </c>
      <c r="L4045" t="s">
        <v>23</v>
      </c>
      <c r="M4045" t="s">
        <v>24</v>
      </c>
      <c r="N4045" t="s">
        <v>25</v>
      </c>
      <c r="O4045" t="s">
        <v>22</v>
      </c>
      <c r="P4045" s="5">
        <v>5</v>
      </c>
      <c r="Q4045" s="4" t="s">
        <v>27</v>
      </c>
      <c r="R4045" s="4">
        <v>337</v>
      </c>
      <c r="S4045" s="4">
        <v>138</v>
      </c>
      <c r="T4045" s="5">
        <v>14.96</v>
      </c>
      <c r="U4045" s="5">
        <v>9.4600000000000009</v>
      </c>
      <c r="V4045" t="s">
        <v>23</v>
      </c>
    </row>
    <row r="4046" spans="1:22" x14ac:dyDescent="0.3">
      <c r="A4046">
        <v>29</v>
      </c>
      <c r="B4046" t="s">
        <v>26</v>
      </c>
      <c r="C4046" s="4">
        <v>160</v>
      </c>
      <c r="D4046" s="4">
        <v>213</v>
      </c>
      <c r="E4046" t="s">
        <v>22</v>
      </c>
      <c r="F4046" t="s">
        <v>23</v>
      </c>
      <c r="G4046" t="s">
        <v>24</v>
      </c>
      <c r="H4046" s="4" t="str">
        <f t="shared" si="63"/>
        <v>No</v>
      </c>
      <c r="I4046" t="str" cm="1">
        <f t="array" ref="I4046">_xlfn.IFS(S4046&lt;100,"Normal",AND(S4046&gt;=100,S4046&lt;126),"Pre-Injury",S4046&gt;125,"Injured")</f>
        <v>Pre-Injury</v>
      </c>
      <c r="J4046" s="3">
        <v>26.46</v>
      </c>
      <c r="K4046" t="s">
        <v>23</v>
      </c>
      <c r="L4046" t="s">
        <v>23</v>
      </c>
      <c r="M4046" t="s">
        <v>24</v>
      </c>
      <c r="N4046" t="s">
        <v>22</v>
      </c>
      <c r="O4046" t="s">
        <v>22</v>
      </c>
      <c r="P4046" s="4">
        <v>6</v>
      </c>
      <c r="Q4046" s="4" t="s">
        <v>25</v>
      </c>
      <c r="R4046" s="4">
        <v>161</v>
      </c>
      <c r="S4046" s="4">
        <v>117</v>
      </c>
      <c r="T4046" s="5">
        <v>1.31</v>
      </c>
      <c r="U4046" s="5">
        <v>5.03</v>
      </c>
      <c r="V4046" t="s">
        <v>24</v>
      </c>
    </row>
    <row r="4047" spans="1:22" x14ac:dyDescent="0.3">
      <c r="A4047">
        <v>28</v>
      </c>
      <c r="B4047" t="s">
        <v>21</v>
      </c>
      <c r="C4047" s="4">
        <v>167</v>
      </c>
      <c r="D4047" s="4">
        <v>201</v>
      </c>
      <c r="E4047" t="s">
        <v>22</v>
      </c>
      <c r="F4047" t="s">
        <v>24</v>
      </c>
      <c r="G4047" t="s">
        <v>23</v>
      </c>
      <c r="H4047" s="4" t="str">
        <f t="shared" si="63"/>
        <v>No</v>
      </c>
      <c r="I4047" t="str" cm="1">
        <f t="array" ref="I4047">_xlfn.IFS(S4047&lt;100,"Normal",AND(S4047&gt;=100,S4047&lt;126),"Pre-Injury",S4047&gt;125,"Injured")</f>
        <v>Normal</v>
      </c>
      <c r="J4047" s="3">
        <v>26.46</v>
      </c>
      <c r="K4047" t="s">
        <v>23</v>
      </c>
      <c r="L4047" t="s">
        <v>24</v>
      </c>
      <c r="M4047" t="s">
        <v>23</v>
      </c>
      <c r="N4047" t="s">
        <v>27</v>
      </c>
      <c r="O4047" t="s">
        <v>25</v>
      </c>
      <c r="P4047" s="5">
        <v>5</v>
      </c>
      <c r="Q4047" s="4" t="s">
        <v>22</v>
      </c>
      <c r="R4047" s="4">
        <v>378</v>
      </c>
      <c r="S4047" s="4">
        <v>94</v>
      </c>
      <c r="T4047" s="5">
        <v>1.9</v>
      </c>
      <c r="U4047" s="5">
        <v>12.8</v>
      </c>
      <c r="V4047" t="s">
        <v>24</v>
      </c>
    </row>
    <row r="4048" spans="1:22" x14ac:dyDescent="0.3">
      <c r="A4048">
        <v>30</v>
      </c>
      <c r="B4048" t="s">
        <v>26</v>
      </c>
      <c r="C4048" s="4">
        <v>175</v>
      </c>
      <c r="D4048" s="4">
        <v>171</v>
      </c>
      <c r="E4048" t="s">
        <v>25</v>
      </c>
      <c r="F4048" t="s">
        <v>24</v>
      </c>
      <c r="G4048" t="s">
        <v>24</v>
      </c>
      <c r="H4048" s="4" t="str">
        <f t="shared" si="63"/>
        <v>No</v>
      </c>
      <c r="I4048" t="str" cm="1">
        <f t="array" ref="I4048">_xlfn.IFS(S4048&lt;100,"Normal",AND(S4048&gt;=100,S4048&lt;126),"Pre-Injury",S4048&gt;125,"Injured")</f>
        <v>Normal</v>
      </c>
      <c r="J4048" s="3">
        <v>26.46</v>
      </c>
      <c r="K4048" t="s">
        <v>23</v>
      </c>
      <c r="L4048" t="s">
        <v>24</v>
      </c>
      <c r="M4048" t="s">
        <v>24</v>
      </c>
      <c r="N4048" t="s">
        <v>22</v>
      </c>
      <c r="O4048" t="s">
        <v>27</v>
      </c>
      <c r="P4048" s="5">
        <v>5</v>
      </c>
      <c r="Q4048" s="4" t="s">
        <v>27</v>
      </c>
      <c r="R4048" s="4">
        <v>106</v>
      </c>
      <c r="S4048" s="4">
        <v>82</v>
      </c>
      <c r="T4048" s="5">
        <v>1.42</v>
      </c>
      <c r="U4048" s="5">
        <v>10.97</v>
      </c>
      <c r="V4048" t="s">
        <v>24</v>
      </c>
    </row>
    <row r="4049" spans="1:22" x14ac:dyDescent="0.3">
      <c r="A4049">
        <v>45</v>
      </c>
      <c r="B4049" t="s">
        <v>21</v>
      </c>
      <c r="C4049" s="4">
        <v>121</v>
      </c>
      <c r="D4049" s="4">
        <v>192</v>
      </c>
      <c r="E4049" t="s">
        <v>22</v>
      </c>
      <c r="F4049" t="s">
        <v>24</v>
      </c>
      <c r="G4049" t="s">
        <v>24</v>
      </c>
      <c r="H4049" s="4" t="str">
        <f t="shared" si="63"/>
        <v>No</v>
      </c>
      <c r="I4049" t="str" cm="1">
        <f t="array" ref="I4049">_xlfn.IFS(S4049&lt;100,"Normal",AND(S4049&gt;=100,S4049&lt;126),"Pre-Injury",S4049&gt;125,"Injured")</f>
        <v>Pre-Injury</v>
      </c>
      <c r="J4049" s="3">
        <v>26.46</v>
      </c>
      <c r="K4049" t="s">
        <v>24</v>
      </c>
      <c r="L4049" t="s">
        <v>24</v>
      </c>
      <c r="M4049" t="s">
        <v>23</v>
      </c>
      <c r="N4049" t="s">
        <v>22</v>
      </c>
      <c r="O4049" t="s">
        <v>27</v>
      </c>
      <c r="P4049" s="5">
        <v>5</v>
      </c>
      <c r="Q4049" s="4" t="s">
        <v>22</v>
      </c>
      <c r="R4049" s="4">
        <v>117</v>
      </c>
      <c r="S4049" s="4">
        <v>111</v>
      </c>
      <c r="T4049" s="5">
        <v>11.05</v>
      </c>
      <c r="U4049" s="5">
        <v>11.02</v>
      </c>
      <c r="V4049" t="s">
        <v>24</v>
      </c>
    </row>
    <row r="4050" spans="1:22" x14ac:dyDescent="0.3">
      <c r="A4050">
        <v>28</v>
      </c>
      <c r="B4050" t="s">
        <v>21</v>
      </c>
      <c r="C4050" s="4">
        <v>147</v>
      </c>
      <c r="D4050" s="4">
        <v>158</v>
      </c>
      <c r="E4050" t="s">
        <v>22</v>
      </c>
      <c r="F4050" t="s">
        <v>23</v>
      </c>
      <c r="G4050" t="s">
        <v>24</v>
      </c>
      <c r="H4050" s="4" t="str">
        <f t="shared" si="63"/>
        <v>No</v>
      </c>
      <c r="I4050" t="str" cm="1">
        <f t="array" ref="I4050">_xlfn.IFS(S4050&lt;100,"Normal",AND(S4050&gt;=100,S4050&lt;126),"Pre-Injury",S4050&gt;125,"Injured")</f>
        <v>Pre-Injury</v>
      </c>
      <c r="J4050" s="3">
        <v>26.46</v>
      </c>
      <c r="K4050" t="s">
        <v>23</v>
      </c>
      <c r="L4050" t="s">
        <v>24</v>
      </c>
      <c r="M4050" t="s">
        <v>23</v>
      </c>
      <c r="N4050" t="s">
        <v>27</v>
      </c>
      <c r="O4050" t="s">
        <v>22</v>
      </c>
      <c r="P4050" s="5">
        <v>7</v>
      </c>
      <c r="Q4050" s="4" t="s">
        <v>25</v>
      </c>
      <c r="R4050" s="4">
        <v>114</v>
      </c>
      <c r="S4050" s="4">
        <v>123</v>
      </c>
      <c r="T4050" s="5">
        <v>11.51</v>
      </c>
      <c r="U4050" s="5">
        <v>5.39</v>
      </c>
      <c r="V4050" t="s">
        <v>23</v>
      </c>
    </row>
    <row r="4051" spans="1:22" x14ac:dyDescent="0.3">
      <c r="A4051">
        <v>72</v>
      </c>
      <c r="B4051" t="s">
        <v>21</v>
      </c>
      <c r="C4051" s="4">
        <v>122</v>
      </c>
      <c r="D4051" s="4">
        <v>252</v>
      </c>
      <c r="E4051" t="s">
        <v>22</v>
      </c>
      <c r="F4051" t="s">
        <v>24</v>
      </c>
      <c r="G4051" t="s">
        <v>24</v>
      </c>
      <c r="H4051" s="4" t="str">
        <f t="shared" si="63"/>
        <v>No</v>
      </c>
      <c r="I4051" t="str" cm="1">
        <f t="array" ref="I4051">_xlfn.IFS(S4051&lt;100,"Normal",AND(S4051&gt;=100,S4051&lt;126),"Pre-Injury",S4051&gt;125,"Injured")</f>
        <v>Pre-Injury</v>
      </c>
      <c r="J4051" s="3">
        <v>26.46</v>
      </c>
      <c r="K4051" t="s">
        <v>24</v>
      </c>
      <c r="L4051" t="s">
        <v>23</v>
      </c>
      <c r="M4051" t="s">
        <v>23</v>
      </c>
      <c r="N4051" t="s">
        <v>28</v>
      </c>
      <c r="O4051" t="s">
        <v>27</v>
      </c>
      <c r="P4051" s="5">
        <v>5</v>
      </c>
      <c r="Q4051" s="4" t="s">
        <v>27</v>
      </c>
      <c r="R4051" s="4">
        <v>283</v>
      </c>
      <c r="S4051" s="4">
        <v>103</v>
      </c>
      <c r="T4051" s="5">
        <v>2.64</v>
      </c>
      <c r="U4051" s="5">
        <v>18.09</v>
      </c>
      <c r="V4051" t="s">
        <v>24</v>
      </c>
    </row>
    <row r="4052" spans="1:22" x14ac:dyDescent="0.3">
      <c r="A4052">
        <v>43</v>
      </c>
      <c r="B4052" t="s">
        <v>26</v>
      </c>
      <c r="C4052" s="4">
        <v>169</v>
      </c>
      <c r="D4052" s="4">
        <v>184</v>
      </c>
      <c r="E4052" t="s">
        <v>22</v>
      </c>
      <c r="F4052" t="s">
        <v>23</v>
      </c>
      <c r="G4052" t="s">
        <v>24</v>
      </c>
      <c r="H4052" s="4" t="str">
        <f t="shared" si="63"/>
        <v>No</v>
      </c>
      <c r="I4052" t="str" cm="1">
        <f t="array" ref="I4052">_xlfn.IFS(S4052&lt;100,"Normal",AND(S4052&gt;=100,S4052&lt;126),"Pre-Injury",S4052&gt;125,"Injured")</f>
        <v>Normal</v>
      </c>
      <c r="J4052" s="3">
        <v>26.46</v>
      </c>
      <c r="K4052" t="s">
        <v>23</v>
      </c>
      <c r="L4052" t="s">
        <v>24</v>
      </c>
      <c r="M4052" t="s">
        <v>24</v>
      </c>
      <c r="N4052" t="s">
        <v>25</v>
      </c>
      <c r="O4052" t="s">
        <v>22</v>
      </c>
      <c r="P4052" s="5">
        <v>8</v>
      </c>
      <c r="Q4052" s="4" t="s">
        <v>27</v>
      </c>
      <c r="R4052" s="4">
        <v>130</v>
      </c>
      <c r="S4052" s="4">
        <v>99</v>
      </c>
      <c r="T4052" s="4">
        <v>2.99</v>
      </c>
      <c r="U4052" s="5">
        <v>6.54</v>
      </c>
      <c r="V4052" t="s">
        <v>24</v>
      </c>
    </row>
    <row r="4053" spans="1:22" x14ac:dyDescent="0.3">
      <c r="A4053">
        <v>63</v>
      </c>
      <c r="B4053" t="s">
        <v>26</v>
      </c>
      <c r="C4053" s="4">
        <v>155</v>
      </c>
      <c r="D4053" s="4">
        <v>264</v>
      </c>
      <c r="E4053" t="s">
        <v>22</v>
      </c>
      <c r="F4053" t="s">
        <v>23</v>
      </c>
      <c r="G4053" t="s">
        <v>24</v>
      </c>
      <c r="H4053" s="4" t="str">
        <f t="shared" si="63"/>
        <v>No</v>
      </c>
      <c r="I4053" t="str" cm="1">
        <f t="array" ref="I4053">_xlfn.IFS(S4053&lt;100,"Normal",AND(S4053&gt;=100,S4053&lt;126),"Pre-Injury",S4053&gt;125,"Injured")</f>
        <v>Normal</v>
      </c>
      <c r="J4053" s="3">
        <v>26.47</v>
      </c>
      <c r="K4053" t="s">
        <v>23</v>
      </c>
      <c r="L4053" t="s">
        <v>23</v>
      </c>
      <c r="M4053" t="s">
        <v>24</v>
      </c>
      <c r="N4053" t="s">
        <v>27</v>
      </c>
      <c r="O4053" t="s">
        <v>22</v>
      </c>
      <c r="P4053" s="5">
        <v>7</v>
      </c>
      <c r="Q4053" s="4" t="s">
        <v>27</v>
      </c>
      <c r="R4053" s="4">
        <v>317</v>
      </c>
      <c r="S4053" s="4">
        <v>86</v>
      </c>
      <c r="T4053" s="5">
        <v>11.72</v>
      </c>
      <c r="U4053" s="5">
        <v>14.39</v>
      </c>
      <c r="V4053" t="s">
        <v>23</v>
      </c>
    </row>
    <row r="4054" spans="1:22" x14ac:dyDescent="0.3">
      <c r="A4054">
        <v>56</v>
      </c>
      <c r="B4054" t="s">
        <v>26</v>
      </c>
      <c r="C4054" s="4">
        <v>136</v>
      </c>
      <c r="D4054" s="4">
        <v>246</v>
      </c>
      <c r="E4054" t="s">
        <v>22</v>
      </c>
      <c r="F4054" t="s">
        <v>23</v>
      </c>
      <c r="G4054" t="s">
        <v>24</v>
      </c>
      <c r="H4054" s="4" t="str">
        <f t="shared" si="63"/>
        <v>Yes</v>
      </c>
      <c r="I4054" t="str" cm="1">
        <f t="array" ref="I4054">_xlfn.IFS(S4054&lt;100,"Normal",AND(S4054&gt;=100,S4054&lt;126),"Pre-Injury",S4054&gt;125,"Injured")</f>
        <v>Injured</v>
      </c>
      <c r="J4054" s="3">
        <v>26.47</v>
      </c>
      <c r="K4054" t="s">
        <v>23</v>
      </c>
      <c r="L4054" t="s">
        <v>23</v>
      </c>
      <c r="M4054" t="s">
        <v>23</v>
      </c>
      <c r="N4054" t="s">
        <v>22</v>
      </c>
      <c r="O4054" t="s">
        <v>22</v>
      </c>
      <c r="P4054" s="4">
        <v>9</v>
      </c>
      <c r="Q4054" s="4" t="s">
        <v>25</v>
      </c>
      <c r="R4054" s="4">
        <v>214</v>
      </c>
      <c r="S4054" s="4">
        <v>151</v>
      </c>
      <c r="T4054" s="5">
        <v>0.38</v>
      </c>
      <c r="U4054" s="5">
        <v>17.260000000000002</v>
      </c>
      <c r="V4054" t="s">
        <v>24</v>
      </c>
    </row>
    <row r="4055" spans="1:22" x14ac:dyDescent="0.3">
      <c r="A4055">
        <v>38</v>
      </c>
      <c r="B4055" t="s">
        <v>21</v>
      </c>
      <c r="C4055" s="4">
        <v>155</v>
      </c>
      <c r="D4055" s="4">
        <v>196</v>
      </c>
      <c r="E4055" t="s">
        <v>25</v>
      </c>
      <c r="F4055" t="s">
        <v>24</v>
      </c>
      <c r="G4055" t="s">
        <v>24</v>
      </c>
      <c r="H4055" s="4" t="str">
        <f t="shared" si="63"/>
        <v>No</v>
      </c>
      <c r="I4055" t="str" cm="1">
        <f t="array" ref="I4055">_xlfn.IFS(S4055&lt;100,"Normal",AND(S4055&gt;=100,S4055&lt;126),"Pre-Injury",S4055&gt;125,"Injured")</f>
        <v>Normal</v>
      </c>
      <c r="J4055" s="3">
        <v>26.47</v>
      </c>
      <c r="K4055" t="s">
        <v>23</v>
      </c>
      <c r="L4055" t="s">
        <v>24</v>
      </c>
      <c r="M4055" t="s">
        <v>24</v>
      </c>
      <c r="N4055" t="s">
        <v>22</v>
      </c>
      <c r="O4055" t="s">
        <v>22</v>
      </c>
      <c r="P4055" s="5">
        <v>9</v>
      </c>
      <c r="Q4055" s="4" t="s">
        <v>27</v>
      </c>
      <c r="R4055" s="4">
        <v>394</v>
      </c>
      <c r="S4055" s="4">
        <v>87</v>
      </c>
      <c r="T4055" s="5">
        <v>11.03</v>
      </c>
      <c r="U4055" s="5">
        <v>5.31</v>
      </c>
      <c r="V4055" t="s">
        <v>24</v>
      </c>
    </row>
    <row r="4056" spans="1:22" x14ac:dyDescent="0.3">
      <c r="A4056">
        <v>44</v>
      </c>
      <c r="B4056" t="s">
        <v>26</v>
      </c>
      <c r="C4056" s="4">
        <v>162</v>
      </c>
      <c r="D4056" s="4">
        <v>183</v>
      </c>
      <c r="E4056" t="s">
        <v>27</v>
      </c>
      <c r="F4056" t="s">
        <v>23</v>
      </c>
      <c r="G4056" t="s">
        <v>24</v>
      </c>
      <c r="H4056" s="4" t="str">
        <f t="shared" si="63"/>
        <v>Yes</v>
      </c>
      <c r="I4056" t="str" cm="1">
        <f t="array" ref="I4056">_xlfn.IFS(S4056&lt;100,"Normal",AND(S4056&gt;=100,S4056&lt;126),"Pre-Injury",S4056&gt;125,"Injured")</f>
        <v>Injured</v>
      </c>
      <c r="J4056" s="3">
        <v>26.47</v>
      </c>
      <c r="K4056" t="s">
        <v>23</v>
      </c>
      <c r="L4056" t="s">
        <v>23</v>
      </c>
      <c r="M4056" t="s">
        <v>24</v>
      </c>
      <c r="N4056" t="s">
        <v>27</v>
      </c>
      <c r="O4056" t="s">
        <v>25</v>
      </c>
      <c r="P4056" s="5">
        <v>6</v>
      </c>
      <c r="Q4056" s="4" t="s">
        <v>22</v>
      </c>
      <c r="R4056" s="4">
        <v>346</v>
      </c>
      <c r="S4056" s="4">
        <v>132</v>
      </c>
      <c r="T4056" s="5">
        <v>2.23</v>
      </c>
      <c r="U4056" s="5">
        <v>14.54</v>
      </c>
      <c r="V4056" t="s">
        <v>24</v>
      </c>
    </row>
    <row r="4057" spans="1:22" x14ac:dyDescent="0.3">
      <c r="A4057">
        <v>53</v>
      </c>
      <c r="B4057" t="s">
        <v>21</v>
      </c>
      <c r="C4057" s="4">
        <v>129</v>
      </c>
      <c r="D4057" s="4">
        <v>280</v>
      </c>
      <c r="E4057" t="s">
        <v>27</v>
      </c>
      <c r="F4057" t="s">
        <v>23</v>
      </c>
      <c r="G4057" t="s">
        <v>23</v>
      </c>
      <c r="H4057" s="4" t="str">
        <f t="shared" si="63"/>
        <v>Yes</v>
      </c>
      <c r="I4057" t="str" cm="1">
        <f t="array" ref="I4057">_xlfn.IFS(S4057&lt;100,"Normal",AND(S4057&gt;=100,S4057&lt;126),"Pre-Injury",S4057&gt;125,"Injured")</f>
        <v>Injured</v>
      </c>
      <c r="J4057" s="3">
        <v>26.47</v>
      </c>
      <c r="K4057" t="s">
        <v>24</v>
      </c>
      <c r="L4057" t="s">
        <v>23</v>
      </c>
      <c r="M4057" t="s">
        <v>24</v>
      </c>
      <c r="N4057" t="s">
        <v>28</v>
      </c>
      <c r="O4057" t="s">
        <v>25</v>
      </c>
      <c r="P4057" s="5">
        <v>7</v>
      </c>
      <c r="Q4057" s="4" t="s">
        <v>25</v>
      </c>
      <c r="R4057" s="4">
        <v>136</v>
      </c>
      <c r="S4057" s="4">
        <v>146</v>
      </c>
      <c r="T4057" s="5">
        <v>11.26</v>
      </c>
      <c r="U4057" s="5">
        <v>8.2899999999999991</v>
      </c>
      <c r="V4057" t="s">
        <v>24</v>
      </c>
    </row>
    <row r="4058" spans="1:22" x14ac:dyDescent="0.3">
      <c r="A4058">
        <v>66</v>
      </c>
      <c r="B4058" t="s">
        <v>21</v>
      </c>
      <c r="C4058" s="4">
        <v>142</v>
      </c>
      <c r="D4058" s="4">
        <v>281</v>
      </c>
      <c r="E4058" t="s">
        <v>27</v>
      </c>
      <c r="F4058" t="s">
        <v>23</v>
      </c>
      <c r="G4058" t="s">
        <v>24</v>
      </c>
      <c r="H4058" s="4" t="str">
        <f t="shared" si="63"/>
        <v>Yes</v>
      </c>
      <c r="I4058" t="str" cm="1">
        <f t="array" ref="I4058">_xlfn.IFS(S4058&lt;100,"Normal",AND(S4058&gt;=100,S4058&lt;126),"Pre-Injury",S4058&gt;125,"Injured")</f>
        <v>Injured</v>
      </c>
      <c r="J4058" s="3">
        <v>26.49</v>
      </c>
      <c r="K4058" t="s">
        <v>23</v>
      </c>
      <c r="L4058" t="s">
        <v>23</v>
      </c>
      <c r="M4058" t="s">
        <v>24</v>
      </c>
      <c r="N4058" t="s">
        <v>25</v>
      </c>
      <c r="O4058" t="s">
        <v>22</v>
      </c>
      <c r="P4058" s="5">
        <v>8</v>
      </c>
      <c r="Q4058" s="4" t="s">
        <v>25</v>
      </c>
      <c r="R4058" s="4">
        <v>103</v>
      </c>
      <c r="S4058" s="4">
        <v>157</v>
      </c>
      <c r="T4058" s="5">
        <v>6.75</v>
      </c>
      <c r="U4058" s="5">
        <v>9.01</v>
      </c>
      <c r="V4058" t="s">
        <v>24</v>
      </c>
    </row>
    <row r="4059" spans="1:22" x14ac:dyDescent="0.3">
      <c r="A4059">
        <v>30</v>
      </c>
      <c r="B4059" t="s">
        <v>26</v>
      </c>
      <c r="C4059" s="4">
        <v>158</v>
      </c>
      <c r="D4059" s="4">
        <v>255</v>
      </c>
      <c r="E4059" t="s">
        <v>22</v>
      </c>
      <c r="F4059" t="s">
        <v>23</v>
      </c>
      <c r="G4059" t="s">
        <v>23</v>
      </c>
      <c r="H4059" s="4" t="str">
        <f t="shared" si="63"/>
        <v>Yes</v>
      </c>
      <c r="I4059" t="str" cm="1">
        <f t="array" ref="I4059">_xlfn.IFS(S4059&lt;100,"Normal",AND(S4059&gt;=100,S4059&lt;126),"Pre-Injury",S4059&gt;125,"Injured")</f>
        <v>Injured</v>
      </c>
      <c r="J4059" s="3">
        <v>26.49</v>
      </c>
      <c r="K4059" t="s">
        <v>23</v>
      </c>
      <c r="L4059" t="s">
        <v>23</v>
      </c>
      <c r="M4059" t="s">
        <v>23</v>
      </c>
      <c r="N4059" t="s">
        <v>28</v>
      </c>
      <c r="O4059" t="s">
        <v>27</v>
      </c>
      <c r="P4059" s="5">
        <v>8</v>
      </c>
      <c r="Q4059" s="4" t="s">
        <v>27</v>
      </c>
      <c r="R4059" s="4">
        <v>182</v>
      </c>
      <c r="S4059" s="4">
        <v>134</v>
      </c>
      <c r="T4059" s="5">
        <v>6.87</v>
      </c>
      <c r="U4059" s="5">
        <v>5.32</v>
      </c>
      <c r="V4059" t="s">
        <v>23</v>
      </c>
    </row>
    <row r="4060" spans="1:22" x14ac:dyDescent="0.3">
      <c r="A4060">
        <v>65</v>
      </c>
      <c r="B4060" t="s">
        <v>26</v>
      </c>
      <c r="C4060" s="4">
        <v>135</v>
      </c>
      <c r="D4060" s="4">
        <v>266</v>
      </c>
      <c r="E4060" t="s">
        <v>25</v>
      </c>
      <c r="F4060" t="s">
        <v>24</v>
      </c>
      <c r="G4060" t="s">
        <v>24</v>
      </c>
      <c r="H4060" s="4" t="str">
        <f t="shared" si="63"/>
        <v>Yes</v>
      </c>
      <c r="I4060" t="str" cm="1">
        <f t="array" ref="I4060">_xlfn.IFS(S4060&lt;100,"Normal",AND(S4060&gt;=100,S4060&lt;126),"Pre-Injury",S4060&gt;125,"Injured")</f>
        <v>Injured</v>
      </c>
      <c r="J4060" s="3">
        <v>26.49</v>
      </c>
      <c r="K4060" t="s">
        <v>23</v>
      </c>
      <c r="L4060" t="s">
        <v>24</v>
      </c>
      <c r="M4060" t="s">
        <v>24</v>
      </c>
      <c r="N4060" t="s">
        <v>28</v>
      </c>
      <c r="O4060" t="s">
        <v>27</v>
      </c>
      <c r="P4060" s="5">
        <v>7</v>
      </c>
      <c r="Q4060" s="4" t="s">
        <v>27</v>
      </c>
      <c r="R4060" s="4">
        <v>296</v>
      </c>
      <c r="S4060" s="4">
        <v>150</v>
      </c>
      <c r="T4060" s="5">
        <v>7.95</v>
      </c>
      <c r="U4060" s="5">
        <v>6.81</v>
      </c>
      <c r="V4060" t="s">
        <v>24</v>
      </c>
    </row>
    <row r="4061" spans="1:22" x14ac:dyDescent="0.3">
      <c r="A4061">
        <v>65</v>
      </c>
      <c r="B4061" t="s">
        <v>26</v>
      </c>
      <c r="C4061" s="4">
        <v>128</v>
      </c>
      <c r="D4061" s="4">
        <v>295</v>
      </c>
      <c r="E4061" t="s">
        <v>22</v>
      </c>
      <c r="F4061" t="s">
        <v>23</v>
      </c>
      <c r="G4061" t="s">
        <v>24</v>
      </c>
      <c r="H4061" s="4" t="str">
        <f t="shared" si="63"/>
        <v>No</v>
      </c>
      <c r="I4061" t="str" cm="1">
        <f t="array" ref="I4061">_xlfn.IFS(S4061&lt;100,"Normal",AND(S4061&gt;=100,S4061&lt;126),"Pre-Injury",S4061&gt;125,"Injured")</f>
        <v>Pre-Injury</v>
      </c>
      <c r="J4061" s="3">
        <v>26.49</v>
      </c>
      <c r="K4061" t="s">
        <v>24</v>
      </c>
      <c r="L4061" t="s">
        <v>23</v>
      </c>
      <c r="M4061" t="s">
        <v>23</v>
      </c>
      <c r="N4061" t="s">
        <v>27</v>
      </c>
      <c r="O4061" t="s">
        <v>22</v>
      </c>
      <c r="P4061" s="5">
        <v>10</v>
      </c>
      <c r="Q4061" s="4" t="s">
        <v>27</v>
      </c>
      <c r="R4061" s="4">
        <v>372</v>
      </c>
      <c r="S4061" s="4">
        <v>105</v>
      </c>
      <c r="T4061" s="5">
        <v>13.07</v>
      </c>
      <c r="U4061" s="5">
        <v>13.1</v>
      </c>
      <c r="V4061" t="s">
        <v>23</v>
      </c>
    </row>
    <row r="4062" spans="1:22" x14ac:dyDescent="0.3">
      <c r="A4062">
        <v>74</v>
      </c>
      <c r="B4062" t="s">
        <v>26</v>
      </c>
      <c r="C4062" s="4">
        <v>162</v>
      </c>
      <c r="D4062" s="4">
        <v>247</v>
      </c>
      <c r="E4062" t="s">
        <v>22</v>
      </c>
      <c r="F4062" t="s">
        <v>24</v>
      </c>
      <c r="G4062" t="s">
        <v>23</v>
      </c>
      <c r="H4062" s="4" t="str">
        <f t="shared" si="63"/>
        <v>No</v>
      </c>
      <c r="I4062" t="str" cm="1">
        <f t="array" ref="I4062">_xlfn.IFS(S4062&lt;100,"Normal",AND(S4062&gt;=100,S4062&lt;126),"Pre-Injury",S4062&gt;125,"Injured")</f>
        <v>Pre-Injury</v>
      </c>
      <c r="J4062" s="3">
        <v>26.5</v>
      </c>
      <c r="K4062" t="s">
        <v>23</v>
      </c>
      <c r="L4062" t="s">
        <v>23</v>
      </c>
      <c r="M4062" t="s">
        <v>24</v>
      </c>
      <c r="N4062" t="s">
        <v>27</v>
      </c>
      <c r="O4062" t="s">
        <v>22</v>
      </c>
      <c r="P4062" s="5">
        <v>8</v>
      </c>
      <c r="Q4062" s="4" t="s">
        <v>22</v>
      </c>
      <c r="R4062" s="4">
        <v>316</v>
      </c>
      <c r="S4062" s="4">
        <v>122</v>
      </c>
      <c r="T4062" s="5">
        <v>13.74</v>
      </c>
      <c r="U4062" s="5">
        <v>7.21</v>
      </c>
      <c r="V4062" t="s">
        <v>24</v>
      </c>
    </row>
    <row r="4063" spans="1:22" x14ac:dyDescent="0.3">
      <c r="A4063">
        <v>26</v>
      </c>
      <c r="B4063" t="s">
        <v>21</v>
      </c>
      <c r="C4063" s="4">
        <v>161</v>
      </c>
      <c r="D4063" s="4">
        <v>273</v>
      </c>
      <c r="E4063" t="s">
        <v>22</v>
      </c>
      <c r="F4063" t="s">
        <v>23</v>
      </c>
      <c r="G4063" t="s">
        <v>24</v>
      </c>
      <c r="H4063" s="4" t="str">
        <f t="shared" si="63"/>
        <v>No</v>
      </c>
      <c r="I4063" t="str" cm="1">
        <f t="array" ref="I4063">_xlfn.IFS(S4063&lt;100,"Normal",AND(S4063&gt;=100,S4063&lt;126),"Pre-Injury",S4063&gt;125,"Injured")</f>
        <v>Normal</v>
      </c>
      <c r="J4063" s="3">
        <v>26.5</v>
      </c>
      <c r="K4063" t="s">
        <v>23</v>
      </c>
      <c r="L4063" t="s">
        <v>24</v>
      </c>
      <c r="M4063" t="s">
        <v>24</v>
      </c>
      <c r="N4063" t="s">
        <v>28</v>
      </c>
      <c r="O4063" t="s">
        <v>27</v>
      </c>
      <c r="P4063" s="5">
        <v>8</v>
      </c>
      <c r="Q4063" s="4" t="s">
        <v>25</v>
      </c>
      <c r="R4063" s="4">
        <v>304</v>
      </c>
      <c r="S4063" s="4">
        <v>86</v>
      </c>
      <c r="T4063" s="5">
        <v>14.07</v>
      </c>
      <c r="U4063" s="5">
        <v>15.38</v>
      </c>
      <c r="V4063" t="s">
        <v>24</v>
      </c>
    </row>
    <row r="4064" spans="1:22" x14ac:dyDescent="0.3">
      <c r="A4064">
        <v>75</v>
      </c>
      <c r="B4064" t="s">
        <v>21</v>
      </c>
      <c r="C4064" s="4">
        <v>143</v>
      </c>
      <c r="D4064" s="4">
        <v>270</v>
      </c>
      <c r="E4064" t="s">
        <v>27</v>
      </c>
      <c r="F4064" t="s">
        <v>24</v>
      </c>
      <c r="G4064" t="s">
        <v>24</v>
      </c>
      <c r="H4064" s="4" t="str">
        <f t="shared" si="63"/>
        <v>No</v>
      </c>
      <c r="I4064" t="str" cm="1">
        <f t="array" ref="I4064">_xlfn.IFS(S4064&lt;100,"Normal",AND(S4064&gt;=100,S4064&lt;126),"Pre-Injury",S4064&gt;125,"Injured")</f>
        <v>Normal</v>
      </c>
      <c r="J4064" s="3">
        <v>26.5</v>
      </c>
      <c r="K4064" t="s">
        <v>23</v>
      </c>
      <c r="L4064" t="s">
        <v>24</v>
      </c>
      <c r="M4064" t="s">
        <v>23</v>
      </c>
      <c r="N4064" t="s">
        <v>22</v>
      </c>
      <c r="O4064" t="s">
        <v>27</v>
      </c>
      <c r="P4064" s="5">
        <v>6</v>
      </c>
      <c r="Q4064" s="4" t="s">
        <v>27</v>
      </c>
      <c r="R4064" s="4">
        <v>259</v>
      </c>
      <c r="S4064" s="4">
        <v>83</v>
      </c>
      <c r="T4064" s="5">
        <v>13.57</v>
      </c>
      <c r="U4064" s="5">
        <v>13.48</v>
      </c>
      <c r="V4064" t="s">
        <v>23</v>
      </c>
    </row>
    <row r="4065" spans="1:22" x14ac:dyDescent="0.3">
      <c r="A4065">
        <v>79</v>
      </c>
      <c r="B4065" t="s">
        <v>26</v>
      </c>
      <c r="C4065" s="4">
        <v>159</v>
      </c>
      <c r="D4065" s="4">
        <v>270</v>
      </c>
      <c r="E4065" t="s">
        <v>25</v>
      </c>
      <c r="F4065" t="s">
        <v>23</v>
      </c>
      <c r="G4065" t="s">
        <v>24</v>
      </c>
      <c r="H4065" s="4" t="str">
        <f t="shared" si="63"/>
        <v>No</v>
      </c>
      <c r="I4065" t="str" cm="1">
        <f t="array" ref="I4065">_xlfn.IFS(S4065&lt;100,"Normal",AND(S4065&gt;=100,S4065&lt;126),"Pre-Injury",S4065&gt;125,"Injured")</f>
        <v>Pre-Injury</v>
      </c>
      <c r="J4065" s="3">
        <v>26.5</v>
      </c>
      <c r="K4065" t="s">
        <v>23</v>
      </c>
      <c r="L4065" t="s">
        <v>24</v>
      </c>
      <c r="M4065" t="s">
        <v>24</v>
      </c>
      <c r="N4065" t="s">
        <v>22</v>
      </c>
      <c r="O4065" t="s">
        <v>22</v>
      </c>
      <c r="P4065" s="5">
        <v>5</v>
      </c>
      <c r="Q4065" s="4" t="s">
        <v>22</v>
      </c>
      <c r="R4065" s="4">
        <v>300</v>
      </c>
      <c r="S4065" s="4">
        <v>122</v>
      </c>
      <c r="T4065" s="5">
        <v>6.61</v>
      </c>
      <c r="U4065" s="4">
        <v>7.53</v>
      </c>
      <c r="V4065" t="s">
        <v>24</v>
      </c>
    </row>
    <row r="4066" spans="1:22" x14ac:dyDescent="0.3">
      <c r="A4066">
        <v>49</v>
      </c>
      <c r="B4066" t="s">
        <v>21</v>
      </c>
      <c r="C4066" s="4">
        <v>133</v>
      </c>
      <c r="D4066" s="4">
        <v>220</v>
      </c>
      <c r="E4066" t="s">
        <v>27</v>
      </c>
      <c r="F4066" t="s">
        <v>24</v>
      </c>
      <c r="G4066" t="s">
        <v>24</v>
      </c>
      <c r="H4066" s="4" t="str">
        <f t="shared" si="63"/>
        <v>No</v>
      </c>
      <c r="I4066" t="str" cm="1">
        <f t="array" ref="I4066">_xlfn.IFS(S4066&lt;100,"Normal",AND(S4066&gt;=100,S4066&lt;126),"Pre-Injury",S4066&gt;125,"Injured")</f>
        <v>Pre-Injury</v>
      </c>
      <c r="J4066" s="3">
        <v>26.5</v>
      </c>
      <c r="K4066" t="s">
        <v>23</v>
      </c>
      <c r="L4066" t="s">
        <v>24</v>
      </c>
      <c r="M4066" t="s">
        <v>23</v>
      </c>
      <c r="N4066" t="s">
        <v>28</v>
      </c>
      <c r="O4066" t="s">
        <v>22</v>
      </c>
      <c r="P4066" s="5">
        <v>7</v>
      </c>
      <c r="Q4066" s="4" t="s">
        <v>22</v>
      </c>
      <c r="R4066" s="4">
        <v>343</v>
      </c>
      <c r="S4066" s="4">
        <v>106</v>
      </c>
      <c r="T4066" s="5">
        <v>5.51</v>
      </c>
      <c r="U4066" s="5">
        <v>9.65</v>
      </c>
      <c r="V4066" t="s">
        <v>24</v>
      </c>
    </row>
    <row r="4067" spans="1:22" x14ac:dyDescent="0.3">
      <c r="A4067">
        <v>75</v>
      </c>
      <c r="B4067" t="s">
        <v>26</v>
      </c>
      <c r="C4067" s="4">
        <v>161</v>
      </c>
      <c r="D4067" s="4">
        <v>184</v>
      </c>
      <c r="E4067" t="s">
        <v>27</v>
      </c>
      <c r="F4067" t="s">
        <v>23</v>
      </c>
      <c r="G4067" t="s">
        <v>23</v>
      </c>
      <c r="H4067" s="4" t="str">
        <f t="shared" si="63"/>
        <v>Yes</v>
      </c>
      <c r="I4067" t="str" cm="1">
        <f t="array" ref="I4067">_xlfn.IFS(S4067&lt;100,"Normal",AND(S4067&gt;=100,S4067&lt;126),"Pre-Injury",S4067&gt;125,"Injured")</f>
        <v>Injured</v>
      </c>
      <c r="J4067" s="3">
        <v>26.51</v>
      </c>
      <c r="K4067" t="s">
        <v>23</v>
      </c>
      <c r="L4067" t="s">
        <v>24</v>
      </c>
      <c r="M4067" t="s">
        <v>23</v>
      </c>
      <c r="N4067" t="s">
        <v>28</v>
      </c>
      <c r="O4067" t="s">
        <v>27</v>
      </c>
      <c r="P4067" s="5">
        <v>9</v>
      </c>
      <c r="Q4067" s="4" t="s">
        <v>27</v>
      </c>
      <c r="R4067" s="4">
        <v>195</v>
      </c>
      <c r="S4067" s="4">
        <v>139</v>
      </c>
      <c r="T4067" s="5">
        <v>7.51</v>
      </c>
      <c r="U4067" s="5">
        <v>11.3</v>
      </c>
      <c r="V4067" t="s">
        <v>24</v>
      </c>
    </row>
    <row r="4068" spans="1:22" x14ac:dyDescent="0.3">
      <c r="A4068">
        <v>23</v>
      </c>
      <c r="B4068" t="s">
        <v>26</v>
      </c>
      <c r="C4068" s="4">
        <v>166</v>
      </c>
      <c r="D4068" s="4">
        <v>170</v>
      </c>
      <c r="E4068" t="s">
        <v>27</v>
      </c>
      <c r="F4068" t="s">
        <v>23</v>
      </c>
      <c r="G4068" t="s">
        <v>24</v>
      </c>
      <c r="H4068" s="4" t="str">
        <f t="shared" si="63"/>
        <v>Yes</v>
      </c>
      <c r="I4068" t="str" cm="1">
        <f t="array" ref="I4068">_xlfn.IFS(S4068&lt;100,"Normal",AND(S4068&gt;=100,S4068&lt;126),"Pre-Injury",S4068&gt;125,"Injured")</f>
        <v>Injured</v>
      </c>
      <c r="J4068" s="3">
        <v>26.51</v>
      </c>
      <c r="K4068" t="s">
        <v>23</v>
      </c>
      <c r="L4068" t="s">
        <v>23</v>
      </c>
      <c r="M4068" t="s">
        <v>23</v>
      </c>
      <c r="N4068" t="s">
        <v>27</v>
      </c>
      <c r="O4068" t="s">
        <v>25</v>
      </c>
      <c r="P4068" s="5">
        <v>10</v>
      </c>
      <c r="Q4068" s="4" t="s">
        <v>25</v>
      </c>
      <c r="R4068" s="4">
        <v>211</v>
      </c>
      <c r="S4068" s="4">
        <v>140</v>
      </c>
      <c r="T4068" s="5">
        <v>8.1199999999999992</v>
      </c>
      <c r="U4068" s="5">
        <v>5.37</v>
      </c>
      <c r="V4068" t="s">
        <v>24</v>
      </c>
    </row>
    <row r="4069" spans="1:22" x14ac:dyDescent="0.3">
      <c r="A4069">
        <v>32</v>
      </c>
      <c r="B4069" t="s">
        <v>26</v>
      </c>
      <c r="C4069" s="4">
        <v>139</v>
      </c>
      <c r="D4069" s="4">
        <v>179</v>
      </c>
      <c r="E4069" t="s">
        <v>22</v>
      </c>
      <c r="F4069" t="s">
        <v>23</v>
      </c>
      <c r="G4069" t="s">
        <v>23</v>
      </c>
      <c r="H4069" s="4" t="str">
        <f t="shared" si="63"/>
        <v>No</v>
      </c>
      <c r="I4069" t="str" cm="1">
        <f t="array" ref="I4069">_xlfn.IFS(S4069&lt;100,"Normal",AND(S4069&gt;=100,S4069&lt;126),"Pre-Injury",S4069&gt;125,"Injured")</f>
        <v>Normal</v>
      </c>
      <c r="J4069" s="3">
        <v>26.52</v>
      </c>
      <c r="K4069" t="s">
        <v>23</v>
      </c>
      <c r="L4069" t="s">
        <v>23</v>
      </c>
      <c r="M4069" t="s">
        <v>23</v>
      </c>
      <c r="N4069" t="s">
        <v>28</v>
      </c>
      <c r="O4069" t="s">
        <v>22</v>
      </c>
      <c r="P4069" s="5">
        <v>8</v>
      </c>
      <c r="Q4069" s="4" t="s">
        <v>22</v>
      </c>
      <c r="R4069" s="4">
        <v>258</v>
      </c>
      <c r="S4069" s="4">
        <v>91</v>
      </c>
      <c r="T4069" s="5">
        <v>10.43</v>
      </c>
      <c r="U4069" s="5">
        <v>15.55</v>
      </c>
      <c r="V4069" t="s">
        <v>23</v>
      </c>
    </row>
    <row r="4070" spans="1:22" x14ac:dyDescent="0.3">
      <c r="A4070">
        <v>34</v>
      </c>
      <c r="B4070" t="s">
        <v>21</v>
      </c>
      <c r="C4070" s="4">
        <v>126</v>
      </c>
      <c r="D4070" s="4">
        <v>205</v>
      </c>
      <c r="E4070" t="s">
        <v>25</v>
      </c>
      <c r="F4070" t="s">
        <v>23</v>
      </c>
      <c r="G4070" t="s">
        <v>24</v>
      </c>
      <c r="H4070" s="4" t="str">
        <f t="shared" si="63"/>
        <v>No</v>
      </c>
      <c r="I4070" t="str" cm="1">
        <f t="array" ref="I4070">_xlfn.IFS(S4070&lt;100,"Normal",AND(S4070&gt;=100,S4070&lt;126),"Pre-Injury",S4070&gt;125,"Injured")</f>
        <v>Pre-Injury</v>
      </c>
      <c r="J4070" s="3">
        <v>26.52</v>
      </c>
      <c r="K4070" t="s">
        <v>24</v>
      </c>
      <c r="L4070" t="s">
        <v>24</v>
      </c>
      <c r="M4070" t="s">
        <v>24</v>
      </c>
      <c r="N4070" t="s">
        <v>22</v>
      </c>
      <c r="O4070" t="s">
        <v>25</v>
      </c>
      <c r="P4070" s="4">
        <v>6</v>
      </c>
      <c r="Q4070" s="4" t="s">
        <v>27</v>
      </c>
      <c r="R4070" s="4">
        <v>278</v>
      </c>
      <c r="S4070" s="4">
        <v>108</v>
      </c>
      <c r="T4070" s="5">
        <v>14.04</v>
      </c>
      <c r="U4070" s="5">
        <v>19.13</v>
      </c>
      <c r="V4070" t="s">
        <v>23</v>
      </c>
    </row>
    <row r="4071" spans="1:22" x14ac:dyDescent="0.3">
      <c r="A4071">
        <v>51</v>
      </c>
      <c r="B4071" t="s">
        <v>21</v>
      </c>
      <c r="C4071" s="4">
        <v>173</v>
      </c>
      <c r="D4071" s="4">
        <v>205</v>
      </c>
      <c r="E4071" t="s">
        <v>22</v>
      </c>
      <c r="F4071" t="s">
        <v>23</v>
      </c>
      <c r="G4071" t="s">
        <v>23</v>
      </c>
      <c r="H4071" s="4" t="str">
        <f t="shared" si="63"/>
        <v>No</v>
      </c>
      <c r="I4071" t="str" cm="1">
        <f t="array" ref="I4071">_xlfn.IFS(S4071&lt;100,"Normal",AND(S4071&gt;=100,S4071&lt;126),"Pre-Injury",S4071&gt;125,"Injured")</f>
        <v>Pre-Injury</v>
      </c>
      <c r="J4071" s="3">
        <v>26.52</v>
      </c>
      <c r="K4071" t="s">
        <v>23</v>
      </c>
      <c r="L4071" t="s">
        <v>24</v>
      </c>
      <c r="M4071" t="s">
        <v>23</v>
      </c>
      <c r="N4071" t="s">
        <v>22</v>
      </c>
      <c r="O4071" t="s">
        <v>27</v>
      </c>
      <c r="P4071" s="5">
        <v>8</v>
      </c>
      <c r="Q4071" s="4" t="s">
        <v>27</v>
      </c>
      <c r="R4071" s="4">
        <v>323</v>
      </c>
      <c r="S4071" s="4">
        <v>108</v>
      </c>
      <c r="T4071" s="5">
        <v>8.76</v>
      </c>
      <c r="U4071" s="5">
        <v>8.7899999999999991</v>
      </c>
      <c r="V4071" t="s">
        <v>23</v>
      </c>
    </row>
    <row r="4072" spans="1:22" x14ac:dyDescent="0.3">
      <c r="A4072">
        <v>47</v>
      </c>
      <c r="B4072" t="s">
        <v>26</v>
      </c>
      <c r="C4072" s="4">
        <v>169</v>
      </c>
      <c r="D4072" s="4">
        <v>164</v>
      </c>
      <c r="E4072" t="s">
        <v>27</v>
      </c>
      <c r="F4072" t="s">
        <v>23</v>
      </c>
      <c r="G4072" t="s">
        <v>24</v>
      </c>
      <c r="H4072" s="4" t="str">
        <f t="shared" si="63"/>
        <v>Yes</v>
      </c>
      <c r="I4072" t="str" cm="1">
        <f t="array" ref="I4072">_xlfn.IFS(S4072&lt;100,"Normal",AND(S4072&gt;=100,S4072&lt;126),"Pre-Injury",S4072&gt;125,"Injured")</f>
        <v>Injured</v>
      </c>
      <c r="J4072" s="3">
        <v>26.52</v>
      </c>
      <c r="K4072" t="s">
        <v>23</v>
      </c>
      <c r="L4072" t="s">
        <v>23</v>
      </c>
      <c r="M4072" t="s">
        <v>24</v>
      </c>
      <c r="N4072" t="s">
        <v>28</v>
      </c>
      <c r="O4072" t="s">
        <v>27</v>
      </c>
      <c r="P4072" s="5">
        <v>7</v>
      </c>
      <c r="Q4072" s="4" t="s">
        <v>22</v>
      </c>
      <c r="R4072" s="4">
        <v>206</v>
      </c>
      <c r="S4072" s="4">
        <v>158</v>
      </c>
      <c r="T4072" s="5">
        <v>0.75</v>
      </c>
      <c r="U4072" s="5">
        <v>14.69</v>
      </c>
      <c r="V4072" t="s">
        <v>24</v>
      </c>
    </row>
    <row r="4073" spans="1:22" x14ac:dyDescent="0.3">
      <c r="A4073">
        <v>30</v>
      </c>
      <c r="B4073" t="s">
        <v>26</v>
      </c>
      <c r="C4073" s="4">
        <v>163</v>
      </c>
      <c r="D4073" s="4">
        <v>233</v>
      </c>
      <c r="E4073" t="s">
        <v>27</v>
      </c>
      <c r="F4073" t="s">
        <v>24</v>
      </c>
      <c r="G4073" t="s">
        <v>24</v>
      </c>
      <c r="H4073" s="4" t="str">
        <f t="shared" si="63"/>
        <v>Yes</v>
      </c>
      <c r="I4073" t="str" cm="1">
        <f t="array" ref="I4073">_xlfn.IFS(S4073&lt;100,"Normal",AND(S4073&gt;=100,S4073&lt;126),"Pre-Injury",S4073&gt;125,"Injured")</f>
        <v>Injured</v>
      </c>
      <c r="J4073" s="3">
        <v>26.52</v>
      </c>
      <c r="K4073" t="s">
        <v>23</v>
      </c>
      <c r="L4073" t="s">
        <v>23</v>
      </c>
      <c r="M4073" t="s">
        <v>24</v>
      </c>
      <c r="N4073" t="s">
        <v>27</v>
      </c>
      <c r="O4073" t="s">
        <v>27</v>
      </c>
      <c r="P4073" s="5">
        <v>6</v>
      </c>
      <c r="Q4073" s="4" t="s">
        <v>22</v>
      </c>
      <c r="R4073" s="4">
        <v>206</v>
      </c>
      <c r="S4073" s="4">
        <v>128</v>
      </c>
      <c r="T4073" s="5">
        <v>0.27</v>
      </c>
      <c r="U4073" s="5">
        <v>12.99</v>
      </c>
      <c r="V4073" t="s">
        <v>23</v>
      </c>
    </row>
    <row r="4074" spans="1:22" x14ac:dyDescent="0.3">
      <c r="A4074">
        <v>57</v>
      </c>
      <c r="B4074" t="s">
        <v>26</v>
      </c>
      <c r="C4074" s="4">
        <v>133</v>
      </c>
      <c r="D4074" s="4">
        <v>245</v>
      </c>
      <c r="E4074" t="s">
        <v>27</v>
      </c>
      <c r="F4074" t="s">
        <v>24</v>
      </c>
      <c r="G4074" t="s">
        <v>23</v>
      </c>
      <c r="H4074" s="4" t="str">
        <f t="shared" si="63"/>
        <v>Yes</v>
      </c>
      <c r="I4074" t="str" cm="1">
        <f t="array" ref="I4074">_xlfn.IFS(S4074&lt;100,"Normal",AND(S4074&gt;=100,S4074&lt;126),"Pre-Injury",S4074&gt;125,"Injured")</f>
        <v>Injured</v>
      </c>
      <c r="J4074" s="3">
        <v>26.52</v>
      </c>
      <c r="K4074" t="s">
        <v>23</v>
      </c>
      <c r="L4074" t="s">
        <v>23</v>
      </c>
      <c r="M4074" t="s">
        <v>24</v>
      </c>
      <c r="N4074" t="s">
        <v>25</v>
      </c>
      <c r="O4074" t="s">
        <v>22</v>
      </c>
      <c r="P4074" s="5">
        <v>5</v>
      </c>
      <c r="Q4074" s="4" t="s">
        <v>22</v>
      </c>
      <c r="R4074" s="4">
        <v>384</v>
      </c>
      <c r="S4074" s="4">
        <v>132</v>
      </c>
      <c r="T4074" s="5">
        <v>0.03</v>
      </c>
      <c r="U4074" s="5">
        <v>14.31</v>
      </c>
      <c r="V4074" t="s">
        <v>24</v>
      </c>
    </row>
    <row r="4075" spans="1:22" x14ac:dyDescent="0.3">
      <c r="A4075">
        <v>74</v>
      </c>
      <c r="B4075" t="s">
        <v>21</v>
      </c>
      <c r="C4075" s="4">
        <v>143</v>
      </c>
      <c r="D4075" s="4">
        <v>175</v>
      </c>
      <c r="E4075" t="s">
        <v>25</v>
      </c>
      <c r="F4075" t="s">
        <v>23</v>
      </c>
      <c r="G4075" t="s">
        <v>23</v>
      </c>
      <c r="H4075" s="4" t="str">
        <f t="shared" si="63"/>
        <v>Yes</v>
      </c>
      <c r="I4075" t="str" cm="1">
        <f t="array" ref="I4075">_xlfn.IFS(S4075&lt;100,"Normal",AND(S4075&gt;=100,S4075&lt;126),"Pre-Injury",S4075&gt;125,"Injured")</f>
        <v>Injured</v>
      </c>
      <c r="J4075" s="3">
        <v>26.53</v>
      </c>
      <c r="K4075" t="s">
        <v>23</v>
      </c>
      <c r="L4075" t="s">
        <v>24</v>
      </c>
      <c r="M4075" t="s">
        <v>23</v>
      </c>
      <c r="N4075" t="s">
        <v>25</v>
      </c>
      <c r="O4075" t="s">
        <v>22</v>
      </c>
      <c r="P4075" s="5">
        <v>8</v>
      </c>
      <c r="Q4075" s="4" t="s">
        <v>25</v>
      </c>
      <c r="R4075" s="4">
        <v>300</v>
      </c>
      <c r="S4075" s="4">
        <v>139</v>
      </c>
      <c r="T4075" s="5">
        <v>0.73</v>
      </c>
      <c r="U4075" s="5">
        <v>15.48</v>
      </c>
      <c r="V4075" t="s">
        <v>24</v>
      </c>
    </row>
    <row r="4076" spans="1:22" x14ac:dyDescent="0.3">
      <c r="A4076">
        <v>25</v>
      </c>
      <c r="B4076" t="s">
        <v>21</v>
      </c>
      <c r="C4076" s="4">
        <v>143</v>
      </c>
      <c r="D4076" s="4">
        <v>293</v>
      </c>
      <c r="E4076" t="s">
        <v>25</v>
      </c>
      <c r="F4076" t="s">
        <v>24</v>
      </c>
      <c r="G4076" t="s">
        <v>23</v>
      </c>
      <c r="H4076" s="4" t="str">
        <f t="shared" si="63"/>
        <v>No</v>
      </c>
      <c r="I4076" t="str" cm="1">
        <f t="array" ref="I4076">_xlfn.IFS(S4076&lt;100,"Normal",AND(S4076&gt;=100,S4076&lt;126),"Pre-Injury",S4076&gt;125,"Injured")</f>
        <v>Pre-Injury</v>
      </c>
      <c r="J4076" s="3">
        <v>26.53</v>
      </c>
      <c r="K4076" t="s">
        <v>23</v>
      </c>
      <c r="L4076" t="s">
        <v>23</v>
      </c>
      <c r="M4076" t="s">
        <v>24</v>
      </c>
      <c r="N4076" t="s">
        <v>22</v>
      </c>
      <c r="O4076" t="s">
        <v>25</v>
      </c>
      <c r="P4076" s="5">
        <v>9</v>
      </c>
      <c r="Q4076" s="4" t="s">
        <v>25</v>
      </c>
      <c r="R4076" s="4">
        <v>236</v>
      </c>
      <c r="S4076" s="4">
        <v>106</v>
      </c>
      <c r="T4076" s="5">
        <v>8.3699999999999992</v>
      </c>
      <c r="U4076" s="5">
        <v>13.28</v>
      </c>
      <c r="V4076" t="s">
        <v>24</v>
      </c>
    </row>
    <row r="4077" spans="1:22" x14ac:dyDescent="0.3">
      <c r="A4077">
        <v>64</v>
      </c>
      <c r="B4077" t="s">
        <v>21</v>
      </c>
      <c r="C4077" s="4">
        <v>147</v>
      </c>
      <c r="D4077" s="4">
        <v>176</v>
      </c>
      <c r="E4077" t="s">
        <v>27</v>
      </c>
      <c r="F4077" t="s">
        <v>23</v>
      </c>
      <c r="G4077" t="s">
        <v>24</v>
      </c>
      <c r="H4077" s="4" t="str">
        <f t="shared" si="63"/>
        <v>Yes</v>
      </c>
      <c r="I4077" t="str" cm="1">
        <f t="array" ref="I4077">_xlfn.IFS(S4077&lt;100,"Normal",AND(S4077&gt;=100,S4077&lt;126),"Pre-Injury",S4077&gt;125,"Injured")</f>
        <v>Injured</v>
      </c>
      <c r="J4077" s="3">
        <v>26.54</v>
      </c>
      <c r="K4077" t="s">
        <v>23</v>
      </c>
      <c r="L4077" t="s">
        <v>24</v>
      </c>
      <c r="M4077" t="s">
        <v>23</v>
      </c>
      <c r="N4077" t="s">
        <v>27</v>
      </c>
      <c r="O4077" t="s">
        <v>22</v>
      </c>
      <c r="P4077" s="5">
        <v>9</v>
      </c>
      <c r="Q4077" s="4" t="s">
        <v>22</v>
      </c>
      <c r="R4077" s="4">
        <v>231</v>
      </c>
      <c r="S4077" s="4">
        <v>154</v>
      </c>
      <c r="T4077" s="5">
        <v>9.8000000000000007</v>
      </c>
      <c r="U4077" s="5">
        <v>6.84</v>
      </c>
      <c r="V4077" t="s">
        <v>24</v>
      </c>
    </row>
    <row r="4078" spans="1:22" x14ac:dyDescent="0.3">
      <c r="A4078">
        <v>20</v>
      </c>
      <c r="B4078" t="s">
        <v>26</v>
      </c>
      <c r="C4078" s="4">
        <v>150</v>
      </c>
      <c r="D4078" s="4">
        <v>178</v>
      </c>
      <c r="E4078" t="s">
        <v>22</v>
      </c>
      <c r="F4078" t="s">
        <v>23</v>
      </c>
      <c r="G4078" t="s">
        <v>23</v>
      </c>
      <c r="H4078" s="4" t="str">
        <f t="shared" si="63"/>
        <v>No</v>
      </c>
      <c r="I4078" t="str" cm="1">
        <f t="array" ref="I4078">_xlfn.IFS(S4078&lt;100,"Normal",AND(S4078&gt;=100,S4078&lt;126),"Pre-Injury",S4078&gt;125,"Injured")</f>
        <v>Pre-Injury</v>
      </c>
      <c r="J4078" s="3">
        <v>26.54</v>
      </c>
      <c r="K4078" t="s">
        <v>23</v>
      </c>
      <c r="L4078" t="s">
        <v>23</v>
      </c>
      <c r="M4078" t="s">
        <v>24</v>
      </c>
      <c r="N4078" t="s">
        <v>22</v>
      </c>
      <c r="O4078" t="s">
        <v>27</v>
      </c>
      <c r="P4078" s="4">
        <v>5</v>
      </c>
      <c r="Q4078" s="4" t="s">
        <v>27</v>
      </c>
      <c r="R4078" s="4">
        <v>306</v>
      </c>
      <c r="S4078" s="4">
        <v>116</v>
      </c>
      <c r="T4078" s="5">
        <v>0.89</v>
      </c>
      <c r="U4078" s="5">
        <v>5.65</v>
      </c>
      <c r="V4078" t="s">
        <v>23</v>
      </c>
    </row>
    <row r="4079" spans="1:22" x14ac:dyDescent="0.3">
      <c r="A4079">
        <v>24</v>
      </c>
      <c r="B4079" t="s">
        <v>26</v>
      </c>
      <c r="C4079" s="4">
        <v>134</v>
      </c>
      <c r="D4079" s="4">
        <v>254</v>
      </c>
      <c r="E4079" t="s">
        <v>22</v>
      </c>
      <c r="F4079" t="s">
        <v>24</v>
      </c>
      <c r="G4079" t="s">
        <v>24</v>
      </c>
      <c r="H4079" s="4" t="str">
        <f t="shared" si="63"/>
        <v>No</v>
      </c>
      <c r="I4079" t="str" cm="1">
        <f t="array" ref="I4079">_xlfn.IFS(S4079&lt;100,"Normal",AND(S4079&gt;=100,S4079&lt;126),"Pre-Injury",S4079&gt;125,"Injured")</f>
        <v>Normal</v>
      </c>
      <c r="J4079" s="3">
        <v>26.54</v>
      </c>
      <c r="K4079" t="s">
        <v>23</v>
      </c>
      <c r="L4079" t="s">
        <v>24</v>
      </c>
      <c r="M4079" t="s">
        <v>24</v>
      </c>
      <c r="N4079" t="s">
        <v>22</v>
      </c>
      <c r="O4079" t="s">
        <v>25</v>
      </c>
      <c r="P4079" s="5">
        <v>7</v>
      </c>
      <c r="Q4079" s="4" t="s">
        <v>25</v>
      </c>
      <c r="R4079" s="4">
        <v>239</v>
      </c>
      <c r="S4079" s="4">
        <v>90</v>
      </c>
      <c r="T4079" s="5">
        <v>3.01</v>
      </c>
      <c r="U4079" s="5">
        <v>16.989999999999998</v>
      </c>
      <c r="V4079" t="s">
        <v>23</v>
      </c>
    </row>
    <row r="4080" spans="1:22" x14ac:dyDescent="0.3">
      <c r="A4080">
        <v>22</v>
      </c>
      <c r="B4080" t="s">
        <v>26</v>
      </c>
      <c r="C4080" s="4">
        <v>131</v>
      </c>
      <c r="D4080" s="4">
        <v>204</v>
      </c>
      <c r="E4080" t="s">
        <v>22</v>
      </c>
      <c r="F4080" t="s">
        <v>24</v>
      </c>
      <c r="G4080" t="s">
        <v>23</v>
      </c>
      <c r="H4080" s="4" t="str">
        <f t="shared" si="63"/>
        <v>Yes</v>
      </c>
      <c r="I4080" t="str" cm="1">
        <f t="array" ref="I4080">_xlfn.IFS(S4080&lt;100,"Normal",AND(S4080&gt;=100,S4080&lt;126),"Pre-Injury",S4080&gt;125,"Injured")</f>
        <v>Injured</v>
      </c>
      <c r="J4080" s="3">
        <v>26.54</v>
      </c>
      <c r="K4080" t="s">
        <v>23</v>
      </c>
      <c r="L4080" t="s">
        <v>23</v>
      </c>
      <c r="M4080" t="s">
        <v>24</v>
      </c>
      <c r="N4080" t="s">
        <v>22</v>
      </c>
      <c r="O4080" t="s">
        <v>25</v>
      </c>
      <c r="P4080" s="5">
        <v>7</v>
      </c>
      <c r="Q4080" s="4" t="s">
        <v>27</v>
      </c>
      <c r="R4080" s="4">
        <v>199</v>
      </c>
      <c r="S4080" s="4">
        <v>139</v>
      </c>
      <c r="T4080" s="5">
        <v>10.95</v>
      </c>
      <c r="U4080" s="5">
        <v>11.32</v>
      </c>
      <c r="V4080" t="s">
        <v>24</v>
      </c>
    </row>
    <row r="4081" spans="1:22" x14ac:dyDescent="0.3">
      <c r="A4081">
        <v>34</v>
      </c>
      <c r="B4081" t="s">
        <v>26</v>
      </c>
      <c r="C4081" s="4">
        <v>132</v>
      </c>
      <c r="D4081" s="4">
        <v>177</v>
      </c>
      <c r="E4081" t="s">
        <v>22</v>
      </c>
      <c r="F4081" t="s">
        <v>23</v>
      </c>
      <c r="G4081" t="s">
        <v>24</v>
      </c>
      <c r="H4081" s="4" t="str">
        <f t="shared" si="63"/>
        <v>No</v>
      </c>
      <c r="I4081" t="str" cm="1">
        <f t="array" ref="I4081">_xlfn.IFS(S4081&lt;100,"Normal",AND(S4081&gt;=100,S4081&lt;126),"Pre-Injury",S4081&gt;125,"Injured")</f>
        <v>Pre-Injury</v>
      </c>
      <c r="J4081" s="3">
        <v>26.54</v>
      </c>
      <c r="K4081" t="s">
        <v>23</v>
      </c>
      <c r="L4081" t="s">
        <v>23</v>
      </c>
      <c r="M4081" t="s">
        <v>23</v>
      </c>
      <c r="N4081" t="s">
        <v>25</v>
      </c>
      <c r="O4081" t="s">
        <v>25</v>
      </c>
      <c r="P4081" s="5">
        <v>7</v>
      </c>
      <c r="Q4081" s="4" t="s">
        <v>27</v>
      </c>
      <c r="R4081" s="4">
        <v>321</v>
      </c>
      <c r="S4081" s="4">
        <v>106</v>
      </c>
      <c r="T4081" s="5">
        <v>14.26</v>
      </c>
      <c r="U4081" s="5">
        <v>15.42</v>
      </c>
      <c r="V4081" t="s">
        <v>24</v>
      </c>
    </row>
    <row r="4082" spans="1:22" x14ac:dyDescent="0.3">
      <c r="A4082">
        <v>74</v>
      </c>
      <c r="B4082" t="s">
        <v>26</v>
      </c>
      <c r="C4082" s="4">
        <v>131</v>
      </c>
      <c r="D4082" s="4">
        <v>162</v>
      </c>
      <c r="E4082" t="s">
        <v>25</v>
      </c>
      <c r="F4082" t="s">
        <v>24</v>
      </c>
      <c r="G4082" t="s">
        <v>24</v>
      </c>
      <c r="H4082" s="4" t="str">
        <f t="shared" si="63"/>
        <v>Yes</v>
      </c>
      <c r="I4082" t="str" cm="1">
        <f t="array" ref="I4082">_xlfn.IFS(S4082&lt;100,"Normal",AND(S4082&gt;=100,S4082&lt;126),"Pre-Injury",S4082&gt;125,"Injured")</f>
        <v>Injured</v>
      </c>
      <c r="J4082" s="3">
        <v>26.54</v>
      </c>
      <c r="K4082" t="s">
        <v>23</v>
      </c>
      <c r="L4082" t="s">
        <v>24</v>
      </c>
      <c r="M4082" t="s">
        <v>24</v>
      </c>
      <c r="N4082" t="s">
        <v>28</v>
      </c>
      <c r="O4082" t="s">
        <v>27</v>
      </c>
      <c r="P4082" s="5">
        <v>9</v>
      </c>
      <c r="Q4082" s="4" t="s">
        <v>25</v>
      </c>
      <c r="R4082" s="4">
        <v>316</v>
      </c>
      <c r="S4082" s="4">
        <v>146</v>
      </c>
      <c r="T4082" s="5">
        <v>9.34</v>
      </c>
      <c r="U4082" s="5">
        <v>17.760000000000002</v>
      </c>
      <c r="V4082" t="s">
        <v>24</v>
      </c>
    </row>
    <row r="4083" spans="1:22" x14ac:dyDescent="0.3">
      <c r="A4083">
        <v>58</v>
      </c>
      <c r="B4083" t="s">
        <v>21</v>
      </c>
      <c r="C4083" s="4">
        <v>173</v>
      </c>
      <c r="D4083" s="4">
        <v>178</v>
      </c>
      <c r="E4083" t="s">
        <v>25</v>
      </c>
      <c r="F4083" t="s">
        <v>23</v>
      </c>
      <c r="G4083" t="s">
        <v>23</v>
      </c>
      <c r="H4083" s="4" t="str">
        <f t="shared" si="63"/>
        <v>Yes</v>
      </c>
      <c r="I4083" t="str" cm="1">
        <f t="array" ref="I4083">_xlfn.IFS(S4083&lt;100,"Normal",AND(S4083&gt;=100,S4083&lt;126),"Pre-Injury",S4083&gt;125,"Injured")</f>
        <v>Injured</v>
      </c>
      <c r="J4083" s="3">
        <v>26.54</v>
      </c>
      <c r="K4083" t="s">
        <v>23</v>
      </c>
      <c r="L4083" t="s">
        <v>24</v>
      </c>
      <c r="M4083" t="s">
        <v>24</v>
      </c>
      <c r="N4083" t="s">
        <v>22</v>
      </c>
      <c r="O4083" t="s">
        <v>22</v>
      </c>
      <c r="P4083" s="5">
        <v>4</v>
      </c>
      <c r="Q4083" s="4" t="s">
        <v>22</v>
      </c>
      <c r="R4083" s="4">
        <v>312</v>
      </c>
      <c r="S4083" s="4">
        <v>154</v>
      </c>
      <c r="T4083" s="5">
        <v>11.78</v>
      </c>
      <c r="U4083" s="5">
        <v>8.59</v>
      </c>
      <c r="V4083" t="s">
        <v>24</v>
      </c>
    </row>
    <row r="4084" spans="1:22" x14ac:dyDescent="0.3">
      <c r="A4084">
        <v>22</v>
      </c>
      <c r="B4084" t="s">
        <v>21</v>
      </c>
      <c r="C4084" s="4">
        <v>170</v>
      </c>
      <c r="D4084" s="4">
        <v>232</v>
      </c>
      <c r="E4084" t="s">
        <v>25</v>
      </c>
      <c r="F4084" t="s">
        <v>23</v>
      </c>
      <c r="G4084" t="s">
        <v>24</v>
      </c>
      <c r="H4084" s="4" t="str">
        <f t="shared" si="63"/>
        <v>No</v>
      </c>
      <c r="I4084" t="str" cm="1">
        <f t="array" ref="I4084">_xlfn.IFS(S4084&lt;100,"Normal",AND(S4084&gt;=100,S4084&lt;126),"Pre-Injury",S4084&gt;125,"Injured")</f>
        <v>Pre-Injury</v>
      </c>
      <c r="J4084" s="3">
        <v>26.55</v>
      </c>
      <c r="K4084" t="s">
        <v>23</v>
      </c>
      <c r="L4084" t="s">
        <v>23</v>
      </c>
      <c r="M4084" t="s">
        <v>23</v>
      </c>
      <c r="N4084" t="s">
        <v>22</v>
      </c>
      <c r="O4084" t="s">
        <v>27</v>
      </c>
      <c r="P4084" s="5">
        <v>6</v>
      </c>
      <c r="Q4084" s="4" t="s">
        <v>25</v>
      </c>
      <c r="R4084" s="4">
        <v>180</v>
      </c>
      <c r="S4084" s="4">
        <v>110</v>
      </c>
      <c r="T4084" s="5">
        <v>2.29</v>
      </c>
      <c r="U4084" s="4">
        <v>7.41</v>
      </c>
      <c r="V4084" t="s">
        <v>24</v>
      </c>
    </row>
    <row r="4085" spans="1:22" x14ac:dyDescent="0.3">
      <c r="A4085">
        <v>57</v>
      </c>
      <c r="B4085" t="s">
        <v>21</v>
      </c>
      <c r="C4085" s="4">
        <v>180</v>
      </c>
      <c r="D4085" s="4">
        <v>249</v>
      </c>
      <c r="E4085" t="s">
        <v>22</v>
      </c>
      <c r="F4085" t="s">
        <v>24</v>
      </c>
      <c r="G4085" t="s">
        <v>24</v>
      </c>
      <c r="H4085" s="4" t="str">
        <f t="shared" si="63"/>
        <v>No</v>
      </c>
      <c r="I4085" t="str" cm="1">
        <f t="array" ref="I4085">_xlfn.IFS(S4085&lt;100,"Normal",AND(S4085&gt;=100,S4085&lt;126),"Pre-Injury",S4085&gt;125,"Injured")</f>
        <v>Normal</v>
      </c>
      <c r="J4085" s="3">
        <v>26.55</v>
      </c>
      <c r="K4085" t="s">
        <v>23</v>
      </c>
      <c r="L4085" t="s">
        <v>23</v>
      </c>
      <c r="M4085" t="s">
        <v>23</v>
      </c>
      <c r="N4085" t="s">
        <v>28</v>
      </c>
      <c r="O4085" t="s">
        <v>22</v>
      </c>
      <c r="P4085" s="5">
        <v>9</v>
      </c>
      <c r="Q4085" s="4" t="s">
        <v>25</v>
      </c>
      <c r="R4085" s="4">
        <v>270</v>
      </c>
      <c r="S4085" s="4">
        <v>84</v>
      </c>
      <c r="T4085" s="5">
        <v>8.19</v>
      </c>
      <c r="U4085" s="4">
        <v>8.2799999999999994</v>
      </c>
      <c r="V4085" t="s">
        <v>24</v>
      </c>
    </row>
    <row r="4086" spans="1:22" x14ac:dyDescent="0.3">
      <c r="A4086">
        <v>23</v>
      </c>
      <c r="B4086" t="s">
        <v>21</v>
      </c>
      <c r="C4086" s="4">
        <v>174</v>
      </c>
      <c r="D4086" s="4">
        <v>159</v>
      </c>
      <c r="E4086" t="s">
        <v>27</v>
      </c>
      <c r="F4086" t="s">
        <v>24</v>
      </c>
      <c r="G4086" t="s">
        <v>24</v>
      </c>
      <c r="H4086" s="4" t="str">
        <f t="shared" si="63"/>
        <v>Yes</v>
      </c>
      <c r="I4086" t="str" cm="1">
        <f t="array" ref="I4086">_xlfn.IFS(S4086&lt;100,"Normal",AND(S4086&gt;=100,S4086&lt;126),"Pre-Injury",S4086&gt;125,"Injured")</f>
        <v>Injured</v>
      </c>
      <c r="J4086" s="3">
        <v>26.55</v>
      </c>
      <c r="K4086" t="s">
        <v>23</v>
      </c>
      <c r="L4086" t="s">
        <v>23</v>
      </c>
      <c r="M4086" t="s">
        <v>23</v>
      </c>
      <c r="N4086" t="s">
        <v>25</v>
      </c>
      <c r="O4086" t="s">
        <v>25</v>
      </c>
      <c r="P4086" s="4">
        <v>4</v>
      </c>
      <c r="Q4086" s="4" t="s">
        <v>22</v>
      </c>
      <c r="R4086" s="4">
        <v>183</v>
      </c>
      <c r="S4086" s="4">
        <v>126</v>
      </c>
      <c r="T4086" s="5">
        <v>11.48</v>
      </c>
      <c r="U4086" s="5">
        <v>10.19</v>
      </c>
      <c r="V4086" t="s">
        <v>23</v>
      </c>
    </row>
    <row r="4087" spans="1:22" x14ac:dyDescent="0.3">
      <c r="A4087">
        <v>73</v>
      </c>
      <c r="B4087" t="s">
        <v>26</v>
      </c>
      <c r="C4087" s="4">
        <v>136</v>
      </c>
      <c r="D4087" s="4">
        <v>158</v>
      </c>
      <c r="E4087" t="s">
        <v>27</v>
      </c>
      <c r="F4087" t="s">
        <v>24</v>
      </c>
      <c r="G4087" t="s">
        <v>23</v>
      </c>
      <c r="H4087" s="4" t="str">
        <f t="shared" si="63"/>
        <v>Yes</v>
      </c>
      <c r="I4087" t="str" cm="1">
        <f t="array" ref="I4087">_xlfn.IFS(S4087&lt;100,"Normal",AND(S4087&gt;=100,S4087&lt;126),"Pre-Injury",S4087&gt;125,"Injured")</f>
        <v>Injured</v>
      </c>
      <c r="J4087" s="3">
        <v>26.55</v>
      </c>
      <c r="K4087" t="s">
        <v>23</v>
      </c>
      <c r="L4087" t="s">
        <v>24</v>
      </c>
      <c r="M4087" t="s">
        <v>24</v>
      </c>
      <c r="N4087" t="s">
        <v>27</v>
      </c>
      <c r="O4087" t="s">
        <v>27</v>
      </c>
      <c r="P4087" s="5">
        <v>6</v>
      </c>
      <c r="Q4087" s="4" t="s">
        <v>27</v>
      </c>
      <c r="R4087" s="4">
        <v>111</v>
      </c>
      <c r="S4087" s="4">
        <v>149</v>
      </c>
      <c r="T4087" s="5">
        <v>3.17</v>
      </c>
      <c r="U4087" s="5">
        <v>7.21</v>
      </c>
      <c r="V4087" t="s">
        <v>24</v>
      </c>
    </row>
    <row r="4088" spans="1:22" x14ac:dyDescent="0.3">
      <c r="A4088">
        <v>79</v>
      </c>
      <c r="B4088" t="s">
        <v>26</v>
      </c>
      <c r="C4088" s="4">
        <v>178</v>
      </c>
      <c r="D4088" s="4">
        <v>284</v>
      </c>
      <c r="E4088" t="s">
        <v>25</v>
      </c>
      <c r="F4088" t="s">
        <v>24</v>
      </c>
      <c r="G4088" t="s">
        <v>24</v>
      </c>
      <c r="H4088" s="4" t="str">
        <f t="shared" si="63"/>
        <v>No</v>
      </c>
      <c r="I4088" t="str" cm="1">
        <f t="array" ref="I4088">_xlfn.IFS(S4088&lt;100,"Normal",AND(S4088&gt;=100,S4088&lt;126),"Pre-Injury",S4088&gt;125,"Injured")</f>
        <v>Pre-Injury</v>
      </c>
      <c r="J4088" s="3">
        <v>26.55</v>
      </c>
      <c r="K4088" t="s">
        <v>23</v>
      </c>
      <c r="L4088" t="s">
        <v>23</v>
      </c>
      <c r="M4088" t="s">
        <v>24</v>
      </c>
      <c r="N4088" t="s">
        <v>22</v>
      </c>
      <c r="O4088" t="s">
        <v>25</v>
      </c>
      <c r="P4088" s="5">
        <v>9</v>
      </c>
      <c r="Q4088" s="4" t="s">
        <v>25</v>
      </c>
      <c r="R4088" s="4">
        <v>219</v>
      </c>
      <c r="S4088" s="4">
        <v>125</v>
      </c>
      <c r="T4088" s="5">
        <v>11.43</v>
      </c>
      <c r="U4088" s="5">
        <v>18.64</v>
      </c>
      <c r="V4088" t="s">
        <v>24</v>
      </c>
    </row>
    <row r="4089" spans="1:22" x14ac:dyDescent="0.3">
      <c r="A4089">
        <v>74</v>
      </c>
      <c r="B4089" t="s">
        <v>21</v>
      </c>
      <c r="C4089" s="4">
        <v>165</v>
      </c>
      <c r="D4089" s="4">
        <v>286</v>
      </c>
      <c r="E4089" t="s">
        <v>27</v>
      </c>
      <c r="F4089" t="s">
        <v>24</v>
      </c>
      <c r="G4089" t="s">
        <v>23</v>
      </c>
      <c r="H4089" s="4" t="str">
        <f t="shared" si="63"/>
        <v>Yes</v>
      </c>
      <c r="I4089" t="str" cm="1">
        <f t="array" ref="I4089">_xlfn.IFS(S4089&lt;100,"Normal",AND(S4089&gt;=100,S4089&lt;126),"Pre-Injury",S4089&gt;125,"Injured")</f>
        <v>Injured</v>
      </c>
      <c r="J4089" s="3">
        <v>26.56</v>
      </c>
      <c r="K4089" t="s">
        <v>23</v>
      </c>
      <c r="L4089" t="s">
        <v>24</v>
      </c>
      <c r="M4089" t="s">
        <v>24</v>
      </c>
      <c r="N4089" t="s">
        <v>25</v>
      </c>
      <c r="O4089" t="s">
        <v>27</v>
      </c>
      <c r="P4089" s="5">
        <v>8</v>
      </c>
      <c r="Q4089" s="4" t="s">
        <v>27</v>
      </c>
      <c r="R4089" s="4">
        <v>314</v>
      </c>
      <c r="S4089" s="4">
        <v>140</v>
      </c>
      <c r="T4089" s="5">
        <v>8.23</v>
      </c>
      <c r="U4089" s="5">
        <v>19.829999999999998</v>
      </c>
      <c r="V4089" t="s">
        <v>24</v>
      </c>
    </row>
    <row r="4090" spans="1:22" x14ac:dyDescent="0.3">
      <c r="A4090">
        <v>48</v>
      </c>
      <c r="B4090" t="s">
        <v>21</v>
      </c>
      <c r="C4090" s="4">
        <v>134</v>
      </c>
      <c r="D4090" s="4">
        <v>251</v>
      </c>
      <c r="E4090" t="s">
        <v>27</v>
      </c>
      <c r="F4090" t="s">
        <v>24</v>
      </c>
      <c r="G4090" t="s">
        <v>23</v>
      </c>
      <c r="H4090" s="4" t="str">
        <f t="shared" si="63"/>
        <v>No</v>
      </c>
      <c r="I4090" t="str" cm="1">
        <f t="array" ref="I4090">_xlfn.IFS(S4090&lt;100,"Normal",AND(S4090&gt;=100,S4090&lt;126),"Pre-Injury",S4090&gt;125,"Injured")</f>
        <v>Normal</v>
      </c>
      <c r="J4090" s="3">
        <v>26.56</v>
      </c>
      <c r="K4090" t="s">
        <v>23</v>
      </c>
      <c r="L4090" t="s">
        <v>23</v>
      </c>
      <c r="M4090" t="s">
        <v>23</v>
      </c>
      <c r="N4090" t="s">
        <v>27</v>
      </c>
      <c r="O4090" t="s">
        <v>27</v>
      </c>
      <c r="P4090" s="5">
        <v>8</v>
      </c>
      <c r="Q4090" s="4" t="s">
        <v>22</v>
      </c>
      <c r="R4090" s="4">
        <v>201</v>
      </c>
      <c r="S4090" s="4">
        <v>84</v>
      </c>
      <c r="T4090" s="5">
        <v>10.24</v>
      </c>
      <c r="U4090" s="5">
        <v>18.22</v>
      </c>
      <c r="V4090" t="s">
        <v>23</v>
      </c>
    </row>
    <row r="4091" spans="1:22" x14ac:dyDescent="0.3">
      <c r="A4091">
        <v>24</v>
      </c>
      <c r="B4091" t="s">
        <v>26</v>
      </c>
      <c r="C4091" s="4">
        <v>122</v>
      </c>
      <c r="D4091" s="4">
        <v>200</v>
      </c>
      <c r="E4091" t="s">
        <v>25</v>
      </c>
      <c r="F4091" t="s">
        <v>23</v>
      </c>
      <c r="G4091" t="s">
        <v>24</v>
      </c>
      <c r="H4091" s="4" t="str">
        <f t="shared" si="63"/>
        <v>No</v>
      </c>
      <c r="I4091" t="str" cm="1">
        <f t="array" ref="I4091">_xlfn.IFS(S4091&lt;100,"Normal",AND(S4091&gt;=100,S4091&lt;126),"Pre-Injury",S4091&gt;125,"Injured")</f>
        <v>Normal</v>
      </c>
      <c r="J4091" s="3">
        <v>26.56</v>
      </c>
      <c r="K4091" t="s">
        <v>24</v>
      </c>
      <c r="L4091" t="s">
        <v>23</v>
      </c>
      <c r="M4091" t="s">
        <v>24</v>
      </c>
      <c r="N4091" t="s">
        <v>28</v>
      </c>
      <c r="O4091" t="s">
        <v>25</v>
      </c>
      <c r="P4091" s="5">
        <v>8</v>
      </c>
      <c r="Q4091" s="4" t="s">
        <v>22</v>
      </c>
      <c r="R4091" s="4">
        <v>217</v>
      </c>
      <c r="S4091" s="4">
        <v>80</v>
      </c>
      <c r="T4091" s="5">
        <v>5.57</v>
      </c>
      <c r="U4091" s="5">
        <v>12.71</v>
      </c>
      <c r="V4091" t="s">
        <v>23</v>
      </c>
    </row>
    <row r="4092" spans="1:22" x14ac:dyDescent="0.3">
      <c r="A4092">
        <v>58</v>
      </c>
      <c r="B4092" t="s">
        <v>21</v>
      </c>
      <c r="C4092" s="4">
        <v>168</v>
      </c>
      <c r="D4092" s="4">
        <v>161</v>
      </c>
      <c r="E4092" t="s">
        <v>25</v>
      </c>
      <c r="F4092" t="s">
        <v>24</v>
      </c>
      <c r="G4092" t="s">
        <v>24</v>
      </c>
      <c r="H4092" s="4" t="str">
        <f t="shared" si="63"/>
        <v>Yes</v>
      </c>
      <c r="I4092" t="str" cm="1">
        <f t="array" ref="I4092">_xlfn.IFS(S4092&lt;100,"Normal",AND(S4092&gt;=100,S4092&lt;126),"Pre-Injury",S4092&gt;125,"Injured")</f>
        <v>Injured</v>
      </c>
      <c r="J4092" s="3">
        <v>26.56</v>
      </c>
      <c r="K4092" t="s">
        <v>23</v>
      </c>
      <c r="L4092" t="s">
        <v>24</v>
      </c>
      <c r="M4092" t="s">
        <v>23</v>
      </c>
      <c r="N4092" t="s">
        <v>27</v>
      </c>
      <c r="O4092" t="s">
        <v>22</v>
      </c>
      <c r="P4092" s="5">
        <v>8</v>
      </c>
      <c r="Q4092" s="4" t="s">
        <v>25</v>
      </c>
      <c r="R4092" s="4">
        <v>166</v>
      </c>
      <c r="S4092" s="4">
        <v>155</v>
      </c>
      <c r="T4092" s="5">
        <v>12.5</v>
      </c>
      <c r="U4092" s="5">
        <v>11.26</v>
      </c>
      <c r="V4092" t="s">
        <v>24</v>
      </c>
    </row>
    <row r="4093" spans="1:22" x14ac:dyDescent="0.3">
      <c r="A4093">
        <v>24</v>
      </c>
      <c r="B4093" t="s">
        <v>21</v>
      </c>
      <c r="C4093" s="4">
        <v>124</v>
      </c>
      <c r="D4093" s="4">
        <v>264</v>
      </c>
      <c r="E4093" t="s">
        <v>25</v>
      </c>
      <c r="F4093" t="s">
        <v>23</v>
      </c>
      <c r="G4093" t="s">
        <v>24</v>
      </c>
      <c r="H4093" s="4" t="str">
        <f t="shared" si="63"/>
        <v>Yes</v>
      </c>
      <c r="I4093" t="str" cm="1">
        <f t="array" ref="I4093">_xlfn.IFS(S4093&lt;100,"Normal",AND(S4093&gt;=100,S4093&lt;126),"Pre-Injury",S4093&gt;125,"Injured")</f>
        <v>Injured</v>
      </c>
      <c r="J4093" s="3">
        <v>26.56</v>
      </c>
      <c r="K4093" t="s">
        <v>24</v>
      </c>
      <c r="L4093" t="s">
        <v>24</v>
      </c>
      <c r="M4093" t="s">
        <v>23</v>
      </c>
      <c r="N4093" t="s">
        <v>25</v>
      </c>
      <c r="O4093" t="s">
        <v>27</v>
      </c>
      <c r="P4093" s="5">
        <v>8</v>
      </c>
      <c r="Q4093" s="4" t="s">
        <v>27</v>
      </c>
      <c r="R4093" s="4">
        <v>265</v>
      </c>
      <c r="S4093" s="4">
        <v>155</v>
      </c>
      <c r="T4093" s="5">
        <v>5.89</v>
      </c>
      <c r="U4093" s="5">
        <v>7</v>
      </c>
      <c r="V4093" t="s">
        <v>24</v>
      </c>
    </row>
    <row r="4094" spans="1:22" x14ac:dyDescent="0.3">
      <c r="A4094">
        <v>50</v>
      </c>
      <c r="B4094" t="s">
        <v>21</v>
      </c>
      <c r="C4094" s="4">
        <v>136</v>
      </c>
      <c r="D4094" s="4">
        <v>165</v>
      </c>
      <c r="E4094" t="s">
        <v>27</v>
      </c>
      <c r="F4094" t="s">
        <v>23</v>
      </c>
      <c r="G4094" t="s">
        <v>24</v>
      </c>
      <c r="H4094" s="4" t="str">
        <f t="shared" si="63"/>
        <v>Yes</v>
      </c>
      <c r="I4094" t="str" cm="1">
        <f t="array" ref="I4094">_xlfn.IFS(S4094&lt;100,"Normal",AND(S4094&gt;=100,S4094&lt;126),"Pre-Injury",S4094&gt;125,"Injured")</f>
        <v>Injured</v>
      </c>
      <c r="J4094" s="3">
        <v>26.56</v>
      </c>
      <c r="K4094" t="s">
        <v>23</v>
      </c>
      <c r="L4094" t="s">
        <v>23</v>
      </c>
      <c r="M4094" t="s">
        <v>24</v>
      </c>
      <c r="N4094" t="s">
        <v>27</v>
      </c>
      <c r="O4094" t="s">
        <v>22</v>
      </c>
      <c r="P4094" s="5">
        <v>7</v>
      </c>
      <c r="Q4094" s="4" t="s">
        <v>27</v>
      </c>
      <c r="R4094" s="4">
        <v>307</v>
      </c>
      <c r="S4094" s="4">
        <v>140</v>
      </c>
      <c r="T4094" s="4">
        <v>8.65</v>
      </c>
      <c r="U4094" s="5">
        <v>15.79</v>
      </c>
      <c r="V4094" t="s">
        <v>24</v>
      </c>
    </row>
    <row r="4095" spans="1:22" x14ac:dyDescent="0.3">
      <c r="A4095">
        <v>45</v>
      </c>
      <c r="B4095" t="s">
        <v>26</v>
      </c>
      <c r="C4095" s="4">
        <v>141</v>
      </c>
      <c r="D4095" s="4">
        <v>168</v>
      </c>
      <c r="E4095" t="s">
        <v>22</v>
      </c>
      <c r="F4095" t="s">
        <v>23</v>
      </c>
      <c r="G4095" t="s">
        <v>24</v>
      </c>
      <c r="H4095" s="4" t="str">
        <f t="shared" si="63"/>
        <v>No</v>
      </c>
      <c r="I4095" t="str" cm="1">
        <f t="array" ref="I4095">_xlfn.IFS(S4095&lt;100,"Normal",AND(S4095&gt;=100,S4095&lt;126),"Pre-Injury",S4095&gt;125,"Injured")</f>
        <v>Normal</v>
      </c>
      <c r="J4095" s="3">
        <v>26.56</v>
      </c>
      <c r="K4095" t="s">
        <v>23</v>
      </c>
      <c r="L4095" t="s">
        <v>24</v>
      </c>
      <c r="M4095" t="s">
        <v>23</v>
      </c>
      <c r="N4095" t="s">
        <v>22</v>
      </c>
      <c r="O4095" t="s">
        <v>25</v>
      </c>
      <c r="P4095" s="5">
        <v>4</v>
      </c>
      <c r="Q4095" s="4" t="s">
        <v>22</v>
      </c>
      <c r="R4095" s="4">
        <v>337</v>
      </c>
      <c r="S4095" s="4">
        <v>94</v>
      </c>
      <c r="T4095" s="5">
        <v>12.34</v>
      </c>
      <c r="U4095" s="5">
        <v>10.85</v>
      </c>
      <c r="V4095" t="s">
        <v>24</v>
      </c>
    </row>
    <row r="4096" spans="1:22" x14ac:dyDescent="0.3">
      <c r="A4096">
        <v>25</v>
      </c>
      <c r="B4096" t="s">
        <v>21</v>
      </c>
      <c r="C4096" s="4">
        <v>130</v>
      </c>
      <c r="D4096" s="4">
        <v>286</v>
      </c>
      <c r="E4096" t="s">
        <v>27</v>
      </c>
      <c r="F4096" t="s">
        <v>23</v>
      </c>
      <c r="G4096" t="s">
        <v>23</v>
      </c>
      <c r="H4096" s="4" t="str">
        <f t="shared" si="63"/>
        <v>Yes</v>
      </c>
      <c r="I4096" t="str" cm="1">
        <f t="array" ref="I4096">_xlfn.IFS(S4096&lt;100,"Normal",AND(S4096&gt;=100,S4096&lt;126),"Pre-Injury",S4096&gt;125,"Injured")</f>
        <v>Injured</v>
      </c>
      <c r="J4096" s="3">
        <v>26.56</v>
      </c>
      <c r="K4096" t="s">
        <v>23</v>
      </c>
      <c r="L4096" t="s">
        <v>23</v>
      </c>
      <c r="M4096" t="s">
        <v>23</v>
      </c>
      <c r="N4096" t="s">
        <v>25</v>
      </c>
      <c r="O4096" t="s">
        <v>27</v>
      </c>
      <c r="P4096" s="5">
        <v>4</v>
      </c>
      <c r="Q4096" s="4" t="s">
        <v>25</v>
      </c>
      <c r="R4096" s="4">
        <v>285</v>
      </c>
      <c r="S4096" s="4">
        <v>148</v>
      </c>
      <c r="T4096" s="5">
        <v>14.93</v>
      </c>
      <c r="U4096" s="5">
        <v>12.47</v>
      </c>
      <c r="V4096" t="s">
        <v>24</v>
      </c>
    </row>
    <row r="4097" spans="1:22" x14ac:dyDescent="0.3">
      <c r="A4097">
        <v>69</v>
      </c>
      <c r="B4097" t="s">
        <v>21</v>
      </c>
      <c r="C4097" s="4">
        <v>137</v>
      </c>
      <c r="D4097" s="4">
        <v>292</v>
      </c>
      <c r="E4097" t="s">
        <v>25</v>
      </c>
      <c r="F4097" t="s">
        <v>23</v>
      </c>
      <c r="G4097" t="s">
        <v>24</v>
      </c>
      <c r="H4097" s="4" t="str">
        <f t="shared" si="63"/>
        <v>No</v>
      </c>
      <c r="I4097" t="str" cm="1">
        <f t="array" ref="I4097">_xlfn.IFS(S4097&lt;100,"Normal",AND(S4097&gt;=100,S4097&lt;126),"Pre-Injury",S4097&gt;125,"Injured")</f>
        <v>Normal</v>
      </c>
      <c r="J4097" s="3">
        <v>26.57</v>
      </c>
      <c r="K4097" t="s">
        <v>23</v>
      </c>
      <c r="L4097" t="s">
        <v>23</v>
      </c>
      <c r="M4097" t="s">
        <v>23</v>
      </c>
      <c r="N4097" t="s">
        <v>25</v>
      </c>
      <c r="O4097" t="s">
        <v>25</v>
      </c>
      <c r="P4097" s="5">
        <v>9</v>
      </c>
      <c r="Q4097" s="4" t="s">
        <v>27</v>
      </c>
      <c r="R4097" s="4">
        <v>125</v>
      </c>
      <c r="S4097" s="4">
        <v>82</v>
      </c>
      <c r="T4097" s="5">
        <v>1.08</v>
      </c>
      <c r="U4097" s="5">
        <v>14.08</v>
      </c>
      <c r="V4097" t="s">
        <v>24</v>
      </c>
    </row>
    <row r="4098" spans="1:22" x14ac:dyDescent="0.3">
      <c r="A4098">
        <v>32</v>
      </c>
      <c r="B4098" t="s">
        <v>21</v>
      </c>
      <c r="C4098" s="4">
        <v>121</v>
      </c>
      <c r="D4098" s="4">
        <v>166</v>
      </c>
      <c r="E4098" t="s">
        <v>25</v>
      </c>
      <c r="F4098" t="s">
        <v>24</v>
      </c>
      <c r="G4098" t="s">
        <v>23</v>
      </c>
      <c r="H4098" s="4" t="str">
        <f t="shared" ref="H4098:H4161" si="64">IF(I4098="Normal","No",IF(I4098="Pre-Injury","No","Yes"))</f>
        <v>Yes</v>
      </c>
      <c r="I4098" t="str" cm="1">
        <f t="array" ref="I4098">_xlfn.IFS(S4098&lt;100,"Normal",AND(S4098&gt;=100,S4098&lt;126),"Pre-Injury",S4098&gt;125,"Injured")</f>
        <v>Injured</v>
      </c>
      <c r="J4098" s="3">
        <v>26.57</v>
      </c>
      <c r="K4098" t="s">
        <v>24</v>
      </c>
      <c r="L4098" t="s">
        <v>24</v>
      </c>
      <c r="M4098" t="s">
        <v>23</v>
      </c>
      <c r="N4098" t="s">
        <v>25</v>
      </c>
      <c r="O4098" t="s">
        <v>25</v>
      </c>
      <c r="P4098" s="5">
        <v>9</v>
      </c>
      <c r="Q4098" s="4" t="s">
        <v>25</v>
      </c>
      <c r="R4098" s="4">
        <v>119</v>
      </c>
      <c r="S4098" s="4">
        <v>159</v>
      </c>
      <c r="T4098" s="5">
        <v>13.17</v>
      </c>
      <c r="U4098" s="5">
        <v>6.85</v>
      </c>
      <c r="V4098" t="s">
        <v>24</v>
      </c>
    </row>
    <row r="4099" spans="1:22" x14ac:dyDescent="0.3">
      <c r="A4099">
        <v>66</v>
      </c>
      <c r="B4099" t="s">
        <v>26</v>
      </c>
      <c r="C4099" s="4">
        <v>133</v>
      </c>
      <c r="D4099" s="4">
        <v>180</v>
      </c>
      <c r="E4099" t="s">
        <v>22</v>
      </c>
      <c r="F4099" t="s">
        <v>23</v>
      </c>
      <c r="G4099" t="s">
        <v>24</v>
      </c>
      <c r="H4099" s="4" t="str">
        <f t="shared" si="64"/>
        <v>Yes</v>
      </c>
      <c r="I4099" t="str" cm="1">
        <f t="array" ref="I4099">_xlfn.IFS(S4099&lt;100,"Normal",AND(S4099&gt;=100,S4099&lt;126),"Pre-Injury",S4099&gt;125,"Injured")</f>
        <v>Injured</v>
      </c>
      <c r="J4099" s="3">
        <v>26.57</v>
      </c>
      <c r="K4099" t="s">
        <v>23</v>
      </c>
      <c r="L4099" t="s">
        <v>24</v>
      </c>
      <c r="M4099" t="s">
        <v>24</v>
      </c>
      <c r="N4099" t="s">
        <v>28</v>
      </c>
      <c r="O4099" t="s">
        <v>22</v>
      </c>
      <c r="P4099" s="5">
        <v>6</v>
      </c>
      <c r="Q4099" s="4" t="s">
        <v>25</v>
      </c>
      <c r="R4099" s="4">
        <v>306</v>
      </c>
      <c r="S4099" s="4">
        <v>144</v>
      </c>
      <c r="T4099" s="5">
        <v>10.06</v>
      </c>
      <c r="U4099" s="5">
        <v>7.47</v>
      </c>
      <c r="V4099" t="s">
        <v>24</v>
      </c>
    </row>
    <row r="4100" spans="1:22" x14ac:dyDescent="0.3">
      <c r="A4100">
        <v>52</v>
      </c>
      <c r="B4100" t="s">
        <v>26</v>
      </c>
      <c r="C4100" s="4">
        <v>173</v>
      </c>
      <c r="D4100" s="4">
        <v>157</v>
      </c>
      <c r="E4100" t="s">
        <v>25</v>
      </c>
      <c r="F4100" t="s">
        <v>23</v>
      </c>
      <c r="G4100" t="s">
        <v>23</v>
      </c>
      <c r="H4100" s="4" t="str">
        <f t="shared" si="64"/>
        <v>No</v>
      </c>
      <c r="I4100" t="str" cm="1">
        <f t="array" ref="I4100">_xlfn.IFS(S4100&lt;100,"Normal",AND(S4100&gt;=100,S4100&lt;126),"Pre-Injury",S4100&gt;125,"Injured")</f>
        <v>Normal</v>
      </c>
      <c r="J4100" s="3">
        <v>26.57</v>
      </c>
      <c r="K4100" t="s">
        <v>23</v>
      </c>
      <c r="L4100" t="s">
        <v>23</v>
      </c>
      <c r="M4100" t="s">
        <v>23</v>
      </c>
      <c r="N4100" t="s">
        <v>25</v>
      </c>
      <c r="O4100" t="s">
        <v>27</v>
      </c>
      <c r="P4100" s="5">
        <v>5</v>
      </c>
      <c r="Q4100" s="4" t="s">
        <v>27</v>
      </c>
      <c r="R4100" s="4">
        <v>296</v>
      </c>
      <c r="S4100" s="4">
        <v>95</v>
      </c>
      <c r="T4100" s="5">
        <v>9.08</v>
      </c>
      <c r="U4100" s="5">
        <v>17.41</v>
      </c>
      <c r="V4100" t="s">
        <v>24</v>
      </c>
    </row>
    <row r="4101" spans="1:22" x14ac:dyDescent="0.3">
      <c r="A4101">
        <v>71</v>
      </c>
      <c r="B4101" t="s">
        <v>21</v>
      </c>
      <c r="C4101" s="4">
        <v>154</v>
      </c>
      <c r="D4101" s="4">
        <v>152</v>
      </c>
      <c r="E4101" t="s">
        <v>25</v>
      </c>
      <c r="F4101" t="s">
        <v>24</v>
      </c>
      <c r="G4101" t="s">
        <v>23</v>
      </c>
      <c r="H4101" s="4" t="str">
        <f t="shared" si="64"/>
        <v>Yes</v>
      </c>
      <c r="I4101" t="str" cm="1">
        <f t="array" ref="I4101">_xlfn.IFS(S4101&lt;100,"Normal",AND(S4101&gt;=100,S4101&lt;126),"Pre-Injury",S4101&gt;125,"Injured")</f>
        <v>Injured</v>
      </c>
      <c r="J4101" s="3">
        <v>26.58</v>
      </c>
      <c r="K4101" t="s">
        <v>23</v>
      </c>
      <c r="L4101" t="s">
        <v>23</v>
      </c>
      <c r="M4101" t="s">
        <v>24</v>
      </c>
      <c r="N4101" t="s">
        <v>25</v>
      </c>
      <c r="O4101" t="s">
        <v>27</v>
      </c>
      <c r="P4101" s="5">
        <v>8</v>
      </c>
      <c r="Q4101" s="4" t="s">
        <v>27</v>
      </c>
      <c r="R4101" s="4">
        <v>114</v>
      </c>
      <c r="S4101" s="4">
        <v>145</v>
      </c>
      <c r="T4101" s="5">
        <v>3.58</v>
      </c>
      <c r="U4101" s="5">
        <v>11.88</v>
      </c>
      <c r="V4101" t="s">
        <v>24</v>
      </c>
    </row>
    <row r="4102" spans="1:22" x14ac:dyDescent="0.3">
      <c r="A4102">
        <v>51</v>
      </c>
      <c r="B4102" t="s">
        <v>21</v>
      </c>
      <c r="C4102" s="4">
        <v>171</v>
      </c>
      <c r="D4102" s="4">
        <v>213</v>
      </c>
      <c r="E4102" t="s">
        <v>22</v>
      </c>
      <c r="F4102" t="s">
        <v>23</v>
      </c>
      <c r="G4102" t="s">
        <v>23</v>
      </c>
      <c r="H4102" s="4" t="str">
        <f t="shared" si="64"/>
        <v>Yes</v>
      </c>
      <c r="I4102" t="str" cm="1">
        <f t="array" ref="I4102">_xlfn.IFS(S4102&lt;100,"Normal",AND(S4102&gt;=100,S4102&lt;126),"Pre-Injury",S4102&gt;125,"Injured")</f>
        <v>Injured</v>
      </c>
      <c r="J4102" s="3">
        <v>26.58</v>
      </c>
      <c r="K4102" t="s">
        <v>23</v>
      </c>
      <c r="L4102" t="s">
        <v>23</v>
      </c>
      <c r="M4102" t="s">
        <v>24</v>
      </c>
      <c r="N4102" t="s">
        <v>28</v>
      </c>
      <c r="O4102" t="s">
        <v>22</v>
      </c>
      <c r="P4102" s="5">
        <v>4</v>
      </c>
      <c r="Q4102" s="4" t="s">
        <v>27</v>
      </c>
      <c r="R4102" s="4">
        <v>356</v>
      </c>
      <c r="S4102" s="4">
        <v>146</v>
      </c>
      <c r="T4102" s="5">
        <v>14.46</v>
      </c>
      <c r="U4102" s="5">
        <v>18.95</v>
      </c>
      <c r="V4102" t="s">
        <v>24</v>
      </c>
    </row>
    <row r="4103" spans="1:22" x14ac:dyDescent="0.3">
      <c r="A4103">
        <v>42</v>
      </c>
      <c r="B4103" t="s">
        <v>21</v>
      </c>
      <c r="C4103" s="4">
        <v>137</v>
      </c>
      <c r="D4103" s="4">
        <v>214</v>
      </c>
      <c r="E4103" t="s">
        <v>25</v>
      </c>
      <c r="F4103" t="s">
        <v>24</v>
      </c>
      <c r="G4103" t="s">
        <v>24</v>
      </c>
      <c r="H4103" s="4" t="str">
        <f t="shared" si="64"/>
        <v>Yes</v>
      </c>
      <c r="I4103" t="str" cm="1">
        <f t="array" ref="I4103">_xlfn.IFS(S4103&lt;100,"Normal",AND(S4103&gt;=100,S4103&lt;126),"Pre-Injury",S4103&gt;125,"Injured")</f>
        <v>Injured</v>
      </c>
      <c r="J4103" s="3">
        <v>26.58</v>
      </c>
      <c r="K4103" t="s">
        <v>23</v>
      </c>
      <c r="L4103" t="s">
        <v>23</v>
      </c>
      <c r="M4103" t="s">
        <v>24</v>
      </c>
      <c r="N4103" t="s">
        <v>25</v>
      </c>
      <c r="O4103" t="s">
        <v>27</v>
      </c>
      <c r="P4103" s="4">
        <v>6</v>
      </c>
      <c r="Q4103" s="4" t="s">
        <v>27</v>
      </c>
      <c r="R4103" s="4">
        <v>280</v>
      </c>
      <c r="S4103" s="4">
        <v>142</v>
      </c>
      <c r="T4103" s="5">
        <v>14.48</v>
      </c>
      <c r="U4103" s="5">
        <v>11.39</v>
      </c>
      <c r="V4103" t="s">
        <v>24</v>
      </c>
    </row>
    <row r="4104" spans="1:22" x14ac:dyDescent="0.3">
      <c r="A4104">
        <v>27</v>
      </c>
      <c r="B4104" t="s">
        <v>21</v>
      </c>
      <c r="C4104" s="4">
        <v>126</v>
      </c>
      <c r="D4104" s="4">
        <v>188</v>
      </c>
      <c r="E4104" t="s">
        <v>22</v>
      </c>
      <c r="F4104" t="s">
        <v>24</v>
      </c>
      <c r="G4104" t="s">
        <v>24</v>
      </c>
      <c r="H4104" s="4" t="str">
        <f t="shared" si="64"/>
        <v>Yes</v>
      </c>
      <c r="I4104" t="str" cm="1">
        <f t="array" ref="I4104">_xlfn.IFS(S4104&lt;100,"Normal",AND(S4104&gt;=100,S4104&lt;126),"Pre-Injury",S4104&gt;125,"Injured")</f>
        <v>Injured</v>
      </c>
      <c r="J4104" s="3">
        <v>26.58</v>
      </c>
      <c r="K4104" t="s">
        <v>24</v>
      </c>
      <c r="L4104" t="s">
        <v>23</v>
      </c>
      <c r="M4104" t="s">
        <v>24</v>
      </c>
      <c r="N4104" t="s">
        <v>27</v>
      </c>
      <c r="O4104" t="s">
        <v>27</v>
      </c>
      <c r="P4104" s="5">
        <v>4</v>
      </c>
      <c r="Q4104" s="4" t="s">
        <v>25</v>
      </c>
      <c r="R4104" s="4">
        <v>323</v>
      </c>
      <c r="S4104" s="4">
        <v>143</v>
      </c>
      <c r="T4104" s="5">
        <v>12.31</v>
      </c>
      <c r="U4104" s="5">
        <v>10.11</v>
      </c>
      <c r="V4104" t="s">
        <v>24</v>
      </c>
    </row>
    <row r="4105" spans="1:22" x14ac:dyDescent="0.3">
      <c r="A4105">
        <v>42</v>
      </c>
      <c r="B4105" t="s">
        <v>21</v>
      </c>
      <c r="C4105" s="4">
        <v>152</v>
      </c>
      <c r="D4105" s="4">
        <v>279</v>
      </c>
      <c r="E4105" t="s">
        <v>27</v>
      </c>
      <c r="F4105" t="s">
        <v>24</v>
      </c>
      <c r="G4105" t="s">
        <v>24</v>
      </c>
      <c r="H4105" s="4" t="str">
        <f t="shared" si="64"/>
        <v>Yes</v>
      </c>
      <c r="I4105" t="str" cm="1">
        <f t="array" ref="I4105">_xlfn.IFS(S4105&lt;100,"Normal",AND(S4105&gt;=100,S4105&lt;126),"Pre-Injury",S4105&gt;125,"Injured")</f>
        <v>Injured</v>
      </c>
      <c r="J4105" s="3">
        <v>26.58</v>
      </c>
      <c r="K4105" t="s">
        <v>23</v>
      </c>
      <c r="L4105" t="s">
        <v>24</v>
      </c>
      <c r="M4105" t="s">
        <v>23</v>
      </c>
      <c r="N4105" t="s">
        <v>27</v>
      </c>
      <c r="O4105" t="s">
        <v>25</v>
      </c>
      <c r="P4105" s="5">
        <v>7</v>
      </c>
      <c r="Q4105" s="4" t="s">
        <v>25</v>
      </c>
      <c r="R4105" s="4">
        <v>229</v>
      </c>
      <c r="S4105" s="4">
        <v>137</v>
      </c>
      <c r="T4105" s="4">
        <v>5.3</v>
      </c>
      <c r="U4105" s="5">
        <v>17.91</v>
      </c>
      <c r="V4105" t="s">
        <v>24</v>
      </c>
    </row>
    <row r="4106" spans="1:22" x14ac:dyDescent="0.3">
      <c r="A4106">
        <v>64</v>
      </c>
      <c r="B4106" t="s">
        <v>26</v>
      </c>
      <c r="C4106" s="4">
        <v>147</v>
      </c>
      <c r="D4106" s="4">
        <v>294</v>
      </c>
      <c r="E4106" t="s">
        <v>22</v>
      </c>
      <c r="F4106" t="s">
        <v>24</v>
      </c>
      <c r="G4106" t="s">
        <v>24</v>
      </c>
      <c r="H4106" s="4" t="str">
        <f t="shared" si="64"/>
        <v>No</v>
      </c>
      <c r="I4106" t="str" cm="1">
        <f t="array" ref="I4106">_xlfn.IFS(S4106&lt;100,"Normal",AND(S4106&gt;=100,S4106&lt;126),"Pre-Injury",S4106&gt;125,"Injured")</f>
        <v>Pre-Injury</v>
      </c>
      <c r="J4106" s="3">
        <v>26.59</v>
      </c>
      <c r="K4106" t="s">
        <v>23</v>
      </c>
      <c r="L4106" t="s">
        <v>24</v>
      </c>
      <c r="M4106" t="s">
        <v>24</v>
      </c>
      <c r="N4106" t="s">
        <v>28</v>
      </c>
      <c r="O4106" t="s">
        <v>25</v>
      </c>
      <c r="P4106" s="5">
        <v>7</v>
      </c>
      <c r="Q4106" s="4" t="s">
        <v>25</v>
      </c>
      <c r="R4106" s="4">
        <v>276</v>
      </c>
      <c r="S4106" s="4">
        <v>106</v>
      </c>
      <c r="T4106" s="5">
        <v>11.28</v>
      </c>
      <c r="U4106" s="5">
        <v>8.15</v>
      </c>
      <c r="V4106" t="s">
        <v>24</v>
      </c>
    </row>
    <row r="4107" spans="1:22" x14ac:dyDescent="0.3">
      <c r="A4107">
        <v>39</v>
      </c>
      <c r="B4107" t="s">
        <v>21</v>
      </c>
      <c r="C4107" s="4">
        <v>170</v>
      </c>
      <c r="D4107" s="4">
        <v>267</v>
      </c>
      <c r="E4107" t="s">
        <v>27</v>
      </c>
      <c r="F4107" t="s">
        <v>24</v>
      </c>
      <c r="G4107" t="s">
        <v>23</v>
      </c>
      <c r="H4107" s="4" t="str">
        <f t="shared" si="64"/>
        <v>Yes</v>
      </c>
      <c r="I4107" t="str" cm="1">
        <f t="array" ref="I4107">_xlfn.IFS(S4107&lt;100,"Normal",AND(S4107&gt;=100,S4107&lt;126),"Pre-Injury",S4107&gt;125,"Injured")</f>
        <v>Injured</v>
      </c>
      <c r="J4107" s="3">
        <v>26.59</v>
      </c>
      <c r="K4107" t="s">
        <v>23</v>
      </c>
      <c r="L4107" t="s">
        <v>24</v>
      </c>
      <c r="M4107" t="s">
        <v>23</v>
      </c>
      <c r="N4107" t="s">
        <v>28</v>
      </c>
      <c r="O4107" t="s">
        <v>22</v>
      </c>
      <c r="P4107" s="5">
        <v>7</v>
      </c>
      <c r="Q4107" s="4" t="s">
        <v>25</v>
      </c>
      <c r="R4107" s="4">
        <v>348</v>
      </c>
      <c r="S4107" s="4">
        <v>157</v>
      </c>
      <c r="T4107" s="5">
        <v>3.27</v>
      </c>
      <c r="U4107" s="5">
        <v>8.15</v>
      </c>
      <c r="V4107" t="s">
        <v>24</v>
      </c>
    </row>
    <row r="4108" spans="1:22" x14ac:dyDescent="0.3">
      <c r="A4108">
        <v>22</v>
      </c>
      <c r="B4108" t="s">
        <v>26</v>
      </c>
      <c r="C4108" s="4">
        <v>155</v>
      </c>
      <c r="D4108" s="4">
        <v>288</v>
      </c>
      <c r="E4108" t="s">
        <v>22</v>
      </c>
      <c r="F4108" t="s">
        <v>24</v>
      </c>
      <c r="G4108" t="s">
        <v>24</v>
      </c>
      <c r="H4108" s="4" t="str">
        <f t="shared" si="64"/>
        <v>Yes</v>
      </c>
      <c r="I4108" t="str" cm="1">
        <f t="array" ref="I4108">_xlfn.IFS(S4108&lt;100,"Normal",AND(S4108&gt;=100,S4108&lt;126),"Pre-Injury",S4108&gt;125,"Injured")</f>
        <v>Injured</v>
      </c>
      <c r="J4108" s="3">
        <v>26.59</v>
      </c>
      <c r="K4108" t="s">
        <v>23</v>
      </c>
      <c r="L4108" t="s">
        <v>23</v>
      </c>
      <c r="M4108" t="s">
        <v>24</v>
      </c>
      <c r="N4108" t="s">
        <v>28</v>
      </c>
      <c r="O4108" t="s">
        <v>25</v>
      </c>
      <c r="P4108" s="5">
        <v>9</v>
      </c>
      <c r="Q4108" s="4" t="s">
        <v>22</v>
      </c>
      <c r="R4108" s="4">
        <v>389</v>
      </c>
      <c r="S4108" s="4">
        <v>137</v>
      </c>
      <c r="T4108" s="5">
        <v>11.38</v>
      </c>
      <c r="U4108" s="5">
        <v>12.24</v>
      </c>
      <c r="V4108" t="s">
        <v>24</v>
      </c>
    </row>
    <row r="4109" spans="1:22" x14ac:dyDescent="0.3">
      <c r="A4109">
        <v>65</v>
      </c>
      <c r="B4109" t="s">
        <v>21</v>
      </c>
      <c r="C4109" s="4">
        <v>177</v>
      </c>
      <c r="D4109" s="4">
        <v>272</v>
      </c>
      <c r="E4109" t="s">
        <v>27</v>
      </c>
      <c r="F4109" t="s">
        <v>24</v>
      </c>
      <c r="G4109" t="s">
        <v>24</v>
      </c>
      <c r="H4109" s="4" t="str">
        <f t="shared" si="64"/>
        <v>No</v>
      </c>
      <c r="I4109" t="str" cm="1">
        <f t="array" ref="I4109">_xlfn.IFS(S4109&lt;100,"Normal",AND(S4109&gt;=100,S4109&lt;126),"Pre-Injury",S4109&gt;125,"Injured")</f>
        <v>Pre-Injury</v>
      </c>
      <c r="J4109" s="3">
        <v>26.6</v>
      </c>
      <c r="K4109" t="s">
        <v>23</v>
      </c>
      <c r="L4109" t="s">
        <v>23</v>
      </c>
      <c r="M4109" t="s">
        <v>24</v>
      </c>
      <c r="N4109" t="s">
        <v>27</v>
      </c>
      <c r="O4109" t="s">
        <v>27</v>
      </c>
      <c r="P4109" s="5">
        <v>5</v>
      </c>
      <c r="Q4109" s="4" t="s">
        <v>22</v>
      </c>
      <c r="R4109" s="4">
        <v>262</v>
      </c>
      <c r="S4109" s="4">
        <v>101</v>
      </c>
      <c r="T4109" s="5">
        <v>0.04</v>
      </c>
      <c r="U4109" s="5">
        <v>15.44</v>
      </c>
      <c r="V4109" t="s">
        <v>24</v>
      </c>
    </row>
    <row r="4110" spans="1:22" x14ac:dyDescent="0.3">
      <c r="A4110">
        <v>34</v>
      </c>
      <c r="B4110" t="s">
        <v>26</v>
      </c>
      <c r="C4110" s="4">
        <v>138</v>
      </c>
      <c r="D4110" s="4">
        <v>281</v>
      </c>
      <c r="E4110" t="s">
        <v>22</v>
      </c>
      <c r="F4110" t="s">
        <v>24</v>
      </c>
      <c r="G4110" t="s">
        <v>23</v>
      </c>
      <c r="H4110" s="4" t="str">
        <f t="shared" si="64"/>
        <v>No</v>
      </c>
      <c r="I4110" t="str" cm="1">
        <f t="array" ref="I4110">_xlfn.IFS(S4110&lt;100,"Normal",AND(S4110&gt;=100,S4110&lt;126),"Pre-Injury",S4110&gt;125,"Injured")</f>
        <v>Normal</v>
      </c>
      <c r="J4110" s="3">
        <v>26.6</v>
      </c>
      <c r="K4110" t="s">
        <v>23</v>
      </c>
      <c r="L4110" t="s">
        <v>24</v>
      </c>
      <c r="M4110" t="s">
        <v>24</v>
      </c>
      <c r="N4110" t="s">
        <v>25</v>
      </c>
      <c r="O4110" t="s">
        <v>25</v>
      </c>
      <c r="P4110" s="5">
        <v>9</v>
      </c>
      <c r="Q4110" s="4" t="s">
        <v>25</v>
      </c>
      <c r="R4110" s="4">
        <v>329</v>
      </c>
      <c r="S4110" s="4">
        <v>91</v>
      </c>
      <c r="T4110" s="5">
        <v>14.49</v>
      </c>
      <c r="U4110" s="5">
        <v>15.79</v>
      </c>
      <c r="V4110" t="s">
        <v>24</v>
      </c>
    </row>
    <row r="4111" spans="1:22" x14ac:dyDescent="0.3">
      <c r="A4111">
        <v>59</v>
      </c>
      <c r="B4111" t="s">
        <v>26</v>
      </c>
      <c r="C4111" s="4">
        <v>144</v>
      </c>
      <c r="D4111" s="4">
        <v>185</v>
      </c>
      <c r="E4111" t="s">
        <v>27</v>
      </c>
      <c r="F4111" t="s">
        <v>24</v>
      </c>
      <c r="G4111" t="s">
        <v>24</v>
      </c>
      <c r="H4111" s="4" t="str">
        <f t="shared" si="64"/>
        <v>No</v>
      </c>
      <c r="I4111" t="str" cm="1">
        <f t="array" ref="I4111">_xlfn.IFS(S4111&lt;100,"Normal",AND(S4111&gt;=100,S4111&lt;126),"Pre-Injury",S4111&gt;125,"Injured")</f>
        <v>Normal</v>
      </c>
      <c r="J4111" s="3">
        <v>26.6</v>
      </c>
      <c r="K4111" t="s">
        <v>23</v>
      </c>
      <c r="L4111" t="s">
        <v>24</v>
      </c>
      <c r="M4111" t="s">
        <v>23</v>
      </c>
      <c r="N4111" t="s">
        <v>27</v>
      </c>
      <c r="O4111" t="s">
        <v>25</v>
      </c>
      <c r="P4111" s="5">
        <v>4</v>
      </c>
      <c r="Q4111" s="4" t="s">
        <v>22</v>
      </c>
      <c r="R4111" s="4">
        <v>384</v>
      </c>
      <c r="S4111" s="4">
        <v>82</v>
      </c>
      <c r="T4111" s="5">
        <v>3.43</v>
      </c>
      <c r="U4111" s="5">
        <v>19.329999999999998</v>
      </c>
      <c r="V4111" t="s">
        <v>23</v>
      </c>
    </row>
    <row r="4112" spans="1:22" x14ac:dyDescent="0.3">
      <c r="A4112">
        <v>46</v>
      </c>
      <c r="B4112" t="s">
        <v>21</v>
      </c>
      <c r="C4112" s="4">
        <v>136</v>
      </c>
      <c r="D4112" s="4">
        <v>263</v>
      </c>
      <c r="E4112" t="s">
        <v>22</v>
      </c>
      <c r="F4112" t="s">
        <v>24</v>
      </c>
      <c r="G4112" t="s">
        <v>23</v>
      </c>
      <c r="H4112" s="4" t="str">
        <f t="shared" si="64"/>
        <v>No</v>
      </c>
      <c r="I4112" t="str" cm="1">
        <f t="array" ref="I4112">_xlfn.IFS(S4112&lt;100,"Normal",AND(S4112&gt;=100,S4112&lt;126),"Pre-Injury",S4112&gt;125,"Injured")</f>
        <v>Pre-Injury</v>
      </c>
      <c r="J4112" s="3">
        <v>26.61</v>
      </c>
      <c r="K4112" t="s">
        <v>23</v>
      </c>
      <c r="L4112" t="s">
        <v>24</v>
      </c>
      <c r="M4112" t="s">
        <v>24</v>
      </c>
      <c r="N4112" t="s">
        <v>25</v>
      </c>
      <c r="O4112" t="s">
        <v>27</v>
      </c>
      <c r="P4112" s="4">
        <v>4</v>
      </c>
      <c r="Q4112" s="4" t="s">
        <v>25</v>
      </c>
      <c r="R4112" s="4">
        <v>310</v>
      </c>
      <c r="S4112" s="4">
        <v>113</v>
      </c>
      <c r="T4112" s="5">
        <v>9.3800000000000008</v>
      </c>
      <c r="U4112" s="5">
        <v>19.95</v>
      </c>
      <c r="V4112" t="s">
        <v>24</v>
      </c>
    </row>
    <row r="4113" spans="1:22" x14ac:dyDescent="0.3">
      <c r="A4113">
        <v>72</v>
      </c>
      <c r="B4113" t="s">
        <v>21</v>
      </c>
      <c r="C4113" s="4">
        <v>177</v>
      </c>
      <c r="D4113" s="4">
        <v>227</v>
      </c>
      <c r="E4113" t="s">
        <v>27</v>
      </c>
      <c r="F4113" t="s">
        <v>23</v>
      </c>
      <c r="G4113" t="s">
        <v>24</v>
      </c>
      <c r="H4113" s="4" t="str">
        <f t="shared" si="64"/>
        <v>No</v>
      </c>
      <c r="I4113" t="str" cm="1">
        <f t="array" ref="I4113">_xlfn.IFS(S4113&lt;100,"Normal",AND(S4113&gt;=100,S4113&lt;126),"Pre-Injury",S4113&gt;125,"Injured")</f>
        <v>Pre-Injury</v>
      </c>
      <c r="J4113" s="3">
        <v>26.61</v>
      </c>
      <c r="K4113" t="s">
        <v>23</v>
      </c>
      <c r="L4113" t="s">
        <v>24</v>
      </c>
      <c r="M4113" t="s">
        <v>23</v>
      </c>
      <c r="N4113" t="s">
        <v>22</v>
      </c>
      <c r="O4113" t="s">
        <v>27</v>
      </c>
      <c r="P4113" s="5">
        <v>4</v>
      </c>
      <c r="Q4113" s="4" t="s">
        <v>22</v>
      </c>
      <c r="R4113" s="4">
        <v>181</v>
      </c>
      <c r="S4113" s="4">
        <v>112</v>
      </c>
      <c r="T4113" s="5">
        <v>0.36</v>
      </c>
      <c r="U4113" s="5">
        <v>7.67</v>
      </c>
      <c r="V4113" t="s">
        <v>24</v>
      </c>
    </row>
    <row r="4114" spans="1:22" x14ac:dyDescent="0.3">
      <c r="A4114">
        <v>75</v>
      </c>
      <c r="B4114" t="s">
        <v>21</v>
      </c>
      <c r="C4114" s="4">
        <v>120</v>
      </c>
      <c r="D4114" s="4">
        <v>293</v>
      </c>
      <c r="E4114" t="s">
        <v>25</v>
      </c>
      <c r="F4114" t="s">
        <v>23</v>
      </c>
      <c r="G4114" t="s">
        <v>24</v>
      </c>
      <c r="H4114" s="4" t="str">
        <f t="shared" si="64"/>
        <v>No</v>
      </c>
      <c r="I4114" t="str" cm="1">
        <f t="array" ref="I4114">_xlfn.IFS(S4114&lt;100,"Normal",AND(S4114&gt;=100,S4114&lt;126),"Pre-Injury",S4114&gt;125,"Injured")</f>
        <v>Normal</v>
      </c>
      <c r="J4114" s="3">
        <v>26.62</v>
      </c>
      <c r="K4114" t="s">
        <v>24</v>
      </c>
      <c r="L4114" t="s">
        <v>24</v>
      </c>
      <c r="M4114" t="s">
        <v>23</v>
      </c>
      <c r="N4114" t="s">
        <v>27</v>
      </c>
      <c r="O4114" t="s">
        <v>27</v>
      </c>
      <c r="P4114" s="5">
        <v>10</v>
      </c>
      <c r="Q4114" s="4" t="s">
        <v>27</v>
      </c>
      <c r="R4114" s="4">
        <v>213</v>
      </c>
      <c r="S4114" s="4">
        <v>85</v>
      </c>
      <c r="T4114" s="5">
        <v>7.21</v>
      </c>
      <c r="U4114" s="5">
        <v>15.38</v>
      </c>
      <c r="V4114" t="s">
        <v>23</v>
      </c>
    </row>
    <row r="4115" spans="1:22" x14ac:dyDescent="0.3">
      <c r="A4115">
        <v>50</v>
      </c>
      <c r="B4115" t="s">
        <v>26</v>
      </c>
      <c r="C4115" s="4">
        <v>179</v>
      </c>
      <c r="D4115" s="4">
        <v>206</v>
      </c>
      <c r="E4115" t="s">
        <v>25</v>
      </c>
      <c r="F4115" t="s">
        <v>24</v>
      </c>
      <c r="G4115" t="s">
        <v>23</v>
      </c>
      <c r="H4115" s="4" t="str">
        <f t="shared" si="64"/>
        <v>Yes</v>
      </c>
      <c r="I4115" t="str" cm="1">
        <f t="array" ref="I4115">_xlfn.IFS(S4115&lt;100,"Normal",AND(S4115&gt;=100,S4115&lt;126),"Pre-Injury",S4115&gt;125,"Injured")</f>
        <v>Injured</v>
      </c>
      <c r="J4115" s="3">
        <v>26.62</v>
      </c>
      <c r="K4115" t="s">
        <v>23</v>
      </c>
      <c r="L4115" t="s">
        <v>24</v>
      </c>
      <c r="M4115" t="s">
        <v>23</v>
      </c>
      <c r="N4115" t="s">
        <v>27</v>
      </c>
      <c r="O4115" t="s">
        <v>25</v>
      </c>
      <c r="P4115" s="5">
        <v>6</v>
      </c>
      <c r="Q4115" s="4" t="s">
        <v>27</v>
      </c>
      <c r="R4115" s="4">
        <v>179</v>
      </c>
      <c r="S4115" s="4">
        <v>151</v>
      </c>
      <c r="T4115" s="5">
        <v>1.44</v>
      </c>
      <c r="U4115" s="5">
        <v>18.23</v>
      </c>
      <c r="V4115" t="s">
        <v>24</v>
      </c>
    </row>
    <row r="4116" spans="1:22" x14ac:dyDescent="0.3">
      <c r="A4116">
        <v>69</v>
      </c>
      <c r="B4116" t="s">
        <v>26</v>
      </c>
      <c r="C4116" s="4">
        <v>133</v>
      </c>
      <c r="D4116" s="4">
        <v>242</v>
      </c>
      <c r="E4116" t="s">
        <v>22</v>
      </c>
      <c r="F4116" t="s">
        <v>24</v>
      </c>
      <c r="G4116" t="s">
        <v>23</v>
      </c>
      <c r="H4116" s="4" t="str">
        <f t="shared" si="64"/>
        <v>No</v>
      </c>
      <c r="I4116" t="str" cm="1">
        <f t="array" ref="I4116">_xlfn.IFS(S4116&lt;100,"Normal",AND(S4116&gt;=100,S4116&lt;126),"Pre-Injury",S4116&gt;125,"Injured")</f>
        <v>Normal</v>
      </c>
      <c r="J4116" s="3">
        <v>26.62</v>
      </c>
      <c r="K4116" t="s">
        <v>23</v>
      </c>
      <c r="L4116" t="s">
        <v>24</v>
      </c>
      <c r="M4116" t="s">
        <v>24</v>
      </c>
      <c r="N4116" t="s">
        <v>25</v>
      </c>
      <c r="O4116" t="s">
        <v>27</v>
      </c>
      <c r="P4116" s="4">
        <v>8</v>
      </c>
      <c r="Q4116" s="4" t="s">
        <v>22</v>
      </c>
      <c r="R4116" s="4">
        <v>310</v>
      </c>
      <c r="S4116" s="4">
        <v>95</v>
      </c>
      <c r="T4116" s="5">
        <v>4.1900000000000004</v>
      </c>
      <c r="U4116" s="5">
        <v>19.28</v>
      </c>
      <c r="V4116" t="s">
        <v>24</v>
      </c>
    </row>
    <row r="4117" spans="1:22" x14ac:dyDescent="0.3">
      <c r="A4117">
        <v>38</v>
      </c>
      <c r="B4117" t="s">
        <v>26</v>
      </c>
      <c r="C4117" s="4">
        <v>167</v>
      </c>
      <c r="D4117" s="4">
        <v>262</v>
      </c>
      <c r="E4117" t="s">
        <v>22</v>
      </c>
      <c r="F4117" t="s">
        <v>24</v>
      </c>
      <c r="G4117" t="s">
        <v>24</v>
      </c>
      <c r="H4117" s="4" t="str">
        <f t="shared" si="64"/>
        <v>Yes</v>
      </c>
      <c r="I4117" t="str" cm="1">
        <f t="array" ref="I4117">_xlfn.IFS(S4117&lt;100,"Normal",AND(S4117&gt;=100,S4117&lt;126),"Pre-Injury",S4117&gt;125,"Injured")</f>
        <v>Injured</v>
      </c>
      <c r="J4117" s="3">
        <v>26.62</v>
      </c>
      <c r="K4117" t="s">
        <v>23</v>
      </c>
      <c r="L4117" t="s">
        <v>24</v>
      </c>
      <c r="M4117" t="s">
        <v>23</v>
      </c>
      <c r="N4117" t="s">
        <v>25</v>
      </c>
      <c r="O4117" t="s">
        <v>22</v>
      </c>
      <c r="P4117" s="5">
        <v>8</v>
      </c>
      <c r="Q4117" s="4" t="s">
        <v>22</v>
      </c>
      <c r="R4117" s="4">
        <v>285</v>
      </c>
      <c r="S4117" s="4">
        <v>152</v>
      </c>
      <c r="T4117" s="5">
        <v>10.48</v>
      </c>
      <c r="U4117" s="5">
        <v>9.84</v>
      </c>
      <c r="V4117" t="s">
        <v>24</v>
      </c>
    </row>
    <row r="4118" spans="1:22" x14ac:dyDescent="0.3">
      <c r="A4118">
        <v>30</v>
      </c>
      <c r="B4118" t="s">
        <v>21</v>
      </c>
      <c r="C4118" s="4">
        <v>153</v>
      </c>
      <c r="D4118" s="4">
        <v>175</v>
      </c>
      <c r="E4118" t="s">
        <v>25</v>
      </c>
      <c r="F4118" t="s">
        <v>23</v>
      </c>
      <c r="G4118" t="s">
        <v>24</v>
      </c>
      <c r="H4118" s="4" t="str">
        <f t="shared" si="64"/>
        <v>No</v>
      </c>
      <c r="I4118" t="str" cm="1">
        <f t="array" ref="I4118">_xlfn.IFS(S4118&lt;100,"Normal",AND(S4118&gt;=100,S4118&lt;126),"Pre-Injury",S4118&gt;125,"Injured")</f>
        <v>Normal</v>
      </c>
      <c r="J4118" s="3">
        <v>26.63</v>
      </c>
      <c r="K4118" t="s">
        <v>23</v>
      </c>
      <c r="L4118" t="s">
        <v>23</v>
      </c>
      <c r="M4118" t="s">
        <v>23</v>
      </c>
      <c r="N4118" t="s">
        <v>28</v>
      </c>
      <c r="O4118" t="s">
        <v>22</v>
      </c>
      <c r="P4118" s="5">
        <v>9</v>
      </c>
      <c r="Q4118" s="4" t="s">
        <v>25</v>
      </c>
      <c r="R4118" s="4">
        <v>345</v>
      </c>
      <c r="S4118" s="4">
        <v>96</v>
      </c>
      <c r="T4118" s="5">
        <v>4.05</v>
      </c>
      <c r="U4118" s="5">
        <v>6.71</v>
      </c>
      <c r="V4118" t="s">
        <v>24</v>
      </c>
    </row>
    <row r="4119" spans="1:22" x14ac:dyDescent="0.3">
      <c r="A4119">
        <v>46</v>
      </c>
      <c r="B4119" t="s">
        <v>26</v>
      </c>
      <c r="C4119" s="4">
        <v>166</v>
      </c>
      <c r="D4119" s="4">
        <v>263</v>
      </c>
      <c r="E4119" t="s">
        <v>25</v>
      </c>
      <c r="F4119" t="s">
        <v>23</v>
      </c>
      <c r="G4119" t="s">
        <v>24</v>
      </c>
      <c r="H4119" s="4" t="str">
        <f t="shared" si="64"/>
        <v>No</v>
      </c>
      <c r="I4119" t="str" cm="1">
        <f t="array" ref="I4119">_xlfn.IFS(S4119&lt;100,"Normal",AND(S4119&gt;=100,S4119&lt;126),"Pre-Injury",S4119&gt;125,"Injured")</f>
        <v>Pre-Injury</v>
      </c>
      <c r="J4119" s="3">
        <v>26.63</v>
      </c>
      <c r="K4119" t="s">
        <v>23</v>
      </c>
      <c r="L4119" t="s">
        <v>24</v>
      </c>
      <c r="M4119" t="s">
        <v>23</v>
      </c>
      <c r="N4119" t="s">
        <v>27</v>
      </c>
      <c r="O4119" t="s">
        <v>27</v>
      </c>
      <c r="P4119" s="4">
        <v>8</v>
      </c>
      <c r="Q4119" s="4" t="s">
        <v>25</v>
      </c>
      <c r="R4119" s="4">
        <v>206</v>
      </c>
      <c r="S4119" s="4">
        <v>106</v>
      </c>
      <c r="T4119" s="5">
        <v>14.39</v>
      </c>
      <c r="U4119" s="5">
        <v>17.86</v>
      </c>
      <c r="V4119" t="s">
        <v>24</v>
      </c>
    </row>
    <row r="4120" spans="1:22" x14ac:dyDescent="0.3">
      <c r="A4120">
        <v>27</v>
      </c>
      <c r="B4120" t="s">
        <v>26</v>
      </c>
      <c r="C4120" s="4">
        <v>151</v>
      </c>
      <c r="D4120" s="4">
        <v>170</v>
      </c>
      <c r="E4120" t="s">
        <v>27</v>
      </c>
      <c r="F4120" t="s">
        <v>24</v>
      </c>
      <c r="G4120" t="s">
        <v>23</v>
      </c>
      <c r="H4120" s="4" t="str">
        <f t="shared" si="64"/>
        <v>No</v>
      </c>
      <c r="I4120" t="str" cm="1">
        <f t="array" ref="I4120">_xlfn.IFS(S4120&lt;100,"Normal",AND(S4120&gt;=100,S4120&lt;126),"Pre-Injury",S4120&gt;125,"Injured")</f>
        <v>Pre-Injury</v>
      </c>
      <c r="J4120" s="3">
        <v>26.63</v>
      </c>
      <c r="K4120" t="s">
        <v>23</v>
      </c>
      <c r="L4120" t="s">
        <v>24</v>
      </c>
      <c r="M4120" t="s">
        <v>24</v>
      </c>
      <c r="N4120" t="s">
        <v>25</v>
      </c>
      <c r="O4120" t="s">
        <v>27</v>
      </c>
      <c r="P4120" s="5">
        <v>8</v>
      </c>
      <c r="Q4120" s="4" t="s">
        <v>27</v>
      </c>
      <c r="R4120" s="4">
        <v>308</v>
      </c>
      <c r="S4120" s="4">
        <v>122</v>
      </c>
      <c r="T4120" s="5">
        <v>12.17</v>
      </c>
      <c r="U4120" s="5">
        <v>13.53</v>
      </c>
      <c r="V4120" t="s">
        <v>24</v>
      </c>
    </row>
    <row r="4121" spans="1:22" x14ac:dyDescent="0.3">
      <c r="A4121">
        <v>60</v>
      </c>
      <c r="B4121" t="s">
        <v>26</v>
      </c>
      <c r="C4121" s="4">
        <v>132</v>
      </c>
      <c r="D4121" s="4">
        <v>300</v>
      </c>
      <c r="E4121" t="s">
        <v>22</v>
      </c>
      <c r="F4121" t="s">
        <v>24</v>
      </c>
      <c r="G4121" t="s">
        <v>24</v>
      </c>
      <c r="H4121" s="4" t="str">
        <f t="shared" si="64"/>
        <v>Yes</v>
      </c>
      <c r="I4121" t="str" cm="1">
        <f t="array" ref="I4121">_xlfn.IFS(S4121&lt;100,"Normal",AND(S4121&gt;=100,S4121&lt;126),"Pre-Injury",S4121&gt;125,"Injured")</f>
        <v>Injured</v>
      </c>
      <c r="J4121" s="3">
        <v>26.64</v>
      </c>
      <c r="K4121" t="s">
        <v>23</v>
      </c>
      <c r="L4121" t="s">
        <v>24</v>
      </c>
      <c r="M4121" t="s">
        <v>24</v>
      </c>
      <c r="N4121" t="s">
        <v>25</v>
      </c>
      <c r="O4121" t="s">
        <v>27</v>
      </c>
      <c r="P4121" s="5">
        <v>8</v>
      </c>
      <c r="Q4121" s="4" t="s">
        <v>22</v>
      </c>
      <c r="R4121" s="4">
        <v>197</v>
      </c>
      <c r="S4121" s="4">
        <v>128</v>
      </c>
      <c r="T4121" s="5">
        <v>0.17</v>
      </c>
      <c r="U4121" s="4">
        <v>14.45</v>
      </c>
      <c r="V4121" t="s">
        <v>24</v>
      </c>
    </row>
    <row r="4122" spans="1:22" x14ac:dyDescent="0.3">
      <c r="A4122">
        <v>30</v>
      </c>
      <c r="B4122" t="s">
        <v>26</v>
      </c>
      <c r="C4122" s="4">
        <v>154</v>
      </c>
      <c r="D4122" s="4">
        <v>176</v>
      </c>
      <c r="E4122" t="s">
        <v>25</v>
      </c>
      <c r="F4122" t="s">
        <v>24</v>
      </c>
      <c r="G4122" t="s">
        <v>23</v>
      </c>
      <c r="H4122" s="4" t="str">
        <f t="shared" si="64"/>
        <v>No</v>
      </c>
      <c r="I4122" t="str" cm="1">
        <f t="array" ref="I4122">_xlfn.IFS(S4122&lt;100,"Normal",AND(S4122&gt;=100,S4122&lt;126),"Pre-Injury",S4122&gt;125,"Injured")</f>
        <v>Pre-Injury</v>
      </c>
      <c r="J4122" s="3">
        <v>26.64</v>
      </c>
      <c r="K4122" t="s">
        <v>23</v>
      </c>
      <c r="L4122" t="s">
        <v>24</v>
      </c>
      <c r="M4122" t="s">
        <v>24</v>
      </c>
      <c r="N4122" t="s">
        <v>22</v>
      </c>
      <c r="O4122" t="s">
        <v>25</v>
      </c>
      <c r="P4122" s="5">
        <v>4</v>
      </c>
      <c r="Q4122" s="4" t="s">
        <v>22</v>
      </c>
      <c r="R4122" s="4">
        <v>104</v>
      </c>
      <c r="S4122" s="4">
        <v>100</v>
      </c>
      <c r="T4122" s="5">
        <v>5.32</v>
      </c>
      <c r="U4122" s="5">
        <v>16.809999999999999</v>
      </c>
      <c r="V4122" t="s">
        <v>24</v>
      </c>
    </row>
    <row r="4123" spans="1:22" x14ac:dyDescent="0.3">
      <c r="A4123">
        <v>30</v>
      </c>
      <c r="B4123" t="s">
        <v>26</v>
      </c>
      <c r="C4123" s="4">
        <v>137</v>
      </c>
      <c r="D4123" s="4">
        <v>289</v>
      </c>
      <c r="E4123" t="s">
        <v>25</v>
      </c>
      <c r="F4123" t="s">
        <v>24</v>
      </c>
      <c r="G4123" t="s">
        <v>24</v>
      </c>
      <c r="H4123" s="4" t="str">
        <f t="shared" si="64"/>
        <v>Yes</v>
      </c>
      <c r="I4123" t="str" cm="1">
        <f t="array" ref="I4123">_xlfn.IFS(S4123&lt;100,"Normal",AND(S4123&gt;=100,S4123&lt;126),"Pre-Injury",S4123&gt;125,"Injured")</f>
        <v>Injured</v>
      </c>
      <c r="J4123" s="3">
        <v>26.64</v>
      </c>
      <c r="K4123" t="s">
        <v>23</v>
      </c>
      <c r="L4123" t="s">
        <v>24</v>
      </c>
      <c r="M4123" t="s">
        <v>24</v>
      </c>
      <c r="N4123" t="s">
        <v>25</v>
      </c>
      <c r="O4123" t="s">
        <v>27</v>
      </c>
      <c r="P4123" s="5">
        <v>6</v>
      </c>
      <c r="Q4123" s="4" t="s">
        <v>22</v>
      </c>
      <c r="R4123" s="4">
        <v>208</v>
      </c>
      <c r="S4123" s="4">
        <v>131</v>
      </c>
      <c r="T4123" s="5">
        <v>13.29</v>
      </c>
      <c r="U4123" s="5">
        <v>10.28</v>
      </c>
      <c r="V4123" t="s">
        <v>24</v>
      </c>
    </row>
    <row r="4124" spans="1:22" x14ac:dyDescent="0.3">
      <c r="A4124">
        <v>47</v>
      </c>
      <c r="B4124" t="s">
        <v>21</v>
      </c>
      <c r="C4124" s="4">
        <v>120</v>
      </c>
      <c r="D4124" s="4">
        <v>205</v>
      </c>
      <c r="E4124" t="s">
        <v>22</v>
      </c>
      <c r="F4124" t="s">
        <v>23</v>
      </c>
      <c r="G4124" t="s">
        <v>23</v>
      </c>
      <c r="H4124" s="4" t="str">
        <f t="shared" si="64"/>
        <v>Yes</v>
      </c>
      <c r="I4124" t="str" cm="1">
        <f t="array" ref="I4124">_xlfn.IFS(S4124&lt;100,"Normal",AND(S4124&gt;=100,S4124&lt;126),"Pre-Injury",S4124&gt;125,"Injured")</f>
        <v>Injured</v>
      </c>
      <c r="J4124" s="3">
        <v>26.64</v>
      </c>
      <c r="K4124" t="s">
        <v>24</v>
      </c>
      <c r="L4124" t="s">
        <v>23</v>
      </c>
      <c r="M4124" t="s">
        <v>24</v>
      </c>
      <c r="N4124" t="s">
        <v>25</v>
      </c>
      <c r="O4124" t="s">
        <v>25</v>
      </c>
      <c r="P4124" s="5">
        <v>8</v>
      </c>
      <c r="Q4124" s="4" t="s">
        <v>27</v>
      </c>
      <c r="R4124" s="4">
        <v>106</v>
      </c>
      <c r="S4124" s="4">
        <v>136</v>
      </c>
      <c r="T4124" s="5">
        <v>0.63</v>
      </c>
      <c r="U4124" s="5">
        <v>13.29</v>
      </c>
      <c r="V4124" t="s">
        <v>24</v>
      </c>
    </row>
    <row r="4125" spans="1:22" x14ac:dyDescent="0.3">
      <c r="A4125">
        <v>57</v>
      </c>
      <c r="B4125" t="s">
        <v>26</v>
      </c>
      <c r="C4125" s="4">
        <v>155</v>
      </c>
      <c r="D4125" s="4">
        <v>228</v>
      </c>
      <c r="E4125" t="s">
        <v>25</v>
      </c>
      <c r="F4125" t="s">
        <v>23</v>
      </c>
      <c r="G4125" t="s">
        <v>23</v>
      </c>
      <c r="H4125" s="4" t="str">
        <f t="shared" si="64"/>
        <v>No</v>
      </c>
      <c r="I4125" t="str" cm="1">
        <f t="array" ref="I4125">_xlfn.IFS(S4125&lt;100,"Normal",AND(S4125&gt;=100,S4125&lt;126),"Pre-Injury",S4125&gt;125,"Injured")</f>
        <v>Pre-Injury</v>
      </c>
      <c r="J4125" s="3">
        <v>26.64</v>
      </c>
      <c r="K4125" t="s">
        <v>23</v>
      </c>
      <c r="L4125" t="s">
        <v>24</v>
      </c>
      <c r="M4125" t="s">
        <v>24</v>
      </c>
      <c r="N4125" t="s">
        <v>27</v>
      </c>
      <c r="O4125" t="s">
        <v>27</v>
      </c>
      <c r="P4125" s="5">
        <v>9</v>
      </c>
      <c r="Q4125" s="4" t="s">
        <v>25</v>
      </c>
      <c r="R4125" s="4">
        <v>226</v>
      </c>
      <c r="S4125" s="4">
        <v>108</v>
      </c>
      <c r="T4125" s="5">
        <v>14.63</v>
      </c>
      <c r="U4125" s="5">
        <v>14.14</v>
      </c>
      <c r="V4125" t="s">
        <v>24</v>
      </c>
    </row>
    <row r="4126" spans="1:22" x14ac:dyDescent="0.3">
      <c r="A4126">
        <v>77</v>
      </c>
      <c r="B4126" t="s">
        <v>26</v>
      </c>
      <c r="C4126" s="4">
        <v>128</v>
      </c>
      <c r="D4126" s="4">
        <v>212</v>
      </c>
      <c r="E4126" t="s">
        <v>27</v>
      </c>
      <c r="F4126" t="s">
        <v>23</v>
      </c>
      <c r="G4126" t="s">
        <v>23</v>
      </c>
      <c r="H4126" s="4" t="str">
        <f t="shared" si="64"/>
        <v>No</v>
      </c>
      <c r="I4126" t="str" cm="1">
        <f t="array" ref="I4126">_xlfn.IFS(S4126&lt;100,"Normal",AND(S4126&gt;=100,S4126&lt;126),"Pre-Injury",S4126&gt;125,"Injured")</f>
        <v>Normal</v>
      </c>
      <c r="J4126" s="3">
        <v>26.64</v>
      </c>
      <c r="K4126" t="s">
        <v>24</v>
      </c>
      <c r="L4126" t="s">
        <v>23</v>
      </c>
      <c r="M4126" t="s">
        <v>24</v>
      </c>
      <c r="N4126" t="s">
        <v>22</v>
      </c>
      <c r="O4126" t="s">
        <v>25</v>
      </c>
      <c r="P4126" s="5">
        <v>9</v>
      </c>
      <c r="Q4126" s="4" t="s">
        <v>22</v>
      </c>
      <c r="R4126" s="4">
        <v>105</v>
      </c>
      <c r="S4126" s="4">
        <v>91</v>
      </c>
      <c r="T4126" s="5">
        <v>9.56</v>
      </c>
      <c r="U4126" s="5">
        <v>5.73</v>
      </c>
      <c r="V4126" t="s">
        <v>24</v>
      </c>
    </row>
    <row r="4127" spans="1:22" x14ac:dyDescent="0.3">
      <c r="A4127">
        <v>27</v>
      </c>
      <c r="B4127" t="s">
        <v>26</v>
      </c>
      <c r="C4127" s="4">
        <v>179</v>
      </c>
      <c r="D4127" s="4">
        <v>160</v>
      </c>
      <c r="E4127" t="s">
        <v>27</v>
      </c>
      <c r="F4127" t="s">
        <v>23</v>
      </c>
      <c r="G4127" t="s">
        <v>23</v>
      </c>
      <c r="H4127" s="4" t="str">
        <f t="shared" si="64"/>
        <v>Yes</v>
      </c>
      <c r="I4127" t="str" cm="1">
        <f t="array" ref="I4127">_xlfn.IFS(S4127&lt;100,"Normal",AND(S4127&gt;=100,S4127&lt;126),"Pre-Injury",S4127&gt;125,"Injured")</f>
        <v>Injured</v>
      </c>
      <c r="J4127" s="3">
        <v>26.65</v>
      </c>
      <c r="K4127" t="s">
        <v>23</v>
      </c>
      <c r="L4127" t="s">
        <v>24</v>
      </c>
      <c r="M4127" t="s">
        <v>24</v>
      </c>
      <c r="N4127" t="s">
        <v>28</v>
      </c>
      <c r="O4127" t="s">
        <v>27</v>
      </c>
      <c r="P4127" s="5">
        <v>8</v>
      </c>
      <c r="Q4127" s="4" t="s">
        <v>22</v>
      </c>
      <c r="R4127" s="4">
        <v>108</v>
      </c>
      <c r="S4127" s="4">
        <v>147</v>
      </c>
      <c r="T4127" s="5">
        <v>5.65</v>
      </c>
      <c r="U4127" s="4">
        <v>5.64</v>
      </c>
      <c r="V4127" t="s">
        <v>24</v>
      </c>
    </row>
    <row r="4128" spans="1:22" x14ac:dyDescent="0.3">
      <c r="A4128">
        <v>25</v>
      </c>
      <c r="B4128" t="s">
        <v>21</v>
      </c>
      <c r="C4128" s="4">
        <v>130</v>
      </c>
      <c r="D4128" s="4">
        <v>191</v>
      </c>
      <c r="E4128" t="s">
        <v>27</v>
      </c>
      <c r="F4128" t="s">
        <v>23</v>
      </c>
      <c r="G4128" t="s">
        <v>23</v>
      </c>
      <c r="H4128" s="4" t="str">
        <f t="shared" si="64"/>
        <v>No</v>
      </c>
      <c r="I4128" t="str" cm="1">
        <f t="array" ref="I4128">_xlfn.IFS(S4128&lt;100,"Normal",AND(S4128&gt;=100,S4128&lt;126),"Pre-Injury",S4128&gt;125,"Injured")</f>
        <v>Pre-Injury</v>
      </c>
      <c r="J4128" s="3">
        <v>26.65</v>
      </c>
      <c r="K4128" t="s">
        <v>23</v>
      </c>
      <c r="L4128" t="s">
        <v>24</v>
      </c>
      <c r="M4128" t="s">
        <v>24</v>
      </c>
      <c r="N4128" t="s">
        <v>28</v>
      </c>
      <c r="O4128" t="s">
        <v>27</v>
      </c>
      <c r="P4128" s="5">
        <v>5</v>
      </c>
      <c r="Q4128" s="4" t="s">
        <v>27</v>
      </c>
      <c r="R4128" s="4">
        <v>231</v>
      </c>
      <c r="S4128" s="4">
        <v>108</v>
      </c>
      <c r="T4128" s="5">
        <v>11.83</v>
      </c>
      <c r="U4128" s="5">
        <v>11.88</v>
      </c>
      <c r="V4128" t="s">
        <v>24</v>
      </c>
    </row>
    <row r="4129" spans="1:22" x14ac:dyDescent="0.3">
      <c r="A4129">
        <v>41</v>
      </c>
      <c r="B4129" t="s">
        <v>21</v>
      </c>
      <c r="C4129" s="4">
        <v>169</v>
      </c>
      <c r="D4129" s="4">
        <v>200</v>
      </c>
      <c r="E4129" t="s">
        <v>22</v>
      </c>
      <c r="F4129" t="s">
        <v>24</v>
      </c>
      <c r="G4129" t="s">
        <v>23</v>
      </c>
      <c r="H4129" s="4" t="str">
        <f t="shared" si="64"/>
        <v>Yes</v>
      </c>
      <c r="I4129" t="str" cm="1">
        <f t="array" ref="I4129">_xlfn.IFS(S4129&lt;100,"Normal",AND(S4129&gt;=100,S4129&lt;126),"Pre-Injury",S4129&gt;125,"Injured")</f>
        <v>Injured</v>
      </c>
      <c r="J4129" s="3">
        <v>26.65</v>
      </c>
      <c r="K4129" t="s">
        <v>23</v>
      </c>
      <c r="L4129" t="s">
        <v>23</v>
      </c>
      <c r="M4129" t="s">
        <v>23</v>
      </c>
      <c r="N4129" t="s">
        <v>25</v>
      </c>
      <c r="O4129" t="s">
        <v>27</v>
      </c>
      <c r="P4129" s="4">
        <v>7</v>
      </c>
      <c r="Q4129" s="4" t="s">
        <v>25</v>
      </c>
      <c r="R4129" s="4">
        <v>271</v>
      </c>
      <c r="S4129" s="4">
        <v>126</v>
      </c>
      <c r="T4129" s="5">
        <v>13.27</v>
      </c>
      <c r="U4129" s="5">
        <v>17.989999999999998</v>
      </c>
      <c r="V4129" t="s">
        <v>23</v>
      </c>
    </row>
    <row r="4130" spans="1:22" x14ac:dyDescent="0.3">
      <c r="A4130">
        <v>65</v>
      </c>
      <c r="B4130" t="s">
        <v>21</v>
      </c>
      <c r="C4130" s="4">
        <v>122</v>
      </c>
      <c r="D4130" s="4">
        <v>245</v>
      </c>
      <c r="E4130" t="s">
        <v>25</v>
      </c>
      <c r="F4130" t="s">
        <v>24</v>
      </c>
      <c r="G4130" t="s">
        <v>24</v>
      </c>
      <c r="H4130" s="4" t="str">
        <f t="shared" si="64"/>
        <v>No</v>
      </c>
      <c r="I4130" t="str" cm="1">
        <f t="array" ref="I4130">_xlfn.IFS(S4130&lt;100,"Normal",AND(S4130&gt;=100,S4130&lt;126),"Pre-Injury",S4130&gt;125,"Injured")</f>
        <v>Pre-Injury</v>
      </c>
      <c r="J4130" s="3">
        <v>26.65</v>
      </c>
      <c r="K4130" t="s">
        <v>24</v>
      </c>
      <c r="L4130" t="s">
        <v>23</v>
      </c>
      <c r="M4130" t="s">
        <v>24</v>
      </c>
      <c r="N4130" t="s">
        <v>27</v>
      </c>
      <c r="O4130" t="s">
        <v>25</v>
      </c>
      <c r="P4130" s="5">
        <v>9</v>
      </c>
      <c r="Q4130" s="4" t="s">
        <v>22</v>
      </c>
      <c r="R4130" s="4">
        <v>264</v>
      </c>
      <c r="S4130" s="4">
        <v>105</v>
      </c>
      <c r="T4130" s="5">
        <v>8.9499999999999993</v>
      </c>
      <c r="U4130" s="5">
        <v>18.97</v>
      </c>
      <c r="V4130" t="s">
        <v>24</v>
      </c>
    </row>
    <row r="4131" spans="1:22" x14ac:dyDescent="0.3">
      <c r="A4131">
        <v>30</v>
      </c>
      <c r="B4131" t="s">
        <v>21</v>
      </c>
      <c r="C4131" s="4">
        <v>122</v>
      </c>
      <c r="D4131" s="4">
        <v>223</v>
      </c>
      <c r="E4131" t="s">
        <v>25</v>
      </c>
      <c r="F4131" t="s">
        <v>24</v>
      </c>
      <c r="G4131" t="s">
        <v>23</v>
      </c>
      <c r="H4131" s="4" t="str">
        <f t="shared" si="64"/>
        <v>No</v>
      </c>
      <c r="I4131" t="str" cm="1">
        <f t="array" ref="I4131">_xlfn.IFS(S4131&lt;100,"Normal",AND(S4131&gt;=100,S4131&lt;126),"Pre-Injury",S4131&gt;125,"Injured")</f>
        <v>Normal</v>
      </c>
      <c r="J4131" s="3">
        <v>26.65</v>
      </c>
      <c r="K4131" t="s">
        <v>24</v>
      </c>
      <c r="L4131" t="s">
        <v>23</v>
      </c>
      <c r="M4131" t="s">
        <v>23</v>
      </c>
      <c r="N4131" t="s">
        <v>25</v>
      </c>
      <c r="O4131" t="s">
        <v>27</v>
      </c>
      <c r="P4131" s="4">
        <v>8</v>
      </c>
      <c r="Q4131" s="4" t="s">
        <v>27</v>
      </c>
      <c r="R4131" s="4">
        <v>197</v>
      </c>
      <c r="S4131" s="4">
        <v>98</v>
      </c>
      <c r="T4131" s="5">
        <v>6.84</v>
      </c>
      <c r="U4131" s="5">
        <v>11.91</v>
      </c>
      <c r="V4131" t="s">
        <v>24</v>
      </c>
    </row>
    <row r="4132" spans="1:22" x14ac:dyDescent="0.3">
      <c r="A4132">
        <v>30</v>
      </c>
      <c r="B4132" t="s">
        <v>21</v>
      </c>
      <c r="C4132" s="4">
        <v>168</v>
      </c>
      <c r="D4132" s="4">
        <v>190</v>
      </c>
      <c r="E4132" t="s">
        <v>22</v>
      </c>
      <c r="F4132" t="s">
        <v>23</v>
      </c>
      <c r="G4132" t="s">
        <v>24</v>
      </c>
      <c r="H4132" s="4" t="str">
        <f t="shared" si="64"/>
        <v>Yes</v>
      </c>
      <c r="I4132" t="str" cm="1">
        <f t="array" ref="I4132">_xlfn.IFS(S4132&lt;100,"Normal",AND(S4132&gt;=100,S4132&lt;126),"Pre-Injury",S4132&gt;125,"Injured")</f>
        <v>Injured</v>
      </c>
      <c r="J4132" s="3">
        <v>26.66</v>
      </c>
      <c r="K4132" t="s">
        <v>23</v>
      </c>
      <c r="L4132" t="s">
        <v>23</v>
      </c>
      <c r="M4132" t="s">
        <v>24</v>
      </c>
      <c r="N4132" t="s">
        <v>22</v>
      </c>
      <c r="O4132" t="s">
        <v>22</v>
      </c>
      <c r="P4132" s="5">
        <v>4</v>
      </c>
      <c r="Q4132" s="4" t="s">
        <v>22</v>
      </c>
      <c r="R4132" s="4">
        <v>344</v>
      </c>
      <c r="S4132" s="4">
        <v>152</v>
      </c>
      <c r="T4132" s="5">
        <v>3.32</v>
      </c>
      <c r="U4132" s="5">
        <v>13.4</v>
      </c>
      <c r="V4132" t="s">
        <v>24</v>
      </c>
    </row>
    <row r="4133" spans="1:22" x14ac:dyDescent="0.3">
      <c r="A4133">
        <v>63</v>
      </c>
      <c r="B4133" t="s">
        <v>26</v>
      </c>
      <c r="C4133" s="4">
        <v>158</v>
      </c>
      <c r="D4133" s="4">
        <v>294</v>
      </c>
      <c r="E4133" t="s">
        <v>27</v>
      </c>
      <c r="F4133" t="s">
        <v>23</v>
      </c>
      <c r="G4133" t="s">
        <v>23</v>
      </c>
      <c r="H4133" s="4" t="str">
        <f t="shared" si="64"/>
        <v>No</v>
      </c>
      <c r="I4133" t="str" cm="1">
        <f t="array" ref="I4133">_xlfn.IFS(S4133&lt;100,"Normal",AND(S4133&gt;=100,S4133&lt;126),"Pre-Injury",S4133&gt;125,"Injured")</f>
        <v>Normal</v>
      </c>
      <c r="J4133" s="3">
        <v>26.66</v>
      </c>
      <c r="K4133" t="s">
        <v>23</v>
      </c>
      <c r="L4133" t="s">
        <v>23</v>
      </c>
      <c r="M4133" t="s">
        <v>24</v>
      </c>
      <c r="N4133" t="s">
        <v>27</v>
      </c>
      <c r="O4133" t="s">
        <v>25</v>
      </c>
      <c r="P4133" s="5">
        <v>5</v>
      </c>
      <c r="Q4133" s="4" t="s">
        <v>27</v>
      </c>
      <c r="R4133" s="4">
        <v>255</v>
      </c>
      <c r="S4133" s="4">
        <v>87</v>
      </c>
      <c r="T4133" s="5">
        <v>10.199999999999999</v>
      </c>
      <c r="U4133" s="5">
        <v>7.31</v>
      </c>
      <c r="V4133" t="s">
        <v>24</v>
      </c>
    </row>
    <row r="4134" spans="1:22" x14ac:dyDescent="0.3">
      <c r="A4134">
        <v>42</v>
      </c>
      <c r="B4134" t="s">
        <v>26</v>
      </c>
      <c r="C4134" s="4">
        <v>176</v>
      </c>
      <c r="D4134" s="4">
        <v>275</v>
      </c>
      <c r="E4134" t="s">
        <v>22</v>
      </c>
      <c r="F4134" t="s">
        <v>24</v>
      </c>
      <c r="G4134" t="s">
        <v>24</v>
      </c>
      <c r="H4134" s="4" t="str">
        <f t="shared" si="64"/>
        <v>Yes</v>
      </c>
      <c r="I4134" t="str" cm="1">
        <f t="array" ref="I4134">_xlfn.IFS(S4134&lt;100,"Normal",AND(S4134&gt;=100,S4134&lt;126),"Pre-Injury",S4134&gt;125,"Injured")</f>
        <v>Injured</v>
      </c>
      <c r="J4134" s="3">
        <v>26.66</v>
      </c>
      <c r="K4134" t="s">
        <v>23</v>
      </c>
      <c r="L4134" t="s">
        <v>23</v>
      </c>
      <c r="M4134" t="s">
        <v>23</v>
      </c>
      <c r="N4134" t="s">
        <v>27</v>
      </c>
      <c r="O4134" t="s">
        <v>22</v>
      </c>
      <c r="P4134" s="5">
        <v>4</v>
      </c>
      <c r="Q4134" s="4" t="s">
        <v>22</v>
      </c>
      <c r="R4134" s="4">
        <v>233</v>
      </c>
      <c r="S4134" s="4">
        <v>153</v>
      </c>
      <c r="T4134" s="5">
        <v>4.1500000000000004</v>
      </c>
      <c r="U4134" s="5">
        <v>19.02</v>
      </c>
      <c r="V4134" t="s">
        <v>23</v>
      </c>
    </row>
    <row r="4135" spans="1:22" x14ac:dyDescent="0.3">
      <c r="A4135">
        <v>52</v>
      </c>
      <c r="B4135" t="s">
        <v>21</v>
      </c>
      <c r="C4135" s="4">
        <v>158</v>
      </c>
      <c r="D4135" s="4">
        <v>182</v>
      </c>
      <c r="E4135" t="s">
        <v>22</v>
      </c>
      <c r="F4135" t="s">
        <v>23</v>
      </c>
      <c r="G4135" t="s">
        <v>24</v>
      </c>
      <c r="H4135" s="4" t="str">
        <f t="shared" si="64"/>
        <v>No</v>
      </c>
      <c r="I4135" t="str" cm="1">
        <f t="array" ref="I4135">_xlfn.IFS(S4135&lt;100,"Normal",AND(S4135&gt;=100,S4135&lt;126),"Pre-Injury",S4135&gt;125,"Injured")</f>
        <v>Pre-Injury</v>
      </c>
      <c r="J4135" s="3">
        <v>26.67</v>
      </c>
      <c r="K4135" t="s">
        <v>23</v>
      </c>
      <c r="L4135" t="s">
        <v>23</v>
      </c>
      <c r="M4135" t="s">
        <v>24</v>
      </c>
      <c r="N4135" t="s">
        <v>27</v>
      </c>
      <c r="O4135" t="s">
        <v>25</v>
      </c>
      <c r="P4135" s="5">
        <v>10</v>
      </c>
      <c r="Q4135" s="4" t="s">
        <v>25</v>
      </c>
      <c r="R4135" s="4">
        <v>218</v>
      </c>
      <c r="S4135" s="4">
        <v>100</v>
      </c>
      <c r="T4135" s="5">
        <v>14.76</v>
      </c>
      <c r="U4135" s="5">
        <v>6.31</v>
      </c>
      <c r="V4135" t="s">
        <v>24</v>
      </c>
    </row>
    <row r="4136" spans="1:22" x14ac:dyDescent="0.3">
      <c r="A4136">
        <v>58</v>
      </c>
      <c r="B4136" t="s">
        <v>26</v>
      </c>
      <c r="C4136" s="4">
        <v>173</v>
      </c>
      <c r="D4136" s="4">
        <v>261</v>
      </c>
      <c r="E4136" t="s">
        <v>22</v>
      </c>
      <c r="F4136" t="s">
        <v>23</v>
      </c>
      <c r="G4136" t="s">
        <v>24</v>
      </c>
      <c r="H4136" s="4" t="str">
        <f t="shared" si="64"/>
        <v>No</v>
      </c>
      <c r="I4136" t="str" cm="1">
        <f t="array" ref="I4136">_xlfn.IFS(S4136&lt;100,"Normal",AND(S4136&gt;=100,S4136&lt;126),"Pre-Injury",S4136&gt;125,"Injured")</f>
        <v>Pre-Injury</v>
      </c>
      <c r="J4136" s="3">
        <v>26.67</v>
      </c>
      <c r="K4136" t="s">
        <v>23</v>
      </c>
      <c r="L4136" t="s">
        <v>24</v>
      </c>
      <c r="M4136" t="s">
        <v>23</v>
      </c>
      <c r="N4136" t="s">
        <v>22</v>
      </c>
      <c r="O4136" t="s">
        <v>22</v>
      </c>
      <c r="P4136" s="4">
        <v>7</v>
      </c>
      <c r="Q4136" s="4" t="s">
        <v>27</v>
      </c>
      <c r="R4136" s="4">
        <v>170</v>
      </c>
      <c r="S4136" s="4">
        <v>111</v>
      </c>
      <c r="T4136" s="5">
        <v>13.61</v>
      </c>
      <c r="U4136" s="5">
        <v>18.079999999999998</v>
      </c>
      <c r="V4136" t="s">
        <v>24</v>
      </c>
    </row>
    <row r="4137" spans="1:22" x14ac:dyDescent="0.3">
      <c r="A4137">
        <v>31</v>
      </c>
      <c r="B4137" t="s">
        <v>21</v>
      </c>
      <c r="C4137" s="4">
        <v>137</v>
      </c>
      <c r="D4137" s="4">
        <v>258</v>
      </c>
      <c r="E4137" t="s">
        <v>27</v>
      </c>
      <c r="F4137" t="s">
        <v>23</v>
      </c>
      <c r="G4137" t="s">
        <v>24</v>
      </c>
      <c r="H4137" s="4" t="str">
        <f t="shared" si="64"/>
        <v>Yes</v>
      </c>
      <c r="I4137" t="str" cm="1">
        <f t="array" ref="I4137">_xlfn.IFS(S4137&lt;100,"Normal",AND(S4137&gt;=100,S4137&lt;126),"Pre-Injury",S4137&gt;125,"Injured")</f>
        <v>Injured</v>
      </c>
      <c r="J4137" s="3">
        <v>26.67</v>
      </c>
      <c r="K4137" t="s">
        <v>23</v>
      </c>
      <c r="L4137" t="s">
        <v>24</v>
      </c>
      <c r="M4137" t="s">
        <v>24</v>
      </c>
      <c r="N4137" t="s">
        <v>27</v>
      </c>
      <c r="O4137" t="s">
        <v>25</v>
      </c>
      <c r="P4137" s="5">
        <v>7</v>
      </c>
      <c r="Q4137" s="4" t="s">
        <v>22</v>
      </c>
      <c r="R4137" s="4">
        <v>282</v>
      </c>
      <c r="S4137" s="4">
        <v>145</v>
      </c>
      <c r="T4137" s="5">
        <v>4.5199999999999996</v>
      </c>
      <c r="U4137" s="5">
        <v>18.54</v>
      </c>
      <c r="V4137" t="s">
        <v>24</v>
      </c>
    </row>
    <row r="4138" spans="1:22" x14ac:dyDescent="0.3">
      <c r="A4138">
        <v>43</v>
      </c>
      <c r="B4138" t="s">
        <v>26</v>
      </c>
      <c r="C4138" s="4">
        <v>139</v>
      </c>
      <c r="D4138" s="4">
        <v>150</v>
      </c>
      <c r="E4138" t="s">
        <v>22</v>
      </c>
      <c r="F4138" t="s">
        <v>24</v>
      </c>
      <c r="G4138" t="s">
        <v>23</v>
      </c>
      <c r="H4138" s="4" t="str">
        <f t="shared" si="64"/>
        <v>Yes</v>
      </c>
      <c r="I4138" t="str" cm="1">
        <f t="array" ref="I4138">_xlfn.IFS(S4138&lt;100,"Normal",AND(S4138&gt;=100,S4138&lt;126),"Pre-Injury",S4138&gt;125,"Injured")</f>
        <v>Injured</v>
      </c>
      <c r="J4138" s="3">
        <v>26.68</v>
      </c>
      <c r="K4138" t="s">
        <v>23</v>
      </c>
      <c r="L4138" t="s">
        <v>23</v>
      </c>
      <c r="M4138" t="s">
        <v>23</v>
      </c>
      <c r="N4138" t="s">
        <v>22</v>
      </c>
      <c r="O4138" t="s">
        <v>25</v>
      </c>
      <c r="P4138" s="5">
        <v>8</v>
      </c>
      <c r="Q4138" s="4" t="s">
        <v>25</v>
      </c>
      <c r="R4138" s="4">
        <v>173</v>
      </c>
      <c r="S4138" s="4">
        <v>128</v>
      </c>
      <c r="T4138" s="4">
        <v>9.5</v>
      </c>
      <c r="U4138" s="5">
        <v>16.260000000000002</v>
      </c>
      <c r="V4138" t="s">
        <v>24</v>
      </c>
    </row>
    <row r="4139" spans="1:22" x14ac:dyDescent="0.3">
      <c r="A4139">
        <v>69</v>
      </c>
      <c r="B4139" t="s">
        <v>21</v>
      </c>
      <c r="C4139" s="4">
        <v>177</v>
      </c>
      <c r="D4139" s="4">
        <v>250</v>
      </c>
      <c r="E4139" t="s">
        <v>25</v>
      </c>
      <c r="F4139" t="s">
        <v>24</v>
      </c>
      <c r="G4139" t="s">
        <v>24</v>
      </c>
      <c r="H4139" s="4" t="str">
        <f t="shared" si="64"/>
        <v>Yes</v>
      </c>
      <c r="I4139" t="str" cm="1">
        <f t="array" ref="I4139">_xlfn.IFS(S4139&lt;100,"Normal",AND(S4139&gt;=100,S4139&lt;126),"Pre-Injury",S4139&gt;125,"Injured")</f>
        <v>Injured</v>
      </c>
      <c r="J4139" s="3">
        <v>26.68</v>
      </c>
      <c r="K4139" t="s">
        <v>23</v>
      </c>
      <c r="L4139" t="s">
        <v>23</v>
      </c>
      <c r="M4139" t="s">
        <v>23</v>
      </c>
      <c r="N4139" t="s">
        <v>25</v>
      </c>
      <c r="O4139" t="s">
        <v>25</v>
      </c>
      <c r="P4139" s="5">
        <v>7</v>
      </c>
      <c r="Q4139" s="4" t="s">
        <v>27</v>
      </c>
      <c r="R4139" s="4">
        <v>107</v>
      </c>
      <c r="S4139" s="4">
        <v>144</v>
      </c>
      <c r="T4139" s="5">
        <v>0.77</v>
      </c>
      <c r="U4139" s="5">
        <v>16.09</v>
      </c>
      <c r="V4139" t="s">
        <v>24</v>
      </c>
    </row>
    <row r="4140" spans="1:22" x14ac:dyDescent="0.3">
      <c r="A4140">
        <v>53</v>
      </c>
      <c r="B4140" t="s">
        <v>21</v>
      </c>
      <c r="C4140" s="4">
        <v>158</v>
      </c>
      <c r="D4140" s="4">
        <v>240</v>
      </c>
      <c r="E4140" t="s">
        <v>25</v>
      </c>
      <c r="F4140" t="s">
        <v>23</v>
      </c>
      <c r="G4140" t="s">
        <v>23</v>
      </c>
      <c r="H4140" s="4" t="str">
        <f t="shared" si="64"/>
        <v>No</v>
      </c>
      <c r="I4140" t="str" cm="1">
        <f t="array" ref="I4140">_xlfn.IFS(S4140&lt;100,"Normal",AND(S4140&gt;=100,S4140&lt;126),"Pre-Injury",S4140&gt;125,"Injured")</f>
        <v>Normal</v>
      </c>
      <c r="J4140" s="3">
        <v>26.68</v>
      </c>
      <c r="K4140" t="s">
        <v>23</v>
      </c>
      <c r="L4140" t="s">
        <v>23</v>
      </c>
      <c r="M4140" t="s">
        <v>23</v>
      </c>
      <c r="N4140" t="s">
        <v>25</v>
      </c>
      <c r="O4140" t="s">
        <v>22</v>
      </c>
      <c r="P4140" s="5">
        <v>6</v>
      </c>
      <c r="Q4140" s="4" t="s">
        <v>22</v>
      </c>
      <c r="R4140" s="4">
        <v>123</v>
      </c>
      <c r="S4140" s="4">
        <v>81</v>
      </c>
      <c r="T4140" s="5">
        <v>2.13</v>
      </c>
      <c r="U4140" s="5">
        <v>10.75</v>
      </c>
      <c r="V4140" t="s">
        <v>24</v>
      </c>
    </row>
    <row r="4141" spans="1:22" x14ac:dyDescent="0.3">
      <c r="A4141">
        <v>29</v>
      </c>
      <c r="B4141" t="s">
        <v>21</v>
      </c>
      <c r="C4141" s="4">
        <v>175</v>
      </c>
      <c r="D4141" s="4">
        <v>186</v>
      </c>
      <c r="E4141" t="s">
        <v>22</v>
      </c>
      <c r="F4141" t="s">
        <v>24</v>
      </c>
      <c r="G4141" t="s">
        <v>24</v>
      </c>
      <c r="H4141" s="4" t="str">
        <f t="shared" si="64"/>
        <v>Yes</v>
      </c>
      <c r="I4141" t="str" cm="1">
        <f t="array" ref="I4141">_xlfn.IFS(S4141&lt;100,"Normal",AND(S4141&gt;=100,S4141&lt;126),"Pre-Injury",S4141&gt;125,"Injured")</f>
        <v>Injured</v>
      </c>
      <c r="J4141" s="3">
        <v>26.68</v>
      </c>
      <c r="K4141" t="s">
        <v>23</v>
      </c>
      <c r="L4141" t="s">
        <v>23</v>
      </c>
      <c r="M4141" t="s">
        <v>24</v>
      </c>
      <c r="N4141" t="s">
        <v>25</v>
      </c>
      <c r="O4141" t="s">
        <v>25</v>
      </c>
      <c r="P4141" s="5">
        <v>8</v>
      </c>
      <c r="Q4141" s="4" t="s">
        <v>25</v>
      </c>
      <c r="R4141" s="4">
        <v>102</v>
      </c>
      <c r="S4141" s="4">
        <v>135</v>
      </c>
      <c r="T4141" s="5">
        <v>10.83</v>
      </c>
      <c r="U4141" s="5">
        <v>13.39</v>
      </c>
      <c r="V4141" t="s">
        <v>24</v>
      </c>
    </row>
    <row r="4142" spans="1:22" x14ac:dyDescent="0.3">
      <c r="A4142">
        <v>46</v>
      </c>
      <c r="B4142" t="s">
        <v>26</v>
      </c>
      <c r="C4142" s="4">
        <v>126</v>
      </c>
      <c r="D4142" s="4">
        <v>300</v>
      </c>
      <c r="E4142" t="s">
        <v>25</v>
      </c>
      <c r="F4142" t="s">
        <v>23</v>
      </c>
      <c r="G4142" t="s">
        <v>23</v>
      </c>
      <c r="H4142" s="4" t="str">
        <f t="shared" si="64"/>
        <v>No</v>
      </c>
      <c r="I4142" t="str" cm="1">
        <f t="array" ref="I4142">_xlfn.IFS(S4142&lt;100,"Normal",AND(S4142&gt;=100,S4142&lt;126),"Pre-Injury",S4142&gt;125,"Injured")</f>
        <v>Pre-Injury</v>
      </c>
      <c r="J4142" s="3">
        <v>26.68</v>
      </c>
      <c r="K4142" t="s">
        <v>24</v>
      </c>
      <c r="L4142" t="s">
        <v>24</v>
      </c>
      <c r="M4142" t="s">
        <v>24</v>
      </c>
      <c r="N4142" t="s">
        <v>22</v>
      </c>
      <c r="O4142" t="s">
        <v>22</v>
      </c>
      <c r="P4142" s="5">
        <v>9</v>
      </c>
      <c r="Q4142" s="4" t="s">
        <v>22</v>
      </c>
      <c r="R4142" s="4">
        <v>273</v>
      </c>
      <c r="S4142" s="4">
        <v>125</v>
      </c>
      <c r="T4142" s="5">
        <v>14.28</v>
      </c>
      <c r="U4142" s="4">
        <v>5.85</v>
      </c>
      <c r="V4142" t="s">
        <v>24</v>
      </c>
    </row>
    <row r="4143" spans="1:22" x14ac:dyDescent="0.3">
      <c r="A4143">
        <v>24</v>
      </c>
      <c r="B4143" t="s">
        <v>21</v>
      </c>
      <c r="C4143" s="4">
        <v>150</v>
      </c>
      <c r="D4143" s="4">
        <v>247</v>
      </c>
      <c r="E4143" t="s">
        <v>22</v>
      </c>
      <c r="F4143" t="s">
        <v>24</v>
      </c>
      <c r="G4143" t="s">
        <v>24</v>
      </c>
      <c r="H4143" s="4" t="str">
        <f t="shared" si="64"/>
        <v>Yes</v>
      </c>
      <c r="I4143" t="str" cm="1">
        <f t="array" ref="I4143">_xlfn.IFS(S4143&lt;100,"Normal",AND(S4143&gt;=100,S4143&lt;126),"Pre-Injury",S4143&gt;125,"Injured")</f>
        <v>Injured</v>
      </c>
      <c r="J4143" s="3">
        <v>26.68</v>
      </c>
      <c r="K4143" t="s">
        <v>23</v>
      </c>
      <c r="L4143" t="s">
        <v>24</v>
      </c>
      <c r="M4143" t="s">
        <v>23</v>
      </c>
      <c r="N4143" t="s">
        <v>28</v>
      </c>
      <c r="O4143" t="s">
        <v>22</v>
      </c>
      <c r="P4143" s="4">
        <v>7</v>
      </c>
      <c r="Q4143" s="4" t="s">
        <v>22</v>
      </c>
      <c r="R4143" s="4">
        <v>253</v>
      </c>
      <c r="S4143" s="4">
        <v>133</v>
      </c>
      <c r="T4143" s="5">
        <v>6.75</v>
      </c>
      <c r="U4143" s="5">
        <v>19.829999999999998</v>
      </c>
      <c r="V4143" t="s">
        <v>24</v>
      </c>
    </row>
    <row r="4144" spans="1:22" x14ac:dyDescent="0.3">
      <c r="A4144">
        <v>58</v>
      </c>
      <c r="B4144" t="s">
        <v>21</v>
      </c>
      <c r="C4144" s="4">
        <v>160</v>
      </c>
      <c r="D4144" s="4">
        <v>191</v>
      </c>
      <c r="E4144" t="s">
        <v>25</v>
      </c>
      <c r="F4144" t="s">
        <v>24</v>
      </c>
      <c r="G4144" t="s">
        <v>23</v>
      </c>
      <c r="H4144" s="4" t="str">
        <f t="shared" si="64"/>
        <v>Yes</v>
      </c>
      <c r="I4144" t="str" cm="1">
        <f t="array" ref="I4144">_xlfn.IFS(S4144&lt;100,"Normal",AND(S4144&gt;=100,S4144&lt;126),"Pre-Injury",S4144&gt;125,"Injured")</f>
        <v>Injured</v>
      </c>
      <c r="J4144" s="3">
        <v>26.68</v>
      </c>
      <c r="K4144" t="s">
        <v>23</v>
      </c>
      <c r="L4144" t="s">
        <v>24</v>
      </c>
      <c r="M4144" t="s">
        <v>23</v>
      </c>
      <c r="N4144" t="s">
        <v>27</v>
      </c>
      <c r="O4144" t="s">
        <v>22</v>
      </c>
      <c r="P4144" s="5">
        <v>10</v>
      </c>
      <c r="Q4144" s="4" t="s">
        <v>22</v>
      </c>
      <c r="R4144" s="4">
        <v>329</v>
      </c>
      <c r="S4144" s="4">
        <v>138</v>
      </c>
      <c r="T4144" s="5">
        <v>1.7</v>
      </c>
      <c r="U4144" s="5">
        <v>17.82</v>
      </c>
      <c r="V4144" t="s">
        <v>24</v>
      </c>
    </row>
    <row r="4145" spans="1:22" x14ac:dyDescent="0.3">
      <c r="A4145">
        <v>64</v>
      </c>
      <c r="B4145" t="s">
        <v>21</v>
      </c>
      <c r="C4145" s="4">
        <v>141</v>
      </c>
      <c r="D4145" s="4">
        <v>240</v>
      </c>
      <c r="E4145" t="s">
        <v>25</v>
      </c>
      <c r="F4145" t="s">
        <v>24</v>
      </c>
      <c r="G4145" t="s">
        <v>23</v>
      </c>
      <c r="H4145" s="4" t="str">
        <f t="shared" si="64"/>
        <v>No</v>
      </c>
      <c r="I4145" t="str" cm="1">
        <f t="array" ref="I4145">_xlfn.IFS(S4145&lt;100,"Normal",AND(S4145&gt;=100,S4145&lt;126),"Pre-Injury",S4145&gt;125,"Injured")</f>
        <v>Pre-Injury</v>
      </c>
      <c r="J4145" s="3">
        <v>26.68</v>
      </c>
      <c r="K4145" t="s">
        <v>23</v>
      </c>
      <c r="L4145" t="s">
        <v>23</v>
      </c>
      <c r="M4145" t="s">
        <v>23</v>
      </c>
      <c r="N4145" t="s">
        <v>25</v>
      </c>
      <c r="O4145" t="s">
        <v>22</v>
      </c>
      <c r="P4145" s="5">
        <v>6</v>
      </c>
      <c r="Q4145" s="4" t="s">
        <v>25</v>
      </c>
      <c r="R4145" s="4">
        <v>235</v>
      </c>
      <c r="S4145" s="4">
        <v>118</v>
      </c>
      <c r="T4145" s="4">
        <v>5.43</v>
      </c>
      <c r="U4145" s="5">
        <v>7.01</v>
      </c>
      <c r="V4145" t="s">
        <v>23</v>
      </c>
    </row>
    <row r="4146" spans="1:22" x14ac:dyDescent="0.3">
      <c r="A4146">
        <v>77</v>
      </c>
      <c r="B4146" t="s">
        <v>21</v>
      </c>
      <c r="C4146" s="4">
        <v>164</v>
      </c>
      <c r="D4146" s="4">
        <v>243</v>
      </c>
      <c r="E4146" t="s">
        <v>27</v>
      </c>
      <c r="F4146" t="s">
        <v>24</v>
      </c>
      <c r="G4146" t="s">
        <v>23</v>
      </c>
      <c r="H4146" s="4" t="str">
        <f t="shared" si="64"/>
        <v>Yes</v>
      </c>
      <c r="I4146" t="str" cm="1">
        <f t="array" ref="I4146">_xlfn.IFS(S4146&lt;100,"Normal",AND(S4146&gt;=100,S4146&lt;126),"Pre-Injury",S4146&gt;125,"Injured")</f>
        <v>Injured</v>
      </c>
      <c r="J4146" s="3">
        <v>26.68</v>
      </c>
      <c r="K4146" t="s">
        <v>23</v>
      </c>
      <c r="L4146" t="s">
        <v>24</v>
      </c>
      <c r="M4146" t="s">
        <v>24</v>
      </c>
      <c r="N4146" t="s">
        <v>27</v>
      </c>
      <c r="O4146" t="s">
        <v>22</v>
      </c>
      <c r="P4146" s="5">
        <v>6</v>
      </c>
      <c r="Q4146" s="4" t="s">
        <v>25</v>
      </c>
      <c r="R4146" s="4">
        <v>341</v>
      </c>
      <c r="S4146" s="4">
        <v>144</v>
      </c>
      <c r="T4146" s="5">
        <v>1.84</v>
      </c>
      <c r="U4146" s="5">
        <v>15.02</v>
      </c>
      <c r="V4146" t="s">
        <v>24</v>
      </c>
    </row>
    <row r="4147" spans="1:22" x14ac:dyDescent="0.3">
      <c r="A4147">
        <v>63</v>
      </c>
      <c r="B4147" t="s">
        <v>21</v>
      </c>
      <c r="C4147" s="4">
        <v>138</v>
      </c>
      <c r="D4147" s="4">
        <v>226</v>
      </c>
      <c r="E4147" t="s">
        <v>22</v>
      </c>
      <c r="F4147" t="s">
        <v>23</v>
      </c>
      <c r="G4147" t="s">
        <v>24</v>
      </c>
      <c r="H4147" s="4" t="str">
        <f t="shared" si="64"/>
        <v>No</v>
      </c>
      <c r="I4147" t="str" cm="1">
        <f t="array" ref="I4147">_xlfn.IFS(S4147&lt;100,"Normal",AND(S4147&gt;=100,S4147&lt;126),"Pre-Injury",S4147&gt;125,"Injured")</f>
        <v>Normal</v>
      </c>
      <c r="J4147" s="3">
        <v>26.69</v>
      </c>
      <c r="K4147" t="s">
        <v>23</v>
      </c>
      <c r="L4147" t="s">
        <v>24</v>
      </c>
      <c r="M4147" t="s">
        <v>24</v>
      </c>
      <c r="N4147" t="s">
        <v>25</v>
      </c>
      <c r="O4147" t="s">
        <v>22</v>
      </c>
      <c r="P4147" s="5">
        <v>7</v>
      </c>
      <c r="Q4147" s="4" t="s">
        <v>27</v>
      </c>
      <c r="R4147" s="4">
        <v>212</v>
      </c>
      <c r="S4147" s="4">
        <v>89</v>
      </c>
      <c r="T4147" s="5">
        <v>2.41</v>
      </c>
      <c r="U4147" s="5">
        <v>12.46</v>
      </c>
      <c r="V4147" t="s">
        <v>23</v>
      </c>
    </row>
    <row r="4148" spans="1:22" x14ac:dyDescent="0.3">
      <c r="A4148">
        <v>23</v>
      </c>
      <c r="B4148" t="s">
        <v>21</v>
      </c>
      <c r="C4148" s="4">
        <v>156</v>
      </c>
      <c r="D4148" s="4">
        <v>180</v>
      </c>
      <c r="E4148" t="s">
        <v>25</v>
      </c>
      <c r="F4148" t="s">
        <v>24</v>
      </c>
      <c r="G4148" t="s">
        <v>24</v>
      </c>
      <c r="H4148" s="4" t="str">
        <f t="shared" si="64"/>
        <v>No</v>
      </c>
      <c r="I4148" t="str" cm="1">
        <f t="array" ref="I4148">_xlfn.IFS(S4148&lt;100,"Normal",AND(S4148&gt;=100,S4148&lt;126),"Pre-Injury",S4148&gt;125,"Injured")</f>
        <v>Normal</v>
      </c>
      <c r="J4148" s="3">
        <v>26.69</v>
      </c>
      <c r="K4148" t="s">
        <v>23</v>
      </c>
      <c r="L4148" t="s">
        <v>23</v>
      </c>
      <c r="M4148" t="s">
        <v>24</v>
      </c>
      <c r="N4148" t="s">
        <v>25</v>
      </c>
      <c r="O4148" t="s">
        <v>25</v>
      </c>
      <c r="P4148" s="5">
        <v>5</v>
      </c>
      <c r="Q4148" s="4" t="s">
        <v>25</v>
      </c>
      <c r="R4148" s="4">
        <v>250</v>
      </c>
      <c r="S4148" s="4">
        <v>95</v>
      </c>
      <c r="T4148" s="5">
        <v>10.29</v>
      </c>
      <c r="U4148" s="5">
        <v>19.3</v>
      </c>
      <c r="V4148" t="s">
        <v>24</v>
      </c>
    </row>
    <row r="4149" spans="1:22" x14ac:dyDescent="0.3">
      <c r="A4149">
        <v>73</v>
      </c>
      <c r="B4149" t="s">
        <v>21</v>
      </c>
      <c r="C4149" s="4">
        <v>168</v>
      </c>
      <c r="D4149" s="4">
        <v>240</v>
      </c>
      <c r="E4149" t="s">
        <v>25</v>
      </c>
      <c r="F4149" t="s">
        <v>23</v>
      </c>
      <c r="G4149" t="s">
        <v>23</v>
      </c>
      <c r="H4149" s="4" t="str">
        <f t="shared" si="64"/>
        <v>No</v>
      </c>
      <c r="I4149" t="str" cm="1">
        <f t="array" ref="I4149">_xlfn.IFS(S4149&lt;100,"Normal",AND(S4149&gt;=100,S4149&lt;126),"Pre-Injury",S4149&gt;125,"Injured")</f>
        <v>Pre-Injury</v>
      </c>
      <c r="J4149" s="3">
        <v>26.69</v>
      </c>
      <c r="K4149" t="s">
        <v>23</v>
      </c>
      <c r="L4149" t="s">
        <v>23</v>
      </c>
      <c r="M4149" t="s">
        <v>24</v>
      </c>
      <c r="N4149" t="s">
        <v>25</v>
      </c>
      <c r="O4149" t="s">
        <v>25</v>
      </c>
      <c r="P4149" s="5">
        <v>5</v>
      </c>
      <c r="Q4149" s="4" t="s">
        <v>27</v>
      </c>
      <c r="R4149" s="4">
        <v>280</v>
      </c>
      <c r="S4149" s="4">
        <v>122</v>
      </c>
      <c r="T4149" s="5">
        <v>11.3</v>
      </c>
      <c r="U4149" s="5">
        <v>16.12</v>
      </c>
      <c r="V4149" t="s">
        <v>24</v>
      </c>
    </row>
    <row r="4150" spans="1:22" x14ac:dyDescent="0.3">
      <c r="A4150">
        <v>19</v>
      </c>
      <c r="B4150" t="s">
        <v>26</v>
      </c>
      <c r="C4150" s="4">
        <v>179</v>
      </c>
      <c r="D4150" s="4">
        <v>152</v>
      </c>
      <c r="E4150" t="s">
        <v>25</v>
      </c>
      <c r="F4150" t="s">
        <v>24</v>
      </c>
      <c r="G4150" t="s">
        <v>24</v>
      </c>
      <c r="H4150" s="4" t="str">
        <f t="shared" si="64"/>
        <v>Yes</v>
      </c>
      <c r="I4150" t="str" cm="1">
        <f t="array" ref="I4150">_xlfn.IFS(S4150&lt;100,"Normal",AND(S4150&gt;=100,S4150&lt;126),"Pre-Injury",S4150&gt;125,"Injured")</f>
        <v>Injured</v>
      </c>
      <c r="J4150" s="3">
        <v>26.69</v>
      </c>
      <c r="K4150" t="s">
        <v>23</v>
      </c>
      <c r="L4150" t="s">
        <v>23</v>
      </c>
      <c r="M4150" t="s">
        <v>23</v>
      </c>
      <c r="N4150" t="s">
        <v>28</v>
      </c>
      <c r="O4150" t="s">
        <v>27</v>
      </c>
      <c r="P4150" s="5">
        <v>8</v>
      </c>
      <c r="Q4150" s="4" t="s">
        <v>22</v>
      </c>
      <c r="R4150" s="4">
        <v>182</v>
      </c>
      <c r="S4150" s="4">
        <v>159</v>
      </c>
      <c r="T4150" s="5">
        <v>10.74</v>
      </c>
      <c r="U4150" s="5">
        <v>5.95</v>
      </c>
      <c r="V4150" t="s">
        <v>24</v>
      </c>
    </row>
    <row r="4151" spans="1:22" x14ac:dyDescent="0.3">
      <c r="A4151">
        <v>33</v>
      </c>
      <c r="B4151" t="s">
        <v>21</v>
      </c>
      <c r="C4151" s="4">
        <v>144</v>
      </c>
      <c r="D4151" s="4">
        <v>216</v>
      </c>
      <c r="E4151" t="s">
        <v>27</v>
      </c>
      <c r="F4151" t="s">
        <v>23</v>
      </c>
      <c r="G4151" t="s">
        <v>23</v>
      </c>
      <c r="H4151" s="4" t="str">
        <f t="shared" si="64"/>
        <v>Yes</v>
      </c>
      <c r="I4151" t="str" cm="1">
        <f t="array" ref="I4151">_xlfn.IFS(S4151&lt;100,"Normal",AND(S4151&gt;=100,S4151&lt;126),"Pre-Injury",S4151&gt;125,"Injured")</f>
        <v>Injured</v>
      </c>
      <c r="J4151" s="3">
        <v>26.69</v>
      </c>
      <c r="K4151" t="s">
        <v>23</v>
      </c>
      <c r="L4151" t="s">
        <v>24</v>
      </c>
      <c r="M4151" t="s">
        <v>24</v>
      </c>
      <c r="N4151" t="s">
        <v>27</v>
      </c>
      <c r="O4151" t="s">
        <v>25</v>
      </c>
      <c r="P4151" s="5">
        <v>7</v>
      </c>
      <c r="Q4151" s="4" t="s">
        <v>25</v>
      </c>
      <c r="R4151" s="4">
        <v>107</v>
      </c>
      <c r="S4151" s="4">
        <v>148</v>
      </c>
      <c r="T4151" s="5">
        <v>2.5</v>
      </c>
      <c r="U4151" s="5">
        <v>12.73</v>
      </c>
      <c r="V4151" t="s">
        <v>24</v>
      </c>
    </row>
    <row r="4152" spans="1:22" x14ac:dyDescent="0.3">
      <c r="A4152">
        <v>55</v>
      </c>
      <c r="B4152" t="s">
        <v>21</v>
      </c>
      <c r="C4152" s="4">
        <v>139</v>
      </c>
      <c r="D4152" s="4">
        <v>239</v>
      </c>
      <c r="E4152" t="s">
        <v>22</v>
      </c>
      <c r="F4152" t="s">
        <v>24</v>
      </c>
      <c r="G4152" t="s">
        <v>23</v>
      </c>
      <c r="H4152" s="4" t="str">
        <f t="shared" si="64"/>
        <v>Yes</v>
      </c>
      <c r="I4152" t="str" cm="1">
        <f t="array" ref="I4152">_xlfn.IFS(S4152&lt;100,"Normal",AND(S4152&gt;=100,S4152&lt;126),"Pre-Injury",S4152&gt;125,"Injured")</f>
        <v>Injured</v>
      </c>
      <c r="J4152" s="3">
        <v>26.69</v>
      </c>
      <c r="K4152" t="s">
        <v>23</v>
      </c>
      <c r="L4152" t="s">
        <v>23</v>
      </c>
      <c r="M4152" t="s">
        <v>23</v>
      </c>
      <c r="N4152" t="s">
        <v>25</v>
      </c>
      <c r="O4152" t="s">
        <v>25</v>
      </c>
      <c r="P4152" s="5">
        <v>5</v>
      </c>
      <c r="Q4152" s="4" t="s">
        <v>25</v>
      </c>
      <c r="R4152" s="4">
        <v>328</v>
      </c>
      <c r="S4152" s="4">
        <v>152</v>
      </c>
      <c r="T4152" s="5">
        <v>10.18</v>
      </c>
      <c r="U4152" s="5">
        <v>7.46</v>
      </c>
      <c r="V4152" t="s">
        <v>24</v>
      </c>
    </row>
    <row r="4153" spans="1:22" x14ac:dyDescent="0.3">
      <c r="A4153">
        <v>77</v>
      </c>
      <c r="B4153" t="s">
        <v>21</v>
      </c>
      <c r="C4153" s="4">
        <v>160</v>
      </c>
      <c r="D4153" s="4">
        <v>239</v>
      </c>
      <c r="E4153" t="s">
        <v>22</v>
      </c>
      <c r="F4153" t="s">
        <v>24</v>
      </c>
      <c r="G4153" t="s">
        <v>23</v>
      </c>
      <c r="H4153" s="4" t="str">
        <f t="shared" si="64"/>
        <v>No</v>
      </c>
      <c r="I4153" t="str" cm="1">
        <f t="array" ref="I4153">_xlfn.IFS(S4153&lt;100,"Normal",AND(S4153&gt;=100,S4153&lt;126),"Pre-Injury",S4153&gt;125,"Injured")</f>
        <v>Normal</v>
      </c>
      <c r="J4153" s="3">
        <v>26.7</v>
      </c>
      <c r="K4153" t="s">
        <v>23</v>
      </c>
      <c r="L4153" t="s">
        <v>23</v>
      </c>
      <c r="M4153" t="s">
        <v>24</v>
      </c>
      <c r="N4153" t="s">
        <v>25</v>
      </c>
      <c r="O4153" t="s">
        <v>27</v>
      </c>
      <c r="P4153" s="5">
        <v>5</v>
      </c>
      <c r="Q4153" s="4" t="s">
        <v>27</v>
      </c>
      <c r="R4153" s="4">
        <v>355</v>
      </c>
      <c r="S4153" s="4">
        <v>93</v>
      </c>
      <c r="T4153" s="5">
        <v>10.32</v>
      </c>
      <c r="U4153" s="5">
        <v>12.67</v>
      </c>
      <c r="V4153" t="s">
        <v>24</v>
      </c>
    </row>
    <row r="4154" spans="1:22" x14ac:dyDescent="0.3">
      <c r="A4154">
        <v>74</v>
      </c>
      <c r="B4154" t="s">
        <v>21</v>
      </c>
      <c r="C4154" s="4">
        <v>139</v>
      </c>
      <c r="D4154" s="4">
        <v>195</v>
      </c>
      <c r="E4154" t="s">
        <v>22</v>
      </c>
      <c r="F4154" t="s">
        <v>23</v>
      </c>
      <c r="G4154" t="s">
        <v>23</v>
      </c>
      <c r="H4154" s="4" t="str">
        <f t="shared" si="64"/>
        <v>Yes</v>
      </c>
      <c r="I4154" t="str" cm="1">
        <f t="array" ref="I4154">_xlfn.IFS(S4154&lt;100,"Normal",AND(S4154&gt;=100,S4154&lt;126),"Pre-Injury",S4154&gt;125,"Injured")</f>
        <v>Injured</v>
      </c>
      <c r="J4154" s="3">
        <v>26.7</v>
      </c>
      <c r="K4154" t="s">
        <v>23</v>
      </c>
      <c r="L4154" t="s">
        <v>24</v>
      </c>
      <c r="M4154" t="s">
        <v>24</v>
      </c>
      <c r="N4154" t="s">
        <v>28</v>
      </c>
      <c r="O4154" t="s">
        <v>27</v>
      </c>
      <c r="P4154" s="5">
        <v>9</v>
      </c>
      <c r="Q4154" s="4" t="s">
        <v>25</v>
      </c>
      <c r="R4154" s="4">
        <v>235</v>
      </c>
      <c r="S4154" s="4">
        <v>150</v>
      </c>
      <c r="T4154" s="5">
        <v>7.45</v>
      </c>
      <c r="U4154" s="5">
        <v>13.6</v>
      </c>
      <c r="V4154" t="s">
        <v>24</v>
      </c>
    </row>
    <row r="4155" spans="1:22" x14ac:dyDescent="0.3">
      <c r="A4155">
        <v>20</v>
      </c>
      <c r="B4155" t="s">
        <v>21</v>
      </c>
      <c r="C4155" s="4">
        <v>158</v>
      </c>
      <c r="D4155" s="4">
        <v>185</v>
      </c>
      <c r="E4155" t="s">
        <v>22</v>
      </c>
      <c r="F4155" t="s">
        <v>24</v>
      </c>
      <c r="G4155" t="s">
        <v>24</v>
      </c>
      <c r="H4155" s="4" t="str">
        <f t="shared" si="64"/>
        <v>No</v>
      </c>
      <c r="I4155" t="str" cm="1">
        <f t="array" ref="I4155">_xlfn.IFS(S4155&lt;100,"Normal",AND(S4155&gt;=100,S4155&lt;126),"Pre-Injury",S4155&gt;125,"Injured")</f>
        <v>Pre-Injury</v>
      </c>
      <c r="J4155" s="3">
        <v>26.7</v>
      </c>
      <c r="K4155" t="s">
        <v>23</v>
      </c>
      <c r="L4155" t="s">
        <v>23</v>
      </c>
      <c r="M4155" t="s">
        <v>24</v>
      </c>
      <c r="N4155" t="s">
        <v>22</v>
      </c>
      <c r="O4155" t="s">
        <v>25</v>
      </c>
      <c r="P4155" s="4">
        <v>10</v>
      </c>
      <c r="Q4155" s="4" t="s">
        <v>25</v>
      </c>
      <c r="R4155" s="4">
        <v>381</v>
      </c>
      <c r="S4155" s="4">
        <v>115</v>
      </c>
      <c r="T4155" s="4">
        <v>5.16</v>
      </c>
      <c r="U4155" s="5">
        <v>15.78</v>
      </c>
      <c r="V4155" t="s">
        <v>23</v>
      </c>
    </row>
    <row r="4156" spans="1:22" x14ac:dyDescent="0.3">
      <c r="A4156">
        <v>49</v>
      </c>
      <c r="B4156" t="s">
        <v>26</v>
      </c>
      <c r="C4156" s="4">
        <v>157</v>
      </c>
      <c r="D4156" s="4">
        <v>229</v>
      </c>
      <c r="E4156" t="s">
        <v>25</v>
      </c>
      <c r="F4156" t="s">
        <v>23</v>
      </c>
      <c r="G4156" t="s">
        <v>23</v>
      </c>
      <c r="H4156" s="4" t="str">
        <f t="shared" si="64"/>
        <v>Yes</v>
      </c>
      <c r="I4156" t="str" cm="1">
        <f t="array" ref="I4156">_xlfn.IFS(S4156&lt;100,"Normal",AND(S4156&gt;=100,S4156&lt;126),"Pre-Injury",S4156&gt;125,"Injured")</f>
        <v>Injured</v>
      </c>
      <c r="J4156" s="3">
        <v>26.71</v>
      </c>
      <c r="K4156" t="s">
        <v>23</v>
      </c>
      <c r="L4156" t="s">
        <v>24</v>
      </c>
      <c r="M4156" t="s">
        <v>23</v>
      </c>
      <c r="N4156" t="s">
        <v>22</v>
      </c>
      <c r="O4156" t="s">
        <v>27</v>
      </c>
      <c r="P4156" s="5">
        <v>5</v>
      </c>
      <c r="Q4156" s="4" t="s">
        <v>22</v>
      </c>
      <c r="R4156" s="4">
        <v>306</v>
      </c>
      <c r="S4156" s="4">
        <v>129</v>
      </c>
      <c r="T4156" s="5">
        <v>6.66</v>
      </c>
      <c r="U4156" s="5">
        <v>5.09</v>
      </c>
      <c r="V4156" t="s">
        <v>24</v>
      </c>
    </row>
    <row r="4157" spans="1:22" x14ac:dyDescent="0.3">
      <c r="A4157">
        <v>59</v>
      </c>
      <c r="B4157" t="s">
        <v>21</v>
      </c>
      <c r="C4157" s="4">
        <v>143</v>
      </c>
      <c r="D4157" s="4">
        <v>264</v>
      </c>
      <c r="E4157" t="s">
        <v>27</v>
      </c>
      <c r="F4157" t="s">
        <v>24</v>
      </c>
      <c r="G4157" t="s">
        <v>23</v>
      </c>
      <c r="H4157" s="4" t="str">
        <f t="shared" si="64"/>
        <v>Yes</v>
      </c>
      <c r="I4157" t="str" cm="1">
        <f t="array" ref="I4157">_xlfn.IFS(S4157&lt;100,"Normal",AND(S4157&gt;=100,S4157&lt;126),"Pre-Injury",S4157&gt;125,"Injured")</f>
        <v>Injured</v>
      </c>
      <c r="J4157" s="3">
        <v>26.71</v>
      </c>
      <c r="K4157" t="s">
        <v>23</v>
      </c>
      <c r="L4157" t="s">
        <v>24</v>
      </c>
      <c r="M4157" t="s">
        <v>24</v>
      </c>
      <c r="N4157" t="s">
        <v>28</v>
      </c>
      <c r="O4157" t="s">
        <v>27</v>
      </c>
      <c r="P4157" s="4">
        <v>9</v>
      </c>
      <c r="Q4157" s="4" t="s">
        <v>25</v>
      </c>
      <c r="R4157" s="4">
        <v>109</v>
      </c>
      <c r="S4157" s="4">
        <v>135</v>
      </c>
      <c r="T4157" s="5">
        <v>3.89</v>
      </c>
      <c r="U4157" s="5">
        <v>14.31</v>
      </c>
      <c r="V4157" t="s">
        <v>24</v>
      </c>
    </row>
    <row r="4158" spans="1:22" x14ac:dyDescent="0.3">
      <c r="A4158">
        <v>53</v>
      </c>
      <c r="B4158" t="s">
        <v>21</v>
      </c>
      <c r="C4158" s="4">
        <v>179</v>
      </c>
      <c r="D4158" s="4">
        <v>279</v>
      </c>
      <c r="E4158" t="s">
        <v>27</v>
      </c>
      <c r="F4158" t="s">
        <v>24</v>
      </c>
      <c r="G4158" t="s">
        <v>24</v>
      </c>
      <c r="H4158" s="4" t="str">
        <f t="shared" si="64"/>
        <v>Yes</v>
      </c>
      <c r="I4158" t="str" cm="1">
        <f t="array" ref="I4158">_xlfn.IFS(S4158&lt;100,"Normal",AND(S4158&gt;=100,S4158&lt;126),"Pre-Injury",S4158&gt;125,"Injured")</f>
        <v>Injured</v>
      </c>
      <c r="J4158" s="3">
        <v>26.71</v>
      </c>
      <c r="K4158" t="s">
        <v>23</v>
      </c>
      <c r="L4158" t="s">
        <v>23</v>
      </c>
      <c r="M4158" t="s">
        <v>23</v>
      </c>
      <c r="N4158" t="s">
        <v>22</v>
      </c>
      <c r="O4158" t="s">
        <v>25</v>
      </c>
      <c r="P4158" s="5">
        <v>4</v>
      </c>
      <c r="Q4158" s="4" t="s">
        <v>27</v>
      </c>
      <c r="R4158" s="4">
        <v>347</v>
      </c>
      <c r="S4158" s="4">
        <v>155</v>
      </c>
      <c r="T4158" s="5">
        <v>6.6</v>
      </c>
      <c r="U4158" s="5">
        <v>18.100000000000001</v>
      </c>
      <c r="V4158" t="s">
        <v>24</v>
      </c>
    </row>
    <row r="4159" spans="1:22" x14ac:dyDescent="0.3">
      <c r="A4159">
        <v>28</v>
      </c>
      <c r="B4159" t="s">
        <v>21</v>
      </c>
      <c r="C4159" s="4">
        <v>126</v>
      </c>
      <c r="D4159" s="4">
        <v>175</v>
      </c>
      <c r="E4159" t="s">
        <v>25</v>
      </c>
      <c r="F4159" t="s">
        <v>24</v>
      </c>
      <c r="G4159" t="s">
        <v>24</v>
      </c>
      <c r="H4159" s="4" t="str">
        <f t="shared" si="64"/>
        <v>Yes</v>
      </c>
      <c r="I4159" t="str" cm="1">
        <f t="array" ref="I4159">_xlfn.IFS(S4159&lt;100,"Normal",AND(S4159&gt;=100,S4159&lt;126),"Pre-Injury",S4159&gt;125,"Injured")</f>
        <v>Injured</v>
      </c>
      <c r="J4159" s="3">
        <v>26.71</v>
      </c>
      <c r="K4159" t="s">
        <v>24</v>
      </c>
      <c r="L4159" t="s">
        <v>24</v>
      </c>
      <c r="M4159" t="s">
        <v>24</v>
      </c>
      <c r="N4159" t="s">
        <v>27</v>
      </c>
      <c r="O4159" t="s">
        <v>27</v>
      </c>
      <c r="P4159" s="5">
        <v>5</v>
      </c>
      <c r="Q4159" s="4" t="s">
        <v>25</v>
      </c>
      <c r="R4159" s="4">
        <v>252</v>
      </c>
      <c r="S4159" s="4">
        <v>133</v>
      </c>
      <c r="T4159" s="5">
        <v>12.59</v>
      </c>
      <c r="U4159" s="5">
        <v>7.85</v>
      </c>
      <c r="V4159" t="s">
        <v>24</v>
      </c>
    </row>
    <row r="4160" spans="1:22" x14ac:dyDescent="0.3">
      <c r="A4160">
        <v>22</v>
      </c>
      <c r="B4160" t="s">
        <v>21</v>
      </c>
      <c r="C4160" s="4">
        <v>169</v>
      </c>
      <c r="D4160" s="4">
        <v>280</v>
      </c>
      <c r="E4160" t="s">
        <v>27</v>
      </c>
      <c r="F4160" t="s">
        <v>23</v>
      </c>
      <c r="G4160" t="s">
        <v>23</v>
      </c>
      <c r="H4160" s="4" t="str">
        <f t="shared" si="64"/>
        <v>Yes</v>
      </c>
      <c r="I4160" t="str" cm="1">
        <f t="array" ref="I4160">_xlfn.IFS(S4160&lt;100,"Normal",AND(S4160&gt;=100,S4160&lt;126),"Pre-Injury",S4160&gt;125,"Injured")</f>
        <v>Injured</v>
      </c>
      <c r="J4160" s="3">
        <v>26.71</v>
      </c>
      <c r="K4160" t="s">
        <v>23</v>
      </c>
      <c r="L4160" t="s">
        <v>24</v>
      </c>
      <c r="M4160" t="s">
        <v>24</v>
      </c>
      <c r="N4160" t="s">
        <v>28</v>
      </c>
      <c r="O4160" t="s">
        <v>22</v>
      </c>
      <c r="P4160" s="5">
        <v>9</v>
      </c>
      <c r="Q4160" s="4" t="s">
        <v>22</v>
      </c>
      <c r="R4160" s="4">
        <v>100</v>
      </c>
      <c r="S4160" s="4">
        <v>158</v>
      </c>
      <c r="T4160" s="5">
        <v>8.32</v>
      </c>
      <c r="U4160" s="5">
        <v>9.42</v>
      </c>
      <c r="V4160" t="s">
        <v>24</v>
      </c>
    </row>
    <row r="4161" spans="1:22" x14ac:dyDescent="0.3">
      <c r="A4161">
        <v>25</v>
      </c>
      <c r="B4161" t="s">
        <v>21</v>
      </c>
      <c r="C4161" s="4">
        <v>131</v>
      </c>
      <c r="D4161" s="4">
        <v>161</v>
      </c>
      <c r="E4161" t="s">
        <v>22</v>
      </c>
      <c r="F4161" t="s">
        <v>24</v>
      </c>
      <c r="G4161" t="s">
        <v>24</v>
      </c>
      <c r="H4161" s="4" t="str">
        <f t="shared" si="64"/>
        <v>Yes</v>
      </c>
      <c r="I4161" t="str" cm="1">
        <f t="array" ref="I4161">_xlfn.IFS(S4161&lt;100,"Normal",AND(S4161&gt;=100,S4161&lt;126),"Pre-Injury",S4161&gt;125,"Injured")</f>
        <v>Injured</v>
      </c>
      <c r="J4161" s="3">
        <v>26.71</v>
      </c>
      <c r="K4161" t="s">
        <v>23</v>
      </c>
      <c r="L4161" t="s">
        <v>23</v>
      </c>
      <c r="M4161" t="s">
        <v>24</v>
      </c>
      <c r="N4161" t="s">
        <v>27</v>
      </c>
      <c r="O4161" t="s">
        <v>22</v>
      </c>
      <c r="P4161" s="5">
        <v>7</v>
      </c>
      <c r="Q4161" s="4" t="s">
        <v>22</v>
      </c>
      <c r="R4161" s="4">
        <v>224</v>
      </c>
      <c r="S4161" s="4">
        <v>147</v>
      </c>
      <c r="T4161" s="5">
        <v>5.64</v>
      </c>
      <c r="U4161" s="5">
        <v>18.14</v>
      </c>
      <c r="V4161" t="s">
        <v>23</v>
      </c>
    </row>
    <row r="4162" spans="1:22" x14ac:dyDescent="0.3">
      <c r="A4162">
        <v>77</v>
      </c>
      <c r="B4162" t="s">
        <v>21</v>
      </c>
      <c r="C4162" s="4">
        <v>149</v>
      </c>
      <c r="D4162" s="4">
        <v>150</v>
      </c>
      <c r="E4162" t="s">
        <v>22</v>
      </c>
      <c r="F4162" t="s">
        <v>23</v>
      </c>
      <c r="G4162" t="s">
        <v>24</v>
      </c>
      <c r="H4162" s="4" t="str">
        <f t="shared" ref="H4162:H4225" si="65">IF(I4162="Normal","No",IF(I4162="Pre-Injury","No","Yes"))</f>
        <v>No</v>
      </c>
      <c r="I4162" t="str" cm="1">
        <f t="array" ref="I4162">_xlfn.IFS(S4162&lt;100,"Normal",AND(S4162&gt;=100,S4162&lt;126),"Pre-Injury",S4162&gt;125,"Injured")</f>
        <v>Normal</v>
      </c>
      <c r="J4162" s="3">
        <v>26.71</v>
      </c>
      <c r="K4162" t="s">
        <v>23</v>
      </c>
      <c r="L4162" t="s">
        <v>24</v>
      </c>
      <c r="M4162" t="s">
        <v>24</v>
      </c>
      <c r="N4162" t="s">
        <v>22</v>
      </c>
      <c r="O4162" t="s">
        <v>27</v>
      </c>
      <c r="P4162" s="5">
        <v>5</v>
      </c>
      <c r="Q4162" s="4" t="s">
        <v>27</v>
      </c>
      <c r="R4162" s="4">
        <v>400</v>
      </c>
      <c r="S4162" s="4">
        <v>89</v>
      </c>
      <c r="T4162" s="5">
        <v>4.8600000000000003</v>
      </c>
      <c r="U4162" s="5">
        <v>5.81</v>
      </c>
      <c r="V4162" t="s">
        <v>24</v>
      </c>
    </row>
    <row r="4163" spans="1:22" x14ac:dyDescent="0.3">
      <c r="A4163">
        <v>50</v>
      </c>
      <c r="B4163" t="s">
        <v>21</v>
      </c>
      <c r="C4163" s="4">
        <v>124</v>
      </c>
      <c r="D4163" s="4">
        <v>200</v>
      </c>
      <c r="E4163" t="s">
        <v>27</v>
      </c>
      <c r="F4163" t="s">
        <v>24</v>
      </c>
      <c r="G4163" t="s">
        <v>24</v>
      </c>
      <c r="H4163" s="4" t="str">
        <f t="shared" si="65"/>
        <v>No</v>
      </c>
      <c r="I4163" t="str" cm="1">
        <f t="array" ref="I4163">_xlfn.IFS(S4163&lt;100,"Normal",AND(S4163&gt;=100,S4163&lt;126),"Pre-Injury",S4163&gt;125,"Injured")</f>
        <v>Pre-Injury</v>
      </c>
      <c r="J4163" s="3">
        <v>26.72</v>
      </c>
      <c r="K4163" t="s">
        <v>24</v>
      </c>
      <c r="L4163" t="s">
        <v>24</v>
      </c>
      <c r="M4163" t="s">
        <v>23</v>
      </c>
      <c r="N4163" t="s">
        <v>25</v>
      </c>
      <c r="O4163" t="s">
        <v>22</v>
      </c>
      <c r="P4163" s="5">
        <v>8</v>
      </c>
      <c r="Q4163" s="4" t="s">
        <v>22</v>
      </c>
      <c r="R4163" s="4">
        <v>116</v>
      </c>
      <c r="S4163" s="4">
        <v>111</v>
      </c>
      <c r="T4163" s="5">
        <v>5.35</v>
      </c>
      <c r="U4163" s="5">
        <v>5.19</v>
      </c>
      <c r="V4163" t="s">
        <v>24</v>
      </c>
    </row>
    <row r="4164" spans="1:22" x14ac:dyDescent="0.3">
      <c r="A4164">
        <v>58</v>
      </c>
      <c r="B4164" t="s">
        <v>21</v>
      </c>
      <c r="C4164" s="4">
        <v>156</v>
      </c>
      <c r="D4164" s="4">
        <v>207</v>
      </c>
      <c r="E4164" t="s">
        <v>25</v>
      </c>
      <c r="F4164" t="s">
        <v>24</v>
      </c>
      <c r="G4164" t="s">
        <v>23</v>
      </c>
      <c r="H4164" s="4" t="str">
        <f t="shared" si="65"/>
        <v>No</v>
      </c>
      <c r="I4164" t="str" cm="1">
        <f t="array" ref="I4164">_xlfn.IFS(S4164&lt;100,"Normal",AND(S4164&gt;=100,S4164&lt;126),"Pre-Injury",S4164&gt;125,"Injured")</f>
        <v>Normal</v>
      </c>
      <c r="J4164" s="3">
        <v>26.72</v>
      </c>
      <c r="K4164" t="s">
        <v>23</v>
      </c>
      <c r="L4164" t="s">
        <v>24</v>
      </c>
      <c r="M4164" t="s">
        <v>23</v>
      </c>
      <c r="N4164" t="s">
        <v>27</v>
      </c>
      <c r="O4164" t="s">
        <v>22</v>
      </c>
      <c r="P4164" s="5">
        <v>9</v>
      </c>
      <c r="Q4164" s="4" t="s">
        <v>25</v>
      </c>
      <c r="R4164" s="4">
        <v>258</v>
      </c>
      <c r="S4164" s="4">
        <v>95</v>
      </c>
      <c r="T4164" s="4">
        <v>8.48</v>
      </c>
      <c r="U4164" s="5">
        <v>10.58</v>
      </c>
      <c r="V4164" t="s">
        <v>24</v>
      </c>
    </row>
    <row r="4165" spans="1:22" x14ac:dyDescent="0.3">
      <c r="A4165">
        <v>41</v>
      </c>
      <c r="B4165" t="s">
        <v>21</v>
      </c>
      <c r="C4165" s="4">
        <v>147</v>
      </c>
      <c r="D4165" s="4">
        <v>289</v>
      </c>
      <c r="E4165" t="s">
        <v>25</v>
      </c>
      <c r="F4165" t="s">
        <v>24</v>
      </c>
      <c r="G4165" t="s">
        <v>23</v>
      </c>
      <c r="H4165" s="4" t="str">
        <f t="shared" si="65"/>
        <v>Yes</v>
      </c>
      <c r="I4165" t="str" cm="1">
        <f t="array" ref="I4165">_xlfn.IFS(S4165&lt;100,"Normal",AND(S4165&gt;=100,S4165&lt;126),"Pre-Injury",S4165&gt;125,"Injured")</f>
        <v>Injured</v>
      </c>
      <c r="J4165" s="3">
        <v>26.72</v>
      </c>
      <c r="K4165" t="s">
        <v>23</v>
      </c>
      <c r="L4165" t="s">
        <v>23</v>
      </c>
      <c r="M4165" t="s">
        <v>23</v>
      </c>
      <c r="N4165" t="s">
        <v>25</v>
      </c>
      <c r="O4165" t="s">
        <v>22</v>
      </c>
      <c r="P4165" s="5">
        <v>8</v>
      </c>
      <c r="Q4165" s="4" t="s">
        <v>22</v>
      </c>
      <c r="R4165" s="4">
        <v>254</v>
      </c>
      <c r="S4165" s="4">
        <v>151</v>
      </c>
      <c r="T4165" s="5">
        <v>11.6</v>
      </c>
      <c r="U4165" s="5">
        <v>6.53</v>
      </c>
      <c r="V4165" t="s">
        <v>24</v>
      </c>
    </row>
    <row r="4166" spans="1:22" x14ac:dyDescent="0.3">
      <c r="A4166">
        <v>28</v>
      </c>
      <c r="B4166" t="s">
        <v>21</v>
      </c>
      <c r="C4166" s="4">
        <v>128</v>
      </c>
      <c r="D4166" s="4">
        <v>198</v>
      </c>
      <c r="E4166" t="s">
        <v>22</v>
      </c>
      <c r="F4166" t="s">
        <v>23</v>
      </c>
      <c r="G4166" t="s">
        <v>24</v>
      </c>
      <c r="H4166" s="4" t="str">
        <f t="shared" si="65"/>
        <v>Yes</v>
      </c>
      <c r="I4166" t="str" cm="1">
        <f t="array" ref="I4166">_xlfn.IFS(S4166&lt;100,"Normal",AND(S4166&gt;=100,S4166&lt;126),"Pre-Injury",S4166&gt;125,"Injured")</f>
        <v>Injured</v>
      </c>
      <c r="J4166" s="3">
        <v>26.72</v>
      </c>
      <c r="K4166" t="s">
        <v>24</v>
      </c>
      <c r="L4166" t="s">
        <v>23</v>
      </c>
      <c r="M4166" t="s">
        <v>24</v>
      </c>
      <c r="N4166" t="s">
        <v>28</v>
      </c>
      <c r="O4166" t="s">
        <v>27</v>
      </c>
      <c r="P4166" s="5">
        <v>6</v>
      </c>
      <c r="Q4166" s="4" t="s">
        <v>22</v>
      </c>
      <c r="R4166" s="4">
        <v>207</v>
      </c>
      <c r="S4166" s="4">
        <v>126</v>
      </c>
      <c r="T4166" s="5">
        <v>7.51</v>
      </c>
      <c r="U4166" s="5">
        <v>11.68</v>
      </c>
      <c r="V4166" t="s">
        <v>24</v>
      </c>
    </row>
    <row r="4167" spans="1:22" x14ac:dyDescent="0.3">
      <c r="A4167">
        <v>64</v>
      </c>
      <c r="B4167" t="s">
        <v>26</v>
      </c>
      <c r="C4167" s="4">
        <v>180</v>
      </c>
      <c r="D4167" s="4">
        <v>182</v>
      </c>
      <c r="E4167" t="s">
        <v>25</v>
      </c>
      <c r="F4167" t="s">
        <v>24</v>
      </c>
      <c r="G4167" t="s">
        <v>24</v>
      </c>
      <c r="H4167" s="4" t="str">
        <f t="shared" si="65"/>
        <v>No</v>
      </c>
      <c r="I4167" t="str" cm="1">
        <f t="array" ref="I4167">_xlfn.IFS(S4167&lt;100,"Normal",AND(S4167&gt;=100,S4167&lt;126),"Pre-Injury",S4167&gt;125,"Injured")</f>
        <v>Pre-Injury</v>
      </c>
      <c r="J4167" s="3">
        <v>26.72</v>
      </c>
      <c r="K4167" t="s">
        <v>23</v>
      </c>
      <c r="L4167" t="s">
        <v>23</v>
      </c>
      <c r="M4167" t="s">
        <v>24</v>
      </c>
      <c r="N4167" t="s">
        <v>27</v>
      </c>
      <c r="O4167" t="s">
        <v>22</v>
      </c>
      <c r="P4167" s="5">
        <v>5</v>
      </c>
      <c r="Q4167" s="4" t="s">
        <v>25</v>
      </c>
      <c r="R4167" s="4">
        <v>163</v>
      </c>
      <c r="S4167" s="4">
        <v>116</v>
      </c>
      <c r="T4167" s="5">
        <v>9.32</v>
      </c>
      <c r="U4167" s="5">
        <v>14.04</v>
      </c>
      <c r="V4167" t="s">
        <v>24</v>
      </c>
    </row>
    <row r="4168" spans="1:22" x14ac:dyDescent="0.3">
      <c r="A4168">
        <v>72</v>
      </c>
      <c r="B4168" t="s">
        <v>21</v>
      </c>
      <c r="C4168" s="4">
        <v>140</v>
      </c>
      <c r="D4168" s="4">
        <v>189</v>
      </c>
      <c r="E4168" t="s">
        <v>27</v>
      </c>
      <c r="F4168" t="s">
        <v>23</v>
      </c>
      <c r="G4168" t="s">
        <v>23</v>
      </c>
      <c r="H4168" s="4" t="str">
        <f t="shared" si="65"/>
        <v>No</v>
      </c>
      <c r="I4168" t="str" cm="1">
        <f t="array" ref="I4168">_xlfn.IFS(S4168&lt;100,"Normal",AND(S4168&gt;=100,S4168&lt;126),"Pre-Injury",S4168&gt;125,"Injured")</f>
        <v>Pre-Injury</v>
      </c>
      <c r="J4168" s="3">
        <v>26.73</v>
      </c>
      <c r="K4168" t="s">
        <v>23</v>
      </c>
      <c r="L4168" t="s">
        <v>24</v>
      </c>
      <c r="M4168" t="s">
        <v>24</v>
      </c>
      <c r="N4168" t="s">
        <v>28</v>
      </c>
      <c r="O4168" t="s">
        <v>22</v>
      </c>
      <c r="P4168" s="4">
        <v>10</v>
      </c>
      <c r="Q4168" s="4" t="s">
        <v>27</v>
      </c>
      <c r="R4168" s="4">
        <v>153</v>
      </c>
      <c r="S4168" s="4">
        <v>123</v>
      </c>
      <c r="T4168" s="5">
        <v>8.86</v>
      </c>
      <c r="U4168" s="5">
        <v>8.5399999999999991</v>
      </c>
      <c r="V4168" t="s">
        <v>24</v>
      </c>
    </row>
    <row r="4169" spans="1:22" x14ac:dyDescent="0.3">
      <c r="A4169">
        <v>45</v>
      </c>
      <c r="B4169" t="s">
        <v>26</v>
      </c>
      <c r="C4169" s="4">
        <v>123</v>
      </c>
      <c r="D4169" s="4">
        <v>159</v>
      </c>
      <c r="E4169" t="s">
        <v>22</v>
      </c>
      <c r="F4169" t="s">
        <v>24</v>
      </c>
      <c r="G4169" t="s">
        <v>24</v>
      </c>
      <c r="H4169" s="4" t="str">
        <f t="shared" si="65"/>
        <v>Yes</v>
      </c>
      <c r="I4169" t="str" cm="1">
        <f t="array" ref="I4169">_xlfn.IFS(S4169&lt;100,"Normal",AND(S4169&gt;=100,S4169&lt;126),"Pre-Injury",S4169&gt;125,"Injured")</f>
        <v>Injured</v>
      </c>
      <c r="J4169" s="3">
        <v>26.74</v>
      </c>
      <c r="K4169" t="s">
        <v>24</v>
      </c>
      <c r="L4169" t="s">
        <v>24</v>
      </c>
      <c r="M4169" t="s">
        <v>24</v>
      </c>
      <c r="N4169" t="s">
        <v>25</v>
      </c>
      <c r="O4169" t="s">
        <v>25</v>
      </c>
      <c r="P4169" s="5">
        <v>8</v>
      </c>
      <c r="Q4169" s="4" t="s">
        <v>27</v>
      </c>
      <c r="R4169" s="4">
        <v>378</v>
      </c>
      <c r="S4169" s="4">
        <v>156</v>
      </c>
      <c r="T4169" s="5">
        <v>7.43</v>
      </c>
      <c r="U4169" s="5">
        <v>16.190000000000001</v>
      </c>
      <c r="V4169" t="s">
        <v>24</v>
      </c>
    </row>
    <row r="4170" spans="1:22" x14ac:dyDescent="0.3">
      <c r="A4170">
        <v>57</v>
      </c>
      <c r="B4170" t="s">
        <v>26</v>
      </c>
      <c r="C4170" s="4">
        <v>168</v>
      </c>
      <c r="D4170" s="4">
        <v>225</v>
      </c>
      <c r="E4170" t="s">
        <v>25</v>
      </c>
      <c r="F4170" t="s">
        <v>23</v>
      </c>
      <c r="G4170" t="s">
        <v>23</v>
      </c>
      <c r="H4170" s="4" t="str">
        <f t="shared" si="65"/>
        <v>No</v>
      </c>
      <c r="I4170" t="str" cm="1">
        <f t="array" ref="I4170">_xlfn.IFS(S4170&lt;100,"Normal",AND(S4170&gt;=100,S4170&lt;126),"Pre-Injury",S4170&gt;125,"Injured")</f>
        <v>Normal</v>
      </c>
      <c r="J4170" s="3">
        <v>26.74</v>
      </c>
      <c r="K4170" t="s">
        <v>23</v>
      </c>
      <c r="L4170" t="s">
        <v>24</v>
      </c>
      <c r="M4170" t="s">
        <v>23</v>
      </c>
      <c r="N4170" t="s">
        <v>22</v>
      </c>
      <c r="O4170" t="s">
        <v>22</v>
      </c>
      <c r="P4170" s="5">
        <v>6</v>
      </c>
      <c r="Q4170" s="4" t="s">
        <v>25</v>
      </c>
      <c r="R4170" s="4">
        <v>356</v>
      </c>
      <c r="S4170" s="4">
        <v>83</v>
      </c>
      <c r="T4170" s="5">
        <v>7.26</v>
      </c>
      <c r="U4170" s="5">
        <v>8.18</v>
      </c>
      <c r="V4170" t="s">
        <v>24</v>
      </c>
    </row>
    <row r="4171" spans="1:22" x14ac:dyDescent="0.3">
      <c r="A4171">
        <v>79</v>
      </c>
      <c r="B4171" t="s">
        <v>26</v>
      </c>
      <c r="C4171" s="4">
        <v>142</v>
      </c>
      <c r="D4171" s="4">
        <v>177</v>
      </c>
      <c r="E4171" t="s">
        <v>22</v>
      </c>
      <c r="F4171" t="s">
        <v>23</v>
      </c>
      <c r="G4171" t="s">
        <v>24</v>
      </c>
      <c r="H4171" s="4" t="str">
        <f t="shared" si="65"/>
        <v>No</v>
      </c>
      <c r="I4171" t="str" cm="1">
        <f t="array" ref="I4171">_xlfn.IFS(S4171&lt;100,"Normal",AND(S4171&gt;=100,S4171&lt;126),"Pre-Injury",S4171&gt;125,"Injured")</f>
        <v>Pre-Injury</v>
      </c>
      <c r="J4171" s="3">
        <v>26.74</v>
      </c>
      <c r="K4171" t="s">
        <v>23</v>
      </c>
      <c r="L4171" t="s">
        <v>23</v>
      </c>
      <c r="M4171" t="s">
        <v>23</v>
      </c>
      <c r="N4171" t="s">
        <v>22</v>
      </c>
      <c r="O4171" t="s">
        <v>22</v>
      </c>
      <c r="P4171" s="5">
        <v>6</v>
      </c>
      <c r="Q4171" s="4" t="s">
        <v>25</v>
      </c>
      <c r="R4171" s="4">
        <v>378</v>
      </c>
      <c r="S4171" s="4">
        <v>102</v>
      </c>
      <c r="T4171" s="5">
        <v>10.41</v>
      </c>
      <c r="U4171" s="5">
        <v>11.14</v>
      </c>
      <c r="V4171" t="s">
        <v>24</v>
      </c>
    </row>
    <row r="4172" spans="1:22" x14ac:dyDescent="0.3">
      <c r="A4172">
        <v>22</v>
      </c>
      <c r="B4172" t="s">
        <v>26</v>
      </c>
      <c r="C4172" s="4">
        <v>154</v>
      </c>
      <c r="D4172" s="4">
        <v>280</v>
      </c>
      <c r="E4172" t="s">
        <v>25</v>
      </c>
      <c r="F4172" t="s">
        <v>23</v>
      </c>
      <c r="G4172" t="s">
        <v>24</v>
      </c>
      <c r="H4172" s="4" t="str">
        <f t="shared" si="65"/>
        <v>No</v>
      </c>
      <c r="I4172" t="str" cm="1">
        <f t="array" ref="I4172">_xlfn.IFS(S4172&lt;100,"Normal",AND(S4172&gt;=100,S4172&lt;126),"Pre-Injury",S4172&gt;125,"Injured")</f>
        <v>Normal</v>
      </c>
      <c r="J4172" s="3">
        <v>26.74</v>
      </c>
      <c r="K4172" t="s">
        <v>23</v>
      </c>
      <c r="L4172" t="s">
        <v>24</v>
      </c>
      <c r="M4172" t="s">
        <v>23</v>
      </c>
      <c r="N4172" t="s">
        <v>27</v>
      </c>
      <c r="O4172" t="s">
        <v>22</v>
      </c>
      <c r="P4172" s="5">
        <v>5</v>
      </c>
      <c r="Q4172" s="4" t="s">
        <v>22</v>
      </c>
      <c r="R4172" s="4">
        <v>375</v>
      </c>
      <c r="S4172" s="4">
        <v>83</v>
      </c>
      <c r="T4172" s="5">
        <v>0.65</v>
      </c>
      <c r="U4172" s="5">
        <v>16.55</v>
      </c>
      <c r="V4172" t="s">
        <v>24</v>
      </c>
    </row>
    <row r="4173" spans="1:22" x14ac:dyDescent="0.3">
      <c r="A4173">
        <v>76</v>
      </c>
      <c r="B4173" t="s">
        <v>26</v>
      </c>
      <c r="C4173" s="4">
        <v>161</v>
      </c>
      <c r="D4173" s="4">
        <v>262</v>
      </c>
      <c r="E4173" t="s">
        <v>22</v>
      </c>
      <c r="F4173" t="s">
        <v>24</v>
      </c>
      <c r="G4173" t="s">
        <v>24</v>
      </c>
      <c r="H4173" s="4" t="str">
        <f t="shared" si="65"/>
        <v>No</v>
      </c>
      <c r="I4173" t="str" cm="1">
        <f t="array" ref="I4173">_xlfn.IFS(S4173&lt;100,"Normal",AND(S4173&gt;=100,S4173&lt;126),"Pre-Injury",S4173&gt;125,"Injured")</f>
        <v>Normal</v>
      </c>
      <c r="J4173" s="3">
        <v>26.74</v>
      </c>
      <c r="K4173" t="s">
        <v>23</v>
      </c>
      <c r="L4173" t="s">
        <v>24</v>
      </c>
      <c r="M4173" t="s">
        <v>23</v>
      </c>
      <c r="N4173" t="s">
        <v>25</v>
      </c>
      <c r="O4173" t="s">
        <v>22</v>
      </c>
      <c r="P4173" s="4">
        <v>9</v>
      </c>
      <c r="Q4173" s="4" t="s">
        <v>22</v>
      </c>
      <c r="R4173" s="4">
        <v>140</v>
      </c>
      <c r="S4173" s="4">
        <v>85</v>
      </c>
      <c r="T4173" s="5">
        <v>14.84</v>
      </c>
      <c r="U4173" s="5">
        <v>9.89</v>
      </c>
      <c r="V4173" t="s">
        <v>24</v>
      </c>
    </row>
    <row r="4174" spans="1:22" x14ac:dyDescent="0.3">
      <c r="A4174">
        <v>39</v>
      </c>
      <c r="B4174" t="s">
        <v>26</v>
      </c>
      <c r="C4174" s="4">
        <v>148</v>
      </c>
      <c r="D4174" s="4">
        <v>231</v>
      </c>
      <c r="E4174" t="s">
        <v>25</v>
      </c>
      <c r="F4174" t="s">
        <v>24</v>
      </c>
      <c r="G4174" t="s">
        <v>23</v>
      </c>
      <c r="H4174" s="4" t="str">
        <f t="shared" si="65"/>
        <v>No</v>
      </c>
      <c r="I4174" t="str" cm="1">
        <f t="array" ref="I4174">_xlfn.IFS(S4174&lt;100,"Normal",AND(S4174&gt;=100,S4174&lt;126),"Pre-Injury",S4174&gt;125,"Injured")</f>
        <v>Normal</v>
      </c>
      <c r="J4174" s="3">
        <v>26.75</v>
      </c>
      <c r="K4174" t="s">
        <v>23</v>
      </c>
      <c r="L4174" t="s">
        <v>24</v>
      </c>
      <c r="M4174" t="s">
        <v>24</v>
      </c>
      <c r="N4174" t="s">
        <v>27</v>
      </c>
      <c r="O4174" t="s">
        <v>25</v>
      </c>
      <c r="P4174" s="5">
        <v>9</v>
      </c>
      <c r="Q4174" s="4" t="s">
        <v>22</v>
      </c>
      <c r="R4174" s="4">
        <v>187</v>
      </c>
      <c r="S4174" s="4">
        <v>91</v>
      </c>
      <c r="T4174" s="5">
        <v>1.35</v>
      </c>
      <c r="U4174" s="5">
        <v>7.99</v>
      </c>
      <c r="V4174" t="s">
        <v>24</v>
      </c>
    </row>
    <row r="4175" spans="1:22" x14ac:dyDescent="0.3">
      <c r="A4175">
        <v>61</v>
      </c>
      <c r="B4175" t="s">
        <v>21</v>
      </c>
      <c r="C4175" s="4">
        <v>127</v>
      </c>
      <c r="D4175" s="4">
        <v>162</v>
      </c>
      <c r="E4175" t="s">
        <v>27</v>
      </c>
      <c r="F4175" t="s">
        <v>24</v>
      </c>
      <c r="G4175" t="s">
        <v>23</v>
      </c>
      <c r="H4175" s="4" t="str">
        <f t="shared" si="65"/>
        <v>No</v>
      </c>
      <c r="I4175" t="str" cm="1">
        <f t="array" ref="I4175">_xlfn.IFS(S4175&lt;100,"Normal",AND(S4175&gt;=100,S4175&lt;126),"Pre-Injury",S4175&gt;125,"Injured")</f>
        <v>Pre-Injury</v>
      </c>
      <c r="J4175" s="3">
        <v>26.75</v>
      </c>
      <c r="K4175" t="s">
        <v>24</v>
      </c>
      <c r="L4175" t="s">
        <v>23</v>
      </c>
      <c r="M4175" t="s">
        <v>24</v>
      </c>
      <c r="N4175" t="s">
        <v>28</v>
      </c>
      <c r="O4175" t="s">
        <v>27</v>
      </c>
      <c r="P4175" s="5">
        <v>6</v>
      </c>
      <c r="Q4175" s="4" t="s">
        <v>22</v>
      </c>
      <c r="R4175" s="4">
        <v>265</v>
      </c>
      <c r="S4175" s="4">
        <v>122</v>
      </c>
      <c r="T4175" s="5">
        <v>13.15</v>
      </c>
      <c r="U4175" s="5">
        <v>19.97</v>
      </c>
      <c r="V4175" t="s">
        <v>24</v>
      </c>
    </row>
    <row r="4176" spans="1:22" x14ac:dyDescent="0.3">
      <c r="A4176">
        <v>76</v>
      </c>
      <c r="B4176" t="s">
        <v>21</v>
      </c>
      <c r="C4176" s="4">
        <v>173</v>
      </c>
      <c r="D4176" s="4">
        <v>241</v>
      </c>
      <c r="E4176" t="s">
        <v>22</v>
      </c>
      <c r="F4176" t="s">
        <v>23</v>
      </c>
      <c r="G4176" t="s">
        <v>24</v>
      </c>
      <c r="H4176" s="4" t="str">
        <f t="shared" si="65"/>
        <v>Yes</v>
      </c>
      <c r="I4176" t="str" cm="1">
        <f t="array" ref="I4176">_xlfn.IFS(S4176&lt;100,"Normal",AND(S4176&gt;=100,S4176&lt;126),"Pre-Injury",S4176&gt;125,"Injured")</f>
        <v>Injured</v>
      </c>
      <c r="J4176" s="3">
        <v>26.75</v>
      </c>
      <c r="K4176" t="s">
        <v>23</v>
      </c>
      <c r="L4176" t="s">
        <v>24</v>
      </c>
      <c r="M4176" t="s">
        <v>24</v>
      </c>
      <c r="N4176" t="s">
        <v>25</v>
      </c>
      <c r="O4176" t="s">
        <v>25</v>
      </c>
      <c r="P4176" s="5">
        <v>10</v>
      </c>
      <c r="Q4176" s="4" t="s">
        <v>22</v>
      </c>
      <c r="R4176" s="4">
        <v>219</v>
      </c>
      <c r="S4176" s="4">
        <v>150</v>
      </c>
      <c r="T4176" s="5">
        <v>6.64</v>
      </c>
      <c r="U4176" s="5">
        <v>16.63</v>
      </c>
      <c r="V4176" t="s">
        <v>23</v>
      </c>
    </row>
    <row r="4177" spans="1:22" x14ac:dyDescent="0.3">
      <c r="A4177">
        <v>20</v>
      </c>
      <c r="B4177" t="s">
        <v>26</v>
      </c>
      <c r="C4177" s="4">
        <v>144</v>
      </c>
      <c r="D4177" s="4">
        <v>261</v>
      </c>
      <c r="E4177" t="s">
        <v>25</v>
      </c>
      <c r="F4177" t="s">
        <v>24</v>
      </c>
      <c r="G4177" t="s">
        <v>23</v>
      </c>
      <c r="H4177" s="4" t="str">
        <f t="shared" si="65"/>
        <v>No</v>
      </c>
      <c r="I4177" t="str" cm="1">
        <f t="array" ref="I4177">_xlfn.IFS(S4177&lt;100,"Normal",AND(S4177&gt;=100,S4177&lt;126),"Pre-Injury",S4177&gt;125,"Injured")</f>
        <v>Pre-Injury</v>
      </c>
      <c r="J4177" s="3">
        <v>26.75</v>
      </c>
      <c r="K4177" t="s">
        <v>23</v>
      </c>
      <c r="L4177" t="s">
        <v>23</v>
      </c>
      <c r="M4177" t="s">
        <v>24</v>
      </c>
      <c r="N4177" t="s">
        <v>28</v>
      </c>
      <c r="O4177" t="s">
        <v>25</v>
      </c>
      <c r="P4177" s="5">
        <v>6</v>
      </c>
      <c r="Q4177" s="4" t="s">
        <v>27</v>
      </c>
      <c r="R4177" s="4">
        <v>296</v>
      </c>
      <c r="S4177" s="4">
        <v>123</v>
      </c>
      <c r="T4177" s="5">
        <v>8.5</v>
      </c>
      <c r="U4177" s="5">
        <v>19.809999999999999</v>
      </c>
      <c r="V4177" t="s">
        <v>24</v>
      </c>
    </row>
    <row r="4178" spans="1:22" x14ac:dyDescent="0.3">
      <c r="A4178">
        <v>64</v>
      </c>
      <c r="B4178" t="s">
        <v>26</v>
      </c>
      <c r="C4178" s="4">
        <v>145</v>
      </c>
      <c r="D4178" s="4">
        <v>218</v>
      </c>
      <c r="E4178" t="s">
        <v>27</v>
      </c>
      <c r="F4178" t="s">
        <v>24</v>
      </c>
      <c r="G4178" t="s">
        <v>23</v>
      </c>
      <c r="H4178" s="4" t="str">
        <f t="shared" si="65"/>
        <v>Yes</v>
      </c>
      <c r="I4178" t="str" cm="1">
        <f t="array" ref="I4178">_xlfn.IFS(S4178&lt;100,"Normal",AND(S4178&gt;=100,S4178&lt;126),"Pre-Injury",S4178&gt;125,"Injured")</f>
        <v>Injured</v>
      </c>
      <c r="J4178" s="3">
        <v>26.75</v>
      </c>
      <c r="K4178" t="s">
        <v>23</v>
      </c>
      <c r="L4178" t="s">
        <v>23</v>
      </c>
      <c r="M4178" t="s">
        <v>23</v>
      </c>
      <c r="N4178" t="s">
        <v>22</v>
      </c>
      <c r="O4178" t="s">
        <v>25</v>
      </c>
      <c r="P4178" s="5">
        <v>6</v>
      </c>
      <c r="Q4178" s="4" t="s">
        <v>27</v>
      </c>
      <c r="R4178" s="4">
        <v>398</v>
      </c>
      <c r="S4178" s="4">
        <v>153</v>
      </c>
      <c r="T4178" s="4">
        <v>7.06</v>
      </c>
      <c r="U4178" s="5">
        <v>9.01</v>
      </c>
      <c r="V4178" t="s">
        <v>24</v>
      </c>
    </row>
    <row r="4179" spans="1:22" x14ac:dyDescent="0.3">
      <c r="A4179">
        <v>75</v>
      </c>
      <c r="B4179" t="s">
        <v>26</v>
      </c>
      <c r="C4179" s="4">
        <v>170</v>
      </c>
      <c r="D4179" s="4">
        <v>198</v>
      </c>
      <c r="E4179" t="s">
        <v>25</v>
      </c>
      <c r="F4179" t="s">
        <v>23</v>
      </c>
      <c r="G4179" t="s">
        <v>24</v>
      </c>
      <c r="H4179" s="4" t="str">
        <f t="shared" si="65"/>
        <v>Yes</v>
      </c>
      <c r="I4179" t="str" cm="1">
        <f t="array" ref="I4179">_xlfn.IFS(S4179&lt;100,"Normal",AND(S4179&gt;=100,S4179&lt;126),"Pre-Injury",S4179&gt;125,"Injured")</f>
        <v>Injured</v>
      </c>
      <c r="J4179" s="3">
        <v>26.75</v>
      </c>
      <c r="K4179" t="s">
        <v>23</v>
      </c>
      <c r="L4179" t="s">
        <v>23</v>
      </c>
      <c r="M4179" t="s">
        <v>23</v>
      </c>
      <c r="N4179" t="s">
        <v>25</v>
      </c>
      <c r="O4179" t="s">
        <v>27</v>
      </c>
      <c r="P4179" s="5">
        <v>5</v>
      </c>
      <c r="Q4179" s="4" t="s">
        <v>27</v>
      </c>
      <c r="R4179" s="4">
        <v>251</v>
      </c>
      <c r="S4179" s="4">
        <v>153</v>
      </c>
      <c r="T4179" s="5">
        <v>6.06</v>
      </c>
      <c r="U4179" s="5">
        <v>12.37</v>
      </c>
      <c r="V4179" t="s">
        <v>24</v>
      </c>
    </row>
    <row r="4180" spans="1:22" x14ac:dyDescent="0.3">
      <c r="A4180">
        <v>30</v>
      </c>
      <c r="B4180" t="s">
        <v>26</v>
      </c>
      <c r="C4180" s="4">
        <v>149</v>
      </c>
      <c r="D4180" s="4">
        <v>165</v>
      </c>
      <c r="E4180" t="s">
        <v>25</v>
      </c>
      <c r="F4180" t="s">
        <v>23</v>
      </c>
      <c r="G4180" t="s">
        <v>24</v>
      </c>
      <c r="H4180" s="4" t="str">
        <f t="shared" si="65"/>
        <v>No</v>
      </c>
      <c r="I4180" t="str" cm="1">
        <f t="array" ref="I4180">_xlfn.IFS(S4180&lt;100,"Normal",AND(S4180&gt;=100,S4180&lt;126),"Pre-Injury",S4180&gt;125,"Injured")</f>
        <v>Normal</v>
      </c>
      <c r="J4180" s="3">
        <v>26.76</v>
      </c>
      <c r="K4180" t="s">
        <v>23</v>
      </c>
      <c r="L4180" t="s">
        <v>23</v>
      </c>
      <c r="M4180" t="s">
        <v>23</v>
      </c>
      <c r="N4180" t="s">
        <v>25</v>
      </c>
      <c r="O4180" t="s">
        <v>22</v>
      </c>
      <c r="P4180" s="5">
        <v>6</v>
      </c>
      <c r="Q4180" s="4" t="s">
        <v>25</v>
      </c>
      <c r="R4180" s="4">
        <v>370</v>
      </c>
      <c r="S4180" s="4">
        <v>92</v>
      </c>
      <c r="T4180" s="5">
        <v>11.38</v>
      </c>
      <c r="U4180" s="5">
        <v>17.78</v>
      </c>
      <c r="V4180" t="s">
        <v>24</v>
      </c>
    </row>
    <row r="4181" spans="1:22" x14ac:dyDescent="0.3">
      <c r="A4181">
        <v>73</v>
      </c>
      <c r="B4181" t="s">
        <v>26</v>
      </c>
      <c r="C4181" s="4">
        <v>159</v>
      </c>
      <c r="D4181" s="4">
        <v>174</v>
      </c>
      <c r="E4181" t="s">
        <v>22</v>
      </c>
      <c r="F4181" t="s">
        <v>24</v>
      </c>
      <c r="G4181" t="s">
        <v>24</v>
      </c>
      <c r="H4181" s="4" t="str">
        <f t="shared" si="65"/>
        <v>No</v>
      </c>
      <c r="I4181" t="str" cm="1">
        <f t="array" ref="I4181">_xlfn.IFS(S4181&lt;100,"Normal",AND(S4181&gt;=100,S4181&lt;126),"Pre-Injury",S4181&gt;125,"Injured")</f>
        <v>Normal</v>
      </c>
      <c r="J4181" s="3">
        <v>26.76</v>
      </c>
      <c r="K4181" t="s">
        <v>23</v>
      </c>
      <c r="L4181" t="s">
        <v>24</v>
      </c>
      <c r="M4181" t="s">
        <v>23</v>
      </c>
      <c r="N4181" t="s">
        <v>25</v>
      </c>
      <c r="O4181" t="s">
        <v>22</v>
      </c>
      <c r="P4181" s="5">
        <v>9</v>
      </c>
      <c r="Q4181" s="4" t="s">
        <v>22</v>
      </c>
      <c r="R4181" s="4">
        <v>384</v>
      </c>
      <c r="S4181" s="4">
        <v>82</v>
      </c>
      <c r="T4181" s="5">
        <v>7.36</v>
      </c>
      <c r="U4181" s="5">
        <v>18.25</v>
      </c>
      <c r="V4181" t="s">
        <v>24</v>
      </c>
    </row>
    <row r="4182" spans="1:22" x14ac:dyDescent="0.3">
      <c r="A4182">
        <v>35</v>
      </c>
      <c r="B4182" t="s">
        <v>26</v>
      </c>
      <c r="C4182" s="4">
        <v>157</v>
      </c>
      <c r="D4182" s="4">
        <v>299</v>
      </c>
      <c r="E4182" t="s">
        <v>25</v>
      </c>
      <c r="F4182" t="s">
        <v>24</v>
      </c>
      <c r="G4182" t="s">
        <v>24</v>
      </c>
      <c r="H4182" s="4" t="str">
        <f t="shared" si="65"/>
        <v>Yes</v>
      </c>
      <c r="I4182" t="str" cm="1">
        <f t="array" ref="I4182">_xlfn.IFS(S4182&lt;100,"Normal",AND(S4182&gt;=100,S4182&lt;126),"Pre-Injury",S4182&gt;125,"Injured")</f>
        <v>Injured</v>
      </c>
      <c r="J4182" s="3">
        <v>26.76</v>
      </c>
      <c r="K4182" t="s">
        <v>23</v>
      </c>
      <c r="L4182" t="s">
        <v>24</v>
      </c>
      <c r="M4182" t="s">
        <v>23</v>
      </c>
      <c r="N4182" t="s">
        <v>22</v>
      </c>
      <c r="O4182" t="s">
        <v>25</v>
      </c>
      <c r="P4182" s="4">
        <v>5</v>
      </c>
      <c r="Q4182" s="4" t="s">
        <v>25</v>
      </c>
      <c r="R4182" s="4">
        <v>120</v>
      </c>
      <c r="S4182" s="4">
        <v>159</v>
      </c>
      <c r="T4182" s="5">
        <v>7.54</v>
      </c>
      <c r="U4182" s="5">
        <v>5.0999999999999996</v>
      </c>
      <c r="V4182" t="s">
        <v>24</v>
      </c>
    </row>
    <row r="4183" spans="1:22" x14ac:dyDescent="0.3">
      <c r="A4183">
        <v>20</v>
      </c>
      <c r="B4183" t="s">
        <v>26</v>
      </c>
      <c r="C4183" s="4">
        <v>147</v>
      </c>
      <c r="D4183" s="4">
        <v>296</v>
      </c>
      <c r="E4183" t="s">
        <v>25</v>
      </c>
      <c r="F4183" t="s">
        <v>24</v>
      </c>
      <c r="G4183" t="s">
        <v>24</v>
      </c>
      <c r="H4183" s="4" t="str">
        <f t="shared" si="65"/>
        <v>Yes</v>
      </c>
      <c r="I4183" t="str" cm="1">
        <f t="array" ref="I4183">_xlfn.IFS(S4183&lt;100,"Normal",AND(S4183&gt;=100,S4183&lt;126),"Pre-Injury",S4183&gt;125,"Injured")</f>
        <v>Injured</v>
      </c>
      <c r="J4183" s="3">
        <v>26.76</v>
      </c>
      <c r="K4183" t="s">
        <v>23</v>
      </c>
      <c r="L4183" t="s">
        <v>23</v>
      </c>
      <c r="M4183" t="s">
        <v>23</v>
      </c>
      <c r="N4183" t="s">
        <v>27</v>
      </c>
      <c r="O4183" t="s">
        <v>22</v>
      </c>
      <c r="P4183" s="5">
        <v>4</v>
      </c>
      <c r="Q4183" s="4" t="s">
        <v>27</v>
      </c>
      <c r="R4183" s="4">
        <v>110</v>
      </c>
      <c r="S4183" s="4">
        <v>138</v>
      </c>
      <c r="T4183" s="5">
        <v>14.46</v>
      </c>
      <c r="U4183" s="5">
        <v>12.94</v>
      </c>
      <c r="V4183" t="s">
        <v>24</v>
      </c>
    </row>
    <row r="4184" spans="1:22" x14ac:dyDescent="0.3">
      <c r="A4184">
        <v>22</v>
      </c>
      <c r="B4184" t="s">
        <v>21</v>
      </c>
      <c r="C4184" s="4">
        <v>148</v>
      </c>
      <c r="D4184" s="4">
        <v>230</v>
      </c>
      <c r="E4184" t="s">
        <v>27</v>
      </c>
      <c r="F4184" t="s">
        <v>24</v>
      </c>
      <c r="G4184" t="s">
        <v>24</v>
      </c>
      <c r="H4184" s="4" t="str">
        <f t="shared" si="65"/>
        <v>No</v>
      </c>
      <c r="I4184" t="str" cm="1">
        <f t="array" ref="I4184">_xlfn.IFS(S4184&lt;100,"Normal",AND(S4184&gt;=100,S4184&lt;126),"Pre-Injury",S4184&gt;125,"Injured")</f>
        <v>Pre-Injury</v>
      </c>
      <c r="J4184" s="3">
        <v>26.76</v>
      </c>
      <c r="K4184" t="s">
        <v>23</v>
      </c>
      <c r="L4184" t="s">
        <v>23</v>
      </c>
      <c r="M4184" t="s">
        <v>24</v>
      </c>
      <c r="N4184" t="s">
        <v>25</v>
      </c>
      <c r="O4184" t="s">
        <v>22</v>
      </c>
      <c r="P4184" s="4">
        <v>9</v>
      </c>
      <c r="Q4184" s="4" t="s">
        <v>27</v>
      </c>
      <c r="R4184" s="4">
        <v>242</v>
      </c>
      <c r="S4184" s="4">
        <v>111</v>
      </c>
      <c r="T4184" s="5">
        <v>11.4</v>
      </c>
      <c r="U4184" s="5">
        <v>5.12</v>
      </c>
      <c r="V4184" t="s">
        <v>24</v>
      </c>
    </row>
    <row r="4185" spans="1:22" x14ac:dyDescent="0.3">
      <c r="A4185">
        <v>45</v>
      </c>
      <c r="B4185" t="s">
        <v>26</v>
      </c>
      <c r="C4185" s="4">
        <v>179</v>
      </c>
      <c r="D4185" s="4">
        <v>222</v>
      </c>
      <c r="E4185" t="s">
        <v>25</v>
      </c>
      <c r="F4185" t="s">
        <v>24</v>
      </c>
      <c r="G4185" t="s">
        <v>23</v>
      </c>
      <c r="H4185" s="4" t="str">
        <f t="shared" si="65"/>
        <v>No</v>
      </c>
      <c r="I4185" t="str" cm="1">
        <f t="array" ref="I4185">_xlfn.IFS(S4185&lt;100,"Normal",AND(S4185&gt;=100,S4185&lt;126),"Pre-Injury",S4185&gt;125,"Injured")</f>
        <v>Normal</v>
      </c>
      <c r="J4185" s="3">
        <v>26.76</v>
      </c>
      <c r="K4185" t="s">
        <v>23</v>
      </c>
      <c r="L4185" t="s">
        <v>23</v>
      </c>
      <c r="M4185" t="s">
        <v>23</v>
      </c>
      <c r="N4185" t="s">
        <v>27</v>
      </c>
      <c r="O4185" t="s">
        <v>27</v>
      </c>
      <c r="P4185" s="5">
        <v>9</v>
      </c>
      <c r="Q4185" s="4" t="s">
        <v>25</v>
      </c>
      <c r="R4185" s="4">
        <v>392</v>
      </c>
      <c r="S4185" s="4">
        <v>94</v>
      </c>
      <c r="T4185" s="5">
        <v>14.14</v>
      </c>
      <c r="U4185" s="5">
        <v>5.07</v>
      </c>
      <c r="V4185" t="s">
        <v>24</v>
      </c>
    </row>
    <row r="4186" spans="1:22" x14ac:dyDescent="0.3">
      <c r="A4186">
        <v>22</v>
      </c>
      <c r="B4186" t="s">
        <v>21</v>
      </c>
      <c r="C4186" s="4">
        <v>175</v>
      </c>
      <c r="D4186" s="4">
        <v>201</v>
      </c>
      <c r="E4186" t="s">
        <v>25</v>
      </c>
      <c r="F4186" t="s">
        <v>24</v>
      </c>
      <c r="G4186" t="s">
        <v>24</v>
      </c>
      <c r="H4186" s="4" t="str">
        <f t="shared" si="65"/>
        <v>Yes</v>
      </c>
      <c r="I4186" t="str" cm="1">
        <f t="array" ref="I4186">_xlfn.IFS(S4186&lt;100,"Normal",AND(S4186&gt;=100,S4186&lt;126),"Pre-Injury",S4186&gt;125,"Injured")</f>
        <v>Injured</v>
      </c>
      <c r="J4186" s="3">
        <v>26.76</v>
      </c>
      <c r="K4186" t="s">
        <v>23</v>
      </c>
      <c r="L4186" t="s">
        <v>24</v>
      </c>
      <c r="M4186" t="s">
        <v>23</v>
      </c>
      <c r="N4186" t="s">
        <v>22</v>
      </c>
      <c r="O4186" t="s">
        <v>22</v>
      </c>
      <c r="P4186" s="5">
        <v>8</v>
      </c>
      <c r="Q4186" s="4" t="s">
        <v>22</v>
      </c>
      <c r="R4186" s="4">
        <v>158</v>
      </c>
      <c r="S4186" s="4">
        <v>160</v>
      </c>
      <c r="T4186" s="5">
        <v>6.71</v>
      </c>
      <c r="U4186" s="5">
        <v>6.83</v>
      </c>
      <c r="V4186" t="s">
        <v>23</v>
      </c>
    </row>
    <row r="4187" spans="1:22" x14ac:dyDescent="0.3">
      <c r="A4187">
        <v>40</v>
      </c>
      <c r="B4187" t="s">
        <v>26</v>
      </c>
      <c r="C4187" s="4">
        <v>139</v>
      </c>
      <c r="D4187" s="4">
        <v>224</v>
      </c>
      <c r="E4187" t="s">
        <v>27</v>
      </c>
      <c r="F4187" t="s">
        <v>23</v>
      </c>
      <c r="G4187" t="s">
        <v>23</v>
      </c>
      <c r="H4187" s="4" t="str">
        <f t="shared" si="65"/>
        <v>Yes</v>
      </c>
      <c r="I4187" t="str" cm="1">
        <f t="array" ref="I4187">_xlfn.IFS(S4187&lt;100,"Normal",AND(S4187&gt;=100,S4187&lt;126),"Pre-Injury",S4187&gt;125,"Injured")</f>
        <v>Injured</v>
      </c>
      <c r="J4187" s="3">
        <v>26.76</v>
      </c>
      <c r="K4187" t="s">
        <v>23</v>
      </c>
      <c r="L4187" t="s">
        <v>24</v>
      </c>
      <c r="M4187" t="s">
        <v>24</v>
      </c>
      <c r="N4187" t="s">
        <v>27</v>
      </c>
      <c r="O4187" t="s">
        <v>25</v>
      </c>
      <c r="P4187" s="5">
        <v>8</v>
      </c>
      <c r="Q4187" s="4" t="s">
        <v>22</v>
      </c>
      <c r="R4187" s="4">
        <v>292</v>
      </c>
      <c r="S4187" s="4">
        <v>158</v>
      </c>
      <c r="T4187" s="5">
        <v>8.4</v>
      </c>
      <c r="U4187" s="5">
        <v>19.399999999999999</v>
      </c>
      <c r="V4187" t="s">
        <v>24</v>
      </c>
    </row>
    <row r="4188" spans="1:22" x14ac:dyDescent="0.3">
      <c r="A4188">
        <v>20</v>
      </c>
      <c r="B4188" t="s">
        <v>21</v>
      </c>
      <c r="C4188" s="4">
        <v>153</v>
      </c>
      <c r="D4188" s="4">
        <v>153</v>
      </c>
      <c r="E4188" t="s">
        <v>27</v>
      </c>
      <c r="F4188" t="s">
        <v>23</v>
      </c>
      <c r="G4188" t="s">
        <v>23</v>
      </c>
      <c r="H4188" s="4" t="str">
        <f t="shared" si="65"/>
        <v>No</v>
      </c>
      <c r="I4188" t="str" cm="1">
        <f t="array" ref="I4188">_xlfn.IFS(S4188&lt;100,"Normal",AND(S4188&gt;=100,S4188&lt;126),"Pre-Injury",S4188&gt;125,"Injured")</f>
        <v>Normal</v>
      </c>
      <c r="J4188" s="3">
        <v>26.77</v>
      </c>
      <c r="K4188" t="s">
        <v>23</v>
      </c>
      <c r="L4188" t="s">
        <v>24</v>
      </c>
      <c r="M4188" t="s">
        <v>24</v>
      </c>
      <c r="N4188" t="s">
        <v>27</v>
      </c>
      <c r="O4188" t="s">
        <v>27</v>
      </c>
      <c r="P4188" s="5">
        <v>7</v>
      </c>
      <c r="Q4188" s="4" t="s">
        <v>22</v>
      </c>
      <c r="R4188" s="4">
        <v>199</v>
      </c>
      <c r="S4188" s="4">
        <v>93</v>
      </c>
      <c r="T4188" s="5">
        <v>12.02</v>
      </c>
      <c r="U4188" s="5">
        <v>17.559999999999999</v>
      </c>
      <c r="V4188" t="s">
        <v>23</v>
      </c>
    </row>
    <row r="4189" spans="1:22" x14ac:dyDescent="0.3">
      <c r="A4189">
        <v>57</v>
      </c>
      <c r="B4189" t="s">
        <v>21</v>
      </c>
      <c r="C4189" s="4">
        <v>140</v>
      </c>
      <c r="D4189" s="4">
        <v>222</v>
      </c>
      <c r="E4189" t="s">
        <v>25</v>
      </c>
      <c r="F4189" t="s">
        <v>23</v>
      </c>
      <c r="G4189" t="s">
        <v>23</v>
      </c>
      <c r="H4189" s="4" t="str">
        <f t="shared" si="65"/>
        <v>No</v>
      </c>
      <c r="I4189" t="str" cm="1">
        <f t="array" ref="I4189">_xlfn.IFS(S4189&lt;100,"Normal",AND(S4189&gt;=100,S4189&lt;126),"Pre-Injury",S4189&gt;125,"Injured")</f>
        <v>Pre-Injury</v>
      </c>
      <c r="J4189" s="3">
        <v>26.77</v>
      </c>
      <c r="K4189" t="s">
        <v>23</v>
      </c>
      <c r="L4189" t="s">
        <v>24</v>
      </c>
      <c r="M4189" t="s">
        <v>23</v>
      </c>
      <c r="N4189" t="s">
        <v>28</v>
      </c>
      <c r="O4189" t="s">
        <v>22</v>
      </c>
      <c r="P4189" s="5">
        <v>5</v>
      </c>
      <c r="Q4189" s="4" t="s">
        <v>22</v>
      </c>
      <c r="R4189" s="4">
        <v>299</v>
      </c>
      <c r="S4189" s="4">
        <v>107</v>
      </c>
      <c r="T4189" s="5">
        <v>7.73</v>
      </c>
      <c r="U4189" s="5">
        <v>12.97</v>
      </c>
      <c r="V4189" t="s">
        <v>24</v>
      </c>
    </row>
    <row r="4190" spans="1:22" x14ac:dyDescent="0.3">
      <c r="A4190">
        <v>53</v>
      </c>
      <c r="B4190" t="s">
        <v>26</v>
      </c>
      <c r="C4190" s="4">
        <v>122</v>
      </c>
      <c r="D4190" s="4">
        <v>252</v>
      </c>
      <c r="E4190" t="s">
        <v>25</v>
      </c>
      <c r="F4190" t="s">
        <v>24</v>
      </c>
      <c r="G4190" t="s">
        <v>24</v>
      </c>
      <c r="H4190" s="4" t="str">
        <f t="shared" si="65"/>
        <v>No</v>
      </c>
      <c r="I4190" t="str" cm="1">
        <f t="array" ref="I4190">_xlfn.IFS(S4190&lt;100,"Normal",AND(S4190&gt;=100,S4190&lt;126),"Pre-Injury",S4190&gt;125,"Injured")</f>
        <v>Normal</v>
      </c>
      <c r="J4190" s="3">
        <v>26.78</v>
      </c>
      <c r="K4190" t="s">
        <v>24</v>
      </c>
      <c r="L4190" t="s">
        <v>23</v>
      </c>
      <c r="M4190" t="s">
        <v>24</v>
      </c>
      <c r="N4190" t="s">
        <v>22</v>
      </c>
      <c r="O4190" t="s">
        <v>22</v>
      </c>
      <c r="P4190" s="5">
        <v>8</v>
      </c>
      <c r="Q4190" s="4" t="s">
        <v>27</v>
      </c>
      <c r="R4190" s="4">
        <v>233</v>
      </c>
      <c r="S4190" s="4">
        <v>84</v>
      </c>
      <c r="T4190" s="5">
        <v>8.3800000000000008</v>
      </c>
      <c r="U4190" s="4">
        <v>18</v>
      </c>
      <c r="V4190" t="s">
        <v>23</v>
      </c>
    </row>
    <row r="4191" spans="1:22" x14ac:dyDescent="0.3">
      <c r="A4191">
        <v>80</v>
      </c>
      <c r="B4191" t="s">
        <v>21</v>
      </c>
      <c r="C4191" s="4">
        <v>162</v>
      </c>
      <c r="D4191" s="4">
        <v>171</v>
      </c>
      <c r="E4191" t="s">
        <v>22</v>
      </c>
      <c r="F4191" t="s">
        <v>23</v>
      </c>
      <c r="G4191" t="s">
        <v>23</v>
      </c>
      <c r="H4191" s="4" t="str">
        <f t="shared" si="65"/>
        <v>No</v>
      </c>
      <c r="I4191" t="str" cm="1">
        <f t="array" ref="I4191">_xlfn.IFS(S4191&lt;100,"Normal",AND(S4191&gt;=100,S4191&lt;126),"Pre-Injury",S4191&gt;125,"Injured")</f>
        <v>Pre-Injury</v>
      </c>
      <c r="J4191" s="3">
        <v>26.78</v>
      </c>
      <c r="K4191" t="s">
        <v>23</v>
      </c>
      <c r="L4191" t="s">
        <v>24</v>
      </c>
      <c r="M4191" t="s">
        <v>24</v>
      </c>
      <c r="N4191" t="s">
        <v>22</v>
      </c>
      <c r="O4191" t="s">
        <v>25</v>
      </c>
      <c r="P4191" s="5">
        <v>8</v>
      </c>
      <c r="Q4191" s="4" t="s">
        <v>22</v>
      </c>
      <c r="R4191" s="4">
        <v>127</v>
      </c>
      <c r="S4191" s="4">
        <v>124</v>
      </c>
      <c r="T4191" s="5">
        <v>8.49</v>
      </c>
      <c r="U4191" s="5">
        <v>15.56</v>
      </c>
      <c r="V4191" t="s">
        <v>24</v>
      </c>
    </row>
    <row r="4192" spans="1:22" x14ac:dyDescent="0.3">
      <c r="A4192">
        <v>32</v>
      </c>
      <c r="B4192" t="s">
        <v>21</v>
      </c>
      <c r="C4192" s="4">
        <v>133</v>
      </c>
      <c r="D4192" s="4">
        <v>200</v>
      </c>
      <c r="E4192" t="s">
        <v>27</v>
      </c>
      <c r="F4192" t="s">
        <v>24</v>
      </c>
      <c r="G4192" t="s">
        <v>23</v>
      </c>
      <c r="H4192" s="4" t="str">
        <f t="shared" si="65"/>
        <v>Yes</v>
      </c>
      <c r="I4192" t="str" cm="1">
        <f t="array" ref="I4192">_xlfn.IFS(S4192&lt;100,"Normal",AND(S4192&gt;=100,S4192&lt;126),"Pre-Injury",S4192&gt;125,"Injured")</f>
        <v>Injured</v>
      </c>
      <c r="J4192" s="3">
        <v>26.78</v>
      </c>
      <c r="K4192" t="s">
        <v>23</v>
      </c>
      <c r="L4192" t="s">
        <v>24</v>
      </c>
      <c r="M4192" t="s">
        <v>23</v>
      </c>
      <c r="N4192" t="s">
        <v>28</v>
      </c>
      <c r="O4192" t="s">
        <v>22</v>
      </c>
      <c r="P4192" s="5">
        <v>6</v>
      </c>
      <c r="Q4192" s="4" t="s">
        <v>22</v>
      </c>
      <c r="R4192" s="4">
        <v>121</v>
      </c>
      <c r="S4192" s="4">
        <v>142</v>
      </c>
      <c r="T4192" s="5">
        <v>12.44</v>
      </c>
      <c r="U4192" s="5">
        <v>18.420000000000002</v>
      </c>
      <c r="V4192" t="s">
        <v>23</v>
      </c>
    </row>
    <row r="4193" spans="1:22" x14ac:dyDescent="0.3">
      <c r="A4193">
        <v>21</v>
      </c>
      <c r="B4193" t="s">
        <v>21</v>
      </c>
      <c r="C4193" s="4">
        <v>152</v>
      </c>
      <c r="D4193" s="4">
        <v>166</v>
      </c>
      <c r="E4193" t="s">
        <v>22</v>
      </c>
      <c r="F4193" t="s">
        <v>23</v>
      </c>
      <c r="G4193" t="s">
        <v>24</v>
      </c>
      <c r="H4193" s="4" t="str">
        <f t="shared" si="65"/>
        <v>Yes</v>
      </c>
      <c r="I4193" t="str" cm="1">
        <f t="array" ref="I4193">_xlfn.IFS(S4193&lt;100,"Normal",AND(S4193&gt;=100,S4193&lt;126),"Pre-Injury",S4193&gt;125,"Injured")</f>
        <v>Injured</v>
      </c>
      <c r="J4193" s="3">
        <v>26.78</v>
      </c>
      <c r="K4193" t="s">
        <v>23</v>
      </c>
      <c r="L4193" t="s">
        <v>23</v>
      </c>
      <c r="M4193" t="s">
        <v>24</v>
      </c>
      <c r="N4193" t="s">
        <v>22</v>
      </c>
      <c r="O4193" t="s">
        <v>22</v>
      </c>
      <c r="P4193" s="5">
        <v>8</v>
      </c>
      <c r="Q4193" s="4" t="s">
        <v>27</v>
      </c>
      <c r="R4193" s="4">
        <v>112</v>
      </c>
      <c r="S4193" s="4">
        <v>152</v>
      </c>
      <c r="T4193" s="4">
        <v>0.08</v>
      </c>
      <c r="U4193" s="5">
        <v>14.43</v>
      </c>
      <c r="V4193" t="s">
        <v>24</v>
      </c>
    </row>
    <row r="4194" spans="1:22" x14ac:dyDescent="0.3">
      <c r="A4194">
        <v>32</v>
      </c>
      <c r="B4194" t="s">
        <v>26</v>
      </c>
      <c r="C4194" s="4">
        <v>164</v>
      </c>
      <c r="D4194" s="4">
        <v>282</v>
      </c>
      <c r="E4194" t="s">
        <v>25</v>
      </c>
      <c r="F4194" t="s">
        <v>24</v>
      </c>
      <c r="G4194" t="s">
        <v>23</v>
      </c>
      <c r="H4194" s="4" t="str">
        <f t="shared" si="65"/>
        <v>Yes</v>
      </c>
      <c r="I4194" t="str" cm="1">
        <f t="array" ref="I4194">_xlfn.IFS(S4194&lt;100,"Normal",AND(S4194&gt;=100,S4194&lt;126),"Pre-Injury",S4194&gt;125,"Injured")</f>
        <v>Injured</v>
      </c>
      <c r="J4194" s="3">
        <v>26.78</v>
      </c>
      <c r="K4194" t="s">
        <v>23</v>
      </c>
      <c r="L4194" t="s">
        <v>23</v>
      </c>
      <c r="M4194" t="s">
        <v>23</v>
      </c>
      <c r="N4194" t="s">
        <v>28</v>
      </c>
      <c r="O4194" t="s">
        <v>22</v>
      </c>
      <c r="P4194" s="5">
        <v>7</v>
      </c>
      <c r="Q4194" s="4" t="s">
        <v>25</v>
      </c>
      <c r="R4194" s="4">
        <v>191</v>
      </c>
      <c r="S4194" s="4">
        <v>160</v>
      </c>
      <c r="T4194" s="5">
        <v>10.75</v>
      </c>
      <c r="U4194" s="5">
        <v>8.06</v>
      </c>
      <c r="V4194" t="s">
        <v>24</v>
      </c>
    </row>
    <row r="4195" spans="1:22" x14ac:dyDescent="0.3">
      <c r="A4195">
        <v>38</v>
      </c>
      <c r="B4195" t="s">
        <v>26</v>
      </c>
      <c r="C4195" s="4">
        <v>122</v>
      </c>
      <c r="D4195" s="4">
        <v>268</v>
      </c>
      <c r="E4195" t="s">
        <v>22</v>
      </c>
      <c r="F4195" t="s">
        <v>24</v>
      </c>
      <c r="G4195" t="s">
        <v>24</v>
      </c>
      <c r="H4195" s="4" t="str">
        <f t="shared" si="65"/>
        <v>Yes</v>
      </c>
      <c r="I4195" t="str" cm="1">
        <f t="array" ref="I4195">_xlfn.IFS(S4195&lt;100,"Normal",AND(S4195&gt;=100,S4195&lt;126),"Pre-Injury",S4195&gt;125,"Injured")</f>
        <v>Injured</v>
      </c>
      <c r="J4195" s="3">
        <v>26.79</v>
      </c>
      <c r="K4195" t="s">
        <v>24</v>
      </c>
      <c r="L4195" t="s">
        <v>23</v>
      </c>
      <c r="M4195" t="s">
        <v>24</v>
      </c>
      <c r="N4195" t="s">
        <v>28</v>
      </c>
      <c r="O4195" t="s">
        <v>27</v>
      </c>
      <c r="P4195" s="5">
        <v>4</v>
      </c>
      <c r="Q4195" s="4" t="s">
        <v>22</v>
      </c>
      <c r="R4195" s="4">
        <v>172</v>
      </c>
      <c r="S4195" s="4">
        <v>127</v>
      </c>
      <c r="T4195" s="5">
        <v>14.87</v>
      </c>
      <c r="U4195" s="5">
        <v>16.07</v>
      </c>
      <c r="V4195" t="s">
        <v>24</v>
      </c>
    </row>
    <row r="4196" spans="1:22" x14ac:dyDescent="0.3">
      <c r="A4196">
        <v>67</v>
      </c>
      <c r="B4196" t="s">
        <v>21</v>
      </c>
      <c r="C4196" s="4">
        <v>128</v>
      </c>
      <c r="D4196" s="4">
        <v>178</v>
      </c>
      <c r="E4196" t="s">
        <v>27</v>
      </c>
      <c r="F4196" t="s">
        <v>24</v>
      </c>
      <c r="G4196" t="s">
        <v>24</v>
      </c>
      <c r="H4196" s="4" t="str">
        <f t="shared" si="65"/>
        <v>No</v>
      </c>
      <c r="I4196" t="str" cm="1">
        <f t="array" ref="I4196">_xlfn.IFS(S4196&lt;100,"Normal",AND(S4196&gt;=100,S4196&lt;126),"Pre-Injury",S4196&gt;125,"Injured")</f>
        <v>Pre-Injury</v>
      </c>
      <c r="J4196" s="3">
        <v>26.79</v>
      </c>
      <c r="K4196" t="s">
        <v>24</v>
      </c>
      <c r="L4196" t="s">
        <v>23</v>
      </c>
      <c r="M4196" t="s">
        <v>24</v>
      </c>
      <c r="N4196" t="s">
        <v>28</v>
      </c>
      <c r="O4196" t="s">
        <v>27</v>
      </c>
      <c r="P4196" s="5">
        <v>8</v>
      </c>
      <c r="Q4196" s="4" t="s">
        <v>27</v>
      </c>
      <c r="R4196" s="4">
        <v>175</v>
      </c>
      <c r="S4196" s="4">
        <v>104</v>
      </c>
      <c r="T4196" s="5">
        <v>9.3000000000000007</v>
      </c>
      <c r="U4196" s="5">
        <v>15.88</v>
      </c>
      <c r="V4196" t="s">
        <v>24</v>
      </c>
    </row>
    <row r="4197" spans="1:22" x14ac:dyDescent="0.3">
      <c r="A4197">
        <v>39</v>
      </c>
      <c r="B4197" t="s">
        <v>26</v>
      </c>
      <c r="C4197" s="4">
        <v>131</v>
      </c>
      <c r="D4197" s="4">
        <v>159</v>
      </c>
      <c r="E4197" t="s">
        <v>25</v>
      </c>
      <c r="F4197" t="s">
        <v>24</v>
      </c>
      <c r="G4197" t="s">
        <v>23</v>
      </c>
      <c r="H4197" s="4" t="str">
        <f t="shared" si="65"/>
        <v>Yes</v>
      </c>
      <c r="I4197" t="str" cm="1">
        <f t="array" ref="I4197">_xlfn.IFS(S4197&lt;100,"Normal",AND(S4197&gt;=100,S4197&lt;126),"Pre-Injury",S4197&gt;125,"Injured")</f>
        <v>Injured</v>
      </c>
      <c r="J4197" s="3">
        <v>26.79</v>
      </c>
      <c r="K4197" t="s">
        <v>23</v>
      </c>
      <c r="L4197" t="s">
        <v>24</v>
      </c>
      <c r="M4197" t="s">
        <v>24</v>
      </c>
      <c r="N4197" t="s">
        <v>27</v>
      </c>
      <c r="O4197" t="s">
        <v>22</v>
      </c>
      <c r="P4197" s="5">
        <v>9</v>
      </c>
      <c r="Q4197" s="4" t="s">
        <v>25</v>
      </c>
      <c r="R4197" s="4">
        <v>261</v>
      </c>
      <c r="S4197" s="4">
        <v>135</v>
      </c>
      <c r="T4197" s="5">
        <v>7.9</v>
      </c>
      <c r="U4197" s="5">
        <v>7.07</v>
      </c>
      <c r="V4197" t="s">
        <v>24</v>
      </c>
    </row>
    <row r="4198" spans="1:22" x14ac:dyDescent="0.3">
      <c r="A4198">
        <v>76</v>
      </c>
      <c r="B4198" t="s">
        <v>26</v>
      </c>
      <c r="C4198" s="4">
        <v>146</v>
      </c>
      <c r="D4198" s="4">
        <v>235</v>
      </c>
      <c r="E4198" t="s">
        <v>27</v>
      </c>
      <c r="F4198" t="s">
        <v>24</v>
      </c>
      <c r="G4198" t="s">
        <v>23</v>
      </c>
      <c r="H4198" s="4" t="str">
        <f t="shared" si="65"/>
        <v>Yes</v>
      </c>
      <c r="I4198" t="str" cm="1">
        <f t="array" ref="I4198">_xlfn.IFS(S4198&lt;100,"Normal",AND(S4198&gt;=100,S4198&lt;126),"Pre-Injury",S4198&gt;125,"Injured")</f>
        <v>Injured</v>
      </c>
      <c r="J4198" s="3">
        <v>26.79</v>
      </c>
      <c r="K4198" t="s">
        <v>23</v>
      </c>
      <c r="L4198" t="s">
        <v>24</v>
      </c>
      <c r="M4198" t="s">
        <v>24</v>
      </c>
      <c r="N4198" t="s">
        <v>22</v>
      </c>
      <c r="O4198" t="s">
        <v>22</v>
      </c>
      <c r="P4198" s="5">
        <v>7</v>
      </c>
      <c r="Q4198" s="4" t="s">
        <v>22</v>
      </c>
      <c r="R4198" s="4">
        <v>393</v>
      </c>
      <c r="S4198" s="4">
        <v>149</v>
      </c>
      <c r="T4198" s="5">
        <v>0.69</v>
      </c>
      <c r="U4198" s="5">
        <v>17.11</v>
      </c>
      <c r="V4198" t="s">
        <v>24</v>
      </c>
    </row>
    <row r="4199" spans="1:22" x14ac:dyDescent="0.3">
      <c r="A4199">
        <v>78</v>
      </c>
      <c r="B4199" t="s">
        <v>26</v>
      </c>
      <c r="C4199" s="4">
        <v>125</v>
      </c>
      <c r="D4199" s="4">
        <v>197</v>
      </c>
      <c r="E4199" t="s">
        <v>27</v>
      </c>
      <c r="F4199" t="s">
        <v>24</v>
      </c>
      <c r="G4199" t="s">
        <v>24</v>
      </c>
      <c r="H4199" s="4" t="str">
        <f t="shared" si="65"/>
        <v>No</v>
      </c>
      <c r="I4199" t="str" cm="1">
        <f t="array" ref="I4199">_xlfn.IFS(S4199&lt;100,"Normal",AND(S4199&gt;=100,S4199&lt;126),"Pre-Injury",S4199&gt;125,"Injured")</f>
        <v>Pre-Injury</v>
      </c>
      <c r="J4199" s="3">
        <v>26.8</v>
      </c>
      <c r="K4199" t="s">
        <v>24</v>
      </c>
      <c r="L4199" t="s">
        <v>24</v>
      </c>
      <c r="M4199" t="s">
        <v>23</v>
      </c>
      <c r="N4199" t="s">
        <v>27</v>
      </c>
      <c r="O4199" t="s">
        <v>27</v>
      </c>
      <c r="P4199" s="5">
        <v>7</v>
      </c>
      <c r="Q4199" s="4" t="s">
        <v>25</v>
      </c>
      <c r="R4199" s="4">
        <v>396</v>
      </c>
      <c r="S4199" s="4">
        <v>121</v>
      </c>
      <c r="T4199" s="5">
        <v>14.81</v>
      </c>
      <c r="U4199" s="5">
        <v>14.53</v>
      </c>
      <c r="V4199" t="s">
        <v>24</v>
      </c>
    </row>
    <row r="4200" spans="1:22" x14ac:dyDescent="0.3">
      <c r="A4200">
        <v>38</v>
      </c>
      <c r="B4200" t="s">
        <v>21</v>
      </c>
      <c r="C4200" s="4">
        <v>167</v>
      </c>
      <c r="D4200" s="4">
        <v>250</v>
      </c>
      <c r="E4200" t="s">
        <v>25</v>
      </c>
      <c r="F4200" t="s">
        <v>23</v>
      </c>
      <c r="G4200" t="s">
        <v>24</v>
      </c>
      <c r="H4200" s="4" t="str">
        <f t="shared" si="65"/>
        <v>No</v>
      </c>
      <c r="I4200" t="str" cm="1">
        <f t="array" ref="I4200">_xlfn.IFS(S4200&lt;100,"Normal",AND(S4200&gt;=100,S4200&lt;126),"Pre-Injury",S4200&gt;125,"Injured")</f>
        <v>Normal</v>
      </c>
      <c r="J4200" s="3">
        <v>26.8</v>
      </c>
      <c r="K4200" t="s">
        <v>23</v>
      </c>
      <c r="L4200" t="s">
        <v>23</v>
      </c>
      <c r="M4200" t="s">
        <v>24</v>
      </c>
      <c r="N4200" t="s">
        <v>22</v>
      </c>
      <c r="O4200" t="s">
        <v>22</v>
      </c>
      <c r="P4200" s="5">
        <v>6</v>
      </c>
      <c r="Q4200" s="4" t="s">
        <v>25</v>
      </c>
      <c r="R4200" s="4">
        <v>140</v>
      </c>
      <c r="S4200" s="4">
        <v>80</v>
      </c>
      <c r="T4200" s="5">
        <v>3.86</v>
      </c>
      <c r="U4200" s="5">
        <v>18.23</v>
      </c>
      <c r="V4200" t="s">
        <v>24</v>
      </c>
    </row>
    <row r="4201" spans="1:22" x14ac:dyDescent="0.3">
      <c r="A4201">
        <v>66</v>
      </c>
      <c r="B4201" t="s">
        <v>26</v>
      </c>
      <c r="C4201" s="4">
        <v>144</v>
      </c>
      <c r="D4201" s="4">
        <v>203</v>
      </c>
      <c r="E4201" t="s">
        <v>25</v>
      </c>
      <c r="F4201" t="s">
        <v>23</v>
      </c>
      <c r="G4201" t="s">
        <v>23</v>
      </c>
      <c r="H4201" s="4" t="str">
        <f t="shared" si="65"/>
        <v>Yes</v>
      </c>
      <c r="I4201" t="str" cm="1">
        <f t="array" ref="I4201">_xlfn.IFS(S4201&lt;100,"Normal",AND(S4201&gt;=100,S4201&lt;126),"Pre-Injury",S4201&gt;125,"Injured")</f>
        <v>Injured</v>
      </c>
      <c r="J4201" s="3">
        <v>26.8</v>
      </c>
      <c r="K4201" t="s">
        <v>23</v>
      </c>
      <c r="L4201" t="s">
        <v>23</v>
      </c>
      <c r="M4201" t="s">
        <v>24</v>
      </c>
      <c r="N4201" t="s">
        <v>25</v>
      </c>
      <c r="O4201" t="s">
        <v>27</v>
      </c>
      <c r="P4201" s="5">
        <v>4</v>
      </c>
      <c r="Q4201" s="4" t="s">
        <v>22</v>
      </c>
      <c r="R4201" s="4">
        <v>362</v>
      </c>
      <c r="S4201" s="4">
        <v>151</v>
      </c>
      <c r="T4201" s="5">
        <v>12.15</v>
      </c>
      <c r="U4201" s="5">
        <v>10.52</v>
      </c>
      <c r="V4201" t="s">
        <v>24</v>
      </c>
    </row>
    <row r="4202" spans="1:22" x14ac:dyDescent="0.3">
      <c r="A4202">
        <v>34</v>
      </c>
      <c r="B4202" t="s">
        <v>26</v>
      </c>
      <c r="C4202" s="4">
        <v>135</v>
      </c>
      <c r="D4202" s="4">
        <v>155</v>
      </c>
      <c r="E4202" t="s">
        <v>27</v>
      </c>
      <c r="F4202" t="s">
        <v>23</v>
      </c>
      <c r="G4202" t="s">
        <v>24</v>
      </c>
      <c r="H4202" s="4" t="str">
        <f t="shared" si="65"/>
        <v>No</v>
      </c>
      <c r="I4202" t="str" cm="1">
        <f t="array" ref="I4202">_xlfn.IFS(S4202&lt;100,"Normal",AND(S4202&gt;=100,S4202&lt;126),"Pre-Injury",S4202&gt;125,"Injured")</f>
        <v>Normal</v>
      </c>
      <c r="J4202" s="3">
        <v>26.8</v>
      </c>
      <c r="K4202" t="s">
        <v>23</v>
      </c>
      <c r="L4202" t="s">
        <v>23</v>
      </c>
      <c r="M4202" t="s">
        <v>23</v>
      </c>
      <c r="N4202" t="s">
        <v>22</v>
      </c>
      <c r="O4202" t="s">
        <v>27</v>
      </c>
      <c r="P4202" s="5">
        <v>9</v>
      </c>
      <c r="Q4202" s="4" t="s">
        <v>25</v>
      </c>
      <c r="R4202" s="4">
        <v>153</v>
      </c>
      <c r="S4202" s="4">
        <v>94</v>
      </c>
      <c r="T4202" s="5">
        <v>10.28</v>
      </c>
      <c r="U4202" s="5">
        <v>9.81</v>
      </c>
      <c r="V4202" t="s">
        <v>23</v>
      </c>
    </row>
    <row r="4203" spans="1:22" x14ac:dyDescent="0.3">
      <c r="A4203">
        <v>19</v>
      </c>
      <c r="B4203" t="s">
        <v>26</v>
      </c>
      <c r="C4203" s="4">
        <v>127</v>
      </c>
      <c r="D4203" s="4">
        <v>218</v>
      </c>
      <c r="E4203" t="s">
        <v>27</v>
      </c>
      <c r="F4203" t="s">
        <v>24</v>
      </c>
      <c r="G4203" t="s">
        <v>24</v>
      </c>
      <c r="H4203" s="4" t="str">
        <f t="shared" si="65"/>
        <v>Yes</v>
      </c>
      <c r="I4203" t="str" cm="1">
        <f t="array" ref="I4203">_xlfn.IFS(S4203&lt;100,"Normal",AND(S4203&gt;=100,S4203&lt;126),"Pre-Injury",S4203&gt;125,"Injured")</f>
        <v>Injured</v>
      </c>
      <c r="J4203" s="3">
        <v>26.8</v>
      </c>
      <c r="K4203" t="s">
        <v>24</v>
      </c>
      <c r="L4203" t="s">
        <v>24</v>
      </c>
      <c r="M4203" t="s">
        <v>23</v>
      </c>
      <c r="N4203" t="s">
        <v>27</v>
      </c>
      <c r="O4203" t="s">
        <v>25</v>
      </c>
      <c r="P4203" s="5">
        <v>5</v>
      </c>
      <c r="Q4203" s="4" t="s">
        <v>25</v>
      </c>
      <c r="R4203" s="4">
        <v>217</v>
      </c>
      <c r="S4203" s="4">
        <v>158</v>
      </c>
      <c r="T4203" s="5">
        <v>14.77</v>
      </c>
      <c r="U4203" s="5">
        <v>12.08</v>
      </c>
      <c r="V4203" t="s">
        <v>23</v>
      </c>
    </row>
    <row r="4204" spans="1:22" x14ac:dyDescent="0.3">
      <c r="A4204">
        <v>33</v>
      </c>
      <c r="B4204" t="s">
        <v>26</v>
      </c>
      <c r="C4204" s="4">
        <v>143</v>
      </c>
      <c r="D4204" s="4">
        <v>255</v>
      </c>
      <c r="E4204" t="s">
        <v>25</v>
      </c>
      <c r="F4204" t="s">
        <v>24</v>
      </c>
      <c r="G4204" t="s">
        <v>24</v>
      </c>
      <c r="H4204" s="4" t="str">
        <f t="shared" si="65"/>
        <v>No</v>
      </c>
      <c r="I4204" t="str" cm="1">
        <f t="array" ref="I4204">_xlfn.IFS(S4204&lt;100,"Normal",AND(S4204&gt;=100,S4204&lt;126),"Pre-Injury",S4204&gt;125,"Injured")</f>
        <v>Pre-Injury</v>
      </c>
      <c r="J4204" s="3">
        <v>26.8</v>
      </c>
      <c r="K4204" t="s">
        <v>23</v>
      </c>
      <c r="L4204" t="s">
        <v>24</v>
      </c>
      <c r="M4204" t="s">
        <v>24</v>
      </c>
      <c r="N4204" t="s">
        <v>27</v>
      </c>
      <c r="O4204" t="s">
        <v>25</v>
      </c>
      <c r="P4204" s="4">
        <v>9</v>
      </c>
      <c r="Q4204" s="4" t="s">
        <v>25</v>
      </c>
      <c r="R4204" s="4">
        <v>138</v>
      </c>
      <c r="S4204" s="4">
        <v>110</v>
      </c>
      <c r="T4204" s="5">
        <v>2.2599999999999998</v>
      </c>
      <c r="U4204" s="5">
        <v>6.69</v>
      </c>
      <c r="V4204" t="s">
        <v>23</v>
      </c>
    </row>
    <row r="4205" spans="1:22" x14ac:dyDescent="0.3">
      <c r="A4205">
        <v>69</v>
      </c>
      <c r="B4205" t="s">
        <v>21</v>
      </c>
      <c r="C4205" s="4">
        <v>143</v>
      </c>
      <c r="D4205" s="4">
        <v>217</v>
      </c>
      <c r="E4205" t="s">
        <v>25</v>
      </c>
      <c r="F4205" t="s">
        <v>24</v>
      </c>
      <c r="G4205" t="s">
        <v>24</v>
      </c>
      <c r="H4205" s="4" t="str">
        <f t="shared" si="65"/>
        <v>No</v>
      </c>
      <c r="I4205" t="str" cm="1">
        <f t="array" ref="I4205">_xlfn.IFS(S4205&lt;100,"Normal",AND(S4205&gt;=100,S4205&lt;126),"Pre-Injury",S4205&gt;125,"Injured")</f>
        <v>Pre-Injury</v>
      </c>
      <c r="J4205" s="3">
        <v>26.81</v>
      </c>
      <c r="K4205" t="s">
        <v>23</v>
      </c>
      <c r="L4205" t="s">
        <v>24</v>
      </c>
      <c r="M4205" t="s">
        <v>24</v>
      </c>
      <c r="N4205" t="s">
        <v>22</v>
      </c>
      <c r="O4205" t="s">
        <v>25</v>
      </c>
      <c r="P4205" s="5">
        <v>5</v>
      </c>
      <c r="Q4205" s="4" t="s">
        <v>25</v>
      </c>
      <c r="R4205" s="4">
        <v>187</v>
      </c>
      <c r="S4205" s="4">
        <v>104</v>
      </c>
      <c r="T4205" s="5">
        <v>5.49</v>
      </c>
      <c r="U4205" s="5">
        <v>10.06</v>
      </c>
      <c r="V4205" t="s">
        <v>23</v>
      </c>
    </row>
    <row r="4206" spans="1:22" x14ac:dyDescent="0.3">
      <c r="A4206">
        <v>65</v>
      </c>
      <c r="B4206" t="s">
        <v>26</v>
      </c>
      <c r="C4206" s="4">
        <v>128</v>
      </c>
      <c r="D4206" s="4">
        <v>186</v>
      </c>
      <c r="E4206" t="s">
        <v>27</v>
      </c>
      <c r="F4206" t="s">
        <v>23</v>
      </c>
      <c r="G4206" t="s">
        <v>24</v>
      </c>
      <c r="H4206" s="4" t="str">
        <f t="shared" si="65"/>
        <v>No</v>
      </c>
      <c r="I4206" t="str" cm="1">
        <f t="array" ref="I4206">_xlfn.IFS(S4206&lt;100,"Normal",AND(S4206&gt;=100,S4206&lt;126),"Pre-Injury",S4206&gt;125,"Injured")</f>
        <v>Normal</v>
      </c>
      <c r="J4206" s="3">
        <v>26.81</v>
      </c>
      <c r="K4206" t="s">
        <v>24</v>
      </c>
      <c r="L4206" t="s">
        <v>23</v>
      </c>
      <c r="M4206" t="s">
        <v>23</v>
      </c>
      <c r="N4206" t="s">
        <v>22</v>
      </c>
      <c r="O4206" t="s">
        <v>22</v>
      </c>
      <c r="P4206" s="5">
        <v>7</v>
      </c>
      <c r="Q4206" s="4" t="s">
        <v>27</v>
      </c>
      <c r="R4206" s="4">
        <v>295</v>
      </c>
      <c r="S4206" s="4">
        <v>86</v>
      </c>
      <c r="T4206" s="5">
        <v>8.11</v>
      </c>
      <c r="U4206" s="5">
        <v>13.15</v>
      </c>
      <c r="V4206" t="s">
        <v>24</v>
      </c>
    </row>
    <row r="4207" spans="1:22" x14ac:dyDescent="0.3">
      <c r="A4207">
        <v>27</v>
      </c>
      <c r="B4207" t="s">
        <v>26</v>
      </c>
      <c r="C4207" s="4">
        <v>146</v>
      </c>
      <c r="D4207" s="4">
        <v>153</v>
      </c>
      <c r="E4207" t="s">
        <v>22</v>
      </c>
      <c r="F4207" t="s">
        <v>23</v>
      </c>
      <c r="G4207" t="s">
        <v>23</v>
      </c>
      <c r="H4207" s="4" t="str">
        <f t="shared" si="65"/>
        <v>Yes</v>
      </c>
      <c r="I4207" t="str" cm="1">
        <f t="array" ref="I4207">_xlfn.IFS(S4207&lt;100,"Normal",AND(S4207&gt;=100,S4207&lt;126),"Pre-Injury",S4207&gt;125,"Injured")</f>
        <v>Injured</v>
      </c>
      <c r="J4207" s="3">
        <v>26.81</v>
      </c>
      <c r="K4207" t="s">
        <v>23</v>
      </c>
      <c r="L4207" t="s">
        <v>24</v>
      </c>
      <c r="M4207" t="s">
        <v>24</v>
      </c>
      <c r="N4207" t="s">
        <v>25</v>
      </c>
      <c r="O4207" t="s">
        <v>22</v>
      </c>
      <c r="P4207" s="4">
        <v>7</v>
      </c>
      <c r="Q4207" s="4" t="s">
        <v>25</v>
      </c>
      <c r="R4207" s="4">
        <v>126</v>
      </c>
      <c r="S4207" s="4">
        <v>142</v>
      </c>
      <c r="T4207" s="5">
        <v>14.58</v>
      </c>
      <c r="U4207" s="5">
        <v>10</v>
      </c>
      <c r="V4207" t="s">
        <v>24</v>
      </c>
    </row>
    <row r="4208" spans="1:22" x14ac:dyDescent="0.3">
      <c r="A4208">
        <v>61</v>
      </c>
      <c r="B4208" t="s">
        <v>21</v>
      </c>
      <c r="C4208" s="4">
        <v>122</v>
      </c>
      <c r="D4208" s="4">
        <v>215</v>
      </c>
      <c r="E4208" t="s">
        <v>25</v>
      </c>
      <c r="F4208" t="s">
        <v>24</v>
      </c>
      <c r="G4208" t="s">
        <v>23</v>
      </c>
      <c r="H4208" s="4" t="str">
        <f t="shared" si="65"/>
        <v>No</v>
      </c>
      <c r="I4208" t="str" cm="1">
        <f t="array" ref="I4208">_xlfn.IFS(S4208&lt;100,"Normal",AND(S4208&gt;=100,S4208&lt;126),"Pre-Injury",S4208&gt;125,"Injured")</f>
        <v>Pre-Injury</v>
      </c>
      <c r="J4208" s="3">
        <v>26.81</v>
      </c>
      <c r="K4208" t="s">
        <v>24</v>
      </c>
      <c r="L4208" t="s">
        <v>24</v>
      </c>
      <c r="M4208" t="s">
        <v>23</v>
      </c>
      <c r="N4208" t="s">
        <v>22</v>
      </c>
      <c r="O4208" t="s">
        <v>22</v>
      </c>
      <c r="P4208" s="5">
        <v>9</v>
      </c>
      <c r="Q4208" s="4" t="s">
        <v>27</v>
      </c>
      <c r="R4208" s="4">
        <v>348</v>
      </c>
      <c r="S4208" s="4">
        <v>118</v>
      </c>
      <c r="T4208" s="5">
        <v>8.34</v>
      </c>
      <c r="U4208" s="5">
        <v>18.690000000000001</v>
      </c>
      <c r="V4208" t="s">
        <v>24</v>
      </c>
    </row>
    <row r="4209" spans="1:22" x14ac:dyDescent="0.3">
      <c r="A4209">
        <v>44</v>
      </c>
      <c r="B4209" t="s">
        <v>21</v>
      </c>
      <c r="C4209" s="4">
        <v>120</v>
      </c>
      <c r="D4209" s="4">
        <v>282</v>
      </c>
      <c r="E4209" t="s">
        <v>25</v>
      </c>
      <c r="F4209" t="s">
        <v>23</v>
      </c>
      <c r="G4209" t="s">
        <v>23</v>
      </c>
      <c r="H4209" s="4" t="str">
        <f t="shared" si="65"/>
        <v>Yes</v>
      </c>
      <c r="I4209" t="str" cm="1">
        <f t="array" ref="I4209">_xlfn.IFS(S4209&lt;100,"Normal",AND(S4209&gt;=100,S4209&lt;126),"Pre-Injury",S4209&gt;125,"Injured")</f>
        <v>Injured</v>
      </c>
      <c r="J4209" s="3">
        <v>26.82</v>
      </c>
      <c r="K4209" t="s">
        <v>24</v>
      </c>
      <c r="L4209" t="s">
        <v>24</v>
      </c>
      <c r="M4209" t="s">
        <v>24</v>
      </c>
      <c r="N4209" t="s">
        <v>28</v>
      </c>
      <c r="O4209" t="s">
        <v>27</v>
      </c>
      <c r="P4209" s="5">
        <v>9</v>
      </c>
      <c r="Q4209" s="4" t="s">
        <v>25</v>
      </c>
      <c r="R4209" s="4">
        <v>214</v>
      </c>
      <c r="S4209" s="4">
        <v>136</v>
      </c>
      <c r="T4209" s="5">
        <v>0.32</v>
      </c>
      <c r="U4209" s="5">
        <v>13.06</v>
      </c>
      <c r="V4209" t="s">
        <v>24</v>
      </c>
    </row>
    <row r="4210" spans="1:22" x14ac:dyDescent="0.3">
      <c r="A4210">
        <v>76</v>
      </c>
      <c r="B4210" t="s">
        <v>26</v>
      </c>
      <c r="C4210" s="4">
        <v>179</v>
      </c>
      <c r="D4210" s="4">
        <v>177</v>
      </c>
      <c r="E4210" t="s">
        <v>22</v>
      </c>
      <c r="F4210" t="s">
        <v>23</v>
      </c>
      <c r="G4210" t="s">
        <v>23</v>
      </c>
      <c r="H4210" s="4" t="str">
        <f t="shared" si="65"/>
        <v>Yes</v>
      </c>
      <c r="I4210" t="str" cm="1">
        <f t="array" ref="I4210">_xlfn.IFS(S4210&lt;100,"Normal",AND(S4210&gt;=100,S4210&lt;126),"Pre-Injury",S4210&gt;125,"Injured")</f>
        <v>Injured</v>
      </c>
      <c r="J4210" s="3">
        <v>26.82</v>
      </c>
      <c r="K4210" t="s">
        <v>23</v>
      </c>
      <c r="L4210" t="s">
        <v>23</v>
      </c>
      <c r="M4210" t="s">
        <v>23</v>
      </c>
      <c r="N4210" t="s">
        <v>22</v>
      </c>
      <c r="O4210" t="s">
        <v>27</v>
      </c>
      <c r="P4210" s="5">
        <v>6</v>
      </c>
      <c r="Q4210" s="4" t="s">
        <v>22</v>
      </c>
      <c r="R4210" s="4">
        <v>348</v>
      </c>
      <c r="S4210" s="4">
        <v>145</v>
      </c>
      <c r="T4210" s="5">
        <v>4.87</v>
      </c>
      <c r="U4210" s="5">
        <v>19.309999999999999</v>
      </c>
      <c r="V4210" t="s">
        <v>24</v>
      </c>
    </row>
    <row r="4211" spans="1:22" x14ac:dyDescent="0.3">
      <c r="A4211">
        <v>41</v>
      </c>
      <c r="B4211" t="s">
        <v>21</v>
      </c>
      <c r="C4211" s="4">
        <v>145</v>
      </c>
      <c r="D4211" s="4">
        <v>247</v>
      </c>
      <c r="E4211" t="s">
        <v>27</v>
      </c>
      <c r="F4211" t="s">
        <v>24</v>
      </c>
      <c r="G4211" t="s">
        <v>23</v>
      </c>
      <c r="H4211" s="4" t="str">
        <f t="shared" si="65"/>
        <v>No</v>
      </c>
      <c r="I4211" t="str" cm="1">
        <f t="array" ref="I4211">_xlfn.IFS(S4211&lt;100,"Normal",AND(S4211&gt;=100,S4211&lt;126),"Pre-Injury",S4211&gt;125,"Injured")</f>
        <v>Normal</v>
      </c>
      <c r="J4211" s="3">
        <v>26.82</v>
      </c>
      <c r="K4211" t="s">
        <v>23</v>
      </c>
      <c r="L4211" t="s">
        <v>23</v>
      </c>
      <c r="M4211" t="s">
        <v>24</v>
      </c>
      <c r="N4211" t="s">
        <v>22</v>
      </c>
      <c r="O4211" t="s">
        <v>25</v>
      </c>
      <c r="P4211" s="5">
        <v>6</v>
      </c>
      <c r="Q4211" s="4" t="s">
        <v>22</v>
      </c>
      <c r="R4211" s="4">
        <v>265</v>
      </c>
      <c r="S4211" s="4">
        <v>95</v>
      </c>
      <c r="T4211" s="5">
        <v>11.62</v>
      </c>
      <c r="U4211" s="5">
        <v>18.010000000000002</v>
      </c>
      <c r="V4211" t="s">
        <v>24</v>
      </c>
    </row>
    <row r="4212" spans="1:22" x14ac:dyDescent="0.3">
      <c r="A4212">
        <v>34</v>
      </c>
      <c r="B4212" t="s">
        <v>26</v>
      </c>
      <c r="C4212" s="4">
        <v>168</v>
      </c>
      <c r="D4212" s="4">
        <v>273</v>
      </c>
      <c r="E4212" t="s">
        <v>22</v>
      </c>
      <c r="F4212" t="s">
        <v>24</v>
      </c>
      <c r="G4212" t="s">
        <v>23</v>
      </c>
      <c r="H4212" s="4" t="str">
        <f t="shared" si="65"/>
        <v>Yes</v>
      </c>
      <c r="I4212" t="str" cm="1">
        <f t="array" ref="I4212">_xlfn.IFS(S4212&lt;100,"Normal",AND(S4212&gt;=100,S4212&lt;126),"Pre-Injury",S4212&gt;125,"Injured")</f>
        <v>Injured</v>
      </c>
      <c r="J4212" s="3">
        <v>26.83</v>
      </c>
      <c r="K4212" t="s">
        <v>23</v>
      </c>
      <c r="L4212" t="s">
        <v>23</v>
      </c>
      <c r="M4212" t="s">
        <v>24</v>
      </c>
      <c r="N4212" t="s">
        <v>28</v>
      </c>
      <c r="O4212" t="s">
        <v>27</v>
      </c>
      <c r="P4212" s="5">
        <v>6</v>
      </c>
      <c r="Q4212" s="4" t="s">
        <v>22</v>
      </c>
      <c r="R4212" s="4">
        <v>182</v>
      </c>
      <c r="S4212" s="4">
        <v>141</v>
      </c>
      <c r="T4212" s="5">
        <v>11.79</v>
      </c>
      <c r="U4212" s="5">
        <v>15.41</v>
      </c>
      <c r="V4212" t="s">
        <v>24</v>
      </c>
    </row>
    <row r="4213" spans="1:22" x14ac:dyDescent="0.3">
      <c r="A4213">
        <v>37</v>
      </c>
      <c r="B4213" t="s">
        <v>21</v>
      </c>
      <c r="C4213" s="4">
        <v>130</v>
      </c>
      <c r="D4213" s="4">
        <v>224</v>
      </c>
      <c r="E4213" t="s">
        <v>27</v>
      </c>
      <c r="F4213" t="s">
        <v>23</v>
      </c>
      <c r="G4213" t="s">
        <v>23</v>
      </c>
      <c r="H4213" s="4" t="str">
        <f t="shared" si="65"/>
        <v>Yes</v>
      </c>
      <c r="I4213" t="str" cm="1">
        <f t="array" ref="I4213">_xlfn.IFS(S4213&lt;100,"Normal",AND(S4213&gt;=100,S4213&lt;126),"Pre-Injury",S4213&gt;125,"Injured")</f>
        <v>Injured</v>
      </c>
      <c r="J4213" s="3">
        <v>26.83</v>
      </c>
      <c r="K4213" t="s">
        <v>23</v>
      </c>
      <c r="L4213" t="s">
        <v>23</v>
      </c>
      <c r="M4213" t="s">
        <v>24</v>
      </c>
      <c r="N4213" t="s">
        <v>28</v>
      </c>
      <c r="O4213" t="s">
        <v>27</v>
      </c>
      <c r="P4213" s="4">
        <v>4</v>
      </c>
      <c r="Q4213" s="4" t="s">
        <v>25</v>
      </c>
      <c r="R4213" s="4">
        <v>211</v>
      </c>
      <c r="S4213" s="4">
        <v>158</v>
      </c>
      <c r="T4213" s="5">
        <v>0.4</v>
      </c>
      <c r="U4213" s="5">
        <v>16.36</v>
      </c>
      <c r="V4213" t="s">
        <v>24</v>
      </c>
    </row>
    <row r="4214" spans="1:22" x14ac:dyDescent="0.3">
      <c r="A4214">
        <v>25</v>
      </c>
      <c r="B4214" t="s">
        <v>21</v>
      </c>
      <c r="C4214" s="4">
        <v>177</v>
      </c>
      <c r="D4214" s="4">
        <v>221</v>
      </c>
      <c r="E4214" t="s">
        <v>25</v>
      </c>
      <c r="F4214" t="s">
        <v>24</v>
      </c>
      <c r="G4214" t="s">
        <v>24</v>
      </c>
      <c r="H4214" s="4" t="str">
        <f t="shared" si="65"/>
        <v>Yes</v>
      </c>
      <c r="I4214" t="str" cm="1">
        <f t="array" ref="I4214">_xlfn.IFS(S4214&lt;100,"Normal",AND(S4214&gt;=100,S4214&lt;126),"Pre-Injury",S4214&gt;125,"Injured")</f>
        <v>Injured</v>
      </c>
      <c r="J4214" s="3">
        <v>26.83</v>
      </c>
      <c r="K4214" t="s">
        <v>23</v>
      </c>
      <c r="L4214" t="s">
        <v>23</v>
      </c>
      <c r="M4214" t="s">
        <v>23</v>
      </c>
      <c r="N4214" t="s">
        <v>22</v>
      </c>
      <c r="O4214" t="s">
        <v>22</v>
      </c>
      <c r="P4214" s="5">
        <v>5</v>
      </c>
      <c r="Q4214" s="4" t="s">
        <v>22</v>
      </c>
      <c r="R4214" s="4">
        <v>378</v>
      </c>
      <c r="S4214" s="4">
        <v>156</v>
      </c>
      <c r="T4214" s="5">
        <v>8.66</v>
      </c>
      <c r="U4214" s="5">
        <v>6.98</v>
      </c>
      <c r="V4214" t="s">
        <v>23</v>
      </c>
    </row>
    <row r="4215" spans="1:22" x14ac:dyDescent="0.3">
      <c r="A4215">
        <v>62</v>
      </c>
      <c r="B4215" t="s">
        <v>26</v>
      </c>
      <c r="C4215" s="4">
        <v>160</v>
      </c>
      <c r="D4215" s="4">
        <v>265</v>
      </c>
      <c r="E4215" t="s">
        <v>25</v>
      </c>
      <c r="F4215" t="s">
        <v>23</v>
      </c>
      <c r="G4215" t="s">
        <v>23</v>
      </c>
      <c r="H4215" s="4" t="str">
        <f t="shared" si="65"/>
        <v>No</v>
      </c>
      <c r="I4215" t="str" cm="1">
        <f t="array" ref="I4215">_xlfn.IFS(S4215&lt;100,"Normal",AND(S4215&gt;=100,S4215&lt;126),"Pre-Injury",S4215&gt;125,"Injured")</f>
        <v>Pre-Injury</v>
      </c>
      <c r="J4215" s="3">
        <v>26.83</v>
      </c>
      <c r="K4215" t="s">
        <v>23</v>
      </c>
      <c r="L4215" t="s">
        <v>24</v>
      </c>
      <c r="M4215" t="s">
        <v>23</v>
      </c>
      <c r="N4215" t="s">
        <v>27</v>
      </c>
      <c r="O4215" t="s">
        <v>25</v>
      </c>
      <c r="P4215" s="4">
        <v>8</v>
      </c>
      <c r="Q4215" s="4" t="s">
        <v>22</v>
      </c>
      <c r="R4215" s="4">
        <v>364</v>
      </c>
      <c r="S4215" s="4">
        <v>107</v>
      </c>
      <c r="T4215" s="4">
        <v>5.73</v>
      </c>
      <c r="U4215" s="5">
        <v>13.7</v>
      </c>
      <c r="V4215" t="s">
        <v>24</v>
      </c>
    </row>
    <row r="4216" spans="1:22" x14ac:dyDescent="0.3">
      <c r="A4216">
        <v>27</v>
      </c>
      <c r="B4216" t="s">
        <v>21</v>
      </c>
      <c r="C4216" s="4">
        <v>164</v>
      </c>
      <c r="D4216" s="4">
        <v>245</v>
      </c>
      <c r="E4216" t="s">
        <v>22</v>
      </c>
      <c r="F4216" t="s">
        <v>23</v>
      </c>
      <c r="G4216" t="s">
        <v>23</v>
      </c>
      <c r="H4216" s="4" t="str">
        <f t="shared" si="65"/>
        <v>No</v>
      </c>
      <c r="I4216" t="str" cm="1">
        <f t="array" ref="I4216">_xlfn.IFS(S4216&lt;100,"Normal",AND(S4216&gt;=100,S4216&lt;126),"Pre-Injury",S4216&gt;125,"Injured")</f>
        <v>Normal</v>
      </c>
      <c r="J4216" s="3">
        <v>26.83</v>
      </c>
      <c r="K4216" t="s">
        <v>23</v>
      </c>
      <c r="L4216" t="s">
        <v>24</v>
      </c>
      <c r="M4216" t="s">
        <v>23</v>
      </c>
      <c r="N4216" t="s">
        <v>22</v>
      </c>
      <c r="O4216" t="s">
        <v>27</v>
      </c>
      <c r="P4216" s="5">
        <v>6</v>
      </c>
      <c r="Q4216" s="4" t="s">
        <v>22</v>
      </c>
      <c r="R4216" s="4">
        <v>255</v>
      </c>
      <c r="S4216" s="4">
        <v>82</v>
      </c>
      <c r="T4216" s="5">
        <v>7.23</v>
      </c>
      <c r="U4216" s="5">
        <v>14.49</v>
      </c>
      <c r="V4216" t="s">
        <v>24</v>
      </c>
    </row>
    <row r="4217" spans="1:22" x14ac:dyDescent="0.3">
      <c r="A4217">
        <v>74</v>
      </c>
      <c r="B4217" t="s">
        <v>26</v>
      </c>
      <c r="C4217" s="4">
        <v>137</v>
      </c>
      <c r="D4217" s="4">
        <v>203</v>
      </c>
      <c r="E4217" t="s">
        <v>25</v>
      </c>
      <c r="F4217" t="s">
        <v>23</v>
      </c>
      <c r="G4217" t="s">
        <v>24</v>
      </c>
      <c r="H4217" s="4" t="str">
        <f t="shared" si="65"/>
        <v>Yes</v>
      </c>
      <c r="I4217" t="str" cm="1">
        <f t="array" ref="I4217">_xlfn.IFS(S4217&lt;100,"Normal",AND(S4217&gt;=100,S4217&lt;126),"Pre-Injury",S4217&gt;125,"Injured")</f>
        <v>Injured</v>
      </c>
      <c r="J4217" s="3">
        <v>26.83</v>
      </c>
      <c r="K4217" t="s">
        <v>23</v>
      </c>
      <c r="L4217" t="s">
        <v>23</v>
      </c>
      <c r="M4217" t="s">
        <v>24</v>
      </c>
      <c r="N4217" t="s">
        <v>27</v>
      </c>
      <c r="O4217" t="s">
        <v>27</v>
      </c>
      <c r="P4217" s="5">
        <v>8</v>
      </c>
      <c r="Q4217" s="4" t="s">
        <v>27</v>
      </c>
      <c r="R4217" s="4">
        <v>131</v>
      </c>
      <c r="S4217" s="4">
        <v>152</v>
      </c>
      <c r="T4217" s="5">
        <v>7.54</v>
      </c>
      <c r="U4217" s="5">
        <v>17.260000000000002</v>
      </c>
      <c r="V4217" t="s">
        <v>24</v>
      </c>
    </row>
    <row r="4218" spans="1:22" x14ac:dyDescent="0.3">
      <c r="A4218">
        <v>49</v>
      </c>
      <c r="B4218" t="s">
        <v>26</v>
      </c>
      <c r="C4218" s="4">
        <v>159</v>
      </c>
      <c r="D4218" s="4">
        <v>172</v>
      </c>
      <c r="E4218" t="s">
        <v>22</v>
      </c>
      <c r="F4218" t="s">
        <v>24</v>
      </c>
      <c r="G4218" t="s">
        <v>24</v>
      </c>
      <c r="H4218" s="4" t="str">
        <f t="shared" si="65"/>
        <v>No</v>
      </c>
      <c r="I4218" t="str" cm="1">
        <f t="array" ref="I4218">_xlfn.IFS(S4218&lt;100,"Normal",AND(S4218&gt;=100,S4218&lt;126),"Pre-Injury",S4218&gt;125,"Injured")</f>
        <v>Pre-Injury</v>
      </c>
      <c r="J4218" s="3">
        <v>26.83</v>
      </c>
      <c r="K4218" t="s">
        <v>23</v>
      </c>
      <c r="L4218" t="s">
        <v>23</v>
      </c>
      <c r="M4218" t="s">
        <v>23</v>
      </c>
      <c r="N4218" t="s">
        <v>25</v>
      </c>
      <c r="O4218" t="s">
        <v>27</v>
      </c>
      <c r="P4218" s="5">
        <v>9</v>
      </c>
      <c r="Q4218" s="4" t="s">
        <v>22</v>
      </c>
      <c r="R4218" s="4">
        <v>150</v>
      </c>
      <c r="S4218" s="4">
        <v>107</v>
      </c>
      <c r="T4218" s="5">
        <v>14.92</v>
      </c>
      <c r="U4218" s="5">
        <v>11.47</v>
      </c>
      <c r="V4218" t="s">
        <v>24</v>
      </c>
    </row>
    <row r="4219" spans="1:22" x14ac:dyDescent="0.3">
      <c r="A4219">
        <v>73</v>
      </c>
      <c r="B4219" t="s">
        <v>21</v>
      </c>
      <c r="C4219" s="4">
        <v>171</v>
      </c>
      <c r="D4219" s="4">
        <v>219</v>
      </c>
      <c r="E4219" t="s">
        <v>25</v>
      </c>
      <c r="F4219" t="s">
        <v>23</v>
      </c>
      <c r="G4219" t="s">
        <v>24</v>
      </c>
      <c r="H4219" s="4" t="str">
        <f t="shared" si="65"/>
        <v>No</v>
      </c>
      <c r="I4219" t="str" cm="1">
        <f t="array" ref="I4219">_xlfn.IFS(S4219&lt;100,"Normal",AND(S4219&gt;=100,S4219&lt;126),"Pre-Injury",S4219&gt;125,"Injured")</f>
        <v>Normal</v>
      </c>
      <c r="J4219" s="3">
        <v>26.83</v>
      </c>
      <c r="K4219" t="s">
        <v>23</v>
      </c>
      <c r="L4219" t="s">
        <v>23</v>
      </c>
      <c r="M4219" t="s">
        <v>24</v>
      </c>
      <c r="N4219" t="s">
        <v>22</v>
      </c>
      <c r="O4219" t="s">
        <v>25</v>
      </c>
      <c r="P4219" s="5">
        <v>8</v>
      </c>
      <c r="Q4219" s="4" t="s">
        <v>27</v>
      </c>
      <c r="R4219" s="4">
        <v>104</v>
      </c>
      <c r="S4219" s="4">
        <v>93</v>
      </c>
      <c r="T4219" s="5">
        <v>13.62</v>
      </c>
      <c r="U4219" s="5">
        <v>5.17</v>
      </c>
      <c r="V4219" t="s">
        <v>24</v>
      </c>
    </row>
    <row r="4220" spans="1:22" x14ac:dyDescent="0.3">
      <c r="A4220">
        <v>76</v>
      </c>
      <c r="B4220" t="s">
        <v>21</v>
      </c>
      <c r="C4220" s="4">
        <v>177</v>
      </c>
      <c r="D4220" s="4">
        <v>299</v>
      </c>
      <c r="E4220" t="s">
        <v>22</v>
      </c>
      <c r="F4220" t="s">
        <v>23</v>
      </c>
      <c r="G4220" t="s">
        <v>23</v>
      </c>
      <c r="H4220" s="4" t="str">
        <f t="shared" si="65"/>
        <v>Yes</v>
      </c>
      <c r="I4220" t="str" cm="1">
        <f t="array" ref="I4220">_xlfn.IFS(S4220&lt;100,"Normal",AND(S4220&gt;=100,S4220&lt;126),"Pre-Injury",S4220&gt;125,"Injured")</f>
        <v>Injured</v>
      </c>
      <c r="J4220" s="3">
        <v>26.83</v>
      </c>
      <c r="K4220" t="s">
        <v>23</v>
      </c>
      <c r="L4220" t="s">
        <v>23</v>
      </c>
      <c r="M4220" t="s">
        <v>23</v>
      </c>
      <c r="N4220" t="s">
        <v>28</v>
      </c>
      <c r="O4220" t="s">
        <v>25</v>
      </c>
      <c r="P4220" s="5">
        <v>7</v>
      </c>
      <c r="Q4220" s="4" t="s">
        <v>22</v>
      </c>
      <c r="R4220" s="4">
        <v>164</v>
      </c>
      <c r="S4220" s="4">
        <v>128</v>
      </c>
      <c r="T4220" s="5">
        <v>13.79</v>
      </c>
      <c r="U4220" s="5">
        <v>9.4700000000000006</v>
      </c>
      <c r="V4220" t="s">
        <v>24</v>
      </c>
    </row>
    <row r="4221" spans="1:22" x14ac:dyDescent="0.3">
      <c r="A4221">
        <v>30</v>
      </c>
      <c r="B4221" t="s">
        <v>21</v>
      </c>
      <c r="C4221" s="4">
        <v>134</v>
      </c>
      <c r="D4221" s="4">
        <v>221</v>
      </c>
      <c r="E4221" t="s">
        <v>25</v>
      </c>
      <c r="F4221" t="s">
        <v>23</v>
      </c>
      <c r="G4221" t="s">
        <v>23</v>
      </c>
      <c r="H4221" s="4" t="str">
        <f t="shared" si="65"/>
        <v>No</v>
      </c>
      <c r="I4221" t="str" cm="1">
        <f t="array" ref="I4221">_xlfn.IFS(S4221&lt;100,"Normal",AND(S4221&gt;=100,S4221&lt;126),"Pre-Injury",S4221&gt;125,"Injured")</f>
        <v>Pre-Injury</v>
      </c>
      <c r="J4221" s="3">
        <v>26.84</v>
      </c>
      <c r="K4221" t="s">
        <v>23</v>
      </c>
      <c r="L4221" t="s">
        <v>23</v>
      </c>
      <c r="M4221" t="s">
        <v>24</v>
      </c>
      <c r="N4221" t="s">
        <v>27</v>
      </c>
      <c r="O4221" t="s">
        <v>27</v>
      </c>
      <c r="P4221" s="5">
        <v>10</v>
      </c>
      <c r="Q4221" s="4" t="s">
        <v>22</v>
      </c>
      <c r="R4221" s="4">
        <v>250</v>
      </c>
      <c r="S4221" s="4">
        <v>125</v>
      </c>
      <c r="T4221" s="5">
        <v>13.24</v>
      </c>
      <c r="U4221" s="5">
        <v>5.3</v>
      </c>
      <c r="V4221" t="s">
        <v>24</v>
      </c>
    </row>
    <row r="4222" spans="1:22" x14ac:dyDescent="0.3">
      <c r="A4222">
        <v>72</v>
      </c>
      <c r="B4222" t="s">
        <v>26</v>
      </c>
      <c r="C4222" s="4">
        <v>134</v>
      </c>
      <c r="D4222" s="4">
        <v>151</v>
      </c>
      <c r="E4222" t="s">
        <v>27</v>
      </c>
      <c r="F4222" t="s">
        <v>24</v>
      </c>
      <c r="G4222" t="s">
        <v>23</v>
      </c>
      <c r="H4222" s="4" t="str">
        <f t="shared" si="65"/>
        <v>No</v>
      </c>
      <c r="I4222" t="str" cm="1">
        <f t="array" ref="I4222">_xlfn.IFS(S4222&lt;100,"Normal",AND(S4222&gt;=100,S4222&lt;126),"Pre-Injury",S4222&gt;125,"Injured")</f>
        <v>Normal</v>
      </c>
      <c r="J4222" s="3">
        <v>26.84</v>
      </c>
      <c r="K4222" t="s">
        <v>23</v>
      </c>
      <c r="L4222" t="s">
        <v>24</v>
      </c>
      <c r="M4222" t="s">
        <v>23</v>
      </c>
      <c r="N4222" t="s">
        <v>28</v>
      </c>
      <c r="O4222" t="s">
        <v>25</v>
      </c>
      <c r="P4222" s="5">
        <v>7</v>
      </c>
      <c r="Q4222" s="4" t="s">
        <v>25</v>
      </c>
      <c r="R4222" s="4">
        <v>367</v>
      </c>
      <c r="S4222" s="4">
        <v>94</v>
      </c>
      <c r="T4222" s="5">
        <v>13.36</v>
      </c>
      <c r="U4222" s="5">
        <v>19.62</v>
      </c>
      <c r="V4222" t="s">
        <v>24</v>
      </c>
    </row>
    <row r="4223" spans="1:22" x14ac:dyDescent="0.3">
      <c r="A4223">
        <v>69</v>
      </c>
      <c r="B4223" t="s">
        <v>21</v>
      </c>
      <c r="C4223" s="4">
        <v>150</v>
      </c>
      <c r="D4223" s="4">
        <v>179</v>
      </c>
      <c r="E4223" t="s">
        <v>25</v>
      </c>
      <c r="F4223" t="s">
        <v>23</v>
      </c>
      <c r="G4223" t="s">
        <v>23</v>
      </c>
      <c r="H4223" s="4" t="str">
        <f t="shared" si="65"/>
        <v>Yes</v>
      </c>
      <c r="I4223" t="str" cm="1">
        <f t="array" ref="I4223">_xlfn.IFS(S4223&lt;100,"Normal",AND(S4223&gt;=100,S4223&lt;126),"Pre-Injury",S4223&gt;125,"Injured")</f>
        <v>Injured</v>
      </c>
      <c r="J4223" s="3">
        <v>26.84</v>
      </c>
      <c r="K4223" t="s">
        <v>23</v>
      </c>
      <c r="L4223" t="s">
        <v>24</v>
      </c>
      <c r="M4223" t="s">
        <v>24</v>
      </c>
      <c r="N4223" t="s">
        <v>28</v>
      </c>
      <c r="O4223" t="s">
        <v>25</v>
      </c>
      <c r="P4223" s="5">
        <v>6</v>
      </c>
      <c r="Q4223" s="4" t="s">
        <v>27</v>
      </c>
      <c r="R4223" s="4">
        <v>108</v>
      </c>
      <c r="S4223" s="4">
        <v>138</v>
      </c>
      <c r="T4223" s="5">
        <v>8.67</v>
      </c>
      <c r="U4223" s="5">
        <v>6.9</v>
      </c>
      <c r="V4223" t="s">
        <v>23</v>
      </c>
    </row>
    <row r="4224" spans="1:22" x14ac:dyDescent="0.3">
      <c r="A4224">
        <v>31</v>
      </c>
      <c r="B4224" t="s">
        <v>21</v>
      </c>
      <c r="C4224" s="4">
        <v>176</v>
      </c>
      <c r="D4224" s="4">
        <v>186</v>
      </c>
      <c r="E4224" t="s">
        <v>27</v>
      </c>
      <c r="F4224" t="s">
        <v>24</v>
      </c>
      <c r="G4224" t="s">
        <v>24</v>
      </c>
      <c r="H4224" s="4" t="str">
        <f t="shared" si="65"/>
        <v>Yes</v>
      </c>
      <c r="I4224" t="str" cm="1">
        <f t="array" ref="I4224">_xlfn.IFS(S4224&lt;100,"Normal",AND(S4224&gt;=100,S4224&lt;126),"Pre-Injury",S4224&gt;125,"Injured")</f>
        <v>Injured</v>
      </c>
      <c r="J4224" s="3">
        <v>26.84</v>
      </c>
      <c r="K4224" t="s">
        <v>23</v>
      </c>
      <c r="L4224" t="s">
        <v>24</v>
      </c>
      <c r="M4224" t="s">
        <v>23</v>
      </c>
      <c r="N4224" t="s">
        <v>22</v>
      </c>
      <c r="O4224" t="s">
        <v>27</v>
      </c>
      <c r="P4224" s="5">
        <v>4</v>
      </c>
      <c r="Q4224" s="4" t="s">
        <v>27</v>
      </c>
      <c r="R4224" s="4">
        <v>212</v>
      </c>
      <c r="S4224" s="4">
        <v>131</v>
      </c>
      <c r="T4224" s="5">
        <v>7.74</v>
      </c>
      <c r="U4224" s="5">
        <v>9.06</v>
      </c>
      <c r="V4224" t="s">
        <v>24</v>
      </c>
    </row>
    <row r="4225" spans="1:22" x14ac:dyDescent="0.3">
      <c r="A4225">
        <v>50</v>
      </c>
      <c r="B4225" t="s">
        <v>26</v>
      </c>
      <c r="C4225" s="4">
        <v>163</v>
      </c>
      <c r="D4225" s="4">
        <v>245</v>
      </c>
      <c r="E4225" t="s">
        <v>27</v>
      </c>
      <c r="F4225" t="s">
        <v>23</v>
      </c>
      <c r="G4225" t="s">
        <v>23</v>
      </c>
      <c r="H4225" s="4" t="str">
        <f t="shared" si="65"/>
        <v>Yes</v>
      </c>
      <c r="I4225" t="str" cm="1">
        <f t="array" ref="I4225">_xlfn.IFS(S4225&lt;100,"Normal",AND(S4225&gt;=100,S4225&lt;126),"Pre-Injury",S4225&gt;125,"Injured")</f>
        <v>Injured</v>
      </c>
      <c r="J4225" s="3">
        <v>26.84</v>
      </c>
      <c r="K4225" t="s">
        <v>23</v>
      </c>
      <c r="L4225" t="s">
        <v>23</v>
      </c>
      <c r="M4225" t="s">
        <v>23</v>
      </c>
      <c r="N4225" t="s">
        <v>22</v>
      </c>
      <c r="O4225" t="s">
        <v>25</v>
      </c>
      <c r="P4225" s="5">
        <v>10</v>
      </c>
      <c r="Q4225" s="4" t="s">
        <v>22</v>
      </c>
      <c r="R4225" s="4">
        <v>263</v>
      </c>
      <c r="S4225" s="4">
        <v>145</v>
      </c>
      <c r="T4225" s="5">
        <v>12.38</v>
      </c>
      <c r="U4225" s="5">
        <v>11.39</v>
      </c>
      <c r="V4225" t="s">
        <v>24</v>
      </c>
    </row>
    <row r="4226" spans="1:22" x14ac:dyDescent="0.3">
      <c r="A4226">
        <v>57</v>
      </c>
      <c r="B4226" t="s">
        <v>26</v>
      </c>
      <c r="C4226" s="4">
        <v>127</v>
      </c>
      <c r="D4226" s="4">
        <v>185</v>
      </c>
      <c r="E4226" t="s">
        <v>25</v>
      </c>
      <c r="F4226" t="s">
        <v>23</v>
      </c>
      <c r="G4226" t="s">
        <v>24</v>
      </c>
      <c r="H4226" s="4" t="str">
        <f t="shared" ref="H4226:H4289" si="66">IF(I4226="Normal","No",IF(I4226="Pre-Injury","No","Yes"))</f>
        <v>No</v>
      </c>
      <c r="I4226" t="str" cm="1">
        <f t="array" ref="I4226">_xlfn.IFS(S4226&lt;100,"Normal",AND(S4226&gt;=100,S4226&lt;126),"Pre-Injury",S4226&gt;125,"Injured")</f>
        <v>Normal</v>
      </c>
      <c r="J4226" s="3">
        <v>26.84</v>
      </c>
      <c r="K4226" t="s">
        <v>24</v>
      </c>
      <c r="L4226" t="s">
        <v>23</v>
      </c>
      <c r="M4226" t="s">
        <v>24</v>
      </c>
      <c r="N4226" t="s">
        <v>27</v>
      </c>
      <c r="O4226" t="s">
        <v>22</v>
      </c>
      <c r="P4226" s="4">
        <v>8</v>
      </c>
      <c r="Q4226" s="4" t="s">
        <v>25</v>
      </c>
      <c r="R4226" s="4">
        <v>157</v>
      </c>
      <c r="S4226" s="4">
        <v>85</v>
      </c>
      <c r="T4226" s="5">
        <v>4.22</v>
      </c>
      <c r="U4226" s="5">
        <v>8.34</v>
      </c>
      <c r="V4226" t="s">
        <v>24</v>
      </c>
    </row>
    <row r="4227" spans="1:22" x14ac:dyDescent="0.3">
      <c r="A4227">
        <v>58</v>
      </c>
      <c r="B4227" t="s">
        <v>26</v>
      </c>
      <c r="C4227" s="4">
        <v>168</v>
      </c>
      <c r="D4227" s="4">
        <v>268</v>
      </c>
      <c r="E4227" t="s">
        <v>25</v>
      </c>
      <c r="F4227" t="s">
        <v>23</v>
      </c>
      <c r="G4227" t="s">
        <v>23</v>
      </c>
      <c r="H4227" s="4" t="str">
        <f t="shared" si="66"/>
        <v>No</v>
      </c>
      <c r="I4227" t="str" cm="1">
        <f t="array" ref="I4227">_xlfn.IFS(S4227&lt;100,"Normal",AND(S4227&gt;=100,S4227&lt;126),"Pre-Injury",S4227&gt;125,"Injured")</f>
        <v>Pre-Injury</v>
      </c>
      <c r="J4227" s="3">
        <v>26.84</v>
      </c>
      <c r="K4227" t="s">
        <v>23</v>
      </c>
      <c r="L4227" t="s">
        <v>24</v>
      </c>
      <c r="M4227" t="s">
        <v>24</v>
      </c>
      <c r="N4227" t="s">
        <v>27</v>
      </c>
      <c r="O4227" t="s">
        <v>22</v>
      </c>
      <c r="P4227" s="5">
        <v>7</v>
      </c>
      <c r="Q4227" s="4" t="s">
        <v>27</v>
      </c>
      <c r="R4227" s="4">
        <v>171</v>
      </c>
      <c r="S4227" s="4">
        <v>110</v>
      </c>
      <c r="T4227" s="5">
        <v>6.63</v>
      </c>
      <c r="U4227" s="5">
        <v>5.69</v>
      </c>
      <c r="V4227" t="s">
        <v>24</v>
      </c>
    </row>
    <row r="4228" spans="1:22" x14ac:dyDescent="0.3">
      <c r="A4228">
        <v>39</v>
      </c>
      <c r="B4228" t="s">
        <v>26</v>
      </c>
      <c r="C4228" s="4">
        <v>142</v>
      </c>
      <c r="D4228" s="4">
        <v>193</v>
      </c>
      <c r="E4228" t="s">
        <v>22</v>
      </c>
      <c r="F4228" t="s">
        <v>23</v>
      </c>
      <c r="G4228" t="s">
        <v>24</v>
      </c>
      <c r="H4228" s="4" t="str">
        <f t="shared" si="66"/>
        <v>No</v>
      </c>
      <c r="I4228" t="str" cm="1">
        <f t="array" ref="I4228">_xlfn.IFS(S4228&lt;100,"Normal",AND(S4228&gt;=100,S4228&lt;126),"Pre-Injury",S4228&gt;125,"Injured")</f>
        <v>Normal</v>
      </c>
      <c r="J4228" s="3">
        <v>26.85</v>
      </c>
      <c r="K4228" t="s">
        <v>23</v>
      </c>
      <c r="L4228" t="s">
        <v>23</v>
      </c>
      <c r="M4228" t="s">
        <v>24</v>
      </c>
      <c r="N4228" t="s">
        <v>25</v>
      </c>
      <c r="O4228" t="s">
        <v>25</v>
      </c>
      <c r="P4228" s="5">
        <v>9</v>
      </c>
      <c r="Q4228" s="4" t="s">
        <v>22</v>
      </c>
      <c r="R4228" s="4">
        <v>385</v>
      </c>
      <c r="S4228" s="4">
        <v>96</v>
      </c>
      <c r="T4228" s="5">
        <v>2.21</v>
      </c>
      <c r="U4228" s="5">
        <v>19.21</v>
      </c>
      <c r="V4228" t="s">
        <v>24</v>
      </c>
    </row>
    <row r="4229" spans="1:22" x14ac:dyDescent="0.3">
      <c r="A4229">
        <v>63</v>
      </c>
      <c r="B4229" t="s">
        <v>26</v>
      </c>
      <c r="C4229" s="4">
        <v>150</v>
      </c>
      <c r="D4229" s="4">
        <v>293</v>
      </c>
      <c r="E4229" t="s">
        <v>27</v>
      </c>
      <c r="F4229" t="s">
        <v>24</v>
      </c>
      <c r="G4229" t="s">
        <v>24</v>
      </c>
      <c r="H4229" s="4" t="str">
        <f t="shared" si="66"/>
        <v>Yes</v>
      </c>
      <c r="I4229" t="str" cm="1">
        <f t="array" ref="I4229">_xlfn.IFS(S4229&lt;100,"Normal",AND(S4229&gt;=100,S4229&lt;126),"Pre-Injury",S4229&gt;125,"Injured")</f>
        <v>Injured</v>
      </c>
      <c r="J4229" s="3">
        <v>26.86</v>
      </c>
      <c r="K4229" t="s">
        <v>23</v>
      </c>
      <c r="L4229" t="s">
        <v>24</v>
      </c>
      <c r="M4229" t="s">
        <v>23</v>
      </c>
      <c r="N4229" t="s">
        <v>28</v>
      </c>
      <c r="O4229" t="s">
        <v>22</v>
      </c>
      <c r="P4229" s="5">
        <v>4</v>
      </c>
      <c r="Q4229" s="4" t="s">
        <v>27</v>
      </c>
      <c r="R4229" s="4">
        <v>270</v>
      </c>
      <c r="S4229" s="4">
        <v>131</v>
      </c>
      <c r="T4229" s="5">
        <v>12.39</v>
      </c>
      <c r="U4229" s="5">
        <v>11.26</v>
      </c>
      <c r="V4229" t="s">
        <v>24</v>
      </c>
    </row>
    <row r="4230" spans="1:22" x14ac:dyDescent="0.3">
      <c r="A4230">
        <v>23</v>
      </c>
      <c r="B4230" t="s">
        <v>26</v>
      </c>
      <c r="C4230" s="4">
        <v>152</v>
      </c>
      <c r="D4230" s="4">
        <v>273</v>
      </c>
      <c r="E4230" t="s">
        <v>25</v>
      </c>
      <c r="F4230" t="s">
        <v>23</v>
      </c>
      <c r="G4230" t="s">
        <v>24</v>
      </c>
      <c r="H4230" s="4" t="str">
        <f t="shared" si="66"/>
        <v>No</v>
      </c>
      <c r="I4230" t="str" cm="1">
        <f t="array" ref="I4230">_xlfn.IFS(S4230&lt;100,"Normal",AND(S4230&gt;=100,S4230&lt;126),"Pre-Injury",S4230&gt;125,"Injured")</f>
        <v>Pre-Injury</v>
      </c>
      <c r="J4230" s="3">
        <v>26.86</v>
      </c>
      <c r="K4230" t="s">
        <v>23</v>
      </c>
      <c r="L4230" t="s">
        <v>23</v>
      </c>
      <c r="M4230" t="s">
        <v>23</v>
      </c>
      <c r="N4230" t="s">
        <v>28</v>
      </c>
      <c r="O4230" t="s">
        <v>22</v>
      </c>
      <c r="P4230" s="5">
        <v>7</v>
      </c>
      <c r="Q4230" s="4" t="s">
        <v>25</v>
      </c>
      <c r="R4230" s="4">
        <v>362</v>
      </c>
      <c r="S4230" s="4">
        <v>107</v>
      </c>
      <c r="T4230" s="5">
        <v>0.87</v>
      </c>
      <c r="U4230" s="5">
        <v>15.05</v>
      </c>
      <c r="V4230" t="s">
        <v>24</v>
      </c>
    </row>
    <row r="4231" spans="1:22" x14ac:dyDescent="0.3">
      <c r="A4231">
        <v>28</v>
      </c>
      <c r="B4231" t="s">
        <v>26</v>
      </c>
      <c r="C4231" s="4">
        <v>155</v>
      </c>
      <c r="D4231" s="4">
        <v>275</v>
      </c>
      <c r="E4231" t="s">
        <v>25</v>
      </c>
      <c r="F4231" t="s">
        <v>24</v>
      </c>
      <c r="G4231" t="s">
        <v>24</v>
      </c>
      <c r="H4231" s="4" t="str">
        <f t="shared" si="66"/>
        <v>No</v>
      </c>
      <c r="I4231" t="str" cm="1">
        <f t="array" ref="I4231">_xlfn.IFS(S4231&lt;100,"Normal",AND(S4231&gt;=100,S4231&lt;126),"Pre-Injury",S4231&gt;125,"Injured")</f>
        <v>Pre-Injury</v>
      </c>
      <c r="J4231" s="3">
        <v>26.86</v>
      </c>
      <c r="K4231" t="s">
        <v>23</v>
      </c>
      <c r="L4231" t="s">
        <v>23</v>
      </c>
      <c r="M4231" t="s">
        <v>24</v>
      </c>
      <c r="N4231" t="s">
        <v>28</v>
      </c>
      <c r="O4231" t="s">
        <v>25</v>
      </c>
      <c r="P4231" s="5">
        <v>8</v>
      </c>
      <c r="Q4231" s="4" t="s">
        <v>22</v>
      </c>
      <c r="R4231" s="4">
        <v>194</v>
      </c>
      <c r="S4231" s="4">
        <v>108</v>
      </c>
      <c r="T4231" s="5">
        <v>11.9</v>
      </c>
      <c r="U4231" s="5">
        <v>18.32</v>
      </c>
      <c r="V4231" t="s">
        <v>23</v>
      </c>
    </row>
    <row r="4232" spans="1:22" x14ac:dyDescent="0.3">
      <c r="A4232">
        <v>75</v>
      </c>
      <c r="B4232" t="s">
        <v>21</v>
      </c>
      <c r="C4232" s="4">
        <v>172</v>
      </c>
      <c r="D4232" s="4">
        <v>202</v>
      </c>
      <c r="E4232" t="s">
        <v>22</v>
      </c>
      <c r="F4232" t="s">
        <v>24</v>
      </c>
      <c r="G4232" t="s">
        <v>24</v>
      </c>
      <c r="H4232" s="4" t="str">
        <f t="shared" si="66"/>
        <v>No</v>
      </c>
      <c r="I4232" t="str" cm="1">
        <f t="array" ref="I4232">_xlfn.IFS(S4232&lt;100,"Normal",AND(S4232&gt;=100,S4232&lt;126),"Pre-Injury",S4232&gt;125,"Injured")</f>
        <v>Pre-Injury</v>
      </c>
      <c r="J4232" s="3">
        <v>26.86</v>
      </c>
      <c r="K4232" t="s">
        <v>23</v>
      </c>
      <c r="L4232" t="s">
        <v>23</v>
      </c>
      <c r="M4232" t="s">
        <v>24</v>
      </c>
      <c r="N4232" t="s">
        <v>28</v>
      </c>
      <c r="O4232" t="s">
        <v>27</v>
      </c>
      <c r="P4232" s="5">
        <v>7</v>
      </c>
      <c r="Q4232" s="4" t="s">
        <v>27</v>
      </c>
      <c r="R4232" s="4">
        <v>272</v>
      </c>
      <c r="S4232" s="4">
        <v>115</v>
      </c>
      <c r="T4232" s="5">
        <v>5.12</v>
      </c>
      <c r="U4232" s="4">
        <v>8.91</v>
      </c>
      <c r="V4232" t="s">
        <v>24</v>
      </c>
    </row>
    <row r="4233" spans="1:22" x14ac:dyDescent="0.3">
      <c r="A4233">
        <v>70</v>
      </c>
      <c r="B4233" t="s">
        <v>26</v>
      </c>
      <c r="C4233" s="4">
        <v>127</v>
      </c>
      <c r="D4233" s="4">
        <v>206</v>
      </c>
      <c r="E4233" t="s">
        <v>22</v>
      </c>
      <c r="F4233" t="s">
        <v>23</v>
      </c>
      <c r="G4233" t="s">
        <v>23</v>
      </c>
      <c r="H4233" s="4" t="str">
        <f t="shared" si="66"/>
        <v>Yes</v>
      </c>
      <c r="I4233" t="str" cm="1">
        <f t="array" ref="I4233">_xlfn.IFS(S4233&lt;100,"Normal",AND(S4233&gt;=100,S4233&lt;126),"Pre-Injury",S4233&gt;125,"Injured")</f>
        <v>Injured</v>
      </c>
      <c r="J4233" s="3">
        <v>26.86</v>
      </c>
      <c r="K4233" t="s">
        <v>24</v>
      </c>
      <c r="L4233" t="s">
        <v>23</v>
      </c>
      <c r="M4233" t="s">
        <v>23</v>
      </c>
      <c r="N4233" t="s">
        <v>25</v>
      </c>
      <c r="O4233" t="s">
        <v>25</v>
      </c>
      <c r="P4233" s="4">
        <v>9</v>
      </c>
      <c r="Q4233" s="4" t="s">
        <v>27</v>
      </c>
      <c r="R4233" s="4">
        <v>311</v>
      </c>
      <c r="S4233" s="4">
        <v>156</v>
      </c>
      <c r="T4233" s="5">
        <v>14.89</v>
      </c>
      <c r="U4233" s="5">
        <v>9.4499999999999993</v>
      </c>
      <c r="V4233" t="s">
        <v>24</v>
      </c>
    </row>
    <row r="4234" spans="1:22" x14ac:dyDescent="0.3">
      <c r="A4234">
        <v>57</v>
      </c>
      <c r="B4234" t="s">
        <v>26</v>
      </c>
      <c r="C4234" s="4">
        <v>131</v>
      </c>
      <c r="D4234" s="4">
        <v>265</v>
      </c>
      <c r="E4234" t="s">
        <v>22</v>
      </c>
      <c r="F4234" t="s">
        <v>23</v>
      </c>
      <c r="G4234" t="s">
        <v>24</v>
      </c>
      <c r="H4234" s="4" t="str">
        <f t="shared" si="66"/>
        <v>Yes</v>
      </c>
      <c r="I4234" t="str" cm="1">
        <f t="array" ref="I4234">_xlfn.IFS(S4234&lt;100,"Normal",AND(S4234&gt;=100,S4234&lt;126),"Pre-Injury",S4234&gt;125,"Injured")</f>
        <v>Injured</v>
      </c>
      <c r="J4234" s="3">
        <v>26.86</v>
      </c>
      <c r="K4234" t="s">
        <v>23</v>
      </c>
      <c r="L4234" t="s">
        <v>23</v>
      </c>
      <c r="M4234" t="s">
        <v>24</v>
      </c>
      <c r="N4234" t="s">
        <v>22</v>
      </c>
      <c r="O4234" t="s">
        <v>22</v>
      </c>
      <c r="P4234" s="4">
        <v>10</v>
      </c>
      <c r="Q4234" s="4" t="s">
        <v>25</v>
      </c>
      <c r="R4234" s="4">
        <v>389</v>
      </c>
      <c r="S4234" s="4">
        <v>137</v>
      </c>
      <c r="T4234" s="5">
        <v>8.7799999999999994</v>
      </c>
      <c r="U4234" s="5">
        <v>6.44</v>
      </c>
      <c r="V4234" t="s">
        <v>24</v>
      </c>
    </row>
    <row r="4235" spans="1:22" x14ac:dyDescent="0.3">
      <c r="A4235">
        <v>26</v>
      </c>
      <c r="B4235" t="s">
        <v>21</v>
      </c>
      <c r="C4235" s="4">
        <v>144</v>
      </c>
      <c r="D4235" s="4">
        <v>206</v>
      </c>
      <c r="E4235" t="s">
        <v>22</v>
      </c>
      <c r="F4235" t="s">
        <v>23</v>
      </c>
      <c r="G4235" t="s">
        <v>24</v>
      </c>
      <c r="H4235" s="4" t="str">
        <f t="shared" si="66"/>
        <v>No</v>
      </c>
      <c r="I4235" t="str" cm="1">
        <f t="array" ref="I4235">_xlfn.IFS(S4235&lt;100,"Normal",AND(S4235&gt;=100,S4235&lt;126),"Pre-Injury",S4235&gt;125,"Injured")</f>
        <v>Normal</v>
      </c>
      <c r="J4235" s="3">
        <v>26.86</v>
      </c>
      <c r="K4235" t="s">
        <v>23</v>
      </c>
      <c r="L4235" t="s">
        <v>24</v>
      </c>
      <c r="M4235" t="s">
        <v>24</v>
      </c>
      <c r="N4235" t="s">
        <v>27</v>
      </c>
      <c r="O4235" t="s">
        <v>27</v>
      </c>
      <c r="P4235" s="5">
        <v>10</v>
      </c>
      <c r="Q4235" s="4" t="s">
        <v>25</v>
      </c>
      <c r="R4235" s="4">
        <v>390</v>
      </c>
      <c r="S4235" s="4">
        <v>99</v>
      </c>
      <c r="T4235" s="5">
        <v>6.18</v>
      </c>
      <c r="U4235" s="5">
        <v>12.9</v>
      </c>
      <c r="V4235" t="s">
        <v>24</v>
      </c>
    </row>
    <row r="4236" spans="1:22" x14ac:dyDescent="0.3">
      <c r="A4236">
        <v>53</v>
      </c>
      <c r="B4236" t="s">
        <v>21</v>
      </c>
      <c r="C4236" s="4">
        <v>172</v>
      </c>
      <c r="D4236" s="4">
        <v>173</v>
      </c>
      <c r="E4236" t="s">
        <v>25</v>
      </c>
      <c r="F4236" t="s">
        <v>23</v>
      </c>
      <c r="G4236" t="s">
        <v>23</v>
      </c>
      <c r="H4236" s="4" t="str">
        <f t="shared" si="66"/>
        <v>No</v>
      </c>
      <c r="I4236" t="str" cm="1">
        <f t="array" ref="I4236">_xlfn.IFS(S4236&lt;100,"Normal",AND(S4236&gt;=100,S4236&lt;126),"Pre-Injury",S4236&gt;125,"Injured")</f>
        <v>Pre-Injury</v>
      </c>
      <c r="J4236" s="3">
        <v>26.87</v>
      </c>
      <c r="K4236" t="s">
        <v>23</v>
      </c>
      <c r="L4236" t="s">
        <v>24</v>
      </c>
      <c r="M4236" t="s">
        <v>23</v>
      </c>
      <c r="N4236" t="s">
        <v>22</v>
      </c>
      <c r="O4236" t="s">
        <v>27</v>
      </c>
      <c r="P4236" s="5">
        <v>9</v>
      </c>
      <c r="Q4236" s="4" t="s">
        <v>22</v>
      </c>
      <c r="R4236" s="4">
        <v>327</v>
      </c>
      <c r="S4236" s="4">
        <v>117</v>
      </c>
      <c r="T4236" s="5">
        <v>1.35</v>
      </c>
      <c r="U4236" s="5">
        <v>8.31</v>
      </c>
      <c r="V4236" t="s">
        <v>24</v>
      </c>
    </row>
    <row r="4237" spans="1:22" x14ac:dyDescent="0.3">
      <c r="A4237">
        <v>75</v>
      </c>
      <c r="B4237" t="s">
        <v>26</v>
      </c>
      <c r="C4237" s="4">
        <v>170</v>
      </c>
      <c r="D4237" s="4">
        <v>257</v>
      </c>
      <c r="E4237" t="s">
        <v>22</v>
      </c>
      <c r="F4237" t="s">
        <v>24</v>
      </c>
      <c r="G4237" t="s">
        <v>24</v>
      </c>
      <c r="H4237" s="4" t="str">
        <f t="shared" si="66"/>
        <v>Yes</v>
      </c>
      <c r="I4237" t="str" cm="1">
        <f t="array" ref="I4237">_xlfn.IFS(S4237&lt;100,"Normal",AND(S4237&gt;=100,S4237&lt;126),"Pre-Injury",S4237&gt;125,"Injured")</f>
        <v>Injured</v>
      </c>
      <c r="J4237" s="3">
        <v>26.87</v>
      </c>
      <c r="K4237" t="s">
        <v>23</v>
      </c>
      <c r="L4237" t="s">
        <v>24</v>
      </c>
      <c r="M4237" t="s">
        <v>23</v>
      </c>
      <c r="N4237" t="s">
        <v>22</v>
      </c>
      <c r="O4237" t="s">
        <v>25</v>
      </c>
      <c r="P4237" s="5">
        <v>10</v>
      </c>
      <c r="Q4237" s="4" t="s">
        <v>22</v>
      </c>
      <c r="R4237" s="4">
        <v>130</v>
      </c>
      <c r="S4237" s="4">
        <v>133</v>
      </c>
      <c r="T4237" s="5">
        <v>10.7</v>
      </c>
      <c r="U4237" s="5">
        <v>6.91</v>
      </c>
      <c r="V4237" t="s">
        <v>24</v>
      </c>
    </row>
    <row r="4238" spans="1:22" x14ac:dyDescent="0.3">
      <c r="A4238">
        <v>61</v>
      </c>
      <c r="B4238" t="s">
        <v>21</v>
      </c>
      <c r="C4238" s="4">
        <v>175</v>
      </c>
      <c r="D4238" s="4">
        <v>265</v>
      </c>
      <c r="E4238" t="s">
        <v>25</v>
      </c>
      <c r="F4238" t="s">
        <v>24</v>
      </c>
      <c r="G4238" t="s">
        <v>23</v>
      </c>
      <c r="H4238" s="4" t="str">
        <f t="shared" si="66"/>
        <v>Yes</v>
      </c>
      <c r="I4238" t="str" cm="1">
        <f t="array" ref="I4238">_xlfn.IFS(S4238&lt;100,"Normal",AND(S4238&gt;=100,S4238&lt;126),"Pre-Injury",S4238&gt;125,"Injured")</f>
        <v>Injured</v>
      </c>
      <c r="J4238" s="3">
        <v>26.87</v>
      </c>
      <c r="K4238" t="s">
        <v>23</v>
      </c>
      <c r="L4238" t="s">
        <v>24</v>
      </c>
      <c r="M4238" t="s">
        <v>23</v>
      </c>
      <c r="N4238" t="s">
        <v>27</v>
      </c>
      <c r="O4238" t="s">
        <v>22</v>
      </c>
      <c r="P4238" s="5">
        <v>5</v>
      </c>
      <c r="Q4238" s="4" t="s">
        <v>27</v>
      </c>
      <c r="R4238" s="4">
        <v>156</v>
      </c>
      <c r="S4238" s="4">
        <v>159</v>
      </c>
      <c r="T4238" s="5">
        <v>7.43</v>
      </c>
      <c r="U4238" s="5">
        <v>5.38</v>
      </c>
      <c r="V4238" t="s">
        <v>24</v>
      </c>
    </row>
    <row r="4239" spans="1:22" x14ac:dyDescent="0.3">
      <c r="A4239">
        <v>79</v>
      </c>
      <c r="B4239" t="s">
        <v>26</v>
      </c>
      <c r="C4239" s="4">
        <v>130</v>
      </c>
      <c r="D4239" s="4">
        <v>248</v>
      </c>
      <c r="E4239" t="s">
        <v>27</v>
      </c>
      <c r="F4239" t="s">
        <v>24</v>
      </c>
      <c r="G4239" t="s">
        <v>23</v>
      </c>
      <c r="H4239" s="4" t="str">
        <f t="shared" si="66"/>
        <v>Yes</v>
      </c>
      <c r="I4239" t="str" cm="1">
        <f t="array" ref="I4239">_xlfn.IFS(S4239&lt;100,"Normal",AND(S4239&gt;=100,S4239&lt;126),"Pre-Injury",S4239&gt;125,"Injured")</f>
        <v>Injured</v>
      </c>
      <c r="J4239" s="3">
        <v>26.87</v>
      </c>
      <c r="K4239" t="s">
        <v>23</v>
      </c>
      <c r="L4239" t="s">
        <v>24</v>
      </c>
      <c r="M4239" t="s">
        <v>24</v>
      </c>
      <c r="N4239" t="s">
        <v>27</v>
      </c>
      <c r="O4239" t="s">
        <v>27</v>
      </c>
      <c r="P4239" s="5">
        <v>5</v>
      </c>
      <c r="Q4239" s="4" t="s">
        <v>27</v>
      </c>
      <c r="R4239" s="4">
        <v>211</v>
      </c>
      <c r="S4239" s="4">
        <v>159</v>
      </c>
      <c r="T4239" s="5">
        <v>7.02</v>
      </c>
      <c r="U4239" s="5">
        <v>14.14</v>
      </c>
      <c r="V4239" t="s">
        <v>24</v>
      </c>
    </row>
    <row r="4240" spans="1:22" x14ac:dyDescent="0.3">
      <c r="A4240">
        <v>68</v>
      </c>
      <c r="B4240" t="s">
        <v>21</v>
      </c>
      <c r="C4240" s="4">
        <v>124</v>
      </c>
      <c r="D4240" s="4">
        <v>282</v>
      </c>
      <c r="E4240" t="s">
        <v>22</v>
      </c>
      <c r="F4240" t="s">
        <v>23</v>
      </c>
      <c r="G4240" t="s">
        <v>23</v>
      </c>
      <c r="H4240" s="4" t="str">
        <f t="shared" si="66"/>
        <v>No</v>
      </c>
      <c r="I4240" t="str" cm="1">
        <f t="array" ref="I4240">_xlfn.IFS(S4240&lt;100,"Normal",AND(S4240&gt;=100,S4240&lt;126),"Pre-Injury",S4240&gt;125,"Injured")</f>
        <v>Pre-Injury</v>
      </c>
      <c r="J4240" s="3">
        <v>26.88</v>
      </c>
      <c r="K4240" t="s">
        <v>24</v>
      </c>
      <c r="L4240" t="s">
        <v>23</v>
      </c>
      <c r="M4240" t="s">
        <v>23</v>
      </c>
      <c r="N4240" t="s">
        <v>28</v>
      </c>
      <c r="O4240" t="s">
        <v>27</v>
      </c>
      <c r="P4240" s="5">
        <v>8</v>
      </c>
      <c r="Q4240" s="4" t="s">
        <v>22</v>
      </c>
      <c r="R4240" s="4">
        <v>106</v>
      </c>
      <c r="S4240" s="4">
        <v>112</v>
      </c>
      <c r="T4240" s="5">
        <v>11.7</v>
      </c>
      <c r="U4240" s="5">
        <v>11.63</v>
      </c>
      <c r="V4240" t="s">
        <v>24</v>
      </c>
    </row>
    <row r="4241" spans="1:22" x14ac:dyDescent="0.3">
      <c r="A4241">
        <v>64</v>
      </c>
      <c r="B4241" t="s">
        <v>21</v>
      </c>
      <c r="C4241" s="4">
        <v>164</v>
      </c>
      <c r="D4241" s="4">
        <v>266</v>
      </c>
      <c r="E4241" t="s">
        <v>22</v>
      </c>
      <c r="F4241" t="s">
        <v>24</v>
      </c>
      <c r="G4241" t="s">
        <v>24</v>
      </c>
      <c r="H4241" s="4" t="str">
        <f t="shared" si="66"/>
        <v>No</v>
      </c>
      <c r="I4241" t="str" cm="1">
        <f t="array" ref="I4241">_xlfn.IFS(S4241&lt;100,"Normal",AND(S4241&gt;=100,S4241&lt;126),"Pre-Injury",S4241&gt;125,"Injured")</f>
        <v>Pre-Injury</v>
      </c>
      <c r="J4241" s="3">
        <v>26.88</v>
      </c>
      <c r="K4241" t="s">
        <v>23</v>
      </c>
      <c r="L4241" t="s">
        <v>24</v>
      </c>
      <c r="M4241" t="s">
        <v>24</v>
      </c>
      <c r="N4241" t="s">
        <v>25</v>
      </c>
      <c r="O4241" t="s">
        <v>22</v>
      </c>
      <c r="P4241" s="5">
        <v>9</v>
      </c>
      <c r="Q4241" s="4" t="s">
        <v>27</v>
      </c>
      <c r="R4241" s="4">
        <v>228</v>
      </c>
      <c r="S4241" s="4">
        <v>111</v>
      </c>
      <c r="T4241" s="5">
        <v>5.84</v>
      </c>
      <c r="U4241" s="5">
        <v>18.75</v>
      </c>
      <c r="V4241" t="s">
        <v>24</v>
      </c>
    </row>
    <row r="4242" spans="1:22" x14ac:dyDescent="0.3">
      <c r="A4242">
        <v>31</v>
      </c>
      <c r="B4242" t="s">
        <v>26</v>
      </c>
      <c r="C4242" s="4">
        <v>149</v>
      </c>
      <c r="D4242" s="4">
        <v>172</v>
      </c>
      <c r="E4242" t="s">
        <v>27</v>
      </c>
      <c r="F4242" t="s">
        <v>23</v>
      </c>
      <c r="G4242" t="s">
        <v>23</v>
      </c>
      <c r="H4242" s="4" t="str">
        <f t="shared" si="66"/>
        <v>No</v>
      </c>
      <c r="I4242" t="str" cm="1">
        <f t="array" ref="I4242">_xlfn.IFS(S4242&lt;100,"Normal",AND(S4242&gt;=100,S4242&lt;126),"Pre-Injury",S4242&gt;125,"Injured")</f>
        <v>Normal</v>
      </c>
      <c r="J4242" s="3">
        <v>26.88</v>
      </c>
      <c r="K4242" t="s">
        <v>23</v>
      </c>
      <c r="L4242" t="s">
        <v>24</v>
      </c>
      <c r="M4242" t="s">
        <v>23</v>
      </c>
      <c r="N4242" t="s">
        <v>22</v>
      </c>
      <c r="O4242" t="s">
        <v>22</v>
      </c>
      <c r="P4242" s="5">
        <v>10</v>
      </c>
      <c r="Q4242" s="4" t="s">
        <v>22</v>
      </c>
      <c r="R4242" s="4">
        <v>204</v>
      </c>
      <c r="S4242" s="4">
        <v>99</v>
      </c>
      <c r="T4242" s="4">
        <v>0.09</v>
      </c>
      <c r="U4242" s="5">
        <v>7.66</v>
      </c>
      <c r="V4242" t="s">
        <v>24</v>
      </c>
    </row>
    <row r="4243" spans="1:22" x14ac:dyDescent="0.3">
      <c r="A4243">
        <v>25</v>
      </c>
      <c r="B4243" t="s">
        <v>26</v>
      </c>
      <c r="C4243" s="4">
        <v>132</v>
      </c>
      <c r="D4243" s="4">
        <v>232</v>
      </c>
      <c r="E4243" t="s">
        <v>27</v>
      </c>
      <c r="F4243" t="s">
        <v>24</v>
      </c>
      <c r="G4243" t="s">
        <v>23</v>
      </c>
      <c r="H4243" s="4" t="str">
        <f t="shared" si="66"/>
        <v>Yes</v>
      </c>
      <c r="I4243" t="str" cm="1">
        <f t="array" ref="I4243">_xlfn.IFS(S4243&lt;100,"Normal",AND(S4243&gt;=100,S4243&lt;126),"Pre-Injury",S4243&gt;125,"Injured")</f>
        <v>Injured</v>
      </c>
      <c r="J4243" s="3">
        <v>26.89</v>
      </c>
      <c r="K4243" t="s">
        <v>23</v>
      </c>
      <c r="L4243" t="s">
        <v>23</v>
      </c>
      <c r="M4243" t="s">
        <v>24</v>
      </c>
      <c r="N4243" t="s">
        <v>28</v>
      </c>
      <c r="O4243" t="s">
        <v>25</v>
      </c>
      <c r="P4243" s="4">
        <v>5</v>
      </c>
      <c r="Q4243" s="4" t="s">
        <v>25</v>
      </c>
      <c r="R4243" s="4">
        <v>136</v>
      </c>
      <c r="S4243" s="4">
        <v>131</v>
      </c>
      <c r="T4243" s="5">
        <v>7.67</v>
      </c>
      <c r="U4243" s="5">
        <v>19.829999999999998</v>
      </c>
      <c r="V4243" t="s">
        <v>24</v>
      </c>
    </row>
    <row r="4244" spans="1:22" x14ac:dyDescent="0.3">
      <c r="A4244">
        <v>63</v>
      </c>
      <c r="B4244" t="s">
        <v>26</v>
      </c>
      <c r="C4244" s="4">
        <v>169</v>
      </c>
      <c r="D4244" s="4">
        <v>152</v>
      </c>
      <c r="E4244" t="s">
        <v>25</v>
      </c>
      <c r="F4244" t="s">
        <v>23</v>
      </c>
      <c r="G4244" t="s">
        <v>24</v>
      </c>
      <c r="H4244" s="4" t="str">
        <f t="shared" si="66"/>
        <v>Yes</v>
      </c>
      <c r="I4244" t="str" cm="1">
        <f t="array" ref="I4244">_xlfn.IFS(S4244&lt;100,"Normal",AND(S4244&gt;=100,S4244&lt;126),"Pre-Injury",S4244&gt;125,"Injured")</f>
        <v>Injured</v>
      </c>
      <c r="J4244" s="3">
        <v>26.89</v>
      </c>
      <c r="K4244" t="s">
        <v>23</v>
      </c>
      <c r="L4244" t="s">
        <v>23</v>
      </c>
      <c r="M4244" t="s">
        <v>23</v>
      </c>
      <c r="N4244" t="s">
        <v>25</v>
      </c>
      <c r="O4244" t="s">
        <v>25</v>
      </c>
      <c r="P4244" s="5">
        <v>8</v>
      </c>
      <c r="Q4244" s="4" t="s">
        <v>27</v>
      </c>
      <c r="R4244" s="4">
        <v>121</v>
      </c>
      <c r="S4244" s="4">
        <v>158</v>
      </c>
      <c r="T4244" s="5">
        <v>3.54</v>
      </c>
      <c r="U4244" s="5">
        <v>15.52</v>
      </c>
      <c r="V4244" t="s">
        <v>24</v>
      </c>
    </row>
    <row r="4245" spans="1:22" x14ac:dyDescent="0.3">
      <c r="A4245">
        <v>68</v>
      </c>
      <c r="B4245" t="s">
        <v>21</v>
      </c>
      <c r="C4245" s="4">
        <v>158</v>
      </c>
      <c r="D4245" s="4">
        <v>279</v>
      </c>
      <c r="E4245" t="s">
        <v>22</v>
      </c>
      <c r="F4245" t="s">
        <v>24</v>
      </c>
      <c r="G4245" t="s">
        <v>24</v>
      </c>
      <c r="H4245" s="4" t="str">
        <f t="shared" si="66"/>
        <v>Yes</v>
      </c>
      <c r="I4245" t="str" cm="1">
        <f t="array" ref="I4245">_xlfn.IFS(S4245&lt;100,"Normal",AND(S4245&gt;=100,S4245&lt;126),"Pre-Injury",S4245&gt;125,"Injured")</f>
        <v>Injured</v>
      </c>
      <c r="J4245" s="3">
        <v>26.89</v>
      </c>
      <c r="K4245" t="s">
        <v>23</v>
      </c>
      <c r="L4245" t="s">
        <v>23</v>
      </c>
      <c r="M4245" t="s">
        <v>23</v>
      </c>
      <c r="N4245" t="s">
        <v>22</v>
      </c>
      <c r="O4245" t="s">
        <v>22</v>
      </c>
      <c r="P4245" s="5">
        <v>8</v>
      </c>
      <c r="Q4245" s="4" t="s">
        <v>22</v>
      </c>
      <c r="R4245" s="4">
        <v>288</v>
      </c>
      <c r="S4245" s="4">
        <v>153</v>
      </c>
      <c r="T4245" s="5">
        <v>13.62</v>
      </c>
      <c r="U4245" s="5">
        <v>5.22</v>
      </c>
      <c r="V4245" t="s">
        <v>24</v>
      </c>
    </row>
    <row r="4246" spans="1:22" x14ac:dyDescent="0.3">
      <c r="A4246">
        <v>70</v>
      </c>
      <c r="B4246" t="s">
        <v>26</v>
      </c>
      <c r="C4246" s="4">
        <v>165</v>
      </c>
      <c r="D4246" s="4">
        <v>174</v>
      </c>
      <c r="E4246" t="s">
        <v>22</v>
      </c>
      <c r="F4246" t="s">
        <v>24</v>
      </c>
      <c r="G4246" t="s">
        <v>23</v>
      </c>
      <c r="H4246" s="4" t="str">
        <f t="shared" si="66"/>
        <v>Yes</v>
      </c>
      <c r="I4246" t="str" cm="1">
        <f t="array" ref="I4246">_xlfn.IFS(S4246&lt;100,"Normal",AND(S4246&gt;=100,S4246&lt;126),"Pre-Injury",S4246&gt;125,"Injured")</f>
        <v>Injured</v>
      </c>
      <c r="J4246" s="3">
        <v>26.89</v>
      </c>
      <c r="K4246" t="s">
        <v>23</v>
      </c>
      <c r="L4246" t="s">
        <v>24</v>
      </c>
      <c r="M4246" t="s">
        <v>24</v>
      </c>
      <c r="N4246" t="s">
        <v>28</v>
      </c>
      <c r="O4246" t="s">
        <v>22</v>
      </c>
      <c r="P4246" s="5">
        <v>9</v>
      </c>
      <c r="Q4246" s="4" t="s">
        <v>22</v>
      </c>
      <c r="R4246" s="4">
        <v>269</v>
      </c>
      <c r="S4246" s="4">
        <v>129</v>
      </c>
      <c r="T4246" s="5">
        <v>3.9</v>
      </c>
      <c r="U4246" s="5">
        <v>13.57</v>
      </c>
      <c r="V4246" t="s">
        <v>23</v>
      </c>
    </row>
    <row r="4247" spans="1:22" x14ac:dyDescent="0.3">
      <c r="A4247">
        <v>60</v>
      </c>
      <c r="B4247" t="s">
        <v>26</v>
      </c>
      <c r="C4247" s="4">
        <v>132</v>
      </c>
      <c r="D4247" s="4">
        <v>206</v>
      </c>
      <c r="E4247" t="s">
        <v>27</v>
      </c>
      <c r="F4247" t="s">
        <v>23</v>
      </c>
      <c r="G4247" t="s">
        <v>23</v>
      </c>
      <c r="H4247" s="4" t="str">
        <f t="shared" si="66"/>
        <v>No</v>
      </c>
      <c r="I4247" t="str" cm="1">
        <f t="array" ref="I4247">_xlfn.IFS(S4247&lt;100,"Normal",AND(S4247&gt;=100,S4247&lt;126),"Pre-Injury",S4247&gt;125,"Injured")</f>
        <v>Pre-Injury</v>
      </c>
      <c r="J4247" s="3">
        <v>26.89</v>
      </c>
      <c r="K4247" t="s">
        <v>23</v>
      </c>
      <c r="L4247" t="s">
        <v>23</v>
      </c>
      <c r="M4247" t="s">
        <v>23</v>
      </c>
      <c r="N4247" t="s">
        <v>27</v>
      </c>
      <c r="O4247" t="s">
        <v>22</v>
      </c>
      <c r="P4247" s="4">
        <v>8</v>
      </c>
      <c r="Q4247" s="4" t="s">
        <v>27</v>
      </c>
      <c r="R4247" s="4">
        <v>355</v>
      </c>
      <c r="S4247" s="4">
        <v>120</v>
      </c>
      <c r="T4247" s="5">
        <v>2.38</v>
      </c>
      <c r="U4247" s="5">
        <v>17.010000000000002</v>
      </c>
      <c r="V4247" t="s">
        <v>24</v>
      </c>
    </row>
    <row r="4248" spans="1:22" x14ac:dyDescent="0.3">
      <c r="A4248">
        <v>24</v>
      </c>
      <c r="B4248" t="s">
        <v>26</v>
      </c>
      <c r="C4248" s="4">
        <v>149</v>
      </c>
      <c r="D4248" s="4">
        <v>187</v>
      </c>
      <c r="E4248" t="s">
        <v>27</v>
      </c>
      <c r="F4248" t="s">
        <v>24</v>
      </c>
      <c r="G4248" t="s">
        <v>23</v>
      </c>
      <c r="H4248" s="4" t="str">
        <f t="shared" si="66"/>
        <v>No</v>
      </c>
      <c r="I4248" t="str" cm="1">
        <f t="array" ref="I4248">_xlfn.IFS(S4248&lt;100,"Normal",AND(S4248&gt;=100,S4248&lt;126),"Pre-Injury",S4248&gt;125,"Injured")</f>
        <v>Pre-Injury</v>
      </c>
      <c r="J4248" s="3">
        <v>26.9</v>
      </c>
      <c r="K4248" t="s">
        <v>23</v>
      </c>
      <c r="L4248" t="s">
        <v>23</v>
      </c>
      <c r="M4248" t="s">
        <v>24</v>
      </c>
      <c r="N4248" t="s">
        <v>22</v>
      </c>
      <c r="O4248" t="s">
        <v>25</v>
      </c>
      <c r="P4248" s="5">
        <v>6</v>
      </c>
      <c r="Q4248" s="4" t="s">
        <v>22</v>
      </c>
      <c r="R4248" s="4">
        <v>282</v>
      </c>
      <c r="S4248" s="4">
        <v>123</v>
      </c>
      <c r="T4248" s="5">
        <v>7.62</v>
      </c>
      <c r="U4248" s="5">
        <v>9.09</v>
      </c>
      <c r="V4248" t="s">
        <v>23</v>
      </c>
    </row>
    <row r="4249" spans="1:22" x14ac:dyDescent="0.3">
      <c r="A4249">
        <v>73</v>
      </c>
      <c r="B4249" t="s">
        <v>21</v>
      </c>
      <c r="C4249" s="4">
        <v>152</v>
      </c>
      <c r="D4249" s="4">
        <v>201</v>
      </c>
      <c r="E4249" t="s">
        <v>22</v>
      </c>
      <c r="F4249" t="s">
        <v>23</v>
      </c>
      <c r="G4249" t="s">
        <v>24</v>
      </c>
      <c r="H4249" s="4" t="str">
        <f t="shared" si="66"/>
        <v>No</v>
      </c>
      <c r="I4249" t="str" cm="1">
        <f t="array" ref="I4249">_xlfn.IFS(S4249&lt;100,"Normal",AND(S4249&gt;=100,S4249&lt;126),"Pre-Injury",S4249&gt;125,"Injured")</f>
        <v>Normal</v>
      </c>
      <c r="J4249" s="3">
        <v>26.9</v>
      </c>
      <c r="K4249" t="s">
        <v>23</v>
      </c>
      <c r="L4249" t="s">
        <v>23</v>
      </c>
      <c r="M4249" t="s">
        <v>23</v>
      </c>
      <c r="N4249" t="s">
        <v>28</v>
      </c>
      <c r="O4249" t="s">
        <v>27</v>
      </c>
      <c r="P4249" s="5">
        <v>4</v>
      </c>
      <c r="Q4249" s="4" t="s">
        <v>27</v>
      </c>
      <c r="R4249" s="4">
        <v>248</v>
      </c>
      <c r="S4249" s="4">
        <v>88</v>
      </c>
      <c r="T4249" s="5">
        <v>4.41</v>
      </c>
      <c r="U4249" s="5">
        <v>9.49</v>
      </c>
      <c r="V4249" t="s">
        <v>23</v>
      </c>
    </row>
    <row r="4250" spans="1:22" x14ac:dyDescent="0.3">
      <c r="A4250">
        <v>71</v>
      </c>
      <c r="B4250" t="s">
        <v>21</v>
      </c>
      <c r="C4250" s="4">
        <v>132</v>
      </c>
      <c r="D4250" s="4">
        <v>266</v>
      </c>
      <c r="E4250" t="s">
        <v>22</v>
      </c>
      <c r="F4250" t="s">
        <v>24</v>
      </c>
      <c r="G4250" t="s">
        <v>23</v>
      </c>
      <c r="H4250" s="4" t="str">
        <f t="shared" si="66"/>
        <v>Yes</v>
      </c>
      <c r="I4250" t="str" cm="1">
        <f t="array" ref="I4250">_xlfn.IFS(S4250&lt;100,"Normal",AND(S4250&gt;=100,S4250&lt;126),"Pre-Injury",S4250&gt;125,"Injured")</f>
        <v>Injured</v>
      </c>
      <c r="J4250" s="3">
        <v>26.9</v>
      </c>
      <c r="K4250" t="s">
        <v>23</v>
      </c>
      <c r="L4250" t="s">
        <v>23</v>
      </c>
      <c r="M4250" t="s">
        <v>23</v>
      </c>
      <c r="N4250" t="s">
        <v>25</v>
      </c>
      <c r="O4250" t="s">
        <v>25</v>
      </c>
      <c r="P4250" s="5">
        <v>7</v>
      </c>
      <c r="Q4250" s="4" t="s">
        <v>22</v>
      </c>
      <c r="R4250" s="4">
        <v>233</v>
      </c>
      <c r="S4250" s="4">
        <v>139</v>
      </c>
      <c r="T4250" s="5">
        <v>9.07</v>
      </c>
      <c r="U4250" s="5">
        <v>13.15</v>
      </c>
      <c r="V4250" t="s">
        <v>23</v>
      </c>
    </row>
    <row r="4251" spans="1:22" x14ac:dyDescent="0.3">
      <c r="A4251">
        <v>35</v>
      </c>
      <c r="B4251" t="s">
        <v>21</v>
      </c>
      <c r="C4251" s="4">
        <v>125</v>
      </c>
      <c r="D4251" s="4">
        <v>159</v>
      </c>
      <c r="E4251" t="s">
        <v>25</v>
      </c>
      <c r="F4251" t="s">
        <v>23</v>
      </c>
      <c r="G4251" t="s">
        <v>24</v>
      </c>
      <c r="H4251" s="4" t="str">
        <f t="shared" si="66"/>
        <v>Yes</v>
      </c>
      <c r="I4251" t="str" cm="1">
        <f t="array" ref="I4251">_xlfn.IFS(S4251&lt;100,"Normal",AND(S4251&gt;=100,S4251&lt;126),"Pre-Injury",S4251&gt;125,"Injured")</f>
        <v>Injured</v>
      </c>
      <c r="J4251" s="3">
        <v>26.9</v>
      </c>
      <c r="K4251" t="s">
        <v>24</v>
      </c>
      <c r="L4251" t="s">
        <v>23</v>
      </c>
      <c r="M4251" t="s">
        <v>23</v>
      </c>
      <c r="N4251" t="s">
        <v>27</v>
      </c>
      <c r="O4251" t="s">
        <v>22</v>
      </c>
      <c r="P4251" s="5">
        <v>10</v>
      </c>
      <c r="Q4251" s="4" t="s">
        <v>22</v>
      </c>
      <c r="R4251" s="4">
        <v>221</v>
      </c>
      <c r="S4251" s="4">
        <v>135</v>
      </c>
      <c r="T4251" s="5">
        <v>13.71</v>
      </c>
      <c r="U4251" s="5">
        <v>12.98</v>
      </c>
      <c r="V4251" t="s">
        <v>23</v>
      </c>
    </row>
    <row r="4252" spans="1:22" x14ac:dyDescent="0.3">
      <c r="A4252">
        <v>71</v>
      </c>
      <c r="B4252" t="s">
        <v>26</v>
      </c>
      <c r="C4252" s="4">
        <v>149</v>
      </c>
      <c r="D4252" s="4">
        <v>243</v>
      </c>
      <c r="E4252" t="s">
        <v>27</v>
      </c>
      <c r="F4252" t="s">
        <v>23</v>
      </c>
      <c r="G4252" t="s">
        <v>23</v>
      </c>
      <c r="H4252" s="4" t="str">
        <f t="shared" si="66"/>
        <v>Yes</v>
      </c>
      <c r="I4252" t="str" cm="1">
        <f t="array" ref="I4252">_xlfn.IFS(S4252&lt;100,"Normal",AND(S4252&gt;=100,S4252&lt;126),"Pre-Injury",S4252&gt;125,"Injured")</f>
        <v>Injured</v>
      </c>
      <c r="J4252" s="3">
        <v>26.9</v>
      </c>
      <c r="K4252" t="s">
        <v>23</v>
      </c>
      <c r="L4252" t="s">
        <v>23</v>
      </c>
      <c r="M4252" t="s">
        <v>23</v>
      </c>
      <c r="N4252" t="s">
        <v>28</v>
      </c>
      <c r="O4252" t="s">
        <v>22</v>
      </c>
      <c r="P4252" s="5">
        <v>6</v>
      </c>
      <c r="Q4252" s="4" t="s">
        <v>25</v>
      </c>
      <c r="R4252" s="4">
        <v>350</v>
      </c>
      <c r="S4252" s="4">
        <v>147</v>
      </c>
      <c r="T4252" s="5">
        <v>6.47</v>
      </c>
      <c r="U4252" s="5">
        <v>12.81</v>
      </c>
      <c r="V4252" t="s">
        <v>23</v>
      </c>
    </row>
    <row r="4253" spans="1:22" x14ac:dyDescent="0.3">
      <c r="A4253">
        <v>42</v>
      </c>
      <c r="B4253" t="s">
        <v>21</v>
      </c>
      <c r="C4253" s="4">
        <v>128</v>
      </c>
      <c r="D4253" s="4">
        <v>189</v>
      </c>
      <c r="E4253" t="s">
        <v>27</v>
      </c>
      <c r="F4253" t="s">
        <v>23</v>
      </c>
      <c r="G4253" t="s">
        <v>23</v>
      </c>
      <c r="H4253" s="4" t="str">
        <f t="shared" si="66"/>
        <v>Yes</v>
      </c>
      <c r="I4253" t="str" cm="1">
        <f t="array" ref="I4253">_xlfn.IFS(S4253&lt;100,"Normal",AND(S4253&gt;=100,S4253&lt;126),"Pre-Injury",S4253&gt;125,"Injured")</f>
        <v>Injured</v>
      </c>
      <c r="J4253" s="3">
        <v>26.9</v>
      </c>
      <c r="K4253" t="s">
        <v>24</v>
      </c>
      <c r="L4253" t="s">
        <v>24</v>
      </c>
      <c r="M4253" t="s">
        <v>23</v>
      </c>
      <c r="N4253" t="s">
        <v>25</v>
      </c>
      <c r="O4253" t="s">
        <v>22</v>
      </c>
      <c r="P4253" s="5">
        <v>4</v>
      </c>
      <c r="Q4253" s="4" t="s">
        <v>25</v>
      </c>
      <c r="R4253" s="4">
        <v>385</v>
      </c>
      <c r="S4253" s="4">
        <v>151</v>
      </c>
      <c r="T4253" s="5">
        <v>1.51</v>
      </c>
      <c r="U4253" s="5">
        <v>13.25</v>
      </c>
      <c r="V4253" t="s">
        <v>24</v>
      </c>
    </row>
    <row r="4254" spans="1:22" x14ac:dyDescent="0.3">
      <c r="A4254">
        <v>38</v>
      </c>
      <c r="B4254" t="s">
        <v>21</v>
      </c>
      <c r="C4254" s="4">
        <v>159</v>
      </c>
      <c r="D4254" s="4">
        <v>160</v>
      </c>
      <c r="E4254" t="s">
        <v>22</v>
      </c>
      <c r="F4254" t="s">
        <v>24</v>
      </c>
      <c r="G4254" t="s">
        <v>24</v>
      </c>
      <c r="H4254" s="4" t="str">
        <f t="shared" si="66"/>
        <v>No</v>
      </c>
      <c r="I4254" t="str" cm="1">
        <f t="array" ref="I4254">_xlfn.IFS(S4254&lt;100,"Normal",AND(S4254&gt;=100,S4254&lt;126),"Pre-Injury",S4254&gt;125,"Injured")</f>
        <v>Normal</v>
      </c>
      <c r="J4254" s="3">
        <v>26.91</v>
      </c>
      <c r="K4254" t="s">
        <v>23</v>
      </c>
      <c r="L4254" t="s">
        <v>23</v>
      </c>
      <c r="M4254" t="s">
        <v>23</v>
      </c>
      <c r="N4254" t="s">
        <v>22</v>
      </c>
      <c r="O4254" t="s">
        <v>25</v>
      </c>
      <c r="P4254" s="5">
        <v>10</v>
      </c>
      <c r="Q4254" s="4" t="s">
        <v>22</v>
      </c>
      <c r="R4254" s="4">
        <v>271</v>
      </c>
      <c r="S4254" s="4">
        <v>85</v>
      </c>
      <c r="T4254" s="5">
        <v>1.69</v>
      </c>
      <c r="U4254" s="5">
        <v>15.46</v>
      </c>
      <c r="V4254" t="s">
        <v>23</v>
      </c>
    </row>
    <row r="4255" spans="1:22" x14ac:dyDescent="0.3">
      <c r="A4255">
        <v>63</v>
      </c>
      <c r="B4255" t="s">
        <v>26</v>
      </c>
      <c r="C4255" s="4">
        <v>142</v>
      </c>
      <c r="D4255" s="4">
        <v>187</v>
      </c>
      <c r="E4255" t="s">
        <v>25</v>
      </c>
      <c r="F4255" t="s">
        <v>23</v>
      </c>
      <c r="G4255" t="s">
        <v>24</v>
      </c>
      <c r="H4255" s="4" t="str">
        <f t="shared" si="66"/>
        <v>No</v>
      </c>
      <c r="I4255" t="str" cm="1">
        <f t="array" ref="I4255">_xlfn.IFS(S4255&lt;100,"Normal",AND(S4255&gt;=100,S4255&lt;126),"Pre-Injury",S4255&gt;125,"Injured")</f>
        <v>Normal</v>
      </c>
      <c r="J4255" s="3">
        <v>26.91</v>
      </c>
      <c r="K4255" t="s">
        <v>23</v>
      </c>
      <c r="L4255" t="s">
        <v>23</v>
      </c>
      <c r="M4255" t="s">
        <v>24</v>
      </c>
      <c r="N4255" t="s">
        <v>25</v>
      </c>
      <c r="O4255" t="s">
        <v>25</v>
      </c>
      <c r="P4255" s="5">
        <v>6</v>
      </c>
      <c r="Q4255" s="4" t="s">
        <v>22</v>
      </c>
      <c r="R4255" s="4">
        <v>249</v>
      </c>
      <c r="S4255" s="4">
        <v>84</v>
      </c>
      <c r="T4255" s="4">
        <v>13.6</v>
      </c>
      <c r="U4255" s="5">
        <v>5.93</v>
      </c>
      <c r="V4255" t="s">
        <v>24</v>
      </c>
    </row>
    <row r="4256" spans="1:22" x14ac:dyDescent="0.3">
      <c r="A4256">
        <v>40</v>
      </c>
      <c r="B4256" t="s">
        <v>21</v>
      </c>
      <c r="C4256" s="4">
        <v>127</v>
      </c>
      <c r="D4256" s="4">
        <v>180</v>
      </c>
      <c r="E4256" t="s">
        <v>22</v>
      </c>
      <c r="F4256" t="s">
        <v>23</v>
      </c>
      <c r="G4256" t="s">
        <v>24</v>
      </c>
      <c r="H4256" s="4" t="str">
        <f t="shared" si="66"/>
        <v>Yes</v>
      </c>
      <c r="I4256" t="str" cm="1">
        <f t="array" ref="I4256">_xlfn.IFS(S4256&lt;100,"Normal",AND(S4256&gt;=100,S4256&lt;126),"Pre-Injury",S4256&gt;125,"Injured")</f>
        <v>Injured</v>
      </c>
      <c r="J4256" s="3">
        <v>26.91</v>
      </c>
      <c r="K4256" t="s">
        <v>24</v>
      </c>
      <c r="L4256" t="s">
        <v>24</v>
      </c>
      <c r="M4256" t="s">
        <v>23</v>
      </c>
      <c r="N4256" t="s">
        <v>27</v>
      </c>
      <c r="O4256" t="s">
        <v>25</v>
      </c>
      <c r="P4256" s="5">
        <v>8</v>
      </c>
      <c r="Q4256" s="4" t="s">
        <v>25</v>
      </c>
      <c r="R4256" s="4">
        <v>352</v>
      </c>
      <c r="S4256" s="4">
        <v>151</v>
      </c>
      <c r="T4256" s="5">
        <v>11.8</v>
      </c>
      <c r="U4256" s="5">
        <v>16.38</v>
      </c>
      <c r="V4256" t="s">
        <v>24</v>
      </c>
    </row>
    <row r="4257" spans="1:22" x14ac:dyDescent="0.3">
      <c r="A4257">
        <v>25</v>
      </c>
      <c r="B4257" t="s">
        <v>26</v>
      </c>
      <c r="C4257" s="4">
        <v>162</v>
      </c>
      <c r="D4257" s="4">
        <v>211</v>
      </c>
      <c r="E4257" t="s">
        <v>27</v>
      </c>
      <c r="F4257" t="s">
        <v>23</v>
      </c>
      <c r="G4257" t="s">
        <v>23</v>
      </c>
      <c r="H4257" s="4" t="str">
        <f t="shared" si="66"/>
        <v>No</v>
      </c>
      <c r="I4257" t="str" cm="1">
        <f t="array" ref="I4257">_xlfn.IFS(S4257&lt;100,"Normal",AND(S4257&gt;=100,S4257&lt;126),"Pre-Injury",S4257&gt;125,"Injured")</f>
        <v>Pre-Injury</v>
      </c>
      <c r="J4257" s="3">
        <v>26.91</v>
      </c>
      <c r="K4257" t="s">
        <v>23</v>
      </c>
      <c r="L4257" t="s">
        <v>24</v>
      </c>
      <c r="M4257" t="s">
        <v>23</v>
      </c>
      <c r="N4257" t="s">
        <v>28</v>
      </c>
      <c r="O4257" t="s">
        <v>27</v>
      </c>
      <c r="P4257" s="5">
        <v>7</v>
      </c>
      <c r="Q4257" s="4" t="s">
        <v>27</v>
      </c>
      <c r="R4257" s="4">
        <v>269</v>
      </c>
      <c r="S4257" s="4">
        <v>120</v>
      </c>
      <c r="T4257" s="5">
        <v>7.42</v>
      </c>
      <c r="U4257" s="5">
        <v>17.39</v>
      </c>
      <c r="V4257" t="s">
        <v>24</v>
      </c>
    </row>
    <row r="4258" spans="1:22" x14ac:dyDescent="0.3">
      <c r="A4258">
        <v>23</v>
      </c>
      <c r="B4258" t="s">
        <v>21</v>
      </c>
      <c r="C4258" s="4">
        <v>155</v>
      </c>
      <c r="D4258" s="4">
        <v>223</v>
      </c>
      <c r="E4258" t="s">
        <v>22</v>
      </c>
      <c r="F4258" t="s">
        <v>23</v>
      </c>
      <c r="G4258" t="s">
        <v>24</v>
      </c>
      <c r="H4258" s="4" t="str">
        <f t="shared" si="66"/>
        <v>No</v>
      </c>
      <c r="I4258" t="str" cm="1">
        <f t="array" ref="I4258">_xlfn.IFS(S4258&lt;100,"Normal",AND(S4258&gt;=100,S4258&lt;126),"Pre-Injury",S4258&gt;125,"Injured")</f>
        <v>Normal</v>
      </c>
      <c r="J4258" s="3">
        <v>26.91</v>
      </c>
      <c r="K4258" t="s">
        <v>23</v>
      </c>
      <c r="L4258" t="s">
        <v>24</v>
      </c>
      <c r="M4258" t="s">
        <v>23</v>
      </c>
      <c r="N4258" t="s">
        <v>27</v>
      </c>
      <c r="O4258" t="s">
        <v>22</v>
      </c>
      <c r="P4258" s="5">
        <v>6</v>
      </c>
      <c r="Q4258" s="4" t="s">
        <v>22</v>
      </c>
      <c r="R4258" s="4">
        <v>228</v>
      </c>
      <c r="S4258" s="4">
        <v>85</v>
      </c>
      <c r="T4258" s="5">
        <v>8.84</v>
      </c>
      <c r="U4258" s="5">
        <v>11.99</v>
      </c>
      <c r="V4258" t="s">
        <v>24</v>
      </c>
    </row>
    <row r="4259" spans="1:22" x14ac:dyDescent="0.3">
      <c r="A4259">
        <v>58</v>
      </c>
      <c r="B4259" t="s">
        <v>26</v>
      </c>
      <c r="C4259" s="4">
        <v>141</v>
      </c>
      <c r="D4259" s="4">
        <v>183</v>
      </c>
      <c r="E4259" t="s">
        <v>27</v>
      </c>
      <c r="F4259" t="s">
        <v>24</v>
      </c>
      <c r="G4259" t="s">
        <v>23</v>
      </c>
      <c r="H4259" s="4" t="str">
        <f t="shared" si="66"/>
        <v>Yes</v>
      </c>
      <c r="I4259" t="str" cm="1">
        <f t="array" ref="I4259">_xlfn.IFS(S4259&lt;100,"Normal",AND(S4259&gt;=100,S4259&lt;126),"Pre-Injury",S4259&gt;125,"Injured")</f>
        <v>Injured</v>
      </c>
      <c r="J4259" s="3">
        <v>26.91</v>
      </c>
      <c r="K4259" t="s">
        <v>23</v>
      </c>
      <c r="L4259" t="s">
        <v>24</v>
      </c>
      <c r="M4259" t="s">
        <v>24</v>
      </c>
      <c r="N4259" t="s">
        <v>25</v>
      </c>
      <c r="O4259" t="s">
        <v>27</v>
      </c>
      <c r="P4259" s="5">
        <v>5</v>
      </c>
      <c r="Q4259" s="4" t="s">
        <v>22</v>
      </c>
      <c r="R4259" s="4">
        <v>296</v>
      </c>
      <c r="S4259" s="4">
        <v>135</v>
      </c>
      <c r="T4259" s="5">
        <v>2.5</v>
      </c>
      <c r="U4259" s="5">
        <v>16.55</v>
      </c>
      <c r="V4259" t="s">
        <v>24</v>
      </c>
    </row>
    <row r="4260" spans="1:22" x14ac:dyDescent="0.3">
      <c r="A4260">
        <v>44</v>
      </c>
      <c r="B4260" t="s">
        <v>21</v>
      </c>
      <c r="C4260" s="4">
        <v>137</v>
      </c>
      <c r="D4260" s="4">
        <v>169</v>
      </c>
      <c r="E4260" t="s">
        <v>25</v>
      </c>
      <c r="F4260" t="s">
        <v>23</v>
      </c>
      <c r="G4260" t="s">
        <v>23</v>
      </c>
      <c r="H4260" s="4" t="str">
        <f t="shared" si="66"/>
        <v>No</v>
      </c>
      <c r="I4260" t="str" cm="1">
        <f t="array" ref="I4260">_xlfn.IFS(S4260&lt;100,"Normal",AND(S4260&gt;=100,S4260&lt;126),"Pre-Injury",S4260&gt;125,"Injured")</f>
        <v>Normal</v>
      </c>
      <c r="J4260" s="3">
        <v>26.91</v>
      </c>
      <c r="K4260" t="s">
        <v>23</v>
      </c>
      <c r="L4260" t="s">
        <v>23</v>
      </c>
      <c r="M4260" t="s">
        <v>23</v>
      </c>
      <c r="N4260" t="s">
        <v>27</v>
      </c>
      <c r="O4260" t="s">
        <v>22</v>
      </c>
      <c r="P4260" s="5">
        <v>7</v>
      </c>
      <c r="Q4260" s="4" t="s">
        <v>25</v>
      </c>
      <c r="R4260" s="4">
        <v>171</v>
      </c>
      <c r="S4260" s="4">
        <v>85</v>
      </c>
      <c r="T4260" s="5">
        <v>11.77</v>
      </c>
      <c r="U4260" s="5">
        <v>8.52</v>
      </c>
      <c r="V4260" t="s">
        <v>24</v>
      </c>
    </row>
    <row r="4261" spans="1:22" x14ac:dyDescent="0.3">
      <c r="A4261">
        <v>39</v>
      </c>
      <c r="B4261" t="s">
        <v>21</v>
      </c>
      <c r="C4261" s="4">
        <v>141</v>
      </c>
      <c r="D4261" s="4">
        <v>218</v>
      </c>
      <c r="E4261" t="s">
        <v>22</v>
      </c>
      <c r="F4261" t="s">
        <v>24</v>
      </c>
      <c r="G4261" t="s">
        <v>23</v>
      </c>
      <c r="H4261" s="4" t="str">
        <f t="shared" si="66"/>
        <v>No</v>
      </c>
      <c r="I4261" t="str" cm="1">
        <f t="array" ref="I4261">_xlfn.IFS(S4261&lt;100,"Normal",AND(S4261&gt;=100,S4261&lt;126),"Pre-Injury",S4261&gt;125,"Injured")</f>
        <v>Pre-Injury</v>
      </c>
      <c r="J4261" s="3">
        <v>26.92</v>
      </c>
      <c r="K4261" t="s">
        <v>23</v>
      </c>
      <c r="L4261" t="s">
        <v>24</v>
      </c>
      <c r="M4261" t="s">
        <v>23</v>
      </c>
      <c r="N4261" t="s">
        <v>27</v>
      </c>
      <c r="O4261" t="s">
        <v>25</v>
      </c>
      <c r="P4261" s="5">
        <v>4</v>
      </c>
      <c r="Q4261" s="4" t="s">
        <v>22</v>
      </c>
      <c r="R4261" s="4">
        <v>193</v>
      </c>
      <c r="S4261" s="4">
        <v>116</v>
      </c>
      <c r="T4261" s="5">
        <v>6.57</v>
      </c>
      <c r="U4261" s="5">
        <v>7.92</v>
      </c>
      <c r="V4261" t="s">
        <v>23</v>
      </c>
    </row>
    <row r="4262" spans="1:22" x14ac:dyDescent="0.3">
      <c r="A4262">
        <v>77</v>
      </c>
      <c r="B4262" t="s">
        <v>21</v>
      </c>
      <c r="C4262" s="4">
        <v>138</v>
      </c>
      <c r="D4262" s="4">
        <v>208</v>
      </c>
      <c r="E4262" t="s">
        <v>22</v>
      </c>
      <c r="F4262" t="s">
        <v>24</v>
      </c>
      <c r="G4262" t="s">
        <v>24</v>
      </c>
      <c r="H4262" s="4" t="str">
        <f t="shared" si="66"/>
        <v>Yes</v>
      </c>
      <c r="I4262" t="str" cm="1">
        <f t="array" ref="I4262">_xlfn.IFS(S4262&lt;100,"Normal",AND(S4262&gt;=100,S4262&lt;126),"Pre-Injury",S4262&gt;125,"Injured")</f>
        <v>Injured</v>
      </c>
      <c r="J4262" s="3">
        <v>26.92</v>
      </c>
      <c r="K4262" t="s">
        <v>23</v>
      </c>
      <c r="L4262" t="s">
        <v>24</v>
      </c>
      <c r="M4262" t="s">
        <v>23</v>
      </c>
      <c r="N4262" t="s">
        <v>27</v>
      </c>
      <c r="O4262" t="s">
        <v>22</v>
      </c>
      <c r="P4262" s="5">
        <v>6</v>
      </c>
      <c r="Q4262" s="4" t="s">
        <v>22</v>
      </c>
      <c r="R4262" s="4">
        <v>154</v>
      </c>
      <c r="S4262" s="4">
        <v>158</v>
      </c>
      <c r="T4262" s="5">
        <v>3.46</v>
      </c>
      <c r="U4262" s="5">
        <v>13.2</v>
      </c>
      <c r="V4262" t="s">
        <v>24</v>
      </c>
    </row>
    <row r="4263" spans="1:22" x14ac:dyDescent="0.3">
      <c r="A4263">
        <v>31</v>
      </c>
      <c r="B4263" t="s">
        <v>21</v>
      </c>
      <c r="C4263" s="4">
        <v>121</v>
      </c>
      <c r="D4263" s="4">
        <v>278</v>
      </c>
      <c r="E4263" t="s">
        <v>25</v>
      </c>
      <c r="F4263" t="s">
        <v>23</v>
      </c>
      <c r="G4263" t="s">
        <v>24</v>
      </c>
      <c r="H4263" s="4" t="str">
        <f t="shared" si="66"/>
        <v>No</v>
      </c>
      <c r="I4263" t="str" cm="1">
        <f t="array" ref="I4263">_xlfn.IFS(S4263&lt;100,"Normal",AND(S4263&gt;=100,S4263&lt;126),"Pre-Injury",S4263&gt;125,"Injured")</f>
        <v>Pre-Injury</v>
      </c>
      <c r="J4263" s="3">
        <v>26.92</v>
      </c>
      <c r="K4263" t="s">
        <v>24</v>
      </c>
      <c r="L4263" t="s">
        <v>23</v>
      </c>
      <c r="M4263" t="s">
        <v>24</v>
      </c>
      <c r="N4263" t="s">
        <v>28</v>
      </c>
      <c r="O4263" t="s">
        <v>25</v>
      </c>
      <c r="P4263" s="5">
        <v>4</v>
      </c>
      <c r="Q4263" s="4" t="s">
        <v>27</v>
      </c>
      <c r="R4263" s="4">
        <v>375</v>
      </c>
      <c r="S4263" s="4">
        <v>119</v>
      </c>
      <c r="T4263" s="5">
        <v>14.94</v>
      </c>
      <c r="U4263" s="5">
        <v>12.08</v>
      </c>
      <c r="V4263" t="s">
        <v>24</v>
      </c>
    </row>
    <row r="4264" spans="1:22" x14ac:dyDescent="0.3">
      <c r="A4264">
        <v>41</v>
      </c>
      <c r="B4264" t="s">
        <v>26</v>
      </c>
      <c r="C4264" s="4">
        <v>147</v>
      </c>
      <c r="D4264" s="4">
        <v>283</v>
      </c>
      <c r="E4264" t="s">
        <v>22</v>
      </c>
      <c r="F4264" t="s">
        <v>23</v>
      </c>
      <c r="G4264" t="s">
        <v>23</v>
      </c>
      <c r="H4264" s="4" t="str">
        <f t="shared" si="66"/>
        <v>Yes</v>
      </c>
      <c r="I4264" t="str" cm="1">
        <f t="array" ref="I4264">_xlfn.IFS(S4264&lt;100,"Normal",AND(S4264&gt;=100,S4264&lt;126),"Pre-Injury",S4264&gt;125,"Injured")</f>
        <v>Injured</v>
      </c>
      <c r="J4264" s="3">
        <v>26.93</v>
      </c>
      <c r="K4264" t="s">
        <v>23</v>
      </c>
      <c r="L4264" t="s">
        <v>23</v>
      </c>
      <c r="M4264" t="s">
        <v>24</v>
      </c>
      <c r="N4264" t="s">
        <v>27</v>
      </c>
      <c r="O4264" t="s">
        <v>22</v>
      </c>
      <c r="P4264" s="5">
        <v>9</v>
      </c>
      <c r="Q4264" s="4" t="s">
        <v>22</v>
      </c>
      <c r="R4264" s="4">
        <v>143</v>
      </c>
      <c r="S4264" s="4">
        <v>154</v>
      </c>
      <c r="T4264" s="5">
        <v>12.82</v>
      </c>
      <c r="U4264" s="5">
        <v>11.15</v>
      </c>
      <c r="V4264" t="s">
        <v>24</v>
      </c>
    </row>
    <row r="4265" spans="1:22" x14ac:dyDescent="0.3">
      <c r="A4265">
        <v>64</v>
      </c>
      <c r="B4265" t="s">
        <v>21</v>
      </c>
      <c r="C4265" s="4">
        <v>130</v>
      </c>
      <c r="D4265" s="4">
        <v>270</v>
      </c>
      <c r="E4265" t="s">
        <v>25</v>
      </c>
      <c r="F4265" t="s">
        <v>23</v>
      </c>
      <c r="G4265" t="s">
        <v>23</v>
      </c>
      <c r="H4265" s="4" t="str">
        <f t="shared" si="66"/>
        <v>Yes</v>
      </c>
      <c r="I4265" t="str" cm="1">
        <f t="array" ref="I4265">_xlfn.IFS(S4265&lt;100,"Normal",AND(S4265&gt;=100,S4265&lt;126),"Pre-Injury",S4265&gt;125,"Injured")</f>
        <v>Injured</v>
      </c>
      <c r="J4265" s="3">
        <v>26.93</v>
      </c>
      <c r="K4265" t="s">
        <v>23</v>
      </c>
      <c r="L4265" t="s">
        <v>23</v>
      </c>
      <c r="M4265" t="s">
        <v>23</v>
      </c>
      <c r="N4265" t="s">
        <v>25</v>
      </c>
      <c r="O4265" t="s">
        <v>22</v>
      </c>
      <c r="P4265" s="5">
        <v>9</v>
      </c>
      <c r="Q4265" s="4" t="s">
        <v>27</v>
      </c>
      <c r="R4265" s="4">
        <v>276</v>
      </c>
      <c r="S4265" s="4">
        <v>132</v>
      </c>
      <c r="T4265" s="5">
        <v>9.7899999999999991</v>
      </c>
      <c r="U4265" s="5">
        <v>6.77</v>
      </c>
      <c r="V4265" t="s">
        <v>24</v>
      </c>
    </row>
    <row r="4266" spans="1:22" x14ac:dyDescent="0.3">
      <c r="A4266">
        <v>66</v>
      </c>
      <c r="B4266" t="s">
        <v>26</v>
      </c>
      <c r="C4266" s="4">
        <v>145</v>
      </c>
      <c r="D4266" s="4">
        <v>252</v>
      </c>
      <c r="E4266" t="s">
        <v>27</v>
      </c>
      <c r="F4266" t="s">
        <v>24</v>
      </c>
      <c r="G4266" t="s">
        <v>23</v>
      </c>
      <c r="H4266" s="4" t="str">
        <f t="shared" si="66"/>
        <v>No</v>
      </c>
      <c r="I4266" t="str" cm="1">
        <f t="array" ref="I4266">_xlfn.IFS(S4266&lt;100,"Normal",AND(S4266&gt;=100,S4266&lt;126),"Pre-Injury",S4266&gt;125,"Injured")</f>
        <v>Pre-Injury</v>
      </c>
      <c r="J4266" s="3">
        <v>26.94</v>
      </c>
      <c r="K4266" t="s">
        <v>23</v>
      </c>
      <c r="L4266" t="s">
        <v>24</v>
      </c>
      <c r="M4266" t="s">
        <v>23</v>
      </c>
      <c r="N4266" t="s">
        <v>28</v>
      </c>
      <c r="O4266" t="s">
        <v>27</v>
      </c>
      <c r="P4266" s="5">
        <v>7</v>
      </c>
      <c r="Q4266" s="4" t="s">
        <v>27</v>
      </c>
      <c r="R4266" s="4">
        <v>151</v>
      </c>
      <c r="S4266" s="4">
        <v>121</v>
      </c>
      <c r="T4266" s="5">
        <v>10.17</v>
      </c>
      <c r="U4266" s="5">
        <v>13.17</v>
      </c>
      <c r="V4266" t="s">
        <v>24</v>
      </c>
    </row>
    <row r="4267" spans="1:22" x14ac:dyDescent="0.3">
      <c r="A4267">
        <v>60</v>
      </c>
      <c r="B4267" t="s">
        <v>21</v>
      </c>
      <c r="C4267" s="4">
        <v>180</v>
      </c>
      <c r="D4267" s="4">
        <v>224</v>
      </c>
      <c r="E4267" t="s">
        <v>22</v>
      </c>
      <c r="F4267" t="s">
        <v>23</v>
      </c>
      <c r="G4267" t="s">
        <v>23</v>
      </c>
      <c r="H4267" s="4" t="str">
        <f t="shared" si="66"/>
        <v>Yes</v>
      </c>
      <c r="I4267" t="str" cm="1">
        <f t="array" ref="I4267">_xlfn.IFS(S4267&lt;100,"Normal",AND(S4267&gt;=100,S4267&lt;126),"Pre-Injury",S4267&gt;125,"Injured")</f>
        <v>Injured</v>
      </c>
      <c r="J4267" s="3">
        <v>26.94</v>
      </c>
      <c r="K4267" t="s">
        <v>23</v>
      </c>
      <c r="L4267" t="s">
        <v>23</v>
      </c>
      <c r="M4267" t="s">
        <v>23</v>
      </c>
      <c r="N4267" t="s">
        <v>25</v>
      </c>
      <c r="O4267" t="s">
        <v>22</v>
      </c>
      <c r="P4267" s="5">
        <v>8</v>
      </c>
      <c r="Q4267" s="4" t="s">
        <v>22</v>
      </c>
      <c r="R4267" s="4">
        <v>100</v>
      </c>
      <c r="S4267" s="4">
        <v>141</v>
      </c>
      <c r="T4267" s="5">
        <v>11.47</v>
      </c>
      <c r="U4267" s="5">
        <v>5.63</v>
      </c>
      <c r="V4267" t="s">
        <v>24</v>
      </c>
    </row>
    <row r="4268" spans="1:22" x14ac:dyDescent="0.3">
      <c r="A4268">
        <v>77</v>
      </c>
      <c r="B4268" t="s">
        <v>21</v>
      </c>
      <c r="C4268" s="4">
        <v>121</v>
      </c>
      <c r="D4268" s="4">
        <v>257</v>
      </c>
      <c r="E4268" t="s">
        <v>27</v>
      </c>
      <c r="F4268" t="s">
        <v>24</v>
      </c>
      <c r="G4268" t="s">
        <v>24</v>
      </c>
      <c r="H4268" s="4" t="str">
        <f t="shared" si="66"/>
        <v>Yes</v>
      </c>
      <c r="I4268" t="str" cm="1">
        <f t="array" ref="I4268">_xlfn.IFS(S4268&lt;100,"Normal",AND(S4268&gt;=100,S4268&lt;126),"Pre-Injury",S4268&gt;125,"Injured")</f>
        <v>Injured</v>
      </c>
      <c r="J4268" s="3">
        <v>26.94</v>
      </c>
      <c r="K4268" t="s">
        <v>24</v>
      </c>
      <c r="L4268" t="s">
        <v>24</v>
      </c>
      <c r="M4268" t="s">
        <v>23</v>
      </c>
      <c r="N4268" t="s">
        <v>22</v>
      </c>
      <c r="O4268" t="s">
        <v>27</v>
      </c>
      <c r="P4268" s="5">
        <v>9</v>
      </c>
      <c r="Q4268" s="4" t="s">
        <v>22</v>
      </c>
      <c r="R4268" s="4">
        <v>356</v>
      </c>
      <c r="S4268" s="4">
        <v>128</v>
      </c>
      <c r="T4268" s="5">
        <v>1.54</v>
      </c>
      <c r="U4268" s="5">
        <v>7.38</v>
      </c>
      <c r="V4268" t="s">
        <v>24</v>
      </c>
    </row>
    <row r="4269" spans="1:22" x14ac:dyDescent="0.3">
      <c r="A4269">
        <v>63</v>
      </c>
      <c r="B4269" t="s">
        <v>21</v>
      </c>
      <c r="C4269" s="4">
        <v>123</v>
      </c>
      <c r="D4269" s="4">
        <v>199</v>
      </c>
      <c r="E4269" t="s">
        <v>22</v>
      </c>
      <c r="F4269" t="s">
        <v>24</v>
      </c>
      <c r="G4269" t="s">
        <v>24</v>
      </c>
      <c r="H4269" s="4" t="str">
        <f t="shared" si="66"/>
        <v>Yes</v>
      </c>
      <c r="I4269" t="str" cm="1">
        <f t="array" ref="I4269">_xlfn.IFS(S4269&lt;100,"Normal",AND(S4269&gt;=100,S4269&lt;126),"Pre-Injury",S4269&gt;125,"Injured")</f>
        <v>Injured</v>
      </c>
      <c r="J4269" s="3">
        <v>26.94</v>
      </c>
      <c r="K4269" t="s">
        <v>24</v>
      </c>
      <c r="L4269" t="s">
        <v>24</v>
      </c>
      <c r="M4269" t="s">
        <v>24</v>
      </c>
      <c r="N4269" t="s">
        <v>27</v>
      </c>
      <c r="O4269" t="s">
        <v>25</v>
      </c>
      <c r="P4269" s="5">
        <v>4</v>
      </c>
      <c r="Q4269" s="4" t="s">
        <v>25</v>
      </c>
      <c r="R4269" s="4">
        <v>129</v>
      </c>
      <c r="S4269" s="4">
        <v>127</v>
      </c>
      <c r="T4269" s="5">
        <v>9.15</v>
      </c>
      <c r="U4269" s="5">
        <v>6.86</v>
      </c>
      <c r="V4269" t="s">
        <v>24</v>
      </c>
    </row>
    <row r="4270" spans="1:22" x14ac:dyDescent="0.3">
      <c r="A4270">
        <v>50</v>
      </c>
      <c r="B4270" t="s">
        <v>21</v>
      </c>
      <c r="C4270" s="4">
        <v>173</v>
      </c>
      <c r="D4270" s="4">
        <v>216</v>
      </c>
      <c r="E4270" t="s">
        <v>22</v>
      </c>
      <c r="F4270" t="s">
        <v>23</v>
      </c>
      <c r="G4270" t="s">
        <v>24</v>
      </c>
      <c r="H4270" s="4" t="str">
        <f t="shared" si="66"/>
        <v>No</v>
      </c>
      <c r="I4270" t="str" cm="1">
        <f t="array" ref="I4270">_xlfn.IFS(S4270&lt;100,"Normal",AND(S4270&gt;=100,S4270&lt;126),"Pre-Injury",S4270&gt;125,"Injured")</f>
        <v>Normal</v>
      </c>
      <c r="J4270" s="3">
        <v>26.94</v>
      </c>
      <c r="K4270" t="s">
        <v>23</v>
      </c>
      <c r="L4270" t="s">
        <v>23</v>
      </c>
      <c r="M4270" t="s">
        <v>23</v>
      </c>
      <c r="N4270" t="s">
        <v>25</v>
      </c>
      <c r="O4270" t="s">
        <v>25</v>
      </c>
      <c r="P4270" s="5">
        <v>8</v>
      </c>
      <c r="Q4270" s="4" t="s">
        <v>25</v>
      </c>
      <c r="R4270" s="4">
        <v>393</v>
      </c>
      <c r="S4270" s="4">
        <v>92</v>
      </c>
      <c r="T4270" s="5">
        <v>6.37</v>
      </c>
      <c r="U4270" s="5">
        <v>12.54</v>
      </c>
      <c r="V4270" t="s">
        <v>24</v>
      </c>
    </row>
    <row r="4271" spans="1:22" x14ac:dyDescent="0.3">
      <c r="A4271">
        <v>51</v>
      </c>
      <c r="B4271" t="s">
        <v>26</v>
      </c>
      <c r="C4271" s="4">
        <v>168</v>
      </c>
      <c r="D4271" s="4">
        <v>269</v>
      </c>
      <c r="E4271" t="s">
        <v>27</v>
      </c>
      <c r="F4271" t="s">
        <v>23</v>
      </c>
      <c r="G4271" t="s">
        <v>23</v>
      </c>
      <c r="H4271" s="4" t="str">
        <f t="shared" si="66"/>
        <v>Yes</v>
      </c>
      <c r="I4271" t="str" cm="1">
        <f t="array" ref="I4271">_xlfn.IFS(S4271&lt;100,"Normal",AND(S4271&gt;=100,S4271&lt;126),"Pre-Injury",S4271&gt;125,"Injured")</f>
        <v>Injured</v>
      </c>
      <c r="J4271" s="3">
        <v>26.94</v>
      </c>
      <c r="K4271" t="s">
        <v>23</v>
      </c>
      <c r="L4271" t="s">
        <v>23</v>
      </c>
      <c r="M4271" t="s">
        <v>23</v>
      </c>
      <c r="N4271" t="s">
        <v>25</v>
      </c>
      <c r="O4271" t="s">
        <v>27</v>
      </c>
      <c r="P4271" s="4">
        <v>10</v>
      </c>
      <c r="Q4271" s="4" t="s">
        <v>25</v>
      </c>
      <c r="R4271" s="4">
        <v>299</v>
      </c>
      <c r="S4271" s="4">
        <v>144</v>
      </c>
      <c r="T4271" s="5">
        <v>13.31</v>
      </c>
      <c r="U4271" s="5">
        <v>5.49</v>
      </c>
      <c r="V4271" t="s">
        <v>24</v>
      </c>
    </row>
    <row r="4272" spans="1:22" x14ac:dyDescent="0.3">
      <c r="A4272">
        <v>65</v>
      </c>
      <c r="B4272" t="s">
        <v>26</v>
      </c>
      <c r="C4272" s="4">
        <v>167</v>
      </c>
      <c r="D4272" s="4">
        <v>210</v>
      </c>
      <c r="E4272" t="s">
        <v>25</v>
      </c>
      <c r="F4272" t="s">
        <v>24</v>
      </c>
      <c r="G4272" t="s">
        <v>24</v>
      </c>
      <c r="H4272" s="4" t="str">
        <f t="shared" si="66"/>
        <v>Yes</v>
      </c>
      <c r="I4272" t="str" cm="1">
        <f t="array" ref="I4272">_xlfn.IFS(S4272&lt;100,"Normal",AND(S4272&gt;=100,S4272&lt;126),"Pre-Injury",S4272&gt;125,"Injured")</f>
        <v>Injured</v>
      </c>
      <c r="J4272" s="3">
        <v>26.95</v>
      </c>
      <c r="K4272" t="s">
        <v>23</v>
      </c>
      <c r="L4272" t="s">
        <v>23</v>
      </c>
      <c r="M4272" t="s">
        <v>23</v>
      </c>
      <c r="N4272" t="s">
        <v>25</v>
      </c>
      <c r="O4272" t="s">
        <v>27</v>
      </c>
      <c r="P4272" s="5">
        <v>8</v>
      </c>
      <c r="Q4272" s="4" t="s">
        <v>25</v>
      </c>
      <c r="R4272" s="4">
        <v>313</v>
      </c>
      <c r="S4272" s="4">
        <v>126</v>
      </c>
      <c r="T4272" s="4">
        <v>9.44</v>
      </c>
      <c r="U4272" s="5">
        <v>5.0199999999999996</v>
      </c>
      <c r="V4272" t="s">
        <v>23</v>
      </c>
    </row>
    <row r="4273" spans="1:22" x14ac:dyDescent="0.3">
      <c r="A4273">
        <v>55</v>
      </c>
      <c r="B4273" t="s">
        <v>26</v>
      </c>
      <c r="C4273" s="4">
        <v>152</v>
      </c>
      <c r="D4273" s="4">
        <v>252</v>
      </c>
      <c r="E4273" t="s">
        <v>27</v>
      </c>
      <c r="F4273" t="s">
        <v>24</v>
      </c>
      <c r="G4273" t="s">
        <v>23</v>
      </c>
      <c r="H4273" s="4" t="str">
        <f t="shared" si="66"/>
        <v>No</v>
      </c>
      <c r="I4273" t="str" cm="1">
        <f t="array" ref="I4273">_xlfn.IFS(S4273&lt;100,"Normal",AND(S4273&gt;=100,S4273&lt;126),"Pre-Injury",S4273&gt;125,"Injured")</f>
        <v>Normal</v>
      </c>
      <c r="J4273" s="3">
        <v>26.95</v>
      </c>
      <c r="K4273" t="s">
        <v>23</v>
      </c>
      <c r="L4273" t="s">
        <v>24</v>
      </c>
      <c r="M4273" t="s">
        <v>24</v>
      </c>
      <c r="N4273" t="s">
        <v>27</v>
      </c>
      <c r="O4273" t="s">
        <v>22</v>
      </c>
      <c r="P4273" s="5">
        <v>8</v>
      </c>
      <c r="Q4273" s="4" t="s">
        <v>22</v>
      </c>
      <c r="R4273" s="4">
        <v>234</v>
      </c>
      <c r="S4273" s="4">
        <v>90</v>
      </c>
      <c r="T4273" s="5">
        <v>4.5199999999999996</v>
      </c>
      <c r="U4273" s="4">
        <v>7.2</v>
      </c>
      <c r="V4273" t="s">
        <v>24</v>
      </c>
    </row>
    <row r="4274" spans="1:22" x14ac:dyDescent="0.3">
      <c r="A4274">
        <v>27</v>
      </c>
      <c r="B4274" t="s">
        <v>26</v>
      </c>
      <c r="C4274" s="4">
        <v>172</v>
      </c>
      <c r="D4274" s="4">
        <v>223</v>
      </c>
      <c r="E4274" t="s">
        <v>27</v>
      </c>
      <c r="F4274" t="s">
        <v>23</v>
      </c>
      <c r="G4274" t="s">
        <v>24</v>
      </c>
      <c r="H4274" s="4" t="str">
        <f t="shared" si="66"/>
        <v>No</v>
      </c>
      <c r="I4274" t="str" cm="1">
        <f t="array" ref="I4274">_xlfn.IFS(S4274&lt;100,"Normal",AND(S4274&gt;=100,S4274&lt;126),"Pre-Injury",S4274&gt;125,"Injured")</f>
        <v>Pre-Injury</v>
      </c>
      <c r="J4274" s="3">
        <v>26.95</v>
      </c>
      <c r="K4274" t="s">
        <v>23</v>
      </c>
      <c r="L4274" t="s">
        <v>24</v>
      </c>
      <c r="M4274" t="s">
        <v>24</v>
      </c>
      <c r="N4274" t="s">
        <v>28</v>
      </c>
      <c r="O4274" t="s">
        <v>27</v>
      </c>
      <c r="P4274" s="5">
        <v>7</v>
      </c>
      <c r="Q4274" s="4" t="s">
        <v>27</v>
      </c>
      <c r="R4274" s="4">
        <v>314</v>
      </c>
      <c r="S4274" s="4">
        <v>112</v>
      </c>
      <c r="T4274" s="5">
        <v>2.2999999999999998</v>
      </c>
      <c r="U4274" s="5">
        <v>17.37</v>
      </c>
      <c r="V4274" t="s">
        <v>24</v>
      </c>
    </row>
    <row r="4275" spans="1:22" x14ac:dyDescent="0.3">
      <c r="A4275">
        <v>23</v>
      </c>
      <c r="B4275" t="s">
        <v>26</v>
      </c>
      <c r="C4275" s="4">
        <v>144</v>
      </c>
      <c r="D4275" s="4">
        <v>222</v>
      </c>
      <c r="E4275" t="s">
        <v>22</v>
      </c>
      <c r="F4275" t="s">
        <v>23</v>
      </c>
      <c r="G4275" t="s">
        <v>23</v>
      </c>
      <c r="H4275" s="4" t="str">
        <f t="shared" si="66"/>
        <v>Yes</v>
      </c>
      <c r="I4275" t="str" cm="1">
        <f t="array" ref="I4275">_xlfn.IFS(S4275&lt;100,"Normal",AND(S4275&gt;=100,S4275&lt;126),"Pre-Injury",S4275&gt;125,"Injured")</f>
        <v>Injured</v>
      </c>
      <c r="J4275" s="3">
        <v>26.95</v>
      </c>
      <c r="K4275" t="s">
        <v>23</v>
      </c>
      <c r="L4275" t="s">
        <v>24</v>
      </c>
      <c r="M4275" t="s">
        <v>24</v>
      </c>
      <c r="N4275" t="s">
        <v>25</v>
      </c>
      <c r="O4275" t="s">
        <v>27</v>
      </c>
      <c r="P4275" s="5">
        <v>10</v>
      </c>
      <c r="Q4275" s="4" t="s">
        <v>22</v>
      </c>
      <c r="R4275" s="4">
        <v>133</v>
      </c>
      <c r="S4275" s="4">
        <v>158</v>
      </c>
      <c r="T4275" s="5">
        <v>10.32</v>
      </c>
      <c r="U4275" s="5">
        <v>9.4</v>
      </c>
      <c r="V4275" t="s">
        <v>24</v>
      </c>
    </row>
    <row r="4276" spans="1:22" x14ac:dyDescent="0.3">
      <c r="A4276">
        <v>19</v>
      </c>
      <c r="B4276" t="s">
        <v>26</v>
      </c>
      <c r="C4276" s="4">
        <v>158</v>
      </c>
      <c r="D4276" s="4">
        <v>224</v>
      </c>
      <c r="E4276" t="s">
        <v>25</v>
      </c>
      <c r="F4276" t="s">
        <v>23</v>
      </c>
      <c r="G4276" t="s">
        <v>24</v>
      </c>
      <c r="H4276" s="4" t="str">
        <f t="shared" si="66"/>
        <v>Yes</v>
      </c>
      <c r="I4276" t="str" cm="1">
        <f t="array" ref="I4276">_xlfn.IFS(S4276&lt;100,"Normal",AND(S4276&gt;=100,S4276&lt;126),"Pre-Injury",S4276&gt;125,"Injured")</f>
        <v>Injured</v>
      </c>
      <c r="J4276" s="3">
        <v>26.95</v>
      </c>
      <c r="K4276" t="s">
        <v>23</v>
      </c>
      <c r="L4276" t="s">
        <v>24</v>
      </c>
      <c r="M4276" t="s">
        <v>23</v>
      </c>
      <c r="N4276" t="s">
        <v>28</v>
      </c>
      <c r="O4276" t="s">
        <v>22</v>
      </c>
      <c r="P4276" s="4">
        <v>10</v>
      </c>
      <c r="Q4276" s="4" t="s">
        <v>25</v>
      </c>
      <c r="R4276" s="4">
        <v>374</v>
      </c>
      <c r="S4276" s="4">
        <v>159</v>
      </c>
      <c r="T4276" s="5">
        <v>5.27</v>
      </c>
      <c r="U4276" s="5">
        <v>19.37</v>
      </c>
      <c r="V4276" t="s">
        <v>24</v>
      </c>
    </row>
    <row r="4277" spans="1:22" x14ac:dyDescent="0.3">
      <c r="A4277">
        <v>37</v>
      </c>
      <c r="B4277" t="s">
        <v>21</v>
      </c>
      <c r="C4277" s="4">
        <v>172</v>
      </c>
      <c r="D4277" s="4">
        <v>250</v>
      </c>
      <c r="E4277" t="s">
        <v>25</v>
      </c>
      <c r="F4277" t="s">
        <v>23</v>
      </c>
      <c r="G4277" t="s">
        <v>23</v>
      </c>
      <c r="H4277" s="4" t="str">
        <f t="shared" si="66"/>
        <v>No</v>
      </c>
      <c r="I4277" t="str" cm="1">
        <f t="array" ref="I4277">_xlfn.IFS(S4277&lt;100,"Normal",AND(S4277&gt;=100,S4277&lt;126),"Pre-Injury",S4277&gt;125,"Injured")</f>
        <v>Normal</v>
      </c>
      <c r="J4277" s="3">
        <v>26.96</v>
      </c>
      <c r="K4277" t="s">
        <v>23</v>
      </c>
      <c r="L4277" t="s">
        <v>23</v>
      </c>
      <c r="M4277" t="s">
        <v>23</v>
      </c>
      <c r="N4277" t="s">
        <v>22</v>
      </c>
      <c r="O4277" t="s">
        <v>22</v>
      </c>
      <c r="P4277" s="5">
        <v>8</v>
      </c>
      <c r="Q4277" s="4" t="s">
        <v>27</v>
      </c>
      <c r="R4277" s="4">
        <v>182</v>
      </c>
      <c r="S4277" s="4">
        <v>94</v>
      </c>
      <c r="T4277" s="5">
        <v>8.69</v>
      </c>
      <c r="U4277" s="5">
        <v>17.62</v>
      </c>
      <c r="V4277" t="s">
        <v>24</v>
      </c>
    </row>
    <row r="4278" spans="1:22" x14ac:dyDescent="0.3">
      <c r="A4278">
        <v>64</v>
      </c>
      <c r="B4278" t="s">
        <v>26</v>
      </c>
      <c r="C4278" s="4">
        <v>120</v>
      </c>
      <c r="D4278" s="4">
        <v>255</v>
      </c>
      <c r="E4278" t="s">
        <v>22</v>
      </c>
      <c r="F4278" t="s">
        <v>24</v>
      </c>
      <c r="G4278" t="s">
        <v>24</v>
      </c>
      <c r="H4278" s="4" t="str">
        <f t="shared" si="66"/>
        <v>No</v>
      </c>
      <c r="I4278" t="str" cm="1">
        <f t="array" ref="I4278">_xlfn.IFS(S4278&lt;100,"Normal",AND(S4278&gt;=100,S4278&lt;126),"Pre-Injury",S4278&gt;125,"Injured")</f>
        <v>Normal</v>
      </c>
      <c r="J4278" s="3">
        <v>26.96</v>
      </c>
      <c r="K4278" t="s">
        <v>24</v>
      </c>
      <c r="L4278" t="s">
        <v>23</v>
      </c>
      <c r="M4278" t="s">
        <v>23</v>
      </c>
      <c r="N4278" t="s">
        <v>22</v>
      </c>
      <c r="O4278" t="s">
        <v>27</v>
      </c>
      <c r="P4278" s="5">
        <v>6</v>
      </c>
      <c r="Q4278" s="4" t="s">
        <v>22</v>
      </c>
      <c r="R4278" s="4">
        <v>303</v>
      </c>
      <c r="S4278" s="4">
        <v>86</v>
      </c>
      <c r="T4278" s="5">
        <v>3.99</v>
      </c>
      <c r="U4278" s="5">
        <v>9.08</v>
      </c>
      <c r="V4278" t="s">
        <v>23</v>
      </c>
    </row>
    <row r="4279" spans="1:22" x14ac:dyDescent="0.3">
      <c r="A4279">
        <v>38</v>
      </c>
      <c r="B4279" t="s">
        <v>26</v>
      </c>
      <c r="C4279" s="4">
        <v>143</v>
      </c>
      <c r="D4279" s="4">
        <v>221</v>
      </c>
      <c r="E4279" t="s">
        <v>25</v>
      </c>
      <c r="F4279" t="s">
        <v>24</v>
      </c>
      <c r="G4279" t="s">
        <v>24</v>
      </c>
      <c r="H4279" s="4" t="str">
        <f t="shared" si="66"/>
        <v>Yes</v>
      </c>
      <c r="I4279" t="str" cm="1">
        <f t="array" ref="I4279">_xlfn.IFS(S4279&lt;100,"Normal",AND(S4279&gt;=100,S4279&lt;126),"Pre-Injury",S4279&gt;125,"Injured")</f>
        <v>Injured</v>
      </c>
      <c r="J4279" s="3">
        <v>26.96</v>
      </c>
      <c r="K4279" t="s">
        <v>23</v>
      </c>
      <c r="L4279" t="s">
        <v>24</v>
      </c>
      <c r="M4279" t="s">
        <v>23</v>
      </c>
      <c r="N4279" t="s">
        <v>22</v>
      </c>
      <c r="O4279" t="s">
        <v>27</v>
      </c>
      <c r="P4279" s="5">
        <v>7</v>
      </c>
      <c r="Q4279" s="4" t="s">
        <v>27</v>
      </c>
      <c r="R4279" s="4">
        <v>195</v>
      </c>
      <c r="S4279" s="4">
        <v>129</v>
      </c>
      <c r="T4279" s="5">
        <v>3.73</v>
      </c>
      <c r="U4279" s="5">
        <v>11.74</v>
      </c>
      <c r="V4279" t="s">
        <v>24</v>
      </c>
    </row>
    <row r="4280" spans="1:22" x14ac:dyDescent="0.3">
      <c r="A4280">
        <v>79</v>
      </c>
      <c r="B4280" t="s">
        <v>21</v>
      </c>
      <c r="C4280" s="4">
        <v>121</v>
      </c>
      <c r="D4280" s="4">
        <v>275</v>
      </c>
      <c r="E4280" t="s">
        <v>25</v>
      </c>
      <c r="F4280" t="s">
        <v>24</v>
      </c>
      <c r="G4280" t="s">
        <v>23</v>
      </c>
      <c r="H4280" s="4" t="str">
        <f t="shared" si="66"/>
        <v>Yes</v>
      </c>
      <c r="I4280" t="str" cm="1">
        <f t="array" ref="I4280">_xlfn.IFS(S4280&lt;100,"Normal",AND(S4280&gt;=100,S4280&lt;126),"Pre-Injury",S4280&gt;125,"Injured")</f>
        <v>Injured</v>
      </c>
      <c r="J4280" s="3">
        <v>26.96</v>
      </c>
      <c r="K4280" t="s">
        <v>24</v>
      </c>
      <c r="L4280" t="s">
        <v>24</v>
      </c>
      <c r="M4280" t="s">
        <v>24</v>
      </c>
      <c r="N4280" t="s">
        <v>27</v>
      </c>
      <c r="O4280" t="s">
        <v>25</v>
      </c>
      <c r="P4280" s="5">
        <v>9</v>
      </c>
      <c r="Q4280" s="4" t="s">
        <v>22</v>
      </c>
      <c r="R4280" s="4">
        <v>280</v>
      </c>
      <c r="S4280" s="4">
        <v>151</v>
      </c>
      <c r="T4280" s="5">
        <v>8.6300000000000008</v>
      </c>
      <c r="U4280" s="5">
        <v>7.53</v>
      </c>
      <c r="V4280" t="s">
        <v>24</v>
      </c>
    </row>
    <row r="4281" spans="1:22" x14ac:dyDescent="0.3">
      <c r="A4281">
        <v>39</v>
      </c>
      <c r="B4281" t="s">
        <v>21</v>
      </c>
      <c r="C4281" s="4">
        <v>155</v>
      </c>
      <c r="D4281" s="4">
        <v>265</v>
      </c>
      <c r="E4281" t="s">
        <v>25</v>
      </c>
      <c r="F4281" t="s">
        <v>24</v>
      </c>
      <c r="G4281" t="s">
        <v>24</v>
      </c>
      <c r="H4281" s="4" t="str">
        <f t="shared" si="66"/>
        <v>Yes</v>
      </c>
      <c r="I4281" t="str" cm="1">
        <f t="array" ref="I4281">_xlfn.IFS(S4281&lt;100,"Normal",AND(S4281&gt;=100,S4281&lt;126),"Pre-Injury",S4281&gt;125,"Injured")</f>
        <v>Injured</v>
      </c>
      <c r="J4281" s="3">
        <v>26.96</v>
      </c>
      <c r="K4281" t="s">
        <v>23</v>
      </c>
      <c r="L4281" t="s">
        <v>23</v>
      </c>
      <c r="M4281" t="s">
        <v>23</v>
      </c>
      <c r="N4281" t="s">
        <v>27</v>
      </c>
      <c r="O4281" t="s">
        <v>22</v>
      </c>
      <c r="P4281" s="5">
        <v>5</v>
      </c>
      <c r="Q4281" s="4" t="s">
        <v>22</v>
      </c>
      <c r="R4281" s="4">
        <v>288</v>
      </c>
      <c r="S4281" s="4">
        <v>127</v>
      </c>
      <c r="T4281" s="5">
        <v>9.93</v>
      </c>
      <c r="U4281" s="5">
        <v>13.51</v>
      </c>
      <c r="V4281" t="s">
        <v>24</v>
      </c>
    </row>
    <row r="4282" spans="1:22" x14ac:dyDescent="0.3">
      <c r="A4282">
        <v>24</v>
      </c>
      <c r="B4282" t="s">
        <v>26</v>
      </c>
      <c r="C4282" s="4">
        <v>153</v>
      </c>
      <c r="D4282" s="4">
        <v>282</v>
      </c>
      <c r="E4282" t="s">
        <v>27</v>
      </c>
      <c r="F4282" t="s">
        <v>24</v>
      </c>
      <c r="G4282" t="s">
        <v>24</v>
      </c>
      <c r="H4282" s="4" t="str">
        <f t="shared" si="66"/>
        <v>No</v>
      </c>
      <c r="I4282" t="str" cm="1">
        <f t="array" ref="I4282">_xlfn.IFS(S4282&lt;100,"Normal",AND(S4282&gt;=100,S4282&lt;126),"Pre-Injury",S4282&gt;125,"Injured")</f>
        <v>Pre-Injury</v>
      </c>
      <c r="J4282" s="3">
        <v>26.97</v>
      </c>
      <c r="K4282" t="s">
        <v>23</v>
      </c>
      <c r="L4282" t="s">
        <v>23</v>
      </c>
      <c r="M4282" t="s">
        <v>24</v>
      </c>
      <c r="N4282" t="s">
        <v>27</v>
      </c>
      <c r="O4282" t="s">
        <v>22</v>
      </c>
      <c r="P4282" s="5">
        <v>5</v>
      </c>
      <c r="Q4282" s="4" t="s">
        <v>22</v>
      </c>
      <c r="R4282" s="4">
        <v>382</v>
      </c>
      <c r="S4282" s="4">
        <v>118</v>
      </c>
      <c r="T4282" s="5">
        <v>9</v>
      </c>
      <c r="U4282" s="5">
        <v>8.7100000000000009</v>
      </c>
      <c r="V4282" t="s">
        <v>23</v>
      </c>
    </row>
    <row r="4283" spans="1:22" x14ac:dyDescent="0.3">
      <c r="A4283">
        <v>49</v>
      </c>
      <c r="B4283" t="s">
        <v>26</v>
      </c>
      <c r="C4283" s="4">
        <v>124</v>
      </c>
      <c r="D4283" s="4">
        <v>267</v>
      </c>
      <c r="E4283" t="s">
        <v>27</v>
      </c>
      <c r="F4283" t="s">
        <v>24</v>
      </c>
      <c r="G4283" t="s">
        <v>24</v>
      </c>
      <c r="H4283" s="4" t="str">
        <f t="shared" si="66"/>
        <v>No</v>
      </c>
      <c r="I4283" t="str" cm="1">
        <f t="array" ref="I4283">_xlfn.IFS(S4283&lt;100,"Normal",AND(S4283&gt;=100,S4283&lt;126),"Pre-Injury",S4283&gt;125,"Injured")</f>
        <v>Pre-Injury</v>
      </c>
      <c r="J4283" s="3">
        <v>26.97</v>
      </c>
      <c r="K4283" t="s">
        <v>24</v>
      </c>
      <c r="L4283" t="s">
        <v>23</v>
      </c>
      <c r="M4283" t="s">
        <v>23</v>
      </c>
      <c r="N4283" t="s">
        <v>25</v>
      </c>
      <c r="O4283" t="s">
        <v>22</v>
      </c>
      <c r="P4283" s="5">
        <v>9</v>
      </c>
      <c r="Q4283" s="4" t="s">
        <v>27</v>
      </c>
      <c r="R4283" s="4">
        <v>275</v>
      </c>
      <c r="S4283" s="4">
        <v>114</v>
      </c>
      <c r="T4283" s="5">
        <v>2.98</v>
      </c>
      <c r="U4283" s="5">
        <v>7.39</v>
      </c>
      <c r="V4283" t="s">
        <v>24</v>
      </c>
    </row>
    <row r="4284" spans="1:22" x14ac:dyDescent="0.3">
      <c r="A4284">
        <v>54</v>
      </c>
      <c r="B4284" t="s">
        <v>21</v>
      </c>
      <c r="C4284" s="4">
        <v>169</v>
      </c>
      <c r="D4284" s="4">
        <v>151</v>
      </c>
      <c r="E4284" t="s">
        <v>22</v>
      </c>
      <c r="F4284" t="s">
        <v>24</v>
      </c>
      <c r="G4284" t="s">
        <v>24</v>
      </c>
      <c r="H4284" s="4" t="str">
        <f t="shared" si="66"/>
        <v>Yes</v>
      </c>
      <c r="I4284" t="str" cm="1">
        <f t="array" ref="I4284">_xlfn.IFS(S4284&lt;100,"Normal",AND(S4284&gt;=100,S4284&lt;126),"Pre-Injury",S4284&gt;125,"Injured")</f>
        <v>Injured</v>
      </c>
      <c r="J4284" s="3">
        <v>26.97</v>
      </c>
      <c r="K4284" t="s">
        <v>23</v>
      </c>
      <c r="L4284" t="s">
        <v>24</v>
      </c>
      <c r="M4284" t="s">
        <v>23</v>
      </c>
      <c r="N4284" t="s">
        <v>27</v>
      </c>
      <c r="O4284" t="s">
        <v>27</v>
      </c>
      <c r="P4284" s="5">
        <v>5</v>
      </c>
      <c r="Q4284" s="4" t="s">
        <v>27</v>
      </c>
      <c r="R4284" s="4">
        <v>369</v>
      </c>
      <c r="S4284" s="4">
        <v>136</v>
      </c>
      <c r="T4284" s="5">
        <v>5.24</v>
      </c>
      <c r="U4284" s="5">
        <v>5.24</v>
      </c>
      <c r="V4284" t="s">
        <v>24</v>
      </c>
    </row>
    <row r="4285" spans="1:22" x14ac:dyDescent="0.3">
      <c r="A4285">
        <v>26</v>
      </c>
      <c r="B4285" t="s">
        <v>21</v>
      </c>
      <c r="C4285" s="4">
        <v>167</v>
      </c>
      <c r="D4285" s="4">
        <v>252</v>
      </c>
      <c r="E4285" t="s">
        <v>25</v>
      </c>
      <c r="F4285" t="s">
        <v>23</v>
      </c>
      <c r="G4285" t="s">
        <v>23</v>
      </c>
      <c r="H4285" s="4" t="str">
        <f t="shared" si="66"/>
        <v>Yes</v>
      </c>
      <c r="I4285" t="str" cm="1">
        <f t="array" ref="I4285">_xlfn.IFS(S4285&lt;100,"Normal",AND(S4285&gt;=100,S4285&lt;126),"Pre-Injury",S4285&gt;125,"Injured")</f>
        <v>Injured</v>
      </c>
      <c r="J4285" s="3">
        <v>26.97</v>
      </c>
      <c r="K4285" t="s">
        <v>23</v>
      </c>
      <c r="L4285" t="s">
        <v>23</v>
      </c>
      <c r="M4285" t="s">
        <v>23</v>
      </c>
      <c r="N4285" t="s">
        <v>28</v>
      </c>
      <c r="O4285" t="s">
        <v>22</v>
      </c>
      <c r="P4285" s="5">
        <v>7</v>
      </c>
      <c r="Q4285" s="4" t="s">
        <v>25</v>
      </c>
      <c r="R4285" s="4">
        <v>226</v>
      </c>
      <c r="S4285" s="4">
        <v>155</v>
      </c>
      <c r="T4285" s="5">
        <v>11.39</v>
      </c>
      <c r="U4285" s="5">
        <v>7.86</v>
      </c>
      <c r="V4285" t="s">
        <v>24</v>
      </c>
    </row>
    <row r="4286" spans="1:22" x14ac:dyDescent="0.3">
      <c r="A4286">
        <v>72</v>
      </c>
      <c r="B4286" t="s">
        <v>26</v>
      </c>
      <c r="C4286" s="4">
        <v>134</v>
      </c>
      <c r="D4286" s="4">
        <v>204</v>
      </c>
      <c r="E4286" t="s">
        <v>27</v>
      </c>
      <c r="F4286" t="s">
        <v>24</v>
      </c>
      <c r="G4286" t="s">
        <v>24</v>
      </c>
      <c r="H4286" s="4" t="str">
        <f t="shared" si="66"/>
        <v>Yes</v>
      </c>
      <c r="I4286" t="str" cm="1">
        <f t="array" ref="I4286">_xlfn.IFS(S4286&lt;100,"Normal",AND(S4286&gt;=100,S4286&lt;126),"Pre-Injury",S4286&gt;125,"Injured")</f>
        <v>Injured</v>
      </c>
      <c r="J4286" s="3">
        <v>26.97</v>
      </c>
      <c r="K4286" t="s">
        <v>23</v>
      </c>
      <c r="L4286" t="s">
        <v>24</v>
      </c>
      <c r="M4286" t="s">
        <v>23</v>
      </c>
      <c r="N4286" t="s">
        <v>28</v>
      </c>
      <c r="O4286" t="s">
        <v>25</v>
      </c>
      <c r="P4286" s="5">
        <v>7</v>
      </c>
      <c r="Q4286" s="4" t="s">
        <v>22</v>
      </c>
      <c r="R4286" s="4">
        <v>319</v>
      </c>
      <c r="S4286" s="4">
        <v>140</v>
      </c>
      <c r="T4286" s="5">
        <v>14.03</v>
      </c>
      <c r="U4286" s="5">
        <v>15.58</v>
      </c>
      <c r="V4286" t="s">
        <v>24</v>
      </c>
    </row>
    <row r="4287" spans="1:22" x14ac:dyDescent="0.3">
      <c r="A4287">
        <v>59</v>
      </c>
      <c r="B4287" t="s">
        <v>21</v>
      </c>
      <c r="C4287" s="4">
        <v>136</v>
      </c>
      <c r="D4287" s="4">
        <v>268</v>
      </c>
      <c r="E4287" t="s">
        <v>22</v>
      </c>
      <c r="F4287" t="s">
        <v>24</v>
      </c>
      <c r="G4287" t="s">
        <v>24</v>
      </c>
      <c r="H4287" s="4" t="str">
        <f t="shared" si="66"/>
        <v>Yes</v>
      </c>
      <c r="I4287" t="str" cm="1">
        <f t="array" ref="I4287">_xlfn.IFS(S4287&lt;100,"Normal",AND(S4287&gt;=100,S4287&lt;126),"Pre-Injury",S4287&gt;125,"Injured")</f>
        <v>Injured</v>
      </c>
      <c r="J4287" s="3">
        <v>26.97</v>
      </c>
      <c r="K4287" t="s">
        <v>23</v>
      </c>
      <c r="L4287" t="s">
        <v>23</v>
      </c>
      <c r="M4287" t="s">
        <v>23</v>
      </c>
      <c r="N4287" t="s">
        <v>28</v>
      </c>
      <c r="O4287" t="s">
        <v>25</v>
      </c>
      <c r="P4287" s="5">
        <v>6</v>
      </c>
      <c r="Q4287" s="4" t="s">
        <v>25</v>
      </c>
      <c r="R4287" s="4">
        <v>382</v>
      </c>
      <c r="S4287" s="4">
        <v>131</v>
      </c>
      <c r="T4287" s="4">
        <v>9.5399999999999991</v>
      </c>
      <c r="U4287" s="5">
        <v>8.4600000000000009</v>
      </c>
      <c r="V4287" t="s">
        <v>23</v>
      </c>
    </row>
    <row r="4288" spans="1:22" x14ac:dyDescent="0.3">
      <c r="A4288">
        <v>71</v>
      </c>
      <c r="B4288" t="s">
        <v>21</v>
      </c>
      <c r="C4288" s="4">
        <v>168</v>
      </c>
      <c r="D4288" s="4">
        <v>162</v>
      </c>
      <c r="E4288" t="s">
        <v>22</v>
      </c>
      <c r="F4288" t="s">
        <v>24</v>
      </c>
      <c r="G4288" t="s">
        <v>24</v>
      </c>
      <c r="H4288" s="4" t="str">
        <f t="shared" si="66"/>
        <v>No</v>
      </c>
      <c r="I4288" t="str" cm="1">
        <f t="array" ref="I4288">_xlfn.IFS(S4288&lt;100,"Normal",AND(S4288&gt;=100,S4288&lt;126),"Pre-Injury",S4288&gt;125,"Injured")</f>
        <v>Normal</v>
      </c>
      <c r="J4288" s="3">
        <v>26.98</v>
      </c>
      <c r="K4288" t="s">
        <v>23</v>
      </c>
      <c r="L4288" t="s">
        <v>23</v>
      </c>
      <c r="M4288" t="s">
        <v>24</v>
      </c>
      <c r="N4288" t="s">
        <v>27</v>
      </c>
      <c r="O4288" t="s">
        <v>22</v>
      </c>
      <c r="P4288" s="4">
        <v>9</v>
      </c>
      <c r="Q4288" s="4" t="s">
        <v>22</v>
      </c>
      <c r="R4288" s="4">
        <v>141</v>
      </c>
      <c r="S4288" s="4">
        <v>98</v>
      </c>
      <c r="T4288" s="5">
        <v>7.98</v>
      </c>
      <c r="U4288" s="5">
        <v>6.88</v>
      </c>
      <c r="V4288" t="s">
        <v>24</v>
      </c>
    </row>
    <row r="4289" spans="1:22" x14ac:dyDescent="0.3">
      <c r="A4289">
        <v>67</v>
      </c>
      <c r="B4289" t="s">
        <v>26</v>
      </c>
      <c r="C4289" s="4">
        <v>168</v>
      </c>
      <c r="D4289" s="4">
        <v>198</v>
      </c>
      <c r="E4289" t="s">
        <v>25</v>
      </c>
      <c r="F4289" t="s">
        <v>23</v>
      </c>
      <c r="G4289" t="s">
        <v>23</v>
      </c>
      <c r="H4289" s="4" t="str">
        <f t="shared" si="66"/>
        <v>No</v>
      </c>
      <c r="I4289" t="str" cm="1">
        <f t="array" ref="I4289">_xlfn.IFS(S4289&lt;100,"Normal",AND(S4289&gt;=100,S4289&lt;126),"Pre-Injury",S4289&gt;125,"Injured")</f>
        <v>Pre-Injury</v>
      </c>
      <c r="J4289" s="3">
        <v>26.98</v>
      </c>
      <c r="K4289" t="s">
        <v>23</v>
      </c>
      <c r="L4289" t="s">
        <v>24</v>
      </c>
      <c r="M4289" t="s">
        <v>24</v>
      </c>
      <c r="N4289" t="s">
        <v>27</v>
      </c>
      <c r="O4289" t="s">
        <v>25</v>
      </c>
      <c r="P4289" s="5">
        <v>4</v>
      </c>
      <c r="Q4289" s="4" t="s">
        <v>22</v>
      </c>
      <c r="R4289" s="4">
        <v>192</v>
      </c>
      <c r="S4289" s="4">
        <v>125</v>
      </c>
      <c r="T4289" s="5">
        <v>5.53</v>
      </c>
      <c r="U4289" s="5">
        <v>18.87</v>
      </c>
      <c r="V4289" t="s">
        <v>24</v>
      </c>
    </row>
    <row r="4290" spans="1:22" x14ac:dyDescent="0.3">
      <c r="A4290">
        <v>39</v>
      </c>
      <c r="B4290" t="s">
        <v>21</v>
      </c>
      <c r="C4290" s="4">
        <v>130</v>
      </c>
      <c r="D4290" s="4">
        <v>169</v>
      </c>
      <c r="E4290" t="s">
        <v>22</v>
      </c>
      <c r="F4290" t="s">
        <v>24</v>
      </c>
      <c r="G4290" t="s">
        <v>23</v>
      </c>
      <c r="H4290" s="4" t="str">
        <f t="shared" ref="H4290:H4353" si="67">IF(I4290="Normal","No",IF(I4290="Pre-Injury","No","Yes"))</f>
        <v>Yes</v>
      </c>
      <c r="I4290" t="str" cm="1">
        <f t="array" ref="I4290">_xlfn.IFS(S4290&lt;100,"Normal",AND(S4290&gt;=100,S4290&lt;126),"Pre-Injury",S4290&gt;125,"Injured")</f>
        <v>Injured</v>
      </c>
      <c r="J4290" s="3">
        <v>26.98</v>
      </c>
      <c r="K4290" t="s">
        <v>23</v>
      </c>
      <c r="L4290" t="s">
        <v>23</v>
      </c>
      <c r="M4290" t="s">
        <v>23</v>
      </c>
      <c r="N4290" t="s">
        <v>28</v>
      </c>
      <c r="O4290" t="s">
        <v>27</v>
      </c>
      <c r="P4290" s="5">
        <v>9</v>
      </c>
      <c r="Q4290" s="4" t="s">
        <v>25</v>
      </c>
      <c r="R4290" s="4">
        <v>292</v>
      </c>
      <c r="S4290" s="4">
        <v>157</v>
      </c>
      <c r="T4290" s="5">
        <v>2.2599999999999998</v>
      </c>
      <c r="U4290" s="5">
        <v>13.2</v>
      </c>
      <c r="V4290" t="s">
        <v>24</v>
      </c>
    </row>
    <row r="4291" spans="1:22" x14ac:dyDescent="0.3">
      <c r="A4291">
        <v>56</v>
      </c>
      <c r="B4291" t="s">
        <v>26</v>
      </c>
      <c r="C4291" s="4">
        <v>153</v>
      </c>
      <c r="D4291" s="4">
        <v>247</v>
      </c>
      <c r="E4291" t="s">
        <v>25</v>
      </c>
      <c r="F4291" t="s">
        <v>23</v>
      </c>
      <c r="G4291" t="s">
        <v>24</v>
      </c>
      <c r="H4291" s="4" t="str">
        <f t="shared" si="67"/>
        <v>No</v>
      </c>
      <c r="I4291" t="str" cm="1">
        <f t="array" ref="I4291">_xlfn.IFS(S4291&lt;100,"Normal",AND(S4291&gt;=100,S4291&lt;126),"Pre-Injury",S4291&gt;125,"Injured")</f>
        <v>Normal</v>
      </c>
      <c r="J4291" s="3">
        <v>26.98</v>
      </c>
      <c r="K4291" t="s">
        <v>23</v>
      </c>
      <c r="L4291" t="s">
        <v>24</v>
      </c>
      <c r="M4291" t="s">
        <v>23</v>
      </c>
      <c r="N4291" t="s">
        <v>25</v>
      </c>
      <c r="O4291" t="s">
        <v>25</v>
      </c>
      <c r="P4291" s="5">
        <v>8</v>
      </c>
      <c r="Q4291" s="4" t="s">
        <v>22</v>
      </c>
      <c r="R4291" s="4">
        <v>393</v>
      </c>
      <c r="S4291" s="4">
        <v>87</v>
      </c>
      <c r="T4291" s="5">
        <v>7.54</v>
      </c>
      <c r="U4291" s="5">
        <v>5.17</v>
      </c>
      <c r="V4291" t="s">
        <v>24</v>
      </c>
    </row>
    <row r="4292" spans="1:22" x14ac:dyDescent="0.3">
      <c r="A4292">
        <v>44</v>
      </c>
      <c r="B4292" t="s">
        <v>21</v>
      </c>
      <c r="C4292" s="4">
        <v>132</v>
      </c>
      <c r="D4292" s="4">
        <v>265</v>
      </c>
      <c r="E4292" t="s">
        <v>25</v>
      </c>
      <c r="F4292" t="s">
        <v>24</v>
      </c>
      <c r="G4292" t="s">
        <v>24</v>
      </c>
      <c r="H4292" s="4" t="str">
        <f t="shared" si="67"/>
        <v>No</v>
      </c>
      <c r="I4292" t="str" cm="1">
        <f t="array" ref="I4292">_xlfn.IFS(S4292&lt;100,"Normal",AND(S4292&gt;=100,S4292&lt;126),"Pre-Injury",S4292&gt;125,"Injured")</f>
        <v>Normal</v>
      </c>
      <c r="J4292" s="3">
        <v>26.98</v>
      </c>
      <c r="K4292" t="s">
        <v>23</v>
      </c>
      <c r="L4292" t="s">
        <v>23</v>
      </c>
      <c r="M4292" t="s">
        <v>23</v>
      </c>
      <c r="N4292" t="s">
        <v>27</v>
      </c>
      <c r="O4292" t="s">
        <v>25</v>
      </c>
      <c r="P4292" s="4">
        <v>6</v>
      </c>
      <c r="Q4292" s="4" t="s">
        <v>22</v>
      </c>
      <c r="R4292" s="4">
        <v>302</v>
      </c>
      <c r="S4292" s="4">
        <v>95</v>
      </c>
      <c r="T4292" s="5">
        <v>13.38</v>
      </c>
      <c r="U4292" s="4">
        <v>7.94</v>
      </c>
      <c r="V4292" t="s">
        <v>23</v>
      </c>
    </row>
    <row r="4293" spans="1:22" x14ac:dyDescent="0.3">
      <c r="A4293">
        <v>76</v>
      </c>
      <c r="B4293" t="s">
        <v>21</v>
      </c>
      <c r="C4293" s="4">
        <v>172</v>
      </c>
      <c r="D4293" s="4">
        <v>250</v>
      </c>
      <c r="E4293" t="s">
        <v>25</v>
      </c>
      <c r="F4293" t="s">
        <v>23</v>
      </c>
      <c r="G4293" t="s">
        <v>23</v>
      </c>
      <c r="H4293" s="4" t="str">
        <f t="shared" si="67"/>
        <v>No</v>
      </c>
      <c r="I4293" t="str" cm="1">
        <f t="array" ref="I4293">_xlfn.IFS(S4293&lt;100,"Normal",AND(S4293&gt;=100,S4293&lt;126),"Pre-Injury",S4293&gt;125,"Injured")</f>
        <v>Pre-Injury</v>
      </c>
      <c r="J4293" s="3">
        <v>26.99</v>
      </c>
      <c r="K4293" t="s">
        <v>23</v>
      </c>
      <c r="L4293" t="s">
        <v>24</v>
      </c>
      <c r="M4293" t="s">
        <v>23</v>
      </c>
      <c r="N4293" t="s">
        <v>28</v>
      </c>
      <c r="O4293" t="s">
        <v>27</v>
      </c>
      <c r="P4293" s="5">
        <v>7</v>
      </c>
      <c r="Q4293" s="4" t="s">
        <v>25</v>
      </c>
      <c r="R4293" s="4">
        <v>115</v>
      </c>
      <c r="S4293" s="4">
        <v>118</v>
      </c>
      <c r="T4293" s="5">
        <v>6.08</v>
      </c>
      <c r="U4293" s="5">
        <v>7.63</v>
      </c>
      <c r="V4293" t="s">
        <v>24</v>
      </c>
    </row>
    <row r="4294" spans="1:22" x14ac:dyDescent="0.3">
      <c r="A4294">
        <v>23</v>
      </c>
      <c r="B4294" t="s">
        <v>21</v>
      </c>
      <c r="C4294" s="4">
        <v>159</v>
      </c>
      <c r="D4294" s="4">
        <v>154</v>
      </c>
      <c r="E4294" t="s">
        <v>27</v>
      </c>
      <c r="F4294" t="s">
        <v>23</v>
      </c>
      <c r="G4294" t="s">
        <v>24</v>
      </c>
      <c r="H4294" s="4" t="str">
        <f t="shared" si="67"/>
        <v>No</v>
      </c>
      <c r="I4294" t="str" cm="1">
        <f t="array" ref="I4294">_xlfn.IFS(S4294&lt;100,"Normal",AND(S4294&gt;=100,S4294&lt;126),"Pre-Injury",S4294&gt;125,"Injured")</f>
        <v>Normal</v>
      </c>
      <c r="J4294" s="3">
        <v>27</v>
      </c>
      <c r="K4294" t="s">
        <v>23</v>
      </c>
      <c r="L4294" t="s">
        <v>23</v>
      </c>
      <c r="M4294" t="s">
        <v>24</v>
      </c>
      <c r="N4294" t="s">
        <v>27</v>
      </c>
      <c r="O4294" t="s">
        <v>22</v>
      </c>
      <c r="P4294" s="4">
        <v>10</v>
      </c>
      <c r="Q4294" s="4" t="s">
        <v>27</v>
      </c>
      <c r="R4294" s="4">
        <v>327</v>
      </c>
      <c r="S4294" s="4">
        <v>89</v>
      </c>
      <c r="T4294" s="5">
        <v>11.46</v>
      </c>
      <c r="U4294" s="5">
        <v>13.05</v>
      </c>
      <c r="V4294" t="s">
        <v>23</v>
      </c>
    </row>
    <row r="4295" spans="1:22" x14ac:dyDescent="0.3">
      <c r="A4295">
        <v>61</v>
      </c>
      <c r="B4295" t="s">
        <v>26</v>
      </c>
      <c r="C4295" s="4">
        <v>171</v>
      </c>
      <c r="D4295" s="4">
        <v>196</v>
      </c>
      <c r="E4295" t="s">
        <v>25</v>
      </c>
      <c r="F4295" t="s">
        <v>24</v>
      </c>
      <c r="G4295" t="s">
        <v>23</v>
      </c>
      <c r="H4295" s="4" t="str">
        <f t="shared" si="67"/>
        <v>No</v>
      </c>
      <c r="I4295" t="str" cm="1">
        <f t="array" ref="I4295">_xlfn.IFS(S4295&lt;100,"Normal",AND(S4295&gt;=100,S4295&lt;126),"Pre-Injury",S4295&gt;125,"Injured")</f>
        <v>Normal</v>
      </c>
      <c r="J4295" s="3">
        <v>27</v>
      </c>
      <c r="K4295" t="s">
        <v>23</v>
      </c>
      <c r="L4295" t="s">
        <v>24</v>
      </c>
      <c r="M4295" t="s">
        <v>23</v>
      </c>
      <c r="N4295" t="s">
        <v>27</v>
      </c>
      <c r="O4295" t="s">
        <v>25</v>
      </c>
      <c r="P4295" s="5">
        <v>7</v>
      </c>
      <c r="Q4295" s="4" t="s">
        <v>22</v>
      </c>
      <c r="R4295" s="4">
        <v>302</v>
      </c>
      <c r="S4295" s="4">
        <v>90</v>
      </c>
      <c r="T4295" s="5">
        <v>14.53</v>
      </c>
      <c r="U4295" s="4">
        <v>8.44</v>
      </c>
      <c r="V4295" t="s">
        <v>24</v>
      </c>
    </row>
    <row r="4296" spans="1:22" x14ac:dyDescent="0.3">
      <c r="A4296">
        <v>65</v>
      </c>
      <c r="B4296" t="s">
        <v>21</v>
      </c>
      <c r="C4296" s="4">
        <v>169</v>
      </c>
      <c r="D4296" s="4">
        <v>193</v>
      </c>
      <c r="E4296" t="s">
        <v>27</v>
      </c>
      <c r="F4296" t="s">
        <v>24</v>
      </c>
      <c r="G4296" t="s">
        <v>23</v>
      </c>
      <c r="H4296" s="4" t="str">
        <f t="shared" si="67"/>
        <v>No</v>
      </c>
      <c r="I4296" t="str" cm="1">
        <f t="array" ref="I4296">_xlfn.IFS(S4296&lt;100,"Normal",AND(S4296&gt;=100,S4296&lt;126),"Pre-Injury",S4296&gt;125,"Injured")</f>
        <v>Pre-Injury</v>
      </c>
      <c r="J4296" s="3">
        <v>27</v>
      </c>
      <c r="K4296" t="s">
        <v>23</v>
      </c>
      <c r="L4296" t="s">
        <v>24</v>
      </c>
      <c r="M4296" t="s">
        <v>23</v>
      </c>
      <c r="N4296" t="s">
        <v>25</v>
      </c>
      <c r="O4296" t="s">
        <v>25</v>
      </c>
      <c r="P4296" s="5">
        <v>10</v>
      </c>
      <c r="Q4296" s="4" t="s">
        <v>22</v>
      </c>
      <c r="R4296" s="4">
        <v>103</v>
      </c>
      <c r="S4296" s="4">
        <v>117</v>
      </c>
      <c r="T4296" s="5">
        <v>11.66</v>
      </c>
      <c r="U4296" s="5">
        <v>16.78</v>
      </c>
      <c r="V4296" t="s">
        <v>24</v>
      </c>
    </row>
    <row r="4297" spans="1:22" x14ac:dyDescent="0.3">
      <c r="A4297">
        <v>79</v>
      </c>
      <c r="B4297" t="s">
        <v>26</v>
      </c>
      <c r="C4297" s="4">
        <v>138</v>
      </c>
      <c r="D4297" s="4">
        <v>189</v>
      </c>
      <c r="E4297" t="s">
        <v>25</v>
      </c>
      <c r="F4297" t="s">
        <v>23</v>
      </c>
      <c r="G4297" t="s">
        <v>23</v>
      </c>
      <c r="H4297" s="4" t="str">
        <f t="shared" si="67"/>
        <v>No</v>
      </c>
      <c r="I4297" t="str" cm="1">
        <f t="array" ref="I4297">_xlfn.IFS(S4297&lt;100,"Normal",AND(S4297&gt;=100,S4297&lt;126),"Pre-Injury",S4297&gt;125,"Injured")</f>
        <v>Pre-Injury</v>
      </c>
      <c r="J4297" s="3">
        <v>27.01</v>
      </c>
      <c r="K4297" t="s">
        <v>23</v>
      </c>
      <c r="L4297" t="s">
        <v>24</v>
      </c>
      <c r="M4297" t="s">
        <v>23</v>
      </c>
      <c r="N4297" t="s">
        <v>27</v>
      </c>
      <c r="O4297" t="s">
        <v>22</v>
      </c>
      <c r="P4297" s="5">
        <v>5</v>
      </c>
      <c r="Q4297" s="4" t="s">
        <v>27</v>
      </c>
      <c r="R4297" s="4">
        <v>291</v>
      </c>
      <c r="S4297" s="4">
        <v>113</v>
      </c>
      <c r="T4297" s="5">
        <v>4.5</v>
      </c>
      <c r="U4297" s="5">
        <v>9.3800000000000008</v>
      </c>
      <c r="V4297" t="s">
        <v>24</v>
      </c>
    </row>
    <row r="4298" spans="1:22" x14ac:dyDescent="0.3">
      <c r="A4298">
        <v>45</v>
      </c>
      <c r="B4298" t="s">
        <v>21</v>
      </c>
      <c r="C4298" s="4">
        <v>124</v>
      </c>
      <c r="D4298" s="4">
        <v>225</v>
      </c>
      <c r="E4298" t="s">
        <v>22</v>
      </c>
      <c r="F4298" t="s">
        <v>23</v>
      </c>
      <c r="G4298" t="s">
        <v>24</v>
      </c>
      <c r="H4298" s="4" t="str">
        <f t="shared" si="67"/>
        <v>No</v>
      </c>
      <c r="I4298" t="str" cm="1">
        <f t="array" ref="I4298">_xlfn.IFS(S4298&lt;100,"Normal",AND(S4298&gt;=100,S4298&lt;126),"Pre-Injury",S4298&gt;125,"Injured")</f>
        <v>Pre-Injury</v>
      </c>
      <c r="J4298" s="3">
        <v>27.01</v>
      </c>
      <c r="K4298" t="s">
        <v>24</v>
      </c>
      <c r="L4298" t="s">
        <v>24</v>
      </c>
      <c r="M4298" t="s">
        <v>23</v>
      </c>
      <c r="N4298" t="s">
        <v>28</v>
      </c>
      <c r="O4298" t="s">
        <v>27</v>
      </c>
      <c r="P4298" s="5">
        <v>4</v>
      </c>
      <c r="Q4298" s="4" t="s">
        <v>22</v>
      </c>
      <c r="R4298" s="4">
        <v>166</v>
      </c>
      <c r="S4298" s="4">
        <v>104</v>
      </c>
      <c r="T4298" s="5">
        <v>10.02</v>
      </c>
      <c r="U4298" s="5">
        <v>18.239999999999998</v>
      </c>
      <c r="V4298" t="s">
        <v>23</v>
      </c>
    </row>
    <row r="4299" spans="1:22" x14ac:dyDescent="0.3">
      <c r="A4299">
        <v>64</v>
      </c>
      <c r="B4299" t="s">
        <v>26</v>
      </c>
      <c r="C4299" s="4">
        <v>148</v>
      </c>
      <c r="D4299" s="4">
        <v>156</v>
      </c>
      <c r="E4299" t="s">
        <v>22</v>
      </c>
      <c r="F4299" t="s">
        <v>23</v>
      </c>
      <c r="G4299" t="s">
        <v>23</v>
      </c>
      <c r="H4299" s="4" t="str">
        <f t="shared" si="67"/>
        <v>No</v>
      </c>
      <c r="I4299" t="str" cm="1">
        <f t="array" ref="I4299">_xlfn.IFS(S4299&lt;100,"Normal",AND(S4299&gt;=100,S4299&lt;126),"Pre-Injury",S4299&gt;125,"Injured")</f>
        <v>Normal</v>
      </c>
      <c r="J4299" s="3">
        <v>27.01</v>
      </c>
      <c r="K4299" t="s">
        <v>23</v>
      </c>
      <c r="L4299" t="s">
        <v>24</v>
      </c>
      <c r="M4299" t="s">
        <v>24</v>
      </c>
      <c r="N4299" t="s">
        <v>27</v>
      </c>
      <c r="O4299" t="s">
        <v>22</v>
      </c>
      <c r="P4299" s="5">
        <v>6</v>
      </c>
      <c r="Q4299" s="4" t="s">
        <v>22</v>
      </c>
      <c r="R4299" s="4">
        <v>377</v>
      </c>
      <c r="S4299" s="4">
        <v>90</v>
      </c>
      <c r="T4299" s="4">
        <v>3.17</v>
      </c>
      <c r="U4299" s="5">
        <v>7.36</v>
      </c>
      <c r="V4299" t="s">
        <v>24</v>
      </c>
    </row>
    <row r="4300" spans="1:22" x14ac:dyDescent="0.3">
      <c r="A4300">
        <v>48</v>
      </c>
      <c r="B4300" t="s">
        <v>21</v>
      </c>
      <c r="C4300" s="4">
        <v>167</v>
      </c>
      <c r="D4300" s="4">
        <v>289</v>
      </c>
      <c r="E4300" t="s">
        <v>25</v>
      </c>
      <c r="F4300" t="s">
        <v>24</v>
      </c>
      <c r="G4300" t="s">
        <v>24</v>
      </c>
      <c r="H4300" s="4" t="str">
        <f t="shared" si="67"/>
        <v>Yes</v>
      </c>
      <c r="I4300" t="str" cm="1">
        <f t="array" ref="I4300">_xlfn.IFS(S4300&lt;100,"Normal",AND(S4300&gt;=100,S4300&lt;126),"Pre-Injury",S4300&gt;125,"Injured")</f>
        <v>Injured</v>
      </c>
      <c r="J4300" s="3">
        <v>27.01</v>
      </c>
      <c r="K4300" t="s">
        <v>23</v>
      </c>
      <c r="L4300" t="s">
        <v>23</v>
      </c>
      <c r="M4300" t="s">
        <v>24</v>
      </c>
      <c r="N4300" t="s">
        <v>27</v>
      </c>
      <c r="O4300" t="s">
        <v>22</v>
      </c>
      <c r="P4300" s="5">
        <v>6</v>
      </c>
      <c r="Q4300" s="4" t="s">
        <v>22</v>
      </c>
      <c r="R4300" s="4">
        <v>127</v>
      </c>
      <c r="S4300" s="4">
        <v>136</v>
      </c>
      <c r="T4300" s="5">
        <v>13.81</v>
      </c>
      <c r="U4300" s="5">
        <v>12.85</v>
      </c>
      <c r="V4300" t="s">
        <v>24</v>
      </c>
    </row>
    <row r="4301" spans="1:22" x14ac:dyDescent="0.3">
      <c r="A4301">
        <v>42</v>
      </c>
      <c r="B4301" t="s">
        <v>21</v>
      </c>
      <c r="C4301" s="4">
        <v>126</v>
      </c>
      <c r="D4301" s="4">
        <v>152</v>
      </c>
      <c r="E4301" t="s">
        <v>27</v>
      </c>
      <c r="F4301" t="s">
        <v>23</v>
      </c>
      <c r="G4301" t="s">
        <v>23</v>
      </c>
      <c r="H4301" s="4" t="str">
        <f t="shared" si="67"/>
        <v>Yes</v>
      </c>
      <c r="I4301" t="str" cm="1">
        <f t="array" ref="I4301">_xlfn.IFS(S4301&lt;100,"Normal",AND(S4301&gt;=100,S4301&lt;126),"Pre-Injury",S4301&gt;125,"Injured")</f>
        <v>Injured</v>
      </c>
      <c r="J4301" s="3">
        <v>27.01</v>
      </c>
      <c r="K4301" t="s">
        <v>24</v>
      </c>
      <c r="L4301" t="s">
        <v>24</v>
      </c>
      <c r="M4301" t="s">
        <v>23</v>
      </c>
      <c r="N4301" t="s">
        <v>28</v>
      </c>
      <c r="O4301" t="s">
        <v>22</v>
      </c>
      <c r="P4301" s="5">
        <v>10</v>
      </c>
      <c r="Q4301" s="4" t="s">
        <v>25</v>
      </c>
      <c r="R4301" s="4">
        <v>367</v>
      </c>
      <c r="S4301" s="4">
        <v>148</v>
      </c>
      <c r="T4301" s="5">
        <v>12.37</v>
      </c>
      <c r="U4301" s="5">
        <v>6.95</v>
      </c>
      <c r="V4301" t="s">
        <v>24</v>
      </c>
    </row>
    <row r="4302" spans="1:22" x14ac:dyDescent="0.3">
      <c r="A4302">
        <v>43</v>
      </c>
      <c r="B4302" t="s">
        <v>26</v>
      </c>
      <c r="C4302" s="4">
        <v>179</v>
      </c>
      <c r="D4302" s="4">
        <v>210</v>
      </c>
      <c r="E4302" t="s">
        <v>22</v>
      </c>
      <c r="F4302" t="s">
        <v>24</v>
      </c>
      <c r="G4302" t="s">
        <v>24</v>
      </c>
      <c r="H4302" s="4" t="str">
        <f t="shared" si="67"/>
        <v>Yes</v>
      </c>
      <c r="I4302" t="str" cm="1">
        <f t="array" ref="I4302">_xlfn.IFS(S4302&lt;100,"Normal",AND(S4302&gt;=100,S4302&lt;126),"Pre-Injury",S4302&gt;125,"Injured")</f>
        <v>Injured</v>
      </c>
      <c r="J4302" s="3">
        <v>27.01</v>
      </c>
      <c r="K4302" t="s">
        <v>23</v>
      </c>
      <c r="L4302" t="s">
        <v>23</v>
      </c>
      <c r="M4302" t="s">
        <v>23</v>
      </c>
      <c r="N4302" t="s">
        <v>25</v>
      </c>
      <c r="O4302" t="s">
        <v>22</v>
      </c>
      <c r="P4302" s="5">
        <v>8</v>
      </c>
      <c r="Q4302" s="4" t="s">
        <v>22</v>
      </c>
      <c r="R4302" s="4">
        <v>249</v>
      </c>
      <c r="S4302" s="4">
        <v>134</v>
      </c>
      <c r="T4302" s="5">
        <v>8.1</v>
      </c>
      <c r="U4302" s="5">
        <v>8.52</v>
      </c>
      <c r="V4302" t="s">
        <v>24</v>
      </c>
    </row>
    <row r="4303" spans="1:22" x14ac:dyDescent="0.3">
      <c r="A4303">
        <v>64</v>
      </c>
      <c r="B4303" t="s">
        <v>21</v>
      </c>
      <c r="C4303" s="4">
        <v>137</v>
      </c>
      <c r="D4303" s="4">
        <v>191</v>
      </c>
      <c r="E4303" t="s">
        <v>27</v>
      </c>
      <c r="F4303" t="s">
        <v>24</v>
      </c>
      <c r="G4303" t="s">
        <v>24</v>
      </c>
      <c r="H4303" s="4" t="str">
        <f t="shared" si="67"/>
        <v>No</v>
      </c>
      <c r="I4303" t="str" cm="1">
        <f t="array" ref="I4303">_xlfn.IFS(S4303&lt;100,"Normal",AND(S4303&gt;=100,S4303&lt;126),"Pre-Injury",S4303&gt;125,"Injured")</f>
        <v>Pre-Injury</v>
      </c>
      <c r="J4303" s="3">
        <v>27.02</v>
      </c>
      <c r="K4303" t="s">
        <v>23</v>
      </c>
      <c r="L4303" t="s">
        <v>24</v>
      </c>
      <c r="M4303" t="s">
        <v>24</v>
      </c>
      <c r="N4303" t="s">
        <v>27</v>
      </c>
      <c r="O4303" t="s">
        <v>22</v>
      </c>
      <c r="P4303" s="4">
        <v>8</v>
      </c>
      <c r="Q4303" s="4" t="s">
        <v>27</v>
      </c>
      <c r="R4303" s="4">
        <v>337</v>
      </c>
      <c r="S4303" s="4">
        <v>109</v>
      </c>
      <c r="T4303" s="4">
        <v>7.64</v>
      </c>
      <c r="U4303" s="5">
        <v>12.23</v>
      </c>
      <c r="V4303" t="s">
        <v>24</v>
      </c>
    </row>
    <row r="4304" spans="1:22" x14ac:dyDescent="0.3">
      <c r="A4304">
        <v>68</v>
      </c>
      <c r="B4304" t="s">
        <v>26</v>
      </c>
      <c r="C4304" s="4">
        <v>170</v>
      </c>
      <c r="D4304" s="4">
        <v>232</v>
      </c>
      <c r="E4304" t="s">
        <v>27</v>
      </c>
      <c r="F4304" t="s">
        <v>24</v>
      </c>
      <c r="G4304" t="s">
        <v>24</v>
      </c>
      <c r="H4304" s="4" t="str">
        <f t="shared" si="67"/>
        <v>No</v>
      </c>
      <c r="I4304" t="str" cm="1">
        <f t="array" ref="I4304">_xlfn.IFS(S4304&lt;100,"Normal",AND(S4304&gt;=100,S4304&lt;126),"Pre-Injury",S4304&gt;125,"Injured")</f>
        <v>Pre-Injury</v>
      </c>
      <c r="J4304" s="3">
        <v>27.02</v>
      </c>
      <c r="K4304" t="s">
        <v>23</v>
      </c>
      <c r="L4304" t="s">
        <v>23</v>
      </c>
      <c r="M4304" t="s">
        <v>24</v>
      </c>
      <c r="N4304" t="s">
        <v>25</v>
      </c>
      <c r="O4304" t="s">
        <v>25</v>
      </c>
      <c r="P4304" s="5">
        <v>6</v>
      </c>
      <c r="Q4304" s="4" t="s">
        <v>22</v>
      </c>
      <c r="R4304" s="4">
        <v>285</v>
      </c>
      <c r="S4304" s="4">
        <v>106</v>
      </c>
      <c r="T4304" s="5">
        <v>12.44</v>
      </c>
      <c r="U4304" s="5">
        <v>8.27</v>
      </c>
      <c r="V4304" t="s">
        <v>24</v>
      </c>
    </row>
    <row r="4305" spans="1:22" x14ac:dyDescent="0.3">
      <c r="A4305">
        <v>43</v>
      </c>
      <c r="B4305" t="s">
        <v>26</v>
      </c>
      <c r="C4305" s="4">
        <v>165</v>
      </c>
      <c r="D4305" s="4">
        <v>293</v>
      </c>
      <c r="E4305" t="s">
        <v>22</v>
      </c>
      <c r="F4305" t="s">
        <v>23</v>
      </c>
      <c r="G4305" t="s">
        <v>24</v>
      </c>
      <c r="H4305" s="4" t="str">
        <f t="shared" si="67"/>
        <v>Yes</v>
      </c>
      <c r="I4305" t="str" cm="1">
        <f t="array" ref="I4305">_xlfn.IFS(S4305&lt;100,"Normal",AND(S4305&gt;=100,S4305&lt;126),"Pre-Injury",S4305&gt;125,"Injured")</f>
        <v>Injured</v>
      </c>
      <c r="J4305" s="3">
        <v>27.03</v>
      </c>
      <c r="K4305" t="s">
        <v>23</v>
      </c>
      <c r="L4305" t="s">
        <v>23</v>
      </c>
      <c r="M4305" t="s">
        <v>23</v>
      </c>
      <c r="N4305" t="s">
        <v>22</v>
      </c>
      <c r="O4305" t="s">
        <v>25</v>
      </c>
      <c r="P4305" s="5">
        <v>8</v>
      </c>
      <c r="Q4305" s="4" t="s">
        <v>22</v>
      </c>
      <c r="R4305" s="4">
        <v>239</v>
      </c>
      <c r="S4305" s="4">
        <v>143</v>
      </c>
      <c r="T4305" s="5">
        <v>3.19</v>
      </c>
      <c r="U4305" s="5">
        <v>8.7200000000000006</v>
      </c>
      <c r="V4305" t="s">
        <v>24</v>
      </c>
    </row>
    <row r="4306" spans="1:22" x14ac:dyDescent="0.3">
      <c r="A4306">
        <v>71</v>
      </c>
      <c r="B4306" t="s">
        <v>26</v>
      </c>
      <c r="C4306" s="4">
        <v>144</v>
      </c>
      <c r="D4306" s="4">
        <v>286</v>
      </c>
      <c r="E4306" t="s">
        <v>25</v>
      </c>
      <c r="F4306" t="s">
        <v>24</v>
      </c>
      <c r="G4306" t="s">
        <v>24</v>
      </c>
      <c r="H4306" s="4" t="str">
        <f t="shared" si="67"/>
        <v>No</v>
      </c>
      <c r="I4306" t="str" cm="1">
        <f t="array" ref="I4306">_xlfn.IFS(S4306&lt;100,"Normal",AND(S4306&gt;=100,S4306&lt;126),"Pre-Injury",S4306&gt;125,"Injured")</f>
        <v>Normal</v>
      </c>
      <c r="J4306" s="3">
        <v>27.03</v>
      </c>
      <c r="K4306" t="s">
        <v>23</v>
      </c>
      <c r="L4306" t="s">
        <v>23</v>
      </c>
      <c r="M4306" t="s">
        <v>23</v>
      </c>
      <c r="N4306" t="s">
        <v>27</v>
      </c>
      <c r="O4306" t="s">
        <v>27</v>
      </c>
      <c r="P4306" s="5">
        <v>5</v>
      </c>
      <c r="Q4306" s="4" t="s">
        <v>22</v>
      </c>
      <c r="R4306" s="4">
        <v>316</v>
      </c>
      <c r="S4306" s="4">
        <v>99</v>
      </c>
      <c r="T4306" s="5">
        <v>0.54</v>
      </c>
      <c r="U4306" s="4">
        <v>5.89</v>
      </c>
      <c r="V4306" t="s">
        <v>24</v>
      </c>
    </row>
    <row r="4307" spans="1:22" x14ac:dyDescent="0.3">
      <c r="A4307">
        <v>65</v>
      </c>
      <c r="B4307" t="s">
        <v>21</v>
      </c>
      <c r="C4307" s="4">
        <v>126</v>
      </c>
      <c r="D4307" s="4">
        <v>219</v>
      </c>
      <c r="E4307" t="s">
        <v>27</v>
      </c>
      <c r="F4307" t="s">
        <v>24</v>
      </c>
      <c r="G4307" t="s">
        <v>24</v>
      </c>
      <c r="H4307" s="4" t="str">
        <f t="shared" si="67"/>
        <v>Yes</v>
      </c>
      <c r="I4307" t="str" cm="1">
        <f t="array" ref="I4307">_xlfn.IFS(S4307&lt;100,"Normal",AND(S4307&gt;=100,S4307&lt;126),"Pre-Injury",S4307&gt;125,"Injured")</f>
        <v>Injured</v>
      </c>
      <c r="J4307" s="3">
        <v>27.03</v>
      </c>
      <c r="K4307" t="s">
        <v>24</v>
      </c>
      <c r="L4307" t="s">
        <v>23</v>
      </c>
      <c r="M4307" t="s">
        <v>23</v>
      </c>
      <c r="N4307" t="s">
        <v>22</v>
      </c>
      <c r="O4307" t="s">
        <v>25</v>
      </c>
      <c r="P4307" s="4">
        <v>9</v>
      </c>
      <c r="Q4307" s="4" t="s">
        <v>22</v>
      </c>
      <c r="R4307" s="4">
        <v>400</v>
      </c>
      <c r="S4307" s="4">
        <v>159</v>
      </c>
      <c r="T4307" s="5">
        <v>7.6</v>
      </c>
      <c r="U4307" s="5">
        <v>16.89</v>
      </c>
      <c r="V4307" t="s">
        <v>23</v>
      </c>
    </row>
    <row r="4308" spans="1:22" x14ac:dyDescent="0.3">
      <c r="A4308">
        <v>80</v>
      </c>
      <c r="B4308" t="s">
        <v>26</v>
      </c>
      <c r="C4308" s="4">
        <v>146</v>
      </c>
      <c r="D4308" s="4">
        <v>198</v>
      </c>
      <c r="E4308" t="s">
        <v>25</v>
      </c>
      <c r="F4308" t="s">
        <v>24</v>
      </c>
      <c r="G4308" t="s">
        <v>24</v>
      </c>
      <c r="H4308" s="4" t="str">
        <f t="shared" si="67"/>
        <v>No</v>
      </c>
      <c r="I4308" t="str" cm="1">
        <f t="array" ref="I4308">_xlfn.IFS(S4308&lt;100,"Normal",AND(S4308&gt;=100,S4308&lt;126),"Pre-Injury",S4308&gt;125,"Injured")</f>
        <v>Pre-Injury</v>
      </c>
      <c r="J4308" s="3">
        <v>27.04</v>
      </c>
      <c r="K4308" t="s">
        <v>23</v>
      </c>
      <c r="L4308" t="s">
        <v>23</v>
      </c>
      <c r="M4308" t="s">
        <v>23</v>
      </c>
      <c r="N4308" t="s">
        <v>27</v>
      </c>
      <c r="O4308" t="s">
        <v>27</v>
      </c>
      <c r="P4308" s="5">
        <v>8</v>
      </c>
      <c r="Q4308" s="4" t="s">
        <v>25</v>
      </c>
      <c r="R4308" s="4">
        <v>148</v>
      </c>
      <c r="S4308" s="4">
        <v>118</v>
      </c>
      <c r="T4308" s="4">
        <v>9.44</v>
      </c>
      <c r="U4308" s="5">
        <v>9.08</v>
      </c>
      <c r="V4308" t="s">
        <v>24</v>
      </c>
    </row>
    <row r="4309" spans="1:22" x14ac:dyDescent="0.3">
      <c r="A4309">
        <v>72</v>
      </c>
      <c r="B4309" t="s">
        <v>26</v>
      </c>
      <c r="C4309" s="4">
        <v>157</v>
      </c>
      <c r="D4309" s="4">
        <v>211</v>
      </c>
      <c r="E4309" t="s">
        <v>25</v>
      </c>
      <c r="F4309" t="s">
        <v>24</v>
      </c>
      <c r="G4309" t="s">
        <v>24</v>
      </c>
      <c r="H4309" s="4" t="str">
        <f t="shared" si="67"/>
        <v>No</v>
      </c>
      <c r="I4309" t="str" cm="1">
        <f t="array" ref="I4309">_xlfn.IFS(S4309&lt;100,"Normal",AND(S4309&gt;=100,S4309&lt;126),"Pre-Injury",S4309&gt;125,"Injured")</f>
        <v>Pre-Injury</v>
      </c>
      <c r="J4309" s="3">
        <v>27.04</v>
      </c>
      <c r="K4309" t="s">
        <v>23</v>
      </c>
      <c r="L4309" t="s">
        <v>24</v>
      </c>
      <c r="M4309" t="s">
        <v>23</v>
      </c>
      <c r="N4309" t="s">
        <v>27</v>
      </c>
      <c r="O4309" t="s">
        <v>25</v>
      </c>
      <c r="P4309" s="4">
        <v>7</v>
      </c>
      <c r="Q4309" s="4" t="s">
        <v>25</v>
      </c>
      <c r="R4309" s="4">
        <v>163</v>
      </c>
      <c r="S4309" s="4">
        <v>112</v>
      </c>
      <c r="T4309" s="5">
        <v>12.34</v>
      </c>
      <c r="U4309" s="5">
        <v>8.65</v>
      </c>
      <c r="V4309" t="s">
        <v>24</v>
      </c>
    </row>
    <row r="4310" spans="1:22" x14ac:dyDescent="0.3">
      <c r="A4310">
        <v>43</v>
      </c>
      <c r="B4310" t="s">
        <v>26</v>
      </c>
      <c r="C4310" s="4">
        <v>149</v>
      </c>
      <c r="D4310" s="4">
        <v>255</v>
      </c>
      <c r="E4310" t="s">
        <v>25</v>
      </c>
      <c r="F4310" t="s">
        <v>24</v>
      </c>
      <c r="G4310" t="s">
        <v>23</v>
      </c>
      <c r="H4310" s="4" t="str">
        <f t="shared" si="67"/>
        <v>Yes</v>
      </c>
      <c r="I4310" t="str" cm="1">
        <f t="array" ref="I4310">_xlfn.IFS(S4310&lt;100,"Normal",AND(S4310&gt;=100,S4310&lt;126),"Pre-Injury",S4310&gt;125,"Injured")</f>
        <v>Injured</v>
      </c>
      <c r="J4310" s="3">
        <v>27.04</v>
      </c>
      <c r="K4310" t="s">
        <v>23</v>
      </c>
      <c r="L4310" t="s">
        <v>23</v>
      </c>
      <c r="M4310" t="s">
        <v>23</v>
      </c>
      <c r="N4310" t="s">
        <v>27</v>
      </c>
      <c r="O4310" t="s">
        <v>25</v>
      </c>
      <c r="P4310" s="5">
        <v>8</v>
      </c>
      <c r="Q4310" s="4" t="s">
        <v>22</v>
      </c>
      <c r="R4310" s="4">
        <v>277</v>
      </c>
      <c r="S4310" s="4">
        <v>153</v>
      </c>
      <c r="T4310" s="5">
        <v>14.94</v>
      </c>
      <c r="U4310" s="5">
        <v>13.7</v>
      </c>
      <c r="V4310" t="s">
        <v>23</v>
      </c>
    </row>
    <row r="4311" spans="1:22" x14ac:dyDescent="0.3">
      <c r="A4311">
        <v>48</v>
      </c>
      <c r="B4311" t="s">
        <v>26</v>
      </c>
      <c r="C4311" s="4">
        <v>144</v>
      </c>
      <c r="D4311" s="4">
        <v>257</v>
      </c>
      <c r="E4311" t="s">
        <v>27</v>
      </c>
      <c r="F4311" t="s">
        <v>23</v>
      </c>
      <c r="G4311" t="s">
        <v>23</v>
      </c>
      <c r="H4311" s="4" t="str">
        <f t="shared" si="67"/>
        <v>No</v>
      </c>
      <c r="I4311" t="str" cm="1">
        <f t="array" ref="I4311">_xlfn.IFS(S4311&lt;100,"Normal",AND(S4311&gt;=100,S4311&lt;126),"Pre-Injury",S4311&gt;125,"Injured")</f>
        <v>Normal</v>
      </c>
      <c r="J4311" s="3">
        <v>27.04</v>
      </c>
      <c r="K4311" t="s">
        <v>23</v>
      </c>
      <c r="L4311" t="s">
        <v>23</v>
      </c>
      <c r="M4311" t="s">
        <v>23</v>
      </c>
      <c r="N4311" t="s">
        <v>27</v>
      </c>
      <c r="O4311" t="s">
        <v>25</v>
      </c>
      <c r="P4311" s="5">
        <v>8</v>
      </c>
      <c r="Q4311" s="4" t="s">
        <v>25</v>
      </c>
      <c r="R4311" s="4">
        <v>195</v>
      </c>
      <c r="S4311" s="4">
        <v>95</v>
      </c>
      <c r="T4311" s="5">
        <v>14.55</v>
      </c>
      <c r="U4311" s="5">
        <v>17.64</v>
      </c>
      <c r="V4311" t="s">
        <v>24</v>
      </c>
    </row>
    <row r="4312" spans="1:22" x14ac:dyDescent="0.3">
      <c r="A4312">
        <v>35</v>
      </c>
      <c r="B4312" t="s">
        <v>21</v>
      </c>
      <c r="C4312" s="4">
        <v>158</v>
      </c>
      <c r="D4312" s="4">
        <v>196</v>
      </c>
      <c r="E4312" t="s">
        <v>25</v>
      </c>
      <c r="F4312" t="s">
        <v>24</v>
      </c>
      <c r="G4312" t="s">
        <v>24</v>
      </c>
      <c r="H4312" s="4" t="str">
        <f t="shared" si="67"/>
        <v>Yes</v>
      </c>
      <c r="I4312" t="str" cm="1">
        <f t="array" ref="I4312">_xlfn.IFS(S4312&lt;100,"Normal",AND(S4312&gt;=100,S4312&lt;126),"Pre-Injury",S4312&gt;125,"Injured")</f>
        <v>Injured</v>
      </c>
      <c r="J4312" s="3">
        <v>27.04</v>
      </c>
      <c r="K4312" t="s">
        <v>23</v>
      </c>
      <c r="L4312" t="s">
        <v>24</v>
      </c>
      <c r="M4312" t="s">
        <v>23</v>
      </c>
      <c r="N4312" t="s">
        <v>25</v>
      </c>
      <c r="O4312" t="s">
        <v>27</v>
      </c>
      <c r="P4312" s="5">
        <v>9</v>
      </c>
      <c r="Q4312" s="4" t="s">
        <v>25</v>
      </c>
      <c r="R4312" s="4">
        <v>238</v>
      </c>
      <c r="S4312" s="4">
        <v>135</v>
      </c>
      <c r="T4312" s="5">
        <v>12.51</v>
      </c>
      <c r="U4312" s="5">
        <v>14.86</v>
      </c>
      <c r="V4312" t="s">
        <v>24</v>
      </c>
    </row>
    <row r="4313" spans="1:22" x14ac:dyDescent="0.3">
      <c r="A4313">
        <v>77</v>
      </c>
      <c r="B4313" t="s">
        <v>26</v>
      </c>
      <c r="C4313" s="4">
        <v>162</v>
      </c>
      <c r="D4313" s="4">
        <v>286</v>
      </c>
      <c r="E4313" t="s">
        <v>25</v>
      </c>
      <c r="F4313" t="s">
        <v>23</v>
      </c>
      <c r="G4313" t="s">
        <v>24</v>
      </c>
      <c r="H4313" s="4" t="str">
        <f t="shared" si="67"/>
        <v>No</v>
      </c>
      <c r="I4313" t="str" cm="1">
        <f t="array" ref="I4313">_xlfn.IFS(S4313&lt;100,"Normal",AND(S4313&gt;=100,S4313&lt;126),"Pre-Injury",S4313&gt;125,"Injured")</f>
        <v>Pre-Injury</v>
      </c>
      <c r="J4313" s="3">
        <v>27.04</v>
      </c>
      <c r="K4313" t="s">
        <v>23</v>
      </c>
      <c r="L4313" t="s">
        <v>24</v>
      </c>
      <c r="M4313" t="s">
        <v>23</v>
      </c>
      <c r="N4313" t="s">
        <v>28</v>
      </c>
      <c r="O4313" t="s">
        <v>22</v>
      </c>
      <c r="P4313" s="5">
        <v>7</v>
      </c>
      <c r="Q4313" s="4" t="s">
        <v>22</v>
      </c>
      <c r="R4313" s="4">
        <v>131</v>
      </c>
      <c r="S4313" s="4">
        <v>117</v>
      </c>
      <c r="T4313" s="5">
        <v>10.36</v>
      </c>
      <c r="U4313" s="5">
        <v>13.97</v>
      </c>
      <c r="V4313" t="s">
        <v>24</v>
      </c>
    </row>
    <row r="4314" spans="1:22" x14ac:dyDescent="0.3">
      <c r="A4314">
        <v>18</v>
      </c>
      <c r="B4314" t="s">
        <v>21</v>
      </c>
      <c r="C4314" s="4">
        <v>156</v>
      </c>
      <c r="D4314" s="4">
        <v>262</v>
      </c>
      <c r="E4314" t="s">
        <v>22</v>
      </c>
      <c r="F4314" t="s">
        <v>23</v>
      </c>
      <c r="G4314" t="s">
        <v>24</v>
      </c>
      <c r="H4314" s="4" t="str">
        <f t="shared" si="67"/>
        <v>No</v>
      </c>
      <c r="I4314" t="str" cm="1">
        <f t="array" ref="I4314">_xlfn.IFS(S4314&lt;100,"Normal",AND(S4314&gt;=100,S4314&lt;126),"Pre-Injury",S4314&gt;125,"Injured")</f>
        <v>Normal</v>
      </c>
      <c r="J4314" s="3">
        <v>27.05</v>
      </c>
      <c r="K4314" t="s">
        <v>23</v>
      </c>
      <c r="L4314" t="s">
        <v>24</v>
      </c>
      <c r="M4314" t="s">
        <v>24</v>
      </c>
      <c r="N4314" t="s">
        <v>25</v>
      </c>
      <c r="O4314" t="s">
        <v>22</v>
      </c>
      <c r="P4314" s="5">
        <v>6</v>
      </c>
      <c r="Q4314" s="4" t="s">
        <v>27</v>
      </c>
      <c r="R4314" s="4">
        <v>377</v>
      </c>
      <c r="S4314" s="4">
        <v>90</v>
      </c>
      <c r="T4314" s="4">
        <v>9.81</v>
      </c>
      <c r="U4314" s="5">
        <v>7.92</v>
      </c>
      <c r="V4314" t="s">
        <v>23</v>
      </c>
    </row>
    <row r="4315" spans="1:22" x14ac:dyDescent="0.3">
      <c r="A4315">
        <v>72</v>
      </c>
      <c r="B4315" t="s">
        <v>21</v>
      </c>
      <c r="C4315" s="4">
        <v>160</v>
      </c>
      <c r="D4315" s="4">
        <v>184</v>
      </c>
      <c r="E4315" t="s">
        <v>27</v>
      </c>
      <c r="F4315" t="s">
        <v>24</v>
      </c>
      <c r="G4315" t="s">
        <v>23</v>
      </c>
      <c r="H4315" s="4" t="str">
        <f t="shared" si="67"/>
        <v>Yes</v>
      </c>
      <c r="I4315" t="str" cm="1">
        <f t="array" ref="I4315">_xlfn.IFS(S4315&lt;100,"Normal",AND(S4315&gt;=100,S4315&lt;126),"Pre-Injury",S4315&gt;125,"Injured")</f>
        <v>Injured</v>
      </c>
      <c r="J4315" s="3">
        <v>27.05</v>
      </c>
      <c r="K4315" t="s">
        <v>23</v>
      </c>
      <c r="L4315" t="s">
        <v>24</v>
      </c>
      <c r="M4315" t="s">
        <v>23</v>
      </c>
      <c r="N4315" t="s">
        <v>28</v>
      </c>
      <c r="O4315" t="s">
        <v>27</v>
      </c>
      <c r="P4315" s="5">
        <v>10</v>
      </c>
      <c r="Q4315" s="4" t="s">
        <v>22</v>
      </c>
      <c r="R4315" s="4">
        <v>350</v>
      </c>
      <c r="S4315" s="4">
        <v>150</v>
      </c>
      <c r="T4315" s="5">
        <v>11.27</v>
      </c>
      <c r="U4315" s="5">
        <v>14.7</v>
      </c>
      <c r="V4315" t="s">
        <v>24</v>
      </c>
    </row>
    <row r="4316" spans="1:22" x14ac:dyDescent="0.3">
      <c r="A4316">
        <v>64</v>
      </c>
      <c r="B4316" t="s">
        <v>26</v>
      </c>
      <c r="C4316" s="4">
        <v>180</v>
      </c>
      <c r="D4316" s="4">
        <v>184</v>
      </c>
      <c r="E4316" t="s">
        <v>27</v>
      </c>
      <c r="F4316" t="s">
        <v>24</v>
      </c>
      <c r="G4316" t="s">
        <v>23</v>
      </c>
      <c r="H4316" s="4" t="str">
        <f t="shared" si="67"/>
        <v>No</v>
      </c>
      <c r="I4316" t="str" cm="1">
        <f t="array" ref="I4316">_xlfn.IFS(S4316&lt;100,"Normal",AND(S4316&gt;=100,S4316&lt;126),"Pre-Injury",S4316&gt;125,"Injured")</f>
        <v>Normal</v>
      </c>
      <c r="J4316" s="3">
        <v>27.05</v>
      </c>
      <c r="K4316" t="s">
        <v>23</v>
      </c>
      <c r="L4316" t="s">
        <v>24</v>
      </c>
      <c r="M4316" t="s">
        <v>24</v>
      </c>
      <c r="N4316" t="s">
        <v>28</v>
      </c>
      <c r="O4316" t="s">
        <v>27</v>
      </c>
      <c r="P4316" s="5">
        <v>5</v>
      </c>
      <c r="Q4316" s="4" t="s">
        <v>27</v>
      </c>
      <c r="R4316" s="4">
        <v>362</v>
      </c>
      <c r="S4316" s="4">
        <v>86</v>
      </c>
      <c r="T4316" s="5">
        <v>11.54</v>
      </c>
      <c r="U4316" s="5">
        <v>7.3</v>
      </c>
      <c r="V4316" t="s">
        <v>24</v>
      </c>
    </row>
    <row r="4317" spans="1:22" x14ac:dyDescent="0.3">
      <c r="A4317">
        <v>77</v>
      </c>
      <c r="B4317" t="s">
        <v>21</v>
      </c>
      <c r="C4317" s="4">
        <v>160</v>
      </c>
      <c r="D4317" s="4">
        <v>280</v>
      </c>
      <c r="E4317" t="s">
        <v>27</v>
      </c>
      <c r="F4317" t="s">
        <v>23</v>
      </c>
      <c r="G4317" t="s">
        <v>23</v>
      </c>
      <c r="H4317" s="4" t="str">
        <f t="shared" si="67"/>
        <v>Yes</v>
      </c>
      <c r="I4317" t="str" cm="1">
        <f t="array" ref="I4317">_xlfn.IFS(S4317&lt;100,"Normal",AND(S4317&gt;=100,S4317&lt;126),"Pre-Injury",S4317&gt;125,"Injured")</f>
        <v>Injured</v>
      </c>
      <c r="J4317" s="3">
        <v>27.05</v>
      </c>
      <c r="K4317" t="s">
        <v>23</v>
      </c>
      <c r="L4317" t="s">
        <v>23</v>
      </c>
      <c r="M4317" t="s">
        <v>24</v>
      </c>
      <c r="N4317" t="s">
        <v>27</v>
      </c>
      <c r="O4317" t="s">
        <v>25</v>
      </c>
      <c r="P4317" s="5">
        <v>7</v>
      </c>
      <c r="Q4317" s="4" t="s">
        <v>25</v>
      </c>
      <c r="R4317" s="4">
        <v>246</v>
      </c>
      <c r="S4317" s="4">
        <v>148</v>
      </c>
      <c r="T4317" s="5">
        <v>9.84</v>
      </c>
      <c r="U4317" s="5">
        <v>11.31</v>
      </c>
      <c r="V4317" t="s">
        <v>23</v>
      </c>
    </row>
    <row r="4318" spans="1:22" x14ac:dyDescent="0.3">
      <c r="A4318">
        <v>31</v>
      </c>
      <c r="B4318" t="s">
        <v>21</v>
      </c>
      <c r="C4318" s="4">
        <v>161</v>
      </c>
      <c r="D4318" s="4">
        <v>155</v>
      </c>
      <c r="E4318" t="s">
        <v>25</v>
      </c>
      <c r="F4318" t="s">
        <v>23</v>
      </c>
      <c r="G4318" t="s">
        <v>23</v>
      </c>
      <c r="H4318" s="4" t="str">
        <f t="shared" si="67"/>
        <v>No</v>
      </c>
      <c r="I4318" t="str" cm="1">
        <f t="array" ref="I4318">_xlfn.IFS(S4318&lt;100,"Normal",AND(S4318&gt;=100,S4318&lt;126),"Pre-Injury",S4318&gt;125,"Injured")</f>
        <v>Pre-Injury</v>
      </c>
      <c r="J4318" s="3">
        <v>27.05</v>
      </c>
      <c r="K4318" t="s">
        <v>23</v>
      </c>
      <c r="L4318" t="s">
        <v>23</v>
      </c>
      <c r="M4318" t="s">
        <v>23</v>
      </c>
      <c r="N4318" t="s">
        <v>28</v>
      </c>
      <c r="O4318" t="s">
        <v>25</v>
      </c>
      <c r="P4318" s="5">
        <v>4</v>
      </c>
      <c r="Q4318" s="4" t="s">
        <v>22</v>
      </c>
      <c r="R4318" s="4">
        <v>130</v>
      </c>
      <c r="S4318" s="4">
        <v>102</v>
      </c>
      <c r="T4318" s="5">
        <v>2.23</v>
      </c>
      <c r="U4318" s="5">
        <v>5.69</v>
      </c>
      <c r="V4318" t="s">
        <v>24</v>
      </c>
    </row>
    <row r="4319" spans="1:22" x14ac:dyDescent="0.3">
      <c r="A4319">
        <v>55</v>
      </c>
      <c r="B4319" t="s">
        <v>26</v>
      </c>
      <c r="C4319" s="4">
        <v>128</v>
      </c>
      <c r="D4319" s="4">
        <v>175</v>
      </c>
      <c r="E4319" t="s">
        <v>27</v>
      </c>
      <c r="F4319" t="s">
        <v>24</v>
      </c>
      <c r="G4319" t="s">
        <v>23</v>
      </c>
      <c r="H4319" s="4" t="str">
        <f t="shared" si="67"/>
        <v>No</v>
      </c>
      <c r="I4319" t="str" cm="1">
        <f t="array" ref="I4319">_xlfn.IFS(S4319&lt;100,"Normal",AND(S4319&gt;=100,S4319&lt;126),"Pre-Injury",S4319&gt;125,"Injured")</f>
        <v>Normal</v>
      </c>
      <c r="J4319" s="3">
        <v>27.05</v>
      </c>
      <c r="K4319" t="s">
        <v>24</v>
      </c>
      <c r="L4319" t="s">
        <v>23</v>
      </c>
      <c r="M4319" t="s">
        <v>24</v>
      </c>
      <c r="N4319" t="s">
        <v>22</v>
      </c>
      <c r="O4319" t="s">
        <v>22</v>
      </c>
      <c r="P4319" s="5">
        <v>8</v>
      </c>
      <c r="Q4319" s="4" t="s">
        <v>27</v>
      </c>
      <c r="R4319" s="4">
        <v>362</v>
      </c>
      <c r="S4319" s="4">
        <v>99</v>
      </c>
      <c r="T4319" s="5">
        <v>10</v>
      </c>
      <c r="U4319" s="5">
        <v>9.44</v>
      </c>
      <c r="V4319" t="s">
        <v>24</v>
      </c>
    </row>
    <row r="4320" spans="1:22" x14ac:dyDescent="0.3">
      <c r="A4320">
        <v>73</v>
      </c>
      <c r="B4320" t="s">
        <v>21</v>
      </c>
      <c r="C4320" s="4">
        <v>151</v>
      </c>
      <c r="D4320" s="4">
        <v>152</v>
      </c>
      <c r="E4320" t="s">
        <v>22</v>
      </c>
      <c r="F4320" t="s">
        <v>24</v>
      </c>
      <c r="G4320" t="s">
        <v>24</v>
      </c>
      <c r="H4320" s="4" t="str">
        <f t="shared" si="67"/>
        <v>Yes</v>
      </c>
      <c r="I4320" t="str" cm="1">
        <f t="array" ref="I4320">_xlfn.IFS(S4320&lt;100,"Normal",AND(S4320&gt;=100,S4320&lt;126),"Pre-Injury",S4320&gt;125,"Injured")</f>
        <v>Injured</v>
      </c>
      <c r="J4320" s="3">
        <v>27.05</v>
      </c>
      <c r="K4320" t="s">
        <v>23</v>
      </c>
      <c r="L4320" t="s">
        <v>24</v>
      </c>
      <c r="M4320" t="s">
        <v>23</v>
      </c>
      <c r="N4320" t="s">
        <v>25</v>
      </c>
      <c r="O4320" t="s">
        <v>22</v>
      </c>
      <c r="P4320" s="5">
        <v>9</v>
      </c>
      <c r="Q4320" s="4" t="s">
        <v>25</v>
      </c>
      <c r="R4320" s="4">
        <v>183</v>
      </c>
      <c r="S4320" s="4">
        <v>152</v>
      </c>
      <c r="T4320" s="5">
        <v>4.2699999999999996</v>
      </c>
      <c r="U4320" s="5">
        <v>19.36</v>
      </c>
      <c r="V4320" t="s">
        <v>24</v>
      </c>
    </row>
    <row r="4321" spans="1:22" x14ac:dyDescent="0.3">
      <c r="A4321">
        <v>35</v>
      </c>
      <c r="B4321" t="s">
        <v>21</v>
      </c>
      <c r="C4321" s="4">
        <v>134</v>
      </c>
      <c r="D4321" s="4">
        <v>261</v>
      </c>
      <c r="E4321" t="s">
        <v>27</v>
      </c>
      <c r="F4321" t="s">
        <v>23</v>
      </c>
      <c r="G4321" t="s">
        <v>24</v>
      </c>
      <c r="H4321" s="4" t="str">
        <f t="shared" si="67"/>
        <v>Yes</v>
      </c>
      <c r="I4321" t="str" cm="1">
        <f t="array" ref="I4321">_xlfn.IFS(S4321&lt;100,"Normal",AND(S4321&gt;=100,S4321&lt;126),"Pre-Injury",S4321&gt;125,"Injured")</f>
        <v>Injured</v>
      </c>
      <c r="J4321" s="3">
        <v>27.06</v>
      </c>
      <c r="K4321" t="s">
        <v>23</v>
      </c>
      <c r="L4321" t="s">
        <v>23</v>
      </c>
      <c r="M4321" t="s">
        <v>24</v>
      </c>
      <c r="N4321" t="s">
        <v>27</v>
      </c>
      <c r="O4321" t="s">
        <v>22</v>
      </c>
      <c r="P4321" s="5">
        <v>4</v>
      </c>
      <c r="Q4321" s="4" t="s">
        <v>22</v>
      </c>
      <c r="R4321" s="4">
        <v>241</v>
      </c>
      <c r="S4321" s="4">
        <v>135</v>
      </c>
      <c r="T4321" s="5">
        <v>9.0500000000000007</v>
      </c>
      <c r="U4321" s="5">
        <v>9.64</v>
      </c>
      <c r="V4321" t="s">
        <v>24</v>
      </c>
    </row>
    <row r="4322" spans="1:22" x14ac:dyDescent="0.3">
      <c r="A4322">
        <v>32</v>
      </c>
      <c r="B4322" t="s">
        <v>26</v>
      </c>
      <c r="C4322" s="4">
        <v>153</v>
      </c>
      <c r="D4322" s="4">
        <v>232</v>
      </c>
      <c r="E4322" t="s">
        <v>25</v>
      </c>
      <c r="F4322" t="s">
        <v>24</v>
      </c>
      <c r="G4322" t="s">
        <v>23</v>
      </c>
      <c r="H4322" s="4" t="str">
        <f t="shared" si="67"/>
        <v>Yes</v>
      </c>
      <c r="I4322" t="str" cm="1">
        <f t="array" ref="I4322">_xlfn.IFS(S4322&lt;100,"Normal",AND(S4322&gt;=100,S4322&lt;126),"Pre-Injury",S4322&gt;125,"Injured")</f>
        <v>Injured</v>
      </c>
      <c r="J4322" s="3">
        <v>27.06</v>
      </c>
      <c r="K4322" t="s">
        <v>23</v>
      </c>
      <c r="L4322" t="s">
        <v>23</v>
      </c>
      <c r="M4322" t="s">
        <v>23</v>
      </c>
      <c r="N4322" t="s">
        <v>28</v>
      </c>
      <c r="O4322" t="s">
        <v>25</v>
      </c>
      <c r="P4322" s="5">
        <v>8</v>
      </c>
      <c r="Q4322" s="4" t="s">
        <v>25</v>
      </c>
      <c r="R4322" s="4">
        <v>256</v>
      </c>
      <c r="S4322" s="4">
        <v>130</v>
      </c>
      <c r="T4322" s="5">
        <v>0.71</v>
      </c>
      <c r="U4322" s="5">
        <v>15.35</v>
      </c>
      <c r="V4322" t="s">
        <v>23</v>
      </c>
    </row>
    <row r="4323" spans="1:22" x14ac:dyDescent="0.3">
      <c r="A4323">
        <v>29</v>
      </c>
      <c r="B4323" t="s">
        <v>26</v>
      </c>
      <c r="C4323" s="4">
        <v>138</v>
      </c>
      <c r="D4323" s="4">
        <v>226</v>
      </c>
      <c r="E4323" t="s">
        <v>25</v>
      </c>
      <c r="F4323" t="s">
        <v>24</v>
      </c>
      <c r="G4323" t="s">
        <v>23</v>
      </c>
      <c r="H4323" s="4" t="str">
        <f t="shared" si="67"/>
        <v>Yes</v>
      </c>
      <c r="I4323" t="str" cm="1">
        <f t="array" ref="I4323">_xlfn.IFS(S4323&lt;100,"Normal",AND(S4323&gt;=100,S4323&lt;126),"Pre-Injury",S4323&gt;125,"Injured")</f>
        <v>Injured</v>
      </c>
      <c r="J4323" s="3">
        <v>27.06</v>
      </c>
      <c r="K4323" t="s">
        <v>23</v>
      </c>
      <c r="L4323" t="s">
        <v>23</v>
      </c>
      <c r="M4323" t="s">
        <v>23</v>
      </c>
      <c r="N4323" t="s">
        <v>22</v>
      </c>
      <c r="O4323" t="s">
        <v>27</v>
      </c>
      <c r="P4323" s="5">
        <v>9</v>
      </c>
      <c r="Q4323" s="4" t="s">
        <v>27</v>
      </c>
      <c r="R4323" s="4">
        <v>221</v>
      </c>
      <c r="S4323" s="4">
        <v>159</v>
      </c>
      <c r="T4323" s="5">
        <v>11.02</v>
      </c>
      <c r="U4323" s="5">
        <v>7.39</v>
      </c>
      <c r="V4323" t="s">
        <v>24</v>
      </c>
    </row>
    <row r="4324" spans="1:22" x14ac:dyDescent="0.3">
      <c r="A4324">
        <v>74</v>
      </c>
      <c r="B4324" t="s">
        <v>26</v>
      </c>
      <c r="C4324" s="4">
        <v>125</v>
      </c>
      <c r="D4324" s="4">
        <v>209</v>
      </c>
      <c r="E4324" t="s">
        <v>25</v>
      </c>
      <c r="F4324" t="s">
        <v>23</v>
      </c>
      <c r="G4324" t="s">
        <v>24</v>
      </c>
      <c r="H4324" s="4" t="str">
        <f t="shared" si="67"/>
        <v>No</v>
      </c>
      <c r="I4324" t="str" cm="1">
        <f t="array" ref="I4324">_xlfn.IFS(S4324&lt;100,"Normal",AND(S4324&gt;=100,S4324&lt;126),"Pre-Injury",S4324&gt;125,"Injured")</f>
        <v>Pre-Injury</v>
      </c>
      <c r="J4324" s="3">
        <v>27.07</v>
      </c>
      <c r="K4324" t="s">
        <v>24</v>
      </c>
      <c r="L4324" t="s">
        <v>24</v>
      </c>
      <c r="M4324" t="s">
        <v>23</v>
      </c>
      <c r="N4324" t="s">
        <v>25</v>
      </c>
      <c r="O4324" t="s">
        <v>25</v>
      </c>
      <c r="P4324" s="4">
        <v>10</v>
      </c>
      <c r="Q4324" s="4" t="s">
        <v>22</v>
      </c>
      <c r="R4324" s="4">
        <v>290</v>
      </c>
      <c r="S4324" s="4">
        <v>109</v>
      </c>
      <c r="T4324" s="5">
        <v>6.85</v>
      </c>
      <c r="U4324" s="5">
        <v>7.85</v>
      </c>
      <c r="V4324" t="s">
        <v>24</v>
      </c>
    </row>
    <row r="4325" spans="1:22" x14ac:dyDescent="0.3">
      <c r="A4325">
        <v>72</v>
      </c>
      <c r="B4325" t="s">
        <v>21</v>
      </c>
      <c r="C4325" s="4">
        <v>145</v>
      </c>
      <c r="D4325" s="4">
        <v>239</v>
      </c>
      <c r="E4325" t="s">
        <v>25</v>
      </c>
      <c r="F4325" t="s">
        <v>24</v>
      </c>
      <c r="G4325" t="s">
        <v>23</v>
      </c>
      <c r="H4325" s="4" t="str">
        <f t="shared" si="67"/>
        <v>Yes</v>
      </c>
      <c r="I4325" t="str" cm="1">
        <f t="array" ref="I4325">_xlfn.IFS(S4325&lt;100,"Normal",AND(S4325&gt;=100,S4325&lt;126),"Pre-Injury",S4325&gt;125,"Injured")</f>
        <v>Injured</v>
      </c>
      <c r="J4325" s="3">
        <v>27.07</v>
      </c>
      <c r="K4325" t="s">
        <v>23</v>
      </c>
      <c r="L4325" t="s">
        <v>24</v>
      </c>
      <c r="M4325" t="s">
        <v>23</v>
      </c>
      <c r="N4325" t="s">
        <v>25</v>
      </c>
      <c r="O4325" t="s">
        <v>27</v>
      </c>
      <c r="P4325" s="4">
        <v>10</v>
      </c>
      <c r="Q4325" s="4" t="s">
        <v>22</v>
      </c>
      <c r="R4325" s="4">
        <v>320</v>
      </c>
      <c r="S4325" s="4">
        <v>149</v>
      </c>
      <c r="T4325" s="5">
        <v>2.86</v>
      </c>
      <c r="U4325" s="5">
        <v>14.4</v>
      </c>
      <c r="V4325" t="s">
        <v>24</v>
      </c>
    </row>
    <row r="4326" spans="1:22" x14ac:dyDescent="0.3">
      <c r="A4326">
        <v>46</v>
      </c>
      <c r="B4326" t="s">
        <v>26</v>
      </c>
      <c r="C4326" s="4">
        <v>134</v>
      </c>
      <c r="D4326" s="4">
        <v>254</v>
      </c>
      <c r="E4326" t="s">
        <v>25</v>
      </c>
      <c r="F4326" t="s">
        <v>23</v>
      </c>
      <c r="G4326" t="s">
        <v>24</v>
      </c>
      <c r="H4326" s="4" t="str">
        <f t="shared" si="67"/>
        <v>No</v>
      </c>
      <c r="I4326" t="str" cm="1">
        <f t="array" ref="I4326">_xlfn.IFS(S4326&lt;100,"Normal",AND(S4326&gt;=100,S4326&lt;126),"Pre-Injury",S4326&gt;125,"Injured")</f>
        <v>Pre-Injury</v>
      </c>
      <c r="J4326" s="3">
        <v>27.07</v>
      </c>
      <c r="K4326" t="s">
        <v>23</v>
      </c>
      <c r="L4326" t="s">
        <v>24</v>
      </c>
      <c r="M4326" t="s">
        <v>23</v>
      </c>
      <c r="N4326" t="s">
        <v>22</v>
      </c>
      <c r="O4326" t="s">
        <v>25</v>
      </c>
      <c r="P4326" s="5">
        <v>5</v>
      </c>
      <c r="Q4326" s="4" t="s">
        <v>27</v>
      </c>
      <c r="R4326" s="4">
        <v>100</v>
      </c>
      <c r="S4326" s="4">
        <v>125</v>
      </c>
      <c r="T4326" s="5">
        <v>5.62</v>
      </c>
      <c r="U4326" s="5">
        <v>5.35</v>
      </c>
      <c r="V4326" t="s">
        <v>24</v>
      </c>
    </row>
    <row r="4327" spans="1:22" x14ac:dyDescent="0.3">
      <c r="A4327">
        <v>53</v>
      </c>
      <c r="B4327" t="s">
        <v>26</v>
      </c>
      <c r="C4327" s="4">
        <v>166</v>
      </c>
      <c r="D4327" s="4">
        <v>215</v>
      </c>
      <c r="E4327" t="s">
        <v>25</v>
      </c>
      <c r="F4327" t="s">
        <v>24</v>
      </c>
      <c r="G4327" t="s">
        <v>24</v>
      </c>
      <c r="H4327" s="4" t="str">
        <f t="shared" si="67"/>
        <v>Yes</v>
      </c>
      <c r="I4327" t="str" cm="1">
        <f t="array" ref="I4327">_xlfn.IFS(S4327&lt;100,"Normal",AND(S4327&gt;=100,S4327&lt;126),"Pre-Injury",S4327&gt;125,"Injured")</f>
        <v>Injured</v>
      </c>
      <c r="J4327" s="3">
        <v>27.07</v>
      </c>
      <c r="K4327" t="s">
        <v>23</v>
      </c>
      <c r="L4327" t="s">
        <v>23</v>
      </c>
      <c r="M4327" t="s">
        <v>24</v>
      </c>
      <c r="N4327" t="s">
        <v>22</v>
      </c>
      <c r="O4327" t="s">
        <v>25</v>
      </c>
      <c r="P4327" s="5">
        <v>10</v>
      </c>
      <c r="Q4327" s="4" t="s">
        <v>25</v>
      </c>
      <c r="R4327" s="4">
        <v>169</v>
      </c>
      <c r="S4327" s="4">
        <v>136</v>
      </c>
      <c r="T4327" s="5">
        <v>14.07</v>
      </c>
      <c r="U4327" s="5">
        <v>15.3</v>
      </c>
      <c r="V4327" t="s">
        <v>23</v>
      </c>
    </row>
    <row r="4328" spans="1:22" x14ac:dyDescent="0.3">
      <c r="A4328">
        <v>58</v>
      </c>
      <c r="B4328" t="s">
        <v>26</v>
      </c>
      <c r="C4328" s="4">
        <v>137</v>
      </c>
      <c r="D4328" s="4">
        <v>257</v>
      </c>
      <c r="E4328" t="s">
        <v>25</v>
      </c>
      <c r="F4328" t="s">
        <v>24</v>
      </c>
      <c r="G4328" t="s">
        <v>24</v>
      </c>
      <c r="H4328" s="4" t="str">
        <f t="shared" si="67"/>
        <v>No</v>
      </c>
      <c r="I4328" t="str" cm="1">
        <f t="array" ref="I4328">_xlfn.IFS(S4328&lt;100,"Normal",AND(S4328&gt;=100,S4328&lt;126),"Pre-Injury",S4328&gt;125,"Injured")</f>
        <v>Pre-Injury</v>
      </c>
      <c r="J4328" s="3">
        <v>27.07</v>
      </c>
      <c r="K4328" t="s">
        <v>23</v>
      </c>
      <c r="L4328" t="s">
        <v>24</v>
      </c>
      <c r="M4328" t="s">
        <v>23</v>
      </c>
      <c r="N4328" t="s">
        <v>25</v>
      </c>
      <c r="O4328" t="s">
        <v>25</v>
      </c>
      <c r="P4328" s="5">
        <v>5</v>
      </c>
      <c r="Q4328" s="4" t="s">
        <v>27</v>
      </c>
      <c r="R4328" s="4">
        <v>393</v>
      </c>
      <c r="S4328" s="4">
        <v>106</v>
      </c>
      <c r="T4328" s="5">
        <v>2.85</v>
      </c>
      <c r="U4328" s="5">
        <v>19.53</v>
      </c>
      <c r="V4328" t="s">
        <v>24</v>
      </c>
    </row>
    <row r="4329" spans="1:22" x14ac:dyDescent="0.3">
      <c r="A4329">
        <v>35</v>
      </c>
      <c r="B4329" t="s">
        <v>26</v>
      </c>
      <c r="C4329" s="4">
        <v>175</v>
      </c>
      <c r="D4329" s="4">
        <v>157</v>
      </c>
      <c r="E4329" t="s">
        <v>25</v>
      </c>
      <c r="F4329" t="s">
        <v>24</v>
      </c>
      <c r="G4329" t="s">
        <v>24</v>
      </c>
      <c r="H4329" s="4" t="str">
        <f t="shared" si="67"/>
        <v>No</v>
      </c>
      <c r="I4329" t="str" cm="1">
        <f t="array" ref="I4329">_xlfn.IFS(S4329&lt;100,"Normal",AND(S4329&gt;=100,S4329&lt;126),"Pre-Injury",S4329&gt;125,"Injured")</f>
        <v>Normal</v>
      </c>
      <c r="J4329" s="3">
        <v>27.07</v>
      </c>
      <c r="K4329" t="s">
        <v>23</v>
      </c>
      <c r="L4329" t="s">
        <v>24</v>
      </c>
      <c r="M4329" t="s">
        <v>23</v>
      </c>
      <c r="N4329" t="s">
        <v>28</v>
      </c>
      <c r="O4329" t="s">
        <v>27</v>
      </c>
      <c r="P4329" s="5">
        <v>6</v>
      </c>
      <c r="Q4329" s="4" t="s">
        <v>25</v>
      </c>
      <c r="R4329" s="4">
        <v>298</v>
      </c>
      <c r="S4329" s="4">
        <v>84</v>
      </c>
      <c r="T4329" s="5">
        <v>1.41</v>
      </c>
      <c r="U4329" s="5">
        <v>16.47</v>
      </c>
      <c r="V4329" t="s">
        <v>24</v>
      </c>
    </row>
    <row r="4330" spans="1:22" x14ac:dyDescent="0.3">
      <c r="A4330">
        <v>77</v>
      </c>
      <c r="B4330" t="s">
        <v>26</v>
      </c>
      <c r="C4330" s="4">
        <v>149</v>
      </c>
      <c r="D4330" s="4">
        <v>225</v>
      </c>
      <c r="E4330" t="s">
        <v>22</v>
      </c>
      <c r="F4330" t="s">
        <v>23</v>
      </c>
      <c r="G4330" t="s">
        <v>24</v>
      </c>
      <c r="H4330" s="4" t="str">
        <f t="shared" si="67"/>
        <v>No</v>
      </c>
      <c r="I4330" t="str" cm="1">
        <f t="array" ref="I4330">_xlfn.IFS(S4330&lt;100,"Normal",AND(S4330&gt;=100,S4330&lt;126),"Pre-Injury",S4330&gt;125,"Injured")</f>
        <v>Pre-Injury</v>
      </c>
      <c r="J4330" s="3">
        <v>27.07</v>
      </c>
      <c r="K4330" t="s">
        <v>23</v>
      </c>
      <c r="L4330" t="s">
        <v>24</v>
      </c>
      <c r="M4330" t="s">
        <v>24</v>
      </c>
      <c r="N4330" t="s">
        <v>27</v>
      </c>
      <c r="O4330" t="s">
        <v>25</v>
      </c>
      <c r="P4330" s="5">
        <v>4</v>
      </c>
      <c r="Q4330" s="4" t="s">
        <v>22</v>
      </c>
      <c r="R4330" s="4">
        <v>313</v>
      </c>
      <c r="S4330" s="4">
        <v>100</v>
      </c>
      <c r="T4330" s="5">
        <v>9.61</v>
      </c>
      <c r="U4330" s="5">
        <v>11.34</v>
      </c>
      <c r="V4330" t="s">
        <v>23</v>
      </c>
    </row>
    <row r="4331" spans="1:22" x14ac:dyDescent="0.3">
      <c r="A4331">
        <v>62</v>
      </c>
      <c r="B4331" t="s">
        <v>21</v>
      </c>
      <c r="C4331" s="4">
        <v>140</v>
      </c>
      <c r="D4331" s="4">
        <v>185</v>
      </c>
      <c r="E4331" t="s">
        <v>25</v>
      </c>
      <c r="F4331" t="s">
        <v>24</v>
      </c>
      <c r="G4331" t="s">
        <v>23</v>
      </c>
      <c r="H4331" s="4" t="str">
        <f t="shared" si="67"/>
        <v>No</v>
      </c>
      <c r="I4331" t="str" cm="1">
        <f t="array" ref="I4331">_xlfn.IFS(S4331&lt;100,"Normal",AND(S4331&gt;=100,S4331&lt;126),"Pre-Injury",S4331&gt;125,"Injured")</f>
        <v>Pre-Injury</v>
      </c>
      <c r="J4331" s="3">
        <v>27.07</v>
      </c>
      <c r="K4331" t="s">
        <v>23</v>
      </c>
      <c r="L4331" t="s">
        <v>24</v>
      </c>
      <c r="M4331" t="s">
        <v>24</v>
      </c>
      <c r="N4331" t="s">
        <v>28</v>
      </c>
      <c r="O4331" t="s">
        <v>27</v>
      </c>
      <c r="P4331" s="5">
        <v>4</v>
      </c>
      <c r="Q4331" s="4" t="s">
        <v>27</v>
      </c>
      <c r="R4331" s="4">
        <v>192</v>
      </c>
      <c r="S4331" s="4">
        <v>103</v>
      </c>
      <c r="T4331" s="5">
        <v>7</v>
      </c>
      <c r="U4331" s="5">
        <v>12</v>
      </c>
      <c r="V4331" t="s">
        <v>24</v>
      </c>
    </row>
    <row r="4332" spans="1:22" x14ac:dyDescent="0.3">
      <c r="A4332">
        <v>33</v>
      </c>
      <c r="B4332" t="s">
        <v>21</v>
      </c>
      <c r="C4332" s="4">
        <v>136</v>
      </c>
      <c r="D4332" s="4">
        <v>240</v>
      </c>
      <c r="E4332" t="s">
        <v>25</v>
      </c>
      <c r="F4332" t="s">
        <v>23</v>
      </c>
      <c r="G4332" t="s">
        <v>24</v>
      </c>
      <c r="H4332" s="4" t="str">
        <f t="shared" si="67"/>
        <v>Yes</v>
      </c>
      <c r="I4332" t="str" cm="1">
        <f t="array" ref="I4332">_xlfn.IFS(S4332&lt;100,"Normal",AND(S4332&gt;=100,S4332&lt;126),"Pre-Injury",S4332&gt;125,"Injured")</f>
        <v>Injured</v>
      </c>
      <c r="J4332" s="3">
        <v>27.07</v>
      </c>
      <c r="K4332" t="s">
        <v>23</v>
      </c>
      <c r="L4332" t="s">
        <v>24</v>
      </c>
      <c r="M4332" t="s">
        <v>23</v>
      </c>
      <c r="N4332" t="s">
        <v>28</v>
      </c>
      <c r="O4332" t="s">
        <v>22</v>
      </c>
      <c r="P4332" s="5">
        <v>7</v>
      </c>
      <c r="Q4332" s="4" t="s">
        <v>25</v>
      </c>
      <c r="R4332" s="4">
        <v>223</v>
      </c>
      <c r="S4332" s="4">
        <v>143</v>
      </c>
      <c r="T4332" s="5">
        <v>1.55</v>
      </c>
      <c r="U4332" s="5">
        <v>18.579999999999998</v>
      </c>
      <c r="V4332" t="s">
        <v>24</v>
      </c>
    </row>
    <row r="4333" spans="1:22" x14ac:dyDescent="0.3">
      <c r="A4333">
        <v>34</v>
      </c>
      <c r="B4333" t="s">
        <v>21</v>
      </c>
      <c r="C4333" s="4">
        <v>141</v>
      </c>
      <c r="D4333" s="4">
        <v>185</v>
      </c>
      <c r="E4333" t="s">
        <v>25</v>
      </c>
      <c r="F4333" t="s">
        <v>24</v>
      </c>
      <c r="G4333" t="s">
        <v>23</v>
      </c>
      <c r="H4333" s="4" t="str">
        <f t="shared" si="67"/>
        <v>No</v>
      </c>
      <c r="I4333" t="str" cm="1">
        <f t="array" ref="I4333">_xlfn.IFS(S4333&lt;100,"Normal",AND(S4333&gt;=100,S4333&lt;126),"Pre-Injury",S4333&gt;125,"Injured")</f>
        <v>Normal</v>
      </c>
      <c r="J4333" s="3">
        <v>27.07</v>
      </c>
      <c r="K4333" t="s">
        <v>23</v>
      </c>
      <c r="L4333" t="s">
        <v>23</v>
      </c>
      <c r="M4333" t="s">
        <v>23</v>
      </c>
      <c r="N4333" t="s">
        <v>27</v>
      </c>
      <c r="O4333" t="s">
        <v>27</v>
      </c>
      <c r="P4333" s="5">
        <v>10</v>
      </c>
      <c r="Q4333" s="4" t="s">
        <v>22</v>
      </c>
      <c r="R4333" s="4">
        <v>211</v>
      </c>
      <c r="S4333" s="4">
        <v>93</v>
      </c>
      <c r="T4333" s="5">
        <v>2.96</v>
      </c>
      <c r="U4333" s="5">
        <v>15.29</v>
      </c>
      <c r="V4333" t="s">
        <v>23</v>
      </c>
    </row>
    <row r="4334" spans="1:22" x14ac:dyDescent="0.3">
      <c r="A4334">
        <v>69</v>
      </c>
      <c r="B4334" t="s">
        <v>26</v>
      </c>
      <c r="C4334" s="4">
        <v>123</v>
      </c>
      <c r="D4334" s="4">
        <v>226</v>
      </c>
      <c r="E4334" t="s">
        <v>22</v>
      </c>
      <c r="F4334" t="s">
        <v>23</v>
      </c>
      <c r="G4334" t="s">
        <v>23</v>
      </c>
      <c r="H4334" s="4" t="str">
        <f t="shared" si="67"/>
        <v>Yes</v>
      </c>
      <c r="I4334" t="str" cm="1">
        <f t="array" ref="I4334">_xlfn.IFS(S4334&lt;100,"Normal",AND(S4334&gt;=100,S4334&lt;126),"Pre-Injury",S4334&gt;125,"Injured")</f>
        <v>Injured</v>
      </c>
      <c r="J4334" s="3">
        <v>27.07</v>
      </c>
      <c r="K4334" t="s">
        <v>24</v>
      </c>
      <c r="L4334" t="s">
        <v>23</v>
      </c>
      <c r="M4334" t="s">
        <v>24</v>
      </c>
      <c r="N4334" t="s">
        <v>28</v>
      </c>
      <c r="O4334" t="s">
        <v>27</v>
      </c>
      <c r="P4334" s="5">
        <v>7</v>
      </c>
      <c r="Q4334" s="4" t="s">
        <v>27</v>
      </c>
      <c r="R4334" s="4">
        <v>281</v>
      </c>
      <c r="S4334" s="4">
        <v>130</v>
      </c>
      <c r="T4334" s="5">
        <v>4.79</v>
      </c>
      <c r="U4334" s="5">
        <v>17.690000000000001</v>
      </c>
      <c r="V4334" t="s">
        <v>24</v>
      </c>
    </row>
    <row r="4335" spans="1:22" x14ac:dyDescent="0.3">
      <c r="A4335">
        <v>34</v>
      </c>
      <c r="B4335" t="s">
        <v>21</v>
      </c>
      <c r="C4335" s="4">
        <v>167</v>
      </c>
      <c r="D4335" s="4">
        <v>179</v>
      </c>
      <c r="E4335" t="s">
        <v>25</v>
      </c>
      <c r="F4335" t="s">
        <v>24</v>
      </c>
      <c r="G4335" t="s">
        <v>23</v>
      </c>
      <c r="H4335" s="4" t="str">
        <f t="shared" si="67"/>
        <v>No</v>
      </c>
      <c r="I4335" t="str" cm="1">
        <f t="array" ref="I4335">_xlfn.IFS(S4335&lt;100,"Normal",AND(S4335&gt;=100,S4335&lt;126),"Pre-Injury",S4335&gt;125,"Injured")</f>
        <v>Pre-Injury</v>
      </c>
      <c r="J4335" s="3">
        <v>27.08</v>
      </c>
      <c r="K4335" t="s">
        <v>23</v>
      </c>
      <c r="L4335" t="s">
        <v>23</v>
      </c>
      <c r="M4335" t="s">
        <v>23</v>
      </c>
      <c r="N4335" t="s">
        <v>25</v>
      </c>
      <c r="O4335" t="s">
        <v>27</v>
      </c>
      <c r="P4335" s="5">
        <v>5</v>
      </c>
      <c r="Q4335" s="4" t="s">
        <v>27</v>
      </c>
      <c r="R4335" s="4">
        <v>267</v>
      </c>
      <c r="S4335" s="4">
        <v>107</v>
      </c>
      <c r="T4335" s="5">
        <v>4.93</v>
      </c>
      <c r="U4335" s="5">
        <v>18.23</v>
      </c>
      <c r="V4335" t="s">
        <v>24</v>
      </c>
    </row>
    <row r="4336" spans="1:22" x14ac:dyDescent="0.3">
      <c r="A4336">
        <v>74</v>
      </c>
      <c r="B4336" t="s">
        <v>21</v>
      </c>
      <c r="C4336" s="4">
        <v>179</v>
      </c>
      <c r="D4336" s="4">
        <v>172</v>
      </c>
      <c r="E4336" t="s">
        <v>27</v>
      </c>
      <c r="F4336" t="s">
        <v>24</v>
      </c>
      <c r="G4336" t="s">
        <v>23</v>
      </c>
      <c r="H4336" s="4" t="str">
        <f t="shared" si="67"/>
        <v>Yes</v>
      </c>
      <c r="I4336" t="str" cm="1">
        <f t="array" ref="I4336">_xlfn.IFS(S4336&lt;100,"Normal",AND(S4336&gt;=100,S4336&lt;126),"Pre-Injury",S4336&gt;125,"Injured")</f>
        <v>Injured</v>
      </c>
      <c r="J4336" s="3">
        <v>27.08</v>
      </c>
      <c r="K4336" t="s">
        <v>23</v>
      </c>
      <c r="L4336" t="s">
        <v>23</v>
      </c>
      <c r="M4336" t="s">
        <v>24</v>
      </c>
      <c r="N4336" t="s">
        <v>22</v>
      </c>
      <c r="O4336" t="s">
        <v>22</v>
      </c>
      <c r="P4336" s="4">
        <v>9</v>
      </c>
      <c r="Q4336" s="4" t="s">
        <v>27</v>
      </c>
      <c r="R4336" s="4">
        <v>232</v>
      </c>
      <c r="S4336" s="4">
        <v>131</v>
      </c>
      <c r="T4336" s="5">
        <v>12.61</v>
      </c>
      <c r="U4336" s="5">
        <v>15.53</v>
      </c>
      <c r="V4336" t="s">
        <v>24</v>
      </c>
    </row>
    <row r="4337" spans="1:22" x14ac:dyDescent="0.3">
      <c r="A4337">
        <v>46</v>
      </c>
      <c r="B4337" t="s">
        <v>26</v>
      </c>
      <c r="C4337" s="4">
        <v>175</v>
      </c>
      <c r="D4337" s="4">
        <v>195</v>
      </c>
      <c r="E4337" t="s">
        <v>22</v>
      </c>
      <c r="F4337" t="s">
        <v>24</v>
      </c>
      <c r="G4337" t="s">
        <v>24</v>
      </c>
      <c r="H4337" s="4" t="str">
        <f t="shared" si="67"/>
        <v>No</v>
      </c>
      <c r="I4337" t="str" cm="1">
        <f t="array" ref="I4337">_xlfn.IFS(S4337&lt;100,"Normal",AND(S4337&gt;=100,S4337&lt;126),"Pre-Injury",S4337&gt;125,"Injured")</f>
        <v>Normal</v>
      </c>
      <c r="J4337" s="3">
        <v>27.08</v>
      </c>
      <c r="K4337" t="s">
        <v>23</v>
      </c>
      <c r="L4337" t="s">
        <v>23</v>
      </c>
      <c r="M4337" t="s">
        <v>24</v>
      </c>
      <c r="N4337" t="s">
        <v>25</v>
      </c>
      <c r="O4337" t="s">
        <v>25</v>
      </c>
      <c r="P4337" s="5">
        <v>6</v>
      </c>
      <c r="Q4337" s="4" t="s">
        <v>22</v>
      </c>
      <c r="R4337" s="4">
        <v>275</v>
      </c>
      <c r="S4337" s="4">
        <v>93</v>
      </c>
      <c r="T4337" s="4">
        <v>8.85</v>
      </c>
      <c r="U4337" s="5">
        <v>10.26</v>
      </c>
      <c r="V4337" t="s">
        <v>23</v>
      </c>
    </row>
    <row r="4338" spans="1:22" x14ac:dyDescent="0.3">
      <c r="A4338">
        <v>32</v>
      </c>
      <c r="B4338" t="s">
        <v>21</v>
      </c>
      <c r="C4338" s="4">
        <v>177</v>
      </c>
      <c r="D4338" s="4">
        <v>284</v>
      </c>
      <c r="E4338" t="s">
        <v>27</v>
      </c>
      <c r="F4338" t="s">
        <v>24</v>
      </c>
      <c r="G4338" t="s">
        <v>24</v>
      </c>
      <c r="H4338" s="4" t="str">
        <f t="shared" si="67"/>
        <v>Yes</v>
      </c>
      <c r="I4338" t="str" cm="1">
        <f t="array" ref="I4338">_xlfn.IFS(S4338&lt;100,"Normal",AND(S4338&gt;=100,S4338&lt;126),"Pre-Injury",S4338&gt;125,"Injured")</f>
        <v>Injured</v>
      </c>
      <c r="J4338" s="3">
        <v>27.09</v>
      </c>
      <c r="K4338" t="s">
        <v>23</v>
      </c>
      <c r="L4338" t="s">
        <v>23</v>
      </c>
      <c r="M4338" t="s">
        <v>24</v>
      </c>
      <c r="N4338" t="s">
        <v>22</v>
      </c>
      <c r="O4338" t="s">
        <v>25</v>
      </c>
      <c r="P4338" s="5">
        <v>4</v>
      </c>
      <c r="Q4338" s="4" t="s">
        <v>25</v>
      </c>
      <c r="R4338" s="4">
        <v>381</v>
      </c>
      <c r="S4338" s="4">
        <v>151</v>
      </c>
      <c r="T4338" s="5">
        <v>9.3699999999999992</v>
      </c>
      <c r="U4338" s="5">
        <v>7.87</v>
      </c>
      <c r="V4338" t="s">
        <v>24</v>
      </c>
    </row>
    <row r="4339" spans="1:22" x14ac:dyDescent="0.3">
      <c r="A4339">
        <v>41</v>
      </c>
      <c r="B4339" t="s">
        <v>26</v>
      </c>
      <c r="C4339" s="4">
        <v>160</v>
      </c>
      <c r="D4339" s="4">
        <v>165</v>
      </c>
      <c r="E4339" t="s">
        <v>22</v>
      </c>
      <c r="F4339" t="s">
        <v>23</v>
      </c>
      <c r="G4339" t="s">
        <v>23</v>
      </c>
      <c r="H4339" s="4" t="str">
        <f t="shared" si="67"/>
        <v>Yes</v>
      </c>
      <c r="I4339" t="str" cm="1">
        <f t="array" ref="I4339">_xlfn.IFS(S4339&lt;100,"Normal",AND(S4339&gt;=100,S4339&lt;126),"Pre-Injury",S4339&gt;125,"Injured")</f>
        <v>Injured</v>
      </c>
      <c r="J4339" s="3">
        <v>27.09</v>
      </c>
      <c r="K4339" t="s">
        <v>23</v>
      </c>
      <c r="L4339" t="s">
        <v>24</v>
      </c>
      <c r="M4339" t="s">
        <v>23</v>
      </c>
      <c r="N4339" t="s">
        <v>28</v>
      </c>
      <c r="O4339" t="s">
        <v>22</v>
      </c>
      <c r="P4339" s="4">
        <v>8</v>
      </c>
      <c r="Q4339" s="4" t="s">
        <v>22</v>
      </c>
      <c r="R4339" s="4">
        <v>138</v>
      </c>
      <c r="S4339" s="4">
        <v>132</v>
      </c>
      <c r="T4339" s="5">
        <v>6.97</v>
      </c>
      <c r="U4339" s="5">
        <v>19.32</v>
      </c>
      <c r="V4339" t="s">
        <v>23</v>
      </c>
    </row>
    <row r="4340" spans="1:22" x14ac:dyDescent="0.3">
      <c r="A4340">
        <v>46</v>
      </c>
      <c r="B4340" t="s">
        <v>26</v>
      </c>
      <c r="C4340" s="4">
        <v>133</v>
      </c>
      <c r="D4340" s="4">
        <v>213</v>
      </c>
      <c r="E4340" t="s">
        <v>25</v>
      </c>
      <c r="F4340" t="s">
        <v>24</v>
      </c>
      <c r="G4340" t="s">
        <v>24</v>
      </c>
      <c r="H4340" s="4" t="str">
        <f t="shared" si="67"/>
        <v>No</v>
      </c>
      <c r="I4340" t="str" cm="1">
        <f t="array" ref="I4340">_xlfn.IFS(S4340&lt;100,"Normal",AND(S4340&gt;=100,S4340&lt;126),"Pre-Injury",S4340&gt;125,"Injured")</f>
        <v>Pre-Injury</v>
      </c>
      <c r="J4340" s="3">
        <v>27.09</v>
      </c>
      <c r="K4340" t="s">
        <v>23</v>
      </c>
      <c r="L4340" t="s">
        <v>23</v>
      </c>
      <c r="M4340" t="s">
        <v>24</v>
      </c>
      <c r="N4340" t="s">
        <v>25</v>
      </c>
      <c r="O4340" t="s">
        <v>27</v>
      </c>
      <c r="P4340" s="4">
        <v>5</v>
      </c>
      <c r="Q4340" s="4" t="s">
        <v>25</v>
      </c>
      <c r="R4340" s="4">
        <v>183</v>
      </c>
      <c r="S4340" s="4">
        <v>112</v>
      </c>
      <c r="T4340" s="5">
        <v>11.22</v>
      </c>
      <c r="U4340" s="5">
        <v>7.29</v>
      </c>
      <c r="V4340" t="s">
        <v>24</v>
      </c>
    </row>
    <row r="4341" spans="1:22" x14ac:dyDescent="0.3">
      <c r="A4341">
        <v>60</v>
      </c>
      <c r="B4341" t="s">
        <v>26</v>
      </c>
      <c r="C4341" s="4">
        <v>152</v>
      </c>
      <c r="D4341" s="4">
        <v>152</v>
      </c>
      <c r="E4341" t="s">
        <v>22</v>
      </c>
      <c r="F4341" t="s">
        <v>23</v>
      </c>
      <c r="G4341" t="s">
        <v>23</v>
      </c>
      <c r="H4341" s="4" t="str">
        <f t="shared" si="67"/>
        <v>No</v>
      </c>
      <c r="I4341" t="str" cm="1">
        <f t="array" ref="I4341">_xlfn.IFS(S4341&lt;100,"Normal",AND(S4341&gt;=100,S4341&lt;126),"Pre-Injury",S4341&gt;125,"Injured")</f>
        <v>Pre-Injury</v>
      </c>
      <c r="J4341" s="3">
        <v>27.09</v>
      </c>
      <c r="K4341" t="s">
        <v>23</v>
      </c>
      <c r="L4341" t="s">
        <v>24</v>
      </c>
      <c r="M4341" t="s">
        <v>23</v>
      </c>
      <c r="N4341" t="s">
        <v>22</v>
      </c>
      <c r="O4341" t="s">
        <v>25</v>
      </c>
      <c r="P4341" s="5">
        <v>9</v>
      </c>
      <c r="Q4341" s="4" t="s">
        <v>25</v>
      </c>
      <c r="R4341" s="4">
        <v>256</v>
      </c>
      <c r="S4341" s="4">
        <v>104</v>
      </c>
      <c r="T4341" s="5">
        <v>5.47</v>
      </c>
      <c r="U4341" s="5">
        <v>12</v>
      </c>
      <c r="V4341" t="s">
        <v>24</v>
      </c>
    </row>
    <row r="4342" spans="1:22" x14ac:dyDescent="0.3">
      <c r="A4342">
        <v>62</v>
      </c>
      <c r="B4342" t="s">
        <v>21</v>
      </c>
      <c r="C4342" s="4">
        <v>152</v>
      </c>
      <c r="D4342" s="4">
        <v>201</v>
      </c>
      <c r="E4342" t="s">
        <v>22</v>
      </c>
      <c r="F4342" t="s">
        <v>23</v>
      </c>
      <c r="G4342" t="s">
        <v>23</v>
      </c>
      <c r="H4342" s="4" t="str">
        <f t="shared" si="67"/>
        <v>No</v>
      </c>
      <c r="I4342" t="str" cm="1">
        <f t="array" ref="I4342">_xlfn.IFS(S4342&lt;100,"Normal",AND(S4342&gt;=100,S4342&lt;126),"Pre-Injury",S4342&gt;125,"Injured")</f>
        <v>Pre-Injury</v>
      </c>
      <c r="J4342" s="3">
        <v>27.09</v>
      </c>
      <c r="K4342" t="s">
        <v>23</v>
      </c>
      <c r="L4342" t="s">
        <v>23</v>
      </c>
      <c r="M4342" t="s">
        <v>23</v>
      </c>
      <c r="N4342" t="s">
        <v>28</v>
      </c>
      <c r="O4342" t="s">
        <v>25</v>
      </c>
      <c r="P4342" s="5">
        <v>6</v>
      </c>
      <c r="Q4342" s="4" t="s">
        <v>27</v>
      </c>
      <c r="R4342" s="4">
        <v>177</v>
      </c>
      <c r="S4342" s="4">
        <v>123</v>
      </c>
      <c r="T4342" s="5">
        <v>8.2799999999999994</v>
      </c>
      <c r="U4342" s="5">
        <v>18.100000000000001</v>
      </c>
      <c r="V4342" t="s">
        <v>24</v>
      </c>
    </row>
    <row r="4343" spans="1:22" x14ac:dyDescent="0.3">
      <c r="A4343">
        <v>37</v>
      </c>
      <c r="B4343" t="s">
        <v>21</v>
      </c>
      <c r="C4343" s="4">
        <v>167</v>
      </c>
      <c r="D4343" s="4">
        <v>155</v>
      </c>
      <c r="E4343" t="s">
        <v>27</v>
      </c>
      <c r="F4343" t="s">
        <v>24</v>
      </c>
      <c r="G4343" t="s">
        <v>24</v>
      </c>
      <c r="H4343" s="4" t="str">
        <f t="shared" si="67"/>
        <v>Yes</v>
      </c>
      <c r="I4343" t="str" cm="1">
        <f t="array" ref="I4343">_xlfn.IFS(S4343&lt;100,"Normal",AND(S4343&gt;=100,S4343&lt;126),"Pre-Injury",S4343&gt;125,"Injured")</f>
        <v>Injured</v>
      </c>
      <c r="J4343" s="3">
        <v>27.1</v>
      </c>
      <c r="K4343" t="s">
        <v>23</v>
      </c>
      <c r="L4343" t="s">
        <v>23</v>
      </c>
      <c r="M4343" t="s">
        <v>24</v>
      </c>
      <c r="N4343" t="s">
        <v>27</v>
      </c>
      <c r="O4343" t="s">
        <v>22</v>
      </c>
      <c r="P4343" s="4">
        <v>9</v>
      </c>
      <c r="Q4343" s="4" t="s">
        <v>27</v>
      </c>
      <c r="R4343" s="4">
        <v>299</v>
      </c>
      <c r="S4343" s="4">
        <v>130</v>
      </c>
      <c r="T4343" s="5">
        <v>7.89</v>
      </c>
      <c r="U4343" s="5">
        <v>11.29</v>
      </c>
      <c r="V4343" t="s">
        <v>24</v>
      </c>
    </row>
    <row r="4344" spans="1:22" x14ac:dyDescent="0.3">
      <c r="A4344">
        <v>48</v>
      </c>
      <c r="B4344" t="s">
        <v>26</v>
      </c>
      <c r="C4344" s="4">
        <v>121</v>
      </c>
      <c r="D4344" s="4">
        <v>222</v>
      </c>
      <c r="E4344" t="s">
        <v>27</v>
      </c>
      <c r="F4344" t="s">
        <v>23</v>
      </c>
      <c r="G4344" t="s">
        <v>24</v>
      </c>
      <c r="H4344" s="4" t="str">
        <f t="shared" si="67"/>
        <v>No</v>
      </c>
      <c r="I4344" t="str" cm="1">
        <f t="array" ref="I4344">_xlfn.IFS(S4344&lt;100,"Normal",AND(S4344&gt;=100,S4344&lt;126),"Pre-Injury",S4344&gt;125,"Injured")</f>
        <v>Pre-Injury</v>
      </c>
      <c r="J4344" s="3">
        <v>27.1</v>
      </c>
      <c r="K4344" t="s">
        <v>24</v>
      </c>
      <c r="L4344" t="s">
        <v>24</v>
      </c>
      <c r="M4344" t="s">
        <v>24</v>
      </c>
      <c r="N4344" t="s">
        <v>25</v>
      </c>
      <c r="O4344" t="s">
        <v>25</v>
      </c>
      <c r="P4344" s="5">
        <v>7</v>
      </c>
      <c r="Q4344" s="4" t="s">
        <v>25</v>
      </c>
      <c r="R4344" s="4">
        <v>380</v>
      </c>
      <c r="S4344" s="4">
        <v>125</v>
      </c>
      <c r="T4344" s="5">
        <v>14.98</v>
      </c>
      <c r="U4344" s="5">
        <v>11.4</v>
      </c>
      <c r="V4344" t="s">
        <v>23</v>
      </c>
    </row>
    <row r="4345" spans="1:22" x14ac:dyDescent="0.3">
      <c r="A4345">
        <v>49</v>
      </c>
      <c r="B4345" t="s">
        <v>21</v>
      </c>
      <c r="C4345" s="4">
        <v>140</v>
      </c>
      <c r="D4345" s="4">
        <v>263</v>
      </c>
      <c r="E4345" t="s">
        <v>27</v>
      </c>
      <c r="F4345" t="s">
        <v>23</v>
      </c>
      <c r="G4345" t="s">
        <v>23</v>
      </c>
      <c r="H4345" s="4" t="str">
        <f t="shared" si="67"/>
        <v>No</v>
      </c>
      <c r="I4345" t="str" cm="1">
        <f t="array" ref="I4345">_xlfn.IFS(S4345&lt;100,"Normal",AND(S4345&gt;=100,S4345&lt;126),"Pre-Injury",S4345&gt;125,"Injured")</f>
        <v>Normal</v>
      </c>
      <c r="J4345" s="3">
        <v>27.1</v>
      </c>
      <c r="K4345" t="s">
        <v>23</v>
      </c>
      <c r="L4345" t="s">
        <v>23</v>
      </c>
      <c r="M4345" t="s">
        <v>24</v>
      </c>
      <c r="N4345" t="s">
        <v>27</v>
      </c>
      <c r="O4345" t="s">
        <v>27</v>
      </c>
      <c r="P4345" s="5">
        <v>8</v>
      </c>
      <c r="Q4345" s="4" t="s">
        <v>22</v>
      </c>
      <c r="R4345" s="4">
        <v>398</v>
      </c>
      <c r="S4345" s="4">
        <v>89</v>
      </c>
      <c r="T4345" s="5">
        <v>4.95</v>
      </c>
      <c r="U4345" s="5">
        <v>9.41</v>
      </c>
      <c r="V4345" t="s">
        <v>23</v>
      </c>
    </row>
    <row r="4346" spans="1:22" x14ac:dyDescent="0.3">
      <c r="A4346">
        <v>46</v>
      </c>
      <c r="B4346" t="s">
        <v>21</v>
      </c>
      <c r="C4346" s="4">
        <v>169</v>
      </c>
      <c r="D4346" s="4">
        <v>258</v>
      </c>
      <c r="E4346" t="s">
        <v>22</v>
      </c>
      <c r="F4346" t="s">
        <v>23</v>
      </c>
      <c r="G4346" t="s">
        <v>24</v>
      </c>
      <c r="H4346" s="4" t="str">
        <f t="shared" si="67"/>
        <v>No</v>
      </c>
      <c r="I4346" t="str" cm="1">
        <f t="array" ref="I4346">_xlfn.IFS(S4346&lt;100,"Normal",AND(S4346&gt;=100,S4346&lt;126),"Pre-Injury",S4346&gt;125,"Injured")</f>
        <v>Pre-Injury</v>
      </c>
      <c r="J4346" s="3">
        <v>27.1</v>
      </c>
      <c r="K4346" t="s">
        <v>23</v>
      </c>
      <c r="L4346" t="s">
        <v>23</v>
      </c>
      <c r="M4346" t="s">
        <v>24</v>
      </c>
      <c r="N4346" t="s">
        <v>25</v>
      </c>
      <c r="O4346" t="s">
        <v>27</v>
      </c>
      <c r="P4346" s="5">
        <v>8</v>
      </c>
      <c r="Q4346" s="4" t="s">
        <v>22</v>
      </c>
      <c r="R4346" s="4">
        <v>339</v>
      </c>
      <c r="S4346" s="4">
        <v>113</v>
      </c>
      <c r="T4346" s="5">
        <v>5.83</v>
      </c>
      <c r="U4346" s="5">
        <v>5.7</v>
      </c>
      <c r="V4346" t="s">
        <v>24</v>
      </c>
    </row>
    <row r="4347" spans="1:22" x14ac:dyDescent="0.3">
      <c r="A4347">
        <v>79</v>
      </c>
      <c r="B4347" t="s">
        <v>26</v>
      </c>
      <c r="C4347" s="4">
        <v>132</v>
      </c>
      <c r="D4347" s="4">
        <v>263</v>
      </c>
      <c r="E4347" t="s">
        <v>22</v>
      </c>
      <c r="F4347" t="s">
        <v>23</v>
      </c>
      <c r="G4347" t="s">
        <v>24</v>
      </c>
      <c r="H4347" s="4" t="str">
        <f t="shared" si="67"/>
        <v>No</v>
      </c>
      <c r="I4347" t="str" cm="1">
        <f t="array" ref="I4347">_xlfn.IFS(S4347&lt;100,"Normal",AND(S4347&gt;=100,S4347&lt;126),"Pre-Injury",S4347&gt;125,"Injured")</f>
        <v>Pre-Injury</v>
      </c>
      <c r="J4347" s="3">
        <v>27.1</v>
      </c>
      <c r="K4347" t="s">
        <v>23</v>
      </c>
      <c r="L4347" t="s">
        <v>23</v>
      </c>
      <c r="M4347" t="s">
        <v>24</v>
      </c>
      <c r="N4347" t="s">
        <v>28</v>
      </c>
      <c r="O4347" t="s">
        <v>27</v>
      </c>
      <c r="P4347" s="5">
        <v>7</v>
      </c>
      <c r="Q4347" s="4" t="s">
        <v>27</v>
      </c>
      <c r="R4347" s="4">
        <v>317</v>
      </c>
      <c r="S4347" s="4">
        <v>120</v>
      </c>
      <c r="T4347" s="5">
        <v>13.49</v>
      </c>
      <c r="U4347" s="5">
        <v>15.9</v>
      </c>
      <c r="V4347" t="s">
        <v>24</v>
      </c>
    </row>
    <row r="4348" spans="1:22" x14ac:dyDescent="0.3">
      <c r="A4348">
        <v>76</v>
      </c>
      <c r="B4348" t="s">
        <v>26</v>
      </c>
      <c r="C4348" s="4">
        <v>178</v>
      </c>
      <c r="D4348" s="4">
        <v>296</v>
      </c>
      <c r="E4348" t="s">
        <v>22</v>
      </c>
      <c r="F4348" t="s">
        <v>24</v>
      </c>
      <c r="G4348" t="s">
        <v>24</v>
      </c>
      <c r="H4348" s="4" t="str">
        <f t="shared" si="67"/>
        <v>Yes</v>
      </c>
      <c r="I4348" t="str" cm="1">
        <f t="array" ref="I4348">_xlfn.IFS(S4348&lt;100,"Normal",AND(S4348&gt;=100,S4348&lt;126),"Pre-Injury",S4348&gt;125,"Injured")</f>
        <v>Injured</v>
      </c>
      <c r="J4348" s="3">
        <v>27.1</v>
      </c>
      <c r="K4348" t="s">
        <v>23</v>
      </c>
      <c r="L4348" t="s">
        <v>24</v>
      </c>
      <c r="M4348" t="s">
        <v>24</v>
      </c>
      <c r="N4348" t="s">
        <v>22</v>
      </c>
      <c r="O4348" t="s">
        <v>22</v>
      </c>
      <c r="P4348" s="5">
        <v>4</v>
      </c>
      <c r="Q4348" s="4" t="s">
        <v>27</v>
      </c>
      <c r="R4348" s="4">
        <v>311</v>
      </c>
      <c r="S4348" s="4">
        <v>156</v>
      </c>
      <c r="T4348" s="5">
        <v>12.12</v>
      </c>
      <c r="U4348" s="5">
        <v>18.559999999999999</v>
      </c>
      <c r="V4348" t="s">
        <v>24</v>
      </c>
    </row>
    <row r="4349" spans="1:22" x14ac:dyDescent="0.3">
      <c r="A4349">
        <v>29</v>
      </c>
      <c r="B4349" t="s">
        <v>21</v>
      </c>
      <c r="C4349" s="4">
        <v>135</v>
      </c>
      <c r="D4349" s="4">
        <v>187</v>
      </c>
      <c r="E4349" t="s">
        <v>25</v>
      </c>
      <c r="F4349" t="s">
        <v>24</v>
      </c>
      <c r="G4349" t="s">
        <v>23</v>
      </c>
      <c r="H4349" s="4" t="str">
        <f t="shared" si="67"/>
        <v>No</v>
      </c>
      <c r="I4349" t="str" cm="1">
        <f t="array" ref="I4349">_xlfn.IFS(S4349&lt;100,"Normal",AND(S4349&gt;=100,S4349&lt;126),"Pre-Injury",S4349&gt;125,"Injured")</f>
        <v>Pre-Injury</v>
      </c>
      <c r="J4349" s="3">
        <v>27.1</v>
      </c>
      <c r="K4349" t="s">
        <v>23</v>
      </c>
      <c r="L4349" t="s">
        <v>24</v>
      </c>
      <c r="M4349" t="s">
        <v>24</v>
      </c>
      <c r="N4349" t="s">
        <v>28</v>
      </c>
      <c r="O4349" t="s">
        <v>22</v>
      </c>
      <c r="P4349" s="5">
        <v>6</v>
      </c>
      <c r="Q4349" s="4" t="s">
        <v>22</v>
      </c>
      <c r="R4349" s="4">
        <v>172</v>
      </c>
      <c r="S4349" s="4">
        <v>116</v>
      </c>
      <c r="T4349" s="5">
        <v>2.76</v>
      </c>
      <c r="U4349" s="5">
        <v>19.05</v>
      </c>
      <c r="V4349" t="s">
        <v>23</v>
      </c>
    </row>
    <row r="4350" spans="1:22" x14ac:dyDescent="0.3">
      <c r="A4350">
        <v>34</v>
      </c>
      <c r="B4350" t="s">
        <v>21</v>
      </c>
      <c r="C4350" s="4">
        <v>158</v>
      </c>
      <c r="D4350" s="4">
        <v>217</v>
      </c>
      <c r="E4350" t="s">
        <v>25</v>
      </c>
      <c r="F4350" t="s">
        <v>23</v>
      </c>
      <c r="G4350" t="s">
        <v>24</v>
      </c>
      <c r="H4350" s="4" t="str">
        <f t="shared" si="67"/>
        <v>No</v>
      </c>
      <c r="I4350" t="str" cm="1">
        <f t="array" ref="I4350">_xlfn.IFS(S4350&lt;100,"Normal",AND(S4350&gt;=100,S4350&lt;126),"Pre-Injury",S4350&gt;125,"Injured")</f>
        <v>Pre-Injury</v>
      </c>
      <c r="J4350" s="3">
        <v>27.1</v>
      </c>
      <c r="K4350" t="s">
        <v>23</v>
      </c>
      <c r="L4350" t="s">
        <v>24</v>
      </c>
      <c r="M4350" t="s">
        <v>23</v>
      </c>
      <c r="N4350" t="s">
        <v>27</v>
      </c>
      <c r="O4350" t="s">
        <v>25</v>
      </c>
      <c r="P4350" s="5">
        <v>6</v>
      </c>
      <c r="Q4350" s="4" t="s">
        <v>22</v>
      </c>
      <c r="R4350" s="4">
        <v>301</v>
      </c>
      <c r="S4350" s="4">
        <v>122</v>
      </c>
      <c r="T4350" s="5">
        <v>7.15</v>
      </c>
      <c r="U4350" s="5">
        <v>9.7899999999999991</v>
      </c>
      <c r="V4350" t="s">
        <v>24</v>
      </c>
    </row>
    <row r="4351" spans="1:22" x14ac:dyDescent="0.3">
      <c r="A4351">
        <v>34</v>
      </c>
      <c r="B4351" t="s">
        <v>26</v>
      </c>
      <c r="C4351" s="4">
        <v>120</v>
      </c>
      <c r="D4351" s="4">
        <v>226</v>
      </c>
      <c r="E4351" t="s">
        <v>25</v>
      </c>
      <c r="F4351" t="s">
        <v>24</v>
      </c>
      <c r="G4351" t="s">
        <v>23</v>
      </c>
      <c r="H4351" s="4" t="str">
        <f t="shared" si="67"/>
        <v>Yes</v>
      </c>
      <c r="I4351" t="str" cm="1">
        <f t="array" ref="I4351">_xlfn.IFS(S4351&lt;100,"Normal",AND(S4351&gt;=100,S4351&lt;126),"Pre-Injury",S4351&gt;125,"Injured")</f>
        <v>Injured</v>
      </c>
      <c r="J4351" s="3">
        <v>27.1</v>
      </c>
      <c r="K4351" t="s">
        <v>24</v>
      </c>
      <c r="L4351" t="s">
        <v>23</v>
      </c>
      <c r="M4351" t="s">
        <v>23</v>
      </c>
      <c r="N4351" t="s">
        <v>28</v>
      </c>
      <c r="O4351" t="s">
        <v>25</v>
      </c>
      <c r="P4351" s="5">
        <v>7</v>
      </c>
      <c r="Q4351" s="4" t="s">
        <v>22</v>
      </c>
      <c r="R4351" s="4">
        <v>152</v>
      </c>
      <c r="S4351" s="4">
        <v>159</v>
      </c>
      <c r="T4351" s="5">
        <v>9.17</v>
      </c>
      <c r="U4351" s="5">
        <v>10.85</v>
      </c>
      <c r="V4351" t="s">
        <v>24</v>
      </c>
    </row>
    <row r="4352" spans="1:22" x14ac:dyDescent="0.3">
      <c r="A4352">
        <v>35</v>
      </c>
      <c r="B4352" t="s">
        <v>26</v>
      </c>
      <c r="C4352" s="4">
        <v>137</v>
      </c>
      <c r="D4352" s="4">
        <v>236</v>
      </c>
      <c r="E4352" t="s">
        <v>27</v>
      </c>
      <c r="F4352" t="s">
        <v>24</v>
      </c>
      <c r="G4352" t="s">
        <v>24</v>
      </c>
      <c r="H4352" s="4" t="str">
        <f t="shared" si="67"/>
        <v>Yes</v>
      </c>
      <c r="I4352" t="str" cm="1">
        <f t="array" ref="I4352">_xlfn.IFS(S4352&lt;100,"Normal",AND(S4352&gt;=100,S4352&lt;126),"Pre-Injury",S4352&gt;125,"Injured")</f>
        <v>Injured</v>
      </c>
      <c r="J4352" s="3">
        <v>27.1</v>
      </c>
      <c r="K4352" t="s">
        <v>23</v>
      </c>
      <c r="L4352" t="s">
        <v>23</v>
      </c>
      <c r="M4352" t="s">
        <v>24</v>
      </c>
      <c r="N4352" t="s">
        <v>22</v>
      </c>
      <c r="O4352" t="s">
        <v>22</v>
      </c>
      <c r="P4352" s="5">
        <v>10</v>
      </c>
      <c r="Q4352" s="4" t="s">
        <v>25</v>
      </c>
      <c r="R4352" s="4">
        <v>159</v>
      </c>
      <c r="S4352" s="4">
        <v>128</v>
      </c>
      <c r="T4352" s="5">
        <v>12.66</v>
      </c>
      <c r="U4352" s="5">
        <v>7.42</v>
      </c>
      <c r="V4352" t="s">
        <v>23</v>
      </c>
    </row>
    <row r="4353" spans="1:22" x14ac:dyDescent="0.3">
      <c r="A4353">
        <v>61</v>
      </c>
      <c r="B4353" t="s">
        <v>21</v>
      </c>
      <c r="C4353" s="4">
        <v>170</v>
      </c>
      <c r="D4353" s="4">
        <v>241</v>
      </c>
      <c r="E4353" t="s">
        <v>25</v>
      </c>
      <c r="F4353" t="s">
        <v>23</v>
      </c>
      <c r="G4353" t="s">
        <v>23</v>
      </c>
      <c r="H4353" s="4" t="str">
        <f t="shared" si="67"/>
        <v>No</v>
      </c>
      <c r="I4353" t="str" cm="1">
        <f t="array" ref="I4353">_xlfn.IFS(S4353&lt;100,"Normal",AND(S4353&gt;=100,S4353&lt;126),"Pre-Injury",S4353&gt;125,"Injured")</f>
        <v>Pre-Injury</v>
      </c>
      <c r="J4353" s="3">
        <v>27.11</v>
      </c>
      <c r="K4353" t="s">
        <v>23</v>
      </c>
      <c r="L4353" t="s">
        <v>23</v>
      </c>
      <c r="M4353" t="s">
        <v>23</v>
      </c>
      <c r="N4353" t="s">
        <v>28</v>
      </c>
      <c r="O4353" t="s">
        <v>25</v>
      </c>
      <c r="P4353" s="5">
        <v>8</v>
      </c>
      <c r="Q4353" s="4" t="s">
        <v>22</v>
      </c>
      <c r="R4353" s="4">
        <v>142</v>
      </c>
      <c r="S4353" s="4">
        <v>120</v>
      </c>
      <c r="T4353" s="5">
        <v>12.75</v>
      </c>
      <c r="U4353" s="5">
        <v>17.690000000000001</v>
      </c>
      <c r="V4353" t="s">
        <v>24</v>
      </c>
    </row>
    <row r="4354" spans="1:22" x14ac:dyDescent="0.3">
      <c r="A4354">
        <v>37</v>
      </c>
      <c r="B4354" t="s">
        <v>21</v>
      </c>
      <c r="C4354" s="4">
        <v>137</v>
      </c>
      <c r="D4354" s="4">
        <v>258</v>
      </c>
      <c r="E4354" t="s">
        <v>25</v>
      </c>
      <c r="F4354" t="s">
        <v>23</v>
      </c>
      <c r="G4354" t="s">
        <v>24</v>
      </c>
      <c r="H4354" s="4" t="str">
        <f t="shared" ref="H4354:H4417" si="68">IF(I4354="Normal","No",IF(I4354="Pre-Injury","No","Yes"))</f>
        <v>Yes</v>
      </c>
      <c r="I4354" t="str" cm="1">
        <f t="array" ref="I4354">_xlfn.IFS(S4354&lt;100,"Normal",AND(S4354&gt;=100,S4354&lt;126),"Pre-Injury",S4354&gt;125,"Injured")</f>
        <v>Injured</v>
      </c>
      <c r="J4354" s="3">
        <v>27.11</v>
      </c>
      <c r="K4354" t="s">
        <v>23</v>
      </c>
      <c r="L4354" t="s">
        <v>23</v>
      </c>
      <c r="M4354" t="s">
        <v>23</v>
      </c>
      <c r="N4354" t="s">
        <v>28</v>
      </c>
      <c r="O4354" t="s">
        <v>22</v>
      </c>
      <c r="P4354" s="5">
        <v>10</v>
      </c>
      <c r="Q4354" s="4" t="s">
        <v>22</v>
      </c>
      <c r="R4354" s="4">
        <v>332</v>
      </c>
      <c r="S4354" s="4">
        <v>159</v>
      </c>
      <c r="T4354" s="4">
        <v>13.93</v>
      </c>
      <c r="U4354" s="5">
        <v>8.01</v>
      </c>
      <c r="V4354" t="s">
        <v>24</v>
      </c>
    </row>
    <row r="4355" spans="1:22" x14ac:dyDescent="0.3">
      <c r="A4355">
        <v>45</v>
      </c>
      <c r="B4355" t="s">
        <v>21</v>
      </c>
      <c r="C4355" s="4">
        <v>176</v>
      </c>
      <c r="D4355" s="4">
        <v>271</v>
      </c>
      <c r="E4355" t="s">
        <v>22</v>
      </c>
      <c r="F4355" t="s">
        <v>24</v>
      </c>
      <c r="G4355" t="s">
        <v>24</v>
      </c>
      <c r="H4355" s="4" t="str">
        <f t="shared" si="68"/>
        <v>No</v>
      </c>
      <c r="I4355" t="str" cm="1">
        <f t="array" ref="I4355">_xlfn.IFS(S4355&lt;100,"Normal",AND(S4355&gt;=100,S4355&lt;126),"Pre-Injury",S4355&gt;125,"Injured")</f>
        <v>Normal</v>
      </c>
      <c r="J4355" s="3">
        <v>27.11</v>
      </c>
      <c r="K4355" t="s">
        <v>23</v>
      </c>
      <c r="L4355" t="s">
        <v>23</v>
      </c>
      <c r="M4355" t="s">
        <v>23</v>
      </c>
      <c r="N4355" t="s">
        <v>27</v>
      </c>
      <c r="O4355" t="s">
        <v>25</v>
      </c>
      <c r="P4355" s="5">
        <v>10</v>
      </c>
      <c r="Q4355" s="4" t="s">
        <v>22</v>
      </c>
      <c r="R4355" s="4">
        <v>389</v>
      </c>
      <c r="S4355" s="4">
        <v>96</v>
      </c>
      <c r="T4355" s="5">
        <v>8.16</v>
      </c>
      <c r="U4355" s="4">
        <v>14.7</v>
      </c>
      <c r="V4355" t="s">
        <v>24</v>
      </c>
    </row>
    <row r="4356" spans="1:22" x14ac:dyDescent="0.3">
      <c r="A4356">
        <v>50</v>
      </c>
      <c r="B4356" t="s">
        <v>26</v>
      </c>
      <c r="C4356" s="4">
        <v>127</v>
      </c>
      <c r="D4356" s="4">
        <v>188</v>
      </c>
      <c r="E4356" t="s">
        <v>25</v>
      </c>
      <c r="F4356" t="s">
        <v>24</v>
      </c>
      <c r="G4356" t="s">
        <v>23</v>
      </c>
      <c r="H4356" s="4" t="str">
        <f t="shared" si="68"/>
        <v>No</v>
      </c>
      <c r="I4356" t="str" cm="1">
        <f t="array" ref="I4356">_xlfn.IFS(S4356&lt;100,"Normal",AND(S4356&gt;=100,S4356&lt;126),"Pre-Injury",S4356&gt;125,"Injured")</f>
        <v>Pre-Injury</v>
      </c>
      <c r="J4356" s="3">
        <v>27.11</v>
      </c>
      <c r="K4356" t="s">
        <v>24</v>
      </c>
      <c r="L4356" t="s">
        <v>23</v>
      </c>
      <c r="M4356" t="s">
        <v>23</v>
      </c>
      <c r="N4356" t="s">
        <v>25</v>
      </c>
      <c r="O4356" t="s">
        <v>25</v>
      </c>
      <c r="P4356" s="4">
        <v>7</v>
      </c>
      <c r="Q4356" s="4" t="s">
        <v>27</v>
      </c>
      <c r="R4356" s="4">
        <v>332</v>
      </c>
      <c r="S4356" s="4">
        <v>110</v>
      </c>
      <c r="T4356" s="5">
        <v>4.8</v>
      </c>
      <c r="U4356" s="5">
        <v>11.82</v>
      </c>
      <c r="V4356" t="s">
        <v>24</v>
      </c>
    </row>
    <row r="4357" spans="1:22" x14ac:dyDescent="0.3">
      <c r="A4357">
        <v>74</v>
      </c>
      <c r="B4357" t="s">
        <v>26</v>
      </c>
      <c r="C4357" s="4">
        <v>122</v>
      </c>
      <c r="D4357" s="4">
        <v>200</v>
      </c>
      <c r="E4357" t="s">
        <v>22</v>
      </c>
      <c r="F4357" t="s">
        <v>24</v>
      </c>
      <c r="G4357" t="s">
        <v>24</v>
      </c>
      <c r="H4357" s="4" t="str">
        <f t="shared" si="68"/>
        <v>No</v>
      </c>
      <c r="I4357" t="str" cm="1">
        <f t="array" ref="I4357">_xlfn.IFS(S4357&lt;100,"Normal",AND(S4357&gt;=100,S4357&lt;126),"Pre-Injury",S4357&gt;125,"Injured")</f>
        <v>Normal</v>
      </c>
      <c r="J4357" s="3">
        <v>27.11</v>
      </c>
      <c r="K4357" t="s">
        <v>24</v>
      </c>
      <c r="L4357" t="s">
        <v>24</v>
      </c>
      <c r="M4357" t="s">
        <v>23</v>
      </c>
      <c r="N4357" t="s">
        <v>28</v>
      </c>
      <c r="O4357" t="s">
        <v>22</v>
      </c>
      <c r="P4357" s="5">
        <v>5</v>
      </c>
      <c r="Q4357" s="4" t="s">
        <v>22</v>
      </c>
      <c r="R4357" s="4">
        <v>390</v>
      </c>
      <c r="S4357" s="4">
        <v>98</v>
      </c>
      <c r="T4357" s="5">
        <v>12.32</v>
      </c>
      <c r="U4357" s="5">
        <v>18.39</v>
      </c>
      <c r="V4357" t="s">
        <v>24</v>
      </c>
    </row>
    <row r="4358" spans="1:22" x14ac:dyDescent="0.3">
      <c r="A4358">
        <v>60</v>
      </c>
      <c r="B4358" t="s">
        <v>26</v>
      </c>
      <c r="C4358" s="4">
        <v>173</v>
      </c>
      <c r="D4358" s="4">
        <v>175</v>
      </c>
      <c r="E4358" t="s">
        <v>22</v>
      </c>
      <c r="F4358" t="s">
        <v>23</v>
      </c>
      <c r="G4358" t="s">
        <v>24</v>
      </c>
      <c r="H4358" s="4" t="str">
        <f t="shared" si="68"/>
        <v>Yes</v>
      </c>
      <c r="I4358" t="str" cm="1">
        <f t="array" ref="I4358">_xlfn.IFS(S4358&lt;100,"Normal",AND(S4358&gt;=100,S4358&lt;126),"Pre-Injury",S4358&gt;125,"Injured")</f>
        <v>Injured</v>
      </c>
      <c r="J4358" s="3">
        <v>27.11</v>
      </c>
      <c r="K4358" t="s">
        <v>23</v>
      </c>
      <c r="L4358" t="s">
        <v>24</v>
      </c>
      <c r="M4358" t="s">
        <v>24</v>
      </c>
      <c r="N4358" t="s">
        <v>27</v>
      </c>
      <c r="O4358" t="s">
        <v>22</v>
      </c>
      <c r="P4358" s="5">
        <v>8</v>
      </c>
      <c r="Q4358" s="4" t="s">
        <v>22</v>
      </c>
      <c r="R4358" s="4">
        <v>339</v>
      </c>
      <c r="S4358" s="4">
        <v>147</v>
      </c>
      <c r="T4358" s="5">
        <v>5.29</v>
      </c>
      <c r="U4358" s="5">
        <v>18.62</v>
      </c>
      <c r="V4358" t="s">
        <v>24</v>
      </c>
    </row>
    <row r="4359" spans="1:22" x14ac:dyDescent="0.3">
      <c r="A4359">
        <v>61</v>
      </c>
      <c r="B4359" t="s">
        <v>21</v>
      </c>
      <c r="C4359" s="4">
        <v>148</v>
      </c>
      <c r="D4359" s="4">
        <v>232</v>
      </c>
      <c r="E4359" t="s">
        <v>25</v>
      </c>
      <c r="F4359" t="s">
        <v>24</v>
      </c>
      <c r="G4359" t="s">
        <v>23</v>
      </c>
      <c r="H4359" s="4" t="str">
        <f t="shared" si="68"/>
        <v>No</v>
      </c>
      <c r="I4359" t="str" cm="1">
        <f t="array" ref="I4359">_xlfn.IFS(S4359&lt;100,"Normal",AND(S4359&gt;=100,S4359&lt;126),"Pre-Injury",S4359&gt;125,"Injured")</f>
        <v>Pre-Injury</v>
      </c>
      <c r="J4359" s="3">
        <v>27.11</v>
      </c>
      <c r="K4359" t="s">
        <v>23</v>
      </c>
      <c r="L4359" t="s">
        <v>24</v>
      </c>
      <c r="M4359" t="s">
        <v>23</v>
      </c>
      <c r="N4359" t="s">
        <v>22</v>
      </c>
      <c r="O4359" t="s">
        <v>25</v>
      </c>
      <c r="P4359" s="5">
        <v>5</v>
      </c>
      <c r="Q4359" s="4" t="s">
        <v>25</v>
      </c>
      <c r="R4359" s="4">
        <v>372</v>
      </c>
      <c r="S4359" s="4">
        <v>114</v>
      </c>
      <c r="T4359" s="4">
        <v>5.35</v>
      </c>
      <c r="U4359" s="5">
        <v>19.690000000000001</v>
      </c>
      <c r="V4359" t="s">
        <v>24</v>
      </c>
    </row>
    <row r="4360" spans="1:22" x14ac:dyDescent="0.3">
      <c r="A4360">
        <v>80</v>
      </c>
      <c r="B4360" t="s">
        <v>26</v>
      </c>
      <c r="C4360" s="4">
        <v>148</v>
      </c>
      <c r="D4360" s="4">
        <v>166</v>
      </c>
      <c r="E4360" t="s">
        <v>22</v>
      </c>
      <c r="F4360" t="s">
        <v>24</v>
      </c>
      <c r="G4360" t="s">
        <v>23</v>
      </c>
      <c r="H4360" s="4" t="str">
        <f t="shared" si="68"/>
        <v>Yes</v>
      </c>
      <c r="I4360" t="str" cm="1">
        <f t="array" ref="I4360">_xlfn.IFS(S4360&lt;100,"Normal",AND(S4360&gt;=100,S4360&lt;126),"Pre-Injury",S4360&gt;125,"Injured")</f>
        <v>Injured</v>
      </c>
      <c r="J4360" s="3">
        <v>27.11</v>
      </c>
      <c r="K4360" t="s">
        <v>23</v>
      </c>
      <c r="L4360" t="s">
        <v>24</v>
      </c>
      <c r="M4360" t="s">
        <v>23</v>
      </c>
      <c r="N4360" t="s">
        <v>27</v>
      </c>
      <c r="O4360" t="s">
        <v>22</v>
      </c>
      <c r="P4360" s="5">
        <v>6</v>
      </c>
      <c r="Q4360" s="4" t="s">
        <v>22</v>
      </c>
      <c r="R4360" s="4">
        <v>314</v>
      </c>
      <c r="S4360" s="4">
        <v>138</v>
      </c>
      <c r="T4360" s="5">
        <v>3.53</v>
      </c>
      <c r="U4360" s="5">
        <v>7.59</v>
      </c>
      <c r="V4360" t="s">
        <v>24</v>
      </c>
    </row>
    <row r="4361" spans="1:22" x14ac:dyDescent="0.3">
      <c r="A4361">
        <v>43</v>
      </c>
      <c r="B4361" t="s">
        <v>21</v>
      </c>
      <c r="C4361" s="4">
        <v>180</v>
      </c>
      <c r="D4361" s="4">
        <v>179</v>
      </c>
      <c r="E4361" t="s">
        <v>27</v>
      </c>
      <c r="F4361" t="s">
        <v>24</v>
      </c>
      <c r="G4361" t="s">
        <v>23</v>
      </c>
      <c r="H4361" s="4" t="str">
        <f t="shared" si="68"/>
        <v>Yes</v>
      </c>
      <c r="I4361" t="str" cm="1">
        <f t="array" ref="I4361">_xlfn.IFS(S4361&lt;100,"Normal",AND(S4361&gt;=100,S4361&lt;126),"Pre-Injury",S4361&gt;125,"Injured")</f>
        <v>Injured</v>
      </c>
      <c r="J4361" s="3">
        <v>27.12</v>
      </c>
      <c r="K4361" t="s">
        <v>23</v>
      </c>
      <c r="L4361" t="s">
        <v>23</v>
      </c>
      <c r="M4361" t="s">
        <v>23</v>
      </c>
      <c r="N4361" t="s">
        <v>25</v>
      </c>
      <c r="O4361" t="s">
        <v>25</v>
      </c>
      <c r="P4361" s="5">
        <v>5</v>
      </c>
      <c r="Q4361" s="4" t="s">
        <v>25</v>
      </c>
      <c r="R4361" s="4">
        <v>356</v>
      </c>
      <c r="S4361" s="4">
        <v>160</v>
      </c>
      <c r="T4361" s="5">
        <v>6.02</v>
      </c>
      <c r="U4361" s="5">
        <v>9.6999999999999993</v>
      </c>
      <c r="V4361" t="s">
        <v>24</v>
      </c>
    </row>
    <row r="4362" spans="1:22" x14ac:dyDescent="0.3">
      <c r="A4362">
        <v>63</v>
      </c>
      <c r="B4362" t="s">
        <v>26</v>
      </c>
      <c r="C4362" s="4">
        <v>147</v>
      </c>
      <c r="D4362" s="4">
        <v>235</v>
      </c>
      <c r="E4362" t="s">
        <v>25</v>
      </c>
      <c r="F4362" t="s">
        <v>23</v>
      </c>
      <c r="G4362" t="s">
        <v>23</v>
      </c>
      <c r="H4362" s="4" t="str">
        <f t="shared" si="68"/>
        <v>No</v>
      </c>
      <c r="I4362" t="str" cm="1">
        <f t="array" ref="I4362">_xlfn.IFS(S4362&lt;100,"Normal",AND(S4362&gt;=100,S4362&lt;126),"Pre-Injury",S4362&gt;125,"Injured")</f>
        <v>Normal</v>
      </c>
      <c r="J4362" s="3">
        <v>27.12</v>
      </c>
      <c r="K4362" t="s">
        <v>23</v>
      </c>
      <c r="L4362" t="s">
        <v>23</v>
      </c>
      <c r="M4362" t="s">
        <v>24</v>
      </c>
      <c r="N4362" t="s">
        <v>28</v>
      </c>
      <c r="O4362" t="s">
        <v>22</v>
      </c>
      <c r="P4362" s="5">
        <v>8</v>
      </c>
      <c r="Q4362" s="4" t="s">
        <v>27</v>
      </c>
      <c r="R4362" s="4">
        <v>210</v>
      </c>
      <c r="S4362" s="4">
        <v>83</v>
      </c>
      <c r="T4362" s="5">
        <v>6.41</v>
      </c>
      <c r="U4362" s="5">
        <v>16.48</v>
      </c>
      <c r="V4362" t="s">
        <v>24</v>
      </c>
    </row>
    <row r="4363" spans="1:22" x14ac:dyDescent="0.3">
      <c r="A4363">
        <v>66</v>
      </c>
      <c r="B4363" t="s">
        <v>21</v>
      </c>
      <c r="C4363" s="4">
        <v>128</v>
      </c>
      <c r="D4363" s="4">
        <v>242</v>
      </c>
      <c r="E4363" t="s">
        <v>27</v>
      </c>
      <c r="F4363" t="s">
        <v>24</v>
      </c>
      <c r="G4363" t="s">
        <v>24</v>
      </c>
      <c r="H4363" s="4" t="str">
        <f t="shared" si="68"/>
        <v>No</v>
      </c>
      <c r="I4363" t="str" cm="1">
        <f t="array" ref="I4363">_xlfn.IFS(S4363&lt;100,"Normal",AND(S4363&gt;=100,S4363&lt;126),"Pre-Injury",S4363&gt;125,"Injured")</f>
        <v>Pre-Injury</v>
      </c>
      <c r="J4363" s="3">
        <v>27.12</v>
      </c>
      <c r="K4363" t="s">
        <v>24</v>
      </c>
      <c r="L4363" t="s">
        <v>24</v>
      </c>
      <c r="M4363" t="s">
        <v>24</v>
      </c>
      <c r="N4363" t="s">
        <v>27</v>
      </c>
      <c r="O4363" t="s">
        <v>22</v>
      </c>
      <c r="P4363" s="5">
        <v>6</v>
      </c>
      <c r="Q4363" s="4" t="s">
        <v>22</v>
      </c>
      <c r="R4363" s="4">
        <v>165</v>
      </c>
      <c r="S4363" s="4">
        <v>125</v>
      </c>
      <c r="T4363" s="5">
        <v>4.2</v>
      </c>
      <c r="U4363" s="5">
        <v>17.600000000000001</v>
      </c>
      <c r="V4363" t="s">
        <v>23</v>
      </c>
    </row>
    <row r="4364" spans="1:22" x14ac:dyDescent="0.3">
      <c r="A4364">
        <v>40</v>
      </c>
      <c r="B4364" t="s">
        <v>26</v>
      </c>
      <c r="C4364" s="4">
        <v>137</v>
      </c>
      <c r="D4364" s="4">
        <v>265</v>
      </c>
      <c r="E4364" t="s">
        <v>25</v>
      </c>
      <c r="F4364" t="s">
        <v>24</v>
      </c>
      <c r="G4364" t="s">
        <v>23</v>
      </c>
      <c r="H4364" s="4" t="str">
        <f t="shared" si="68"/>
        <v>Yes</v>
      </c>
      <c r="I4364" t="str" cm="1">
        <f t="array" ref="I4364">_xlfn.IFS(S4364&lt;100,"Normal",AND(S4364&gt;=100,S4364&lt;126),"Pre-Injury",S4364&gt;125,"Injured")</f>
        <v>Injured</v>
      </c>
      <c r="J4364" s="3">
        <v>27.12</v>
      </c>
      <c r="K4364" t="s">
        <v>23</v>
      </c>
      <c r="L4364" t="s">
        <v>23</v>
      </c>
      <c r="M4364" t="s">
        <v>23</v>
      </c>
      <c r="N4364" t="s">
        <v>22</v>
      </c>
      <c r="O4364" t="s">
        <v>27</v>
      </c>
      <c r="P4364" s="5">
        <v>7</v>
      </c>
      <c r="Q4364" s="4" t="s">
        <v>27</v>
      </c>
      <c r="R4364" s="4">
        <v>268</v>
      </c>
      <c r="S4364" s="4">
        <v>159</v>
      </c>
      <c r="T4364" s="5">
        <v>5.19</v>
      </c>
      <c r="U4364" s="5">
        <v>7.35</v>
      </c>
      <c r="V4364" t="s">
        <v>24</v>
      </c>
    </row>
    <row r="4365" spans="1:22" x14ac:dyDescent="0.3">
      <c r="A4365">
        <v>50</v>
      </c>
      <c r="B4365" t="s">
        <v>21</v>
      </c>
      <c r="C4365" s="4">
        <v>149</v>
      </c>
      <c r="D4365" s="4">
        <v>262</v>
      </c>
      <c r="E4365" t="s">
        <v>27</v>
      </c>
      <c r="F4365" t="s">
        <v>23</v>
      </c>
      <c r="G4365" t="s">
        <v>24</v>
      </c>
      <c r="H4365" s="4" t="str">
        <f t="shared" si="68"/>
        <v>No</v>
      </c>
      <c r="I4365" t="str" cm="1">
        <f t="array" ref="I4365">_xlfn.IFS(S4365&lt;100,"Normal",AND(S4365&gt;=100,S4365&lt;126),"Pre-Injury",S4365&gt;125,"Injured")</f>
        <v>Normal</v>
      </c>
      <c r="J4365" s="3">
        <v>27.12</v>
      </c>
      <c r="K4365" t="s">
        <v>23</v>
      </c>
      <c r="L4365" t="s">
        <v>23</v>
      </c>
      <c r="M4365" t="s">
        <v>24</v>
      </c>
      <c r="N4365" t="s">
        <v>22</v>
      </c>
      <c r="O4365" t="s">
        <v>25</v>
      </c>
      <c r="P4365" s="5">
        <v>6</v>
      </c>
      <c r="Q4365" s="4" t="s">
        <v>22</v>
      </c>
      <c r="R4365" s="4">
        <v>334</v>
      </c>
      <c r="S4365" s="4">
        <v>91</v>
      </c>
      <c r="T4365" s="5">
        <v>1.39</v>
      </c>
      <c r="U4365" s="4">
        <v>6.26</v>
      </c>
      <c r="V4365" t="s">
        <v>24</v>
      </c>
    </row>
    <row r="4366" spans="1:22" x14ac:dyDescent="0.3">
      <c r="A4366">
        <v>70</v>
      </c>
      <c r="B4366" t="s">
        <v>21</v>
      </c>
      <c r="C4366" s="4">
        <v>157</v>
      </c>
      <c r="D4366" s="4">
        <v>170</v>
      </c>
      <c r="E4366" t="s">
        <v>25</v>
      </c>
      <c r="F4366" t="s">
        <v>23</v>
      </c>
      <c r="G4366" t="s">
        <v>24</v>
      </c>
      <c r="H4366" s="4" t="str">
        <f t="shared" si="68"/>
        <v>No</v>
      </c>
      <c r="I4366" t="str" cm="1">
        <f t="array" ref="I4366">_xlfn.IFS(S4366&lt;100,"Normal",AND(S4366&gt;=100,S4366&lt;126),"Pre-Injury",S4366&gt;125,"Injured")</f>
        <v>Pre-Injury</v>
      </c>
      <c r="J4366" s="3">
        <v>27.13</v>
      </c>
      <c r="K4366" t="s">
        <v>23</v>
      </c>
      <c r="L4366" t="s">
        <v>24</v>
      </c>
      <c r="M4366" t="s">
        <v>24</v>
      </c>
      <c r="N4366" t="s">
        <v>28</v>
      </c>
      <c r="O4366" t="s">
        <v>22</v>
      </c>
      <c r="P4366" s="4">
        <v>7</v>
      </c>
      <c r="Q4366" s="4" t="s">
        <v>27</v>
      </c>
      <c r="R4366" s="4">
        <v>130</v>
      </c>
      <c r="S4366" s="4">
        <v>118</v>
      </c>
      <c r="T4366" s="5">
        <v>8.61</v>
      </c>
      <c r="U4366" s="5">
        <v>6.65</v>
      </c>
      <c r="V4366" t="s">
        <v>24</v>
      </c>
    </row>
    <row r="4367" spans="1:22" x14ac:dyDescent="0.3">
      <c r="A4367">
        <v>63</v>
      </c>
      <c r="B4367" t="s">
        <v>26</v>
      </c>
      <c r="C4367" s="4">
        <v>180</v>
      </c>
      <c r="D4367" s="4">
        <v>160</v>
      </c>
      <c r="E4367" t="s">
        <v>22</v>
      </c>
      <c r="F4367" t="s">
        <v>24</v>
      </c>
      <c r="G4367" t="s">
        <v>24</v>
      </c>
      <c r="H4367" s="4" t="str">
        <f t="shared" si="68"/>
        <v>No</v>
      </c>
      <c r="I4367" t="str" cm="1">
        <f t="array" ref="I4367">_xlfn.IFS(S4367&lt;100,"Normal",AND(S4367&gt;=100,S4367&lt;126),"Pre-Injury",S4367&gt;125,"Injured")</f>
        <v>Normal</v>
      </c>
      <c r="J4367" s="3">
        <v>27.13</v>
      </c>
      <c r="K4367" t="s">
        <v>23</v>
      </c>
      <c r="L4367" t="s">
        <v>23</v>
      </c>
      <c r="M4367" t="s">
        <v>23</v>
      </c>
      <c r="N4367" t="s">
        <v>27</v>
      </c>
      <c r="O4367" t="s">
        <v>27</v>
      </c>
      <c r="P4367" s="5">
        <v>5</v>
      </c>
      <c r="Q4367" s="4" t="s">
        <v>27</v>
      </c>
      <c r="R4367" s="4">
        <v>170</v>
      </c>
      <c r="S4367" s="4">
        <v>96</v>
      </c>
      <c r="T4367" s="5">
        <v>0.24</v>
      </c>
      <c r="U4367" s="5">
        <v>12.73</v>
      </c>
      <c r="V4367" t="s">
        <v>24</v>
      </c>
    </row>
    <row r="4368" spans="1:22" x14ac:dyDescent="0.3">
      <c r="A4368">
        <v>55</v>
      </c>
      <c r="B4368" t="s">
        <v>21</v>
      </c>
      <c r="C4368" s="4">
        <v>171</v>
      </c>
      <c r="D4368" s="4">
        <v>224</v>
      </c>
      <c r="E4368" t="s">
        <v>25</v>
      </c>
      <c r="F4368" t="s">
        <v>24</v>
      </c>
      <c r="G4368" t="s">
        <v>24</v>
      </c>
      <c r="H4368" s="4" t="str">
        <f t="shared" si="68"/>
        <v>No</v>
      </c>
      <c r="I4368" t="str" cm="1">
        <f t="array" ref="I4368">_xlfn.IFS(S4368&lt;100,"Normal",AND(S4368&gt;=100,S4368&lt;126),"Pre-Injury",S4368&gt;125,"Injured")</f>
        <v>Normal</v>
      </c>
      <c r="J4368" s="3">
        <v>27.13</v>
      </c>
      <c r="K4368" t="s">
        <v>23</v>
      </c>
      <c r="L4368" t="s">
        <v>24</v>
      </c>
      <c r="M4368" t="s">
        <v>24</v>
      </c>
      <c r="N4368" t="s">
        <v>27</v>
      </c>
      <c r="O4368" t="s">
        <v>25</v>
      </c>
      <c r="P4368" s="5">
        <v>5</v>
      </c>
      <c r="Q4368" s="4" t="s">
        <v>22</v>
      </c>
      <c r="R4368" s="4">
        <v>225</v>
      </c>
      <c r="S4368" s="4">
        <v>93</v>
      </c>
      <c r="T4368" s="5">
        <v>10.36</v>
      </c>
      <c r="U4368" s="5">
        <v>6.46</v>
      </c>
      <c r="V4368" t="s">
        <v>23</v>
      </c>
    </row>
    <row r="4369" spans="1:22" x14ac:dyDescent="0.3">
      <c r="A4369">
        <v>58</v>
      </c>
      <c r="B4369" t="s">
        <v>26</v>
      </c>
      <c r="C4369" s="4">
        <v>128</v>
      </c>
      <c r="D4369" s="4">
        <v>159</v>
      </c>
      <c r="E4369" t="s">
        <v>22</v>
      </c>
      <c r="F4369" t="s">
        <v>24</v>
      </c>
      <c r="G4369" t="s">
        <v>23</v>
      </c>
      <c r="H4369" s="4" t="str">
        <f t="shared" si="68"/>
        <v>No</v>
      </c>
      <c r="I4369" t="str" cm="1">
        <f t="array" ref="I4369">_xlfn.IFS(S4369&lt;100,"Normal",AND(S4369&gt;=100,S4369&lt;126),"Pre-Injury",S4369&gt;125,"Injured")</f>
        <v>Pre-Injury</v>
      </c>
      <c r="J4369" s="3">
        <v>27.13</v>
      </c>
      <c r="K4369" t="s">
        <v>24</v>
      </c>
      <c r="L4369" t="s">
        <v>24</v>
      </c>
      <c r="M4369" t="s">
        <v>24</v>
      </c>
      <c r="N4369" t="s">
        <v>25</v>
      </c>
      <c r="O4369" t="s">
        <v>27</v>
      </c>
      <c r="P4369" s="4">
        <v>10</v>
      </c>
      <c r="Q4369" s="4" t="s">
        <v>27</v>
      </c>
      <c r="R4369" s="4">
        <v>369</v>
      </c>
      <c r="S4369" s="4">
        <v>124</v>
      </c>
      <c r="T4369" s="5">
        <v>12.37</v>
      </c>
      <c r="U4369" s="5">
        <v>12.77</v>
      </c>
      <c r="V4369" t="s">
        <v>24</v>
      </c>
    </row>
    <row r="4370" spans="1:22" x14ac:dyDescent="0.3">
      <c r="A4370">
        <v>76</v>
      </c>
      <c r="B4370" t="s">
        <v>26</v>
      </c>
      <c r="C4370" s="4">
        <v>151</v>
      </c>
      <c r="D4370" s="4">
        <v>259</v>
      </c>
      <c r="E4370" t="s">
        <v>25</v>
      </c>
      <c r="F4370" t="s">
        <v>24</v>
      </c>
      <c r="G4370" t="s">
        <v>24</v>
      </c>
      <c r="H4370" s="4" t="str">
        <f t="shared" si="68"/>
        <v>Yes</v>
      </c>
      <c r="I4370" t="str" cm="1">
        <f t="array" ref="I4370">_xlfn.IFS(S4370&lt;100,"Normal",AND(S4370&gt;=100,S4370&lt;126),"Pre-Injury",S4370&gt;125,"Injured")</f>
        <v>Injured</v>
      </c>
      <c r="J4370" s="3">
        <v>27.13</v>
      </c>
      <c r="K4370" t="s">
        <v>23</v>
      </c>
      <c r="L4370" t="s">
        <v>24</v>
      </c>
      <c r="M4370" t="s">
        <v>24</v>
      </c>
      <c r="N4370" t="s">
        <v>22</v>
      </c>
      <c r="O4370" t="s">
        <v>27</v>
      </c>
      <c r="P4370" s="5">
        <v>8</v>
      </c>
      <c r="Q4370" s="4" t="s">
        <v>27</v>
      </c>
      <c r="R4370" s="4">
        <v>224</v>
      </c>
      <c r="S4370" s="4">
        <v>139</v>
      </c>
      <c r="T4370" s="5">
        <v>0.41</v>
      </c>
      <c r="U4370" s="5">
        <v>9.76</v>
      </c>
      <c r="V4370" t="s">
        <v>24</v>
      </c>
    </row>
    <row r="4371" spans="1:22" x14ac:dyDescent="0.3">
      <c r="A4371">
        <v>56</v>
      </c>
      <c r="B4371" t="s">
        <v>26</v>
      </c>
      <c r="C4371" s="4">
        <v>176</v>
      </c>
      <c r="D4371" s="4">
        <v>265</v>
      </c>
      <c r="E4371" t="s">
        <v>22</v>
      </c>
      <c r="F4371" t="s">
        <v>24</v>
      </c>
      <c r="G4371" t="s">
        <v>23</v>
      </c>
      <c r="H4371" s="4" t="str">
        <f t="shared" si="68"/>
        <v>Yes</v>
      </c>
      <c r="I4371" t="str" cm="1">
        <f t="array" ref="I4371">_xlfn.IFS(S4371&lt;100,"Normal",AND(S4371&gt;=100,S4371&lt;126),"Pre-Injury",S4371&gt;125,"Injured")</f>
        <v>Injured</v>
      </c>
      <c r="J4371" s="3">
        <v>27.13</v>
      </c>
      <c r="K4371" t="s">
        <v>23</v>
      </c>
      <c r="L4371" t="s">
        <v>24</v>
      </c>
      <c r="M4371" t="s">
        <v>24</v>
      </c>
      <c r="N4371" t="s">
        <v>22</v>
      </c>
      <c r="O4371" t="s">
        <v>25</v>
      </c>
      <c r="P4371" s="5">
        <v>9</v>
      </c>
      <c r="Q4371" s="4" t="s">
        <v>25</v>
      </c>
      <c r="R4371" s="4">
        <v>247</v>
      </c>
      <c r="S4371" s="4">
        <v>152</v>
      </c>
      <c r="T4371" s="5">
        <v>1.51</v>
      </c>
      <c r="U4371" s="5">
        <v>19.579999999999998</v>
      </c>
      <c r="V4371" t="s">
        <v>23</v>
      </c>
    </row>
    <row r="4372" spans="1:22" x14ac:dyDescent="0.3">
      <c r="A4372">
        <v>44</v>
      </c>
      <c r="B4372" t="s">
        <v>26</v>
      </c>
      <c r="C4372" s="4">
        <v>154</v>
      </c>
      <c r="D4372" s="4">
        <v>194</v>
      </c>
      <c r="E4372" t="s">
        <v>27</v>
      </c>
      <c r="F4372" t="s">
        <v>23</v>
      </c>
      <c r="G4372" t="s">
        <v>24</v>
      </c>
      <c r="H4372" s="4" t="str">
        <f t="shared" si="68"/>
        <v>No</v>
      </c>
      <c r="I4372" t="str" cm="1">
        <f t="array" ref="I4372">_xlfn.IFS(S4372&lt;100,"Normal",AND(S4372&gt;=100,S4372&lt;126),"Pre-Injury",S4372&gt;125,"Injured")</f>
        <v>Pre-Injury</v>
      </c>
      <c r="J4372" s="3">
        <v>27.14</v>
      </c>
      <c r="K4372" t="s">
        <v>23</v>
      </c>
      <c r="L4372" t="s">
        <v>24</v>
      </c>
      <c r="M4372" t="s">
        <v>24</v>
      </c>
      <c r="N4372" t="s">
        <v>25</v>
      </c>
      <c r="O4372" t="s">
        <v>25</v>
      </c>
      <c r="P4372" s="5">
        <v>9</v>
      </c>
      <c r="Q4372" s="4" t="s">
        <v>25</v>
      </c>
      <c r="R4372" s="4">
        <v>148</v>
      </c>
      <c r="S4372" s="4">
        <v>103</v>
      </c>
      <c r="T4372" s="5">
        <v>8.1999999999999993</v>
      </c>
      <c r="U4372" s="5">
        <v>8.26</v>
      </c>
      <c r="V4372" t="s">
        <v>24</v>
      </c>
    </row>
    <row r="4373" spans="1:22" x14ac:dyDescent="0.3">
      <c r="A4373">
        <v>25</v>
      </c>
      <c r="B4373" t="s">
        <v>26</v>
      </c>
      <c r="C4373" s="4">
        <v>134</v>
      </c>
      <c r="D4373" s="4">
        <v>184</v>
      </c>
      <c r="E4373" t="s">
        <v>25</v>
      </c>
      <c r="F4373" t="s">
        <v>24</v>
      </c>
      <c r="G4373" t="s">
        <v>24</v>
      </c>
      <c r="H4373" s="4" t="str">
        <f t="shared" si="68"/>
        <v>No</v>
      </c>
      <c r="I4373" t="str" cm="1">
        <f t="array" ref="I4373">_xlfn.IFS(S4373&lt;100,"Normal",AND(S4373&gt;=100,S4373&lt;126),"Pre-Injury",S4373&gt;125,"Injured")</f>
        <v>Pre-Injury</v>
      </c>
      <c r="J4373" s="3">
        <v>27.14</v>
      </c>
      <c r="K4373" t="s">
        <v>23</v>
      </c>
      <c r="L4373" t="s">
        <v>23</v>
      </c>
      <c r="M4373" t="s">
        <v>24</v>
      </c>
      <c r="N4373" t="s">
        <v>27</v>
      </c>
      <c r="O4373" t="s">
        <v>22</v>
      </c>
      <c r="P4373" s="5">
        <v>5</v>
      </c>
      <c r="Q4373" s="4" t="s">
        <v>27</v>
      </c>
      <c r="R4373" s="4">
        <v>151</v>
      </c>
      <c r="S4373" s="4">
        <v>122</v>
      </c>
      <c r="T4373" s="5">
        <v>6.78</v>
      </c>
      <c r="U4373" s="5">
        <v>11.38</v>
      </c>
      <c r="V4373" t="s">
        <v>24</v>
      </c>
    </row>
    <row r="4374" spans="1:22" x14ac:dyDescent="0.3">
      <c r="A4374">
        <v>54</v>
      </c>
      <c r="B4374" t="s">
        <v>21</v>
      </c>
      <c r="C4374" s="4">
        <v>173</v>
      </c>
      <c r="D4374" s="4">
        <v>292</v>
      </c>
      <c r="E4374" t="s">
        <v>22</v>
      </c>
      <c r="F4374" t="s">
        <v>24</v>
      </c>
      <c r="G4374" t="s">
        <v>24</v>
      </c>
      <c r="H4374" s="4" t="str">
        <f t="shared" si="68"/>
        <v>No</v>
      </c>
      <c r="I4374" t="str" cm="1">
        <f t="array" ref="I4374">_xlfn.IFS(S4374&lt;100,"Normal",AND(S4374&gt;=100,S4374&lt;126),"Pre-Injury",S4374&gt;125,"Injured")</f>
        <v>Normal</v>
      </c>
      <c r="J4374" s="3">
        <v>27.14</v>
      </c>
      <c r="K4374" t="s">
        <v>23</v>
      </c>
      <c r="L4374" t="s">
        <v>24</v>
      </c>
      <c r="M4374" t="s">
        <v>24</v>
      </c>
      <c r="N4374" t="s">
        <v>22</v>
      </c>
      <c r="O4374" t="s">
        <v>27</v>
      </c>
      <c r="P4374" s="5">
        <v>10</v>
      </c>
      <c r="Q4374" s="4" t="s">
        <v>27</v>
      </c>
      <c r="R4374" s="4">
        <v>145</v>
      </c>
      <c r="S4374" s="4">
        <v>91</v>
      </c>
      <c r="T4374" s="5">
        <v>6.69</v>
      </c>
      <c r="U4374" s="5">
        <v>16.559999999999999</v>
      </c>
      <c r="V4374" t="s">
        <v>24</v>
      </c>
    </row>
    <row r="4375" spans="1:22" x14ac:dyDescent="0.3">
      <c r="A4375">
        <v>24</v>
      </c>
      <c r="B4375" t="s">
        <v>21</v>
      </c>
      <c r="C4375" s="4">
        <v>122</v>
      </c>
      <c r="D4375" s="4">
        <v>288</v>
      </c>
      <c r="E4375" t="s">
        <v>22</v>
      </c>
      <c r="F4375" t="s">
        <v>24</v>
      </c>
      <c r="G4375" t="s">
        <v>24</v>
      </c>
      <c r="H4375" s="4" t="str">
        <f t="shared" si="68"/>
        <v>No</v>
      </c>
      <c r="I4375" t="str" cm="1">
        <f t="array" ref="I4375">_xlfn.IFS(S4375&lt;100,"Normal",AND(S4375&gt;=100,S4375&lt;126),"Pre-Injury",S4375&gt;125,"Injured")</f>
        <v>Pre-Injury</v>
      </c>
      <c r="J4375" s="3">
        <v>27.14</v>
      </c>
      <c r="K4375" t="s">
        <v>24</v>
      </c>
      <c r="L4375" t="s">
        <v>24</v>
      </c>
      <c r="M4375" t="s">
        <v>24</v>
      </c>
      <c r="N4375" t="s">
        <v>28</v>
      </c>
      <c r="O4375" t="s">
        <v>27</v>
      </c>
      <c r="P4375" s="5">
        <v>5</v>
      </c>
      <c r="Q4375" s="4" t="s">
        <v>27</v>
      </c>
      <c r="R4375" s="4">
        <v>299</v>
      </c>
      <c r="S4375" s="4">
        <v>121</v>
      </c>
      <c r="T4375" s="5">
        <v>4.4000000000000004</v>
      </c>
      <c r="U4375" s="5">
        <v>14.26</v>
      </c>
      <c r="V4375" t="s">
        <v>24</v>
      </c>
    </row>
    <row r="4376" spans="1:22" x14ac:dyDescent="0.3">
      <c r="A4376">
        <v>45</v>
      </c>
      <c r="B4376" t="s">
        <v>21</v>
      </c>
      <c r="C4376" s="4">
        <v>163</v>
      </c>
      <c r="D4376" s="4">
        <v>258</v>
      </c>
      <c r="E4376" t="s">
        <v>22</v>
      </c>
      <c r="F4376" t="s">
        <v>24</v>
      </c>
      <c r="G4376" t="s">
        <v>23</v>
      </c>
      <c r="H4376" s="4" t="str">
        <f t="shared" si="68"/>
        <v>No</v>
      </c>
      <c r="I4376" t="str" cm="1">
        <f t="array" ref="I4376">_xlfn.IFS(S4376&lt;100,"Normal",AND(S4376&gt;=100,S4376&lt;126),"Pre-Injury",S4376&gt;125,"Injured")</f>
        <v>Normal</v>
      </c>
      <c r="J4376" s="3">
        <v>27.14</v>
      </c>
      <c r="K4376" t="s">
        <v>23</v>
      </c>
      <c r="L4376" t="s">
        <v>24</v>
      </c>
      <c r="M4376" t="s">
        <v>23</v>
      </c>
      <c r="N4376" t="s">
        <v>22</v>
      </c>
      <c r="O4376" t="s">
        <v>25</v>
      </c>
      <c r="P4376" s="5">
        <v>8</v>
      </c>
      <c r="Q4376" s="4" t="s">
        <v>25</v>
      </c>
      <c r="R4376" s="4">
        <v>109</v>
      </c>
      <c r="S4376" s="4">
        <v>85</v>
      </c>
      <c r="T4376" s="4">
        <v>0.08</v>
      </c>
      <c r="U4376" s="5">
        <v>6.43</v>
      </c>
      <c r="V4376" t="s">
        <v>24</v>
      </c>
    </row>
    <row r="4377" spans="1:22" x14ac:dyDescent="0.3">
      <c r="A4377">
        <v>40</v>
      </c>
      <c r="B4377" t="s">
        <v>21</v>
      </c>
      <c r="C4377" s="4">
        <v>135</v>
      </c>
      <c r="D4377" s="4">
        <v>233</v>
      </c>
      <c r="E4377" t="s">
        <v>27</v>
      </c>
      <c r="F4377" t="s">
        <v>24</v>
      </c>
      <c r="G4377" t="s">
        <v>23</v>
      </c>
      <c r="H4377" s="4" t="str">
        <f t="shared" si="68"/>
        <v>No</v>
      </c>
      <c r="I4377" t="str" cm="1">
        <f t="array" ref="I4377">_xlfn.IFS(S4377&lt;100,"Normal",AND(S4377&gt;=100,S4377&lt;126),"Pre-Injury",S4377&gt;125,"Injured")</f>
        <v>Normal</v>
      </c>
      <c r="J4377" s="3">
        <v>27.15</v>
      </c>
      <c r="K4377" t="s">
        <v>23</v>
      </c>
      <c r="L4377" t="s">
        <v>23</v>
      </c>
      <c r="M4377" t="s">
        <v>24</v>
      </c>
      <c r="N4377" t="s">
        <v>28</v>
      </c>
      <c r="O4377" t="s">
        <v>25</v>
      </c>
      <c r="P4377" s="5">
        <v>10</v>
      </c>
      <c r="Q4377" s="4" t="s">
        <v>25</v>
      </c>
      <c r="R4377" s="4">
        <v>330</v>
      </c>
      <c r="S4377" s="4">
        <v>85</v>
      </c>
      <c r="T4377" s="5">
        <v>7.35</v>
      </c>
      <c r="U4377" s="5">
        <v>13.96</v>
      </c>
      <c r="V4377" t="s">
        <v>24</v>
      </c>
    </row>
    <row r="4378" spans="1:22" x14ac:dyDescent="0.3">
      <c r="A4378">
        <v>57</v>
      </c>
      <c r="B4378" t="s">
        <v>21</v>
      </c>
      <c r="C4378" s="4">
        <v>162</v>
      </c>
      <c r="D4378" s="4">
        <v>202</v>
      </c>
      <c r="E4378" t="s">
        <v>25</v>
      </c>
      <c r="F4378" t="s">
        <v>24</v>
      </c>
      <c r="G4378" t="s">
        <v>23</v>
      </c>
      <c r="H4378" s="4" t="str">
        <f t="shared" si="68"/>
        <v>Yes</v>
      </c>
      <c r="I4378" t="str" cm="1">
        <f t="array" ref="I4378">_xlfn.IFS(S4378&lt;100,"Normal",AND(S4378&gt;=100,S4378&lt;126),"Pre-Injury",S4378&gt;125,"Injured")</f>
        <v>Injured</v>
      </c>
      <c r="J4378" s="3">
        <v>27.15</v>
      </c>
      <c r="K4378" t="s">
        <v>23</v>
      </c>
      <c r="L4378" t="s">
        <v>23</v>
      </c>
      <c r="M4378" t="s">
        <v>23</v>
      </c>
      <c r="N4378" t="s">
        <v>22</v>
      </c>
      <c r="O4378" t="s">
        <v>27</v>
      </c>
      <c r="P4378" s="4">
        <v>10</v>
      </c>
      <c r="Q4378" s="4" t="s">
        <v>22</v>
      </c>
      <c r="R4378" s="4">
        <v>304</v>
      </c>
      <c r="S4378" s="4">
        <v>148</v>
      </c>
      <c r="T4378" s="5">
        <v>13.85</v>
      </c>
      <c r="U4378" s="5">
        <v>6.9</v>
      </c>
      <c r="V4378" t="s">
        <v>24</v>
      </c>
    </row>
    <row r="4379" spans="1:22" x14ac:dyDescent="0.3">
      <c r="A4379">
        <v>39</v>
      </c>
      <c r="B4379" t="s">
        <v>26</v>
      </c>
      <c r="C4379" s="4">
        <v>134</v>
      </c>
      <c r="D4379" s="4">
        <v>199</v>
      </c>
      <c r="E4379" t="s">
        <v>27</v>
      </c>
      <c r="F4379" t="s">
        <v>23</v>
      </c>
      <c r="G4379" t="s">
        <v>24</v>
      </c>
      <c r="H4379" s="4" t="str">
        <f t="shared" si="68"/>
        <v>Yes</v>
      </c>
      <c r="I4379" t="str" cm="1">
        <f t="array" ref="I4379">_xlfn.IFS(S4379&lt;100,"Normal",AND(S4379&gt;=100,S4379&lt;126),"Pre-Injury",S4379&gt;125,"Injured")</f>
        <v>Injured</v>
      </c>
      <c r="J4379" s="3">
        <v>27.15</v>
      </c>
      <c r="K4379" t="s">
        <v>23</v>
      </c>
      <c r="L4379" t="s">
        <v>23</v>
      </c>
      <c r="M4379" t="s">
        <v>23</v>
      </c>
      <c r="N4379" t="s">
        <v>27</v>
      </c>
      <c r="O4379" t="s">
        <v>22</v>
      </c>
      <c r="P4379" s="4">
        <v>9</v>
      </c>
      <c r="Q4379" s="4" t="s">
        <v>25</v>
      </c>
      <c r="R4379" s="4">
        <v>366</v>
      </c>
      <c r="S4379" s="4">
        <v>159</v>
      </c>
      <c r="T4379" s="5">
        <v>10.68</v>
      </c>
      <c r="U4379" s="5">
        <v>19.8</v>
      </c>
      <c r="V4379" t="s">
        <v>24</v>
      </c>
    </row>
    <row r="4380" spans="1:22" x14ac:dyDescent="0.3">
      <c r="A4380">
        <v>26</v>
      </c>
      <c r="B4380" t="s">
        <v>26</v>
      </c>
      <c r="C4380" s="4">
        <v>129</v>
      </c>
      <c r="D4380" s="4">
        <v>210</v>
      </c>
      <c r="E4380" t="s">
        <v>27</v>
      </c>
      <c r="F4380" t="s">
        <v>23</v>
      </c>
      <c r="G4380" t="s">
        <v>23</v>
      </c>
      <c r="H4380" s="4" t="str">
        <f t="shared" si="68"/>
        <v>No</v>
      </c>
      <c r="I4380" t="str" cm="1">
        <f t="array" ref="I4380">_xlfn.IFS(S4380&lt;100,"Normal",AND(S4380&gt;=100,S4380&lt;126),"Pre-Injury",S4380&gt;125,"Injured")</f>
        <v>Pre-Injury</v>
      </c>
      <c r="J4380" s="3">
        <v>27.16</v>
      </c>
      <c r="K4380" t="s">
        <v>24</v>
      </c>
      <c r="L4380" t="s">
        <v>23</v>
      </c>
      <c r="M4380" t="s">
        <v>23</v>
      </c>
      <c r="N4380" t="s">
        <v>25</v>
      </c>
      <c r="O4380" t="s">
        <v>25</v>
      </c>
      <c r="P4380" s="5">
        <v>6</v>
      </c>
      <c r="Q4380" s="4" t="s">
        <v>27</v>
      </c>
      <c r="R4380" s="4">
        <v>288</v>
      </c>
      <c r="S4380" s="4">
        <v>100</v>
      </c>
      <c r="T4380" s="5">
        <v>5</v>
      </c>
      <c r="U4380" s="5">
        <v>13.51</v>
      </c>
      <c r="V4380" t="s">
        <v>24</v>
      </c>
    </row>
    <row r="4381" spans="1:22" x14ac:dyDescent="0.3">
      <c r="A4381">
        <v>57</v>
      </c>
      <c r="B4381" t="s">
        <v>26</v>
      </c>
      <c r="C4381" s="4">
        <v>125</v>
      </c>
      <c r="D4381" s="4">
        <v>208</v>
      </c>
      <c r="E4381" t="s">
        <v>22</v>
      </c>
      <c r="F4381" t="s">
        <v>23</v>
      </c>
      <c r="G4381" t="s">
        <v>23</v>
      </c>
      <c r="H4381" s="4" t="str">
        <f t="shared" si="68"/>
        <v>Yes</v>
      </c>
      <c r="I4381" t="str" cm="1">
        <f t="array" ref="I4381">_xlfn.IFS(S4381&lt;100,"Normal",AND(S4381&gt;=100,S4381&lt;126),"Pre-Injury",S4381&gt;125,"Injured")</f>
        <v>Injured</v>
      </c>
      <c r="J4381" s="3">
        <v>27.16</v>
      </c>
      <c r="K4381" t="s">
        <v>24</v>
      </c>
      <c r="L4381" t="s">
        <v>24</v>
      </c>
      <c r="M4381" t="s">
        <v>23</v>
      </c>
      <c r="N4381" t="s">
        <v>28</v>
      </c>
      <c r="O4381" t="s">
        <v>25</v>
      </c>
      <c r="P4381" s="5">
        <v>7</v>
      </c>
      <c r="Q4381" s="4" t="s">
        <v>27</v>
      </c>
      <c r="R4381" s="4">
        <v>375</v>
      </c>
      <c r="S4381" s="4">
        <v>128</v>
      </c>
      <c r="T4381" s="5">
        <v>3.33</v>
      </c>
      <c r="U4381" s="5">
        <v>12.13</v>
      </c>
      <c r="V4381" t="s">
        <v>24</v>
      </c>
    </row>
    <row r="4382" spans="1:22" x14ac:dyDescent="0.3">
      <c r="A4382">
        <v>61</v>
      </c>
      <c r="B4382" t="s">
        <v>26</v>
      </c>
      <c r="C4382" s="4">
        <v>169</v>
      </c>
      <c r="D4382" s="4">
        <v>258</v>
      </c>
      <c r="E4382" t="s">
        <v>22</v>
      </c>
      <c r="F4382" t="s">
        <v>24</v>
      </c>
      <c r="G4382" t="s">
        <v>24</v>
      </c>
      <c r="H4382" s="4" t="str">
        <f t="shared" si="68"/>
        <v>No</v>
      </c>
      <c r="I4382" t="str" cm="1">
        <f t="array" ref="I4382">_xlfn.IFS(S4382&lt;100,"Normal",AND(S4382&gt;=100,S4382&lt;126),"Pre-Injury",S4382&gt;125,"Injured")</f>
        <v>Normal</v>
      </c>
      <c r="J4382" s="3">
        <v>27.16</v>
      </c>
      <c r="K4382" t="s">
        <v>23</v>
      </c>
      <c r="L4382" t="s">
        <v>23</v>
      </c>
      <c r="M4382" t="s">
        <v>24</v>
      </c>
      <c r="N4382" t="s">
        <v>25</v>
      </c>
      <c r="O4382" t="s">
        <v>27</v>
      </c>
      <c r="P4382" s="5">
        <v>9</v>
      </c>
      <c r="Q4382" s="4" t="s">
        <v>27</v>
      </c>
      <c r="R4382" s="4">
        <v>325</v>
      </c>
      <c r="S4382" s="4">
        <v>87</v>
      </c>
      <c r="T4382" s="5">
        <v>2.46</v>
      </c>
      <c r="U4382" s="5">
        <v>12.75</v>
      </c>
      <c r="V4382" t="s">
        <v>23</v>
      </c>
    </row>
    <row r="4383" spans="1:22" x14ac:dyDescent="0.3">
      <c r="A4383">
        <v>71</v>
      </c>
      <c r="B4383" t="s">
        <v>26</v>
      </c>
      <c r="C4383" s="4">
        <v>139</v>
      </c>
      <c r="D4383" s="4">
        <v>226</v>
      </c>
      <c r="E4383" t="s">
        <v>27</v>
      </c>
      <c r="F4383" t="s">
        <v>23</v>
      </c>
      <c r="G4383" t="s">
        <v>24</v>
      </c>
      <c r="H4383" s="4" t="str">
        <f t="shared" si="68"/>
        <v>Yes</v>
      </c>
      <c r="I4383" t="str" cm="1">
        <f t="array" ref="I4383">_xlfn.IFS(S4383&lt;100,"Normal",AND(S4383&gt;=100,S4383&lt;126),"Pre-Injury",S4383&gt;125,"Injured")</f>
        <v>Injured</v>
      </c>
      <c r="J4383" s="3">
        <v>27.16</v>
      </c>
      <c r="K4383" t="s">
        <v>23</v>
      </c>
      <c r="L4383" t="s">
        <v>23</v>
      </c>
      <c r="M4383" t="s">
        <v>23</v>
      </c>
      <c r="N4383" t="s">
        <v>25</v>
      </c>
      <c r="O4383" t="s">
        <v>25</v>
      </c>
      <c r="P4383" s="5">
        <v>9</v>
      </c>
      <c r="Q4383" s="4" t="s">
        <v>25</v>
      </c>
      <c r="R4383" s="4">
        <v>269</v>
      </c>
      <c r="S4383" s="4">
        <v>137</v>
      </c>
      <c r="T4383" s="5">
        <v>11.54</v>
      </c>
      <c r="U4383" s="5">
        <v>16.059999999999999</v>
      </c>
      <c r="V4383" t="s">
        <v>23</v>
      </c>
    </row>
    <row r="4384" spans="1:22" x14ac:dyDescent="0.3">
      <c r="A4384">
        <v>50</v>
      </c>
      <c r="B4384" t="s">
        <v>21</v>
      </c>
      <c r="C4384" s="4">
        <v>145</v>
      </c>
      <c r="D4384" s="4">
        <v>204</v>
      </c>
      <c r="E4384" t="s">
        <v>22</v>
      </c>
      <c r="F4384" t="s">
        <v>23</v>
      </c>
      <c r="G4384" t="s">
        <v>24</v>
      </c>
      <c r="H4384" s="4" t="str">
        <f t="shared" si="68"/>
        <v>Yes</v>
      </c>
      <c r="I4384" t="str" cm="1">
        <f t="array" ref="I4384">_xlfn.IFS(S4384&lt;100,"Normal",AND(S4384&gt;=100,S4384&lt;126),"Pre-Injury",S4384&gt;125,"Injured")</f>
        <v>Injured</v>
      </c>
      <c r="J4384" s="3">
        <v>27.17</v>
      </c>
      <c r="K4384" t="s">
        <v>23</v>
      </c>
      <c r="L4384" t="s">
        <v>24</v>
      </c>
      <c r="M4384" t="s">
        <v>24</v>
      </c>
      <c r="N4384" t="s">
        <v>28</v>
      </c>
      <c r="O4384" t="s">
        <v>27</v>
      </c>
      <c r="P4384" s="5">
        <v>8</v>
      </c>
      <c r="Q4384" s="4" t="s">
        <v>27</v>
      </c>
      <c r="R4384" s="4">
        <v>161</v>
      </c>
      <c r="S4384" s="4">
        <v>131</v>
      </c>
      <c r="T4384" s="5">
        <v>13.06</v>
      </c>
      <c r="U4384" s="5">
        <v>18.63</v>
      </c>
      <c r="V4384" t="s">
        <v>24</v>
      </c>
    </row>
    <row r="4385" spans="1:22" x14ac:dyDescent="0.3">
      <c r="A4385">
        <v>28</v>
      </c>
      <c r="B4385" t="s">
        <v>21</v>
      </c>
      <c r="C4385" s="4">
        <v>127</v>
      </c>
      <c r="D4385" s="4">
        <v>283</v>
      </c>
      <c r="E4385" t="s">
        <v>27</v>
      </c>
      <c r="F4385" t="s">
        <v>24</v>
      </c>
      <c r="G4385" t="s">
        <v>23</v>
      </c>
      <c r="H4385" s="4" t="str">
        <f t="shared" si="68"/>
        <v>No</v>
      </c>
      <c r="I4385" t="str" cm="1">
        <f t="array" ref="I4385">_xlfn.IFS(S4385&lt;100,"Normal",AND(S4385&gt;=100,S4385&lt;126),"Pre-Injury",S4385&gt;125,"Injured")</f>
        <v>Pre-Injury</v>
      </c>
      <c r="J4385" s="3">
        <v>27.17</v>
      </c>
      <c r="K4385" t="s">
        <v>24</v>
      </c>
      <c r="L4385" t="s">
        <v>23</v>
      </c>
      <c r="M4385" t="s">
        <v>23</v>
      </c>
      <c r="N4385" t="s">
        <v>27</v>
      </c>
      <c r="O4385" t="s">
        <v>27</v>
      </c>
      <c r="P4385" s="5">
        <v>8</v>
      </c>
      <c r="Q4385" s="4" t="s">
        <v>25</v>
      </c>
      <c r="R4385" s="4">
        <v>361</v>
      </c>
      <c r="S4385" s="4">
        <v>101</v>
      </c>
      <c r="T4385" s="5">
        <v>8.8699999999999992</v>
      </c>
      <c r="U4385" s="5">
        <v>13.12</v>
      </c>
      <c r="V4385" t="s">
        <v>23</v>
      </c>
    </row>
    <row r="4386" spans="1:22" x14ac:dyDescent="0.3">
      <c r="A4386">
        <v>61</v>
      </c>
      <c r="B4386" t="s">
        <v>26</v>
      </c>
      <c r="C4386" s="4">
        <v>144</v>
      </c>
      <c r="D4386" s="4">
        <v>261</v>
      </c>
      <c r="E4386" t="s">
        <v>27</v>
      </c>
      <c r="F4386" t="s">
        <v>23</v>
      </c>
      <c r="G4386" t="s">
        <v>24</v>
      </c>
      <c r="H4386" s="4" t="str">
        <f t="shared" si="68"/>
        <v>Yes</v>
      </c>
      <c r="I4386" t="str" cm="1">
        <f t="array" ref="I4386">_xlfn.IFS(S4386&lt;100,"Normal",AND(S4386&gt;=100,S4386&lt;126),"Pre-Injury",S4386&gt;125,"Injured")</f>
        <v>Injured</v>
      </c>
      <c r="J4386" s="3">
        <v>27.17</v>
      </c>
      <c r="K4386" t="s">
        <v>23</v>
      </c>
      <c r="L4386" t="s">
        <v>23</v>
      </c>
      <c r="M4386" t="s">
        <v>23</v>
      </c>
      <c r="N4386" t="s">
        <v>25</v>
      </c>
      <c r="O4386" t="s">
        <v>27</v>
      </c>
      <c r="P4386" s="5">
        <v>8</v>
      </c>
      <c r="Q4386" s="4" t="s">
        <v>25</v>
      </c>
      <c r="R4386" s="4">
        <v>396</v>
      </c>
      <c r="S4386" s="4">
        <v>155</v>
      </c>
      <c r="T4386" s="5">
        <v>13</v>
      </c>
      <c r="U4386" s="4">
        <v>16.600000000000001</v>
      </c>
      <c r="V4386" t="s">
        <v>24</v>
      </c>
    </row>
    <row r="4387" spans="1:22" x14ac:dyDescent="0.3">
      <c r="A4387">
        <v>75</v>
      </c>
      <c r="B4387" t="s">
        <v>26</v>
      </c>
      <c r="C4387" s="4">
        <v>140</v>
      </c>
      <c r="D4387" s="4">
        <v>158</v>
      </c>
      <c r="E4387" t="s">
        <v>22</v>
      </c>
      <c r="F4387" t="s">
        <v>24</v>
      </c>
      <c r="G4387" t="s">
        <v>24</v>
      </c>
      <c r="H4387" s="4" t="str">
        <f t="shared" si="68"/>
        <v>Yes</v>
      </c>
      <c r="I4387" t="str" cm="1">
        <f t="array" ref="I4387">_xlfn.IFS(S4387&lt;100,"Normal",AND(S4387&gt;=100,S4387&lt;126),"Pre-Injury",S4387&gt;125,"Injured")</f>
        <v>Injured</v>
      </c>
      <c r="J4387" s="3">
        <v>27.17</v>
      </c>
      <c r="K4387" t="s">
        <v>23</v>
      </c>
      <c r="L4387" t="s">
        <v>23</v>
      </c>
      <c r="M4387" t="s">
        <v>24</v>
      </c>
      <c r="N4387" t="s">
        <v>28</v>
      </c>
      <c r="O4387" t="s">
        <v>22</v>
      </c>
      <c r="P4387" s="5">
        <v>4</v>
      </c>
      <c r="Q4387" s="4" t="s">
        <v>27</v>
      </c>
      <c r="R4387" s="4">
        <v>182</v>
      </c>
      <c r="S4387" s="4">
        <v>156</v>
      </c>
      <c r="T4387" s="5">
        <v>2.67</v>
      </c>
      <c r="U4387" s="5">
        <v>5.59</v>
      </c>
      <c r="V4387" t="s">
        <v>23</v>
      </c>
    </row>
    <row r="4388" spans="1:22" x14ac:dyDescent="0.3">
      <c r="A4388">
        <v>49</v>
      </c>
      <c r="B4388" t="s">
        <v>26</v>
      </c>
      <c r="C4388" s="4">
        <v>122</v>
      </c>
      <c r="D4388" s="4">
        <v>203</v>
      </c>
      <c r="E4388" t="s">
        <v>22</v>
      </c>
      <c r="F4388" t="s">
        <v>23</v>
      </c>
      <c r="G4388" t="s">
        <v>24</v>
      </c>
      <c r="H4388" s="4" t="str">
        <f t="shared" si="68"/>
        <v>No</v>
      </c>
      <c r="I4388" t="str" cm="1">
        <f t="array" ref="I4388">_xlfn.IFS(S4388&lt;100,"Normal",AND(S4388&gt;=100,S4388&lt;126),"Pre-Injury",S4388&gt;125,"Injured")</f>
        <v>Pre-Injury</v>
      </c>
      <c r="J4388" s="3">
        <v>27.17</v>
      </c>
      <c r="K4388" t="s">
        <v>24</v>
      </c>
      <c r="L4388" t="s">
        <v>23</v>
      </c>
      <c r="M4388" t="s">
        <v>23</v>
      </c>
      <c r="N4388" t="s">
        <v>28</v>
      </c>
      <c r="O4388" t="s">
        <v>22</v>
      </c>
      <c r="P4388" s="4">
        <v>7</v>
      </c>
      <c r="Q4388" s="4" t="s">
        <v>25</v>
      </c>
      <c r="R4388" s="4">
        <v>128</v>
      </c>
      <c r="S4388" s="4">
        <v>105</v>
      </c>
      <c r="T4388" s="5">
        <v>12.59</v>
      </c>
      <c r="U4388" s="5">
        <v>16.3</v>
      </c>
      <c r="V4388" t="s">
        <v>24</v>
      </c>
    </row>
    <row r="4389" spans="1:22" x14ac:dyDescent="0.3">
      <c r="A4389">
        <v>79</v>
      </c>
      <c r="B4389" t="s">
        <v>21</v>
      </c>
      <c r="C4389" s="4">
        <v>142</v>
      </c>
      <c r="D4389" s="4">
        <v>240</v>
      </c>
      <c r="E4389" t="s">
        <v>27</v>
      </c>
      <c r="F4389" t="s">
        <v>23</v>
      </c>
      <c r="G4389" t="s">
        <v>24</v>
      </c>
      <c r="H4389" s="4" t="str">
        <f t="shared" si="68"/>
        <v>No</v>
      </c>
      <c r="I4389" t="str" cm="1">
        <f t="array" ref="I4389">_xlfn.IFS(S4389&lt;100,"Normal",AND(S4389&gt;=100,S4389&lt;126),"Pre-Injury",S4389&gt;125,"Injured")</f>
        <v>Normal</v>
      </c>
      <c r="J4389" s="3">
        <v>27.17</v>
      </c>
      <c r="K4389" t="s">
        <v>23</v>
      </c>
      <c r="L4389" t="s">
        <v>24</v>
      </c>
      <c r="M4389" t="s">
        <v>23</v>
      </c>
      <c r="N4389" t="s">
        <v>28</v>
      </c>
      <c r="O4389" t="s">
        <v>27</v>
      </c>
      <c r="P4389" s="5">
        <v>6</v>
      </c>
      <c r="Q4389" s="4" t="s">
        <v>27</v>
      </c>
      <c r="R4389" s="4">
        <v>330</v>
      </c>
      <c r="S4389" s="4">
        <v>95</v>
      </c>
      <c r="T4389" s="4">
        <v>0.09</v>
      </c>
      <c r="U4389" s="5">
        <v>11.68</v>
      </c>
      <c r="V4389" t="s">
        <v>24</v>
      </c>
    </row>
    <row r="4390" spans="1:22" x14ac:dyDescent="0.3">
      <c r="A4390">
        <v>22</v>
      </c>
      <c r="B4390" t="s">
        <v>26</v>
      </c>
      <c r="C4390" s="4">
        <v>167</v>
      </c>
      <c r="D4390" s="4">
        <v>182</v>
      </c>
      <c r="E4390" t="s">
        <v>22</v>
      </c>
      <c r="F4390" t="s">
        <v>24</v>
      </c>
      <c r="G4390" t="s">
        <v>24</v>
      </c>
      <c r="H4390" s="4" t="str">
        <f t="shared" si="68"/>
        <v>Yes</v>
      </c>
      <c r="I4390" t="str" cm="1">
        <f t="array" ref="I4390">_xlfn.IFS(S4390&lt;100,"Normal",AND(S4390&gt;=100,S4390&lt;126),"Pre-Injury",S4390&gt;125,"Injured")</f>
        <v>Injured</v>
      </c>
      <c r="J4390" s="3">
        <v>27.17</v>
      </c>
      <c r="K4390" t="s">
        <v>23</v>
      </c>
      <c r="L4390" t="s">
        <v>23</v>
      </c>
      <c r="M4390" t="s">
        <v>24</v>
      </c>
      <c r="N4390" t="s">
        <v>22</v>
      </c>
      <c r="O4390" t="s">
        <v>25</v>
      </c>
      <c r="P4390" s="4">
        <v>6</v>
      </c>
      <c r="Q4390" s="4" t="s">
        <v>22</v>
      </c>
      <c r="R4390" s="4">
        <v>297</v>
      </c>
      <c r="S4390" s="4">
        <v>156</v>
      </c>
      <c r="T4390" s="5">
        <v>4.54</v>
      </c>
      <c r="U4390" s="5">
        <v>8.85</v>
      </c>
      <c r="V4390" t="s">
        <v>24</v>
      </c>
    </row>
    <row r="4391" spans="1:22" x14ac:dyDescent="0.3">
      <c r="A4391">
        <v>62</v>
      </c>
      <c r="B4391" t="s">
        <v>26</v>
      </c>
      <c r="C4391" s="4">
        <v>180</v>
      </c>
      <c r="D4391" s="4">
        <v>187</v>
      </c>
      <c r="E4391" t="s">
        <v>22</v>
      </c>
      <c r="F4391" t="s">
        <v>23</v>
      </c>
      <c r="G4391" t="s">
        <v>24</v>
      </c>
      <c r="H4391" s="4" t="str">
        <f t="shared" si="68"/>
        <v>No</v>
      </c>
      <c r="I4391" t="str" cm="1">
        <f t="array" ref="I4391">_xlfn.IFS(S4391&lt;100,"Normal",AND(S4391&gt;=100,S4391&lt;126),"Pre-Injury",S4391&gt;125,"Injured")</f>
        <v>Pre-Injury</v>
      </c>
      <c r="J4391" s="3">
        <v>27.17</v>
      </c>
      <c r="K4391" t="s">
        <v>23</v>
      </c>
      <c r="L4391" t="s">
        <v>23</v>
      </c>
      <c r="M4391" t="s">
        <v>23</v>
      </c>
      <c r="N4391" t="s">
        <v>28</v>
      </c>
      <c r="O4391" t="s">
        <v>25</v>
      </c>
      <c r="P4391" s="5">
        <v>10</v>
      </c>
      <c r="Q4391" s="4" t="s">
        <v>25</v>
      </c>
      <c r="R4391" s="4">
        <v>357</v>
      </c>
      <c r="S4391" s="4">
        <v>124</v>
      </c>
      <c r="T4391" s="5">
        <v>7.67</v>
      </c>
      <c r="U4391" s="5">
        <v>11.12</v>
      </c>
      <c r="V4391" t="s">
        <v>24</v>
      </c>
    </row>
    <row r="4392" spans="1:22" x14ac:dyDescent="0.3">
      <c r="A4392">
        <v>62</v>
      </c>
      <c r="B4392" t="s">
        <v>26</v>
      </c>
      <c r="C4392" s="4">
        <v>120</v>
      </c>
      <c r="D4392" s="4">
        <v>249</v>
      </c>
      <c r="E4392" t="s">
        <v>27</v>
      </c>
      <c r="F4392" t="s">
        <v>23</v>
      </c>
      <c r="G4392" t="s">
        <v>23</v>
      </c>
      <c r="H4392" s="4" t="str">
        <f t="shared" si="68"/>
        <v>No</v>
      </c>
      <c r="I4392" t="str" cm="1">
        <f t="array" ref="I4392">_xlfn.IFS(S4392&lt;100,"Normal",AND(S4392&gt;=100,S4392&lt;126),"Pre-Injury",S4392&gt;125,"Injured")</f>
        <v>Pre-Injury</v>
      </c>
      <c r="J4392" s="3">
        <v>27.18</v>
      </c>
      <c r="K4392" t="s">
        <v>24</v>
      </c>
      <c r="L4392" t="s">
        <v>24</v>
      </c>
      <c r="M4392" t="s">
        <v>24</v>
      </c>
      <c r="N4392" t="s">
        <v>28</v>
      </c>
      <c r="O4392" t="s">
        <v>22</v>
      </c>
      <c r="P4392" s="5">
        <v>7</v>
      </c>
      <c r="Q4392" s="4" t="s">
        <v>22</v>
      </c>
      <c r="R4392" s="4">
        <v>100</v>
      </c>
      <c r="S4392" s="4">
        <v>111</v>
      </c>
      <c r="T4392" s="5">
        <v>11.78</v>
      </c>
      <c r="U4392" s="5">
        <v>8.06</v>
      </c>
      <c r="V4392" t="s">
        <v>24</v>
      </c>
    </row>
    <row r="4393" spans="1:22" x14ac:dyDescent="0.3">
      <c r="A4393">
        <v>75</v>
      </c>
      <c r="B4393" t="s">
        <v>21</v>
      </c>
      <c r="C4393" s="4">
        <v>126</v>
      </c>
      <c r="D4393" s="4">
        <v>286</v>
      </c>
      <c r="E4393" t="s">
        <v>27</v>
      </c>
      <c r="F4393" t="s">
        <v>23</v>
      </c>
      <c r="G4393" t="s">
        <v>23</v>
      </c>
      <c r="H4393" s="4" t="str">
        <f t="shared" si="68"/>
        <v>No</v>
      </c>
      <c r="I4393" t="str" cm="1">
        <f t="array" ref="I4393">_xlfn.IFS(S4393&lt;100,"Normal",AND(S4393&gt;=100,S4393&lt;126),"Pre-Injury",S4393&gt;125,"Injured")</f>
        <v>Normal</v>
      </c>
      <c r="J4393" s="3">
        <v>27.18</v>
      </c>
      <c r="K4393" t="s">
        <v>24</v>
      </c>
      <c r="L4393" t="s">
        <v>23</v>
      </c>
      <c r="M4393" t="s">
        <v>23</v>
      </c>
      <c r="N4393" t="s">
        <v>28</v>
      </c>
      <c r="O4393" t="s">
        <v>25</v>
      </c>
      <c r="P4393" s="4">
        <v>9</v>
      </c>
      <c r="Q4393" s="4" t="s">
        <v>25</v>
      </c>
      <c r="R4393" s="4">
        <v>369</v>
      </c>
      <c r="S4393" s="4">
        <v>96</v>
      </c>
      <c r="T4393" s="5">
        <v>8.82</v>
      </c>
      <c r="U4393" s="5">
        <v>11.8</v>
      </c>
      <c r="V4393" t="s">
        <v>23</v>
      </c>
    </row>
    <row r="4394" spans="1:22" x14ac:dyDescent="0.3">
      <c r="A4394">
        <v>69</v>
      </c>
      <c r="B4394" t="s">
        <v>26</v>
      </c>
      <c r="C4394" s="4">
        <v>136</v>
      </c>
      <c r="D4394" s="4">
        <v>238</v>
      </c>
      <c r="E4394" t="s">
        <v>25</v>
      </c>
      <c r="F4394" t="s">
        <v>23</v>
      </c>
      <c r="G4394" t="s">
        <v>23</v>
      </c>
      <c r="H4394" s="4" t="str">
        <f t="shared" si="68"/>
        <v>No</v>
      </c>
      <c r="I4394" t="str" cm="1">
        <f t="array" ref="I4394">_xlfn.IFS(S4394&lt;100,"Normal",AND(S4394&gt;=100,S4394&lt;126),"Pre-Injury",S4394&gt;125,"Injured")</f>
        <v>Pre-Injury</v>
      </c>
      <c r="J4394" s="3">
        <v>27.18</v>
      </c>
      <c r="K4394" t="s">
        <v>23</v>
      </c>
      <c r="L4394" t="s">
        <v>24</v>
      </c>
      <c r="M4394" t="s">
        <v>24</v>
      </c>
      <c r="N4394" t="s">
        <v>28</v>
      </c>
      <c r="O4394" t="s">
        <v>27</v>
      </c>
      <c r="P4394" s="5">
        <v>6</v>
      </c>
      <c r="Q4394" s="4" t="s">
        <v>22</v>
      </c>
      <c r="R4394" s="4">
        <v>387</v>
      </c>
      <c r="S4394" s="4">
        <v>108</v>
      </c>
      <c r="T4394" s="5">
        <v>5.97</v>
      </c>
      <c r="U4394" s="5">
        <v>7.06</v>
      </c>
      <c r="V4394" t="s">
        <v>24</v>
      </c>
    </row>
    <row r="4395" spans="1:22" x14ac:dyDescent="0.3">
      <c r="A4395">
        <v>34</v>
      </c>
      <c r="B4395" t="s">
        <v>21</v>
      </c>
      <c r="C4395" s="4">
        <v>149</v>
      </c>
      <c r="D4395" s="4">
        <v>259</v>
      </c>
      <c r="E4395" t="s">
        <v>22</v>
      </c>
      <c r="F4395" t="s">
        <v>24</v>
      </c>
      <c r="G4395" t="s">
        <v>24</v>
      </c>
      <c r="H4395" s="4" t="str">
        <f t="shared" si="68"/>
        <v>Yes</v>
      </c>
      <c r="I4395" t="str" cm="1">
        <f t="array" ref="I4395">_xlfn.IFS(S4395&lt;100,"Normal",AND(S4395&gt;=100,S4395&lt;126),"Pre-Injury",S4395&gt;125,"Injured")</f>
        <v>Injured</v>
      </c>
      <c r="J4395" s="3">
        <v>27.19</v>
      </c>
      <c r="K4395" t="s">
        <v>23</v>
      </c>
      <c r="L4395" t="s">
        <v>24</v>
      </c>
      <c r="M4395" t="s">
        <v>24</v>
      </c>
      <c r="N4395" t="s">
        <v>28</v>
      </c>
      <c r="O4395" t="s">
        <v>27</v>
      </c>
      <c r="P4395" s="5">
        <v>7</v>
      </c>
      <c r="Q4395" s="4" t="s">
        <v>22</v>
      </c>
      <c r="R4395" s="4">
        <v>190</v>
      </c>
      <c r="S4395" s="4">
        <v>154</v>
      </c>
      <c r="T4395" s="5">
        <v>10.66</v>
      </c>
      <c r="U4395" s="5">
        <v>12.28</v>
      </c>
      <c r="V4395" t="s">
        <v>23</v>
      </c>
    </row>
    <row r="4396" spans="1:22" x14ac:dyDescent="0.3">
      <c r="A4396">
        <v>35</v>
      </c>
      <c r="B4396" t="s">
        <v>26</v>
      </c>
      <c r="C4396" s="4">
        <v>141</v>
      </c>
      <c r="D4396" s="4">
        <v>281</v>
      </c>
      <c r="E4396" t="s">
        <v>27</v>
      </c>
      <c r="F4396" t="s">
        <v>24</v>
      </c>
      <c r="G4396" t="s">
        <v>23</v>
      </c>
      <c r="H4396" s="4" t="str">
        <f t="shared" si="68"/>
        <v>No</v>
      </c>
      <c r="I4396" t="str" cm="1">
        <f t="array" ref="I4396">_xlfn.IFS(S4396&lt;100,"Normal",AND(S4396&gt;=100,S4396&lt;126),"Pre-Injury",S4396&gt;125,"Injured")</f>
        <v>Pre-Injury</v>
      </c>
      <c r="J4396" s="3">
        <v>27.19</v>
      </c>
      <c r="K4396" t="s">
        <v>23</v>
      </c>
      <c r="L4396" t="s">
        <v>24</v>
      </c>
      <c r="M4396" t="s">
        <v>23</v>
      </c>
      <c r="N4396" t="s">
        <v>27</v>
      </c>
      <c r="O4396" t="s">
        <v>22</v>
      </c>
      <c r="P4396" s="5">
        <v>10</v>
      </c>
      <c r="Q4396" s="4" t="s">
        <v>27</v>
      </c>
      <c r="R4396" s="4">
        <v>121</v>
      </c>
      <c r="S4396" s="4">
        <v>107</v>
      </c>
      <c r="T4396" s="5">
        <v>3.75</v>
      </c>
      <c r="U4396" s="5">
        <v>12.25</v>
      </c>
      <c r="V4396" t="s">
        <v>24</v>
      </c>
    </row>
    <row r="4397" spans="1:22" x14ac:dyDescent="0.3">
      <c r="A4397">
        <v>42</v>
      </c>
      <c r="B4397" t="s">
        <v>26</v>
      </c>
      <c r="C4397" s="4">
        <v>177</v>
      </c>
      <c r="D4397" s="4">
        <v>202</v>
      </c>
      <c r="E4397" t="s">
        <v>27</v>
      </c>
      <c r="F4397" t="s">
        <v>24</v>
      </c>
      <c r="G4397" t="s">
        <v>23</v>
      </c>
      <c r="H4397" s="4" t="str">
        <f t="shared" si="68"/>
        <v>Yes</v>
      </c>
      <c r="I4397" t="str" cm="1">
        <f t="array" ref="I4397">_xlfn.IFS(S4397&lt;100,"Normal",AND(S4397&gt;=100,S4397&lt;126),"Pre-Injury",S4397&gt;125,"Injured")</f>
        <v>Injured</v>
      </c>
      <c r="J4397" s="3">
        <v>27.19</v>
      </c>
      <c r="K4397" t="s">
        <v>23</v>
      </c>
      <c r="L4397" t="s">
        <v>24</v>
      </c>
      <c r="M4397" t="s">
        <v>24</v>
      </c>
      <c r="N4397" t="s">
        <v>25</v>
      </c>
      <c r="O4397" t="s">
        <v>25</v>
      </c>
      <c r="P4397" s="5">
        <v>5</v>
      </c>
      <c r="Q4397" s="4" t="s">
        <v>22</v>
      </c>
      <c r="R4397" s="4">
        <v>375</v>
      </c>
      <c r="S4397" s="4">
        <v>149</v>
      </c>
      <c r="T4397" s="5">
        <v>6.11</v>
      </c>
      <c r="U4397" s="5">
        <v>19.07</v>
      </c>
      <c r="V4397" t="s">
        <v>24</v>
      </c>
    </row>
    <row r="4398" spans="1:22" x14ac:dyDescent="0.3">
      <c r="A4398">
        <v>73</v>
      </c>
      <c r="B4398" t="s">
        <v>26</v>
      </c>
      <c r="C4398" s="4">
        <v>141</v>
      </c>
      <c r="D4398" s="4">
        <v>283</v>
      </c>
      <c r="E4398" t="s">
        <v>25</v>
      </c>
      <c r="F4398" t="s">
        <v>24</v>
      </c>
      <c r="G4398" t="s">
        <v>23</v>
      </c>
      <c r="H4398" s="4" t="str">
        <f t="shared" si="68"/>
        <v>No</v>
      </c>
      <c r="I4398" t="str" cm="1">
        <f t="array" ref="I4398">_xlfn.IFS(S4398&lt;100,"Normal",AND(S4398&gt;=100,S4398&lt;126),"Pre-Injury",S4398&gt;125,"Injured")</f>
        <v>Normal</v>
      </c>
      <c r="J4398" s="3">
        <v>27.19</v>
      </c>
      <c r="K4398" t="s">
        <v>23</v>
      </c>
      <c r="L4398" t="s">
        <v>23</v>
      </c>
      <c r="M4398" t="s">
        <v>24</v>
      </c>
      <c r="N4398" t="s">
        <v>22</v>
      </c>
      <c r="O4398" t="s">
        <v>27</v>
      </c>
      <c r="P4398" s="5">
        <v>7</v>
      </c>
      <c r="Q4398" s="4" t="s">
        <v>25</v>
      </c>
      <c r="R4398" s="4">
        <v>340</v>
      </c>
      <c r="S4398" s="4">
        <v>97</v>
      </c>
      <c r="T4398" s="5">
        <v>1.42</v>
      </c>
      <c r="U4398" s="5">
        <v>16.829999999999998</v>
      </c>
      <c r="V4398" t="s">
        <v>24</v>
      </c>
    </row>
    <row r="4399" spans="1:22" x14ac:dyDescent="0.3">
      <c r="A4399">
        <v>53</v>
      </c>
      <c r="B4399" t="s">
        <v>21</v>
      </c>
      <c r="C4399" s="4">
        <v>136</v>
      </c>
      <c r="D4399" s="4">
        <v>276</v>
      </c>
      <c r="E4399" t="s">
        <v>22</v>
      </c>
      <c r="F4399" t="s">
        <v>23</v>
      </c>
      <c r="G4399" t="s">
        <v>23</v>
      </c>
      <c r="H4399" s="4" t="str">
        <f t="shared" si="68"/>
        <v>Yes</v>
      </c>
      <c r="I4399" t="str" cm="1">
        <f t="array" ref="I4399">_xlfn.IFS(S4399&lt;100,"Normal",AND(S4399&gt;=100,S4399&lt;126),"Pre-Injury",S4399&gt;125,"Injured")</f>
        <v>Injured</v>
      </c>
      <c r="J4399" s="3">
        <v>27.19</v>
      </c>
      <c r="K4399" t="s">
        <v>23</v>
      </c>
      <c r="L4399" t="s">
        <v>23</v>
      </c>
      <c r="M4399" t="s">
        <v>24</v>
      </c>
      <c r="N4399" t="s">
        <v>27</v>
      </c>
      <c r="O4399" t="s">
        <v>27</v>
      </c>
      <c r="P4399" s="5">
        <v>7</v>
      </c>
      <c r="Q4399" s="4" t="s">
        <v>22</v>
      </c>
      <c r="R4399" s="4">
        <v>262</v>
      </c>
      <c r="S4399" s="4">
        <v>158</v>
      </c>
      <c r="T4399" s="5">
        <v>4.49</v>
      </c>
      <c r="U4399" s="5">
        <v>8.83</v>
      </c>
      <c r="V4399" t="s">
        <v>24</v>
      </c>
    </row>
    <row r="4400" spans="1:22" x14ac:dyDescent="0.3">
      <c r="A4400">
        <v>72</v>
      </c>
      <c r="B4400" t="s">
        <v>21</v>
      </c>
      <c r="C4400" s="4">
        <v>124</v>
      </c>
      <c r="D4400" s="4">
        <v>238</v>
      </c>
      <c r="E4400" t="s">
        <v>27</v>
      </c>
      <c r="F4400" t="s">
        <v>23</v>
      </c>
      <c r="G4400" t="s">
        <v>23</v>
      </c>
      <c r="H4400" s="4" t="str">
        <f t="shared" si="68"/>
        <v>No</v>
      </c>
      <c r="I4400" t="str" cm="1">
        <f t="array" ref="I4400">_xlfn.IFS(S4400&lt;100,"Normal",AND(S4400&gt;=100,S4400&lt;126),"Pre-Injury",S4400&gt;125,"Injured")</f>
        <v>Normal</v>
      </c>
      <c r="J4400" s="3">
        <v>27.19</v>
      </c>
      <c r="K4400" t="s">
        <v>24</v>
      </c>
      <c r="L4400" t="s">
        <v>23</v>
      </c>
      <c r="M4400" t="s">
        <v>23</v>
      </c>
      <c r="N4400" t="s">
        <v>28</v>
      </c>
      <c r="O4400" t="s">
        <v>27</v>
      </c>
      <c r="P4400" s="5">
        <v>5</v>
      </c>
      <c r="Q4400" s="4" t="s">
        <v>27</v>
      </c>
      <c r="R4400" s="4">
        <v>384</v>
      </c>
      <c r="S4400" s="4">
        <v>96</v>
      </c>
      <c r="T4400" s="5">
        <v>4.92</v>
      </c>
      <c r="U4400" s="5">
        <v>11.71</v>
      </c>
      <c r="V4400" t="s">
        <v>24</v>
      </c>
    </row>
    <row r="4401" spans="1:22" x14ac:dyDescent="0.3">
      <c r="A4401">
        <v>53</v>
      </c>
      <c r="B4401" t="s">
        <v>26</v>
      </c>
      <c r="C4401" s="4">
        <v>150</v>
      </c>
      <c r="D4401" s="4">
        <v>284</v>
      </c>
      <c r="E4401" t="s">
        <v>25</v>
      </c>
      <c r="F4401" t="s">
        <v>23</v>
      </c>
      <c r="G4401" t="s">
        <v>24</v>
      </c>
      <c r="H4401" s="4" t="str">
        <f t="shared" si="68"/>
        <v>Yes</v>
      </c>
      <c r="I4401" t="str" cm="1">
        <f t="array" ref="I4401">_xlfn.IFS(S4401&lt;100,"Normal",AND(S4401&gt;=100,S4401&lt;126),"Pre-Injury",S4401&gt;125,"Injured")</f>
        <v>Injured</v>
      </c>
      <c r="J4401" s="3">
        <v>27.19</v>
      </c>
      <c r="K4401" t="s">
        <v>23</v>
      </c>
      <c r="L4401" t="s">
        <v>24</v>
      </c>
      <c r="M4401" t="s">
        <v>24</v>
      </c>
      <c r="N4401" t="s">
        <v>27</v>
      </c>
      <c r="O4401" t="s">
        <v>25</v>
      </c>
      <c r="P4401" s="5">
        <v>10</v>
      </c>
      <c r="Q4401" s="4" t="s">
        <v>22</v>
      </c>
      <c r="R4401" s="4">
        <v>231</v>
      </c>
      <c r="S4401" s="4">
        <v>136</v>
      </c>
      <c r="T4401" s="5">
        <v>1.3</v>
      </c>
      <c r="U4401" s="5">
        <v>12.5</v>
      </c>
      <c r="V4401" t="s">
        <v>24</v>
      </c>
    </row>
    <row r="4402" spans="1:22" x14ac:dyDescent="0.3">
      <c r="A4402">
        <v>80</v>
      </c>
      <c r="B4402" t="s">
        <v>21</v>
      </c>
      <c r="C4402" s="4">
        <v>146</v>
      </c>
      <c r="D4402" s="4">
        <v>288</v>
      </c>
      <c r="E4402" t="s">
        <v>27</v>
      </c>
      <c r="F4402" t="s">
        <v>24</v>
      </c>
      <c r="G4402" t="s">
        <v>24</v>
      </c>
      <c r="H4402" s="4" t="str">
        <f t="shared" si="68"/>
        <v>Yes</v>
      </c>
      <c r="I4402" t="str" cm="1">
        <f t="array" ref="I4402">_xlfn.IFS(S4402&lt;100,"Normal",AND(S4402&gt;=100,S4402&lt;126),"Pre-Injury",S4402&gt;125,"Injured")</f>
        <v>Injured</v>
      </c>
      <c r="J4402" s="3">
        <v>27.19</v>
      </c>
      <c r="K4402" t="s">
        <v>23</v>
      </c>
      <c r="L4402" t="s">
        <v>24</v>
      </c>
      <c r="M4402" t="s">
        <v>23</v>
      </c>
      <c r="N4402" t="s">
        <v>22</v>
      </c>
      <c r="O4402" t="s">
        <v>22</v>
      </c>
      <c r="P4402" s="5">
        <v>8</v>
      </c>
      <c r="Q4402" s="4" t="s">
        <v>22</v>
      </c>
      <c r="R4402" s="4">
        <v>264</v>
      </c>
      <c r="S4402" s="4">
        <v>132</v>
      </c>
      <c r="T4402" s="5">
        <v>1.35</v>
      </c>
      <c r="U4402" s="4">
        <v>11.33</v>
      </c>
      <c r="V4402" t="s">
        <v>24</v>
      </c>
    </row>
    <row r="4403" spans="1:22" x14ac:dyDescent="0.3">
      <c r="A4403">
        <v>50</v>
      </c>
      <c r="B4403" t="s">
        <v>21</v>
      </c>
      <c r="C4403" s="4">
        <v>167</v>
      </c>
      <c r="D4403" s="4">
        <v>157</v>
      </c>
      <c r="E4403" t="s">
        <v>22</v>
      </c>
      <c r="F4403" t="s">
        <v>23</v>
      </c>
      <c r="G4403" t="s">
        <v>24</v>
      </c>
      <c r="H4403" s="4" t="str">
        <f t="shared" si="68"/>
        <v>No</v>
      </c>
      <c r="I4403" t="str" cm="1">
        <f t="array" ref="I4403">_xlfn.IFS(S4403&lt;100,"Normal",AND(S4403&gt;=100,S4403&lt;126),"Pre-Injury",S4403&gt;125,"Injured")</f>
        <v>Pre-Injury</v>
      </c>
      <c r="J4403" s="3">
        <v>27.19</v>
      </c>
      <c r="K4403" t="s">
        <v>23</v>
      </c>
      <c r="L4403" t="s">
        <v>24</v>
      </c>
      <c r="M4403" t="s">
        <v>24</v>
      </c>
      <c r="N4403" t="s">
        <v>27</v>
      </c>
      <c r="O4403" t="s">
        <v>22</v>
      </c>
      <c r="P4403" s="5">
        <v>9</v>
      </c>
      <c r="Q4403" s="4" t="s">
        <v>22</v>
      </c>
      <c r="R4403" s="4">
        <v>349</v>
      </c>
      <c r="S4403" s="4">
        <v>112</v>
      </c>
      <c r="T4403" s="5">
        <v>14.23</v>
      </c>
      <c r="U4403" s="5">
        <v>18.649999999999999</v>
      </c>
      <c r="V4403" t="s">
        <v>24</v>
      </c>
    </row>
    <row r="4404" spans="1:22" x14ac:dyDescent="0.3">
      <c r="A4404">
        <v>53</v>
      </c>
      <c r="B4404" t="s">
        <v>21</v>
      </c>
      <c r="C4404" s="4">
        <v>167</v>
      </c>
      <c r="D4404" s="4">
        <v>193</v>
      </c>
      <c r="E4404" t="s">
        <v>25</v>
      </c>
      <c r="F4404" t="s">
        <v>24</v>
      </c>
      <c r="G4404" t="s">
        <v>23</v>
      </c>
      <c r="H4404" s="4" t="str">
        <f t="shared" si="68"/>
        <v>No</v>
      </c>
      <c r="I4404" t="str" cm="1">
        <f t="array" ref="I4404">_xlfn.IFS(S4404&lt;100,"Normal",AND(S4404&gt;=100,S4404&lt;126),"Pre-Injury",S4404&gt;125,"Injured")</f>
        <v>Normal</v>
      </c>
      <c r="J4404" s="3">
        <v>27.2</v>
      </c>
      <c r="K4404" t="s">
        <v>23</v>
      </c>
      <c r="L4404" t="s">
        <v>24</v>
      </c>
      <c r="M4404" t="s">
        <v>23</v>
      </c>
      <c r="N4404" t="s">
        <v>27</v>
      </c>
      <c r="O4404" t="s">
        <v>22</v>
      </c>
      <c r="P4404" s="5">
        <v>9</v>
      </c>
      <c r="Q4404" s="4" t="s">
        <v>25</v>
      </c>
      <c r="R4404" s="4">
        <v>200</v>
      </c>
      <c r="S4404" s="4">
        <v>94</v>
      </c>
      <c r="T4404" s="5">
        <v>6.59</v>
      </c>
      <c r="U4404" s="5">
        <v>6.8</v>
      </c>
      <c r="V4404" t="s">
        <v>23</v>
      </c>
    </row>
    <row r="4405" spans="1:22" x14ac:dyDescent="0.3">
      <c r="A4405">
        <v>64</v>
      </c>
      <c r="B4405" t="s">
        <v>26</v>
      </c>
      <c r="C4405" s="4">
        <v>134</v>
      </c>
      <c r="D4405" s="4">
        <v>275</v>
      </c>
      <c r="E4405" t="s">
        <v>25</v>
      </c>
      <c r="F4405" t="s">
        <v>24</v>
      </c>
      <c r="G4405" t="s">
        <v>23</v>
      </c>
      <c r="H4405" s="4" t="str">
        <f t="shared" si="68"/>
        <v>No</v>
      </c>
      <c r="I4405" t="str" cm="1">
        <f t="array" ref="I4405">_xlfn.IFS(S4405&lt;100,"Normal",AND(S4405&gt;=100,S4405&lt;126),"Pre-Injury",S4405&gt;125,"Injured")</f>
        <v>Normal</v>
      </c>
      <c r="J4405" s="3">
        <v>27.2</v>
      </c>
      <c r="K4405" t="s">
        <v>23</v>
      </c>
      <c r="L4405" t="s">
        <v>24</v>
      </c>
      <c r="M4405" t="s">
        <v>24</v>
      </c>
      <c r="N4405" t="s">
        <v>22</v>
      </c>
      <c r="O4405" t="s">
        <v>22</v>
      </c>
      <c r="P4405" s="5">
        <v>8</v>
      </c>
      <c r="Q4405" s="4" t="s">
        <v>25</v>
      </c>
      <c r="R4405" s="4">
        <v>156</v>
      </c>
      <c r="S4405" s="4">
        <v>94</v>
      </c>
      <c r="T4405" s="5">
        <v>14.78</v>
      </c>
      <c r="U4405" s="5">
        <v>8.49</v>
      </c>
      <c r="V4405" t="s">
        <v>24</v>
      </c>
    </row>
    <row r="4406" spans="1:22" x14ac:dyDescent="0.3">
      <c r="A4406">
        <v>22</v>
      </c>
      <c r="B4406" t="s">
        <v>21</v>
      </c>
      <c r="C4406" s="4">
        <v>138</v>
      </c>
      <c r="D4406" s="4">
        <v>280</v>
      </c>
      <c r="E4406" t="s">
        <v>22</v>
      </c>
      <c r="F4406" t="s">
        <v>23</v>
      </c>
      <c r="G4406" t="s">
        <v>23</v>
      </c>
      <c r="H4406" s="4" t="str">
        <f t="shared" si="68"/>
        <v>No</v>
      </c>
      <c r="I4406" t="str" cm="1">
        <f t="array" ref="I4406">_xlfn.IFS(S4406&lt;100,"Normal",AND(S4406&gt;=100,S4406&lt;126),"Pre-Injury",S4406&gt;125,"Injured")</f>
        <v>Normal</v>
      </c>
      <c r="J4406" s="3">
        <v>27.2</v>
      </c>
      <c r="K4406" t="s">
        <v>23</v>
      </c>
      <c r="L4406" t="s">
        <v>24</v>
      </c>
      <c r="M4406" t="s">
        <v>24</v>
      </c>
      <c r="N4406" t="s">
        <v>25</v>
      </c>
      <c r="O4406" t="s">
        <v>22</v>
      </c>
      <c r="P4406" s="5">
        <v>7</v>
      </c>
      <c r="Q4406" s="4" t="s">
        <v>25</v>
      </c>
      <c r="R4406" s="4">
        <v>241</v>
      </c>
      <c r="S4406" s="4">
        <v>94</v>
      </c>
      <c r="T4406" s="5">
        <v>6.1</v>
      </c>
      <c r="U4406" s="5">
        <v>18.23</v>
      </c>
      <c r="V4406" t="s">
        <v>23</v>
      </c>
    </row>
    <row r="4407" spans="1:22" x14ac:dyDescent="0.3">
      <c r="A4407">
        <v>45</v>
      </c>
      <c r="B4407" t="s">
        <v>21</v>
      </c>
      <c r="C4407" s="4">
        <v>141</v>
      </c>
      <c r="D4407" s="4">
        <v>262</v>
      </c>
      <c r="E4407" t="s">
        <v>25</v>
      </c>
      <c r="F4407" t="s">
        <v>23</v>
      </c>
      <c r="G4407" t="s">
        <v>24</v>
      </c>
      <c r="H4407" s="4" t="str">
        <f t="shared" si="68"/>
        <v>No</v>
      </c>
      <c r="I4407" t="str" cm="1">
        <f t="array" ref="I4407">_xlfn.IFS(S4407&lt;100,"Normal",AND(S4407&gt;=100,S4407&lt;126),"Pre-Injury",S4407&gt;125,"Injured")</f>
        <v>Normal</v>
      </c>
      <c r="J4407" s="3">
        <v>27.2</v>
      </c>
      <c r="K4407" t="s">
        <v>23</v>
      </c>
      <c r="L4407" t="s">
        <v>23</v>
      </c>
      <c r="M4407" t="s">
        <v>23</v>
      </c>
      <c r="N4407" t="s">
        <v>28</v>
      </c>
      <c r="O4407" t="s">
        <v>25</v>
      </c>
      <c r="P4407" s="5">
        <v>9</v>
      </c>
      <c r="Q4407" s="4" t="s">
        <v>25</v>
      </c>
      <c r="R4407" s="4">
        <v>325</v>
      </c>
      <c r="S4407" s="4">
        <v>96</v>
      </c>
      <c r="T4407" s="5">
        <v>9.8000000000000007</v>
      </c>
      <c r="U4407" s="5">
        <v>9.56</v>
      </c>
      <c r="V4407" t="s">
        <v>24</v>
      </c>
    </row>
    <row r="4408" spans="1:22" x14ac:dyDescent="0.3">
      <c r="A4408">
        <v>34</v>
      </c>
      <c r="B4408" t="s">
        <v>21</v>
      </c>
      <c r="C4408" s="4">
        <v>154</v>
      </c>
      <c r="D4408" s="4">
        <v>263</v>
      </c>
      <c r="E4408" t="s">
        <v>25</v>
      </c>
      <c r="F4408" t="s">
        <v>23</v>
      </c>
      <c r="G4408" t="s">
        <v>23</v>
      </c>
      <c r="H4408" s="4" t="str">
        <f t="shared" si="68"/>
        <v>Yes</v>
      </c>
      <c r="I4408" t="str" cm="1">
        <f t="array" ref="I4408">_xlfn.IFS(S4408&lt;100,"Normal",AND(S4408&gt;=100,S4408&lt;126),"Pre-Injury",S4408&gt;125,"Injured")</f>
        <v>Injured</v>
      </c>
      <c r="J4408" s="3">
        <v>27.21</v>
      </c>
      <c r="K4408" t="s">
        <v>23</v>
      </c>
      <c r="L4408" t="s">
        <v>24</v>
      </c>
      <c r="M4408" t="s">
        <v>24</v>
      </c>
      <c r="N4408" t="s">
        <v>28</v>
      </c>
      <c r="O4408" t="s">
        <v>22</v>
      </c>
      <c r="P4408" s="5">
        <v>6</v>
      </c>
      <c r="Q4408" s="4" t="s">
        <v>22</v>
      </c>
      <c r="R4408" s="4">
        <v>112</v>
      </c>
      <c r="S4408" s="4">
        <v>139</v>
      </c>
      <c r="T4408" s="5">
        <v>4.97</v>
      </c>
      <c r="U4408" s="5">
        <v>12.67</v>
      </c>
      <c r="V4408" t="s">
        <v>23</v>
      </c>
    </row>
    <row r="4409" spans="1:22" x14ac:dyDescent="0.3">
      <c r="A4409">
        <v>43</v>
      </c>
      <c r="B4409" t="s">
        <v>26</v>
      </c>
      <c r="C4409" s="4">
        <v>175</v>
      </c>
      <c r="D4409" s="4">
        <v>165</v>
      </c>
      <c r="E4409" t="s">
        <v>27</v>
      </c>
      <c r="F4409" t="s">
        <v>23</v>
      </c>
      <c r="G4409" t="s">
        <v>24</v>
      </c>
      <c r="H4409" s="4" t="str">
        <f t="shared" si="68"/>
        <v>No</v>
      </c>
      <c r="I4409" t="str" cm="1">
        <f t="array" ref="I4409">_xlfn.IFS(S4409&lt;100,"Normal",AND(S4409&gt;=100,S4409&lt;126),"Pre-Injury",S4409&gt;125,"Injured")</f>
        <v>Pre-Injury</v>
      </c>
      <c r="J4409" s="3">
        <v>27.21</v>
      </c>
      <c r="K4409" t="s">
        <v>23</v>
      </c>
      <c r="L4409" t="s">
        <v>23</v>
      </c>
      <c r="M4409" t="s">
        <v>23</v>
      </c>
      <c r="N4409" t="s">
        <v>22</v>
      </c>
      <c r="O4409" t="s">
        <v>22</v>
      </c>
      <c r="P4409" s="5">
        <v>7</v>
      </c>
      <c r="Q4409" s="4" t="s">
        <v>22</v>
      </c>
      <c r="R4409" s="4">
        <v>398</v>
      </c>
      <c r="S4409" s="4">
        <v>120</v>
      </c>
      <c r="T4409" s="5">
        <v>13.38</v>
      </c>
      <c r="U4409" s="5">
        <v>15.45</v>
      </c>
      <c r="V4409" t="s">
        <v>23</v>
      </c>
    </row>
    <row r="4410" spans="1:22" x14ac:dyDescent="0.3">
      <c r="A4410">
        <v>55</v>
      </c>
      <c r="B4410" t="s">
        <v>21</v>
      </c>
      <c r="C4410" s="4">
        <v>139</v>
      </c>
      <c r="D4410" s="4">
        <v>292</v>
      </c>
      <c r="E4410" t="s">
        <v>27</v>
      </c>
      <c r="F4410" t="s">
        <v>24</v>
      </c>
      <c r="G4410" t="s">
        <v>23</v>
      </c>
      <c r="H4410" s="4" t="str">
        <f t="shared" si="68"/>
        <v>Yes</v>
      </c>
      <c r="I4410" t="str" cm="1">
        <f t="array" ref="I4410">_xlfn.IFS(S4410&lt;100,"Normal",AND(S4410&gt;=100,S4410&lt;126),"Pre-Injury",S4410&gt;125,"Injured")</f>
        <v>Injured</v>
      </c>
      <c r="J4410" s="3">
        <v>27.21</v>
      </c>
      <c r="K4410" t="s">
        <v>23</v>
      </c>
      <c r="L4410" t="s">
        <v>24</v>
      </c>
      <c r="M4410" t="s">
        <v>24</v>
      </c>
      <c r="N4410" t="s">
        <v>25</v>
      </c>
      <c r="O4410" t="s">
        <v>22</v>
      </c>
      <c r="P4410" s="5">
        <v>7</v>
      </c>
      <c r="Q4410" s="4" t="s">
        <v>22</v>
      </c>
      <c r="R4410" s="4">
        <v>329</v>
      </c>
      <c r="S4410" s="4">
        <v>144</v>
      </c>
      <c r="T4410" s="5">
        <v>8.11</v>
      </c>
      <c r="U4410" s="5">
        <v>15.57</v>
      </c>
      <c r="V4410" t="s">
        <v>24</v>
      </c>
    </row>
    <row r="4411" spans="1:22" x14ac:dyDescent="0.3">
      <c r="A4411">
        <v>20</v>
      </c>
      <c r="B4411" t="s">
        <v>26</v>
      </c>
      <c r="C4411" s="4">
        <v>174</v>
      </c>
      <c r="D4411" s="4">
        <v>201</v>
      </c>
      <c r="E4411" t="s">
        <v>25</v>
      </c>
      <c r="F4411" t="s">
        <v>24</v>
      </c>
      <c r="G4411" t="s">
        <v>23</v>
      </c>
      <c r="H4411" s="4" t="str">
        <f t="shared" si="68"/>
        <v>Yes</v>
      </c>
      <c r="I4411" t="str" cm="1">
        <f t="array" ref="I4411">_xlfn.IFS(S4411&lt;100,"Normal",AND(S4411&gt;=100,S4411&lt;126),"Pre-Injury",S4411&gt;125,"Injured")</f>
        <v>Injured</v>
      </c>
      <c r="J4411" s="3">
        <v>27.21</v>
      </c>
      <c r="K4411" t="s">
        <v>23</v>
      </c>
      <c r="L4411" t="s">
        <v>24</v>
      </c>
      <c r="M4411" t="s">
        <v>23</v>
      </c>
      <c r="N4411" t="s">
        <v>27</v>
      </c>
      <c r="O4411" t="s">
        <v>27</v>
      </c>
      <c r="P4411" s="5">
        <v>6</v>
      </c>
      <c r="Q4411" s="4" t="s">
        <v>27</v>
      </c>
      <c r="R4411" s="4">
        <v>211</v>
      </c>
      <c r="S4411" s="4">
        <v>136</v>
      </c>
      <c r="T4411" s="5">
        <v>6.96</v>
      </c>
      <c r="U4411" s="5">
        <v>16.149999999999999</v>
      </c>
      <c r="V4411" t="s">
        <v>24</v>
      </c>
    </row>
    <row r="4412" spans="1:22" x14ac:dyDescent="0.3">
      <c r="A4412">
        <v>72</v>
      </c>
      <c r="B4412" t="s">
        <v>21</v>
      </c>
      <c r="C4412" s="4">
        <v>160</v>
      </c>
      <c r="D4412" s="4">
        <v>213</v>
      </c>
      <c r="E4412" t="s">
        <v>25</v>
      </c>
      <c r="F4412" t="s">
        <v>24</v>
      </c>
      <c r="G4412" t="s">
        <v>24</v>
      </c>
      <c r="H4412" s="4" t="str">
        <f t="shared" si="68"/>
        <v>No</v>
      </c>
      <c r="I4412" t="str" cm="1">
        <f t="array" ref="I4412">_xlfn.IFS(S4412&lt;100,"Normal",AND(S4412&gt;=100,S4412&lt;126),"Pre-Injury",S4412&gt;125,"Injured")</f>
        <v>Normal</v>
      </c>
      <c r="J4412" s="3">
        <v>27.21</v>
      </c>
      <c r="K4412" t="s">
        <v>23</v>
      </c>
      <c r="L4412" t="s">
        <v>23</v>
      </c>
      <c r="M4412" t="s">
        <v>23</v>
      </c>
      <c r="N4412" t="s">
        <v>27</v>
      </c>
      <c r="O4412" t="s">
        <v>27</v>
      </c>
      <c r="P4412" s="5">
        <v>5</v>
      </c>
      <c r="Q4412" s="4" t="s">
        <v>27</v>
      </c>
      <c r="R4412" s="4">
        <v>376</v>
      </c>
      <c r="S4412" s="4">
        <v>92</v>
      </c>
      <c r="T4412" s="5">
        <v>9.02</v>
      </c>
      <c r="U4412" s="5">
        <v>11.88</v>
      </c>
      <c r="V4412" t="s">
        <v>24</v>
      </c>
    </row>
    <row r="4413" spans="1:22" x14ac:dyDescent="0.3">
      <c r="A4413">
        <v>72</v>
      </c>
      <c r="B4413" t="s">
        <v>26</v>
      </c>
      <c r="C4413" s="4">
        <v>137</v>
      </c>
      <c r="D4413" s="4">
        <v>191</v>
      </c>
      <c r="E4413" t="s">
        <v>22</v>
      </c>
      <c r="F4413" t="s">
        <v>23</v>
      </c>
      <c r="G4413" t="s">
        <v>23</v>
      </c>
      <c r="H4413" s="4" t="str">
        <f t="shared" si="68"/>
        <v>Yes</v>
      </c>
      <c r="I4413" t="str" cm="1">
        <f t="array" ref="I4413">_xlfn.IFS(S4413&lt;100,"Normal",AND(S4413&gt;=100,S4413&lt;126),"Pre-Injury",S4413&gt;125,"Injured")</f>
        <v>Injured</v>
      </c>
      <c r="J4413" s="3">
        <v>27.22</v>
      </c>
      <c r="K4413" t="s">
        <v>23</v>
      </c>
      <c r="L4413" t="s">
        <v>23</v>
      </c>
      <c r="M4413" t="s">
        <v>23</v>
      </c>
      <c r="N4413" t="s">
        <v>28</v>
      </c>
      <c r="O4413" t="s">
        <v>25</v>
      </c>
      <c r="P4413" s="5">
        <v>6</v>
      </c>
      <c r="Q4413" s="4" t="s">
        <v>22</v>
      </c>
      <c r="R4413" s="4">
        <v>392</v>
      </c>
      <c r="S4413" s="4">
        <v>129</v>
      </c>
      <c r="T4413" s="5">
        <v>6.77</v>
      </c>
      <c r="U4413" s="5">
        <v>12.85</v>
      </c>
      <c r="V4413" t="s">
        <v>24</v>
      </c>
    </row>
    <row r="4414" spans="1:22" x14ac:dyDescent="0.3">
      <c r="A4414">
        <v>43</v>
      </c>
      <c r="B4414" t="s">
        <v>21</v>
      </c>
      <c r="C4414" s="4">
        <v>132</v>
      </c>
      <c r="D4414" s="4">
        <v>210</v>
      </c>
      <c r="E4414" t="s">
        <v>22</v>
      </c>
      <c r="F4414" t="s">
        <v>24</v>
      </c>
      <c r="G4414" t="s">
        <v>24</v>
      </c>
      <c r="H4414" s="4" t="str">
        <f t="shared" si="68"/>
        <v>Yes</v>
      </c>
      <c r="I4414" t="str" cm="1">
        <f t="array" ref="I4414">_xlfn.IFS(S4414&lt;100,"Normal",AND(S4414&gt;=100,S4414&lt;126),"Pre-Injury",S4414&gt;125,"Injured")</f>
        <v>Injured</v>
      </c>
      <c r="J4414" s="3">
        <v>27.22</v>
      </c>
      <c r="K4414" t="s">
        <v>23</v>
      </c>
      <c r="L4414" t="s">
        <v>23</v>
      </c>
      <c r="M4414" t="s">
        <v>23</v>
      </c>
      <c r="N4414" t="s">
        <v>27</v>
      </c>
      <c r="O4414" t="s">
        <v>22</v>
      </c>
      <c r="P4414" s="5">
        <v>7</v>
      </c>
      <c r="Q4414" s="4" t="s">
        <v>27</v>
      </c>
      <c r="R4414" s="4">
        <v>315</v>
      </c>
      <c r="S4414" s="4">
        <v>137</v>
      </c>
      <c r="T4414" s="5">
        <v>10.87</v>
      </c>
      <c r="U4414" s="5">
        <v>8.9600000000000009</v>
      </c>
      <c r="V4414" t="s">
        <v>23</v>
      </c>
    </row>
    <row r="4415" spans="1:22" x14ac:dyDescent="0.3">
      <c r="A4415">
        <v>69</v>
      </c>
      <c r="B4415" t="s">
        <v>21</v>
      </c>
      <c r="C4415" s="4">
        <v>129</v>
      </c>
      <c r="D4415" s="4">
        <v>167</v>
      </c>
      <c r="E4415" t="s">
        <v>25</v>
      </c>
      <c r="F4415" t="s">
        <v>23</v>
      </c>
      <c r="G4415" t="s">
        <v>23</v>
      </c>
      <c r="H4415" s="4" t="str">
        <f t="shared" si="68"/>
        <v>No</v>
      </c>
      <c r="I4415" t="str" cm="1">
        <f t="array" ref="I4415">_xlfn.IFS(S4415&lt;100,"Normal",AND(S4415&gt;=100,S4415&lt;126),"Pre-Injury",S4415&gt;125,"Injured")</f>
        <v>Pre-Injury</v>
      </c>
      <c r="J4415" s="3">
        <v>27.23</v>
      </c>
      <c r="K4415" t="s">
        <v>24</v>
      </c>
      <c r="L4415" t="s">
        <v>24</v>
      </c>
      <c r="M4415" t="s">
        <v>23</v>
      </c>
      <c r="N4415" t="s">
        <v>28</v>
      </c>
      <c r="O4415" t="s">
        <v>27</v>
      </c>
      <c r="P4415" s="5">
        <v>8</v>
      </c>
      <c r="Q4415" s="4" t="s">
        <v>25</v>
      </c>
      <c r="R4415" s="4">
        <v>199</v>
      </c>
      <c r="S4415" s="4">
        <v>118</v>
      </c>
      <c r="T4415" s="5">
        <v>11.53</v>
      </c>
      <c r="U4415" s="5">
        <v>16.079999999999998</v>
      </c>
      <c r="V4415" t="s">
        <v>24</v>
      </c>
    </row>
    <row r="4416" spans="1:22" x14ac:dyDescent="0.3">
      <c r="A4416">
        <v>61</v>
      </c>
      <c r="B4416" t="s">
        <v>21</v>
      </c>
      <c r="C4416" s="4">
        <v>130</v>
      </c>
      <c r="D4416" s="4">
        <v>240</v>
      </c>
      <c r="E4416" t="s">
        <v>25</v>
      </c>
      <c r="F4416" t="s">
        <v>23</v>
      </c>
      <c r="G4416" t="s">
        <v>24</v>
      </c>
      <c r="H4416" s="4" t="str">
        <f t="shared" si="68"/>
        <v>No</v>
      </c>
      <c r="I4416" t="str" cm="1">
        <f t="array" ref="I4416">_xlfn.IFS(S4416&lt;100,"Normal",AND(S4416&gt;=100,S4416&lt;126),"Pre-Injury",S4416&gt;125,"Injured")</f>
        <v>Pre-Injury</v>
      </c>
      <c r="J4416" s="3">
        <v>27.23</v>
      </c>
      <c r="K4416" t="s">
        <v>23</v>
      </c>
      <c r="L4416" t="s">
        <v>23</v>
      </c>
      <c r="M4416" t="s">
        <v>23</v>
      </c>
      <c r="N4416" t="s">
        <v>25</v>
      </c>
      <c r="O4416" t="s">
        <v>25</v>
      </c>
      <c r="P4416" s="5">
        <v>9</v>
      </c>
      <c r="Q4416" s="4" t="s">
        <v>27</v>
      </c>
      <c r="R4416" s="4">
        <v>273</v>
      </c>
      <c r="S4416" s="4">
        <v>122</v>
      </c>
      <c r="T4416" s="5">
        <v>2.04</v>
      </c>
      <c r="U4416" s="5">
        <v>16.61</v>
      </c>
      <c r="V4416" t="s">
        <v>24</v>
      </c>
    </row>
    <row r="4417" spans="1:22" x14ac:dyDescent="0.3">
      <c r="A4417">
        <v>39</v>
      </c>
      <c r="B4417" t="s">
        <v>21</v>
      </c>
      <c r="C4417" s="4">
        <v>125</v>
      </c>
      <c r="D4417" s="4">
        <v>295</v>
      </c>
      <c r="E4417" t="s">
        <v>27</v>
      </c>
      <c r="F4417" t="s">
        <v>23</v>
      </c>
      <c r="G4417" t="s">
        <v>24</v>
      </c>
      <c r="H4417" s="4" t="str">
        <f t="shared" si="68"/>
        <v>No</v>
      </c>
      <c r="I4417" t="str" cm="1">
        <f t="array" ref="I4417">_xlfn.IFS(S4417&lt;100,"Normal",AND(S4417&gt;=100,S4417&lt;126),"Pre-Injury",S4417&gt;125,"Injured")</f>
        <v>Pre-Injury</v>
      </c>
      <c r="J4417" s="3">
        <v>27.23</v>
      </c>
      <c r="K4417" t="s">
        <v>24</v>
      </c>
      <c r="L4417" t="s">
        <v>23</v>
      </c>
      <c r="M4417" t="s">
        <v>23</v>
      </c>
      <c r="N4417" t="s">
        <v>25</v>
      </c>
      <c r="O4417" t="s">
        <v>27</v>
      </c>
      <c r="P4417" s="4">
        <v>5</v>
      </c>
      <c r="Q4417" s="4" t="s">
        <v>27</v>
      </c>
      <c r="R4417" s="4">
        <v>330</v>
      </c>
      <c r="S4417" s="4">
        <v>112</v>
      </c>
      <c r="T4417" s="5">
        <v>0.81</v>
      </c>
      <c r="U4417" s="5">
        <v>17.55</v>
      </c>
      <c r="V4417" t="s">
        <v>24</v>
      </c>
    </row>
    <row r="4418" spans="1:22" x14ac:dyDescent="0.3">
      <c r="A4418">
        <v>25</v>
      </c>
      <c r="B4418" t="s">
        <v>21</v>
      </c>
      <c r="C4418" s="4">
        <v>122</v>
      </c>
      <c r="D4418" s="4">
        <v>181</v>
      </c>
      <c r="E4418" t="s">
        <v>25</v>
      </c>
      <c r="F4418" t="s">
        <v>23</v>
      </c>
      <c r="G4418" t="s">
        <v>24</v>
      </c>
      <c r="H4418" s="4" t="str">
        <f t="shared" ref="H4418:H4481" si="69">IF(I4418="Normal","No",IF(I4418="Pre-Injury","No","Yes"))</f>
        <v>No</v>
      </c>
      <c r="I4418" t="str" cm="1">
        <f t="array" ref="I4418">_xlfn.IFS(S4418&lt;100,"Normal",AND(S4418&gt;=100,S4418&lt;126),"Pre-Injury",S4418&gt;125,"Injured")</f>
        <v>Normal</v>
      </c>
      <c r="J4418" s="3">
        <v>27.24</v>
      </c>
      <c r="K4418" t="s">
        <v>24</v>
      </c>
      <c r="L4418" t="s">
        <v>23</v>
      </c>
      <c r="M4418" t="s">
        <v>24</v>
      </c>
      <c r="N4418" t="s">
        <v>25</v>
      </c>
      <c r="O4418" t="s">
        <v>27</v>
      </c>
      <c r="P4418" s="5">
        <v>5</v>
      </c>
      <c r="Q4418" s="4" t="s">
        <v>27</v>
      </c>
      <c r="R4418" s="4">
        <v>361</v>
      </c>
      <c r="S4418" s="4">
        <v>93</v>
      </c>
      <c r="T4418" s="5">
        <v>14.74</v>
      </c>
      <c r="U4418" s="5">
        <v>19.75</v>
      </c>
      <c r="V4418" t="s">
        <v>24</v>
      </c>
    </row>
    <row r="4419" spans="1:22" x14ac:dyDescent="0.3">
      <c r="A4419">
        <v>23</v>
      </c>
      <c r="B4419" t="s">
        <v>26</v>
      </c>
      <c r="C4419" s="4">
        <v>170</v>
      </c>
      <c r="D4419" s="4">
        <v>242</v>
      </c>
      <c r="E4419" t="s">
        <v>25</v>
      </c>
      <c r="F4419" t="s">
        <v>24</v>
      </c>
      <c r="G4419" t="s">
        <v>24</v>
      </c>
      <c r="H4419" s="4" t="str">
        <f t="shared" si="69"/>
        <v>No</v>
      </c>
      <c r="I4419" t="str" cm="1">
        <f t="array" ref="I4419">_xlfn.IFS(S4419&lt;100,"Normal",AND(S4419&gt;=100,S4419&lt;126),"Pre-Injury",S4419&gt;125,"Injured")</f>
        <v>Pre-Injury</v>
      </c>
      <c r="J4419" s="3">
        <v>27.24</v>
      </c>
      <c r="K4419" t="s">
        <v>23</v>
      </c>
      <c r="L4419" t="s">
        <v>23</v>
      </c>
      <c r="M4419" t="s">
        <v>24</v>
      </c>
      <c r="N4419" t="s">
        <v>22</v>
      </c>
      <c r="O4419" t="s">
        <v>27</v>
      </c>
      <c r="P4419" s="5">
        <v>7</v>
      </c>
      <c r="Q4419" s="4" t="s">
        <v>27</v>
      </c>
      <c r="R4419" s="4">
        <v>290</v>
      </c>
      <c r="S4419" s="4">
        <v>122</v>
      </c>
      <c r="T4419" s="5">
        <v>9.0299999999999994</v>
      </c>
      <c r="U4419" s="5">
        <v>17.440000000000001</v>
      </c>
      <c r="V4419" t="s">
        <v>24</v>
      </c>
    </row>
    <row r="4420" spans="1:22" x14ac:dyDescent="0.3">
      <c r="A4420">
        <v>26</v>
      </c>
      <c r="B4420" t="s">
        <v>26</v>
      </c>
      <c r="C4420" s="4">
        <v>139</v>
      </c>
      <c r="D4420" s="4">
        <v>243</v>
      </c>
      <c r="E4420" t="s">
        <v>25</v>
      </c>
      <c r="F4420" t="s">
        <v>24</v>
      </c>
      <c r="G4420" t="s">
        <v>24</v>
      </c>
      <c r="H4420" s="4" t="str">
        <f t="shared" si="69"/>
        <v>No</v>
      </c>
      <c r="I4420" t="str" cm="1">
        <f t="array" ref="I4420">_xlfn.IFS(S4420&lt;100,"Normal",AND(S4420&gt;=100,S4420&lt;126),"Pre-Injury",S4420&gt;125,"Injured")</f>
        <v>Pre-Injury</v>
      </c>
      <c r="J4420" s="3">
        <v>27.24</v>
      </c>
      <c r="K4420" t="s">
        <v>23</v>
      </c>
      <c r="L4420" t="s">
        <v>23</v>
      </c>
      <c r="M4420" t="s">
        <v>23</v>
      </c>
      <c r="N4420" t="s">
        <v>22</v>
      </c>
      <c r="O4420" t="s">
        <v>25</v>
      </c>
      <c r="P4420" s="5">
        <v>10</v>
      </c>
      <c r="Q4420" s="4" t="s">
        <v>25</v>
      </c>
      <c r="R4420" s="4">
        <v>210</v>
      </c>
      <c r="S4420" s="4">
        <v>123</v>
      </c>
      <c r="T4420" s="5">
        <v>7.11</v>
      </c>
      <c r="U4420" s="5">
        <v>13.96</v>
      </c>
      <c r="V4420" t="s">
        <v>24</v>
      </c>
    </row>
    <row r="4421" spans="1:22" x14ac:dyDescent="0.3">
      <c r="A4421">
        <v>69</v>
      </c>
      <c r="B4421" t="s">
        <v>26</v>
      </c>
      <c r="C4421" s="4">
        <v>175</v>
      </c>
      <c r="D4421" s="4">
        <v>211</v>
      </c>
      <c r="E4421" t="s">
        <v>27</v>
      </c>
      <c r="F4421" t="s">
        <v>23</v>
      </c>
      <c r="G4421" t="s">
        <v>24</v>
      </c>
      <c r="H4421" s="4" t="str">
        <f t="shared" si="69"/>
        <v>No</v>
      </c>
      <c r="I4421" t="str" cm="1">
        <f t="array" ref="I4421">_xlfn.IFS(S4421&lt;100,"Normal",AND(S4421&gt;=100,S4421&lt;126),"Pre-Injury",S4421&gt;125,"Injured")</f>
        <v>Pre-Injury</v>
      </c>
      <c r="J4421" s="3">
        <v>27.24</v>
      </c>
      <c r="K4421" t="s">
        <v>23</v>
      </c>
      <c r="L4421" t="s">
        <v>23</v>
      </c>
      <c r="M4421" t="s">
        <v>24</v>
      </c>
      <c r="N4421" t="s">
        <v>22</v>
      </c>
      <c r="O4421" t="s">
        <v>25</v>
      </c>
      <c r="P4421" s="5">
        <v>9</v>
      </c>
      <c r="Q4421" s="4" t="s">
        <v>27</v>
      </c>
      <c r="R4421" s="4">
        <v>178</v>
      </c>
      <c r="S4421" s="4">
        <v>106</v>
      </c>
      <c r="T4421" s="5">
        <v>10.93</v>
      </c>
      <c r="U4421" s="4">
        <v>7.95</v>
      </c>
      <c r="V4421" t="s">
        <v>24</v>
      </c>
    </row>
    <row r="4422" spans="1:22" x14ac:dyDescent="0.3">
      <c r="A4422">
        <v>31</v>
      </c>
      <c r="B4422" t="s">
        <v>26</v>
      </c>
      <c r="C4422" s="4">
        <v>168</v>
      </c>
      <c r="D4422" s="4">
        <v>274</v>
      </c>
      <c r="E4422" t="s">
        <v>25</v>
      </c>
      <c r="F4422" t="s">
        <v>23</v>
      </c>
      <c r="G4422" t="s">
        <v>23</v>
      </c>
      <c r="H4422" s="4" t="str">
        <f t="shared" si="69"/>
        <v>Yes</v>
      </c>
      <c r="I4422" t="str" cm="1">
        <f t="array" ref="I4422">_xlfn.IFS(S4422&lt;100,"Normal",AND(S4422&gt;=100,S4422&lt;126),"Pre-Injury",S4422&gt;125,"Injured")</f>
        <v>Injured</v>
      </c>
      <c r="J4422" s="3">
        <v>27.24</v>
      </c>
      <c r="K4422" t="s">
        <v>23</v>
      </c>
      <c r="L4422" t="s">
        <v>23</v>
      </c>
      <c r="M4422" t="s">
        <v>23</v>
      </c>
      <c r="N4422" t="s">
        <v>27</v>
      </c>
      <c r="O4422" t="s">
        <v>25</v>
      </c>
      <c r="P4422" s="5">
        <v>7</v>
      </c>
      <c r="Q4422" s="4" t="s">
        <v>22</v>
      </c>
      <c r="R4422" s="4">
        <v>232</v>
      </c>
      <c r="S4422" s="4">
        <v>150</v>
      </c>
      <c r="T4422" s="4">
        <v>3.61</v>
      </c>
      <c r="U4422" s="5">
        <v>17.34</v>
      </c>
      <c r="V4422" t="s">
        <v>24</v>
      </c>
    </row>
    <row r="4423" spans="1:22" x14ac:dyDescent="0.3">
      <c r="A4423">
        <v>30</v>
      </c>
      <c r="B4423" t="s">
        <v>21</v>
      </c>
      <c r="C4423" s="4">
        <v>154</v>
      </c>
      <c r="D4423" s="4">
        <v>290</v>
      </c>
      <c r="E4423" t="s">
        <v>27</v>
      </c>
      <c r="F4423" t="s">
        <v>23</v>
      </c>
      <c r="G4423" t="s">
        <v>23</v>
      </c>
      <c r="H4423" s="4" t="str">
        <f t="shared" si="69"/>
        <v>No</v>
      </c>
      <c r="I4423" t="str" cm="1">
        <f t="array" ref="I4423">_xlfn.IFS(S4423&lt;100,"Normal",AND(S4423&gt;=100,S4423&lt;126),"Pre-Injury",S4423&gt;125,"Injured")</f>
        <v>Normal</v>
      </c>
      <c r="J4423" s="3">
        <v>27.24</v>
      </c>
      <c r="K4423" t="s">
        <v>23</v>
      </c>
      <c r="L4423" t="s">
        <v>24</v>
      </c>
      <c r="M4423" t="s">
        <v>23</v>
      </c>
      <c r="N4423" t="s">
        <v>22</v>
      </c>
      <c r="O4423" t="s">
        <v>25</v>
      </c>
      <c r="P4423" s="5">
        <v>6</v>
      </c>
      <c r="Q4423" s="4" t="s">
        <v>27</v>
      </c>
      <c r="R4423" s="4">
        <v>140</v>
      </c>
      <c r="S4423" s="4">
        <v>86</v>
      </c>
      <c r="T4423" s="5">
        <v>14.16</v>
      </c>
      <c r="U4423" s="5">
        <v>8.5299999999999994</v>
      </c>
      <c r="V4423" t="s">
        <v>24</v>
      </c>
    </row>
    <row r="4424" spans="1:22" x14ac:dyDescent="0.3">
      <c r="A4424">
        <v>36</v>
      </c>
      <c r="B4424" t="s">
        <v>26</v>
      </c>
      <c r="C4424" s="4">
        <v>159</v>
      </c>
      <c r="D4424" s="4">
        <v>205</v>
      </c>
      <c r="E4424" t="s">
        <v>27</v>
      </c>
      <c r="F4424" t="s">
        <v>24</v>
      </c>
      <c r="G4424" t="s">
        <v>23</v>
      </c>
      <c r="H4424" s="4" t="str">
        <f t="shared" si="69"/>
        <v>No</v>
      </c>
      <c r="I4424" t="str" cm="1">
        <f t="array" ref="I4424">_xlfn.IFS(S4424&lt;100,"Normal",AND(S4424&gt;=100,S4424&lt;126),"Pre-Injury",S4424&gt;125,"Injured")</f>
        <v>Pre-Injury</v>
      </c>
      <c r="J4424" s="3">
        <v>27.24</v>
      </c>
      <c r="K4424" t="s">
        <v>23</v>
      </c>
      <c r="L4424" t="s">
        <v>23</v>
      </c>
      <c r="M4424" t="s">
        <v>23</v>
      </c>
      <c r="N4424" t="s">
        <v>27</v>
      </c>
      <c r="O4424" t="s">
        <v>27</v>
      </c>
      <c r="P4424" s="5">
        <v>9</v>
      </c>
      <c r="Q4424" s="4" t="s">
        <v>27</v>
      </c>
      <c r="R4424" s="4">
        <v>236</v>
      </c>
      <c r="S4424" s="4">
        <v>111</v>
      </c>
      <c r="T4424" s="5">
        <v>7.56</v>
      </c>
      <c r="U4424" s="5">
        <v>13.49</v>
      </c>
      <c r="V4424" t="s">
        <v>24</v>
      </c>
    </row>
    <row r="4425" spans="1:22" x14ac:dyDescent="0.3">
      <c r="A4425">
        <v>68</v>
      </c>
      <c r="B4425" t="s">
        <v>26</v>
      </c>
      <c r="C4425" s="4">
        <v>166</v>
      </c>
      <c r="D4425" s="4">
        <v>173</v>
      </c>
      <c r="E4425" t="s">
        <v>27</v>
      </c>
      <c r="F4425" t="s">
        <v>23</v>
      </c>
      <c r="G4425" t="s">
        <v>24</v>
      </c>
      <c r="H4425" s="4" t="str">
        <f t="shared" si="69"/>
        <v>No</v>
      </c>
      <c r="I4425" t="str" cm="1">
        <f t="array" ref="I4425">_xlfn.IFS(S4425&lt;100,"Normal",AND(S4425&gt;=100,S4425&lt;126),"Pre-Injury",S4425&gt;125,"Injured")</f>
        <v>Normal</v>
      </c>
      <c r="J4425" s="3">
        <v>27.24</v>
      </c>
      <c r="K4425" t="s">
        <v>23</v>
      </c>
      <c r="L4425" t="s">
        <v>23</v>
      </c>
      <c r="M4425" t="s">
        <v>23</v>
      </c>
      <c r="N4425" t="s">
        <v>22</v>
      </c>
      <c r="O4425" t="s">
        <v>25</v>
      </c>
      <c r="P4425" s="4">
        <v>4</v>
      </c>
      <c r="Q4425" s="4" t="s">
        <v>22</v>
      </c>
      <c r="R4425" s="4">
        <v>204</v>
      </c>
      <c r="S4425" s="4">
        <v>92</v>
      </c>
      <c r="T4425" s="4">
        <v>5.0199999999999996</v>
      </c>
      <c r="U4425" s="5">
        <v>15.22</v>
      </c>
      <c r="V4425" t="s">
        <v>23</v>
      </c>
    </row>
    <row r="4426" spans="1:22" x14ac:dyDescent="0.3">
      <c r="A4426">
        <v>37</v>
      </c>
      <c r="B4426" t="s">
        <v>21</v>
      </c>
      <c r="C4426" s="4">
        <v>158</v>
      </c>
      <c r="D4426" s="4">
        <v>213</v>
      </c>
      <c r="E4426" t="s">
        <v>22</v>
      </c>
      <c r="F4426" t="s">
        <v>24</v>
      </c>
      <c r="G4426" t="s">
        <v>24</v>
      </c>
      <c r="H4426" s="4" t="str">
        <f t="shared" si="69"/>
        <v>No</v>
      </c>
      <c r="I4426" t="str" cm="1">
        <f t="array" ref="I4426">_xlfn.IFS(S4426&lt;100,"Normal",AND(S4426&gt;=100,S4426&lt;126),"Pre-Injury",S4426&gt;125,"Injured")</f>
        <v>Normal</v>
      </c>
      <c r="J4426" s="3">
        <v>27.24</v>
      </c>
      <c r="K4426" t="s">
        <v>23</v>
      </c>
      <c r="L4426" t="s">
        <v>23</v>
      </c>
      <c r="M4426" t="s">
        <v>24</v>
      </c>
      <c r="N4426" t="s">
        <v>28</v>
      </c>
      <c r="O4426" t="s">
        <v>27</v>
      </c>
      <c r="P4426" s="4">
        <v>4</v>
      </c>
      <c r="Q4426" s="4" t="s">
        <v>27</v>
      </c>
      <c r="R4426" s="4">
        <v>387</v>
      </c>
      <c r="S4426" s="4">
        <v>91</v>
      </c>
      <c r="T4426" s="5">
        <v>11.38</v>
      </c>
      <c r="U4426" s="5">
        <v>16.14</v>
      </c>
      <c r="V4426" t="s">
        <v>23</v>
      </c>
    </row>
    <row r="4427" spans="1:22" x14ac:dyDescent="0.3">
      <c r="A4427">
        <v>21</v>
      </c>
      <c r="B4427" t="s">
        <v>21</v>
      </c>
      <c r="C4427" s="4">
        <v>166</v>
      </c>
      <c r="D4427" s="4">
        <v>281</v>
      </c>
      <c r="E4427" t="s">
        <v>25</v>
      </c>
      <c r="F4427" t="s">
        <v>24</v>
      </c>
      <c r="G4427" t="s">
        <v>23</v>
      </c>
      <c r="H4427" s="4" t="str">
        <f t="shared" si="69"/>
        <v>No</v>
      </c>
      <c r="I4427" t="str" cm="1">
        <f t="array" ref="I4427">_xlfn.IFS(S4427&lt;100,"Normal",AND(S4427&gt;=100,S4427&lt;126),"Pre-Injury",S4427&gt;125,"Injured")</f>
        <v>Pre-Injury</v>
      </c>
      <c r="J4427" s="3">
        <v>27.24</v>
      </c>
      <c r="K4427" t="s">
        <v>23</v>
      </c>
      <c r="L4427" t="s">
        <v>23</v>
      </c>
      <c r="M4427" t="s">
        <v>24</v>
      </c>
      <c r="N4427" t="s">
        <v>27</v>
      </c>
      <c r="O4427" t="s">
        <v>22</v>
      </c>
      <c r="P4427" s="4">
        <v>6</v>
      </c>
      <c r="Q4427" s="4" t="s">
        <v>25</v>
      </c>
      <c r="R4427" s="4">
        <v>320</v>
      </c>
      <c r="S4427" s="4">
        <v>118</v>
      </c>
      <c r="T4427" s="4">
        <v>2.46</v>
      </c>
      <c r="U4427" s="5">
        <v>18.239999999999998</v>
      </c>
      <c r="V4427" t="s">
        <v>24</v>
      </c>
    </row>
    <row r="4428" spans="1:22" x14ac:dyDescent="0.3">
      <c r="A4428">
        <v>34</v>
      </c>
      <c r="B4428" t="s">
        <v>26</v>
      </c>
      <c r="C4428" s="4">
        <v>156</v>
      </c>
      <c r="D4428" s="4">
        <v>150</v>
      </c>
      <c r="E4428" t="s">
        <v>22</v>
      </c>
      <c r="F4428" t="s">
        <v>24</v>
      </c>
      <c r="G4428" t="s">
        <v>23</v>
      </c>
      <c r="H4428" s="4" t="str">
        <f t="shared" si="69"/>
        <v>No</v>
      </c>
      <c r="I4428" t="str" cm="1">
        <f t="array" ref="I4428">_xlfn.IFS(S4428&lt;100,"Normal",AND(S4428&gt;=100,S4428&lt;126),"Pre-Injury",S4428&gt;125,"Injured")</f>
        <v>Pre-Injury</v>
      </c>
      <c r="J4428" s="3">
        <v>27.24</v>
      </c>
      <c r="K4428" t="s">
        <v>23</v>
      </c>
      <c r="L4428" t="s">
        <v>24</v>
      </c>
      <c r="M4428" t="s">
        <v>23</v>
      </c>
      <c r="N4428" t="s">
        <v>27</v>
      </c>
      <c r="O4428" t="s">
        <v>25</v>
      </c>
      <c r="P4428" s="5">
        <v>7</v>
      </c>
      <c r="Q4428" s="4" t="s">
        <v>25</v>
      </c>
      <c r="R4428" s="4">
        <v>284</v>
      </c>
      <c r="S4428" s="4">
        <v>122</v>
      </c>
      <c r="T4428" s="5">
        <v>0.31</v>
      </c>
      <c r="U4428" s="4">
        <v>15.59</v>
      </c>
      <c r="V4428" t="s">
        <v>24</v>
      </c>
    </row>
    <row r="4429" spans="1:22" x14ac:dyDescent="0.3">
      <c r="A4429">
        <v>46</v>
      </c>
      <c r="B4429" t="s">
        <v>21</v>
      </c>
      <c r="C4429" s="4">
        <v>162</v>
      </c>
      <c r="D4429" s="4">
        <v>186</v>
      </c>
      <c r="E4429" t="s">
        <v>27</v>
      </c>
      <c r="F4429" t="s">
        <v>23</v>
      </c>
      <c r="G4429" t="s">
        <v>24</v>
      </c>
      <c r="H4429" s="4" t="str">
        <f t="shared" si="69"/>
        <v>No</v>
      </c>
      <c r="I4429" t="str" cm="1">
        <f t="array" ref="I4429">_xlfn.IFS(S4429&lt;100,"Normal",AND(S4429&gt;=100,S4429&lt;126),"Pre-Injury",S4429&gt;125,"Injured")</f>
        <v>Pre-Injury</v>
      </c>
      <c r="J4429" s="3">
        <v>27.24</v>
      </c>
      <c r="K4429" t="s">
        <v>23</v>
      </c>
      <c r="L4429" t="s">
        <v>24</v>
      </c>
      <c r="M4429" t="s">
        <v>23</v>
      </c>
      <c r="N4429" t="s">
        <v>22</v>
      </c>
      <c r="O4429" t="s">
        <v>22</v>
      </c>
      <c r="P4429" s="5">
        <v>9</v>
      </c>
      <c r="Q4429" s="4" t="s">
        <v>25</v>
      </c>
      <c r="R4429" s="4">
        <v>395</v>
      </c>
      <c r="S4429" s="4">
        <v>125</v>
      </c>
      <c r="T4429" s="5">
        <v>12.81</v>
      </c>
      <c r="U4429" s="5">
        <v>13.41</v>
      </c>
      <c r="V4429" t="s">
        <v>23</v>
      </c>
    </row>
    <row r="4430" spans="1:22" x14ac:dyDescent="0.3">
      <c r="A4430">
        <v>56</v>
      </c>
      <c r="B4430" t="s">
        <v>21</v>
      </c>
      <c r="C4430" s="4">
        <v>143</v>
      </c>
      <c r="D4430" s="4">
        <v>294</v>
      </c>
      <c r="E4430" t="s">
        <v>22</v>
      </c>
      <c r="F4430" t="s">
        <v>23</v>
      </c>
      <c r="G4430" t="s">
        <v>24</v>
      </c>
      <c r="H4430" s="4" t="str">
        <f t="shared" si="69"/>
        <v>Yes</v>
      </c>
      <c r="I4430" t="str" cm="1">
        <f t="array" ref="I4430">_xlfn.IFS(S4430&lt;100,"Normal",AND(S4430&gt;=100,S4430&lt;126),"Pre-Injury",S4430&gt;125,"Injured")</f>
        <v>Injured</v>
      </c>
      <c r="J4430" s="3">
        <v>27.24</v>
      </c>
      <c r="K4430" t="s">
        <v>23</v>
      </c>
      <c r="L4430" t="s">
        <v>24</v>
      </c>
      <c r="M4430" t="s">
        <v>24</v>
      </c>
      <c r="N4430" t="s">
        <v>27</v>
      </c>
      <c r="O4430" t="s">
        <v>27</v>
      </c>
      <c r="P4430" s="4">
        <v>6</v>
      </c>
      <c r="Q4430" s="4" t="s">
        <v>22</v>
      </c>
      <c r="R4430" s="4">
        <v>285</v>
      </c>
      <c r="S4430" s="4">
        <v>148</v>
      </c>
      <c r="T4430" s="5">
        <v>1.94</v>
      </c>
      <c r="U4430" s="5">
        <v>15.01</v>
      </c>
      <c r="V4430" t="s">
        <v>24</v>
      </c>
    </row>
    <row r="4431" spans="1:22" x14ac:dyDescent="0.3">
      <c r="A4431">
        <v>44</v>
      </c>
      <c r="B4431" t="s">
        <v>21</v>
      </c>
      <c r="C4431" s="4">
        <v>168</v>
      </c>
      <c r="D4431" s="4">
        <v>219</v>
      </c>
      <c r="E4431" t="s">
        <v>27</v>
      </c>
      <c r="F4431" t="s">
        <v>23</v>
      </c>
      <c r="G4431" t="s">
        <v>23</v>
      </c>
      <c r="H4431" s="4" t="str">
        <f t="shared" si="69"/>
        <v>Yes</v>
      </c>
      <c r="I4431" t="str" cm="1">
        <f t="array" ref="I4431">_xlfn.IFS(S4431&lt;100,"Normal",AND(S4431&gt;=100,S4431&lt;126),"Pre-Injury",S4431&gt;125,"Injured")</f>
        <v>Injured</v>
      </c>
      <c r="J4431" s="3">
        <v>27.24</v>
      </c>
      <c r="K4431" t="s">
        <v>23</v>
      </c>
      <c r="L4431" t="s">
        <v>23</v>
      </c>
      <c r="M4431" t="s">
        <v>23</v>
      </c>
      <c r="N4431" t="s">
        <v>25</v>
      </c>
      <c r="O4431" t="s">
        <v>27</v>
      </c>
      <c r="P4431" s="5">
        <v>4</v>
      </c>
      <c r="Q4431" s="4" t="s">
        <v>27</v>
      </c>
      <c r="R4431" s="4">
        <v>377</v>
      </c>
      <c r="S4431" s="4">
        <v>152</v>
      </c>
      <c r="T4431" s="5">
        <v>13.24</v>
      </c>
      <c r="U4431" s="5">
        <v>7.13</v>
      </c>
      <c r="V4431" t="s">
        <v>24</v>
      </c>
    </row>
    <row r="4432" spans="1:22" x14ac:dyDescent="0.3">
      <c r="A4432">
        <v>72</v>
      </c>
      <c r="B4432" t="s">
        <v>26</v>
      </c>
      <c r="C4432" s="4">
        <v>163</v>
      </c>
      <c r="D4432" s="4">
        <v>246</v>
      </c>
      <c r="E4432" t="s">
        <v>27</v>
      </c>
      <c r="F4432" t="s">
        <v>23</v>
      </c>
      <c r="G4432" t="s">
        <v>23</v>
      </c>
      <c r="H4432" s="4" t="str">
        <f t="shared" si="69"/>
        <v>No</v>
      </c>
      <c r="I4432" t="str" cm="1">
        <f t="array" ref="I4432">_xlfn.IFS(S4432&lt;100,"Normal",AND(S4432&gt;=100,S4432&lt;126),"Pre-Injury",S4432&gt;125,"Injured")</f>
        <v>Pre-Injury</v>
      </c>
      <c r="J4432" s="3">
        <v>27.25</v>
      </c>
      <c r="K4432" t="s">
        <v>23</v>
      </c>
      <c r="L4432" t="s">
        <v>24</v>
      </c>
      <c r="M4432" t="s">
        <v>23</v>
      </c>
      <c r="N4432" t="s">
        <v>27</v>
      </c>
      <c r="O4432" t="s">
        <v>22</v>
      </c>
      <c r="P4432" s="5">
        <v>6</v>
      </c>
      <c r="Q4432" s="4" t="s">
        <v>27</v>
      </c>
      <c r="R4432" s="4">
        <v>140</v>
      </c>
      <c r="S4432" s="4">
        <v>119</v>
      </c>
      <c r="T4432" s="5">
        <v>10</v>
      </c>
      <c r="U4432" s="5">
        <v>11.22</v>
      </c>
      <c r="V4432" t="s">
        <v>24</v>
      </c>
    </row>
    <row r="4433" spans="1:22" x14ac:dyDescent="0.3">
      <c r="A4433">
        <v>37</v>
      </c>
      <c r="B4433" t="s">
        <v>21</v>
      </c>
      <c r="C4433" s="4">
        <v>128</v>
      </c>
      <c r="D4433" s="4">
        <v>191</v>
      </c>
      <c r="E4433" t="s">
        <v>22</v>
      </c>
      <c r="F4433" t="s">
        <v>23</v>
      </c>
      <c r="G4433" t="s">
        <v>24</v>
      </c>
      <c r="H4433" s="4" t="str">
        <f t="shared" si="69"/>
        <v>Yes</v>
      </c>
      <c r="I4433" t="str" cm="1">
        <f t="array" ref="I4433">_xlfn.IFS(S4433&lt;100,"Normal",AND(S4433&gt;=100,S4433&lt;126),"Pre-Injury",S4433&gt;125,"Injured")</f>
        <v>Injured</v>
      </c>
      <c r="J4433" s="3">
        <v>27.25</v>
      </c>
      <c r="K4433" t="s">
        <v>24</v>
      </c>
      <c r="L4433" t="s">
        <v>24</v>
      </c>
      <c r="M4433" t="s">
        <v>23</v>
      </c>
      <c r="N4433" t="s">
        <v>28</v>
      </c>
      <c r="O4433" t="s">
        <v>22</v>
      </c>
      <c r="P4433" s="5">
        <v>8</v>
      </c>
      <c r="Q4433" s="4" t="s">
        <v>27</v>
      </c>
      <c r="R4433" s="4">
        <v>180</v>
      </c>
      <c r="S4433" s="4">
        <v>135</v>
      </c>
      <c r="T4433" s="5">
        <v>0.61</v>
      </c>
      <c r="U4433" s="5">
        <v>18.71</v>
      </c>
      <c r="V4433" t="s">
        <v>24</v>
      </c>
    </row>
    <row r="4434" spans="1:22" x14ac:dyDescent="0.3">
      <c r="A4434">
        <v>63</v>
      </c>
      <c r="B4434" t="s">
        <v>26</v>
      </c>
      <c r="C4434" s="4">
        <v>136</v>
      </c>
      <c r="D4434" s="4">
        <v>180</v>
      </c>
      <c r="E4434" t="s">
        <v>27</v>
      </c>
      <c r="F4434" t="s">
        <v>23</v>
      </c>
      <c r="G4434" t="s">
        <v>23</v>
      </c>
      <c r="H4434" s="4" t="str">
        <f t="shared" si="69"/>
        <v>Yes</v>
      </c>
      <c r="I4434" t="str" cm="1">
        <f t="array" ref="I4434">_xlfn.IFS(S4434&lt;100,"Normal",AND(S4434&gt;=100,S4434&lt;126),"Pre-Injury",S4434&gt;125,"Injured")</f>
        <v>Injured</v>
      </c>
      <c r="J4434" s="3">
        <v>27.25</v>
      </c>
      <c r="K4434" t="s">
        <v>23</v>
      </c>
      <c r="L4434" t="s">
        <v>23</v>
      </c>
      <c r="M4434" t="s">
        <v>24</v>
      </c>
      <c r="N4434" t="s">
        <v>28</v>
      </c>
      <c r="O4434" t="s">
        <v>25</v>
      </c>
      <c r="P4434" s="5">
        <v>10</v>
      </c>
      <c r="Q4434" s="4" t="s">
        <v>22</v>
      </c>
      <c r="R4434" s="4">
        <v>153</v>
      </c>
      <c r="S4434" s="4">
        <v>130</v>
      </c>
      <c r="T4434" s="5">
        <v>10.06</v>
      </c>
      <c r="U4434" s="5">
        <v>5.48</v>
      </c>
      <c r="V4434" t="s">
        <v>24</v>
      </c>
    </row>
    <row r="4435" spans="1:22" x14ac:dyDescent="0.3">
      <c r="A4435">
        <v>37</v>
      </c>
      <c r="B4435" t="s">
        <v>26</v>
      </c>
      <c r="C4435" s="4">
        <v>176</v>
      </c>
      <c r="D4435" s="4">
        <v>296</v>
      </c>
      <c r="E4435" t="s">
        <v>25</v>
      </c>
      <c r="F4435" t="s">
        <v>23</v>
      </c>
      <c r="G4435" t="s">
        <v>24</v>
      </c>
      <c r="H4435" s="4" t="str">
        <f t="shared" si="69"/>
        <v>No</v>
      </c>
      <c r="I4435" t="str" cm="1">
        <f t="array" ref="I4435">_xlfn.IFS(S4435&lt;100,"Normal",AND(S4435&gt;=100,S4435&lt;126),"Pre-Injury",S4435&gt;125,"Injured")</f>
        <v>Pre-Injury</v>
      </c>
      <c r="J4435" s="3">
        <v>27.25</v>
      </c>
      <c r="K4435" t="s">
        <v>23</v>
      </c>
      <c r="L4435" t="s">
        <v>24</v>
      </c>
      <c r="M4435" t="s">
        <v>23</v>
      </c>
      <c r="N4435" t="s">
        <v>28</v>
      </c>
      <c r="O4435" t="s">
        <v>25</v>
      </c>
      <c r="P4435" s="5">
        <v>5</v>
      </c>
      <c r="Q4435" s="4" t="s">
        <v>27</v>
      </c>
      <c r="R4435" s="4">
        <v>160</v>
      </c>
      <c r="S4435" s="4">
        <v>121</v>
      </c>
      <c r="T4435" s="5">
        <v>7.19</v>
      </c>
      <c r="U4435" s="5">
        <v>5.49</v>
      </c>
      <c r="V4435" t="s">
        <v>23</v>
      </c>
    </row>
    <row r="4436" spans="1:22" x14ac:dyDescent="0.3">
      <c r="A4436">
        <v>40</v>
      </c>
      <c r="B4436" t="s">
        <v>21</v>
      </c>
      <c r="C4436" s="4">
        <v>129</v>
      </c>
      <c r="D4436" s="4">
        <v>187</v>
      </c>
      <c r="E4436" t="s">
        <v>25</v>
      </c>
      <c r="F4436" t="s">
        <v>23</v>
      </c>
      <c r="G4436" t="s">
        <v>23</v>
      </c>
      <c r="H4436" s="4" t="str">
        <f t="shared" si="69"/>
        <v>No</v>
      </c>
      <c r="I4436" t="str" cm="1">
        <f t="array" ref="I4436">_xlfn.IFS(S4436&lt;100,"Normal",AND(S4436&gt;=100,S4436&lt;126),"Pre-Injury",S4436&gt;125,"Injured")</f>
        <v>Pre-Injury</v>
      </c>
      <c r="J4436" s="3">
        <v>27.25</v>
      </c>
      <c r="K4436" t="s">
        <v>24</v>
      </c>
      <c r="L4436" t="s">
        <v>23</v>
      </c>
      <c r="M4436" t="s">
        <v>24</v>
      </c>
      <c r="N4436" t="s">
        <v>25</v>
      </c>
      <c r="O4436" t="s">
        <v>27</v>
      </c>
      <c r="P4436" s="5">
        <v>6</v>
      </c>
      <c r="Q4436" s="4" t="s">
        <v>27</v>
      </c>
      <c r="R4436" s="4">
        <v>176</v>
      </c>
      <c r="S4436" s="4">
        <v>115</v>
      </c>
      <c r="T4436" s="5">
        <v>4.5</v>
      </c>
      <c r="U4436" s="5">
        <v>13.09</v>
      </c>
      <c r="V4436" t="s">
        <v>24</v>
      </c>
    </row>
    <row r="4437" spans="1:22" x14ac:dyDescent="0.3">
      <c r="A4437">
        <v>70</v>
      </c>
      <c r="B4437" t="s">
        <v>26</v>
      </c>
      <c r="C4437" s="4">
        <v>137</v>
      </c>
      <c r="D4437" s="4">
        <v>209</v>
      </c>
      <c r="E4437" t="s">
        <v>22</v>
      </c>
      <c r="F4437" t="s">
        <v>23</v>
      </c>
      <c r="G4437" t="s">
        <v>23</v>
      </c>
      <c r="H4437" s="4" t="str">
        <f t="shared" si="69"/>
        <v>No</v>
      </c>
      <c r="I4437" t="str" cm="1">
        <f t="array" ref="I4437">_xlfn.IFS(S4437&lt;100,"Normal",AND(S4437&gt;=100,S4437&lt;126),"Pre-Injury",S4437&gt;125,"Injured")</f>
        <v>Pre-Injury</v>
      </c>
      <c r="J4437" s="3">
        <v>27.26</v>
      </c>
      <c r="K4437" t="s">
        <v>23</v>
      </c>
      <c r="L4437" t="s">
        <v>24</v>
      </c>
      <c r="M4437" t="s">
        <v>24</v>
      </c>
      <c r="N4437" t="s">
        <v>27</v>
      </c>
      <c r="O4437" t="s">
        <v>25</v>
      </c>
      <c r="P4437" s="5">
        <v>4</v>
      </c>
      <c r="Q4437" s="4" t="s">
        <v>27</v>
      </c>
      <c r="R4437" s="4">
        <v>211</v>
      </c>
      <c r="S4437" s="4">
        <v>104</v>
      </c>
      <c r="T4437" s="5">
        <v>12.07</v>
      </c>
      <c r="U4437" s="5">
        <v>10.14</v>
      </c>
      <c r="V4437" t="s">
        <v>24</v>
      </c>
    </row>
    <row r="4438" spans="1:22" x14ac:dyDescent="0.3">
      <c r="A4438">
        <v>77</v>
      </c>
      <c r="B4438" t="s">
        <v>26</v>
      </c>
      <c r="C4438" s="4">
        <v>156</v>
      </c>
      <c r="D4438" s="4">
        <v>208</v>
      </c>
      <c r="E4438" t="s">
        <v>22</v>
      </c>
      <c r="F4438" t="s">
        <v>23</v>
      </c>
      <c r="G4438" t="s">
        <v>24</v>
      </c>
      <c r="H4438" s="4" t="str">
        <f t="shared" si="69"/>
        <v>Yes</v>
      </c>
      <c r="I4438" t="str" cm="1">
        <f t="array" ref="I4438">_xlfn.IFS(S4438&lt;100,"Normal",AND(S4438&gt;=100,S4438&lt;126),"Pre-Injury",S4438&gt;125,"Injured")</f>
        <v>Injured</v>
      </c>
      <c r="J4438" s="3">
        <v>27.26</v>
      </c>
      <c r="K4438" t="s">
        <v>23</v>
      </c>
      <c r="L4438" t="s">
        <v>24</v>
      </c>
      <c r="M4438" t="s">
        <v>23</v>
      </c>
      <c r="N4438" t="s">
        <v>27</v>
      </c>
      <c r="O4438" t="s">
        <v>25</v>
      </c>
      <c r="P4438" s="5">
        <v>10</v>
      </c>
      <c r="Q4438" s="4" t="s">
        <v>22</v>
      </c>
      <c r="R4438" s="4">
        <v>348</v>
      </c>
      <c r="S4438" s="4">
        <v>157</v>
      </c>
      <c r="T4438" s="4">
        <v>7.07</v>
      </c>
      <c r="U4438" s="5">
        <v>13.71</v>
      </c>
      <c r="V4438" t="s">
        <v>24</v>
      </c>
    </row>
    <row r="4439" spans="1:22" x14ac:dyDescent="0.3">
      <c r="A4439">
        <v>75</v>
      </c>
      <c r="B4439" t="s">
        <v>26</v>
      </c>
      <c r="C4439" s="4">
        <v>128</v>
      </c>
      <c r="D4439" s="4">
        <v>226</v>
      </c>
      <c r="E4439" t="s">
        <v>25</v>
      </c>
      <c r="F4439" t="s">
        <v>23</v>
      </c>
      <c r="G4439" t="s">
        <v>23</v>
      </c>
      <c r="H4439" s="4" t="str">
        <f t="shared" si="69"/>
        <v>No</v>
      </c>
      <c r="I4439" t="str" cm="1">
        <f t="array" ref="I4439">_xlfn.IFS(S4439&lt;100,"Normal",AND(S4439&gt;=100,S4439&lt;126),"Pre-Injury",S4439&gt;125,"Injured")</f>
        <v>Pre-Injury</v>
      </c>
      <c r="J4439" s="3">
        <v>27.27</v>
      </c>
      <c r="K4439" t="s">
        <v>24</v>
      </c>
      <c r="L4439" t="s">
        <v>23</v>
      </c>
      <c r="M4439" t="s">
        <v>23</v>
      </c>
      <c r="N4439" t="s">
        <v>27</v>
      </c>
      <c r="O4439" t="s">
        <v>25</v>
      </c>
      <c r="P4439" s="5">
        <v>4</v>
      </c>
      <c r="Q4439" s="4" t="s">
        <v>25</v>
      </c>
      <c r="R4439" s="4">
        <v>316</v>
      </c>
      <c r="S4439" s="4">
        <v>119</v>
      </c>
      <c r="T4439" s="5">
        <v>1.53</v>
      </c>
      <c r="U4439" s="5">
        <v>7.94</v>
      </c>
      <c r="V4439" t="s">
        <v>24</v>
      </c>
    </row>
    <row r="4440" spans="1:22" x14ac:dyDescent="0.3">
      <c r="A4440">
        <v>71</v>
      </c>
      <c r="B4440" t="s">
        <v>21</v>
      </c>
      <c r="C4440" s="4">
        <v>169</v>
      </c>
      <c r="D4440" s="4">
        <v>299</v>
      </c>
      <c r="E4440" t="s">
        <v>27</v>
      </c>
      <c r="F4440" t="s">
        <v>24</v>
      </c>
      <c r="G4440" t="s">
        <v>24</v>
      </c>
      <c r="H4440" s="4" t="str">
        <f t="shared" si="69"/>
        <v>No</v>
      </c>
      <c r="I4440" t="str" cm="1">
        <f t="array" ref="I4440">_xlfn.IFS(S4440&lt;100,"Normal",AND(S4440&gt;=100,S4440&lt;126),"Pre-Injury",S4440&gt;125,"Injured")</f>
        <v>Pre-Injury</v>
      </c>
      <c r="J4440" s="3">
        <v>27.27</v>
      </c>
      <c r="K4440" t="s">
        <v>23</v>
      </c>
      <c r="L4440" t="s">
        <v>24</v>
      </c>
      <c r="M4440" t="s">
        <v>24</v>
      </c>
      <c r="N4440" t="s">
        <v>25</v>
      </c>
      <c r="O4440" t="s">
        <v>27</v>
      </c>
      <c r="P4440" s="4">
        <v>9</v>
      </c>
      <c r="Q4440" s="4" t="s">
        <v>27</v>
      </c>
      <c r="R4440" s="4">
        <v>329</v>
      </c>
      <c r="S4440" s="4">
        <v>113</v>
      </c>
      <c r="T4440" s="5">
        <v>0.14000000000000001</v>
      </c>
      <c r="U4440" s="5">
        <v>13.29</v>
      </c>
      <c r="V4440" t="s">
        <v>24</v>
      </c>
    </row>
    <row r="4441" spans="1:22" x14ac:dyDescent="0.3">
      <c r="A4441">
        <v>25</v>
      </c>
      <c r="B4441" t="s">
        <v>26</v>
      </c>
      <c r="C4441" s="4">
        <v>152</v>
      </c>
      <c r="D4441" s="4">
        <v>252</v>
      </c>
      <c r="E4441" t="s">
        <v>22</v>
      </c>
      <c r="F4441" t="s">
        <v>24</v>
      </c>
      <c r="G4441" t="s">
        <v>23</v>
      </c>
      <c r="H4441" s="4" t="str">
        <f t="shared" si="69"/>
        <v>Yes</v>
      </c>
      <c r="I4441" t="str" cm="1">
        <f t="array" ref="I4441">_xlfn.IFS(S4441&lt;100,"Normal",AND(S4441&gt;=100,S4441&lt;126),"Pre-Injury",S4441&gt;125,"Injured")</f>
        <v>Injured</v>
      </c>
      <c r="J4441" s="3">
        <v>27.28</v>
      </c>
      <c r="K4441" t="s">
        <v>23</v>
      </c>
      <c r="L4441" t="s">
        <v>24</v>
      </c>
      <c r="M4441" t="s">
        <v>23</v>
      </c>
      <c r="N4441" t="s">
        <v>28</v>
      </c>
      <c r="O4441" t="s">
        <v>27</v>
      </c>
      <c r="P4441" s="5">
        <v>7</v>
      </c>
      <c r="Q4441" s="4" t="s">
        <v>27</v>
      </c>
      <c r="R4441" s="4">
        <v>215</v>
      </c>
      <c r="S4441" s="4">
        <v>146</v>
      </c>
      <c r="T4441" s="5">
        <v>11.51</v>
      </c>
      <c r="U4441" s="5">
        <v>17.43</v>
      </c>
      <c r="V4441" t="s">
        <v>23</v>
      </c>
    </row>
    <row r="4442" spans="1:22" x14ac:dyDescent="0.3">
      <c r="A4442">
        <v>69</v>
      </c>
      <c r="B4442" t="s">
        <v>26</v>
      </c>
      <c r="C4442" s="4">
        <v>174</v>
      </c>
      <c r="D4442" s="4">
        <v>172</v>
      </c>
      <c r="E4442" t="s">
        <v>27</v>
      </c>
      <c r="F4442" t="s">
        <v>24</v>
      </c>
      <c r="G4442" t="s">
        <v>24</v>
      </c>
      <c r="H4442" s="4" t="str">
        <f t="shared" si="69"/>
        <v>No</v>
      </c>
      <c r="I4442" t="str" cm="1">
        <f t="array" ref="I4442">_xlfn.IFS(S4442&lt;100,"Normal",AND(S4442&gt;=100,S4442&lt;126),"Pre-Injury",S4442&gt;125,"Injured")</f>
        <v>Normal</v>
      </c>
      <c r="J4442" s="3">
        <v>27.28</v>
      </c>
      <c r="K4442" t="s">
        <v>23</v>
      </c>
      <c r="L4442" t="s">
        <v>23</v>
      </c>
      <c r="M4442" t="s">
        <v>24</v>
      </c>
      <c r="N4442" t="s">
        <v>28</v>
      </c>
      <c r="O4442" t="s">
        <v>22</v>
      </c>
      <c r="P4442" s="5">
        <v>8</v>
      </c>
      <c r="Q4442" s="4" t="s">
        <v>27</v>
      </c>
      <c r="R4442" s="4">
        <v>336</v>
      </c>
      <c r="S4442" s="4">
        <v>87</v>
      </c>
      <c r="T4442" s="5">
        <v>2.12</v>
      </c>
      <c r="U4442" s="5">
        <v>19.96</v>
      </c>
      <c r="V4442" t="s">
        <v>24</v>
      </c>
    </row>
    <row r="4443" spans="1:22" x14ac:dyDescent="0.3">
      <c r="A4443">
        <v>54</v>
      </c>
      <c r="B4443" t="s">
        <v>21</v>
      </c>
      <c r="C4443" s="4">
        <v>123</v>
      </c>
      <c r="D4443" s="4">
        <v>250</v>
      </c>
      <c r="E4443" t="s">
        <v>25</v>
      </c>
      <c r="F4443" t="s">
        <v>24</v>
      </c>
      <c r="G4443" t="s">
        <v>23</v>
      </c>
      <c r="H4443" s="4" t="str">
        <f t="shared" si="69"/>
        <v>Yes</v>
      </c>
      <c r="I4443" t="str" cm="1">
        <f t="array" ref="I4443">_xlfn.IFS(S4443&lt;100,"Normal",AND(S4443&gt;=100,S4443&lt;126),"Pre-Injury",S4443&gt;125,"Injured")</f>
        <v>Injured</v>
      </c>
      <c r="J4443" s="3">
        <v>27.28</v>
      </c>
      <c r="K4443" t="s">
        <v>24</v>
      </c>
      <c r="L4443" t="s">
        <v>24</v>
      </c>
      <c r="M4443" t="s">
        <v>24</v>
      </c>
      <c r="N4443" t="s">
        <v>28</v>
      </c>
      <c r="O4443" t="s">
        <v>27</v>
      </c>
      <c r="P4443" s="5">
        <v>9</v>
      </c>
      <c r="Q4443" s="4" t="s">
        <v>25</v>
      </c>
      <c r="R4443" s="4">
        <v>342</v>
      </c>
      <c r="S4443" s="4">
        <v>154</v>
      </c>
      <c r="T4443" s="5">
        <v>12.32</v>
      </c>
      <c r="U4443" s="5">
        <v>14.24</v>
      </c>
      <c r="V4443" t="s">
        <v>24</v>
      </c>
    </row>
    <row r="4444" spans="1:22" x14ac:dyDescent="0.3">
      <c r="A4444">
        <v>20</v>
      </c>
      <c r="B4444" t="s">
        <v>21</v>
      </c>
      <c r="C4444" s="4">
        <v>125</v>
      </c>
      <c r="D4444" s="4">
        <v>152</v>
      </c>
      <c r="E4444" t="s">
        <v>22</v>
      </c>
      <c r="F4444" t="s">
        <v>24</v>
      </c>
      <c r="G4444" t="s">
        <v>23</v>
      </c>
      <c r="H4444" s="4" t="str">
        <f t="shared" si="69"/>
        <v>No</v>
      </c>
      <c r="I4444" t="str" cm="1">
        <f t="array" ref="I4444">_xlfn.IFS(S4444&lt;100,"Normal",AND(S4444&gt;=100,S4444&lt;126),"Pre-Injury",S4444&gt;125,"Injured")</f>
        <v>Pre-Injury</v>
      </c>
      <c r="J4444" s="3">
        <v>27.28</v>
      </c>
      <c r="K4444" t="s">
        <v>24</v>
      </c>
      <c r="L4444" t="s">
        <v>24</v>
      </c>
      <c r="M4444" t="s">
        <v>23</v>
      </c>
      <c r="N4444" t="s">
        <v>25</v>
      </c>
      <c r="O4444" t="s">
        <v>27</v>
      </c>
      <c r="P4444" s="5">
        <v>8</v>
      </c>
      <c r="Q4444" s="4" t="s">
        <v>25</v>
      </c>
      <c r="R4444" s="4">
        <v>251</v>
      </c>
      <c r="S4444" s="4">
        <v>101</v>
      </c>
      <c r="T4444" s="5">
        <v>0.37</v>
      </c>
      <c r="U4444" s="4">
        <v>6.68</v>
      </c>
      <c r="V4444" t="s">
        <v>24</v>
      </c>
    </row>
    <row r="4445" spans="1:22" x14ac:dyDescent="0.3">
      <c r="A4445">
        <v>59</v>
      </c>
      <c r="B4445" t="s">
        <v>26</v>
      </c>
      <c r="C4445" s="4">
        <v>121</v>
      </c>
      <c r="D4445" s="4">
        <v>275</v>
      </c>
      <c r="E4445" t="s">
        <v>22</v>
      </c>
      <c r="F4445" t="s">
        <v>24</v>
      </c>
      <c r="G4445" t="s">
        <v>23</v>
      </c>
      <c r="H4445" s="4" t="str">
        <f t="shared" si="69"/>
        <v>Yes</v>
      </c>
      <c r="I4445" t="str" cm="1">
        <f t="array" ref="I4445">_xlfn.IFS(S4445&lt;100,"Normal",AND(S4445&gt;=100,S4445&lt;126),"Pre-Injury",S4445&gt;125,"Injured")</f>
        <v>Injured</v>
      </c>
      <c r="J4445" s="3">
        <v>27.28</v>
      </c>
      <c r="K4445" t="s">
        <v>24</v>
      </c>
      <c r="L4445" t="s">
        <v>23</v>
      </c>
      <c r="M4445" t="s">
        <v>23</v>
      </c>
      <c r="N4445" t="s">
        <v>25</v>
      </c>
      <c r="O4445" t="s">
        <v>27</v>
      </c>
      <c r="P4445" s="4">
        <v>9</v>
      </c>
      <c r="Q4445" s="4" t="s">
        <v>22</v>
      </c>
      <c r="R4445" s="4">
        <v>219</v>
      </c>
      <c r="S4445" s="4">
        <v>138</v>
      </c>
      <c r="T4445" s="4">
        <v>0.1</v>
      </c>
      <c r="U4445" s="5">
        <v>6.32</v>
      </c>
      <c r="V4445" t="s">
        <v>23</v>
      </c>
    </row>
    <row r="4446" spans="1:22" x14ac:dyDescent="0.3">
      <c r="A4446">
        <v>21</v>
      </c>
      <c r="B4446" t="s">
        <v>26</v>
      </c>
      <c r="C4446" s="4">
        <v>143</v>
      </c>
      <c r="D4446" s="4">
        <v>242</v>
      </c>
      <c r="E4446" t="s">
        <v>27</v>
      </c>
      <c r="F4446" t="s">
        <v>23</v>
      </c>
      <c r="G4446" t="s">
        <v>23</v>
      </c>
      <c r="H4446" s="4" t="str">
        <f t="shared" si="69"/>
        <v>No</v>
      </c>
      <c r="I4446" t="str" cm="1">
        <f t="array" ref="I4446">_xlfn.IFS(S4446&lt;100,"Normal",AND(S4446&gt;=100,S4446&lt;126),"Pre-Injury",S4446&gt;125,"Injured")</f>
        <v>Pre-Injury</v>
      </c>
      <c r="J4446" s="3">
        <v>27.28</v>
      </c>
      <c r="K4446" t="s">
        <v>23</v>
      </c>
      <c r="L4446" t="s">
        <v>23</v>
      </c>
      <c r="M4446" t="s">
        <v>23</v>
      </c>
      <c r="N4446" t="s">
        <v>27</v>
      </c>
      <c r="O4446" t="s">
        <v>25</v>
      </c>
      <c r="P4446" s="5">
        <v>7</v>
      </c>
      <c r="Q4446" s="4" t="s">
        <v>22</v>
      </c>
      <c r="R4446" s="4">
        <v>191</v>
      </c>
      <c r="S4446" s="4">
        <v>121</v>
      </c>
      <c r="T4446" s="5">
        <v>6.04</v>
      </c>
      <c r="U4446" s="5">
        <v>14.23</v>
      </c>
      <c r="V4446" t="s">
        <v>24</v>
      </c>
    </row>
    <row r="4447" spans="1:22" x14ac:dyDescent="0.3">
      <c r="A4447">
        <v>42</v>
      </c>
      <c r="B4447" t="s">
        <v>26</v>
      </c>
      <c r="C4447" s="4">
        <v>155</v>
      </c>
      <c r="D4447" s="4">
        <v>290</v>
      </c>
      <c r="E4447" t="s">
        <v>27</v>
      </c>
      <c r="F4447" t="s">
        <v>23</v>
      </c>
      <c r="G4447" t="s">
        <v>24</v>
      </c>
      <c r="H4447" s="4" t="str">
        <f t="shared" si="69"/>
        <v>Yes</v>
      </c>
      <c r="I4447" t="str" cm="1">
        <f t="array" ref="I4447">_xlfn.IFS(S4447&lt;100,"Normal",AND(S4447&gt;=100,S4447&lt;126),"Pre-Injury",S4447&gt;125,"Injured")</f>
        <v>Injured</v>
      </c>
      <c r="J4447" s="3">
        <v>27.28</v>
      </c>
      <c r="K4447" t="s">
        <v>23</v>
      </c>
      <c r="L4447" t="s">
        <v>23</v>
      </c>
      <c r="M4447" t="s">
        <v>23</v>
      </c>
      <c r="N4447" t="s">
        <v>28</v>
      </c>
      <c r="O4447" t="s">
        <v>22</v>
      </c>
      <c r="P4447" s="5">
        <v>5</v>
      </c>
      <c r="Q4447" s="4" t="s">
        <v>27</v>
      </c>
      <c r="R4447" s="4">
        <v>134</v>
      </c>
      <c r="S4447" s="4">
        <v>131</v>
      </c>
      <c r="T4447" s="5">
        <v>11.92</v>
      </c>
      <c r="U4447" s="5">
        <v>18.59</v>
      </c>
      <c r="V4447" t="s">
        <v>24</v>
      </c>
    </row>
    <row r="4448" spans="1:22" x14ac:dyDescent="0.3">
      <c r="A4448">
        <v>28</v>
      </c>
      <c r="B4448" t="s">
        <v>26</v>
      </c>
      <c r="C4448" s="4">
        <v>123</v>
      </c>
      <c r="D4448" s="4">
        <v>223</v>
      </c>
      <c r="E4448" t="s">
        <v>25</v>
      </c>
      <c r="F4448" t="s">
        <v>24</v>
      </c>
      <c r="G4448" t="s">
        <v>23</v>
      </c>
      <c r="H4448" s="4" t="str">
        <f t="shared" si="69"/>
        <v>No</v>
      </c>
      <c r="I4448" t="str" cm="1">
        <f t="array" ref="I4448">_xlfn.IFS(S4448&lt;100,"Normal",AND(S4448&gt;=100,S4448&lt;126),"Pre-Injury",S4448&gt;125,"Injured")</f>
        <v>Pre-Injury</v>
      </c>
      <c r="J4448" s="3">
        <v>27.28</v>
      </c>
      <c r="K4448" t="s">
        <v>24</v>
      </c>
      <c r="L4448" t="s">
        <v>23</v>
      </c>
      <c r="M4448" t="s">
        <v>23</v>
      </c>
      <c r="N4448" t="s">
        <v>25</v>
      </c>
      <c r="O4448" t="s">
        <v>27</v>
      </c>
      <c r="P4448" s="5">
        <v>9</v>
      </c>
      <c r="Q4448" s="4" t="s">
        <v>25</v>
      </c>
      <c r="R4448" s="4">
        <v>228</v>
      </c>
      <c r="S4448" s="4">
        <v>120</v>
      </c>
      <c r="T4448" s="5">
        <v>11.35</v>
      </c>
      <c r="U4448" s="5">
        <v>9.1300000000000008</v>
      </c>
      <c r="V4448" t="s">
        <v>24</v>
      </c>
    </row>
    <row r="4449" spans="1:22" x14ac:dyDescent="0.3">
      <c r="A4449">
        <v>21</v>
      </c>
      <c r="B4449" t="s">
        <v>21</v>
      </c>
      <c r="C4449" s="4">
        <v>152</v>
      </c>
      <c r="D4449" s="4">
        <v>217</v>
      </c>
      <c r="E4449" t="s">
        <v>25</v>
      </c>
      <c r="F4449" t="s">
        <v>24</v>
      </c>
      <c r="G4449" t="s">
        <v>23</v>
      </c>
      <c r="H4449" s="4" t="str">
        <f t="shared" si="69"/>
        <v>Yes</v>
      </c>
      <c r="I4449" t="str" cm="1">
        <f t="array" ref="I4449">_xlfn.IFS(S4449&lt;100,"Normal",AND(S4449&gt;=100,S4449&lt;126),"Pre-Injury",S4449&gt;125,"Injured")</f>
        <v>Injured</v>
      </c>
      <c r="J4449" s="3">
        <v>27.28</v>
      </c>
      <c r="K4449" t="s">
        <v>23</v>
      </c>
      <c r="L4449" t="s">
        <v>23</v>
      </c>
      <c r="M4449" t="s">
        <v>24</v>
      </c>
      <c r="N4449" t="s">
        <v>28</v>
      </c>
      <c r="O4449" t="s">
        <v>22</v>
      </c>
      <c r="P4449" s="5">
        <v>5</v>
      </c>
      <c r="Q4449" s="4" t="s">
        <v>25</v>
      </c>
      <c r="R4449" s="4">
        <v>167</v>
      </c>
      <c r="S4449" s="4">
        <v>159</v>
      </c>
      <c r="T4449" s="5">
        <v>6.75</v>
      </c>
      <c r="U4449" s="5">
        <v>12.13</v>
      </c>
      <c r="V4449" t="s">
        <v>24</v>
      </c>
    </row>
    <row r="4450" spans="1:22" x14ac:dyDescent="0.3">
      <c r="A4450">
        <v>28</v>
      </c>
      <c r="B4450" t="s">
        <v>21</v>
      </c>
      <c r="C4450" s="4">
        <v>171</v>
      </c>
      <c r="D4450" s="4">
        <v>163</v>
      </c>
      <c r="E4450" t="s">
        <v>25</v>
      </c>
      <c r="F4450" t="s">
        <v>24</v>
      </c>
      <c r="G4450" t="s">
        <v>24</v>
      </c>
      <c r="H4450" s="4" t="str">
        <f t="shared" si="69"/>
        <v>Yes</v>
      </c>
      <c r="I4450" t="str" cm="1">
        <f t="array" ref="I4450">_xlfn.IFS(S4450&lt;100,"Normal",AND(S4450&gt;=100,S4450&lt;126),"Pre-Injury",S4450&gt;125,"Injured")</f>
        <v>Injured</v>
      </c>
      <c r="J4450" s="3">
        <v>27.29</v>
      </c>
      <c r="K4450" t="s">
        <v>23</v>
      </c>
      <c r="L4450" t="s">
        <v>23</v>
      </c>
      <c r="M4450" t="s">
        <v>23</v>
      </c>
      <c r="N4450" t="s">
        <v>27</v>
      </c>
      <c r="O4450" t="s">
        <v>27</v>
      </c>
      <c r="P4450" s="5">
        <v>5</v>
      </c>
      <c r="Q4450" s="4" t="s">
        <v>27</v>
      </c>
      <c r="R4450" s="4">
        <v>199</v>
      </c>
      <c r="S4450" s="4">
        <v>153</v>
      </c>
      <c r="T4450" s="5">
        <v>0.63</v>
      </c>
      <c r="U4450" s="5">
        <v>8.69</v>
      </c>
      <c r="V4450" t="s">
        <v>24</v>
      </c>
    </row>
    <row r="4451" spans="1:22" x14ac:dyDescent="0.3">
      <c r="A4451">
        <v>42</v>
      </c>
      <c r="B4451" t="s">
        <v>26</v>
      </c>
      <c r="C4451" s="4">
        <v>123</v>
      </c>
      <c r="D4451" s="4">
        <v>288</v>
      </c>
      <c r="E4451" t="s">
        <v>27</v>
      </c>
      <c r="F4451" t="s">
        <v>23</v>
      </c>
      <c r="G4451" t="s">
        <v>24</v>
      </c>
      <c r="H4451" s="4" t="str">
        <f t="shared" si="69"/>
        <v>No</v>
      </c>
      <c r="I4451" t="str" cm="1">
        <f t="array" ref="I4451">_xlfn.IFS(S4451&lt;100,"Normal",AND(S4451&gt;=100,S4451&lt;126),"Pre-Injury",S4451&gt;125,"Injured")</f>
        <v>Pre-Injury</v>
      </c>
      <c r="J4451" s="3">
        <v>27.29</v>
      </c>
      <c r="K4451" t="s">
        <v>24</v>
      </c>
      <c r="L4451" t="s">
        <v>24</v>
      </c>
      <c r="M4451" t="s">
        <v>24</v>
      </c>
      <c r="N4451" t="s">
        <v>22</v>
      </c>
      <c r="O4451" t="s">
        <v>25</v>
      </c>
      <c r="P4451" s="5">
        <v>5</v>
      </c>
      <c r="Q4451" s="4" t="s">
        <v>22</v>
      </c>
      <c r="R4451" s="4">
        <v>394</v>
      </c>
      <c r="S4451" s="4">
        <v>102</v>
      </c>
      <c r="T4451" s="4">
        <v>5.58</v>
      </c>
      <c r="U4451" s="5">
        <v>17.260000000000002</v>
      </c>
      <c r="V4451" t="s">
        <v>24</v>
      </c>
    </row>
    <row r="4452" spans="1:22" x14ac:dyDescent="0.3">
      <c r="A4452">
        <v>39</v>
      </c>
      <c r="B4452" t="s">
        <v>26</v>
      </c>
      <c r="C4452" s="4">
        <v>165</v>
      </c>
      <c r="D4452" s="4">
        <v>260</v>
      </c>
      <c r="E4452" t="s">
        <v>22</v>
      </c>
      <c r="F4452" t="s">
        <v>24</v>
      </c>
      <c r="G4452" t="s">
        <v>24</v>
      </c>
      <c r="H4452" s="4" t="str">
        <f t="shared" si="69"/>
        <v>No</v>
      </c>
      <c r="I4452" t="str" cm="1">
        <f t="array" ref="I4452">_xlfn.IFS(S4452&lt;100,"Normal",AND(S4452&gt;=100,S4452&lt;126),"Pre-Injury",S4452&gt;125,"Injured")</f>
        <v>Pre-Injury</v>
      </c>
      <c r="J4452" s="3">
        <v>27.29</v>
      </c>
      <c r="K4452" t="s">
        <v>23</v>
      </c>
      <c r="L4452" t="s">
        <v>23</v>
      </c>
      <c r="M4452" t="s">
        <v>23</v>
      </c>
      <c r="N4452" t="s">
        <v>28</v>
      </c>
      <c r="O4452" t="s">
        <v>25</v>
      </c>
      <c r="P4452" s="5">
        <v>7</v>
      </c>
      <c r="Q4452" s="4" t="s">
        <v>25</v>
      </c>
      <c r="R4452" s="4">
        <v>282</v>
      </c>
      <c r="S4452" s="4">
        <v>105</v>
      </c>
      <c r="T4452" s="5">
        <v>8.0500000000000007</v>
      </c>
      <c r="U4452" s="5">
        <v>19.21</v>
      </c>
      <c r="V4452" t="s">
        <v>24</v>
      </c>
    </row>
    <row r="4453" spans="1:22" x14ac:dyDescent="0.3">
      <c r="A4453">
        <v>38</v>
      </c>
      <c r="B4453" t="s">
        <v>26</v>
      </c>
      <c r="C4453" s="4">
        <v>136</v>
      </c>
      <c r="D4453" s="4">
        <v>288</v>
      </c>
      <c r="E4453" t="s">
        <v>25</v>
      </c>
      <c r="F4453" t="s">
        <v>23</v>
      </c>
      <c r="G4453" t="s">
        <v>24</v>
      </c>
      <c r="H4453" s="4" t="str">
        <f t="shared" si="69"/>
        <v>No</v>
      </c>
      <c r="I4453" t="str" cm="1">
        <f t="array" ref="I4453">_xlfn.IFS(S4453&lt;100,"Normal",AND(S4453&gt;=100,S4453&lt;126),"Pre-Injury",S4453&gt;125,"Injured")</f>
        <v>Pre-Injury</v>
      </c>
      <c r="J4453" s="3">
        <v>27.29</v>
      </c>
      <c r="K4453" t="s">
        <v>23</v>
      </c>
      <c r="L4453" t="s">
        <v>23</v>
      </c>
      <c r="M4453" t="s">
        <v>23</v>
      </c>
      <c r="N4453" t="s">
        <v>25</v>
      </c>
      <c r="O4453" t="s">
        <v>25</v>
      </c>
      <c r="P4453" s="5">
        <v>8</v>
      </c>
      <c r="Q4453" s="4" t="s">
        <v>27</v>
      </c>
      <c r="R4453" s="4">
        <v>250</v>
      </c>
      <c r="S4453" s="4">
        <v>123</v>
      </c>
      <c r="T4453" s="5">
        <v>13.82</v>
      </c>
      <c r="U4453" s="5">
        <v>5.47</v>
      </c>
      <c r="V4453" t="s">
        <v>23</v>
      </c>
    </row>
    <row r="4454" spans="1:22" x14ac:dyDescent="0.3">
      <c r="A4454">
        <v>23</v>
      </c>
      <c r="B4454" t="s">
        <v>26</v>
      </c>
      <c r="C4454" s="4">
        <v>144</v>
      </c>
      <c r="D4454" s="4">
        <v>214</v>
      </c>
      <c r="E4454" t="s">
        <v>25</v>
      </c>
      <c r="F4454" t="s">
        <v>24</v>
      </c>
      <c r="G4454" t="s">
        <v>23</v>
      </c>
      <c r="H4454" s="4" t="str">
        <f t="shared" si="69"/>
        <v>No</v>
      </c>
      <c r="I4454" t="str" cm="1">
        <f t="array" ref="I4454">_xlfn.IFS(S4454&lt;100,"Normal",AND(S4454&gt;=100,S4454&lt;126),"Pre-Injury",S4454&gt;125,"Injured")</f>
        <v>Normal</v>
      </c>
      <c r="J4454" s="3">
        <v>27.29</v>
      </c>
      <c r="K4454" t="s">
        <v>23</v>
      </c>
      <c r="L4454" t="s">
        <v>23</v>
      </c>
      <c r="M4454" t="s">
        <v>23</v>
      </c>
      <c r="N4454" t="s">
        <v>27</v>
      </c>
      <c r="O4454" t="s">
        <v>22</v>
      </c>
      <c r="P4454" s="5">
        <v>8</v>
      </c>
      <c r="Q4454" s="4" t="s">
        <v>25</v>
      </c>
      <c r="R4454" s="4">
        <v>121</v>
      </c>
      <c r="S4454" s="4">
        <v>82</v>
      </c>
      <c r="T4454" s="5">
        <v>1.04</v>
      </c>
      <c r="U4454" s="5">
        <v>13.25</v>
      </c>
      <c r="V4454" t="s">
        <v>24</v>
      </c>
    </row>
    <row r="4455" spans="1:22" x14ac:dyDescent="0.3">
      <c r="A4455">
        <v>30</v>
      </c>
      <c r="B4455" t="s">
        <v>26</v>
      </c>
      <c r="C4455" s="4">
        <v>142</v>
      </c>
      <c r="D4455" s="4">
        <v>216</v>
      </c>
      <c r="E4455" t="s">
        <v>27</v>
      </c>
      <c r="F4455" t="s">
        <v>24</v>
      </c>
      <c r="G4455" t="s">
        <v>23</v>
      </c>
      <c r="H4455" s="4" t="str">
        <f t="shared" si="69"/>
        <v>Yes</v>
      </c>
      <c r="I4455" t="str" cm="1">
        <f t="array" ref="I4455">_xlfn.IFS(S4455&lt;100,"Normal",AND(S4455&gt;=100,S4455&lt;126),"Pre-Injury",S4455&gt;125,"Injured")</f>
        <v>Injured</v>
      </c>
      <c r="J4455" s="3">
        <v>27.29</v>
      </c>
      <c r="K4455" t="s">
        <v>23</v>
      </c>
      <c r="L4455" t="s">
        <v>23</v>
      </c>
      <c r="M4455" t="s">
        <v>23</v>
      </c>
      <c r="N4455" t="s">
        <v>28</v>
      </c>
      <c r="O4455" t="s">
        <v>27</v>
      </c>
      <c r="P4455" s="5">
        <v>6</v>
      </c>
      <c r="Q4455" s="4" t="s">
        <v>22</v>
      </c>
      <c r="R4455" s="4">
        <v>252</v>
      </c>
      <c r="S4455" s="4">
        <v>154</v>
      </c>
      <c r="T4455" s="4">
        <v>6.73</v>
      </c>
      <c r="U4455" s="5">
        <v>13.43</v>
      </c>
      <c r="V4455" t="s">
        <v>23</v>
      </c>
    </row>
    <row r="4456" spans="1:22" x14ac:dyDescent="0.3">
      <c r="A4456">
        <v>61</v>
      </c>
      <c r="B4456" t="s">
        <v>21</v>
      </c>
      <c r="C4456" s="4">
        <v>159</v>
      </c>
      <c r="D4456" s="4">
        <v>200</v>
      </c>
      <c r="E4456" t="s">
        <v>22</v>
      </c>
      <c r="F4456" t="s">
        <v>23</v>
      </c>
      <c r="G4456" t="s">
        <v>23</v>
      </c>
      <c r="H4456" s="4" t="str">
        <f t="shared" si="69"/>
        <v>No</v>
      </c>
      <c r="I4456" t="str" cm="1">
        <f t="array" ref="I4456">_xlfn.IFS(S4456&lt;100,"Normal",AND(S4456&gt;=100,S4456&lt;126),"Pre-Injury",S4456&gt;125,"Injured")</f>
        <v>Normal</v>
      </c>
      <c r="J4456" s="3">
        <v>27.3</v>
      </c>
      <c r="K4456" t="s">
        <v>23</v>
      </c>
      <c r="L4456" t="s">
        <v>23</v>
      </c>
      <c r="M4456" t="s">
        <v>23</v>
      </c>
      <c r="N4456" t="s">
        <v>22</v>
      </c>
      <c r="O4456" t="s">
        <v>25</v>
      </c>
      <c r="P4456" s="4">
        <v>9</v>
      </c>
      <c r="Q4456" s="4" t="s">
        <v>22</v>
      </c>
      <c r="R4456" s="4">
        <v>273</v>
      </c>
      <c r="S4456" s="4">
        <v>83</v>
      </c>
      <c r="T4456" s="4">
        <v>8.76</v>
      </c>
      <c r="U4456" s="5">
        <v>9.3699999999999992</v>
      </c>
      <c r="V4456" t="s">
        <v>24</v>
      </c>
    </row>
    <row r="4457" spans="1:22" x14ac:dyDescent="0.3">
      <c r="A4457">
        <v>29</v>
      </c>
      <c r="B4457" t="s">
        <v>26</v>
      </c>
      <c r="C4457" s="4">
        <v>134</v>
      </c>
      <c r="D4457" s="4">
        <v>252</v>
      </c>
      <c r="E4457" t="s">
        <v>25</v>
      </c>
      <c r="F4457" t="s">
        <v>24</v>
      </c>
      <c r="G4457" t="s">
        <v>24</v>
      </c>
      <c r="H4457" s="4" t="str">
        <f t="shared" si="69"/>
        <v>No</v>
      </c>
      <c r="I4457" t="str" cm="1">
        <f t="array" ref="I4457">_xlfn.IFS(S4457&lt;100,"Normal",AND(S4457&gt;=100,S4457&lt;126),"Pre-Injury",S4457&gt;125,"Injured")</f>
        <v>Normal</v>
      </c>
      <c r="J4457" s="3">
        <v>27.3</v>
      </c>
      <c r="K4457" t="s">
        <v>23</v>
      </c>
      <c r="L4457" t="s">
        <v>24</v>
      </c>
      <c r="M4457" t="s">
        <v>24</v>
      </c>
      <c r="N4457" t="s">
        <v>22</v>
      </c>
      <c r="O4457" t="s">
        <v>27</v>
      </c>
      <c r="P4457" s="5">
        <v>8</v>
      </c>
      <c r="Q4457" s="4" t="s">
        <v>22</v>
      </c>
      <c r="R4457" s="4">
        <v>368</v>
      </c>
      <c r="S4457" s="4">
        <v>91</v>
      </c>
      <c r="T4457" s="5">
        <v>13.33</v>
      </c>
      <c r="U4457" s="5">
        <v>18.5</v>
      </c>
      <c r="V4457" t="s">
        <v>24</v>
      </c>
    </row>
    <row r="4458" spans="1:22" x14ac:dyDescent="0.3">
      <c r="A4458">
        <v>75</v>
      </c>
      <c r="B4458" t="s">
        <v>26</v>
      </c>
      <c r="C4458" s="4">
        <v>175</v>
      </c>
      <c r="D4458" s="4">
        <v>186</v>
      </c>
      <c r="E4458" t="s">
        <v>27</v>
      </c>
      <c r="F4458" t="s">
        <v>23</v>
      </c>
      <c r="G4458" t="s">
        <v>23</v>
      </c>
      <c r="H4458" s="4" t="str">
        <f t="shared" si="69"/>
        <v>Yes</v>
      </c>
      <c r="I4458" t="str" cm="1">
        <f t="array" ref="I4458">_xlfn.IFS(S4458&lt;100,"Normal",AND(S4458&gt;=100,S4458&lt;126),"Pre-Injury",S4458&gt;125,"Injured")</f>
        <v>Injured</v>
      </c>
      <c r="J4458" s="3">
        <v>27.31</v>
      </c>
      <c r="K4458" t="s">
        <v>23</v>
      </c>
      <c r="L4458" t="s">
        <v>23</v>
      </c>
      <c r="M4458" t="s">
        <v>24</v>
      </c>
      <c r="N4458" t="s">
        <v>22</v>
      </c>
      <c r="O4458" t="s">
        <v>25</v>
      </c>
      <c r="P4458" s="4">
        <v>9</v>
      </c>
      <c r="Q4458" s="4" t="s">
        <v>27</v>
      </c>
      <c r="R4458" s="4">
        <v>301</v>
      </c>
      <c r="S4458" s="4">
        <v>160</v>
      </c>
      <c r="T4458" s="5">
        <v>11.82</v>
      </c>
      <c r="U4458" s="5">
        <v>9.85</v>
      </c>
      <c r="V4458" t="s">
        <v>24</v>
      </c>
    </row>
    <row r="4459" spans="1:22" x14ac:dyDescent="0.3">
      <c r="A4459">
        <v>26</v>
      </c>
      <c r="B4459" t="s">
        <v>21</v>
      </c>
      <c r="C4459" s="4">
        <v>159</v>
      </c>
      <c r="D4459" s="4">
        <v>168</v>
      </c>
      <c r="E4459" t="s">
        <v>22</v>
      </c>
      <c r="F4459" t="s">
        <v>24</v>
      </c>
      <c r="G4459" t="s">
        <v>23</v>
      </c>
      <c r="H4459" s="4" t="str">
        <f t="shared" si="69"/>
        <v>Yes</v>
      </c>
      <c r="I4459" t="str" cm="1">
        <f t="array" ref="I4459">_xlfn.IFS(S4459&lt;100,"Normal",AND(S4459&gt;=100,S4459&lt;126),"Pre-Injury",S4459&gt;125,"Injured")</f>
        <v>Injured</v>
      </c>
      <c r="J4459" s="3">
        <v>27.31</v>
      </c>
      <c r="K4459" t="s">
        <v>23</v>
      </c>
      <c r="L4459" t="s">
        <v>24</v>
      </c>
      <c r="M4459" t="s">
        <v>23</v>
      </c>
      <c r="N4459" t="s">
        <v>28</v>
      </c>
      <c r="O4459" t="s">
        <v>25</v>
      </c>
      <c r="P4459" s="5">
        <v>5</v>
      </c>
      <c r="Q4459" s="4" t="s">
        <v>27</v>
      </c>
      <c r="R4459" s="4">
        <v>126</v>
      </c>
      <c r="S4459" s="4">
        <v>137</v>
      </c>
      <c r="T4459" s="5">
        <v>11.4</v>
      </c>
      <c r="U4459" s="5">
        <v>5.09</v>
      </c>
      <c r="V4459" t="s">
        <v>23</v>
      </c>
    </row>
    <row r="4460" spans="1:22" x14ac:dyDescent="0.3">
      <c r="A4460">
        <v>48</v>
      </c>
      <c r="B4460" t="s">
        <v>21</v>
      </c>
      <c r="C4460" s="4">
        <v>134</v>
      </c>
      <c r="D4460" s="4">
        <v>215</v>
      </c>
      <c r="E4460" t="s">
        <v>25</v>
      </c>
      <c r="F4460" t="s">
        <v>24</v>
      </c>
      <c r="G4460" t="s">
        <v>23</v>
      </c>
      <c r="H4460" s="4" t="str">
        <f t="shared" si="69"/>
        <v>No</v>
      </c>
      <c r="I4460" t="str" cm="1">
        <f t="array" ref="I4460">_xlfn.IFS(S4460&lt;100,"Normal",AND(S4460&gt;=100,S4460&lt;126),"Pre-Injury",S4460&gt;125,"Injured")</f>
        <v>Pre-Injury</v>
      </c>
      <c r="J4460" s="3">
        <v>27.31</v>
      </c>
      <c r="K4460" t="s">
        <v>23</v>
      </c>
      <c r="L4460" t="s">
        <v>23</v>
      </c>
      <c r="M4460" t="s">
        <v>23</v>
      </c>
      <c r="N4460" t="s">
        <v>22</v>
      </c>
      <c r="O4460" t="s">
        <v>27</v>
      </c>
      <c r="P4460" s="5">
        <v>4</v>
      </c>
      <c r="Q4460" s="4" t="s">
        <v>22</v>
      </c>
      <c r="R4460" s="4">
        <v>329</v>
      </c>
      <c r="S4460" s="4">
        <v>106</v>
      </c>
      <c r="T4460" s="5">
        <v>2.13</v>
      </c>
      <c r="U4460" s="5">
        <v>17.989999999999998</v>
      </c>
      <c r="V4460" t="s">
        <v>24</v>
      </c>
    </row>
    <row r="4461" spans="1:22" x14ac:dyDescent="0.3">
      <c r="A4461">
        <v>57</v>
      </c>
      <c r="B4461" t="s">
        <v>21</v>
      </c>
      <c r="C4461" s="4">
        <v>136</v>
      </c>
      <c r="D4461" s="4">
        <v>231</v>
      </c>
      <c r="E4461" t="s">
        <v>27</v>
      </c>
      <c r="F4461" t="s">
        <v>23</v>
      </c>
      <c r="G4461" t="s">
        <v>23</v>
      </c>
      <c r="H4461" s="4" t="str">
        <f t="shared" si="69"/>
        <v>Yes</v>
      </c>
      <c r="I4461" t="str" cm="1">
        <f t="array" ref="I4461">_xlfn.IFS(S4461&lt;100,"Normal",AND(S4461&gt;=100,S4461&lt;126),"Pre-Injury",S4461&gt;125,"Injured")</f>
        <v>Injured</v>
      </c>
      <c r="J4461" s="3">
        <v>27.32</v>
      </c>
      <c r="K4461" t="s">
        <v>23</v>
      </c>
      <c r="L4461" t="s">
        <v>23</v>
      </c>
      <c r="M4461" t="s">
        <v>23</v>
      </c>
      <c r="N4461" t="s">
        <v>22</v>
      </c>
      <c r="O4461" t="s">
        <v>27</v>
      </c>
      <c r="P4461" s="5">
        <v>4</v>
      </c>
      <c r="Q4461" s="4" t="s">
        <v>25</v>
      </c>
      <c r="R4461" s="4">
        <v>238</v>
      </c>
      <c r="S4461" s="4">
        <v>141</v>
      </c>
      <c r="T4461" s="5">
        <v>12.21</v>
      </c>
      <c r="U4461" s="5">
        <v>7.67</v>
      </c>
      <c r="V4461" t="s">
        <v>24</v>
      </c>
    </row>
    <row r="4462" spans="1:22" x14ac:dyDescent="0.3">
      <c r="A4462">
        <v>37</v>
      </c>
      <c r="B4462" t="s">
        <v>26</v>
      </c>
      <c r="C4462" s="4">
        <v>141</v>
      </c>
      <c r="D4462" s="4">
        <v>208</v>
      </c>
      <c r="E4462" t="s">
        <v>22</v>
      </c>
      <c r="F4462" t="s">
        <v>24</v>
      </c>
      <c r="G4462" t="s">
        <v>24</v>
      </c>
      <c r="H4462" s="4" t="str">
        <f t="shared" si="69"/>
        <v>Yes</v>
      </c>
      <c r="I4462" t="str" cm="1">
        <f t="array" ref="I4462">_xlfn.IFS(S4462&lt;100,"Normal",AND(S4462&gt;=100,S4462&lt;126),"Pre-Injury",S4462&gt;125,"Injured")</f>
        <v>Injured</v>
      </c>
      <c r="J4462" s="3">
        <v>27.32</v>
      </c>
      <c r="K4462" t="s">
        <v>23</v>
      </c>
      <c r="L4462" t="s">
        <v>23</v>
      </c>
      <c r="M4462" t="s">
        <v>24</v>
      </c>
      <c r="N4462" t="s">
        <v>27</v>
      </c>
      <c r="O4462" t="s">
        <v>27</v>
      </c>
      <c r="P4462" s="5">
        <v>8</v>
      </c>
      <c r="Q4462" s="4" t="s">
        <v>22</v>
      </c>
      <c r="R4462" s="4">
        <v>207</v>
      </c>
      <c r="S4462" s="4">
        <v>142</v>
      </c>
      <c r="T4462" s="5">
        <v>4.51</v>
      </c>
      <c r="U4462" s="5">
        <v>13.07</v>
      </c>
      <c r="V4462" t="s">
        <v>24</v>
      </c>
    </row>
    <row r="4463" spans="1:22" x14ac:dyDescent="0.3">
      <c r="A4463">
        <v>48</v>
      </c>
      <c r="B4463" t="s">
        <v>26</v>
      </c>
      <c r="C4463" s="4">
        <v>142</v>
      </c>
      <c r="D4463" s="4">
        <v>282</v>
      </c>
      <c r="E4463" t="s">
        <v>22</v>
      </c>
      <c r="F4463" t="s">
        <v>24</v>
      </c>
      <c r="G4463" t="s">
        <v>23</v>
      </c>
      <c r="H4463" s="4" t="str">
        <f t="shared" si="69"/>
        <v>Yes</v>
      </c>
      <c r="I4463" t="str" cm="1">
        <f t="array" ref="I4463">_xlfn.IFS(S4463&lt;100,"Normal",AND(S4463&gt;=100,S4463&lt;126),"Pre-Injury",S4463&gt;125,"Injured")</f>
        <v>Injured</v>
      </c>
      <c r="J4463" s="3">
        <v>27.32</v>
      </c>
      <c r="K4463" t="s">
        <v>23</v>
      </c>
      <c r="L4463" t="s">
        <v>24</v>
      </c>
      <c r="M4463" t="s">
        <v>23</v>
      </c>
      <c r="N4463" t="s">
        <v>28</v>
      </c>
      <c r="O4463" t="s">
        <v>22</v>
      </c>
      <c r="P4463" s="5">
        <v>8</v>
      </c>
      <c r="Q4463" s="4" t="s">
        <v>22</v>
      </c>
      <c r="R4463" s="4">
        <v>289</v>
      </c>
      <c r="S4463" s="4">
        <v>138</v>
      </c>
      <c r="T4463" s="4">
        <v>0.66</v>
      </c>
      <c r="U4463" s="5">
        <v>17.88</v>
      </c>
      <c r="V4463" t="s">
        <v>23</v>
      </c>
    </row>
    <row r="4464" spans="1:22" x14ac:dyDescent="0.3">
      <c r="A4464">
        <v>79</v>
      </c>
      <c r="B4464" t="s">
        <v>26</v>
      </c>
      <c r="C4464" s="4">
        <v>151</v>
      </c>
      <c r="D4464" s="4">
        <v>292</v>
      </c>
      <c r="E4464" t="s">
        <v>27</v>
      </c>
      <c r="F4464" t="s">
        <v>23</v>
      </c>
      <c r="G4464" t="s">
        <v>23</v>
      </c>
      <c r="H4464" s="4" t="str">
        <f t="shared" si="69"/>
        <v>No</v>
      </c>
      <c r="I4464" t="str" cm="1">
        <f t="array" ref="I4464">_xlfn.IFS(S4464&lt;100,"Normal",AND(S4464&gt;=100,S4464&lt;126),"Pre-Injury",S4464&gt;125,"Injured")</f>
        <v>Pre-Injury</v>
      </c>
      <c r="J4464" s="3">
        <v>27.33</v>
      </c>
      <c r="K4464" t="s">
        <v>23</v>
      </c>
      <c r="L4464" t="s">
        <v>23</v>
      </c>
      <c r="M4464" t="s">
        <v>23</v>
      </c>
      <c r="N4464" t="s">
        <v>25</v>
      </c>
      <c r="O4464" t="s">
        <v>27</v>
      </c>
      <c r="P4464" s="5">
        <v>6</v>
      </c>
      <c r="Q4464" s="4" t="s">
        <v>25</v>
      </c>
      <c r="R4464" s="4">
        <v>251</v>
      </c>
      <c r="S4464" s="4">
        <v>105</v>
      </c>
      <c r="T4464" s="5">
        <v>14.53</v>
      </c>
      <c r="U4464" s="5">
        <v>6.63</v>
      </c>
      <c r="V4464" t="s">
        <v>24</v>
      </c>
    </row>
    <row r="4465" spans="1:22" x14ac:dyDescent="0.3">
      <c r="A4465">
        <v>21</v>
      </c>
      <c r="B4465" t="s">
        <v>21</v>
      </c>
      <c r="C4465" s="4">
        <v>122</v>
      </c>
      <c r="D4465" s="4">
        <v>209</v>
      </c>
      <c r="E4465" t="s">
        <v>22</v>
      </c>
      <c r="F4465" t="s">
        <v>24</v>
      </c>
      <c r="G4465" t="s">
        <v>24</v>
      </c>
      <c r="H4465" s="4" t="str">
        <f t="shared" si="69"/>
        <v>No</v>
      </c>
      <c r="I4465" t="str" cm="1">
        <f t="array" ref="I4465">_xlfn.IFS(S4465&lt;100,"Normal",AND(S4465&gt;=100,S4465&lt;126),"Pre-Injury",S4465&gt;125,"Injured")</f>
        <v>Normal</v>
      </c>
      <c r="J4465" s="3">
        <v>27.33</v>
      </c>
      <c r="K4465" t="s">
        <v>24</v>
      </c>
      <c r="L4465" t="s">
        <v>23</v>
      </c>
      <c r="M4465" t="s">
        <v>24</v>
      </c>
      <c r="N4465" t="s">
        <v>28</v>
      </c>
      <c r="O4465" t="s">
        <v>25</v>
      </c>
      <c r="P4465" s="5">
        <v>4</v>
      </c>
      <c r="Q4465" s="4" t="s">
        <v>25</v>
      </c>
      <c r="R4465" s="4">
        <v>173</v>
      </c>
      <c r="S4465" s="4">
        <v>99</v>
      </c>
      <c r="T4465" s="4">
        <v>9.66</v>
      </c>
      <c r="U4465" s="5">
        <v>12.41</v>
      </c>
      <c r="V4465" t="s">
        <v>24</v>
      </c>
    </row>
    <row r="4466" spans="1:22" x14ac:dyDescent="0.3">
      <c r="A4466">
        <v>27</v>
      </c>
      <c r="B4466" t="s">
        <v>21</v>
      </c>
      <c r="C4466" s="4">
        <v>173</v>
      </c>
      <c r="D4466" s="4">
        <v>222</v>
      </c>
      <c r="E4466" t="s">
        <v>22</v>
      </c>
      <c r="F4466" t="s">
        <v>23</v>
      </c>
      <c r="G4466" t="s">
        <v>24</v>
      </c>
      <c r="H4466" s="4" t="str">
        <f t="shared" si="69"/>
        <v>No</v>
      </c>
      <c r="I4466" t="str" cm="1">
        <f t="array" ref="I4466">_xlfn.IFS(S4466&lt;100,"Normal",AND(S4466&gt;=100,S4466&lt;126),"Pre-Injury",S4466&gt;125,"Injured")</f>
        <v>Pre-Injury</v>
      </c>
      <c r="J4466" s="3">
        <v>27.33</v>
      </c>
      <c r="K4466" t="s">
        <v>23</v>
      </c>
      <c r="L4466" t="s">
        <v>23</v>
      </c>
      <c r="M4466" t="s">
        <v>24</v>
      </c>
      <c r="N4466" t="s">
        <v>27</v>
      </c>
      <c r="O4466" t="s">
        <v>22</v>
      </c>
      <c r="P4466" s="5">
        <v>8</v>
      </c>
      <c r="Q4466" s="4" t="s">
        <v>27</v>
      </c>
      <c r="R4466" s="4">
        <v>175</v>
      </c>
      <c r="S4466" s="4">
        <v>121</v>
      </c>
      <c r="T4466" s="5">
        <v>0.78</v>
      </c>
      <c r="U4466" s="5">
        <v>10.06</v>
      </c>
      <c r="V4466" t="s">
        <v>23</v>
      </c>
    </row>
    <row r="4467" spans="1:22" x14ac:dyDescent="0.3">
      <c r="A4467">
        <v>32</v>
      </c>
      <c r="B4467" t="s">
        <v>21</v>
      </c>
      <c r="C4467" s="4">
        <v>171</v>
      </c>
      <c r="D4467" s="4">
        <v>260</v>
      </c>
      <c r="E4467" t="s">
        <v>22</v>
      </c>
      <c r="F4467" t="s">
        <v>23</v>
      </c>
      <c r="G4467" t="s">
        <v>23</v>
      </c>
      <c r="H4467" s="4" t="str">
        <f t="shared" si="69"/>
        <v>No</v>
      </c>
      <c r="I4467" t="str" cm="1">
        <f t="array" ref="I4467">_xlfn.IFS(S4467&lt;100,"Normal",AND(S4467&gt;=100,S4467&lt;126),"Pre-Injury",S4467&gt;125,"Injured")</f>
        <v>Normal</v>
      </c>
      <c r="J4467" s="3">
        <v>27.33</v>
      </c>
      <c r="K4467" t="s">
        <v>23</v>
      </c>
      <c r="L4467" t="s">
        <v>24</v>
      </c>
      <c r="M4467" t="s">
        <v>24</v>
      </c>
      <c r="N4467" t="s">
        <v>28</v>
      </c>
      <c r="O4467" t="s">
        <v>25</v>
      </c>
      <c r="P4467" s="5">
        <v>4</v>
      </c>
      <c r="Q4467" s="4" t="s">
        <v>25</v>
      </c>
      <c r="R4467" s="4">
        <v>124</v>
      </c>
      <c r="S4467" s="4">
        <v>89</v>
      </c>
      <c r="T4467" s="5">
        <v>9.26</v>
      </c>
      <c r="U4467" s="5">
        <v>11.48</v>
      </c>
      <c r="V4467" t="s">
        <v>24</v>
      </c>
    </row>
    <row r="4468" spans="1:22" x14ac:dyDescent="0.3">
      <c r="A4468">
        <v>51</v>
      </c>
      <c r="B4468" t="s">
        <v>26</v>
      </c>
      <c r="C4468" s="4">
        <v>153</v>
      </c>
      <c r="D4468" s="4">
        <v>178</v>
      </c>
      <c r="E4468" t="s">
        <v>27</v>
      </c>
      <c r="F4468" t="s">
        <v>24</v>
      </c>
      <c r="G4468" t="s">
        <v>23</v>
      </c>
      <c r="H4468" s="4" t="str">
        <f t="shared" si="69"/>
        <v>Yes</v>
      </c>
      <c r="I4468" t="str" cm="1">
        <f t="array" ref="I4468">_xlfn.IFS(S4468&lt;100,"Normal",AND(S4468&gt;=100,S4468&lt;126),"Pre-Injury",S4468&gt;125,"Injured")</f>
        <v>Injured</v>
      </c>
      <c r="J4468" s="3">
        <v>27.33</v>
      </c>
      <c r="K4468" t="s">
        <v>23</v>
      </c>
      <c r="L4468" t="s">
        <v>24</v>
      </c>
      <c r="M4468" t="s">
        <v>24</v>
      </c>
      <c r="N4468" t="s">
        <v>28</v>
      </c>
      <c r="O4468" t="s">
        <v>22</v>
      </c>
      <c r="P4468" s="5">
        <v>10</v>
      </c>
      <c r="Q4468" s="4" t="s">
        <v>22</v>
      </c>
      <c r="R4468" s="4">
        <v>286</v>
      </c>
      <c r="S4468" s="4">
        <v>135</v>
      </c>
      <c r="T4468" s="5">
        <v>1.92</v>
      </c>
      <c r="U4468" s="5">
        <v>13.78</v>
      </c>
      <c r="V4468" t="s">
        <v>24</v>
      </c>
    </row>
    <row r="4469" spans="1:22" x14ac:dyDescent="0.3">
      <c r="A4469">
        <v>79</v>
      </c>
      <c r="B4469" t="s">
        <v>26</v>
      </c>
      <c r="C4469" s="4">
        <v>178</v>
      </c>
      <c r="D4469" s="4">
        <v>162</v>
      </c>
      <c r="E4469" t="s">
        <v>22</v>
      </c>
      <c r="F4469" t="s">
        <v>23</v>
      </c>
      <c r="G4469" t="s">
        <v>24</v>
      </c>
      <c r="H4469" s="4" t="str">
        <f t="shared" si="69"/>
        <v>Yes</v>
      </c>
      <c r="I4469" t="str" cm="1">
        <f t="array" ref="I4469">_xlfn.IFS(S4469&lt;100,"Normal",AND(S4469&gt;=100,S4469&lt;126),"Pre-Injury",S4469&gt;125,"Injured")</f>
        <v>Injured</v>
      </c>
      <c r="J4469" s="3">
        <v>27.33</v>
      </c>
      <c r="K4469" t="s">
        <v>23</v>
      </c>
      <c r="L4469" t="s">
        <v>24</v>
      </c>
      <c r="M4469" t="s">
        <v>24</v>
      </c>
      <c r="N4469" t="s">
        <v>27</v>
      </c>
      <c r="O4469" t="s">
        <v>27</v>
      </c>
      <c r="P4469" s="5">
        <v>6</v>
      </c>
      <c r="Q4469" s="4" t="s">
        <v>22</v>
      </c>
      <c r="R4469" s="4">
        <v>374</v>
      </c>
      <c r="S4469" s="4">
        <v>152</v>
      </c>
      <c r="T4469" s="5">
        <v>11.47</v>
      </c>
      <c r="U4469" s="5">
        <v>10.7</v>
      </c>
      <c r="V4469" t="s">
        <v>24</v>
      </c>
    </row>
    <row r="4470" spans="1:22" x14ac:dyDescent="0.3">
      <c r="A4470">
        <v>50</v>
      </c>
      <c r="B4470" t="s">
        <v>26</v>
      </c>
      <c r="C4470" s="4">
        <v>153</v>
      </c>
      <c r="D4470" s="4">
        <v>277</v>
      </c>
      <c r="E4470" t="s">
        <v>25</v>
      </c>
      <c r="F4470" t="s">
        <v>23</v>
      </c>
      <c r="G4470" t="s">
        <v>23</v>
      </c>
      <c r="H4470" s="4" t="str">
        <f t="shared" si="69"/>
        <v>Yes</v>
      </c>
      <c r="I4470" t="str" cm="1">
        <f t="array" ref="I4470">_xlfn.IFS(S4470&lt;100,"Normal",AND(S4470&gt;=100,S4470&lt;126),"Pre-Injury",S4470&gt;125,"Injured")</f>
        <v>Injured</v>
      </c>
      <c r="J4470" s="3">
        <v>27.34</v>
      </c>
      <c r="K4470" t="s">
        <v>23</v>
      </c>
      <c r="L4470" t="s">
        <v>24</v>
      </c>
      <c r="M4470" t="s">
        <v>24</v>
      </c>
      <c r="N4470" t="s">
        <v>22</v>
      </c>
      <c r="O4470" t="s">
        <v>27</v>
      </c>
      <c r="P4470" s="5">
        <v>4</v>
      </c>
      <c r="Q4470" s="4" t="s">
        <v>25</v>
      </c>
      <c r="R4470" s="4">
        <v>161</v>
      </c>
      <c r="S4470" s="4">
        <v>138</v>
      </c>
      <c r="T4470" s="5">
        <v>8.7200000000000006</v>
      </c>
      <c r="U4470" s="5">
        <v>5.88</v>
      </c>
      <c r="V4470" t="s">
        <v>24</v>
      </c>
    </row>
    <row r="4471" spans="1:22" x14ac:dyDescent="0.3">
      <c r="A4471">
        <v>39</v>
      </c>
      <c r="B4471" t="s">
        <v>21</v>
      </c>
      <c r="C4471" s="4">
        <v>159</v>
      </c>
      <c r="D4471" s="4">
        <v>151</v>
      </c>
      <c r="E4471" t="s">
        <v>22</v>
      </c>
      <c r="F4471" t="s">
        <v>24</v>
      </c>
      <c r="G4471" t="s">
        <v>23</v>
      </c>
      <c r="H4471" s="4" t="str">
        <f t="shared" si="69"/>
        <v>No</v>
      </c>
      <c r="I4471" t="str" cm="1">
        <f t="array" ref="I4471">_xlfn.IFS(S4471&lt;100,"Normal",AND(S4471&gt;=100,S4471&lt;126),"Pre-Injury",S4471&gt;125,"Injured")</f>
        <v>Pre-Injury</v>
      </c>
      <c r="J4471" s="3">
        <v>27.34</v>
      </c>
      <c r="K4471" t="s">
        <v>23</v>
      </c>
      <c r="L4471" t="s">
        <v>23</v>
      </c>
      <c r="M4471" t="s">
        <v>23</v>
      </c>
      <c r="N4471" t="s">
        <v>22</v>
      </c>
      <c r="O4471" t="s">
        <v>22</v>
      </c>
      <c r="P4471" s="5">
        <v>8</v>
      </c>
      <c r="Q4471" s="4" t="s">
        <v>27</v>
      </c>
      <c r="R4471" s="4">
        <v>225</v>
      </c>
      <c r="S4471" s="4">
        <v>116</v>
      </c>
      <c r="T4471" s="5">
        <v>3.22</v>
      </c>
      <c r="U4471" s="5">
        <v>5.36</v>
      </c>
      <c r="V4471" t="s">
        <v>24</v>
      </c>
    </row>
    <row r="4472" spans="1:22" x14ac:dyDescent="0.3">
      <c r="A4472">
        <v>58</v>
      </c>
      <c r="B4472" t="s">
        <v>21</v>
      </c>
      <c r="C4472" s="4">
        <v>164</v>
      </c>
      <c r="D4472" s="4">
        <v>151</v>
      </c>
      <c r="E4472" t="s">
        <v>25</v>
      </c>
      <c r="F4472" t="s">
        <v>24</v>
      </c>
      <c r="G4472" t="s">
        <v>24</v>
      </c>
      <c r="H4472" s="4" t="str">
        <f t="shared" si="69"/>
        <v>Yes</v>
      </c>
      <c r="I4472" t="str" cm="1">
        <f t="array" ref="I4472">_xlfn.IFS(S4472&lt;100,"Normal",AND(S4472&gt;=100,S4472&lt;126),"Pre-Injury",S4472&gt;125,"Injured")</f>
        <v>Injured</v>
      </c>
      <c r="J4472" s="3">
        <v>27.34</v>
      </c>
      <c r="K4472" t="s">
        <v>23</v>
      </c>
      <c r="L4472" t="s">
        <v>23</v>
      </c>
      <c r="M4472" t="s">
        <v>23</v>
      </c>
      <c r="N4472" t="s">
        <v>22</v>
      </c>
      <c r="O4472" t="s">
        <v>27</v>
      </c>
      <c r="P4472" s="5">
        <v>7</v>
      </c>
      <c r="Q4472" s="4" t="s">
        <v>22</v>
      </c>
      <c r="R4472" s="4">
        <v>199</v>
      </c>
      <c r="S4472" s="4">
        <v>159</v>
      </c>
      <c r="T4472" s="5">
        <v>10.5</v>
      </c>
      <c r="U4472" s="5">
        <v>13.41</v>
      </c>
      <c r="V4472" t="s">
        <v>24</v>
      </c>
    </row>
    <row r="4473" spans="1:22" x14ac:dyDescent="0.3">
      <c r="A4473">
        <v>40</v>
      </c>
      <c r="B4473" t="s">
        <v>26</v>
      </c>
      <c r="C4473" s="4">
        <v>167</v>
      </c>
      <c r="D4473" s="4">
        <v>186</v>
      </c>
      <c r="E4473" t="s">
        <v>27</v>
      </c>
      <c r="F4473" t="s">
        <v>23</v>
      </c>
      <c r="G4473" t="s">
        <v>24</v>
      </c>
      <c r="H4473" s="4" t="str">
        <f t="shared" si="69"/>
        <v>Yes</v>
      </c>
      <c r="I4473" t="str" cm="1">
        <f t="array" ref="I4473">_xlfn.IFS(S4473&lt;100,"Normal",AND(S4473&gt;=100,S4473&lt;126),"Pre-Injury",S4473&gt;125,"Injured")</f>
        <v>Injured</v>
      </c>
      <c r="J4473" s="3">
        <v>27.34</v>
      </c>
      <c r="K4473" t="s">
        <v>23</v>
      </c>
      <c r="L4473" t="s">
        <v>24</v>
      </c>
      <c r="M4473" t="s">
        <v>23</v>
      </c>
      <c r="N4473" t="s">
        <v>25</v>
      </c>
      <c r="O4473" t="s">
        <v>25</v>
      </c>
      <c r="P4473" s="4">
        <v>4</v>
      </c>
      <c r="Q4473" s="4" t="s">
        <v>25</v>
      </c>
      <c r="R4473" s="4">
        <v>201</v>
      </c>
      <c r="S4473" s="4">
        <v>127</v>
      </c>
      <c r="T4473" s="5">
        <v>9.6199999999999992</v>
      </c>
      <c r="U4473" s="5">
        <v>19.010000000000002</v>
      </c>
      <c r="V4473" t="s">
        <v>23</v>
      </c>
    </row>
    <row r="4474" spans="1:22" x14ac:dyDescent="0.3">
      <c r="A4474">
        <v>39</v>
      </c>
      <c r="B4474" t="s">
        <v>26</v>
      </c>
      <c r="C4474" s="4">
        <v>130</v>
      </c>
      <c r="D4474" s="4">
        <v>290</v>
      </c>
      <c r="E4474" t="s">
        <v>22</v>
      </c>
      <c r="F4474" t="s">
        <v>23</v>
      </c>
      <c r="G4474" t="s">
        <v>23</v>
      </c>
      <c r="H4474" s="4" t="str">
        <f t="shared" si="69"/>
        <v>No</v>
      </c>
      <c r="I4474" t="str" cm="1">
        <f t="array" ref="I4474">_xlfn.IFS(S4474&lt;100,"Normal",AND(S4474&gt;=100,S4474&lt;126),"Pre-Injury",S4474&gt;125,"Injured")</f>
        <v>Pre-Injury</v>
      </c>
      <c r="J4474" s="3">
        <v>27.34</v>
      </c>
      <c r="K4474" t="s">
        <v>23</v>
      </c>
      <c r="L4474" t="s">
        <v>24</v>
      </c>
      <c r="M4474" t="s">
        <v>23</v>
      </c>
      <c r="N4474" t="s">
        <v>25</v>
      </c>
      <c r="O4474" t="s">
        <v>22</v>
      </c>
      <c r="P4474" s="5">
        <v>10</v>
      </c>
      <c r="Q4474" s="4" t="s">
        <v>25</v>
      </c>
      <c r="R4474" s="4">
        <v>250</v>
      </c>
      <c r="S4474" s="4">
        <v>118</v>
      </c>
      <c r="T4474" s="5">
        <v>12.11</v>
      </c>
      <c r="U4474" s="5">
        <v>5.1100000000000003</v>
      </c>
      <c r="V4474" t="s">
        <v>24</v>
      </c>
    </row>
    <row r="4475" spans="1:22" x14ac:dyDescent="0.3">
      <c r="A4475">
        <v>32</v>
      </c>
      <c r="B4475" t="s">
        <v>21</v>
      </c>
      <c r="C4475" s="4">
        <v>128</v>
      </c>
      <c r="D4475" s="4">
        <v>278</v>
      </c>
      <c r="E4475" t="s">
        <v>27</v>
      </c>
      <c r="F4475" t="s">
        <v>24</v>
      </c>
      <c r="G4475" t="s">
        <v>23</v>
      </c>
      <c r="H4475" s="4" t="str">
        <f t="shared" si="69"/>
        <v>No</v>
      </c>
      <c r="I4475" t="str" cm="1">
        <f t="array" ref="I4475">_xlfn.IFS(S4475&lt;100,"Normal",AND(S4475&gt;=100,S4475&lt;126),"Pre-Injury",S4475&gt;125,"Injured")</f>
        <v>Normal</v>
      </c>
      <c r="J4475" s="3">
        <v>27.34</v>
      </c>
      <c r="K4475" t="s">
        <v>24</v>
      </c>
      <c r="L4475" t="s">
        <v>24</v>
      </c>
      <c r="M4475" t="s">
        <v>24</v>
      </c>
      <c r="N4475" t="s">
        <v>27</v>
      </c>
      <c r="O4475" t="s">
        <v>25</v>
      </c>
      <c r="P4475" s="5">
        <v>8</v>
      </c>
      <c r="Q4475" s="4" t="s">
        <v>25</v>
      </c>
      <c r="R4475" s="4">
        <v>136</v>
      </c>
      <c r="S4475" s="4">
        <v>99</v>
      </c>
      <c r="T4475" s="4">
        <v>7.0000000000000007E-2</v>
      </c>
      <c r="U4475" s="5">
        <v>19.96</v>
      </c>
      <c r="V4475" t="s">
        <v>24</v>
      </c>
    </row>
    <row r="4476" spans="1:22" x14ac:dyDescent="0.3">
      <c r="A4476">
        <v>33</v>
      </c>
      <c r="B4476" t="s">
        <v>21</v>
      </c>
      <c r="C4476" s="4">
        <v>166</v>
      </c>
      <c r="D4476" s="4">
        <v>194</v>
      </c>
      <c r="E4476" t="s">
        <v>25</v>
      </c>
      <c r="F4476" t="s">
        <v>23</v>
      </c>
      <c r="G4476" t="s">
        <v>24</v>
      </c>
      <c r="H4476" s="4" t="str">
        <f t="shared" si="69"/>
        <v>No</v>
      </c>
      <c r="I4476" t="str" cm="1">
        <f t="array" ref="I4476">_xlfn.IFS(S4476&lt;100,"Normal",AND(S4476&gt;=100,S4476&lt;126),"Pre-Injury",S4476&gt;125,"Injured")</f>
        <v>Normal</v>
      </c>
      <c r="J4476" s="3">
        <v>27.34</v>
      </c>
      <c r="K4476" t="s">
        <v>23</v>
      </c>
      <c r="L4476" t="s">
        <v>24</v>
      </c>
      <c r="M4476" t="s">
        <v>24</v>
      </c>
      <c r="N4476" t="s">
        <v>28</v>
      </c>
      <c r="O4476" t="s">
        <v>25</v>
      </c>
      <c r="P4476" s="4">
        <v>9</v>
      </c>
      <c r="Q4476" s="4" t="s">
        <v>27</v>
      </c>
      <c r="R4476" s="4">
        <v>283</v>
      </c>
      <c r="S4476" s="4">
        <v>99</v>
      </c>
      <c r="T4476" s="5">
        <v>4.7699999999999996</v>
      </c>
      <c r="U4476" s="5">
        <v>10.6</v>
      </c>
      <c r="V4476" t="s">
        <v>24</v>
      </c>
    </row>
    <row r="4477" spans="1:22" x14ac:dyDescent="0.3">
      <c r="A4477">
        <v>39</v>
      </c>
      <c r="B4477" t="s">
        <v>26</v>
      </c>
      <c r="C4477" s="4">
        <v>160</v>
      </c>
      <c r="D4477" s="4">
        <v>156</v>
      </c>
      <c r="E4477" t="s">
        <v>22</v>
      </c>
      <c r="F4477" t="s">
        <v>24</v>
      </c>
      <c r="G4477" t="s">
        <v>23</v>
      </c>
      <c r="H4477" s="4" t="str">
        <f t="shared" si="69"/>
        <v>Yes</v>
      </c>
      <c r="I4477" t="str" cm="1">
        <f t="array" ref="I4477">_xlfn.IFS(S4477&lt;100,"Normal",AND(S4477&gt;=100,S4477&lt;126),"Pre-Injury",S4477&gt;125,"Injured")</f>
        <v>Injured</v>
      </c>
      <c r="J4477" s="3">
        <v>27.35</v>
      </c>
      <c r="K4477" t="s">
        <v>23</v>
      </c>
      <c r="L4477" t="s">
        <v>24</v>
      </c>
      <c r="M4477" t="s">
        <v>24</v>
      </c>
      <c r="N4477" t="s">
        <v>27</v>
      </c>
      <c r="O4477" t="s">
        <v>25</v>
      </c>
      <c r="P4477" s="5">
        <v>6</v>
      </c>
      <c r="Q4477" s="4" t="s">
        <v>22</v>
      </c>
      <c r="R4477" s="4">
        <v>183</v>
      </c>
      <c r="S4477" s="4">
        <v>154</v>
      </c>
      <c r="T4477" s="5">
        <v>2.4500000000000002</v>
      </c>
      <c r="U4477" s="5">
        <v>7.42</v>
      </c>
      <c r="V4477" t="s">
        <v>24</v>
      </c>
    </row>
    <row r="4478" spans="1:22" x14ac:dyDescent="0.3">
      <c r="A4478">
        <v>63</v>
      </c>
      <c r="B4478" t="s">
        <v>26</v>
      </c>
      <c r="C4478" s="4">
        <v>127</v>
      </c>
      <c r="D4478" s="4">
        <v>165</v>
      </c>
      <c r="E4478" t="s">
        <v>25</v>
      </c>
      <c r="F4478" t="s">
        <v>24</v>
      </c>
      <c r="G4478" t="s">
        <v>24</v>
      </c>
      <c r="H4478" s="4" t="str">
        <f t="shared" si="69"/>
        <v>No</v>
      </c>
      <c r="I4478" t="str" cm="1">
        <f t="array" ref="I4478">_xlfn.IFS(S4478&lt;100,"Normal",AND(S4478&gt;=100,S4478&lt;126),"Pre-Injury",S4478&gt;125,"Injured")</f>
        <v>Pre-Injury</v>
      </c>
      <c r="J4478" s="3">
        <v>27.35</v>
      </c>
      <c r="K4478" t="s">
        <v>24</v>
      </c>
      <c r="L4478" t="s">
        <v>23</v>
      </c>
      <c r="M4478" t="s">
        <v>23</v>
      </c>
      <c r="N4478" t="s">
        <v>28</v>
      </c>
      <c r="O4478" t="s">
        <v>27</v>
      </c>
      <c r="P4478" s="5">
        <v>4</v>
      </c>
      <c r="Q4478" s="4" t="s">
        <v>25</v>
      </c>
      <c r="R4478" s="4">
        <v>229</v>
      </c>
      <c r="S4478" s="4">
        <v>113</v>
      </c>
      <c r="T4478" s="5">
        <v>4.1500000000000004</v>
      </c>
      <c r="U4478" s="5">
        <v>11.7</v>
      </c>
      <c r="V4478" t="s">
        <v>24</v>
      </c>
    </row>
    <row r="4479" spans="1:22" x14ac:dyDescent="0.3">
      <c r="A4479">
        <v>18</v>
      </c>
      <c r="B4479" t="s">
        <v>21</v>
      </c>
      <c r="C4479" s="4">
        <v>180</v>
      </c>
      <c r="D4479" s="4">
        <v>170</v>
      </c>
      <c r="E4479" t="s">
        <v>27</v>
      </c>
      <c r="F4479" t="s">
        <v>23</v>
      </c>
      <c r="G4479" t="s">
        <v>24</v>
      </c>
      <c r="H4479" s="4" t="str">
        <f t="shared" si="69"/>
        <v>No</v>
      </c>
      <c r="I4479" t="str" cm="1">
        <f t="array" ref="I4479">_xlfn.IFS(S4479&lt;100,"Normal",AND(S4479&gt;=100,S4479&lt;126),"Pre-Injury",S4479&gt;125,"Injured")</f>
        <v>Normal</v>
      </c>
      <c r="J4479" s="3">
        <v>27.35</v>
      </c>
      <c r="K4479" t="s">
        <v>23</v>
      </c>
      <c r="L4479" t="s">
        <v>23</v>
      </c>
      <c r="M4479" t="s">
        <v>23</v>
      </c>
      <c r="N4479" t="s">
        <v>27</v>
      </c>
      <c r="O4479" t="s">
        <v>25</v>
      </c>
      <c r="P4479" s="5">
        <v>7</v>
      </c>
      <c r="Q4479" s="4" t="s">
        <v>25</v>
      </c>
      <c r="R4479" s="4">
        <v>336</v>
      </c>
      <c r="S4479" s="4">
        <v>99</v>
      </c>
      <c r="T4479" s="5">
        <v>5.17</v>
      </c>
      <c r="U4479" s="5">
        <v>5.43</v>
      </c>
      <c r="V4479" t="s">
        <v>24</v>
      </c>
    </row>
    <row r="4480" spans="1:22" x14ac:dyDescent="0.3">
      <c r="A4480">
        <v>25</v>
      </c>
      <c r="B4480" t="s">
        <v>26</v>
      </c>
      <c r="C4480" s="4">
        <v>162</v>
      </c>
      <c r="D4480" s="4">
        <v>192</v>
      </c>
      <c r="E4480" t="s">
        <v>27</v>
      </c>
      <c r="F4480" t="s">
        <v>23</v>
      </c>
      <c r="G4480" t="s">
        <v>23</v>
      </c>
      <c r="H4480" s="4" t="str">
        <f t="shared" si="69"/>
        <v>No</v>
      </c>
      <c r="I4480" t="str" cm="1">
        <f t="array" ref="I4480">_xlfn.IFS(S4480&lt;100,"Normal",AND(S4480&gt;=100,S4480&lt;126),"Pre-Injury",S4480&gt;125,"Injured")</f>
        <v>Normal</v>
      </c>
      <c r="J4480" s="3">
        <v>27.35</v>
      </c>
      <c r="K4480" t="s">
        <v>23</v>
      </c>
      <c r="L4480" t="s">
        <v>23</v>
      </c>
      <c r="M4480" t="s">
        <v>24</v>
      </c>
      <c r="N4480" t="s">
        <v>27</v>
      </c>
      <c r="O4480" t="s">
        <v>22</v>
      </c>
      <c r="P4480" s="5">
        <v>10</v>
      </c>
      <c r="Q4480" s="4" t="s">
        <v>25</v>
      </c>
      <c r="R4480" s="4">
        <v>381</v>
      </c>
      <c r="S4480" s="4">
        <v>89</v>
      </c>
      <c r="T4480" s="5">
        <v>14.37</v>
      </c>
      <c r="U4480" s="5">
        <v>18.86</v>
      </c>
      <c r="V4480" t="s">
        <v>24</v>
      </c>
    </row>
    <row r="4481" spans="1:22" x14ac:dyDescent="0.3">
      <c r="A4481">
        <v>35</v>
      </c>
      <c r="B4481" t="s">
        <v>26</v>
      </c>
      <c r="C4481" s="4">
        <v>144</v>
      </c>
      <c r="D4481" s="4">
        <v>192</v>
      </c>
      <c r="E4481" t="s">
        <v>25</v>
      </c>
      <c r="F4481" t="s">
        <v>23</v>
      </c>
      <c r="G4481" t="s">
        <v>23</v>
      </c>
      <c r="H4481" s="4" t="str">
        <f t="shared" si="69"/>
        <v>No</v>
      </c>
      <c r="I4481" t="str" cm="1">
        <f t="array" ref="I4481">_xlfn.IFS(S4481&lt;100,"Normal",AND(S4481&gt;=100,S4481&lt;126),"Pre-Injury",S4481&gt;125,"Injured")</f>
        <v>Pre-Injury</v>
      </c>
      <c r="J4481" s="3">
        <v>27.35</v>
      </c>
      <c r="K4481" t="s">
        <v>23</v>
      </c>
      <c r="L4481" t="s">
        <v>23</v>
      </c>
      <c r="M4481" t="s">
        <v>23</v>
      </c>
      <c r="N4481" t="s">
        <v>22</v>
      </c>
      <c r="O4481" t="s">
        <v>27</v>
      </c>
      <c r="P4481" s="5">
        <v>8</v>
      </c>
      <c r="Q4481" s="4" t="s">
        <v>22</v>
      </c>
      <c r="R4481" s="4">
        <v>368</v>
      </c>
      <c r="S4481" s="4">
        <v>110</v>
      </c>
      <c r="T4481" s="5">
        <v>5.39</v>
      </c>
      <c r="U4481" s="5">
        <v>19.93</v>
      </c>
      <c r="V4481" t="s">
        <v>24</v>
      </c>
    </row>
    <row r="4482" spans="1:22" x14ac:dyDescent="0.3">
      <c r="A4482">
        <v>62</v>
      </c>
      <c r="B4482" t="s">
        <v>21</v>
      </c>
      <c r="C4482" s="4">
        <v>149</v>
      </c>
      <c r="D4482" s="4">
        <v>214</v>
      </c>
      <c r="E4482" t="s">
        <v>25</v>
      </c>
      <c r="F4482" t="s">
        <v>24</v>
      </c>
      <c r="G4482" t="s">
        <v>24</v>
      </c>
      <c r="H4482" s="4" t="str">
        <f t="shared" ref="H4482:H4545" si="70">IF(I4482="Normal","No",IF(I4482="Pre-Injury","No","Yes"))</f>
        <v>Yes</v>
      </c>
      <c r="I4482" t="str" cm="1">
        <f t="array" ref="I4482">_xlfn.IFS(S4482&lt;100,"Normal",AND(S4482&gt;=100,S4482&lt;126),"Pre-Injury",S4482&gt;125,"Injured")</f>
        <v>Injured</v>
      </c>
      <c r="J4482" s="3">
        <v>27.35</v>
      </c>
      <c r="K4482" t="s">
        <v>23</v>
      </c>
      <c r="L4482" t="s">
        <v>24</v>
      </c>
      <c r="M4482" t="s">
        <v>23</v>
      </c>
      <c r="N4482" t="s">
        <v>22</v>
      </c>
      <c r="O4482" t="s">
        <v>25</v>
      </c>
      <c r="P4482" s="5">
        <v>10</v>
      </c>
      <c r="Q4482" s="4" t="s">
        <v>27</v>
      </c>
      <c r="R4482" s="4">
        <v>388</v>
      </c>
      <c r="S4482" s="4">
        <v>145</v>
      </c>
      <c r="T4482" s="5">
        <v>13.06</v>
      </c>
      <c r="U4482" s="5">
        <v>8.6300000000000008</v>
      </c>
      <c r="V4482" t="s">
        <v>23</v>
      </c>
    </row>
    <row r="4483" spans="1:22" x14ac:dyDescent="0.3">
      <c r="A4483">
        <v>70</v>
      </c>
      <c r="B4483" t="s">
        <v>26</v>
      </c>
      <c r="C4483" s="4">
        <v>158</v>
      </c>
      <c r="D4483" s="4">
        <v>208</v>
      </c>
      <c r="E4483" t="s">
        <v>27</v>
      </c>
      <c r="F4483" t="s">
        <v>24</v>
      </c>
      <c r="G4483" t="s">
        <v>24</v>
      </c>
      <c r="H4483" s="4" t="str">
        <f t="shared" si="70"/>
        <v>No</v>
      </c>
      <c r="I4483" t="str" cm="1">
        <f t="array" ref="I4483">_xlfn.IFS(S4483&lt;100,"Normal",AND(S4483&gt;=100,S4483&lt;126),"Pre-Injury",S4483&gt;125,"Injured")</f>
        <v>Normal</v>
      </c>
      <c r="J4483" s="3">
        <v>27.35</v>
      </c>
      <c r="K4483" t="s">
        <v>23</v>
      </c>
      <c r="L4483" t="s">
        <v>23</v>
      </c>
      <c r="M4483" t="s">
        <v>23</v>
      </c>
      <c r="N4483" t="s">
        <v>28</v>
      </c>
      <c r="O4483" t="s">
        <v>22</v>
      </c>
      <c r="P4483" s="5">
        <v>9</v>
      </c>
      <c r="Q4483" s="4" t="s">
        <v>25</v>
      </c>
      <c r="R4483" s="4">
        <v>105</v>
      </c>
      <c r="S4483" s="4">
        <v>88</v>
      </c>
      <c r="T4483" s="5">
        <v>13.77</v>
      </c>
      <c r="U4483" s="5">
        <v>20</v>
      </c>
      <c r="V4483" t="s">
        <v>24</v>
      </c>
    </row>
    <row r="4484" spans="1:22" x14ac:dyDescent="0.3">
      <c r="A4484">
        <v>39</v>
      </c>
      <c r="B4484" t="s">
        <v>21</v>
      </c>
      <c r="C4484" s="4">
        <v>164</v>
      </c>
      <c r="D4484" s="4">
        <v>168</v>
      </c>
      <c r="E4484" t="s">
        <v>22</v>
      </c>
      <c r="F4484" t="s">
        <v>23</v>
      </c>
      <c r="G4484" t="s">
        <v>23</v>
      </c>
      <c r="H4484" s="4" t="str">
        <f t="shared" si="70"/>
        <v>No</v>
      </c>
      <c r="I4484" t="str" cm="1">
        <f t="array" ref="I4484">_xlfn.IFS(S4484&lt;100,"Normal",AND(S4484&gt;=100,S4484&lt;126),"Pre-Injury",S4484&gt;125,"Injured")</f>
        <v>Pre-Injury</v>
      </c>
      <c r="J4484" s="3">
        <v>27.36</v>
      </c>
      <c r="K4484" t="s">
        <v>23</v>
      </c>
      <c r="L4484" t="s">
        <v>23</v>
      </c>
      <c r="M4484" t="s">
        <v>23</v>
      </c>
      <c r="N4484" t="s">
        <v>27</v>
      </c>
      <c r="O4484" t="s">
        <v>22</v>
      </c>
      <c r="P4484" s="5">
        <v>6</v>
      </c>
      <c r="Q4484" s="4" t="s">
        <v>25</v>
      </c>
      <c r="R4484" s="4">
        <v>383</v>
      </c>
      <c r="S4484" s="4">
        <v>118</v>
      </c>
      <c r="T4484" s="5">
        <v>8.4</v>
      </c>
      <c r="U4484" s="5">
        <v>15.48</v>
      </c>
      <c r="V4484" t="s">
        <v>24</v>
      </c>
    </row>
    <row r="4485" spans="1:22" x14ac:dyDescent="0.3">
      <c r="A4485">
        <v>49</v>
      </c>
      <c r="B4485" t="s">
        <v>21</v>
      </c>
      <c r="C4485" s="4">
        <v>132</v>
      </c>
      <c r="D4485" s="4">
        <v>238</v>
      </c>
      <c r="E4485" t="s">
        <v>27</v>
      </c>
      <c r="F4485" t="s">
        <v>23</v>
      </c>
      <c r="G4485" t="s">
        <v>24</v>
      </c>
      <c r="H4485" s="4" t="str">
        <f t="shared" si="70"/>
        <v>No</v>
      </c>
      <c r="I4485" t="str" cm="1">
        <f t="array" ref="I4485">_xlfn.IFS(S4485&lt;100,"Normal",AND(S4485&gt;=100,S4485&lt;126),"Pre-Injury",S4485&gt;125,"Injured")</f>
        <v>Pre-Injury</v>
      </c>
      <c r="J4485" s="3">
        <v>27.36</v>
      </c>
      <c r="K4485" t="s">
        <v>23</v>
      </c>
      <c r="L4485" t="s">
        <v>23</v>
      </c>
      <c r="M4485" t="s">
        <v>24</v>
      </c>
      <c r="N4485" t="s">
        <v>27</v>
      </c>
      <c r="O4485" t="s">
        <v>22</v>
      </c>
      <c r="P4485" s="5">
        <v>9</v>
      </c>
      <c r="Q4485" s="4" t="s">
        <v>25</v>
      </c>
      <c r="R4485" s="4">
        <v>232</v>
      </c>
      <c r="S4485" s="4">
        <v>114</v>
      </c>
      <c r="T4485" s="5">
        <v>13.58</v>
      </c>
      <c r="U4485" s="5">
        <v>5.89</v>
      </c>
      <c r="V4485" t="s">
        <v>24</v>
      </c>
    </row>
    <row r="4486" spans="1:22" x14ac:dyDescent="0.3">
      <c r="A4486">
        <v>79</v>
      </c>
      <c r="B4486" t="s">
        <v>26</v>
      </c>
      <c r="C4486" s="4">
        <v>132</v>
      </c>
      <c r="D4486" s="4">
        <v>260</v>
      </c>
      <c r="E4486" t="s">
        <v>27</v>
      </c>
      <c r="F4486" t="s">
        <v>23</v>
      </c>
      <c r="G4486" t="s">
        <v>24</v>
      </c>
      <c r="H4486" s="4" t="str">
        <f t="shared" si="70"/>
        <v>Yes</v>
      </c>
      <c r="I4486" t="str" cm="1">
        <f t="array" ref="I4486">_xlfn.IFS(S4486&lt;100,"Normal",AND(S4486&gt;=100,S4486&lt;126),"Pre-Injury",S4486&gt;125,"Injured")</f>
        <v>Injured</v>
      </c>
      <c r="J4486" s="3">
        <v>27.36</v>
      </c>
      <c r="K4486" t="s">
        <v>23</v>
      </c>
      <c r="L4486" t="s">
        <v>23</v>
      </c>
      <c r="M4486" t="s">
        <v>24</v>
      </c>
      <c r="N4486" t="s">
        <v>28</v>
      </c>
      <c r="O4486" t="s">
        <v>25</v>
      </c>
      <c r="P4486" s="5">
        <v>4</v>
      </c>
      <c r="Q4486" s="4" t="s">
        <v>22</v>
      </c>
      <c r="R4486" s="4">
        <v>252</v>
      </c>
      <c r="S4486" s="4">
        <v>160</v>
      </c>
      <c r="T4486" s="5">
        <v>13.03</v>
      </c>
      <c r="U4486" s="5">
        <v>19.48</v>
      </c>
      <c r="V4486" t="s">
        <v>24</v>
      </c>
    </row>
    <row r="4487" spans="1:22" x14ac:dyDescent="0.3">
      <c r="A4487">
        <v>27</v>
      </c>
      <c r="B4487" t="s">
        <v>21</v>
      </c>
      <c r="C4487" s="4">
        <v>156</v>
      </c>
      <c r="D4487" s="4">
        <v>191</v>
      </c>
      <c r="E4487" t="s">
        <v>25</v>
      </c>
      <c r="F4487" t="s">
        <v>24</v>
      </c>
      <c r="G4487" t="s">
        <v>23</v>
      </c>
      <c r="H4487" s="4" t="str">
        <f t="shared" si="70"/>
        <v>No</v>
      </c>
      <c r="I4487" t="str" cm="1">
        <f t="array" ref="I4487">_xlfn.IFS(S4487&lt;100,"Normal",AND(S4487&gt;=100,S4487&lt;126),"Pre-Injury",S4487&gt;125,"Injured")</f>
        <v>Pre-Injury</v>
      </c>
      <c r="J4487" s="3">
        <v>27.36</v>
      </c>
      <c r="K4487" t="s">
        <v>23</v>
      </c>
      <c r="L4487" t="s">
        <v>23</v>
      </c>
      <c r="M4487" t="s">
        <v>24</v>
      </c>
      <c r="N4487" t="s">
        <v>27</v>
      </c>
      <c r="O4487" t="s">
        <v>27</v>
      </c>
      <c r="P4487" s="5">
        <v>6</v>
      </c>
      <c r="Q4487" s="4" t="s">
        <v>22</v>
      </c>
      <c r="R4487" s="4">
        <v>238</v>
      </c>
      <c r="S4487" s="4">
        <v>119</v>
      </c>
      <c r="T4487" s="5">
        <v>0.01</v>
      </c>
      <c r="U4487" s="5">
        <v>16.12</v>
      </c>
      <c r="V4487" t="s">
        <v>24</v>
      </c>
    </row>
    <row r="4488" spans="1:22" x14ac:dyDescent="0.3">
      <c r="A4488">
        <v>38</v>
      </c>
      <c r="B4488" t="s">
        <v>26</v>
      </c>
      <c r="C4488" s="4">
        <v>146</v>
      </c>
      <c r="D4488" s="4">
        <v>197</v>
      </c>
      <c r="E4488" t="s">
        <v>27</v>
      </c>
      <c r="F4488" t="s">
        <v>23</v>
      </c>
      <c r="G4488" t="s">
        <v>23</v>
      </c>
      <c r="H4488" s="4" t="str">
        <f t="shared" si="70"/>
        <v>No</v>
      </c>
      <c r="I4488" t="str" cm="1">
        <f t="array" ref="I4488">_xlfn.IFS(S4488&lt;100,"Normal",AND(S4488&gt;=100,S4488&lt;126),"Pre-Injury",S4488&gt;125,"Injured")</f>
        <v>Pre-Injury</v>
      </c>
      <c r="J4488" s="3">
        <v>27.36</v>
      </c>
      <c r="K4488" t="s">
        <v>23</v>
      </c>
      <c r="L4488" t="s">
        <v>24</v>
      </c>
      <c r="M4488" t="s">
        <v>24</v>
      </c>
      <c r="N4488" t="s">
        <v>27</v>
      </c>
      <c r="O4488" t="s">
        <v>27</v>
      </c>
      <c r="P4488" s="5">
        <v>9</v>
      </c>
      <c r="Q4488" s="4" t="s">
        <v>27</v>
      </c>
      <c r="R4488" s="4">
        <v>244</v>
      </c>
      <c r="S4488" s="4">
        <v>124</v>
      </c>
      <c r="T4488" s="5">
        <v>9.76</v>
      </c>
      <c r="U4488" s="5">
        <v>12.76</v>
      </c>
      <c r="V4488" t="s">
        <v>24</v>
      </c>
    </row>
    <row r="4489" spans="1:22" x14ac:dyDescent="0.3">
      <c r="A4489">
        <v>50</v>
      </c>
      <c r="B4489" t="s">
        <v>26</v>
      </c>
      <c r="C4489" s="4">
        <v>163</v>
      </c>
      <c r="D4489" s="4">
        <v>213</v>
      </c>
      <c r="E4489" t="s">
        <v>25</v>
      </c>
      <c r="F4489" t="s">
        <v>24</v>
      </c>
      <c r="G4489" t="s">
        <v>24</v>
      </c>
      <c r="H4489" s="4" t="str">
        <f t="shared" si="70"/>
        <v>No</v>
      </c>
      <c r="I4489" t="str" cm="1">
        <f t="array" ref="I4489">_xlfn.IFS(S4489&lt;100,"Normal",AND(S4489&gt;=100,S4489&lt;126),"Pre-Injury",S4489&gt;125,"Injured")</f>
        <v>Normal</v>
      </c>
      <c r="J4489" s="3">
        <v>27.36</v>
      </c>
      <c r="K4489" t="s">
        <v>23</v>
      </c>
      <c r="L4489" t="s">
        <v>24</v>
      </c>
      <c r="M4489" t="s">
        <v>24</v>
      </c>
      <c r="N4489" t="s">
        <v>27</v>
      </c>
      <c r="O4489" t="s">
        <v>27</v>
      </c>
      <c r="P4489" s="5">
        <v>4</v>
      </c>
      <c r="Q4489" s="4" t="s">
        <v>25</v>
      </c>
      <c r="R4489" s="4">
        <v>338</v>
      </c>
      <c r="S4489" s="4">
        <v>81</v>
      </c>
      <c r="T4489" s="5">
        <v>11.95</v>
      </c>
      <c r="U4489" s="5">
        <v>14.42</v>
      </c>
      <c r="V4489" t="s">
        <v>24</v>
      </c>
    </row>
    <row r="4490" spans="1:22" x14ac:dyDescent="0.3">
      <c r="A4490">
        <v>62</v>
      </c>
      <c r="B4490" t="s">
        <v>26</v>
      </c>
      <c r="C4490" s="4">
        <v>163</v>
      </c>
      <c r="D4490" s="4">
        <v>296</v>
      </c>
      <c r="E4490" t="s">
        <v>22</v>
      </c>
      <c r="F4490" t="s">
        <v>24</v>
      </c>
      <c r="G4490" t="s">
        <v>23</v>
      </c>
      <c r="H4490" s="4" t="str">
        <f t="shared" si="70"/>
        <v>No</v>
      </c>
      <c r="I4490" t="str" cm="1">
        <f t="array" ref="I4490">_xlfn.IFS(S4490&lt;100,"Normal",AND(S4490&gt;=100,S4490&lt;126),"Pre-Injury",S4490&gt;125,"Injured")</f>
        <v>Pre-Injury</v>
      </c>
      <c r="J4490" s="3">
        <v>27.38</v>
      </c>
      <c r="K4490" t="s">
        <v>23</v>
      </c>
      <c r="L4490" t="s">
        <v>24</v>
      </c>
      <c r="M4490" t="s">
        <v>23</v>
      </c>
      <c r="N4490" t="s">
        <v>27</v>
      </c>
      <c r="O4490" t="s">
        <v>27</v>
      </c>
      <c r="P4490" s="5">
        <v>5</v>
      </c>
      <c r="Q4490" s="4" t="s">
        <v>27</v>
      </c>
      <c r="R4490" s="4">
        <v>177</v>
      </c>
      <c r="S4490" s="4">
        <v>106</v>
      </c>
      <c r="T4490" s="5">
        <v>6.09</v>
      </c>
      <c r="U4490" s="5">
        <v>15.51</v>
      </c>
      <c r="V4490" t="s">
        <v>24</v>
      </c>
    </row>
    <row r="4491" spans="1:22" x14ac:dyDescent="0.3">
      <c r="A4491">
        <v>51</v>
      </c>
      <c r="B4491" t="s">
        <v>26</v>
      </c>
      <c r="C4491" s="4">
        <v>163</v>
      </c>
      <c r="D4491" s="4">
        <v>239</v>
      </c>
      <c r="E4491" t="s">
        <v>27</v>
      </c>
      <c r="F4491" t="s">
        <v>24</v>
      </c>
      <c r="G4491" t="s">
        <v>23</v>
      </c>
      <c r="H4491" s="4" t="str">
        <f t="shared" si="70"/>
        <v>Yes</v>
      </c>
      <c r="I4491" t="str" cm="1">
        <f t="array" ref="I4491">_xlfn.IFS(S4491&lt;100,"Normal",AND(S4491&gt;=100,S4491&lt;126),"Pre-Injury",S4491&gt;125,"Injured")</f>
        <v>Injured</v>
      </c>
      <c r="J4491" s="3">
        <v>27.38</v>
      </c>
      <c r="K4491" t="s">
        <v>23</v>
      </c>
      <c r="L4491" t="s">
        <v>23</v>
      </c>
      <c r="M4491" t="s">
        <v>24</v>
      </c>
      <c r="N4491" t="s">
        <v>22</v>
      </c>
      <c r="O4491" t="s">
        <v>27</v>
      </c>
      <c r="P4491" s="5">
        <v>5</v>
      </c>
      <c r="Q4491" s="4" t="s">
        <v>22</v>
      </c>
      <c r="R4491" s="4">
        <v>137</v>
      </c>
      <c r="S4491" s="4">
        <v>152</v>
      </c>
      <c r="T4491" s="5">
        <v>4.3899999999999997</v>
      </c>
      <c r="U4491" s="5">
        <v>16.29</v>
      </c>
      <c r="V4491" t="s">
        <v>24</v>
      </c>
    </row>
    <row r="4492" spans="1:22" x14ac:dyDescent="0.3">
      <c r="A4492">
        <v>18</v>
      </c>
      <c r="B4492" t="s">
        <v>21</v>
      </c>
      <c r="C4492" s="4">
        <v>143</v>
      </c>
      <c r="D4492" s="4">
        <v>271</v>
      </c>
      <c r="E4492" t="s">
        <v>27</v>
      </c>
      <c r="F4492" t="s">
        <v>23</v>
      </c>
      <c r="G4492" t="s">
        <v>23</v>
      </c>
      <c r="H4492" s="4" t="str">
        <f t="shared" si="70"/>
        <v>Yes</v>
      </c>
      <c r="I4492" t="str" cm="1">
        <f t="array" ref="I4492">_xlfn.IFS(S4492&lt;100,"Normal",AND(S4492&gt;=100,S4492&lt;126),"Pre-Injury",S4492&gt;125,"Injured")</f>
        <v>Injured</v>
      </c>
      <c r="J4492" s="3">
        <v>27.38</v>
      </c>
      <c r="K4492" t="s">
        <v>23</v>
      </c>
      <c r="L4492" t="s">
        <v>24</v>
      </c>
      <c r="M4492" t="s">
        <v>24</v>
      </c>
      <c r="N4492" t="s">
        <v>28</v>
      </c>
      <c r="O4492" t="s">
        <v>27</v>
      </c>
      <c r="P4492" s="5">
        <v>6</v>
      </c>
      <c r="Q4492" s="4" t="s">
        <v>22</v>
      </c>
      <c r="R4492" s="4">
        <v>151</v>
      </c>
      <c r="S4492" s="4">
        <v>158</v>
      </c>
      <c r="T4492" s="5">
        <v>10.050000000000001</v>
      </c>
      <c r="U4492" s="5">
        <v>9.4700000000000006</v>
      </c>
      <c r="V4492" t="s">
        <v>24</v>
      </c>
    </row>
    <row r="4493" spans="1:22" x14ac:dyDescent="0.3">
      <c r="A4493">
        <v>45</v>
      </c>
      <c r="B4493" t="s">
        <v>26</v>
      </c>
      <c r="C4493" s="4">
        <v>124</v>
      </c>
      <c r="D4493" s="4">
        <v>287</v>
      </c>
      <c r="E4493" t="s">
        <v>22</v>
      </c>
      <c r="F4493" t="s">
        <v>23</v>
      </c>
      <c r="G4493" t="s">
        <v>23</v>
      </c>
      <c r="H4493" s="4" t="str">
        <f t="shared" si="70"/>
        <v>Yes</v>
      </c>
      <c r="I4493" t="str" cm="1">
        <f t="array" ref="I4493">_xlfn.IFS(S4493&lt;100,"Normal",AND(S4493&gt;=100,S4493&lt;126),"Pre-Injury",S4493&gt;125,"Injured")</f>
        <v>Injured</v>
      </c>
      <c r="J4493" s="3">
        <v>27.38</v>
      </c>
      <c r="K4493" t="s">
        <v>24</v>
      </c>
      <c r="L4493" t="s">
        <v>24</v>
      </c>
      <c r="M4493" t="s">
        <v>24</v>
      </c>
      <c r="N4493" t="s">
        <v>28</v>
      </c>
      <c r="O4493" t="s">
        <v>27</v>
      </c>
      <c r="P4493" s="5">
        <v>5</v>
      </c>
      <c r="Q4493" s="4" t="s">
        <v>22</v>
      </c>
      <c r="R4493" s="4">
        <v>200</v>
      </c>
      <c r="S4493" s="4">
        <v>159</v>
      </c>
      <c r="T4493" s="5">
        <v>12.64</v>
      </c>
      <c r="U4493" s="5">
        <v>13.81</v>
      </c>
      <c r="V4493" t="s">
        <v>24</v>
      </c>
    </row>
    <row r="4494" spans="1:22" x14ac:dyDescent="0.3">
      <c r="A4494">
        <v>23</v>
      </c>
      <c r="B4494" t="s">
        <v>21</v>
      </c>
      <c r="C4494" s="4">
        <v>168</v>
      </c>
      <c r="D4494" s="4">
        <v>157</v>
      </c>
      <c r="E4494" t="s">
        <v>27</v>
      </c>
      <c r="F4494" t="s">
        <v>24</v>
      </c>
      <c r="G4494" t="s">
        <v>23</v>
      </c>
      <c r="H4494" s="4" t="str">
        <f t="shared" si="70"/>
        <v>Yes</v>
      </c>
      <c r="I4494" t="str" cm="1">
        <f t="array" ref="I4494">_xlfn.IFS(S4494&lt;100,"Normal",AND(S4494&gt;=100,S4494&lt;126),"Pre-Injury",S4494&gt;125,"Injured")</f>
        <v>Injured</v>
      </c>
      <c r="J4494" s="3">
        <v>27.39</v>
      </c>
      <c r="K4494" t="s">
        <v>23</v>
      </c>
      <c r="L4494" t="s">
        <v>23</v>
      </c>
      <c r="M4494" t="s">
        <v>23</v>
      </c>
      <c r="N4494" t="s">
        <v>22</v>
      </c>
      <c r="O4494" t="s">
        <v>25</v>
      </c>
      <c r="P4494" s="4">
        <v>9</v>
      </c>
      <c r="Q4494" s="4" t="s">
        <v>25</v>
      </c>
      <c r="R4494" s="4">
        <v>187</v>
      </c>
      <c r="S4494" s="4">
        <v>134</v>
      </c>
      <c r="T4494" s="5">
        <v>10.71</v>
      </c>
      <c r="U4494" s="4">
        <v>9.32</v>
      </c>
      <c r="V4494" t="s">
        <v>24</v>
      </c>
    </row>
    <row r="4495" spans="1:22" x14ac:dyDescent="0.3">
      <c r="A4495">
        <v>42</v>
      </c>
      <c r="B4495" t="s">
        <v>26</v>
      </c>
      <c r="C4495" s="4">
        <v>130</v>
      </c>
      <c r="D4495" s="4">
        <v>286</v>
      </c>
      <c r="E4495" t="s">
        <v>22</v>
      </c>
      <c r="F4495" t="s">
        <v>24</v>
      </c>
      <c r="G4495" t="s">
        <v>23</v>
      </c>
      <c r="H4495" s="4" t="str">
        <f t="shared" si="70"/>
        <v>Yes</v>
      </c>
      <c r="I4495" t="str" cm="1">
        <f t="array" ref="I4495">_xlfn.IFS(S4495&lt;100,"Normal",AND(S4495&gt;=100,S4495&lt;126),"Pre-Injury",S4495&gt;125,"Injured")</f>
        <v>Injured</v>
      </c>
      <c r="J4495" s="3">
        <v>27.39</v>
      </c>
      <c r="K4495" t="s">
        <v>23</v>
      </c>
      <c r="L4495" t="s">
        <v>23</v>
      </c>
      <c r="M4495" t="s">
        <v>24</v>
      </c>
      <c r="N4495" t="s">
        <v>25</v>
      </c>
      <c r="O4495" t="s">
        <v>22</v>
      </c>
      <c r="P4495" s="5">
        <v>7</v>
      </c>
      <c r="Q4495" s="4" t="s">
        <v>25</v>
      </c>
      <c r="R4495" s="4">
        <v>117</v>
      </c>
      <c r="S4495" s="4">
        <v>135</v>
      </c>
      <c r="T4495" s="5">
        <v>11.61</v>
      </c>
      <c r="U4495" s="5">
        <v>19.190000000000001</v>
      </c>
      <c r="V4495" t="s">
        <v>24</v>
      </c>
    </row>
    <row r="4496" spans="1:22" x14ac:dyDescent="0.3">
      <c r="A4496">
        <v>41</v>
      </c>
      <c r="B4496" t="s">
        <v>21</v>
      </c>
      <c r="C4496" s="4">
        <v>152</v>
      </c>
      <c r="D4496" s="4">
        <v>203</v>
      </c>
      <c r="E4496" t="s">
        <v>25</v>
      </c>
      <c r="F4496" t="s">
        <v>24</v>
      </c>
      <c r="G4496" t="s">
        <v>24</v>
      </c>
      <c r="H4496" s="4" t="str">
        <f t="shared" si="70"/>
        <v>No</v>
      </c>
      <c r="I4496" t="str" cm="1">
        <f t="array" ref="I4496">_xlfn.IFS(S4496&lt;100,"Normal",AND(S4496&gt;=100,S4496&lt;126),"Pre-Injury",S4496&gt;125,"Injured")</f>
        <v>Normal</v>
      </c>
      <c r="J4496" s="3">
        <v>27.39</v>
      </c>
      <c r="K4496" t="s">
        <v>23</v>
      </c>
      <c r="L4496" t="s">
        <v>24</v>
      </c>
      <c r="M4496" t="s">
        <v>23</v>
      </c>
      <c r="N4496" t="s">
        <v>27</v>
      </c>
      <c r="O4496" t="s">
        <v>27</v>
      </c>
      <c r="P4496" s="4">
        <v>7</v>
      </c>
      <c r="Q4496" s="4" t="s">
        <v>25</v>
      </c>
      <c r="R4496" s="4">
        <v>183</v>
      </c>
      <c r="S4496" s="4">
        <v>96</v>
      </c>
      <c r="T4496" s="4">
        <v>7.94</v>
      </c>
      <c r="U4496" s="5">
        <v>14</v>
      </c>
      <c r="V4496" t="s">
        <v>24</v>
      </c>
    </row>
    <row r="4497" spans="1:22" x14ac:dyDescent="0.3">
      <c r="A4497">
        <v>70</v>
      </c>
      <c r="B4497" t="s">
        <v>21</v>
      </c>
      <c r="C4497" s="4">
        <v>125</v>
      </c>
      <c r="D4497" s="4">
        <v>227</v>
      </c>
      <c r="E4497" t="s">
        <v>25</v>
      </c>
      <c r="F4497" t="s">
        <v>24</v>
      </c>
      <c r="G4497" t="s">
        <v>24</v>
      </c>
      <c r="H4497" s="4" t="str">
        <f t="shared" si="70"/>
        <v>Yes</v>
      </c>
      <c r="I4497" t="str" cm="1">
        <f t="array" ref="I4497">_xlfn.IFS(S4497&lt;100,"Normal",AND(S4497&gt;=100,S4497&lt;126),"Pre-Injury",S4497&gt;125,"Injured")</f>
        <v>Injured</v>
      </c>
      <c r="J4497" s="3">
        <v>27.39</v>
      </c>
      <c r="K4497" t="s">
        <v>24</v>
      </c>
      <c r="L4497" t="s">
        <v>23</v>
      </c>
      <c r="M4497" t="s">
        <v>24</v>
      </c>
      <c r="N4497" t="s">
        <v>27</v>
      </c>
      <c r="O4497" t="s">
        <v>22</v>
      </c>
      <c r="P4497" s="5">
        <v>5</v>
      </c>
      <c r="Q4497" s="4" t="s">
        <v>22</v>
      </c>
      <c r="R4497" s="4">
        <v>192</v>
      </c>
      <c r="S4497" s="4">
        <v>126</v>
      </c>
      <c r="T4497" s="5">
        <v>1.73</v>
      </c>
      <c r="U4497" s="5">
        <v>6.68</v>
      </c>
      <c r="V4497" t="s">
        <v>24</v>
      </c>
    </row>
    <row r="4498" spans="1:22" x14ac:dyDescent="0.3">
      <c r="A4498">
        <v>72</v>
      </c>
      <c r="B4498" t="s">
        <v>21</v>
      </c>
      <c r="C4498" s="4">
        <v>122</v>
      </c>
      <c r="D4498" s="4">
        <v>180</v>
      </c>
      <c r="E4498" t="s">
        <v>27</v>
      </c>
      <c r="F4498" t="s">
        <v>24</v>
      </c>
      <c r="G4498" t="s">
        <v>23</v>
      </c>
      <c r="H4498" s="4" t="str">
        <f t="shared" si="70"/>
        <v>Yes</v>
      </c>
      <c r="I4498" t="str" cm="1">
        <f t="array" ref="I4498">_xlfn.IFS(S4498&lt;100,"Normal",AND(S4498&gt;=100,S4498&lt;126),"Pre-Injury",S4498&gt;125,"Injured")</f>
        <v>Injured</v>
      </c>
      <c r="J4498" s="3">
        <v>27.39</v>
      </c>
      <c r="K4498" t="s">
        <v>24</v>
      </c>
      <c r="L4498" t="s">
        <v>24</v>
      </c>
      <c r="M4498" t="s">
        <v>24</v>
      </c>
      <c r="N4498" t="s">
        <v>25</v>
      </c>
      <c r="O4498" t="s">
        <v>22</v>
      </c>
      <c r="P4498" s="5">
        <v>9</v>
      </c>
      <c r="Q4498" s="4" t="s">
        <v>27</v>
      </c>
      <c r="R4498" s="4">
        <v>379</v>
      </c>
      <c r="S4498" s="4">
        <v>138</v>
      </c>
      <c r="T4498" s="5">
        <v>10.25</v>
      </c>
      <c r="U4498" s="5">
        <v>6.63</v>
      </c>
      <c r="V4498" t="s">
        <v>24</v>
      </c>
    </row>
    <row r="4499" spans="1:22" x14ac:dyDescent="0.3">
      <c r="A4499">
        <v>48</v>
      </c>
      <c r="B4499" t="s">
        <v>21</v>
      </c>
      <c r="C4499" s="4">
        <v>144</v>
      </c>
      <c r="D4499" s="4">
        <v>202</v>
      </c>
      <c r="E4499" t="s">
        <v>25</v>
      </c>
      <c r="F4499" t="s">
        <v>24</v>
      </c>
      <c r="G4499" t="s">
        <v>24</v>
      </c>
      <c r="H4499" s="4" t="str">
        <f t="shared" si="70"/>
        <v>No</v>
      </c>
      <c r="I4499" t="str" cm="1">
        <f t="array" ref="I4499">_xlfn.IFS(S4499&lt;100,"Normal",AND(S4499&gt;=100,S4499&lt;126),"Pre-Injury",S4499&gt;125,"Injured")</f>
        <v>Pre-Injury</v>
      </c>
      <c r="J4499" s="3">
        <v>27.39</v>
      </c>
      <c r="K4499" t="s">
        <v>23</v>
      </c>
      <c r="L4499" t="s">
        <v>23</v>
      </c>
      <c r="M4499" t="s">
        <v>24</v>
      </c>
      <c r="N4499" t="s">
        <v>27</v>
      </c>
      <c r="O4499" t="s">
        <v>25</v>
      </c>
      <c r="P4499" s="5">
        <v>8</v>
      </c>
      <c r="Q4499" s="4" t="s">
        <v>22</v>
      </c>
      <c r="R4499" s="4">
        <v>281</v>
      </c>
      <c r="S4499" s="4">
        <v>120</v>
      </c>
      <c r="T4499" s="5">
        <v>10.7</v>
      </c>
      <c r="U4499" s="5">
        <v>14.97</v>
      </c>
      <c r="V4499" t="s">
        <v>24</v>
      </c>
    </row>
    <row r="4500" spans="1:22" x14ac:dyDescent="0.3">
      <c r="A4500">
        <v>77</v>
      </c>
      <c r="B4500" t="s">
        <v>26</v>
      </c>
      <c r="C4500" s="4">
        <v>131</v>
      </c>
      <c r="D4500" s="4">
        <v>296</v>
      </c>
      <c r="E4500" t="s">
        <v>25</v>
      </c>
      <c r="F4500" t="s">
        <v>24</v>
      </c>
      <c r="G4500" t="s">
        <v>23</v>
      </c>
      <c r="H4500" s="4" t="str">
        <f t="shared" si="70"/>
        <v>No</v>
      </c>
      <c r="I4500" t="str" cm="1">
        <f t="array" ref="I4500">_xlfn.IFS(S4500&lt;100,"Normal",AND(S4500&gt;=100,S4500&lt;126),"Pre-Injury",S4500&gt;125,"Injured")</f>
        <v>Normal</v>
      </c>
      <c r="J4500" s="3">
        <v>27.39</v>
      </c>
      <c r="K4500" t="s">
        <v>23</v>
      </c>
      <c r="L4500" t="s">
        <v>23</v>
      </c>
      <c r="M4500" t="s">
        <v>23</v>
      </c>
      <c r="N4500" t="s">
        <v>28</v>
      </c>
      <c r="O4500" t="s">
        <v>22</v>
      </c>
      <c r="P4500" s="5">
        <v>6</v>
      </c>
      <c r="Q4500" s="4" t="s">
        <v>22</v>
      </c>
      <c r="R4500" s="4">
        <v>198</v>
      </c>
      <c r="S4500" s="4">
        <v>95</v>
      </c>
      <c r="T4500" s="4">
        <v>6.3</v>
      </c>
      <c r="U4500" s="5">
        <v>13.4</v>
      </c>
      <c r="V4500" t="s">
        <v>24</v>
      </c>
    </row>
    <row r="4501" spans="1:22" x14ac:dyDescent="0.3">
      <c r="A4501">
        <v>34</v>
      </c>
      <c r="B4501" t="s">
        <v>21</v>
      </c>
      <c r="C4501" s="4">
        <v>153</v>
      </c>
      <c r="D4501" s="4">
        <v>274</v>
      </c>
      <c r="E4501" t="s">
        <v>22</v>
      </c>
      <c r="F4501" t="s">
        <v>23</v>
      </c>
      <c r="G4501" t="s">
        <v>23</v>
      </c>
      <c r="H4501" s="4" t="str">
        <f t="shared" si="70"/>
        <v>Yes</v>
      </c>
      <c r="I4501" t="str" cm="1">
        <f t="array" ref="I4501">_xlfn.IFS(S4501&lt;100,"Normal",AND(S4501&gt;=100,S4501&lt;126),"Pre-Injury",S4501&gt;125,"Injured")</f>
        <v>Injured</v>
      </c>
      <c r="J4501" s="3">
        <v>27.4</v>
      </c>
      <c r="K4501" t="s">
        <v>23</v>
      </c>
      <c r="L4501" t="s">
        <v>23</v>
      </c>
      <c r="M4501" t="s">
        <v>23</v>
      </c>
      <c r="N4501" t="s">
        <v>25</v>
      </c>
      <c r="O4501" t="s">
        <v>25</v>
      </c>
      <c r="P4501" s="4">
        <v>9</v>
      </c>
      <c r="Q4501" s="4" t="s">
        <v>27</v>
      </c>
      <c r="R4501" s="4">
        <v>349</v>
      </c>
      <c r="S4501" s="4">
        <v>132</v>
      </c>
      <c r="T4501" s="5">
        <v>12.16</v>
      </c>
      <c r="U4501" s="5">
        <v>7.34</v>
      </c>
      <c r="V4501" t="s">
        <v>24</v>
      </c>
    </row>
    <row r="4502" spans="1:22" x14ac:dyDescent="0.3">
      <c r="A4502">
        <v>26</v>
      </c>
      <c r="B4502" t="s">
        <v>21</v>
      </c>
      <c r="C4502" s="4">
        <v>168</v>
      </c>
      <c r="D4502" s="4">
        <v>190</v>
      </c>
      <c r="E4502" t="s">
        <v>25</v>
      </c>
      <c r="F4502" t="s">
        <v>23</v>
      </c>
      <c r="G4502" t="s">
        <v>23</v>
      </c>
      <c r="H4502" s="4" t="str">
        <f t="shared" si="70"/>
        <v>No</v>
      </c>
      <c r="I4502" t="str" cm="1">
        <f t="array" ref="I4502">_xlfn.IFS(S4502&lt;100,"Normal",AND(S4502&gt;=100,S4502&lt;126),"Pre-Injury",S4502&gt;125,"Injured")</f>
        <v>Pre-Injury</v>
      </c>
      <c r="J4502" s="3">
        <v>27.4</v>
      </c>
      <c r="K4502" t="s">
        <v>23</v>
      </c>
      <c r="L4502" t="s">
        <v>24</v>
      </c>
      <c r="M4502" t="s">
        <v>23</v>
      </c>
      <c r="N4502" t="s">
        <v>22</v>
      </c>
      <c r="O4502" t="s">
        <v>25</v>
      </c>
      <c r="P4502" s="5">
        <v>10</v>
      </c>
      <c r="Q4502" s="4" t="s">
        <v>27</v>
      </c>
      <c r="R4502" s="4">
        <v>186</v>
      </c>
      <c r="S4502" s="4">
        <v>118</v>
      </c>
      <c r="T4502" s="5">
        <v>4.0999999999999996</v>
      </c>
      <c r="U4502" s="5">
        <v>5.75</v>
      </c>
      <c r="V4502" t="s">
        <v>24</v>
      </c>
    </row>
    <row r="4503" spans="1:22" x14ac:dyDescent="0.3">
      <c r="A4503">
        <v>64</v>
      </c>
      <c r="B4503" t="s">
        <v>26</v>
      </c>
      <c r="C4503" s="4">
        <v>137</v>
      </c>
      <c r="D4503" s="4">
        <v>223</v>
      </c>
      <c r="E4503" t="s">
        <v>22</v>
      </c>
      <c r="F4503" t="s">
        <v>23</v>
      </c>
      <c r="G4503" t="s">
        <v>24</v>
      </c>
      <c r="H4503" s="4" t="str">
        <f t="shared" si="70"/>
        <v>No</v>
      </c>
      <c r="I4503" t="str" cm="1">
        <f t="array" ref="I4503">_xlfn.IFS(S4503&lt;100,"Normal",AND(S4503&gt;=100,S4503&lt;126),"Pre-Injury",S4503&gt;125,"Injured")</f>
        <v>Normal</v>
      </c>
      <c r="J4503" s="3">
        <v>27.4</v>
      </c>
      <c r="K4503" t="s">
        <v>23</v>
      </c>
      <c r="L4503" t="s">
        <v>23</v>
      </c>
      <c r="M4503" t="s">
        <v>24</v>
      </c>
      <c r="N4503" t="s">
        <v>25</v>
      </c>
      <c r="O4503" t="s">
        <v>27</v>
      </c>
      <c r="P4503" s="5">
        <v>9</v>
      </c>
      <c r="Q4503" s="4" t="s">
        <v>27</v>
      </c>
      <c r="R4503" s="4">
        <v>217</v>
      </c>
      <c r="S4503" s="4">
        <v>87</v>
      </c>
      <c r="T4503" s="5">
        <v>12.02</v>
      </c>
      <c r="U4503" s="5">
        <v>9.2899999999999991</v>
      </c>
      <c r="V4503" t="s">
        <v>24</v>
      </c>
    </row>
    <row r="4504" spans="1:22" x14ac:dyDescent="0.3">
      <c r="A4504">
        <v>69</v>
      </c>
      <c r="B4504" t="s">
        <v>21</v>
      </c>
      <c r="C4504" s="4">
        <v>173</v>
      </c>
      <c r="D4504" s="4">
        <v>238</v>
      </c>
      <c r="E4504" t="s">
        <v>27</v>
      </c>
      <c r="F4504" t="s">
        <v>23</v>
      </c>
      <c r="G4504" t="s">
        <v>24</v>
      </c>
      <c r="H4504" s="4" t="str">
        <f t="shared" si="70"/>
        <v>No</v>
      </c>
      <c r="I4504" t="str" cm="1">
        <f t="array" ref="I4504">_xlfn.IFS(S4504&lt;100,"Normal",AND(S4504&gt;=100,S4504&lt;126),"Pre-Injury",S4504&gt;125,"Injured")</f>
        <v>Pre-Injury</v>
      </c>
      <c r="J4504" s="3">
        <v>27.4</v>
      </c>
      <c r="K4504" t="s">
        <v>23</v>
      </c>
      <c r="L4504" t="s">
        <v>23</v>
      </c>
      <c r="M4504" t="s">
        <v>24</v>
      </c>
      <c r="N4504" t="s">
        <v>28</v>
      </c>
      <c r="O4504" t="s">
        <v>25</v>
      </c>
      <c r="P4504" s="5">
        <v>5</v>
      </c>
      <c r="Q4504" s="4" t="s">
        <v>22</v>
      </c>
      <c r="R4504" s="4">
        <v>136</v>
      </c>
      <c r="S4504" s="4">
        <v>124</v>
      </c>
      <c r="T4504" s="5">
        <v>7.63</v>
      </c>
      <c r="U4504" s="5">
        <v>7.87</v>
      </c>
      <c r="V4504" t="s">
        <v>24</v>
      </c>
    </row>
    <row r="4505" spans="1:22" x14ac:dyDescent="0.3">
      <c r="A4505">
        <v>80</v>
      </c>
      <c r="B4505" t="s">
        <v>26</v>
      </c>
      <c r="C4505" s="4">
        <v>143</v>
      </c>
      <c r="D4505" s="4">
        <v>204</v>
      </c>
      <c r="E4505" t="s">
        <v>25</v>
      </c>
      <c r="F4505" t="s">
        <v>23</v>
      </c>
      <c r="G4505" t="s">
        <v>24</v>
      </c>
      <c r="H4505" s="4" t="str">
        <f t="shared" si="70"/>
        <v>No</v>
      </c>
      <c r="I4505" t="str" cm="1">
        <f t="array" ref="I4505">_xlfn.IFS(S4505&lt;100,"Normal",AND(S4505&gt;=100,S4505&lt;126),"Pre-Injury",S4505&gt;125,"Injured")</f>
        <v>Normal</v>
      </c>
      <c r="J4505" s="3">
        <v>27.4</v>
      </c>
      <c r="K4505" t="s">
        <v>23</v>
      </c>
      <c r="L4505" t="s">
        <v>23</v>
      </c>
      <c r="M4505" t="s">
        <v>23</v>
      </c>
      <c r="N4505" t="s">
        <v>22</v>
      </c>
      <c r="O4505" t="s">
        <v>22</v>
      </c>
      <c r="P4505" s="5">
        <v>6</v>
      </c>
      <c r="Q4505" s="4" t="s">
        <v>25</v>
      </c>
      <c r="R4505" s="4">
        <v>231</v>
      </c>
      <c r="S4505" s="4">
        <v>91</v>
      </c>
      <c r="T4505" s="5">
        <v>5.38</v>
      </c>
      <c r="U4505" s="5">
        <v>8.0500000000000007</v>
      </c>
      <c r="V4505" t="s">
        <v>24</v>
      </c>
    </row>
    <row r="4506" spans="1:22" x14ac:dyDescent="0.3">
      <c r="A4506">
        <v>60</v>
      </c>
      <c r="B4506" t="s">
        <v>21</v>
      </c>
      <c r="C4506" s="4">
        <v>172</v>
      </c>
      <c r="D4506" s="4">
        <v>252</v>
      </c>
      <c r="E4506" t="s">
        <v>22</v>
      </c>
      <c r="F4506" t="s">
        <v>24</v>
      </c>
      <c r="G4506" t="s">
        <v>24</v>
      </c>
      <c r="H4506" s="4" t="str">
        <f t="shared" si="70"/>
        <v>Yes</v>
      </c>
      <c r="I4506" t="str" cm="1">
        <f t="array" ref="I4506">_xlfn.IFS(S4506&lt;100,"Normal",AND(S4506&gt;=100,S4506&lt;126),"Pre-Injury",S4506&gt;125,"Injured")</f>
        <v>Injured</v>
      </c>
      <c r="J4506" s="3">
        <v>27.41</v>
      </c>
      <c r="K4506" t="s">
        <v>23</v>
      </c>
      <c r="L4506" t="s">
        <v>24</v>
      </c>
      <c r="M4506" t="s">
        <v>24</v>
      </c>
      <c r="N4506" t="s">
        <v>22</v>
      </c>
      <c r="O4506" t="s">
        <v>25</v>
      </c>
      <c r="P4506" s="5">
        <v>9</v>
      </c>
      <c r="Q4506" s="4" t="s">
        <v>27</v>
      </c>
      <c r="R4506" s="4">
        <v>345</v>
      </c>
      <c r="S4506" s="4">
        <v>142</v>
      </c>
      <c r="T4506" s="5">
        <v>1.2</v>
      </c>
      <c r="U4506" s="5">
        <v>8.89</v>
      </c>
      <c r="V4506" t="s">
        <v>24</v>
      </c>
    </row>
    <row r="4507" spans="1:22" x14ac:dyDescent="0.3">
      <c r="A4507">
        <v>52</v>
      </c>
      <c r="B4507" t="s">
        <v>26</v>
      </c>
      <c r="C4507" s="4">
        <v>176</v>
      </c>
      <c r="D4507" s="4">
        <v>250</v>
      </c>
      <c r="E4507" t="s">
        <v>25</v>
      </c>
      <c r="F4507" t="s">
        <v>24</v>
      </c>
      <c r="G4507" t="s">
        <v>23</v>
      </c>
      <c r="H4507" s="4" t="str">
        <f t="shared" si="70"/>
        <v>No</v>
      </c>
      <c r="I4507" t="str" cm="1">
        <f t="array" ref="I4507">_xlfn.IFS(S4507&lt;100,"Normal",AND(S4507&gt;=100,S4507&lt;126),"Pre-Injury",S4507&gt;125,"Injured")</f>
        <v>Pre-Injury</v>
      </c>
      <c r="J4507" s="3">
        <v>27.41</v>
      </c>
      <c r="K4507" t="s">
        <v>23</v>
      </c>
      <c r="L4507" t="s">
        <v>24</v>
      </c>
      <c r="M4507" t="s">
        <v>24</v>
      </c>
      <c r="N4507" t="s">
        <v>28</v>
      </c>
      <c r="O4507" t="s">
        <v>22</v>
      </c>
      <c r="P4507" s="4">
        <v>9</v>
      </c>
      <c r="Q4507" s="4" t="s">
        <v>25</v>
      </c>
      <c r="R4507" s="4">
        <v>135</v>
      </c>
      <c r="S4507" s="4">
        <v>106</v>
      </c>
      <c r="T4507" s="5">
        <v>10.54</v>
      </c>
      <c r="U4507" s="5">
        <v>19.61</v>
      </c>
      <c r="V4507" t="s">
        <v>24</v>
      </c>
    </row>
    <row r="4508" spans="1:22" x14ac:dyDescent="0.3">
      <c r="A4508">
        <v>26</v>
      </c>
      <c r="B4508" t="s">
        <v>21</v>
      </c>
      <c r="C4508" s="4">
        <v>123</v>
      </c>
      <c r="D4508" s="4">
        <v>194</v>
      </c>
      <c r="E4508" t="s">
        <v>25</v>
      </c>
      <c r="F4508" t="s">
        <v>23</v>
      </c>
      <c r="G4508" t="s">
        <v>24</v>
      </c>
      <c r="H4508" s="4" t="str">
        <f t="shared" si="70"/>
        <v>Yes</v>
      </c>
      <c r="I4508" t="str" cm="1">
        <f t="array" ref="I4508">_xlfn.IFS(S4508&lt;100,"Normal",AND(S4508&gt;=100,S4508&lt;126),"Pre-Injury",S4508&gt;125,"Injured")</f>
        <v>Injured</v>
      </c>
      <c r="J4508" s="3">
        <v>27.41</v>
      </c>
      <c r="K4508" t="s">
        <v>24</v>
      </c>
      <c r="L4508" t="s">
        <v>23</v>
      </c>
      <c r="M4508" t="s">
        <v>24</v>
      </c>
      <c r="N4508" t="s">
        <v>28</v>
      </c>
      <c r="O4508" t="s">
        <v>22</v>
      </c>
      <c r="P4508" s="4">
        <v>10</v>
      </c>
      <c r="Q4508" s="4" t="s">
        <v>25</v>
      </c>
      <c r="R4508" s="4">
        <v>174</v>
      </c>
      <c r="S4508" s="4">
        <v>142</v>
      </c>
      <c r="T4508" s="5">
        <v>4.47</v>
      </c>
      <c r="U4508" s="4">
        <v>6.04</v>
      </c>
      <c r="V4508" t="s">
        <v>24</v>
      </c>
    </row>
    <row r="4509" spans="1:22" x14ac:dyDescent="0.3">
      <c r="A4509">
        <v>40</v>
      </c>
      <c r="B4509" t="s">
        <v>21</v>
      </c>
      <c r="C4509" s="4">
        <v>125</v>
      </c>
      <c r="D4509" s="4">
        <v>296</v>
      </c>
      <c r="E4509" t="s">
        <v>22</v>
      </c>
      <c r="F4509" t="s">
        <v>24</v>
      </c>
      <c r="G4509" t="s">
        <v>23</v>
      </c>
      <c r="H4509" s="4" t="str">
        <f t="shared" si="70"/>
        <v>No</v>
      </c>
      <c r="I4509" t="str" cm="1">
        <f t="array" ref="I4509">_xlfn.IFS(S4509&lt;100,"Normal",AND(S4509&gt;=100,S4509&lt;126),"Pre-Injury",S4509&gt;125,"Injured")</f>
        <v>Pre-Injury</v>
      </c>
      <c r="J4509" s="3">
        <v>27.42</v>
      </c>
      <c r="K4509" t="s">
        <v>24</v>
      </c>
      <c r="L4509" t="s">
        <v>23</v>
      </c>
      <c r="M4509" t="s">
        <v>24</v>
      </c>
      <c r="N4509" t="s">
        <v>25</v>
      </c>
      <c r="O4509" t="s">
        <v>22</v>
      </c>
      <c r="P4509" s="5">
        <v>9</v>
      </c>
      <c r="Q4509" s="4" t="s">
        <v>22</v>
      </c>
      <c r="R4509" s="4">
        <v>396</v>
      </c>
      <c r="S4509" s="4">
        <v>119</v>
      </c>
      <c r="T4509" s="5">
        <v>0.26</v>
      </c>
      <c r="U4509" s="5">
        <v>11.27</v>
      </c>
      <c r="V4509" t="s">
        <v>24</v>
      </c>
    </row>
    <row r="4510" spans="1:22" x14ac:dyDescent="0.3">
      <c r="A4510">
        <v>71</v>
      </c>
      <c r="B4510" t="s">
        <v>26</v>
      </c>
      <c r="C4510" s="4">
        <v>122</v>
      </c>
      <c r="D4510" s="4">
        <v>256</v>
      </c>
      <c r="E4510" t="s">
        <v>27</v>
      </c>
      <c r="F4510" t="s">
        <v>23</v>
      </c>
      <c r="G4510" t="s">
        <v>23</v>
      </c>
      <c r="H4510" s="4" t="str">
        <f t="shared" si="70"/>
        <v>Yes</v>
      </c>
      <c r="I4510" t="str" cm="1">
        <f t="array" ref="I4510">_xlfn.IFS(S4510&lt;100,"Normal",AND(S4510&gt;=100,S4510&lt;126),"Pre-Injury",S4510&gt;125,"Injured")</f>
        <v>Injured</v>
      </c>
      <c r="J4510" s="3">
        <v>27.42</v>
      </c>
      <c r="K4510" t="s">
        <v>24</v>
      </c>
      <c r="L4510" t="s">
        <v>23</v>
      </c>
      <c r="M4510" t="s">
        <v>23</v>
      </c>
      <c r="N4510" t="s">
        <v>28</v>
      </c>
      <c r="O4510" t="s">
        <v>27</v>
      </c>
      <c r="P4510" s="5">
        <v>9</v>
      </c>
      <c r="Q4510" s="4" t="s">
        <v>27</v>
      </c>
      <c r="R4510" s="4">
        <v>154</v>
      </c>
      <c r="S4510" s="4">
        <v>147</v>
      </c>
      <c r="T4510" s="5">
        <v>11.2</v>
      </c>
      <c r="U4510" s="5">
        <v>6.75</v>
      </c>
      <c r="V4510" t="s">
        <v>24</v>
      </c>
    </row>
    <row r="4511" spans="1:22" x14ac:dyDescent="0.3">
      <c r="A4511">
        <v>20</v>
      </c>
      <c r="B4511" t="s">
        <v>26</v>
      </c>
      <c r="C4511" s="4">
        <v>143</v>
      </c>
      <c r="D4511" s="4">
        <v>264</v>
      </c>
      <c r="E4511" t="s">
        <v>22</v>
      </c>
      <c r="F4511" t="s">
        <v>24</v>
      </c>
      <c r="G4511" t="s">
        <v>24</v>
      </c>
      <c r="H4511" s="4" t="str">
        <f t="shared" si="70"/>
        <v>No</v>
      </c>
      <c r="I4511" t="str" cm="1">
        <f t="array" ref="I4511">_xlfn.IFS(S4511&lt;100,"Normal",AND(S4511&gt;=100,S4511&lt;126),"Pre-Injury",S4511&gt;125,"Injured")</f>
        <v>Pre-Injury</v>
      </c>
      <c r="J4511" s="3">
        <v>27.42</v>
      </c>
      <c r="K4511" t="s">
        <v>23</v>
      </c>
      <c r="L4511" t="s">
        <v>24</v>
      </c>
      <c r="M4511" t="s">
        <v>23</v>
      </c>
      <c r="N4511" t="s">
        <v>28</v>
      </c>
      <c r="O4511" t="s">
        <v>25</v>
      </c>
      <c r="P4511" s="5">
        <v>5</v>
      </c>
      <c r="Q4511" s="4" t="s">
        <v>22</v>
      </c>
      <c r="R4511" s="4">
        <v>324</v>
      </c>
      <c r="S4511" s="4">
        <v>100</v>
      </c>
      <c r="T4511" s="5">
        <v>6.65</v>
      </c>
      <c r="U4511" s="5">
        <v>13.37</v>
      </c>
      <c r="V4511" t="s">
        <v>24</v>
      </c>
    </row>
    <row r="4512" spans="1:22" x14ac:dyDescent="0.3">
      <c r="A4512">
        <v>61</v>
      </c>
      <c r="B4512" t="s">
        <v>21</v>
      </c>
      <c r="C4512" s="4">
        <v>130</v>
      </c>
      <c r="D4512" s="4">
        <v>237</v>
      </c>
      <c r="E4512" t="s">
        <v>22</v>
      </c>
      <c r="F4512" t="s">
        <v>23</v>
      </c>
      <c r="G4512" t="s">
        <v>23</v>
      </c>
      <c r="H4512" s="4" t="str">
        <f t="shared" si="70"/>
        <v>Yes</v>
      </c>
      <c r="I4512" t="str" cm="1">
        <f t="array" ref="I4512">_xlfn.IFS(S4512&lt;100,"Normal",AND(S4512&gt;=100,S4512&lt;126),"Pre-Injury",S4512&gt;125,"Injured")</f>
        <v>Injured</v>
      </c>
      <c r="J4512" s="3">
        <v>27.42</v>
      </c>
      <c r="K4512" t="s">
        <v>23</v>
      </c>
      <c r="L4512" t="s">
        <v>24</v>
      </c>
      <c r="M4512" t="s">
        <v>23</v>
      </c>
      <c r="N4512" t="s">
        <v>27</v>
      </c>
      <c r="O4512" t="s">
        <v>25</v>
      </c>
      <c r="P4512" s="5">
        <v>7</v>
      </c>
      <c r="Q4512" s="4" t="s">
        <v>25</v>
      </c>
      <c r="R4512" s="4">
        <v>380</v>
      </c>
      <c r="S4512" s="4">
        <v>132</v>
      </c>
      <c r="T4512" s="5">
        <v>8.17</v>
      </c>
      <c r="U4512" s="5">
        <v>9.48</v>
      </c>
      <c r="V4512" t="s">
        <v>24</v>
      </c>
    </row>
    <row r="4513" spans="1:22" x14ac:dyDescent="0.3">
      <c r="A4513">
        <v>40</v>
      </c>
      <c r="B4513" t="s">
        <v>21</v>
      </c>
      <c r="C4513" s="4">
        <v>152</v>
      </c>
      <c r="D4513" s="4">
        <v>204</v>
      </c>
      <c r="E4513" t="s">
        <v>25</v>
      </c>
      <c r="F4513" t="s">
        <v>23</v>
      </c>
      <c r="G4513" t="s">
        <v>24</v>
      </c>
      <c r="H4513" s="4" t="str">
        <f t="shared" si="70"/>
        <v>No</v>
      </c>
      <c r="I4513" t="str" cm="1">
        <f t="array" ref="I4513">_xlfn.IFS(S4513&lt;100,"Normal",AND(S4513&gt;=100,S4513&lt;126),"Pre-Injury",S4513&gt;125,"Injured")</f>
        <v>Normal</v>
      </c>
      <c r="J4513" s="3">
        <v>27.42</v>
      </c>
      <c r="K4513" t="s">
        <v>23</v>
      </c>
      <c r="L4513" t="s">
        <v>24</v>
      </c>
      <c r="M4513" t="s">
        <v>24</v>
      </c>
      <c r="N4513" t="s">
        <v>28</v>
      </c>
      <c r="O4513" t="s">
        <v>25</v>
      </c>
      <c r="P4513" s="5">
        <v>5</v>
      </c>
      <c r="Q4513" s="4" t="s">
        <v>25</v>
      </c>
      <c r="R4513" s="4">
        <v>151</v>
      </c>
      <c r="S4513" s="4">
        <v>96</v>
      </c>
      <c r="T4513" s="5">
        <v>4.71</v>
      </c>
      <c r="U4513" s="5">
        <v>5.78</v>
      </c>
      <c r="V4513" t="s">
        <v>24</v>
      </c>
    </row>
    <row r="4514" spans="1:22" x14ac:dyDescent="0.3">
      <c r="A4514">
        <v>43</v>
      </c>
      <c r="B4514" t="s">
        <v>26</v>
      </c>
      <c r="C4514" s="4">
        <v>151</v>
      </c>
      <c r="D4514" s="4">
        <v>199</v>
      </c>
      <c r="E4514" t="s">
        <v>27</v>
      </c>
      <c r="F4514" t="s">
        <v>24</v>
      </c>
      <c r="G4514" t="s">
        <v>23</v>
      </c>
      <c r="H4514" s="4" t="str">
        <f t="shared" si="70"/>
        <v>No</v>
      </c>
      <c r="I4514" t="str" cm="1">
        <f t="array" ref="I4514">_xlfn.IFS(S4514&lt;100,"Normal",AND(S4514&gt;=100,S4514&lt;126),"Pre-Injury",S4514&gt;125,"Injured")</f>
        <v>Pre-Injury</v>
      </c>
      <c r="J4514" s="3">
        <v>27.43</v>
      </c>
      <c r="K4514" t="s">
        <v>23</v>
      </c>
      <c r="L4514" t="s">
        <v>24</v>
      </c>
      <c r="M4514" t="s">
        <v>24</v>
      </c>
      <c r="N4514" t="s">
        <v>27</v>
      </c>
      <c r="O4514" t="s">
        <v>22</v>
      </c>
      <c r="P4514" s="5">
        <v>5</v>
      </c>
      <c r="Q4514" s="4" t="s">
        <v>25</v>
      </c>
      <c r="R4514" s="4">
        <v>215</v>
      </c>
      <c r="S4514" s="4">
        <v>116</v>
      </c>
      <c r="T4514" s="5">
        <v>12.71</v>
      </c>
      <c r="U4514" s="5">
        <v>9.49</v>
      </c>
      <c r="V4514" t="s">
        <v>23</v>
      </c>
    </row>
    <row r="4515" spans="1:22" x14ac:dyDescent="0.3">
      <c r="A4515">
        <v>34</v>
      </c>
      <c r="B4515" t="s">
        <v>26</v>
      </c>
      <c r="C4515" s="4">
        <v>126</v>
      </c>
      <c r="D4515" s="4">
        <v>240</v>
      </c>
      <c r="E4515" t="s">
        <v>25</v>
      </c>
      <c r="F4515" t="s">
        <v>24</v>
      </c>
      <c r="G4515" t="s">
        <v>23</v>
      </c>
      <c r="H4515" s="4" t="str">
        <f t="shared" si="70"/>
        <v>Yes</v>
      </c>
      <c r="I4515" t="str" cm="1">
        <f t="array" ref="I4515">_xlfn.IFS(S4515&lt;100,"Normal",AND(S4515&gt;=100,S4515&lt;126),"Pre-Injury",S4515&gt;125,"Injured")</f>
        <v>Injured</v>
      </c>
      <c r="J4515" s="3">
        <v>27.43</v>
      </c>
      <c r="K4515" t="s">
        <v>24</v>
      </c>
      <c r="L4515" t="s">
        <v>24</v>
      </c>
      <c r="M4515" t="s">
        <v>23</v>
      </c>
      <c r="N4515" t="s">
        <v>25</v>
      </c>
      <c r="O4515" t="s">
        <v>22</v>
      </c>
      <c r="P4515" s="5">
        <v>10</v>
      </c>
      <c r="Q4515" s="4" t="s">
        <v>25</v>
      </c>
      <c r="R4515" s="4">
        <v>290</v>
      </c>
      <c r="S4515" s="4">
        <v>137</v>
      </c>
      <c r="T4515" s="5">
        <v>9.58</v>
      </c>
      <c r="U4515" s="4">
        <v>6.38</v>
      </c>
      <c r="V4515" t="s">
        <v>24</v>
      </c>
    </row>
    <row r="4516" spans="1:22" x14ac:dyDescent="0.3">
      <c r="A4516">
        <v>49</v>
      </c>
      <c r="B4516" t="s">
        <v>26</v>
      </c>
      <c r="C4516" s="4">
        <v>160</v>
      </c>
      <c r="D4516" s="4">
        <v>212</v>
      </c>
      <c r="E4516" t="s">
        <v>25</v>
      </c>
      <c r="F4516" t="s">
        <v>23</v>
      </c>
      <c r="G4516" t="s">
        <v>23</v>
      </c>
      <c r="H4516" s="4" t="str">
        <f t="shared" si="70"/>
        <v>No</v>
      </c>
      <c r="I4516" t="str" cm="1">
        <f t="array" ref="I4516">_xlfn.IFS(S4516&lt;100,"Normal",AND(S4516&gt;=100,S4516&lt;126),"Pre-Injury",S4516&gt;125,"Injured")</f>
        <v>Pre-Injury</v>
      </c>
      <c r="J4516" s="3">
        <v>27.43</v>
      </c>
      <c r="K4516" t="s">
        <v>23</v>
      </c>
      <c r="L4516" t="s">
        <v>24</v>
      </c>
      <c r="M4516" t="s">
        <v>24</v>
      </c>
      <c r="N4516" t="s">
        <v>28</v>
      </c>
      <c r="O4516" t="s">
        <v>25</v>
      </c>
      <c r="P4516" s="5">
        <v>10</v>
      </c>
      <c r="Q4516" s="4" t="s">
        <v>22</v>
      </c>
      <c r="R4516" s="4">
        <v>232</v>
      </c>
      <c r="S4516" s="4">
        <v>113</v>
      </c>
      <c r="T4516" s="5">
        <v>7.02</v>
      </c>
      <c r="U4516" s="5">
        <v>5.58</v>
      </c>
      <c r="V4516" t="s">
        <v>24</v>
      </c>
    </row>
    <row r="4517" spans="1:22" x14ac:dyDescent="0.3">
      <c r="A4517">
        <v>25</v>
      </c>
      <c r="B4517" t="s">
        <v>21</v>
      </c>
      <c r="C4517" s="4">
        <v>144</v>
      </c>
      <c r="D4517" s="4">
        <v>179</v>
      </c>
      <c r="E4517" t="s">
        <v>25</v>
      </c>
      <c r="F4517" t="s">
        <v>23</v>
      </c>
      <c r="G4517" t="s">
        <v>23</v>
      </c>
      <c r="H4517" s="4" t="str">
        <f t="shared" si="70"/>
        <v>No</v>
      </c>
      <c r="I4517" t="str" cm="1">
        <f t="array" ref="I4517">_xlfn.IFS(S4517&lt;100,"Normal",AND(S4517&gt;=100,S4517&lt;126),"Pre-Injury",S4517&gt;125,"Injured")</f>
        <v>Pre-Injury</v>
      </c>
      <c r="J4517" s="3">
        <v>27.43</v>
      </c>
      <c r="K4517" t="s">
        <v>23</v>
      </c>
      <c r="L4517" t="s">
        <v>24</v>
      </c>
      <c r="M4517" t="s">
        <v>24</v>
      </c>
      <c r="N4517" t="s">
        <v>25</v>
      </c>
      <c r="O4517" t="s">
        <v>22</v>
      </c>
      <c r="P4517" s="5">
        <v>5</v>
      </c>
      <c r="Q4517" s="4" t="s">
        <v>22</v>
      </c>
      <c r="R4517" s="4">
        <v>327</v>
      </c>
      <c r="S4517" s="4">
        <v>120</v>
      </c>
      <c r="T4517" s="5">
        <v>13.89</v>
      </c>
      <c r="U4517" s="5">
        <v>16.11</v>
      </c>
      <c r="V4517" t="s">
        <v>23</v>
      </c>
    </row>
    <row r="4518" spans="1:22" x14ac:dyDescent="0.3">
      <c r="A4518">
        <v>77</v>
      </c>
      <c r="B4518" t="s">
        <v>26</v>
      </c>
      <c r="C4518" s="4">
        <v>180</v>
      </c>
      <c r="D4518" s="4">
        <v>269</v>
      </c>
      <c r="E4518" t="s">
        <v>27</v>
      </c>
      <c r="F4518" t="s">
        <v>23</v>
      </c>
      <c r="G4518" t="s">
        <v>24</v>
      </c>
      <c r="H4518" s="4" t="str">
        <f t="shared" si="70"/>
        <v>No</v>
      </c>
      <c r="I4518" t="str" cm="1">
        <f t="array" ref="I4518">_xlfn.IFS(S4518&lt;100,"Normal",AND(S4518&gt;=100,S4518&lt;126),"Pre-Injury",S4518&gt;125,"Injured")</f>
        <v>Pre-Injury</v>
      </c>
      <c r="J4518" s="3">
        <v>27.43</v>
      </c>
      <c r="K4518" t="s">
        <v>23</v>
      </c>
      <c r="L4518" t="s">
        <v>24</v>
      </c>
      <c r="M4518" t="s">
        <v>23</v>
      </c>
      <c r="N4518" t="s">
        <v>28</v>
      </c>
      <c r="O4518" t="s">
        <v>22</v>
      </c>
      <c r="P4518" s="4">
        <v>9</v>
      </c>
      <c r="Q4518" s="4" t="s">
        <v>27</v>
      </c>
      <c r="R4518" s="4">
        <v>384</v>
      </c>
      <c r="S4518" s="4">
        <v>115</v>
      </c>
      <c r="T4518" s="5">
        <v>11.58</v>
      </c>
      <c r="U4518" s="5">
        <v>18.809999999999999</v>
      </c>
      <c r="V4518" t="s">
        <v>24</v>
      </c>
    </row>
    <row r="4519" spans="1:22" x14ac:dyDescent="0.3">
      <c r="A4519">
        <v>23</v>
      </c>
      <c r="B4519" t="s">
        <v>21</v>
      </c>
      <c r="C4519" s="4">
        <v>159</v>
      </c>
      <c r="D4519" s="4">
        <v>179</v>
      </c>
      <c r="E4519" t="s">
        <v>27</v>
      </c>
      <c r="F4519" t="s">
        <v>24</v>
      </c>
      <c r="G4519" t="s">
        <v>24</v>
      </c>
      <c r="H4519" s="4" t="str">
        <f t="shared" si="70"/>
        <v>No</v>
      </c>
      <c r="I4519" t="str" cm="1">
        <f t="array" ref="I4519">_xlfn.IFS(S4519&lt;100,"Normal",AND(S4519&gt;=100,S4519&lt;126),"Pre-Injury",S4519&gt;125,"Injured")</f>
        <v>Pre-Injury</v>
      </c>
      <c r="J4519" s="3">
        <v>27.43</v>
      </c>
      <c r="K4519" t="s">
        <v>23</v>
      </c>
      <c r="L4519" t="s">
        <v>23</v>
      </c>
      <c r="M4519" t="s">
        <v>24</v>
      </c>
      <c r="N4519" t="s">
        <v>22</v>
      </c>
      <c r="O4519" t="s">
        <v>27</v>
      </c>
      <c r="P4519" s="5">
        <v>8</v>
      </c>
      <c r="Q4519" s="4" t="s">
        <v>27</v>
      </c>
      <c r="R4519" s="4">
        <v>199</v>
      </c>
      <c r="S4519" s="4">
        <v>124</v>
      </c>
      <c r="T4519" s="5">
        <v>9.48</v>
      </c>
      <c r="U4519" s="5">
        <v>14.18</v>
      </c>
      <c r="V4519" t="s">
        <v>24</v>
      </c>
    </row>
    <row r="4520" spans="1:22" x14ac:dyDescent="0.3">
      <c r="A4520">
        <v>26</v>
      </c>
      <c r="B4520" t="s">
        <v>26</v>
      </c>
      <c r="C4520" s="4">
        <v>149</v>
      </c>
      <c r="D4520" s="4">
        <v>236</v>
      </c>
      <c r="E4520" t="s">
        <v>25</v>
      </c>
      <c r="F4520" t="s">
        <v>23</v>
      </c>
      <c r="G4520" t="s">
        <v>23</v>
      </c>
      <c r="H4520" s="4" t="str">
        <f t="shared" si="70"/>
        <v>No</v>
      </c>
      <c r="I4520" t="str" cm="1">
        <f t="array" ref="I4520">_xlfn.IFS(S4520&lt;100,"Normal",AND(S4520&gt;=100,S4520&lt;126),"Pre-Injury",S4520&gt;125,"Injured")</f>
        <v>Pre-Injury</v>
      </c>
      <c r="J4520" s="3">
        <v>27.44</v>
      </c>
      <c r="K4520" t="s">
        <v>23</v>
      </c>
      <c r="L4520" t="s">
        <v>24</v>
      </c>
      <c r="M4520" t="s">
        <v>23</v>
      </c>
      <c r="N4520" t="s">
        <v>22</v>
      </c>
      <c r="O4520" t="s">
        <v>25</v>
      </c>
      <c r="P4520" s="5">
        <v>6</v>
      </c>
      <c r="Q4520" s="4" t="s">
        <v>22</v>
      </c>
      <c r="R4520" s="4">
        <v>322</v>
      </c>
      <c r="S4520" s="4">
        <v>119</v>
      </c>
      <c r="T4520" s="5">
        <v>12.82</v>
      </c>
      <c r="U4520" s="5">
        <v>18.899999999999999</v>
      </c>
      <c r="V4520" t="s">
        <v>23</v>
      </c>
    </row>
    <row r="4521" spans="1:22" x14ac:dyDescent="0.3">
      <c r="A4521">
        <v>44</v>
      </c>
      <c r="B4521" t="s">
        <v>21</v>
      </c>
      <c r="C4521" s="4">
        <v>136</v>
      </c>
      <c r="D4521" s="4">
        <v>178</v>
      </c>
      <c r="E4521" t="s">
        <v>27</v>
      </c>
      <c r="F4521" t="s">
        <v>24</v>
      </c>
      <c r="G4521" t="s">
        <v>24</v>
      </c>
      <c r="H4521" s="4" t="str">
        <f t="shared" si="70"/>
        <v>No</v>
      </c>
      <c r="I4521" t="str" cm="1">
        <f t="array" ref="I4521">_xlfn.IFS(S4521&lt;100,"Normal",AND(S4521&gt;=100,S4521&lt;126),"Pre-Injury",S4521&gt;125,"Injured")</f>
        <v>Pre-Injury</v>
      </c>
      <c r="J4521" s="3">
        <v>27.44</v>
      </c>
      <c r="K4521" t="s">
        <v>23</v>
      </c>
      <c r="L4521" t="s">
        <v>24</v>
      </c>
      <c r="M4521" t="s">
        <v>24</v>
      </c>
      <c r="N4521" t="s">
        <v>22</v>
      </c>
      <c r="O4521" t="s">
        <v>22</v>
      </c>
      <c r="P4521" s="5">
        <v>5</v>
      </c>
      <c r="Q4521" s="4" t="s">
        <v>22</v>
      </c>
      <c r="R4521" s="4">
        <v>170</v>
      </c>
      <c r="S4521" s="4">
        <v>111</v>
      </c>
      <c r="T4521" s="5">
        <v>14.79</v>
      </c>
      <c r="U4521" s="5">
        <v>19.98</v>
      </c>
      <c r="V4521" t="s">
        <v>24</v>
      </c>
    </row>
    <row r="4522" spans="1:22" x14ac:dyDescent="0.3">
      <c r="A4522">
        <v>29</v>
      </c>
      <c r="B4522" t="s">
        <v>26</v>
      </c>
      <c r="C4522" s="4">
        <v>158</v>
      </c>
      <c r="D4522" s="4">
        <v>223</v>
      </c>
      <c r="E4522" t="s">
        <v>22</v>
      </c>
      <c r="F4522" t="s">
        <v>23</v>
      </c>
      <c r="G4522" t="s">
        <v>24</v>
      </c>
      <c r="H4522" s="4" t="str">
        <f t="shared" si="70"/>
        <v>Yes</v>
      </c>
      <c r="I4522" t="str" cm="1">
        <f t="array" ref="I4522">_xlfn.IFS(S4522&lt;100,"Normal",AND(S4522&gt;=100,S4522&lt;126),"Pre-Injury",S4522&gt;125,"Injured")</f>
        <v>Injured</v>
      </c>
      <c r="J4522" s="3">
        <v>27.44</v>
      </c>
      <c r="K4522" t="s">
        <v>23</v>
      </c>
      <c r="L4522" t="s">
        <v>24</v>
      </c>
      <c r="M4522" t="s">
        <v>24</v>
      </c>
      <c r="N4522" t="s">
        <v>25</v>
      </c>
      <c r="O4522" t="s">
        <v>25</v>
      </c>
      <c r="P4522" s="5">
        <v>5</v>
      </c>
      <c r="Q4522" s="4" t="s">
        <v>22</v>
      </c>
      <c r="R4522" s="4">
        <v>320</v>
      </c>
      <c r="S4522" s="4">
        <v>131</v>
      </c>
      <c r="T4522" s="5">
        <v>7.11</v>
      </c>
      <c r="U4522" s="5">
        <v>11.57</v>
      </c>
      <c r="V4522" t="s">
        <v>24</v>
      </c>
    </row>
    <row r="4523" spans="1:22" x14ac:dyDescent="0.3">
      <c r="A4523">
        <v>18</v>
      </c>
      <c r="B4523" t="s">
        <v>21</v>
      </c>
      <c r="C4523" s="4">
        <v>167</v>
      </c>
      <c r="D4523" s="4">
        <v>212</v>
      </c>
      <c r="E4523" t="s">
        <v>22</v>
      </c>
      <c r="F4523" t="s">
        <v>24</v>
      </c>
      <c r="G4523" t="s">
        <v>24</v>
      </c>
      <c r="H4523" s="4" t="str">
        <f t="shared" si="70"/>
        <v>Yes</v>
      </c>
      <c r="I4523" t="str" cm="1">
        <f t="array" ref="I4523">_xlfn.IFS(S4523&lt;100,"Normal",AND(S4523&gt;=100,S4523&lt;126),"Pre-Injury",S4523&gt;125,"Injured")</f>
        <v>Injured</v>
      </c>
      <c r="J4523" s="3">
        <v>27.44</v>
      </c>
      <c r="K4523" t="s">
        <v>23</v>
      </c>
      <c r="L4523" t="s">
        <v>24</v>
      </c>
      <c r="M4523" t="s">
        <v>23</v>
      </c>
      <c r="N4523" t="s">
        <v>25</v>
      </c>
      <c r="O4523" t="s">
        <v>22</v>
      </c>
      <c r="P4523" s="4">
        <v>7</v>
      </c>
      <c r="Q4523" s="4" t="s">
        <v>25</v>
      </c>
      <c r="R4523" s="4">
        <v>124</v>
      </c>
      <c r="S4523" s="4">
        <v>149</v>
      </c>
      <c r="T4523" s="5">
        <v>4.8600000000000003</v>
      </c>
      <c r="U4523" s="5">
        <v>16.52</v>
      </c>
      <c r="V4523" t="s">
        <v>24</v>
      </c>
    </row>
    <row r="4524" spans="1:22" x14ac:dyDescent="0.3">
      <c r="A4524">
        <v>40</v>
      </c>
      <c r="B4524" t="s">
        <v>21</v>
      </c>
      <c r="C4524" s="4">
        <v>155</v>
      </c>
      <c r="D4524" s="4">
        <v>176</v>
      </c>
      <c r="E4524" t="s">
        <v>22</v>
      </c>
      <c r="F4524" t="s">
        <v>24</v>
      </c>
      <c r="G4524" t="s">
        <v>23</v>
      </c>
      <c r="H4524" s="4" t="str">
        <f t="shared" si="70"/>
        <v>No</v>
      </c>
      <c r="I4524" t="str" cm="1">
        <f t="array" ref="I4524">_xlfn.IFS(S4524&lt;100,"Normal",AND(S4524&gt;=100,S4524&lt;126),"Pre-Injury",S4524&gt;125,"Injured")</f>
        <v>Pre-Injury</v>
      </c>
      <c r="J4524" s="3">
        <v>27.44</v>
      </c>
      <c r="K4524" t="s">
        <v>23</v>
      </c>
      <c r="L4524" t="s">
        <v>23</v>
      </c>
      <c r="M4524" t="s">
        <v>24</v>
      </c>
      <c r="N4524" t="s">
        <v>25</v>
      </c>
      <c r="O4524" t="s">
        <v>22</v>
      </c>
      <c r="P4524" s="5">
        <v>7</v>
      </c>
      <c r="Q4524" s="4" t="s">
        <v>27</v>
      </c>
      <c r="R4524" s="4">
        <v>256</v>
      </c>
      <c r="S4524" s="4">
        <v>107</v>
      </c>
      <c r="T4524" s="5">
        <v>7.75</v>
      </c>
      <c r="U4524" s="5">
        <v>11.37</v>
      </c>
      <c r="V4524" t="s">
        <v>23</v>
      </c>
    </row>
    <row r="4525" spans="1:22" x14ac:dyDescent="0.3">
      <c r="A4525">
        <v>68</v>
      </c>
      <c r="B4525" t="s">
        <v>21</v>
      </c>
      <c r="C4525" s="4">
        <v>134</v>
      </c>
      <c r="D4525" s="4">
        <v>263</v>
      </c>
      <c r="E4525" t="s">
        <v>25</v>
      </c>
      <c r="F4525" t="s">
        <v>23</v>
      </c>
      <c r="G4525" t="s">
        <v>24</v>
      </c>
      <c r="H4525" s="4" t="str">
        <f t="shared" si="70"/>
        <v>No</v>
      </c>
      <c r="I4525" t="str" cm="1">
        <f t="array" ref="I4525">_xlfn.IFS(S4525&lt;100,"Normal",AND(S4525&gt;=100,S4525&lt;126),"Pre-Injury",S4525&gt;125,"Injured")</f>
        <v>Normal</v>
      </c>
      <c r="J4525" s="3">
        <v>27.44</v>
      </c>
      <c r="K4525" t="s">
        <v>23</v>
      </c>
      <c r="L4525" t="s">
        <v>23</v>
      </c>
      <c r="M4525" t="s">
        <v>23</v>
      </c>
      <c r="N4525" t="s">
        <v>25</v>
      </c>
      <c r="O4525" t="s">
        <v>27</v>
      </c>
      <c r="P4525" s="5">
        <v>9</v>
      </c>
      <c r="Q4525" s="4" t="s">
        <v>27</v>
      </c>
      <c r="R4525" s="4">
        <v>331</v>
      </c>
      <c r="S4525" s="4">
        <v>90</v>
      </c>
      <c r="T4525" s="5">
        <v>12.72</v>
      </c>
      <c r="U4525" s="5">
        <v>19.579999999999998</v>
      </c>
      <c r="V4525" t="s">
        <v>24</v>
      </c>
    </row>
    <row r="4526" spans="1:22" x14ac:dyDescent="0.3">
      <c r="A4526">
        <v>67</v>
      </c>
      <c r="B4526" t="s">
        <v>21</v>
      </c>
      <c r="C4526" s="4">
        <v>139</v>
      </c>
      <c r="D4526" s="4">
        <v>233</v>
      </c>
      <c r="E4526" t="s">
        <v>25</v>
      </c>
      <c r="F4526" t="s">
        <v>23</v>
      </c>
      <c r="G4526" t="s">
        <v>24</v>
      </c>
      <c r="H4526" s="4" t="str">
        <f t="shared" si="70"/>
        <v>Yes</v>
      </c>
      <c r="I4526" t="str" cm="1">
        <f t="array" ref="I4526">_xlfn.IFS(S4526&lt;100,"Normal",AND(S4526&gt;=100,S4526&lt;126),"Pre-Injury",S4526&gt;125,"Injured")</f>
        <v>Injured</v>
      </c>
      <c r="J4526" s="3">
        <v>27.44</v>
      </c>
      <c r="K4526" t="s">
        <v>23</v>
      </c>
      <c r="L4526" t="s">
        <v>24</v>
      </c>
      <c r="M4526" t="s">
        <v>24</v>
      </c>
      <c r="N4526" t="s">
        <v>25</v>
      </c>
      <c r="O4526" t="s">
        <v>22</v>
      </c>
      <c r="P4526" s="5">
        <v>4</v>
      </c>
      <c r="Q4526" s="4" t="s">
        <v>27</v>
      </c>
      <c r="R4526" s="4">
        <v>388</v>
      </c>
      <c r="S4526" s="4">
        <v>135</v>
      </c>
      <c r="T4526" s="5">
        <v>3.6</v>
      </c>
      <c r="U4526" s="5">
        <v>11.05</v>
      </c>
      <c r="V4526" t="s">
        <v>24</v>
      </c>
    </row>
    <row r="4527" spans="1:22" x14ac:dyDescent="0.3">
      <c r="A4527">
        <v>60</v>
      </c>
      <c r="B4527" t="s">
        <v>26</v>
      </c>
      <c r="C4527" s="4">
        <v>180</v>
      </c>
      <c r="D4527" s="4">
        <v>297</v>
      </c>
      <c r="E4527" t="s">
        <v>22</v>
      </c>
      <c r="F4527" t="s">
        <v>24</v>
      </c>
      <c r="G4527" t="s">
        <v>23</v>
      </c>
      <c r="H4527" s="4" t="str">
        <f t="shared" si="70"/>
        <v>No</v>
      </c>
      <c r="I4527" t="str" cm="1">
        <f t="array" ref="I4527">_xlfn.IFS(S4527&lt;100,"Normal",AND(S4527&gt;=100,S4527&lt;126),"Pre-Injury",S4527&gt;125,"Injured")</f>
        <v>Normal</v>
      </c>
      <c r="J4527" s="3">
        <v>27.44</v>
      </c>
      <c r="K4527" t="s">
        <v>23</v>
      </c>
      <c r="L4527" t="s">
        <v>23</v>
      </c>
      <c r="M4527" t="s">
        <v>23</v>
      </c>
      <c r="N4527" t="s">
        <v>28</v>
      </c>
      <c r="O4527" t="s">
        <v>27</v>
      </c>
      <c r="P4527" s="5">
        <v>8</v>
      </c>
      <c r="Q4527" s="4" t="s">
        <v>22</v>
      </c>
      <c r="R4527" s="4">
        <v>349</v>
      </c>
      <c r="S4527" s="4">
        <v>85</v>
      </c>
      <c r="T4527" s="5">
        <v>9.32</v>
      </c>
      <c r="U4527" s="5">
        <v>17.07</v>
      </c>
      <c r="V4527" t="s">
        <v>24</v>
      </c>
    </row>
    <row r="4528" spans="1:22" x14ac:dyDescent="0.3">
      <c r="A4528">
        <v>42</v>
      </c>
      <c r="B4528" t="s">
        <v>21</v>
      </c>
      <c r="C4528" s="4">
        <v>153</v>
      </c>
      <c r="D4528" s="4">
        <v>262</v>
      </c>
      <c r="E4528" t="s">
        <v>25</v>
      </c>
      <c r="F4528" t="s">
        <v>23</v>
      </c>
      <c r="G4528" t="s">
        <v>23</v>
      </c>
      <c r="H4528" s="4" t="str">
        <f t="shared" si="70"/>
        <v>Yes</v>
      </c>
      <c r="I4528" t="str" cm="1">
        <f t="array" ref="I4528">_xlfn.IFS(S4528&lt;100,"Normal",AND(S4528&gt;=100,S4528&lt;126),"Pre-Injury",S4528&gt;125,"Injured")</f>
        <v>Injured</v>
      </c>
      <c r="J4528" s="3">
        <v>27.44</v>
      </c>
      <c r="K4528" t="s">
        <v>23</v>
      </c>
      <c r="L4528" t="s">
        <v>24</v>
      </c>
      <c r="M4528" t="s">
        <v>24</v>
      </c>
      <c r="N4528" t="s">
        <v>27</v>
      </c>
      <c r="O4528" t="s">
        <v>25</v>
      </c>
      <c r="P4528" s="5">
        <v>6</v>
      </c>
      <c r="Q4528" s="4" t="s">
        <v>25</v>
      </c>
      <c r="R4528" s="4">
        <v>167</v>
      </c>
      <c r="S4528" s="4">
        <v>157</v>
      </c>
      <c r="T4528" s="5">
        <v>14.08</v>
      </c>
      <c r="U4528" s="5">
        <v>18.37</v>
      </c>
      <c r="V4528" t="s">
        <v>24</v>
      </c>
    </row>
    <row r="4529" spans="1:22" x14ac:dyDescent="0.3">
      <c r="A4529">
        <v>31</v>
      </c>
      <c r="B4529" t="s">
        <v>21</v>
      </c>
      <c r="C4529" s="4">
        <v>178</v>
      </c>
      <c r="D4529" s="4">
        <v>197</v>
      </c>
      <c r="E4529" t="s">
        <v>25</v>
      </c>
      <c r="F4529" t="s">
        <v>23</v>
      </c>
      <c r="G4529" t="s">
        <v>24</v>
      </c>
      <c r="H4529" s="4" t="str">
        <f t="shared" si="70"/>
        <v>No</v>
      </c>
      <c r="I4529" t="str" cm="1">
        <f t="array" ref="I4529">_xlfn.IFS(S4529&lt;100,"Normal",AND(S4529&gt;=100,S4529&lt;126),"Pre-Injury",S4529&gt;125,"Injured")</f>
        <v>Normal</v>
      </c>
      <c r="J4529" s="3">
        <v>27.45</v>
      </c>
      <c r="K4529" t="s">
        <v>23</v>
      </c>
      <c r="L4529" t="s">
        <v>23</v>
      </c>
      <c r="M4529" t="s">
        <v>24</v>
      </c>
      <c r="N4529" t="s">
        <v>28</v>
      </c>
      <c r="O4529" t="s">
        <v>22</v>
      </c>
      <c r="P4529" s="5">
        <v>8</v>
      </c>
      <c r="Q4529" s="4" t="s">
        <v>25</v>
      </c>
      <c r="R4529" s="4">
        <v>262</v>
      </c>
      <c r="S4529" s="4">
        <v>93</v>
      </c>
      <c r="T4529" s="5">
        <v>0.12</v>
      </c>
      <c r="U4529" s="5">
        <v>12.28</v>
      </c>
      <c r="V4529" t="s">
        <v>24</v>
      </c>
    </row>
    <row r="4530" spans="1:22" x14ac:dyDescent="0.3">
      <c r="A4530">
        <v>46</v>
      </c>
      <c r="B4530" t="s">
        <v>21</v>
      </c>
      <c r="C4530" s="4">
        <v>176</v>
      </c>
      <c r="D4530" s="4">
        <v>182</v>
      </c>
      <c r="E4530" t="s">
        <v>22</v>
      </c>
      <c r="F4530" t="s">
        <v>24</v>
      </c>
      <c r="G4530" t="s">
        <v>24</v>
      </c>
      <c r="H4530" s="4" t="str">
        <f t="shared" si="70"/>
        <v>No</v>
      </c>
      <c r="I4530" t="str" cm="1">
        <f t="array" ref="I4530">_xlfn.IFS(S4530&lt;100,"Normal",AND(S4530&gt;=100,S4530&lt;126),"Pre-Injury",S4530&gt;125,"Injured")</f>
        <v>Normal</v>
      </c>
      <c r="J4530" s="3">
        <v>27.46</v>
      </c>
      <c r="K4530" t="s">
        <v>23</v>
      </c>
      <c r="L4530" t="s">
        <v>24</v>
      </c>
      <c r="M4530" t="s">
        <v>24</v>
      </c>
      <c r="N4530" t="s">
        <v>28</v>
      </c>
      <c r="O4530" t="s">
        <v>27</v>
      </c>
      <c r="P4530" s="5">
        <v>6</v>
      </c>
      <c r="Q4530" s="4" t="s">
        <v>22</v>
      </c>
      <c r="R4530" s="4">
        <v>112</v>
      </c>
      <c r="S4530" s="4">
        <v>91</v>
      </c>
      <c r="T4530" s="5">
        <v>14.16</v>
      </c>
      <c r="U4530" s="5">
        <v>10.18</v>
      </c>
      <c r="V4530" t="s">
        <v>23</v>
      </c>
    </row>
    <row r="4531" spans="1:22" x14ac:dyDescent="0.3">
      <c r="A4531">
        <v>79</v>
      </c>
      <c r="B4531" t="s">
        <v>21</v>
      </c>
      <c r="C4531" s="4">
        <v>158</v>
      </c>
      <c r="D4531" s="4">
        <v>265</v>
      </c>
      <c r="E4531" t="s">
        <v>25</v>
      </c>
      <c r="F4531" t="s">
        <v>23</v>
      </c>
      <c r="G4531" t="s">
        <v>23</v>
      </c>
      <c r="H4531" s="4" t="str">
        <f t="shared" si="70"/>
        <v>Yes</v>
      </c>
      <c r="I4531" t="str" cm="1">
        <f t="array" ref="I4531">_xlfn.IFS(S4531&lt;100,"Normal",AND(S4531&gt;=100,S4531&lt;126),"Pre-Injury",S4531&gt;125,"Injured")</f>
        <v>Injured</v>
      </c>
      <c r="J4531" s="3">
        <v>27.46</v>
      </c>
      <c r="K4531" t="s">
        <v>23</v>
      </c>
      <c r="L4531" t="s">
        <v>23</v>
      </c>
      <c r="M4531" t="s">
        <v>23</v>
      </c>
      <c r="N4531" t="s">
        <v>25</v>
      </c>
      <c r="O4531" t="s">
        <v>25</v>
      </c>
      <c r="P4531" s="5">
        <v>9</v>
      </c>
      <c r="Q4531" s="4" t="s">
        <v>22</v>
      </c>
      <c r="R4531" s="4">
        <v>229</v>
      </c>
      <c r="S4531" s="4">
        <v>152</v>
      </c>
      <c r="T4531" s="4">
        <v>6.76</v>
      </c>
      <c r="U4531" s="5">
        <v>13.39</v>
      </c>
      <c r="V4531" t="s">
        <v>23</v>
      </c>
    </row>
    <row r="4532" spans="1:22" x14ac:dyDescent="0.3">
      <c r="A4532">
        <v>30</v>
      </c>
      <c r="B4532" t="s">
        <v>21</v>
      </c>
      <c r="C4532" s="4">
        <v>158</v>
      </c>
      <c r="D4532" s="4">
        <v>267</v>
      </c>
      <c r="E4532" t="s">
        <v>22</v>
      </c>
      <c r="F4532" t="s">
        <v>24</v>
      </c>
      <c r="G4532" t="s">
        <v>23</v>
      </c>
      <c r="H4532" s="4" t="str">
        <f t="shared" si="70"/>
        <v>No</v>
      </c>
      <c r="I4532" t="str" cm="1">
        <f t="array" ref="I4532">_xlfn.IFS(S4532&lt;100,"Normal",AND(S4532&gt;=100,S4532&lt;126),"Pre-Injury",S4532&gt;125,"Injured")</f>
        <v>Normal</v>
      </c>
      <c r="J4532" s="3">
        <v>27.46</v>
      </c>
      <c r="K4532" t="s">
        <v>23</v>
      </c>
      <c r="L4532" t="s">
        <v>23</v>
      </c>
      <c r="M4532" t="s">
        <v>23</v>
      </c>
      <c r="N4532" t="s">
        <v>25</v>
      </c>
      <c r="O4532" t="s">
        <v>25</v>
      </c>
      <c r="P4532" s="5">
        <v>5</v>
      </c>
      <c r="Q4532" s="4" t="s">
        <v>27</v>
      </c>
      <c r="R4532" s="4">
        <v>323</v>
      </c>
      <c r="S4532" s="4">
        <v>94</v>
      </c>
      <c r="T4532" s="5">
        <v>8.85</v>
      </c>
      <c r="U4532" s="5">
        <v>15.55</v>
      </c>
      <c r="V4532" t="s">
        <v>24</v>
      </c>
    </row>
    <row r="4533" spans="1:22" x14ac:dyDescent="0.3">
      <c r="A4533">
        <v>26</v>
      </c>
      <c r="B4533" t="s">
        <v>26</v>
      </c>
      <c r="C4533" s="4">
        <v>164</v>
      </c>
      <c r="D4533" s="4">
        <v>169</v>
      </c>
      <c r="E4533" t="s">
        <v>25</v>
      </c>
      <c r="F4533" t="s">
        <v>23</v>
      </c>
      <c r="G4533" t="s">
        <v>24</v>
      </c>
      <c r="H4533" s="4" t="str">
        <f t="shared" si="70"/>
        <v>No</v>
      </c>
      <c r="I4533" t="str" cm="1">
        <f t="array" ref="I4533">_xlfn.IFS(S4533&lt;100,"Normal",AND(S4533&gt;=100,S4533&lt;126),"Pre-Injury",S4533&gt;125,"Injured")</f>
        <v>Normal</v>
      </c>
      <c r="J4533" s="3">
        <v>27.47</v>
      </c>
      <c r="K4533" t="s">
        <v>23</v>
      </c>
      <c r="L4533" t="s">
        <v>23</v>
      </c>
      <c r="M4533" t="s">
        <v>24</v>
      </c>
      <c r="N4533" t="s">
        <v>27</v>
      </c>
      <c r="O4533" t="s">
        <v>27</v>
      </c>
      <c r="P4533" s="5">
        <v>6</v>
      </c>
      <c r="Q4533" s="4" t="s">
        <v>25</v>
      </c>
      <c r="R4533" s="4">
        <v>165</v>
      </c>
      <c r="S4533" s="4">
        <v>96</v>
      </c>
      <c r="T4533" s="5">
        <v>7.1</v>
      </c>
      <c r="U4533" s="4">
        <v>18.23</v>
      </c>
      <c r="V4533" t="s">
        <v>24</v>
      </c>
    </row>
    <row r="4534" spans="1:22" x14ac:dyDescent="0.3">
      <c r="A4534">
        <v>27</v>
      </c>
      <c r="B4534" t="s">
        <v>21</v>
      </c>
      <c r="C4534" s="4">
        <v>133</v>
      </c>
      <c r="D4534" s="4">
        <v>299</v>
      </c>
      <c r="E4534" t="s">
        <v>22</v>
      </c>
      <c r="F4534" t="s">
        <v>24</v>
      </c>
      <c r="G4534" t="s">
        <v>24</v>
      </c>
      <c r="H4534" s="4" t="str">
        <f t="shared" si="70"/>
        <v>No</v>
      </c>
      <c r="I4534" t="str" cm="1">
        <f t="array" ref="I4534">_xlfn.IFS(S4534&lt;100,"Normal",AND(S4534&gt;=100,S4534&lt;126),"Pre-Injury",S4534&gt;125,"Injured")</f>
        <v>Pre-Injury</v>
      </c>
      <c r="J4534" s="3">
        <v>27.47</v>
      </c>
      <c r="K4534" t="s">
        <v>23</v>
      </c>
      <c r="L4534" t="s">
        <v>24</v>
      </c>
      <c r="M4534" t="s">
        <v>24</v>
      </c>
      <c r="N4534" t="s">
        <v>22</v>
      </c>
      <c r="O4534" t="s">
        <v>27</v>
      </c>
      <c r="P4534" s="5">
        <v>6</v>
      </c>
      <c r="Q4534" s="4" t="s">
        <v>27</v>
      </c>
      <c r="R4534" s="4">
        <v>234</v>
      </c>
      <c r="S4534" s="4">
        <v>117</v>
      </c>
      <c r="T4534" s="5">
        <v>4.12</v>
      </c>
      <c r="U4534" s="4">
        <v>9.9</v>
      </c>
      <c r="V4534" t="s">
        <v>24</v>
      </c>
    </row>
    <row r="4535" spans="1:22" x14ac:dyDescent="0.3">
      <c r="A4535">
        <v>42</v>
      </c>
      <c r="B4535" t="s">
        <v>26</v>
      </c>
      <c r="C4535" s="4">
        <v>169</v>
      </c>
      <c r="D4535" s="4">
        <v>266</v>
      </c>
      <c r="E4535" t="s">
        <v>25</v>
      </c>
      <c r="F4535" t="s">
        <v>23</v>
      </c>
      <c r="G4535" t="s">
        <v>23</v>
      </c>
      <c r="H4535" s="4" t="str">
        <f t="shared" si="70"/>
        <v>No</v>
      </c>
      <c r="I4535" t="str" cm="1">
        <f t="array" ref="I4535">_xlfn.IFS(S4535&lt;100,"Normal",AND(S4535&gt;=100,S4535&lt;126),"Pre-Injury",S4535&gt;125,"Injured")</f>
        <v>Pre-Injury</v>
      </c>
      <c r="J4535" s="3">
        <v>27.47</v>
      </c>
      <c r="K4535" t="s">
        <v>23</v>
      </c>
      <c r="L4535" t="s">
        <v>23</v>
      </c>
      <c r="M4535" t="s">
        <v>23</v>
      </c>
      <c r="N4535" t="s">
        <v>27</v>
      </c>
      <c r="O4535" t="s">
        <v>27</v>
      </c>
      <c r="P4535" s="5">
        <v>9</v>
      </c>
      <c r="Q4535" s="4" t="s">
        <v>27</v>
      </c>
      <c r="R4535" s="4">
        <v>381</v>
      </c>
      <c r="S4535" s="4">
        <v>104</v>
      </c>
      <c r="T4535" s="5">
        <v>10.46</v>
      </c>
      <c r="U4535" s="5">
        <v>15.14</v>
      </c>
      <c r="V4535" t="s">
        <v>24</v>
      </c>
    </row>
    <row r="4536" spans="1:22" x14ac:dyDescent="0.3">
      <c r="A4536">
        <v>25</v>
      </c>
      <c r="B4536" t="s">
        <v>21</v>
      </c>
      <c r="C4536" s="4">
        <v>144</v>
      </c>
      <c r="D4536" s="4">
        <v>297</v>
      </c>
      <c r="E4536" t="s">
        <v>25</v>
      </c>
      <c r="F4536" t="s">
        <v>24</v>
      </c>
      <c r="G4536" t="s">
        <v>24</v>
      </c>
      <c r="H4536" s="4" t="str">
        <f t="shared" si="70"/>
        <v>Yes</v>
      </c>
      <c r="I4536" t="str" cm="1">
        <f t="array" ref="I4536">_xlfn.IFS(S4536&lt;100,"Normal",AND(S4536&gt;=100,S4536&lt;126),"Pre-Injury",S4536&gt;125,"Injured")</f>
        <v>Injured</v>
      </c>
      <c r="J4536" s="3">
        <v>27.47</v>
      </c>
      <c r="K4536" t="s">
        <v>23</v>
      </c>
      <c r="L4536" t="s">
        <v>24</v>
      </c>
      <c r="M4536" t="s">
        <v>24</v>
      </c>
      <c r="N4536" t="s">
        <v>28</v>
      </c>
      <c r="O4536" t="s">
        <v>25</v>
      </c>
      <c r="P4536" s="4">
        <v>9</v>
      </c>
      <c r="Q4536" s="4" t="s">
        <v>25</v>
      </c>
      <c r="R4536" s="4">
        <v>330</v>
      </c>
      <c r="S4536" s="4">
        <v>133</v>
      </c>
      <c r="T4536" s="5">
        <v>6.91</v>
      </c>
      <c r="U4536" s="5">
        <v>17.37</v>
      </c>
      <c r="V4536" t="s">
        <v>24</v>
      </c>
    </row>
    <row r="4537" spans="1:22" x14ac:dyDescent="0.3">
      <c r="A4537">
        <v>66</v>
      </c>
      <c r="B4537" t="s">
        <v>21</v>
      </c>
      <c r="C4537" s="4">
        <v>145</v>
      </c>
      <c r="D4537" s="4">
        <v>282</v>
      </c>
      <c r="E4537" t="s">
        <v>27</v>
      </c>
      <c r="F4537" t="s">
        <v>23</v>
      </c>
      <c r="G4537" t="s">
        <v>24</v>
      </c>
      <c r="H4537" s="4" t="str">
        <f t="shared" si="70"/>
        <v>Yes</v>
      </c>
      <c r="I4537" t="str" cm="1">
        <f t="array" ref="I4537">_xlfn.IFS(S4537&lt;100,"Normal",AND(S4537&gt;=100,S4537&lt;126),"Pre-Injury",S4537&gt;125,"Injured")</f>
        <v>Injured</v>
      </c>
      <c r="J4537" s="3">
        <v>27.47</v>
      </c>
      <c r="K4537" t="s">
        <v>23</v>
      </c>
      <c r="L4537" t="s">
        <v>23</v>
      </c>
      <c r="M4537" t="s">
        <v>23</v>
      </c>
      <c r="N4537" t="s">
        <v>28</v>
      </c>
      <c r="O4537" t="s">
        <v>22</v>
      </c>
      <c r="P4537" s="5">
        <v>10</v>
      </c>
      <c r="Q4537" s="4" t="s">
        <v>25</v>
      </c>
      <c r="R4537" s="4">
        <v>321</v>
      </c>
      <c r="S4537" s="4">
        <v>127</v>
      </c>
      <c r="T4537" s="5">
        <v>0.35</v>
      </c>
      <c r="U4537" s="5">
        <v>17.14</v>
      </c>
      <c r="V4537" t="s">
        <v>24</v>
      </c>
    </row>
    <row r="4538" spans="1:22" x14ac:dyDescent="0.3">
      <c r="A4538">
        <v>65</v>
      </c>
      <c r="B4538" t="s">
        <v>21</v>
      </c>
      <c r="C4538" s="4">
        <v>169</v>
      </c>
      <c r="D4538" s="4">
        <v>201</v>
      </c>
      <c r="E4538" t="s">
        <v>27</v>
      </c>
      <c r="F4538" t="s">
        <v>23</v>
      </c>
      <c r="G4538" t="s">
        <v>23</v>
      </c>
      <c r="H4538" s="4" t="str">
        <f t="shared" si="70"/>
        <v>No</v>
      </c>
      <c r="I4538" t="str" cm="1">
        <f t="array" ref="I4538">_xlfn.IFS(S4538&lt;100,"Normal",AND(S4538&gt;=100,S4538&lt;126),"Pre-Injury",S4538&gt;125,"Injured")</f>
        <v>Pre-Injury</v>
      </c>
      <c r="J4538" s="3">
        <v>27.47</v>
      </c>
      <c r="K4538" t="s">
        <v>23</v>
      </c>
      <c r="L4538" t="s">
        <v>24</v>
      </c>
      <c r="M4538" t="s">
        <v>24</v>
      </c>
      <c r="N4538" t="s">
        <v>27</v>
      </c>
      <c r="O4538" t="s">
        <v>22</v>
      </c>
      <c r="P4538" s="5">
        <v>8</v>
      </c>
      <c r="Q4538" s="4" t="s">
        <v>25</v>
      </c>
      <c r="R4538" s="4">
        <v>124</v>
      </c>
      <c r="S4538" s="4">
        <v>114</v>
      </c>
      <c r="T4538" s="5">
        <v>4.09</v>
      </c>
      <c r="U4538" s="5">
        <v>9.82</v>
      </c>
      <c r="V4538" t="s">
        <v>24</v>
      </c>
    </row>
    <row r="4539" spans="1:22" x14ac:dyDescent="0.3">
      <c r="A4539">
        <v>80</v>
      </c>
      <c r="B4539" t="s">
        <v>26</v>
      </c>
      <c r="C4539" s="4">
        <v>138</v>
      </c>
      <c r="D4539" s="4">
        <v>156</v>
      </c>
      <c r="E4539" t="s">
        <v>22</v>
      </c>
      <c r="F4539" t="s">
        <v>24</v>
      </c>
      <c r="G4539" t="s">
        <v>23</v>
      </c>
      <c r="H4539" s="4" t="str">
        <f t="shared" si="70"/>
        <v>No</v>
      </c>
      <c r="I4539" t="str" cm="1">
        <f t="array" ref="I4539">_xlfn.IFS(S4539&lt;100,"Normal",AND(S4539&gt;=100,S4539&lt;126),"Pre-Injury",S4539&gt;125,"Injured")</f>
        <v>Pre-Injury</v>
      </c>
      <c r="J4539" s="3">
        <v>27.47</v>
      </c>
      <c r="K4539" t="s">
        <v>23</v>
      </c>
      <c r="L4539" t="s">
        <v>24</v>
      </c>
      <c r="M4539" t="s">
        <v>24</v>
      </c>
      <c r="N4539" t="s">
        <v>22</v>
      </c>
      <c r="O4539" t="s">
        <v>22</v>
      </c>
      <c r="P4539" s="5">
        <v>8</v>
      </c>
      <c r="Q4539" s="4" t="s">
        <v>25</v>
      </c>
      <c r="R4539" s="4">
        <v>225</v>
      </c>
      <c r="S4539" s="4">
        <v>118</v>
      </c>
      <c r="T4539" s="5">
        <v>12.25</v>
      </c>
      <c r="U4539" s="5">
        <v>19.91</v>
      </c>
      <c r="V4539" t="s">
        <v>24</v>
      </c>
    </row>
    <row r="4540" spans="1:22" x14ac:dyDescent="0.3">
      <c r="A4540">
        <v>61</v>
      </c>
      <c r="B4540" t="s">
        <v>26</v>
      </c>
      <c r="C4540" s="4">
        <v>167</v>
      </c>
      <c r="D4540" s="4">
        <v>278</v>
      </c>
      <c r="E4540" t="s">
        <v>22</v>
      </c>
      <c r="F4540" t="s">
        <v>23</v>
      </c>
      <c r="G4540" t="s">
        <v>24</v>
      </c>
      <c r="H4540" s="4" t="str">
        <f t="shared" si="70"/>
        <v>Yes</v>
      </c>
      <c r="I4540" t="str" cm="1">
        <f t="array" ref="I4540">_xlfn.IFS(S4540&lt;100,"Normal",AND(S4540&gt;=100,S4540&lt;126),"Pre-Injury",S4540&gt;125,"Injured")</f>
        <v>Injured</v>
      </c>
      <c r="J4540" s="3">
        <v>27.48</v>
      </c>
      <c r="K4540" t="s">
        <v>23</v>
      </c>
      <c r="L4540" t="s">
        <v>23</v>
      </c>
      <c r="M4540" t="s">
        <v>23</v>
      </c>
      <c r="N4540" t="s">
        <v>28</v>
      </c>
      <c r="O4540" t="s">
        <v>25</v>
      </c>
      <c r="P4540" s="5">
        <v>4</v>
      </c>
      <c r="Q4540" s="4" t="s">
        <v>25</v>
      </c>
      <c r="R4540" s="4">
        <v>329</v>
      </c>
      <c r="S4540" s="4">
        <v>141</v>
      </c>
      <c r="T4540" s="5">
        <v>10.96</v>
      </c>
      <c r="U4540" s="5">
        <v>9.1300000000000008</v>
      </c>
      <c r="V4540" t="s">
        <v>23</v>
      </c>
    </row>
    <row r="4541" spans="1:22" x14ac:dyDescent="0.3">
      <c r="A4541">
        <v>77</v>
      </c>
      <c r="B4541" t="s">
        <v>26</v>
      </c>
      <c r="C4541" s="4">
        <v>169</v>
      </c>
      <c r="D4541" s="4">
        <v>238</v>
      </c>
      <c r="E4541" t="s">
        <v>27</v>
      </c>
      <c r="F4541" t="s">
        <v>23</v>
      </c>
      <c r="G4541" t="s">
        <v>23</v>
      </c>
      <c r="H4541" s="4" t="str">
        <f t="shared" si="70"/>
        <v>No</v>
      </c>
      <c r="I4541" t="str" cm="1">
        <f t="array" ref="I4541">_xlfn.IFS(S4541&lt;100,"Normal",AND(S4541&gt;=100,S4541&lt;126),"Pre-Injury",S4541&gt;125,"Injured")</f>
        <v>Pre-Injury</v>
      </c>
      <c r="J4541" s="3">
        <v>27.48</v>
      </c>
      <c r="K4541" t="s">
        <v>23</v>
      </c>
      <c r="L4541" t="s">
        <v>23</v>
      </c>
      <c r="M4541" t="s">
        <v>23</v>
      </c>
      <c r="N4541" t="s">
        <v>27</v>
      </c>
      <c r="O4541" t="s">
        <v>22</v>
      </c>
      <c r="P4541" s="5">
        <v>9</v>
      </c>
      <c r="Q4541" s="4" t="s">
        <v>25</v>
      </c>
      <c r="R4541" s="4">
        <v>299</v>
      </c>
      <c r="S4541" s="4">
        <v>123</v>
      </c>
      <c r="T4541" s="5">
        <v>11.09</v>
      </c>
      <c r="U4541" s="5">
        <v>12.5</v>
      </c>
      <c r="V4541" t="s">
        <v>24</v>
      </c>
    </row>
    <row r="4542" spans="1:22" x14ac:dyDescent="0.3">
      <c r="A4542">
        <v>49</v>
      </c>
      <c r="B4542" t="s">
        <v>26</v>
      </c>
      <c r="C4542" s="4">
        <v>156</v>
      </c>
      <c r="D4542" s="4">
        <v>190</v>
      </c>
      <c r="E4542" t="s">
        <v>27</v>
      </c>
      <c r="F4542" t="s">
        <v>24</v>
      </c>
      <c r="G4542" t="s">
        <v>23</v>
      </c>
      <c r="H4542" s="4" t="str">
        <f t="shared" si="70"/>
        <v>Yes</v>
      </c>
      <c r="I4542" t="str" cm="1">
        <f t="array" ref="I4542">_xlfn.IFS(S4542&lt;100,"Normal",AND(S4542&gt;=100,S4542&lt;126),"Pre-Injury",S4542&gt;125,"Injured")</f>
        <v>Injured</v>
      </c>
      <c r="J4542" s="3">
        <v>27.48</v>
      </c>
      <c r="K4542" t="s">
        <v>23</v>
      </c>
      <c r="L4542" t="s">
        <v>24</v>
      </c>
      <c r="M4542" t="s">
        <v>23</v>
      </c>
      <c r="N4542" t="s">
        <v>25</v>
      </c>
      <c r="O4542" t="s">
        <v>25</v>
      </c>
      <c r="P4542" s="5">
        <v>5</v>
      </c>
      <c r="Q4542" s="4" t="s">
        <v>27</v>
      </c>
      <c r="R4542" s="4">
        <v>325</v>
      </c>
      <c r="S4542" s="4">
        <v>154</v>
      </c>
      <c r="T4542" s="5">
        <v>4.55</v>
      </c>
      <c r="U4542" s="5">
        <v>5.74</v>
      </c>
      <c r="V4542" t="s">
        <v>24</v>
      </c>
    </row>
    <row r="4543" spans="1:22" x14ac:dyDescent="0.3">
      <c r="A4543">
        <v>42</v>
      </c>
      <c r="B4543" t="s">
        <v>21</v>
      </c>
      <c r="C4543" s="4">
        <v>126</v>
      </c>
      <c r="D4543" s="4">
        <v>273</v>
      </c>
      <c r="E4543" t="s">
        <v>22</v>
      </c>
      <c r="F4543" t="s">
        <v>23</v>
      </c>
      <c r="G4543" t="s">
        <v>23</v>
      </c>
      <c r="H4543" s="4" t="str">
        <f t="shared" si="70"/>
        <v>No</v>
      </c>
      <c r="I4543" t="str" cm="1">
        <f t="array" ref="I4543">_xlfn.IFS(S4543&lt;100,"Normal",AND(S4543&gt;=100,S4543&lt;126),"Pre-Injury",S4543&gt;125,"Injured")</f>
        <v>Pre-Injury</v>
      </c>
      <c r="J4543" s="3">
        <v>27.48</v>
      </c>
      <c r="K4543" t="s">
        <v>24</v>
      </c>
      <c r="L4543" t="s">
        <v>23</v>
      </c>
      <c r="M4543" t="s">
        <v>23</v>
      </c>
      <c r="N4543" t="s">
        <v>28</v>
      </c>
      <c r="O4543" t="s">
        <v>22</v>
      </c>
      <c r="P4543" s="4">
        <v>5</v>
      </c>
      <c r="Q4543" s="4" t="s">
        <v>25</v>
      </c>
      <c r="R4543" s="4">
        <v>271</v>
      </c>
      <c r="S4543" s="4">
        <v>101</v>
      </c>
      <c r="T4543" s="5">
        <v>5.58</v>
      </c>
      <c r="U4543" s="5">
        <v>5.91</v>
      </c>
      <c r="V4543" t="s">
        <v>24</v>
      </c>
    </row>
    <row r="4544" spans="1:22" x14ac:dyDescent="0.3">
      <c r="A4544">
        <v>29</v>
      </c>
      <c r="B4544" t="s">
        <v>21</v>
      </c>
      <c r="C4544" s="4">
        <v>135</v>
      </c>
      <c r="D4544" s="4">
        <v>162</v>
      </c>
      <c r="E4544" t="s">
        <v>27</v>
      </c>
      <c r="F4544" t="s">
        <v>23</v>
      </c>
      <c r="G4544" t="s">
        <v>23</v>
      </c>
      <c r="H4544" s="4" t="str">
        <f t="shared" si="70"/>
        <v>No</v>
      </c>
      <c r="I4544" t="str" cm="1">
        <f t="array" ref="I4544">_xlfn.IFS(S4544&lt;100,"Normal",AND(S4544&gt;=100,S4544&lt;126),"Pre-Injury",S4544&gt;125,"Injured")</f>
        <v>Pre-Injury</v>
      </c>
      <c r="J4544" s="3">
        <v>27.48</v>
      </c>
      <c r="K4544" t="s">
        <v>23</v>
      </c>
      <c r="L4544" t="s">
        <v>23</v>
      </c>
      <c r="M4544" t="s">
        <v>24</v>
      </c>
      <c r="N4544" t="s">
        <v>25</v>
      </c>
      <c r="O4544" t="s">
        <v>22</v>
      </c>
      <c r="P4544" s="5">
        <v>10</v>
      </c>
      <c r="Q4544" s="4" t="s">
        <v>22</v>
      </c>
      <c r="R4544" s="4">
        <v>124</v>
      </c>
      <c r="S4544" s="4">
        <v>112</v>
      </c>
      <c r="T4544" s="5">
        <v>13.47</v>
      </c>
      <c r="U4544" s="5">
        <v>13.58</v>
      </c>
      <c r="V4544" t="s">
        <v>23</v>
      </c>
    </row>
    <row r="4545" spans="1:22" x14ac:dyDescent="0.3">
      <c r="A4545">
        <v>30</v>
      </c>
      <c r="B4545" t="s">
        <v>26</v>
      </c>
      <c r="C4545" s="4">
        <v>164</v>
      </c>
      <c r="D4545" s="4">
        <v>290</v>
      </c>
      <c r="E4545" t="s">
        <v>25</v>
      </c>
      <c r="F4545" t="s">
        <v>23</v>
      </c>
      <c r="G4545" t="s">
        <v>23</v>
      </c>
      <c r="H4545" s="4" t="str">
        <f t="shared" si="70"/>
        <v>Yes</v>
      </c>
      <c r="I4545" t="str" cm="1">
        <f t="array" ref="I4545">_xlfn.IFS(S4545&lt;100,"Normal",AND(S4545&gt;=100,S4545&lt;126),"Pre-Injury",S4545&gt;125,"Injured")</f>
        <v>Injured</v>
      </c>
      <c r="J4545" s="3">
        <v>27.49</v>
      </c>
      <c r="K4545" t="s">
        <v>23</v>
      </c>
      <c r="L4545" t="s">
        <v>24</v>
      </c>
      <c r="M4545" t="s">
        <v>23</v>
      </c>
      <c r="N4545" t="s">
        <v>25</v>
      </c>
      <c r="O4545" t="s">
        <v>22</v>
      </c>
      <c r="P4545" s="4">
        <v>8</v>
      </c>
      <c r="Q4545" s="4" t="s">
        <v>27</v>
      </c>
      <c r="R4545" s="4">
        <v>373</v>
      </c>
      <c r="S4545" s="4">
        <v>144</v>
      </c>
      <c r="T4545" s="5">
        <v>2.57</v>
      </c>
      <c r="U4545" s="5">
        <v>5.37</v>
      </c>
      <c r="V4545" t="s">
        <v>24</v>
      </c>
    </row>
    <row r="4546" spans="1:22" x14ac:dyDescent="0.3">
      <c r="A4546">
        <v>56</v>
      </c>
      <c r="B4546" t="s">
        <v>26</v>
      </c>
      <c r="C4546" s="4">
        <v>130</v>
      </c>
      <c r="D4546" s="4">
        <v>179</v>
      </c>
      <c r="E4546" t="s">
        <v>25</v>
      </c>
      <c r="F4546" t="s">
        <v>23</v>
      </c>
      <c r="G4546" t="s">
        <v>24</v>
      </c>
      <c r="H4546" s="4" t="str">
        <f t="shared" ref="H4546:H4609" si="71">IF(I4546="Normal","No",IF(I4546="Pre-Injury","No","Yes"))</f>
        <v>No</v>
      </c>
      <c r="I4546" t="str" cm="1">
        <f t="array" ref="I4546">_xlfn.IFS(S4546&lt;100,"Normal",AND(S4546&gt;=100,S4546&lt;126),"Pre-Injury",S4546&gt;125,"Injured")</f>
        <v>Pre-Injury</v>
      </c>
      <c r="J4546" s="3">
        <v>27.49</v>
      </c>
      <c r="K4546" t="s">
        <v>23</v>
      </c>
      <c r="L4546" t="s">
        <v>23</v>
      </c>
      <c r="M4546" t="s">
        <v>24</v>
      </c>
      <c r="N4546" t="s">
        <v>27</v>
      </c>
      <c r="O4546" t="s">
        <v>25</v>
      </c>
      <c r="P4546" s="5">
        <v>6</v>
      </c>
      <c r="Q4546" s="4" t="s">
        <v>22</v>
      </c>
      <c r="R4546" s="4">
        <v>150</v>
      </c>
      <c r="S4546" s="4">
        <v>120</v>
      </c>
      <c r="T4546" s="5">
        <v>1.59</v>
      </c>
      <c r="U4546" s="5">
        <v>5.94</v>
      </c>
      <c r="V4546" t="s">
        <v>23</v>
      </c>
    </row>
    <row r="4547" spans="1:22" x14ac:dyDescent="0.3">
      <c r="A4547">
        <v>47</v>
      </c>
      <c r="B4547" t="s">
        <v>21</v>
      </c>
      <c r="C4547" s="4">
        <v>156</v>
      </c>
      <c r="D4547" s="4">
        <v>276</v>
      </c>
      <c r="E4547" t="s">
        <v>27</v>
      </c>
      <c r="F4547" t="s">
        <v>23</v>
      </c>
      <c r="G4547" t="s">
        <v>23</v>
      </c>
      <c r="H4547" s="4" t="str">
        <f t="shared" si="71"/>
        <v>No</v>
      </c>
      <c r="I4547" t="str" cm="1">
        <f t="array" ref="I4547">_xlfn.IFS(S4547&lt;100,"Normal",AND(S4547&gt;=100,S4547&lt;126),"Pre-Injury",S4547&gt;125,"Injured")</f>
        <v>Pre-Injury</v>
      </c>
      <c r="J4547" s="3">
        <v>27.5</v>
      </c>
      <c r="K4547" t="s">
        <v>23</v>
      </c>
      <c r="L4547" t="s">
        <v>23</v>
      </c>
      <c r="M4547" t="s">
        <v>24</v>
      </c>
      <c r="N4547" t="s">
        <v>25</v>
      </c>
      <c r="O4547" t="s">
        <v>22</v>
      </c>
      <c r="P4547" s="4">
        <v>8</v>
      </c>
      <c r="Q4547" s="4" t="s">
        <v>25</v>
      </c>
      <c r="R4547" s="4">
        <v>263</v>
      </c>
      <c r="S4547" s="4">
        <v>103</v>
      </c>
      <c r="T4547" s="5">
        <v>3.28</v>
      </c>
      <c r="U4547" s="5">
        <v>13.6</v>
      </c>
      <c r="V4547" t="s">
        <v>23</v>
      </c>
    </row>
    <row r="4548" spans="1:22" x14ac:dyDescent="0.3">
      <c r="A4548">
        <v>27</v>
      </c>
      <c r="B4548" t="s">
        <v>21</v>
      </c>
      <c r="C4548" s="4">
        <v>125</v>
      </c>
      <c r="D4548" s="4">
        <v>245</v>
      </c>
      <c r="E4548" t="s">
        <v>27</v>
      </c>
      <c r="F4548" t="s">
        <v>24</v>
      </c>
      <c r="G4548" t="s">
        <v>24</v>
      </c>
      <c r="H4548" s="4" t="str">
        <f t="shared" si="71"/>
        <v>No</v>
      </c>
      <c r="I4548" t="str" cm="1">
        <f t="array" ref="I4548">_xlfn.IFS(S4548&lt;100,"Normal",AND(S4548&gt;=100,S4548&lt;126),"Pre-Injury",S4548&gt;125,"Injured")</f>
        <v>Pre-Injury</v>
      </c>
      <c r="J4548" s="3">
        <v>27.5</v>
      </c>
      <c r="K4548" t="s">
        <v>24</v>
      </c>
      <c r="L4548" t="s">
        <v>24</v>
      </c>
      <c r="M4548" t="s">
        <v>24</v>
      </c>
      <c r="N4548" t="s">
        <v>22</v>
      </c>
      <c r="O4548" t="s">
        <v>25</v>
      </c>
      <c r="P4548" s="5">
        <v>10</v>
      </c>
      <c r="Q4548" s="4" t="s">
        <v>22</v>
      </c>
      <c r="R4548" s="4">
        <v>334</v>
      </c>
      <c r="S4548" s="4">
        <v>110</v>
      </c>
      <c r="T4548" s="5">
        <v>7.29</v>
      </c>
      <c r="U4548" s="5">
        <v>14.47</v>
      </c>
      <c r="V4548" t="s">
        <v>23</v>
      </c>
    </row>
    <row r="4549" spans="1:22" x14ac:dyDescent="0.3">
      <c r="A4549">
        <v>40</v>
      </c>
      <c r="B4549" t="s">
        <v>26</v>
      </c>
      <c r="C4549" s="4">
        <v>134</v>
      </c>
      <c r="D4549" s="4">
        <v>272</v>
      </c>
      <c r="E4549" t="s">
        <v>22</v>
      </c>
      <c r="F4549" t="s">
        <v>24</v>
      </c>
      <c r="G4549" t="s">
        <v>24</v>
      </c>
      <c r="H4549" s="4" t="str">
        <f t="shared" si="71"/>
        <v>No</v>
      </c>
      <c r="I4549" t="str" cm="1">
        <f t="array" ref="I4549">_xlfn.IFS(S4549&lt;100,"Normal",AND(S4549&gt;=100,S4549&lt;126),"Pre-Injury",S4549&gt;125,"Injured")</f>
        <v>Normal</v>
      </c>
      <c r="J4549" s="3">
        <v>27.5</v>
      </c>
      <c r="K4549" t="s">
        <v>23</v>
      </c>
      <c r="L4549" t="s">
        <v>23</v>
      </c>
      <c r="M4549" t="s">
        <v>24</v>
      </c>
      <c r="N4549" t="s">
        <v>27</v>
      </c>
      <c r="O4549" t="s">
        <v>25</v>
      </c>
      <c r="P4549" s="5">
        <v>9</v>
      </c>
      <c r="Q4549" s="4" t="s">
        <v>25</v>
      </c>
      <c r="R4549" s="4">
        <v>117</v>
      </c>
      <c r="S4549" s="4">
        <v>98</v>
      </c>
      <c r="T4549" s="5">
        <v>13.11</v>
      </c>
      <c r="U4549" s="5">
        <v>11.14</v>
      </c>
      <c r="V4549" t="s">
        <v>24</v>
      </c>
    </row>
    <row r="4550" spans="1:22" x14ac:dyDescent="0.3">
      <c r="A4550">
        <v>63</v>
      </c>
      <c r="B4550" t="s">
        <v>21</v>
      </c>
      <c r="C4550" s="4">
        <v>145</v>
      </c>
      <c r="D4550" s="4">
        <v>221</v>
      </c>
      <c r="E4550" t="s">
        <v>22</v>
      </c>
      <c r="F4550" t="s">
        <v>24</v>
      </c>
      <c r="G4550" t="s">
        <v>23</v>
      </c>
      <c r="H4550" s="4" t="str">
        <f t="shared" si="71"/>
        <v>Yes</v>
      </c>
      <c r="I4550" t="str" cm="1">
        <f t="array" ref="I4550">_xlfn.IFS(S4550&lt;100,"Normal",AND(S4550&gt;=100,S4550&lt;126),"Pre-Injury",S4550&gt;125,"Injured")</f>
        <v>Injured</v>
      </c>
      <c r="J4550" s="3">
        <v>27.5</v>
      </c>
      <c r="K4550" t="s">
        <v>23</v>
      </c>
      <c r="L4550" t="s">
        <v>23</v>
      </c>
      <c r="M4550" t="s">
        <v>23</v>
      </c>
      <c r="N4550" t="s">
        <v>25</v>
      </c>
      <c r="O4550" t="s">
        <v>27</v>
      </c>
      <c r="P4550" s="5">
        <v>6</v>
      </c>
      <c r="Q4550" s="4" t="s">
        <v>22</v>
      </c>
      <c r="R4550" s="4">
        <v>281</v>
      </c>
      <c r="S4550" s="4">
        <v>131</v>
      </c>
      <c r="T4550" s="5">
        <v>7.65</v>
      </c>
      <c r="U4550" s="5">
        <v>6.62</v>
      </c>
      <c r="V4550" t="s">
        <v>23</v>
      </c>
    </row>
    <row r="4551" spans="1:22" x14ac:dyDescent="0.3">
      <c r="A4551">
        <v>68</v>
      </c>
      <c r="B4551" t="s">
        <v>26</v>
      </c>
      <c r="C4551" s="4">
        <v>142</v>
      </c>
      <c r="D4551" s="4">
        <v>198</v>
      </c>
      <c r="E4551" t="s">
        <v>27</v>
      </c>
      <c r="F4551" t="s">
        <v>24</v>
      </c>
      <c r="G4551" t="s">
        <v>24</v>
      </c>
      <c r="H4551" s="4" t="str">
        <f t="shared" si="71"/>
        <v>Yes</v>
      </c>
      <c r="I4551" t="str" cm="1">
        <f t="array" ref="I4551">_xlfn.IFS(S4551&lt;100,"Normal",AND(S4551&gt;=100,S4551&lt;126),"Pre-Injury",S4551&gt;125,"Injured")</f>
        <v>Injured</v>
      </c>
      <c r="J4551" s="3">
        <v>27.51</v>
      </c>
      <c r="K4551" t="s">
        <v>23</v>
      </c>
      <c r="L4551" t="s">
        <v>23</v>
      </c>
      <c r="M4551" t="s">
        <v>24</v>
      </c>
      <c r="N4551" t="s">
        <v>28</v>
      </c>
      <c r="O4551" t="s">
        <v>22</v>
      </c>
      <c r="P4551" s="5">
        <v>5</v>
      </c>
      <c r="Q4551" s="4" t="s">
        <v>25</v>
      </c>
      <c r="R4551" s="4">
        <v>363</v>
      </c>
      <c r="S4551" s="4">
        <v>158</v>
      </c>
      <c r="T4551" s="5">
        <v>13.72</v>
      </c>
      <c r="U4551" s="5">
        <v>8.73</v>
      </c>
      <c r="V4551" t="s">
        <v>24</v>
      </c>
    </row>
    <row r="4552" spans="1:22" x14ac:dyDescent="0.3">
      <c r="A4552">
        <v>33</v>
      </c>
      <c r="B4552" t="s">
        <v>21</v>
      </c>
      <c r="C4552" s="4">
        <v>170</v>
      </c>
      <c r="D4552" s="4">
        <v>249</v>
      </c>
      <c r="E4552" t="s">
        <v>22</v>
      </c>
      <c r="F4552" t="s">
        <v>24</v>
      </c>
      <c r="G4552" t="s">
        <v>24</v>
      </c>
      <c r="H4552" s="4" t="str">
        <f t="shared" si="71"/>
        <v>Yes</v>
      </c>
      <c r="I4552" t="str" cm="1">
        <f t="array" ref="I4552">_xlfn.IFS(S4552&lt;100,"Normal",AND(S4552&gt;=100,S4552&lt;126),"Pre-Injury",S4552&gt;125,"Injured")</f>
        <v>Injured</v>
      </c>
      <c r="J4552" s="3">
        <v>27.51</v>
      </c>
      <c r="K4552" t="s">
        <v>23</v>
      </c>
      <c r="L4552" t="s">
        <v>23</v>
      </c>
      <c r="M4552" t="s">
        <v>23</v>
      </c>
      <c r="N4552" t="s">
        <v>28</v>
      </c>
      <c r="O4552" t="s">
        <v>25</v>
      </c>
      <c r="P4552" s="5">
        <v>5</v>
      </c>
      <c r="Q4552" s="4" t="s">
        <v>22</v>
      </c>
      <c r="R4552" s="4">
        <v>303</v>
      </c>
      <c r="S4552" s="4">
        <v>143</v>
      </c>
      <c r="T4552" s="5">
        <v>9.07</v>
      </c>
      <c r="U4552" s="5">
        <v>8.5299999999999994</v>
      </c>
      <c r="V4552" t="s">
        <v>24</v>
      </c>
    </row>
    <row r="4553" spans="1:22" x14ac:dyDescent="0.3">
      <c r="A4553">
        <v>50</v>
      </c>
      <c r="B4553" t="s">
        <v>21</v>
      </c>
      <c r="C4553" s="4">
        <v>136</v>
      </c>
      <c r="D4553" s="4">
        <v>269</v>
      </c>
      <c r="E4553" t="s">
        <v>27</v>
      </c>
      <c r="F4553" t="s">
        <v>23</v>
      </c>
      <c r="G4553" t="s">
        <v>24</v>
      </c>
      <c r="H4553" s="4" t="str">
        <f t="shared" si="71"/>
        <v>No</v>
      </c>
      <c r="I4553" t="str" cm="1">
        <f t="array" ref="I4553">_xlfn.IFS(S4553&lt;100,"Normal",AND(S4553&gt;=100,S4553&lt;126),"Pre-Injury",S4553&gt;125,"Injured")</f>
        <v>Pre-Injury</v>
      </c>
      <c r="J4553" s="3">
        <v>27.51</v>
      </c>
      <c r="K4553" t="s">
        <v>23</v>
      </c>
      <c r="L4553" t="s">
        <v>23</v>
      </c>
      <c r="M4553" t="s">
        <v>23</v>
      </c>
      <c r="N4553" t="s">
        <v>22</v>
      </c>
      <c r="O4553" t="s">
        <v>25</v>
      </c>
      <c r="P4553" s="5">
        <v>9</v>
      </c>
      <c r="Q4553" s="4" t="s">
        <v>25</v>
      </c>
      <c r="R4553" s="4">
        <v>131</v>
      </c>
      <c r="S4553" s="4">
        <v>113</v>
      </c>
      <c r="T4553" s="5">
        <v>4.09</v>
      </c>
      <c r="U4553" s="4">
        <v>13.97</v>
      </c>
      <c r="V4553" t="s">
        <v>24</v>
      </c>
    </row>
    <row r="4554" spans="1:22" x14ac:dyDescent="0.3">
      <c r="A4554">
        <v>72</v>
      </c>
      <c r="B4554" t="s">
        <v>26</v>
      </c>
      <c r="C4554" s="4">
        <v>131</v>
      </c>
      <c r="D4554" s="4">
        <v>260</v>
      </c>
      <c r="E4554" t="s">
        <v>27</v>
      </c>
      <c r="F4554" t="s">
        <v>24</v>
      </c>
      <c r="G4554" t="s">
        <v>23</v>
      </c>
      <c r="H4554" s="4" t="str">
        <f t="shared" si="71"/>
        <v>No</v>
      </c>
      <c r="I4554" t="str" cm="1">
        <f t="array" ref="I4554">_xlfn.IFS(S4554&lt;100,"Normal",AND(S4554&gt;=100,S4554&lt;126),"Pre-Injury",S4554&gt;125,"Injured")</f>
        <v>Pre-Injury</v>
      </c>
      <c r="J4554" s="3">
        <v>27.51</v>
      </c>
      <c r="K4554" t="s">
        <v>23</v>
      </c>
      <c r="L4554" t="s">
        <v>24</v>
      </c>
      <c r="M4554" t="s">
        <v>23</v>
      </c>
      <c r="N4554" t="s">
        <v>25</v>
      </c>
      <c r="O4554" t="s">
        <v>25</v>
      </c>
      <c r="P4554" s="5">
        <v>7</v>
      </c>
      <c r="Q4554" s="4" t="s">
        <v>27</v>
      </c>
      <c r="R4554" s="4">
        <v>204</v>
      </c>
      <c r="S4554" s="4">
        <v>115</v>
      </c>
      <c r="T4554" s="5">
        <v>3.29</v>
      </c>
      <c r="U4554" s="5">
        <v>13.11</v>
      </c>
      <c r="V4554" t="s">
        <v>23</v>
      </c>
    </row>
    <row r="4555" spans="1:22" x14ac:dyDescent="0.3">
      <c r="A4555">
        <v>22</v>
      </c>
      <c r="B4555" t="s">
        <v>26</v>
      </c>
      <c r="C4555" s="4">
        <v>129</v>
      </c>
      <c r="D4555" s="4">
        <v>229</v>
      </c>
      <c r="E4555" t="s">
        <v>27</v>
      </c>
      <c r="F4555" t="s">
        <v>23</v>
      </c>
      <c r="G4555" t="s">
        <v>24</v>
      </c>
      <c r="H4555" s="4" t="str">
        <f t="shared" si="71"/>
        <v>Yes</v>
      </c>
      <c r="I4555" t="str" cm="1">
        <f t="array" ref="I4555">_xlfn.IFS(S4555&lt;100,"Normal",AND(S4555&gt;=100,S4555&lt;126),"Pre-Injury",S4555&gt;125,"Injured")</f>
        <v>Injured</v>
      </c>
      <c r="J4555" s="3">
        <v>27.51</v>
      </c>
      <c r="K4555" t="s">
        <v>24</v>
      </c>
      <c r="L4555" t="s">
        <v>24</v>
      </c>
      <c r="M4555" t="s">
        <v>24</v>
      </c>
      <c r="N4555" t="s">
        <v>28</v>
      </c>
      <c r="O4555" t="s">
        <v>22</v>
      </c>
      <c r="P4555" s="4">
        <v>9</v>
      </c>
      <c r="Q4555" s="4" t="s">
        <v>22</v>
      </c>
      <c r="R4555" s="4">
        <v>266</v>
      </c>
      <c r="S4555" s="4">
        <v>156</v>
      </c>
      <c r="T4555" s="5">
        <v>5.71</v>
      </c>
      <c r="U4555" s="5">
        <v>19.63</v>
      </c>
      <c r="V4555" t="s">
        <v>24</v>
      </c>
    </row>
    <row r="4556" spans="1:22" x14ac:dyDescent="0.3">
      <c r="A4556">
        <v>50</v>
      </c>
      <c r="B4556" t="s">
        <v>26</v>
      </c>
      <c r="C4556" s="4">
        <v>171</v>
      </c>
      <c r="D4556" s="4">
        <v>235</v>
      </c>
      <c r="E4556" t="s">
        <v>25</v>
      </c>
      <c r="F4556" t="s">
        <v>24</v>
      </c>
      <c r="G4556" t="s">
        <v>23</v>
      </c>
      <c r="H4556" s="4" t="str">
        <f t="shared" si="71"/>
        <v>No</v>
      </c>
      <c r="I4556" t="str" cm="1">
        <f t="array" ref="I4556">_xlfn.IFS(S4556&lt;100,"Normal",AND(S4556&gt;=100,S4556&lt;126),"Pre-Injury",S4556&gt;125,"Injured")</f>
        <v>Normal</v>
      </c>
      <c r="J4556" s="3">
        <v>27.51</v>
      </c>
      <c r="K4556" t="s">
        <v>23</v>
      </c>
      <c r="L4556" t="s">
        <v>24</v>
      </c>
      <c r="M4556" t="s">
        <v>23</v>
      </c>
      <c r="N4556" t="s">
        <v>25</v>
      </c>
      <c r="O4556" t="s">
        <v>27</v>
      </c>
      <c r="P4556" s="4">
        <v>9</v>
      </c>
      <c r="Q4556" s="4" t="s">
        <v>22</v>
      </c>
      <c r="R4556" s="4">
        <v>106</v>
      </c>
      <c r="S4556" s="4">
        <v>97</v>
      </c>
      <c r="T4556" s="5">
        <v>14.17</v>
      </c>
      <c r="U4556" s="5">
        <v>9.09</v>
      </c>
      <c r="V4556" t="s">
        <v>24</v>
      </c>
    </row>
    <row r="4557" spans="1:22" x14ac:dyDescent="0.3">
      <c r="A4557">
        <v>29</v>
      </c>
      <c r="B4557" t="s">
        <v>26</v>
      </c>
      <c r="C4557" s="4">
        <v>174</v>
      </c>
      <c r="D4557" s="4">
        <v>215</v>
      </c>
      <c r="E4557" t="s">
        <v>25</v>
      </c>
      <c r="F4557" t="s">
        <v>23</v>
      </c>
      <c r="G4557" t="s">
        <v>23</v>
      </c>
      <c r="H4557" s="4" t="str">
        <f t="shared" si="71"/>
        <v>Yes</v>
      </c>
      <c r="I4557" t="str" cm="1">
        <f t="array" ref="I4557">_xlfn.IFS(S4557&lt;100,"Normal",AND(S4557&gt;=100,S4557&lt;126),"Pre-Injury",S4557&gt;125,"Injured")</f>
        <v>Injured</v>
      </c>
      <c r="J4557" s="3">
        <v>27.51</v>
      </c>
      <c r="K4557" t="s">
        <v>23</v>
      </c>
      <c r="L4557" t="s">
        <v>23</v>
      </c>
      <c r="M4557" t="s">
        <v>24</v>
      </c>
      <c r="N4557" t="s">
        <v>25</v>
      </c>
      <c r="O4557" t="s">
        <v>25</v>
      </c>
      <c r="P4557" s="5">
        <v>4</v>
      </c>
      <c r="Q4557" s="4" t="s">
        <v>27</v>
      </c>
      <c r="R4557" s="4">
        <v>203</v>
      </c>
      <c r="S4557" s="4">
        <v>149</v>
      </c>
      <c r="T4557" s="5">
        <v>1.1100000000000001</v>
      </c>
      <c r="U4557" s="5">
        <v>7.64</v>
      </c>
      <c r="V4557" t="s">
        <v>24</v>
      </c>
    </row>
    <row r="4558" spans="1:22" x14ac:dyDescent="0.3">
      <c r="A4558">
        <v>51</v>
      </c>
      <c r="B4558" t="s">
        <v>21</v>
      </c>
      <c r="C4558" s="4">
        <v>145</v>
      </c>
      <c r="D4558" s="4">
        <v>249</v>
      </c>
      <c r="E4558" t="s">
        <v>22</v>
      </c>
      <c r="F4558" t="s">
        <v>24</v>
      </c>
      <c r="G4558" t="s">
        <v>23</v>
      </c>
      <c r="H4558" s="4" t="str">
        <f t="shared" si="71"/>
        <v>Yes</v>
      </c>
      <c r="I4558" t="str" cm="1">
        <f t="array" ref="I4558">_xlfn.IFS(S4558&lt;100,"Normal",AND(S4558&gt;=100,S4558&lt;126),"Pre-Injury",S4558&gt;125,"Injured")</f>
        <v>Injured</v>
      </c>
      <c r="J4558" s="3">
        <v>27.52</v>
      </c>
      <c r="K4558" t="s">
        <v>23</v>
      </c>
      <c r="L4558" t="s">
        <v>24</v>
      </c>
      <c r="M4558" t="s">
        <v>24</v>
      </c>
      <c r="N4558" t="s">
        <v>27</v>
      </c>
      <c r="O4558" t="s">
        <v>22</v>
      </c>
      <c r="P4558" s="5">
        <v>7</v>
      </c>
      <c r="Q4558" s="4" t="s">
        <v>25</v>
      </c>
      <c r="R4558" s="4">
        <v>250</v>
      </c>
      <c r="S4558" s="4">
        <v>136</v>
      </c>
      <c r="T4558" s="5">
        <v>14.24</v>
      </c>
      <c r="U4558" s="5">
        <v>11.89</v>
      </c>
      <c r="V4558" t="s">
        <v>24</v>
      </c>
    </row>
    <row r="4559" spans="1:22" x14ac:dyDescent="0.3">
      <c r="A4559">
        <v>22</v>
      </c>
      <c r="B4559" t="s">
        <v>21</v>
      </c>
      <c r="C4559" s="4">
        <v>145</v>
      </c>
      <c r="D4559" s="4">
        <v>281</v>
      </c>
      <c r="E4559" t="s">
        <v>22</v>
      </c>
      <c r="F4559" t="s">
        <v>24</v>
      </c>
      <c r="G4559" t="s">
        <v>24</v>
      </c>
      <c r="H4559" s="4" t="str">
        <f t="shared" si="71"/>
        <v>No</v>
      </c>
      <c r="I4559" t="str" cm="1">
        <f t="array" ref="I4559">_xlfn.IFS(S4559&lt;100,"Normal",AND(S4559&gt;=100,S4559&lt;126),"Pre-Injury",S4559&gt;125,"Injured")</f>
        <v>Pre-Injury</v>
      </c>
      <c r="J4559" s="3">
        <v>27.52</v>
      </c>
      <c r="K4559" t="s">
        <v>23</v>
      </c>
      <c r="L4559" t="s">
        <v>24</v>
      </c>
      <c r="M4559" t="s">
        <v>24</v>
      </c>
      <c r="N4559" t="s">
        <v>27</v>
      </c>
      <c r="O4559" t="s">
        <v>25</v>
      </c>
      <c r="P4559" s="5">
        <v>4</v>
      </c>
      <c r="Q4559" s="4" t="s">
        <v>22</v>
      </c>
      <c r="R4559" s="4">
        <v>236</v>
      </c>
      <c r="S4559" s="4">
        <v>107</v>
      </c>
      <c r="T4559" s="5">
        <v>11.73</v>
      </c>
      <c r="U4559" s="5">
        <v>19</v>
      </c>
      <c r="V4559" t="s">
        <v>24</v>
      </c>
    </row>
    <row r="4560" spans="1:22" x14ac:dyDescent="0.3">
      <c r="A4560">
        <v>36</v>
      </c>
      <c r="B4560" t="s">
        <v>21</v>
      </c>
      <c r="C4560" s="4">
        <v>175</v>
      </c>
      <c r="D4560" s="4">
        <v>249</v>
      </c>
      <c r="E4560" t="s">
        <v>27</v>
      </c>
      <c r="F4560" t="s">
        <v>24</v>
      </c>
      <c r="G4560" t="s">
        <v>24</v>
      </c>
      <c r="H4560" s="4" t="str">
        <f t="shared" si="71"/>
        <v>No</v>
      </c>
      <c r="I4560" t="str" cm="1">
        <f t="array" ref="I4560">_xlfn.IFS(S4560&lt;100,"Normal",AND(S4560&gt;=100,S4560&lt;126),"Pre-Injury",S4560&gt;125,"Injured")</f>
        <v>Normal</v>
      </c>
      <c r="J4560" s="3">
        <v>27.53</v>
      </c>
      <c r="K4560" t="s">
        <v>23</v>
      </c>
      <c r="L4560" t="s">
        <v>24</v>
      </c>
      <c r="M4560" t="s">
        <v>23</v>
      </c>
      <c r="N4560" t="s">
        <v>27</v>
      </c>
      <c r="O4560" t="s">
        <v>22</v>
      </c>
      <c r="P4560" s="5">
        <v>10</v>
      </c>
      <c r="Q4560" s="4" t="s">
        <v>25</v>
      </c>
      <c r="R4560" s="4">
        <v>111</v>
      </c>
      <c r="S4560" s="4">
        <v>88</v>
      </c>
      <c r="T4560" s="5">
        <v>13.79</v>
      </c>
      <c r="U4560" s="5">
        <v>14.26</v>
      </c>
      <c r="V4560" t="s">
        <v>23</v>
      </c>
    </row>
    <row r="4561" spans="1:22" x14ac:dyDescent="0.3">
      <c r="A4561">
        <v>28</v>
      </c>
      <c r="B4561" t="s">
        <v>21</v>
      </c>
      <c r="C4561" s="4">
        <v>150</v>
      </c>
      <c r="D4561" s="4">
        <v>288</v>
      </c>
      <c r="E4561" t="s">
        <v>25</v>
      </c>
      <c r="F4561" t="s">
        <v>23</v>
      </c>
      <c r="G4561" t="s">
        <v>24</v>
      </c>
      <c r="H4561" s="4" t="str">
        <f t="shared" si="71"/>
        <v>No</v>
      </c>
      <c r="I4561" t="str" cm="1">
        <f t="array" ref="I4561">_xlfn.IFS(S4561&lt;100,"Normal",AND(S4561&gt;=100,S4561&lt;126),"Pre-Injury",S4561&gt;125,"Injured")</f>
        <v>Normal</v>
      </c>
      <c r="J4561" s="3">
        <v>27.53</v>
      </c>
      <c r="K4561" t="s">
        <v>23</v>
      </c>
      <c r="L4561" t="s">
        <v>24</v>
      </c>
      <c r="M4561" t="s">
        <v>24</v>
      </c>
      <c r="N4561" t="s">
        <v>22</v>
      </c>
      <c r="O4561" t="s">
        <v>25</v>
      </c>
      <c r="P4561" s="4">
        <v>4</v>
      </c>
      <c r="Q4561" s="4" t="s">
        <v>22</v>
      </c>
      <c r="R4561" s="4">
        <v>353</v>
      </c>
      <c r="S4561" s="4">
        <v>85</v>
      </c>
      <c r="T4561" s="5">
        <v>9.56</v>
      </c>
      <c r="U4561" s="4">
        <v>8.8800000000000008</v>
      </c>
      <c r="V4561" t="s">
        <v>24</v>
      </c>
    </row>
    <row r="4562" spans="1:22" x14ac:dyDescent="0.3">
      <c r="A4562">
        <v>51</v>
      </c>
      <c r="B4562" t="s">
        <v>26</v>
      </c>
      <c r="C4562" s="4">
        <v>133</v>
      </c>
      <c r="D4562" s="4">
        <v>277</v>
      </c>
      <c r="E4562" t="s">
        <v>25</v>
      </c>
      <c r="F4562" t="s">
        <v>24</v>
      </c>
      <c r="G4562" t="s">
        <v>23</v>
      </c>
      <c r="H4562" s="4" t="str">
        <f t="shared" si="71"/>
        <v>Yes</v>
      </c>
      <c r="I4562" t="str" cm="1">
        <f t="array" ref="I4562">_xlfn.IFS(S4562&lt;100,"Normal",AND(S4562&gt;=100,S4562&lt;126),"Pre-Injury",S4562&gt;125,"Injured")</f>
        <v>Injured</v>
      </c>
      <c r="J4562" s="3">
        <v>27.53</v>
      </c>
      <c r="K4562" t="s">
        <v>23</v>
      </c>
      <c r="L4562" t="s">
        <v>23</v>
      </c>
      <c r="M4562" t="s">
        <v>24</v>
      </c>
      <c r="N4562" t="s">
        <v>28</v>
      </c>
      <c r="O4562" t="s">
        <v>25</v>
      </c>
      <c r="P4562" s="5">
        <v>5</v>
      </c>
      <c r="Q4562" s="4" t="s">
        <v>22</v>
      </c>
      <c r="R4562" s="4">
        <v>114</v>
      </c>
      <c r="S4562" s="4">
        <v>153</v>
      </c>
      <c r="T4562" s="5">
        <v>11.79</v>
      </c>
      <c r="U4562" s="4">
        <v>7.32</v>
      </c>
      <c r="V4562" t="s">
        <v>24</v>
      </c>
    </row>
    <row r="4563" spans="1:22" x14ac:dyDescent="0.3">
      <c r="A4563">
        <v>72</v>
      </c>
      <c r="B4563" t="s">
        <v>21</v>
      </c>
      <c r="C4563" s="4">
        <v>140</v>
      </c>
      <c r="D4563" s="4">
        <v>173</v>
      </c>
      <c r="E4563" t="s">
        <v>22</v>
      </c>
      <c r="F4563" t="s">
        <v>23</v>
      </c>
      <c r="G4563" t="s">
        <v>23</v>
      </c>
      <c r="H4563" s="4" t="str">
        <f t="shared" si="71"/>
        <v>Yes</v>
      </c>
      <c r="I4563" t="str" cm="1">
        <f t="array" ref="I4563">_xlfn.IFS(S4563&lt;100,"Normal",AND(S4563&gt;=100,S4563&lt;126),"Pre-Injury",S4563&gt;125,"Injured")</f>
        <v>Injured</v>
      </c>
      <c r="J4563" s="3">
        <v>27.54</v>
      </c>
      <c r="K4563" t="s">
        <v>23</v>
      </c>
      <c r="L4563" t="s">
        <v>23</v>
      </c>
      <c r="M4563" t="s">
        <v>24</v>
      </c>
      <c r="N4563" t="s">
        <v>28</v>
      </c>
      <c r="O4563" t="s">
        <v>25</v>
      </c>
      <c r="P4563" s="5">
        <v>8</v>
      </c>
      <c r="Q4563" s="4" t="s">
        <v>27</v>
      </c>
      <c r="R4563" s="4">
        <v>305</v>
      </c>
      <c r="S4563" s="4">
        <v>149</v>
      </c>
      <c r="T4563" s="5">
        <v>14.81</v>
      </c>
      <c r="U4563" s="5">
        <v>10.27</v>
      </c>
      <c r="V4563" t="s">
        <v>24</v>
      </c>
    </row>
    <row r="4564" spans="1:22" x14ac:dyDescent="0.3">
      <c r="A4564">
        <v>72</v>
      </c>
      <c r="B4564" t="s">
        <v>21</v>
      </c>
      <c r="C4564" s="4">
        <v>121</v>
      </c>
      <c r="D4564" s="4">
        <v>205</v>
      </c>
      <c r="E4564" t="s">
        <v>27</v>
      </c>
      <c r="F4564" t="s">
        <v>24</v>
      </c>
      <c r="G4564" t="s">
        <v>24</v>
      </c>
      <c r="H4564" s="4" t="str">
        <f t="shared" si="71"/>
        <v>No</v>
      </c>
      <c r="I4564" t="str" cm="1">
        <f t="array" ref="I4564">_xlfn.IFS(S4564&lt;100,"Normal",AND(S4564&gt;=100,S4564&lt;126),"Pre-Injury",S4564&gt;125,"Injured")</f>
        <v>Normal</v>
      </c>
      <c r="J4564" s="3">
        <v>27.54</v>
      </c>
      <c r="K4564" t="s">
        <v>24</v>
      </c>
      <c r="L4564" t="s">
        <v>23</v>
      </c>
      <c r="M4564" t="s">
        <v>23</v>
      </c>
      <c r="N4564" t="s">
        <v>27</v>
      </c>
      <c r="O4564" t="s">
        <v>27</v>
      </c>
      <c r="P4564" s="4">
        <v>8</v>
      </c>
      <c r="Q4564" s="4" t="s">
        <v>27</v>
      </c>
      <c r="R4564" s="4">
        <v>123</v>
      </c>
      <c r="S4564" s="4">
        <v>96</v>
      </c>
      <c r="T4564" s="5">
        <v>2.16</v>
      </c>
      <c r="U4564" s="5">
        <v>14.05</v>
      </c>
      <c r="V4564" t="s">
        <v>23</v>
      </c>
    </row>
    <row r="4565" spans="1:22" x14ac:dyDescent="0.3">
      <c r="A4565">
        <v>59</v>
      </c>
      <c r="B4565" t="s">
        <v>26</v>
      </c>
      <c r="C4565" s="4">
        <v>142</v>
      </c>
      <c r="D4565" s="4">
        <v>292</v>
      </c>
      <c r="E4565" t="s">
        <v>25</v>
      </c>
      <c r="F4565" t="s">
        <v>24</v>
      </c>
      <c r="G4565" t="s">
        <v>24</v>
      </c>
      <c r="H4565" s="4" t="str">
        <f t="shared" si="71"/>
        <v>Yes</v>
      </c>
      <c r="I4565" t="str" cm="1">
        <f t="array" ref="I4565">_xlfn.IFS(S4565&lt;100,"Normal",AND(S4565&gt;=100,S4565&lt;126),"Pre-Injury",S4565&gt;125,"Injured")</f>
        <v>Injured</v>
      </c>
      <c r="J4565" s="3">
        <v>27.54</v>
      </c>
      <c r="K4565" t="s">
        <v>23</v>
      </c>
      <c r="L4565" t="s">
        <v>24</v>
      </c>
      <c r="M4565" t="s">
        <v>23</v>
      </c>
      <c r="N4565" t="s">
        <v>27</v>
      </c>
      <c r="O4565" t="s">
        <v>27</v>
      </c>
      <c r="P4565" s="5">
        <v>6</v>
      </c>
      <c r="Q4565" s="4" t="s">
        <v>27</v>
      </c>
      <c r="R4565" s="4">
        <v>213</v>
      </c>
      <c r="S4565" s="4">
        <v>153</v>
      </c>
      <c r="T4565" s="5">
        <v>14.21</v>
      </c>
      <c r="U4565" s="5">
        <v>17.87</v>
      </c>
      <c r="V4565" t="s">
        <v>23</v>
      </c>
    </row>
    <row r="4566" spans="1:22" x14ac:dyDescent="0.3">
      <c r="A4566">
        <v>41</v>
      </c>
      <c r="B4566" t="s">
        <v>26</v>
      </c>
      <c r="C4566" s="4">
        <v>147</v>
      </c>
      <c r="D4566" s="4">
        <v>282</v>
      </c>
      <c r="E4566" t="s">
        <v>25</v>
      </c>
      <c r="F4566" t="s">
        <v>24</v>
      </c>
      <c r="G4566" t="s">
        <v>24</v>
      </c>
      <c r="H4566" s="4" t="str">
        <f t="shared" si="71"/>
        <v>Yes</v>
      </c>
      <c r="I4566" t="str" cm="1">
        <f t="array" ref="I4566">_xlfn.IFS(S4566&lt;100,"Normal",AND(S4566&gt;=100,S4566&lt;126),"Pre-Injury",S4566&gt;125,"Injured")</f>
        <v>Injured</v>
      </c>
      <c r="J4566" s="3">
        <v>27.55</v>
      </c>
      <c r="K4566" t="s">
        <v>23</v>
      </c>
      <c r="L4566" t="s">
        <v>23</v>
      </c>
      <c r="M4566" t="s">
        <v>24</v>
      </c>
      <c r="N4566" t="s">
        <v>27</v>
      </c>
      <c r="O4566" t="s">
        <v>22</v>
      </c>
      <c r="P4566" s="5">
        <v>6</v>
      </c>
      <c r="Q4566" s="4" t="s">
        <v>22</v>
      </c>
      <c r="R4566" s="4">
        <v>149</v>
      </c>
      <c r="S4566" s="4">
        <v>142</v>
      </c>
      <c r="T4566" s="5">
        <v>12.46</v>
      </c>
      <c r="U4566" s="5">
        <v>15.95</v>
      </c>
      <c r="V4566" t="s">
        <v>24</v>
      </c>
    </row>
    <row r="4567" spans="1:22" x14ac:dyDescent="0.3">
      <c r="A4567">
        <v>74</v>
      </c>
      <c r="B4567" t="s">
        <v>26</v>
      </c>
      <c r="C4567" s="4">
        <v>141</v>
      </c>
      <c r="D4567" s="4">
        <v>207</v>
      </c>
      <c r="E4567" t="s">
        <v>25</v>
      </c>
      <c r="F4567" t="s">
        <v>23</v>
      </c>
      <c r="G4567" t="s">
        <v>23</v>
      </c>
      <c r="H4567" s="4" t="str">
        <f t="shared" si="71"/>
        <v>Yes</v>
      </c>
      <c r="I4567" t="str" cm="1">
        <f t="array" ref="I4567">_xlfn.IFS(S4567&lt;100,"Normal",AND(S4567&gt;=100,S4567&lt;126),"Pre-Injury",S4567&gt;125,"Injured")</f>
        <v>Injured</v>
      </c>
      <c r="J4567" s="3">
        <v>27.55</v>
      </c>
      <c r="K4567" t="s">
        <v>23</v>
      </c>
      <c r="L4567" t="s">
        <v>24</v>
      </c>
      <c r="M4567" t="s">
        <v>24</v>
      </c>
      <c r="N4567" t="s">
        <v>28</v>
      </c>
      <c r="O4567" t="s">
        <v>27</v>
      </c>
      <c r="P4567" s="5">
        <v>4</v>
      </c>
      <c r="Q4567" s="4" t="s">
        <v>27</v>
      </c>
      <c r="R4567" s="4">
        <v>326</v>
      </c>
      <c r="S4567" s="4">
        <v>138</v>
      </c>
      <c r="T4567" s="5">
        <v>2.88</v>
      </c>
      <c r="U4567" s="5">
        <v>17.25</v>
      </c>
      <c r="V4567" t="s">
        <v>24</v>
      </c>
    </row>
    <row r="4568" spans="1:22" x14ac:dyDescent="0.3">
      <c r="A4568">
        <v>78</v>
      </c>
      <c r="B4568" t="s">
        <v>21</v>
      </c>
      <c r="C4568" s="4">
        <v>161</v>
      </c>
      <c r="D4568" s="4">
        <v>250</v>
      </c>
      <c r="E4568" t="s">
        <v>25</v>
      </c>
      <c r="F4568" t="s">
        <v>24</v>
      </c>
      <c r="G4568" t="s">
        <v>23</v>
      </c>
      <c r="H4568" s="4" t="str">
        <f t="shared" si="71"/>
        <v>No</v>
      </c>
      <c r="I4568" t="str" cm="1">
        <f t="array" ref="I4568">_xlfn.IFS(S4568&lt;100,"Normal",AND(S4568&gt;=100,S4568&lt;126),"Pre-Injury",S4568&gt;125,"Injured")</f>
        <v>Pre-Injury</v>
      </c>
      <c r="J4568" s="3">
        <v>27.55</v>
      </c>
      <c r="K4568" t="s">
        <v>23</v>
      </c>
      <c r="L4568" t="s">
        <v>24</v>
      </c>
      <c r="M4568" t="s">
        <v>24</v>
      </c>
      <c r="N4568" t="s">
        <v>27</v>
      </c>
      <c r="O4568" t="s">
        <v>27</v>
      </c>
      <c r="P4568" s="5">
        <v>6</v>
      </c>
      <c r="Q4568" s="4" t="s">
        <v>25</v>
      </c>
      <c r="R4568" s="4">
        <v>169</v>
      </c>
      <c r="S4568" s="4">
        <v>122</v>
      </c>
      <c r="T4568" s="5">
        <v>14.79</v>
      </c>
      <c r="U4568" s="5">
        <v>6.26</v>
      </c>
      <c r="V4568" t="s">
        <v>24</v>
      </c>
    </row>
    <row r="4569" spans="1:22" x14ac:dyDescent="0.3">
      <c r="A4569">
        <v>18</v>
      </c>
      <c r="B4569" t="s">
        <v>26</v>
      </c>
      <c r="C4569" s="4">
        <v>141</v>
      </c>
      <c r="D4569" s="4">
        <v>299</v>
      </c>
      <c r="E4569" t="s">
        <v>25</v>
      </c>
      <c r="F4569" t="s">
        <v>24</v>
      </c>
      <c r="G4569" t="s">
        <v>24</v>
      </c>
      <c r="H4569" s="4" t="str">
        <f t="shared" si="71"/>
        <v>Yes</v>
      </c>
      <c r="I4569" t="str" cm="1">
        <f t="array" ref="I4569">_xlfn.IFS(S4569&lt;100,"Normal",AND(S4569&gt;=100,S4569&lt;126),"Pre-Injury",S4569&gt;125,"Injured")</f>
        <v>Injured</v>
      </c>
      <c r="J4569" s="3">
        <v>27.55</v>
      </c>
      <c r="K4569" t="s">
        <v>23</v>
      </c>
      <c r="L4569" t="s">
        <v>23</v>
      </c>
      <c r="M4569" t="s">
        <v>24</v>
      </c>
      <c r="N4569" t="s">
        <v>27</v>
      </c>
      <c r="O4569" t="s">
        <v>22</v>
      </c>
      <c r="P4569" s="5">
        <v>6</v>
      </c>
      <c r="Q4569" s="4" t="s">
        <v>22</v>
      </c>
      <c r="R4569" s="4">
        <v>158</v>
      </c>
      <c r="S4569" s="4">
        <v>142</v>
      </c>
      <c r="T4569" s="5">
        <v>8.25</v>
      </c>
      <c r="U4569" s="5">
        <v>5.16</v>
      </c>
      <c r="V4569" t="s">
        <v>24</v>
      </c>
    </row>
    <row r="4570" spans="1:22" x14ac:dyDescent="0.3">
      <c r="A4570">
        <v>32</v>
      </c>
      <c r="B4570" t="s">
        <v>26</v>
      </c>
      <c r="C4570" s="4">
        <v>154</v>
      </c>
      <c r="D4570" s="4">
        <v>186</v>
      </c>
      <c r="E4570" t="s">
        <v>27</v>
      </c>
      <c r="F4570" t="s">
        <v>23</v>
      </c>
      <c r="G4570" t="s">
        <v>23</v>
      </c>
      <c r="H4570" s="4" t="str">
        <f t="shared" si="71"/>
        <v>No</v>
      </c>
      <c r="I4570" t="str" cm="1">
        <f t="array" ref="I4570">_xlfn.IFS(S4570&lt;100,"Normal",AND(S4570&gt;=100,S4570&lt;126),"Pre-Injury",S4570&gt;125,"Injured")</f>
        <v>Normal</v>
      </c>
      <c r="J4570" s="3">
        <v>27.56</v>
      </c>
      <c r="K4570" t="s">
        <v>23</v>
      </c>
      <c r="L4570" t="s">
        <v>23</v>
      </c>
      <c r="M4570" t="s">
        <v>23</v>
      </c>
      <c r="N4570" t="s">
        <v>22</v>
      </c>
      <c r="O4570" t="s">
        <v>22</v>
      </c>
      <c r="P4570" s="5">
        <v>9</v>
      </c>
      <c r="Q4570" s="4" t="s">
        <v>25</v>
      </c>
      <c r="R4570" s="4">
        <v>112</v>
      </c>
      <c r="S4570" s="4">
        <v>87</v>
      </c>
      <c r="T4570" s="5">
        <v>1.0900000000000001</v>
      </c>
      <c r="U4570" s="5">
        <v>17.14</v>
      </c>
      <c r="V4570" t="s">
        <v>24</v>
      </c>
    </row>
    <row r="4571" spans="1:22" x14ac:dyDescent="0.3">
      <c r="A4571">
        <v>32</v>
      </c>
      <c r="B4571" t="s">
        <v>26</v>
      </c>
      <c r="C4571" s="4">
        <v>170</v>
      </c>
      <c r="D4571" s="4">
        <v>170</v>
      </c>
      <c r="E4571" t="s">
        <v>27</v>
      </c>
      <c r="F4571" t="s">
        <v>24</v>
      </c>
      <c r="G4571" t="s">
        <v>24</v>
      </c>
      <c r="H4571" s="4" t="str">
        <f t="shared" si="71"/>
        <v>No</v>
      </c>
      <c r="I4571" t="str" cm="1">
        <f t="array" ref="I4571">_xlfn.IFS(S4571&lt;100,"Normal",AND(S4571&gt;=100,S4571&lt;126),"Pre-Injury",S4571&gt;125,"Injured")</f>
        <v>Normal</v>
      </c>
      <c r="J4571" s="3">
        <v>27.56</v>
      </c>
      <c r="K4571" t="s">
        <v>23</v>
      </c>
      <c r="L4571" t="s">
        <v>24</v>
      </c>
      <c r="M4571" t="s">
        <v>23</v>
      </c>
      <c r="N4571" t="s">
        <v>28</v>
      </c>
      <c r="O4571" t="s">
        <v>27</v>
      </c>
      <c r="P4571" s="5">
        <v>9</v>
      </c>
      <c r="Q4571" s="4" t="s">
        <v>27</v>
      </c>
      <c r="R4571" s="4">
        <v>314</v>
      </c>
      <c r="S4571" s="4">
        <v>98</v>
      </c>
      <c r="T4571" s="5">
        <v>7.87</v>
      </c>
      <c r="U4571" s="5">
        <v>16.72</v>
      </c>
      <c r="V4571" t="s">
        <v>24</v>
      </c>
    </row>
    <row r="4572" spans="1:22" x14ac:dyDescent="0.3">
      <c r="A4572">
        <v>47</v>
      </c>
      <c r="B4572" t="s">
        <v>26</v>
      </c>
      <c r="C4572" s="4">
        <v>178</v>
      </c>
      <c r="D4572" s="4">
        <v>181</v>
      </c>
      <c r="E4572" t="s">
        <v>25</v>
      </c>
      <c r="F4572" t="s">
        <v>23</v>
      </c>
      <c r="G4572" t="s">
        <v>23</v>
      </c>
      <c r="H4572" s="4" t="str">
        <f t="shared" si="71"/>
        <v>Yes</v>
      </c>
      <c r="I4572" t="str" cm="1">
        <f t="array" ref="I4572">_xlfn.IFS(S4572&lt;100,"Normal",AND(S4572&gt;=100,S4572&lt;126),"Pre-Injury",S4572&gt;125,"Injured")</f>
        <v>Injured</v>
      </c>
      <c r="J4572" s="3">
        <v>27.56</v>
      </c>
      <c r="K4572" t="s">
        <v>23</v>
      </c>
      <c r="L4572" t="s">
        <v>23</v>
      </c>
      <c r="M4572" t="s">
        <v>23</v>
      </c>
      <c r="N4572" t="s">
        <v>28</v>
      </c>
      <c r="O4572" t="s">
        <v>22</v>
      </c>
      <c r="P4572" s="5">
        <v>8</v>
      </c>
      <c r="Q4572" s="4" t="s">
        <v>25</v>
      </c>
      <c r="R4572" s="4">
        <v>379</v>
      </c>
      <c r="S4572" s="4">
        <v>141</v>
      </c>
      <c r="T4572" s="5">
        <v>9.34</v>
      </c>
      <c r="U4572" s="5">
        <v>13.59</v>
      </c>
      <c r="V4572" t="s">
        <v>24</v>
      </c>
    </row>
    <row r="4573" spans="1:22" x14ac:dyDescent="0.3">
      <c r="A4573">
        <v>66</v>
      </c>
      <c r="B4573" t="s">
        <v>26</v>
      </c>
      <c r="C4573" s="4">
        <v>172</v>
      </c>
      <c r="D4573" s="4">
        <v>223</v>
      </c>
      <c r="E4573" t="s">
        <v>25</v>
      </c>
      <c r="F4573" t="s">
        <v>23</v>
      </c>
      <c r="G4573" t="s">
        <v>23</v>
      </c>
      <c r="H4573" s="4" t="str">
        <f t="shared" si="71"/>
        <v>Yes</v>
      </c>
      <c r="I4573" t="str" cm="1">
        <f t="array" ref="I4573">_xlfn.IFS(S4573&lt;100,"Normal",AND(S4573&gt;=100,S4573&lt;126),"Pre-Injury",S4573&gt;125,"Injured")</f>
        <v>Injured</v>
      </c>
      <c r="J4573" s="3">
        <v>27.56</v>
      </c>
      <c r="K4573" t="s">
        <v>23</v>
      </c>
      <c r="L4573" t="s">
        <v>23</v>
      </c>
      <c r="M4573" t="s">
        <v>24</v>
      </c>
      <c r="N4573" t="s">
        <v>28</v>
      </c>
      <c r="O4573" t="s">
        <v>25</v>
      </c>
      <c r="P4573" s="5">
        <v>5</v>
      </c>
      <c r="Q4573" s="4" t="s">
        <v>25</v>
      </c>
      <c r="R4573" s="4">
        <v>222</v>
      </c>
      <c r="S4573" s="4">
        <v>155</v>
      </c>
      <c r="T4573" s="4">
        <v>9.08</v>
      </c>
      <c r="U4573" s="5">
        <v>8.59</v>
      </c>
      <c r="V4573" t="s">
        <v>24</v>
      </c>
    </row>
    <row r="4574" spans="1:22" x14ac:dyDescent="0.3">
      <c r="A4574">
        <v>54</v>
      </c>
      <c r="B4574" t="s">
        <v>21</v>
      </c>
      <c r="C4574" s="4">
        <v>120</v>
      </c>
      <c r="D4574" s="4">
        <v>167</v>
      </c>
      <c r="E4574" t="s">
        <v>25</v>
      </c>
      <c r="F4574" t="s">
        <v>24</v>
      </c>
      <c r="G4574" t="s">
        <v>23</v>
      </c>
      <c r="H4574" s="4" t="str">
        <f t="shared" si="71"/>
        <v>No</v>
      </c>
      <c r="I4574" t="str" cm="1">
        <f t="array" ref="I4574">_xlfn.IFS(S4574&lt;100,"Normal",AND(S4574&gt;=100,S4574&lt;126),"Pre-Injury",S4574&gt;125,"Injured")</f>
        <v>Normal</v>
      </c>
      <c r="J4574" s="3">
        <v>27.57</v>
      </c>
      <c r="K4574" t="s">
        <v>24</v>
      </c>
      <c r="L4574" t="s">
        <v>23</v>
      </c>
      <c r="M4574" t="s">
        <v>23</v>
      </c>
      <c r="N4574" t="s">
        <v>22</v>
      </c>
      <c r="O4574" t="s">
        <v>25</v>
      </c>
      <c r="P4574" s="4">
        <v>8</v>
      </c>
      <c r="Q4574" s="4" t="s">
        <v>25</v>
      </c>
      <c r="R4574" s="4">
        <v>326</v>
      </c>
      <c r="S4574" s="4">
        <v>95</v>
      </c>
      <c r="T4574" s="5">
        <v>5.91</v>
      </c>
      <c r="U4574" s="5">
        <v>12.69</v>
      </c>
      <c r="V4574" t="s">
        <v>24</v>
      </c>
    </row>
    <row r="4575" spans="1:22" x14ac:dyDescent="0.3">
      <c r="A4575">
        <v>27</v>
      </c>
      <c r="B4575" t="s">
        <v>21</v>
      </c>
      <c r="C4575" s="4">
        <v>150</v>
      </c>
      <c r="D4575" s="4">
        <v>187</v>
      </c>
      <c r="E4575" t="s">
        <v>22</v>
      </c>
      <c r="F4575" t="s">
        <v>24</v>
      </c>
      <c r="G4575" t="s">
        <v>23</v>
      </c>
      <c r="H4575" s="4" t="str">
        <f t="shared" si="71"/>
        <v>Yes</v>
      </c>
      <c r="I4575" t="str" cm="1">
        <f t="array" ref="I4575">_xlfn.IFS(S4575&lt;100,"Normal",AND(S4575&gt;=100,S4575&lt;126),"Pre-Injury",S4575&gt;125,"Injured")</f>
        <v>Injured</v>
      </c>
      <c r="J4575" s="3">
        <v>27.57</v>
      </c>
      <c r="K4575" t="s">
        <v>23</v>
      </c>
      <c r="L4575" t="s">
        <v>23</v>
      </c>
      <c r="M4575" t="s">
        <v>24</v>
      </c>
      <c r="N4575" t="s">
        <v>27</v>
      </c>
      <c r="O4575" t="s">
        <v>25</v>
      </c>
      <c r="P4575" s="5">
        <v>7</v>
      </c>
      <c r="Q4575" s="4" t="s">
        <v>22</v>
      </c>
      <c r="R4575" s="4">
        <v>118</v>
      </c>
      <c r="S4575" s="4">
        <v>141</v>
      </c>
      <c r="T4575" s="5">
        <v>12.97</v>
      </c>
      <c r="U4575" s="5">
        <v>6.69</v>
      </c>
      <c r="V4575" t="s">
        <v>23</v>
      </c>
    </row>
    <row r="4576" spans="1:22" x14ac:dyDescent="0.3">
      <c r="A4576">
        <v>28</v>
      </c>
      <c r="B4576" t="s">
        <v>21</v>
      </c>
      <c r="C4576" s="4">
        <v>136</v>
      </c>
      <c r="D4576" s="4">
        <v>284</v>
      </c>
      <c r="E4576" t="s">
        <v>22</v>
      </c>
      <c r="F4576" t="s">
        <v>24</v>
      </c>
      <c r="G4576" t="s">
        <v>23</v>
      </c>
      <c r="H4576" s="4" t="str">
        <f t="shared" si="71"/>
        <v>Yes</v>
      </c>
      <c r="I4576" t="str" cm="1">
        <f t="array" ref="I4576">_xlfn.IFS(S4576&lt;100,"Normal",AND(S4576&gt;=100,S4576&lt;126),"Pre-Injury",S4576&gt;125,"Injured")</f>
        <v>Injured</v>
      </c>
      <c r="J4576" s="3">
        <v>27.57</v>
      </c>
      <c r="K4576" t="s">
        <v>23</v>
      </c>
      <c r="L4576" t="s">
        <v>23</v>
      </c>
      <c r="M4576" t="s">
        <v>23</v>
      </c>
      <c r="N4576" t="s">
        <v>22</v>
      </c>
      <c r="O4576" t="s">
        <v>27</v>
      </c>
      <c r="P4576" s="5">
        <v>9</v>
      </c>
      <c r="Q4576" s="4" t="s">
        <v>22</v>
      </c>
      <c r="R4576" s="4">
        <v>189</v>
      </c>
      <c r="S4576" s="4">
        <v>148</v>
      </c>
      <c r="T4576" s="5">
        <v>11.65</v>
      </c>
      <c r="U4576" s="5">
        <v>9.81</v>
      </c>
      <c r="V4576" t="s">
        <v>24</v>
      </c>
    </row>
    <row r="4577" spans="1:22" x14ac:dyDescent="0.3">
      <c r="A4577">
        <v>50</v>
      </c>
      <c r="B4577" t="s">
        <v>21</v>
      </c>
      <c r="C4577" s="4">
        <v>127</v>
      </c>
      <c r="D4577" s="4">
        <v>280</v>
      </c>
      <c r="E4577" t="s">
        <v>22</v>
      </c>
      <c r="F4577" t="s">
        <v>24</v>
      </c>
      <c r="G4577" t="s">
        <v>23</v>
      </c>
      <c r="H4577" s="4" t="str">
        <f t="shared" si="71"/>
        <v>No</v>
      </c>
      <c r="I4577" t="str" cm="1">
        <f t="array" ref="I4577">_xlfn.IFS(S4577&lt;100,"Normal",AND(S4577&gt;=100,S4577&lt;126),"Pre-Injury",S4577&gt;125,"Injured")</f>
        <v>Normal</v>
      </c>
      <c r="J4577" s="3">
        <v>27.57</v>
      </c>
      <c r="K4577" t="s">
        <v>24</v>
      </c>
      <c r="L4577" t="s">
        <v>23</v>
      </c>
      <c r="M4577" t="s">
        <v>23</v>
      </c>
      <c r="N4577" t="s">
        <v>28</v>
      </c>
      <c r="O4577" t="s">
        <v>25</v>
      </c>
      <c r="P4577" s="5">
        <v>4</v>
      </c>
      <c r="Q4577" s="4" t="s">
        <v>22</v>
      </c>
      <c r="R4577" s="4">
        <v>334</v>
      </c>
      <c r="S4577" s="4">
        <v>89</v>
      </c>
      <c r="T4577" s="5">
        <v>1.99</v>
      </c>
      <c r="U4577" s="5">
        <v>19.96</v>
      </c>
      <c r="V4577" t="s">
        <v>23</v>
      </c>
    </row>
    <row r="4578" spans="1:22" x14ac:dyDescent="0.3">
      <c r="A4578">
        <v>30</v>
      </c>
      <c r="B4578" t="s">
        <v>26</v>
      </c>
      <c r="C4578" s="4">
        <v>146</v>
      </c>
      <c r="D4578" s="4">
        <v>201</v>
      </c>
      <c r="E4578" t="s">
        <v>27</v>
      </c>
      <c r="F4578" t="s">
        <v>24</v>
      </c>
      <c r="G4578" t="s">
        <v>24</v>
      </c>
      <c r="H4578" s="4" t="str">
        <f t="shared" si="71"/>
        <v>Yes</v>
      </c>
      <c r="I4578" t="str" cm="1">
        <f t="array" ref="I4578">_xlfn.IFS(S4578&lt;100,"Normal",AND(S4578&gt;=100,S4578&lt;126),"Pre-Injury",S4578&gt;125,"Injured")</f>
        <v>Injured</v>
      </c>
      <c r="J4578" s="3">
        <v>27.57</v>
      </c>
      <c r="K4578" t="s">
        <v>23</v>
      </c>
      <c r="L4578" t="s">
        <v>23</v>
      </c>
      <c r="M4578" t="s">
        <v>24</v>
      </c>
      <c r="N4578" t="s">
        <v>25</v>
      </c>
      <c r="O4578" t="s">
        <v>25</v>
      </c>
      <c r="P4578" s="4">
        <v>10</v>
      </c>
      <c r="Q4578" s="4" t="s">
        <v>22</v>
      </c>
      <c r="R4578" s="4">
        <v>303</v>
      </c>
      <c r="S4578" s="4">
        <v>147</v>
      </c>
      <c r="T4578" s="5">
        <v>3.38</v>
      </c>
      <c r="U4578" s="5">
        <v>12</v>
      </c>
      <c r="V4578" t="s">
        <v>24</v>
      </c>
    </row>
    <row r="4579" spans="1:22" x14ac:dyDescent="0.3">
      <c r="A4579">
        <v>72</v>
      </c>
      <c r="B4579" t="s">
        <v>26</v>
      </c>
      <c r="C4579" s="4">
        <v>180</v>
      </c>
      <c r="D4579" s="4">
        <v>258</v>
      </c>
      <c r="E4579" t="s">
        <v>25</v>
      </c>
      <c r="F4579" t="s">
        <v>24</v>
      </c>
      <c r="G4579" t="s">
        <v>23</v>
      </c>
      <c r="H4579" s="4" t="str">
        <f t="shared" si="71"/>
        <v>No</v>
      </c>
      <c r="I4579" t="str" cm="1">
        <f t="array" ref="I4579">_xlfn.IFS(S4579&lt;100,"Normal",AND(S4579&gt;=100,S4579&lt;126),"Pre-Injury",S4579&gt;125,"Injured")</f>
        <v>Normal</v>
      </c>
      <c r="J4579" s="3">
        <v>27.57</v>
      </c>
      <c r="K4579" t="s">
        <v>23</v>
      </c>
      <c r="L4579" t="s">
        <v>23</v>
      </c>
      <c r="M4579" t="s">
        <v>24</v>
      </c>
      <c r="N4579" t="s">
        <v>28</v>
      </c>
      <c r="O4579" t="s">
        <v>25</v>
      </c>
      <c r="P4579" s="5">
        <v>5</v>
      </c>
      <c r="Q4579" s="4" t="s">
        <v>22</v>
      </c>
      <c r="R4579" s="4">
        <v>219</v>
      </c>
      <c r="S4579" s="4">
        <v>97</v>
      </c>
      <c r="T4579" s="5">
        <v>11.88</v>
      </c>
      <c r="U4579" s="5">
        <v>7.79</v>
      </c>
      <c r="V4579" t="s">
        <v>24</v>
      </c>
    </row>
    <row r="4580" spans="1:22" x14ac:dyDescent="0.3">
      <c r="A4580">
        <v>80</v>
      </c>
      <c r="B4580" t="s">
        <v>26</v>
      </c>
      <c r="C4580" s="4">
        <v>158</v>
      </c>
      <c r="D4580" s="4">
        <v>176</v>
      </c>
      <c r="E4580" t="s">
        <v>25</v>
      </c>
      <c r="F4580" t="s">
        <v>24</v>
      </c>
      <c r="G4580" t="s">
        <v>23</v>
      </c>
      <c r="H4580" s="4" t="str">
        <f t="shared" si="71"/>
        <v>No</v>
      </c>
      <c r="I4580" t="str" cm="1">
        <f t="array" ref="I4580">_xlfn.IFS(S4580&lt;100,"Normal",AND(S4580&gt;=100,S4580&lt;126),"Pre-Injury",S4580&gt;125,"Injured")</f>
        <v>Normal</v>
      </c>
      <c r="J4580" s="3">
        <v>27.58</v>
      </c>
      <c r="K4580" t="s">
        <v>23</v>
      </c>
      <c r="L4580" t="s">
        <v>24</v>
      </c>
      <c r="M4580" t="s">
        <v>23</v>
      </c>
      <c r="N4580" t="s">
        <v>27</v>
      </c>
      <c r="O4580" t="s">
        <v>27</v>
      </c>
      <c r="P4580" s="5">
        <v>9</v>
      </c>
      <c r="Q4580" s="4" t="s">
        <v>25</v>
      </c>
      <c r="R4580" s="4">
        <v>155</v>
      </c>
      <c r="S4580" s="4">
        <v>98</v>
      </c>
      <c r="T4580" s="5">
        <v>1.68</v>
      </c>
      <c r="U4580" s="5">
        <v>10.88</v>
      </c>
      <c r="V4580" t="s">
        <v>24</v>
      </c>
    </row>
    <row r="4581" spans="1:22" x14ac:dyDescent="0.3">
      <c r="A4581">
        <v>43</v>
      </c>
      <c r="B4581" t="s">
        <v>26</v>
      </c>
      <c r="C4581" s="4">
        <v>159</v>
      </c>
      <c r="D4581" s="4">
        <v>164</v>
      </c>
      <c r="E4581" t="s">
        <v>25</v>
      </c>
      <c r="F4581" t="s">
        <v>23</v>
      </c>
      <c r="G4581" t="s">
        <v>24</v>
      </c>
      <c r="H4581" s="4" t="str">
        <f t="shared" si="71"/>
        <v>No</v>
      </c>
      <c r="I4581" t="str" cm="1">
        <f t="array" ref="I4581">_xlfn.IFS(S4581&lt;100,"Normal",AND(S4581&gt;=100,S4581&lt;126),"Pre-Injury",S4581&gt;125,"Injured")</f>
        <v>Pre-Injury</v>
      </c>
      <c r="J4581" s="3">
        <v>27.58</v>
      </c>
      <c r="K4581" t="s">
        <v>23</v>
      </c>
      <c r="L4581" t="s">
        <v>23</v>
      </c>
      <c r="M4581" t="s">
        <v>23</v>
      </c>
      <c r="N4581" t="s">
        <v>22</v>
      </c>
      <c r="O4581" t="s">
        <v>27</v>
      </c>
      <c r="P4581" s="5">
        <v>7</v>
      </c>
      <c r="Q4581" s="4" t="s">
        <v>22</v>
      </c>
      <c r="R4581" s="4">
        <v>251</v>
      </c>
      <c r="S4581" s="4">
        <v>124</v>
      </c>
      <c r="T4581" s="5">
        <v>14.7</v>
      </c>
      <c r="U4581" s="4">
        <v>9.1999999999999993</v>
      </c>
      <c r="V4581" t="s">
        <v>24</v>
      </c>
    </row>
    <row r="4582" spans="1:22" x14ac:dyDescent="0.3">
      <c r="A4582">
        <v>65</v>
      </c>
      <c r="B4582" t="s">
        <v>26</v>
      </c>
      <c r="C4582" s="4">
        <v>139</v>
      </c>
      <c r="D4582" s="4">
        <v>261</v>
      </c>
      <c r="E4582" t="s">
        <v>27</v>
      </c>
      <c r="F4582" t="s">
        <v>24</v>
      </c>
      <c r="G4582" t="s">
        <v>23</v>
      </c>
      <c r="H4582" s="4" t="str">
        <f t="shared" si="71"/>
        <v>Yes</v>
      </c>
      <c r="I4582" t="str" cm="1">
        <f t="array" ref="I4582">_xlfn.IFS(S4582&lt;100,"Normal",AND(S4582&gt;=100,S4582&lt;126),"Pre-Injury",S4582&gt;125,"Injured")</f>
        <v>Injured</v>
      </c>
      <c r="J4582" s="3">
        <v>27.58</v>
      </c>
      <c r="K4582" t="s">
        <v>23</v>
      </c>
      <c r="L4582" t="s">
        <v>23</v>
      </c>
      <c r="M4582" t="s">
        <v>24</v>
      </c>
      <c r="N4582" t="s">
        <v>25</v>
      </c>
      <c r="O4582" t="s">
        <v>22</v>
      </c>
      <c r="P4582" s="5">
        <v>4</v>
      </c>
      <c r="Q4582" s="4" t="s">
        <v>27</v>
      </c>
      <c r="R4582" s="4">
        <v>177</v>
      </c>
      <c r="S4582" s="4">
        <v>131</v>
      </c>
      <c r="T4582" s="5">
        <v>3.89</v>
      </c>
      <c r="U4582" s="4">
        <v>6.08</v>
      </c>
      <c r="V4582" t="s">
        <v>24</v>
      </c>
    </row>
    <row r="4583" spans="1:22" x14ac:dyDescent="0.3">
      <c r="A4583">
        <v>42</v>
      </c>
      <c r="B4583" t="s">
        <v>26</v>
      </c>
      <c r="C4583" s="4">
        <v>137</v>
      </c>
      <c r="D4583" s="4">
        <v>264</v>
      </c>
      <c r="E4583" t="s">
        <v>27</v>
      </c>
      <c r="F4583" t="s">
        <v>24</v>
      </c>
      <c r="G4583" t="s">
        <v>24</v>
      </c>
      <c r="H4583" s="4" t="str">
        <f t="shared" si="71"/>
        <v>Yes</v>
      </c>
      <c r="I4583" t="str" cm="1">
        <f t="array" ref="I4583">_xlfn.IFS(S4583&lt;100,"Normal",AND(S4583&gt;=100,S4583&lt;126),"Pre-Injury",S4583&gt;125,"Injured")</f>
        <v>Injured</v>
      </c>
      <c r="J4583" s="3">
        <v>27.58</v>
      </c>
      <c r="K4583" t="s">
        <v>23</v>
      </c>
      <c r="L4583" t="s">
        <v>23</v>
      </c>
      <c r="M4583" t="s">
        <v>23</v>
      </c>
      <c r="N4583" t="s">
        <v>25</v>
      </c>
      <c r="O4583" t="s">
        <v>22</v>
      </c>
      <c r="P4583" s="5">
        <v>6</v>
      </c>
      <c r="Q4583" s="4" t="s">
        <v>25</v>
      </c>
      <c r="R4583" s="4">
        <v>376</v>
      </c>
      <c r="S4583" s="4">
        <v>146</v>
      </c>
      <c r="T4583" s="5">
        <v>0.76</v>
      </c>
      <c r="U4583" s="5">
        <v>5.13</v>
      </c>
      <c r="V4583" t="s">
        <v>24</v>
      </c>
    </row>
    <row r="4584" spans="1:22" x14ac:dyDescent="0.3">
      <c r="A4584">
        <v>30</v>
      </c>
      <c r="B4584" t="s">
        <v>26</v>
      </c>
      <c r="C4584" s="4">
        <v>170</v>
      </c>
      <c r="D4584" s="4">
        <v>186</v>
      </c>
      <c r="E4584" t="s">
        <v>25</v>
      </c>
      <c r="F4584" t="s">
        <v>24</v>
      </c>
      <c r="G4584" t="s">
        <v>23</v>
      </c>
      <c r="H4584" s="4" t="str">
        <f t="shared" si="71"/>
        <v>No</v>
      </c>
      <c r="I4584" t="str" cm="1">
        <f t="array" ref="I4584">_xlfn.IFS(S4584&lt;100,"Normal",AND(S4584&gt;=100,S4584&lt;126),"Pre-Injury",S4584&gt;125,"Injured")</f>
        <v>Pre-Injury</v>
      </c>
      <c r="J4584" s="3">
        <v>27.58</v>
      </c>
      <c r="K4584" t="s">
        <v>23</v>
      </c>
      <c r="L4584" t="s">
        <v>23</v>
      </c>
      <c r="M4584" t="s">
        <v>24</v>
      </c>
      <c r="N4584" t="s">
        <v>25</v>
      </c>
      <c r="O4584" t="s">
        <v>27</v>
      </c>
      <c r="P4584" s="5">
        <v>6</v>
      </c>
      <c r="Q4584" s="4" t="s">
        <v>25</v>
      </c>
      <c r="R4584" s="4">
        <v>168</v>
      </c>
      <c r="S4584" s="4">
        <v>107</v>
      </c>
      <c r="T4584" s="4">
        <v>4.2</v>
      </c>
      <c r="U4584" s="5">
        <v>13.2</v>
      </c>
      <c r="V4584" t="s">
        <v>24</v>
      </c>
    </row>
    <row r="4585" spans="1:22" x14ac:dyDescent="0.3">
      <c r="A4585">
        <v>33</v>
      </c>
      <c r="B4585" t="s">
        <v>26</v>
      </c>
      <c r="C4585" s="4">
        <v>142</v>
      </c>
      <c r="D4585" s="4">
        <v>221</v>
      </c>
      <c r="E4585" t="s">
        <v>27</v>
      </c>
      <c r="F4585" t="s">
        <v>24</v>
      </c>
      <c r="G4585" t="s">
        <v>24</v>
      </c>
      <c r="H4585" s="4" t="str">
        <f t="shared" si="71"/>
        <v>No</v>
      </c>
      <c r="I4585" t="str" cm="1">
        <f t="array" ref="I4585">_xlfn.IFS(S4585&lt;100,"Normal",AND(S4585&gt;=100,S4585&lt;126),"Pre-Injury",S4585&gt;125,"Injured")</f>
        <v>Pre-Injury</v>
      </c>
      <c r="J4585" s="3">
        <v>27.58</v>
      </c>
      <c r="K4585" t="s">
        <v>23</v>
      </c>
      <c r="L4585" t="s">
        <v>23</v>
      </c>
      <c r="M4585" t="s">
        <v>24</v>
      </c>
      <c r="N4585" t="s">
        <v>25</v>
      </c>
      <c r="O4585" t="s">
        <v>27</v>
      </c>
      <c r="P4585" s="5">
        <v>6</v>
      </c>
      <c r="Q4585" s="4" t="s">
        <v>22</v>
      </c>
      <c r="R4585" s="4">
        <v>177</v>
      </c>
      <c r="S4585" s="4">
        <v>111</v>
      </c>
      <c r="T4585" s="5">
        <v>7.93</v>
      </c>
      <c r="U4585" s="5">
        <v>15.21</v>
      </c>
      <c r="V4585" t="s">
        <v>24</v>
      </c>
    </row>
    <row r="4586" spans="1:22" x14ac:dyDescent="0.3">
      <c r="A4586">
        <v>79</v>
      </c>
      <c r="B4586" t="s">
        <v>26</v>
      </c>
      <c r="C4586" s="4">
        <v>162</v>
      </c>
      <c r="D4586" s="4">
        <v>154</v>
      </c>
      <c r="E4586" t="s">
        <v>22</v>
      </c>
      <c r="F4586" t="s">
        <v>23</v>
      </c>
      <c r="G4586" t="s">
        <v>23</v>
      </c>
      <c r="H4586" s="4" t="str">
        <f t="shared" si="71"/>
        <v>Yes</v>
      </c>
      <c r="I4586" t="str" cm="1">
        <f t="array" ref="I4586">_xlfn.IFS(S4586&lt;100,"Normal",AND(S4586&gt;=100,S4586&lt;126),"Pre-Injury",S4586&gt;125,"Injured")</f>
        <v>Injured</v>
      </c>
      <c r="J4586" s="3">
        <v>27.58</v>
      </c>
      <c r="K4586" t="s">
        <v>23</v>
      </c>
      <c r="L4586" t="s">
        <v>24</v>
      </c>
      <c r="M4586" t="s">
        <v>23</v>
      </c>
      <c r="N4586" t="s">
        <v>28</v>
      </c>
      <c r="O4586" t="s">
        <v>22</v>
      </c>
      <c r="P4586" s="5">
        <v>9</v>
      </c>
      <c r="Q4586" s="4" t="s">
        <v>22</v>
      </c>
      <c r="R4586" s="4">
        <v>128</v>
      </c>
      <c r="S4586" s="4">
        <v>149</v>
      </c>
      <c r="T4586" s="5">
        <v>0.72</v>
      </c>
      <c r="U4586" s="5">
        <v>18.64</v>
      </c>
      <c r="V4586" t="s">
        <v>23</v>
      </c>
    </row>
    <row r="4587" spans="1:22" x14ac:dyDescent="0.3">
      <c r="A4587">
        <v>72</v>
      </c>
      <c r="B4587" t="s">
        <v>21</v>
      </c>
      <c r="C4587" s="4">
        <v>121</v>
      </c>
      <c r="D4587" s="4">
        <v>260</v>
      </c>
      <c r="E4587" t="s">
        <v>25</v>
      </c>
      <c r="F4587" t="s">
        <v>23</v>
      </c>
      <c r="G4587" t="s">
        <v>24</v>
      </c>
      <c r="H4587" s="4" t="str">
        <f t="shared" si="71"/>
        <v>No</v>
      </c>
      <c r="I4587" t="str" cm="1">
        <f t="array" ref="I4587">_xlfn.IFS(S4587&lt;100,"Normal",AND(S4587&gt;=100,S4587&lt;126),"Pre-Injury",S4587&gt;125,"Injured")</f>
        <v>Pre-Injury</v>
      </c>
      <c r="J4587" s="3">
        <v>27.59</v>
      </c>
      <c r="K4587" t="s">
        <v>24</v>
      </c>
      <c r="L4587" t="s">
        <v>23</v>
      </c>
      <c r="M4587" t="s">
        <v>24</v>
      </c>
      <c r="N4587" t="s">
        <v>27</v>
      </c>
      <c r="O4587" t="s">
        <v>27</v>
      </c>
      <c r="P4587" s="5">
        <v>5</v>
      </c>
      <c r="Q4587" s="4" t="s">
        <v>25</v>
      </c>
      <c r="R4587" s="4">
        <v>127</v>
      </c>
      <c r="S4587" s="4">
        <v>116</v>
      </c>
      <c r="T4587" s="5">
        <v>3.33</v>
      </c>
      <c r="U4587" s="5">
        <v>12.84</v>
      </c>
      <c r="V4587" t="s">
        <v>24</v>
      </c>
    </row>
    <row r="4588" spans="1:22" x14ac:dyDescent="0.3">
      <c r="A4588">
        <v>67</v>
      </c>
      <c r="B4588" t="s">
        <v>21</v>
      </c>
      <c r="C4588" s="4">
        <v>168</v>
      </c>
      <c r="D4588" s="4">
        <v>214</v>
      </c>
      <c r="E4588" t="s">
        <v>22</v>
      </c>
      <c r="F4588" t="s">
        <v>24</v>
      </c>
      <c r="G4588" t="s">
        <v>24</v>
      </c>
      <c r="H4588" s="4" t="str">
        <f t="shared" si="71"/>
        <v>No</v>
      </c>
      <c r="I4588" t="str" cm="1">
        <f t="array" ref="I4588">_xlfn.IFS(S4588&lt;100,"Normal",AND(S4588&gt;=100,S4588&lt;126),"Pre-Injury",S4588&gt;125,"Injured")</f>
        <v>Normal</v>
      </c>
      <c r="J4588" s="3">
        <v>27.59</v>
      </c>
      <c r="K4588" t="s">
        <v>23</v>
      </c>
      <c r="L4588" t="s">
        <v>23</v>
      </c>
      <c r="M4588" t="s">
        <v>23</v>
      </c>
      <c r="N4588" t="s">
        <v>22</v>
      </c>
      <c r="O4588" t="s">
        <v>27</v>
      </c>
      <c r="P4588" s="5">
        <v>9</v>
      </c>
      <c r="Q4588" s="4" t="s">
        <v>27</v>
      </c>
      <c r="R4588" s="4">
        <v>160</v>
      </c>
      <c r="S4588" s="4">
        <v>90</v>
      </c>
      <c r="T4588" s="5">
        <v>1.41</v>
      </c>
      <c r="U4588" s="5">
        <v>17.899999999999999</v>
      </c>
      <c r="V4588" t="s">
        <v>24</v>
      </c>
    </row>
    <row r="4589" spans="1:22" x14ac:dyDescent="0.3">
      <c r="A4589">
        <v>76</v>
      </c>
      <c r="B4589" t="s">
        <v>21</v>
      </c>
      <c r="C4589" s="4">
        <v>136</v>
      </c>
      <c r="D4589" s="4">
        <v>176</v>
      </c>
      <c r="E4589" t="s">
        <v>22</v>
      </c>
      <c r="F4589" t="s">
        <v>23</v>
      </c>
      <c r="G4589" t="s">
        <v>23</v>
      </c>
      <c r="H4589" s="4" t="str">
        <f t="shared" si="71"/>
        <v>Yes</v>
      </c>
      <c r="I4589" t="str" cm="1">
        <f t="array" ref="I4589">_xlfn.IFS(S4589&lt;100,"Normal",AND(S4589&gt;=100,S4589&lt;126),"Pre-Injury",S4589&gt;125,"Injured")</f>
        <v>Injured</v>
      </c>
      <c r="J4589" s="3">
        <v>27.59</v>
      </c>
      <c r="K4589" t="s">
        <v>23</v>
      </c>
      <c r="L4589" t="s">
        <v>23</v>
      </c>
      <c r="M4589" t="s">
        <v>24</v>
      </c>
      <c r="N4589" t="s">
        <v>22</v>
      </c>
      <c r="O4589" t="s">
        <v>27</v>
      </c>
      <c r="P4589" s="5">
        <v>9</v>
      </c>
      <c r="Q4589" s="4" t="s">
        <v>22</v>
      </c>
      <c r="R4589" s="4">
        <v>113</v>
      </c>
      <c r="S4589" s="4">
        <v>142</v>
      </c>
      <c r="T4589" s="5">
        <v>1.75</v>
      </c>
      <c r="U4589" s="5">
        <v>9.27</v>
      </c>
      <c r="V4589" t="s">
        <v>24</v>
      </c>
    </row>
    <row r="4590" spans="1:22" x14ac:dyDescent="0.3">
      <c r="A4590">
        <v>74</v>
      </c>
      <c r="B4590" t="s">
        <v>26</v>
      </c>
      <c r="C4590" s="4">
        <v>171</v>
      </c>
      <c r="D4590" s="4">
        <v>294</v>
      </c>
      <c r="E4590" t="s">
        <v>22</v>
      </c>
      <c r="F4590" t="s">
        <v>23</v>
      </c>
      <c r="G4590" t="s">
        <v>24</v>
      </c>
      <c r="H4590" s="4" t="str">
        <f t="shared" si="71"/>
        <v>No</v>
      </c>
      <c r="I4590" t="str" cm="1">
        <f t="array" ref="I4590">_xlfn.IFS(S4590&lt;100,"Normal",AND(S4590&gt;=100,S4590&lt;126),"Pre-Injury",S4590&gt;125,"Injured")</f>
        <v>Normal</v>
      </c>
      <c r="J4590" s="3">
        <v>27.59</v>
      </c>
      <c r="K4590" t="s">
        <v>23</v>
      </c>
      <c r="L4590" t="s">
        <v>23</v>
      </c>
      <c r="M4590" t="s">
        <v>24</v>
      </c>
      <c r="N4590" t="s">
        <v>28</v>
      </c>
      <c r="O4590" t="s">
        <v>22</v>
      </c>
      <c r="P4590" s="5">
        <v>6</v>
      </c>
      <c r="Q4590" s="4" t="s">
        <v>25</v>
      </c>
      <c r="R4590" s="4">
        <v>157</v>
      </c>
      <c r="S4590" s="4">
        <v>85</v>
      </c>
      <c r="T4590" s="5">
        <v>2.6</v>
      </c>
      <c r="U4590" s="4">
        <v>8.6300000000000008</v>
      </c>
      <c r="V4590" t="s">
        <v>24</v>
      </c>
    </row>
    <row r="4591" spans="1:22" x14ac:dyDescent="0.3">
      <c r="A4591">
        <v>66</v>
      </c>
      <c r="B4591" t="s">
        <v>26</v>
      </c>
      <c r="C4591" s="4">
        <v>126</v>
      </c>
      <c r="D4591" s="4">
        <v>298</v>
      </c>
      <c r="E4591" t="s">
        <v>22</v>
      </c>
      <c r="F4591" t="s">
        <v>24</v>
      </c>
      <c r="G4591" t="s">
        <v>23</v>
      </c>
      <c r="H4591" s="4" t="str">
        <f t="shared" si="71"/>
        <v>Yes</v>
      </c>
      <c r="I4591" t="str" cm="1">
        <f t="array" ref="I4591">_xlfn.IFS(S4591&lt;100,"Normal",AND(S4591&gt;=100,S4591&lt;126),"Pre-Injury",S4591&gt;125,"Injured")</f>
        <v>Injured</v>
      </c>
      <c r="J4591" s="3">
        <v>27.59</v>
      </c>
      <c r="K4591" t="s">
        <v>24</v>
      </c>
      <c r="L4591" t="s">
        <v>23</v>
      </c>
      <c r="M4591" t="s">
        <v>24</v>
      </c>
      <c r="N4591" t="s">
        <v>25</v>
      </c>
      <c r="O4591" t="s">
        <v>25</v>
      </c>
      <c r="P4591" s="5">
        <v>8</v>
      </c>
      <c r="Q4591" s="4" t="s">
        <v>27</v>
      </c>
      <c r="R4591" s="4">
        <v>240</v>
      </c>
      <c r="S4591" s="4">
        <v>129</v>
      </c>
      <c r="T4591" s="5">
        <v>10.15</v>
      </c>
      <c r="U4591" s="5">
        <v>14.1</v>
      </c>
      <c r="V4591" t="s">
        <v>24</v>
      </c>
    </row>
    <row r="4592" spans="1:22" x14ac:dyDescent="0.3">
      <c r="A4592">
        <v>76</v>
      </c>
      <c r="B4592" t="s">
        <v>26</v>
      </c>
      <c r="C4592" s="4">
        <v>127</v>
      </c>
      <c r="D4592" s="4">
        <v>294</v>
      </c>
      <c r="E4592" t="s">
        <v>27</v>
      </c>
      <c r="F4592" t="s">
        <v>24</v>
      </c>
      <c r="G4592" t="s">
        <v>23</v>
      </c>
      <c r="H4592" s="4" t="str">
        <f t="shared" si="71"/>
        <v>No</v>
      </c>
      <c r="I4592" t="str" cm="1">
        <f t="array" ref="I4592">_xlfn.IFS(S4592&lt;100,"Normal",AND(S4592&gt;=100,S4592&lt;126),"Pre-Injury",S4592&gt;125,"Injured")</f>
        <v>Normal</v>
      </c>
      <c r="J4592" s="3">
        <v>27.6</v>
      </c>
      <c r="K4592" t="s">
        <v>24</v>
      </c>
      <c r="L4592" t="s">
        <v>23</v>
      </c>
      <c r="M4592" t="s">
        <v>23</v>
      </c>
      <c r="N4592" t="s">
        <v>22</v>
      </c>
      <c r="O4592" t="s">
        <v>25</v>
      </c>
      <c r="P4592" s="5">
        <v>8</v>
      </c>
      <c r="Q4592" s="4" t="s">
        <v>27</v>
      </c>
      <c r="R4592" s="4">
        <v>376</v>
      </c>
      <c r="S4592" s="4">
        <v>91</v>
      </c>
      <c r="T4592" s="5">
        <v>5.35</v>
      </c>
      <c r="U4592" s="5">
        <v>7.42</v>
      </c>
      <c r="V4592" t="s">
        <v>24</v>
      </c>
    </row>
    <row r="4593" spans="1:22" x14ac:dyDescent="0.3">
      <c r="A4593">
        <v>40</v>
      </c>
      <c r="B4593" t="s">
        <v>21</v>
      </c>
      <c r="C4593" s="4">
        <v>124</v>
      </c>
      <c r="D4593" s="4">
        <v>272</v>
      </c>
      <c r="E4593" t="s">
        <v>27</v>
      </c>
      <c r="F4593" t="s">
        <v>24</v>
      </c>
      <c r="G4593" t="s">
        <v>23</v>
      </c>
      <c r="H4593" s="4" t="str">
        <f t="shared" si="71"/>
        <v>No</v>
      </c>
      <c r="I4593" t="str" cm="1">
        <f t="array" ref="I4593">_xlfn.IFS(S4593&lt;100,"Normal",AND(S4593&gt;=100,S4593&lt;126),"Pre-Injury",S4593&gt;125,"Injured")</f>
        <v>Normal</v>
      </c>
      <c r="J4593" s="3">
        <v>27.6</v>
      </c>
      <c r="K4593" t="s">
        <v>24</v>
      </c>
      <c r="L4593" t="s">
        <v>23</v>
      </c>
      <c r="M4593" t="s">
        <v>23</v>
      </c>
      <c r="N4593" t="s">
        <v>28</v>
      </c>
      <c r="O4593" t="s">
        <v>25</v>
      </c>
      <c r="P4593" s="5">
        <v>8</v>
      </c>
      <c r="Q4593" s="4" t="s">
        <v>25</v>
      </c>
      <c r="R4593" s="4">
        <v>261</v>
      </c>
      <c r="S4593" s="4">
        <v>96</v>
      </c>
      <c r="T4593" s="5">
        <v>5.21</v>
      </c>
      <c r="U4593" s="5">
        <v>20</v>
      </c>
      <c r="V4593" t="s">
        <v>23</v>
      </c>
    </row>
    <row r="4594" spans="1:22" x14ac:dyDescent="0.3">
      <c r="A4594">
        <v>80</v>
      </c>
      <c r="B4594" t="s">
        <v>26</v>
      </c>
      <c r="C4594" s="4">
        <v>155</v>
      </c>
      <c r="D4594" s="4">
        <v>217</v>
      </c>
      <c r="E4594" t="s">
        <v>25</v>
      </c>
      <c r="F4594" t="s">
        <v>24</v>
      </c>
      <c r="G4594" t="s">
        <v>23</v>
      </c>
      <c r="H4594" s="4" t="str">
        <f t="shared" si="71"/>
        <v>No</v>
      </c>
      <c r="I4594" t="str" cm="1">
        <f t="array" ref="I4594">_xlfn.IFS(S4594&lt;100,"Normal",AND(S4594&gt;=100,S4594&lt;126),"Pre-Injury",S4594&gt;125,"Injured")</f>
        <v>Normal</v>
      </c>
      <c r="J4594" s="3">
        <v>27.6</v>
      </c>
      <c r="K4594" t="s">
        <v>23</v>
      </c>
      <c r="L4594" t="s">
        <v>23</v>
      </c>
      <c r="M4594" t="s">
        <v>23</v>
      </c>
      <c r="N4594" t="s">
        <v>28</v>
      </c>
      <c r="O4594" t="s">
        <v>25</v>
      </c>
      <c r="P4594" s="5">
        <v>9</v>
      </c>
      <c r="Q4594" s="4" t="s">
        <v>25</v>
      </c>
      <c r="R4594" s="4">
        <v>112</v>
      </c>
      <c r="S4594" s="4">
        <v>82</v>
      </c>
      <c r="T4594" s="5">
        <v>1.3</v>
      </c>
      <c r="U4594" s="5">
        <v>10.36</v>
      </c>
      <c r="V4594" t="s">
        <v>24</v>
      </c>
    </row>
    <row r="4595" spans="1:22" x14ac:dyDescent="0.3">
      <c r="A4595">
        <v>80</v>
      </c>
      <c r="B4595" t="s">
        <v>26</v>
      </c>
      <c r="C4595" s="4">
        <v>132</v>
      </c>
      <c r="D4595" s="4">
        <v>262</v>
      </c>
      <c r="E4595" t="s">
        <v>27</v>
      </c>
      <c r="F4595" t="s">
        <v>23</v>
      </c>
      <c r="G4595" t="s">
        <v>23</v>
      </c>
      <c r="H4595" s="4" t="str">
        <f t="shared" si="71"/>
        <v>No</v>
      </c>
      <c r="I4595" t="str" cm="1">
        <f t="array" ref="I4595">_xlfn.IFS(S4595&lt;100,"Normal",AND(S4595&gt;=100,S4595&lt;126),"Pre-Injury",S4595&gt;125,"Injured")</f>
        <v>Pre-Injury</v>
      </c>
      <c r="J4595" s="3">
        <v>27.6</v>
      </c>
      <c r="K4595" t="s">
        <v>23</v>
      </c>
      <c r="L4595" t="s">
        <v>23</v>
      </c>
      <c r="M4595" t="s">
        <v>24</v>
      </c>
      <c r="N4595" t="s">
        <v>22</v>
      </c>
      <c r="O4595" t="s">
        <v>27</v>
      </c>
      <c r="P4595" s="5">
        <v>6</v>
      </c>
      <c r="Q4595" s="4" t="s">
        <v>25</v>
      </c>
      <c r="R4595" s="4">
        <v>163</v>
      </c>
      <c r="S4595" s="4">
        <v>104</v>
      </c>
      <c r="T4595" s="5">
        <v>10.84</v>
      </c>
      <c r="U4595" s="5">
        <v>11.63</v>
      </c>
      <c r="V4595" t="s">
        <v>24</v>
      </c>
    </row>
    <row r="4596" spans="1:22" x14ac:dyDescent="0.3">
      <c r="A4596">
        <v>38</v>
      </c>
      <c r="B4596" t="s">
        <v>21</v>
      </c>
      <c r="C4596" s="4">
        <v>167</v>
      </c>
      <c r="D4596" s="4">
        <v>162</v>
      </c>
      <c r="E4596" t="s">
        <v>25</v>
      </c>
      <c r="F4596" t="s">
        <v>23</v>
      </c>
      <c r="G4596" t="s">
        <v>24</v>
      </c>
      <c r="H4596" s="4" t="str">
        <f t="shared" si="71"/>
        <v>Yes</v>
      </c>
      <c r="I4596" t="str" cm="1">
        <f t="array" ref="I4596">_xlfn.IFS(S4596&lt;100,"Normal",AND(S4596&gt;=100,S4596&lt;126),"Pre-Injury",S4596&gt;125,"Injured")</f>
        <v>Injured</v>
      </c>
      <c r="J4596" s="3">
        <v>27.61</v>
      </c>
      <c r="K4596" t="s">
        <v>23</v>
      </c>
      <c r="L4596" t="s">
        <v>24</v>
      </c>
      <c r="M4596" t="s">
        <v>24</v>
      </c>
      <c r="N4596" t="s">
        <v>25</v>
      </c>
      <c r="O4596" t="s">
        <v>25</v>
      </c>
      <c r="P4596" s="5">
        <v>5</v>
      </c>
      <c r="Q4596" s="4" t="s">
        <v>22</v>
      </c>
      <c r="R4596" s="4">
        <v>373</v>
      </c>
      <c r="S4596" s="4">
        <v>160</v>
      </c>
      <c r="T4596" s="5">
        <v>5.37</v>
      </c>
      <c r="U4596" s="5">
        <v>20</v>
      </c>
      <c r="V4596" t="s">
        <v>24</v>
      </c>
    </row>
    <row r="4597" spans="1:22" x14ac:dyDescent="0.3">
      <c r="A4597">
        <v>53</v>
      </c>
      <c r="B4597" t="s">
        <v>21</v>
      </c>
      <c r="C4597" s="4">
        <v>128</v>
      </c>
      <c r="D4597" s="4">
        <v>190</v>
      </c>
      <c r="E4597" t="s">
        <v>27</v>
      </c>
      <c r="F4597" t="s">
        <v>24</v>
      </c>
      <c r="G4597" t="s">
        <v>24</v>
      </c>
      <c r="H4597" s="4" t="str">
        <f t="shared" si="71"/>
        <v>Yes</v>
      </c>
      <c r="I4597" t="str" cm="1">
        <f t="array" ref="I4597">_xlfn.IFS(S4597&lt;100,"Normal",AND(S4597&gt;=100,S4597&lt;126),"Pre-Injury",S4597&gt;125,"Injured")</f>
        <v>Injured</v>
      </c>
      <c r="J4597" s="3">
        <v>27.61</v>
      </c>
      <c r="K4597" t="s">
        <v>24</v>
      </c>
      <c r="L4597" t="s">
        <v>24</v>
      </c>
      <c r="M4597" t="s">
        <v>24</v>
      </c>
      <c r="N4597" t="s">
        <v>27</v>
      </c>
      <c r="O4597" t="s">
        <v>27</v>
      </c>
      <c r="P4597" s="5">
        <v>7</v>
      </c>
      <c r="Q4597" s="4" t="s">
        <v>22</v>
      </c>
      <c r="R4597" s="4">
        <v>235</v>
      </c>
      <c r="S4597" s="4">
        <v>126</v>
      </c>
      <c r="T4597" s="5">
        <v>0.33</v>
      </c>
      <c r="U4597" s="5">
        <v>11.29</v>
      </c>
      <c r="V4597" t="s">
        <v>24</v>
      </c>
    </row>
    <row r="4598" spans="1:22" x14ac:dyDescent="0.3">
      <c r="A4598">
        <v>31</v>
      </c>
      <c r="B4598" t="s">
        <v>26</v>
      </c>
      <c r="C4598" s="4">
        <v>158</v>
      </c>
      <c r="D4598" s="4">
        <v>234</v>
      </c>
      <c r="E4598" t="s">
        <v>27</v>
      </c>
      <c r="F4598" t="s">
        <v>24</v>
      </c>
      <c r="G4598" t="s">
        <v>24</v>
      </c>
      <c r="H4598" s="4" t="str">
        <f t="shared" si="71"/>
        <v>No</v>
      </c>
      <c r="I4598" t="str" cm="1">
        <f t="array" ref="I4598">_xlfn.IFS(S4598&lt;100,"Normal",AND(S4598&gt;=100,S4598&lt;126),"Pre-Injury",S4598&gt;125,"Injured")</f>
        <v>Pre-Injury</v>
      </c>
      <c r="J4598" s="3">
        <v>27.61</v>
      </c>
      <c r="K4598" t="s">
        <v>23</v>
      </c>
      <c r="L4598" t="s">
        <v>24</v>
      </c>
      <c r="M4598" t="s">
        <v>24</v>
      </c>
      <c r="N4598" t="s">
        <v>25</v>
      </c>
      <c r="O4598" t="s">
        <v>22</v>
      </c>
      <c r="P4598" s="5">
        <v>7</v>
      </c>
      <c r="Q4598" s="4" t="s">
        <v>25</v>
      </c>
      <c r="R4598" s="4">
        <v>253</v>
      </c>
      <c r="S4598" s="4">
        <v>116</v>
      </c>
      <c r="T4598" s="5">
        <v>3.64</v>
      </c>
      <c r="U4598" s="5">
        <v>18.45</v>
      </c>
      <c r="V4598" t="s">
        <v>24</v>
      </c>
    </row>
    <row r="4599" spans="1:22" x14ac:dyDescent="0.3">
      <c r="A4599">
        <v>43</v>
      </c>
      <c r="B4599" t="s">
        <v>26</v>
      </c>
      <c r="C4599" s="4">
        <v>126</v>
      </c>
      <c r="D4599" s="4">
        <v>297</v>
      </c>
      <c r="E4599" t="s">
        <v>27</v>
      </c>
      <c r="F4599" t="s">
        <v>23</v>
      </c>
      <c r="G4599" t="s">
        <v>24</v>
      </c>
      <c r="H4599" s="4" t="str">
        <f t="shared" si="71"/>
        <v>No</v>
      </c>
      <c r="I4599" t="str" cm="1">
        <f t="array" ref="I4599">_xlfn.IFS(S4599&lt;100,"Normal",AND(S4599&gt;=100,S4599&lt;126),"Pre-Injury",S4599&gt;125,"Injured")</f>
        <v>Normal</v>
      </c>
      <c r="J4599" s="3">
        <v>27.61</v>
      </c>
      <c r="K4599" t="s">
        <v>24</v>
      </c>
      <c r="L4599" t="s">
        <v>23</v>
      </c>
      <c r="M4599" t="s">
        <v>23</v>
      </c>
      <c r="N4599" t="s">
        <v>28</v>
      </c>
      <c r="O4599" t="s">
        <v>25</v>
      </c>
      <c r="P4599" s="5">
        <v>7</v>
      </c>
      <c r="Q4599" s="4" t="s">
        <v>27</v>
      </c>
      <c r="R4599" s="4">
        <v>122</v>
      </c>
      <c r="S4599" s="4">
        <v>86</v>
      </c>
      <c r="T4599" s="5">
        <v>9.4499999999999993</v>
      </c>
      <c r="U4599" s="5">
        <v>7.71</v>
      </c>
      <c r="V4599" t="s">
        <v>23</v>
      </c>
    </row>
    <row r="4600" spans="1:22" x14ac:dyDescent="0.3">
      <c r="A4600">
        <v>66</v>
      </c>
      <c r="B4600" t="s">
        <v>21</v>
      </c>
      <c r="C4600" s="4">
        <v>138</v>
      </c>
      <c r="D4600" s="4">
        <v>155</v>
      </c>
      <c r="E4600" t="s">
        <v>25</v>
      </c>
      <c r="F4600" t="s">
        <v>24</v>
      </c>
      <c r="G4600" t="s">
        <v>24</v>
      </c>
      <c r="H4600" s="4" t="str">
        <f t="shared" si="71"/>
        <v>No</v>
      </c>
      <c r="I4600" t="str" cm="1">
        <f t="array" ref="I4600">_xlfn.IFS(S4600&lt;100,"Normal",AND(S4600&gt;=100,S4600&lt;126),"Pre-Injury",S4600&gt;125,"Injured")</f>
        <v>Pre-Injury</v>
      </c>
      <c r="J4600" s="3">
        <v>27.62</v>
      </c>
      <c r="K4600" t="s">
        <v>23</v>
      </c>
      <c r="L4600" t="s">
        <v>24</v>
      </c>
      <c r="M4600" t="s">
        <v>23</v>
      </c>
      <c r="N4600" t="s">
        <v>22</v>
      </c>
      <c r="O4600" t="s">
        <v>22</v>
      </c>
      <c r="P4600" s="5">
        <v>9</v>
      </c>
      <c r="Q4600" s="4" t="s">
        <v>22</v>
      </c>
      <c r="R4600" s="4">
        <v>397</v>
      </c>
      <c r="S4600" s="4">
        <v>105</v>
      </c>
      <c r="T4600" s="5">
        <v>5.18</v>
      </c>
      <c r="U4600" s="5">
        <v>19.72</v>
      </c>
      <c r="V4600" t="s">
        <v>24</v>
      </c>
    </row>
    <row r="4601" spans="1:22" x14ac:dyDescent="0.3">
      <c r="A4601">
        <v>66</v>
      </c>
      <c r="B4601" t="s">
        <v>26</v>
      </c>
      <c r="C4601" s="4">
        <v>161</v>
      </c>
      <c r="D4601" s="4">
        <v>150</v>
      </c>
      <c r="E4601" t="s">
        <v>22</v>
      </c>
      <c r="F4601" t="s">
        <v>24</v>
      </c>
      <c r="G4601" t="s">
        <v>24</v>
      </c>
      <c r="H4601" s="4" t="str">
        <f t="shared" si="71"/>
        <v>No</v>
      </c>
      <c r="I4601" t="str" cm="1">
        <f t="array" ref="I4601">_xlfn.IFS(S4601&lt;100,"Normal",AND(S4601&gt;=100,S4601&lt;126),"Pre-Injury",S4601&gt;125,"Injured")</f>
        <v>Pre-Injury</v>
      </c>
      <c r="J4601" s="3">
        <v>27.62</v>
      </c>
      <c r="K4601" t="s">
        <v>23</v>
      </c>
      <c r="L4601" t="s">
        <v>23</v>
      </c>
      <c r="M4601" t="s">
        <v>23</v>
      </c>
      <c r="N4601" t="s">
        <v>28</v>
      </c>
      <c r="O4601" t="s">
        <v>27</v>
      </c>
      <c r="P4601" s="5">
        <v>6</v>
      </c>
      <c r="Q4601" s="4" t="s">
        <v>25</v>
      </c>
      <c r="R4601" s="4">
        <v>168</v>
      </c>
      <c r="S4601" s="4">
        <v>120</v>
      </c>
      <c r="T4601" s="5">
        <v>11.78</v>
      </c>
      <c r="U4601" s="5">
        <v>7.31</v>
      </c>
      <c r="V4601" t="s">
        <v>24</v>
      </c>
    </row>
    <row r="4602" spans="1:22" x14ac:dyDescent="0.3">
      <c r="A4602">
        <v>75</v>
      </c>
      <c r="B4602" t="s">
        <v>26</v>
      </c>
      <c r="C4602" s="4">
        <v>137</v>
      </c>
      <c r="D4602" s="4">
        <v>177</v>
      </c>
      <c r="E4602" t="s">
        <v>25</v>
      </c>
      <c r="F4602" t="s">
        <v>24</v>
      </c>
      <c r="G4602" t="s">
        <v>23</v>
      </c>
      <c r="H4602" s="4" t="str">
        <f t="shared" si="71"/>
        <v>No</v>
      </c>
      <c r="I4602" t="str" cm="1">
        <f t="array" ref="I4602">_xlfn.IFS(S4602&lt;100,"Normal",AND(S4602&gt;=100,S4602&lt;126),"Pre-Injury",S4602&gt;125,"Injured")</f>
        <v>Normal</v>
      </c>
      <c r="J4602" s="3">
        <v>27.62</v>
      </c>
      <c r="K4602" t="s">
        <v>23</v>
      </c>
      <c r="L4602" t="s">
        <v>24</v>
      </c>
      <c r="M4602" t="s">
        <v>24</v>
      </c>
      <c r="N4602" t="s">
        <v>25</v>
      </c>
      <c r="O4602" t="s">
        <v>22</v>
      </c>
      <c r="P4602" s="5">
        <v>4</v>
      </c>
      <c r="Q4602" s="4" t="s">
        <v>27</v>
      </c>
      <c r="R4602" s="4">
        <v>192</v>
      </c>
      <c r="S4602" s="4">
        <v>86</v>
      </c>
      <c r="T4602" s="5">
        <v>14.67</v>
      </c>
      <c r="U4602" s="5">
        <v>7.59</v>
      </c>
      <c r="V4602" t="s">
        <v>23</v>
      </c>
    </row>
    <row r="4603" spans="1:22" x14ac:dyDescent="0.3">
      <c r="A4603">
        <v>43</v>
      </c>
      <c r="B4603" t="s">
        <v>21</v>
      </c>
      <c r="C4603" s="4">
        <v>161</v>
      </c>
      <c r="D4603" s="4">
        <v>220</v>
      </c>
      <c r="E4603" t="s">
        <v>25</v>
      </c>
      <c r="F4603" t="s">
        <v>23</v>
      </c>
      <c r="G4603" t="s">
        <v>24</v>
      </c>
      <c r="H4603" s="4" t="str">
        <f t="shared" si="71"/>
        <v>Yes</v>
      </c>
      <c r="I4603" t="str" cm="1">
        <f t="array" ref="I4603">_xlfn.IFS(S4603&lt;100,"Normal",AND(S4603&gt;=100,S4603&lt;126),"Pre-Injury",S4603&gt;125,"Injured")</f>
        <v>Injured</v>
      </c>
      <c r="J4603" s="3">
        <v>27.62</v>
      </c>
      <c r="K4603" t="s">
        <v>23</v>
      </c>
      <c r="L4603" t="s">
        <v>23</v>
      </c>
      <c r="M4603" t="s">
        <v>24</v>
      </c>
      <c r="N4603" t="s">
        <v>27</v>
      </c>
      <c r="O4603" t="s">
        <v>25</v>
      </c>
      <c r="P4603" s="5">
        <v>7</v>
      </c>
      <c r="Q4603" s="4" t="s">
        <v>27</v>
      </c>
      <c r="R4603" s="4">
        <v>315</v>
      </c>
      <c r="S4603" s="4">
        <v>160</v>
      </c>
      <c r="T4603" s="5">
        <v>3.99</v>
      </c>
      <c r="U4603" s="4">
        <v>5.82</v>
      </c>
      <c r="V4603" t="s">
        <v>24</v>
      </c>
    </row>
    <row r="4604" spans="1:22" x14ac:dyDescent="0.3">
      <c r="A4604">
        <v>19</v>
      </c>
      <c r="B4604" t="s">
        <v>26</v>
      </c>
      <c r="C4604" s="4">
        <v>153</v>
      </c>
      <c r="D4604" s="4">
        <v>192</v>
      </c>
      <c r="E4604" t="s">
        <v>25</v>
      </c>
      <c r="F4604" t="s">
        <v>23</v>
      </c>
      <c r="G4604" t="s">
        <v>23</v>
      </c>
      <c r="H4604" s="4" t="str">
        <f t="shared" si="71"/>
        <v>No</v>
      </c>
      <c r="I4604" t="str" cm="1">
        <f t="array" ref="I4604">_xlfn.IFS(S4604&lt;100,"Normal",AND(S4604&gt;=100,S4604&lt;126),"Pre-Injury",S4604&gt;125,"Injured")</f>
        <v>Normal</v>
      </c>
      <c r="J4604" s="3">
        <v>27.62</v>
      </c>
      <c r="K4604" t="s">
        <v>23</v>
      </c>
      <c r="L4604" t="s">
        <v>23</v>
      </c>
      <c r="M4604" t="s">
        <v>23</v>
      </c>
      <c r="N4604" t="s">
        <v>25</v>
      </c>
      <c r="O4604" t="s">
        <v>27</v>
      </c>
      <c r="P4604" s="5">
        <v>5</v>
      </c>
      <c r="Q4604" s="4" t="s">
        <v>22</v>
      </c>
      <c r="R4604" s="4">
        <v>210</v>
      </c>
      <c r="S4604" s="4">
        <v>98</v>
      </c>
      <c r="T4604" s="5">
        <v>5.81</v>
      </c>
      <c r="U4604" s="5">
        <v>15.76</v>
      </c>
      <c r="V4604" t="s">
        <v>23</v>
      </c>
    </row>
    <row r="4605" spans="1:22" x14ac:dyDescent="0.3">
      <c r="A4605">
        <v>21</v>
      </c>
      <c r="B4605" t="s">
        <v>21</v>
      </c>
      <c r="C4605" s="4">
        <v>166</v>
      </c>
      <c r="D4605" s="4">
        <v>257</v>
      </c>
      <c r="E4605" t="s">
        <v>22</v>
      </c>
      <c r="F4605" t="s">
        <v>23</v>
      </c>
      <c r="G4605" t="s">
        <v>23</v>
      </c>
      <c r="H4605" s="4" t="str">
        <f t="shared" si="71"/>
        <v>Yes</v>
      </c>
      <c r="I4605" t="str" cm="1">
        <f t="array" ref="I4605">_xlfn.IFS(S4605&lt;100,"Normal",AND(S4605&gt;=100,S4605&lt;126),"Pre-Injury",S4605&gt;125,"Injured")</f>
        <v>Injured</v>
      </c>
      <c r="J4605" s="3">
        <v>27.63</v>
      </c>
      <c r="K4605" t="s">
        <v>23</v>
      </c>
      <c r="L4605" t="s">
        <v>24</v>
      </c>
      <c r="M4605" t="s">
        <v>24</v>
      </c>
      <c r="N4605" t="s">
        <v>27</v>
      </c>
      <c r="O4605" t="s">
        <v>22</v>
      </c>
      <c r="P4605" s="5">
        <v>10</v>
      </c>
      <c r="Q4605" s="4" t="s">
        <v>22</v>
      </c>
      <c r="R4605" s="4">
        <v>302</v>
      </c>
      <c r="S4605" s="4">
        <v>154</v>
      </c>
      <c r="T4605" s="5">
        <v>3.15</v>
      </c>
      <c r="U4605" s="5">
        <v>17.98</v>
      </c>
      <c r="V4605" t="s">
        <v>24</v>
      </c>
    </row>
    <row r="4606" spans="1:22" x14ac:dyDescent="0.3">
      <c r="A4606">
        <v>44</v>
      </c>
      <c r="B4606" t="s">
        <v>21</v>
      </c>
      <c r="C4606" s="4">
        <v>163</v>
      </c>
      <c r="D4606" s="4">
        <v>150</v>
      </c>
      <c r="E4606" t="s">
        <v>25</v>
      </c>
      <c r="F4606" t="s">
        <v>24</v>
      </c>
      <c r="G4606" t="s">
        <v>23</v>
      </c>
      <c r="H4606" s="4" t="str">
        <f t="shared" si="71"/>
        <v>No</v>
      </c>
      <c r="I4606" t="str" cm="1">
        <f t="array" ref="I4606">_xlfn.IFS(S4606&lt;100,"Normal",AND(S4606&gt;=100,S4606&lt;126),"Pre-Injury",S4606&gt;125,"Injured")</f>
        <v>Pre-Injury</v>
      </c>
      <c r="J4606" s="3">
        <v>27.63</v>
      </c>
      <c r="K4606" t="s">
        <v>23</v>
      </c>
      <c r="L4606" t="s">
        <v>24</v>
      </c>
      <c r="M4606" t="s">
        <v>24</v>
      </c>
      <c r="N4606" t="s">
        <v>28</v>
      </c>
      <c r="O4606" t="s">
        <v>22</v>
      </c>
      <c r="P4606" s="4">
        <v>5</v>
      </c>
      <c r="Q4606" s="4" t="s">
        <v>27</v>
      </c>
      <c r="R4606" s="4">
        <v>381</v>
      </c>
      <c r="S4606" s="4">
        <v>102</v>
      </c>
      <c r="T4606" s="5">
        <v>4.42</v>
      </c>
      <c r="U4606" s="5">
        <v>10.44</v>
      </c>
      <c r="V4606" t="s">
        <v>23</v>
      </c>
    </row>
    <row r="4607" spans="1:22" x14ac:dyDescent="0.3">
      <c r="A4607">
        <v>21</v>
      </c>
      <c r="B4607" t="s">
        <v>26</v>
      </c>
      <c r="C4607" s="4">
        <v>179</v>
      </c>
      <c r="D4607" s="4">
        <v>203</v>
      </c>
      <c r="E4607" t="s">
        <v>22</v>
      </c>
      <c r="F4607" t="s">
        <v>24</v>
      </c>
      <c r="G4607" t="s">
        <v>23</v>
      </c>
      <c r="H4607" s="4" t="str">
        <f t="shared" si="71"/>
        <v>Yes</v>
      </c>
      <c r="I4607" t="str" cm="1">
        <f t="array" ref="I4607">_xlfn.IFS(S4607&lt;100,"Normal",AND(S4607&gt;=100,S4607&lt;126),"Pre-Injury",S4607&gt;125,"Injured")</f>
        <v>Injured</v>
      </c>
      <c r="J4607" s="3">
        <v>27.63</v>
      </c>
      <c r="K4607" t="s">
        <v>23</v>
      </c>
      <c r="L4607" t="s">
        <v>23</v>
      </c>
      <c r="M4607" t="s">
        <v>24</v>
      </c>
      <c r="N4607" t="s">
        <v>25</v>
      </c>
      <c r="O4607" t="s">
        <v>25</v>
      </c>
      <c r="P4607" s="5">
        <v>5</v>
      </c>
      <c r="Q4607" s="4" t="s">
        <v>27</v>
      </c>
      <c r="R4607" s="4">
        <v>154</v>
      </c>
      <c r="S4607" s="4">
        <v>138</v>
      </c>
      <c r="T4607" s="5">
        <v>0.31</v>
      </c>
      <c r="U4607" s="5">
        <v>18.47</v>
      </c>
      <c r="V4607" t="s">
        <v>24</v>
      </c>
    </row>
    <row r="4608" spans="1:22" x14ac:dyDescent="0.3">
      <c r="A4608">
        <v>66</v>
      </c>
      <c r="B4608" t="s">
        <v>21</v>
      </c>
      <c r="C4608" s="4">
        <v>151</v>
      </c>
      <c r="D4608" s="4">
        <v>197</v>
      </c>
      <c r="E4608" t="s">
        <v>27</v>
      </c>
      <c r="F4608" t="s">
        <v>24</v>
      </c>
      <c r="G4608" t="s">
        <v>24</v>
      </c>
      <c r="H4608" s="4" t="str">
        <f t="shared" si="71"/>
        <v>Yes</v>
      </c>
      <c r="I4608" t="str" cm="1">
        <f t="array" ref="I4608">_xlfn.IFS(S4608&lt;100,"Normal",AND(S4608&gt;=100,S4608&lt;126),"Pre-Injury",S4608&gt;125,"Injured")</f>
        <v>Injured</v>
      </c>
      <c r="J4608" s="3">
        <v>27.63</v>
      </c>
      <c r="K4608" t="s">
        <v>23</v>
      </c>
      <c r="L4608" t="s">
        <v>24</v>
      </c>
      <c r="M4608" t="s">
        <v>24</v>
      </c>
      <c r="N4608" t="s">
        <v>25</v>
      </c>
      <c r="O4608" t="s">
        <v>22</v>
      </c>
      <c r="P4608" s="5">
        <v>10</v>
      </c>
      <c r="Q4608" s="4" t="s">
        <v>25</v>
      </c>
      <c r="R4608" s="4">
        <v>308</v>
      </c>
      <c r="S4608" s="4">
        <v>128</v>
      </c>
      <c r="T4608" s="5">
        <v>6.7</v>
      </c>
      <c r="U4608" s="5">
        <v>7.55</v>
      </c>
      <c r="V4608" t="s">
        <v>24</v>
      </c>
    </row>
    <row r="4609" spans="1:22" x14ac:dyDescent="0.3">
      <c r="A4609">
        <v>54</v>
      </c>
      <c r="B4609" t="s">
        <v>26</v>
      </c>
      <c r="C4609" s="4">
        <v>156</v>
      </c>
      <c r="D4609" s="4">
        <v>210</v>
      </c>
      <c r="E4609" t="s">
        <v>25</v>
      </c>
      <c r="F4609" t="s">
        <v>24</v>
      </c>
      <c r="G4609" t="s">
        <v>24</v>
      </c>
      <c r="H4609" s="4" t="str">
        <f t="shared" si="71"/>
        <v>No</v>
      </c>
      <c r="I4609" t="str" cm="1">
        <f t="array" ref="I4609">_xlfn.IFS(S4609&lt;100,"Normal",AND(S4609&gt;=100,S4609&lt;126),"Pre-Injury",S4609&gt;125,"Injured")</f>
        <v>Normal</v>
      </c>
      <c r="J4609" s="3">
        <v>27.63</v>
      </c>
      <c r="K4609" t="s">
        <v>23</v>
      </c>
      <c r="L4609" t="s">
        <v>24</v>
      </c>
      <c r="M4609" t="s">
        <v>24</v>
      </c>
      <c r="N4609" t="s">
        <v>28</v>
      </c>
      <c r="O4609" t="s">
        <v>22</v>
      </c>
      <c r="P4609" s="5">
        <v>7</v>
      </c>
      <c r="Q4609" s="4" t="s">
        <v>27</v>
      </c>
      <c r="R4609" s="4">
        <v>377</v>
      </c>
      <c r="S4609" s="4">
        <v>87</v>
      </c>
      <c r="T4609" s="5">
        <v>6.03</v>
      </c>
      <c r="U4609" s="5">
        <v>13.93</v>
      </c>
      <c r="V4609" t="s">
        <v>24</v>
      </c>
    </row>
    <row r="4610" spans="1:22" x14ac:dyDescent="0.3">
      <c r="A4610">
        <v>68</v>
      </c>
      <c r="B4610" t="s">
        <v>21</v>
      </c>
      <c r="C4610" s="4">
        <v>145</v>
      </c>
      <c r="D4610" s="4">
        <v>284</v>
      </c>
      <c r="E4610" t="s">
        <v>27</v>
      </c>
      <c r="F4610" t="s">
        <v>23</v>
      </c>
      <c r="G4610" t="s">
        <v>24</v>
      </c>
      <c r="H4610" s="4" t="str">
        <f t="shared" ref="H4610:H4673" si="72">IF(I4610="Normal","No",IF(I4610="Pre-Injury","No","Yes"))</f>
        <v>No</v>
      </c>
      <c r="I4610" t="str" cm="1">
        <f t="array" ref="I4610">_xlfn.IFS(S4610&lt;100,"Normal",AND(S4610&gt;=100,S4610&lt;126),"Pre-Injury",S4610&gt;125,"Injured")</f>
        <v>Pre-Injury</v>
      </c>
      <c r="J4610" s="3">
        <v>27.63</v>
      </c>
      <c r="K4610" t="s">
        <v>23</v>
      </c>
      <c r="L4610" t="s">
        <v>24</v>
      </c>
      <c r="M4610" t="s">
        <v>23</v>
      </c>
      <c r="N4610" t="s">
        <v>25</v>
      </c>
      <c r="O4610" t="s">
        <v>27</v>
      </c>
      <c r="P4610" s="5">
        <v>4</v>
      </c>
      <c r="Q4610" s="4" t="s">
        <v>25</v>
      </c>
      <c r="R4610" s="4">
        <v>321</v>
      </c>
      <c r="S4610" s="4">
        <v>108</v>
      </c>
      <c r="T4610" s="5">
        <v>11.58</v>
      </c>
      <c r="U4610" s="5">
        <v>14.16</v>
      </c>
      <c r="V4610" t="s">
        <v>24</v>
      </c>
    </row>
    <row r="4611" spans="1:22" x14ac:dyDescent="0.3">
      <c r="A4611">
        <v>59</v>
      </c>
      <c r="B4611" t="s">
        <v>21</v>
      </c>
      <c r="C4611" s="4">
        <v>178</v>
      </c>
      <c r="D4611" s="4">
        <v>211</v>
      </c>
      <c r="E4611" t="s">
        <v>27</v>
      </c>
      <c r="F4611" t="s">
        <v>23</v>
      </c>
      <c r="G4611" t="s">
        <v>24</v>
      </c>
      <c r="H4611" s="4" t="str">
        <f t="shared" si="72"/>
        <v>Yes</v>
      </c>
      <c r="I4611" t="str" cm="1">
        <f t="array" ref="I4611">_xlfn.IFS(S4611&lt;100,"Normal",AND(S4611&gt;=100,S4611&lt;126),"Pre-Injury",S4611&gt;125,"Injured")</f>
        <v>Injured</v>
      </c>
      <c r="J4611" s="3">
        <v>27.63</v>
      </c>
      <c r="K4611" t="s">
        <v>23</v>
      </c>
      <c r="L4611" t="s">
        <v>24</v>
      </c>
      <c r="M4611" t="s">
        <v>24</v>
      </c>
      <c r="N4611" t="s">
        <v>25</v>
      </c>
      <c r="O4611" t="s">
        <v>25</v>
      </c>
      <c r="P4611" s="5">
        <v>9</v>
      </c>
      <c r="Q4611" s="4" t="s">
        <v>27</v>
      </c>
      <c r="R4611" s="4">
        <v>268</v>
      </c>
      <c r="S4611" s="4">
        <v>157</v>
      </c>
      <c r="T4611" s="5">
        <v>13.44</v>
      </c>
      <c r="U4611" s="5">
        <v>14.47</v>
      </c>
      <c r="V4611" t="s">
        <v>24</v>
      </c>
    </row>
    <row r="4612" spans="1:22" x14ac:dyDescent="0.3">
      <c r="A4612">
        <v>40</v>
      </c>
      <c r="B4612" t="s">
        <v>21</v>
      </c>
      <c r="C4612" s="4">
        <v>157</v>
      </c>
      <c r="D4612" s="4">
        <v>231</v>
      </c>
      <c r="E4612" t="s">
        <v>27</v>
      </c>
      <c r="F4612" t="s">
        <v>24</v>
      </c>
      <c r="G4612" t="s">
        <v>23</v>
      </c>
      <c r="H4612" s="4" t="str">
        <f t="shared" si="72"/>
        <v>Yes</v>
      </c>
      <c r="I4612" t="str" cm="1">
        <f t="array" ref="I4612">_xlfn.IFS(S4612&lt;100,"Normal",AND(S4612&gt;=100,S4612&lt;126),"Pre-Injury",S4612&gt;125,"Injured")</f>
        <v>Injured</v>
      </c>
      <c r="J4612" s="3">
        <v>27.64</v>
      </c>
      <c r="K4612" t="s">
        <v>23</v>
      </c>
      <c r="L4612" t="s">
        <v>24</v>
      </c>
      <c r="M4612" t="s">
        <v>23</v>
      </c>
      <c r="N4612" t="s">
        <v>25</v>
      </c>
      <c r="O4612" t="s">
        <v>25</v>
      </c>
      <c r="P4612" s="5">
        <v>9</v>
      </c>
      <c r="Q4612" s="4" t="s">
        <v>25</v>
      </c>
      <c r="R4612" s="4">
        <v>338</v>
      </c>
      <c r="S4612" s="4">
        <v>151</v>
      </c>
      <c r="T4612" s="5">
        <v>0.92</v>
      </c>
      <c r="U4612" s="5">
        <v>12.04</v>
      </c>
      <c r="V4612" t="s">
        <v>24</v>
      </c>
    </row>
    <row r="4613" spans="1:22" x14ac:dyDescent="0.3">
      <c r="A4613">
        <v>23</v>
      </c>
      <c r="B4613" t="s">
        <v>26</v>
      </c>
      <c r="C4613" s="4">
        <v>153</v>
      </c>
      <c r="D4613" s="4">
        <v>280</v>
      </c>
      <c r="E4613" t="s">
        <v>22</v>
      </c>
      <c r="F4613" t="s">
        <v>24</v>
      </c>
      <c r="G4613" t="s">
        <v>24</v>
      </c>
      <c r="H4613" s="4" t="str">
        <f t="shared" si="72"/>
        <v>Yes</v>
      </c>
      <c r="I4613" t="str" cm="1">
        <f t="array" ref="I4613">_xlfn.IFS(S4613&lt;100,"Normal",AND(S4613&gt;=100,S4613&lt;126),"Pre-Injury",S4613&gt;125,"Injured")</f>
        <v>Injured</v>
      </c>
      <c r="J4613" s="3">
        <v>27.64</v>
      </c>
      <c r="K4613" t="s">
        <v>23</v>
      </c>
      <c r="L4613" t="s">
        <v>23</v>
      </c>
      <c r="M4613" t="s">
        <v>24</v>
      </c>
      <c r="N4613" t="s">
        <v>22</v>
      </c>
      <c r="O4613" t="s">
        <v>25</v>
      </c>
      <c r="P4613" s="5">
        <v>4</v>
      </c>
      <c r="Q4613" s="4" t="s">
        <v>25</v>
      </c>
      <c r="R4613" s="4">
        <v>216</v>
      </c>
      <c r="S4613" s="4">
        <v>158</v>
      </c>
      <c r="T4613" s="5">
        <v>0.64</v>
      </c>
      <c r="U4613" s="5">
        <v>9.2100000000000009</v>
      </c>
      <c r="V4613" t="s">
        <v>24</v>
      </c>
    </row>
    <row r="4614" spans="1:22" x14ac:dyDescent="0.3">
      <c r="A4614">
        <v>20</v>
      </c>
      <c r="B4614" t="s">
        <v>21</v>
      </c>
      <c r="C4614" s="4">
        <v>165</v>
      </c>
      <c r="D4614" s="4">
        <v>257</v>
      </c>
      <c r="E4614" t="s">
        <v>22</v>
      </c>
      <c r="F4614" t="s">
        <v>23</v>
      </c>
      <c r="G4614" t="s">
        <v>24</v>
      </c>
      <c r="H4614" s="4" t="str">
        <f t="shared" si="72"/>
        <v>No</v>
      </c>
      <c r="I4614" t="str" cm="1">
        <f t="array" ref="I4614">_xlfn.IFS(S4614&lt;100,"Normal",AND(S4614&gt;=100,S4614&lt;126),"Pre-Injury",S4614&gt;125,"Injured")</f>
        <v>Pre-Injury</v>
      </c>
      <c r="J4614" s="3">
        <v>27.64</v>
      </c>
      <c r="K4614" t="s">
        <v>23</v>
      </c>
      <c r="L4614" t="s">
        <v>23</v>
      </c>
      <c r="M4614" t="s">
        <v>24</v>
      </c>
      <c r="N4614" t="s">
        <v>25</v>
      </c>
      <c r="O4614" t="s">
        <v>22</v>
      </c>
      <c r="P4614" s="5">
        <v>4</v>
      </c>
      <c r="Q4614" s="4" t="s">
        <v>22</v>
      </c>
      <c r="R4614" s="4">
        <v>192</v>
      </c>
      <c r="S4614" s="4">
        <v>102</v>
      </c>
      <c r="T4614" s="5">
        <v>3.49</v>
      </c>
      <c r="U4614" s="5">
        <v>9.51</v>
      </c>
      <c r="V4614" t="s">
        <v>24</v>
      </c>
    </row>
    <row r="4615" spans="1:22" x14ac:dyDescent="0.3">
      <c r="A4615">
        <v>69</v>
      </c>
      <c r="B4615" t="s">
        <v>26</v>
      </c>
      <c r="C4615" s="4">
        <v>134</v>
      </c>
      <c r="D4615" s="4">
        <v>230</v>
      </c>
      <c r="E4615" t="s">
        <v>27</v>
      </c>
      <c r="F4615" t="s">
        <v>23</v>
      </c>
      <c r="G4615" t="s">
        <v>24</v>
      </c>
      <c r="H4615" s="4" t="str">
        <f t="shared" si="72"/>
        <v>No</v>
      </c>
      <c r="I4615" t="str" cm="1">
        <f t="array" ref="I4615">_xlfn.IFS(S4615&lt;100,"Normal",AND(S4615&gt;=100,S4615&lt;126),"Pre-Injury",S4615&gt;125,"Injured")</f>
        <v>Pre-Injury</v>
      </c>
      <c r="J4615" s="3">
        <v>27.64</v>
      </c>
      <c r="K4615" t="s">
        <v>23</v>
      </c>
      <c r="L4615" t="s">
        <v>23</v>
      </c>
      <c r="M4615" t="s">
        <v>24</v>
      </c>
      <c r="N4615" t="s">
        <v>25</v>
      </c>
      <c r="O4615" t="s">
        <v>25</v>
      </c>
      <c r="P4615" s="5">
        <v>8</v>
      </c>
      <c r="Q4615" s="4" t="s">
        <v>25</v>
      </c>
      <c r="R4615" s="4">
        <v>326</v>
      </c>
      <c r="S4615" s="4">
        <v>110</v>
      </c>
      <c r="T4615" s="4">
        <v>9.52</v>
      </c>
      <c r="U4615" s="5">
        <v>6.44</v>
      </c>
      <c r="V4615" t="s">
        <v>24</v>
      </c>
    </row>
    <row r="4616" spans="1:22" x14ac:dyDescent="0.3">
      <c r="A4616">
        <v>61</v>
      </c>
      <c r="B4616" t="s">
        <v>26</v>
      </c>
      <c r="C4616" s="4">
        <v>141</v>
      </c>
      <c r="D4616" s="4">
        <v>151</v>
      </c>
      <c r="E4616" t="s">
        <v>22</v>
      </c>
      <c r="F4616" t="s">
        <v>23</v>
      </c>
      <c r="G4616" t="s">
        <v>24</v>
      </c>
      <c r="H4616" s="4" t="str">
        <f t="shared" si="72"/>
        <v>Yes</v>
      </c>
      <c r="I4616" t="str" cm="1">
        <f t="array" ref="I4616">_xlfn.IFS(S4616&lt;100,"Normal",AND(S4616&gt;=100,S4616&lt;126),"Pre-Injury",S4616&gt;125,"Injured")</f>
        <v>Injured</v>
      </c>
      <c r="J4616" s="3">
        <v>27.65</v>
      </c>
      <c r="K4616" t="s">
        <v>23</v>
      </c>
      <c r="L4616" t="s">
        <v>23</v>
      </c>
      <c r="M4616" t="s">
        <v>23</v>
      </c>
      <c r="N4616" t="s">
        <v>22</v>
      </c>
      <c r="O4616" t="s">
        <v>27</v>
      </c>
      <c r="P4616" s="5">
        <v>5</v>
      </c>
      <c r="Q4616" s="4" t="s">
        <v>22</v>
      </c>
      <c r="R4616" s="4">
        <v>247</v>
      </c>
      <c r="S4616" s="4">
        <v>145</v>
      </c>
      <c r="T4616" s="5">
        <v>3.31</v>
      </c>
      <c r="U4616" s="5">
        <v>8.9499999999999993</v>
      </c>
      <c r="V4616" t="s">
        <v>24</v>
      </c>
    </row>
    <row r="4617" spans="1:22" x14ac:dyDescent="0.3">
      <c r="A4617">
        <v>21</v>
      </c>
      <c r="B4617" t="s">
        <v>26</v>
      </c>
      <c r="C4617" s="4">
        <v>166</v>
      </c>
      <c r="D4617" s="4">
        <v>226</v>
      </c>
      <c r="E4617" t="s">
        <v>25</v>
      </c>
      <c r="F4617" t="s">
        <v>23</v>
      </c>
      <c r="G4617" t="s">
        <v>23</v>
      </c>
      <c r="H4617" s="4" t="str">
        <f t="shared" si="72"/>
        <v>No</v>
      </c>
      <c r="I4617" t="str" cm="1">
        <f t="array" ref="I4617">_xlfn.IFS(S4617&lt;100,"Normal",AND(S4617&gt;=100,S4617&lt;126),"Pre-Injury",S4617&gt;125,"Injured")</f>
        <v>Pre-Injury</v>
      </c>
      <c r="J4617" s="3">
        <v>27.66</v>
      </c>
      <c r="K4617" t="s">
        <v>23</v>
      </c>
      <c r="L4617" t="s">
        <v>24</v>
      </c>
      <c r="M4617" t="s">
        <v>23</v>
      </c>
      <c r="N4617" t="s">
        <v>27</v>
      </c>
      <c r="O4617" t="s">
        <v>25</v>
      </c>
      <c r="P4617" s="4">
        <v>5</v>
      </c>
      <c r="Q4617" s="4" t="s">
        <v>27</v>
      </c>
      <c r="R4617" s="4">
        <v>372</v>
      </c>
      <c r="S4617" s="4">
        <v>119</v>
      </c>
      <c r="T4617" s="5">
        <v>1.38</v>
      </c>
      <c r="U4617" s="5">
        <v>13.92</v>
      </c>
      <c r="V4617" t="s">
        <v>23</v>
      </c>
    </row>
    <row r="4618" spans="1:22" x14ac:dyDescent="0.3">
      <c r="A4618">
        <v>34</v>
      </c>
      <c r="B4618" t="s">
        <v>21</v>
      </c>
      <c r="C4618" s="4">
        <v>141</v>
      </c>
      <c r="D4618" s="4">
        <v>237</v>
      </c>
      <c r="E4618" t="s">
        <v>22</v>
      </c>
      <c r="F4618" t="s">
        <v>23</v>
      </c>
      <c r="G4618" t="s">
        <v>24</v>
      </c>
      <c r="H4618" s="4" t="str">
        <f t="shared" si="72"/>
        <v>Yes</v>
      </c>
      <c r="I4618" t="str" cm="1">
        <f t="array" ref="I4618">_xlfn.IFS(S4618&lt;100,"Normal",AND(S4618&gt;=100,S4618&lt;126),"Pre-Injury",S4618&gt;125,"Injured")</f>
        <v>Injured</v>
      </c>
      <c r="J4618" s="3">
        <v>27.66</v>
      </c>
      <c r="K4618" t="s">
        <v>23</v>
      </c>
      <c r="L4618" t="s">
        <v>23</v>
      </c>
      <c r="M4618" t="s">
        <v>24</v>
      </c>
      <c r="N4618" t="s">
        <v>22</v>
      </c>
      <c r="O4618" t="s">
        <v>22</v>
      </c>
      <c r="P4618" s="5">
        <v>5</v>
      </c>
      <c r="Q4618" s="4" t="s">
        <v>27</v>
      </c>
      <c r="R4618" s="4">
        <v>131</v>
      </c>
      <c r="S4618" s="4">
        <v>153</v>
      </c>
      <c r="T4618" s="5">
        <v>14.77</v>
      </c>
      <c r="U4618" s="5">
        <v>11.49</v>
      </c>
      <c r="V4618" t="s">
        <v>24</v>
      </c>
    </row>
    <row r="4619" spans="1:22" x14ac:dyDescent="0.3">
      <c r="A4619">
        <v>52</v>
      </c>
      <c r="B4619" t="s">
        <v>26</v>
      </c>
      <c r="C4619" s="4">
        <v>129</v>
      </c>
      <c r="D4619" s="4">
        <v>233</v>
      </c>
      <c r="E4619" t="s">
        <v>25</v>
      </c>
      <c r="F4619" t="s">
        <v>24</v>
      </c>
      <c r="G4619" t="s">
        <v>24</v>
      </c>
      <c r="H4619" s="4" t="str">
        <f t="shared" si="72"/>
        <v>No</v>
      </c>
      <c r="I4619" t="str" cm="1">
        <f t="array" ref="I4619">_xlfn.IFS(S4619&lt;100,"Normal",AND(S4619&gt;=100,S4619&lt;126),"Pre-Injury",S4619&gt;125,"Injured")</f>
        <v>Pre-Injury</v>
      </c>
      <c r="J4619" s="3">
        <v>27.66</v>
      </c>
      <c r="K4619" t="s">
        <v>24</v>
      </c>
      <c r="L4619" t="s">
        <v>23</v>
      </c>
      <c r="M4619" t="s">
        <v>23</v>
      </c>
      <c r="N4619" t="s">
        <v>25</v>
      </c>
      <c r="O4619" t="s">
        <v>25</v>
      </c>
      <c r="P4619" s="4">
        <v>6</v>
      </c>
      <c r="Q4619" s="4" t="s">
        <v>22</v>
      </c>
      <c r="R4619" s="4">
        <v>200</v>
      </c>
      <c r="S4619" s="4">
        <v>119</v>
      </c>
      <c r="T4619" s="5">
        <v>14.03</v>
      </c>
      <c r="U4619" s="5">
        <v>13.39</v>
      </c>
      <c r="V4619" t="s">
        <v>24</v>
      </c>
    </row>
    <row r="4620" spans="1:22" x14ac:dyDescent="0.3">
      <c r="A4620">
        <v>60</v>
      </c>
      <c r="B4620" t="s">
        <v>26</v>
      </c>
      <c r="C4620" s="4">
        <v>168</v>
      </c>
      <c r="D4620" s="4">
        <v>207</v>
      </c>
      <c r="E4620" t="s">
        <v>27</v>
      </c>
      <c r="F4620" t="s">
        <v>24</v>
      </c>
      <c r="G4620" t="s">
        <v>24</v>
      </c>
      <c r="H4620" s="4" t="str">
        <f t="shared" si="72"/>
        <v>Yes</v>
      </c>
      <c r="I4620" t="str" cm="1">
        <f t="array" ref="I4620">_xlfn.IFS(S4620&lt;100,"Normal",AND(S4620&gt;=100,S4620&lt;126),"Pre-Injury",S4620&gt;125,"Injured")</f>
        <v>Injured</v>
      </c>
      <c r="J4620" s="3">
        <v>27.66</v>
      </c>
      <c r="K4620" t="s">
        <v>23</v>
      </c>
      <c r="L4620" t="s">
        <v>23</v>
      </c>
      <c r="M4620" t="s">
        <v>23</v>
      </c>
      <c r="N4620" t="s">
        <v>25</v>
      </c>
      <c r="O4620" t="s">
        <v>27</v>
      </c>
      <c r="P4620" s="5">
        <v>8</v>
      </c>
      <c r="Q4620" s="4" t="s">
        <v>22</v>
      </c>
      <c r="R4620" s="4">
        <v>307</v>
      </c>
      <c r="S4620" s="4">
        <v>132</v>
      </c>
      <c r="T4620" s="5">
        <v>6.07</v>
      </c>
      <c r="U4620" s="5">
        <v>9.27</v>
      </c>
      <c r="V4620" t="s">
        <v>24</v>
      </c>
    </row>
    <row r="4621" spans="1:22" x14ac:dyDescent="0.3">
      <c r="A4621">
        <v>80</v>
      </c>
      <c r="B4621" t="s">
        <v>21</v>
      </c>
      <c r="C4621" s="4">
        <v>157</v>
      </c>
      <c r="D4621" s="4">
        <v>300</v>
      </c>
      <c r="E4621" t="s">
        <v>22</v>
      </c>
      <c r="F4621" t="s">
        <v>23</v>
      </c>
      <c r="G4621" t="s">
        <v>24</v>
      </c>
      <c r="H4621" s="4" t="str">
        <f t="shared" si="72"/>
        <v>No</v>
      </c>
      <c r="I4621" t="str" cm="1">
        <f t="array" ref="I4621">_xlfn.IFS(S4621&lt;100,"Normal",AND(S4621&gt;=100,S4621&lt;126),"Pre-Injury",S4621&gt;125,"Injured")</f>
        <v>Pre-Injury</v>
      </c>
      <c r="J4621" s="3">
        <v>27.67</v>
      </c>
      <c r="K4621" t="s">
        <v>23</v>
      </c>
      <c r="L4621" t="s">
        <v>24</v>
      </c>
      <c r="M4621" t="s">
        <v>23</v>
      </c>
      <c r="N4621" t="s">
        <v>25</v>
      </c>
      <c r="O4621" t="s">
        <v>27</v>
      </c>
      <c r="P4621" s="5">
        <v>7</v>
      </c>
      <c r="Q4621" s="4" t="s">
        <v>22</v>
      </c>
      <c r="R4621" s="4">
        <v>270</v>
      </c>
      <c r="S4621" s="4">
        <v>113</v>
      </c>
      <c r="T4621" s="5">
        <v>5.0199999999999996</v>
      </c>
      <c r="U4621" s="5">
        <v>7.13</v>
      </c>
      <c r="V4621" t="s">
        <v>24</v>
      </c>
    </row>
    <row r="4622" spans="1:22" x14ac:dyDescent="0.3">
      <c r="A4622">
        <v>27</v>
      </c>
      <c r="B4622" t="s">
        <v>21</v>
      </c>
      <c r="C4622" s="4">
        <v>153</v>
      </c>
      <c r="D4622" s="4">
        <v>220</v>
      </c>
      <c r="E4622" t="s">
        <v>27</v>
      </c>
      <c r="F4622" t="s">
        <v>23</v>
      </c>
      <c r="G4622" t="s">
        <v>23</v>
      </c>
      <c r="H4622" s="4" t="str">
        <f t="shared" si="72"/>
        <v>Yes</v>
      </c>
      <c r="I4622" t="str" cm="1">
        <f t="array" ref="I4622">_xlfn.IFS(S4622&lt;100,"Normal",AND(S4622&gt;=100,S4622&lt;126),"Pre-Injury",S4622&gt;125,"Injured")</f>
        <v>Injured</v>
      </c>
      <c r="J4622" s="3">
        <v>27.67</v>
      </c>
      <c r="K4622" t="s">
        <v>23</v>
      </c>
      <c r="L4622" t="s">
        <v>23</v>
      </c>
      <c r="M4622" t="s">
        <v>23</v>
      </c>
      <c r="N4622" t="s">
        <v>27</v>
      </c>
      <c r="O4622" t="s">
        <v>25</v>
      </c>
      <c r="P4622" s="5">
        <v>6</v>
      </c>
      <c r="Q4622" s="4" t="s">
        <v>25</v>
      </c>
      <c r="R4622" s="4">
        <v>225</v>
      </c>
      <c r="S4622" s="4">
        <v>154</v>
      </c>
      <c r="T4622" s="5">
        <v>4.75</v>
      </c>
      <c r="U4622" s="5">
        <v>18.829999999999998</v>
      </c>
      <c r="V4622" t="s">
        <v>24</v>
      </c>
    </row>
    <row r="4623" spans="1:22" x14ac:dyDescent="0.3">
      <c r="A4623">
        <v>79</v>
      </c>
      <c r="B4623" t="s">
        <v>21</v>
      </c>
      <c r="C4623" s="4">
        <v>152</v>
      </c>
      <c r="D4623" s="4">
        <v>225</v>
      </c>
      <c r="E4623" t="s">
        <v>27</v>
      </c>
      <c r="F4623" t="s">
        <v>24</v>
      </c>
      <c r="G4623" t="s">
        <v>24</v>
      </c>
      <c r="H4623" s="4" t="str">
        <f t="shared" si="72"/>
        <v>Yes</v>
      </c>
      <c r="I4623" t="str" cm="1">
        <f t="array" ref="I4623">_xlfn.IFS(S4623&lt;100,"Normal",AND(S4623&gt;=100,S4623&lt;126),"Pre-Injury",S4623&gt;125,"Injured")</f>
        <v>Injured</v>
      </c>
      <c r="J4623" s="3">
        <v>27.68</v>
      </c>
      <c r="K4623" t="s">
        <v>23</v>
      </c>
      <c r="L4623" t="s">
        <v>23</v>
      </c>
      <c r="M4623" t="s">
        <v>23</v>
      </c>
      <c r="N4623" t="s">
        <v>27</v>
      </c>
      <c r="O4623" t="s">
        <v>22</v>
      </c>
      <c r="P4623" s="5">
        <v>10</v>
      </c>
      <c r="Q4623" s="4" t="s">
        <v>22</v>
      </c>
      <c r="R4623" s="4">
        <v>203</v>
      </c>
      <c r="S4623" s="4">
        <v>150</v>
      </c>
      <c r="T4623" s="5">
        <v>0.63</v>
      </c>
      <c r="U4623" s="5">
        <v>8.41</v>
      </c>
      <c r="V4623" t="s">
        <v>24</v>
      </c>
    </row>
    <row r="4624" spans="1:22" x14ac:dyDescent="0.3">
      <c r="A4624">
        <v>19</v>
      </c>
      <c r="B4624" t="s">
        <v>21</v>
      </c>
      <c r="C4624" s="4">
        <v>149</v>
      </c>
      <c r="D4624" s="4">
        <v>192</v>
      </c>
      <c r="E4624" t="s">
        <v>27</v>
      </c>
      <c r="F4624" t="s">
        <v>24</v>
      </c>
      <c r="G4624" t="s">
        <v>24</v>
      </c>
      <c r="H4624" s="4" t="str">
        <f t="shared" si="72"/>
        <v>No</v>
      </c>
      <c r="I4624" t="str" cm="1">
        <f t="array" ref="I4624">_xlfn.IFS(S4624&lt;100,"Normal",AND(S4624&gt;=100,S4624&lt;126),"Pre-Injury",S4624&gt;125,"Injured")</f>
        <v>Pre-Injury</v>
      </c>
      <c r="J4624" s="3">
        <v>27.68</v>
      </c>
      <c r="K4624" t="s">
        <v>23</v>
      </c>
      <c r="L4624" t="s">
        <v>24</v>
      </c>
      <c r="M4624" t="s">
        <v>24</v>
      </c>
      <c r="N4624" t="s">
        <v>28</v>
      </c>
      <c r="O4624" t="s">
        <v>25</v>
      </c>
      <c r="P4624" s="5">
        <v>7</v>
      </c>
      <c r="Q4624" s="4" t="s">
        <v>22</v>
      </c>
      <c r="R4624" s="4">
        <v>214</v>
      </c>
      <c r="S4624" s="4">
        <v>111</v>
      </c>
      <c r="T4624" s="5">
        <v>12.19</v>
      </c>
      <c r="U4624" s="5">
        <v>6.56</v>
      </c>
      <c r="V4624" t="s">
        <v>24</v>
      </c>
    </row>
    <row r="4625" spans="1:22" x14ac:dyDescent="0.3">
      <c r="A4625">
        <v>50</v>
      </c>
      <c r="B4625" t="s">
        <v>26</v>
      </c>
      <c r="C4625" s="4">
        <v>149</v>
      </c>
      <c r="D4625" s="4">
        <v>275</v>
      </c>
      <c r="E4625" t="s">
        <v>25</v>
      </c>
      <c r="F4625" t="s">
        <v>23</v>
      </c>
      <c r="G4625" t="s">
        <v>23</v>
      </c>
      <c r="H4625" s="4" t="str">
        <f t="shared" si="72"/>
        <v>No</v>
      </c>
      <c r="I4625" t="str" cm="1">
        <f t="array" ref="I4625">_xlfn.IFS(S4625&lt;100,"Normal",AND(S4625&gt;=100,S4625&lt;126),"Pre-Injury",S4625&gt;125,"Injured")</f>
        <v>Normal</v>
      </c>
      <c r="J4625" s="3">
        <v>27.68</v>
      </c>
      <c r="K4625" t="s">
        <v>23</v>
      </c>
      <c r="L4625" t="s">
        <v>23</v>
      </c>
      <c r="M4625" t="s">
        <v>24</v>
      </c>
      <c r="N4625" t="s">
        <v>27</v>
      </c>
      <c r="O4625" t="s">
        <v>27</v>
      </c>
      <c r="P4625" s="5">
        <v>7</v>
      </c>
      <c r="Q4625" s="4" t="s">
        <v>22</v>
      </c>
      <c r="R4625" s="4">
        <v>284</v>
      </c>
      <c r="S4625" s="4">
        <v>95</v>
      </c>
      <c r="T4625" s="5">
        <v>3.61</v>
      </c>
      <c r="U4625" s="5">
        <v>7.1</v>
      </c>
      <c r="V4625" t="s">
        <v>23</v>
      </c>
    </row>
    <row r="4626" spans="1:22" x14ac:dyDescent="0.3">
      <c r="A4626">
        <v>71</v>
      </c>
      <c r="B4626" t="s">
        <v>26</v>
      </c>
      <c r="C4626" s="4">
        <v>139</v>
      </c>
      <c r="D4626" s="4">
        <v>158</v>
      </c>
      <c r="E4626" t="s">
        <v>22</v>
      </c>
      <c r="F4626" t="s">
        <v>24</v>
      </c>
      <c r="G4626" t="s">
        <v>23</v>
      </c>
      <c r="H4626" s="4" t="str">
        <f t="shared" si="72"/>
        <v>No</v>
      </c>
      <c r="I4626" t="str" cm="1">
        <f t="array" ref="I4626">_xlfn.IFS(S4626&lt;100,"Normal",AND(S4626&gt;=100,S4626&lt;126),"Pre-Injury",S4626&gt;125,"Injured")</f>
        <v>Pre-Injury</v>
      </c>
      <c r="J4626" s="3">
        <v>27.68</v>
      </c>
      <c r="K4626" t="s">
        <v>23</v>
      </c>
      <c r="L4626" t="s">
        <v>24</v>
      </c>
      <c r="M4626" t="s">
        <v>24</v>
      </c>
      <c r="N4626" t="s">
        <v>28</v>
      </c>
      <c r="O4626" t="s">
        <v>25</v>
      </c>
      <c r="P4626" s="5">
        <v>8</v>
      </c>
      <c r="Q4626" s="4" t="s">
        <v>25</v>
      </c>
      <c r="R4626" s="4">
        <v>320</v>
      </c>
      <c r="S4626" s="4">
        <v>100</v>
      </c>
      <c r="T4626" s="5">
        <v>2.52</v>
      </c>
      <c r="U4626" s="5">
        <v>9.8000000000000007</v>
      </c>
      <c r="V4626" t="s">
        <v>24</v>
      </c>
    </row>
    <row r="4627" spans="1:22" x14ac:dyDescent="0.3">
      <c r="A4627">
        <v>45</v>
      </c>
      <c r="B4627" t="s">
        <v>26</v>
      </c>
      <c r="C4627" s="4">
        <v>165</v>
      </c>
      <c r="D4627" s="4">
        <v>164</v>
      </c>
      <c r="E4627" t="s">
        <v>25</v>
      </c>
      <c r="F4627" t="s">
        <v>23</v>
      </c>
      <c r="G4627" t="s">
        <v>24</v>
      </c>
      <c r="H4627" s="4" t="str">
        <f t="shared" si="72"/>
        <v>Yes</v>
      </c>
      <c r="I4627" t="str" cm="1">
        <f t="array" ref="I4627">_xlfn.IFS(S4627&lt;100,"Normal",AND(S4627&gt;=100,S4627&lt;126),"Pre-Injury",S4627&gt;125,"Injured")</f>
        <v>Injured</v>
      </c>
      <c r="J4627" s="3">
        <v>27.69</v>
      </c>
      <c r="K4627" t="s">
        <v>23</v>
      </c>
      <c r="L4627" t="s">
        <v>23</v>
      </c>
      <c r="M4627" t="s">
        <v>23</v>
      </c>
      <c r="N4627" t="s">
        <v>28</v>
      </c>
      <c r="O4627" t="s">
        <v>25</v>
      </c>
      <c r="P4627" s="4">
        <v>5</v>
      </c>
      <c r="Q4627" s="4" t="s">
        <v>25</v>
      </c>
      <c r="R4627" s="4">
        <v>178</v>
      </c>
      <c r="S4627" s="4">
        <v>142</v>
      </c>
      <c r="T4627" s="5">
        <v>0.88</v>
      </c>
      <c r="U4627" s="4">
        <v>8.8800000000000008</v>
      </c>
      <c r="V4627" t="s">
        <v>24</v>
      </c>
    </row>
    <row r="4628" spans="1:22" x14ac:dyDescent="0.3">
      <c r="A4628">
        <v>44</v>
      </c>
      <c r="B4628" t="s">
        <v>21</v>
      </c>
      <c r="C4628" s="4">
        <v>132</v>
      </c>
      <c r="D4628" s="4">
        <v>300</v>
      </c>
      <c r="E4628" t="s">
        <v>22</v>
      </c>
      <c r="F4628" t="s">
        <v>23</v>
      </c>
      <c r="G4628" t="s">
        <v>23</v>
      </c>
      <c r="H4628" s="4" t="str">
        <f t="shared" si="72"/>
        <v>No</v>
      </c>
      <c r="I4628" t="str" cm="1">
        <f t="array" ref="I4628">_xlfn.IFS(S4628&lt;100,"Normal",AND(S4628&gt;=100,S4628&lt;126),"Pre-Injury",S4628&gt;125,"Injured")</f>
        <v>Normal</v>
      </c>
      <c r="J4628" s="3">
        <v>27.69</v>
      </c>
      <c r="K4628" t="s">
        <v>23</v>
      </c>
      <c r="L4628" t="s">
        <v>23</v>
      </c>
      <c r="M4628" t="s">
        <v>24</v>
      </c>
      <c r="N4628" t="s">
        <v>27</v>
      </c>
      <c r="O4628" t="s">
        <v>27</v>
      </c>
      <c r="P4628" s="5">
        <v>5</v>
      </c>
      <c r="Q4628" s="4" t="s">
        <v>27</v>
      </c>
      <c r="R4628" s="4">
        <v>367</v>
      </c>
      <c r="S4628" s="4">
        <v>80</v>
      </c>
      <c r="T4628" s="5">
        <v>14.68</v>
      </c>
      <c r="U4628" s="5">
        <v>14.44</v>
      </c>
      <c r="V4628" t="s">
        <v>24</v>
      </c>
    </row>
    <row r="4629" spans="1:22" x14ac:dyDescent="0.3">
      <c r="A4629">
        <v>63</v>
      </c>
      <c r="B4629" t="s">
        <v>26</v>
      </c>
      <c r="C4629" s="4">
        <v>136</v>
      </c>
      <c r="D4629" s="4">
        <v>280</v>
      </c>
      <c r="E4629" t="s">
        <v>27</v>
      </c>
      <c r="F4629" t="s">
        <v>23</v>
      </c>
      <c r="G4629" t="s">
        <v>24</v>
      </c>
      <c r="H4629" s="4" t="str">
        <f t="shared" si="72"/>
        <v>No</v>
      </c>
      <c r="I4629" t="str" cm="1">
        <f t="array" ref="I4629">_xlfn.IFS(S4629&lt;100,"Normal",AND(S4629&gt;=100,S4629&lt;126),"Pre-Injury",S4629&gt;125,"Injured")</f>
        <v>Normal</v>
      </c>
      <c r="J4629" s="3">
        <v>27.69</v>
      </c>
      <c r="K4629" t="s">
        <v>23</v>
      </c>
      <c r="L4629" t="s">
        <v>24</v>
      </c>
      <c r="M4629" t="s">
        <v>23</v>
      </c>
      <c r="N4629" t="s">
        <v>25</v>
      </c>
      <c r="O4629" t="s">
        <v>25</v>
      </c>
      <c r="P4629" s="4">
        <v>5</v>
      </c>
      <c r="Q4629" s="4" t="s">
        <v>25</v>
      </c>
      <c r="R4629" s="4">
        <v>286</v>
      </c>
      <c r="S4629" s="4">
        <v>90</v>
      </c>
      <c r="T4629" s="5">
        <v>9.9700000000000006</v>
      </c>
      <c r="U4629" s="5">
        <v>12.49</v>
      </c>
      <c r="V4629" t="s">
        <v>24</v>
      </c>
    </row>
    <row r="4630" spans="1:22" x14ac:dyDescent="0.3">
      <c r="A4630">
        <v>30</v>
      </c>
      <c r="B4630" t="s">
        <v>21</v>
      </c>
      <c r="C4630" s="4">
        <v>164</v>
      </c>
      <c r="D4630" s="4">
        <v>251</v>
      </c>
      <c r="E4630" t="s">
        <v>25</v>
      </c>
      <c r="F4630" t="s">
        <v>23</v>
      </c>
      <c r="G4630" t="s">
        <v>24</v>
      </c>
      <c r="H4630" s="4" t="str">
        <f t="shared" si="72"/>
        <v>No</v>
      </c>
      <c r="I4630" t="str" cm="1">
        <f t="array" ref="I4630">_xlfn.IFS(S4630&lt;100,"Normal",AND(S4630&gt;=100,S4630&lt;126),"Pre-Injury",S4630&gt;125,"Injured")</f>
        <v>Normal</v>
      </c>
      <c r="J4630" s="3">
        <v>27.69</v>
      </c>
      <c r="K4630" t="s">
        <v>23</v>
      </c>
      <c r="L4630" t="s">
        <v>24</v>
      </c>
      <c r="M4630" t="s">
        <v>24</v>
      </c>
      <c r="N4630" t="s">
        <v>25</v>
      </c>
      <c r="O4630" t="s">
        <v>22</v>
      </c>
      <c r="P4630" s="5">
        <v>8</v>
      </c>
      <c r="Q4630" s="4" t="s">
        <v>25</v>
      </c>
      <c r="R4630" s="4">
        <v>318</v>
      </c>
      <c r="S4630" s="4">
        <v>99</v>
      </c>
      <c r="T4630" s="5">
        <v>9.1999999999999993</v>
      </c>
      <c r="U4630" s="4">
        <v>8.3000000000000007</v>
      </c>
      <c r="V4630" t="s">
        <v>24</v>
      </c>
    </row>
    <row r="4631" spans="1:22" x14ac:dyDescent="0.3">
      <c r="A4631">
        <v>53</v>
      </c>
      <c r="B4631" t="s">
        <v>21</v>
      </c>
      <c r="C4631" s="4">
        <v>125</v>
      </c>
      <c r="D4631" s="4">
        <v>170</v>
      </c>
      <c r="E4631" t="s">
        <v>27</v>
      </c>
      <c r="F4631" t="s">
        <v>24</v>
      </c>
      <c r="G4631" t="s">
        <v>24</v>
      </c>
      <c r="H4631" s="4" t="str">
        <f t="shared" si="72"/>
        <v>No</v>
      </c>
      <c r="I4631" t="str" cm="1">
        <f t="array" ref="I4631">_xlfn.IFS(S4631&lt;100,"Normal",AND(S4631&gt;=100,S4631&lt;126),"Pre-Injury",S4631&gt;125,"Injured")</f>
        <v>Pre-Injury</v>
      </c>
      <c r="J4631" s="3">
        <v>27.69</v>
      </c>
      <c r="K4631" t="s">
        <v>24</v>
      </c>
      <c r="L4631" t="s">
        <v>23</v>
      </c>
      <c r="M4631" t="s">
        <v>24</v>
      </c>
      <c r="N4631" t="s">
        <v>28</v>
      </c>
      <c r="O4631" t="s">
        <v>25</v>
      </c>
      <c r="P4631" s="5">
        <v>6</v>
      </c>
      <c r="Q4631" s="4" t="s">
        <v>25</v>
      </c>
      <c r="R4631" s="4">
        <v>325</v>
      </c>
      <c r="S4631" s="4">
        <v>115</v>
      </c>
      <c r="T4631" s="5">
        <v>11.51</v>
      </c>
      <c r="U4631" s="5">
        <v>19.28</v>
      </c>
      <c r="V4631" t="s">
        <v>24</v>
      </c>
    </row>
    <row r="4632" spans="1:22" x14ac:dyDescent="0.3">
      <c r="A4632">
        <v>51</v>
      </c>
      <c r="B4632" t="s">
        <v>21</v>
      </c>
      <c r="C4632" s="4">
        <v>126</v>
      </c>
      <c r="D4632" s="4">
        <v>197</v>
      </c>
      <c r="E4632" t="s">
        <v>22</v>
      </c>
      <c r="F4632" t="s">
        <v>24</v>
      </c>
      <c r="G4632" t="s">
        <v>24</v>
      </c>
      <c r="H4632" s="4" t="str">
        <f t="shared" si="72"/>
        <v>Yes</v>
      </c>
      <c r="I4632" t="str" cm="1">
        <f t="array" ref="I4632">_xlfn.IFS(S4632&lt;100,"Normal",AND(S4632&gt;=100,S4632&lt;126),"Pre-Injury",S4632&gt;125,"Injured")</f>
        <v>Injured</v>
      </c>
      <c r="J4632" s="3">
        <v>27.69</v>
      </c>
      <c r="K4632" t="s">
        <v>24</v>
      </c>
      <c r="L4632" t="s">
        <v>24</v>
      </c>
      <c r="M4632" t="s">
        <v>24</v>
      </c>
      <c r="N4632" t="s">
        <v>22</v>
      </c>
      <c r="O4632" t="s">
        <v>27</v>
      </c>
      <c r="P4632" s="5">
        <v>6</v>
      </c>
      <c r="Q4632" s="4" t="s">
        <v>25</v>
      </c>
      <c r="R4632" s="4">
        <v>388</v>
      </c>
      <c r="S4632" s="4">
        <v>136</v>
      </c>
      <c r="T4632" s="5">
        <v>5.14</v>
      </c>
      <c r="U4632" s="5">
        <v>19.75</v>
      </c>
      <c r="V4632" t="s">
        <v>23</v>
      </c>
    </row>
    <row r="4633" spans="1:22" x14ac:dyDescent="0.3">
      <c r="A4633">
        <v>25</v>
      </c>
      <c r="B4633" t="s">
        <v>21</v>
      </c>
      <c r="C4633" s="4">
        <v>124</v>
      </c>
      <c r="D4633" s="4">
        <v>202</v>
      </c>
      <c r="E4633" t="s">
        <v>22</v>
      </c>
      <c r="F4633" t="s">
        <v>23</v>
      </c>
      <c r="G4633" t="s">
        <v>23</v>
      </c>
      <c r="H4633" s="4" t="str">
        <f t="shared" si="72"/>
        <v>No</v>
      </c>
      <c r="I4633" t="str" cm="1">
        <f t="array" ref="I4633">_xlfn.IFS(S4633&lt;100,"Normal",AND(S4633&gt;=100,S4633&lt;126),"Pre-Injury",S4633&gt;125,"Injured")</f>
        <v>Pre-Injury</v>
      </c>
      <c r="J4633" s="3">
        <v>27.69</v>
      </c>
      <c r="K4633" t="s">
        <v>24</v>
      </c>
      <c r="L4633" t="s">
        <v>23</v>
      </c>
      <c r="M4633" t="s">
        <v>23</v>
      </c>
      <c r="N4633" t="s">
        <v>22</v>
      </c>
      <c r="O4633" t="s">
        <v>22</v>
      </c>
      <c r="P4633" s="5">
        <v>7</v>
      </c>
      <c r="Q4633" s="4" t="s">
        <v>22</v>
      </c>
      <c r="R4633" s="4">
        <v>271</v>
      </c>
      <c r="S4633" s="4">
        <v>125</v>
      </c>
      <c r="T4633" s="5">
        <v>11.6</v>
      </c>
      <c r="U4633" s="5">
        <v>9.0299999999999994</v>
      </c>
      <c r="V4633" t="s">
        <v>23</v>
      </c>
    </row>
    <row r="4634" spans="1:22" x14ac:dyDescent="0.3">
      <c r="A4634">
        <v>20</v>
      </c>
      <c r="B4634" t="s">
        <v>26</v>
      </c>
      <c r="C4634" s="4">
        <v>173</v>
      </c>
      <c r="D4634" s="4">
        <v>186</v>
      </c>
      <c r="E4634" t="s">
        <v>27</v>
      </c>
      <c r="F4634" t="s">
        <v>23</v>
      </c>
      <c r="G4634" t="s">
        <v>24</v>
      </c>
      <c r="H4634" s="4" t="str">
        <f t="shared" si="72"/>
        <v>No</v>
      </c>
      <c r="I4634" t="str" cm="1">
        <f t="array" ref="I4634">_xlfn.IFS(S4634&lt;100,"Normal",AND(S4634&gt;=100,S4634&lt;126),"Pre-Injury",S4634&gt;125,"Injured")</f>
        <v>Normal</v>
      </c>
      <c r="J4634" s="3">
        <v>27.7</v>
      </c>
      <c r="K4634" t="s">
        <v>23</v>
      </c>
      <c r="L4634" t="s">
        <v>24</v>
      </c>
      <c r="M4634" t="s">
        <v>24</v>
      </c>
      <c r="N4634" t="s">
        <v>27</v>
      </c>
      <c r="O4634" t="s">
        <v>22</v>
      </c>
      <c r="P4634" s="5">
        <v>5</v>
      </c>
      <c r="Q4634" s="4" t="s">
        <v>22</v>
      </c>
      <c r="R4634" s="4">
        <v>278</v>
      </c>
      <c r="S4634" s="4">
        <v>90</v>
      </c>
      <c r="T4634" s="5">
        <v>12.84</v>
      </c>
      <c r="U4634" s="5">
        <v>18.22</v>
      </c>
      <c r="V4634" t="s">
        <v>24</v>
      </c>
    </row>
    <row r="4635" spans="1:22" x14ac:dyDescent="0.3">
      <c r="A4635">
        <v>80</v>
      </c>
      <c r="B4635" t="s">
        <v>21</v>
      </c>
      <c r="C4635" s="4">
        <v>122</v>
      </c>
      <c r="D4635" s="4">
        <v>174</v>
      </c>
      <c r="E4635" t="s">
        <v>25</v>
      </c>
      <c r="F4635" t="s">
        <v>24</v>
      </c>
      <c r="G4635" t="s">
        <v>23</v>
      </c>
      <c r="H4635" s="4" t="str">
        <f t="shared" si="72"/>
        <v>Yes</v>
      </c>
      <c r="I4635" t="str" cm="1">
        <f t="array" ref="I4635">_xlfn.IFS(S4635&lt;100,"Normal",AND(S4635&gt;=100,S4635&lt;126),"Pre-Injury",S4635&gt;125,"Injured")</f>
        <v>Injured</v>
      </c>
      <c r="J4635" s="3">
        <v>27.7</v>
      </c>
      <c r="K4635" t="s">
        <v>24</v>
      </c>
      <c r="L4635" t="s">
        <v>23</v>
      </c>
      <c r="M4635" t="s">
        <v>24</v>
      </c>
      <c r="N4635" t="s">
        <v>25</v>
      </c>
      <c r="O4635" t="s">
        <v>22</v>
      </c>
      <c r="P4635" s="5">
        <v>7</v>
      </c>
      <c r="Q4635" s="4" t="s">
        <v>25</v>
      </c>
      <c r="R4635" s="4">
        <v>335</v>
      </c>
      <c r="S4635" s="4">
        <v>139</v>
      </c>
      <c r="T4635" s="5">
        <v>0.68</v>
      </c>
      <c r="U4635" s="5">
        <v>11.93</v>
      </c>
      <c r="V4635" t="s">
        <v>24</v>
      </c>
    </row>
    <row r="4636" spans="1:22" x14ac:dyDescent="0.3">
      <c r="A4636">
        <v>80</v>
      </c>
      <c r="B4636" t="s">
        <v>21</v>
      </c>
      <c r="C4636" s="4">
        <v>135</v>
      </c>
      <c r="D4636" s="4">
        <v>250</v>
      </c>
      <c r="E4636" t="s">
        <v>25</v>
      </c>
      <c r="F4636" t="s">
        <v>24</v>
      </c>
      <c r="G4636" t="s">
        <v>23</v>
      </c>
      <c r="H4636" s="4" t="str">
        <f t="shared" si="72"/>
        <v>No</v>
      </c>
      <c r="I4636" t="str" cm="1">
        <f t="array" ref="I4636">_xlfn.IFS(S4636&lt;100,"Normal",AND(S4636&gt;=100,S4636&lt;126),"Pre-Injury",S4636&gt;125,"Injured")</f>
        <v>Pre-Injury</v>
      </c>
      <c r="J4636" s="3">
        <v>27.7</v>
      </c>
      <c r="K4636" t="s">
        <v>23</v>
      </c>
      <c r="L4636" t="s">
        <v>24</v>
      </c>
      <c r="M4636" t="s">
        <v>23</v>
      </c>
      <c r="N4636" t="s">
        <v>22</v>
      </c>
      <c r="O4636" t="s">
        <v>27</v>
      </c>
      <c r="P4636" s="5">
        <v>8</v>
      </c>
      <c r="Q4636" s="4" t="s">
        <v>27</v>
      </c>
      <c r="R4636" s="4">
        <v>278</v>
      </c>
      <c r="S4636" s="4">
        <v>110</v>
      </c>
      <c r="T4636" s="5">
        <v>11.49</v>
      </c>
      <c r="U4636" s="5">
        <v>12.79</v>
      </c>
      <c r="V4636" t="s">
        <v>24</v>
      </c>
    </row>
    <row r="4637" spans="1:22" x14ac:dyDescent="0.3">
      <c r="A4637">
        <v>67</v>
      </c>
      <c r="B4637" t="s">
        <v>26</v>
      </c>
      <c r="C4637" s="4">
        <v>166</v>
      </c>
      <c r="D4637" s="4">
        <v>161</v>
      </c>
      <c r="E4637" t="s">
        <v>25</v>
      </c>
      <c r="F4637" t="s">
        <v>24</v>
      </c>
      <c r="G4637" t="s">
        <v>23</v>
      </c>
      <c r="H4637" s="4" t="str">
        <f t="shared" si="72"/>
        <v>Yes</v>
      </c>
      <c r="I4637" t="str" cm="1">
        <f t="array" ref="I4637">_xlfn.IFS(S4637&lt;100,"Normal",AND(S4637&gt;=100,S4637&lt;126),"Pre-Injury",S4637&gt;125,"Injured")</f>
        <v>Injured</v>
      </c>
      <c r="J4637" s="3">
        <v>27.7</v>
      </c>
      <c r="K4637" t="s">
        <v>23</v>
      </c>
      <c r="L4637" t="s">
        <v>24</v>
      </c>
      <c r="M4637" t="s">
        <v>24</v>
      </c>
      <c r="N4637" t="s">
        <v>28</v>
      </c>
      <c r="O4637" t="s">
        <v>22</v>
      </c>
      <c r="P4637" s="5">
        <v>5</v>
      </c>
      <c r="Q4637" s="4" t="s">
        <v>22</v>
      </c>
      <c r="R4637" s="4">
        <v>263</v>
      </c>
      <c r="S4637" s="4">
        <v>129</v>
      </c>
      <c r="T4637" s="4">
        <v>9.9</v>
      </c>
      <c r="U4637" s="5">
        <v>12.73</v>
      </c>
      <c r="V4637" t="s">
        <v>24</v>
      </c>
    </row>
    <row r="4638" spans="1:22" x14ac:dyDescent="0.3">
      <c r="A4638">
        <v>20</v>
      </c>
      <c r="B4638" t="s">
        <v>26</v>
      </c>
      <c r="C4638" s="4">
        <v>127</v>
      </c>
      <c r="D4638" s="4">
        <v>232</v>
      </c>
      <c r="E4638" t="s">
        <v>25</v>
      </c>
      <c r="F4638" t="s">
        <v>23</v>
      </c>
      <c r="G4638" t="s">
        <v>24</v>
      </c>
      <c r="H4638" s="4" t="str">
        <f t="shared" si="72"/>
        <v>No</v>
      </c>
      <c r="I4638" t="str" cm="1">
        <f t="array" ref="I4638">_xlfn.IFS(S4638&lt;100,"Normal",AND(S4638&gt;=100,S4638&lt;126),"Pre-Injury",S4638&gt;125,"Injured")</f>
        <v>Pre-Injury</v>
      </c>
      <c r="J4638" s="3">
        <v>27.7</v>
      </c>
      <c r="K4638" t="s">
        <v>24</v>
      </c>
      <c r="L4638" t="s">
        <v>24</v>
      </c>
      <c r="M4638" t="s">
        <v>23</v>
      </c>
      <c r="N4638" t="s">
        <v>27</v>
      </c>
      <c r="O4638" t="s">
        <v>25</v>
      </c>
      <c r="P4638" s="5">
        <v>8</v>
      </c>
      <c r="Q4638" s="4" t="s">
        <v>25</v>
      </c>
      <c r="R4638" s="4">
        <v>302</v>
      </c>
      <c r="S4638" s="4">
        <v>124</v>
      </c>
      <c r="T4638" s="5">
        <v>14.72</v>
      </c>
      <c r="U4638" s="5">
        <v>17.87</v>
      </c>
      <c r="V4638" t="s">
        <v>24</v>
      </c>
    </row>
    <row r="4639" spans="1:22" x14ac:dyDescent="0.3">
      <c r="A4639">
        <v>37</v>
      </c>
      <c r="B4639" t="s">
        <v>21</v>
      </c>
      <c r="C4639" s="4">
        <v>166</v>
      </c>
      <c r="D4639" s="4">
        <v>260</v>
      </c>
      <c r="E4639" t="s">
        <v>27</v>
      </c>
      <c r="F4639" t="s">
        <v>24</v>
      </c>
      <c r="G4639" t="s">
        <v>23</v>
      </c>
      <c r="H4639" s="4" t="str">
        <f t="shared" si="72"/>
        <v>Yes</v>
      </c>
      <c r="I4639" t="str" cm="1">
        <f t="array" ref="I4639">_xlfn.IFS(S4639&lt;100,"Normal",AND(S4639&gt;=100,S4639&lt;126),"Pre-Injury",S4639&gt;125,"Injured")</f>
        <v>Injured</v>
      </c>
      <c r="J4639" s="3">
        <v>27.71</v>
      </c>
      <c r="K4639" t="s">
        <v>23</v>
      </c>
      <c r="L4639" t="s">
        <v>23</v>
      </c>
      <c r="M4639" t="s">
        <v>24</v>
      </c>
      <c r="N4639" t="s">
        <v>22</v>
      </c>
      <c r="O4639" t="s">
        <v>27</v>
      </c>
      <c r="P4639" s="5">
        <v>9</v>
      </c>
      <c r="Q4639" s="4" t="s">
        <v>22</v>
      </c>
      <c r="R4639" s="4">
        <v>394</v>
      </c>
      <c r="S4639" s="4">
        <v>157</v>
      </c>
      <c r="T4639" s="5">
        <v>5.32</v>
      </c>
      <c r="U4639" s="5">
        <v>13.51</v>
      </c>
      <c r="V4639" t="s">
        <v>24</v>
      </c>
    </row>
    <row r="4640" spans="1:22" x14ac:dyDescent="0.3">
      <c r="A4640">
        <v>37</v>
      </c>
      <c r="B4640" t="s">
        <v>21</v>
      </c>
      <c r="C4640" s="4">
        <v>139</v>
      </c>
      <c r="D4640" s="4">
        <v>283</v>
      </c>
      <c r="E4640" t="s">
        <v>27</v>
      </c>
      <c r="F4640" t="s">
        <v>23</v>
      </c>
      <c r="G4640" t="s">
        <v>23</v>
      </c>
      <c r="H4640" s="4" t="str">
        <f t="shared" si="72"/>
        <v>No</v>
      </c>
      <c r="I4640" t="str" cm="1">
        <f t="array" ref="I4640">_xlfn.IFS(S4640&lt;100,"Normal",AND(S4640&gt;=100,S4640&lt;126),"Pre-Injury",S4640&gt;125,"Injured")</f>
        <v>Pre-Injury</v>
      </c>
      <c r="J4640" s="3">
        <v>27.71</v>
      </c>
      <c r="K4640" t="s">
        <v>23</v>
      </c>
      <c r="L4640" t="s">
        <v>23</v>
      </c>
      <c r="M4640" t="s">
        <v>24</v>
      </c>
      <c r="N4640" t="s">
        <v>27</v>
      </c>
      <c r="O4640" t="s">
        <v>27</v>
      </c>
      <c r="P4640" s="5">
        <v>6</v>
      </c>
      <c r="Q4640" s="4" t="s">
        <v>27</v>
      </c>
      <c r="R4640" s="4">
        <v>229</v>
      </c>
      <c r="S4640" s="4">
        <v>106</v>
      </c>
      <c r="T4640" s="5">
        <v>13.71</v>
      </c>
      <c r="U4640" s="5">
        <v>15.69</v>
      </c>
      <c r="V4640" t="s">
        <v>23</v>
      </c>
    </row>
    <row r="4641" spans="1:22" x14ac:dyDescent="0.3">
      <c r="A4641">
        <v>76</v>
      </c>
      <c r="B4641" t="s">
        <v>26</v>
      </c>
      <c r="C4641" s="4">
        <v>174</v>
      </c>
      <c r="D4641" s="4">
        <v>289</v>
      </c>
      <c r="E4641" t="s">
        <v>25</v>
      </c>
      <c r="F4641" t="s">
        <v>24</v>
      </c>
      <c r="G4641" t="s">
        <v>24</v>
      </c>
      <c r="H4641" s="4" t="str">
        <f t="shared" si="72"/>
        <v>No</v>
      </c>
      <c r="I4641" t="str" cm="1">
        <f t="array" ref="I4641">_xlfn.IFS(S4641&lt;100,"Normal",AND(S4641&gt;=100,S4641&lt;126),"Pre-Injury",S4641&gt;125,"Injured")</f>
        <v>Pre-Injury</v>
      </c>
      <c r="J4641" s="3">
        <v>27.71</v>
      </c>
      <c r="K4641" t="s">
        <v>23</v>
      </c>
      <c r="L4641" t="s">
        <v>24</v>
      </c>
      <c r="M4641" t="s">
        <v>24</v>
      </c>
      <c r="N4641" t="s">
        <v>22</v>
      </c>
      <c r="O4641" t="s">
        <v>22</v>
      </c>
      <c r="P4641" s="5">
        <v>5</v>
      </c>
      <c r="Q4641" s="4" t="s">
        <v>25</v>
      </c>
      <c r="R4641" s="4">
        <v>223</v>
      </c>
      <c r="S4641" s="4">
        <v>100</v>
      </c>
      <c r="T4641" s="5">
        <v>11.32</v>
      </c>
      <c r="U4641" s="5">
        <v>13.4</v>
      </c>
      <c r="V4641" t="s">
        <v>24</v>
      </c>
    </row>
    <row r="4642" spans="1:22" x14ac:dyDescent="0.3">
      <c r="A4642">
        <v>40</v>
      </c>
      <c r="B4642" t="s">
        <v>26</v>
      </c>
      <c r="C4642" s="4">
        <v>175</v>
      </c>
      <c r="D4642" s="4">
        <v>155</v>
      </c>
      <c r="E4642" t="s">
        <v>22</v>
      </c>
      <c r="F4642" t="s">
        <v>23</v>
      </c>
      <c r="G4642" t="s">
        <v>23</v>
      </c>
      <c r="H4642" s="4" t="str">
        <f t="shared" si="72"/>
        <v>No</v>
      </c>
      <c r="I4642" t="str" cm="1">
        <f t="array" ref="I4642">_xlfn.IFS(S4642&lt;100,"Normal",AND(S4642&gt;=100,S4642&lt;126),"Pre-Injury",S4642&gt;125,"Injured")</f>
        <v>Pre-Injury</v>
      </c>
      <c r="J4642" s="3">
        <v>27.72</v>
      </c>
      <c r="K4642" t="s">
        <v>23</v>
      </c>
      <c r="L4642" t="s">
        <v>24</v>
      </c>
      <c r="M4642" t="s">
        <v>24</v>
      </c>
      <c r="N4642" t="s">
        <v>28</v>
      </c>
      <c r="O4642" t="s">
        <v>27</v>
      </c>
      <c r="P4642" s="5">
        <v>7</v>
      </c>
      <c r="Q4642" s="4" t="s">
        <v>22</v>
      </c>
      <c r="R4642" s="4">
        <v>236</v>
      </c>
      <c r="S4642" s="4">
        <v>124</v>
      </c>
      <c r="T4642" s="5">
        <v>9.73</v>
      </c>
      <c r="U4642" s="5">
        <v>11.15</v>
      </c>
      <c r="V4642" t="s">
        <v>24</v>
      </c>
    </row>
    <row r="4643" spans="1:22" x14ac:dyDescent="0.3">
      <c r="A4643">
        <v>61</v>
      </c>
      <c r="B4643" t="s">
        <v>21</v>
      </c>
      <c r="C4643" s="4">
        <v>179</v>
      </c>
      <c r="D4643" s="4">
        <v>208</v>
      </c>
      <c r="E4643" t="s">
        <v>22</v>
      </c>
      <c r="F4643" t="s">
        <v>24</v>
      </c>
      <c r="G4643" t="s">
        <v>23</v>
      </c>
      <c r="H4643" s="4" t="str">
        <f t="shared" si="72"/>
        <v>Yes</v>
      </c>
      <c r="I4643" t="str" cm="1">
        <f t="array" ref="I4643">_xlfn.IFS(S4643&lt;100,"Normal",AND(S4643&gt;=100,S4643&lt;126),"Pre-Injury",S4643&gt;125,"Injured")</f>
        <v>Injured</v>
      </c>
      <c r="J4643" s="3">
        <v>27.72</v>
      </c>
      <c r="K4643" t="s">
        <v>23</v>
      </c>
      <c r="L4643" t="s">
        <v>24</v>
      </c>
      <c r="M4643" t="s">
        <v>24</v>
      </c>
      <c r="N4643" t="s">
        <v>27</v>
      </c>
      <c r="O4643" t="s">
        <v>25</v>
      </c>
      <c r="P4643" s="4">
        <v>6</v>
      </c>
      <c r="Q4643" s="4" t="s">
        <v>25</v>
      </c>
      <c r="R4643" s="4">
        <v>164</v>
      </c>
      <c r="S4643" s="4">
        <v>142</v>
      </c>
      <c r="T4643" s="5">
        <v>11.42</v>
      </c>
      <c r="U4643" s="5">
        <v>5.51</v>
      </c>
      <c r="V4643" t="s">
        <v>24</v>
      </c>
    </row>
    <row r="4644" spans="1:22" x14ac:dyDescent="0.3">
      <c r="A4644">
        <v>80</v>
      </c>
      <c r="B4644" t="s">
        <v>21</v>
      </c>
      <c r="C4644" s="4">
        <v>139</v>
      </c>
      <c r="D4644" s="4">
        <v>152</v>
      </c>
      <c r="E4644" t="s">
        <v>25</v>
      </c>
      <c r="F4644" t="s">
        <v>23</v>
      </c>
      <c r="G4644" t="s">
        <v>24</v>
      </c>
      <c r="H4644" s="4" t="str">
        <f t="shared" si="72"/>
        <v>Yes</v>
      </c>
      <c r="I4644" t="str" cm="1">
        <f t="array" ref="I4644">_xlfn.IFS(S4644&lt;100,"Normal",AND(S4644&gt;=100,S4644&lt;126),"Pre-Injury",S4644&gt;125,"Injured")</f>
        <v>Injured</v>
      </c>
      <c r="J4644" s="3">
        <v>27.72</v>
      </c>
      <c r="K4644" t="s">
        <v>23</v>
      </c>
      <c r="L4644" t="s">
        <v>23</v>
      </c>
      <c r="M4644" t="s">
        <v>23</v>
      </c>
      <c r="N4644" t="s">
        <v>25</v>
      </c>
      <c r="O4644" t="s">
        <v>25</v>
      </c>
      <c r="P4644" s="5">
        <v>7</v>
      </c>
      <c r="Q4644" s="4" t="s">
        <v>22</v>
      </c>
      <c r="R4644" s="4">
        <v>292</v>
      </c>
      <c r="S4644" s="4">
        <v>126</v>
      </c>
      <c r="T4644" s="5">
        <v>13.89</v>
      </c>
      <c r="U4644" s="5">
        <v>14.48</v>
      </c>
      <c r="V4644" t="s">
        <v>24</v>
      </c>
    </row>
    <row r="4645" spans="1:22" x14ac:dyDescent="0.3">
      <c r="A4645">
        <v>80</v>
      </c>
      <c r="B4645" t="s">
        <v>21</v>
      </c>
      <c r="C4645" s="4">
        <v>154</v>
      </c>
      <c r="D4645" s="4">
        <v>244</v>
      </c>
      <c r="E4645" t="s">
        <v>27</v>
      </c>
      <c r="F4645" t="s">
        <v>24</v>
      </c>
      <c r="G4645" t="s">
        <v>24</v>
      </c>
      <c r="H4645" s="4" t="str">
        <f t="shared" si="72"/>
        <v>No</v>
      </c>
      <c r="I4645" t="str" cm="1">
        <f t="array" ref="I4645">_xlfn.IFS(S4645&lt;100,"Normal",AND(S4645&gt;=100,S4645&lt;126),"Pre-Injury",S4645&gt;125,"Injured")</f>
        <v>Normal</v>
      </c>
      <c r="J4645" s="3">
        <v>27.72</v>
      </c>
      <c r="K4645" t="s">
        <v>23</v>
      </c>
      <c r="L4645" t="s">
        <v>24</v>
      </c>
      <c r="M4645" t="s">
        <v>24</v>
      </c>
      <c r="N4645" t="s">
        <v>28</v>
      </c>
      <c r="O4645" t="s">
        <v>22</v>
      </c>
      <c r="P4645" s="5">
        <v>6</v>
      </c>
      <c r="Q4645" s="4" t="s">
        <v>22</v>
      </c>
      <c r="R4645" s="4">
        <v>362</v>
      </c>
      <c r="S4645" s="4">
        <v>92</v>
      </c>
      <c r="T4645" s="5">
        <v>0.53</v>
      </c>
      <c r="U4645" s="5">
        <v>19.2</v>
      </c>
      <c r="V4645" t="s">
        <v>24</v>
      </c>
    </row>
    <row r="4646" spans="1:22" x14ac:dyDescent="0.3">
      <c r="A4646">
        <v>69</v>
      </c>
      <c r="B4646" t="s">
        <v>26</v>
      </c>
      <c r="C4646" s="4">
        <v>158</v>
      </c>
      <c r="D4646" s="4">
        <v>177</v>
      </c>
      <c r="E4646" t="s">
        <v>22</v>
      </c>
      <c r="F4646" t="s">
        <v>23</v>
      </c>
      <c r="G4646" t="s">
        <v>24</v>
      </c>
      <c r="H4646" s="4" t="str">
        <f t="shared" si="72"/>
        <v>No</v>
      </c>
      <c r="I4646" t="str" cm="1">
        <f t="array" ref="I4646">_xlfn.IFS(S4646&lt;100,"Normal",AND(S4646&gt;=100,S4646&lt;126),"Pre-Injury",S4646&gt;125,"Injured")</f>
        <v>Normal</v>
      </c>
      <c r="J4646" s="3">
        <v>27.73</v>
      </c>
      <c r="K4646" t="s">
        <v>23</v>
      </c>
      <c r="L4646" t="s">
        <v>23</v>
      </c>
      <c r="M4646" t="s">
        <v>23</v>
      </c>
      <c r="N4646" t="s">
        <v>28</v>
      </c>
      <c r="O4646" t="s">
        <v>22</v>
      </c>
      <c r="P4646" s="5">
        <v>5</v>
      </c>
      <c r="Q4646" s="4" t="s">
        <v>22</v>
      </c>
      <c r="R4646" s="4">
        <v>232</v>
      </c>
      <c r="S4646" s="4">
        <v>93</v>
      </c>
      <c r="T4646" s="5">
        <v>7.74</v>
      </c>
      <c r="U4646" s="5">
        <v>10.48</v>
      </c>
      <c r="V4646" t="s">
        <v>24</v>
      </c>
    </row>
    <row r="4647" spans="1:22" x14ac:dyDescent="0.3">
      <c r="A4647">
        <v>76</v>
      </c>
      <c r="B4647" t="s">
        <v>26</v>
      </c>
      <c r="C4647" s="4">
        <v>131</v>
      </c>
      <c r="D4647" s="4">
        <v>230</v>
      </c>
      <c r="E4647" t="s">
        <v>27</v>
      </c>
      <c r="F4647" t="s">
        <v>23</v>
      </c>
      <c r="G4647" t="s">
        <v>24</v>
      </c>
      <c r="H4647" s="4" t="str">
        <f t="shared" si="72"/>
        <v>Yes</v>
      </c>
      <c r="I4647" t="str" cm="1">
        <f t="array" ref="I4647">_xlfn.IFS(S4647&lt;100,"Normal",AND(S4647&gt;=100,S4647&lt;126),"Pre-Injury",S4647&gt;125,"Injured")</f>
        <v>Injured</v>
      </c>
      <c r="J4647" s="3">
        <v>27.73</v>
      </c>
      <c r="K4647" t="s">
        <v>23</v>
      </c>
      <c r="L4647" t="s">
        <v>23</v>
      </c>
      <c r="M4647" t="s">
        <v>23</v>
      </c>
      <c r="N4647" t="s">
        <v>28</v>
      </c>
      <c r="O4647" t="s">
        <v>25</v>
      </c>
      <c r="P4647" s="5">
        <v>9</v>
      </c>
      <c r="Q4647" s="4" t="s">
        <v>27</v>
      </c>
      <c r="R4647" s="4">
        <v>259</v>
      </c>
      <c r="S4647" s="4">
        <v>150</v>
      </c>
      <c r="T4647" s="5">
        <v>13.29</v>
      </c>
      <c r="U4647" s="5">
        <v>8.3800000000000008</v>
      </c>
      <c r="V4647" t="s">
        <v>24</v>
      </c>
    </row>
    <row r="4648" spans="1:22" x14ac:dyDescent="0.3">
      <c r="A4648">
        <v>73</v>
      </c>
      <c r="B4648" t="s">
        <v>26</v>
      </c>
      <c r="C4648" s="4">
        <v>145</v>
      </c>
      <c r="D4648" s="4">
        <v>242</v>
      </c>
      <c r="E4648" t="s">
        <v>27</v>
      </c>
      <c r="F4648" t="s">
        <v>24</v>
      </c>
      <c r="G4648" t="s">
        <v>24</v>
      </c>
      <c r="H4648" s="4" t="str">
        <f t="shared" si="72"/>
        <v>No</v>
      </c>
      <c r="I4648" t="str" cm="1">
        <f t="array" ref="I4648">_xlfn.IFS(S4648&lt;100,"Normal",AND(S4648&gt;=100,S4648&lt;126),"Pre-Injury",S4648&gt;125,"Injured")</f>
        <v>Pre-Injury</v>
      </c>
      <c r="J4648" s="3">
        <v>27.73</v>
      </c>
      <c r="K4648" t="s">
        <v>23</v>
      </c>
      <c r="L4648" t="s">
        <v>24</v>
      </c>
      <c r="M4648" t="s">
        <v>23</v>
      </c>
      <c r="N4648" t="s">
        <v>27</v>
      </c>
      <c r="O4648" t="s">
        <v>25</v>
      </c>
      <c r="P4648" s="5">
        <v>7</v>
      </c>
      <c r="Q4648" s="4" t="s">
        <v>27</v>
      </c>
      <c r="R4648" s="4">
        <v>141</v>
      </c>
      <c r="S4648" s="4">
        <v>119</v>
      </c>
      <c r="T4648" s="5">
        <v>7.26</v>
      </c>
      <c r="U4648" s="5">
        <v>8.17</v>
      </c>
      <c r="V4648" t="s">
        <v>24</v>
      </c>
    </row>
    <row r="4649" spans="1:22" x14ac:dyDescent="0.3">
      <c r="A4649">
        <v>64</v>
      </c>
      <c r="B4649" t="s">
        <v>26</v>
      </c>
      <c r="C4649" s="4">
        <v>169</v>
      </c>
      <c r="D4649" s="4">
        <v>163</v>
      </c>
      <c r="E4649" t="s">
        <v>25</v>
      </c>
      <c r="F4649" t="s">
        <v>24</v>
      </c>
      <c r="G4649" t="s">
        <v>24</v>
      </c>
      <c r="H4649" s="4" t="str">
        <f t="shared" si="72"/>
        <v>No</v>
      </c>
      <c r="I4649" t="str" cm="1">
        <f t="array" ref="I4649">_xlfn.IFS(S4649&lt;100,"Normal",AND(S4649&gt;=100,S4649&lt;126),"Pre-Injury",S4649&gt;125,"Injured")</f>
        <v>Pre-Injury</v>
      </c>
      <c r="J4649" s="3">
        <v>27.73</v>
      </c>
      <c r="K4649" t="s">
        <v>23</v>
      </c>
      <c r="L4649" t="s">
        <v>23</v>
      </c>
      <c r="M4649" t="s">
        <v>24</v>
      </c>
      <c r="N4649" t="s">
        <v>27</v>
      </c>
      <c r="O4649" t="s">
        <v>22</v>
      </c>
      <c r="P4649" s="5">
        <v>6</v>
      </c>
      <c r="Q4649" s="4" t="s">
        <v>27</v>
      </c>
      <c r="R4649" s="4">
        <v>102</v>
      </c>
      <c r="S4649" s="4">
        <v>108</v>
      </c>
      <c r="T4649" s="5">
        <v>3.57</v>
      </c>
      <c r="U4649" s="5">
        <v>8.3699999999999992</v>
      </c>
      <c r="V4649" t="s">
        <v>24</v>
      </c>
    </row>
    <row r="4650" spans="1:22" x14ac:dyDescent="0.3">
      <c r="A4650">
        <v>21</v>
      </c>
      <c r="B4650" t="s">
        <v>26</v>
      </c>
      <c r="C4650" s="4">
        <v>126</v>
      </c>
      <c r="D4650" s="4">
        <v>299</v>
      </c>
      <c r="E4650" t="s">
        <v>27</v>
      </c>
      <c r="F4650" t="s">
        <v>24</v>
      </c>
      <c r="G4650" t="s">
        <v>24</v>
      </c>
      <c r="H4650" s="4" t="str">
        <f t="shared" si="72"/>
        <v>Yes</v>
      </c>
      <c r="I4650" t="str" cm="1">
        <f t="array" ref="I4650">_xlfn.IFS(S4650&lt;100,"Normal",AND(S4650&gt;=100,S4650&lt;126),"Pre-Injury",S4650&gt;125,"Injured")</f>
        <v>Injured</v>
      </c>
      <c r="J4650" s="3">
        <v>27.73</v>
      </c>
      <c r="K4650" t="s">
        <v>24</v>
      </c>
      <c r="L4650" t="s">
        <v>24</v>
      </c>
      <c r="M4650" t="s">
        <v>23</v>
      </c>
      <c r="N4650" t="s">
        <v>22</v>
      </c>
      <c r="O4650" t="s">
        <v>27</v>
      </c>
      <c r="P4650" s="5">
        <v>8</v>
      </c>
      <c r="Q4650" s="4" t="s">
        <v>27</v>
      </c>
      <c r="R4650" s="4">
        <v>263</v>
      </c>
      <c r="S4650" s="4">
        <v>132</v>
      </c>
      <c r="T4650" s="4">
        <v>8</v>
      </c>
      <c r="U4650" s="5">
        <v>18.809999999999999</v>
      </c>
      <c r="V4650" t="s">
        <v>23</v>
      </c>
    </row>
    <row r="4651" spans="1:22" x14ac:dyDescent="0.3">
      <c r="A4651">
        <v>50</v>
      </c>
      <c r="B4651" t="s">
        <v>26</v>
      </c>
      <c r="C4651" s="4">
        <v>134</v>
      </c>
      <c r="D4651" s="4">
        <v>271</v>
      </c>
      <c r="E4651" t="s">
        <v>27</v>
      </c>
      <c r="F4651" t="s">
        <v>23</v>
      </c>
      <c r="G4651" t="s">
        <v>24</v>
      </c>
      <c r="H4651" s="4" t="str">
        <f t="shared" si="72"/>
        <v>No</v>
      </c>
      <c r="I4651" t="str" cm="1">
        <f t="array" ref="I4651">_xlfn.IFS(S4651&lt;100,"Normal",AND(S4651&gt;=100,S4651&lt;126),"Pre-Injury",S4651&gt;125,"Injured")</f>
        <v>Pre-Injury</v>
      </c>
      <c r="J4651" s="3">
        <v>27.73</v>
      </c>
      <c r="K4651" t="s">
        <v>23</v>
      </c>
      <c r="L4651" t="s">
        <v>23</v>
      </c>
      <c r="M4651" t="s">
        <v>23</v>
      </c>
      <c r="N4651" t="s">
        <v>28</v>
      </c>
      <c r="O4651" t="s">
        <v>22</v>
      </c>
      <c r="P4651" s="5">
        <v>5</v>
      </c>
      <c r="Q4651" s="4" t="s">
        <v>22</v>
      </c>
      <c r="R4651" s="4">
        <v>370</v>
      </c>
      <c r="S4651" s="4">
        <v>115</v>
      </c>
      <c r="T4651" s="5">
        <v>5.29</v>
      </c>
      <c r="U4651" s="5">
        <v>8.8699999999999992</v>
      </c>
      <c r="V4651" t="s">
        <v>23</v>
      </c>
    </row>
    <row r="4652" spans="1:22" x14ac:dyDescent="0.3">
      <c r="A4652">
        <v>72</v>
      </c>
      <c r="B4652" t="s">
        <v>21</v>
      </c>
      <c r="C4652" s="4">
        <v>163</v>
      </c>
      <c r="D4652" s="4">
        <v>262</v>
      </c>
      <c r="E4652" t="s">
        <v>27</v>
      </c>
      <c r="F4652" t="s">
        <v>24</v>
      </c>
      <c r="G4652" t="s">
        <v>23</v>
      </c>
      <c r="H4652" s="4" t="str">
        <f t="shared" si="72"/>
        <v>Yes</v>
      </c>
      <c r="I4652" t="str" cm="1">
        <f t="array" ref="I4652">_xlfn.IFS(S4652&lt;100,"Normal",AND(S4652&gt;=100,S4652&lt;126),"Pre-Injury",S4652&gt;125,"Injured")</f>
        <v>Injured</v>
      </c>
      <c r="J4652" s="3">
        <v>27.74</v>
      </c>
      <c r="K4652" t="s">
        <v>23</v>
      </c>
      <c r="L4652" t="s">
        <v>23</v>
      </c>
      <c r="M4652" t="s">
        <v>23</v>
      </c>
      <c r="N4652" t="s">
        <v>25</v>
      </c>
      <c r="O4652" t="s">
        <v>22</v>
      </c>
      <c r="P4652" s="4">
        <v>5</v>
      </c>
      <c r="Q4652" s="4" t="s">
        <v>27</v>
      </c>
      <c r="R4652" s="4">
        <v>161</v>
      </c>
      <c r="S4652" s="4">
        <v>148</v>
      </c>
      <c r="T4652" s="5">
        <v>7.21</v>
      </c>
      <c r="U4652" s="5">
        <v>6.9</v>
      </c>
      <c r="V4652" t="s">
        <v>23</v>
      </c>
    </row>
    <row r="4653" spans="1:22" x14ac:dyDescent="0.3">
      <c r="A4653">
        <v>48</v>
      </c>
      <c r="B4653" t="s">
        <v>21</v>
      </c>
      <c r="C4653" s="4">
        <v>157</v>
      </c>
      <c r="D4653" s="4">
        <v>210</v>
      </c>
      <c r="E4653" t="s">
        <v>27</v>
      </c>
      <c r="F4653" t="s">
        <v>23</v>
      </c>
      <c r="G4653" t="s">
        <v>23</v>
      </c>
      <c r="H4653" s="4" t="str">
        <f t="shared" si="72"/>
        <v>Yes</v>
      </c>
      <c r="I4653" t="str" cm="1">
        <f t="array" ref="I4653">_xlfn.IFS(S4653&lt;100,"Normal",AND(S4653&gt;=100,S4653&lt;126),"Pre-Injury",S4653&gt;125,"Injured")</f>
        <v>Injured</v>
      </c>
      <c r="J4653" s="3">
        <v>27.74</v>
      </c>
      <c r="K4653" t="s">
        <v>23</v>
      </c>
      <c r="L4653" t="s">
        <v>24</v>
      </c>
      <c r="M4653" t="s">
        <v>24</v>
      </c>
      <c r="N4653" t="s">
        <v>22</v>
      </c>
      <c r="O4653" t="s">
        <v>25</v>
      </c>
      <c r="P4653" s="5">
        <v>5</v>
      </c>
      <c r="Q4653" s="4" t="s">
        <v>25</v>
      </c>
      <c r="R4653" s="4">
        <v>214</v>
      </c>
      <c r="S4653" s="4">
        <v>139</v>
      </c>
      <c r="T4653" s="5">
        <v>11.97</v>
      </c>
      <c r="U4653" s="5">
        <v>14.6</v>
      </c>
      <c r="V4653" t="s">
        <v>24</v>
      </c>
    </row>
    <row r="4654" spans="1:22" x14ac:dyDescent="0.3">
      <c r="A4654">
        <v>51</v>
      </c>
      <c r="B4654" t="s">
        <v>26</v>
      </c>
      <c r="C4654" s="4">
        <v>175</v>
      </c>
      <c r="D4654" s="4">
        <v>267</v>
      </c>
      <c r="E4654" t="s">
        <v>22</v>
      </c>
      <c r="F4654" t="s">
        <v>23</v>
      </c>
      <c r="G4654" t="s">
        <v>23</v>
      </c>
      <c r="H4654" s="4" t="str">
        <f t="shared" si="72"/>
        <v>No</v>
      </c>
      <c r="I4654" t="str" cm="1">
        <f t="array" ref="I4654">_xlfn.IFS(S4654&lt;100,"Normal",AND(S4654&gt;=100,S4654&lt;126),"Pre-Injury",S4654&gt;125,"Injured")</f>
        <v>Normal</v>
      </c>
      <c r="J4654" s="3">
        <v>27.74</v>
      </c>
      <c r="K4654" t="s">
        <v>23</v>
      </c>
      <c r="L4654" t="s">
        <v>24</v>
      </c>
      <c r="M4654" t="s">
        <v>23</v>
      </c>
      <c r="N4654" t="s">
        <v>27</v>
      </c>
      <c r="O4654" t="s">
        <v>27</v>
      </c>
      <c r="P4654" s="5">
        <v>8</v>
      </c>
      <c r="Q4654" s="4" t="s">
        <v>25</v>
      </c>
      <c r="R4654" s="4">
        <v>144</v>
      </c>
      <c r="S4654" s="4">
        <v>94</v>
      </c>
      <c r="T4654" s="5">
        <v>9.27</v>
      </c>
      <c r="U4654" s="4">
        <v>18.170000000000002</v>
      </c>
      <c r="V4654" t="s">
        <v>23</v>
      </c>
    </row>
    <row r="4655" spans="1:22" x14ac:dyDescent="0.3">
      <c r="A4655">
        <v>63</v>
      </c>
      <c r="B4655" t="s">
        <v>26</v>
      </c>
      <c r="C4655" s="4">
        <v>121</v>
      </c>
      <c r="D4655" s="4">
        <v>249</v>
      </c>
      <c r="E4655" t="s">
        <v>27</v>
      </c>
      <c r="F4655" t="s">
        <v>24</v>
      </c>
      <c r="G4655" t="s">
        <v>24</v>
      </c>
      <c r="H4655" s="4" t="str">
        <f t="shared" si="72"/>
        <v>Yes</v>
      </c>
      <c r="I4655" t="str" cm="1">
        <f t="array" ref="I4655">_xlfn.IFS(S4655&lt;100,"Normal",AND(S4655&gt;=100,S4655&lt;126),"Pre-Injury",S4655&gt;125,"Injured")</f>
        <v>Injured</v>
      </c>
      <c r="J4655" s="3">
        <v>27.75</v>
      </c>
      <c r="K4655" t="s">
        <v>24</v>
      </c>
      <c r="L4655" t="s">
        <v>24</v>
      </c>
      <c r="M4655" t="s">
        <v>23</v>
      </c>
      <c r="N4655" t="s">
        <v>27</v>
      </c>
      <c r="O4655" t="s">
        <v>22</v>
      </c>
      <c r="P4655" s="5">
        <v>6</v>
      </c>
      <c r="Q4655" s="4" t="s">
        <v>22</v>
      </c>
      <c r="R4655" s="4">
        <v>161</v>
      </c>
      <c r="S4655" s="4">
        <v>132</v>
      </c>
      <c r="T4655" s="5">
        <v>8.2100000000000009</v>
      </c>
      <c r="U4655" s="5">
        <v>5.15</v>
      </c>
      <c r="V4655" t="s">
        <v>24</v>
      </c>
    </row>
    <row r="4656" spans="1:22" x14ac:dyDescent="0.3">
      <c r="A4656">
        <v>29</v>
      </c>
      <c r="B4656" t="s">
        <v>21</v>
      </c>
      <c r="C4656" s="4">
        <v>177</v>
      </c>
      <c r="D4656" s="4">
        <v>215</v>
      </c>
      <c r="E4656" t="s">
        <v>25</v>
      </c>
      <c r="F4656" t="s">
        <v>24</v>
      </c>
      <c r="G4656" t="s">
        <v>24</v>
      </c>
      <c r="H4656" s="4" t="str">
        <f t="shared" si="72"/>
        <v>No</v>
      </c>
      <c r="I4656" t="str" cm="1">
        <f t="array" ref="I4656">_xlfn.IFS(S4656&lt;100,"Normal",AND(S4656&gt;=100,S4656&lt;126),"Pre-Injury",S4656&gt;125,"Injured")</f>
        <v>Pre-Injury</v>
      </c>
      <c r="J4656" s="3">
        <v>27.75</v>
      </c>
      <c r="K4656" t="s">
        <v>23</v>
      </c>
      <c r="L4656" t="s">
        <v>23</v>
      </c>
      <c r="M4656" t="s">
        <v>23</v>
      </c>
      <c r="N4656" t="s">
        <v>27</v>
      </c>
      <c r="O4656" t="s">
        <v>25</v>
      </c>
      <c r="P4656" s="4">
        <v>6</v>
      </c>
      <c r="Q4656" s="4" t="s">
        <v>25</v>
      </c>
      <c r="R4656" s="4">
        <v>262</v>
      </c>
      <c r="S4656" s="4">
        <v>124</v>
      </c>
      <c r="T4656" s="5">
        <v>12.85</v>
      </c>
      <c r="U4656" s="5">
        <v>16.170000000000002</v>
      </c>
      <c r="V4656" t="s">
        <v>24</v>
      </c>
    </row>
    <row r="4657" spans="1:22" x14ac:dyDescent="0.3">
      <c r="A4657">
        <v>69</v>
      </c>
      <c r="B4657" t="s">
        <v>21</v>
      </c>
      <c r="C4657" s="4">
        <v>132</v>
      </c>
      <c r="D4657" s="4">
        <v>209</v>
      </c>
      <c r="E4657" t="s">
        <v>27</v>
      </c>
      <c r="F4657" t="s">
        <v>23</v>
      </c>
      <c r="G4657" t="s">
        <v>24</v>
      </c>
      <c r="H4657" s="4" t="str">
        <f t="shared" si="72"/>
        <v>No</v>
      </c>
      <c r="I4657" t="str" cm="1">
        <f t="array" ref="I4657">_xlfn.IFS(S4657&lt;100,"Normal",AND(S4657&gt;=100,S4657&lt;126),"Pre-Injury",S4657&gt;125,"Injured")</f>
        <v>Normal</v>
      </c>
      <c r="J4657" s="3">
        <v>27.75</v>
      </c>
      <c r="K4657" t="s">
        <v>23</v>
      </c>
      <c r="L4657" t="s">
        <v>23</v>
      </c>
      <c r="M4657" t="s">
        <v>24</v>
      </c>
      <c r="N4657" t="s">
        <v>22</v>
      </c>
      <c r="O4657" t="s">
        <v>22</v>
      </c>
      <c r="P4657" s="5">
        <v>4</v>
      </c>
      <c r="Q4657" s="4" t="s">
        <v>25</v>
      </c>
      <c r="R4657" s="4">
        <v>277</v>
      </c>
      <c r="S4657" s="4">
        <v>88</v>
      </c>
      <c r="T4657" s="5">
        <v>3.18</v>
      </c>
      <c r="U4657" s="5">
        <v>12.34</v>
      </c>
      <c r="V4657" t="s">
        <v>24</v>
      </c>
    </row>
    <row r="4658" spans="1:22" x14ac:dyDescent="0.3">
      <c r="A4658">
        <v>50</v>
      </c>
      <c r="B4658" t="s">
        <v>26</v>
      </c>
      <c r="C4658" s="4">
        <v>155</v>
      </c>
      <c r="D4658" s="4">
        <v>296</v>
      </c>
      <c r="E4658" t="s">
        <v>27</v>
      </c>
      <c r="F4658" t="s">
        <v>24</v>
      </c>
      <c r="G4658" t="s">
        <v>23</v>
      </c>
      <c r="H4658" s="4" t="str">
        <f t="shared" si="72"/>
        <v>No</v>
      </c>
      <c r="I4658" t="str" cm="1">
        <f t="array" ref="I4658">_xlfn.IFS(S4658&lt;100,"Normal",AND(S4658&gt;=100,S4658&lt;126),"Pre-Injury",S4658&gt;125,"Injured")</f>
        <v>Pre-Injury</v>
      </c>
      <c r="J4658" s="3">
        <v>27.75</v>
      </c>
      <c r="K4658" t="s">
        <v>23</v>
      </c>
      <c r="L4658" t="s">
        <v>23</v>
      </c>
      <c r="M4658" t="s">
        <v>24</v>
      </c>
      <c r="N4658" t="s">
        <v>28</v>
      </c>
      <c r="O4658" t="s">
        <v>25</v>
      </c>
      <c r="P4658" s="5">
        <v>8</v>
      </c>
      <c r="Q4658" s="4" t="s">
        <v>25</v>
      </c>
      <c r="R4658" s="4">
        <v>243</v>
      </c>
      <c r="S4658" s="4">
        <v>112</v>
      </c>
      <c r="T4658" s="5">
        <v>3.25</v>
      </c>
      <c r="U4658" s="5">
        <v>13.72</v>
      </c>
      <c r="V4658" t="s">
        <v>24</v>
      </c>
    </row>
    <row r="4659" spans="1:22" x14ac:dyDescent="0.3">
      <c r="A4659">
        <v>69</v>
      </c>
      <c r="B4659" t="s">
        <v>26</v>
      </c>
      <c r="C4659" s="4">
        <v>177</v>
      </c>
      <c r="D4659" s="4">
        <v>189</v>
      </c>
      <c r="E4659" t="s">
        <v>27</v>
      </c>
      <c r="F4659" t="s">
        <v>24</v>
      </c>
      <c r="G4659" t="s">
        <v>24</v>
      </c>
      <c r="H4659" s="4" t="str">
        <f t="shared" si="72"/>
        <v>No</v>
      </c>
      <c r="I4659" t="str" cm="1">
        <f t="array" ref="I4659">_xlfn.IFS(S4659&lt;100,"Normal",AND(S4659&gt;=100,S4659&lt;126),"Pre-Injury",S4659&gt;125,"Injured")</f>
        <v>Pre-Injury</v>
      </c>
      <c r="J4659" s="3">
        <v>27.75</v>
      </c>
      <c r="K4659" t="s">
        <v>23</v>
      </c>
      <c r="L4659" t="s">
        <v>23</v>
      </c>
      <c r="M4659" t="s">
        <v>23</v>
      </c>
      <c r="N4659" t="s">
        <v>28</v>
      </c>
      <c r="O4659" t="s">
        <v>22</v>
      </c>
      <c r="P4659" s="5">
        <v>7</v>
      </c>
      <c r="Q4659" s="4" t="s">
        <v>22</v>
      </c>
      <c r="R4659" s="4">
        <v>250</v>
      </c>
      <c r="S4659" s="4">
        <v>111</v>
      </c>
      <c r="T4659" s="5">
        <v>10.06</v>
      </c>
      <c r="U4659" s="5">
        <v>19.71</v>
      </c>
      <c r="V4659" t="s">
        <v>24</v>
      </c>
    </row>
    <row r="4660" spans="1:22" x14ac:dyDescent="0.3">
      <c r="A4660">
        <v>71</v>
      </c>
      <c r="B4660" t="s">
        <v>21</v>
      </c>
      <c r="C4660" s="4">
        <v>158</v>
      </c>
      <c r="D4660" s="4">
        <v>286</v>
      </c>
      <c r="E4660" t="s">
        <v>22</v>
      </c>
      <c r="F4660" t="s">
        <v>23</v>
      </c>
      <c r="G4660" t="s">
        <v>23</v>
      </c>
      <c r="H4660" s="4" t="str">
        <f t="shared" si="72"/>
        <v>Yes</v>
      </c>
      <c r="I4660" t="str" cm="1">
        <f t="array" ref="I4660">_xlfn.IFS(S4660&lt;100,"Normal",AND(S4660&gt;=100,S4660&lt;126),"Pre-Injury",S4660&gt;125,"Injured")</f>
        <v>Injured</v>
      </c>
      <c r="J4660" s="3">
        <v>27.76</v>
      </c>
      <c r="K4660" t="s">
        <v>23</v>
      </c>
      <c r="L4660" t="s">
        <v>23</v>
      </c>
      <c r="M4660" t="s">
        <v>24</v>
      </c>
      <c r="N4660" t="s">
        <v>22</v>
      </c>
      <c r="O4660" t="s">
        <v>25</v>
      </c>
      <c r="P4660" s="5">
        <v>7</v>
      </c>
      <c r="Q4660" s="4" t="s">
        <v>25</v>
      </c>
      <c r="R4660" s="4">
        <v>247</v>
      </c>
      <c r="S4660" s="4">
        <v>147</v>
      </c>
      <c r="T4660" s="5">
        <v>11.96</v>
      </c>
      <c r="U4660" s="5">
        <v>11.37</v>
      </c>
      <c r="V4660" t="s">
        <v>24</v>
      </c>
    </row>
    <row r="4661" spans="1:22" x14ac:dyDescent="0.3">
      <c r="A4661">
        <v>40</v>
      </c>
      <c r="B4661" t="s">
        <v>21</v>
      </c>
      <c r="C4661" s="4">
        <v>142</v>
      </c>
      <c r="D4661" s="4">
        <v>203</v>
      </c>
      <c r="E4661" t="s">
        <v>25</v>
      </c>
      <c r="F4661" t="s">
        <v>23</v>
      </c>
      <c r="G4661" t="s">
        <v>23</v>
      </c>
      <c r="H4661" s="4" t="str">
        <f t="shared" si="72"/>
        <v>No</v>
      </c>
      <c r="I4661" t="str" cm="1">
        <f t="array" ref="I4661">_xlfn.IFS(S4661&lt;100,"Normal",AND(S4661&gt;=100,S4661&lt;126),"Pre-Injury",S4661&gt;125,"Injured")</f>
        <v>Normal</v>
      </c>
      <c r="J4661" s="3">
        <v>27.76</v>
      </c>
      <c r="K4661" t="s">
        <v>23</v>
      </c>
      <c r="L4661" t="s">
        <v>23</v>
      </c>
      <c r="M4661" t="s">
        <v>24</v>
      </c>
      <c r="N4661" t="s">
        <v>27</v>
      </c>
      <c r="O4661" t="s">
        <v>27</v>
      </c>
      <c r="P4661" s="4">
        <v>8</v>
      </c>
      <c r="Q4661" s="4" t="s">
        <v>27</v>
      </c>
      <c r="R4661" s="4">
        <v>346</v>
      </c>
      <c r="S4661" s="4">
        <v>95</v>
      </c>
      <c r="T4661" s="5">
        <v>1.98</v>
      </c>
      <c r="U4661" s="5">
        <v>13.76</v>
      </c>
      <c r="V4661" t="s">
        <v>23</v>
      </c>
    </row>
    <row r="4662" spans="1:22" x14ac:dyDescent="0.3">
      <c r="A4662">
        <v>52</v>
      </c>
      <c r="B4662" t="s">
        <v>26</v>
      </c>
      <c r="C4662" s="4">
        <v>169</v>
      </c>
      <c r="D4662" s="4">
        <v>206</v>
      </c>
      <c r="E4662" t="s">
        <v>25</v>
      </c>
      <c r="F4662" t="s">
        <v>23</v>
      </c>
      <c r="G4662" t="s">
        <v>23</v>
      </c>
      <c r="H4662" s="4" t="str">
        <f t="shared" si="72"/>
        <v>No</v>
      </c>
      <c r="I4662" t="str" cm="1">
        <f t="array" ref="I4662">_xlfn.IFS(S4662&lt;100,"Normal",AND(S4662&gt;=100,S4662&lt;126),"Pre-Injury",S4662&gt;125,"Injured")</f>
        <v>Normal</v>
      </c>
      <c r="J4662" s="3">
        <v>27.76</v>
      </c>
      <c r="K4662" t="s">
        <v>23</v>
      </c>
      <c r="L4662" t="s">
        <v>24</v>
      </c>
      <c r="M4662" t="s">
        <v>23</v>
      </c>
      <c r="N4662" t="s">
        <v>27</v>
      </c>
      <c r="O4662" t="s">
        <v>27</v>
      </c>
      <c r="P4662" s="5">
        <v>8</v>
      </c>
      <c r="Q4662" s="4" t="s">
        <v>25</v>
      </c>
      <c r="R4662" s="4">
        <v>186</v>
      </c>
      <c r="S4662" s="4">
        <v>88</v>
      </c>
      <c r="T4662" s="5">
        <v>6.8</v>
      </c>
      <c r="U4662" s="5">
        <v>19.36</v>
      </c>
      <c r="V4662" t="s">
        <v>23</v>
      </c>
    </row>
    <row r="4663" spans="1:22" x14ac:dyDescent="0.3">
      <c r="A4663">
        <v>68</v>
      </c>
      <c r="B4663" t="s">
        <v>26</v>
      </c>
      <c r="C4663" s="4">
        <v>133</v>
      </c>
      <c r="D4663" s="4">
        <v>185</v>
      </c>
      <c r="E4663" t="s">
        <v>25</v>
      </c>
      <c r="F4663" t="s">
        <v>24</v>
      </c>
      <c r="G4663" t="s">
        <v>23</v>
      </c>
      <c r="H4663" s="4" t="str">
        <f t="shared" si="72"/>
        <v>No</v>
      </c>
      <c r="I4663" t="str" cm="1">
        <f t="array" ref="I4663">_xlfn.IFS(S4663&lt;100,"Normal",AND(S4663&gt;=100,S4663&lt;126),"Pre-Injury",S4663&gt;125,"Injured")</f>
        <v>Pre-Injury</v>
      </c>
      <c r="J4663" s="3">
        <v>27.77</v>
      </c>
      <c r="K4663" t="s">
        <v>23</v>
      </c>
      <c r="L4663" t="s">
        <v>23</v>
      </c>
      <c r="M4663" t="s">
        <v>23</v>
      </c>
      <c r="N4663" t="s">
        <v>28</v>
      </c>
      <c r="O4663" t="s">
        <v>22</v>
      </c>
      <c r="P4663" s="5">
        <v>8</v>
      </c>
      <c r="Q4663" s="4" t="s">
        <v>22</v>
      </c>
      <c r="R4663" s="4">
        <v>134</v>
      </c>
      <c r="S4663" s="4">
        <v>104</v>
      </c>
      <c r="T4663" s="5">
        <v>10</v>
      </c>
      <c r="U4663" s="5">
        <v>12.56</v>
      </c>
      <c r="V4663" t="s">
        <v>24</v>
      </c>
    </row>
    <row r="4664" spans="1:22" x14ac:dyDescent="0.3">
      <c r="A4664">
        <v>58</v>
      </c>
      <c r="B4664" t="s">
        <v>21</v>
      </c>
      <c r="C4664" s="4">
        <v>131</v>
      </c>
      <c r="D4664" s="4">
        <v>184</v>
      </c>
      <c r="E4664" t="s">
        <v>25</v>
      </c>
      <c r="F4664" t="s">
        <v>23</v>
      </c>
      <c r="G4664" t="s">
        <v>23</v>
      </c>
      <c r="H4664" s="4" t="str">
        <f t="shared" si="72"/>
        <v>No</v>
      </c>
      <c r="I4664" t="str" cm="1">
        <f t="array" ref="I4664">_xlfn.IFS(S4664&lt;100,"Normal",AND(S4664&gt;=100,S4664&lt;126),"Pre-Injury",S4664&gt;125,"Injured")</f>
        <v>Normal</v>
      </c>
      <c r="J4664" s="3">
        <v>27.77</v>
      </c>
      <c r="K4664" t="s">
        <v>23</v>
      </c>
      <c r="L4664" t="s">
        <v>23</v>
      </c>
      <c r="M4664" t="s">
        <v>24</v>
      </c>
      <c r="N4664" t="s">
        <v>25</v>
      </c>
      <c r="O4664" t="s">
        <v>25</v>
      </c>
      <c r="P4664" s="5">
        <v>7</v>
      </c>
      <c r="Q4664" s="4" t="s">
        <v>22</v>
      </c>
      <c r="R4664" s="4">
        <v>289</v>
      </c>
      <c r="S4664" s="4">
        <v>98</v>
      </c>
      <c r="T4664" s="5">
        <v>7.8</v>
      </c>
      <c r="U4664" s="5">
        <v>19.25</v>
      </c>
      <c r="V4664" t="s">
        <v>23</v>
      </c>
    </row>
    <row r="4665" spans="1:22" x14ac:dyDescent="0.3">
      <c r="A4665">
        <v>50</v>
      </c>
      <c r="B4665" t="s">
        <v>21</v>
      </c>
      <c r="C4665" s="4">
        <v>176</v>
      </c>
      <c r="D4665" s="4">
        <v>172</v>
      </c>
      <c r="E4665" t="s">
        <v>22</v>
      </c>
      <c r="F4665" t="s">
        <v>24</v>
      </c>
      <c r="G4665" t="s">
        <v>23</v>
      </c>
      <c r="H4665" s="4" t="str">
        <f t="shared" si="72"/>
        <v>No</v>
      </c>
      <c r="I4665" t="str" cm="1">
        <f t="array" ref="I4665">_xlfn.IFS(S4665&lt;100,"Normal",AND(S4665&gt;=100,S4665&lt;126),"Pre-Injury",S4665&gt;125,"Injured")</f>
        <v>Pre-Injury</v>
      </c>
      <c r="J4665" s="3">
        <v>27.77</v>
      </c>
      <c r="K4665" t="s">
        <v>23</v>
      </c>
      <c r="L4665" t="s">
        <v>24</v>
      </c>
      <c r="M4665" t="s">
        <v>24</v>
      </c>
      <c r="N4665" t="s">
        <v>22</v>
      </c>
      <c r="O4665" t="s">
        <v>25</v>
      </c>
      <c r="P4665" s="5">
        <v>4</v>
      </c>
      <c r="Q4665" s="4" t="s">
        <v>25</v>
      </c>
      <c r="R4665" s="4">
        <v>341</v>
      </c>
      <c r="S4665" s="4">
        <v>108</v>
      </c>
      <c r="T4665" s="5">
        <v>6.59</v>
      </c>
      <c r="U4665" s="5">
        <v>7.26</v>
      </c>
      <c r="V4665" t="s">
        <v>24</v>
      </c>
    </row>
    <row r="4666" spans="1:22" x14ac:dyDescent="0.3">
      <c r="A4666">
        <v>40</v>
      </c>
      <c r="B4666" t="s">
        <v>26</v>
      </c>
      <c r="C4666" s="4">
        <v>148</v>
      </c>
      <c r="D4666" s="4">
        <v>152</v>
      </c>
      <c r="E4666" t="s">
        <v>25</v>
      </c>
      <c r="F4666" t="s">
        <v>23</v>
      </c>
      <c r="G4666" t="s">
        <v>24</v>
      </c>
      <c r="H4666" s="4" t="str">
        <f t="shared" si="72"/>
        <v>No</v>
      </c>
      <c r="I4666" t="str" cm="1">
        <f t="array" ref="I4666">_xlfn.IFS(S4666&lt;100,"Normal",AND(S4666&gt;=100,S4666&lt;126),"Pre-Injury",S4666&gt;125,"Injured")</f>
        <v>Pre-Injury</v>
      </c>
      <c r="J4666" s="3">
        <v>27.77</v>
      </c>
      <c r="K4666" t="s">
        <v>23</v>
      </c>
      <c r="L4666" t="s">
        <v>23</v>
      </c>
      <c r="M4666" t="s">
        <v>23</v>
      </c>
      <c r="N4666" t="s">
        <v>25</v>
      </c>
      <c r="O4666" t="s">
        <v>22</v>
      </c>
      <c r="P4666" s="5">
        <v>6</v>
      </c>
      <c r="Q4666" s="4" t="s">
        <v>27</v>
      </c>
      <c r="R4666" s="4">
        <v>163</v>
      </c>
      <c r="S4666" s="4">
        <v>102</v>
      </c>
      <c r="T4666" s="5">
        <v>4.3899999999999997</v>
      </c>
      <c r="U4666" s="5">
        <v>10.68</v>
      </c>
      <c r="V4666" t="s">
        <v>24</v>
      </c>
    </row>
    <row r="4667" spans="1:22" x14ac:dyDescent="0.3">
      <c r="A4667">
        <v>24</v>
      </c>
      <c r="B4667" t="s">
        <v>26</v>
      </c>
      <c r="C4667" s="4">
        <v>120</v>
      </c>
      <c r="D4667" s="4">
        <v>211</v>
      </c>
      <c r="E4667" t="s">
        <v>27</v>
      </c>
      <c r="F4667" t="s">
        <v>23</v>
      </c>
      <c r="G4667" t="s">
        <v>23</v>
      </c>
      <c r="H4667" s="4" t="str">
        <f t="shared" si="72"/>
        <v>No</v>
      </c>
      <c r="I4667" t="str" cm="1">
        <f t="array" ref="I4667">_xlfn.IFS(S4667&lt;100,"Normal",AND(S4667&gt;=100,S4667&lt;126),"Pre-Injury",S4667&gt;125,"Injured")</f>
        <v>Normal</v>
      </c>
      <c r="J4667" s="3">
        <v>27.77</v>
      </c>
      <c r="K4667" t="s">
        <v>24</v>
      </c>
      <c r="L4667" t="s">
        <v>24</v>
      </c>
      <c r="M4667" t="s">
        <v>23</v>
      </c>
      <c r="N4667" t="s">
        <v>25</v>
      </c>
      <c r="O4667" t="s">
        <v>22</v>
      </c>
      <c r="P4667" s="5">
        <v>9</v>
      </c>
      <c r="Q4667" s="4" t="s">
        <v>22</v>
      </c>
      <c r="R4667" s="4">
        <v>333</v>
      </c>
      <c r="S4667" s="4">
        <v>94</v>
      </c>
      <c r="T4667" s="4">
        <v>8.73</v>
      </c>
      <c r="U4667" s="5">
        <v>10.88</v>
      </c>
      <c r="V4667" t="s">
        <v>24</v>
      </c>
    </row>
    <row r="4668" spans="1:22" x14ac:dyDescent="0.3">
      <c r="A4668">
        <v>64</v>
      </c>
      <c r="B4668" t="s">
        <v>26</v>
      </c>
      <c r="C4668" s="4">
        <v>133</v>
      </c>
      <c r="D4668" s="4">
        <v>220</v>
      </c>
      <c r="E4668" t="s">
        <v>22</v>
      </c>
      <c r="F4668" t="s">
        <v>23</v>
      </c>
      <c r="G4668" t="s">
        <v>23</v>
      </c>
      <c r="H4668" s="4" t="str">
        <f t="shared" si="72"/>
        <v>Yes</v>
      </c>
      <c r="I4668" t="str" cm="1">
        <f t="array" ref="I4668">_xlfn.IFS(S4668&lt;100,"Normal",AND(S4668&gt;=100,S4668&lt;126),"Pre-Injury",S4668&gt;125,"Injured")</f>
        <v>Injured</v>
      </c>
      <c r="J4668" s="3">
        <v>27.77</v>
      </c>
      <c r="K4668" t="s">
        <v>23</v>
      </c>
      <c r="L4668" t="s">
        <v>23</v>
      </c>
      <c r="M4668" t="s">
        <v>24</v>
      </c>
      <c r="N4668" t="s">
        <v>27</v>
      </c>
      <c r="O4668" t="s">
        <v>22</v>
      </c>
      <c r="P4668" s="5">
        <v>4</v>
      </c>
      <c r="Q4668" s="4" t="s">
        <v>25</v>
      </c>
      <c r="R4668" s="4">
        <v>325</v>
      </c>
      <c r="S4668" s="4">
        <v>146</v>
      </c>
      <c r="T4668" s="5">
        <v>3.68</v>
      </c>
      <c r="U4668" s="5">
        <v>11.44</v>
      </c>
      <c r="V4668" t="s">
        <v>24</v>
      </c>
    </row>
    <row r="4669" spans="1:22" x14ac:dyDescent="0.3">
      <c r="A4669">
        <v>30</v>
      </c>
      <c r="B4669" t="s">
        <v>21</v>
      </c>
      <c r="C4669" s="4">
        <v>177</v>
      </c>
      <c r="D4669" s="4">
        <v>263</v>
      </c>
      <c r="E4669" t="s">
        <v>25</v>
      </c>
      <c r="F4669" t="s">
        <v>24</v>
      </c>
      <c r="G4669" t="s">
        <v>24</v>
      </c>
      <c r="H4669" s="4" t="str">
        <f t="shared" si="72"/>
        <v>Yes</v>
      </c>
      <c r="I4669" t="str" cm="1">
        <f t="array" ref="I4669">_xlfn.IFS(S4669&lt;100,"Normal",AND(S4669&gt;=100,S4669&lt;126),"Pre-Injury",S4669&gt;125,"Injured")</f>
        <v>Injured</v>
      </c>
      <c r="J4669" s="3">
        <v>27.78</v>
      </c>
      <c r="K4669" t="s">
        <v>23</v>
      </c>
      <c r="L4669" t="s">
        <v>24</v>
      </c>
      <c r="M4669" t="s">
        <v>23</v>
      </c>
      <c r="N4669" t="s">
        <v>25</v>
      </c>
      <c r="O4669" t="s">
        <v>27</v>
      </c>
      <c r="P4669" s="5">
        <v>6</v>
      </c>
      <c r="Q4669" s="4" t="s">
        <v>25</v>
      </c>
      <c r="R4669" s="4">
        <v>173</v>
      </c>
      <c r="S4669" s="4">
        <v>160</v>
      </c>
      <c r="T4669" s="5">
        <v>7.21</v>
      </c>
      <c r="U4669" s="5">
        <v>12.32</v>
      </c>
      <c r="V4669" t="s">
        <v>24</v>
      </c>
    </row>
    <row r="4670" spans="1:22" x14ac:dyDescent="0.3">
      <c r="A4670">
        <v>44</v>
      </c>
      <c r="B4670" t="s">
        <v>26</v>
      </c>
      <c r="C4670" s="4">
        <v>160</v>
      </c>
      <c r="D4670" s="4">
        <v>265</v>
      </c>
      <c r="E4670" t="s">
        <v>25</v>
      </c>
      <c r="F4670" t="s">
        <v>23</v>
      </c>
      <c r="G4670" t="s">
        <v>23</v>
      </c>
      <c r="H4670" s="4" t="str">
        <f t="shared" si="72"/>
        <v>Yes</v>
      </c>
      <c r="I4670" t="str" cm="1">
        <f t="array" ref="I4670">_xlfn.IFS(S4670&lt;100,"Normal",AND(S4670&gt;=100,S4670&lt;126),"Pre-Injury",S4670&gt;125,"Injured")</f>
        <v>Injured</v>
      </c>
      <c r="J4670" s="3">
        <v>27.78</v>
      </c>
      <c r="K4670" t="s">
        <v>23</v>
      </c>
      <c r="L4670" t="s">
        <v>24</v>
      </c>
      <c r="M4670" t="s">
        <v>23</v>
      </c>
      <c r="N4670" t="s">
        <v>25</v>
      </c>
      <c r="O4670" t="s">
        <v>25</v>
      </c>
      <c r="P4670" s="5">
        <v>9</v>
      </c>
      <c r="Q4670" s="4" t="s">
        <v>22</v>
      </c>
      <c r="R4670" s="4">
        <v>260</v>
      </c>
      <c r="S4670" s="4">
        <v>151</v>
      </c>
      <c r="T4670" s="5">
        <v>6.24</v>
      </c>
      <c r="U4670" s="5">
        <v>13.32</v>
      </c>
      <c r="V4670" t="s">
        <v>24</v>
      </c>
    </row>
    <row r="4671" spans="1:22" x14ac:dyDescent="0.3">
      <c r="A4671">
        <v>58</v>
      </c>
      <c r="B4671" t="s">
        <v>26</v>
      </c>
      <c r="C4671" s="4">
        <v>162</v>
      </c>
      <c r="D4671" s="4">
        <v>276</v>
      </c>
      <c r="E4671" t="s">
        <v>25</v>
      </c>
      <c r="F4671" t="s">
        <v>23</v>
      </c>
      <c r="G4671" t="s">
        <v>24</v>
      </c>
      <c r="H4671" s="4" t="str">
        <f t="shared" si="72"/>
        <v>Yes</v>
      </c>
      <c r="I4671" t="str" cm="1">
        <f t="array" ref="I4671">_xlfn.IFS(S4671&lt;100,"Normal",AND(S4671&gt;=100,S4671&lt;126),"Pre-Injury",S4671&gt;125,"Injured")</f>
        <v>Injured</v>
      </c>
      <c r="J4671" s="3">
        <v>27.78</v>
      </c>
      <c r="K4671" t="s">
        <v>23</v>
      </c>
      <c r="L4671" t="s">
        <v>24</v>
      </c>
      <c r="M4671" t="s">
        <v>24</v>
      </c>
      <c r="N4671" t="s">
        <v>22</v>
      </c>
      <c r="O4671" t="s">
        <v>25</v>
      </c>
      <c r="P4671" s="5">
        <v>4</v>
      </c>
      <c r="Q4671" s="4" t="s">
        <v>22</v>
      </c>
      <c r="R4671" s="4">
        <v>200</v>
      </c>
      <c r="S4671" s="4">
        <v>140</v>
      </c>
      <c r="T4671" s="5">
        <v>2.56</v>
      </c>
      <c r="U4671" s="5">
        <v>15.51</v>
      </c>
      <c r="V4671" t="s">
        <v>24</v>
      </c>
    </row>
    <row r="4672" spans="1:22" x14ac:dyDescent="0.3">
      <c r="A4672">
        <v>69</v>
      </c>
      <c r="B4672" t="s">
        <v>21</v>
      </c>
      <c r="C4672" s="4">
        <v>177</v>
      </c>
      <c r="D4672" s="4">
        <v>161</v>
      </c>
      <c r="E4672" t="s">
        <v>27</v>
      </c>
      <c r="F4672" t="s">
        <v>24</v>
      </c>
      <c r="G4672" t="s">
        <v>23</v>
      </c>
      <c r="H4672" s="4" t="str">
        <f t="shared" si="72"/>
        <v>No</v>
      </c>
      <c r="I4672" t="str" cm="1">
        <f t="array" ref="I4672">_xlfn.IFS(S4672&lt;100,"Normal",AND(S4672&gt;=100,S4672&lt;126),"Pre-Injury",S4672&gt;125,"Injured")</f>
        <v>Pre-Injury</v>
      </c>
      <c r="J4672" s="3">
        <v>27.78</v>
      </c>
      <c r="K4672" t="s">
        <v>23</v>
      </c>
      <c r="L4672" t="s">
        <v>23</v>
      </c>
      <c r="M4672" t="s">
        <v>24</v>
      </c>
      <c r="N4672" t="s">
        <v>22</v>
      </c>
      <c r="O4672" t="s">
        <v>22</v>
      </c>
      <c r="P4672" s="5">
        <v>9</v>
      </c>
      <c r="Q4672" s="4" t="s">
        <v>22</v>
      </c>
      <c r="R4672" s="4">
        <v>265</v>
      </c>
      <c r="S4672" s="4">
        <v>123</v>
      </c>
      <c r="T4672" s="5">
        <v>10.79</v>
      </c>
      <c r="U4672" s="5">
        <v>19.78</v>
      </c>
      <c r="V4672" t="s">
        <v>24</v>
      </c>
    </row>
    <row r="4673" spans="1:22" x14ac:dyDescent="0.3">
      <c r="A4673">
        <v>58</v>
      </c>
      <c r="B4673" t="s">
        <v>21</v>
      </c>
      <c r="C4673" s="4">
        <v>143</v>
      </c>
      <c r="D4673" s="4">
        <v>184</v>
      </c>
      <c r="E4673" t="s">
        <v>27</v>
      </c>
      <c r="F4673" t="s">
        <v>23</v>
      </c>
      <c r="G4673" t="s">
        <v>23</v>
      </c>
      <c r="H4673" s="4" t="str">
        <f t="shared" si="72"/>
        <v>No</v>
      </c>
      <c r="I4673" t="str" cm="1">
        <f t="array" ref="I4673">_xlfn.IFS(S4673&lt;100,"Normal",AND(S4673&gt;=100,S4673&lt;126),"Pre-Injury",S4673&gt;125,"Injured")</f>
        <v>Pre-Injury</v>
      </c>
      <c r="J4673" s="3">
        <v>27.78</v>
      </c>
      <c r="K4673" t="s">
        <v>23</v>
      </c>
      <c r="L4673" t="s">
        <v>23</v>
      </c>
      <c r="M4673" t="s">
        <v>23</v>
      </c>
      <c r="N4673" t="s">
        <v>28</v>
      </c>
      <c r="O4673" t="s">
        <v>25</v>
      </c>
      <c r="P4673" s="5">
        <v>8</v>
      </c>
      <c r="Q4673" s="4" t="s">
        <v>25</v>
      </c>
      <c r="R4673" s="4">
        <v>355</v>
      </c>
      <c r="S4673" s="4">
        <v>101</v>
      </c>
      <c r="T4673" s="5">
        <v>12.03</v>
      </c>
      <c r="U4673" s="5">
        <v>14.41</v>
      </c>
      <c r="V4673" t="s">
        <v>24</v>
      </c>
    </row>
    <row r="4674" spans="1:22" x14ac:dyDescent="0.3">
      <c r="A4674">
        <v>59</v>
      </c>
      <c r="B4674" t="s">
        <v>26</v>
      </c>
      <c r="C4674" s="4">
        <v>172</v>
      </c>
      <c r="D4674" s="4">
        <v>264</v>
      </c>
      <c r="E4674" t="s">
        <v>27</v>
      </c>
      <c r="F4674" t="s">
        <v>24</v>
      </c>
      <c r="G4674" t="s">
        <v>23</v>
      </c>
      <c r="H4674" s="4" t="str">
        <f t="shared" ref="H4674:H4737" si="73">IF(I4674="Normal","No",IF(I4674="Pre-Injury","No","Yes"))</f>
        <v>Yes</v>
      </c>
      <c r="I4674" t="str" cm="1">
        <f t="array" ref="I4674">_xlfn.IFS(S4674&lt;100,"Normal",AND(S4674&gt;=100,S4674&lt;126),"Pre-Injury",S4674&gt;125,"Injured")</f>
        <v>Injured</v>
      </c>
      <c r="J4674" s="3">
        <v>27.79</v>
      </c>
      <c r="K4674" t="s">
        <v>23</v>
      </c>
      <c r="L4674" t="s">
        <v>23</v>
      </c>
      <c r="M4674" t="s">
        <v>24</v>
      </c>
      <c r="N4674" t="s">
        <v>25</v>
      </c>
      <c r="O4674" t="s">
        <v>25</v>
      </c>
      <c r="P4674" s="5">
        <v>5</v>
      </c>
      <c r="Q4674" s="4" t="s">
        <v>27</v>
      </c>
      <c r="R4674" s="4">
        <v>281</v>
      </c>
      <c r="S4674" s="4">
        <v>149</v>
      </c>
      <c r="T4674" s="5">
        <v>4.49</v>
      </c>
      <c r="U4674" s="5">
        <v>13.07</v>
      </c>
      <c r="V4674" t="s">
        <v>24</v>
      </c>
    </row>
    <row r="4675" spans="1:22" x14ac:dyDescent="0.3">
      <c r="A4675">
        <v>65</v>
      </c>
      <c r="B4675" t="s">
        <v>21</v>
      </c>
      <c r="C4675" s="4">
        <v>171</v>
      </c>
      <c r="D4675" s="4">
        <v>238</v>
      </c>
      <c r="E4675" t="s">
        <v>27</v>
      </c>
      <c r="F4675" t="s">
        <v>23</v>
      </c>
      <c r="G4675" t="s">
        <v>23</v>
      </c>
      <c r="H4675" s="4" t="str">
        <f t="shared" si="73"/>
        <v>No</v>
      </c>
      <c r="I4675" t="str" cm="1">
        <f t="array" ref="I4675">_xlfn.IFS(S4675&lt;100,"Normal",AND(S4675&gt;=100,S4675&lt;126),"Pre-Injury",S4675&gt;125,"Injured")</f>
        <v>Pre-Injury</v>
      </c>
      <c r="J4675" s="3">
        <v>27.8</v>
      </c>
      <c r="K4675" t="s">
        <v>23</v>
      </c>
      <c r="L4675" t="s">
        <v>23</v>
      </c>
      <c r="M4675" t="s">
        <v>23</v>
      </c>
      <c r="N4675" t="s">
        <v>22</v>
      </c>
      <c r="O4675" t="s">
        <v>25</v>
      </c>
      <c r="P4675" s="5">
        <v>7</v>
      </c>
      <c r="Q4675" s="4" t="s">
        <v>27</v>
      </c>
      <c r="R4675" s="4">
        <v>379</v>
      </c>
      <c r="S4675" s="4">
        <v>106</v>
      </c>
      <c r="T4675" s="5">
        <v>3.23</v>
      </c>
      <c r="U4675" s="4">
        <v>8.91</v>
      </c>
      <c r="V4675" t="s">
        <v>23</v>
      </c>
    </row>
    <row r="4676" spans="1:22" x14ac:dyDescent="0.3">
      <c r="A4676">
        <v>76</v>
      </c>
      <c r="B4676" t="s">
        <v>26</v>
      </c>
      <c r="C4676" s="4">
        <v>179</v>
      </c>
      <c r="D4676" s="4">
        <v>293</v>
      </c>
      <c r="E4676" t="s">
        <v>22</v>
      </c>
      <c r="F4676" t="s">
        <v>23</v>
      </c>
      <c r="G4676" t="s">
        <v>23</v>
      </c>
      <c r="H4676" s="4" t="str">
        <f t="shared" si="73"/>
        <v>Yes</v>
      </c>
      <c r="I4676" t="str" cm="1">
        <f t="array" ref="I4676">_xlfn.IFS(S4676&lt;100,"Normal",AND(S4676&gt;=100,S4676&lt;126),"Pre-Injury",S4676&gt;125,"Injured")</f>
        <v>Injured</v>
      </c>
      <c r="J4676" s="3">
        <v>27.8</v>
      </c>
      <c r="K4676" t="s">
        <v>23</v>
      </c>
      <c r="L4676" t="s">
        <v>24</v>
      </c>
      <c r="M4676" t="s">
        <v>24</v>
      </c>
      <c r="N4676" t="s">
        <v>28</v>
      </c>
      <c r="O4676" t="s">
        <v>22</v>
      </c>
      <c r="P4676" s="5">
        <v>9</v>
      </c>
      <c r="Q4676" s="4" t="s">
        <v>22</v>
      </c>
      <c r="R4676" s="4">
        <v>128</v>
      </c>
      <c r="S4676" s="4">
        <v>160</v>
      </c>
      <c r="T4676" s="5">
        <v>7.21</v>
      </c>
      <c r="U4676" s="4">
        <v>8.1</v>
      </c>
      <c r="V4676" t="s">
        <v>24</v>
      </c>
    </row>
    <row r="4677" spans="1:22" x14ac:dyDescent="0.3">
      <c r="A4677">
        <v>61</v>
      </c>
      <c r="B4677" t="s">
        <v>21</v>
      </c>
      <c r="C4677" s="4">
        <v>140</v>
      </c>
      <c r="D4677" s="4">
        <v>232</v>
      </c>
      <c r="E4677" t="s">
        <v>27</v>
      </c>
      <c r="F4677" t="s">
        <v>23</v>
      </c>
      <c r="G4677" t="s">
        <v>23</v>
      </c>
      <c r="H4677" s="4" t="str">
        <f t="shared" si="73"/>
        <v>No</v>
      </c>
      <c r="I4677" t="str" cm="1">
        <f t="array" ref="I4677">_xlfn.IFS(S4677&lt;100,"Normal",AND(S4677&gt;=100,S4677&lt;126),"Pre-Injury",S4677&gt;125,"Injured")</f>
        <v>Pre-Injury</v>
      </c>
      <c r="J4677" s="3">
        <v>27.8</v>
      </c>
      <c r="K4677" t="s">
        <v>23</v>
      </c>
      <c r="L4677" t="s">
        <v>23</v>
      </c>
      <c r="M4677" t="s">
        <v>23</v>
      </c>
      <c r="N4677" t="s">
        <v>22</v>
      </c>
      <c r="O4677" t="s">
        <v>22</v>
      </c>
      <c r="P4677" s="5">
        <v>7</v>
      </c>
      <c r="Q4677" s="4" t="s">
        <v>25</v>
      </c>
      <c r="R4677" s="4">
        <v>235</v>
      </c>
      <c r="S4677" s="4">
        <v>117</v>
      </c>
      <c r="T4677" s="5">
        <v>11</v>
      </c>
      <c r="U4677" s="5">
        <v>14.04</v>
      </c>
      <c r="V4677" t="s">
        <v>23</v>
      </c>
    </row>
    <row r="4678" spans="1:22" x14ac:dyDescent="0.3">
      <c r="A4678">
        <v>70</v>
      </c>
      <c r="B4678" t="s">
        <v>21</v>
      </c>
      <c r="C4678" s="4">
        <v>169</v>
      </c>
      <c r="D4678" s="4">
        <v>280</v>
      </c>
      <c r="E4678" t="s">
        <v>25</v>
      </c>
      <c r="F4678" t="s">
        <v>24</v>
      </c>
      <c r="G4678" t="s">
        <v>23</v>
      </c>
      <c r="H4678" s="4" t="str">
        <f t="shared" si="73"/>
        <v>No</v>
      </c>
      <c r="I4678" t="str" cm="1">
        <f t="array" ref="I4678">_xlfn.IFS(S4678&lt;100,"Normal",AND(S4678&gt;=100,S4678&lt;126),"Pre-Injury",S4678&gt;125,"Injured")</f>
        <v>Normal</v>
      </c>
      <c r="J4678" s="3">
        <v>27.81</v>
      </c>
      <c r="K4678" t="s">
        <v>23</v>
      </c>
      <c r="L4678" t="s">
        <v>23</v>
      </c>
      <c r="M4678" t="s">
        <v>23</v>
      </c>
      <c r="N4678" t="s">
        <v>22</v>
      </c>
      <c r="O4678" t="s">
        <v>27</v>
      </c>
      <c r="P4678" s="5">
        <v>9</v>
      </c>
      <c r="Q4678" s="4" t="s">
        <v>25</v>
      </c>
      <c r="R4678" s="4">
        <v>156</v>
      </c>
      <c r="S4678" s="4">
        <v>97</v>
      </c>
      <c r="T4678" s="5">
        <v>2.67</v>
      </c>
      <c r="U4678" s="5">
        <v>19.34</v>
      </c>
      <c r="V4678" t="s">
        <v>24</v>
      </c>
    </row>
    <row r="4679" spans="1:22" x14ac:dyDescent="0.3">
      <c r="A4679">
        <v>70</v>
      </c>
      <c r="B4679" t="s">
        <v>26</v>
      </c>
      <c r="C4679" s="4">
        <v>136</v>
      </c>
      <c r="D4679" s="4">
        <v>297</v>
      </c>
      <c r="E4679" t="s">
        <v>27</v>
      </c>
      <c r="F4679" t="s">
        <v>24</v>
      </c>
      <c r="G4679" t="s">
        <v>23</v>
      </c>
      <c r="H4679" s="4" t="str">
        <f t="shared" si="73"/>
        <v>No</v>
      </c>
      <c r="I4679" t="str" cm="1">
        <f t="array" ref="I4679">_xlfn.IFS(S4679&lt;100,"Normal",AND(S4679&gt;=100,S4679&lt;126),"Pre-Injury",S4679&gt;125,"Injured")</f>
        <v>Normal</v>
      </c>
      <c r="J4679" s="3">
        <v>27.81</v>
      </c>
      <c r="K4679" t="s">
        <v>23</v>
      </c>
      <c r="L4679" t="s">
        <v>23</v>
      </c>
      <c r="M4679" t="s">
        <v>24</v>
      </c>
      <c r="N4679" t="s">
        <v>25</v>
      </c>
      <c r="O4679" t="s">
        <v>27</v>
      </c>
      <c r="P4679" s="5">
        <v>8</v>
      </c>
      <c r="Q4679" s="4" t="s">
        <v>27</v>
      </c>
      <c r="R4679" s="4">
        <v>248</v>
      </c>
      <c r="S4679" s="4">
        <v>85</v>
      </c>
      <c r="T4679" s="5">
        <v>3.63</v>
      </c>
      <c r="U4679" s="5">
        <v>10.69</v>
      </c>
      <c r="V4679" t="s">
        <v>24</v>
      </c>
    </row>
    <row r="4680" spans="1:22" x14ac:dyDescent="0.3">
      <c r="A4680">
        <v>37</v>
      </c>
      <c r="B4680" t="s">
        <v>21</v>
      </c>
      <c r="C4680" s="4">
        <v>152</v>
      </c>
      <c r="D4680" s="4">
        <v>265</v>
      </c>
      <c r="E4680" t="s">
        <v>25</v>
      </c>
      <c r="F4680" t="s">
        <v>24</v>
      </c>
      <c r="G4680" t="s">
        <v>23</v>
      </c>
      <c r="H4680" s="4" t="str">
        <f t="shared" si="73"/>
        <v>No</v>
      </c>
      <c r="I4680" t="str" cm="1">
        <f t="array" ref="I4680">_xlfn.IFS(S4680&lt;100,"Normal",AND(S4680&gt;=100,S4680&lt;126),"Pre-Injury",S4680&gt;125,"Injured")</f>
        <v>Pre-Injury</v>
      </c>
      <c r="J4680" s="3">
        <v>27.81</v>
      </c>
      <c r="K4680" t="s">
        <v>23</v>
      </c>
      <c r="L4680" t="s">
        <v>23</v>
      </c>
      <c r="M4680" t="s">
        <v>24</v>
      </c>
      <c r="N4680" t="s">
        <v>27</v>
      </c>
      <c r="O4680" t="s">
        <v>25</v>
      </c>
      <c r="P4680" s="5">
        <v>9</v>
      </c>
      <c r="Q4680" s="4" t="s">
        <v>25</v>
      </c>
      <c r="R4680" s="4">
        <v>253</v>
      </c>
      <c r="S4680" s="4">
        <v>122</v>
      </c>
      <c r="T4680" s="5">
        <v>1.01</v>
      </c>
      <c r="U4680" s="5">
        <v>6.57</v>
      </c>
      <c r="V4680" t="s">
        <v>23</v>
      </c>
    </row>
    <row r="4681" spans="1:22" x14ac:dyDescent="0.3">
      <c r="A4681">
        <v>69</v>
      </c>
      <c r="B4681" t="s">
        <v>26</v>
      </c>
      <c r="C4681" s="4">
        <v>135</v>
      </c>
      <c r="D4681" s="4">
        <v>240</v>
      </c>
      <c r="E4681" t="s">
        <v>27</v>
      </c>
      <c r="F4681" t="s">
        <v>24</v>
      </c>
      <c r="G4681" t="s">
        <v>24</v>
      </c>
      <c r="H4681" s="4" t="str">
        <f t="shared" si="73"/>
        <v>No</v>
      </c>
      <c r="I4681" t="str" cm="1">
        <f t="array" ref="I4681">_xlfn.IFS(S4681&lt;100,"Normal",AND(S4681&gt;=100,S4681&lt;126),"Pre-Injury",S4681&gt;125,"Injured")</f>
        <v>Pre-Injury</v>
      </c>
      <c r="J4681" s="3">
        <v>27.81</v>
      </c>
      <c r="K4681" t="s">
        <v>23</v>
      </c>
      <c r="L4681" t="s">
        <v>24</v>
      </c>
      <c r="M4681" t="s">
        <v>23</v>
      </c>
      <c r="N4681" t="s">
        <v>22</v>
      </c>
      <c r="O4681" t="s">
        <v>27</v>
      </c>
      <c r="P4681" s="5">
        <v>8</v>
      </c>
      <c r="Q4681" s="4" t="s">
        <v>25</v>
      </c>
      <c r="R4681" s="4">
        <v>306</v>
      </c>
      <c r="S4681" s="4">
        <v>120</v>
      </c>
      <c r="T4681" s="5">
        <v>11.18</v>
      </c>
      <c r="U4681" s="5">
        <v>12.02</v>
      </c>
      <c r="V4681" t="s">
        <v>24</v>
      </c>
    </row>
    <row r="4682" spans="1:22" x14ac:dyDescent="0.3">
      <c r="A4682">
        <v>19</v>
      </c>
      <c r="B4682" t="s">
        <v>21</v>
      </c>
      <c r="C4682" s="4">
        <v>174</v>
      </c>
      <c r="D4682" s="4">
        <v>281</v>
      </c>
      <c r="E4682" t="s">
        <v>22</v>
      </c>
      <c r="F4682" t="s">
        <v>24</v>
      </c>
      <c r="G4682" t="s">
        <v>23</v>
      </c>
      <c r="H4682" s="4" t="str">
        <f t="shared" si="73"/>
        <v>Yes</v>
      </c>
      <c r="I4682" t="str" cm="1">
        <f t="array" ref="I4682">_xlfn.IFS(S4682&lt;100,"Normal",AND(S4682&gt;=100,S4682&lt;126),"Pre-Injury",S4682&gt;125,"Injured")</f>
        <v>Injured</v>
      </c>
      <c r="J4682" s="3">
        <v>27.81</v>
      </c>
      <c r="K4682" t="s">
        <v>23</v>
      </c>
      <c r="L4682" t="s">
        <v>23</v>
      </c>
      <c r="M4682" t="s">
        <v>24</v>
      </c>
      <c r="N4682" t="s">
        <v>22</v>
      </c>
      <c r="O4682" t="s">
        <v>22</v>
      </c>
      <c r="P4682" s="5">
        <v>8</v>
      </c>
      <c r="Q4682" s="4" t="s">
        <v>22</v>
      </c>
      <c r="R4682" s="4">
        <v>374</v>
      </c>
      <c r="S4682" s="4">
        <v>131</v>
      </c>
      <c r="T4682" s="4">
        <v>9.51</v>
      </c>
      <c r="U4682" s="5">
        <v>12.15</v>
      </c>
      <c r="V4682" t="s">
        <v>23</v>
      </c>
    </row>
    <row r="4683" spans="1:22" x14ac:dyDescent="0.3">
      <c r="A4683">
        <v>80</v>
      </c>
      <c r="B4683" t="s">
        <v>26</v>
      </c>
      <c r="C4683" s="4">
        <v>121</v>
      </c>
      <c r="D4683" s="4">
        <v>261</v>
      </c>
      <c r="E4683" t="s">
        <v>22</v>
      </c>
      <c r="F4683" t="s">
        <v>24</v>
      </c>
      <c r="G4683" t="s">
        <v>23</v>
      </c>
      <c r="H4683" s="4" t="str">
        <f t="shared" si="73"/>
        <v>Yes</v>
      </c>
      <c r="I4683" t="str" cm="1">
        <f t="array" ref="I4683">_xlfn.IFS(S4683&lt;100,"Normal",AND(S4683&gt;=100,S4683&lt;126),"Pre-Injury",S4683&gt;125,"Injured")</f>
        <v>Injured</v>
      </c>
      <c r="J4683" s="3">
        <v>27.81</v>
      </c>
      <c r="K4683" t="s">
        <v>24</v>
      </c>
      <c r="L4683" t="s">
        <v>24</v>
      </c>
      <c r="M4683" t="s">
        <v>23</v>
      </c>
      <c r="N4683" t="s">
        <v>28</v>
      </c>
      <c r="O4683" t="s">
        <v>27</v>
      </c>
      <c r="P4683" s="5">
        <v>8</v>
      </c>
      <c r="Q4683" s="4" t="s">
        <v>25</v>
      </c>
      <c r="R4683" s="4">
        <v>114</v>
      </c>
      <c r="S4683" s="4">
        <v>153</v>
      </c>
      <c r="T4683" s="5">
        <v>8.48</v>
      </c>
      <c r="U4683" s="5">
        <v>7.65</v>
      </c>
      <c r="V4683" t="s">
        <v>23</v>
      </c>
    </row>
    <row r="4684" spans="1:22" x14ac:dyDescent="0.3">
      <c r="A4684">
        <v>52</v>
      </c>
      <c r="B4684" t="s">
        <v>21</v>
      </c>
      <c r="C4684" s="4">
        <v>176</v>
      </c>
      <c r="D4684" s="4">
        <v>152</v>
      </c>
      <c r="E4684" t="s">
        <v>22</v>
      </c>
      <c r="F4684" t="s">
        <v>24</v>
      </c>
      <c r="G4684" t="s">
        <v>24</v>
      </c>
      <c r="H4684" s="4" t="str">
        <f t="shared" si="73"/>
        <v>Yes</v>
      </c>
      <c r="I4684" t="str" cm="1">
        <f t="array" ref="I4684">_xlfn.IFS(S4684&lt;100,"Normal",AND(S4684&gt;=100,S4684&lt;126),"Pre-Injury",S4684&gt;125,"Injured")</f>
        <v>Injured</v>
      </c>
      <c r="J4684" s="3">
        <v>27.81</v>
      </c>
      <c r="K4684" t="s">
        <v>23</v>
      </c>
      <c r="L4684" t="s">
        <v>23</v>
      </c>
      <c r="M4684" t="s">
        <v>24</v>
      </c>
      <c r="N4684" t="s">
        <v>28</v>
      </c>
      <c r="O4684" t="s">
        <v>27</v>
      </c>
      <c r="P4684" s="5">
        <v>5</v>
      </c>
      <c r="Q4684" s="4" t="s">
        <v>25</v>
      </c>
      <c r="R4684" s="4">
        <v>151</v>
      </c>
      <c r="S4684" s="4">
        <v>153</v>
      </c>
      <c r="T4684" s="5">
        <v>13.64</v>
      </c>
      <c r="U4684" s="5">
        <v>12.47</v>
      </c>
      <c r="V4684" t="s">
        <v>24</v>
      </c>
    </row>
    <row r="4685" spans="1:22" x14ac:dyDescent="0.3">
      <c r="A4685">
        <v>31</v>
      </c>
      <c r="B4685" t="s">
        <v>26</v>
      </c>
      <c r="C4685" s="4">
        <v>164</v>
      </c>
      <c r="D4685" s="4">
        <v>252</v>
      </c>
      <c r="E4685" t="s">
        <v>25</v>
      </c>
      <c r="F4685" t="s">
        <v>23</v>
      </c>
      <c r="G4685" t="s">
        <v>24</v>
      </c>
      <c r="H4685" s="4" t="str">
        <f t="shared" si="73"/>
        <v>No</v>
      </c>
      <c r="I4685" t="str" cm="1">
        <f t="array" ref="I4685">_xlfn.IFS(S4685&lt;100,"Normal",AND(S4685&gt;=100,S4685&lt;126),"Pre-Injury",S4685&gt;125,"Injured")</f>
        <v>Pre-Injury</v>
      </c>
      <c r="J4685" s="3">
        <v>27.81</v>
      </c>
      <c r="K4685" t="s">
        <v>23</v>
      </c>
      <c r="L4685" t="s">
        <v>23</v>
      </c>
      <c r="M4685" t="s">
        <v>23</v>
      </c>
      <c r="N4685" t="s">
        <v>25</v>
      </c>
      <c r="O4685" t="s">
        <v>22</v>
      </c>
      <c r="P4685" s="5">
        <v>7</v>
      </c>
      <c r="Q4685" s="4" t="s">
        <v>25</v>
      </c>
      <c r="R4685" s="4">
        <v>272</v>
      </c>
      <c r="S4685" s="4">
        <v>100</v>
      </c>
      <c r="T4685" s="5">
        <v>10.95</v>
      </c>
      <c r="U4685" s="5">
        <v>5.33</v>
      </c>
      <c r="V4685" t="s">
        <v>24</v>
      </c>
    </row>
    <row r="4686" spans="1:22" x14ac:dyDescent="0.3">
      <c r="A4686">
        <v>67</v>
      </c>
      <c r="B4686" t="s">
        <v>26</v>
      </c>
      <c r="C4686" s="4">
        <v>163</v>
      </c>
      <c r="D4686" s="4">
        <v>297</v>
      </c>
      <c r="E4686" t="s">
        <v>25</v>
      </c>
      <c r="F4686" t="s">
        <v>24</v>
      </c>
      <c r="G4686" t="s">
        <v>24</v>
      </c>
      <c r="H4686" s="4" t="str">
        <f t="shared" si="73"/>
        <v>Yes</v>
      </c>
      <c r="I4686" t="str" cm="1">
        <f t="array" ref="I4686">_xlfn.IFS(S4686&lt;100,"Normal",AND(S4686&gt;=100,S4686&lt;126),"Pre-Injury",S4686&gt;125,"Injured")</f>
        <v>Injured</v>
      </c>
      <c r="J4686" s="3">
        <v>27.82</v>
      </c>
      <c r="K4686" t="s">
        <v>23</v>
      </c>
      <c r="L4686" t="s">
        <v>24</v>
      </c>
      <c r="M4686" t="s">
        <v>23</v>
      </c>
      <c r="N4686" t="s">
        <v>22</v>
      </c>
      <c r="O4686" t="s">
        <v>25</v>
      </c>
      <c r="P4686" s="5">
        <v>5</v>
      </c>
      <c r="Q4686" s="4" t="s">
        <v>27</v>
      </c>
      <c r="R4686" s="4">
        <v>250</v>
      </c>
      <c r="S4686" s="4">
        <v>148</v>
      </c>
      <c r="T4686" s="4">
        <v>6.47</v>
      </c>
      <c r="U4686" s="5">
        <v>6.26</v>
      </c>
      <c r="V4686" t="s">
        <v>23</v>
      </c>
    </row>
    <row r="4687" spans="1:22" x14ac:dyDescent="0.3">
      <c r="A4687">
        <v>57</v>
      </c>
      <c r="B4687" t="s">
        <v>21</v>
      </c>
      <c r="C4687" s="4">
        <v>163</v>
      </c>
      <c r="D4687" s="4">
        <v>294</v>
      </c>
      <c r="E4687" t="s">
        <v>25</v>
      </c>
      <c r="F4687" t="s">
        <v>24</v>
      </c>
      <c r="G4687" t="s">
        <v>23</v>
      </c>
      <c r="H4687" s="4" t="str">
        <f t="shared" si="73"/>
        <v>Yes</v>
      </c>
      <c r="I4687" t="str" cm="1">
        <f t="array" ref="I4687">_xlfn.IFS(S4687&lt;100,"Normal",AND(S4687&gt;=100,S4687&lt;126),"Pre-Injury",S4687&gt;125,"Injured")</f>
        <v>Injured</v>
      </c>
      <c r="J4687" s="3">
        <v>27.82</v>
      </c>
      <c r="K4687" t="s">
        <v>23</v>
      </c>
      <c r="L4687" t="s">
        <v>24</v>
      </c>
      <c r="M4687" t="s">
        <v>24</v>
      </c>
      <c r="N4687" t="s">
        <v>22</v>
      </c>
      <c r="O4687" t="s">
        <v>22</v>
      </c>
      <c r="P4687" s="5">
        <v>5</v>
      </c>
      <c r="Q4687" s="4" t="s">
        <v>22</v>
      </c>
      <c r="R4687" s="4">
        <v>295</v>
      </c>
      <c r="S4687" s="4">
        <v>153</v>
      </c>
      <c r="T4687" s="5">
        <v>0.12</v>
      </c>
      <c r="U4687" s="5">
        <v>11.48</v>
      </c>
      <c r="V4687" t="s">
        <v>24</v>
      </c>
    </row>
    <row r="4688" spans="1:22" x14ac:dyDescent="0.3">
      <c r="A4688">
        <v>29</v>
      </c>
      <c r="B4688" t="s">
        <v>26</v>
      </c>
      <c r="C4688" s="4">
        <v>131</v>
      </c>
      <c r="D4688" s="4">
        <v>239</v>
      </c>
      <c r="E4688" t="s">
        <v>22</v>
      </c>
      <c r="F4688" t="s">
        <v>23</v>
      </c>
      <c r="G4688" t="s">
        <v>24</v>
      </c>
      <c r="H4688" s="4" t="str">
        <f t="shared" si="73"/>
        <v>No</v>
      </c>
      <c r="I4688" t="str" cm="1">
        <f t="array" ref="I4688">_xlfn.IFS(S4688&lt;100,"Normal",AND(S4688&gt;=100,S4688&lt;126),"Pre-Injury",S4688&gt;125,"Injured")</f>
        <v>Pre-Injury</v>
      </c>
      <c r="J4688" s="3">
        <v>27.82</v>
      </c>
      <c r="K4688" t="s">
        <v>23</v>
      </c>
      <c r="L4688" t="s">
        <v>23</v>
      </c>
      <c r="M4688" t="s">
        <v>24</v>
      </c>
      <c r="N4688" t="s">
        <v>28</v>
      </c>
      <c r="O4688" t="s">
        <v>25</v>
      </c>
      <c r="P4688" s="5">
        <v>4</v>
      </c>
      <c r="Q4688" s="4" t="s">
        <v>27</v>
      </c>
      <c r="R4688" s="4">
        <v>126</v>
      </c>
      <c r="S4688" s="4">
        <v>111</v>
      </c>
      <c r="T4688" s="5">
        <v>0.26</v>
      </c>
      <c r="U4688" s="5">
        <v>14.6</v>
      </c>
      <c r="V4688" t="s">
        <v>23</v>
      </c>
    </row>
    <row r="4689" spans="1:22" x14ac:dyDescent="0.3">
      <c r="A4689">
        <v>38</v>
      </c>
      <c r="B4689" t="s">
        <v>26</v>
      </c>
      <c r="C4689" s="4">
        <v>179</v>
      </c>
      <c r="D4689" s="4">
        <v>230</v>
      </c>
      <c r="E4689" t="s">
        <v>25</v>
      </c>
      <c r="F4689" t="s">
        <v>23</v>
      </c>
      <c r="G4689" t="s">
        <v>24</v>
      </c>
      <c r="H4689" s="4" t="str">
        <f t="shared" si="73"/>
        <v>Yes</v>
      </c>
      <c r="I4689" t="str" cm="1">
        <f t="array" ref="I4689">_xlfn.IFS(S4689&lt;100,"Normal",AND(S4689&gt;=100,S4689&lt;126),"Pre-Injury",S4689&gt;125,"Injured")</f>
        <v>Injured</v>
      </c>
      <c r="J4689" s="3">
        <v>27.82</v>
      </c>
      <c r="K4689" t="s">
        <v>23</v>
      </c>
      <c r="L4689" t="s">
        <v>24</v>
      </c>
      <c r="M4689" t="s">
        <v>23</v>
      </c>
      <c r="N4689" t="s">
        <v>27</v>
      </c>
      <c r="O4689" t="s">
        <v>22</v>
      </c>
      <c r="P4689" s="5">
        <v>8</v>
      </c>
      <c r="Q4689" s="4" t="s">
        <v>25</v>
      </c>
      <c r="R4689" s="4">
        <v>125</v>
      </c>
      <c r="S4689" s="4">
        <v>148</v>
      </c>
      <c r="T4689" s="5">
        <v>5.44</v>
      </c>
      <c r="U4689" s="5">
        <v>11.85</v>
      </c>
      <c r="V4689" t="s">
        <v>24</v>
      </c>
    </row>
    <row r="4690" spans="1:22" x14ac:dyDescent="0.3">
      <c r="A4690">
        <v>51</v>
      </c>
      <c r="B4690" t="s">
        <v>26</v>
      </c>
      <c r="C4690" s="4">
        <v>129</v>
      </c>
      <c r="D4690" s="4">
        <v>290</v>
      </c>
      <c r="E4690" t="s">
        <v>27</v>
      </c>
      <c r="F4690" t="s">
        <v>24</v>
      </c>
      <c r="G4690" t="s">
        <v>23</v>
      </c>
      <c r="H4690" s="4" t="str">
        <f t="shared" si="73"/>
        <v>Yes</v>
      </c>
      <c r="I4690" t="str" cm="1">
        <f t="array" ref="I4690">_xlfn.IFS(S4690&lt;100,"Normal",AND(S4690&gt;=100,S4690&lt;126),"Pre-Injury",S4690&gt;125,"Injured")</f>
        <v>Injured</v>
      </c>
      <c r="J4690" s="3">
        <v>27.82</v>
      </c>
      <c r="K4690" t="s">
        <v>24</v>
      </c>
      <c r="L4690" t="s">
        <v>23</v>
      </c>
      <c r="M4690" t="s">
        <v>23</v>
      </c>
      <c r="N4690" t="s">
        <v>28</v>
      </c>
      <c r="O4690" t="s">
        <v>27</v>
      </c>
      <c r="P4690" s="5">
        <v>6</v>
      </c>
      <c r="Q4690" s="4" t="s">
        <v>25</v>
      </c>
      <c r="R4690" s="4">
        <v>106</v>
      </c>
      <c r="S4690" s="4">
        <v>147</v>
      </c>
      <c r="T4690" s="5">
        <v>3.73</v>
      </c>
      <c r="U4690" s="5">
        <v>11.6</v>
      </c>
      <c r="V4690" t="s">
        <v>24</v>
      </c>
    </row>
    <row r="4691" spans="1:22" x14ac:dyDescent="0.3">
      <c r="A4691">
        <v>47</v>
      </c>
      <c r="B4691" t="s">
        <v>26</v>
      </c>
      <c r="C4691" s="4">
        <v>172</v>
      </c>
      <c r="D4691" s="4">
        <v>292</v>
      </c>
      <c r="E4691" t="s">
        <v>22</v>
      </c>
      <c r="F4691" t="s">
        <v>23</v>
      </c>
      <c r="G4691" t="s">
        <v>23</v>
      </c>
      <c r="H4691" s="4" t="str">
        <f t="shared" si="73"/>
        <v>No</v>
      </c>
      <c r="I4691" t="str" cm="1">
        <f t="array" ref="I4691">_xlfn.IFS(S4691&lt;100,"Normal",AND(S4691&gt;=100,S4691&lt;126),"Pre-Injury",S4691&gt;125,"Injured")</f>
        <v>Normal</v>
      </c>
      <c r="J4691" s="3">
        <v>27.82</v>
      </c>
      <c r="K4691" t="s">
        <v>23</v>
      </c>
      <c r="L4691" t="s">
        <v>24</v>
      </c>
      <c r="M4691" t="s">
        <v>24</v>
      </c>
      <c r="N4691" t="s">
        <v>25</v>
      </c>
      <c r="O4691" t="s">
        <v>27</v>
      </c>
      <c r="P4691" s="5">
        <v>10</v>
      </c>
      <c r="Q4691" s="4" t="s">
        <v>25</v>
      </c>
      <c r="R4691" s="4">
        <v>164</v>
      </c>
      <c r="S4691" s="4">
        <v>80</v>
      </c>
      <c r="T4691" s="5">
        <v>11.56</v>
      </c>
      <c r="U4691" s="5">
        <v>11.43</v>
      </c>
      <c r="V4691" t="s">
        <v>24</v>
      </c>
    </row>
    <row r="4692" spans="1:22" x14ac:dyDescent="0.3">
      <c r="A4692">
        <v>61</v>
      </c>
      <c r="B4692" t="s">
        <v>21</v>
      </c>
      <c r="C4692" s="4">
        <v>179</v>
      </c>
      <c r="D4692" s="4">
        <v>268</v>
      </c>
      <c r="E4692" t="s">
        <v>22</v>
      </c>
      <c r="F4692" t="s">
        <v>23</v>
      </c>
      <c r="G4692" t="s">
        <v>24</v>
      </c>
      <c r="H4692" s="4" t="str">
        <f t="shared" si="73"/>
        <v>No</v>
      </c>
      <c r="I4692" t="str" cm="1">
        <f t="array" ref="I4692">_xlfn.IFS(S4692&lt;100,"Normal",AND(S4692&gt;=100,S4692&lt;126),"Pre-Injury",S4692&gt;125,"Injured")</f>
        <v>Pre-Injury</v>
      </c>
      <c r="J4692" s="3">
        <v>27.82</v>
      </c>
      <c r="K4692" t="s">
        <v>23</v>
      </c>
      <c r="L4692" t="s">
        <v>23</v>
      </c>
      <c r="M4692" t="s">
        <v>24</v>
      </c>
      <c r="N4692" t="s">
        <v>28</v>
      </c>
      <c r="O4692" t="s">
        <v>25</v>
      </c>
      <c r="P4692" s="5">
        <v>6</v>
      </c>
      <c r="Q4692" s="4" t="s">
        <v>27</v>
      </c>
      <c r="R4692" s="4">
        <v>176</v>
      </c>
      <c r="S4692" s="4">
        <v>122</v>
      </c>
      <c r="T4692" s="5">
        <v>12.86</v>
      </c>
      <c r="U4692" s="5">
        <v>17.420000000000002</v>
      </c>
      <c r="V4692" t="s">
        <v>24</v>
      </c>
    </row>
    <row r="4693" spans="1:22" x14ac:dyDescent="0.3">
      <c r="A4693">
        <v>69</v>
      </c>
      <c r="B4693" t="s">
        <v>21</v>
      </c>
      <c r="C4693" s="4">
        <v>157</v>
      </c>
      <c r="D4693" s="4">
        <v>234</v>
      </c>
      <c r="E4693" t="s">
        <v>22</v>
      </c>
      <c r="F4693" t="s">
        <v>24</v>
      </c>
      <c r="G4693" t="s">
        <v>24</v>
      </c>
      <c r="H4693" s="4" t="str">
        <f t="shared" si="73"/>
        <v>No</v>
      </c>
      <c r="I4693" t="str" cm="1">
        <f t="array" ref="I4693">_xlfn.IFS(S4693&lt;100,"Normal",AND(S4693&gt;=100,S4693&lt;126),"Pre-Injury",S4693&gt;125,"Injured")</f>
        <v>Normal</v>
      </c>
      <c r="J4693" s="3">
        <v>27.82</v>
      </c>
      <c r="K4693" t="s">
        <v>23</v>
      </c>
      <c r="L4693" t="s">
        <v>24</v>
      </c>
      <c r="M4693" t="s">
        <v>24</v>
      </c>
      <c r="N4693" t="s">
        <v>25</v>
      </c>
      <c r="O4693" t="s">
        <v>25</v>
      </c>
      <c r="P4693" s="5">
        <v>7</v>
      </c>
      <c r="Q4693" s="4" t="s">
        <v>22</v>
      </c>
      <c r="R4693" s="4">
        <v>325</v>
      </c>
      <c r="S4693" s="4">
        <v>82</v>
      </c>
      <c r="T4693" s="5">
        <v>5.49</v>
      </c>
      <c r="U4693" s="5">
        <v>15.69</v>
      </c>
      <c r="V4693" t="s">
        <v>24</v>
      </c>
    </row>
    <row r="4694" spans="1:22" x14ac:dyDescent="0.3">
      <c r="A4694">
        <v>20</v>
      </c>
      <c r="B4694" t="s">
        <v>21</v>
      </c>
      <c r="C4694" s="4">
        <v>120</v>
      </c>
      <c r="D4694" s="4">
        <v>219</v>
      </c>
      <c r="E4694" t="s">
        <v>27</v>
      </c>
      <c r="F4694" t="s">
        <v>23</v>
      </c>
      <c r="G4694" t="s">
        <v>24</v>
      </c>
      <c r="H4694" s="4" t="str">
        <f t="shared" si="73"/>
        <v>Yes</v>
      </c>
      <c r="I4694" t="str" cm="1">
        <f t="array" ref="I4694">_xlfn.IFS(S4694&lt;100,"Normal",AND(S4694&gt;=100,S4694&lt;126),"Pre-Injury",S4694&gt;125,"Injured")</f>
        <v>Injured</v>
      </c>
      <c r="J4694" s="3">
        <v>27.83</v>
      </c>
      <c r="K4694" t="s">
        <v>24</v>
      </c>
      <c r="L4694" t="s">
        <v>23</v>
      </c>
      <c r="M4694" t="s">
        <v>24</v>
      </c>
      <c r="N4694" t="s">
        <v>22</v>
      </c>
      <c r="O4694" t="s">
        <v>25</v>
      </c>
      <c r="P4694" s="5">
        <v>7</v>
      </c>
      <c r="Q4694" s="4" t="s">
        <v>27</v>
      </c>
      <c r="R4694" s="4">
        <v>398</v>
      </c>
      <c r="S4694" s="4">
        <v>132</v>
      </c>
      <c r="T4694" s="5">
        <v>7.95</v>
      </c>
      <c r="U4694" s="5">
        <v>11.15</v>
      </c>
      <c r="V4694" t="s">
        <v>23</v>
      </c>
    </row>
    <row r="4695" spans="1:22" x14ac:dyDescent="0.3">
      <c r="A4695">
        <v>65</v>
      </c>
      <c r="B4695" t="s">
        <v>26</v>
      </c>
      <c r="C4695" s="4">
        <v>133</v>
      </c>
      <c r="D4695" s="4">
        <v>255</v>
      </c>
      <c r="E4695" t="s">
        <v>27</v>
      </c>
      <c r="F4695" t="s">
        <v>23</v>
      </c>
      <c r="G4695" t="s">
        <v>23</v>
      </c>
      <c r="H4695" s="4" t="str">
        <f t="shared" si="73"/>
        <v>No</v>
      </c>
      <c r="I4695" t="str" cm="1">
        <f t="array" ref="I4695">_xlfn.IFS(S4695&lt;100,"Normal",AND(S4695&gt;=100,S4695&lt;126),"Pre-Injury",S4695&gt;125,"Injured")</f>
        <v>Pre-Injury</v>
      </c>
      <c r="J4695" s="3">
        <v>27.83</v>
      </c>
      <c r="K4695" t="s">
        <v>23</v>
      </c>
      <c r="L4695" t="s">
        <v>24</v>
      </c>
      <c r="M4695" t="s">
        <v>24</v>
      </c>
      <c r="N4695" t="s">
        <v>25</v>
      </c>
      <c r="O4695" t="s">
        <v>27</v>
      </c>
      <c r="P4695" s="5">
        <v>10</v>
      </c>
      <c r="Q4695" s="4" t="s">
        <v>27</v>
      </c>
      <c r="R4695" s="4">
        <v>164</v>
      </c>
      <c r="S4695" s="4">
        <v>112</v>
      </c>
      <c r="T4695" s="5">
        <v>9.48</v>
      </c>
      <c r="U4695" s="5">
        <v>16.04</v>
      </c>
      <c r="V4695" t="s">
        <v>23</v>
      </c>
    </row>
    <row r="4696" spans="1:22" x14ac:dyDescent="0.3">
      <c r="A4696">
        <v>62</v>
      </c>
      <c r="B4696" t="s">
        <v>21</v>
      </c>
      <c r="C4696" s="4">
        <v>123</v>
      </c>
      <c r="D4696" s="4">
        <v>284</v>
      </c>
      <c r="E4696" t="s">
        <v>27</v>
      </c>
      <c r="F4696" t="s">
        <v>23</v>
      </c>
      <c r="G4696" t="s">
        <v>24</v>
      </c>
      <c r="H4696" s="4" t="str">
        <f t="shared" si="73"/>
        <v>Yes</v>
      </c>
      <c r="I4696" t="str" cm="1">
        <f t="array" ref="I4696">_xlfn.IFS(S4696&lt;100,"Normal",AND(S4696&gt;=100,S4696&lt;126),"Pre-Injury",S4696&gt;125,"Injured")</f>
        <v>Injured</v>
      </c>
      <c r="J4696" s="3">
        <v>27.83</v>
      </c>
      <c r="K4696" t="s">
        <v>24</v>
      </c>
      <c r="L4696" t="s">
        <v>24</v>
      </c>
      <c r="M4696" t="s">
        <v>24</v>
      </c>
      <c r="N4696" t="s">
        <v>22</v>
      </c>
      <c r="O4696" t="s">
        <v>27</v>
      </c>
      <c r="P4696" s="5">
        <v>8</v>
      </c>
      <c r="Q4696" s="4" t="s">
        <v>25</v>
      </c>
      <c r="R4696" s="4">
        <v>287</v>
      </c>
      <c r="S4696" s="4">
        <v>150</v>
      </c>
      <c r="T4696" s="5">
        <v>10.27</v>
      </c>
      <c r="U4696" s="5">
        <v>16.62</v>
      </c>
      <c r="V4696" t="s">
        <v>24</v>
      </c>
    </row>
    <row r="4697" spans="1:22" x14ac:dyDescent="0.3">
      <c r="A4697">
        <v>74</v>
      </c>
      <c r="B4697" t="s">
        <v>26</v>
      </c>
      <c r="C4697" s="4">
        <v>126</v>
      </c>
      <c r="D4697" s="4">
        <v>224</v>
      </c>
      <c r="E4697" t="s">
        <v>22</v>
      </c>
      <c r="F4697" t="s">
        <v>23</v>
      </c>
      <c r="G4697" t="s">
        <v>24</v>
      </c>
      <c r="H4697" s="4" t="str">
        <f t="shared" si="73"/>
        <v>No</v>
      </c>
      <c r="I4697" t="str" cm="1">
        <f t="array" ref="I4697">_xlfn.IFS(S4697&lt;100,"Normal",AND(S4697&gt;=100,S4697&lt;126),"Pre-Injury",S4697&gt;125,"Injured")</f>
        <v>Pre-Injury</v>
      </c>
      <c r="J4697" s="3">
        <v>27.83</v>
      </c>
      <c r="K4697" t="s">
        <v>24</v>
      </c>
      <c r="L4697" t="s">
        <v>23</v>
      </c>
      <c r="M4697" t="s">
        <v>24</v>
      </c>
      <c r="N4697" t="s">
        <v>28</v>
      </c>
      <c r="O4697" t="s">
        <v>25</v>
      </c>
      <c r="P4697" s="5">
        <v>10</v>
      </c>
      <c r="Q4697" s="4" t="s">
        <v>25</v>
      </c>
      <c r="R4697" s="4">
        <v>160</v>
      </c>
      <c r="S4697" s="4">
        <v>118</v>
      </c>
      <c r="T4697" s="5">
        <v>5.4</v>
      </c>
      <c r="U4697" s="5">
        <v>9.3000000000000007</v>
      </c>
      <c r="V4697" t="s">
        <v>24</v>
      </c>
    </row>
    <row r="4698" spans="1:22" x14ac:dyDescent="0.3">
      <c r="A4698">
        <v>44</v>
      </c>
      <c r="B4698" t="s">
        <v>26</v>
      </c>
      <c r="C4698" s="4">
        <v>170</v>
      </c>
      <c r="D4698" s="4">
        <v>277</v>
      </c>
      <c r="E4698" t="s">
        <v>27</v>
      </c>
      <c r="F4698" t="s">
        <v>24</v>
      </c>
      <c r="G4698" t="s">
        <v>24</v>
      </c>
      <c r="H4698" s="4" t="str">
        <f t="shared" si="73"/>
        <v>Yes</v>
      </c>
      <c r="I4698" t="str" cm="1">
        <f t="array" ref="I4698">_xlfn.IFS(S4698&lt;100,"Normal",AND(S4698&gt;=100,S4698&lt;126),"Pre-Injury",S4698&gt;125,"Injured")</f>
        <v>Injured</v>
      </c>
      <c r="J4698" s="3">
        <v>27.83</v>
      </c>
      <c r="K4698" t="s">
        <v>23</v>
      </c>
      <c r="L4698" t="s">
        <v>24</v>
      </c>
      <c r="M4698" t="s">
        <v>23</v>
      </c>
      <c r="N4698" t="s">
        <v>28</v>
      </c>
      <c r="O4698" t="s">
        <v>22</v>
      </c>
      <c r="P4698" s="5">
        <v>8</v>
      </c>
      <c r="Q4698" s="4" t="s">
        <v>25</v>
      </c>
      <c r="R4698" s="4">
        <v>358</v>
      </c>
      <c r="S4698" s="4">
        <v>149</v>
      </c>
      <c r="T4698" s="5">
        <v>3.01</v>
      </c>
      <c r="U4698" s="5">
        <v>18.489999999999998</v>
      </c>
      <c r="V4698" t="s">
        <v>23</v>
      </c>
    </row>
    <row r="4699" spans="1:22" x14ac:dyDescent="0.3">
      <c r="A4699">
        <v>70</v>
      </c>
      <c r="B4699" t="s">
        <v>21</v>
      </c>
      <c r="C4699" s="4">
        <v>132</v>
      </c>
      <c r="D4699" s="4">
        <v>196</v>
      </c>
      <c r="E4699" t="s">
        <v>22</v>
      </c>
      <c r="F4699" t="s">
        <v>23</v>
      </c>
      <c r="G4699" t="s">
        <v>23</v>
      </c>
      <c r="H4699" s="4" t="str">
        <f t="shared" si="73"/>
        <v>No</v>
      </c>
      <c r="I4699" t="str" cm="1">
        <f t="array" ref="I4699">_xlfn.IFS(S4699&lt;100,"Normal",AND(S4699&gt;=100,S4699&lt;126),"Pre-Injury",S4699&gt;125,"Injured")</f>
        <v>Pre-Injury</v>
      </c>
      <c r="J4699" s="3">
        <v>27.84</v>
      </c>
      <c r="K4699" t="s">
        <v>23</v>
      </c>
      <c r="L4699" t="s">
        <v>24</v>
      </c>
      <c r="M4699" t="s">
        <v>23</v>
      </c>
      <c r="N4699" t="s">
        <v>25</v>
      </c>
      <c r="O4699" t="s">
        <v>25</v>
      </c>
      <c r="P4699" s="5">
        <v>8</v>
      </c>
      <c r="Q4699" s="4" t="s">
        <v>25</v>
      </c>
      <c r="R4699" s="4">
        <v>175</v>
      </c>
      <c r="S4699" s="4">
        <v>106</v>
      </c>
      <c r="T4699" s="5">
        <v>13.59</v>
      </c>
      <c r="U4699" s="5">
        <v>13.95</v>
      </c>
      <c r="V4699" t="s">
        <v>23</v>
      </c>
    </row>
    <row r="4700" spans="1:22" x14ac:dyDescent="0.3">
      <c r="A4700">
        <v>45</v>
      </c>
      <c r="B4700" t="s">
        <v>21</v>
      </c>
      <c r="C4700" s="4">
        <v>148</v>
      </c>
      <c r="D4700" s="4">
        <v>235</v>
      </c>
      <c r="E4700" t="s">
        <v>22</v>
      </c>
      <c r="F4700" t="s">
        <v>24</v>
      </c>
      <c r="G4700" t="s">
        <v>23</v>
      </c>
      <c r="H4700" s="4" t="str">
        <f t="shared" si="73"/>
        <v>No</v>
      </c>
      <c r="I4700" t="str" cm="1">
        <f t="array" ref="I4700">_xlfn.IFS(S4700&lt;100,"Normal",AND(S4700&gt;=100,S4700&lt;126),"Pre-Injury",S4700&gt;125,"Injured")</f>
        <v>Pre-Injury</v>
      </c>
      <c r="J4700" s="3">
        <v>27.84</v>
      </c>
      <c r="K4700" t="s">
        <v>23</v>
      </c>
      <c r="L4700" t="s">
        <v>23</v>
      </c>
      <c r="M4700" t="s">
        <v>24</v>
      </c>
      <c r="N4700" t="s">
        <v>25</v>
      </c>
      <c r="O4700" t="s">
        <v>22</v>
      </c>
      <c r="P4700" s="5">
        <v>9</v>
      </c>
      <c r="Q4700" s="4" t="s">
        <v>27</v>
      </c>
      <c r="R4700" s="4">
        <v>112</v>
      </c>
      <c r="S4700" s="4">
        <v>118</v>
      </c>
      <c r="T4700" s="5">
        <v>8.73</v>
      </c>
      <c r="U4700" s="5">
        <v>18.84</v>
      </c>
      <c r="V4700" t="s">
        <v>23</v>
      </c>
    </row>
    <row r="4701" spans="1:22" x14ac:dyDescent="0.3">
      <c r="A4701">
        <v>59</v>
      </c>
      <c r="B4701" t="s">
        <v>21</v>
      </c>
      <c r="C4701" s="4">
        <v>134</v>
      </c>
      <c r="D4701" s="4">
        <v>289</v>
      </c>
      <c r="E4701" t="s">
        <v>27</v>
      </c>
      <c r="F4701" t="s">
        <v>24</v>
      </c>
      <c r="G4701" t="s">
        <v>24</v>
      </c>
      <c r="H4701" s="4" t="str">
        <f t="shared" si="73"/>
        <v>No</v>
      </c>
      <c r="I4701" t="str" cm="1">
        <f t="array" ref="I4701">_xlfn.IFS(S4701&lt;100,"Normal",AND(S4701&gt;=100,S4701&lt;126),"Pre-Injury",S4701&gt;125,"Injured")</f>
        <v>Normal</v>
      </c>
      <c r="J4701" s="3">
        <v>27.84</v>
      </c>
      <c r="K4701" t="s">
        <v>23</v>
      </c>
      <c r="L4701" t="s">
        <v>23</v>
      </c>
      <c r="M4701" t="s">
        <v>23</v>
      </c>
      <c r="N4701" t="s">
        <v>25</v>
      </c>
      <c r="O4701" t="s">
        <v>25</v>
      </c>
      <c r="P4701" s="5">
        <v>10</v>
      </c>
      <c r="Q4701" s="4" t="s">
        <v>25</v>
      </c>
      <c r="R4701" s="4">
        <v>303</v>
      </c>
      <c r="S4701" s="4">
        <v>86</v>
      </c>
      <c r="T4701" s="5">
        <v>9.7100000000000009</v>
      </c>
      <c r="U4701" s="5">
        <v>14.88</v>
      </c>
      <c r="V4701" t="s">
        <v>24</v>
      </c>
    </row>
    <row r="4702" spans="1:22" x14ac:dyDescent="0.3">
      <c r="A4702">
        <v>23</v>
      </c>
      <c r="B4702" t="s">
        <v>21</v>
      </c>
      <c r="C4702" s="4">
        <v>122</v>
      </c>
      <c r="D4702" s="4">
        <v>249</v>
      </c>
      <c r="E4702" t="s">
        <v>25</v>
      </c>
      <c r="F4702" t="s">
        <v>24</v>
      </c>
      <c r="G4702" t="s">
        <v>24</v>
      </c>
      <c r="H4702" s="4" t="str">
        <f t="shared" si="73"/>
        <v>No</v>
      </c>
      <c r="I4702" t="str" cm="1">
        <f t="array" ref="I4702">_xlfn.IFS(S4702&lt;100,"Normal",AND(S4702&gt;=100,S4702&lt;126),"Pre-Injury",S4702&gt;125,"Injured")</f>
        <v>Normal</v>
      </c>
      <c r="J4702" s="3">
        <v>27.84</v>
      </c>
      <c r="K4702" t="s">
        <v>24</v>
      </c>
      <c r="L4702" t="s">
        <v>23</v>
      </c>
      <c r="M4702" t="s">
        <v>24</v>
      </c>
      <c r="N4702" t="s">
        <v>25</v>
      </c>
      <c r="O4702" t="s">
        <v>25</v>
      </c>
      <c r="P4702" s="4">
        <v>10</v>
      </c>
      <c r="Q4702" s="4" t="s">
        <v>22</v>
      </c>
      <c r="R4702" s="4">
        <v>329</v>
      </c>
      <c r="S4702" s="4">
        <v>86</v>
      </c>
      <c r="T4702" s="5">
        <v>8.34</v>
      </c>
      <c r="U4702" s="5">
        <v>12.73</v>
      </c>
      <c r="V4702" t="s">
        <v>24</v>
      </c>
    </row>
    <row r="4703" spans="1:22" x14ac:dyDescent="0.3">
      <c r="A4703">
        <v>71</v>
      </c>
      <c r="B4703" t="s">
        <v>26</v>
      </c>
      <c r="C4703" s="4">
        <v>145</v>
      </c>
      <c r="D4703" s="4">
        <v>272</v>
      </c>
      <c r="E4703" t="s">
        <v>27</v>
      </c>
      <c r="F4703" t="s">
        <v>24</v>
      </c>
      <c r="G4703" t="s">
        <v>23</v>
      </c>
      <c r="H4703" s="4" t="str">
        <f t="shared" si="73"/>
        <v>Yes</v>
      </c>
      <c r="I4703" t="str" cm="1">
        <f t="array" ref="I4703">_xlfn.IFS(S4703&lt;100,"Normal",AND(S4703&gt;=100,S4703&lt;126),"Pre-Injury",S4703&gt;125,"Injured")</f>
        <v>Injured</v>
      </c>
      <c r="J4703" s="3">
        <v>27.84</v>
      </c>
      <c r="K4703" t="s">
        <v>23</v>
      </c>
      <c r="L4703" t="s">
        <v>24</v>
      </c>
      <c r="M4703" t="s">
        <v>24</v>
      </c>
      <c r="N4703" t="s">
        <v>28</v>
      </c>
      <c r="O4703" t="s">
        <v>27</v>
      </c>
      <c r="P4703" s="5">
        <v>8</v>
      </c>
      <c r="Q4703" s="4" t="s">
        <v>27</v>
      </c>
      <c r="R4703" s="4">
        <v>363</v>
      </c>
      <c r="S4703" s="4">
        <v>140</v>
      </c>
      <c r="T4703" s="5">
        <v>4.3600000000000003</v>
      </c>
      <c r="U4703" s="5">
        <v>18.82</v>
      </c>
      <c r="V4703" t="s">
        <v>23</v>
      </c>
    </row>
    <row r="4704" spans="1:22" x14ac:dyDescent="0.3">
      <c r="A4704">
        <v>77</v>
      </c>
      <c r="B4704" t="s">
        <v>26</v>
      </c>
      <c r="C4704" s="4">
        <v>148</v>
      </c>
      <c r="D4704" s="4">
        <v>255</v>
      </c>
      <c r="E4704" t="s">
        <v>25</v>
      </c>
      <c r="F4704" t="s">
        <v>23</v>
      </c>
      <c r="G4704" t="s">
        <v>23</v>
      </c>
      <c r="H4704" s="4" t="str">
        <f t="shared" si="73"/>
        <v>Yes</v>
      </c>
      <c r="I4704" t="str" cm="1">
        <f t="array" ref="I4704">_xlfn.IFS(S4704&lt;100,"Normal",AND(S4704&gt;=100,S4704&lt;126),"Pre-Injury",S4704&gt;125,"Injured")</f>
        <v>Injured</v>
      </c>
      <c r="J4704" s="3">
        <v>27.84</v>
      </c>
      <c r="K4704" t="s">
        <v>23</v>
      </c>
      <c r="L4704" t="s">
        <v>23</v>
      </c>
      <c r="M4704" t="s">
        <v>23</v>
      </c>
      <c r="N4704" t="s">
        <v>28</v>
      </c>
      <c r="O4704" t="s">
        <v>27</v>
      </c>
      <c r="P4704" s="5">
        <v>8</v>
      </c>
      <c r="Q4704" s="4" t="s">
        <v>25</v>
      </c>
      <c r="R4704" s="4">
        <v>131</v>
      </c>
      <c r="S4704" s="4">
        <v>155</v>
      </c>
      <c r="T4704" s="5">
        <v>14.05</v>
      </c>
      <c r="U4704" s="5">
        <v>17.82</v>
      </c>
      <c r="V4704" t="s">
        <v>24</v>
      </c>
    </row>
    <row r="4705" spans="1:22" x14ac:dyDescent="0.3">
      <c r="A4705">
        <v>31</v>
      </c>
      <c r="B4705" t="s">
        <v>26</v>
      </c>
      <c r="C4705" s="4">
        <v>146</v>
      </c>
      <c r="D4705" s="4">
        <v>259</v>
      </c>
      <c r="E4705" t="s">
        <v>27</v>
      </c>
      <c r="F4705" t="s">
        <v>23</v>
      </c>
      <c r="G4705" t="s">
        <v>24</v>
      </c>
      <c r="H4705" s="4" t="str">
        <f t="shared" si="73"/>
        <v>No</v>
      </c>
      <c r="I4705" t="str" cm="1">
        <f t="array" ref="I4705">_xlfn.IFS(S4705&lt;100,"Normal",AND(S4705&gt;=100,S4705&lt;126),"Pre-Injury",S4705&gt;125,"Injured")</f>
        <v>Pre-Injury</v>
      </c>
      <c r="J4705" s="3">
        <v>27.85</v>
      </c>
      <c r="K4705" t="s">
        <v>23</v>
      </c>
      <c r="L4705" t="s">
        <v>24</v>
      </c>
      <c r="M4705" t="s">
        <v>23</v>
      </c>
      <c r="N4705" t="s">
        <v>22</v>
      </c>
      <c r="O4705" t="s">
        <v>22</v>
      </c>
      <c r="P4705" s="5">
        <v>6</v>
      </c>
      <c r="Q4705" s="4" t="s">
        <v>22</v>
      </c>
      <c r="R4705" s="4">
        <v>322</v>
      </c>
      <c r="S4705" s="4">
        <v>121</v>
      </c>
      <c r="T4705" s="4">
        <v>8.68</v>
      </c>
      <c r="U4705" s="5">
        <v>14.08</v>
      </c>
      <c r="V4705" t="s">
        <v>24</v>
      </c>
    </row>
    <row r="4706" spans="1:22" x14ac:dyDescent="0.3">
      <c r="A4706">
        <v>29</v>
      </c>
      <c r="B4706" t="s">
        <v>21</v>
      </c>
      <c r="C4706" s="4">
        <v>158</v>
      </c>
      <c r="D4706" s="4">
        <v>152</v>
      </c>
      <c r="E4706" t="s">
        <v>22</v>
      </c>
      <c r="F4706" t="s">
        <v>23</v>
      </c>
      <c r="G4706" t="s">
        <v>23</v>
      </c>
      <c r="H4706" s="4" t="str">
        <f t="shared" si="73"/>
        <v>Yes</v>
      </c>
      <c r="I4706" t="str" cm="1">
        <f t="array" ref="I4706">_xlfn.IFS(S4706&lt;100,"Normal",AND(S4706&gt;=100,S4706&lt;126),"Pre-Injury",S4706&gt;125,"Injured")</f>
        <v>Injured</v>
      </c>
      <c r="J4706" s="3">
        <v>27.85</v>
      </c>
      <c r="K4706" t="s">
        <v>23</v>
      </c>
      <c r="L4706" t="s">
        <v>24</v>
      </c>
      <c r="M4706" t="s">
        <v>23</v>
      </c>
      <c r="N4706" t="s">
        <v>27</v>
      </c>
      <c r="O4706" t="s">
        <v>22</v>
      </c>
      <c r="P4706" s="5">
        <v>8</v>
      </c>
      <c r="Q4706" s="4" t="s">
        <v>27</v>
      </c>
      <c r="R4706" s="4">
        <v>149</v>
      </c>
      <c r="S4706" s="4">
        <v>152</v>
      </c>
      <c r="T4706" s="5">
        <v>8.74</v>
      </c>
      <c r="U4706" s="5">
        <v>14.63</v>
      </c>
      <c r="V4706" t="s">
        <v>24</v>
      </c>
    </row>
    <row r="4707" spans="1:22" x14ac:dyDescent="0.3">
      <c r="A4707">
        <v>29</v>
      </c>
      <c r="B4707" t="s">
        <v>21</v>
      </c>
      <c r="C4707" s="4">
        <v>141</v>
      </c>
      <c r="D4707" s="4">
        <v>243</v>
      </c>
      <c r="E4707" t="s">
        <v>25</v>
      </c>
      <c r="F4707" t="s">
        <v>24</v>
      </c>
      <c r="G4707" t="s">
        <v>23</v>
      </c>
      <c r="H4707" s="4" t="str">
        <f t="shared" si="73"/>
        <v>No</v>
      </c>
      <c r="I4707" t="str" cm="1">
        <f t="array" ref="I4707">_xlfn.IFS(S4707&lt;100,"Normal",AND(S4707&gt;=100,S4707&lt;126),"Pre-Injury",S4707&gt;125,"Injured")</f>
        <v>Pre-Injury</v>
      </c>
      <c r="J4707" s="3">
        <v>27.85</v>
      </c>
      <c r="K4707" t="s">
        <v>23</v>
      </c>
      <c r="L4707" t="s">
        <v>23</v>
      </c>
      <c r="M4707" t="s">
        <v>23</v>
      </c>
      <c r="N4707" t="s">
        <v>22</v>
      </c>
      <c r="O4707" t="s">
        <v>22</v>
      </c>
      <c r="P4707" s="5">
        <v>4</v>
      </c>
      <c r="Q4707" s="4" t="s">
        <v>27</v>
      </c>
      <c r="R4707" s="4">
        <v>363</v>
      </c>
      <c r="S4707" s="4">
        <v>116</v>
      </c>
      <c r="T4707" s="4">
        <v>9.89</v>
      </c>
      <c r="U4707" s="5">
        <v>17.38</v>
      </c>
      <c r="V4707" t="s">
        <v>24</v>
      </c>
    </row>
    <row r="4708" spans="1:22" x14ac:dyDescent="0.3">
      <c r="A4708">
        <v>51</v>
      </c>
      <c r="B4708" t="s">
        <v>26</v>
      </c>
      <c r="C4708" s="4">
        <v>134</v>
      </c>
      <c r="D4708" s="4">
        <v>266</v>
      </c>
      <c r="E4708" t="s">
        <v>22</v>
      </c>
      <c r="F4708" t="s">
        <v>23</v>
      </c>
      <c r="G4708" t="s">
        <v>23</v>
      </c>
      <c r="H4708" s="4" t="str">
        <f t="shared" si="73"/>
        <v>No</v>
      </c>
      <c r="I4708" t="str" cm="1">
        <f t="array" ref="I4708">_xlfn.IFS(S4708&lt;100,"Normal",AND(S4708&gt;=100,S4708&lt;126),"Pre-Injury",S4708&gt;125,"Injured")</f>
        <v>Pre-Injury</v>
      </c>
      <c r="J4708" s="3">
        <v>27.85</v>
      </c>
      <c r="K4708" t="s">
        <v>23</v>
      </c>
      <c r="L4708" t="s">
        <v>23</v>
      </c>
      <c r="M4708" t="s">
        <v>24</v>
      </c>
      <c r="N4708" t="s">
        <v>25</v>
      </c>
      <c r="O4708" t="s">
        <v>27</v>
      </c>
      <c r="P4708" s="5">
        <v>9</v>
      </c>
      <c r="Q4708" s="4" t="s">
        <v>22</v>
      </c>
      <c r="R4708" s="4">
        <v>251</v>
      </c>
      <c r="S4708" s="4">
        <v>123</v>
      </c>
      <c r="T4708" s="4">
        <v>4.3</v>
      </c>
      <c r="U4708" s="5">
        <v>16.95</v>
      </c>
      <c r="V4708" t="s">
        <v>24</v>
      </c>
    </row>
    <row r="4709" spans="1:22" x14ac:dyDescent="0.3">
      <c r="A4709">
        <v>56</v>
      </c>
      <c r="B4709" t="s">
        <v>26</v>
      </c>
      <c r="C4709" s="4">
        <v>131</v>
      </c>
      <c r="D4709" s="4">
        <v>194</v>
      </c>
      <c r="E4709" t="s">
        <v>22</v>
      </c>
      <c r="F4709" t="s">
        <v>23</v>
      </c>
      <c r="G4709" t="s">
        <v>24</v>
      </c>
      <c r="H4709" s="4" t="str">
        <f t="shared" si="73"/>
        <v>Yes</v>
      </c>
      <c r="I4709" t="str" cm="1">
        <f t="array" ref="I4709">_xlfn.IFS(S4709&lt;100,"Normal",AND(S4709&gt;=100,S4709&lt;126),"Pre-Injury",S4709&gt;125,"Injured")</f>
        <v>Injured</v>
      </c>
      <c r="J4709" s="3">
        <v>27.86</v>
      </c>
      <c r="K4709" t="s">
        <v>23</v>
      </c>
      <c r="L4709" t="s">
        <v>23</v>
      </c>
      <c r="M4709" t="s">
        <v>23</v>
      </c>
      <c r="N4709" t="s">
        <v>28</v>
      </c>
      <c r="O4709" t="s">
        <v>22</v>
      </c>
      <c r="P4709" s="5">
        <v>6</v>
      </c>
      <c r="Q4709" s="4" t="s">
        <v>25</v>
      </c>
      <c r="R4709" s="4">
        <v>107</v>
      </c>
      <c r="S4709" s="4">
        <v>159</v>
      </c>
      <c r="T4709" s="5">
        <v>13.82</v>
      </c>
      <c r="U4709" s="5">
        <v>17.54</v>
      </c>
      <c r="V4709" t="s">
        <v>24</v>
      </c>
    </row>
    <row r="4710" spans="1:22" x14ac:dyDescent="0.3">
      <c r="A4710">
        <v>71</v>
      </c>
      <c r="B4710" t="s">
        <v>26</v>
      </c>
      <c r="C4710" s="4">
        <v>147</v>
      </c>
      <c r="D4710" s="4">
        <v>174</v>
      </c>
      <c r="E4710" t="s">
        <v>25</v>
      </c>
      <c r="F4710" t="s">
        <v>23</v>
      </c>
      <c r="G4710" t="s">
        <v>24</v>
      </c>
      <c r="H4710" s="4" t="str">
        <f t="shared" si="73"/>
        <v>Yes</v>
      </c>
      <c r="I4710" t="str" cm="1">
        <f t="array" ref="I4710">_xlfn.IFS(S4710&lt;100,"Normal",AND(S4710&gt;=100,S4710&lt;126),"Pre-Injury",S4710&gt;125,"Injured")</f>
        <v>Injured</v>
      </c>
      <c r="J4710" s="3">
        <v>27.86</v>
      </c>
      <c r="K4710" t="s">
        <v>23</v>
      </c>
      <c r="L4710" t="s">
        <v>23</v>
      </c>
      <c r="M4710" t="s">
        <v>23</v>
      </c>
      <c r="N4710" t="s">
        <v>28</v>
      </c>
      <c r="O4710" t="s">
        <v>25</v>
      </c>
      <c r="P4710" s="4">
        <v>5</v>
      </c>
      <c r="Q4710" s="4" t="s">
        <v>22</v>
      </c>
      <c r="R4710" s="4">
        <v>255</v>
      </c>
      <c r="S4710" s="4">
        <v>154</v>
      </c>
      <c r="T4710" s="5">
        <v>12.3</v>
      </c>
      <c r="U4710" s="5">
        <v>13.06</v>
      </c>
      <c r="V4710" t="s">
        <v>24</v>
      </c>
    </row>
    <row r="4711" spans="1:22" x14ac:dyDescent="0.3">
      <c r="A4711">
        <v>48</v>
      </c>
      <c r="B4711" t="s">
        <v>21</v>
      </c>
      <c r="C4711" s="4">
        <v>127</v>
      </c>
      <c r="D4711" s="4">
        <v>275</v>
      </c>
      <c r="E4711" t="s">
        <v>27</v>
      </c>
      <c r="F4711" t="s">
        <v>23</v>
      </c>
      <c r="G4711" t="s">
        <v>23</v>
      </c>
      <c r="H4711" s="4" t="str">
        <f t="shared" si="73"/>
        <v>No</v>
      </c>
      <c r="I4711" t="str" cm="1">
        <f t="array" ref="I4711">_xlfn.IFS(S4711&lt;100,"Normal",AND(S4711&gt;=100,S4711&lt;126),"Pre-Injury",S4711&gt;125,"Injured")</f>
        <v>Pre-Injury</v>
      </c>
      <c r="J4711" s="3">
        <v>27.86</v>
      </c>
      <c r="K4711" t="s">
        <v>24</v>
      </c>
      <c r="L4711" t="s">
        <v>23</v>
      </c>
      <c r="M4711" t="s">
        <v>23</v>
      </c>
      <c r="N4711" t="s">
        <v>25</v>
      </c>
      <c r="O4711" t="s">
        <v>25</v>
      </c>
      <c r="P4711" s="4">
        <v>8</v>
      </c>
      <c r="Q4711" s="4" t="s">
        <v>27</v>
      </c>
      <c r="R4711" s="4">
        <v>245</v>
      </c>
      <c r="S4711" s="4">
        <v>119</v>
      </c>
      <c r="T4711" s="5">
        <v>3.28</v>
      </c>
      <c r="U4711" s="5">
        <v>11.99</v>
      </c>
      <c r="V4711" t="s">
        <v>24</v>
      </c>
    </row>
    <row r="4712" spans="1:22" x14ac:dyDescent="0.3">
      <c r="A4712">
        <v>29</v>
      </c>
      <c r="B4712" t="s">
        <v>21</v>
      </c>
      <c r="C4712" s="4">
        <v>169</v>
      </c>
      <c r="D4712" s="4">
        <v>253</v>
      </c>
      <c r="E4712" t="s">
        <v>27</v>
      </c>
      <c r="F4712" t="s">
        <v>24</v>
      </c>
      <c r="G4712" t="s">
        <v>24</v>
      </c>
      <c r="H4712" s="4" t="str">
        <f t="shared" si="73"/>
        <v>Yes</v>
      </c>
      <c r="I4712" t="str" cm="1">
        <f t="array" ref="I4712">_xlfn.IFS(S4712&lt;100,"Normal",AND(S4712&gt;=100,S4712&lt;126),"Pre-Injury",S4712&gt;125,"Injured")</f>
        <v>Injured</v>
      </c>
      <c r="J4712" s="3">
        <v>27.86</v>
      </c>
      <c r="K4712" t="s">
        <v>23</v>
      </c>
      <c r="L4712" t="s">
        <v>23</v>
      </c>
      <c r="M4712" t="s">
        <v>24</v>
      </c>
      <c r="N4712" t="s">
        <v>25</v>
      </c>
      <c r="O4712" t="s">
        <v>27</v>
      </c>
      <c r="P4712" s="4">
        <v>9</v>
      </c>
      <c r="Q4712" s="4" t="s">
        <v>27</v>
      </c>
      <c r="R4712" s="4">
        <v>269</v>
      </c>
      <c r="S4712" s="4">
        <v>152</v>
      </c>
      <c r="T4712" s="5">
        <v>5.03</v>
      </c>
      <c r="U4712" s="5">
        <v>11.5</v>
      </c>
      <c r="V4712" t="s">
        <v>24</v>
      </c>
    </row>
    <row r="4713" spans="1:22" x14ac:dyDescent="0.3">
      <c r="A4713">
        <v>77</v>
      </c>
      <c r="B4713" t="s">
        <v>26</v>
      </c>
      <c r="C4713" s="4">
        <v>180</v>
      </c>
      <c r="D4713" s="4">
        <v>255</v>
      </c>
      <c r="E4713" t="s">
        <v>25</v>
      </c>
      <c r="F4713" t="s">
        <v>23</v>
      </c>
      <c r="G4713" t="s">
        <v>24</v>
      </c>
      <c r="H4713" s="4" t="str">
        <f t="shared" si="73"/>
        <v>Yes</v>
      </c>
      <c r="I4713" t="str" cm="1">
        <f t="array" ref="I4713">_xlfn.IFS(S4713&lt;100,"Normal",AND(S4713&gt;=100,S4713&lt;126),"Pre-Injury",S4713&gt;125,"Injured")</f>
        <v>Injured</v>
      </c>
      <c r="J4713" s="3">
        <v>27.86</v>
      </c>
      <c r="K4713" t="s">
        <v>23</v>
      </c>
      <c r="L4713" t="s">
        <v>24</v>
      </c>
      <c r="M4713" t="s">
        <v>24</v>
      </c>
      <c r="N4713" t="s">
        <v>28</v>
      </c>
      <c r="O4713" t="s">
        <v>25</v>
      </c>
      <c r="P4713" s="5">
        <v>6</v>
      </c>
      <c r="Q4713" s="4" t="s">
        <v>25</v>
      </c>
      <c r="R4713" s="4">
        <v>370</v>
      </c>
      <c r="S4713" s="4">
        <v>141</v>
      </c>
      <c r="T4713" s="5">
        <v>6.03</v>
      </c>
      <c r="U4713" s="5">
        <v>5.46</v>
      </c>
      <c r="V4713" t="s">
        <v>24</v>
      </c>
    </row>
    <row r="4714" spans="1:22" x14ac:dyDescent="0.3">
      <c r="A4714">
        <v>59</v>
      </c>
      <c r="B4714" t="s">
        <v>26</v>
      </c>
      <c r="C4714" s="4">
        <v>149</v>
      </c>
      <c r="D4714" s="4">
        <v>285</v>
      </c>
      <c r="E4714" t="s">
        <v>27</v>
      </c>
      <c r="F4714" t="s">
        <v>23</v>
      </c>
      <c r="G4714" t="s">
        <v>23</v>
      </c>
      <c r="H4714" s="4" t="str">
        <f t="shared" si="73"/>
        <v>Yes</v>
      </c>
      <c r="I4714" t="str" cm="1">
        <f t="array" ref="I4714">_xlfn.IFS(S4714&lt;100,"Normal",AND(S4714&gt;=100,S4714&lt;126),"Pre-Injury",S4714&gt;125,"Injured")</f>
        <v>Injured</v>
      </c>
      <c r="J4714" s="3">
        <v>27.86</v>
      </c>
      <c r="K4714" t="s">
        <v>23</v>
      </c>
      <c r="L4714" t="s">
        <v>24</v>
      </c>
      <c r="M4714" t="s">
        <v>23</v>
      </c>
      <c r="N4714" t="s">
        <v>27</v>
      </c>
      <c r="O4714" t="s">
        <v>25</v>
      </c>
      <c r="P4714" s="5">
        <v>5</v>
      </c>
      <c r="Q4714" s="4" t="s">
        <v>27</v>
      </c>
      <c r="R4714" s="4">
        <v>157</v>
      </c>
      <c r="S4714" s="4">
        <v>139</v>
      </c>
      <c r="T4714" s="5">
        <v>0.38</v>
      </c>
      <c r="U4714" s="4">
        <v>16.920000000000002</v>
      </c>
      <c r="V4714" t="s">
        <v>24</v>
      </c>
    </row>
    <row r="4715" spans="1:22" x14ac:dyDescent="0.3">
      <c r="A4715">
        <v>29</v>
      </c>
      <c r="B4715" t="s">
        <v>21</v>
      </c>
      <c r="C4715" s="4">
        <v>140</v>
      </c>
      <c r="D4715" s="4">
        <v>251</v>
      </c>
      <c r="E4715" t="s">
        <v>27</v>
      </c>
      <c r="F4715" t="s">
        <v>24</v>
      </c>
      <c r="G4715" t="s">
        <v>23</v>
      </c>
      <c r="H4715" s="4" t="str">
        <f t="shared" si="73"/>
        <v>No</v>
      </c>
      <c r="I4715" t="str" cm="1">
        <f t="array" ref="I4715">_xlfn.IFS(S4715&lt;100,"Normal",AND(S4715&gt;=100,S4715&lt;126),"Pre-Injury",S4715&gt;125,"Injured")</f>
        <v>Normal</v>
      </c>
      <c r="J4715" s="3">
        <v>27.87</v>
      </c>
      <c r="K4715" t="s">
        <v>23</v>
      </c>
      <c r="L4715" t="s">
        <v>23</v>
      </c>
      <c r="M4715" t="s">
        <v>23</v>
      </c>
      <c r="N4715" t="s">
        <v>27</v>
      </c>
      <c r="O4715" t="s">
        <v>27</v>
      </c>
      <c r="P4715" s="5">
        <v>5</v>
      </c>
      <c r="Q4715" s="4" t="s">
        <v>22</v>
      </c>
      <c r="R4715" s="4">
        <v>393</v>
      </c>
      <c r="S4715" s="4">
        <v>99</v>
      </c>
      <c r="T4715" s="5">
        <v>9.6</v>
      </c>
      <c r="U4715" s="5">
        <v>14.85</v>
      </c>
      <c r="V4715" t="s">
        <v>23</v>
      </c>
    </row>
    <row r="4716" spans="1:22" x14ac:dyDescent="0.3">
      <c r="A4716">
        <v>60</v>
      </c>
      <c r="B4716" t="s">
        <v>21</v>
      </c>
      <c r="C4716" s="4">
        <v>152</v>
      </c>
      <c r="D4716" s="4">
        <v>263</v>
      </c>
      <c r="E4716" t="s">
        <v>22</v>
      </c>
      <c r="F4716" t="s">
        <v>23</v>
      </c>
      <c r="G4716" t="s">
        <v>24</v>
      </c>
      <c r="H4716" s="4" t="str">
        <f t="shared" si="73"/>
        <v>No</v>
      </c>
      <c r="I4716" t="str" cm="1">
        <f t="array" ref="I4716">_xlfn.IFS(S4716&lt;100,"Normal",AND(S4716&gt;=100,S4716&lt;126),"Pre-Injury",S4716&gt;125,"Injured")</f>
        <v>Normal</v>
      </c>
      <c r="J4716" s="3">
        <v>27.87</v>
      </c>
      <c r="K4716" t="s">
        <v>23</v>
      </c>
      <c r="L4716" t="s">
        <v>24</v>
      </c>
      <c r="M4716" t="s">
        <v>24</v>
      </c>
      <c r="N4716" t="s">
        <v>22</v>
      </c>
      <c r="O4716" t="s">
        <v>25</v>
      </c>
      <c r="P4716" s="5">
        <v>5</v>
      </c>
      <c r="Q4716" s="4" t="s">
        <v>22</v>
      </c>
      <c r="R4716" s="4">
        <v>227</v>
      </c>
      <c r="S4716" s="4">
        <v>93</v>
      </c>
      <c r="T4716" s="5">
        <v>14.08</v>
      </c>
      <c r="U4716" s="5">
        <v>15.19</v>
      </c>
      <c r="V4716" t="s">
        <v>23</v>
      </c>
    </row>
    <row r="4717" spans="1:22" x14ac:dyDescent="0.3">
      <c r="A4717">
        <v>59</v>
      </c>
      <c r="B4717" t="s">
        <v>26</v>
      </c>
      <c r="C4717" s="4">
        <v>175</v>
      </c>
      <c r="D4717" s="4">
        <v>216</v>
      </c>
      <c r="E4717" t="s">
        <v>25</v>
      </c>
      <c r="F4717" t="s">
        <v>23</v>
      </c>
      <c r="G4717" t="s">
        <v>23</v>
      </c>
      <c r="H4717" s="4" t="str">
        <f t="shared" si="73"/>
        <v>No</v>
      </c>
      <c r="I4717" t="str" cm="1">
        <f t="array" ref="I4717">_xlfn.IFS(S4717&lt;100,"Normal",AND(S4717&gt;=100,S4717&lt;126),"Pre-Injury",S4717&gt;125,"Injured")</f>
        <v>Pre-Injury</v>
      </c>
      <c r="J4717" s="3">
        <v>27.87</v>
      </c>
      <c r="K4717" t="s">
        <v>23</v>
      </c>
      <c r="L4717" t="s">
        <v>23</v>
      </c>
      <c r="M4717" t="s">
        <v>23</v>
      </c>
      <c r="N4717" t="s">
        <v>25</v>
      </c>
      <c r="O4717" t="s">
        <v>27</v>
      </c>
      <c r="P4717" s="5">
        <v>5</v>
      </c>
      <c r="Q4717" s="4" t="s">
        <v>27</v>
      </c>
      <c r="R4717" s="4">
        <v>142</v>
      </c>
      <c r="S4717" s="4">
        <v>103</v>
      </c>
      <c r="T4717" s="5">
        <v>11.92</v>
      </c>
      <c r="U4717" s="5">
        <v>13.53</v>
      </c>
      <c r="V4717" t="s">
        <v>24</v>
      </c>
    </row>
    <row r="4718" spans="1:22" x14ac:dyDescent="0.3">
      <c r="A4718">
        <v>48</v>
      </c>
      <c r="B4718" t="s">
        <v>26</v>
      </c>
      <c r="C4718" s="4">
        <v>168</v>
      </c>
      <c r="D4718" s="4">
        <v>242</v>
      </c>
      <c r="E4718" t="s">
        <v>22</v>
      </c>
      <c r="F4718" t="s">
        <v>23</v>
      </c>
      <c r="G4718" t="s">
        <v>23</v>
      </c>
      <c r="H4718" s="4" t="str">
        <f t="shared" si="73"/>
        <v>Yes</v>
      </c>
      <c r="I4718" t="str" cm="1">
        <f t="array" ref="I4718">_xlfn.IFS(S4718&lt;100,"Normal",AND(S4718&gt;=100,S4718&lt;126),"Pre-Injury",S4718&gt;125,"Injured")</f>
        <v>Injured</v>
      </c>
      <c r="J4718" s="3">
        <v>27.88</v>
      </c>
      <c r="K4718" t="s">
        <v>23</v>
      </c>
      <c r="L4718" t="s">
        <v>24</v>
      </c>
      <c r="M4718" t="s">
        <v>24</v>
      </c>
      <c r="N4718" t="s">
        <v>28</v>
      </c>
      <c r="O4718" t="s">
        <v>25</v>
      </c>
      <c r="P4718" s="5">
        <v>9</v>
      </c>
      <c r="Q4718" s="4" t="s">
        <v>22</v>
      </c>
      <c r="R4718" s="4">
        <v>361</v>
      </c>
      <c r="S4718" s="4">
        <v>154</v>
      </c>
      <c r="T4718" s="5">
        <v>11.43</v>
      </c>
      <c r="U4718" s="5">
        <v>11.97</v>
      </c>
      <c r="V4718" t="s">
        <v>24</v>
      </c>
    </row>
    <row r="4719" spans="1:22" x14ac:dyDescent="0.3">
      <c r="A4719">
        <v>53</v>
      </c>
      <c r="B4719" t="s">
        <v>26</v>
      </c>
      <c r="C4719" s="4">
        <v>179</v>
      </c>
      <c r="D4719" s="4">
        <v>257</v>
      </c>
      <c r="E4719" t="s">
        <v>25</v>
      </c>
      <c r="F4719" t="s">
        <v>24</v>
      </c>
      <c r="G4719" t="s">
        <v>24</v>
      </c>
      <c r="H4719" s="4" t="str">
        <f t="shared" si="73"/>
        <v>No</v>
      </c>
      <c r="I4719" t="str" cm="1">
        <f t="array" ref="I4719">_xlfn.IFS(S4719&lt;100,"Normal",AND(S4719&gt;=100,S4719&lt;126),"Pre-Injury",S4719&gt;125,"Injured")</f>
        <v>Pre-Injury</v>
      </c>
      <c r="J4719" s="3">
        <v>27.88</v>
      </c>
      <c r="K4719" t="s">
        <v>23</v>
      </c>
      <c r="L4719" t="s">
        <v>24</v>
      </c>
      <c r="M4719" t="s">
        <v>23</v>
      </c>
      <c r="N4719" t="s">
        <v>27</v>
      </c>
      <c r="O4719" t="s">
        <v>22</v>
      </c>
      <c r="P4719" s="4">
        <v>6</v>
      </c>
      <c r="Q4719" s="4" t="s">
        <v>27</v>
      </c>
      <c r="R4719" s="4">
        <v>141</v>
      </c>
      <c r="S4719" s="4">
        <v>101</v>
      </c>
      <c r="T4719" s="5">
        <v>9.67</v>
      </c>
      <c r="U4719" s="5">
        <v>15.18</v>
      </c>
      <c r="V4719" t="s">
        <v>24</v>
      </c>
    </row>
    <row r="4720" spans="1:22" x14ac:dyDescent="0.3">
      <c r="A4720">
        <v>72</v>
      </c>
      <c r="B4720" t="s">
        <v>21</v>
      </c>
      <c r="C4720" s="4">
        <v>122</v>
      </c>
      <c r="D4720" s="4">
        <v>205</v>
      </c>
      <c r="E4720" t="s">
        <v>27</v>
      </c>
      <c r="F4720" t="s">
        <v>23</v>
      </c>
      <c r="G4720" t="s">
        <v>24</v>
      </c>
      <c r="H4720" s="4" t="str">
        <f t="shared" si="73"/>
        <v>No</v>
      </c>
      <c r="I4720" t="str" cm="1">
        <f t="array" ref="I4720">_xlfn.IFS(S4720&lt;100,"Normal",AND(S4720&gt;=100,S4720&lt;126),"Pre-Injury",S4720&gt;125,"Injured")</f>
        <v>Pre-Injury</v>
      </c>
      <c r="J4720" s="3">
        <v>27.88</v>
      </c>
      <c r="K4720" t="s">
        <v>24</v>
      </c>
      <c r="L4720" t="s">
        <v>23</v>
      </c>
      <c r="M4720" t="s">
        <v>23</v>
      </c>
      <c r="N4720" t="s">
        <v>22</v>
      </c>
      <c r="O4720" t="s">
        <v>25</v>
      </c>
      <c r="P4720" s="4">
        <v>8</v>
      </c>
      <c r="Q4720" s="4" t="s">
        <v>22</v>
      </c>
      <c r="R4720" s="4">
        <v>348</v>
      </c>
      <c r="S4720" s="4">
        <v>115</v>
      </c>
      <c r="T4720" s="5">
        <v>4.93</v>
      </c>
      <c r="U4720" s="5">
        <v>12.68</v>
      </c>
      <c r="V4720" t="s">
        <v>24</v>
      </c>
    </row>
    <row r="4721" spans="1:22" x14ac:dyDescent="0.3">
      <c r="A4721">
        <v>28</v>
      </c>
      <c r="B4721" t="s">
        <v>26</v>
      </c>
      <c r="C4721" s="4">
        <v>165</v>
      </c>
      <c r="D4721" s="4">
        <v>209</v>
      </c>
      <c r="E4721" t="s">
        <v>22</v>
      </c>
      <c r="F4721" t="s">
        <v>23</v>
      </c>
      <c r="G4721" t="s">
        <v>24</v>
      </c>
      <c r="H4721" s="4" t="str">
        <f t="shared" si="73"/>
        <v>No</v>
      </c>
      <c r="I4721" t="str" cm="1">
        <f t="array" ref="I4721">_xlfn.IFS(S4721&lt;100,"Normal",AND(S4721&gt;=100,S4721&lt;126),"Pre-Injury",S4721&gt;125,"Injured")</f>
        <v>Pre-Injury</v>
      </c>
      <c r="J4721" s="3">
        <v>27.88</v>
      </c>
      <c r="K4721" t="s">
        <v>23</v>
      </c>
      <c r="L4721" t="s">
        <v>24</v>
      </c>
      <c r="M4721" t="s">
        <v>24</v>
      </c>
      <c r="N4721" t="s">
        <v>22</v>
      </c>
      <c r="O4721" t="s">
        <v>27</v>
      </c>
      <c r="P4721" s="5">
        <v>6</v>
      </c>
      <c r="Q4721" s="4" t="s">
        <v>25</v>
      </c>
      <c r="R4721" s="4">
        <v>294</v>
      </c>
      <c r="S4721" s="4">
        <v>123</v>
      </c>
      <c r="T4721" s="4">
        <v>5.4</v>
      </c>
      <c r="U4721" s="5">
        <v>11.91</v>
      </c>
      <c r="V4721" t="s">
        <v>24</v>
      </c>
    </row>
    <row r="4722" spans="1:22" x14ac:dyDescent="0.3">
      <c r="A4722">
        <v>29</v>
      </c>
      <c r="B4722" t="s">
        <v>26</v>
      </c>
      <c r="C4722" s="4">
        <v>168</v>
      </c>
      <c r="D4722" s="4">
        <v>229</v>
      </c>
      <c r="E4722" t="s">
        <v>25</v>
      </c>
      <c r="F4722" t="s">
        <v>24</v>
      </c>
      <c r="G4722" t="s">
        <v>24</v>
      </c>
      <c r="H4722" s="4" t="str">
        <f t="shared" si="73"/>
        <v>No</v>
      </c>
      <c r="I4722" t="str" cm="1">
        <f t="array" ref="I4722">_xlfn.IFS(S4722&lt;100,"Normal",AND(S4722&gt;=100,S4722&lt;126),"Pre-Injury",S4722&gt;125,"Injured")</f>
        <v>Normal</v>
      </c>
      <c r="J4722" s="3">
        <v>27.88</v>
      </c>
      <c r="K4722" t="s">
        <v>23</v>
      </c>
      <c r="L4722" t="s">
        <v>23</v>
      </c>
      <c r="M4722" t="s">
        <v>24</v>
      </c>
      <c r="N4722" t="s">
        <v>27</v>
      </c>
      <c r="O4722" t="s">
        <v>27</v>
      </c>
      <c r="P4722" s="5">
        <v>5</v>
      </c>
      <c r="Q4722" s="4" t="s">
        <v>25</v>
      </c>
      <c r="R4722" s="4">
        <v>392</v>
      </c>
      <c r="S4722" s="4">
        <v>87</v>
      </c>
      <c r="T4722" s="5">
        <v>12.84</v>
      </c>
      <c r="U4722" s="4">
        <v>6.63</v>
      </c>
      <c r="V4722" t="s">
        <v>23</v>
      </c>
    </row>
    <row r="4723" spans="1:22" x14ac:dyDescent="0.3">
      <c r="A4723">
        <v>60</v>
      </c>
      <c r="B4723" t="s">
        <v>21</v>
      </c>
      <c r="C4723" s="4">
        <v>167</v>
      </c>
      <c r="D4723" s="4">
        <v>165</v>
      </c>
      <c r="E4723" t="s">
        <v>27</v>
      </c>
      <c r="F4723" t="s">
        <v>23</v>
      </c>
      <c r="G4723" t="s">
        <v>24</v>
      </c>
      <c r="H4723" s="4" t="str">
        <f t="shared" si="73"/>
        <v>Yes</v>
      </c>
      <c r="I4723" t="str" cm="1">
        <f t="array" ref="I4723">_xlfn.IFS(S4723&lt;100,"Normal",AND(S4723&gt;=100,S4723&lt;126),"Pre-Injury",S4723&gt;125,"Injured")</f>
        <v>Injured</v>
      </c>
      <c r="J4723" s="3">
        <v>27.88</v>
      </c>
      <c r="K4723" t="s">
        <v>23</v>
      </c>
      <c r="L4723" t="s">
        <v>23</v>
      </c>
      <c r="M4723" t="s">
        <v>23</v>
      </c>
      <c r="N4723" t="s">
        <v>28</v>
      </c>
      <c r="O4723" t="s">
        <v>22</v>
      </c>
      <c r="P4723" s="5">
        <v>4</v>
      </c>
      <c r="Q4723" s="4" t="s">
        <v>27</v>
      </c>
      <c r="R4723" s="4">
        <v>124</v>
      </c>
      <c r="S4723" s="4">
        <v>126</v>
      </c>
      <c r="T4723" s="5">
        <v>11.38</v>
      </c>
      <c r="U4723" s="5">
        <v>11.4</v>
      </c>
      <c r="V4723" t="s">
        <v>24</v>
      </c>
    </row>
    <row r="4724" spans="1:22" x14ac:dyDescent="0.3">
      <c r="A4724">
        <v>42</v>
      </c>
      <c r="B4724" t="s">
        <v>21</v>
      </c>
      <c r="C4724" s="4">
        <v>153</v>
      </c>
      <c r="D4724" s="4">
        <v>168</v>
      </c>
      <c r="E4724" t="s">
        <v>25</v>
      </c>
      <c r="F4724" t="s">
        <v>24</v>
      </c>
      <c r="G4724" t="s">
        <v>23</v>
      </c>
      <c r="H4724" s="4" t="str">
        <f t="shared" si="73"/>
        <v>Yes</v>
      </c>
      <c r="I4724" t="str" cm="1">
        <f t="array" ref="I4724">_xlfn.IFS(S4724&lt;100,"Normal",AND(S4724&gt;=100,S4724&lt;126),"Pre-Injury",S4724&gt;125,"Injured")</f>
        <v>Injured</v>
      </c>
      <c r="J4724" s="3">
        <v>27.89</v>
      </c>
      <c r="K4724" t="s">
        <v>23</v>
      </c>
      <c r="L4724" t="s">
        <v>24</v>
      </c>
      <c r="M4724" t="s">
        <v>23</v>
      </c>
      <c r="N4724" t="s">
        <v>25</v>
      </c>
      <c r="O4724" t="s">
        <v>25</v>
      </c>
      <c r="P4724" s="5">
        <v>4</v>
      </c>
      <c r="Q4724" s="4" t="s">
        <v>22</v>
      </c>
      <c r="R4724" s="4">
        <v>128</v>
      </c>
      <c r="S4724" s="4">
        <v>142</v>
      </c>
      <c r="T4724" s="5">
        <v>12.75</v>
      </c>
      <c r="U4724" s="5">
        <v>12.19</v>
      </c>
      <c r="V4724" t="s">
        <v>24</v>
      </c>
    </row>
    <row r="4725" spans="1:22" x14ac:dyDescent="0.3">
      <c r="A4725">
        <v>38</v>
      </c>
      <c r="B4725" t="s">
        <v>21</v>
      </c>
      <c r="C4725" s="4">
        <v>127</v>
      </c>
      <c r="D4725" s="4">
        <v>197</v>
      </c>
      <c r="E4725" t="s">
        <v>27</v>
      </c>
      <c r="F4725" t="s">
        <v>23</v>
      </c>
      <c r="G4725" t="s">
        <v>23</v>
      </c>
      <c r="H4725" s="4" t="str">
        <f t="shared" si="73"/>
        <v>Yes</v>
      </c>
      <c r="I4725" t="str" cm="1">
        <f t="array" ref="I4725">_xlfn.IFS(S4725&lt;100,"Normal",AND(S4725&gt;=100,S4725&lt;126),"Pre-Injury",S4725&gt;125,"Injured")</f>
        <v>Injured</v>
      </c>
      <c r="J4725" s="3">
        <v>27.89</v>
      </c>
      <c r="K4725" t="s">
        <v>24</v>
      </c>
      <c r="L4725" t="s">
        <v>23</v>
      </c>
      <c r="M4725" t="s">
        <v>23</v>
      </c>
      <c r="N4725" t="s">
        <v>28</v>
      </c>
      <c r="O4725" t="s">
        <v>22</v>
      </c>
      <c r="P4725" s="5">
        <v>7</v>
      </c>
      <c r="Q4725" s="4" t="s">
        <v>22</v>
      </c>
      <c r="R4725" s="4">
        <v>353</v>
      </c>
      <c r="S4725" s="4">
        <v>157</v>
      </c>
      <c r="T4725" s="5">
        <v>4.8</v>
      </c>
      <c r="U4725" s="5">
        <v>16.059999999999999</v>
      </c>
      <c r="V4725" t="s">
        <v>24</v>
      </c>
    </row>
    <row r="4726" spans="1:22" x14ac:dyDescent="0.3">
      <c r="A4726">
        <v>49</v>
      </c>
      <c r="B4726" t="s">
        <v>26</v>
      </c>
      <c r="C4726" s="4">
        <v>137</v>
      </c>
      <c r="D4726" s="4">
        <v>175</v>
      </c>
      <c r="E4726" t="s">
        <v>25</v>
      </c>
      <c r="F4726" t="s">
        <v>23</v>
      </c>
      <c r="G4726" t="s">
        <v>23</v>
      </c>
      <c r="H4726" s="4" t="str">
        <f t="shared" si="73"/>
        <v>Yes</v>
      </c>
      <c r="I4726" t="str" cm="1">
        <f t="array" ref="I4726">_xlfn.IFS(S4726&lt;100,"Normal",AND(S4726&gt;=100,S4726&lt;126),"Pre-Injury",S4726&gt;125,"Injured")</f>
        <v>Injured</v>
      </c>
      <c r="J4726" s="3">
        <v>27.89</v>
      </c>
      <c r="K4726" t="s">
        <v>23</v>
      </c>
      <c r="L4726" t="s">
        <v>24</v>
      </c>
      <c r="M4726" t="s">
        <v>23</v>
      </c>
      <c r="N4726" t="s">
        <v>27</v>
      </c>
      <c r="O4726" t="s">
        <v>27</v>
      </c>
      <c r="P4726" s="5">
        <v>7</v>
      </c>
      <c r="Q4726" s="4" t="s">
        <v>25</v>
      </c>
      <c r="R4726" s="4">
        <v>206</v>
      </c>
      <c r="S4726" s="4">
        <v>140</v>
      </c>
      <c r="T4726" s="5">
        <v>14.04</v>
      </c>
      <c r="U4726" s="5">
        <v>15.06</v>
      </c>
      <c r="V4726" t="s">
        <v>24</v>
      </c>
    </row>
    <row r="4727" spans="1:22" x14ac:dyDescent="0.3">
      <c r="A4727">
        <v>31</v>
      </c>
      <c r="B4727" t="s">
        <v>21</v>
      </c>
      <c r="C4727" s="4">
        <v>130</v>
      </c>
      <c r="D4727" s="4">
        <v>153</v>
      </c>
      <c r="E4727" t="s">
        <v>22</v>
      </c>
      <c r="F4727" t="s">
        <v>23</v>
      </c>
      <c r="G4727" t="s">
        <v>23</v>
      </c>
      <c r="H4727" s="4" t="str">
        <f t="shared" si="73"/>
        <v>Yes</v>
      </c>
      <c r="I4727" t="str" cm="1">
        <f t="array" ref="I4727">_xlfn.IFS(S4727&lt;100,"Normal",AND(S4727&gt;=100,S4727&lt;126),"Pre-Injury",S4727&gt;125,"Injured")</f>
        <v>Injured</v>
      </c>
      <c r="J4727" s="3">
        <v>27.89</v>
      </c>
      <c r="K4727" t="s">
        <v>23</v>
      </c>
      <c r="L4727" t="s">
        <v>24</v>
      </c>
      <c r="M4727" t="s">
        <v>24</v>
      </c>
      <c r="N4727" t="s">
        <v>27</v>
      </c>
      <c r="O4727" t="s">
        <v>27</v>
      </c>
      <c r="P4727" s="5">
        <v>9</v>
      </c>
      <c r="Q4727" s="4" t="s">
        <v>27</v>
      </c>
      <c r="R4727" s="4">
        <v>376</v>
      </c>
      <c r="S4727" s="4">
        <v>150</v>
      </c>
      <c r="T4727" s="5">
        <v>11.94</v>
      </c>
      <c r="U4727" s="5">
        <v>8.98</v>
      </c>
      <c r="V4727" t="s">
        <v>23</v>
      </c>
    </row>
    <row r="4728" spans="1:22" x14ac:dyDescent="0.3">
      <c r="A4728">
        <v>65</v>
      </c>
      <c r="B4728" t="s">
        <v>21</v>
      </c>
      <c r="C4728" s="4">
        <v>157</v>
      </c>
      <c r="D4728" s="4">
        <v>231</v>
      </c>
      <c r="E4728" t="s">
        <v>22</v>
      </c>
      <c r="F4728" t="s">
        <v>24</v>
      </c>
      <c r="G4728" t="s">
        <v>24</v>
      </c>
      <c r="H4728" s="4" t="str">
        <f t="shared" si="73"/>
        <v>No</v>
      </c>
      <c r="I4728" t="str" cm="1">
        <f t="array" ref="I4728">_xlfn.IFS(S4728&lt;100,"Normal",AND(S4728&gt;=100,S4728&lt;126),"Pre-Injury",S4728&gt;125,"Injured")</f>
        <v>Pre-Injury</v>
      </c>
      <c r="J4728" s="3">
        <v>27.89</v>
      </c>
      <c r="K4728" t="s">
        <v>23</v>
      </c>
      <c r="L4728" t="s">
        <v>23</v>
      </c>
      <c r="M4728" t="s">
        <v>24</v>
      </c>
      <c r="N4728" t="s">
        <v>27</v>
      </c>
      <c r="O4728" t="s">
        <v>25</v>
      </c>
      <c r="P4728" s="4">
        <v>9</v>
      </c>
      <c r="Q4728" s="4" t="s">
        <v>25</v>
      </c>
      <c r="R4728" s="4">
        <v>275</v>
      </c>
      <c r="S4728" s="4">
        <v>111</v>
      </c>
      <c r="T4728" s="5">
        <v>9.74</v>
      </c>
      <c r="U4728" s="5">
        <v>15.63</v>
      </c>
      <c r="V4728" t="s">
        <v>23</v>
      </c>
    </row>
    <row r="4729" spans="1:22" x14ac:dyDescent="0.3">
      <c r="A4729">
        <v>25</v>
      </c>
      <c r="B4729" t="s">
        <v>21</v>
      </c>
      <c r="C4729" s="4">
        <v>179</v>
      </c>
      <c r="D4729" s="4">
        <v>172</v>
      </c>
      <c r="E4729" t="s">
        <v>22</v>
      </c>
      <c r="F4729" t="s">
        <v>23</v>
      </c>
      <c r="G4729" t="s">
        <v>23</v>
      </c>
      <c r="H4729" s="4" t="str">
        <f t="shared" si="73"/>
        <v>No</v>
      </c>
      <c r="I4729" t="str" cm="1">
        <f t="array" ref="I4729">_xlfn.IFS(S4729&lt;100,"Normal",AND(S4729&gt;=100,S4729&lt;126),"Pre-Injury",S4729&gt;125,"Injured")</f>
        <v>Normal</v>
      </c>
      <c r="J4729" s="3">
        <v>27.9</v>
      </c>
      <c r="K4729" t="s">
        <v>23</v>
      </c>
      <c r="L4729" t="s">
        <v>23</v>
      </c>
      <c r="M4729" t="s">
        <v>23</v>
      </c>
      <c r="N4729" t="s">
        <v>28</v>
      </c>
      <c r="O4729" t="s">
        <v>22</v>
      </c>
      <c r="P4729" s="4">
        <v>8</v>
      </c>
      <c r="Q4729" s="4" t="s">
        <v>27</v>
      </c>
      <c r="R4729" s="4">
        <v>205</v>
      </c>
      <c r="S4729" s="4">
        <v>80</v>
      </c>
      <c r="T4729" s="5">
        <v>9.9700000000000006</v>
      </c>
      <c r="U4729" s="5">
        <v>14.55</v>
      </c>
      <c r="V4729" t="s">
        <v>24</v>
      </c>
    </row>
    <row r="4730" spans="1:22" x14ac:dyDescent="0.3">
      <c r="A4730">
        <v>59</v>
      </c>
      <c r="B4730" t="s">
        <v>21</v>
      </c>
      <c r="C4730" s="4">
        <v>123</v>
      </c>
      <c r="D4730" s="4">
        <v>256</v>
      </c>
      <c r="E4730" t="s">
        <v>27</v>
      </c>
      <c r="F4730" t="s">
        <v>23</v>
      </c>
      <c r="G4730" t="s">
        <v>23</v>
      </c>
      <c r="H4730" s="4" t="str">
        <f t="shared" si="73"/>
        <v>Yes</v>
      </c>
      <c r="I4730" t="str" cm="1">
        <f t="array" ref="I4730">_xlfn.IFS(S4730&lt;100,"Normal",AND(S4730&gt;=100,S4730&lt;126),"Pre-Injury",S4730&gt;125,"Injured")</f>
        <v>Injured</v>
      </c>
      <c r="J4730" s="3">
        <v>27.9</v>
      </c>
      <c r="K4730" t="s">
        <v>24</v>
      </c>
      <c r="L4730" t="s">
        <v>24</v>
      </c>
      <c r="M4730" t="s">
        <v>24</v>
      </c>
      <c r="N4730" t="s">
        <v>28</v>
      </c>
      <c r="O4730" t="s">
        <v>25</v>
      </c>
      <c r="P4730" s="4">
        <v>9</v>
      </c>
      <c r="Q4730" s="4" t="s">
        <v>27</v>
      </c>
      <c r="R4730" s="4">
        <v>252</v>
      </c>
      <c r="S4730" s="4">
        <v>149</v>
      </c>
      <c r="T4730" s="5">
        <v>11.67</v>
      </c>
      <c r="U4730" s="5">
        <v>11.96</v>
      </c>
      <c r="V4730" t="s">
        <v>24</v>
      </c>
    </row>
    <row r="4731" spans="1:22" x14ac:dyDescent="0.3">
      <c r="A4731">
        <v>35</v>
      </c>
      <c r="B4731" t="s">
        <v>26</v>
      </c>
      <c r="C4731" s="4">
        <v>129</v>
      </c>
      <c r="D4731" s="4">
        <v>216</v>
      </c>
      <c r="E4731" t="s">
        <v>25</v>
      </c>
      <c r="F4731" t="s">
        <v>24</v>
      </c>
      <c r="G4731" t="s">
        <v>24</v>
      </c>
      <c r="H4731" s="4" t="str">
        <f t="shared" si="73"/>
        <v>No</v>
      </c>
      <c r="I4731" t="str" cm="1">
        <f t="array" ref="I4731">_xlfn.IFS(S4731&lt;100,"Normal",AND(S4731&gt;=100,S4731&lt;126),"Pre-Injury",S4731&gt;125,"Injured")</f>
        <v>Normal</v>
      </c>
      <c r="J4731" s="3">
        <v>27.9</v>
      </c>
      <c r="K4731" t="s">
        <v>24</v>
      </c>
      <c r="L4731" t="s">
        <v>23</v>
      </c>
      <c r="M4731" t="s">
        <v>24</v>
      </c>
      <c r="N4731" t="s">
        <v>28</v>
      </c>
      <c r="O4731" t="s">
        <v>25</v>
      </c>
      <c r="P4731" s="5">
        <v>9</v>
      </c>
      <c r="Q4731" s="4" t="s">
        <v>25</v>
      </c>
      <c r="R4731" s="4">
        <v>289</v>
      </c>
      <c r="S4731" s="4">
        <v>96</v>
      </c>
      <c r="T4731" s="5">
        <v>14.35</v>
      </c>
      <c r="U4731" s="5">
        <v>11.81</v>
      </c>
      <c r="V4731" t="s">
        <v>24</v>
      </c>
    </row>
    <row r="4732" spans="1:22" x14ac:dyDescent="0.3">
      <c r="A4732">
        <v>53</v>
      </c>
      <c r="B4732" t="s">
        <v>26</v>
      </c>
      <c r="C4732" s="4">
        <v>176</v>
      </c>
      <c r="D4732" s="4">
        <v>189</v>
      </c>
      <c r="E4732" t="s">
        <v>25</v>
      </c>
      <c r="F4732" t="s">
        <v>23</v>
      </c>
      <c r="G4732" t="s">
        <v>24</v>
      </c>
      <c r="H4732" s="4" t="str">
        <f t="shared" si="73"/>
        <v>Yes</v>
      </c>
      <c r="I4732" t="str" cm="1">
        <f t="array" ref="I4732">_xlfn.IFS(S4732&lt;100,"Normal",AND(S4732&gt;=100,S4732&lt;126),"Pre-Injury",S4732&gt;125,"Injured")</f>
        <v>Injured</v>
      </c>
      <c r="J4732" s="3">
        <v>27.9</v>
      </c>
      <c r="K4732" t="s">
        <v>23</v>
      </c>
      <c r="L4732" t="s">
        <v>24</v>
      </c>
      <c r="M4732" t="s">
        <v>23</v>
      </c>
      <c r="N4732" t="s">
        <v>27</v>
      </c>
      <c r="O4732" t="s">
        <v>25</v>
      </c>
      <c r="P4732" s="5">
        <v>7</v>
      </c>
      <c r="Q4732" s="4" t="s">
        <v>25</v>
      </c>
      <c r="R4732" s="4">
        <v>400</v>
      </c>
      <c r="S4732" s="4">
        <v>156</v>
      </c>
      <c r="T4732" s="5">
        <v>8.93</v>
      </c>
      <c r="U4732" s="4">
        <v>8.85</v>
      </c>
      <c r="V4732" t="s">
        <v>24</v>
      </c>
    </row>
    <row r="4733" spans="1:22" x14ac:dyDescent="0.3">
      <c r="A4733">
        <v>29</v>
      </c>
      <c r="B4733" t="s">
        <v>21</v>
      </c>
      <c r="C4733" s="4">
        <v>162</v>
      </c>
      <c r="D4733" s="4">
        <v>195</v>
      </c>
      <c r="E4733" t="s">
        <v>22</v>
      </c>
      <c r="F4733" t="s">
        <v>23</v>
      </c>
      <c r="G4733" t="s">
        <v>24</v>
      </c>
      <c r="H4733" s="4" t="str">
        <f t="shared" si="73"/>
        <v>No</v>
      </c>
      <c r="I4733" t="str" cm="1">
        <f t="array" ref="I4733">_xlfn.IFS(S4733&lt;100,"Normal",AND(S4733&gt;=100,S4733&lt;126),"Pre-Injury",S4733&gt;125,"Injured")</f>
        <v>Pre-Injury</v>
      </c>
      <c r="J4733" s="3">
        <v>27.9</v>
      </c>
      <c r="K4733" t="s">
        <v>23</v>
      </c>
      <c r="L4733" t="s">
        <v>23</v>
      </c>
      <c r="M4733" t="s">
        <v>23</v>
      </c>
      <c r="N4733" t="s">
        <v>27</v>
      </c>
      <c r="O4733" t="s">
        <v>27</v>
      </c>
      <c r="P4733" s="5">
        <v>6</v>
      </c>
      <c r="Q4733" s="4" t="s">
        <v>22</v>
      </c>
      <c r="R4733" s="4">
        <v>382</v>
      </c>
      <c r="S4733" s="4">
        <v>101</v>
      </c>
      <c r="T4733" s="5">
        <v>11.16</v>
      </c>
      <c r="U4733" s="5">
        <v>11.35</v>
      </c>
      <c r="V4733" t="s">
        <v>24</v>
      </c>
    </row>
    <row r="4734" spans="1:22" x14ac:dyDescent="0.3">
      <c r="A4734">
        <v>57</v>
      </c>
      <c r="B4734" t="s">
        <v>26</v>
      </c>
      <c r="C4734" s="4">
        <v>127</v>
      </c>
      <c r="D4734" s="4">
        <v>174</v>
      </c>
      <c r="E4734" t="s">
        <v>27</v>
      </c>
      <c r="F4734" t="s">
        <v>23</v>
      </c>
      <c r="G4734" t="s">
        <v>23</v>
      </c>
      <c r="H4734" s="4" t="str">
        <f t="shared" si="73"/>
        <v>No</v>
      </c>
      <c r="I4734" t="str" cm="1">
        <f t="array" ref="I4734">_xlfn.IFS(S4734&lt;100,"Normal",AND(S4734&gt;=100,S4734&lt;126),"Pre-Injury",S4734&gt;125,"Injured")</f>
        <v>Pre-Injury</v>
      </c>
      <c r="J4734" s="3">
        <v>27.91</v>
      </c>
      <c r="K4734" t="s">
        <v>24</v>
      </c>
      <c r="L4734" t="s">
        <v>23</v>
      </c>
      <c r="M4734" t="s">
        <v>23</v>
      </c>
      <c r="N4734" t="s">
        <v>28</v>
      </c>
      <c r="O4734" t="s">
        <v>25</v>
      </c>
      <c r="P4734" s="5">
        <v>7</v>
      </c>
      <c r="Q4734" s="4" t="s">
        <v>22</v>
      </c>
      <c r="R4734" s="4">
        <v>331</v>
      </c>
      <c r="S4734" s="4">
        <v>102</v>
      </c>
      <c r="T4734" s="5">
        <v>12.98</v>
      </c>
      <c r="U4734" s="5">
        <v>7.38</v>
      </c>
      <c r="V4734" t="s">
        <v>24</v>
      </c>
    </row>
    <row r="4735" spans="1:22" x14ac:dyDescent="0.3">
      <c r="A4735">
        <v>54</v>
      </c>
      <c r="B4735" t="s">
        <v>26</v>
      </c>
      <c r="C4735" s="4">
        <v>156</v>
      </c>
      <c r="D4735" s="4">
        <v>261</v>
      </c>
      <c r="E4735" t="s">
        <v>22</v>
      </c>
      <c r="F4735" t="s">
        <v>24</v>
      </c>
      <c r="G4735" t="s">
        <v>24</v>
      </c>
      <c r="H4735" s="4" t="str">
        <f t="shared" si="73"/>
        <v>Yes</v>
      </c>
      <c r="I4735" t="str" cm="1">
        <f t="array" ref="I4735">_xlfn.IFS(S4735&lt;100,"Normal",AND(S4735&gt;=100,S4735&lt;126),"Pre-Injury",S4735&gt;125,"Injured")</f>
        <v>Injured</v>
      </c>
      <c r="J4735" s="3">
        <v>27.91</v>
      </c>
      <c r="K4735" t="s">
        <v>23</v>
      </c>
      <c r="L4735" t="s">
        <v>23</v>
      </c>
      <c r="M4735" t="s">
        <v>23</v>
      </c>
      <c r="N4735" t="s">
        <v>25</v>
      </c>
      <c r="O4735" t="s">
        <v>25</v>
      </c>
      <c r="P4735" s="5">
        <v>8</v>
      </c>
      <c r="Q4735" s="4" t="s">
        <v>25</v>
      </c>
      <c r="R4735" s="4">
        <v>343</v>
      </c>
      <c r="S4735" s="4">
        <v>138</v>
      </c>
      <c r="T4735" s="5">
        <v>12.97</v>
      </c>
      <c r="U4735" s="5">
        <v>19.239999999999998</v>
      </c>
      <c r="V4735" t="s">
        <v>24</v>
      </c>
    </row>
    <row r="4736" spans="1:22" x14ac:dyDescent="0.3">
      <c r="A4736">
        <v>39</v>
      </c>
      <c r="B4736" t="s">
        <v>26</v>
      </c>
      <c r="C4736" s="4">
        <v>124</v>
      </c>
      <c r="D4736" s="4">
        <v>171</v>
      </c>
      <c r="E4736" t="s">
        <v>22</v>
      </c>
      <c r="F4736" t="s">
        <v>24</v>
      </c>
      <c r="G4736" t="s">
        <v>23</v>
      </c>
      <c r="H4736" s="4" t="str">
        <f t="shared" si="73"/>
        <v>No</v>
      </c>
      <c r="I4736" t="str" cm="1">
        <f t="array" ref="I4736">_xlfn.IFS(S4736&lt;100,"Normal",AND(S4736&gt;=100,S4736&lt;126),"Pre-Injury",S4736&gt;125,"Injured")</f>
        <v>Normal</v>
      </c>
      <c r="J4736" s="3">
        <v>27.91</v>
      </c>
      <c r="K4736" t="s">
        <v>24</v>
      </c>
      <c r="L4736" t="s">
        <v>24</v>
      </c>
      <c r="M4736" t="s">
        <v>24</v>
      </c>
      <c r="N4736" t="s">
        <v>27</v>
      </c>
      <c r="O4736" t="s">
        <v>25</v>
      </c>
      <c r="P4736" s="5">
        <v>5</v>
      </c>
      <c r="Q4736" s="4" t="s">
        <v>27</v>
      </c>
      <c r="R4736" s="4">
        <v>181</v>
      </c>
      <c r="S4736" s="4">
        <v>84</v>
      </c>
      <c r="T4736" s="5">
        <v>12.77</v>
      </c>
      <c r="U4736" s="5">
        <v>10.45</v>
      </c>
      <c r="V4736" t="s">
        <v>24</v>
      </c>
    </row>
    <row r="4737" spans="1:22" x14ac:dyDescent="0.3">
      <c r="A4737">
        <v>47</v>
      </c>
      <c r="B4737" t="s">
        <v>21</v>
      </c>
      <c r="C4737" s="4">
        <v>157</v>
      </c>
      <c r="D4737" s="4">
        <v>216</v>
      </c>
      <c r="E4737" t="s">
        <v>25</v>
      </c>
      <c r="F4737" t="s">
        <v>23</v>
      </c>
      <c r="G4737" t="s">
        <v>23</v>
      </c>
      <c r="H4737" s="4" t="str">
        <f t="shared" si="73"/>
        <v>No</v>
      </c>
      <c r="I4737" t="str" cm="1">
        <f t="array" ref="I4737">_xlfn.IFS(S4737&lt;100,"Normal",AND(S4737&gt;=100,S4737&lt;126),"Pre-Injury",S4737&gt;125,"Injured")</f>
        <v>Normal</v>
      </c>
      <c r="J4737" s="3">
        <v>27.91</v>
      </c>
      <c r="K4737" t="s">
        <v>23</v>
      </c>
      <c r="L4737" t="s">
        <v>24</v>
      </c>
      <c r="M4737" t="s">
        <v>24</v>
      </c>
      <c r="N4737" t="s">
        <v>27</v>
      </c>
      <c r="O4737" t="s">
        <v>25</v>
      </c>
      <c r="P4737" s="5">
        <v>9</v>
      </c>
      <c r="Q4737" s="4" t="s">
        <v>22</v>
      </c>
      <c r="R4737" s="4">
        <v>175</v>
      </c>
      <c r="S4737" s="4">
        <v>84</v>
      </c>
      <c r="T4737" s="5">
        <v>13.92</v>
      </c>
      <c r="U4737" s="5">
        <v>8.36</v>
      </c>
      <c r="V4737" t="s">
        <v>24</v>
      </c>
    </row>
    <row r="4738" spans="1:22" x14ac:dyDescent="0.3">
      <c r="A4738">
        <v>24</v>
      </c>
      <c r="B4738" t="s">
        <v>21</v>
      </c>
      <c r="C4738" s="4">
        <v>159</v>
      </c>
      <c r="D4738" s="4">
        <v>188</v>
      </c>
      <c r="E4738" t="s">
        <v>25</v>
      </c>
      <c r="F4738" t="s">
        <v>23</v>
      </c>
      <c r="G4738" t="s">
        <v>24</v>
      </c>
      <c r="H4738" s="4" t="str">
        <f t="shared" ref="H4738:H4801" si="74">IF(I4738="Normal","No",IF(I4738="Pre-Injury","No","Yes"))</f>
        <v>No</v>
      </c>
      <c r="I4738" t="str" cm="1">
        <f t="array" ref="I4738">_xlfn.IFS(S4738&lt;100,"Normal",AND(S4738&gt;=100,S4738&lt;126),"Pre-Injury",S4738&gt;125,"Injured")</f>
        <v>Normal</v>
      </c>
      <c r="J4738" s="3">
        <v>27.91</v>
      </c>
      <c r="K4738" t="s">
        <v>23</v>
      </c>
      <c r="L4738" t="s">
        <v>23</v>
      </c>
      <c r="M4738" t="s">
        <v>23</v>
      </c>
      <c r="N4738" t="s">
        <v>27</v>
      </c>
      <c r="O4738" t="s">
        <v>25</v>
      </c>
      <c r="P4738" s="5">
        <v>9</v>
      </c>
      <c r="Q4738" s="4" t="s">
        <v>27</v>
      </c>
      <c r="R4738" s="4">
        <v>211</v>
      </c>
      <c r="S4738" s="4">
        <v>81</v>
      </c>
      <c r="T4738" s="5">
        <v>9.7799999999999994</v>
      </c>
      <c r="U4738" s="5">
        <v>5.15</v>
      </c>
      <c r="V4738" t="s">
        <v>24</v>
      </c>
    </row>
    <row r="4739" spans="1:22" x14ac:dyDescent="0.3">
      <c r="A4739">
        <v>60</v>
      </c>
      <c r="B4739" t="s">
        <v>26</v>
      </c>
      <c r="C4739" s="4">
        <v>170</v>
      </c>
      <c r="D4739" s="4">
        <v>285</v>
      </c>
      <c r="E4739" t="s">
        <v>27</v>
      </c>
      <c r="F4739" t="s">
        <v>23</v>
      </c>
      <c r="G4739" t="s">
        <v>23</v>
      </c>
      <c r="H4739" s="4" t="str">
        <f t="shared" si="74"/>
        <v>No</v>
      </c>
      <c r="I4739" t="str" cm="1">
        <f t="array" ref="I4739">_xlfn.IFS(S4739&lt;100,"Normal",AND(S4739&gt;=100,S4739&lt;126),"Pre-Injury",S4739&gt;125,"Injured")</f>
        <v>Pre-Injury</v>
      </c>
      <c r="J4739" s="3">
        <v>27.92</v>
      </c>
      <c r="K4739" t="s">
        <v>23</v>
      </c>
      <c r="L4739" t="s">
        <v>24</v>
      </c>
      <c r="M4739" t="s">
        <v>24</v>
      </c>
      <c r="N4739" t="s">
        <v>28</v>
      </c>
      <c r="O4739" t="s">
        <v>25</v>
      </c>
      <c r="P4739" s="5">
        <v>8</v>
      </c>
      <c r="Q4739" s="4" t="s">
        <v>27</v>
      </c>
      <c r="R4739" s="4">
        <v>109</v>
      </c>
      <c r="S4739" s="4">
        <v>102</v>
      </c>
      <c r="T4739" s="5">
        <v>2.57</v>
      </c>
      <c r="U4739" s="5">
        <v>13.42</v>
      </c>
      <c r="V4739" t="s">
        <v>23</v>
      </c>
    </row>
    <row r="4740" spans="1:22" x14ac:dyDescent="0.3">
      <c r="A4740">
        <v>47</v>
      </c>
      <c r="B4740" t="s">
        <v>26</v>
      </c>
      <c r="C4740" s="4">
        <v>180</v>
      </c>
      <c r="D4740" s="4">
        <v>180</v>
      </c>
      <c r="E4740" t="s">
        <v>27</v>
      </c>
      <c r="F4740" t="s">
        <v>24</v>
      </c>
      <c r="G4740" t="s">
        <v>24</v>
      </c>
      <c r="H4740" s="4" t="str">
        <f t="shared" si="74"/>
        <v>Yes</v>
      </c>
      <c r="I4740" t="str" cm="1">
        <f t="array" ref="I4740">_xlfn.IFS(S4740&lt;100,"Normal",AND(S4740&gt;=100,S4740&lt;126),"Pre-Injury",S4740&gt;125,"Injured")</f>
        <v>Injured</v>
      </c>
      <c r="J4740" s="3">
        <v>27.92</v>
      </c>
      <c r="K4740" t="s">
        <v>23</v>
      </c>
      <c r="L4740" t="s">
        <v>24</v>
      </c>
      <c r="M4740" t="s">
        <v>24</v>
      </c>
      <c r="N4740" t="s">
        <v>27</v>
      </c>
      <c r="O4740" t="s">
        <v>27</v>
      </c>
      <c r="P4740" s="5">
        <v>6</v>
      </c>
      <c r="Q4740" s="4" t="s">
        <v>22</v>
      </c>
      <c r="R4740" s="4">
        <v>235</v>
      </c>
      <c r="S4740" s="4">
        <v>131</v>
      </c>
      <c r="T4740" s="5">
        <v>13.43</v>
      </c>
      <c r="U4740" s="5">
        <v>12.58</v>
      </c>
      <c r="V4740" t="s">
        <v>24</v>
      </c>
    </row>
    <row r="4741" spans="1:22" x14ac:dyDescent="0.3">
      <c r="A4741">
        <v>38</v>
      </c>
      <c r="B4741" t="s">
        <v>21</v>
      </c>
      <c r="C4741" s="4">
        <v>140</v>
      </c>
      <c r="D4741" s="4">
        <v>232</v>
      </c>
      <c r="E4741" t="s">
        <v>25</v>
      </c>
      <c r="F4741" t="s">
        <v>23</v>
      </c>
      <c r="G4741" t="s">
        <v>24</v>
      </c>
      <c r="H4741" s="4" t="str">
        <f t="shared" si="74"/>
        <v>Yes</v>
      </c>
      <c r="I4741" t="str" cm="1">
        <f t="array" ref="I4741">_xlfn.IFS(S4741&lt;100,"Normal",AND(S4741&gt;=100,S4741&lt;126),"Pre-Injury",S4741&gt;125,"Injured")</f>
        <v>Injured</v>
      </c>
      <c r="J4741" s="3">
        <v>27.92</v>
      </c>
      <c r="K4741" t="s">
        <v>23</v>
      </c>
      <c r="L4741" t="s">
        <v>24</v>
      </c>
      <c r="M4741" t="s">
        <v>23</v>
      </c>
      <c r="N4741" t="s">
        <v>22</v>
      </c>
      <c r="O4741" t="s">
        <v>22</v>
      </c>
      <c r="P4741" s="5">
        <v>6</v>
      </c>
      <c r="Q4741" s="4" t="s">
        <v>27</v>
      </c>
      <c r="R4741" s="4">
        <v>375</v>
      </c>
      <c r="S4741" s="4">
        <v>152</v>
      </c>
      <c r="T4741" s="5">
        <v>14.38</v>
      </c>
      <c r="U4741" s="5">
        <v>18.77</v>
      </c>
      <c r="V4741" t="s">
        <v>24</v>
      </c>
    </row>
    <row r="4742" spans="1:22" x14ac:dyDescent="0.3">
      <c r="A4742">
        <v>62</v>
      </c>
      <c r="B4742" t="s">
        <v>21</v>
      </c>
      <c r="C4742" s="4">
        <v>162</v>
      </c>
      <c r="D4742" s="4">
        <v>267</v>
      </c>
      <c r="E4742" t="s">
        <v>22</v>
      </c>
      <c r="F4742" t="s">
        <v>23</v>
      </c>
      <c r="G4742" t="s">
        <v>24</v>
      </c>
      <c r="H4742" s="4" t="str">
        <f t="shared" si="74"/>
        <v>No</v>
      </c>
      <c r="I4742" t="str" cm="1">
        <f t="array" ref="I4742">_xlfn.IFS(S4742&lt;100,"Normal",AND(S4742&gt;=100,S4742&lt;126),"Pre-Injury",S4742&gt;125,"Injured")</f>
        <v>Normal</v>
      </c>
      <c r="J4742" s="3">
        <v>27.92</v>
      </c>
      <c r="K4742" t="s">
        <v>23</v>
      </c>
      <c r="L4742" t="s">
        <v>23</v>
      </c>
      <c r="M4742" t="s">
        <v>23</v>
      </c>
      <c r="N4742" t="s">
        <v>27</v>
      </c>
      <c r="O4742" t="s">
        <v>27</v>
      </c>
      <c r="P4742" s="5">
        <v>8</v>
      </c>
      <c r="Q4742" s="4" t="s">
        <v>22</v>
      </c>
      <c r="R4742" s="4">
        <v>159</v>
      </c>
      <c r="S4742" s="4">
        <v>85</v>
      </c>
      <c r="T4742" s="5">
        <v>14.55</v>
      </c>
      <c r="U4742" s="5">
        <v>14.81</v>
      </c>
      <c r="V4742" t="s">
        <v>24</v>
      </c>
    </row>
    <row r="4743" spans="1:22" x14ac:dyDescent="0.3">
      <c r="A4743">
        <v>31</v>
      </c>
      <c r="B4743" t="s">
        <v>26</v>
      </c>
      <c r="C4743" s="4">
        <v>178</v>
      </c>
      <c r="D4743" s="4">
        <v>250</v>
      </c>
      <c r="E4743" t="s">
        <v>22</v>
      </c>
      <c r="F4743" t="s">
        <v>23</v>
      </c>
      <c r="G4743" t="s">
        <v>23</v>
      </c>
      <c r="H4743" s="4" t="str">
        <f t="shared" si="74"/>
        <v>No</v>
      </c>
      <c r="I4743" t="str" cm="1">
        <f t="array" ref="I4743">_xlfn.IFS(S4743&lt;100,"Normal",AND(S4743&gt;=100,S4743&lt;126),"Pre-Injury",S4743&gt;125,"Injured")</f>
        <v>Normal</v>
      </c>
      <c r="J4743" s="3">
        <v>27.92</v>
      </c>
      <c r="K4743" t="s">
        <v>23</v>
      </c>
      <c r="L4743" t="s">
        <v>24</v>
      </c>
      <c r="M4743" t="s">
        <v>24</v>
      </c>
      <c r="N4743" t="s">
        <v>27</v>
      </c>
      <c r="O4743" t="s">
        <v>27</v>
      </c>
      <c r="P4743" s="5">
        <v>6</v>
      </c>
      <c r="Q4743" s="4" t="s">
        <v>27</v>
      </c>
      <c r="R4743" s="4">
        <v>102</v>
      </c>
      <c r="S4743" s="4">
        <v>94</v>
      </c>
      <c r="T4743" s="5">
        <v>2.25</v>
      </c>
      <c r="U4743" s="5">
        <v>15.93</v>
      </c>
      <c r="V4743" t="s">
        <v>24</v>
      </c>
    </row>
    <row r="4744" spans="1:22" x14ac:dyDescent="0.3">
      <c r="A4744">
        <v>68</v>
      </c>
      <c r="B4744" t="s">
        <v>26</v>
      </c>
      <c r="C4744" s="4">
        <v>123</v>
      </c>
      <c r="D4744" s="4">
        <v>248</v>
      </c>
      <c r="E4744" t="s">
        <v>25</v>
      </c>
      <c r="F4744" t="s">
        <v>23</v>
      </c>
      <c r="G4744" t="s">
        <v>24</v>
      </c>
      <c r="H4744" s="4" t="str">
        <f t="shared" si="74"/>
        <v>No</v>
      </c>
      <c r="I4744" t="str" cm="1">
        <f t="array" ref="I4744">_xlfn.IFS(S4744&lt;100,"Normal",AND(S4744&gt;=100,S4744&lt;126),"Pre-Injury",S4744&gt;125,"Injured")</f>
        <v>Normal</v>
      </c>
      <c r="J4744" s="3">
        <v>27.93</v>
      </c>
      <c r="K4744" t="s">
        <v>24</v>
      </c>
      <c r="L4744" t="s">
        <v>23</v>
      </c>
      <c r="M4744" t="s">
        <v>23</v>
      </c>
      <c r="N4744" t="s">
        <v>28</v>
      </c>
      <c r="O4744" t="s">
        <v>25</v>
      </c>
      <c r="P4744" s="5">
        <v>6</v>
      </c>
      <c r="Q4744" s="4" t="s">
        <v>25</v>
      </c>
      <c r="R4744" s="4">
        <v>292</v>
      </c>
      <c r="S4744" s="4">
        <v>80</v>
      </c>
      <c r="T4744" s="5">
        <v>3.5</v>
      </c>
      <c r="U4744" s="5">
        <v>19.41</v>
      </c>
      <c r="V4744" t="s">
        <v>24</v>
      </c>
    </row>
    <row r="4745" spans="1:22" x14ac:dyDescent="0.3">
      <c r="A4745">
        <v>80</v>
      </c>
      <c r="B4745" t="s">
        <v>26</v>
      </c>
      <c r="C4745" s="4">
        <v>145</v>
      </c>
      <c r="D4745" s="4">
        <v>292</v>
      </c>
      <c r="E4745" t="s">
        <v>22</v>
      </c>
      <c r="F4745" t="s">
        <v>24</v>
      </c>
      <c r="G4745" t="s">
        <v>24</v>
      </c>
      <c r="H4745" s="4" t="str">
        <f t="shared" si="74"/>
        <v>Yes</v>
      </c>
      <c r="I4745" t="str" cm="1">
        <f t="array" ref="I4745">_xlfn.IFS(S4745&lt;100,"Normal",AND(S4745&gt;=100,S4745&lt;126),"Pre-Injury",S4745&gt;125,"Injured")</f>
        <v>Injured</v>
      </c>
      <c r="J4745" s="3">
        <v>27.93</v>
      </c>
      <c r="K4745" t="s">
        <v>23</v>
      </c>
      <c r="L4745" t="s">
        <v>23</v>
      </c>
      <c r="M4745" t="s">
        <v>24</v>
      </c>
      <c r="N4745" t="s">
        <v>22</v>
      </c>
      <c r="O4745" t="s">
        <v>25</v>
      </c>
      <c r="P4745" s="5">
        <v>4</v>
      </c>
      <c r="Q4745" s="4" t="s">
        <v>27</v>
      </c>
      <c r="R4745" s="4">
        <v>395</v>
      </c>
      <c r="S4745" s="4">
        <v>138</v>
      </c>
      <c r="T4745" s="5">
        <v>5.61</v>
      </c>
      <c r="U4745" s="5">
        <v>19.91</v>
      </c>
      <c r="V4745" t="s">
        <v>23</v>
      </c>
    </row>
    <row r="4746" spans="1:22" x14ac:dyDescent="0.3">
      <c r="A4746">
        <v>67</v>
      </c>
      <c r="B4746" t="s">
        <v>21</v>
      </c>
      <c r="C4746" s="4">
        <v>139</v>
      </c>
      <c r="D4746" s="4">
        <v>264</v>
      </c>
      <c r="E4746" t="s">
        <v>27</v>
      </c>
      <c r="F4746" t="s">
        <v>23</v>
      </c>
      <c r="G4746" t="s">
        <v>23</v>
      </c>
      <c r="H4746" s="4" t="str">
        <f t="shared" si="74"/>
        <v>No</v>
      </c>
      <c r="I4746" t="str" cm="1">
        <f t="array" ref="I4746">_xlfn.IFS(S4746&lt;100,"Normal",AND(S4746&gt;=100,S4746&lt;126),"Pre-Injury",S4746&gt;125,"Injured")</f>
        <v>Pre-Injury</v>
      </c>
      <c r="J4746" s="3">
        <v>27.93</v>
      </c>
      <c r="K4746" t="s">
        <v>23</v>
      </c>
      <c r="L4746" t="s">
        <v>23</v>
      </c>
      <c r="M4746" t="s">
        <v>24</v>
      </c>
      <c r="N4746" t="s">
        <v>28</v>
      </c>
      <c r="O4746" t="s">
        <v>25</v>
      </c>
      <c r="P4746" s="5">
        <v>8</v>
      </c>
      <c r="Q4746" s="4" t="s">
        <v>25</v>
      </c>
      <c r="R4746" s="4">
        <v>185</v>
      </c>
      <c r="S4746" s="4">
        <v>112</v>
      </c>
      <c r="T4746" s="5">
        <v>2.4500000000000002</v>
      </c>
      <c r="U4746" s="5">
        <v>12.18</v>
      </c>
      <c r="V4746" t="s">
        <v>24</v>
      </c>
    </row>
    <row r="4747" spans="1:22" x14ac:dyDescent="0.3">
      <c r="A4747">
        <v>29</v>
      </c>
      <c r="B4747" t="s">
        <v>21</v>
      </c>
      <c r="C4747" s="4">
        <v>177</v>
      </c>
      <c r="D4747" s="4">
        <v>299</v>
      </c>
      <c r="E4747" t="s">
        <v>22</v>
      </c>
      <c r="F4747" t="s">
        <v>24</v>
      </c>
      <c r="G4747" t="s">
        <v>23</v>
      </c>
      <c r="H4747" s="4" t="str">
        <f t="shared" si="74"/>
        <v>Yes</v>
      </c>
      <c r="I4747" t="str" cm="1">
        <f t="array" ref="I4747">_xlfn.IFS(S4747&lt;100,"Normal",AND(S4747&gt;=100,S4747&lt;126),"Pre-Injury",S4747&gt;125,"Injured")</f>
        <v>Injured</v>
      </c>
      <c r="J4747" s="3">
        <v>27.93</v>
      </c>
      <c r="K4747" t="s">
        <v>23</v>
      </c>
      <c r="L4747" t="s">
        <v>24</v>
      </c>
      <c r="M4747" t="s">
        <v>23</v>
      </c>
      <c r="N4747" t="s">
        <v>25</v>
      </c>
      <c r="O4747" t="s">
        <v>25</v>
      </c>
      <c r="P4747" s="5">
        <v>8</v>
      </c>
      <c r="Q4747" s="4" t="s">
        <v>27</v>
      </c>
      <c r="R4747" s="4">
        <v>321</v>
      </c>
      <c r="S4747" s="4">
        <v>138</v>
      </c>
      <c r="T4747" s="5">
        <v>1.47</v>
      </c>
      <c r="U4747" s="5">
        <v>5.55</v>
      </c>
      <c r="V4747" t="s">
        <v>23</v>
      </c>
    </row>
    <row r="4748" spans="1:22" x14ac:dyDescent="0.3">
      <c r="A4748">
        <v>27</v>
      </c>
      <c r="B4748" t="s">
        <v>26</v>
      </c>
      <c r="C4748" s="4">
        <v>163</v>
      </c>
      <c r="D4748" s="4">
        <v>258</v>
      </c>
      <c r="E4748" t="s">
        <v>22</v>
      </c>
      <c r="F4748" t="s">
        <v>24</v>
      </c>
      <c r="G4748" t="s">
        <v>23</v>
      </c>
      <c r="H4748" s="4" t="str">
        <f t="shared" si="74"/>
        <v>Yes</v>
      </c>
      <c r="I4748" t="str" cm="1">
        <f t="array" ref="I4748">_xlfn.IFS(S4748&lt;100,"Normal",AND(S4748&gt;=100,S4748&lt;126),"Pre-Injury",S4748&gt;125,"Injured")</f>
        <v>Injured</v>
      </c>
      <c r="J4748" s="3">
        <v>27.94</v>
      </c>
      <c r="K4748" t="s">
        <v>23</v>
      </c>
      <c r="L4748" t="s">
        <v>24</v>
      </c>
      <c r="M4748" t="s">
        <v>24</v>
      </c>
      <c r="N4748" t="s">
        <v>25</v>
      </c>
      <c r="O4748" t="s">
        <v>25</v>
      </c>
      <c r="P4748" s="5">
        <v>7</v>
      </c>
      <c r="Q4748" s="4" t="s">
        <v>27</v>
      </c>
      <c r="R4748" s="4">
        <v>115</v>
      </c>
      <c r="S4748" s="4">
        <v>131</v>
      </c>
      <c r="T4748" s="5">
        <v>8.59</v>
      </c>
      <c r="U4748" s="5">
        <v>18.95</v>
      </c>
      <c r="V4748" t="s">
        <v>24</v>
      </c>
    </row>
    <row r="4749" spans="1:22" x14ac:dyDescent="0.3">
      <c r="A4749">
        <v>27</v>
      </c>
      <c r="B4749" t="s">
        <v>26</v>
      </c>
      <c r="C4749" s="4">
        <v>170</v>
      </c>
      <c r="D4749" s="4">
        <v>232</v>
      </c>
      <c r="E4749" t="s">
        <v>22</v>
      </c>
      <c r="F4749" t="s">
        <v>23</v>
      </c>
      <c r="G4749" t="s">
        <v>23</v>
      </c>
      <c r="H4749" s="4" t="str">
        <f t="shared" si="74"/>
        <v>Yes</v>
      </c>
      <c r="I4749" t="str" cm="1">
        <f t="array" ref="I4749">_xlfn.IFS(S4749&lt;100,"Normal",AND(S4749&gt;=100,S4749&lt;126),"Pre-Injury",S4749&gt;125,"Injured")</f>
        <v>Injured</v>
      </c>
      <c r="J4749" s="3">
        <v>27.94</v>
      </c>
      <c r="K4749" t="s">
        <v>23</v>
      </c>
      <c r="L4749" t="s">
        <v>23</v>
      </c>
      <c r="M4749" t="s">
        <v>23</v>
      </c>
      <c r="N4749" t="s">
        <v>27</v>
      </c>
      <c r="O4749" t="s">
        <v>22</v>
      </c>
      <c r="P4749" s="5">
        <v>8</v>
      </c>
      <c r="Q4749" s="4" t="s">
        <v>27</v>
      </c>
      <c r="R4749" s="4">
        <v>243</v>
      </c>
      <c r="S4749" s="4">
        <v>154</v>
      </c>
      <c r="T4749" s="5">
        <v>14.47</v>
      </c>
      <c r="U4749" s="5">
        <v>17.239999999999998</v>
      </c>
      <c r="V4749" t="s">
        <v>24</v>
      </c>
    </row>
    <row r="4750" spans="1:22" x14ac:dyDescent="0.3">
      <c r="A4750">
        <v>54</v>
      </c>
      <c r="B4750" t="s">
        <v>21</v>
      </c>
      <c r="C4750" s="4">
        <v>149</v>
      </c>
      <c r="D4750" s="4">
        <v>293</v>
      </c>
      <c r="E4750" t="s">
        <v>22</v>
      </c>
      <c r="F4750" t="s">
        <v>24</v>
      </c>
      <c r="G4750" t="s">
        <v>23</v>
      </c>
      <c r="H4750" s="4" t="str">
        <f t="shared" si="74"/>
        <v>No</v>
      </c>
      <c r="I4750" t="str" cm="1">
        <f t="array" ref="I4750">_xlfn.IFS(S4750&lt;100,"Normal",AND(S4750&gt;=100,S4750&lt;126),"Pre-Injury",S4750&gt;125,"Injured")</f>
        <v>Pre-Injury</v>
      </c>
      <c r="J4750" s="3">
        <v>27.95</v>
      </c>
      <c r="K4750" t="s">
        <v>23</v>
      </c>
      <c r="L4750" t="s">
        <v>24</v>
      </c>
      <c r="M4750" t="s">
        <v>24</v>
      </c>
      <c r="N4750" t="s">
        <v>22</v>
      </c>
      <c r="O4750" t="s">
        <v>27</v>
      </c>
      <c r="P4750" s="5">
        <v>7</v>
      </c>
      <c r="Q4750" s="4" t="s">
        <v>22</v>
      </c>
      <c r="R4750" s="4">
        <v>343</v>
      </c>
      <c r="S4750" s="4">
        <v>103</v>
      </c>
      <c r="T4750" s="4">
        <v>9.5299999999999994</v>
      </c>
      <c r="U4750" s="5">
        <v>5.47</v>
      </c>
      <c r="V4750" t="s">
        <v>24</v>
      </c>
    </row>
    <row r="4751" spans="1:22" x14ac:dyDescent="0.3">
      <c r="A4751">
        <v>19</v>
      </c>
      <c r="B4751" t="s">
        <v>21</v>
      </c>
      <c r="C4751" s="4">
        <v>157</v>
      </c>
      <c r="D4751" s="4">
        <v>223</v>
      </c>
      <c r="E4751" t="s">
        <v>27</v>
      </c>
      <c r="F4751" t="s">
        <v>23</v>
      </c>
      <c r="G4751" t="s">
        <v>23</v>
      </c>
      <c r="H4751" s="4" t="str">
        <f t="shared" si="74"/>
        <v>Yes</v>
      </c>
      <c r="I4751" t="str" cm="1">
        <f t="array" ref="I4751">_xlfn.IFS(S4751&lt;100,"Normal",AND(S4751&gt;=100,S4751&lt;126),"Pre-Injury",S4751&gt;125,"Injured")</f>
        <v>Injured</v>
      </c>
      <c r="J4751" s="3">
        <v>27.95</v>
      </c>
      <c r="K4751" t="s">
        <v>23</v>
      </c>
      <c r="L4751" t="s">
        <v>23</v>
      </c>
      <c r="M4751" t="s">
        <v>24</v>
      </c>
      <c r="N4751" t="s">
        <v>22</v>
      </c>
      <c r="O4751" t="s">
        <v>27</v>
      </c>
      <c r="P4751" s="5">
        <v>9</v>
      </c>
      <c r="Q4751" s="4" t="s">
        <v>25</v>
      </c>
      <c r="R4751" s="4">
        <v>171</v>
      </c>
      <c r="S4751" s="4">
        <v>148</v>
      </c>
      <c r="T4751" s="5">
        <v>6.45</v>
      </c>
      <c r="U4751" s="5">
        <v>14.13</v>
      </c>
      <c r="V4751" t="s">
        <v>24</v>
      </c>
    </row>
    <row r="4752" spans="1:22" x14ac:dyDescent="0.3">
      <c r="A4752">
        <v>56</v>
      </c>
      <c r="B4752" t="s">
        <v>26</v>
      </c>
      <c r="C4752" s="4">
        <v>126</v>
      </c>
      <c r="D4752" s="4">
        <v>220</v>
      </c>
      <c r="E4752" t="s">
        <v>27</v>
      </c>
      <c r="F4752" t="s">
        <v>23</v>
      </c>
      <c r="G4752" t="s">
        <v>23</v>
      </c>
      <c r="H4752" s="4" t="str">
        <f t="shared" si="74"/>
        <v>Yes</v>
      </c>
      <c r="I4752" t="str" cm="1">
        <f t="array" ref="I4752">_xlfn.IFS(S4752&lt;100,"Normal",AND(S4752&gt;=100,S4752&lt;126),"Pre-Injury",S4752&gt;125,"Injured")</f>
        <v>Injured</v>
      </c>
      <c r="J4752" s="3">
        <v>27.95</v>
      </c>
      <c r="K4752" t="s">
        <v>24</v>
      </c>
      <c r="L4752" t="s">
        <v>23</v>
      </c>
      <c r="M4752" t="s">
        <v>24</v>
      </c>
      <c r="N4752" t="s">
        <v>25</v>
      </c>
      <c r="O4752" t="s">
        <v>27</v>
      </c>
      <c r="P4752" s="5">
        <v>5</v>
      </c>
      <c r="Q4752" s="4" t="s">
        <v>25</v>
      </c>
      <c r="R4752" s="4">
        <v>315</v>
      </c>
      <c r="S4752" s="4">
        <v>144</v>
      </c>
      <c r="T4752" s="5">
        <v>3.97</v>
      </c>
      <c r="U4752" s="5">
        <v>7.53</v>
      </c>
      <c r="V4752" t="s">
        <v>24</v>
      </c>
    </row>
    <row r="4753" spans="1:22" x14ac:dyDescent="0.3">
      <c r="A4753">
        <v>52</v>
      </c>
      <c r="B4753" t="s">
        <v>26</v>
      </c>
      <c r="C4753" s="4">
        <v>132</v>
      </c>
      <c r="D4753" s="4">
        <v>278</v>
      </c>
      <c r="E4753" t="s">
        <v>22</v>
      </c>
      <c r="F4753" t="s">
        <v>24</v>
      </c>
      <c r="G4753" t="s">
        <v>23</v>
      </c>
      <c r="H4753" s="4" t="str">
        <f t="shared" si="74"/>
        <v>No</v>
      </c>
      <c r="I4753" t="str" cm="1">
        <f t="array" ref="I4753">_xlfn.IFS(S4753&lt;100,"Normal",AND(S4753&gt;=100,S4753&lt;126),"Pre-Injury",S4753&gt;125,"Injured")</f>
        <v>Pre-Injury</v>
      </c>
      <c r="J4753" s="3">
        <v>27.95</v>
      </c>
      <c r="K4753" t="s">
        <v>23</v>
      </c>
      <c r="L4753" t="s">
        <v>23</v>
      </c>
      <c r="M4753" t="s">
        <v>24</v>
      </c>
      <c r="N4753" t="s">
        <v>22</v>
      </c>
      <c r="O4753" t="s">
        <v>27</v>
      </c>
      <c r="P4753" s="5">
        <v>9</v>
      </c>
      <c r="Q4753" s="4" t="s">
        <v>25</v>
      </c>
      <c r="R4753" s="4">
        <v>312</v>
      </c>
      <c r="S4753" s="4">
        <v>102</v>
      </c>
      <c r="T4753" s="5">
        <v>11.84</v>
      </c>
      <c r="U4753" s="5">
        <v>10.32</v>
      </c>
      <c r="V4753" t="s">
        <v>23</v>
      </c>
    </row>
    <row r="4754" spans="1:22" x14ac:dyDescent="0.3">
      <c r="A4754">
        <v>59</v>
      </c>
      <c r="B4754" t="s">
        <v>21</v>
      </c>
      <c r="C4754" s="4">
        <v>162</v>
      </c>
      <c r="D4754" s="4">
        <v>168</v>
      </c>
      <c r="E4754" t="s">
        <v>25</v>
      </c>
      <c r="F4754" t="s">
        <v>23</v>
      </c>
      <c r="G4754" t="s">
        <v>23</v>
      </c>
      <c r="H4754" s="4" t="str">
        <f t="shared" si="74"/>
        <v>No</v>
      </c>
      <c r="I4754" t="str" cm="1">
        <f t="array" ref="I4754">_xlfn.IFS(S4754&lt;100,"Normal",AND(S4754&gt;=100,S4754&lt;126),"Pre-Injury",S4754&gt;125,"Injured")</f>
        <v>Pre-Injury</v>
      </c>
      <c r="J4754" s="3">
        <v>27.96</v>
      </c>
      <c r="K4754" t="s">
        <v>23</v>
      </c>
      <c r="L4754" t="s">
        <v>24</v>
      </c>
      <c r="M4754" t="s">
        <v>23</v>
      </c>
      <c r="N4754" t="s">
        <v>25</v>
      </c>
      <c r="O4754" t="s">
        <v>27</v>
      </c>
      <c r="P4754" s="5">
        <v>7</v>
      </c>
      <c r="Q4754" s="4" t="s">
        <v>27</v>
      </c>
      <c r="R4754" s="4">
        <v>147</v>
      </c>
      <c r="S4754" s="4">
        <v>120</v>
      </c>
      <c r="T4754" s="4">
        <v>4.54</v>
      </c>
      <c r="U4754" s="5">
        <v>5.15</v>
      </c>
      <c r="V4754" t="s">
        <v>23</v>
      </c>
    </row>
    <row r="4755" spans="1:22" x14ac:dyDescent="0.3">
      <c r="A4755">
        <v>42</v>
      </c>
      <c r="B4755" t="s">
        <v>21</v>
      </c>
      <c r="C4755" s="4">
        <v>167</v>
      </c>
      <c r="D4755" s="4">
        <v>158</v>
      </c>
      <c r="E4755" t="s">
        <v>25</v>
      </c>
      <c r="F4755" t="s">
        <v>24</v>
      </c>
      <c r="G4755" t="s">
        <v>23</v>
      </c>
      <c r="H4755" s="4" t="str">
        <f t="shared" si="74"/>
        <v>No</v>
      </c>
      <c r="I4755" t="str" cm="1">
        <f t="array" ref="I4755">_xlfn.IFS(S4755&lt;100,"Normal",AND(S4755&gt;=100,S4755&lt;126),"Pre-Injury",S4755&gt;125,"Injured")</f>
        <v>Normal</v>
      </c>
      <c r="J4755" s="3">
        <v>27.96</v>
      </c>
      <c r="K4755" t="s">
        <v>23</v>
      </c>
      <c r="L4755" t="s">
        <v>23</v>
      </c>
      <c r="M4755" t="s">
        <v>24</v>
      </c>
      <c r="N4755" t="s">
        <v>22</v>
      </c>
      <c r="O4755" t="s">
        <v>25</v>
      </c>
      <c r="P4755" s="5">
        <v>7</v>
      </c>
      <c r="Q4755" s="4" t="s">
        <v>25</v>
      </c>
      <c r="R4755" s="4">
        <v>320</v>
      </c>
      <c r="S4755" s="4">
        <v>86</v>
      </c>
      <c r="T4755" s="5">
        <v>8.1199999999999992</v>
      </c>
      <c r="U4755" s="5">
        <v>14.9</v>
      </c>
      <c r="V4755" t="s">
        <v>24</v>
      </c>
    </row>
    <row r="4756" spans="1:22" x14ac:dyDescent="0.3">
      <c r="A4756">
        <v>64</v>
      </c>
      <c r="B4756" t="s">
        <v>26</v>
      </c>
      <c r="C4756" s="4">
        <v>146</v>
      </c>
      <c r="D4756" s="4">
        <v>179</v>
      </c>
      <c r="E4756" t="s">
        <v>25</v>
      </c>
      <c r="F4756" t="s">
        <v>24</v>
      </c>
      <c r="G4756" t="s">
        <v>24</v>
      </c>
      <c r="H4756" s="4" t="str">
        <f t="shared" si="74"/>
        <v>Yes</v>
      </c>
      <c r="I4756" t="str" cm="1">
        <f t="array" ref="I4756">_xlfn.IFS(S4756&lt;100,"Normal",AND(S4756&gt;=100,S4756&lt;126),"Pre-Injury",S4756&gt;125,"Injured")</f>
        <v>Injured</v>
      </c>
      <c r="J4756" s="3">
        <v>27.96</v>
      </c>
      <c r="K4756" t="s">
        <v>23</v>
      </c>
      <c r="L4756" t="s">
        <v>23</v>
      </c>
      <c r="M4756" t="s">
        <v>24</v>
      </c>
      <c r="N4756" t="s">
        <v>22</v>
      </c>
      <c r="O4756" t="s">
        <v>25</v>
      </c>
      <c r="P4756" s="5">
        <v>7</v>
      </c>
      <c r="Q4756" s="4" t="s">
        <v>27</v>
      </c>
      <c r="R4756" s="4">
        <v>215</v>
      </c>
      <c r="S4756" s="4">
        <v>140</v>
      </c>
      <c r="T4756" s="5">
        <v>10.25</v>
      </c>
      <c r="U4756" s="5">
        <v>16.71</v>
      </c>
      <c r="V4756" t="s">
        <v>24</v>
      </c>
    </row>
    <row r="4757" spans="1:22" x14ac:dyDescent="0.3">
      <c r="A4757">
        <v>72</v>
      </c>
      <c r="B4757" t="s">
        <v>26</v>
      </c>
      <c r="C4757" s="4">
        <v>160</v>
      </c>
      <c r="D4757" s="4">
        <v>242</v>
      </c>
      <c r="E4757" t="s">
        <v>27</v>
      </c>
      <c r="F4757" t="s">
        <v>23</v>
      </c>
      <c r="G4757" t="s">
        <v>24</v>
      </c>
      <c r="H4757" s="4" t="str">
        <f t="shared" si="74"/>
        <v>No</v>
      </c>
      <c r="I4757" t="str" cm="1">
        <f t="array" ref="I4757">_xlfn.IFS(S4757&lt;100,"Normal",AND(S4757&gt;=100,S4757&lt;126),"Pre-Injury",S4757&gt;125,"Injured")</f>
        <v>Normal</v>
      </c>
      <c r="J4757" s="3">
        <v>27.96</v>
      </c>
      <c r="K4757" t="s">
        <v>23</v>
      </c>
      <c r="L4757" t="s">
        <v>24</v>
      </c>
      <c r="M4757" t="s">
        <v>24</v>
      </c>
      <c r="N4757" t="s">
        <v>28</v>
      </c>
      <c r="O4757" t="s">
        <v>22</v>
      </c>
      <c r="P4757" s="5">
        <v>8</v>
      </c>
      <c r="Q4757" s="4" t="s">
        <v>25</v>
      </c>
      <c r="R4757" s="4">
        <v>171</v>
      </c>
      <c r="S4757" s="4">
        <v>84</v>
      </c>
      <c r="T4757" s="5">
        <v>9.89</v>
      </c>
      <c r="U4757" s="5">
        <v>9.4600000000000009</v>
      </c>
      <c r="V4757" t="s">
        <v>24</v>
      </c>
    </row>
    <row r="4758" spans="1:22" x14ac:dyDescent="0.3">
      <c r="A4758">
        <v>73</v>
      </c>
      <c r="B4758" t="s">
        <v>26</v>
      </c>
      <c r="C4758" s="4">
        <v>161</v>
      </c>
      <c r="D4758" s="4">
        <v>173</v>
      </c>
      <c r="E4758" t="s">
        <v>25</v>
      </c>
      <c r="F4758" t="s">
        <v>23</v>
      </c>
      <c r="G4758" t="s">
        <v>23</v>
      </c>
      <c r="H4758" s="4" t="str">
        <f t="shared" si="74"/>
        <v>Yes</v>
      </c>
      <c r="I4758" t="str" cm="1">
        <f t="array" ref="I4758">_xlfn.IFS(S4758&lt;100,"Normal",AND(S4758&gt;=100,S4758&lt;126),"Pre-Injury",S4758&gt;125,"Injured")</f>
        <v>Injured</v>
      </c>
      <c r="J4758" s="3">
        <v>27.97</v>
      </c>
      <c r="K4758" t="s">
        <v>23</v>
      </c>
      <c r="L4758" t="s">
        <v>24</v>
      </c>
      <c r="M4758" t="s">
        <v>23</v>
      </c>
      <c r="N4758" t="s">
        <v>27</v>
      </c>
      <c r="O4758" t="s">
        <v>22</v>
      </c>
      <c r="P4758" s="5">
        <v>5</v>
      </c>
      <c r="Q4758" s="4" t="s">
        <v>22</v>
      </c>
      <c r="R4758" s="4">
        <v>370</v>
      </c>
      <c r="S4758" s="4">
        <v>141</v>
      </c>
      <c r="T4758" s="5">
        <v>13.18</v>
      </c>
      <c r="U4758" s="5">
        <v>9.43</v>
      </c>
      <c r="V4758" t="s">
        <v>24</v>
      </c>
    </row>
    <row r="4759" spans="1:22" x14ac:dyDescent="0.3">
      <c r="A4759">
        <v>65</v>
      </c>
      <c r="B4759" t="s">
        <v>26</v>
      </c>
      <c r="C4759" s="4">
        <v>175</v>
      </c>
      <c r="D4759" s="4">
        <v>186</v>
      </c>
      <c r="E4759" t="s">
        <v>27</v>
      </c>
      <c r="F4759" t="s">
        <v>24</v>
      </c>
      <c r="G4759" t="s">
        <v>24</v>
      </c>
      <c r="H4759" s="4" t="str">
        <f t="shared" si="74"/>
        <v>No</v>
      </c>
      <c r="I4759" t="str" cm="1">
        <f t="array" ref="I4759">_xlfn.IFS(S4759&lt;100,"Normal",AND(S4759&gt;=100,S4759&lt;126),"Pre-Injury",S4759&gt;125,"Injured")</f>
        <v>Normal</v>
      </c>
      <c r="J4759" s="3">
        <v>27.97</v>
      </c>
      <c r="K4759" t="s">
        <v>23</v>
      </c>
      <c r="L4759" t="s">
        <v>24</v>
      </c>
      <c r="M4759" t="s">
        <v>24</v>
      </c>
      <c r="N4759" t="s">
        <v>25</v>
      </c>
      <c r="O4759" t="s">
        <v>22</v>
      </c>
      <c r="P4759" s="5">
        <v>8</v>
      </c>
      <c r="Q4759" s="4" t="s">
        <v>27</v>
      </c>
      <c r="R4759" s="4">
        <v>121</v>
      </c>
      <c r="S4759" s="4">
        <v>94</v>
      </c>
      <c r="T4759" s="5">
        <v>2.21</v>
      </c>
      <c r="U4759" s="5">
        <v>15.34</v>
      </c>
      <c r="V4759" t="s">
        <v>24</v>
      </c>
    </row>
    <row r="4760" spans="1:22" x14ac:dyDescent="0.3">
      <c r="A4760">
        <v>58</v>
      </c>
      <c r="B4760" t="s">
        <v>21</v>
      </c>
      <c r="C4760" s="4">
        <v>157</v>
      </c>
      <c r="D4760" s="4">
        <v>154</v>
      </c>
      <c r="E4760" t="s">
        <v>27</v>
      </c>
      <c r="F4760" t="s">
        <v>24</v>
      </c>
      <c r="G4760" t="s">
        <v>24</v>
      </c>
      <c r="H4760" s="4" t="str">
        <f t="shared" si="74"/>
        <v>No</v>
      </c>
      <c r="I4760" t="str" cm="1">
        <f t="array" ref="I4760">_xlfn.IFS(S4760&lt;100,"Normal",AND(S4760&gt;=100,S4760&lt;126),"Pre-Injury",S4760&gt;125,"Injured")</f>
        <v>Pre-Injury</v>
      </c>
      <c r="J4760" s="3">
        <v>27.97</v>
      </c>
      <c r="K4760" t="s">
        <v>23</v>
      </c>
      <c r="L4760" t="s">
        <v>24</v>
      </c>
      <c r="M4760" t="s">
        <v>24</v>
      </c>
      <c r="N4760" t="s">
        <v>27</v>
      </c>
      <c r="O4760" t="s">
        <v>25</v>
      </c>
      <c r="P4760" s="5">
        <v>4</v>
      </c>
      <c r="Q4760" s="4" t="s">
        <v>22</v>
      </c>
      <c r="R4760" s="4">
        <v>345</v>
      </c>
      <c r="S4760" s="4">
        <v>111</v>
      </c>
      <c r="T4760" s="5">
        <v>13.24</v>
      </c>
      <c r="U4760" s="5">
        <v>14.62</v>
      </c>
      <c r="V4760" t="s">
        <v>24</v>
      </c>
    </row>
    <row r="4761" spans="1:22" x14ac:dyDescent="0.3">
      <c r="A4761">
        <v>22</v>
      </c>
      <c r="B4761" t="s">
        <v>21</v>
      </c>
      <c r="C4761" s="4">
        <v>169</v>
      </c>
      <c r="D4761" s="4">
        <v>222</v>
      </c>
      <c r="E4761" t="s">
        <v>27</v>
      </c>
      <c r="F4761" t="s">
        <v>24</v>
      </c>
      <c r="G4761" t="s">
        <v>23</v>
      </c>
      <c r="H4761" s="4" t="str">
        <f t="shared" si="74"/>
        <v>Yes</v>
      </c>
      <c r="I4761" t="str" cm="1">
        <f t="array" ref="I4761">_xlfn.IFS(S4761&lt;100,"Normal",AND(S4761&gt;=100,S4761&lt;126),"Pre-Injury",S4761&gt;125,"Injured")</f>
        <v>Injured</v>
      </c>
      <c r="J4761" s="3">
        <v>27.97</v>
      </c>
      <c r="K4761" t="s">
        <v>23</v>
      </c>
      <c r="L4761" t="s">
        <v>23</v>
      </c>
      <c r="M4761" t="s">
        <v>23</v>
      </c>
      <c r="N4761" t="s">
        <v>25</v>
      </c>
      <c r="O4761" t="s">
        <v>22</v>
      </c>
      <c r="P4761" s="5">
        <v>6</v>
      </c>
      <c r="Q4761" s="4" t="s">
        <v>22</v>
      </c>
      <c r="R4761" s="4">
        <v>227</v>
      </c>
      <c r="S4761" s="4">
        <v>129</v>
      </c>
      <c r="T4761" s="4">
        <v>8.7200000000000006</v>
      </c>
      <c r="U4761" s="5">
        <v>18.68</v>
      </c>
      <c r="V4761" t="s">
        <v>24</v>
      </c>
    </row>
    <row r="4762" spans="1:22" x14ac:dyDescent="0.3">
      <c r="A4762">
        <v>69</v>
      </c>
      <c r="B4762" t="s">
        <v>21</v>
      </c>
      <c r="C4762" s="4">
        <v>133</v>
      </c>
      <c r="D4762" s="4">
        <v>251</v>
      </c>
      <c r="E4762" t="s">
        <v>25</v>
      </c>
      <c r="F4762" t="s">
        <v>23</v>
      </c>
      <c r="G4762" t="s">
        <v>23</v>
      </c>
      <c r="H4762" s="4" t="str">
        <f t="shared" si="74"/>
        <v>Yes</v>
      </c>
      <c r="I4762" t="str" cm="1">
        <f t="array" ref="I4762">_xlfn.IFS(S4762&lt;100,"Normal",AND(S4762&gt;=100,S4762&lt;126),"Pre-Injury",S4762&gt;125,"Injured")</f>
        <v>Injured</v>
      </c>
      <c r="J4762" s="3">
        <v>27.98</v>
      </c>
      <c r="K4762" t="s">
        <v>23</v>
      </c>
      <c r="L4762" t="s">
        <v>24</v>
      </c>
      <c r="M4762" t="s">
        <v>23</v>
      </c>
      <c r="N4762" t="s">
        <v>28</v>
      </c>
      <c r="O4762" t="s">
        <v>25</v>
      </c>
      <c r="P4762" s="5">
        <v>4</v>
      </c>
      <c r="Q4762" s="4" t="s">
        <v>22</v>
      </c>
      <c r="R4762" s="4">
        <v>158</v>
      </c>
      <c r="S4762" s="4">
        <v>155</v>
      </c>
      <c r="T4762" s="5">
        <v>0.6</v>
      </c>
      <c r="U4762" s="5">
        <v>9.1199999999999992</v>
      </c>
      <c r="V4762" t="s">
        <v>24</v>
      </c>
    </row>
    <row r="4763" spans="1:22" x14ac:dyDescent="0.3">
      <c r="A4763">
        <v>79</v>
      </c>
      <c r="B4763" t="s">
        <v>26</v>
      </c>
      <c r="C4763" s="4">
        <v>134</v>
      </c>
      <c r="D4763" s="4">
        <v>210</v>
      </c>
      <c r="E4763" t="s">
        <v>27</v>
      </c>
      <c r="F4763" t="s">
        <v>23</v>
      </c>
      <c r="G4763" t="s">
        <v>24</v>
      </c>
      <c r="H4763" s="4" t="str">
        <f t="shared" si="74"/>
        <v>No</v>
      </c>
      <c r="I4763" t="str" cm="1">
        <f t="array" ref="I4763">_xlfn.IFS(S4763&lt;100,"Normal",AND(S4763&gt;=100,S4763&lt;126),"Pre-Injury",S4763&gt;125,"Injured")</f>
        <v>Pre-Injury</v>
      </c>
      <c r="J4763" s="3">
        <v>27.98</v>
      </c>
      <c r="K4763" t="s">
        <v>23</v>
      </c>
      <c r="L4763" t="s">
        <v>24</v>
      </c>
      <c r="M4763" t="s">
        <v>24</v>
      </c>
      <c r="N4763" t="s">
        <v>28</v>
      </c>
      <c r="O4763" t="s">
        <v>25</v>
      </c>
      <c r="P4763" s="5">
        <v>5</v>
      </c>
      <c r="Q4763" s="4" t="s">
        <v>27</v>
      </c>
      <c r="R4763" s="4">
        <v>207</v>
      </c>
      <c r="S4763" s="4">
        <v>113</v>
      </c>
      <c r="T4763" s="5">
        <v>1.67</v>
      </c>
      <c r="U4763" s="4">
        <v>8.86</v>
      </c>
      <c r="V4763" t="s">
        <v>24</v>
      </c>
    </row>
    <row r="4764" spans="1:22" x14ac:dyDescent="0.3">
      <c r="A4764">
        <v>46</v>
      </c>
      <c r="B4764" t="s">
        <v>26</v>
      </c>
      <c r="C4764" s="4">
        <v>166</v>
      </c>
      <c r="D4764" s="4">
        <v>199</v>
      </c>
      <c r="E4764" t="s">
        <v>25</v>
      </c>
      <c r="F4764" t="s">
        <v>24</v>
      </c>
      <c r="G4764" t="s">
        <v>23</v>
      </c>
      <c r="H4764" s="4" t="str">
        <f t="shared" si="74"/>
        <v>No</v>
      </c>
      <c r="I4764" t="str" cm="1">
        <f t="array" ref="I4764">_xlfn.IFS(S4764&lt;100,"Normal",AND(S4764&gt;=100,S4764&lt;126),"Pre-Injury",S4764&gt;125,"Injured")</f>
        <v>Normal</v>
      </c>
      <c r="J4764" s="3">
        <v>27.98</v>
      </c>
      <c r="K4764" t="s">
        <v>23</v>
      </c>
      <c r="L4764" t="s">
        <v>24</v>
      </c>
      <c r="M4764" t="s">
        <v>23</v>
      </c>
      <c r="N4764" t="s">
        <v>27</v>
      </c>
      <c r="O4764" t="s">
        <v>25</v>
      </c>
      <c r="P4764" s="5">
        <v>6</v>
      </c>
      <c r="Q4764" s="4" t="s">
        <v>22</v>
      </c>
      <c r="R4764" s="4">
        <v>374</v>
      </c>
      <c r="S4764" s="4">
        <v>87</v>
      </c>
      <c r="T4764" s="5">
        <v>0.75</v>
      </c>
      <c r="U4764" s="5">
        <v>7.73</v>
      </c>
      <c r="V4764" t="s">
        <v>24</v>
      </c>
    </row>
    <row r="4765" spans="1:22" x14ac:dyDescent="0.3">
      <c r="A4765">
        <v>65</v>
      </c>
      <c r="B4765" t="s">
        <v>21</v>
      </c>
      <c r="C4765" s="4">
        <v>179</v>
      </c>
      <c r="D4765" s="4">
        <v>298</v>
      </c>
      <c r="E4765" t="s">
        <v>27</v>
      </c>
      <c r="F4765" t="s">
        <v>24</v>
      </c>
      <c r="G4765" t="s">
        <v>23</v>
      </c>
      <c r="H4765" s="4" t="str">
        <f t="shared" si="74"/>
        <v>Yes</v>
      </c>
      <c r="I4765" t="str" cm="1">
        <f t="array" ref="I4765">_xlfn.IFS(S4765&lt;100,"Normal",AND(S4765&gt;=100,S4765&lt;126),"Pre-Injury",S4765&gt;125,"Injured")</f>
        <v>Injured</v>
      </c>
      <c r="J4765" s="3">
        <v>27.98</v>
      </c>
      <c r="K4765" t="s">
        <v>23</v>
      </c>
      <c r="L4765" t="s">
        <v>24</v>
      </c>
      <c r="M4765" t="s">
        <v>23</v>
      </c>
      <c r="N4765" t="s">
        <v>22</v>
      </c>
      <c r="O4765" t="s">
        <v>22</v>
      </c>
      <c r="P4765" s="5">
        <v>6</v>
      </c>
      <c r="Q4765" s="4" t="s">
        <v>25</v>
      </c>
      <c r="R4765" s="4">
        <v>178</v>
      </c>
      <c r="S4765" s="4">
        <v>148</v>
      </c>
      <c r="T4765" s="5">
        <v>14.92</v>
      </c>
      <c r="U4765" s="5">
        <v>18.38</v>
      </c>
      <c r="V4765" t="s">
        <v>23</v>
      </c>
    </row>
    <row r="4766" spans="1:22" x14ac:dyDescent="0.3">
      <c r="A4766">
        <v>60</v>
      </c>
      <c r="B4766" t="s">
        <v>26</v>
      </c>
      <c r="C4766" s="4">
        <v>161</v>
      </c>
      <c r="D4766" s="4">
        <v>281</v>
      </c>
      <c r="E4766" t="s">
        <v>25</v>
      </c>
      <c r="F4766" t="s">
        <v>23</v>
      </c>
      <c r="G4766" t="s">
        <v>24</v>
      </c>
      <c r="H4766" s="4" t="str">
        <f t="shared" si="74"/>
        <v>No</v>
      </c>
      <c r="I4766" t="str" cm="1">
        <f t="array" ref="I4766">_xlfn.IFS(S4766&lt;100,"Normal",AND(S4766&gt;=100,S4766&lt;126),"Pre-Injury",S4766&gt;125,"Injured")</f>
        <v>Pre-Injury</v>
      </c>
      <c r="J4766" s="3">
        <v>27.98</v>
      </c>
      <c r="K4766" t="s">
        <v>23</v>
      </c>
      <c r="L4766" t="s">
        <v>24</v>
      </c>
      <c r="M4766" t="s">
        <v>23</v>
      </c>
      <c r="N4766" t="s">
        <v>27</v>
      </c>
      <c r="O4766" t="s">
        <v>25</v>
      </c>
      <c r="P4766" s="5">
        <v>8</v>
      </c>
      <c r="Q4766" s="4" t="s">
        <v>25</v>
      </c>
      <c r="R4766" s="4">
        <v>272</v>
      </c>
      <c r="S4766" s="4">
        <v>121</v>
      </c>
      <c r="T4766" s="5">
        <v>13.7</v>
      </c>
      <c r="U4766" s="5">
        <v>7.57</v>
      </c>
      <c r="V4766" t="s">
        <v>24</v>
      </c>
    </row>
    <row r="4767" spans="1:22" x14ac:dyDescent="0.3">
      <c r="A4767">
        <v>33</v>
      </c>
      <c r="B4767" t="s">
        <v>21</v>
      </c>
      <c r="C4767" s="4">
        <v>159</v>
      </c>
      <c r="D4767" s="4">
        <v>242</v>
      </c>
      <c r="E4767" t="s">
        <v>27</v>
      </c>
      <c r="F4767" t="s">
        <v>24</v>
      </c>
      <c r="G4767" t="s">
        <v>23</v>
      </c>
      <c r="H4767" s="4" t="str">
        <f t="shared" si="74"/>
        <v>No</v>
      </c>
      <c r="I4767" t="str" cm="1">
        <f t="array" ref="I4767">_xlfn.IFS(S4767&lt;100,"Normal",AND(S4767&gt;=100,S4767&lt;126),"Pre-Injury",S4767&gt;125,"Injured")</f>
        <v>Pre-Injury</v>
      </c>
      <c r="J4767" s="3">
        <v>27.98</v>
      </c>
      <c r="K4767" t="s">
        <v>23</v>
      </c>
      <c r="L4767" t="s">
        <v>24</v>
      </c>
      <c r="M4767" t="s">
        <v>23</v>
      </c>
      <c r="N4767" t="s">
        <v>25</v>
      </c>
      <c r="O4767" t="s">
        <v>22</v>
      </c>
      <c r="P4767" s="5">
        <v>9</v>
      </c>
      <c r="Q4767" s="4" t="s">
        <v>25</v>
      </c>
      <c r="R4767" s="4">
        <v>356</v>
      </c>
      <c r="S4767" s="4">
        <v>105</v>
      </c>
      <c r="T4767" s="5">
        <v>13.28</v>
      </c>
      <c r="U4767" s="5">
        <v>6.18</v>
      </c>
      <c r="V4767" t="s">
        <v>24</v>
      </c>
    </row>
    <row r="4768" spans="1:22" x14ac:dyDescent="0.3">
      <c r="A4768">
        <v>55</v>
      </c>
      <c r="B4768" t="s">
        <v>21</v>
      </c>
      <c r="C4768" s="4">
        <v>146</v>
      </c>
      <c r="D4768" s="4">
        <v>182</v>
      </c>
      <c r="E4768" t="s">
        <v>25</v>
      </c>
      <c r="F4768" t="s">
        <v>24</v>
      </c>
      <c r="G4768" t="s">
        <v>23</v>
      </c>
      <c r="H4768" s="4" t="str">
        <f t="shared" si="74"/>
        <v>No</v>
      </c>
      <c r="I4768" t="str" cm="1">
        <f t="array" ref="I4768">_xlfn.IFS(S4768&lt;100,"Normal",AND(S4768&gt;=100,S4768&lt;126),"Pre-Injury",S4768&gt;125,"Injured")</f>
        <v>Normal</v>
      </c>
      <c r="J4768" s="3">
        <v>27.98</v>
      </c>
      <c r="K4768" t="s">
        <v>23</v>
      </c>
      <c r="L4768" t="s">
        <v>24</v>
      </c>
      <c r="M4768" t="s">
        <v>23</v>
      </c>
      <c r="N4768" t="s">
        <v>25</v>
      </c>
      <c r="O4768" t="s">
        <v>25</v>
      </c>
      <c r="P4768" s="4">
        <v>6</v>
      </c>
      <c r="Q4768" s="4" t="s">
        <v>25</v>
      </c>
      <c r="R4768" s="4">
        <v>243</v>
      </c>
      <c r="S4768" s="4">
        <v>88</v>
      </c>
      <c r="T4768" s="5">
        <v>14.49</v>
      </c>
      <c r="U4768" s="5">
        <v>16.53</v>
      </c>
      <c r="V4768" t="s">
        <v>24</v>
      </c>
    </row>
    <row r="4769" spans="1:22" x14ac:dyDescent="0.3">
      <c r="A4769">
        <v>28</v>
      </c>
      <c r="B4769" t="s">
        <v>21</v>
      </c>
      <c r="C4769" s="4">
        <v>142</v>
      </c>
      <c r="D4769" s="4">
        <v>233</v>
      </c>
      <c r="E4769" t="s">
        <v>22</v>
      </c>
      <c r="F4769" t="s">
        <v>23</v>
      </c>
      <c r="G4769" t="s">
        <v>24</v>
      </c>
      <c r="H4769" s="4" t="str">
        <f t="shared" si="74"/>
        <v>No</v>
      </c>
      <c r="I4769" t="str" cm="1">
        <f t="array" ref="I4769">_xlfn.IFS(S4769&lt;100,"Normal",AND(S4769&gt;=100,S4769&lt;126),"Pre-Injury",S4769&gt;125,"Injured")</f>
        <v>Normal</v>
      </c>
      <c r="J4769" s="3">
        <v>27.98</v>
      </c>
      <c r="K4769" t="s">
        <v>23</v>
      </c>
      <c r="L4769" t="s">
        <v>24</v>
      </c>
      <c r="M4769" t="s">
        <v>24</v>
      </c>
      <c r="N4769" t="s">
        <v>27</v>
      </c>
      <c r="O4769" t="s">
        <v>25</v>
      </c>
      <c r="P4769" s="5">
        <v>10</v>
      </c>
      <c r="Q4769" s="4" t="s">
        <v>22</v>
      </c>
      <c r="R4769" s="4">
        <v>385</v>
      </c>
      <c r="S4769" s="4">
        <v>93</v>
      </c>
      <c r="T4769" s="5">
        <v>4.26</v>
      </c>
      <c r="U4769" s="5">
        <v>15.69</v>
      </c>
      <c r="V4769" t="s">
        <v>24</v>
      </c>
    </row>
    <row r="4770" spans="1:22" x14ac:dyDescent="0.3">
      <c r="A4770">
        <v>35</v>
      </c>
      <c r="B4770" t="s">
        <v>21</v>
      </c>
      <c r="C4770" s="4">
        <v>171</v>
      </c>
      <c r="D4770" s="4">
        <v>283</v>
      </c>
      <c r="E4770" t="s">
        <v>22</v>
      </c>
      <c r="F4770" t="s">
        <v>24</v>
      </c>
      <c r="G4770" t="s">
        <v>24</v>
      </c>
      <c r="H4770" s="4" t="str">
        <f t="shared" si="74"/>
        <v>No</v>
      </c>
      <c r="I4770" t="str" cm="1">
        <f t="array" ref="I4770">_xlfn.IFS(S4770&lt;100,"Normal",AND(S4770&gt;=100,S4770&lt;126),"Pre-Injury",S4770&gt;125,"Injured")</f>
        <v>Pre-Injury</v>
      </c>
      <c r="J4770" s="3">
        <v>27.99</v>
      </c>
      <c r="K4770" t="s">
        <v>23</v>
      </c>
      <c r="L4770" t="s">
        <v>23</v>
      </c>
      <c r="M4770" t="s">
        <v>24</v>
      </c>
      <c r="N4770" t="s">
        <v>28</v>
      </c>
      <c r="O4770" t="s">
        <v>25</v>
      </c>
      <c r="P4770" s="5">
        <v>10</v>
      </c>
      <c r="Q4770" s="4" t="s">
        <v>27</v>
      </c>
      <c r="R4770" s="4">
        <v>343</v>
      </c>
      <c r="S4770" s="4">
        <v>102</v>
      </c>
      <c r="T4770" s="5">
        <v>14.74</v>
      </c>
      <c r="U4770" s="5">
        <v>14.78</v>
      </c>
      <c r="V4770" t="s">
        <v>24</v>
      </c>
    </row>
    <row r="4771" spans="1:22" x14ac:dyDescent="0.3">
      <c r="A4771">
        <v>24</v>
      </c>
      <c r="B4771" t="s">
        <v>21</v>
      </c>
      <c r="C4771" s="4">
        <v>149</v>
      </c>
      <c r="D4771" s="4">
        <v>270</v>
      </c>
      <c r="E4771" t="s">
        <v>25</v>
      </c>
      <c r="F4771" t="s">
        <v>23</v>
      </c>
      <c r="G4771" t="s">
        <v>24</v>
      </c>
      <c r="H4771" s="4" t="str">
        <f t="shared" si="74"/>
        <v>No</v>
      </c>
      <c r="I4771" t="str" cm="1">
        <f t="array" ref="I4771">_xlfn.IFS(S4771&lt;100,"Normal",AND(S4771&gt;=100,S4771&lt;126),"Pre-Injury",S4771&gt;125,"Injured")</f>
        <v>Pre-Injury</v>
      </c>
      <c r="J4771" s="3">
        <v>27.99</v>
      </c>
      <c r="K4771" t="s">
        <v>23</v>
      </c>
      <c r="L4771" t="s">
        <v>24</v>
      </c>
      <c r="M4771" t="s">
        <v>24</v>
      </c>
      <c r="N4771" t="s">
        <v>25</v>
      </c>
      <c r="O4771" t="s">
        <v>22</v>
      </c>
      <c r="P4771" s="5">
        <v>7</v>
      </c>
      <c r="Q4771" s="4" t="s">
        <v>25</v>
      </c>
      <c r="R4771" s="4">
        <v>160</v>
      </c>
      <c r="S4771" s="4">
        <v>110</v>
      </c>
      <c r="T4771" s="5">
        <v>2.4</v>
      </c>
      <c r="U4771" s="5">
        <v>6.51</v>
      </c>
      <c r="V4771" t="s">
        <v>24</v>
      </c>
    </row>
    <row r="4772" spans="1:22" x14ac:dyDescent="0.3">
      <c r="A4772">
        <v>24</v>
      </c>
      <c r="B4772" t="s">
        <v>21</v>
      </c>
      <c r="C4772" s="4">
        <v>166</v>
      </c>
      <c r="D4772" s="4">
        <v>259</v>
      </c>
      <c r="E4772" t="s">
        <v>25</v>
      </c>
      <c r="F4772" t="s">
        <v>23</v>
      </c>
      <c r="G4772" t="s">
        <v>24</v>
      </c>
      <c r="H4772" s="4" t="str">
        <f t="shared" si="74"/>
        <v>Yes</v>
      </c>
      <c r="I4772" t="str" cm="1">
        <f t="array" ref="I4772">_xlfn.IFS(S4772&lt;100,"Normal",AND(S4772&gt;=100,S4772&lt;126),"Pre-Injury",S4772&gt;125,"Injured")</f>
        <v>Injured</v>
      </c>
      <c r="J4772" s="3">
        <v>27.99</v>
      </c>
      <c r="K4772" t="s">
        <v>23</v>
      </c>
      <c r="L4772" t="s">
        <v>24</v>
      </c>
      <c r="M4772" t="s">
        <v>24</v>
      </c>
      <c r="N4772" t="s">
        <v>27</v>
      </c>
      <c r="O4772" t="s">
        <v>22</v>
      </c>
      <c r="P4772" s="4">
        <v>9</v>
      </c>
      <c r="Q4772" s="4" t="s">
        <v>22</v>
      </c>
      <c r="R4772" s="4">
        <v>121</v>
      </c>
      <c r="S4772" s="4">
        <v>140</v>
      </c>
      <c r="T4772" s="5">
        <v>13.55</v>
      </c>
      <c r="U4772" s="5">
        <v>14.51</v>
      </c>
      <c r="V4772" t="s">
        <v>23</v>
      </c>
    </row>
    <row r="4773" spans="1:22" x14ac:dyDescent="0.3">
      <c r="A4773">
        <v>53</v>
      </c>
      <c r="B4773" t="s">
        <v>21</v>
      </c>
      <c r="C4773" s="4">
        <v>131</v>
      </c>
      <c r="D4773" s="4">
        <v>195</v>
      </c>
      <c r="E4773" t="s">
        <v>22</v>
      </c>
      <c r="F4773" t="s">
        <v>24</v>
      </c>
      <c r="G4773" t="s">
        <v>23</v>
      </c>
      <c r="H4773" s="4" t="str">
        <f t="shared" si="74"/>
        <v>No</v>
      </c>
      <c r="I4773" t="str" cm="1">
        <f t="array" ref="I4773">_xlfn.IFS(S4773&lt;100,"Normal",AND(S4773&gt;=100,S4773&lt;126),"Pre-Injury",S4773&gt;125,"Injured")</f>
        <v>Normal</v>
      </c>
      <c r="J4773" s="3">
        <v>27.99</v>
      </c>
      <c r="K4773" t="s">
        <v>23</v>
      </c>
      <c r="L4773" t="s">
        <v>24</v>
      </c>
      <c r="M4773" t="s">
        <v>24</v>
      </c>
      <c r="N4773" t="s">
        <v>25</v>
      </c>
      <c r="O4773" t="s">
        <v>25</v>
      </c>
      <c r="P4773" s="4">
        <v>8</v>
      </c>
      <c r="Q4773" s="4" t="s">
        <v>22</v>
      </c>
      <c r="R4773" s="4">
        <v>230</v>
      </c>
      <c r="S4773" s="4">
        <v>98</v>
      </c>
      <c r="T4773" s="5">
        <v>9.34</v>
      </c>
      <c r="U4773" s="5">
        <v>16.940000000000001</v>
      </c>
      <c r="V4773" t="s">
        <v>24</v>
      </c>
    </row>
    <row r="4774" spans="1:22" x14ac:dyDescent="0.3">
      <c r="A4774">
        <v>31</v>
      </c>
      <c r="B4774" t="s">
        <v>26</v>
      </c>
      <c r="C4774" s="4">
        <v>128</v>
      </c>
      <c r="D4774" s="4">
        <v>193</v>
      </c>
      <c r="E4774" t="s">
        <v>22</v>
      </c>
      <c r="F4774" t="s">
        <v>23</v>
      </c>
      <c r="G4774" t="s">
        <v>24</v>
      </c>
      <c r="H4774" s="4" t="str">
        <f t="shared" si="74"/>
        <v>Yes</v>
      </c>
      <c r="I4774" t="str" cm="1">
        <f t="array" ref="I4774">_xlfn.IFS(S4774&lt;100,"Normal",AND(S4774&gt;=100,S4774&lt;126),"Pre-Injury",S4774&gt;125,"Injured")</f>
        <v>Injured</v>
      </c>
      <c r="J4774" s="3">
        <v>28</v>
      </c>
      <c r="K4774" t="s">
        <v>24</v>
      </c>
      <c r="L4774" t="s">
        <v>23</v>
      </c>
      <c r="M4774" t="s">
        <v>23</v>
      </c>
      <c r="N4774" t="s">
        <v>25</v>
      </c>
      <c r="O4774" t="s">
        <v>22</v>
      </c>
      <c r="P4774" s="5">
        <v>8</v>
      </c>
      <c r="Q4774" s="4" t="s">
        <v>25</v>
      </c>
      <c r="R4774" s="4">
        <v>151</v>
      </c>
      <c r="S4774" s="4">
        <v>153</v>
      </c>
      <c r="T4774" s="5">
        <v>13.17</v>
      </c>
      <c r="U4774" s="5">
        <v>13.78</v>
      </c>
      <c r="V4774" t="s">
        <v>24</v>
      </c>
    </row>
    <row r="4775" spans="1:22" x14ac:dyDescent="0.3">
      <c r="A4775">
        <v>42</v>
      </c>
      <c r="B4775" t="s">
        <v>21</v>
      </c>
      <c r="C4775" s="4">
        <v>170</v>
      </c>
      <c r="D4775" s="4">
        <v>225</v>
      </c>
      <c r="E4775" t="s">
        <v>27</v>
      </c>
      <c r="F4775" t="s">
        <v>23</v>
      </c>
      <c r="G4775" t="s">
        <v>24</v>
      </c>
      <c r="H4775" s="4" t="str">
        <f t="shared" si="74"/>
        <v>No</v>
      </c>
      <c r="I4775" t="str" cm="1">
        <f t="array" ref="I4775">_xlfn.IFS(S4775&lt;100,"Normal",AND(S4775&gt;=100,S4775&lt;126),"Pre-Injury",S4775&gt;125,"Injured")</f>
        <v>Pre-Injury</v>
      </c>
      <c r="J4775" s="3">
        <v>28</v>
      </c>
      <c r="K4775" t="s">
        <v>23</v>
      </c>
      <c r="L4775" t="s">
        <v>24</v>
      </c>
      <c r="M4775" t="s">
        <v>23</v>
      </c>
      <c r="N4775" t="s">
        <v>25</v>
      </c>
      <c r="O4775" t="s">
        <v>25</v>
      </c>
      <c r="P4775" s="5">
        <v>6</v>
      </c>
      <c r="Q4775" s="4" t="s">
        <v>22</v>
      </c>
      <c r="R4775" s="4">
        <v>254</v>
      </c>
      <c r="S4775" s="4">
        <v>111</v>
      </c>
      <c r="T4775" s="5">
        <v>6.45</v>
      </c>
      <c r="U4775" s="5">
        <v>8.33</v>
      </c>
      <c r="V4775" t="s">
        <v>24</v>
      </c>
    </row>
    <row r="4776" spans="1:22" x14ac:dyDescent="0.3">
      <c r="A4776">
        <v>67</v>
      </c>
      <c r="B4776" t="s">
        <v>21</v>
      </c>
      <c r="C4776" s="4">
        <v>156</v>
      </c>
      <c r="D4776" s="4">
        <v>258</v>
      </c>
      <c r="E4776" t="s">
        <v>27</v>
      </c>
      <c r="F4776" t="s">
        <v>23</v>
      </c>
      <c r="G4776" t="s">
        <v>23</v>
      </c>
      <c r="H4776" s="4" t="str">
        <f t="shared" si="74"/>
        <v>Yes</v>
      </c>
      <c r="I4776" t="str" cm="1">
        <f t="array" ref="I4776">_xlfn.IFS(S4776&lt;100,"Normal",AND(S4776&gt;=100,S4776&lt;126),"Pre-Injury",S4776&gt;125,"Injured")</f>
        <v>Injured</v>
      </c>
      <c r="J4776" s="3">
        <v>28</v>
      </c>
      <c r="K4776" t="s">
        <v>23</v>
      </c>
      <c r="L4776" t="s">
        <v>23</v>
      </c>
      <c r="M4776" t="s">
        <v>24</v>
      </c>
      <c r="N4776" t="s">
        <v>22</v>
      </c>
      <c r="O4776" t="s">
        <v>25</v>
      </c>
      <c r="P4776" s="5">
        <v>9</v>
      </c>
      <c r="Q4776" s="4" t="s">
        <v>27</v>
      </c>
      <c r="R4776" s="4">
        <v>121</v>
      </c>
      <c r="S4776" s="4">
        <v>137</v>
      </c>
      <c r="T4776" s="5">
        <v>12.05</v>
      </c>
      <c r="U4776" s="5">
        <v>8.1300000000000008</v>
      </c>
      <c r="V4776" t="s">
        <v>24</v>
      </c>
    </row>
    <row r="4777" spans="1:22" x14ac:dyDescent="0.3">
      <c r="A4777">
        <v>70</v>
      </c>
      <c r="B4777" t="s">
        <v>26</v>
      </c>
      <c r="C4777" s="4">
        <v>138</v>
      </c>
      <c r="D4777" s="4">
        <v>236</v>
      </c>
      <c r="E4777" t="s">
        <v>25</v>
      </c>
      <c r="F4777" t="s">
        <v>23</v>
      </c>
      <c r="G4777" t="s">
        <v>24</v>
      </c>
      <c r="H4777" s="4" t="str">
        <f t="shared" si="74"/>
        <v>No</v>
      </c>
      <c r="I4777" t="str" cm="1">
        <f t="array" ref="I4777">_xlfn.IFS(S4777&lt;100,"Normal",AND(S4777&gt;=100,S4777&lt;126),"Pre-Injury",S4777&gt;125,"Injured")</f>
        <v>Normal</v>
      </c>
      <c r="J4777" s="3">
        <v>28</v>
      </c>
      <c r="K4777" t="s">
        <v>23</v>
      </c>
      <c r="L4777" t="s">
        <v>24</v>
      </c>
      <c r="M4777" t="s">
        <v>23</v>
      </c>
      <c r="N4777" t="s">
        <v>22</v>
      </c>
      <c r="O4777" t="s">
        <v>27</v>
      </c>
      <c r="P4777" s="4">
        <v>6</v>
      </c>
      <c r="Q4777" s="4" t="s">
        <v>25</v>
      </c>
      <c r="R4777" s="4">
        <v>180</v>
      </c>
      <c r="S4777" s="4">
        <v>94</v>
      </c>
      <c r="T4777" s="5">
        <v>14.2</v>
      </c>
      <c r="U4777" s="5">
        <v>13.71</v>
      </c>
      <c r="V4777" t="s">
        <v>24</v>
      </c>
    </row>
    <row r="4778" spans="1:22" x14ac:dyDescent="0.3">
      <c r="A4778">
        <v>40</v>
      </c>
      <c r="B4778" t="s">
        <v>26</v>
      </c>
      <c r="C4778" s="4">
        <v>146</v>
      </c>
      <c r="D4778" s="4">
        <v>168</v>
      </c>
      <c r="E4778" t="s">
        <v>27</v>
      </c>
      <c r="F4778" t="s">
        <v>23</v>
      </c>
      <c r="G4778" t="s">
        <v>24</v>
      </c>
      <c r="H4778" s="4" t="str">
        <f t="shared" si="74"/>
        <v>No</v>
      </c>
      <c r="I4778" t="str" cm="1">
        <f t="array" ref="I4778">_xlfn.IFS(S4778&lt;100,"Normal",AND(S4778&gt;=100,S4778&lt;126),"Pre-Injury",S4778&gt;125,"Injured")</f>
        <v>Normal</v>
      </c>
      <c r="J4778" s="3">
        <v>28</v>
      </c>
      <c r="K4778" t="s">
        <v>23</v>
      </c>
      <c r="L4778" t="s">
        <v>24</v>
      </c>
      <c r="M4778" t="s">
        <v>23</v>
      </c>
      <c r="N4778" t="s">
        <v>27</v>
      </c>
      <c r="O4778" t="s">
        <v>25</v>
      </c>
      <c r="P4778" s="5">
        <v>8</v>
      </c>
      <c r="Q4778" s="4" t="s">
        <v>27</v>
      </c>
      <c r="R4778" s="4">
        <v>329</v>
      </c>
      <c r="S4778" s="4">
        <v>94</v>
      </c>
      <c r="T4778" s="5">
        <v>2.52</v>
      </c>
      <c r="U4778" s="5">
        <v>15.98</v>
      </c>
      <c r="V4778" t="s">
        <v>24</v>
      </c>
    </row>
    <row r="4779" spans="1:22" x14ac:dyDescent="0.3">
      <c r="A4779">
        <v>35</v>
      </c>
      <c r="B4779" t="s">
        <v>26</v>
      </c>
      <c r="C4779" s="4">
        <v>157</v>
      </c>
      <c r="D4779" s="4">
        <v>194</v>
      </c>
      <c r="E4779" t="s">
        <v>27</v>
      </c>
      <c r="F4779" t="s">
        <v>24</v>
      </c>
      <c r="G4779" t="s">
        <v>24</v>
      </c>
      <c r="H4779" s="4" t="str">
        <f t="shared" si="74"/>
        <v>Yes</v>
      </c>
      <c r="I4779" t="str" cm="1">
        <f t="array" ref="I4779">_xlfn.IFS(S4779&lt;100,"Normal",AND(S4779&gt;=100,S4779&lt;126),"Pre-Injury",S4779&gt;125,"Injured")</f>
        <v>Injured</v>
      </c>
      <c r="J4779" s="3">
        <v>28</v>
      </c>
      <c r="K4779" t="s">
        <v>23</v>
      </c>
      <c r="L4779" t="s">
        <v>23</v>
      </c>
      <c r="M4779" t="s">
        <v>24</v>
      </c>
      <c r="N4779" t="s">
        <v>27</v>
      </c>
      <c r="O4779" t="s">
        <v>27</v>
      </c>
      <c r="P4779" s="5">
        <v>5</v>
      </c>
      <c r="Q4779" s="4" t="s">
        <v>22</v>
      </c>
      <c r="R4779" s="4">
        <v>211</v>
      </c>
      <c r="S4779" s="4">
        <v>149</v>
      </c>
      <c r="T4779" s="5">
        <v>8.86</v>
      </c>
      <c r="U4779" s="5">
        <v>11.72</v>
      </c>
      <c r="V4779" t="s">
        <v>24</v>
      </c>
    </row>
    <row r="4780" spans="1:22" x14ac:dyDescent="0.3">
      <c r="A4780">
        <v>20</v>
      </c>
      <c r="B4780" t="s">
        <v>21</v>
      </c>
      <c r="C4780" s="4">
        <v>148</v>
      </c>
      <c r="D4780" s="4">
        <v>154</v>
      </c>
      <c r="E4780" t="s">
        <v>22</v>
      </c>
      <c r="F4780" t="s">
        <v>23</v>
      </c>
      <c r="G4780" t="s">
        <v>24</v>
      </c>
      <c r="H4780" s="4" t="str">
        <f t="shared" si="74"/>
        <v>No</v>
      </c>
      <c r="I4780" t="str" cm="1">
        <f t="array" ref="I4780">_xlfn.IFS(S4780&lt;100,"Normal",AND(S4780&gt;=100,S4780&lt;126),"Pre-Injury",S4780&gt;125,"Injured")</f>
        <v>Normal</v>
      </c>
      <c r="J4780" s="3">
        <v>28.01</v>
      </c>
      <c r="K4780" t="s">
        <v>23</v>
      </c>
      <c r="L4780" t="s">
        <v>24</v>
      </c>
      <c r="M4780" t="s">
        <v>24</v>
      </c>
      <c r="N4780" t="s">
        <v>27</v>
      </c>
      <c r="O4780" t="s">
        <v>27</v>
      </c>
      <c r="P4780" s="5">
        <v>9</v>
      </c>
      <c r="Q4780" s="4" t="s">
        <v>22</v>
      </c>
      <c r="R4780" s="4">
        <v>393</v>
      </c>
      <c r="S4780" s="4">
        <v>94</v>
      </c>
      <c r="T4780" s="4">
        <v>0.8</v>
      </c>
      <c r="U4780" s="5">
        <v>5.81</v>
      </c>
      <c r="V4780" t="s">
        <v>24</v>
      </c>
    </row>
    <row r="4781" spans="1:22" x14ac:dyDescent="0.3">
      <c r="A4781">
        <v>52</v>
      </c>
      <c r="B4781" t="s">
        <v>26</v>
      </c>
      <c r="C4781" s="4">
        <v>151</v>
      </c>
      <c r="D4781" s="4">
        <v>279</v>
      </c>
      <c r="E4781" t="s">
        <v>25</v>
      </c>
      <c r="F4781" t="s">
        <v>23</v>
      </c>
      <c r="G4781" t="s">
        <v>23</v>
      </c>
      <c r="H4781" s="4" t="str">
        <f t="shared" si="74"/>
        <v>No</v>
      </c>
      <c r="I4781" t="str" cm="1">
        <f t="array" ref="I4781">_xlfn.IFS(S4781&lt;100,"Normal",AND(S4781&gt;=100,S4781&lt;126),"Pre-Injury",S4781&gt;125,"Injured")</f>
        <v>Normal</v>
      </c>
      <c r="J4781" s="3">
        <v>28.01</v>
      </c>
      <c r="K4781" t="s">
        <v>23</v>
      </c>
      <c r="L4781" t="s">
        <v>23</v>
      </c>
      <c r="M4781" t="s">
        <v>24</v>
      </c>
      <c r="N4781" t="s">
        <v>25</v>
      </c>
      <c r="O4781" t="s">
        <v>25</v>
      </c>
      <c r="P4781" s="5">
        <v>4</v>
      </c>
      <c r="Q4781" s="4" t="s">
        <v>22</v>
      </c>
      <c r="R4781" s="4">
        <v>183</v>
      </c>
      <c r="S4781" s="4">
        <v>85</v>
      </c>
      <c r="T4781" s="5">
        <v>2.3199999999999998</v>
      </c>
      <c r="U4781" s="5">
        <v>10.9</v>
      </c>
      <c r="V4781" t="s">
        <v>23</v>
      </c>
    </row>
    <row r="4782" spans="1:22" x14ac:dyDescent="0.3">
      <c r="A4782">
        <v>40</v>
      </c>
      <c r="B4782" t="s">
        <v>21</v>
      </c>
      <c r="C4782" s="4">
        <v>167</v>
      </c>
      <c r="D4782" s="4">
        <v>236</v>
      </c>
      <c r="E4782" t="s">
        <v>27</v>
      </c>
      <c r="F4782" t="s">
        <v>24</v>
      </c>
      <c r="G4782" t="s">
        <v>24</v>
      </c>
      <c r="H4782" s="4" t="str">
        <f t="shared" si="74"/>
        <v>Yes</v>
      </c>
      <c r="I4782" t="str" cm="1">
        <f t="array" ref="I4782">_xlfn.IFS(S4782&lt;100,"Normal",AND(S4782&gt;=100,S4782&lt;126),"Pre-Injury",S4782&gt;125,"Injured")</f>
        <v>Injured</v>
      </c>
      <c r="J4782" s="3">
        <v>28.01</v>
      </c>
      <c r="K4782" t="s">
        <v>23</v>
      </c>
      <c r="L4782" t="s">
        <v>23</v>
      </c>
      <c r="M4782" t="s">
        <v>23</v>
      </c>
      <c r="N4782" t="s">
        <v>28</v>
      </c>
      <c r="O4782" t="s">
        <v>25</v>
      </c>
      <c r="P4782" s="4">
        <v>8</v>
      </c>
      <c r="Q4782" s="4" t="s">
        <v>22</v>
      </c>
      <c r="R4782" s="4">
        <v>164</v>
      </c>
      <c r="S4782" s="4">
        <v>151</v>
      </c>
      <c r="T4782" s="5">
        <v>12.23</v>
      </c>
      <c r="U4782" s="5">
        <v>8.49</v>
      </c>
      <c r="V4782" t="s">
        <v>23</v>
      </c>
    </row>
    <row r="4783" spans="1:22" x14ac:dyDescent="0.3">
      <c r="A4783">
        <v>37</v>
      </c>
      <c r="B4783" t="s">
        <v>21</v>
      </c>
      <c r="C4783" s="4">
        <v>172</v>
      </c>
      <c r="D4783" s="4">
        <v>150</v>
      </c>
      <c r="E4783" t="s">
        <v>27</v>
      </c>
      <c r="F4783" t="s">
        <v>23</v>
      </c>
      <c r="G4783" t="s">
        <v>24</v>
      </c>
      <c r="H4783" s="4" t="str">
        <f t="shared" si="74"/>
        <v>Yes</v>
      </c>
      <c r="I4783" t="str" cm="1">
        <f t="array" ref="I4783">_xlfn.IFS(S4783&lt;100,"Normal",AND(S4783&gt;=100,S4783&lt;126),"Pre-Injury",S4783&gt;125,"Injured")</f>
        <v>Injured</v>
      </c>
      <c r="J4783" s="3">
        <v>28.01</v>
      </c>
      <c r="K4783" t="s">
        <v>23</v>
      </c>
      <c r="L4783" t="s">
        <v>23</v>
      </c>
      <c r="M4783" t="s">
        <v>24</v>
      </c>
      <c r="N4783" t="s">
        <v>25</v>
      </c>
      <c r="O4783" t="s">
        <v>25</v>
      </c>
      <c r="P4783" s="5">
        <v>5</v>
      </c>
      <c r="Q4783" s="4" t="s">
        <v>27</v>
      </c>
      <c r="R4783" s="4">
        <v>250</v>
      </c>
      <c r="S4783" s="4">
        <v>139</v>
      </c>
      <c r="T4783" s="5">
        <v>1.07</v>
      </c>
      <c r="U4783" s="5">
        <v>10.83</v>
      </c>
      <c r="V4783" t="s">
        <v>24</v>
      </c>
    </row>
    <row r="4784" spans="1:22" x14ac:dyDescent="0.3">
      <c r="A4784">
        <v>53</v>
      </c>
      <c r="B4784" t="s">
        <v>26</v>
      </c>
      <c r="C4784" s="4">
        <v>139</v>
      </c>
      <c r="D4784" s="4">
        <v>268</v>
      </c>
      <c r="E4784" t="s">
        <v>22</v>
      </c>
      <c r="F4784" t="s">
        <v>23</v>
      </c>
      <c r="G4784" t="s">
        <v>24</v>
      </c>
      <c r="H4784" s="4" t="str">
        <f t="shared" si="74"/>
        <v>Yes</v>
      </c>
      <c r="I4784" t="str" cm="1">
        <f t="array" ref="I4784">_xlfn.IFS(S4784&lt;100,"Normal",AND(S4784&gt;=100,S4784&lt;126),"Pre-Injury",S4784&gt;125,"Injured")</f>
        <v>Injured</v>
      </c>
      <c r="J4784" s="3">
        <v>28.02</v>
      </c>
      <c r="K4784" t="s">
        <v>23</v>
      </c>
      <c r="L4784" t="s">
        <v>24</v>
      </c>
      <c r="M4784" t="s">
        <v>23</v>
      </c>
      <c r="N4784" t="s">
        <v>25</v>
      </c>
      <c r="O4784" t="s">
        <v>25</v>
      </c>
      <c r="P4784" s="5">
        <v>4</v>
      </c>
      <c r="Q4784" s="4" t="s">
        <v>22</v>
      </c>
      <c r="R4784" s="4">
        <v>309</v>
      </c>
      <c r="S4784" s="4">
        <v>138</v>
      </c>
      <c r="T4784" s="5">
        <v>9.24</v>
      </c>
      <c r="U4784" s="5">
        <v>16.11</v>
      </c>
      <c r="V4784" t="s">
        <v>24</v>
      </c>
    </row>
    <row r="4785" spans="1:22" x14ac:dyDescent="0.3">
      <c r="A4785">
        <v>43</v>
      </c>
      <c r="B4785" t="s">
        <v>26</v>
      </c>
      <c r="C4785" s="4">
        <v>165</v>
      </c>
      <c r="D4785" s="4">
        <v>167</v>
      </c>
      <c r="E4785" t="s">
        <v>27</v>
      </c>
      <c r="F4785" t="s">
        <v>24</v>
      </c>
      <c r="G4785" t="s">
        <v>24</v>
      </c>
      <c r="H4785" s="4" t="str">
        <f t="shared" si="74"/>
        <v>No</v>
      </c>
      <c r="I4785" t="str" cm="1">
        <f t="array" ref="I4785">_xlfn.IFS(S4785&lt;100,"Normal",AND(S4785&gt;=100,S4785&lt;126),"Pre-Injury",S4785&gt;125,"Injured")</f>
        <v>Pre-Injury</v>
      </c>
      <c r="J4785" s="3">
        <v>28.02</v>
      </c>
      <c r="K4785" t="s">
        <v>23</v>
      </c>
      <c r="L4785" t="s">
        <v>23</v>
      </c>
      <c r="M4785" t="s">
        <v>24</v>
      </c>
      <c r="N4785" t="s">
        <v>27</v>
      </c>
      <c r="O4785" t="s">
        <v>25</v>
      </c>
      <c r="P4785" s="5">
        <v>6</v>
      </c>
      <c r="Q4785" s="4" t="s">
        <v>22</v>
      </c>
      <c r="R4785" s="4">
        <v>250</v>
      </c>
      <c r="S4785" s="4">
        <v>103</v>
      </c>
      <c r="T4785" s="5">
        <v>1.21</v>
      </c>
      <c r="U4785" s="5">
        <v>6.72</v>
      </c>
      <c r="V4785" t="s">
        <v>24</v>
      </c>
    </row>
    <row r="4786" spans="1:22" x14ac:dyDescent="0.3">
      <c r="A4786">
        <v>37</v>
      </c>
      <c r="B4786" t="s">
        <v>26</v>
      </c>
      <c r="C4786" s="4">
        <v>143</v>
      </c>
      <c r="D4786" s="4">
        <v>261</v>
      </c>
      <c r="E4786" t="s">
        <v>27</v>
      </c>
      <c r="F4786" t="s">
        <v>24</v>
      </c>
      <c r="G4786" t="s">
        <v>23</v>
      </c>
      <c r="H4786" s="4" t="str">
        <f t="shared" si="74"/>
        <v>Yes</v>
      </c>
      <c r="I4786" t="str" cm="1">
        <f t="array" ref="I4786">_xlfn.IFS(S4786&lt;100,"Normal",AND(S4786&gt;=100,S4786&lt;126),"Pre-Injury",S4786&gt;125,"Injured")</f>
        <v>Injured</v>
      </c>
      <c r="J4786" s="3">
        <v>28.02</v>
      </c>
      <c r="K4786" t="s">
        <v>23</v>
      </c>
      <c r="L4786" t="s">
        <v>23</v>
      </c>
      <c r="M4786" t="s">
        <v>24</v>
      </c>
      <c r="N4786" t="s">
        <v>27</v>
      </c>
      <c r="O4786" t="s">
        <v>25</v>
      </c>
      <c r="P4786" s="5">
        <v>9</v>
      </c>
      <c r="Q4786" s="4" t="s">
        <v>25</v>
      </c>
      <c r="R4786" s="4">
        <v>330</v>
      </c>
      <c r="S4786" s="4">
        <v>158</v>
      </c>
      <c r="T4786" s="5">
        <v>5.79</v>
      </c>
      <c r="U4786" s="5">
        <v>5.43</v>
      </c>
      <c r="V4786" t="s">
        <v>24</v>
      </c>
    </row>
    <row r="4787" spans="1:22" x14ac:dyDescent="0.3">
      <c r="A4787">
        <v>41</v>
      </c>
      <c r="B4787" t="s">
        <v>21</v>
      </c>
      <c r="C4787" s="4">
        <v>150</v>
      </c>
      <c r="D4787" s="4">
        <v>221</v>
      </c>
      <c r="E4787" t="s">
        <v>27</v>
      </c>
      <c r="F4787" t="s">
        <v>24</v>
      </c>
      <c r="G4787" t="s">
        <v>23</v>
      </c>
      <c r="H4787" s="4" t="str">
        <f t="shared" si="74"/>
        <v>No</v>
      </c>
      <c r="I4787" t="str" cm="1">
        <f t="array" ref="I4787">_xlfn.IFS(S4787&lt;100,"Normal",AND(S4787&gt;=100,S4787&lt;126),"Pre-Injury",S4787&gt;125,"Injured")</f>
        <v>Normal</v>
      </c>
      <c r="J4787" s="3">
        <v>28.02</v>
      </c>
      <c r="K4787" t="s">
        <v>23</v>
      </c>
      <c r="L4787" t="s">
        <v>24</v>
      </c>
      <c r="M4787" t="s">
        <v>23</v>
      </c>
      <c r="N4787" t="s">
        <v>27</v>
      </c>
      <c r="O4787" t="s">
        <v>27</v>
      </c>
      <c r="P4787" s="5">
        <v>5</v>
      </c>
      <c r="Q4787" s="4" t="s">
        <v>27</v>
      </c>
      <c r="R4787" s="4">
        <v>322</v>
      </c>
      <c r="S4787" s="4">
        <v>96</v>
      </c>
      <c r="T4787" s="5">
        <v>0.16</v>
      </c>
      <c r="U4787" s="5">
        <v>14.75</v>
      </c>
      <c r="V4787" t="s">
        <v>23</v>
      </c>
    </row>
    <row r="4788" spans="1:22" x14ac:dyDescent="0.3">
      <c r="A4788">
        <v>30</v>
      </c>
      <c r="B4788" t="s">
        <v>26</v>
      </c>
      <c r="C4788" s="4">
        <v>156</v>
      </c>
      <c r="D4788" s="4">
        <v>259</v>
      </c>
      <c r="E4788" t="s">
        <v>27</v>
      </c>
      <c r="F4788" t="s">
        <v>24</v>
      </c>
      <c r="G4788" t="s">
        <v>23</v>
      </c>
      <c r="H4788" s="4" t="str">
        <f t="shared" si="74"/>
        <v>No</v>
      </c>
      <c r="I4788" t="str" cm="1">
        <f t="array" ref="I4788">_xlfn.IFS(S4788&lt;100,"Normal",AND(S4788&gt;=100,S4788&lt;126),"Pre-Injury",S4788&gt;125,"Injured")</f>
        <v>Normal</v>
      </c>
      <c r="J4788" s="3">
        <v>28.02</v>
      </c>
      <c r="K4788" t="s">
        <v>23</v>
      </c>
      <c r="L4788" t="s">
        <v>24</v>
      </c>
      <c r="M4788" t="s">
        <v>24</v>
      </c>
      <c r="N4788" t="s">
        <v>27</v>
      </c>
      <c r="O4788" t="s">
        <v>22</v>
      </c>
      <c r="P4788" s="5">
        <v>9</v>
      </c>
      <c r="Q4788" s="4" t="s">
        <v>22</v>
      </c>
      <c r="R4788" s="4">
        <v>257</v>
      </c>
      <c r="S4788" s="4">
        <v>82</v>
      </c>
      <c r="T4788" s="5">
        <v>12.16</v>
      </c>
      <c r="U4788" s="5">
        <v>11.04</v>
      </c>
      <c r="V4788" t="s">
        <v>23</v>
      </c>
    </row>
    <row r="4789" spans="1:22" x14ac:dyDescent="0.3">
      <c r="A4789">
        <v>79</v>
      </c>
      <c r="B4789" t="s">
        <v>26</v>
      </c>
      <c r="C4789" s="4">
        <v>175</v>
      </c>
      <c r="D4789" s="4">
        <v>227</v>
      </c>
      <c r="E4789" t="s">
        <v>27</v>
      </c>
      <c r="F4789" t="s">
        <v>24</v>
      </c>
      <c r="G4789" t="s">
        <v>23</v>
      </c>
      <c r="H4789" s="4" t="str">
        <f t="shared" si="74"/>
        <v>No</v>
      </c>
      <c r="I4789" t="str" cm="1">
        <f t="array" ref="I4789">_xlfn.IFS(S4789&lt;100,"Normal",AND(S4789&gt;=100,S4789&lt;126),"Pre-Injury",S4789&gt;125,"Injured")</f>
        <v>Pre-Injury</v>
      </c>
      <c r="J4789" s="3">
        <v>28.02</v>
      </c>
      <c r="K4789" t="s">
        <v>23</v>
      </c>
      <c r="L4789" t="s">
        <v>24</v>
      </c>
      <c r="M4789" t="s">
        <v>24</v>
      </c>
      <c r="N4789" t="s">
        <v>27</v>
      </c>
      <c r="O4789" t="s">
        <v>22</v>
      </c>
      <c r="P4789" s="4">
        <v>10</v>
      </c>
      <c r="Q4789" s="4" t="s">
        <v>27</v>
      </c>
      <c r="R4789" s="4">
        <v>299</v>
      </c>
      <c r="S4789" s="4">
        <v>110</v>
      </c>
      <c r="T4789" s="5">
        <v>13.53</v>
      </c>
      <c r="U4789" s="5">
        <v>7.8</v>
      </c>
      <c r="V4789" t="s">
        <v>24</v>
      </c>
    </row>
    <row r="4790" spans="1:22" x14ac:dyDescent="0.3">
      <c r="A4790">
        <v>57</v>
      </c>
      <c r="B4790" t="s">
        <v>26</v>
      </c>
      <c r="C4790" s="4">
        <v>122</v>
      </c>
      <c r="D4790" s="4">
        <v>282</v>
      </c>
      <c r="E4790" t="s">
        <v>22</v>
      </c>
      <c r="F4790" t="s">
        <v>23</v>
      </c>
      <c r="G4790" t="s">
        <v>23</v>
      </c>
      <c r="H4790" s="4" t="str">
        <f t="shared" si="74"/>
        <v>No</v>
      </c>
      <c r="I4790" t="str" cm="1">
        <f t="array" ref="I4790">_xlfn.IFS(S4790&lt;100,"Normal",AND(S4790&gt;=100,S4790&lt;126),"Pre-Injury",S4790&gt;125,"Injured")</f>
        <v>Pre-Injury</v>
      </c>
      <c r="J4790" s="3">
        <v>28.03</v>
      </c>
      <c r="K4790" t="s">
        <v>24</v>
      </c>
      <c r="L4790" t="s">
        <v>24</v>
      </c>
      <c r="M4790" t="s">
        <v>24</v>
      </c>
      <c r="N4790" t="s">
        <v>25</v>
      </c>
      <c r="O4790" t="s">
        <v>22</v>
      </c>
      <c r="P4790" s="5">
        <v>7</v>
      </c>
      <c r="Q4790" s="4" t="s">
        <v>27</v>
      </c>
      <c r="R4790" s="4">
        <v>399</v>
      </c>
      <c r="S4790" s="4">
        <v>103</v>
      </c>
      <c r="T4790" s="5">
        <v>3.38</v>
      </c>
      <c r="U4790" s="5">
        <v>18.93</v>
      </c>
      <c r="V4790" t="s">
        <v>24</v>
      </c>
    </row>
    <row r="4791" spans="1:22" x14ac:dyDescent="0.3">
      <c r="A4791">
        <v>61</v>
      </c>
      <c r="B4791" t="s">
        <v>21</v>
      </c>
      <c r="C4791" s="4">
        <v>142</v>
      </c>
      <c r="D4791" s="4">
        <v>156</v>
      </c>
      <c r="E4791" t="s">
        <v>22</v>
      </c>
      <c r="F4791" t="s">
        <v>24</v>
      </c>
      <c r="G4791" t="s">
        <v>24</v>
      </c>
      <c r="H4791" s="4" t="str">
        <f t="shared" si="74"/>
        <v>Yes</v>
      </c>
      <c r="I4791" t="str" cm="1">
        <f t="array" ref="I4791">_xlfn.IFS(S4791&lt;100,"Normal",AND(S4791&gt;=100,S4791&lt;126),"Pre-Injury",S4791&gt;125,"Injured")</f>
        <v>Injured</v>
      </c>
      <c r="J4791" s="3">
        <v>28.03</v>
      </c>
      <c r="K4791" t="s">
        <v>23</v>
      </c>
      <c r="L4791" t="s">
        <v>23</v>
      </c>
      <c r="M4791" t="s">
        <v>23</v>
      </c>
      <c r="N4791" t="s">
        <v>25</v>
      </c>
      <c r="O4791" t="s">
        <v>25</v>
      </c>
      <c r="P4791" s="5">
        <v>10</v>
      </c>
      <c r="Q4791" s="4" t="s">
        <v>27</v>
      </c>
      <c r="R4791" s="4">
        <v>310</v>
      </c>
      <c r="S4791" s="4">
        <v>151</v>
      </c>
      <c r="T4791" s="5">
        <v>0.17</v>
      </c>
      <c r="U4791" s="5">
        <v>12.99</v>
      </c>
      <c r="V4791" t="s">
        <v>24</v>
      </c>
    </row>
    <row r="4792" spans="1:22" x14ac:dyDescent="0.3">
      <c r="A4792">
        <v>34</v>
      </c>
      <c r="B4792" t="s">
        <v>26</v>
      </c>
      <c r="C4792" s="4">
        <v>145</v>
      </c>
      <c r="D4792" s="4">
        <v>277</v>
      </c>
      <c r="E4792" t="s">
        <v>27</v>
      </c>
      <c r="F4792" t="s">
        <v>24</v>
      </c>
      <c r="G4792" t="s">
        <v>23</v>
      </c>
      <c r="H4792" s="4" t="str">
        <f t="shared" si="74"/>
        <v>Yes</v>
      </c>
      <c r="I4792" t="str" cm="1">
        <f t="array" ref="I4792">_xlfn.IFS(S4792&lt;100,"Normal",AND(S4792&gt;=100,S4792&lt;126),"Pre-Injury",S4792&gt;125,"Injured")</f>
        <v>Injured</v>
      </c>
      <c r="J4792" s="3">
        <v>28.03</v>
      </c>
      <c r="K4792" t="s">
        <v>23</v>
      </c>
      <c r="L4792" t="s">
        <v>24</v>
      </c>
      <c r="M4792" t="s">
        <v>23</v>
      </c>
      <c r="N4792" t="s">
        <v>27</v>
      </c>
      <c r="O4792" t="s">
        <v>25</v>
      </c>
      <c r="P4792" s="5">
        <v>7</v>
      </c>
      <c r="Q4792" s="4" t="s">
        <v>25</v>
      </c>
      <c r="R4792" s="4">
        <v>171</v>
      </c>
      <c r="S4792" s="4">
        <v>128</v>
      </c>
      <c r="T4792" s="5">
        <v>12.94</v>
      </c>
      <c r="U4792" s="5">
        <v>7.31</v>
      </c>
      <c r="V4792" t="s">
        <v>23</v>
      </c>
    </row>
    <row r="4793" spans="1:22" x14ac:dyDescent="0.3">
      <c r="A4793">
        <v>19</v>
      </c>
      <c r="B4793" t="s">
        <v>21</v>
      </c>
      <c r="C4793" s="4">
        <v>166</v>
      </c>
      <c r="D4793" s="4">
        <v>182</v>
      </c>
      <c r="E4793" t="s">
        <v>22</v>
      </c>
      <c r="F4793" t="s">
        <v>23</v>
      </c>
      <c r="G4793" t="s">
        <v>23</v>
      </c>
      <c r="H4793" s="4" t="str">
        <f t="shared" si="74"/>
        <v>Yes</v>
      </c>
      <c r="I4793" t="str" cm="1">
        <f t="array" ref="I4793">_xlfn.IFS(S4793&lt;100,"Normal",AND(S4793&gt;=100,S4793&lt;126),"Pre-Injury",S4793&gt;125,"Injured")</f>
        <v>Injured</v>
      </c>
      <c r="J4793" s="3">
        <v>28.03</v>
      </c>
      <c r="K4793" t="s">
        <v>23</v>
      </c>
      <c r="L4793" t="s">
        <v>23</v>
      </c>
      <c r="M4793" t="s">
        <v>23</v>
      </c>
      <c r="N4793" t="s">
        <v>25</v>
      </c>
      <c r="O4793" t="s">
        <v>27</v>
      </c>
      <c r="P4793" s="5">
        <v>6</v>
      </c>
      <c r="Q4793" s="4" t="s">
        <v>22</v>
      </c>
      <c r="R4793" s="4">
        <v>355</v>
      </c>
      <c r="S4793" s="4">
        <v>136</v>
      </c>
      <c r="T4793" s="5">
        <v>1.26</v>
      </c>
      <c r="U4793" s="5">
        <v>14.15</v>
      </c>
      <c r="V4793" t="s">
        <v>24</v>
      </c>
    </row>
    <row r="4794" spans="1:22" x14ac:dyDescent="0.3">
      <c r="A4794">
        <v>20</v>
      </c>
      <c r="B4794" t="s">
        <v>26</v>
      </c>
      <c r="C4794" s="4">
        <v>120</v>
      </c>
      <c r="D4794" s="4">
        <v>170</v>
      </c>
      <c r="E4794" t="s">
        <v>27</v>
      </c>
      <c r="F4794" t="s">
        <v>23</v>
      </c>
      <c r="G4794" t="s">
        <v>23</v>
      </c>
      <c r="H4794" s="4" t="str">
        <f t="shared" si="74"/>
        <v>No</v>
      </c>
      <c r="I4794" t="str" cm="1">
        <f t="array" ref="I4794">_xlfn.IFS(S4794&lt;100,"Normal",AND(S4794&gt;=100,S4794&lt;126),"Pre-Injury",S4794&gt;125,"Injured")</f>
        <v>Normal</v>
      </c>
      <c r="J4794" s="3">
        <v>28.04</v>
      </c>
      <c r="K4794" t="s">
        <v>24</v>
      </c>
      <c r="L4794" t="s">
        <v>23</v>
      </c>
      <c r="M4794" t="s">
        <v>23</v>
      </c>
      <c r="N4794" t="s">
        <v>25</v>
      </c>
      <c r="O4794" t="s">
        <v>22</v>
      </c>
      <c r="P4794" s="4">
        <v>8</v>
      </c>
      <c r="Q4794" s="4" t="s">
        <v>22</v>
      </c>
      <c r="R4794" s="4">
        <v>294</v>
      </c>
      <c r="S4794" s="4">
        <v>85</v>
      </c>
      <c r="T4794" s="5">
        <v>12.93</v>
      </c>
      <c r="U4794" s="5">
        <v>11.15</v>
      </c>
      <c r="V4794" t="s">
        <v>23</v>
      </c>
    </row>
    <row r="4795" spans="1:22" x14ac:dyDescent="0.3">
      <c r="A4795">
        <v>78</v>
      </c>
      <c r="B4795" t="s">
        <v>21</v>
      </c>
      <c r="C4795" s="4">
        <v>124</v>
      </c>
      <c r="D4795" s="4">
        <v>220</v>
      </c>
      <c r="E4795" t="s">
        <v>25</v>
      </c>
      <c r="F4795" t="s">
        <v>24</v>
      </c>
      <c r="G4795" t="s">
        <v>23</v>
      </c>
      <c r="H4795" s="4" t="str">
        <f t="shared" si="74"/>
        <v>No</v>
      </c>
      <c r="I4795" t="str" cm="1">
        <f t="array" ref="I4795">_xlfn.IFS(S4795&lt;100,"Normal",AND(S4795&gt;=100,S4795&lt;126),"Pre-Injury",S4795&gt;125,"Injured")</f>
        <v>Pre-Injury</v>
      </c>
      <c r="J4795" s="3">
        <v>28.04</v>
      </c>
      <c r="K4795" t="s">
        <v>24</v>
      </c>
      <c r="L4795" t="s">
        <v>23</v>
      </c>
      <c r="M4795" t="s">
        <v>23</v>
      </c>
      <c r="N4795" t="s">
        <v>22</v>
      </c>
      <c r="O4795" t="s">
        <v>22</v>
      </c>
      <c r="P4795" s="5">
        <v>10</v>
      </c>
      <c r="Q4795" s="4" t="s">
        <v>25</v>
      </c>
      <c r="R4795" s="4">
        <v>223</v>
      </c>
      <c r="S4795" s="4">
        <v>118</v>
      </c>
      <c r="T4795" s="5">
        <v>10.3</v>
      </c>
      <c r="U4795" s="4">
        <v>6.57</v>
      </c>
      <c r="V4795" t="s">
        <v>23</v>
      </c>
    </row>
    <row r="4796" spans="1:22" x14ac:dyDescent="0.3">
      <c r="A4796">
        <v>48</v>
      </c>
      <c r="B4796" t="s">
        <v>26</v>
      </c>
      <c r="C4796" s="4">
        <v>159</v>
      </c>
      <c r="D4796" s="4">
        <v>184</v>
      </c>
      <c r="E4796" t="s">
        <v>25</v>
      </c>
      <c r="F4796" t="s">
        <v>24</v>
      </c>
      <c r="G4796" t="s">
        <v>23</v>
      </c>
      <c r="H4796" s="4" t="str">
        <f t="shared" si="74"/>
        <v>Yes</v>
      </c>
      <c r="I4796" t="str" cm="1">
        <f t="array" ref="I4796">_xlfn.IFS(S4796&lt;100,"Normal",AND(S4796&gt;=100,S4796&lt;126),"Pre-Injury",S4796&gt;125,"Injured")</f>
        <v>Injured</v>
      </c>
      <c r="J4796" s="3">
        <v>28.04</v>
      </c>
      <c r="K4796" t="s">
        <v>23</v>
      </c>
      <c r="L4796" t="s">
        <v>24</v>
      </c>
      <c r="M4796" t="s">
        <v>24</v>
      </c>
      <c r="N4796" t="s">
        <v>28</v>
      </c>
      <c r="O4796" t="s">
        <v>27</v>
      </c>
      <c r="P4796" s="5">
        <v>8</v>
      </c>
      <c r="Q4796" s="4" t="s">
        <v>27</v>
      </c>
      <c r="R4796" s="4">
        <v>160</v>
      </c>
      <c r="S4796" s="4">
        <v>143</v>
      </c>
      <c r="T4796" s="5">
        <v>8.42</v>
      </c>
      <c r="U4796" s="5">
        <v>18.79</v>
      </c>
      <c r="V4796" t="s">
        <v>24</v>
      </c>
    </row>
    <row r="4797" spans="1:22" x14ac:dyDescent="0.3">
      <c r="A4797">
        <v>32</v>
      </c>
      <c r="B4797" t="s">
        <v>26</v>
      </c>
      <c r="C4797" s="4">
        <v>163</v>
      </c>
      <c r="D4797" s="4">
        <v>159</v>
      </c>
      <c r="E4797" t="s">
        <v>27</v>
      </c>
      <c r="F4797" t="s">
        <v>24</v>
      </c>
      <c r="G4797" t="s">
        <v>24</v>
      </c>
      <c r="H4797" s="4" t="str">
        <f t="shared" si="74"/>
        <v>No</v>
      </c>
      <c r="I4797" t="str" cm="1">
        <f t="array" ref="I4797">_xlfn.IFS(S4797&lt;100,"Normal",AND(S4797&gt;=100,S4797&lt;126),"Pre-Injury",S4797&gt;125,"Injured")</f>
        <v>Pre-Injury</v>
      </c>
      <c r="J4797" s="3">
        <v>28.05</v>
      </c>
      <c r="K4797" t="s">
        <v>23</v>
      </c>
      <c r="L4797" t="s">
        <v>24</v>
      </c>
      <c r="M4797" t="s">
        <v>24</v>
      </c>
      <c r="N4797" t="s">
        <v>28</v>
      </c>
      <c r="O4797" t="s">
        <v>27</v>
      </c>
      <c r="P4797" s="5">
        <v>7</v>
      </c>
      <c r="Q4797" s="4" t="s">
        <v>22</v>
      </c>
      <c r="R4797" s="4">
        <v>164</v>
      </c>
      <c r="S4797" s="4">
        <v>102</v>
      </c>
      <c r="T4797" s="5">
        <v>10.130000000000001</v>
      </c>
      <c r="U4797" s="5">
        <v>10.76</v>
      </c>
      <c r="V4797" t="s">
        <v>24</v>
      </c>
    </row>
    <row r="4798" spans="1:22" x14ac:dyDescent="0.3">
      <c r="A4798">
        <v>41</v>
      </c>
      <c r="B4798" t="s">
        <v>21</v>
      </c>
      <c r="C4798" s="4">
        <v>178</v>
      </c>
      <c r="D4798" s="4">
        <v>169</v>
      </c>
      <c r="E4798" t="s">
        <v>25</v>
      </c>
      <c r="F4798" t="s">
        <v>24</v>
      </c>
      <c r="G4798" t="s">
        <v>24</v>
      </c>
      <c r="H4798" s="4" t="str">
        <f t="shared" si="74"/>
        <v>Yes</v>
      </c>
      <c r="I4798" t="str" cm="1">
        <f t="array" ref="I4798">_xlfn.IFS(S4798&lt;100,"Normal",AND(S4798&gt;=100,S4798&lt;126),"Pre-Injury",S4798&gt;125,"Injured")</f>
        <v>Injured</v>
      </c>
      <c r="J4798" s="3">
        <v>28.05</v>
      </c>
      <c r="K4798" t="s">
        <v>23</v>
      </c>
      <c r="L4798" t="s">
        <v>24</v>
      </c>
      <c r="M4798" t="s">
        <v>23</v>
      </c>
      <c r="N4798" t="s">
        <v>22</v>
      </c>
      <c r="O4798" t="s">
        <v>22</v>
      </c>
      <c r="P4798" s="5">
        <v>10</v>
      </c>
      <c r="Q4798" s="4" t="s">
        <v>22</v>
      </c>
      <c r="R4798" s="4">
        <v>276</v>
      </c>
      <c r="S4798" s="4">
        <v>152</v>
      </c>
      <c r="T4798" s="5">
        <v>9.4499999999999993</v>
      </c>
      <c r="U4798" s="5">
        <v>17.5</v>
      </c>
      <c r="V4798" t="s">
        <v>24</v>
      </c>
    </row>
    <row r="4799" spans="1:22" x14ac:dyDescent="0.3">
      <c r="A4799">
        <v>29</v>
      </c>
      <c r="B4799" t="s">
        <v>26</v>
      </c>
      <c r="C4799" s="4">
        <v>174</v>
      </c>
      <c r="D4799" s="4">
        <v>198</v>
      </c>
      <c r="E4799" t="s">
        <v>27</v>
      </c>
      <c r="F4799" t="s">
        <v>24</v>
      </c>
      <c r="G4799" t="s">
        <v>23</v>
      </c>
      <c r="H4799" s="4" t="str">
        <f t="shared" si="74"/>
        <v>No</v>
      </c>
      <c r="I4799" t="str" cm="1">
        <f t="array" ref="I4799">_xlfn.IFS(S4799&lt;100,"Normal",AND(S4799&gt;=100,S4799&lt;126),"Pre-Injury",S4799&gt;125,"Injured")</f>
        <v>Normal</v>
      </c>
      <c r="J4799" s="3">
        <v>28.05</v>
      </c>
      <c r="K4799" t="s">
        <v>23</v>
      </c>
      <c r="L4799" t="s">
        <v>24</v>
      </c>
      <c r="M4799" t="s">
        <v>23</v>
      </c>
      <c r="N4799" t="s">
        <v>22</v>
      </c>
      <c r="O4799" t="s">
        <v>27</v>
      </c>
      <c r="P4799" s="5">
        <v>6</v>
      </c>
      <c r="Q4799" s="4" t="s">
        <v>22</v>
      </c>
      <c r="R4799" s="4">
        <v>181</v>
      </c>
      <c r="S4799" s="4">
        <v>91</v>
      </c>
      <c r="T4799" s="5">
        <v>4.34</v>
      </c>
      <c r="U4799" s="5">
        <v>15.08</v>
      </c>
      <c r="V4799" t="s">
        <v>24</v>
      </c>
    </row>
    <row r="4800" spans="1:22" x14ac:dyDescent="0.3">
      <c r="A4800">
        <v>73</v>
      </c>
      <c r="B4800" t="s">
        <v>21</v>
      </c>
      <c r="C4800" s="4">
        <v>163</v>
      </c>
      <c r="D4800" s="4">
        <v>152</v>
      </c>
      <c r="E4800" t="s">
        <v>27</v>
      </c>
      <c r="F4800" t="s">
        <v>23</v>
      </c>
      <c r="G4800" t="s">
        <v>24</v>
      </c>
      <c r="H4800" s="4" t="str">
        <f t="shared" si="74"/>
        <v>No</v>
      </c>
      <c r="I4800" t="str" cm="1">
        <f t="array" ref="I4800">_xlfn.IFS(S4800&lt;100,"Normal",AND(S4800&gt;=100,S4800&lt;126),"Pre-Injury",S4800&gt;125,"Injured")</f>
        <v>Pre-Injury</v>
      </c>
      <c r="J4800" s="3">
        <v>28.05</v>
      </c>
      <c r="K4800" t="s">
        <v>23</v>
      </c>
      <c r="L4800" t="s">
        <v>23</v>
      </c>
      <c r="M4800" t="s">
        <v>24</v>
      </c>
      <c r="N4800" t="s">
        <v>22</v>
      </c>
      <c r="O4800" t="s">
        <v>25</v>
      </c>
      <c r="P4800" s="5">
        <v>6</v>
      </c>
      <c r="Q4800" s="4" t="s">
        <v>27</v>
      </c>
      <c r="R4800" s="4">
        <v>101</v>
      </c>
      <c r="S4800" s="4">
        <v>113</v>
      </c>
      <c r="T4800" s="5">
        <v>10.02</v>
      </c>
      <c r="U4800" s="5">
        <v>18.57</v>
      </c>
      <c r="V4800" t="s">
        <v>24</v>
      </c>
    </row>
    <row r="4801" spans="1:22" x14ac:dyDescent="0.3">
      <c r="A4801">
        <v>73</v>
      </c>
      <c r="B4801" t="s">
        <v>26</v>
      </c>
      <c r="C4801" s="4">
        <v>171</v>
      </c>
      <c r="D4801" s="4">
        <v>165</v>
      </c>
      <c r="E4801" t="s">
        <v>22</v>
      </c>
      <c r="F4801" t="s">
        <v>24</v>
      </c>
      <c r="G4801" t="s">
        <v>24</v>
      </c>
      <c r="H4801" s="4" t="str">
        <f t="shared" si="74"/>
        <v>Yes</v>
      </c>
      <c r="I4801" t="str" cm="1">
        <f t="array" ref="I4801">_xlfn.IFS(S4801&lt;100,"Normal",AND(S4801&gt;=100,S4801&lt;126),"Pre-Injury",S4801&gt;125,"Injured")</f>
        <v>Injured</v>
      </c>
      <c r="J4801" s="3">
        <v>28.06</v>
      </c>
      <c r="K4801" t="s">
        <v>23</v>
      </c>
      <c r="L4801" t="s">
        <v>24</v>
      </c>
      <c r="M4801" t="s">
        <v>23</v>
      </c>
      <c r="N4801" t="s">
        <v>25</v>
      </c>
      <c r="O4801" t="s">
        <v>27</v>
      </c>
      <c r="P4801" s="5">
        <v>8</v>
      </c>
      <c r="Q4801" s="4" t="s">
        <v>25</v>
      </c>
      <c r="R4801" s="4">
        <v>169</v>
      </c>
      <c r="S4801" s="4">
        <v>144</v>
      </c>
      <c r="T4801" s="5">
        <v>0.5</v>
      </c>
      <c r="U4801" s="5">
        <v>11.14</v>
      </c>
      <c r="V4801" t="s">
        <v>24</v>
      </c>
    </row>
    <row r="4802" spans="1:22" x14ac:dyDescent="0.3">
      <c r="A4802">
        <v>30</v>
      </c>
      <c r="B4802" t="s">
        <v>26</v>
      </c>
      <c r="C4802" s="4">
        <v>158</v>
      </c>
      <c r="D4802" s="4">
        <v>186</v>
      </c>
      <c r="E4802" t="s">
        <v>25</v>
      </c>
      <c r="F4802" t="s">
        <v>23</v>
      </c>
      <c r="G4802" t="s">
        <v>24</v>
      </c>
      <c r="H4802" s="4" t="str">
        <f t="shared" ref="H4802:H4865" si="75">IF(I4802="Normal","No",IF(I4802="Pre-Injury","No","Yes"))</f>
        <v>No</v>
      </c>
      <c r="I4802" t="str" cm="1">
        <f t="array" ref="I4802">_xlfn.IFS(S4802&lt;100,"Normal",AND(S4802&gt;=100,S4802&lt;126),"Pre-Injury",S4802&gt;125,"Injured")</f>
        <v>Normal</v>
      </c>
      <c r="J4802" s="3">
        <v>28.06</v>
      </c>
      <c r="K4802" t="s">
        <v>23</v>
      </c>
      <c r="L4802" t="s">
        <v>23</v>
      </c>
      <c r="M4802" t="s">
        <v>23</v>
      </c>
      <c r="N4802" t="s">
        <v>27</v>
      </c>
      <c r="O4802" t="s">
        <v>22</v>
      </c>
      <c r="P4802" s="5">
        <v>5</v>
      </c>
      <c r="Q4802" s="4" t="s">
        <v>25</v>
      </c>
      <c r="R4802" s="4">
        <v>149</v>
      </c>
      <c r="S4802" s="4">
        <v>80</v>
      </c>
      <c r="T4802" s="5">
        <v>3.25</v>
      </c>
      <c r="U4802" s="5">
        <v>12.11</v>
      </c>
      <c r="V4802" t="s">
        <v>24</v>
      </c>
    </row>
    <row r="4803" spans="1:22" x14ac:dyDescent="0.3">
      <c r="A4803">
        <v>19</v>
      </c>
      <c r="B4803" t="s">
        <v>21</v>
      </c>
      <c r="C4803" s="4">
        <v>150</v>
      </c>
      <c r="D4803" s="4">
        <v>281</v>
      </c>
      <c r="E4803" t="s">
        <v>25</v>
      </c>
      <c r="F4803" t="s">
        <v>24</v>
      </c>
      <c r="G4803" t="s">
        <v>23</v>
      </c>
      <c r="H4803" s="4" t="str">
        <f t="shared" si="75"/>
        <v>No</v>
      </c>
      <c r="I4803" t="str" cm="1">
        <f t="array" ref="I4803">_xlfn.IFS(S4803&lt;100,"Normal",AND(S4803&gt;=100,S4803&lt;126),"Pre-Injury",S4803&gt;125,"Injured")</f>
        <v>Normal</v>
      </c>
      <c r="J4803" s="3">
        <v>28.06</v>
      </c>
      <c r="K4803" t="s">
        <v>23</v>
      </c>
      <c r="L4803" t="s">
        <v>24</v>
      </c>
      <c r="M4803" t="s">
        <v>23</v>
      </c>
      <c r="N4803" t="s">
        <v>28</v>
      </c>
      <c r="O4803" t="s">
        <v>27</v>
      </c>
      <c r="P4803" s="5">
        <v>5</v>
      </c>
      <c r="Q4803" s="4" t="s">
        <v>22</v>
      </c>
      <c r="R4803" s="4">
        <v>186</v>
      </c>
      <c r="S4803" s="4">
        <v>80</v>
      </c>
      <c r="T4803" s="5">
        <v>6.66</v>
      </c>
      <c r="U4803" s="5">
        <v>11.07</v>
      </c>
      <c r="V4803" t="s">
        <v>24</v>
      </c>
    </row>
    <row r="4804" spans="1:22" x14ac:dyDescent="0.3">
      <c r="A4804">
        <v>21</v>
      </c>
      <c r="B4804" t="s">
        <v>26</v>
      </c>
      <c r="C4804" s="4">
        <v>136</v>
      </c>
      <c r="D4804" s="4">
        <v>297</v>
      </c>
      <c r="E4804" t="s">
        <v>25</v>
      </c>
      <c r="F4804" t="s">
        <v>23</v>
      </c>
      <c r="G4804" t="s">
        <v>23</v>
      </c>
      <c r="H4804" s="4" t="str">
        <f t="shared" si="75"/>
        <v>Yes</v>
      </c>
      <c r="I4804" t="str" cm="1">
        <f t="array" ref="I4804">_xlfn.IFS(S4804&lt;100,"Normal",AND(S4804&gt;=100,S4804&lt;126),"Pre-Injury",S4804&gt;125,"Injured")</f>
        <v>Injured</v>
      </c>
      <c r="J4804" s="3">
        <v>28.07</v>
      </c>
      <c r="K4804" t="s">
        <v>23</v>
      </c>
      <c r="L4804" t="s">
        <v>23</v>
      </c>
      <c r="M4804" t="s">
        <v>23</v>
      </c>
      <c r="N4804" t="s">
        <v>28</v>
      </c>
      <c r="O4804" t="s">
        <v>25</v>
      </c>
      <c r="P4804" s="5">
        <v>6</v>
      </c>
      <c r="Q4804" s="4" t="s">
        <v>25</v>
      </c>
      <c r="R4804" s="4">
        <v>369</v>
      </c>
      <c r="S4804" s="4">
        <v>142</v>
      </c>
      <c r="T4804" s="5">
        <v>12.26</v>
      </c>
      <c r="U4804" s="5">
        <v>9.81</v>
      </c>
      <c r="V4804" t="s">
        <v>23</v>
      </c>
    </row>
    <row r="4805" spans="1:22" x14ac:dyDescent="0.3">
      <c r="A4805">
        <v>39</v>
      </c>
      <c r="B4805" t="s">
        <v>21</v>
      </c>
      <c r="C4805" s="4">
        <v>130</v>
      </c>
      <c r="D4805" s="4">
        <v>217</v>
      </c>
      <c r="E4805" t="s">
        <v>27</v>
      </c>
      <c r="F4805" t="s">
        <v>23</v>
      </c>
      <c r="G4805" t="s">
        <v>23</v>
      </c>
      <c r="H4805" s="4" t="str">
        <f t="shared" si="75"/>
        <v>Yes</v>
      </c>
      <c r="I4805" t="str" cm="1">
        <f t="array" ref="I4805">_xlfn.IFS(S4805&lt;100,"Normal",AND(S4805&gt;=100,S4805&lt;126),"Pre-Injury",S4805&gt;125,"Injured")</f>
        <v>Injured</v>
      </c>
      <c r="J4805" s="3">
        <v>28.07</v>
      </c>
      <c r="K4805" t="s">
        <v>23</v>
      </c>
      <c r="L4805" t="s">
        <v>24</v>
      </c>
      <c r="M4805" t="s">
        <v>23</v>
      </c>
      <c r="N4805" t="s">
        <v>27</v>
      </c>
      <c r="O4805" t="s">
        <v>25</v>
      </c>
      <c r="P4805" s="5">
        <v>10</v>
      </c>
      <c r="Q4805" s="4" t="s">
        <v>27</v>
      </c>
      <c r="R4805" s="4">
        <v>107</v>
      </c>
      <c r="S4805" s="4">
        <v>135</v>
      </c>
      <c r="T4805" s="5">
        <v>14.16</v>
      </c>
      <c r="U4805" s="5">
        <v>9.3699999999999992</v>
      </c>
      <c r="V4805" t="s">
        <v>24</v>
      </c>
    </row>
    <row r="4806" spans="1:22" x14ac:dyDescent="0.3">
      <c r="A4806">
        <v>36</v>
      </c>
      <c r="B4806" t="s">
        <v>21</v>
      </c>
      <c r="C4806" s="4">
        <v>129</v>
      </c>
      <c r="D4806" s="4">
        <v>193</v>
      </c>
      <c r="E4806" t="s">
        <v>25</v>
      </c>
      <c r="F4806" t="s">
        <v>23</v>
      </c>
      <c r="G4806" t="s">
        <v>24</v>
      </c>
      <c r="H4806" s="4" t="str">
        <f t="shared" si="75"/>
        <v>No</v>
      </c>
      <c r="I4806" t="str" cm="1">
        <f t="array" ref="I4806">_xlfn.IFS(S4806&lt;100,"Normal",AND(S4806&gt;=100,S4806&lt;126),"Pre-Injury",S4806&gt;125,"Injured")</f>
        <v>Pre-Injury</v>
      </c>
      <c r="J4806" s="3">
        <v>28.07</v>
      </c>
      <c r="K4806" t="s">
        <v>24</v>
      </c>
      <c r="L4806" t="s">
        <v>24</v>
      </c>
      <c r="M4806" t="s">
        <v>23</v>
      </c>
      <c r="N4806" t="s">
        <v>22</v>
      </c>
      <c r="O4806" t="s">
        <v>22</v>
      </c>
      <c r="P4806" s="5">
        <v>4</v>
      </c>
      <c r="Q4806" s="4" t="s">
        <v>22</v>
      </c>
      <c r="R4806" s="4">
        <v>200</v>
      </c>
      <c r="S4806" s="4">
        <v>114</v>
      </c>
      <c r="T4806" s="4">
        <v>8.6300000000000008</v>
      </c>
      <c r="U4806" s="5">
        <v>15.21</v>
      </c>
      <c r="V4806" t="s">
        <v>23</v>
      </c>
    </row>
    <row r="4807" spans="1:22" x14ac:dyDescent="0.3">
      <c r="A4807">
        <v>75</v>
      </c>
      <c r="B4807" t="s">
        <v>26</v>
      </c>
      <c r="C4807" s="4">
        <v>162</v>
      </c>
      <c r="D4807" s="4">
        <v>169</v>
      </c>
      <c r="E4807" t="s">
        <v>22</v>
      </c>
      <c r="F4807" t="s">
        <v>24</v>
      </c>
      <c r="G4807" t="s">
        <v>23</v>
      </c>
      <c r="H4807" s="4" t="str">
        <f t="shared" si="75"/>
        <v>No</v>
      </c>
      <c r="I4807" t="str" cm="1">
        <f t="array" ref="I4807">_xlfn.IFS(S4807&lt;100,"Normal",AND(S4807&gt;=100,S4807&lt;126),"Pre-Injury",S4807&gt;125,"Injured")</f>
        <v>Normal</v>
      </c>
      <c r="J4807" s="3">
        <v>28.08</v>
      </c>
      <c r="K4807" t="s">
        <v>23</v>
      </c>
      <c r="L4807" t="s">
        <v>24</v>
      </c>
      <c r="M4807" t="s">
        <v>23</v>
      </c>
      <c r="N4807" t="s">
        <v>22</v>
      </c>
      <c r="O4807" t="s">
        <v>25</v>
      </c>
      <c r="P4807" s="4">
        <v>4</v>
      </c>
      <c r="Q4807" s="4" t="s">
        <v>27</v>
      </c>
      <c r="R4807" s="4">
        <v>164</v>
      </c>
      <c r="S4807" s="4">
        <v>87</v>
      </c>
      <c r="T4807" s="5">
        <v>13.67</v>
      </c>
      <c r="U4807" s="5">
        <v>6.7</v>
      </c>
      <c r="V4807" t="s">
        <v>24</v>
      </c>
    </row>
    <row r="4808" spans="1:22" x14ac:dyDescent="0.3">
      <c r="A4808">
        <v>36</v>
      </c>
      <c r="B4808" t="s">
        <v>21</v>
      </c>
      <c r="C4808" s="4">
        <v>154</v>
      </c>
      <c r="D4808" s="4">
        <v>202</v>
      </c>
      <c r="E4808" t="s">
        <v>25</v>
      </c>
      <c r="F4808" t="s">
        <v>23</v>
      </c>
      <c r="G4808" t="s">
        <v>24</v>
      </c>
      <c r="H4808" s="4" t="str">
        <f t="shared" si="75"/>
        <v>No</v>
      </c>
      <c r="I4808" t="str" cm="1">
        <f t="array" ref="I4808">_xlfn.IFS(S4808&lt;100,"Normal",AND(S4808&gt;=100,S4808&lt;126),"Pre-Injury",S4808&gt;125,"Injured")</f>
        <v>Normal</v>
      </c>
      <c r="J4808" s="3">
        <v>28.08</v>
      </c>
      <c r="K4808" t="s">
        <v>23</v>
      </c>
      <c r="L4808" t="s">
        <v>23</v>
      </c>
      <c r="M4808" t="s">
        <v>23</v>
      </c>
      <c r="N4808" t="s">
        <v>28</v>
      </c>
      <c r="O4808" t="s">
        <v>25</v>
      </c>
      <c r="P4808" s="5">
        <v>9</v>
      </c>
      <c r="Q4808" s="4" t="s">
        <v>27</v>
      </c>
      <c r="R4808" s="4">
        <v>249</v>
      </c>
      <c r="S4808" s="4">
        <v>96</v>
      </c>
      <c r="T4808" s="5">
        <v>2.54</v>
      </c>
      <c r="U4808" s="5">
        <v>15.26</v>
      </c>
      <c r="V4808" t="s">
        <v>24</v>
      </c>
    </row>
    <row r="4809" spans="1:22" x14ac:dyDescent="0.3">
      <c r="A4809">
        <v>74</v>
      </c>
      <c r="B4809" t="s">
        <v>21</v>
      </c>
      <c r="C4809" s="4">
        <v>123</v>
      </c>
      <c r="D4809" s="4">
        <v>284</v>
      </c>
      <c r="E4809" t="s">
        <v>22</v>
      </c>
      <c r="F4809" t="s">
        <v>23</v>
      </c>
      <c r="G4809" t="s">
        <v>23</v>
      </c>
      <c r="H4809" s="4" t="str">
        <f t="shared" si="75"/>
        <v>Yes</v>
      </c>
      <c r="I4809" t="str" cm="1">
        <f t="array" ref="I4809">_xlfn.IFS(S4809&lt;100,"Normal",AND(S4809&gt;=100,S4809&lt;126),"Pre-Injury",S4809&gt;125,"Injured")</f>
        <v>Injured</v>
      </c>
      <c r="J4809" s="3">
        <v>28.08</v>
      </c>
      <c r="K4809" t="s">
        <v>24</v>
      </c>
      <c r="L4809" t="s">
        <v>23</v>
      </c>
      <c r="M4809" t="s">
        <v>23</v>
      </c>
      <c r="N4809" t="s">
        <v>28</v>
      </c>
      <c r="O4809" t="s">
        <v>27</v>
      </c>
      <c r="P4809" s="5">
        <v>9</v>
      </c>
      <c r="Q4809" s="4" t="s">
        <v>27</v>
      </c>
      <c r="R4809" s="4">
        <v>181</v>
      </c>
      <c r="S4809" s="4">
        <v>143</v>
      </c>
      <c r="T4809" s="5">
        <v>14.16</v>
      </c>
      <c r="U4809" s="5">
        <v>9.58</v>
      </c>
      <c r="V4809" t="s">
        <v>23</v>
      </c>
    </row>
    <row r="4810" spans="1:22" x14ac:dyDescent="0.3">
      <c r="A4810">
        <v>71</v>
      </c>
      <c r="B4810" t="s">
        <v>21</v>
      </c>
      <c r="C4810" s="4">
        <v>147</v>
      </c>
      <c r="D4810" s="4">
        <v>241</v>
      </c>
      <c r="E4810" t="s">
        <v>27</v>
      </c>
      <c r="F4810" t="s">
        <v>23</v>
      </c>
      <c r="G4810" t="s">
        <v>24</v>
      </c>
      <c r="H4810" s="4" t="str">
        <f t="shared" si="75"/>
        <v>Yes</v>
      </c>
      <c r="I4810" t="str" cm="1">
        <f t="array" ref="I4810">_xlfn.IFS(S4810&lt;100,"Normal",AND(S4810&gt;=100,S4810&lt;126),"Pre-Injury",S4810&gt;125,"Injured")</f>
        <v>Injured</v>
      </c>
      <c r="J4810" s="3">
        <v>28.08</v>
      </c>
      <c r="K4810" t="s">
        <v>23</v>
      </c>
      <c r="L4810" t="s">
        <v>23</v>
      </c>
      <c r="M4810" t="s">
        <v>23</v>
      </c>
      <c r="N4810" t="s">
        <v>25</v>
      </c>
      <c r="O4810" t="s">
        <v>27</v>
      </c>
      <c r="P4810" s="5">
        <v>7</v>
      </c>
      <c r="Q4810" s="4" t="s">
        <v>27</v>
      </c>
      <c r="R4810" s="4">
        <v>357</v>
      </c>
      <c r="S4810" s="4">
        <v>155</v>
      </c>
      <c r="T4810" s="5">
        <v>12.13</v>
      </c>
      <c r="U4810" s="5">
        <v>16.3</v>
      </c>
      <c r="V4810" t="s">
        <v>24</v>
      </c>
    </row>
    <row r="4811" spans="1:22" x14ac:dyDescent="0.3">
      <c r="A4811">
        <v>64</v>
      </c>
      <c r="B4811" t="s">
        <v>26</v>
      </c>
      <c r="C4811" s="4">
        <v>137</v>
      </c>
      <c r="D4811" s="4">
        <v>261</v>
      </c>
      <c r="E4811" t="s">
        <v>27</v>
      </c>
      <c r="F4811" t="s">
        <v>23</v>
      </c>
      <c r="G4811" t="s">
        <v>23</v>
      </c>
      <c r="H4811" s="4" t="str">
        <f t="shared" si="75"/>
        <v>No</v>
      </c>
      <c r="I4811" t="str" cm="1">
        <f t="array" ref="I4811">_xlfn.IFS(S4811&lt;100,"Normal",AND(S4811&gt;=100,S4811&lt;126),"Pre-Injury",S4811&gt;125,"Injured")</f>
        <v>Normal</v>
      </c>
      <c r="J4811" s="3">
        <v>28.08</v>
      </c>
      <c r="K4811" t="s">
        <v>23</v>
      </c>
      <c r="L4811" t="s">
        <v>23</v>
      </c>
      <c r="M4811" t="s">
        <v>24</v>
      </c>
      <c r="N4811" t="s">
        <v>22</v>
      </c>
      <c r="O4811" t="s">
        <v>25</v>
      </c>
      <c r="P4811" s="5">
        <v>8</v>
      </c>
      <c r="Q4811" s="4" t="s">
        <v>25</v>
      </c>
      <c r="R4811" s="4">
        <v>174</v>
      </c>
      <c r="S4811" s="4">
        <v>88</v>
      </c>
      <c r="T4811" s="5">
        <v>1.71</v>
      </c>
      <c r="U4811" s="5">
        <v>19.809999999999999</v>
      </c>
      <c r="V4811" t="s">
        <v>24</v>
      </c>
    </row>
    <row r="4812" spans="1:22" x14ac:dyDescent="0.3">
      <c r="A4812">
        <v>29</v>
      </c>
      <c r="B4812" t="s">
        <v>21</v>
      </c>
      <c r="C4812" s="4">
        <v>136</v>
      </c>
      <c r="D4812" s="4">
        <v>251</v>
      </c>
      <c r="E4812" t="s">
        <v>25</v>
      </c>
      <c r="F4812" t="s">
        <v>23</v>
      </c>
      <c r="G4812" t="s">
        <v>23</v>
      </c>
      <c r="H4812" s="4" t="str">
        <f t="shared" si="75"/>
        <v>No</v>
      </c>
      <c r="I4812" t="str" cm="1">
        <f t="array" ref="I4812">_xlfn.IFS(S4812&lt;100,"Normal",AND(S4812&gt;=100,S4812&lt;126),"Pre-Injury",S4812&gt;125,"Injured")</f>
        <v>Normal</v>
      </c>
      <c r="J4812" s="3">
        <v>28.08</v>
      </c>
      <c r="K4812" t="s">
        <v>23</v>
      </c>
      <c r="L4812" t="s">
        <v>23</v>
      </c>
      <c r="M4812" t="s">
        <v>23</v>
      </c>
      <c r="N4812" t="s">
        <v>25</v>
      </c>
      <c r="O4812" t="s">
        <v>25</v>
      </c>
      <c r="P4812" s="5">
        <v>9</v>
      </c>
      <c r="Q4812" s="4" t="s">
        <v>27</v>
      </c>
      <c r="R4812" s="4">
        <v>150</v>
      </c>
      <c r="S4812" s="4">
        <v>91</v>
      </c>
      <c r="T4812" s="4">
        <v>7.96</v>
      </c>
      <c r="U4812" s="5">
        <v>8.69</v>
      </c>
      <c r="V4812" t="s">
        <v>24</v>
      </c>
    </row>
    <row r="4813" spans="1:22" x14ac:dyDescent="0.3">
      <c r="A4813">
        <v>64</v>
      </c>
      <c r="B4813" t="s">
        <v>21</v>
      </c>
      <c r="C4813" s="4">
        <v>173</v>
      </c>
      <c r="D4813" s="4">
        <v>162</v>
      </c>
      <c r="E4813" t="s">
        <v>22</v>
      </c>
      <c r="F4813" t="s">
        <v>23</v>
      </c>
      <c r="G4813" t="s">
        <v>23</v>
      </c>
      <c r="H4813" s="4" t="str">
        <f t="shared" si="75"/>
        <v>No</v>
      </c>
      <c r="I4813" t="str" cm="1">
        <f t="array" ref="I4813">_xlfn.IFS(S4813&lt;100,"Normal",AND(S4813&gt;=100,S4813&lt;126),"Pre-Injury",S4813&gt;125,"Injured")</f>
        <v>Pre-Injury</v>
      </c>
      <c r="J4813" s="3">
        <v>28.09</v>
      </c>
      <c r="K4813" t="s">
        <v>23</v>
      </c>
      <c r="L4813" t="s">
        <v>24</v>
      </c>
      <c r="M4813" t="s">
        <v>24</v>
      </c>
      <c r="N4813" t="s">
        <v>25</v>
      </c>
      <c r="O4813" t="s">
        <v>22</v>
      </c>
      <c r="P4813" s="5">
        <v>5</v>
      </c>
      <c r="Q4813" s="4" t="s">
        <v>22</v>
      </c>
      <c r="R4813" s="4">
        <v>213</v>
      </c>
      <c r="S4813" s="4">
        <v>116</v>
      </c>
      <c r="T4813" s="5">
        <v>4.3899999999999997</v>
      </c>
      <c r="U4813" s="5">
        <v>19.989999999999998</v>
      </c>
      <c r="V4813" t="s">
        <v>24</v>
      </c>
    </row>
    <row r="4814" spans="1:22" x14ac:dyDescent="0.3">
      <c r="A4814">
        <v>52</v>
      </c>
      <c r="B4814" t="s">
        <v>21</v>
      </c>
      <c r="C4814" s="4">
        <v>138</v>
      </c>
      <c r="D4814" s="4">
        <v>245</v>
      </c>
      <c r="E4814" t="s">
        <v>25</v>
      </c>
      <c r="F4814" t="s">
        <v>23</v>
      </c>
      <c r="G4814" t="s">
        <v>24</v>
      </c>
      <c r="H4814" s="4" t="str">
        <f t="shared" si="75"/>
        <v>No</v>
      </c>
      <c r="I4814" t="str" cm="1">
        <f t="array" ref="I4814">_xlfn.IFS(S4814&lt;100,"Normal",AND(S4814&gt;=100,S4814&lt;126),"Pre-Injury",S4814&gt;125,"Injured")</f>
        <v>Pre-Injury</v>
      </c>
      <c r="J4814" s="3">
        <v>28.09</v>
      </c>
      <c r="K4814" t="s">
        <v>23</v>
      </c>
      <c r="L4814" t="s">
        <v>24</v>
      </c>
      <c r="M4814" t="s">
        <v>23</v>
      </c>
      <c r="N4814" t="s">
        <v>28</v>
      </c>
      <c r="O4814" t="s">
        <v>27</v>
      </c>
      <c r="P4814" s="5">
        <v>8</v>
      </c>
      <c r="Q4814" s="4" t="s">
        <v>25</v>
      </c>
      <c r="R4814" s="4">
        <v>122</v>
      </c>
      <c r="S4814" s="4">
        <v>115</v>
      </c>
      <c r="T4814" s="5">
        <v>9.02</v>
      </c>
      <c r="U4814" s="5">
        <v>18.22</v>
      </c>
      <c r="V4814" t="s">
        <v>24</v>
      </c>
    </row>
    <row r="4815" spans="1:22" x14ac:dyDescent="0.3">
      <c r="A4815">
        <v>25</v>
      </c>
      <c r="B4815" t="s">
        <v>26</v>
      </c>
      <c r="C4815" s="4">
        <v>134</v>
      </c>
      <c r="D4815" s="4">
        <v>187</v>
      </c>
      <c r="E4815" t="s">
        <v>27</v>
      </c>
      <c r="F4815" t="s">
        <v>24</v>
      </c>
      <c r="G4815" t="s">
        <v>24</v>
      </c>
      <c r="H4815" s="4" t="str">
        <f t="shared" si="75"/>
        <v>No</v>
      </c>
      <c r="I4815" t="str" cm="1">
        <f t="array" ref="I4815">_xlfn.IFS(S4815&lt;100,"Normal",AND(S4815&gt;=100,S4815&lt;126),"Pre-Injury",S4815&gt;125,"Injured")</f>
        <v>Normal</v>
      </c>
      <c r="J4815" s="3">
        <v>28.09</v>
      </c>
      <c r="K4815" t="s">
        <v>23</v>
      </c>
      <c r="L4815" t="s">
        <v>23</v>
      </c>
      <c r="M4815" t="s">
        <v>23</v>
      </c>
      <c r="N4815" t="s">
        <v>28</v>
      </c>
      <c r="O4815" t="s">
        <v>27</v>
      </c>
      <c r="P4815" s="5">
        <v>8</v>
      </c>
      <c r="Q4815" s="4" t="s">
        <v>27</v>
      </c>
      <c r="R4815" s="4">
        <v>129</v>
      </c>
      <c r="S4815" s="4">
        <v>93</v>
      </c>
      <c r="T4815" s="5">
        <v>10.210000000000001</v>
      </c>
      <c r="U4815" s="5">
        <v>13.75</v>
      </c>
      <c r="V4815" t="s">
        <v>23</v>
      </c>
    </row>
    <row r="4816" spans="1:22" x14ac:dyDescent="0.3">
      <c r="A4816">
        <v>62</v>
      </c>
      <c r="B4816" t="s">
        <v>26</v>
      </c>
      <c r="C4816" s="4">
        <v>146</v>
      </c>
      <c r="D4816" s="4">
        <v>233</v>
      </c>
      <c r="E4816" t="s">
        <v>25</v>
      </c>
      <c r="F4816" t="s">
        <v>24</v>
      </c>
      <c r="G4816" t="s">
        <v>24</v>
      </c>
      <c r="H4816" s="4" t="str">
        <f t="shared" si="75"/>
        <v>No</v>
      </c>
      <c r="I4816" t="str" cm="1">
        <f t="array" ref="I4816">_xlfn.IFS(S4816&lt;100,"Normal",AND(S4816&gt;=100,S4816&lt;126),"Pre-Injury",S4816&gt;125,"Injured")</f>
        <v>Normal</v>
      </c>
      <c r="J4816" s="3">
        <v>28.09</v>
      </c>
      <c r="K4816" t="s">
        <v>23</v>
      </c>
      <c r="L4816" t="s">
        <v>24</v>
      </c>
      <c r="M4816" t="s">
        <v>24</v>
      </c>
      <c r="N4816" t="s">
        <v>28</v>
      </c>
      <c r="O4816" t="s">
        <v>22</v>
      </c>
      <c r="P4816" s="5">
        <v>9</v>
      </c>
      <c r="Q4816" s="4" t="s">
        <v>27</v>
      </c>
      <c r="R4816" s="4">
        <v>140</v>
      </c>
      <c r="S4816" s="4">
        <v>99</v>
      </c>
      <c r="T4816" s="5">
        <v>10.27</v>
      </c>
      <c r="U4816" s="5">
        <v>17.03</v>
      </c>
      <c r="V4816" t="s">
        <v>24</v>
      </c>
    </row>
    <row r="4817" spans="1:22" x14ac:dyDescent="0.3">
      <c r="A4817">
        <v>61</v>
      </c>
      <c r="B4817" t="s">
        <v>26</v>
      </c>
      <c r="C4817" s="4">
        <v>149</v>
      </c>
      <c r="D4817" s="4">
        <v>276</v>
      </c>
      <c r="E4817" t="s">
        <v>25</v>
      </c>
      <c r="F4817" t="s">
        <v>23</v>
      </c>
      <c r="G4817" t="s">
        <v>23</v>
      </c>
      <c r="H4817" s="4" t="str">
        <f t="shared" si="75"/>
        <v>No</v>
      </c>
      <c r="I4817" t="str" cm="1">
        <f t="array" ref="I4817">_xlfn.IFS(S4817&lt;100,"Normal",AND(S4817&gt;=100,S4817&lt;126),"Pre-Injury",S4817&gt;125,"Injured")</f>
        <v>Normal</v>
      </c>
      <c r="J4817" s="3">
        <v>28.09</v>
      </c>
      <c r="K4817" t="s">
        <v>23</v>
      </c>
      <c r="L4817" t="s">
        <v>23</v>
      </c>
      <c r="M4817" t="s">
        <v>23</v>
      </c>
      <c r="N4817" t="s">
        <v>25</v>
      </c>
      <c r="O4817" t="s">
        <v>27</v>
      </c>
      <c r="P4817" s="5">
        <v>5</v>
      </c>
      <c r="Q4817" s="4" t="s">
        <v>25</v>
      </c>
      <c r="R4817" s="4">
        <v>304</v>
      </c>
      <c r="S4817" s="4">
        <v>93</v>
      </c>
      <c r="T4817" s="5">
        <v>6.46</v>
      </c>
      <c r="U4817" s="5">
        <v>17.13</v>
      </c>
      <c r="V4817" t="s">
        <v>23</v>
      </c>
    </row>
    <row r="4818" spans="1:22" x14ac:dyDescent="0.3">
      <c r="A4818">
        <v>50</v>
      </c>
      <c r="B4818" t="s">
        <v>26</v>
      </c>
      <c r="C4818" s="4">
        <v>135</v>
      </c>
      <c r="D4818" s="4">
        <v>282</v>
      </c>
      <c r="E4818" t="s">
        <v>22</v>
      </c>
      <c r="F4818" t="s">
        <v>23</v>
      </c>
      <c r="G4818" t="s">
        <v>23</v>
      </c>
      <c r="H4818" s="4" t="str">
        <f t="shared" si="75"/>
        <v>No</v>
      </c>
      <c r="I4818" t="str" cm="1">
        <f t="array" ref="I4818">_xlfn.IFS(S4818&lt;100,"Normal",AND(S4818&gt;=100,S4818&lt;126),"Pre-Injury",S4818&gt;125,"Injured")</f>
        <v>Normal</v>
      </c>
      <c r="J4818" s="3">
        <v>28.09</v>
      </c>
      <c r="K4818" t="s">
        <v>23</v>
      </c>
      <c r="L4818" t="s">
        <v>23</v>
      </c>
      <c r="M4818" t="s">
        <v>23</v>
      </c>
      <c r="N4818" t="s">
        <v>28</v>
      </c>
      <c r="O4818" t="s">
        <v>27</v>
      </c>
      <c r="P4818" s="5">
        <v>5</v>
      </c>
      <c r="Q4818" s="4" t="s">
        <v>25</v>
      </c>
      <c r="R4818" s="4">
        <v>318</v>
      </c>
      <c r="S4818" s="4">
        <v>99</v>
      </c>
      <c r="T4818" s="5">
        <v>1.62</v>
      </c>
      <c r="U4818" s="5">
        <v>5.74</v>
      </c>
      <c r="V4818" t="s">
        <v>23</v>
      </c>
    </row>
    <row r="4819" spans="1:22" x14ac:dyDescent="0.3">
      <c r="A4819">
        <v>36</v>
      </c>
      <c r="B4819" t="s">
        <v>21</v>
      </c>
      <c r="C4819" s="4">
        <v>120</v>
      </c>
      <c r="D4819" s="4">
        <v>214</v>
      </c>
      <c r="E4819" t="s">
        <v>27</v>
      </c>
      <c r="F4819" t="s">
        <v>24</v>
      </c>
      <c r="G4819" t="s">
        <v>24</v>
      </c>
      <c r="H4819" s="4" t="str">
        <f t="shared" si="75"/>
        <v>No</v>
      </c>
      <c r="I4819" t="str" cm="1">
        <f t="array" ref="I4819">_xlfn.IFS(S4819&lt;100,"Normal",AND(S4819&gt;=100,S4819&lt;126),"Pre-Injury",S4819&gt;125,"Injured")</f>
        <v>Normal</v>
      </c>
      <c r="J4819" s="3">
        <v>28.09</v>
      </c>
      <c r="K4819" t="s">
        <v>24</v>
      </c>
      <c r="L4819" t="s">
        <v>24</v>
      </c>
      <c r="M4819" t="s">
        <v>24</v>
      </c>
      <c r="N4819" t="s">
        <v>25</v>
      </c>
      <c r="O4819" t="s">
        <v>27</v>
      </c>
      <c r="P4819" s="5">
        <v>8</v>
      </c>
      <c r="Q4819" s="4" t="s">
        <v>22</v>
      </c>
      <c r="R4819" s="4">
        <v>270</v>
      </c>
      <c r="S4819" s="4">
        <v>93</v>
      </c>
      <c r="T4819" s="5">
        <v>7.22</v>
      </c>
      <c r="U4819" s="5">
        <v>16</v>
      </c>
      <c r="V4819" t="s">
        <v>24</v>
      </c>
    </row>
    <row r="4820" spans="1:22" x14ac:dyDescent="0.3">
      <c r="A4820">
        <v>51</v>
      </c>
      <c r="B4820" t="s">
        <v>26</v>
      </c>
      <c r="C4820" s="4">
        <v>178</v>
      </c>
      <c r="D4820" s="4">
        <v>151</v>
      </c>
      <c r="E4820" t="s">
        <v>25</v>
      </c>
      <c r="F4820" t="s">
        <v>24</v>
      </c>
      <c r="G4820" t="s">
        <v>24</v>
      </c>
      <c r="H4820" s="4" t="str">
        <f t="shared" si="75"/>
        <v>No</v>
      </c>
      <c r="I4820" t="str" cm="1">
        <f t="array" ref="I4820">_xlfn.IFS(S4820&lt;100,"Normal",AND(S4820&gt;=100,S4820&lt;126),"Pre-Injury",S4820&gt;125,"Injured")</f>
        <v>Normal</v>
      </c>
      <c r="J4820" s="3">
        <v>28.09</v>
      </c>
      <c r="K4820" t="s">
        <v>23</v>
      </c>
      <c r="L4820" t="s">
        <v>23</v>
      </c>
      <c r="M4820" t="s">
        <v>23</v>
      </c>
      <c r="N4820" t="s">
        <v>28</v>
      </c>
      <c r="O4820" t="s">
        <v>25</v>
      </c>
      <c r="P4820" s="5">
        <v>5</v>
      </c>
      <c r="Q4820" s="4" t="s">
        <v>27</v>
      </c>
      <c r="R4820" s="4">
        <v>113</v>
      </c>
      <c r="S4820" s="4">
        <v>81</v>
      </c>
      <c r="T4820" s="5">
        <v>8.99</v>
      </c>
      <c r="U4820" s="5">
        <v>9.1199999999999992</v>
      </c>
      <c r="V4820" t="s">
        <v>24</v>
      </c>
    </row>
    <row r="4821" spans="1:22" x14ac:dyDescent="0.3">
      <c r="A4821">
        <v>77</v>
      </c>
      <c r="B4821" t="s">
        <v>21</v>
      </c>
      <c r="C4821" s="4">
        <v>131</v>
      </c>
      <c r="D4821" s="4">
        <v>289</v>
      </c>
      <c r="E4821" t="s">
        <v>25</v>
      </c>
      <c r="F4821" t="s">
        <v>24</v>
      </c>
      <c r="G4821" t="s">
        <v>23</v>
      </c>
      <c r="H4821" s="4" t="str">
        <f t="shared" si="75"/>
        <v>No</v>
      </c>
      <c r="I4821" t="str" cm="1">
        <f t="array" ref="I4821">_xlfn.IFS(S4821&lt;100,"Normal",AND(S4821&gt;=100,S4821&lt;126),"Pre-Injury",S4821&gt;125,"Injured")</f>
        <v>Pre-Injury</v>
      </c>
      <c r="J4821" s="3">
        <v>28.1</v>
      </c>
      <c r="K4821" t="s">
        <v>23</v>
      </c>
      <c r="L4821" t="s">
        <v>23</v>
      </c>
      <c r="M4821" t="s">
        <v>23</v>
      </c>
      <c r="N4821" t="s">
        <v>22</v>
      </c>
      <c r="O4821" t="s">
        <v>27</v>
      </c>
      <c r="P4821" s="5">
        <v>4</v>
      </c>
      <c r="Q4821" s="4" t="s">
        <v>25</v>
      </c>
      <c r="R4821" s="4">
        <v>266</v>
      </c>
      <c r="S4821" s="4">
        <v>116</v>
      </c>
      <c r="T4821" s="5">
        <v>6.09</v>
      </c>
      <c r="U4821" s="5">
        <v>9.94</v>
      </c>
      <c r="V4821" t="s">
        <v>24</v>
      </c>
    </row>
    <row r="4822" spans="1:22" x14ac:dyDescent="0.3">
      <c r="A4822">
        <v>62</v>
      </c>
      <c r="B4822" t="s">
        <v>26</v>
      </c>
      <c r="C4822" s="4">
        <v>146</v>
      </c>
      <c r="D4822" s="4">
        <v>244</v>
      </c>
      <c r="E4822" t="s">
        <v>25</v>
      </c>
      <c r="F4822" t="s">
        <v>23</v>
      </c>
      <c r="G4822" t="s">
        <v>24</v>
      </c>
      <c r="H4822" s="4" t="str">
        <f t="shared" si="75"/>
        <v>No</v>
      </c>
      <c r="I4822" t="str" cm="1">
        <f t="array" ref="I4822">_xlfn.IFS(S4822&lt;100,"Normal",AND(S4822&gt;=100,S4822&lt;126),"Pre-Injury",S4822&gt;125,"Injured")</f>
        <v>Normal</v>
      </c>
      <c r="J4822" s="3">
        <v>28.1</v>
      </c>
      <c r="K4822" t="s">
        <v>23</v>
      </c>
      <c r="L4822" t="s">
        <v>24</v>
      </c>
      <c r="M4822" t="s">
        <v>24</v>
      </c>
      <c r="N4822" t="s">
        <v>28</v>
      </c>
      <c r="O4822" t="s">
        <v>25</v>
      </c>
      <c r="P4822" s="5">
        <v>9</v>
      </c>
      <c r="Q4822" s="4" t="s">
        <v>27</v>
      </c>
      <c r="R4822" s="4">
        <v>223</v>
      </c>
      <c r="S4822" s="4">
        <v>82</v>
      </c>
      <c r="T4822" s="5">
        <v>10.51</v>
      </c>
      <c r="U4822" s="5">
        <v>14.67</v>
      </c>
      <c r="V4822" t="s">
        <v>24</v>
      </c>
    </row>
    <row r="4823" spans="1:22" x14ac:dyDescent="0.3">
      <c r="A4823">
        <v>79</v>
      </c>
      <c r="B4823" t="s">
        <v>26</v>
      </c>
      <c r="C4823" s="4">
        <v>178</v>
      </c>
      <c r="D4823" s="4">
        <v>199</v>
      </c>
      <c r="E4823" t="s">
        <v>25</v>
      </c>
      <c r="F4823" t="s">
        <v>24</v>
      </c>
      <c r="G4823" t="s">
        <v>23</v>
      </c>
      <c r="H4823" s="4" t="str">
        <f t="shared" si="75"/>
        <v>Yes</v>
      </c>
      <c r="I4823" t="str" cm="1">
        <f t="array" ref="I4823">_xlfn.IFS(S4823&lt;100,"Normal",AND(S4823&gt;=100,S4823&lt;126),"Pre-Injury",S4823&gt;125,"Injured")</f>
        <v>Injured</v>
      </c>
      <c r="J4823" s="3">
        <v>28.1</v>
      </c>
      <c r="K4823" t="s">
        <v>23</v>
      </c>
      <c r="L4823" t="s">
        <v>24</v>
      </c>
      <c r="M4823" t="s">
        <v>24</v>
      </c>
      <c r="N4823" t="s">
        <v>27</v>
      </c>
      <c r="O4823" t="s">
        <v>25</v>
      </c>
      <c r="P4823" s="5">
        <v>10</v>
      </c>
      <c r="Q4823" s="4" t="s">
        <v>27</v>
      </c>
      <c r="R4823" s="4">
        <v>397</v>
      </c>
      <c r="S4823" s="4">
        <v>140</v>
      </c>
      <c r="T4823" s="5">
        <v>12.57</v>
      </c>
      <c r="U4823" s="5">
        <v>14.02</v>
      </c>
      <c r="V4823" t="s">
        <v>24</v>
      </c>
    </row>
    <row r="4824" spans="1:22" x14ac:dyDescent="0.3">
      <c r="A4824">
        <v>71</v>
      </c>
      <c r="B4824" t="s">
        <v>26</v>
      </c>
      <c r="C4824" s="4">
        <v>169</v>
      </c>
      <c r="D4824" s="4">
        <v>203</v>
      </c>
      <c r="E4824" t="s">
        <v>25</v>
      </c>
      <c r="F4824" t="s">
        <v>24</v>
      </c>
      <c r="G4824" t="s">
        <v>24</v>
      </c>
      <c r="H4824" s="4" t="str">
        <f t="shared" si="75"/>
        <v>No</v>
      </c>
      <c r="I4824" t="str" cm="1">
        <f t="array" ref="I4824">_xlfn.IFS(S4824&lt;100,"Normal",AND(S4824&gt;=100,S4824&lt;126),"Pre-Injury",S4824&gt;125,"Injured")</f>
        <v>Pre-Injury</v>
      </c>
      <c r="J4824" s="3">
        <v>28.1</v>
      </c>
      <c r="K4824" t="s">
        <v>23</v>
      </c>
      <c r="L4824" t="s">
        <v>24</v>
      </c>
      <c r="M4824" t="s">
        <v>24</v>
      </c>
      <c r="N4824" t="s">
        <v>22</v>
      </c>
      <c r="O4824" t="s">
        <v>22</v>
      </c>
      <c r="P4824" s="5">
        <v>7</v>
      </c>
      <c r="Q4824" s="4" t="s">
        <v>22</v>
      </c>
      <c r="R4824" s="4">
        <v>119</v>
      </c>
      <c r="S4824" s="4">
        <v>108</v>
      </c>
      <c r="T4824" s="5">
        <v>14.76</v>
      </c>
      <c r="U4824" s="5">
        <v>10.88</v>
      </c>
      <c r="V4824" t="s">
        <v>24</v>
      </c>
    </row>
    <row r="4825" spans="1:22" x14ac:dyDescent="0.3">
      <c r="A4825">
        <v>31</v>
      </c>
      <c r="B4825" t="s">
        <v>21</v>
      </c>
      <c r="C4825" s="4">
        <v>160</v>
      </c>
      <c r="D4825" s="4">
        <v>285</v>
      </c>
      <c r="E4825" t="s">
        <v>27</v>
      </c>
      <c r="F4825" t="s">
        <v>24</v>
      </c>
      <c r="G4825" t="s">
        <v>23</v>
      </c>
      <c r="H4825" s="4" t="str">
        <f t="shared" si="75"/>
        <v>No</v>
      </c>
      <c r="I4825" t="str" cm="1">
        <f t="array" ref="I4825">_xlfn.IFS(S4825&lt;100,"Normal",AND(S4825&gt;=100,S4825&lt;126),"Pre-Injury",S4825&gt;125,"Injured")</f>
        <v>Normal</v>
      </c>
      <c r="J4825" s="3">
        <v>28.1</v>
      </c>
      <c r="K4825" t="s">
        <v>23</v>
      </c>
      <c r="L4825" t="s">
        <v>23</v>
      </c>
      <c r="M4825" t="s">
        <v>24</v>
      </c>
      <c r="N4825" t="s">
        <v>25</v>
      </c>
      <c r="O4825" t="s">
        <v>25</v>
      </c>
      <c r="P4825" s="5">
        <v>4</v>
      </c>
      <c r="Q4825" s="4" t="s">
        <v>22</v>
      </c>
      <c r="R4825" s="4">
        <v>105</v>
      </c>
      <c r="S4825" s="4">
        <v>96</v>
      </c>
      <c r="T4825" s="5">
        <v>11.04</v>
      </c>
      <c r="U4825" s="5">
        <v>8.8000000000000007</v>
      </c>
      <c r="V4825" t="s">
        <v>24</v>
      </c>
    </row>
    <row r="4826" spans="1:22" x14ac:dyDescent="0.3">
      <c r="A4826">
        <v>20</v>
      </c>
      <c r="B4826" t="s">
        <v>21</v>
      </c>
      <c r="C4826" s="4">
        <v>165</v>
      </c>
      <c r="D4826" s="4">
        <v>184</v>
      </c>
      <c r="E4826" t="s">
        <v>22</v>
      </c>
      <c r="F4826" t="s">
        <v>23</v>
      </c>
      <c r="G4826" t="s">
        <v>23</v>
      </c>
      <c r="H4826" s="4" t="str">
        <f t="shared" si="75"/>
        <v>No</v>
      </c>
      <c r="I4826" t="str" cm="1">
        <f t="array" ref="I4826">_xlfn.IFS(S4826&lt;100,"Normal",AND(S4826&gt;=100,S4826&lt;126),"Pre-Injury",S4826&gt;125,"Injured")</f>
        <v>Normal</v>
      </c>
      <c r="J4826" s="3">
        <v>28.11</v>
      </c>
      <c r="K4826" t="s">
        <v>23</v>
      </c>
      <c r="L4826" t="s">
        <v>23</v>
      </c>
      <c r="M4826" t="s">
        <v>23</v>
      </c>
      <c r="N4826" t="s">
        <v>25</v>
      </c>
      <c r="O4826" t="s">
        <v>22</v>
      </c>
      <c r="P4826" s="5">
        <v>9</v>
      </c>
      <c r="Q4826" s="4" t="s">
        <v>27</v>
      </c>
      <c r="R4826" s="4">
        <v>146</v>
      </c>
      <c r="S4826" s="4">
        <v>90</v>
      </c>
      <c r="T4826" s="5">
        <v>9.8000000000000007</v>
      </c>
      <c r="U4826" s="5">
        <v>5.97</v>
      </c>
      <c r="V4826" t="s">
        <v>24</v>
      </c>
    </row>
    <row r="4827" spans="1:22" x14ac:dyDescent="0.3">
      <c r="A4827">
        <v>63</v>
      </c>
      <c r="B4827" t="s">
        <v>21</v>
      </c>
      <c r="C4827" s="4">
        <v>129</v>
      </c>
      <c r="D4827" s="4">
        <v>242</v>
      </c>
      <c r="E4827" t="s">
        <v>25</v>
      </c>
      <c r="F4827" t="s">
        <v>24</v>
      </c>
      <c r="G4827" t="s">
        <v>24</v>
      </c>
      <c r="H4827" s="4" t="str">
        <f t="shared" si="75"/>
        <v>Yes</v>
      </c>
      <c r="I4827" t="str" cm="1">
        <f t="array" ref="I4827">_xlfn.IFS(S4827&lt;100,"Normal",AND(S4827&gt;=100,S4827&lt;126),"Pre-Injury",S4827&gt;125,"Injured")</f>
        <v>Injured</v>
      </c>
      <c r="J4827" s="3">
        <v>28.11</v>
      </c>
      <c r="K4827" t="s">
        <v>24</v>
      </c>
      <c r="L4827" t="s">
        <v>24</v>
      </c>
      <c r="M4827" t="s">
        <v>23</v>
      </c>
      <c r="N4827" t="s">
        <v>22</v>
      </c>
      <c r="O4827" t="s">
        <v>27</v>
      </c>
      <c r="P4827" s="5">
        <v>6</v>
      </c>
      <c r="Q4827" s="4" t="s">
        <v>27</v>
      </c>
      <c r="R4827" s="4">
        <v>398</v>
      </c>
      <c r="S4827" s="4">
        <v>138</v>
      </c>
      <c r="T4827" s="5">
        <v>8.94</v>
      </c>
      <c r="U4827" s="5">
        <v>8.2100000000000009</v>
      </c>
      <c r="V4827" t="s">
        <v>24</v>
      </c>
    </row>
    <row r="4828" spans="1:22" x14ac:dyDescent="0.3">
      <c r="A4828">
        <v>63</v>
      </c>
      <c r="B4828" t="s">
        <v>26</v>
      </c>
      <c r="C4828" s="4">
        <v>173</v>
      </c>
      <c r="D4828" s="4">
        <v>278</v>
      </c>
      <c r="E4828" t="s">
        <v>22</v>
      </c>
      <c r="F4828" t="s">
        <v>24</v>
      </c>
      <c r="G4828" t="s">
        <v>24</v>
      </c>
      <c r="H4828" s="4" t="str">
        <f t="shared" si="75"/>
        <v>No</v>
      </c>
      <c r="I4828" t="str" cm="1">
        <f t="array" ref="I4828">_xlfn.IFS(S4828&lt;100,"Normal",AND(S4828&gt;=100,S4828&lt;126),"Pre-Injury",S4828&gt;125,"Injured")</f>
        <v>Pre-Injury</v>
      </c>
      <c r="J4828" s="3">
        <v>28.13</v>
      </c>
      <c r="K4828" t="s">
        <v>23</v>
      </c>
      <c r="L4828" t="s">
        <v>23</v>
      </c>
      <c r="M4828" t="s">
        <v>24</v>
      </c>
      <c r="N4828" t="s">
        <v>27</v>
      </c>
      <c r="O4828" t="s">
        <v>25</v>
      </c>
      <c r="P4828" s="5">
        <v>5</v>
      </c>
      <c r="Q4828" s="4" t="s">
        <v>27</v>
      </c>
      <c r="R4828" s="4">
        <v>328</v>
      </c>
      <c r="S4828" s="4">
        <v>102</v>
      </c>
      <c r="T4828" s="5">
        <v>1.53</v>
      </c>
      <c r="U4828" s="5">
        <v>9.56</v>
      </c>
      <c r="V4828" t="s">
        <v>24</v>
      </c>
    </row>
    <row r="4829" spans="1:22" x14ac:dyDescent="0.3">
      <c r="A4829">
        <v>33</v>
      </c>
      <c r="B4829" t="s">
        <v>26</v>
      </c>
      <c r="C4829" s="4">
        <v>141</v>
      </c>
      <c r="D4829" s="4">
        <v>223</v>
      </c>
      <c r="E4829" t="s">
        <v>25</v>
      </c>
      <c r="F4829" t="s">
        <v>23</v>
      </c>
      <c r="G4829" t="s">
        <v>23</v>
      </c>
      <c r="H4829" s="4" t="str">
        <f t="shared" si="75"/>
        <v>No</v>
      </c>
      <c r="I4829" t="str" cm="1">
        <f t="array" ref="I4829">_xlfn.IFS(S4829&lt;100,"Normal",AND(S4829&gt;=100,S4829&lt;126),"Pre-Injury",S4829&gt;125,"Injured")</f>
        <v>Pre-Injury</v>
      </c>
      <c r="J4829" s="3">
        <v>28.13</v>
      </c>
      <c r="K4829" t="s">
        <v>23</v>
      </c>
      <c r="L4829" t="s">
        <v>24</v>
      </c>
      <c r="M4829" t="s">
        <v>23</v>
      </c>
      <c r="N4829" t="s">
        <v>22</v>
      </c>
      <c r="O4829" t="s">
        <v>22</v>
      </c>
      <c r="P4829" s="5">
        <v>8</v>
      </c>
      <c r="Q4829" s="4" t="s">
        <v>25</v>
      </c>
      <c r="R4829" s="4">
        <v>261</v>
      </c>
      <c r="S4829" s="4">
        <v>113</v>
      </c>
      <c r="T4829" s="5">
        <v>12.05</v>
      </c>
      <c r="U4829" s="5">
        <v>5.54</v>
      </c>
      <c r="V4829" t="s">
        <v>23</v>
      </c>
    </row>
    <row r="4830" spans="1:22" x14ac:dyDescent="0.3">
      <c r="A4830">
        <v>34</v>
      </c>
      <c r="B4830" t="s">
        <v>21</v>
      </c>
      <c r="C4830" s="4">
        <v>166</v>
      </c>
      <c r="D4830" s="4">
        <v>214</v>
      </c>
      <c r="E4830" t="s">
        <v>25</v>
      </c>
      <c r="F4830" t="s">
        <v>24</v>
      </c>
      <c r="G4830" t="s">
        <v>23</v>
      </c>
      <c r="H4830" s="4" t="str">
        <f t="shared" si="75"/>
        <v>No</v>
      </c>
      <c r="I4830" t="str" cm="1">
        <f t="array" ref="I4830">_xlfn.IFS(S4830&lt;100,"Normal",AND(S4830&gt;=100,S4830&lt;126),"Pre-Injury",S4830&gt;125,"Injured")</f>
        <v>Pre-Injury</v>
      </c>
      <c r="J4830" s="3">
        <v>28.13</v>
      </c>
      <c r="K4830" t="s">
        <v>23</v>
      </c>
      <c r="L4830" t="s">
        <v>23</v>
      </c>
      <c r="M4830" t="s">
        <v>23</v>
      </c>
      <c r="N4830" t="s">
        <v>22</v>
      </c>
      <c r="O4830" t="s">
        <v>25</v>
      </c>
      <c r="P4830" s="5">
        <v>6</v>
      </c>
      <c r="Q4830" s="4" t="s">
        <v>22</v>
      </c>
      <c r="R4830" s="4">
        <v>197</v>
      </c>
      <c r="S4830" s="4">
        <v>115</v>
      </c>
      <c r="T4830" s="5">
        <v>8.86</v>
      </c>
      <c r="U4830" s="5">
        <v>13.78</v>
      </c>
      <c r="V4830" t="s">
        <v>24</v>
      </c>
    </row>
    <row r="4831" spans="1:22" x14ac:dyDescent="0.3">
      <c r="A4831">
        <v>65</v>
      </c>
      <c r="B4831" t="s">
        <v>21</v>
      </c>
      <c r="C4831" s="4">
        <v>148</v>
      </c>
      <c r="D4831" s="4">
        <v>269</v>
      </c>
      <c r="E4831" t="s">
        <v>22</v>
      </c>
      <c r="F4831" t="s">
        <v>23</v>
      </c>
      <c r="G4831" t="s">
        <v>24</v>
      </c>
      <c r="H4831" s="4" t="str">
        <f t="shared" si="75"/>
        <v>No</v>
      </c>
      <c r="I4831" t="str" cm="1">
        <f t="array" ref="I4831">_xlfn.IFS(S4831&lt;100,"Normal",AND(S4831&gt;=100,S4831&lt;126),"Pre-Injury",S4831&gt;125,"Injured")</f>
        <v>Normal</v>
      </c>
      <c r="J4831" s="3">
        <v>28.13</v>
      </c>
      <c r="K4831" t="s">
        <v>23</v>
      </c>
      <c r="L4831" t="s">
        <v>24</v>
      </c>
      <c r="M4831" t="s">
        <v>23</v>
      </c>
      <c r="N4831" t="s">
        <v>25</v>
      </c>
      <c r="O4831" t="s">
        <v>27</v>
      </c>
      <c r="P4831" s="4">
        <v>9</v>
      </c>
      <c r="Q4831" s="4" t="s">
        <v>25</v>
      </c>
      <c r="R4831" s="4">
        <v>263</v>
      </c>
      <c r="S4831" s="4">
        <v>86</v>
      </c>
      <c r="T4831" s="5">
        <v>4.58</v>
      </c>
      <c r="U4831" s="5">
        <v>12.33</v>
      </c>
      <c r="V4831" t="s">
        <v>24</v>
      </c>
    </row>
    <row r="4832" spans="1:22" x14ac:dyDescent="0.3">
      <c r="A4832">
        <v>55</v>
      </c>
      <c r="B4832" t="s">
        <v>26</v>
      </c>
      <c r="C4832" s="4">
        <v>163</v>
      </c>
      <c r="D4832" s="4">
        <v>240</v>
      </c>
      <c r="E4832" t="s">
        <v>25</v>
      </c>
      <c r="F4832" t="s">
        <v>23</v>
      </c>
      <c r="G4832" t="s">
        <v>23</v>
      </c>
      <c r="H4832" s="4" t="str">
        <f t="shared" si="75"/>
        <v>No</v>
      </c>
      <c r="I4832" t="str" cm="1">
        <f t="array" ref="I4832">_xlfn.IFS(S4832&lt;100,"Normal",AND(S4832&gt;=100,S4832&lt;126),"Pre-Injury",S4832&gt;125,"Injured")</f>
        <v>Pre-Injury</v>
      </c>
      <c r="J4832" s="3">
        <v>28.14</v>
      </c>
      <c r="K4832" t="s">
        <v>23</v>
      </c>
      <c r="L4832" t="s">
        <v>23</v>
      </c>
      <c r="M4832" t="s">
        <v>23</v>
      </c>
      <c r="N4832" t="s">
        <v>28</v>
      </c>
      <c r="O4832" t="s">
        <v>25</v>
      </c>
      <c r="P4832" s="5">
        <v>9</v>
      </c>
      <c r="Q4832" s="4" t="s">
        <v>27</v>
      </c>
      <c r="R4832" s="4">
        <v>108</v>
      </c>
      <c r="S4832" s="4">
        <v>115</v>
      </c>
      <c r="T4832" s="5">
        <v>12.72</v>
      </c>
      <c r="U4832" s="5">
        <v>19.48</v>
      </c>
      <c r="V4832" t="s">
        <v>24</v>
      </c>
    </row>
    <row r="4833" spans="1:22" x14ac:dyDescent="0.3">
      <c r="A4833">
        <v>62</v>
      </c>
      <c r="B4833" t="s">
        <v>21</v>
      </c>
      <c r="C4833" s="4">
        <v>120</v>
      </c>
      <c r="D4833" s="4">
        <v>220</v>
      </c>
      <c r="E4833" t="s">
        <v>25</v>
      </c>
      <c r="F4833" t="s">
        <v>24</v>
      </c>
      <c r="G4833" t="s">
        <v>23</v>
      </c>
      <c r="H4833" s="4" t="str">
        <f t="shared" si="75"/>
        <v>No</v>
      </c>
      <c r="I4833" t="str" cm="1">
        <f t="array" ref="I4833">_xlfn.IFS(S4833&lt;100,"Normal",AND(S4833&gt;=100,S4833&lt;126),"Pre-Injury",S4833&gt;125,"Injured")</f>
        <v>Pre-Injury</v>
      </c>
      <c r="J4833" s="3">
        <v>28.14</v>
      </c>
      <c r="K4833" t="s">
        <v>24</v>
      </c>
      <c r="L4833" t="s">
        <v>23</v>
      </c>
      <c r="M4833" t="s">
        <v>23</v>
      </c>
      <c r="N4833" t="s">
        <v>28</v>
      </c>
      <c r="O4833" t="s">
        <v>27</v>
      </c>
      <c r="P4833" s="5">
        <v>5</v>
      </c>
      <c r="Q4833" s="4" t="s">
        <v>22</v>
      </c>
      <c r="R4833" s="4">
        <v>375</v>
      </c>
      <c r="S4833" s="4">
        <v>104</v>
      </c>
      <c r="T4833" s="5">
        <v>1.45</v>
      </c>
      <c r="U4833" s="5">
        <v>19.59</v>
      </c>
      <c r="V4833" t="s">
        <v>24</v>
      </c>
    </row>
    <row r="4834" spans="1:22" x14ac:dyDescent="0.3">
      <c r="A4834">
        <v>33</v>
      </c>
      <c r="B4834" t="s">
        <v>26</v>
      </c>
      <c r="C4834" s="4">
        <v>135</v>
      </c>
      <c r="D4834" s="4">
        <v>227</v>
      </c>
      <c r="E4834" t="s">
        <v>25</v>
      </c>
      <c r="F4834" t="s">
        <v>24</v>
      </c>
      <c r="G4834" t="s">
        <v>24</v>
      </c>
      <c r="H4834" s="4" t="str">
        <f t="shared" si="75"/>
        <v>No</v>
      </c>
      <c r="I4834" t="str" cm="1">
        <f t="array" ref="I4834">_xlfn.IFS(S4834&lt;100,"Normal",AND(S4834&gt;=100,S4834&lt;126),"Pre-Injury",S4834&gt;125,"Injured")</f>
        <v>Normal</v>
      </c>
      <c r="J4834" s="3">
        <v>28.14</v>
      </c>
      <c r="K4834" t="s">
        <v>23</v>
      </c>
      <c r="L4834" t="s">
        <v>23</v>
      </c>
      <c r="M4834" t="s">
        <v>23</v>
      </c>
      <c r="N4834" t="s">
        <v>27</v>
      </c>
      <c r="O4834" t="s">
        <v>25</v>
      </c>
      <c r="P4834" s="5">
        <v>9</v>
      </c>
      <c r="Q4834" s="4" t="s">
        <v>22</v>
      </c>
      <c r="R4834" s="4">
        <v>113</v>
      </c>
      <c r="S4834" s="4">
        <v>93</v>
      </c>
      <c r="T4834" s="5">
        <v>7.37</v>
      </c>
      <c r="U4834" s="5">
        <v>15.53</v>
      </c>
      <c r="V4834" t="s">
        <v>24</v>
      </c>
    </row>
    <row r="4835" spans="1:22" x14ac:dyDescent="0.3">
      <c r="A4835">
        <v>25</v>
      </c>
      <c r="B4835" t="s">
        <v>21</v>
      </c>
      <c r="C4835" s="4">
        <v>152</v>
      </c>
      <c r="D4835" s="4">
        <v>257</v>
      </c>
      <c r="E4835" t="s">
        <v>27</v>
      </c>
      <c r="F4835" t="s">
        <v>23</v>
      </c>
      <c r="G4835" t="s">
        <v>24</v>
      </c>
      <c r="H4835" s="4" t="str">
        <f t="shared" si="75"/>
        <v>No</v>
      </c>
      <c r="I4835" t="str" cm="1">
        <f t="array" ref="I4835">_xlfn.IFS(S4835&lt;100,"Normal",AND(S4835&gt;=100,S4835&lt;126),"Pre-Injury",S4835&gt;125,"Injured")</f>
        <v>Normal</v>
      </c>
      <c r="J4835" s="3">
        <v>28.14</v>
      </c>
      <c r="K4835" t="s">
        <v>23</v>
      </c>
      <c r="L4835" t="s">
        <v>24</v>
      </c>
      <c r="M4835" t="s">
        <v>24</v>
      </c>
      <c r="N4835" t="s">
        <v>27</v>
      </c>
      <c r="O4835" t="s">
        <v>25</v>
      </c>
      <c r="P4835" s="5">
        <v>6</v>
      </c>
      <c r="Q4835" s="4" t="s">
        <v>27</v>
      </c>
      <c r="R4835" s="4">
        <v>126</v>
      </c>
      <c r="S4835" s="4">
        <v>91</v>
      </c>
      <c r="T4835" s="5">
        <v>4.3</v>
      </c>
      <c r="U4835" s="5">
        <v>10.82</v>
      </c>
      <c r="V4835" t="s">
        <v>24</v>
      </c>
    </row>
    <row r="4836" spans="1:22" x14ac:dyDescent="0.3">
      <c r="A4836">
        <v>57</v>
      </c>
      <c r="B4836" t="s">
        <v>21</v>
      </c>
      <c r="C4836" s="4">
        <v>141</v>
      </c>
      <c r="D4836" s="4">
        <v>157</v>
      </c>
      <c r="E4836" t="s">
        <v>22</v>
      </c>
      <c r="F4836" t="s">
        <v>24</v>
      </c>
      <c r="G4836" t="s">
        <v>23</v>
      </c>
      <c r="H4836" s="4" t="str">
        <f t="shared" si="75"/>
        <v>Yes</v>
      </c>
      <c r="I4836" t="str" cm="1">
        <f t="array" ref="I4836">_xlfn.IFS(S4836&lt;100,"Normal",AND(S4836&gt;=100,S4836&lt;126),"Pre-Injury",S4836&gt;125,"Injured")</f>
        <v>Injured</v>
      </c>
      <c r="J4836" s="3">
        <v>28.15</v>
      </c>
      <c r="K4836" t="s">
        <v>23</v>
      </c>
      <c r="L4836" t="s">
        <v>23</v>
      </c>
      <c r="M4836" t="s">
        <v>23</v>
      </c>
      <c r="N4836" t="s">
        <v>28</v>
      </c>
      <c r="O4836" t="s">
        <v>22</v>
      </c>
      <c r="P4836" s="5">
        <v>7</v>
      </c>
      <c r="Q4836" s="4" t="s">
        <v>22</v>
      </c>
      <c r="R4836" s="4">
        <v>152</v>
      </c>
      <c r="S4836" s="4">
        <v>146</v>
      </c>
      <c r="T4836" s="5">
        <v>3.2</v>
      </c>
      <c r="U4836" s="5">
        <v>8.65</v>
      </c>
      <c r="V4836" t="s">
        <v>24</v>
      </c>
    </row>
    <row r="4837" spans="1:22" x14ac:dyDescent="0.3">
      <c r="A4837">
        <v>22</v>
      </c>
      <c r="B4837" t="s">
        <v>26</v>
      </c>
      <c r="C4837" s="4">
        <v>120</v>
      </c>
      <c r="D4837" s="4">
        <v>244</v>
      </c>
      <c r="E4837" t="s">
        <v>27</v>
      </c>
      <c r="F4837" t="s">
        <v>23</v>
      </c>
      <c r="G4837" t="s">
        <v>24</v>
      </c>
      <c r="H4837" s="4" t="str">
        <f t="shared" si="75"/>
        <v>No</v>
      </c>
      <c r="I4837" t="str" cm="1">
        <f t="array" ref="I4837">_xlfn.IFS(S4837&lt;100,"Normal",AND(S4837&gt;=100,S4837&lt;126),"Pre-Injury",S4837&gt;125,"Injured")</f>
        <v>Pre-Injury</v>
      </c>
      <c r="J4837" s="3">
        <v>28.15</v>
      </c>
      <c r="K4837" t="s">
        <v>24</v>
      </c>
      <c r="L4837" t="s">
        <v>24</v>
      </c>
      <c r="M4837" t="s">
        <v>23</v>
      </c>
      <c r="N4837" t="s">
        <v>28</v>
      </c>
      <c r="O4837" t="s">
        <v>22</v>
      </c>
      <c r="P4837" s="4">
        <v>6</v>
      </c>
      <c r="Q4837" s="4" t="s">
        <v>22</v>
      </c>
      <c r="R4837" s="4">
        <v>115</v>
      </c>
      <c r="S4837" s="4">
        <v>114</v>
      </c>
      <c r="T4837" s="4">
        <v>7.56</v>
      </c>
      <c r="U4837" s="5">
        <v>5.41</v>
      </c>
      <c r="V4837" t="s">
        <v>24</v>
      </c>
    </row>
    <row r="4838" spans="1:22" x14ac:dyDescent="0.3">
      <c r="A4838">
        <v>28</v>
      </c>
      <c r="B4838" t="s">
        <v>26</v>
      </c>
      <c r="C4838" s="4">
        <v>140</v>
      </c>
      <c r="D4838" s="4">
        <v>186</v>
      </c>
      <c r="E4838" t="s">
        <v>27</v>
      </c>
      <c r="F4838" t="s">
        <v>24</v>
      </c>
      <c r="G4838" t="s">
        <v>23</v>
      </c>
      <c r="H4838" s="4" t="str">
        <f t="shared" si="75"/>
        <v>No</v>
      </c>
      <c r="I4838" t="str" cm="1">
        <f t="array" ref="I4838">_xlfn.IFS(S4838&lt;100,"Normal",AND(S4838&gt;=100,S4838&lt;126),"Pre-Injury",S4838&gt;125,"Injured")</f>
        <v>Normal</v>
      </c>
      <c r="J4838" s="3">
        <v>28.15</v>
      </c>
      <c r="K4838" t="s">
        <v>23</v>
      </c>
      <c r="L4838" t="s">
        <v>23</v>
      </c>
      <c r="M4838" t="s">
        <v>23</v>
      </c>
      <c r="N4838" t="s">
        <v>28</v>
      </c>
      <c r="O4838" t="s">
        <v>25</v>
      </c>
      <c r="P4838" s="5">
        <v>6</v>
      </c>
      <c r="Q4838" s="4" t="s">
        <v>27</v>
      </c>
      <c r="R4838" s="4">
        <v>209</v>
      </c>
      <c r="S4838" s="4">
        <v>92</v>
      </c>
      <c r="T4838" s="5">
        <v>7.76</v>
      </c>
      <c r="U4838" s="5">
        <v>15.25</v>
      </c>
      <c r="V4838" t="s">
        <v>23</v>
      </c>
    </row>
    <row r="4839" spans="1:22" x14ac:dyDescent="0.3">
      <c r="A4839">
        <v>64</v>
      </c>
      <c r="B4839" t="s">
        <v>26</v>
      </c>
      <c r="C4839" s="4">
        <v>155</v>
      </c>
      <c r="D4839" s="4">
        <v>175</v>
      </c>
      <c r="E4839" t="s">
        <v>22</v>
      </c>
      <c r="F4839" t="s">
        <v>23</v>
      </c>
      <c r="G4839" t="s">
        <v>23</v>
      </c>
      <c r="H4839" s="4" t="str">
        <f t="shared" si="75"/>
        <v>No</v>
      </c>
      <c r="I4839" t="str" cm="1">
        <f t="array" ref="I4839">_xlfn.IFS(S4839&lt;100,"Normal",AND(S4839&gt;=100,S4839&lt;126),"Pre-Injury",S4839&gt;125,"Injured")</f>
        <v>Normal</v>
      </c>
      <c r="J4839" s="3">
        <v>28.15</v>
      </c>
      <c r="K4839" t="s">
        <v>23</v>
      </c>
      <c r="L4839" t="s">
        <v>24</v>
      </c>
      <c r="M4839" t="s">
        <v>23</v>
      </c>
      <c r="N4839" t="s">
        <v>28</v>
      </c>
      <c r="O4839" t="s">
        <v>25</v>
      </c>
      <c r="P4839" s="5">
        <v>9</v>
      </c>
      <c r="Q4839" s="4" t="s">
        <v>25</v>
      </c>
      <c r="R4839" s="4">
        <v>276</v>
      </c>
      <c r="S4839" s="4">
        <v>91</v>
      </c>
      <c r="T4839" s="5">
        <v>4.51</v>
      </c>
      <c r="U4839" s="5">
        <v>18.940000000000001</v>
      </c>
      <c r="V4839" t="s">
        <v>24</v>
      </c>
    </row>
    <row r="4840" spans="1:22" x14ac:dyDescent="0.3">
      <c r="A4840">
        <v>24</v>
      </c>
      <c r="B4840" t="s">
        <v>21</v>
      </c>
      <c r="C4840" s="4">
        <v>137</v>
      </c>
      <c r="D4840" s="4">
        <v>170</v>
      </c>
      <c r="E4840" t="s">
        <v>25</v>
      </c>
      <c r="F4840" t="s">
        <v>24</v>
      </c>
      <c r="G4840" t="s">
        <v>24</v>
      </c>
      <c r="H4840" s="4" t="str">
        <f t="shared" si="75"/>
        <v>Yes</v>
      </c>
      <c r="I4840" t="str" cm="1">
        <f t="array" ref="I4840">_xlfn.IFS(S4840&lt;100,"Normal",AND(S4840&gt;=100,S4840&lt;126),"Pre-Injury",S4840&gt;125,"Injured")</f>
        <v>Injured</v>
      </c>
      <c r="J4840" s="3">
        <v>28.15</v>
      </c>
      <c r="K4840" t="s">
        <v>23</v>
      </c>
      <c r="L4840" t="s">
        <v>23</v>
      </c>
      <c r="M4840" t="s">
        <v>23</v>
      </c>
      <c r="N4840" t="s">
        <v>22</v>
      </c>
      <c r="O4840" t="s">
        <v>22</v>
      </c>
      <c r="P4840" s="5">
        <v>9</v>
      </c>
      <c r="Q4840" s="4" t="s">
        <v>22</v>
      </c>
      <c r="R4840" s="4">
        <v>278</v>
      </c>
      <c r="S4840" s="4">
        <v>158</v>
      </c>
      <c r="T4840" s="5">
        <v>11.94</v>
      </c>
      <c r="U4840" s="5">
        <v>8.9600000000000009</v>
      </c>
      <c r="V4840" t="s">
        <v>23</v>
      </c>
    </row>
    <row r="4841" spans="1:22" x14ac:dyDescent="0.3">
      <c r="A4841">
        <v>19</v>
      </c>
      <c r="B4841" t="s">
        <v>26</v>
      </c>
      <c r="C4841" s="4">
        <v>162</v>
      </c>
      <c r="D4841" s="4">
        <v>253</v>
      </c>
      <c r="E4841" t="s">
        <v>25</v>
      </c>
      <c r="F4841" t="s">
        <v>24</v>
      </c>
      <c r="G4841" t="s">
        <v>23</v>
      </c>
      <c r="H4841" s="4" t="str">
        <f t="shared" si="75"/>
        <v>No</v>
      </c>
      <c r="I4841" t="str" cm="1">
        <f t="array" ref="I4841">_xlfn.IFS(S4841&lt;100,"Normal",AND(S4841&gt;=100,S4841&lt;126),"Pre-Injury",S4841&gt;125,"Injured")</f>
        <v>Normal</v>
      </c>
      <c r="J4841" s="3">
        <v>28.15</v>
      </c>
      <c r="K4841" t="s">
        <v>23</v>
      </c>
      <c r="L4841" t="s">
        <v>23</v>
      </c>
      <c r="M4841" t="s">
        <v>24</v>
      </c>
      <c r="N4841" t="s">
        <v>28</v>
      </c>
      <c r="O4841" t="s">
        <v>25</v>
      </c>
      <c r="P4841" s="5">
        <v>10</v>
      </c>
      <c r="Q4841" s="4" t="s">
        <v>22</v>
      </c>
      <c r="R4841" s="4">
        <v>258</v>
      </c>
      <c r="S4841" s="4">
        <v>88</v>
      </c>
      <c r="T4841" s="5">
        <v>10.3</v>
      </c>
      <c r="U4841" s="5">
        <v>6.24</v>
      </c>
      <c r="V4841" t="s">
        <v>24</v>
      </c>
    </row>
    <row r="4842" spans="1:22" x14ac:dyDescent="0.3">
      <c r="A4842">
        <v>75</v>
      </c>
      <c r="B4842" t="s">
        <v>26</v>
      </c>
      <c r="C4842" s="4">
        <v>149</v>
      </c>
      <c r="D4842" s="4">
        <v>277</v>
      </c>
      <c r="E4842" t="s">
        <v>25</v>
      </c>
      <c r="F4842" t="s">
        <v>23</v>
      </c>
      <c r="G4842" t="s">
        <v>24</v>
      </c>
      <c r="H4842" s="4" t="str">
        <f t="shared" si="75"/>
        <v>No</v>
      </c>
      <c r="I4842" t="str" cm="1">
        <f t="array" ref="I4842">_xlfn.IFS(S4842&lt;100,"Normal",AND(S4842&gt;=100,S4842&lt;126),"Pre-Injury",S4842&gt;125,"Injured")</f>
        <v>Pre-Injury</v>
      </c>
      <c r="J4842" s="3">
        <v>28.15</v>
      </c>
      <c r="K4842" t="s">
        <v>23</v>
      </c>
      <c r="L4842" t="s">
        <v>23</v>
      </c>
      <c r="M4842" t="s">
        <v>24</v>
      </c>
      <c r="N4842" t="s">
        <v>27</v>
      </c>
      <c r="O4842" t="s">
        <v>22</v>
      </c>
      <c r="P4842" s="5">
        <v>8</v>
      </c>
      <c r="Q4842" s="4" t="s">
        <v>25</v>
      </c>
      <c r="R4842" s="4">
        <v>176</v>
      </c>
      <c r="S4842" s="4">
        <v>117</v>
      </c>
      <c r="T4842" s="5">
        <v>14.13</v>
      </c>
      <c r="U4842" s="5">
        <v>10.09</v>
      </c>
      <c r="V4842" t="s">
        <v>23</v>
      </c>
    </row>
    <row r="4843" spans="1:22" x14ac:dyDescent="0.3">
      <c r="A4843">
        <v>62</v>
      </c>
      <c r="B4843" t="s">
        <v>26</v>
      </c>
      <c r="C4843" s="4">
        <v>141</v>
      </c>
      <c r="D4843" s="4">
        <v>287</v>
      </c>
      <c r="E4843" t="s">
        <v>27</v>
      </c>
      <c r="F4843" t="s">
        <v>24</v>
      </c>
      <c r="G4843" t="s">
        <v>23</v>
      </c>
      <c r="H4843" s="4" t="str">
        <f t="shared" si="75"/>
        <v>Yes</v>
      </c>
      <c r="I4843" t="str" cm="1">
        <f t="array" ref="I4843">_xlfn.IFS(S4843&lt;100,"Normal",AND(S4843&gt;=100,S4843&lt;126),"Pre-Injury",S4843&gt;125,"Injured")</f>
        <v>Injured</v>
      </c>
      <c r="J4843" s="3">
        <v>28.15</v>
      </c>
      <c r="K4843" t="s">
        <v>23</v>
      </c>
      <c r="L4843" t="s">
        <v>24</v>
      </c>
      <c r="M4843" t="s">
        <v>23</v>
      </c>
      <c r="N4843" t="s">
        <v>22</v>
      </c>
      <c r="O4843" t="s">
        <v>22</v>
      </c>
      <c r="P4843" s="4">
        <v>6</v>
      </c>
      <c r="Q4843" s="4" t="s">
        <v>27</v>
      </c>
      <c r="R4843" s="4">
        <v>323</v>
      </c>
      <c r="S4843" s="4">
        <v>133</v>
      </c>
      <c r="T4843" s="5">
        <v>9.98</v>
      </c>
      <c r="U4843" s="5">
        <v>5.38</v>
      </c>
      <c r="V4843" t="s">
        <v>24</v>
      </c>
    </row>
    <row r="4844" spans="1:22" x14ac:dyDescent="0.3">
      <c r="A4844">
        <v>33</v>
      </c>
      <c r="B4844" t="s">
        <v>26</v>
      </c>
      <c r="C4844" s="4">
        <v>131</v>
      </c>
      <c r="D4844" s="4">
        <v>233</v>
      </c>
      <c r="E4844" t="s">
        <v>22</v>
      </c>
      <c r="F4844" t="s">
        <v>23</v>
      </c>
      <c r="G4844" t="s">
        <v>23</v>
      </c>
      <c r="H4844" s="4" t="str">
        <f t="shared" si="75"/>
        <v>No</v>
      </c>
      <c r="I4844" t="str" cm="1">
        <f t="array" ref="I4844">_xlfn.IFS(S4844&lt;100,"Normal",AND(S4844&gt;=100,S4844&lt;126),"Pre-Injury",S4844&gt;125,"Injured")</f>
        <v>Normal</v>
      </c>
      <c r="J4844" s="3">
        <v>28.15</v>
      </c>
      <c r="K4844" t="s">
        <v>23</v>
      </c>
      <c r="L4844" t="s">
        <v>24</v>
      </c>
      <c r="M4844" t="s">
        <v>23</v>
      </c>
      <c r="N4844" t="s">
        <v>28</v>
      </c>
      <c r="O4844" t="s">
        <v>25</v>
      </c>
      <c r="P4844" s="5">
        <v>9</v>
      </c>
      <c r="Q4844" s="4" t="s">
        <v>27</v>
      </c>
      <c r="R4844" s="4">
        <v>136</v>
      </c>
      <c r="S4844" s="4">
        <v>81</v>
      </c>
      <c r="T4844" s="5">
        <v>0.59</v>
      </c>
      <c r="U4844" s="5">
        <v>10.47</v>
      </c>
      <c r="V4844" t="s">
        <v>24</v>
      </c>
    </row>
    <row r="4845" spans="1:22" x14ac:dyDescent="0.3">
      <c r="A4845">
        <v>33</v>
      </c>
      <c r="B4845" t="s">
        <v>26</v>
      </c>
      <c r="C4845" s="4">
        <v>151</v>
      </c>
      <c r="D4845" s="4">
        <v>195</v>
      </c>
      <c r="E4845" t="s">
        <v>25</v>
      </c>
      <c r="F4845" t="s">
        <v>24</v>
      </c>
      <c r="G4845" t="s">
        <v>24</v>
      </c>
      <c r="H4845" s="4" t="str">
        <f t="shared" si="75"/>
        <v>Yes</v>
      </c>
      <c r="I4845" t="str" cm="1">
        <f t="array" ref="I4845">_xlfn.IFS(S4845&lt;100,"Normal",AND(S4845&gt;=100,S4845&lt;126),"Pre-Injury",S4845&gt;125,"Injured")</f>
        <v>Injured</v>
      </c>
      <c r="J4845" s="3">
        <v>28.16</v>
      </c>
      <c r="K4845" t="s">
        <v>23</v>
      </c>
      <c r="L4845" t="s">
        <v>23</v>
      </c>
      <c r="M4845" t="s">
        <v>24</v>
      </c>
      <c r="N4845" t="s">
        <v>28</v>
      </c>
      <c r="O4845" t="s">
        <v>27</v>
      </c>
      <c r="P4845" s="5">
        <v>9</v>
      </c>
      <c r="Q4845" s="4" t="s">
        <v>22</v>
      </c>
      <c r="R4845" s="4">
        <v>119</v>
      </c>
      <c r="S4845" s="4">
        <v>127</v>
      </c>
      <c r="T4845" s="5">
        <v>8.57</v>
      </c>
      <c r="U4845" s="5">
        <v>11.22</v>
      </c>
      <c r="V4845" t="s">
        <v>24</v>
      </c>
    </row>
    <row r="4846" spans="1:22" x14ac:dyDescent="0.3">
      <c r="A4846">
        <v>78</v>
      </c>
      <c r="B4846" t="s">
        <v>26</v>
      </c>
      <c r="C4846" s="4">
        <v>154</v>
      </c>
      <c r="D4846" s="4">
        <v>176</v>
      </c>
      <c r="E4846" t="s">
        <v>25</v>
      </c>
      <c r="F4846" t="s">
        <v>23</v>
      </c>
      <c r="G4846" t="s">
        <v>24</v>
      </c>
      <c r="H4846" s="4" t="str">
        <f t="shared" si="75"/>
        <v>Yes</v>
      </c>
      <c r="I4846" t="str" cm="1">
        <f t="array" ref="I4846">_xlfn.IFS(S4846&lt;100,"Normal",AND(S4846&gt;=100,S4846&lt;126),"Pre-Injury",S4846&gt;125,"Injured")</f>
        <v>Injured</v>
      </c>
      <c r="J4846" s="3">
        <v>28.16</v>
      </c>
      <c r="K4846" t="s">
        <v>23</v>
      </c>
      <c r="L4846" t="s">
        <v>23</v>
      </c>
      <c r="M4846" t="s">
        <v>24</v>
      </c>
      <c r="N4846" t="s">
        <v>22</v>
      </c>
      <c r="O4846" t="s">
        <v>27</v>
      </c>
      <c r="P4846" s="5">
        <v>7</v>
      </c>
      <c r="Q4846" s="4" t="s">
        <v>25</v>
      </c>
      <c r="R4846" s="4">
        <v>127</v>
      </c>
      <c r="S4846" s="4">
        <v>151</v>
      </c>
      <c r="T4846" s="4">
        <v>6.67</v>
      </c>
      <c r="U4846" s="5">
        <v>19.62</v>
      </c>
      <c r="V4846" t="s">
        <v>24</v>
      </c>
    </row>
    <row r="4847" spans="1:22" x14ac:dyDescent="0.3">
      <c r="A4847">
        <v>71</v>
      </c>
      <c r="B4847" t="s">
        <v>21</v>
      </c>
      <c r="C4847" s="4">
        <v>149</v>
      </c>
      <c r="D4847" s="4">
        <v>280</v>
      </c>
      <c r="E4847" t="s">
        <v>25</v>
      </c>
      <c r="F4847" t="s">
        <v>24</v>
      </c>
      <c r="G4847" t="s">
        <v>24</v>
      </c>
      <c r="H4847" s="4" t="str">
        <f t="shared" si="75"/>
        <v>No</v>
      </c>
      <c r="I4847" t="str" cm="1">
        <f t="array" ref="I4847">_xlfn.IFS(S4847&lt;100,"Normal",AND(S4847&gt;=100,S4847&lt;126),"Pre-Injury",S4847&gt;125,"Injured")</f>
        <v>Normal</v>
      </c>
      <c r="J4847" s="3">
        <v>28.17</v>
      </c>
      <c r="K4847" t="s">
        <v>23</v>
      </c>
      <c r="L4847" t="s">
        <v>24</v>
      </c>
      <c r="M4847" t="s">
        <v>24</v>
      </c>
      <c r="N4847" t="s">
        <v>27</v>
      </c>
      <c r="O4847" t="s">
        <v>25</v>
      </c>
      <c r="P4847" s="5">
        <v>5</v>
      </c>
      <c r="Q4847" s="4" t="s">
        <v>27</v>
      </c>
      <c r="R4847" s="4">
        <v>223</v>
      </c>
      <c r="S4847" s="4">
        <v>84</v>
      </c>
      <c r="T4847" s="5">
        <v>14.91</v>
      </c>
      <c r="U4847" s="5">
        <v>11.96</v>
      </c>
      <c r="V4847" t="s">
        <v>24</v>
      </c>
    </row>
    <row r="4848" spans="1:22" x14ac:dyDescent="0.3">
      <c r="A4848">
        <v>64</v>
      </c>
      <c r="B4848" t="s">
        <v>21</v>
      </c>
      <c r="C4848" s="4">
        <v>146</v>
      </c>
      <c r="D4848" s="4">
        <v>277</v>
      </c>
      <c r="E4848" t="s">
        <v>25</v>
      </c>
      <c r="F4848" t="s">
        <v>23</v>
      </c>
      <c r="G4848" t="s">
        <v>24</v>
      </c>
      <c r="H4848" s="4" t="str">
        <f t="shared" si="75"/>
        <v>Yes</v>
      </c>
      <c r="I4848" t="str" cm="1">
        <f t="array" ref="I4848">_xlfn.IFS(S4848&lt;100,"Normal",AND(S4848&gt;=100,S4848&lt;126),"Pre-Injury",S4848&gt;125,"Injured")</f>
        <v>Injured</v>
      </c>
      <c r="J4848" s="3">
        <v>28.17</v>
      </c>
      <c r="K4848" t="s">
        <v>23</v>
      </c>
      <c r="L4848" t="s">
        <v>24</v>
      </c>
      <c r="M4848" t="s">
        <v>23</v>
      </c>
      <c r="N4848" t="s">
        <v>28</v>
      </c>
      <c r="O4848" t="s">
        <v>27</v>
      </c>
      <c r="P4848" s="5">
        <v>7</v>
      </c>
      <c r="Q4848" s="4" t="s">
        <v>22</v>
      </c>
      <c r="R4848" s="4">
        <v>108</v>
      </c>
      <c r="S4848" s="4">
        <v>141</v>
      </c>
      <c r="T4848" s="5">
        <v>10.06</v>
      </c>
      <c r="U4848" s="5">
        <v>14.18</v>
      </c>
      <c r="V4848" t="s">
        <v>24</v>
      </c>
    </row>
    <row r="4849" spans="1:22" x14ac:dyDescent="0.3">
      <c r="A4849">
        <v>46</v>
      </c>
      <c r="B4849" t="s">
        <v>21</v>
      </c>
      <c r="C4849" s="4">
        <v>132</v>
      </c>
      <c r="D4849" s="4">
        <v>165</v>
      </c>
      <c r="E4849" t="s">
        <v>25</v>
      </c>
      <c r="F4849" t="s">
        <v>24</v>
      </c>
      <c r="G4849" t="s">
        <v>24</v>
      </c>
      <c r="H4849" s="4" t="str">
        <f t="shared" si="75"/>
        <v>No</v>
      </c>
      <c r="I4849" t="str" cm="1">
        <f t="array" ref="I4849">_xlfn.IFS(S4849&lt;100,"Normal",AND(S4849&gt;=100,S4849&lt;126),"Pre-Injury",S4849&gt;125,"Injured")</f>
        <v>Normal</v>
      </c>
      <c r="J4849" s="3">
        <v>28.17</v>
      </c>
      <c r="K4849" t="s">
        <v>23</v>
      </c>
      <c r="L4849" t="s">
        <v>23</v>
      </c>
      <c r="M4849" t="s">
        <v>24</v>
      </c>
      <c r="N4849" t="s">
        <v>28</v>
      </c>
      <c r="O4849" t="s">
        <v>27</v>
      </c>
      <c r="P4849" s="5">
        <v>5</v>
      </c>
      <c r="Q4849" s="4" t="s">
        <v>25</v>
      </c>
      <c r="R4849" s="4">
        <v>114</v>
      </c>
      <c r="S4849" s="4">
        <v>85</v>
      </c>
      <c r="T4849" s="5">
        <v>8.76</v>
      </c>
      <c r="U4849" s="5">
        <v>13.88</v>
      </c>
      <c r="V4849" t="s">
        <v>23</v>
      </c>
    </row>
    <row r="4850" spans="1:22" x14ac:dyDescent="0.3">
      <c r="A4850">
        <v>27</v>
      </c>
      <c r="B4850" t="s">
        <v>26</v>
      </c>
      <c r="C4850" s="4">
        <v>153</v>
      </c>
      <c r="D4850" s="4">
        <v>188</v>
      </c>
      <c r="E4850" t="s">
        <v>25</v>
      </c>
      <c r="F4850" t="s">
        <v>24</v>
      </c>
      <c r="G4850" t="s">
        <v>24</v>
      </c>
      <c r="H4850" s="4" t="str">
        <f t="shared" si="75"/>
        <v>No</v>
      </c>
      <c r="I4850" t="str" cm="1">
        <f t="array" ref="I4850">_xlfn.IFS(S4850&lt;100,"Normal",AND(S4850&gt;=100,S4850&lt;126),"Pre-Injury",S4850&gt;125,"Injured")</f>
        <v>Pre-Injury</v>
      </c>
      <c r="J4850" s="3">
        <v>28.17</v>
      </c>
      <c r="K4850" t="s">
        <v>23</v>
      </c>
      <c r="L4850" t="s">
        <v>23</v>
      </c>
      <c r="M4850" t="s">
        <v>24</v>
      </c>
      <c r="N4850" t="s">
        <v>28</v>
      </c>
      <c r="O4850" t="s">
        <v>25</v>
      </c>
      <c r="P4850" s="5">
        <v>5</v>
      </c>
      <c r="Q4850" s="4" t="s">
        <v>22</v>
      </c>
      <c r="R4850" s="4">
        <v>300</v>
      </c>
      <c r="S4850" s="4">
        <v>118</v>
      </c>
      <c r="T4850" s="5">
        <v>6.22</v>
      </c>
      <c r="U4850" s="5">
        <v>13.11</v>
      </c>
      <c r="V4850" t="s">
        <v>23</v>
      </c>
    </row>
    <row r="4851" spans="1:22" x14ac:dyDescent="0.3">
      <c r="A4851">
        <v>78</v>
      </c>
      <c r="B4851" t="s">
        <v>26</v>
      </c>
      <c r="C4851" s="4">
        <v>122</v>
      </c>
      <c r="D4851" s="4">
        <v>259</v>
      </c>
      <c r="E4851" t="s">
        <v>22</v>
      </c>
      <c r="F4851" t="s">
        <v>23</v>
      </c>
      <c r="G4851" t="s">
        <v>23</v>
      </c>
      <c r="H4851" s="4" t="str">
        <f t="shared" si="75"/>
        <v>No</v>
      </c>
      <c r="I4851" t="str" cm="1">
        <f t="array" ref="I4851">_xlfn.IFS(S4851&lt;100,"Normal",AND(S4851&gt;=100,S4851&lt;126),"Pre-Injury",S4851&gt;125,"Injured")</f>
        <v>Normal</v>
      </c>
      <c r="J4851" s="3">
        <v>28.18</v>
      </c>
      <c r="K4851" t="s">
        <v>24</v>
      </c>
      <c r="L4851" t="s">
        <v>24</v>
      </c>
      <c r="M4851" t="s">
        <v>24</v>
      </c>
      <c r="N4851" t="s">
        <v>27</v>
      </c>
      <c r="O4851" t="s">
        <v>22</v>
      </c>
      <c r="P4851" s="4">
        <v>8</v>
      </c>
      <c r="Q4851" s="4" t="s">
        <v>25</v>
      </c>
      <c r="R4851" s="4">
        <v>275</v>
      </c>
      <c r="S4851" s="4">
        <v>89</v>
      </c>
      <c r="T4851" s="5">
        <v>5.89</v>
      </c>
      <c r="U4851" s="5">
        <v>10.96</v>
      </c>
      <c r="V4851" t="s">
        <v>24</v>
      </c>
    </row>
    <row r="4852" spans="1:22" x14ac:dyDescent="0.3">
      <c r="A4852">
        <v>52</v>
      </c>
      <c r="B4852" t="s">
        <v>26</v>
      </c>
      <c r="C4852" s="4">
        <v>120</v>
      </c>
      <c r="D4852" s="4">
        <v>203</v>
      </c>
      <c r="E4852" t="s">
        <v>27</v>
      </c>
      <c r="F4852" t="s">
        <v>23</v>
      </c>
      <c r="G4852" t="s">
        <v>23</v>
      </c>
      <c r="H4852" s="4" t="str">
        <f t="shared" si="75"/>
        <v>Yes</v>
      </c>
      <c r="I4852" t="str" cm="1">
        <f t="array" ref="I4852">_xlfn.IFS(S4852&lt;100,"Normal",AND(S4852&gt;=100,S4852&lt;126),"Pre-Injury",S4852&gt;125,"Injured")</f>
        <v>Injured</v>
      </c>
      <c r="J4852" s="3">
        <v>28.18</v>
      </c>
      <c r="K4852" t="s">
        <v>24</v>
      </c>
      <c r="L4852" t="s">
        <v>23</v>
      </c>
      <c r="M4852" t="s">
        <v>23</v>
      </c>
      <c r="N4852" t="s">
        <v>25</v>
      </c>
      <c r="O4852" t="s">
        <v>25</v>
      </c>
      <c r="P4852" s="5">
        <v>7</v>
      </c>
      <c r="Q4852" s="4" t="s">
        <v>27</v>
      </c>
      <c r="R4852" s="4">
        <v>339</v>
      </c>
      <c r="S4852" s="4">
        <v>148</v>
      </c>
      <c r="T4852" s="5">
        <v>8.31</v>
      </c>
      <c r="U4852" s="5">
        <v>7.5</v>
      </c>
      <c r="V4852" t="s">
        <v>24</v>
      </c>
    </row>
    <row r="4853" spans="1:22" x14ac:dyDescent="0.3">
      <c r="A4853">
        <v>20</v>
      </c>
      <c r="B4853" t="s">
        <v>21</v>
      </c>
      <c r="C4853" s="4">
        <v>143</v>
      </c>
      <c r="D4853" s="4">
        <v>239</v>
      </c>
      <c r="E4853" t="s">
        <v>25</v>
      </c>
      <c r="F4853" t="s">
        <v>23</v>
      </c>
      <c r="G4853" t="s">
        <v>23</v>
      </c>
      <c r="H4853" s="4" t="str">
        <f t="shared" si="75"/>
        <v>No</v>
      </c>
      <c r="I4853" t="str" cm="1">
        <f t="array" ref="I4853">_xlfn.IFS(S4853&lt;100,"Normal",AND(S4853&gt;=100,S4853&lt;126),"Pre-Injury",S4853&gt;125,"Injured")</f>
        <v>Pre-Injury</v>
      </c>
      <c r="J4853" s="3">
        <v>28.18</v>
      </c>
      <c r="K4853" t="s">
        <v>23</v>
      </c>
      <c r="L4853" t="s">
        <v>24</v>
      </c>
      <c r="M4853" t="s">
        <v>23</v>
      </c>
      <c r="N4853" t="s">
        <v>27</v>
      </c>
      <c r="O4853" t="s">
        <v>25</v>
      </c>
      <c r="P4853" s="5">
        <v>6</v>
      </c>
      <c r="Q4853" s="4" t="s">
        <v>22</v>
      </c>
      <c r="R4853" s="4">
        <v>136</v>
      </c>
      <c r="S4853" s="4">
        <v>122</v>
      </c>
      <c r="T4853" s="5">
        <v>4.3899999999999997</v>
      </c>
      <c r="U4853" s="5">
        <v>9.14</v>
      </c>
      <c r="V4853" t="s">
        <v>24</v>
      </c>
    </row>
    <row r="4854" spans="1:22" x14ac:dyDescent="0.3">
      <c r="A4854">
        <v>53</v>
      </c>
      <c r="B4854" t="s">
        <v>26</v>
      </c>
      <c r="C4854" s="4">
        <v>134</v>
      </c>
      <c r="D4854" s="4">
        <v>260</v>
      </c>
      <c r="E4854" t="s">
        <v>27</v>
      </c>
      <c r="F4854" t="s">
        <v>24</v>
      </c>
      <c r="G4854" t="s">
        <v>23</v>
      </c>
      <c r="H4854" s="4" t="str">
        <f t="shared" si="75"/>
        <v>No</v>
      </c>
      <c r="I4854" t="str" cm="1">
        <f t="array" ref="I4854">_xlfn.IFS(S4854&lt;100,"Normal",AND(S4854&gt;=100,S4854&lt;126),"Pre-Injury",S4854&gt;125,"Injured")</f>
        <v>Normal</v>
      </c>
      <c r="J4854" s="3">
        <v>28.18</v>
      </c>
      <c r="K4854" t="s">
        <v>23</v>
      </c>
      <c r="L4854" t="s">
        <v>24</v>
      </c>
      <c r="M4854" t="s">
        <v>24</v>
      </c>
      <c r="N4854" t="s">
        <v>28</v>
      </c>
      <c r="O4854" t="s">
        <v>25</v>
      </c>
      <c r="P4854" s="5">
        <v>5</v>
      </c>
      <c r="Q4854" s="4" t="s">
        <v>22</v>
      </c>
      <c r="R4854" s="4">
        <v>139</v>
      </c>
      <c r="S4854" s="4">
        <v>97</v>
      </c>
      <c r="T4854" s="5">
        <v>2.88</v>
      </c>
      <c r="U4854" s="5">
        <v>10.4</v>
      </c>
      <c r="V4854" t="s">
        <v>24</v>
      </c>
    </row>
    <row r="4855" spans="1:22" x14ac:dyDescent="0.3">
      <c r="A4855">
        <v>56</v>
      </c>
      <c r="B4855" t="s">
        <v>26</v>
      </c>
      <c r="C4855" s="4">
        <v>160</v>
      </c>
      <c r="D4855" s="4">
        <v>169</v>
      </c>
      <c r="E4855" t="s">
        <v>25</v>
      </c>
      <c r="F4855" t="s">
        <v>24</v>
      </c>
      <c r="G4855" t="s">
        <v>23</v>
      </c>
      <c r="H4855" s="4" t="str">
        <f t="shared" si="75"/>
        <v>No</v>
      </c>
      <c r="I4855" t="str" cm="1">
        <f t="array" ref="I4855">_xlfn.IFS(S4855&lt;100,"Normal",AND(S4855&gt;=100,S4855&lt;126),"Pre-Injury",S4855&gt;125,"Injured")</f>
        <v>Pre-Injury</v>
      </c>
      <c r="J4855" s="3">
        <v>28.18</v>
      </c>
      <c r="K4855" t="s">
        <v>23</v>
      </c>
      <c r="L4855" t="s">
        <v>23</v>
      </c>
      <c r="M4855" t="s">
        <v>24</v>
      </c>
      <c r="N4855" t="s">
        <v>27</v>
      </c>
      <c r="O4855" t="s">
        <v>27</v>
      </c>
      <c r="P4855" s="5">
        <v>7</v>
      </c>
      <c r="Q4855" s="4" t="s">
        <v>22</v>
      </c>
      <c r="R4855" s="4">
        <v>242</v>
      </c>
      <c r="S4855" s="4">
        <v>103</v>
      </c>
      <c r="T4855" s="5">
        <v>14.72</v>
      </c>
      <c r="U4855" s="5">
        <v>10.59</v>
      </c>
      <c r="V4855" t="s">
        <v>24</v>
      </c>
    </row>
    <row r="4856" spans="1:22" x14ac:dyDescent="0.3">
      <c r="A4856">
        <v>47</v>
      </c>
      <c r="B4856" t="s">
        <v>26</v>
      </c>
      <c r="C4856" s="4">
        <v>148</v>
      </c>
      <c r="D4856" s="4">
        <v>274</v>
      </c>
      <c r="E4856" t="s">
        <v>22</v>
      </c>
      <c r="F4856" t="s">
        <v>23</v>
      </c>
      <c r="G4856" t="s">
        <v>24</v>
      </c>
      <c r="H4856" s="4" t="str">
        <f t="shared" si="75"/>
        <v>Yes</v>
      </c>
      <c r="I4856" t="str" cm="1">
        <f t="array" ref="I4856">_xlfn.IFS(S4856&lt;100,"Normal",AND(S4856&gt;=100,S4856&lt;126),"Pre-Injury",S4856&gt;125,"Injured")</f>
        <v>Injured</v>
      </c>
      <c r="J4856" s="3">
        <v>28.18</v>
      </c>
      <c r="K4856" t="s">
        <v>23</v>
      </c>
      <c r="L4856" t="s">
        <v>23</v>
      </c>
      <c r="M4856" t="s">
        <v>23</v>
      </c>
      <c r="N4856" t="s">
        <v>28</v>
      </c>
      <c r="O4856" t="s">
        <v>25</v>
      </c>
      <c r="P4856" s="5">
        <v>4</v>
      </c>
      <c r="Q4856" s="4" t="s">
        <v>22</v>
      </c>
      <c r="R4856" s="4">
        <v>376</v>
      </c>
      <c r="S4856" s="4">
        <v>128</v>
      </c>
      <c r="T4856" s="5">
        <v>5.76</v>
      </c>
      <c r="U4856" s="4">
        <v>8.85</v>
      </c>
      <c r="V4856" t="s">
        <v>24</v>
      </c>
    </row>
    <row r="4857" spans="1:22" x14ac:dyDescent="0.3">
      <c r="A4857">
        <v>70</v>
      </c>
      <c r="B4857" t="s">
        <v>26</v>
      </c>
      <c r="C4857" s="4">
        <v>158</v>
      </c>
      <c r="D4857" s="4">
        <v>247</v>
      </c>
      <c r="E4857" t="s">
        <v>27</v>
      </c>
      <c r="F4857" t="s">
        <v>23</v>
      </c>
      <c r="G4857" t="s">
        <v>24</v>
      </c>
      <c r="H4857" s="4" t="str">
        <f t="shared" si="75"/>
        <v>Yes</v>
      </c>
      <c r="I4857" t="str" cm="1">
        <f t="array" ref="I4857">_xlfn.IFS(S4857&lt;100,"Normal",AND(S4857&gt;=100,S4857&lt;126),"Pre-Injury",S4857&gt;125,"Injured")</f>
        <v>Injured</v>
      </c>
      <c r="J4857" s="3">
        <v>28.18</v>
      </c>
      <c r="K4857" t="s">
        <v>23</v>
      </c>
      <c r="L4857" t="s">
        <v>24</v>
      </c>
      <c r="M4857" t="s">
        <v>23</v>
      </c>
      <c r="N4857" t="s">
        <v>25</v>
      </c>
      <c r="O4857" t="s">
        <v>22</v>
      </c>
      <c r="P4857" s="4">
        <v>9</v>
      </c>
      <c r="Q4857" s="4" t="s">
        <v>25</v>
      </c>
      <c r="R4857" s="4">
        <v>103</v>
      </c>
      <c r="S4857" s="4">
        <v>137</v>
      </c>
      <c r="T4857" s="5">
        <v>12.49</v>
      </c>
      <c r="U4857" s="5">
        <v>17.05</v>
      </c>
      <c r="V4857" t="s">
        <v>24</v>
      </c>
    </row>
    <row r="4858" spans="1:22" x14ac:dyDescent="0.3">
      <c r="A4858">
        <v>56</v>
      </c>
      <c r="B4858" t="s">
        <v>21</v>
      </c>
      <c r="C4858" s="4">
        <v>145</v>
      </c>
      <c r="D4858" s="4">
        <v>154</v>
      </c>
      <c r="E4858" t="s">
        <v>22</v>
      </c>
      <c r="F4858" t="s">
        <v>23</v>
      </c>
      <c r="G4858" t="s">
        <v>24</v>
      </c>
      <c r="H4858" s="4" t="str">
        <f t="shared" si="75"/>
        <v>No</v>
      </c>
      <c r="I4858" t="str" cm="1">
        <f t="array" ref="I4858">_xlfn.IFS(S4858&lt;100,"Normal",AND(S4858&gt;=100,S4858&lt;126),"Pre-Injury",S4858&gt;125,"Injured")</f>
        <v>Pre-Injury</v>
      </c>
      <c r="J4858" s="3">
        <v>28.18</v>
      </c>
      <c r="K4858" t="s">
        <v>23</v>
      </c>
      <c r="L4858" t="s">
        <v>23</v>
      </c>
      <c r="M4858" t="s">
        <v>23</v>
      </c>
      <c r="N4858" t="s">
        <v>25</v>
      </c>
      <c r="O4858" t="s">
        <v>25</v>
      </c>
      <c r="P4858" s="5">
        <v>8</v>
      </c>
      <c r="Q4858" s="4" t="s">
        <v>25</v>
      </c>
      <c r="R4858" s="4">
        <v>228</v>
      </c>
      <c r="S4858" s="4">
        <v>102</v>
      </c>
      <c r="T4858" s="5">
        <v>12</v>
      </c>
      <c r="U4858" s="5">
        <v>8.84</v>
      </c>
      <c r="V4858" t="s">
        <v>23</v>
      </c>
    </row>
    <row r="4859" spans="1:22" x14ac:dyDescent="0.3">
      <c r="A4859">
        <v>80</v>
      </c>
      <c r="B4859" t="s">
        <v>26</v>
      </c>
      <c r="C4859" s="4">
        <v>140</v>
      </c>
      <c r="D4859" s="4">
        <v>292</v>
      </c>
      <c r="E4859" t="s">
        <v>22</v>
      </c>
      <c r="F4859" t="s">
        <v>23</v>
      </c>
      <c r="G4859" t="s">
        <v>23</v>
      </c>
      <c r="H4859" s="4" t="str">
        <f t="shared" si="75"/>
        <v>No</v>
      </c>
      <c r="I4859" t="str" cm="1">
        <f t="array" ref="I4859">_xlfn.IFS(S4859&lt;100,"Normal",AND(S4859&gt;=100,S4859&lt;126),"Pre-Injury",S4859&gt;125,"Injured")</f>
        <v>Normal</v>
      </c>
      <c r="J4859" s="3">
        <v>28.18</v>
      </c>
      <c r="K4859" t="s">
        <v>23</v>
      </c>
      <c r="L4859" t="s">
        <v>24</v>
      </c>
      <c r="M4859" t="s">
        <v>24</v>
      </c>
      <c r="N4859" t="s">
        <v>27</v>
      </c>
      <c r="O4859" t="s">
        <v>22</v>
      </c>
      <c r="P4859" s="5">
        <v>5</v>
      </c>
      <c r="Q4859" s="4" t="s">
        <v>22</v>
      </c>
      <c r="R4859" s="4">
        <v>121</v>
      </c>
      <c r="S4859" s="4">
        <v>86</v>
      </c>
      <c r="T4859" s="5">
        <v>13.99</v>
      </c>
      <c r="U4859" s="5">
        <v>6.5</v>
      </c>
      <c r="V4859" t="s">
        <v>23</v>
      </c>
    </row>
    <row r="4860" spans="1:22" x14ac:dyDescent="0.3">
      <c r="A4860">
        <v>21</v>
      </c>
      <c r="B4860" t="s">
        <v>21</v>
      </c>
      <c r="C4860" s="4">
        <v>130</v>
      </c>
      <c r="D4860" s="4">
        <v>243</v>
      </c>
      <c r="E4860" t="s">
        <v>25</v>
      </c>
      <c r="F4860" t="s">
        <v>24</v>
      </c>
      <c r="G4860" t="s">
        <v>23</v>
      </c>
      <c r="H4860" s="4" t="str">
        <f t="shared" si="75"/>
        <v>No</v>
      </c>
      <c r="I4860" t="str" cm="1">
        <f t="array" ref="I4860">_xlfn.IFS(S4860&lt;100,"Normal",AND(S4860&gt;=100,S4860&lt;126),"Pre-Injury",S4860&gt;125,"Injured")</f>
        <v>Pre-Injury</v>
      </c>
      <c r="J4860" s="3">
        <v>28.19</v>
      </c>
      <c r="K4860" t="s">
        <v>23</v>
      </c>
      <c r="L4860" t="s">
        <v>24</v>
      </c>
      <c r="M4860" t="s">
        <v>23</v>
      </c>
      <c r="N4860" t="s">
        <v>28</v>
      </c>
      <c r="O4860" t="s">
        <v>27</v>
      </c>
      <c r="P4860" s="5">
        <v>8</v>
      </c>
      <c r="Q4860" s="4" t="s">
        <v>27</v>
      </c>
      <c r="R4860" s="4">
        <v>246</v>
      </c>
      <c r="S4860" s="4">
        <v>125</v>
      </c>
      <c r="T4860" s="5">
        <v>11.96</v>
      </c>
      <c r="U4860" s="5">
        <v>13.02</v>
      </c>
      <c r="V4860" t="s">
        <v>24</v>
      </c>
    </row>
    <row r="4861" spans="1:22" x14ac:dyDescent="0.3">
      <c r="A4861">
        <v>45</v>
      </c>
      <c r="B4861" t="s">
        <v>21</v>
      </c>
      <c r="C4861" s="4">
        <v>136</v>
      </c>
      <c r="D4861" s="4">
        <v>159</v>
      </c>
      <c r="E4861" t="s">
        <v>25</v>
      </c>
      <c r="F4861" t="s">
        <v>23</v>
      </c>
      <c r="G4861" t="s">
        <v>24</v>
      </c>
      <c r="H4861" s="4" t="str">
        <f t="shared" si="75"/>
        <v>No</v>
      </c>
      <c r="I4861" t="str" cm="1">
        <f t="array" ref="I4861">_xlfn.IFS(S4861&lt;100,"Normal",AND(S4861&gt;=100,S4861&lt;126),"Pre-Injury",S4861&gt;125,"Injured")</f>
        <v>Normal</v>
      </c>
      <c r="J4861" s="3">
        <v>28.19</v>
      </c>
      <c r="K4861" t="s">
        <v>23</v>
      </c>
      <c r="L4861" t="s">
        <v>23</v>
      </c>
      <c r="M4861" t="s">
        <v>23</v>
      </c>
      <c r="N4861" t="s">
        <v>25</v>
      </c>
      <c r="O4861" t="s">
        <v>22</v>
      </c>
      <c r="P4861" s="5">
        <v>6</v>
      </c>
      <c r="Q4861" s="4" t="s">
        <v>27</v>
      </c>
      <c r="R4861" s="4">
        <v>149</v>
      </c>
      <c r="S4861" s="4">
        <v>98</v>
      </c>
      <c r="T4861" s="5">
        <v>4.0199999999999996</v>
      </c>
      <c r="U4861" s="5">
        <v>5.99</v>
      </c>
      <c r="V4861" t="s">
        <v>24</v>
      </c>
    </row>
    <row r="4862" spans="1:22" x14ac:dyDescent="0.3">
      <c r="A4862">
        <v>39</v>
      </c>
      <c r="B4862" t="s">
        <v>21</v>
      </c>
      <c r="C4862" s="4">
        <v>165</v>
      </c>
      <c r="D4862" s="4">
        <v>194</v>
      </c>
      <c r="E4862" t="s">
        <v>27</v>
      </c>
      <c r="F4862" t="s">
        <v>23</v>
      </c>
      <c r="G4862" t="s">
        <v>24</v>
      </c>
      <c r="H4862" s="4" t="str">
        <f t="shared" si="75"/>
        <v>No</v>
      </c>
      <c r="I4862" t="str" cm="1">
        <f t="array" ref="I4862">_xlfn.IFS(S4862&lt;100,"Normal",AND(S4862&gt;=100,S4862&lt;126),"Pre-Injury",S4862&gt;125,"Injured")</f>
        <v>Pre-Injury</v>
      </c>
      <c r="J4862" s="3">
        <v>28.19</v>
      </c>
      <c r="K4862" t="s">
        <v>23</v>
      </c>
      <c r="L4862" t="s">
        <v>24</v>
      </c>
      <c r="M4862" t="s">
        <v>23</v>
      </c>
      <c r="N4862" t="s">
        <v>27</v>
      </c>
      <c r="O4862" t="s">
        <v>22</v>
      </c>
      <c r="P4862" s="5">
        <v>8</v>
      </c>
      <c r="Q4862" s="4" t="s">
        <v>27</v>
      </c>
      <c r="R4862" s="4">
        <v>333</v>
      </c>
      <c r="S4862" s="4">
        <v>120</v>
      </c>
      <c r="T4862" s="5">
        <v>4.82</v>
      </c>
      <c r="U4862" s="5">
        <v>8.27</v>
      </c>
      <c r="V4862" t="s">
        <v>24</v>
      </c>
    </row>
    <row r="4863" spans="1:22" x14ac:dyDescent="0.3">
      <c r="A4863">
        <v>73</v>
      </c>
      <c r="B4863" t="s">
        <v>26</v>
      </c>
      <c r="C4863" s="4">
        <v>174</v>
      </c>
      <c r="D4863" s="4">
        <v>178</v>
      </c>
      <c r="E4863" t="s">
        <v>27</v>
      </c>
      <c r="F4863" t="s">
        <v>24</v>
      </c>
      <c r="G4863" t="s">
        <v>24</v>
      </c>
      <c r="H4863" s="4" t="str">
        <f t="shared" si="75"/>
        <v>No</v>
      </c>
      <c r="I4863" t="str" cm="1">
        <f t="array" ref="I4863">_xlfn.IFS(S4863&lt;100,"Normal",AND(S4863&gt;=100,S4863&lt;126),"Pre-Injury",S4863&gt;125,"Injured")</f>
        <v>Pre-Injury</v>
      </c>
      <c r="J4863" s="3">
        <v>28.19</v>
      </c>
      <c r="K4863" t="s">
        <v>23</v>
      </c>
      <c r="L4863" t="s">
        <v>23</v>
      </c>
      <c r="M4863" t="s">
        <v>24</v>
      </c>
      <c r="N4863" t="s">
        <v>27</v>
      </c>
      <c r="O4863" t="s">
        <v>27</v>
      </c>
      <c r="P4863" s="5">
        <v>4</v>
      </c>
      <c r="Q4863" s="4" t="s">
        <v>22</v>
      </c>
      <c r="R4863" s="4">
        <v>395</v>
      </c>
      <c r="S4863" s="4">
        <v>122</v>
      </c>
      <c r="T4863" s="5">
        <v>9.2899999999999991</v>
      </c>
      <c r="U4863" s="5">
        <v>11.24</v>
      </c>
      <c r="V4863" t="s">
        <v>24</v>
      </c>
    </row>
    <row r="4864" spans="1:22" x14ac:dyDescent="0.3">
      <c r="A4864">
        <v>76</v>
      </c>
      <c r="B4864" t="s">
        <v>21</v>
      </c>
      <c r="C4864" s="4">
        <v>137</v>
      </c>
      <c r="D4864" s="4">
        <v>176</v>
      </c>
      <c r="E4864" t="s">
        <v>27</v>
      </c>
      <c r="F4864" t="s">
        <v>24</v>
      </c>
      <c r="G4864" t="s">
        <v>23</v>
      </c>
      <c r="H4864" s="4" t="str">
        <f t="shared" si="75"/>
        <v>Yes</v>
      </c>
      <c r="I4864" t="str" cm="1">
        <f t="array" ref="I4864">_xlfn.IFS(S4864&lt;100,"Normal",AND(S4864&gt;=100,S4864&lt;126),"Pre-Injury",S4864&gt;125,"Injured")</f>
        <v>Injured</v>
      </c>
      <c r="J4864" s="3">
        <v>28.2</v>
      </c>
      <c r="K4864" t="s">
        <v>23</v>
      </c>
      <c r="L4864" t="s">
        <v>24</v>
      </c>
      <c r="M4864" t="s">
        <v>24</v>
      </c>
      <c r="N4864" t="s">
        <v>28</v>
      </c>
      <c r="O4864" t="s">
        <v>22</v>
      </c>
      <c r="P4864" s="4">
        <v>5</v>
      </c>
      <c r="Q4864" s="4" t="s">
        <v>25</v>
      </c>
      <c r="R4864" s="4">
        <v>249</v>
      </c>
      <c r="S4864" s="4">
        <v>144</v>
      </c>
      <c r="T4864" s="5">
        <v>1.98</v>
      </c>
      <c r="U4864" s="5">
        <v>5.03</v>
      </c>
      <c r="V4864" t="s">
        <v>24</v>
      </c>
    </row>
    <row r="4865" spans="1:22" x14ac:dyDescent="0.3">
      <c r="A4865">
        <v>77</v>
      </c>
      <c r="B4865" t="s">
        <v>26</v>
      </c>
      <c r="C4865" s="4">
        <v>126</v>
      </c>
      <c r="D4865" s="4">
        <v>193</v>
      </c>
      <c r="E4865" t="s">
        <v>22</v>
      </c>
      <c r="F4865" t="s">
        <v>24</v>
      </c>
      <c r="G4865" t="s">
        <v>23</v>
      </c>
      <c r="H4865" s="4" t="str">
        <f t="shared" si="75"/>
        <v>Yes</v>
      </c>
      <c r="I4865" t="str" cm="1">
        <f t="array" ref="I4865">_xlfn.IFS(S4865&lt;100,"Normal",AND(S4865&gt;=100,S4865&lt;126),"Pre-Injury",S4865&gt;125,"Injured")</f>
        <v>Injured</v>
      </c>
      <c r="J4865" s="3">
        <v>28.2</v>
      </c>
      <c r="K4865" t="s">
        <v>24</v>
      </c>
      <c r="L4865" t="s">
        <v>23</v>
      </c>
      <c r="M4865" t="s">
        <v>23</v>
      </c>
      <c r="N4865" t="s">
        <v>25</v>
      </c>
      <c r="O4865" t="s">
        <v>25</v>
      </c>
      <c r="P4865" s="5">
        <v>4</v>
      </c>
      <c r="Q4865" s="4" t="s">
        <v>22</v>
      </c>
      <c r="R4865" s="4">
        <v>358</v>
      </c>
      <c r="S4865" s="4">
        <v>150</v>
      </c>
      <c r="T4865" s="5">
        <v>4.45</v>
      </c>
      <c r="U4865" s="5">
        <v>15.5</v>
      </c>
      <c r="V4865" t="s">
        <v>23</v>
      </c>
    </row>
    <row r="4866" spans="1:22" x14ac:dyDescent="0.3">
      <c r="A4866">
        <v>45</v>
      </c>
      <c r="B4866" t="s">
        <v>26</v>
      </c>
      <c r="C4866" s="4">
        <v>121</v>
      </c>
      <c r="D4866" s="4">
        <v>261</v>
      </c>
      <c r="E4866" t="s">
        <v>22</v>
      </c>
      <c r="F4866" t="s">
        <v>23</v>
      </c>
      <c r="G4866" t="s">
        <v>24</v>
      </c>
      <c r="H4866" s="4" t="str">
        <f t="shared" ref="H4866:H4929" si="76">IF(I4866="Normal","No",IF(I4866="Pre-Injury","No","Yes"))</f>
        <v>No</v>
      </c>
      <c r="I4866" t="str" cm="1">
        <f t="array" ref="I4866">_xlfn.IFS(S4866&lt;100,"Normal",AND(S4866&gt;=100,S4866&lt;126),"Pre-Injury",S4866&gt;125,"Injured")</f>
        <v>Pre-Injury</v>
      </c>
      <c r="J4866" s="3">
        <v>28.21</v>
      </c>
      <c r="K4866" t="s">
        <v>24</v>
      </c>
      <c r="L4866" t="s">
        <v>23</v>
      </c>
      <c r="M4866" t="s">
        <v>24</v>
      </c>
      <c r="N4866" t="s">
        <v>28</v>
      </c>
      <c r="O4866" t="s">
        <v>27</v>
      </c>
      <c r="P4866" s="5">
        <v>5</v>
      </c>
      <c r="Q4866" s="4" t="s">
        <v>22</v>
      </c>
      <c r="R4866" s="4">
        <v>258</v>
      </c>
      <c r="S4866" s="4">
        <v>125</v>
      </c>
      <c r="T4866" s="4">
        <v>8.59</v>
      </c>
      <c r="U4866" s="5">
        <v>8.42</v>
      </c>
      <c r="V4866" t="s">
        <v>24</v>
      </c>
    </row>
    <row r="4867" spans="1:22" x14ac:dyDescent="0.3">
      <c r="A4867">
        <v>72</v>
      </c>
      <c r="B4867" t="s">
        <v>26</v>
      </c>
      <c r="C4867" s="4">
        <v>145</v>
      </c>
      <c r="D4867" s="4">
        <v>288</v>
      </c>
      <c r="E4867" t="s">
        <v>22</v>
      </c>
      <c r="F4867" t="s">
        <v>23</v>
      </c>
      <c r="G4867" t="s">
        <v>24</v>
      </c>
      <c r="H4867" s="4" t="str">
        <f t="shared" si="76"/>
        <v>Yes</v>
      </c>
      <c r="I4867" t="str" cm="1">
        <f t="array" ref="I4867">_xlfn.IFS(S4867&lt;100,"Normal",AND(S4867&gt;=100,S4867&lt;126),"Pre-Injury",S4867&gt;125,"Injured")</f>
        <v>Injured</v>
      </c>
      <c r="J4867" s="3">
        <v>28.21</v>
      </c>
      <c r="K4867" t="s">
        <v>23</v>
      </c>
      <c r="L4867" t="s">
        <v>23</v>
      </c>
      <c r="M4867" t="s">
        <v>23</v>
      </c>
      <c r="N4867" t="s">
        <v>25</v>
      </c>
      <c r="O4867" t="s">
        <v>22</v>
      </c>
      <c r="P4867" s="4">
        <v>8</v>
      </c>
      <c r="Q4867" s="4" t="s">
        <v>22</v>
      </c>
      <c r="R4867" s="4">
        <v>318</v>
      </c>
      <c r="S4867" s="4">
        <v>160</v>
      </c>
      <c r="T4867" s="4">
        <v>3.08</v>
      </c>
      <c r="U4867" s="5">
        <v>14.84</v>
      </c>
      <c r="V4867" t="s">
        <v>23</v>
      </c>
    </row>
    <row r="4868" spans="1:22" x14ac:dyDescent="0.3">
      <c r="A4868">
        <v>62</v>
      </c>
      <c r="B4868" t="s">
        <v>21</v>
      </c>
      <c r="C4868" s="4">
        <v>171</v>
      </c>
      <c r="D4868" s="4">
        <v>150</v>
      </c>
      <c r="E4868" t="s">
        <v>27</v>
      </c>
      <c r="F4868" t="s">
        <v>24</v>
      </c>
      <c r="G4868" t="s">
        <v>23</v>
      </c>
      <c r="H4868" s="4" t="str">
        <f t="shared" si="76"/>
        <v>No</v>
      </c>
      <c r="I4868" t="str" cm="1">
        <f t="array" ref="I4868">_xlfn.IFS(S4868&lt;100,"Normal",AND(S4868&gt;=100,S4868&lt;126),"Pre-Injury",S4868&gt;125,"Injured")</f>
        <v>Normal</v>
      </c>
      <c r="J4868" s="3">
        <v>28.21</v>
      </c>
      <c r="K4868" t="s">
        <v>23</v>
      </c>
      <c r="L4868" t="s">
        <v>23</v>
      </c>
      <c r="M4868" t="s">
        <v>23</v>
      </c>
      <c r="N4868" t="s">
        <v>25</v>
      </c>
      <c r="O4868" t="s">
        <v>22</v>
      </c>
      <c r="P4868" s="5">
        <v>6</v>
      </c>
      <c r="Q4868" s="4" t="s">
        <v>25</v>
      </c>
      <c r="R4868" s="4">
        <v>239</v>
      </c>
      <c r="S4868" s="4">
        <v>83</v>
      </c>
      <c r="T4868" s="5">
        <v>14.88</v>
      </c>
      <c r="U4868" s="5">
        <v>15.37</v>
      </c>
      <c r="V4868" t="s">
        <v>24</v>
      </c>
    </row>
    <row r="4869" spans="1:22" x14ac:dyDescent="0.3">
      <c r="A4869">
        <v>59</v>
      </c>
      <c r="B4869" t="s">
        <v>21</v>
      </c>
      <c r="C4869" s="4">
        <v>134</v>
      </c>
      <c r="D4869" s="4">
        <v>163</v>
      </c>
      <c r="E4869" t="s">
        <v>27</v>
      </c>
      <c r="F4869" t="s">
        <v>23</v>
      </c>
      <c r="G4869" t="s">
        <v>24</v>
      </c>
      <c r="H4869" s="4" t="str">
        <f t="shared" si="76"/>
        <v>No</v>
      </c>
      <c r="I4869" t="str" cm="1">
        <f t="array" ref="I4869">_xlfn.IFS(S4869&lt;100,"Normal",AND(S4869&gt;=100,S4869&lt;126),"Pre-Injury",S4869&gt;125,"Injured")</f>
        <v>Pre-Injury</v>
      </c>
      <c r="J4869" s="3">
        <v>28.22</v>
      </c>
      <c r="K4869" t="s">
        <v>23</v>
      </c>
      <c r="L4869" t="s">
        <v>24</v>
      </c>
      <c r="M4869" t="s">
        <v>24</v>
      </c>
      <c r="N4869" t="s">
        <v>28</v>
      </c>
      <c r="O4869" t="s">
        <v>27</v>
      </c>
      <c r="P4869" s="4">
        <v>8</v>
      </c>
      <c r="Q4869" s="4" t="s">
        <v>25</v>
      </c>
      <c r="R4869" s="4">
        <v>227</v>
      </c>
      <c r="S4869" s="4">
        <v>111</v>
      </c>
      <c r="T4869" s="5">
        <v>9.27</v>
      </c>
      <c r="U4869" s="5">
        <v>16.66</v>
      </c>
      <c r="V4869" t="s">
        <v>24</v>
      </c>
    </row>
    <row r="4870" spans="1:22" x14ac:dyDescent="0.3">
      <c r="A4870">
        <v>58</v>
      </c>
      <c r="B4870" t="s">
        <v>26</v>
      </c>
      <c r="C4870" s="4">
        <v>155</v>
      </c>
      <c r="D4870" s="4">
        <v>197</v>
      </c>
      <c r="E4870" t="s">
        <v>22</v>
      </c>
      <c r="F4870" t="s">
        <v>24</v>
      </c>
      <c r="G4870" t="s">
        <v>24</v>
      </c>
      <c r="H4870" s="4" t="str">
        <f t="shared" si="76"/>
        <v>Yes</v>
      </c>
      <c r="I4870" t="str" cm="1">
        <f t="array" ref="I4870">_xlfn.IFS(S4870&lt;100,"Normal",AND(S4870&gt;=100,S4870&lt;126),"Pre-Injury",S4870&gt;125,"Injured")</f>
        <v>Injured</v>
      </c>
      <c r="J4870" s="3">
        <v>28.22</v>
      </c>
      <c r="K4870" t="s">
        <v>23</v>
      </c>
      <c r="L4870" t="s">
        <v>24</v>
      </c>
      <c r="M4870" t="s">
        <v>24</v>
      </c>
      <c r="N4870" t="s">
        <v>25</v>
      </c>
      <c r="O4870" t="s">
        <v>27</v>
      </c>
      <c r="P4870" s="5">
        <v>7</v>
      </c>
      <c r="Q4870" s="4" t="s">
        <v>25</v>
      </c>
      <c r="R4870" s="4">
        <v>366</v>
      </c>
      <c r="S4870" s="4">
        <v>141</v>
      </c>
      <c r="T4870" s="5">
        <v>8.6199999999999992</v>
      </c>
      <c r="U4870" s="5">
        <v>14.15</v>
      </c>
      <c r="V4870" t="s">
        <v>24</v>
      </c>
    </row>
    <row r="4871" spans="1:22" x14ac:dyDescent="0.3">
      <c r="A4871">
        <v>27</v>
      </c>
      <c r="B4871" t="s">
        <v>21</v>
      </c>
      <c r="C4871" s="4">
        <v>171</v>
      </c>
      <c r="D4871" s="4">
        <v>233</v>
      </c>
      <c r="E4871" t="s">
        <v>25</v>
      </c>
      <c r="F4871" t="s">
        <v>23</v>
      </c>
      <c r="G4871" t="s">
        <v>23</v>
      </c>
      <c r="H4871" s="4" t="str">
        <f t="shared" si="76"/>
        <v>No</v>
      </c>
      <c r="I4871" t="str" cm="1">
        <f t="array" ref="I4871">_xlfn.IFS(S4871&lt;100,"Normal",AND(S4871&gt;=100,S4871&lt;126),"Pre-Injury",S4871&gt;125,"Injured")</f>
        <v>Normal</v>
      </c>
      <c r="J4871" s="3">
        <v>28.22</v>
      </c>
      <c r="K4871" t="s">
        <v>23</v>
      </c>
      <c r="L4871" t="s">
        <v>23</v>
      </c>
      <c r="M4871" t="s">
        <v>24</v>
      </c>
      <c r="N4871" t="s">
        <v>22</v>
      </c>
      <c r="O4871" t="s">
        <v>25</v>
      </c>
      <c r="P4871" s="5">
        <v>8</v>
      </c>
      <c r="Q4871" s="4" t="s">
        <v>22</v>
      </c>
      <c r="R4871" s="4">
        <v>198</v>
      </c>
      <c r="S4871" s="4">
        <v>81</v>
      </c>
      <c r="T4871" s="5">
        <v>9.7799999999999994</v>
      </c>
      <c r="U4871" s="5">
        <v>14.81</v>
      </c>
      <c r="V4871" t="s">
        <v>24</v>
      </c>
    </row>
    <row r="4872" spans="1:22" x14ac:dyDescent="0.3">
      <c r="A4872">
        <v>35</v>
      </c>
      <c r="B4872" t="s">
        <v>21</v>
      </c>
      <c r="C4872" s="4">
        <v>137</v>
      </c>
      <c r="D4872" s="4">
        <v>165</v>
      </c>
      <c r="E4872" t="s">
        <v>27</v>
      </c>
      <c r="F4872" t="s">
        <v>23</v>
      </c>
      <c r="G4872" t="s">
        <v>24</v>
      </c>
      <c r="H4872" s="4" t="str">
        <f t="shared" si="76"/>
        <v>Yes</v>
      </c>
      <c r="I4872" t="str" cm="1">
        <f t="array" ref="I4872">_xlfn.IFS(S4872&lt;100,"Normal",AND(S4872&gt;=100,S4872&lt;126),"Pre-Injury",S4872&gt;125,"Injured")</f>
        <v>Injured</v>
      </c>
      <c r="J4872" s="3">
        <v>28.23</v>
      </c>
      <c r="K4872" t="s">
        <v>23</v>
      </c>
      <c r="L4872" t="s">
        <v>24</v>
      </c>
      <c r="M4872" t="s">
        <v>23</v>
      </c>
      <c r="N4872" t="s">
        <v>28</v>
      </c>
      <c r="O4872" t="s">
        <v>25</v>
      </c>
      <c r="P4872" s="5">
        <v>7</v>
      </c>
      <c r="Q4872" s="4" t="s">
        <v>27</v>
      </c>
      <c r="R4872" s="4">
        <v>242</v>
      </c>
      <c r="S4872" s="4">
        <v>132</v>
      </c>
      <c r="T4872" s="5">
        <v>9.59</v>
      </c>
      <c r="U4872" s="5">
        <v>5.32</v>
      </c>
      <c r="V4872" t="s">
        <v>24</v>
      </c>
    </row>
    <row r="4873" spans="1:22" x14ac:dyDescent="0.3">
      <c r="A4873">
        <v>52</v>
      </c>
      <c r="B4873" t="s">
        <v>26</v>
      </c>
      <c r="C4873" s="4">
        <v>134</v>
      </c>
      <c r="D4873" s="4">
        <v>204</v>
      </c>
      <c r="E4873" t="s">
        <v>22</v>
      </c>
      <c r="F4873" t="s">
        <v>24</v>
      </c>
      <c r="G4873" t="s">
        <v>23</v>
      </c>
      <c r="H4873" s="4" t="str">
        <f t="shared" si="76"/>
        <v>No</v>
      </c>
      <c r="I4873" t="str" cm="1">
        <f t="array" ref="I4873">_xlfn.IFS(S4873&lt;100,"Normal",AND(S4873&gt;=100,S4873&lt;126),"Pre-Injury",S4873&gt;125,"Injured")</f>
        <v>Normal</v>
      </c>
      <c r="J4873" s="3">
        <v>28.23</v>
      </c>
      <c r="K4873" t="s">
        <v>23</v>
      </c>
      <c r="L4873" t="s">
        <v>23</v>
      </c>
      <c r="M4873" t="s">
        <v>24</v>
      </c>
      <c r="N4873" t="s">
        <v>27</v>
      </c>
      <c r="O4873" t="s">
        <v>22</v>
      </c>
      <c r="P4873" s="5">
        <v>6</v>
      </c>
      <c r="Q4873" s="4" t="s">
        <v>25</v>
      </c>
      <c r="R4873" s="4">
        <v>283</v>
      </c>
      <c r="S4873" s="4">
        <v>95</v>
      </c>
      <c r="T4873" s="5">
        <v>1.18</v>
      </c>
      <c r="U4873" s="5">
        <v>17.09</v>
      </c>
      <c r="V4873" t="s">
        <v>24</v>
      </c>
    </row>
    <row r="4874" spans="1:22" x14ac:dyDescent="0.3">
      <c r="A4874">
        <v>20</v>
      </c>
      <c r="B4874" t="s">
        <v>21</v>
      </c>
      <c r="C4874" s="4">
        <v>121</v>
      </c>
      <c r="D4874" s="4">
        <v>172</v>
      </c>
      <c r="E4874" t="s">
        <v>25</v>
      </c>
      <c r="F4874" t="s">
        <v>23</v>
      </c>
      <c r="G4874" t="s">
        <v>24</v>
      </c>
      <c r="H4874" s="4" t="str">
        <f t="shared" si="76"/>
        <v>No</v>
      </c>
      <c r="I4874" t="str" cm="1">
        <f t="array" ref="I4874">_xlfn.IFS(S4874&lt;100,"Normal",AND(S4874&gt;=100,S4874&lt;126),"Pre-Injury",S4874&gt;125,"Injured")</f>
        <v>Pre-Injury</v>
      </c>
      <c r="J4874" s="3">
        <v>28.23</v>
      </c>
      <c r="K4874" t="s">
        <v>24</v>
      </c>
      <c r="L4874" t="s">
        <v>24</v>
      </c>
      <c r="M4874" t="s">
        <v>23</v>
      </c>
      <c r="N4874" t="s">
        <v>28</v>
      </c>
      <c r="O4874" t="s">
        <v>27</v>
      </c>
      <c r="P4874" s="5">
        <v>6</v>
      </c>
      <c r="Q4874" s="4" t="s">
        <v>25</v>
      </c>
      <c r="R4874" s="4">
        <v>138</v>
      </c>
      <c r="S4874" s="4">
        <v>120</v>
      </c>
      <c r="T4874" s="5">
        <v>2.0499999999999998</v>
      </c>
      <c r="U4874" s="5">
        <v>5.3</v>
      </c>
      <c r="V4874" t="s">
        <v>24</v>
      </c>
    </row>
    <row r="4875" spans="1:22" x14ac:dyDescent="0.3">
      <c r="A4875">
        <v>66</v>
      </c>
      <c r="B4875" t="s">
        <v>26</v>
      </c>
      <c r="C4875" s="4">
        <v>170</v>
      </c>
      <c r="D4875" s="4">
        <v>199</v>
      </c>
      <c r="E4875" t="s">
        <v>25</v>
      </c>
      <c r="F4875" t="s">
        <v>24</v>
      </c>
      <c r="G4875" t="s">
        <v>24</v>
      </c>
      <c r="H4875" s="4" t="str">
        <f t="shared" si="76"/>
        <v>Yes</v>
      </c>
      <c r="I4875" t="str" cm="1">
        <f t="array" ref="I4875">_xlfn.IFS(S4875&lt;100,"Normal",AND(S4875&gt;=100,S4875&lt;126),"Pre-Injury",S4875&gt;125,"Injured")</f>
        <v>Injured</v>
      </c>
      <c r="J4875" s="3">
        <v>28.23</v>
      </c>
      <c r="K4875" t="s">
        <v>23</v>
      </c>
      <c r="L4875" t="s">
        <v>24</v>
      </c>
      <c r="M4875" t="s">
        <v>24</v>
      </c>
      <c r="N4875" t="s">
        <v>22</v>
      </c>
      <c r="O4875" t="s">
        <v>27</v>
      </c>
      <c r="P4875" s="5">
        <v>7</v>
      </c>
      <c r="Q4875" s="4" t="s">
        <v>22</v>
      </c>
      <c r="R4875" s="4">
        <v>334</v>
      </c>
      <c r="S4875" s="4">
        <v>149</v>
      </c>
      <c r="T4875" s="5">
        <v>2.89</v>
      </c>
      <c r="U4875" s="5">
        <v>6.28</v>
      </c>
      <c r="V4875" t="s">
        <v>23</v>
      </c>
    </row>
    <row r="4876" spans="1:22" x14ac:dyDescent="0.3">
      <c r="A4876">
        <v>72</v>
      </c>
      <c r="B4876" t="s">
        <v>21</v>
      </c>
      <c r="C4876" s="4">
        <v>140</v>
      </c>
      <c r="D4876" s="4">
        <v>237</v>
      </c>
      <c r="E4876" t="s">
        <v>22</v>
      </c>
      <c r="F4876" t="s">
        <v>24</v>
      </c>
      <c r="G4876" t="s">
        <v>23</v>
      </c>
      <c r="H4876" s="4" t="str">
        <f t="shared" si="76"/>
        <v>Yes</v>
      </c>
      <c r="I4876" t="str" cm="1">
        <f t="array" ref="I4876">_xlfn.IFS(S4876&lt;100,"Normal",AND(S4876&gt;=100,S4876&lt;126),"Pre-Injury",S4876&gt;125,"Injured")</f>
        <v>Injured</v>
      </c>
      <c r="J4876" s="3">
        <v>28.23</v>
      </c>
      <c r="K4876" t="s">
        <v>23</v>
      </c>
      <c r="L4876" t="s">
        <v>23</v>
      </c>
      <c r="M4876" t="s">
        <v>24</v>
      </c>
      <c r="N4876" t="s">
        <v>25</v>
      </c>
      <c r="O4876" t="s">
        <v>22</v>
      </c>
      <c r="P4876" s="5">
        <v>6</v>
      </c>
      <c r="Q4876" s="4" t="s">
        <v>22</v>
      </c>
      <c r="R4876" s="4">
        <v>204</v>
      </c>
      <c r="S4876" s="4">
        <v>140</v>
      </c>
      <c r="T4876" s="5">
        <v>0.59</v>
      </c>
      <c r="U4876" s="5">
        <v>17.02</v>
      </c>
      <c r="V4876" t="s">
        <v>24</v>
      </c>
    </row>
    <row r="4877" spans="1:22" x14ac:dyDescent="0.3">
      <c r="A4877">
        <v>53</v>
      </c>
      <c r="B4877" t="s">
        <v>21</v>
      </c>
      <c r="C4877" s="4">
        <v>155</v>
      </c>
      <c r="D4877" s="4">
        <v>160</v>
      </c>
      <c r="E4877" t="s">
        <v>25</v>
      </c>
      <c r="F4877" t="s">
        <v>24</v>
      </c>
      <c r="G4877" t="s">
        <v>23</v>
      </c>
      <c r="H4877" s="4" t="str">
        <f t="shared" si="76"/>
        <v>No</v>
      </c>
      <c r="I4877" t="str" cm="1">
        <f t="array" ref="I4877">_xlfn.IFS(S4877&lt;100,"Normal",AND(S4877&gt;=100,S4877&lt;126),"Pre-Injury",S4877&gt;125,"Injured")</f>
        <v>Pre-Injury</v>
      </c>
      <c r="J4877" s="3">
        <v>28.23</v>
      </c>
      <c r="K4877" t="s">
        <v>23</v>
      </c>
      <c r="L4877" t="s">
        <v>24</v>
      </c>
      <c r="M4877" t="s">
        <v>23</v>
      </c>
      <c r="N4877" t="s">
        <v>27</v>
      </c>
      <c r="O4877" t="s">
        <v>27</v>
      </c>
      <c r="P4877" s="5">
        <v>6</v>
      </c>
      <c r="Q4877" s="4" t="s">
        <v>22</v>
      </c>
      <c r="R4877" s="4">
        <v>215</v>
      </c>
      <c r="S4877" s="4">
        <v>123</v>
      </c>
      <c r="T4877" s="5">
        <v>10.83</v>
      </c>
      <c r="U4877" s="5">
        <v>7.29</v>
      </c>
      <c r="V4877" t="s">
        <v>24</v>
      </c>
    </row>
    <row r="4878" spans="1:22" x14ac:dyDescent="0.3">
      <c r="A4878">
        <v>46</v>
      </c>
      <c r="B4878" t="s">
        <v>21</v>
      </c>
      <c r="C4878" s="4">
        <v>162</v>
      </c>
      <c r="D4878" s="4">
        <v>260</v>
      </c>
      <c r="E4878" t="s">
        <v>22</v>
      </c>
      <c r="F4878" t="s">
        <v>24</v>
      </c>
      <c r="G4878" t="s">
        <v>24</v>
      </c>
      <c r="H4878" s="4" t="str">
        <f t="shared" si="76"/>
        <v>No</v>
      </c>
      <c r="I4878" t="str" cm="1">
        <f t="array" ref="I4878">_xlfn.IFS(S4878&lt;100,"Normal",AND(S4878&gt;=100,S4878&lt;126),"Pre-Injury",S4878&gt;125,"Injured")</f>
        <v>Pre-Injury</v>
      </c>
      <c r="J4878" s="3">
        <v>28.23</v>
      </c>
      <c r="K4878" t="s">
        <v>23</v>
      </c>
      <c r="L4878" t="s">
        <v>23</v>
      </c>
      <c r="M4878" t="s">
        <v>23</v>
      </c>
      <c r="N4878" t="s">
        <v>28</v>
      </c>
      <c r="O4878" t="s">
        <v>22</v>
      </c>
      <c r="P4878" s="4">
        <v>9</v>
      </c>
      <c r="Q4878" s="4" t="s">
        <v>25</v>
      </c>
      <c r="R4878" s="4">
        <v>255</v>
      </c>
      <c r="S4878" s="4">
        <v>102</v>
      </c>
      <c r="T4878" s="5">
        <v>9.14</v>
      </c>
      <c r="U4878" s="5">
        <v>15.82</v>
      </c>
      <c r="V4878" t="s">
        <v>24</v>
      </c>
    </row>
    <row r="4879" spans="1:22" x14ac:dyDescent="0.3">
      <c r="A4879">
        <v>51</v>
      </c>
      <c r="B4879" t="s">
        <v>21</v>
      </c>
      <c r="C4879" s="4">
        <v>159</v>
      </c>
      <c r="D4879" s="4">
        <v>267</v>
      </c>
      <c r="E4879" t="s">
        <v>25</v>
      </c>
      <c r="F4879" t="s">
        <v>23</v>
      </c>
      <c r="G4879" t="s">
        <v>23</v>
      </c>
      <c r="H4879" s="4" t="str">
        <f t="shared" si="76"/>
        <v>No</v>
      </c>
      <c r="I4879" t="str" cm="1">
        <f t="array" ref="I4879">_xlfn.IFS(S4879&lt;100,"Normal",AND(S4879&gt;=100,S4879&lt;126),"Pre-Injury",S4879&gt;125,"Injured")</f>
        <v>Pre-Injury</v>
      </c>
      <c r="J4879" s="3">
        <v>28.24</v>
      </c>
      <c r="K4879" t="s">
        <v>23</v>
      </c>
      <c r="L4879" t="s">
        <v>24</v>
      </c>
      <c r="M4879" t="s">
        <v>23</v>
      </c>
      <c r="N4879" t="s">
        <v>28</v>
      </c>
      <c r="O4879" t="s">
        <v>22</v>
      </c>
      <c r="P4879" s="5">
        <v>9</v>
      </c>
      <c r="Q4879" s="4" t="s">
        <v>22</v>
      </c>
      <c r="R4879" s="4">
        <v>247</v>
      </c>
      <c r="S4879" s="4">
        <v>103</v>
      </c>
      <c r="T4879" s="5">
        <v>13.55</v>
      </c>
      <c r="U4879" s="5">
        <v>15.99</v>
      </c>
      <c r="V4879" t="s">
        <v>24</v>
      </c>
    </row>
    <row r="4880" spans="1:22" x14ac:dyDescent="0.3">
      <c r="A4880">
        <v>18</v>
      </c>
      <c r="B4880" t="s">
        <v>21</v>
      </c>
      <c r="C4880" s="4">
        <v>142</v>
      </c>
      <c r="D4880" s="4">
        <v>163</v>
      </c>
      <c r="E4880" t="s">
        <v>25</v>
      </c>
      <c r="F4880" t="s">
        <v>23</v>
      </c>
      <c r="G4880" t="s">
        <v>24</v>
      </c>
      <c r="H4880" s="4" t="str">
        <f t="shared" si="76"/>
        <v>No</v>
      </c>
      <c r="I4880" t="str" cm="1">
        <f t="array" ref="I4880">_xlfn.IFS(S4880&lt;100,"Normal",AND(S4880&gt;=100,S4880&lt;126),"Pre-Injury",S4880&gt;125,"Injured")</f>
        <v>Normal</v>
      </c>
      <c r="J4880" s="3">
        <v>28.24</v>
      </c>
      <c r="K4880" t="s">
        <v>23</v>
      </c>
      <c r="L4880" t="s">
        <v>23</v>
      </c>
      <c r="M4880" t="s">
        <v>24</v>
      </c>
      <c r="N4880" t="s">
        <v>22</v>
      </c>
      <c r="O4880" t="s">
        <v>27</v>
      </c>
      <c r="P4880" s="5">
        <v>6</v>
      </c>
      <c r="Q4880" s="4" t="s">
        <v>27</v>
      </c>
      <c r="R4880" s="4">
        <v>314</v>
      </c>
      <c r="S4880" s="4">
        <v>85</v>
      </c>
      <c r="T4880" s="5">
        <v>2.13</v>
      </c>
      <c r="U4880" s="5">
        <v>19.170000000000002</v>
      </c>
      <c r="V4880" t="s">
        <v>24</v>
      </c>
    </row>
    <row r="4881" spans="1:22" x14ac:dyDescent="0.3">
      <c r="A4881">
        <v>54</v>
      </c>
      <c r="B4881" t="s">
        <v>26</v>
      </c>
      <c r="C4881" s="4">
        <v>175</v>
      </c>
      <c r="D4881" s="4">
        <v>252</v>
      </c>
      <c r="E4881" t="s">
        <v>27</v>
      </c>
      <c r="F4881" t="s">
        <v>23</v>
      </c>
      <c r="G4881" t="s">
        <v>24</v>
      </c>
      <c r="H4881" s="4" t="str">
        <f t="shared" si="76"/>
        <v>Yes</v>
      </c>
      <c r="I4881" t="str" cm="1">
        <f t="array" ref="I4881">_xlfn.IFS(S4881&lt;100,"Normal",AND(S4881&gt;=100,S4881&lt;126),"Pre-Injury",S4881&gt;125,"Injured")</f>
        <v>Injured</v>
      </c>
      <c r="J4881" s="3">
        <v>28.24</v>
      </c>
      <c r="K4881" t="s">
        <v>23</v>
      </c>
      <c r="L4881" t="s">
        <v>24</v>
      </c>
      <c r="M4881" t="s">
        <v>24</v>
      </c>
      <c r="N4881" t="s">
        <v>25</v>
      </c>
      <c r="O4881" t="s">
        <v>22</v>
      </c>
      <c r="P4881" s="4">
        <v>4</v>
      </c>
      <c r="Q4881" s="4" t="s">
        <v>22</v>
      </c>
      <c r="R4881" s="4">
        <v>298</v>
      </c>
      <c r="S4881" s="4">
        <v>152</v>
      </c>
      <c r="T4881" s="5">
        <v>12.18</v>
      </c>
      <c r="U4881" s="5">
        <v>5.29</v>
      </c>
      <c r="V4881" t="s">
        <v>24</v>
      </c>
    </row>
    <row r="4882" spans="1:22" x14ac:dyDescent="0.3">
      <c r="A4882">
        <v>49</v>
      </c>
      <c r="B4882" t="s">
        <v>26</v>
      </c>
      <c r="C4882" s="4">
        <v>149</v>
      </c>
      <c r="D4882" s="4">
        <v>254</v>
      </c>
      <c r="E4882" t="s">
        <v>25</v>
      </c>
      <c r="F4882" t="s">
        <v>24</v>
      </c>
      <c r="G4882" t="s">
        <v>24</v>
      </c>
      <c r="H4882" s="4" t="str">
        <f t="shared" si="76"/>
        <v>Yes</v>
      </c>
      <c r="I4882" t="str" cm="1">
        <f t="array" ref="I4882">_xlfn.IFS(S4882&lt;100,"Normal",AND(S4882&gt;=100,S4882&lt;126),"Pre-Injury",S4882&gt;125,"Injured")</f>
        <v>Injured</v>
      </c>
      <c r="J4882" s="3">
        <v>28.24</v>
      </c>
      <c r="K4882" t="s">
        <v>23</v>
      </c>
      <c r="L4882" t="s">
        <v>23</v>
      </c>
      <c r="M4882" t="s">
        <v>24</v>
      </c>
      <c r="N4882" t="s">
        <v>28</v>
      </c>
      <c r="O4882" t="s">
        <v>22</v>
      </c>
      <c r="P4882" s="5">
        <v>6</v>
      </c>
      <c r="Q4882" s="4" t="s">
        <v>27</v>
      </c>
      <c r="R4882" s="4">
        <v>104</v>
      </c>
      <c r="S4882" s="4">
        <v>141</v>
      </c>
      <c r="T4882" s="5">
        <v>5.17</v>
      </c>
      <c r="U4882" s="5">
        <v>5.44</v>
      </c>
      <c r="V4882" t="s">
        <v>23</v>
      </c>
    </row>
    <row r="4883" spans="1:22" x14ac:dyDescent="0.3">
      <c r="A4883">
        <v>66</v>
      </c>
      <c r="B4883" t="s">
        <v>26</v>
      </c>
      <c r="C4883" s="4">
        <v>130</v>
      </c>
      <c r="D4883" s="4">
        <v>268</v>
      </c>
      <c r="E4883" t="s">
        <v>25</v>
      </c>
      <c r="F4883" t="s">
        <v>23</v>
      </c>
      <c r="G4883" t="s">
        <v>24</v>
      </c>
      <c r="H4883" s="4" t="str">
        <f t="shared" si="76"/>
        <v>No</v>
      </c>
      <c r="I4883" t="str" cm="1">
        <f t="array" ref="I4883">_xlfn.IFS(S4883&lt;100,"Normal",AND(S4883&gt;=100,S4883&lt;126),"Pre-Injury",S4883&gt;125,"Injured")</f>
        <v>Normal</v>
      </c>
      <c r="J4883" s="3">
        <v>28.24</v>
      </c>
      <c r="K4883" t="s">
        <v>23</v>
      </c>
      <c r="L4883" t="s">
        <v>24</v>
      </c>
      <c r="M4883" t="s">
        <v>24</v>
      </c>
      <c r="N4883" t="s">
        <v>28</v>
      </c>
      <c r="O4883" t="s">
        <v>22</v>
      </c>
      <c r="P4883" s="5">
        <v>8</v>
      </c>
      <c r="Q4883" s="4" t="s">
        <v>22</v>
      </c>
      <c r="R4883" s="4">
        <v>211</v>
      </c>
      <c r="S4883" s="4">
        <v>90</v>
      </c>
      <c r="T4883" s="5">
        <v>13.37</v>
      </c>
      <c r="U4883" s="5">
        <v>18.97</v>
      </c>
      <c r="V4883" t="s">
        <v>23</v>
      </c>
    </row>
    <row r="4884" spans="1:22" x14ac:dyDescent="0.3">
      <c r="A4884">
        <v>45</v>
      </c>
      <c r="B4884" t="s">
        <v>21</v>
      </c>
      <c r="C4884" s="4">
        <v>140</v>
      </c>
      <c r="D4884" s="4">
        <v>265</v>
      </c>
      <c r="E4884" t="s">
        <v>27</v>
      </c>
      <c r="F4884" t="s">
        <v>24</v>
      </c>
      <c r="G4884" t="s">
        <v>23</v>
      </c>
      <c r="H4884" s="4" t="str">
        <f t="shared" si="76"/>
        <v>No</v>
      </c>
      <c r="I4884" t="str" cm="1">
        <f t="array" ref="I4884">_xlfn.IFS(S4884&lt;100,"Normal",AND(S4884&gt;=100,S4884&lt;126),"Pre-Injury",S4884&gt;125,"Injured")</f>
        <v>Normal</v>
      </c>
      <c r="J4884" s="3">
        <v>28.25</v>
      </c>
      <c r="K4884" t="s">
        <v>23</v>
      </c>
      <c r="L4884" t="s">
        <v>23</v>
      </c>
      <c r="M4884" t="s">
        <v>23</v>
      </c>
      <c r="N4884" t="s">
        <v>22</v>
      </c>
      <c r="O4884" t="s">
        <v>27</v>
      </c>
      <c r="P4884" s="5">
        <v>6</v>
      </c>
      <c r="Q4884" s="4" t="s">
        <v>27</v>
      </c>
      <c r="R4884" s="4">
        <v>220</v>
      </c>
      <c r="S4884" s="4">
        <v>91</v>
      </c>
      <c r="T4884" s="5">
        <v>10.36</v>
      </c>
      <c r="U4884" s="5">
        <v>7.17</v>
      </c>
      <c r="V4884" t="s">
        <v>24</v>
      </c>
    </row>
    <row r="4885" spans="1:22" x14ac:dyDescent="0.3">
      <c r="A4885">
        <v>72</v>
      </c>
      <c r="B4885" t="s">
        <v>21</v>
      </c>
      <c r="C4885" s="4">
        <v>125</v>
      </c>
      <c r="D4885" s="4">
        <v>256</v>
      </c>
      <c r="E4885" t="s">
        <v>27</v>
      </c>
      <c r="F4885" t="s">
        <v>23</v>
      </c>
      <c r="G4885" t="s">
        <v>24</v>
      </c>
      <c r="H4885" s="4" t="str">
        <f t="shared" si="76"/>
        <v>No</v>
      </c>
      <c r="I4885" t="str" cm="1">
        <f t="array" ref="I4885">_xlfn.IFS(S4885&lt;100,"Normal",AND(S4885&gt;=100,S4885&lt;126),"Pre-Injury",S4885&gt;125,"Injured")</f>
        <v>Normal</v>
      </c>
      <c r="J4885" s="3">
        <v>28.25</v>
      </c>
      <c r="K4885" t="s">
        <v>24</v>
      </c>
      <c r="L4885" t="s">
        <v>24</v>
      </c>
      <c r="M4885" t="s">
        <v>23</v>
      </c>
      <c r="N4885" t="s">
        <v>22</v>
      </c>
      <c r="O4885" t="s">
        <v>27</v>
      </c>
      <c r="P4885" s="5">
        <v>5</v>
      </c>
      <c r="Q4885" s="4" t="s">
        <v>25</v>
      </c>
      <c r="R4885" s="4">
        <v>182</v>
      </c>
      <c r="S4885" s="4">
        <v>94</v>
      </c>
      <c r="T4885" s="5">
        <v>7.45</v>
      </c>
      <c r="U4885" s="5">
        <v>7.03</v>
      </c>
      <c r="V4885" t="s">
        <v>23</v>
      </c>
    </row>
    <row r="4886" spans="1:22" x14ac:dyDescent="0.3">
      <c r="A4886">
        <v>45</v>
      </c>
      <c r="B4886" t="s">
        <v>26</v>
      </c>
      <c r="C4886" s="4">
        <v>138</v>
      </c>
      <c r="D4886" s="4">
        <v>289</v>
      </c>
      <c r="E4886" t="s">
        <v>27</v>
      </c>
      <c r="F4886" t="s">
        <v>24</v>
      </c>
      <c r="G4886" t="s">
        <v>24</v>
      </c>
      <c r="H4886" s="4" t="str">
        <f t="shared" si="76"/>
        <v>Yes</v>
      </c>
      <c r="I4886" t="str" cm="1">
        <f t="array" ref="I4886">_xlfn.IFS(S4886&lt;100,"Normal",AND(S4886&gt;=100,S4886&lt;126),"Pre-Injury",S4886&gt;125,"Injured")</f>
        <v>Injured</v>
      </c>
      <c r="J4886" s="3">
        <v>28.25</v>
      </c>
      <c r="K4886" t="s">
        <v>23</v>
      </c>
      <c r="L4886" t="s">
        <v>24</v>
      </c>
      <c r="M4886" t="s">
        <v>24</v>
      </c>
      <c r="N4886" t="s">
        <v>28</v>
      </c>
      <c r="O4886" t="s">
        <v>27</v>
      </c>
      <c r="P4886" s="5">
        <v>9</v>
      </c>
      <c r="Q4886" s="4" t="s">
        <v>25</v>
      </c>
      <c r="R4886" s="4">
        <v>169</v>
      </c>
      <c r="S4886" s="4">
        <v>141</v>
      </c>
      <c r="T4886" s="5">
        <v>9.6300000000000008</v>
      </c>
      <c r="U4886" s="5">
        <v>9.24</v>
      </c>
      <c r="V4886" t="s">
        <v>24</v>
      </c>
    </row>
    <row r="4887" spans="1:22" x14ac:dyDescent="0.3">
      <c r="A4887">
        <v>49</v>
      </c>
      <c r="B4887" t="s">
        <v>26</v>
      </c>
      <c r="C4887" s="4">
        <v>139</v>
      </c>
      <c r="D4887" s="4">
        <v>279</v>
      </c>
      <c r="E4887" t="s">
        <v>25</v>
      </c>
      <c r="F4887" t="s">
        <v>24</v>
      </c>
      <c r="G4887" t="s">
        <v>23</v>
      </c>
      <c r="H4887" s="4" t="str">
        <f t="shared" si="76"/>
        <v>No</v>
      </c>
      <c r="I4887" t="str" cm="1">
        <f t="array" ref="I4887">_xlfn.IFS(S4887&lt;100,"Normal",AND(S4887&gt;=100,S4887&lt;126),"Pre-Injury",S4887&gt;125,"Injured")</f>
        <v>Normal</v>
      </c>
      <c r="J4887" s="3">
        <v>28.26</v>
      </c>
      <c r="K4887" t="s">
        <v>23</v>
      </c>
      <c r="L4887" t="s">
        <v>24</v>
      </c>
      <c r="M4887" t="s">
        <v>23</v>
      </c>
      <c r="N4887" t="s">
        <v>27</v>
      </c>
      <c r="O4887" t="s">
        <v>25</v>
      </c>
      <c r="P4887" s="5">
        <v>7</v>
      </c>
      <c r="Q4887" s="4" t="s">
        <v>27</v>
      </c>
      <c r="R4887" s="4">
        <v>125</v>
      </c>
      <c r="S4887" s="4">
        <v>96</v>
      </c>
      <c r="T4887" s="5">
        <v>7.59</v>
      </c>
      <c r="U4887" s="5">
        <v>6.91</v>
      </c>
      <c r="V4887" t="s">
        <v>24</v>
      </c>
    </row>
    <row r="4888" spans="1:22" x14ac:dyDescent="0.3">
      <c r="A4888">
        <v>78</v>
      </c>
      <c r="B4888" t="s">
        <v>26</v>
      </c>
      <c r="C4888" s="4">
        <v>150</v>
      </c>
      <c r="D4888" s="4">
        <v>221</v>
      </c>
      <c r="E4888" t="s">
        <v>25</v>
      </c>
      <c r="F4888" t="s">
        <v>23</v>
      </c>
      <c r="G4888" t="s">
        <v>24</v>
      </c>
      <c r="H4888" s="4" t="str">
        <f t="shared" si="76"/>
        <v>No</v>
      </c>
      <c r="I4888" t="str" cm="1">
        <f t="array" ref="I4888">_xlfn.IFS(S4888&lt;100,"Normal",AND(S4888&gt;=100,S4888&lt;126),"Pre-Injury",S4888&gt;125,"Injured")</f>
        <v>Pre-Injury</v>
      </c>
      <c r="J4888" s="3">
        <v>28.26</v>
      </c>
      <c r="K4888" t="s">
        <v>23</v>
      </c>
      <c r="L4888" t="s">
        <v>24</v>
      </c>
      <c r="M4888" t="s">
        <v>23</v>
      </c>
      <c r="N4888" t="s">
        <v>25</v>
      </c>
      <c r="O4888" t="s">
        <v>22</v>
      </c>
      <c r="P4888" s="5">
        <v>4</v>
      </c>
      <c r="Q4888" s="4" t="s">
        <v>22</v>
      </c>
      <c r="R4888" s="4">
        <v>341</v>
      </c>
      <c r="S4888" s="4">
        <v>125</v>
      </c>
      <c r="T4888" s="5">
        <v>14.7</v>
      </c>
      <c r="U4888" s="5">
        <v>19.32</v>
      </c>
      <c r="V4888" t="s">
        <v>24</v>
      </c>
    </row>
    <row r="4889" spans="1:22" x14ac:dyDescent="0.3">
      <c r="A4889">
        <v>55</v>
      </c>
      <c r="B4889" t="s">
        <v>21</v>
      </c>
      <c r="C4889" s="4">
        <v>137</v>
      </c>
      <c r="D4889" s="4">
        <v>200</v>
      </c>
      <c r="E4889" t="s">
        <v>25</v>
      </c>
      <c r="F4889" t="s">
        <v>24</v>
      </c>
      <c r="G4889" t="s">
        <v>24</v>
      </c>
      <c r="H4889" s="4" t="str">
        <f t="shared" si="76"/>
        <v>Yes</v>
      </c>
      <c r="I4889" t="str" cm="1">
        <f t="array" ref="I4889">_xlfn.IFS(S4889&lt;100,"Normal",AND(S4889&gt;=100,S4889&lt;126),"Pre-Injury",S4889&gt;125,"Injured")</f>
        <v>Injured</v>
      </c>
      <c r="J4889" s="3">
        <v>28.26</v>
      </c>
      <c r="K4889" t="s">
        <v>23</v>
      </c>
      <c r="L4889" t="s">
        <v>23</v>
      </c>
      <c r="M4889" t="s">
        <v>23</v>
      </c>
      <c r="N4889" t="s">
        <v>27</v>
      </c>
      <c r="O4889" t="s">
        <v>25</v>
      </c>
      <c r="P4889" s="5">
        <v>7</v>
      </c>
      <c r="Q4889" s="4" t="s">
        <v>22</v>
      </c>
      <c r="R4889" s="4">
        <v>258</v>
      </c>
      <c r="S4889" s="4">
        <v>134</v>
      </c>
      <c r="T4889" s="4">
        <v>9.26</v>
      </c>
      <c r="U4889" s="5">
        <v>10.06</v>
      </c>
      <c r="V4889" t="s">
        <v>24</v>
      </c>
    </row>
    <row r="4890" spans="1:22" x14ac:dyDescent="0.3">
      <c r="A4890">
        <v>54</v>
      </c>
      <c r="B4890" t="s">
        <v>26</v>
      </c>
      <c r="C4890" s="4">
        <v>142</v>
      </c>
      <c r="D4890" s="4">
        <v>274</v>
      </c>
      <c r="E4890" t="s">
        <v>22</v>
      </c>
      <c r="F4890" t="s">
        <v>23</v>
      </c>
      <c r="G4890" t="s">
        <v>23</v>
      </c>
      <c r="H4890" s="4" t="str">
        <f t="shared" si="76"/>
        <v>No</v>
      </c>
      <c r="I4890" t="str" cm="1">
        <f t="array" ref="I4890">_xlfn.IFS(S4890&lt;100,"Normal",AND(S4890&gt;=100,S4890&lt;126),"Pre-Injury",S4890&gt;125,"Injured")</f>
        <v>Normal</v>
      </c>
      <c r="J4890" s="3">
        <v>28.26</v>
      </c>
      <c r="K4890" t="s">
        <v>23</v>
      </c>
      <c r="L4890" t="s">
        <v>23</v>
      </c>
      <c r="M4890" t="s">
        <v>23</v>
      </c>
      <c r="N4890" t="s">
        <v>28</v>
      </c>
      <c r="O4890" t="s">
        <v>27</v>
      </c>
      <c r="P4890" s="5">
        <v>6</v>
      </c>
      <c r="Q4890" s="4" t="s">
        <v>22</v>
      </c>
      <c r="R4890" s="4">
        <v>130</v>
      </c>
      <c r="S4890" s="4">
        <v>85</v>
      </c>
      <c r="T4890" s="5">
        <v>6.22</v>
      </c>
      <c r="U4890" s="5">
        <v>18.62</v>
      </c>
      <c r="V4890" t="s">
        <v>24</v>
      </c>
    </row>
    <row r="4891" spans="1:22" x14ac:dyDescent="0.3">
      <c r="A4891">
        <v>74</v>
      </c>
      <c r="B4891" t="s">
        <v>21</v>
      </c>
      <c r="C4891" s="4">
        <v>132</v>
      </c>
      <c r="D4891" s="4">
        <v>233</v>
      </c>
      <c r="E4891" t="s">
        <v>22</v>
      </c>
      <c r="F4891" t="s">
        <v>23</v>
      </c>
      <c r="G4891" t="s">
        <v>24</v>
      </c>
      <c r="H4891" s="4" t="str">
        <f t="shared" si="76"/>
        <v>No</v>
      </c>
      <c r="I4891" t="str" cm="1">
        <f t="array" ref="I4891">_xlfn.IFS(S4891&lt;100,"Normal",AND(S4891&gt;=100,S4891&lt;126),"Pre-Injury",S4891&gt;125,"Injured")</f>
        <v>Pre-Injury</v>
      </c>
      <c r="J4891" s="3">
        <v>28.26</v>
      </c>
      <c r="K4891" t="s">
        <v>23</v>
      </c>
      <c r="L4891" t="s">
        <v>24</v>
      </c>
      <c r="M4891" t="s">
        <v>23</v>
      </c>
      <c r="N4891" t="s">
        <v>28</v>
      </c>
      <c r="O4891" t="s">
        <v>22</v>
      </c>
      <c r="P4891" s="5">
        <v>9</v>
      </c>
      <c r="Q4891" s="4" t="s">
        <v>25</v>
      </c>
      <c r="R4891" s="4">
        <v>309</v>
      </c>
      <c r="S4891" s="4">
        <v>119</v>
      </c>
      <c r="T4891" s="5">
        <v>3.34</v>
      </c>
      <c r="U4891" s="5">
        <v>17.920000000000002</v>
      </c>
      <c r="V4891" t="s">
        <v>23</v>
      </c>
    </row>
    <row r="4892" spans="1:22" x14ac:dyDescent="0.3">
      <c r="A4892">
        <v>43</v>
      </c>
      <c r="B4892" t="s">
        <v>26</v>
      </c>
      <c r="C4892" s="4">
        <v>173</v>
      </c>
      <c r="D4892" s="4">
        <v>247</v>
      </c>
      <c r="E4892" t="s">
        <v>27</v>
      </c>
      <c r="F4892" t="s">
        <v>24</v>
      </c>
      <c r="G4892" t="s">
        <v>24</v>
      </c>
      <c r="H4892" s="4" t="str">
        <f t="shared" si="76"/>
        <v>Yes</v>
      </c>
      <c r="I4892" t="str" cm="1">
        <f t="array" ref="I4892">_xlfn.IFS(S4892&lt;100,"Normal",AND(S4892&gt;=100,S4892&lt;126),"Pre-Injury",S4892&gt;125,"Injured")</f>
        <v>Injured</v>
      </c>
      <c r="J4892" s="3">
        <v>28.26</v>
      </c>
      <c r="K4892" t="s">
        <v>23</v>
      </c>
      <c r="L4892" t="s">
        <v>24</v>
      </c>
      <c r="M4892" t="s">
        <v>23</v>
      </c>
      <c r="N4892" t="s">
        <v>25</v>
      </c>
      <c r="O4892" t="s">
        <v>25</v>
      </c>
      <c r="P4892" s="5">
        <v>7</v>
      </c>
      <c r="Q4892" s="4" t="s">
        <v>22</v>
      </c>
      <c r="R4892" s="4">
        <v>329</v>
      </c>
      <c r="S4892" s="4">
        <v>150</v>
      </c>
      <c r="T4892" s="5">
        <v>7.14</v>
      </c>
      <c r="U4892" s="5">
        <v>18.57</v>
      </c>
      <c r="V4892" t="s">
        <v>24</v>
      </c>
    </row>
    <row r="4893" spans="1:22" x14ac:dyDescent="0.3">
      <c r="A4893">
        <v>32</v>
      </c>
      <c r="B4893" t="s">
        <v>26</v>
      </c>
      <c r="C4893" s="4">
        <v>126</v>
      </c>
      <c r="D4893" s="4">
        <v>212</v>
      </c>
      <c r="E4893" t="s">
        <v>22</v>
      </c>
      <c r="F4893" t="s">
        <v>24</v>
      </c>
      <c r="G4893" t="s">
        <v>23</v>
      </c>
      <c r="H4893" s="4" t="str">
        <f t="shared" si="76"/>
        <v>No</v>
      </c>
      <c r="I4893" t="str" cm="1">
        <f t="array" ref="I4893">_xlfn.IFS(S4893&lt;100,"Normal",AND(S4893&gt;=100,S4893&lt;126),"Pre-Injury",S4893&gt;125,"Injured")</f>
        <v>Normal</v>
      </c>
      <c r="J4893" s="3">
        <v>28.27</v>
      </c>
      <c r="K4893" t="s">
        <v>24</v>
      </c>
      <c r="L4893" t="s">
        <v>23</v>
      </c>
      <c r="M4893" t="s">
        <v>23</v>
      </c>
      <c r="N4893" t="s">
        <v>28</v>
      </c>
      <c r="O4893" t="s">
        <v>27</v>
      </c>
      <c r="P4893" s="5">
        <v>4</v>
      </c>
      <c r="Q4893" s="4" t="s">
        <v>25</v>
      </c>
      <c r="R4893" s="4">
        <v>212</v>
      </c>
      <c r="S4893" s="4">
        <v>88</v>
      </c>
      <c r="T4893" s="5">
        <v>2.85</v>
      </c>
      <c r="U4893" s="5">
        <v>18.91</v>
      </c>
      <c r="V4893" t="s">
        <v>24</v>
      </c>
    </row>
    <row r="4894" spans="1:22" x14ac:dyDescent="0.3">
      <c r="A4894">
        <v>33</v>
      </c>
      <c r="B4894" t="s">
        <v>21</v>
      </c>
      <c r="C4894" s="4">
        <v>179</v>
      </c>
      <c r="D4894" s="4">
        <v>278</v>
      </c>
      <c r="E4894" t="s">
        <v>25</v>
      </c>
      <c r="F4894" t="s">
        <v>24</v>
      </c>
      <c r="G4894" t="s">
        <v>24</v>
      </c>
      <c r="H4894" s="4" t="str">
        <f t="shared" si="76"/>
        <v>No</v>
      </c>
      <c r="I4894" t="str" cm="1">
        <f t="array" ref="I4894">_xlfn.IFS(S4894&lt;100,"Normal",AND(S4894&gt;=100,S4894&lt;126),"Pre-Injury",S4894&gt;125,"Injured")</f>
        <v>Pre-Injury</v>
      </c>
      <c r="J4894" s="3">
        <v>28.27</v>
      </c>
      <c r="K4894" t="s">
        <v>23</v>
      </c>
      <c r="L4894" t="s">
        <v>24</v>
      </c>
      <c r="M4894" t="s">
        <v>24</v>
      </c>
      <c r="N4894" t="s">
        <v>25</v>
      </c>
      <c r="O4894" t="s">
        <v>22</v>
      </c>
      <c r="P4894" s="4">
        <v>9</v>
      </c>
      <c r="Q4894" s="4" t="s">
        <v>25</v>
      </c>
      <c r="R4894" s="4">
        <v>315</v>
      </c>
      <c r="S4894" s="4">
        <v>117</v>
      </c>
      <c r="T4894" s="5">
        <v>1.47</v>
      </c>
      <c r="U4894" s="5">
        <v>13.23</v>
      </c>
      <c r="V4894" t="s">
        <v>24</v>
      </c>
    </row>
    <row r="4895" spans="1:22" x14ac:dyDescent="0.3">
      <c r="A4895">
        <v>25</v>
      </c>
      <c r="B4895" t="s">
        <v>26</v>
      </c>
      <c r="C4895" s="4">
        <v>137</v>
      </c>
      <c r="D4895" s="4">
        <v>187</v>
      </c>
      <c r="E4895" t="s">
        <v>25</v>
      </c>
      <c r="F4895" t="s">
        <v>23</v>
      </c>
      <c r="G4895" t="s">
        <v>23</v>
      </c>
      <c r="H4895" s="4" t="str">
        <f t="shared" si="76"/>
        <v>Yes</v>
      </c>
      <c r="I4895" t="str" cm="1">
        <f t="array" ref="I4895">_xlfn.IFS(S4895&lt;100,"Normal",AND(S4895&gt;=100,S4895&lt;126),"Pre-Injury",S4895&gt;125,"Injured")</f>
        <v>Injured</v>
      </c>
      <c r="J4895" s="3">
        <v>28.27</v>
      </c>
      <c r="K4895" t="s">
        <v>23</v>
      </c>
      <c r="L4895" t="s">
        <v>24</v>
      </c>
      <c r="M4895" t="s">
        <v>24</v>
      </c>
      <c r="N4895" t="s">
        <v>22</v>
      </c>
      <c r="O4895" t="s">
        <v>22</v>
      </c>
      <c r="P4895" s="5">
        <v>10</v>
      </c>
      <c r="Q4895" s="4" t="s">
        <v>22</v>
      </c>
      <c r="R4895" s="4">
        <v>269</v>
      </c>
      <c r="S4895" s="4">
        <v>127</v>
      </c>
      <c r="T4895" s="5">
        <v>14.38</v>
      </c>
      <c r="U4895" s="4">
        <v>18.75</v>
      </c>
      <c r="V4895" t="s">
        <v>24</v>
      </c>
    </row>
    <row r="4896" spans="1:22" x14ac:dyDescent="0.3">
      <c r="A4896">
        <v>18</v>
      </c>
      <c r="B4896" t="s">
        <v>26</v>
      </c>
      <c r="C4896" s="4">
        <v>166</v>
      </c>
      <c r="D4896" s="4">
        <v>191</v>
      </c>
      <c r="E4896" t="s">
        <v>27</v>
      </c>
      <c r="F4896" t="s">
        <v>24</v>
      </c>
      <c r="G4896" t="s">
        <v>24</v>
      </c>
      <c r="H4896" s="4" t="str">
        <f t="shared" si="76"/>
        <v>No</v>
      </c>
      <c r="I4896" t="str" cm="1">
        <f t="array" ref="I4896">_xlfn.IFS(S4896&lt;100,"Normal",AND(S4896&gt;=100,S4896&lt;126),"Pre-Injury",S4896&gt;125,"Injured")</f>
        <v>Normal</v>
      </c>
      <c r="J4896" s="3">
        <v>28.27</v>
      </c>
      <c r="K4896" t="s">
        <v>23</v>
      </c>
      <c r="L4896" t="s">
        <v>23</v>
      </c>
      <c r="M4896" t="s">
        <v>24</v>
      </c>
      <c r="N4896" t="s">
        <v>22</v>
      </c>
      <c r="O4896" t="s">
        <v>27</v>
      </c>
      <c r="P4896" s="4">
        <v>10</v>
      </c>
      <c r="Q4896" s="4" t="s">
        <v>27</v>
      </c>
      <c r="R4896" s="4">
        <v>101</v>
      </c>
      <c r="S4896" s="4">
        <v>83</v>
      </c>
      <c r="T4896" s="5">
        <v>7.54</v>
      </c>
      <c r="U4896" s="5">
        <v>17.899999999999999</v>
      </c>
      <c r="V4896" t="s">
        <v>24</v>
      </c>
    </row>
    <row r="4897" spans="1:22" x14ac:dyDescent="0.3">
      <c r="A4897">
        <v>41</v>
      </c>
      <c r="B4897" t="s">
        <v>26</v>
      </c>
      <c r="C4897" s="4">
        <v>121</v>
      </c>
      <c r="D4897" s="4">
        <v>178</v>
      </c>
      <c r="E4897" t="s">
        <v>25</v>
      </c>
      <c r="F4897" t="s">
        <v>23</v>
      </c>
      <c r="G4897" t="s">
        <v>23</v>
      </c>
      <c r="H4897" s="4" t="str">
        <f t="shared" si="76"/>
        <v>Yes</v>
      </c>
      <c r="I4897" t="str" cm="1">
        <f t="array" ref="I4897">_xlfn.IFS(S4897&lt;100,"Normal",AND(S4897&gt;=100,S4897&lt;126),"Pre-Injury",S4897&gt;125,"Injured")</f>
        <v>Injured</v>
      </c>
      <c r="J4897" s="3">
        <v>28.27</v>
      </c>
      <c r="K4897" t="s">
        <v>24</v>
      </c>
      <c r="L4897" t="s">
        <v>24</v>
      </c>
      <c r="M4897" t="s">
        <v>23</v>
      </c>
      <c r="N4897" t="s">
        <v>28</v>
      </c>
      <c r="O4897" t="s">
        <v>27</v>
      </c>
      <c r="P4897" s="5">
        <v>7</v>
      </c>
      <c r="Q4897" s="4" t="s">
        <v>22</v>
      </c>
      <c r="R4897" s="4">
        <v>266</v>
      </c>
      <c r="S4897" s="4">
        <v>136</v>
      </c>
      <c r="T4897" s="5">
        <v>9.6300000000000008</v>
      </c>
      <c r="U4897" s="5">
        <v>18.09</v>
      </c>
      <c r="V4897" t="s">
        <v>24</v>
      </c>
    </row>
    <row r="4898" spans="1:22" x14ac:dyDescent="0.3">
      <c r="A4898">
        <v>46</v>
      </c>
      <c r="B4898" t="s">
        <v>26</v>
      </c>
      <c r="C4898" s="4">
        <v>135</v>
      </c>
      <c r="D4898" s="4">
        <v>224</v>
      </c>
      <c r="E4898" t="s">
        <v>27</v>
      </c>
      <c r="F4898" t="s">
        <v>24</v>
      </c>
      <c r="G4898" t="s">
        <v>23</v>
      </c>
      <c r="H4898" s="4" t="str">
        <f t="shared" si="76"/>
        <v>Yes</v>
      </c>
      <c r="I4898" t="str" cm="1">
        <f t="array" ref="I4898">_xlfn.IFS(S4898&lt;100,"Normal",AND(S4898&gt;=100,S4898&lt;126),"Pre-Injury",S4898&gt;125,"Injured")</f>
        <v>Injured</v>
      </c>
      <c r="J4898" s="3">
        <v>28.27</v>
      </c>
      <c r="K4898" t="s">
        <v>23</v>
      </c>
      <c r="L4898" t="s">
        <v>24</v>
      </c>
      <c r="M4898" t="s">
        <v>23</v>
      </c>
      <c r="N4898" t="s">
        <v>22</v>
      </c>
      <c r="O4898" t="s">
        <v>22</v>
      </c>
      <c r="P4898" s="5">
        <v>8</v>
      </c>
      <c r="Q4898" s="4" t="s">
        <v>22</v>
      </c>
      <c r="R4898" s="4">
        <v>351</v>
      </c>
      <c r="S4898" s="4">
        <v>149</v>
      </c>
      <c r="T4898" s="5">
        <v>10.91</v>
      </c>
      <c r="U4898" s="5">
        <v>18.2</v>
      </c>
      <c r="V4898" t="s">
        <v>24</v>
      </c>
    </row>
    <row r="4899" spans="1:22" x14ac:dyDescent="0.3">
      <c r="A4899">
        <v>70</v>
      </c>
      <c r="B4899" t="s">
        <v>26</v>
      </c>
      <c r="C4899" s="4">
        <v>120</v>
      </c>
      <c r="D4899" s="4">
        <v>252</v>
      </c>
      <c r="E4899" t="s">
        <v>27</v>
      </c>
      <c r="F4899" t="s">
        <v>23</v>
      </c>
      <c r="G4899" t="s">
        <v>23</v>
      </c>
      <c r="H4899" s="4" t="str">
        <f t="shared" si="76"/>
        <v>Yes</v>
      </c>
      <c r="I4899" t="str" cm="1">
        <f t="array" ref="I4899">_xlfn.IFS(S4899&lt;100,"Normal",AND(S4899&gt;=100,S4899&lt;126),"Pre-Injury",S4899&gt;125,"Injured")</f>
        <v>Injured</v>
      </c>
      <c r="J4899" s="3">
        <v>28.27</v>
      </c>
      <c r="K4899" t="s">
        <v>24</v>
      </c>
      <c r="L4899" t="s">
        <v>24</v>
      </c>
      <c r="M4899" t="s">
        <v>24</v>
      </c>
      <c r="N4899" t="s">
        <v>28</v>
      </c>
      <c r="O4899" t="s">
        <v>22</v>
      </c>
      <c r="P4899" s="5">
        <v>9</v>
      </c>
      <c r="Q4899" s="4" t="s">
        <v>25</v>
      </c>
      <c r="R4899" s="4">
        <v>380</v>
      </c>
      <c r="S4899" s="4">
        <v>148</v>
      </c>
      <c r="T4899" s="5">
        <v>14.86</v>
      </c>
      <c r="U4899" s="5">
        <v>6.13</v>
      </c>
      <c r="V4899" t="s">
        <v>24</v>
      </c>
    </row>
    <row r="4900" spans="1:22" x14ac:dyDescent="0.3">
      <c r="A4900">
        <v>47</v>
      </c>
      <c r="B4900" t="s">
        <v>26</v>
      </c>
      <c r="C4900" s="4">
        <v>163</v>
      </c>
      <c r="D4900" s="4">
        <v>270</v>
      </c>
      <c r="E4900" t="s">
        <v>25</v>
      </c>
      <c r="F4900" t="s">
        <v>24</v>
      </c>
      <c r="G4900" t="s">
        <v>23</v>
      </c>
      <c r="H4900" s="4" t="str">
        <f t="shared" si="76"/>
        <v>Yes</v>
      </c>
      <c r="I4900" t="str" cm="1">
        <f t="array" ref="I4900">_xlfn.IFS(S4900&lt;100,"Normal",AND(S4900&gt;=100,S4900&lt;126),"Pre-Injury",S4900&gt;125,"Injured")</f>
        <v>Injured</v>
      </c>
      <c r="J4900" s="3">
        <v>28.27</v>
      </c>
      <c r="K4900" t="s">
        <v>23</v>
      </c>
      <c r="L4900" t="s">
        <v>23</v>
      </c>
      <c r="M4900" t="s">
        <v>23</v>
      </c>
      <c r="N4900" t="s">
        <v>27</v>
      </c>
      <c r="O4900" t="s">
        <v>22</v>
      </c>
      <c r="P4900" s="5">
        <v>8</v>
      </c>
      <c r="Q4900" s="4" t="s">
        <v>22</v>
      </c>
      <c r="R4900" s="4">
        <v>145</v>
      </c>
      <c r="S4900" s="4">
        <v>147</v>
      </c>
      <c r="T4900" s="5">
        <v>10.55</v>
      </c>
      <c r="U4900" s="5">
        <v>15.99</v>
      </c>
      <c r="V4900" t="s">
        <v>24</v>
      </c>
    </row>
    <row r="4901" spans="1:22" x14ac:dyDescent="0.3">
      <c r="A4901">
        <v>57</v>
      </c>
      <c r="B4901" t="s">
        <v>21</v>
      </c>
      <c r="C4901" s="4">
        <v>153</v>
      </c>
      <c r="D4901" s="4">
        <v>238</v>
      </c>
      <c r="E4901" t="s">
        <v>22</v>
      </c>
      <c r="F4901" t="s">
        <v>24</v>
      </c>
      <c r="G4901" t="s">
        <v>24</v>
      </c>
      <c r="H4901" s="4" t="str">
        <f t="shared" si="76"/>
        <v>Yes</v>
      </c>
      <c r="I4901" t="str" cm="1">
        <f t="array" ref="I4901">_xlfn.IFS(S4901&lt;100,"Normal",AND(S4901&gt;=100,S4901&lt;126),"Pre-Injury",S4901&gt;125,"Injured")</f>
        <v>Injured</v>
      </c>
      <c r="J4901" s="3">
        <v>28.27</v>
      </c>
      <c r="K4901" t="s">
        <v>23</v>
      </c>
      <c r="L4901" t="s">
        <v>23</v>
      </c>
      <c r="M4901" t="s">
        <v>23</v>
      </c>
      <c r="N4901" t="s">
        <v>28</v>
      </c>
      <c r="O4901" t="s">
        <v>22</v>
      </c>
      <c r="P4901" s="5">
        <v>7</v>
      </c>
      <c r="Q4901" s="4" t="s">
        <v>25</v>
      </c>
      <c r="R4901" s="4">
        <v>215</v>
      </c>
      <c r="S4901" s="4">
        <v>157</v>
      </c>
      <c r="T4901" s="4">
        <v>9.67</v>
      </c>
      <c r="U4901" s="5">
        <v>18.489999999999998</v>
      </c>
      <c r="V4901" t="s">
        <v>24</v>
      </c>
    </row>
    <row r="4902" spans="1:22" x14ac:dyDescent="0.3">
      <c r="A4902">
        <v>67</v>
      </c>
      <c r="B4902" t="s">
        <v>26</v>
      </c>
      <c r="C4902" s="4">
        <v>123</v>
      </c>
      <c r="D4902" s="4">
        <v>254</v>
      </c>
      <c r="E4902" t="s">
        <v>25</v>
      </c>
      <c r="F4902" t="s">
        <v>24</v>
      </c>
      <c r="G4902" t="s">
        <v>23</v>
      </c>
      <c r="H4902" s="4" t="str">
        <f t="shared" si="76"/>
        <v>Yes</v>
      </c>
      <c r="I4902" t="str" cm="1">
        <f t="array" ref="I4902">_xlfn.IFS(S4902&lt;100,"Normal",AND(S4902&gt;=100,S4902&lt;126),"Pre-Injury",S4902&gt;125,"Injured")</f>
        <v>Injured</v>
      </c>
      <c r="J4902" s="3">
        <v>28.27</v>
      </c>
      <c r="K4902" t="s">
        <v>24</v>
      </c>
      <c r="L4902" t="s">
        <v>23</v>
      </c>
      <c r="M4902" t="s">
        <v>24</v>
      </c>
      <c r="N4902" t="s">
        <v>25</v>
      </c>
      <c r="O4902" t="s">
        <v>27</v>
      </c>
      <c r="P4902" s="5">
        <v>9</v>
      </c>
      <c r="Q4902" s="4" t="s">
        <v>27</v>
      </c>
      <c r="R4902" s="4">
        <v>182</v>
      </c>
      <c r="S4902" s="4">
        <v>144</v>
      </c>
      <c r="T4902" s="5">
        <v>2.5</v>
      </c>
      <c r="U4902" s="5">
        <v>17.690000000000001</v>
      </c>
      <c r="V4902" t="s">
        <v>24</v>
      </c>
    </row>
    <row r="4903" spans="1:22" x14ac:dyDescent="0.3">
      <c r="A4903">
        <v>21</v>
      </c>
      <c r="B4903" t="s">
        <v>26</v>
      </c>
      <c r="C4903" s="4">
        <v>156</v>
      </c>
      <c r="D4903" s="4">
        <v>155</v>
      </c>
      <c r="E4903" t="s">
        <v>27</v>
      </c>
      <c r="F4903" t="s">
        <v>24</v>
      </c>
      <c r="G4903" t="s">
        <v>23</v>
      </c>
      <c r="H4903" s="4" t="str">
        <f t="shared" si="76"/>
        <v>No</v>
      </c>
      <c r="I4903" t="str" cm="1">
        <f t="array" ref="I4903">_xlfn.IFS(S4903&lt;100,"Normal",AND(S4903&gt;=100,S4903&lt;126),"Pre-Injury",S4903&gt;125,"Injured")</f>
        <v>Normal</v>
      </c>
      <c r="J4903" s="3">
        <v>28.27</v>
      </c>
      <c r="K4903" t="s">
        <v>23</v>
      </c>
      <c r="L4903" t="s">
        <v>24</v>
      </c>
      <c r="M4903" t="s">
        <v>24</v>
      </c>
      <c r="N4903" t="s">
        <v>22</v>
      </c>
      <c r="O4903" t="s">
        <v>22</v>
      </c>
      <c r="P4903" s="5">
        <v>5</v>
      </c>
      <c r="Q4903" s="4" t="s">
        <v>27</v>
      </c>
      <c r="R4903" s="4">
        <v>122</v>
      </c>
      <c r="S4903" s="4">
        <v>92</v>
      </c>
      <c r="T4903" s="5">
        <v>7.13</v>
      </c>
      <c r="U4903" s="5">
        <v>7.07</v>
      </c>
      <c r="V4903" t="s">
        <v>24</v>
      </c>
    </row>
    <row r="4904" spans="1:22" x14ac:dyDescent="0.3">
      <c r="A4904">
        <v>61</v>
      </c>
      <c r="B4904" t="s">
        <v>26</v>
      </c>
      <c r="C4904" s="4">
        <v>147</v>
      </c>
      <c r="D4904" s="4">
        <v>246</v>
      </c>
      <c r="E4904" t="s">
        <v>27</v>
      </c>
      <c r="F4904" t="s">
        <v>24</v>
      </c>
      <c r="G4904" t="s">
        <v>23</v>
      </c>
      <c r="H4904" s="4" t="str">
        <f t="shared" si="76"/>
        <v>No</v>
      </c>
      <c r="I4904" t="str" cm="1">
        <f t="array" ref="I4904">_xlfn.IFS(S4904&lt;100,"Normal",AND(S4904&gt;=100,S4904&lt;126),"Pre-Injury",S4904&gt;125,"Injured")</f>
        <v>Pre-Injury</v>
      </c>
      <c r="J4904" s="3">
        <v>28.27</v>
      </c>
      <c r="K4904" t="s">
        <v>23</v>
      </c>
      <c r="L4904" t="s">
        <v>23</v>
      </c>
      <c r="M4904" t="s">
        <v>23</v>
      </c>
      <c r="N4904" t="s">
        <v>25</v>
      </c>
      <c r="O4904" t="s">
        <v>22</v>
      </c>
      <c r="P4904" s="5">
        <v>9</v>
      </c>
      <c r="Q4904" s="4" t="s">
        <v>22</v>
      </c>
      <c r="R4904" s="4">
        <v>156</v>
      </c>
      <c r="S4904" s="4">
        <v>107</v>
      </c>
      <c r="T4904" s="5">
        <v>2.16</v>
      </c>
      <c r="U4904" s="5">
        <v>13.16</v>
      </c>
      <c r="V4904" t="s">
        <v>23</v>
      </c>
    </row>
    <row r="4905" spans="1:22" x14ac:dyDescent="0.3">
      <c r="A4905">
        <v>66</v>
      </c>
      <c r="B4905" t="s">
        <v>26</v>
      </c>
      <c r="C4905" s="4">
        <v>128</v>
      </c>
      <c r="D4905" s="4">
        <v>168</v>
      </c>
      <c r="E4905" t="s">
        <v>22</v>
      </c>
      <c r="F4905" t="s">
        <v>23</v>
      </c>
      <c r="G4905" t="s">
        <v>24</v>
      </c>
      <c r="H4905" s="4" t="str">
        <f t="shared" si="76"/>
        <v>No</v>
      </c>
      <c r="I4905" t="str" cm="1">
        <f t="array" ref="I4905">_xlfn.IFS(S4905&lt;100,"Normal",AND(S4905&gt;=100,S4905&lt;126),"Pre-Injury",S4905&gt;125,"Injured")</f>
        <v>Normal</v>
      </c>
      <c r="J4905" s="3">
        <v>28.28</v>
      </c>
      <c r="K4905" t="s">
        <v>24</v>
      </c>
      <c r="L4905" t="s">
        <v>24</v>
      </c>
      <c r="M4905" t="s">
        <v>24</v>
      </c>
      <c r="N4905" t="s">
        <v>22</v>
      </c>
      <c r="O4905" t="s">
        <v>25</v>
      </c>
      <c r="P4905" s="5">
        <v>7</v>
      </c>
      <c r="Q4905" s="4" t="s">
        <v>27</v>
      </c>
      <c r="R4905" s="4">
        <v>265</v>
      </c>
      <c r="S4905" s="4">
        <v>92</v>
      </c>
      <c r="T4905" s="5">
        <v>11.16</v>
      </c>
      <c r="U4905" s="5">
        <v>10.51</v>
      </c>
      <c r="V4905" t="s">
        <v>24</v>
      </c>
    </row>
    <row r="4906" spans="1:22" x14ac:dyDescent="0.3">
      <c r="A4906">
        <v>52</v>
      </c>
      <c r="B4906" t="s">
        <v>21</v>
      </c>
      <c r="C4906" s="4">
        <v>121</v>
      </c>
      <c r="D4906" s="4">
        <v>212</v>
      </c>
      <c r="E4906" t="s">
        <v>27</v>
      </c>
      <c r="F4906" t="s">
        <v>24</v>
      </c>
      <c r="G4906" t="s">
        <v>24</v>
      </c>
      <c r="H4906" s="4" t="str">
        <f t="shared" si="76"/>
        <v>No</v>
      </c>
      <c r="I4906" t="str" cm="1">
        <f t="array" ref="I4906">_xlfn.IFS(S4906&lt;100,"Normal",AND(S4906&gt;=100,S4906&lt;126),"Pre-Injury",S4906&gt;125,"Injured")</f>
        <v>Pre-Injury</v>
      </c>
      <c r="J4906" s="3">
        <v>28.28</v>
      </c>
      <c r="K4906" t="s">
        <v>24</v>
      </c>
      <c r="L4906" t="s">
        <v>24</v>
      </c>
      <c r="M4906" t="s">
        <v>24</v>
      </c>
      <c r="N4906" t="s">
        <v>27</v>
      </c>
      <c r="O4906" t="s">
        <v>27</v>
      </c>
      <c r="P4906" s="5">
        <v>7</v>
      </c>
      <c r="Q4906" s="4" t="s">
        <v>25</v>
      </c>
      <c r="R4906" s="4">
        <v>380</v>
      </c>
      <c r="S4906" s="4">
        <v>109</v>
      </c>
      <c r="T4906" s="5">
        <v>6.49</v>
      </c>
      <c r="U4906" s="5">
        <v>7.78</v>
      </c>
      <c r="V4906" t="s">
        <v>24</v>
      </c>
    </row>
    <row r="4907" spans="1:22" x14ac:dyDescent="0.3">
      <c r="A4907">
        <v>35</v>
      </c>
      <c r="B4907" t="s">
        <v>21</v>
      </c>
      <c r="C4907" s="4">
        <v>165</v>
      </c>
      <c r="D4907" s="4">
        <v>202</v>
      </c>
      <c r="E4907" t="s">
        <v>25</v>
      </c>
      <c r="F4907" t="s">
        <v>24</v>
      </c>
      <c r="G4907" t="s">
        <v>24</v>
      </c>
      <c r="H4907" s="4" t="str">
        <f t="shared" si="76"/>
        <v>No</v>
      </c>
      <c r="I4907" t="str" cm="1">
        <f t="array" ref="I4907">_xlfn.IFS(S4907&lt;100,"Normal",AND(S4907&gt;=100,S4907&lt;126),"Pre-Injury",S4907&gt;125,"Injured")</f>
        <v>Normal</v>
      </c>
      <c r="J4907" s="3">
        <v>28.28</v>
      </c>
      <c r="K4907" t="s">
        <v>23</v>
      </c>
      <c r="L4907" t="s">
        <v>24</v>
      </c>
      <c r="M4907" t="s">
        <v>24</v>
      </c>
      <c r="N4907" t="s">
        <v>27</v>
      </c>
      <c r="O4907" t="s">
        <v>27</v>
      </c>
      <c r="P4907" s="5">
        <v>7</v>
      </c>
      <c r="Q4907" s="4" t="s">
        <v>22</v>
      </c>
      <c r="R4907" s="4">
        <v>179</v>
      </c>
      <c r="S4907" s="4">
        <v>89</v>
      </c>
      <c r="T4907" s="5">
        <v>11.88</v>
      </c>
      <c r="U4907" s="5">
        <v>7.15</v>
      </c>
      <c r="V4907" t="s">
        <v>24</v>
      </c>
    </row>
    <row r="4908" spans="1:22" x14ac:dyDescent="0.3">
      <c r="A4908">
        <v>71</v>
      </c>
      <c r="B4908" t="s">
        <v>21</v>
      </c>
      <c r="C4908" s="4">
        <v>163</v>
      </c>
      <c r="D4908" s="4">
        <v>166</v>
      </c>
      <c r="E4908" t="s">
        <v>22</v>
      </c>
      <c r="F4908" t="s">
        <v>24</v>
      </c>
      <c r="G4908" t="s">
        <v>23</v>
      </c>
      <c r="H4908" s="4" t="str">
        <f t="shared" si="76"/>
        <v>Yes</v>
      </c>
      <c r="I4908" t="str" cm="1">
        <f t="array" ref="I4908">_xlfn.IFS(S4908&lt;100,"Normal",AND(S4908&gt;=100,S4908&lt;126),"Pre-Injury",S4908&gt;125,"Injured")</f>
        <v>Injured</v>
      </c>
      <c r="J4908" s="3">
        <v>28.29</v>
      </c>
      <c r="K4908" t="s">
        <v>23</v>
      </c>
      <c r="L4908" t="s">
        <v>23</v>
      </c>
      <c r="M4908" t="s">
        <v>24</v>
      </c>
      <c r="N4908" t="s">
        <v>27</v>
      </c>
      <c r="O4908" t="s">
        <v>22</v>
      </c>
      <c r="P4908" s="5">
        <v>5</v>
      </c>
      <c r="Q4908" s="4" t="s">
        <v>22</v>
      </c>
      <c r="R4908" s="4">
        <v>375</v>
      </c>
      <c r="S4908" s="4">
        <v>138</v>
      </c>
      <c r="T4908" s="5">
        <v>0.87</v>
      </c>
      <c r="U4908" s="5">
        <v>13.81</v>
      </c>
      <c r="V4908" t="s">
        <v>24</v>
      </c>
    </row>
    <row r="4909" spans="1:22" x14ac:dyDescent="0.3">
      <c r="A4909">
        <v>28</v>
      </c>
      <c r="B4909" t="s">
        <v>26</v>
      </c>
      <c r="C4909" s="4">
        <v>122</v>
      </c>
      <c r="D4909" s="4">
        <v>244</v>
      </c>
      <c r="E4909" t="s">
        <v>27</v>
      </c>
      <c r="F4909" t="s">
        <v>23</v>
      </c>
      <c r="G4909" t="s">
        <v>23</v>
      </c>
      <c r="H4909" s="4" t="str">
        <f t="shared" si="76"/>
        <v>Yes</v>
      </c>
      <c r="I4909" t="str" cm="1">
        <f t="array" ref="I4909">_xlfn.IFS(S4909&lt;100,"Normal",AND(S4909&gt;=100,S4909&lt;126),"Pre-Injury",S4909&gt;125,"Injured")</f>
        <v>Injured</v>
      </c>
      <c r="J4909" s="3">
        <v>28.29</v>
      </c>
      <c r="K4909" t="s">
        <v>24</v>
      </c>
      <c r="L4909" t="s">
        <v>24</v>
      </c>
      <c r="M4909" t="s">
        <v>24</v>
      </c>
      <c r="N4909" t="s">
        <v>27</v>
      </c>
      <c r="O4909" t="s">
        <v>27</v>
      </c>
      <c r="P4909" s="5">
        <v>7</v>
      </c>
      <c r="Q4909" s="4" t="s">
        <v>22</v>
      </c>
      <c r="R4909" s="4">
        <v>364</v>
      </c>
      <c r="S4909" s="4">
        <v>152</v>
      </c>
      <c r="T4909" s="5">
        <v>13.5</v>
      </c>
      <c r="U4909" s="4">
        <v>17.2</v>
      </c>
      <c r="V4909" t="s">
        <v>24</v>
      </c>
    </row>
    <row r="4910" spans="1:22" x14ac:dyDescent="0.3">
      <c r="A4910">
        <v>43</v>
      </c>
      <c r="B4910" t="s">
        <v>26</v>
      </c>
      <c r="C4910" s="4">
        <v>155</v>
      </c>
      <c r="D4910" s="4">
        <v>230</v>
      </c>
      <c r="E4910" t="s">
        <v>25</v>
      </c>
      <c r="F4910" t="s">
        <v>24</v>
      </c>
      <c r="G4910" t="s">
        <v>24</v>
      </c>
      <c r="H4910" s="4" t="str">
        <f t="shared" si="76"/>
        <v>Yes</v>
      </c>
      <c r="I4910" t="str" cm="1">
        <f t="array" ref="I4910">_xlfn.IFS(S4910&lt;100,"Normal",AND(S4910&gt;=100,S4910&lt;126),"Pre-Injury",S4910&gt;125,"Injured")</f>
        <v>Injured</v>
      </c>
      <c r="J4910" s="3">
        <v>28.3</v>
      </c>
      <c r="K4910" t="s">
        <v>23</v>
      </c>
      <c r="L4910" t="s">
        <v>23</v>
      </c>
      <c r="M4910" t="s">
        <v>24</v>
      </c>
      <c r="N4910" t="s">
        <v>28</v>
      </c>
      <c r="O4910" t="s">
        <v>25</v>
      </c>
      <c r="P4910" s="5">
        <v>7</v>
      </c>
      <c r="Q4910" s="4" t="s">
        <v>27</v>
      </c>
      <c r="R4910" s="4">
        <v>216</v>
      </c>
      <c r="S4910" s="4">
        <v>143</v>
      </c>
      <c r="T4910" s="5">
        <v>9.1</v>
      </c>
      <c r="U4910" s="5">
        <v>15.27</v>
      </c>
      <c r="V4910" t="s">
        <v>24</v>
      </c>
    </row>
    <row r="4911" spans="1:22" x14ac:dyDescent="0.3">
      <c r="A4911">
        <v>65</v>
      </c>
      <c r="B4911" t="s">
        <v>21</v>
      </c>
      <c r="C4911" s="4">
        <v>178</v>
      </c>
      <c r="D4911" s="4">
        <v>238</v>
      </c>
      <c r="E4911" t="s">
        <v>22</v>
      </c>
      <c r="F4911" t="s">
        <v>23</v>
      </c>
      <c r="G4911" t="s">
        <v>24</v>
      </c>
      <c r="H4911" s="4" t="str">
        <f t="shared" si="76"/>
        <v>No</v>
      </c>
      <c r="I4911" t="str" cm="1">
        <f t="array" ref="I4911">_xlfn.IFS(S4911&lt;100,"Normal",AND(S4911&gt;=100,S4911&lt;126),"Pre-Injury",S4911&gt;125,"Injured")</f>
        <v>Pre-Injury</v>
      </c>
      <c r="J4911" s="3">
        <v>28.3</v>
      </c>
      <c r="K4911" t="s">
        <v>23</v>
      </c>
      <c r="L4911" t="s">
        <v>23</v>
      </c>
      <c r="M4911" t="s">
        <v>24</v>
      </c>
      <c r="N4911" t="s">
        <v>22</v>
      </c>
      <c r="O4911" t="s">
        <v>27</v>
      </c>
      <c r="P4911" s="5">
        <v>5</v>
      </c>
      <c r="Q4911" s="4" t="s">
        <v>27</v>
      </c>
      <c r="R4911" s="4">
        <v>250</v>
      </c>
      <c r="S4911" s="4">
        <v>101</v>
      </c>
      <c r="T4911" s="5">
        <v>11.36</v>
      </c>
      <c r="U4911" s="5">
        <v>7.02</v>
      </c>
      <c r="V4911" t="s">
        <v>24</v>
      </c>
    </row>
    <row r="4912" spans="1:22" x14ac:dyDescent="0.3">
      <c r="A4912">
        <v>80</v>
      </c>
      <c r="B4912" t="s">
        <v>26</v>
      </c>
      <c r="C4912" s="4">
        <v>138</v>
      </c>
      <c r="D4912" s="4">
        <v>159</v>
      </c>
      <c r="E4912" t="s">
        <v>27</v>
      </c>
      <c r="F4912" t="s">
        <v>24</v>
      </c>
      <c r="G4912" t="s">
        <v>23</v>
      </c>
      <c r="H4912" s="4" t="str">
        <f t="shared" si="76"/>
        <v>Yes</v>
      </c>
      <c r="I4912" t="str" cm="1">
        <f t="array" ref="I4912">_xlfn.IFS(S4912&lt;100,"Normal",AND(S4912&gt;=100,S4912&lt;126),"Pre-Injury",S4912&gt;125,"Injured")</f>
        <v>Injured</v>
      </c>
      <c r="J4912" s="3">
        <v>28.3</v>
      </c>
      <c r="K4912" t="s">
        <v>23</v>
      </c>
      <c r="L4912" t="s">
        <v>24</v>
      </c>
      <c r="M4912" t="s">
        <v>23</v>
      </c>
      <c r="N4912" t="s">
        <v>27</v>
      </c>
      <c r="O4912" t="s">
        <v>27</v>
      </c>
      <c r="P4912" s="5">
        <v>5</v>
      </c>
      <c r="Q4912" s="4" t="s">
        <v>22</v>
      </c>
      <c r="R4912" s="4">
        <v>278</v>
      </c>
      <c r="S4912" s="4">
        <v>139</v>
      </c>
      <c r="T4912" s="4">
        <v>0.37</v>
      </c>
      <c r="U4912" s="5">
        <v>5.8</v>
      </c>
      <c r="V4912" t="s">
        <v>24</v>
      </c>
    </row>
    <row r="4913" spans="1:22" x14ac:dyDescent="0.3">
      <c r="A4913">
        <v>66</v>
      </c>
      <c r="B4913" t="s">
        <v>26</v>
      </c>
      <c r="C4913" s="4">
        <v>161</v>
      </c>
      <c r="D4913" s="4">
        <v>243</v>
      </c>
      <c r="E4913" t="s">
        <v>27</v>
      </c>
      <c r="F4913" t="s">
        <v>24</v>
      </c>
      <c r="G4913" t="s">
        <v>23</v>
      </c>
      <c r="H4913" s="4" t="str">
        <f t="shared" si="76"/>
        <v>Yes</v>
      </c>
      <c r="I4913" t="str" cm="1">
        <f t="array" ref="I4913">_xlfn.IFS(S4913&lt;100,"Normal",AND(S4913&gt;=100,S4913&lt;126),"Pre-Injury",S4913&gt;125,"Injured")</f>
        <v>Injured</v>
      </c>
      <c r="J4913" s="3">
        <v>28.3</v>
      </c>
      <c r="K4913" t="s">
        <v>23</v>
      </c>
      <c r="L4913" t="s">
        <v>23</v>
      </c>
      <c r="M4913" t="s">
        <v>23</v>
      </c>
      <c r="N4913" t="s">
        <v>27</v>
      </c>
      <c r="O4913" t="s">
        <v>22</v>
      </c>
      <c r="P4913" s="5">
        <v>8</v>
      </c>
      <c r="Q4913" s="4" t="s">
        <v>27</v>
      </c>
      <c r="R4913" s="4">
        <v>355</v>
      </c>
      <c r="S4913" s="4">
        <v>148</v>
      </c>
      <c r="T4913" s="5">
        <v>12.65</v>
      </c>
      <c r="U4913" s="5">
        <v>7.43</v>
      </c>
      <c r="V4913" t="s">
        <v>24</v>
      </c>
    </row>
    <row r="4914" spans="1:22" x14ac:dyDescent="0.3">
      <c r="A4914">
        <v>47</v>
      </c>
      <c r="B4914" t="s">
        <v>26</v>
      </c>
      <c r="C4914" s="4">
        <v>157</v>
      </c>
      <c r="D4914" s="4">
        <v>282</v>
      </c>
      <c r="E4914" t="s">
        <v>22</v>
      </c>
      <c r="F4914" t="s">
        <v>24</v>
      </c>
      <c r="G4914" t="s">
        <v>24</v>
      </c>
      <c r="H4914" s="4" t="str">
        <f t="shared" si="76"/>
        <v>Yes</v>
      </c>
      <c r="I4914" t="str" cm="1">
        <f t="array" ref="I4914">_xlfn.IFS(S4914&lt;100,"Normal",AND(S4914&gt;=100,S4914&lt;126),"Pre-Injury",S4914&gt;125,"Injured")</f>
        <v>Injured</v>
      </c>
      <c r="J4914" s="3">
        <v>28.31</v>
      </c>
      <c r="K4914" t="s">
        <v>23</v>
      </c>
      <c r="L4914" t="s">
        <v>23</v>
      </c>
      <c r="M4914" t="s">
        <v>24</v>
      </c>
      <c r="N4914" t="s">
        <v>27</v>
      </c>
      <c r="O4914" t="s">
        <v>27</v>
      </c>
      <c r="P4914" s="5">
        <v>8</v>
      </c>
      <c r="Q4914" s="4" t="s">
        <v>22</v>
      </c>
      <c r="R4914" s="4">
        <v>160</v>
      </c>
      <c r="S4914" s="4">
        <v>152</v>
      </c>
      <c r="T4914" s="5">
        <v>0.19</v>
      </c>
      <c r="U4914" s="5">
        <v>11.2</v>
      </c>
      <c r="V4914" t="s">
        <v>24</v>
      </c>
    </row>
    <row r="4915" spans="1:22" x14ac:dyDescent="0.3">
      <c r="A4915">
        <v>29</v>
      </c>
      <c r="B4915" t="s">
        <v>21</v>
      </c>
      <c r="C4915" s="4">
        <v>130</v>
      </c>
      <c r="D4915" s="4">
        <v>172</v>
      </c>
      <c r="E4915" t="s">
        <v>22</v>
      </c>
      <c r="F4915" t="s">
        <v>24</v>
      </c>
      <c r="G4915" t="s">
        <v>24</v>
      </c>
      <c r="H4915" s="4" t="str">
        <f t="shared" si="76"/>
        <v>No</v>
      </c>
      <c r="I4915" t="str" cm="1">
        <f t="array" ref="I4915">_xlfn.IFS(S4915&lt;100,"Normal",AND(S4915&gt;=100,S4915&lt;126),"Pre-Injury",S4915&gt;125,"Injured")</f>
        <v>Pre-Injury</v>
      </c>
      <c r="J4915" s="3">
        <v>28.31</v>
      </c>
      <c r="K4915" t="s">
        <v>23</v>
      </c>
      <c r="L4915" t="s">
        <v>23</v>
      </c>
      <c r="M4915" t="s">
        <v>23</v>
      </c>
      <c r="N4915" t="s">
        <v>22</v>
      </c>
      <c r="O4915" t="s">
        <v>27</v>
      </c>
      <c r="P4915" s="5">
        <v>8</v>
      </c>
      <c r="Q4915" s="4" t="s">
        <v>25</v>
      </c>
      <c r="R4915" s="4">
        <v>266</v>
      </c>
      <c r="S4915" s="4">
        <v>113</v>
      </c>
      <c r="T4915" s="5">
        <v>11.99</v>
      </c>
      <c r="U4915" s="5">
        <v>13.15</v>
      </c>
      <c r="V4915" t="s">
        <v>24</v>
      </c>
    </row>
    <row r="4916" spans="1:22" x14ac:dyDescent="0.3">
      <c r="A4916">
        <v>59</v>
      </c>
      <c r="B4916" t="s">
        <v>21</v>
      </c>
      <c r="C4916" s="4">
        <v>136</v>
      </c>
      <c r="D4916" s="4">
        <v>176</v>
      </c>
      <c r="E4916" t="s">
        <v>27</v>
      </c>
      <c r="F4916" t="s">
        <v>24</v>
      </c>
      <c r="G4916" t="s">
        <v>23</v>
      </c>
      <c r="H4916" s="4" t="str">
        <f t="shared" si="76"/>
        <v>Yes</v>
      </c>
      <c r="I4916" t="str" cm="1">
        <f t="array" ref="I4916">_xlfn.IFS(S4916&lt;100,"Normal",AND(S4916&gt;=100,S4916&lt;126),"Pre-Injury",S4916&gt;125,"Injured")</f>
        <v>Injured</v>
      </c>
      <c r="J4916" s="3">
        <v>28.31</v>
      </c>
      <c r="K4916" t="s">
        <v>23</v>
      </c>
      <c r="L4916" t="s">
        <v>24</v>
      </c>
      <c r="M4916" t="s">
        <v>23</v>
      </c>
      <c r="N4916" t="s">
        <v>27</v>
      </c>
      <c r="O4916" t="s">
        <v>27</v>
      </c>
      <c r="P4916" s="5">
        <v>7</v>
      </c>
      <c r="Q4916" s="4" t="s">
        <v>22</v>
      </c>
      <c r="R4916" s="4">
        <v>206</v>
      </c>
      <c r="S4916" s="4">
        <v>149</v>
      </c>
      <c r="T4916" s="5">
        <v>4.6399999999999997</v>
      </c>
      <c r="U4916" s="5">
        <v>15.58</v>
      </c>
      <c r="V4916" t="s">
        <v>24</v>
      </c>
    </row>
    <row r="4917" spans="1:22" x14ac:dyDescent="0.3">
      <c r="A4917">
        <v>21</v>
      </c>
      <c r="B4917" t="s">
        <v>21</v>
      </c>
      <c r="C4917" s="4">
        <v>159</v>
      </c>
      <c r="D4917" s="4">
        <v>244</v>
      </c>
      <c r="E4917" t="s">
        <v>27</v>
      </c>
      <c r="F4917" t="s">
        <v>23</v>
      </c>
      <c r="G4917" t="s">
        <v>24</v>
      </c>
      <c r="H4917" s="4" t="str">
        <f t="shared" si="76"/>
        <v>Yes</v>
      </c>
      <c r="I4917" t="str" cm="1">
        <f t="array" ref="I4917">_xlfn.IFS(S4917&lt;100,"Normal",AND(S4917&gt;=100,S4917&lt;126),"Pre-Injury",S4917&gt;125,"Injured")</f>
        <v>Injured</v>
      </c>
      <c r="J4917" s="3">
        <v>28.31</v>
      </c>
      <c r="K4917" t="s">
        <v>23</v>
      </c>
      <c r="L4917" t="s">
        <v>24</v>
      </c>
      <c r="M4917" t="s">
        <v>23</v>
      </c>
      <c r="N4917" t="s">
        <v>25</v>
      </c>
      <c r="O4917" t="s">
        <v>27</v>
      </c>
      <c r="P4917" s="4">
        <v>8</v>
      </c>
      <c r="Q4917" s="4" t="s">
        <v>25</v>
      </c>
      <c r="R4917" s="4">
        <v>261</v>
      </c>
      <c r="S4917" s="4">
        <v>127</v>
      </c>
      <c r="T4917" s="5">
        <v>8.76</v>
      </c>
      <c r="U4917" s="5">
        <v>16.940000000000001</v>
      </c>
      <c r="V4917" t="s">
        <v>24</v>
      </c>
    </row>
    <row r="4918" spans="1:22" x14ac:dyDescent="0.3">
      <c r="A4918">
        <v>37</v>
      </c>
      <c r="B4918" t="s">
        <v>26</v>
      </c>
      <c r="C4918" s="4">
        <v>131</v>
      </c>
      <c r="D4918" s="4">
        <v>156</v>
      </c>
      <c r="E4918" t="s">
        <v>22</v>
      </c>
      <c r="F4918" t="s">
        <v>23</v>
      </c>
      <c r="G4918" t="s">
        <v>23</v>
      </c>
      <c r="H4918" s="4" t="str">
        <f t="shared" si="76"/>
        <v>Yes</v>
      </c>
      <c r="I4918" t="str" cm="1">
        <f t="array" ref="I4918">_xlfn.IFS(S4918&lt;100,"Normal",AND(S4918&gt;=100,S4918&lt;126),"Pre-Injury",S4918&gt;125,"Injured")</f>
        <v>Injured</v>
      </c>
      <c r="J4918" s="3">
        <v>28.31</v>
      </c>
      <c r="K4918" t="s">
        <v>23</v>
      </c>
      <c r="L4918" t="s">
        <v>23</v>
      </c>
      <c r="M4918" t="s">
        <v>24</v>
      </c>
      <c r="N4918" t="s">
        <v>22</v>
      </c>
      <c r="O4918" t="s">
        <v>25</v>
      </c>
      <c r="P4918" s="5">
        <v>5</v>
      </c>
      <c r="Q4918" s="4" t="s">
        <v>25</v>
      </c>
      <c r="R4918" s="4">
        <v>320</v>
      </c>
      <c r="S4918" s="4">
        <v>158</v>
      </c>
      <c r="T4918" s="5">
        <v>13.62</v>
      </c>
      <c r="U4918" s="5">
        <v>14.97</v>
      </c>
      <c r="V4918" t="s">
        <v>24</v>
      </c>
    </row>
    <row r="4919" spans="1:22" x14ac:dyDescent="0.3">
      <c r="A4919">
        <v>71</v>
      </c>
      <c r="B4919" t="s">
        <v>26</v>
      </c>
      <c r="C4919" s="4">
        <v>180</v>
      </c>
      <c r="D4919" s="4">
        <v>289</v>
      </c>
      <c r="E4919" t="s">
        <v>27</v>
      </c>
      <c r="F4919" t="s">
        <v>24</v>
      </c>
      <c r="G4919" t="s">
        <v>24</v>
      </c>
      <c r="H4919" s="4" t="str">
        <f t="shared" si="76"/>
        <v>No</v>
      </c>
      <c r="I4919" t="str" cm="1">
        <f t="array" ref="I4919">_xlfn.IFS(S4919&lt;100,"Normal",AND(S4919&gt;=100,S4919&lt;126),"Pre-Injury",S4919&gt;125,"Injured")</f>
        <v>Normal</v>
      </c>
      <c r="J4919" s="3">
        <v>28.31</v>
      </c>
      <c r="K4919" t="s">
        <v>23</v>
      </c>
      <c r="L4919" t="s">
        <v>24</v>
      </c>
      <c r="M4919" t="s">
        <v>23</v>
      </c>
      <c r="N4919" t="s">
        <v>25</v>
      </c>
      <c r="O4919" t="s">
        <v>27</v>
      </c>
      <c r="P4919" s="5">
        <v>9</v>
      </c>
      <c r="Q4919" s="4" t="s">
        <v>25</v>
      </c>
      <c r="R4919" s="4">
        <v>216</v>
      </c>
      <c r="S4919" s="4">
        <v>86</v>
      </c>
      <c r="T4919" s="5">
        <v>10.08</v>
      </c>
      <c r="U4919" s="5">
        <v>10.119999999999999</v>
      </c>
      <c r="V4919" t="s">
        <v>23</v>
      </c>
    </row>
    <row r="4920" spans="1:22" x14ac:dyDescent="0.3">
      <c r="A4920">
        <v>38</v>
      </c>
      <c r="B4920" t="s">
        <v>26</v>
      </c>
      <c r="C4920" s="4">
        <v>129</v>
      </c>
      <c r="D4920" s="4">
        <v>198</v>
      </c>
      <c r="E4920" t="s">
        <v>22</v>
      </c>
      <c r="F4920" t="s">
        <v>23</v>
      </c>
      <c r="G4920" t="s">
        <v>24</v>
      </c>
      <c r="H4920" s="4" t="str">
        <f t="shared" si="76"/>
        <v>Yes</v>
      </c>
      <c r="I4920" t="str" cm="1">
        <f t="array" ref="I4920">_xlfn.IFS(S4920&lt;100,"Normal",AND(S4920&gt;=100,S4920&lt;126),"Pre-Injury",S4920&gt;125,"Injured")</f>
        <v>Injured</v>
      </c>
      <c r="J4920" s="3">
        <v>28.32</v>
      </c>
      <c r="K4920" t="s">
        <v>24</v>
      </c>
      <c r="L4920" t="s">
        <v>23</v>
      </c>
      <c r="M4920" t="s">
        <v>23</v>
      </c>
      <c r="N4920" t="s">
        <v>27</v>
      </c>
      <c r="O4920" t="s">
        <v>27</v>
      </c>
      <c r="P4920" s="5">
        <v>4</v>
      </c>
      <c r="Q4920" s="4" t="s">
        <v>27</v>
      </c>
      <c r="R4920" s="4">
        <v>186</v>
      </c>
      <c r="S4920" s="4">
        <v>129</v>
      </c>
      <c r="T4920" s="5">
        <v>1.38</v>
      </c>
      <c r="U4920" s="5">
        <v>14.33</v>
      </c>
      <c r="V4920" t="s">
        <v>24</v>
      </c>
    </row>
    <row r="4921" spans="1:22" x14ac:dyDescent="0.3">
      <c r="A4921">
        <v>38</v>
      </c>
      <c r="B4921" t="s">
        <v>26</v>
      </c>
      <c r="C4921" s="4">
        <v>165</v>
      </c>
      <c r="D4921" s="4">
        <v>180</v>
      </c>
      <c r="E4921" t="s">
        <v>27</v>
      </c>
      <c r="F4921" t="s">
        <v>23</v>
      </c>
      <c r="G4921" t="s">
        <v>24</v>
      </c>
      <c r="H4921" s="4" t="str">
        <f t="shared" si="76"/>
        <v>No</v>
      </c>
      <c r="I4921" t="str" cm="1">
        <f t="array" ref="I4921">_xlfn.IFS(S4921&lt;100,"Normal",AND(S4921&gt;=100,S4921&lt;126),"Pre-Injury",S4921&gt;125,"Injured")</f>
        <v>Normal</v>
      </c>
      <c r="J4921" s="3">
        <v>28.32</v>
      </c>
      <c r="K4921" t="s">
        <v>23</v>
      </c>
      <c r="L4921" t="s">
        <v>24</v>
      </c>
      <c r="M4921" t="s">
        <v>24</v>
      </c>
      <c r="N4921" t="s">
        <v>25</v>
      </c>
      <c r="O4921" t="s">
        <v>22</v>
      </c>
      <c r="P4921" s="5">
        <v>4</v>
      </c>
      <c r="Q4921" s="4" t="s">
        <v>27</v>
      </c>
      <c r="R4921" s="4">
        <v>191</v>
      </c>
      <c r="S4921" s="4">
        <v>95</v>
      </c>
      <c r="T4921" s="5">
        <v>7.67</v>
      </c>
      <c r="U4921" s="5">
        <v>14.85</v>
      </c>
      <c r="V4921" t="s">
        <v>24</v>
      </c>
    </row>
    <row r="4922" spans="1:22" x14ac:dyDescent="0.3">
      <c r="A4922">
        <v>77</v>
      </c>
      <c r="B4922" t="s">
        <v>26</v>
      </c>
      <c r="C4922" s="4">
        <v>158</v>
      </c>
      <c r="D4922" s="4">
        <v>218</v>
      </c>
      <c r="E4922" t="s">
        <v>27</v>
      </c>
      <c r="F4922" t="s">
        <v>23</v>
      </c>
      <c r="G4922" t="s">
        <v>23</v>
      </c>
      <c r="H4922" s="4" t="str">
        <f t="shared" si="76"/>
        <v>No</v>
      </c>
      <c r="I4922" t="str" cm="1">
        <f t="array" ref="I4922">_xlfn.IFS(S4922&lt;100,"Normal",AND(S4922&gt;=100,S4922&lt;126),"Pre-Injury",S4922&gt;125,"Injured")</f>
        <v>Normal</v>
      </c>
      <c r="J4922" s="3">
        <v>28.33</v>
      </c>
      <c r="K4922" t="s">
        <v>23</v>
      </c>
      <c r="L4922" t="s">
        <v>24</v>
      </c>
      <c r="M4922" t="s">
        <v>24</v>
      </c>
      <c r="N4922" t="s">
        <v>27</v>
      </c>
      <c r="O4922" t="s">
        <v>22</v>
      </c>
      <c r="P4922" s="5">
        <v>4</v>
      </c>
      <c r="Q4922" s="4" t="s">
        <v>27</v>
      </c>
      <c r="R4922" s="4">
        <v>313</v>
      </c>
      <c r="S4922" s="4">
        <v>88</v>
      </c>
      <c r="T4922" s="5">
        <v>4.58</v>
      </c>
      <c r="U4922" s="5">
        <v>6.98</v>
      </c>
      <c r="V4922" t="s">
        <v>24</v>
      </c>
    </row>
    <row r="4923" spans="1:22" x14ac:dyDescent="0.3">
      <c r="A4923">
        <v>23</v>
      </c>
      <c r="B4923" t="s">
        <v>21</v>
      </c>
      <c r="C4923" s="4">
        <v>150</v>
      </c>
      <c r="D4923" s="4">
        <v>238</v>
      </c>
      <c r="E4923" t="s">
        <v>22</v>
      </c>
      <c r="F4923" t="s">
        <v>23</v>
      </c>
      <c r="G4923" t="s">
        <v>23</v>
      </c>
      <c r="H4923" s="4" t="str">
        <f t="shared" si="76"/>
        <v>No</v>
      </c>
      <c r="I4923" t="str" cm="1">
        <f t="array" ref="I4923">_xlfn.IFS(S4923&lt;100,"Normal",AND(S4923&gt;=100,S4923&lt;126),"Pre-Injury",S4923&gt;125,"Injured")</f>
        <v>Normal</v>
      </c>
      <c r="J4923" s="3">
        <v>28.33</v>
      </c>
      <c r="K4923" t="s">
        <v>23</v>
      </c>
      <c r="L4923" t="s">
        <v>23</v>
      </c>
      <c r="M4923" t="s">
        <v>24</v>
      </c>
      <c r="N4923" t="s">
        <v>25</v>
      </c>
      <c r="O4923" t="s">
        <v>27</v>
      </c>
      <c r="P4923" s="4">
        <v>8</v>
      </c>
      <c r="Q4923" s="4" t="s">
        <v>25</v>
      </c>
      <c r="R4923" s="4">
        <v>198</v>
      </c>
      <c r="S4923" s="4">
        <v>82</v>
      </c>
      <c r="T4923" s="5">
        <v>6.94</v>
      </c>
      <c r="U4923" s="5">
        <v>9.7799999999999994</v>
      </c>
      <c r="V4923" t="s">
        <v>24</v>
      </c>
    </row>
    <row r="4924" spans="1:22" x14ac:dyDescent="0.3">
      <c r="A4924">
        <v>50</v>
      </c>
      <c r="B4924" t="s">
        <v>21</v>
      </c>
      <c r="C4924" s="4">
        <v>138</v>
      </c>
      <c r="D4924" s="4">
        <v>195</v>
      </c>
      <c r="E4924" t="s">
        <v>22</v>
      </c>
      <c r="F4924" t="s">
        <v>23</v>
      </c>
      <c r="G4924" t="s">
        <v>23</v>
      </c>
      <c r="H4924" s="4" t="str">
        <f t="shared" si="76"/>
        <v>Yes</v>
      </c>
      <c r="I4924" t="str" cm="1">
        <f t="array" ref="I4924">_xlfn.IFS(S4924&lt;100,"Normal",AND(S4924&gt;=100,S4924&lt;126),"Pre-Injury",S4924&gt;125,"Injured")</f>
        <v>Injured</v>
      </c>
      <c r="J4924" s="3">
        <v>28.33</v>
      </c>
      <c r="K4924" t="s">
        <v>23</v>
      </c>
      <c r="L4924" t="s">
        <v>24</v>
      </c>
      <c r="M4924" t="s">
        <v>23</v>
      </c>
      <c r="N4924" t="s">
        <v>25</v>
      </c>
      <c r="O4924" t="s">
        <v>25</v>
      </c>
      <c r="P4924" s="5">
        <v>10</v>
      </c>
      <c r="Q4924" s="4" t="s">
        <v>25</v>
      </c>
      <c r="R4924" s="4">
        <v>343</v>
      </c>
      <c r="S4924" s="4">
        <v>140</v>
      </c>
      <c r="T4924" s="5">
        <v>6.92</v>
      </c>
      <c r="U4924" s="5">
        <v>17.27</v>
      </c>
      <c r="V4924" t="s">
        <v>24</v>
      </c>
    </row>
    <row r="4925" spans="1:22" x14ac:dyDescent="0.3">
      <c r="A4925">
        <v>43</v>
      </c>
      <c r="B4925" t="s">
        <v>21</v>
      </c>
      <c r="C4925" s="4">
        <v>135</v>
      </c>
      <c r="D4925" s="4">
        <v>251</v>
      </c>
      <c r="E4925" t="s">
        <v>27</v>
      </c>
      <c r="F4925" t="s">
        <v>24</v>
      </c>
      <c r="G4925" t="s">
        <v>23</v>
      </c>
      <c r="H4925" s="4" t="str">
        <f t="shared" si="76"/>
        <v>No</v>
      </c>
      <c r="I4925" t="str" cm="1">
        <f t="array" ref="I4925">_xlfn.IFS(S4925&lt;100,"Normal",AND(S4925&gt;=100,S4925&lt;126),"Pre-Injury",S4925&gt;125,"Injured")</f>
        <v>Normal</v>
      </c>
      <c r="J4925" s="3">
        <v>28.34</v>
      </c>
      <c r="K4925" t="s">
        <v>23</v>
      </c>
      <c r="L4925" t="s">
        <v>23</v>
      </c>
      <c r="M4925" t="s">
        <v>24</v>
      </c>
      <c r="N4925" t="s">
        <v>25</v>
      </c>
      <c r="O4925" t="s">
        <v>22</v>
      </c>
      <c r="P4925" s="5">
        <v>9</v>
      </c>
      <c r="Q4925" s="4" t="s">
        <v>27</v>
      </c>
      <c r="R4925" s="4">
        <v>357</v>
      </c>
      <c r="S4925" s="4">
        <v>93</v>
      </c>
      <c r="T4925" s="5">
        <v>7.91</v>
      </c>
      <c r="U4925" s="5">
        <v>18.89</v>
      </c>
      <c r="V4925" t="s">
        <v>24</v>
      </c>
    </row>
    <row r="4926" spans="1:22" x14ac:dyDescent="0.3">
      <c r="A4926">
        <v>70</v>
      </c>
      <c r="B4926" t="s">
        <v>26</v>
      </c>
      <c r="C4926" s="4">
        <v>166</v>
      </c>
      <c r="D4926" s="4">
        <v>265</v>
      </c>
      <c r="E4926" t="s">
        <v>27</v>
      </c>
      <c r="F4926" t="s">
        <v>23</v>
      </c>
      <c r="G4926" t="s">
        <v>24</v>
      </c>
      <c r="H4926" s="4" t="str">
        <f t="shared" si="76"/>
        <v>No</v>
      </c>
      <c r="I4926" t="str" cm="1">
        <f t="array" ref="I4926">_xlfn.IFS(S4926&lt;100,"Normal",AND(S4926&gt;=100,S4926&lt;126),"Pre-Injury",S4926&gt;125,"Injured")</f>
        <v>Pre-Injury</v>
      </c>
      <c r="J4926" s="3">
        <v>28.34</v>
      </c>
      <c r="K4926" t="s">
        <v>23</v>
      </c>
      <c r="L4926" t="s">
        <v>23</v>
      </c>
      <c r="M4926" t="s">
        <v>23</v>
      </c>
      <c r="N4926" t="s">
        <v>22</v>
      </c>
      <c r="O4926" t="s">
        <v>22</v>
      </c>
      <c r="P4926" s="5">
        <v>7</v>
      </c>
      <c r="Q4926" s="4" t="s">
        <v>25</v>
      </c>
      <c r="R4926" s="4">
        <v>391</v>
      </c>
      <c r="S4926" s="4">
        <v>106</v>
      </c>
      <c r="T4926" s="5">
        <v>3.73</v>
      </c>
      <c r="U4926" s="5">
        <v>6.18</v>
      </c>
      <c r="V4926" t="s">
        <v>23</v>
      </c>
    </row>
    <row r="4927" spans="1:22" x14ac:dyDescent="0.3">
      <c r="A4927">
        <v>76</v>
      </c>
      <c r="B4927" t="s">
        <v>26</v>
      </c>
      <c r="C4927" s="4">
        <v>172</v>
      </c>
      <c r="D4927" s="4">
        <v>189</v>
      </c>
      <c r="E4927" t="s">
        <v>25</v>
      </c>
      <c r="F4927" t="s">
        <v>24</v>
      </c>
      <c r="G4927" t="s">
        <v>24</v>
      </c>
      <c r="H4927" s="4" t="str">
        <f t="shared" si="76"/>
        <v>Yes</v>
      </c>
      <c r="I4927" t="str" cm="1">
        <f t="array" ref="I4927">_xlfn.IFS(S4927&lt;100,"Normal",AND(S4927&gt;=100,S4927&lt;126),"Pre-Injury",S4927&gt;125,"Injured")</f>
        <v>Injured</v>
      </c>
      <c r="J4927" s="3">
        <v>28.34</v>
      </c>
      <c r="K4927" t="s">
        <v>23</v>
      </c>
      <c r="L4927" t="s">
        <v>23</v>
      </c>
      <c r="M4927" t="s">
        <v>23</v>
      </c>
      <c r="N4927" t="s">
        <v>25</v>
      </c>
      <c r="O4927" t="s">
        <v>25</v>
      </c>
      <c r="P4927" s="5">
        <v>8</v>
      </c>
      <c r="Q4927" s="4" t="s">
        <v>22</v>
      </c>
      <c r="R4927" s="4">
        <v>328</v>
      </c>
      <c r="S4927" s="4">
        <v>148</v>
      </c>
      <c r="T4927" s="5">
        <v>4.7</v>
      </c>
      <c r="U4927" s="5">
        <v>11.73</v>
      </c>
      <c r="V4927" t="s">
        <v>24</v>
      </c>
    </row>
    <row r="4928" spans="1:22" x14ac:dyDescent="0.3">
      <c r="A4928">
        <v>27</v>
      </c>
      <c r="B4928" t="s">
        <v>21</v>
      </c>
      <c r="C4928" s="4">
        <v>151</v>
      </c>
      <c r="D4928" s="4">
        <v>165</v>
      </c>
      <c r="E4928" t="s">
        <v>25</v>
      </c>
      <c r="F4928" t="s">
        <v>23</v>
      </c>
      <c r="G4928" t="s">
        <v>23</v>
      </c>
      <c r="H4928" s="4" t="str">
        <f t="shared" si="76"/>
        <v>Yes</v>
      </c>
      <c r="I4928" t="str" cm="1">
        <f t="array" ref="I4928">_xlfn.IFS(S4928&lt;100,"Normal",AND(S4928&gt;=100,S4928&lt;126),"Pre-Injury",S4928&gt;125,"Injured")</f>
        <v>Injured</v>
      </c>
      <c r="J4928" s="3">
        <v>28.35</v>
      </c>
      <c r="K4928" t="s">
        <v>23</v>
      </c>
      <c r="L4928" t="s">
        <v>24</v>
      </c>
      <c r="M4928" t="s">
        <v>23</v>
      </c>
      <c r="N4928" t="s">
        <v>27</v>
      </c>
      <c r="O4928" t="s">
        <v>27</v>
      </c>
      <c r="P4928" s="5">
        <v>8</v>
      </c>
      <c r="Q4928" s="4" t="s">
        <v>22</v>
      </c>
      <c r="R4928" s="4">
        <v>121</v>
      </c>
      <c r="S4928" s="4">
        <v>131</v>
      </c>
      <c r="T4928" s="5">
        <v>13.25</v>
      </c>
      <c r="U4928" s="5">
        <v>9.4499999999999993</v>
      </c>
      <c r="V4928" t="s">
        <v>24</v>
      </c>
    </row>
    <row r="4929" spans="1:22" x14ac:dyDescent="0.3">
      <c r="A4929">
        <v>65</v>
      </c>
      <c r="B4929" t="s">
        <v>26</v>
      </c>
      <c r="C4929" s="4">
        <v>151</v>
      </c>
      <c r="D4929" s="4">
        <v>259</v>
      </c>
      <c r="E4929" t="s">
        <v>27</v>
      </c>
      <c r="F4929" t="s">
        <v>23</v>
      </c>
      <c r="G4929" t="s">
        <v>24</v>
      </c>
      <c r="H4929" s="4" t="str">
        <f t="shared" si="76"/>
        <v>No</v>
      </c>
      <c r="I4929" t="str" cm="1">
        <f t="array" ref="I4929">_xlfn.IFS(S4929&lt;100,"Normal",AND(S4929&gt;=100,S4929&lt;126),"Pre-Injury",S4929&gt;125,"Injured")</f>
        <v>Pre-Injury</v>
      </c>
      <c r="J4929" s="3">
        <v>28.35</v>
      </c>
      <c r="K4929" t="s">
        <v>23</v>
      </c>
      <c r="L4929" t="s">
        <v>23</v>
      </c>
      <c r="M4929" t="s">
        <v>24</v>
      </c>
      <c r="N4929" t="s">
        <v>25</v>
      </c>
      <c r="O4929" t="s">
        <v>22</v>
      </c>
      <c r="P4929" s="5">
        <v>6</v>
      </c>
      <c r="Q4929" s="4" t="s">
        <v>22</v>
      </c>
      <c r="R4929" s="4">
        <v>123</v>
      </c>
      <c r="S4929" s="4">
        <v>108</v>
      </c>
      <c r="T4929" s="5">
        <v>9.84</v>
      </c>
      <c r="U4929" s="5">
        <v>9.36</v>
      </c>
      <c r="V4929" t="s">
        <v>24</v>
      </c>
    </row>
    <row r="4930" spans="1:22" x14ac:dyDescent="0.3">
      <c r="A4930">
        <v>41</v>
      </c>
      <c r="B4930" t="s">
        <v>26</v>
      </c>
      <c r="C4930" s="4">
        <v>176</v>
      </c>
      <c r="D4930" s="4">
        <v>295</v>
      </c>
      <c r="E4930" t="s">
        <v>25</v>
      </c>
      <c r="F4930" t="s">
        <v>23</v>
      </c>
      <c r="G4930" t="s">
        <v>24</v>
      </c>
      <c r="H4930" s="4" t="str">
        <f t="shared" ref="H4930:H4993" si="77">IF(I4930="Normal","No",IF(I4930="Pre-Injury","No","Yes"))</f>
        <v>No</v>
      </c>
      <c r="I4930" t="str" cm="1">
        <f t="array" ref="I4930">_xlfn.IFS(S4930&lt;100,"Normal",AND(S4930&gt;=100,S4930&lt;126),"Pre-Injury",S4930&gt;125,"Injured")</f>
        <v>Pre-Injury</v>
      </c>
      <c r="J4930" s="3">
        <v>28.35</v>
      </c>
      <c r="K4930" t="s">
        <v>23</v>
      </c>
      <c r="L4930" t="s">
        <v>23</v>
      </c>
      <c r="M4930" t="s">
        <v>24</v>
      </c>
      <c r="N4930" t="s">
        <v>25</v>
      </c>
      <c r="O4930" t="s">
        <v>27</v>
      </c>
      <c r="P4930" s="4">
        <v>9</v>
      </c>
      <c r="Q4930" s="4" t="s">
        <v>25</v>
      </c>
      <c r="R4930" s="4">
        <v>373</v>
      </c>
      <c r="S4930" s="4">
        <v>107</v>
      </c>
      <c r="T4930" s="5">
        <v>6.37</v>
      </c>
      <c r="U4930" s="5">
        <v>15.22</v>
      </c>
      <c r="V4930" t="s">
        <v>24</v>
      </c>
    </row>
    <row r="4931" spans="1:22" x14ac:dyDescent="0.3">
      <c r="A4931">
        <v>45</v>
      </c>
      <c r="B4931" t="s">
        <v>21</v>
      </c>
      <c r="C4931" s="4">
        <v>158</v>
      </c>
      <c r="D4931" s="4">
        <v>223</v>
      </c>
      <c r="E4931" t="s">
        <v>27</v>
      </c>
      <c r="F4931" t="s">
        <v>24</v>
      </c>
      <c r="G4931" t="s">
        <v>23</v>
      </c>
      <c r="H4931" s="4" t="str">
        <f t="shared" si="77"/>
        <v>Yes</v>
      </c>
      <c r="I4931" t="str" cm="1">
        <f t="array" ref="I4931">_xlfn.IFS(S4931&lt;100,"Normal",AND(S4931&gt;=100,S4931&lt;126),"Pre-Injury",S4931&gt;125,"Injured")</f>
        <v>Injured</v>
      </c>
      <c r="J4931" s="3">
        <v>28.35</v>
      </c>
      <c r="K4931" t="s">
        <v>23</v>
      </c>
      <c r="L4931" t="s">
        <v>24</v>
      </c>
      <c r="M4931" t="s">
        <v>23</v>
      </c>
      <c r="N4931" t="s">
        <v>25</v>
      </c>
      <c r="O4931" t="s">
        <v>25</v>
      </c>
      <c r="P4931" s="5">
        <v>6</v>
      </c>
      <c r="Q4931" s="4" t="s">
        <v>27</v>
      </c>
      <c r="R4931" s="4">
        <v>281</v>
      </c>
      <c r="S4931" s="4">
        <v>158</v>
      </c>
      <c r="T4931" s="4">
        <v>2.4</v>
      </c>
      <c r="U4931" s="5">
        <v>13.08</v>
      </c>
      <c r="V4931" t="s">
        <v>23</v>
      </c>
    </row>
    <row r="4932" spans="1:22" x14ac:dyDescent="0.3">
      <c r="A4932">
        <v>55</v>
      </c>
      <c r="B4932" t="s">
        <v>26</v>
      </c>
      <c r="C4932" s="4">
        <v>131</v>
      </c>
      <c r="D4932" s="4">
        <v>292</v>
      </c>
      <c r="E4932" t="s">
        <v>22</v>
      </c>
      <c r="F4932" t="s">
        <v>23</v>
      </c>
      <c r="G4932" t="s">
        <v>23</v>
      </c>
      <c r="H4932" s="4" t="str">
        <f t="shared" si="77"/>
        <v>No</v>
      </c>
      <c r="I4932" t="str" cm="1">
        <f t="array" ref="I4932">_xlfn.IFS(S4932&lt;100,"Normal",AND(S4932&gt;=100,S4932&lt;126),"Pre-Injury",S4932&gt;125,"Injured")</f>
        <v>Pre-Injury</v>
      </c>
      <c r="J4932" s="3">
        <v>28.36</v>
      </c>
      <c r="K4932" t="s">
        <v>23</v>
      </c>
      <c r="L4932" t="s">
        <v>24</v>
      </c>
      <c r="M4932" t="s">
        <v>23</v>
      </c>
      <c r="N4932" t="s">
        <v>28</v>
      </c>
      <c r="O4932" t="s">
        <v>25</v>
      </c>
      <c r="P4932" s="5">
        <v>9</v>
      </c>
      <c r="Q4932" s="4" t="s">
        <v>22</v>
      </c>
      <c r="R4932" s="4">
        <v>209</v>
      </c>
      <c r="S4932" s="4">
        <v>121</v>
      </c>
      <c r="T4932" s="5">
        <v>1.81</v>
      </c>
      <c r="U4932" s="5">
        <v>5.27</v>
      </c>
      <c r="V4932" t="s">
        <v>24</v>
      </c>
    </row>
    <row r="4933" spans="1:22" x14ac:dyDescent="0.3">
      <c r="A4933">
        <v>71</v>
      </c>
      <c r="B4933" t="s">
        <v>21</v>
      </c>
      <c r="C4933" s="4">
        <v>174</v>
      </c>
      <c r="D4933" s="4">
        <v>196</v>
      </c>
      <c r="E4933" t="s">
        <v>22</v>
      </c>
      <c r="F4933" t="s">
        <v>24</v>
      </c>
      <c r="G4933" t="s">
        <v>23</v>
      </c>
      <c r="H4933" s="4" t="str">
        <f t="shared" si="77"/>
        <v>No</v>
      </c>
      <c r="I4933" t="str" cm="1">
        <f t="array" ref="I4933">_xlfn.IFS(S4933&lt;100,"Normal",AND(S4933&gt;=100,S4933&lt;126),"Pre-Injury",S4933&gt;125,"Injured")</f>
        <v>Pre-Injury</v>
      </c>
      <c r="J4933" s="3">
        <v>28.36</v>
      </c>
      <c r="K4933" t="s">
        <v>23</v>
      </c>
      <c r="L4933" t="s">
        <v>24</v>
      </c>
      <c r="M4933" t="s">
        <v>24</v>
      </c>
      <c r="N4933" t="s">
        <v>27</v>
      </c>
      <c r="O4933" t="s">
        <v>25</v>
      </c>
      <c r="P4933" s="5">
        <v>9</v>
      </c>
      <c r="Q4933" s="4" t="s">
        <v>25</v>
      </c>
      <c r="R4933" s="4">
        <v>207</v>
      </c>
      <c r="S4933" s="4">
        <v>116</v>
      </c>
      <c r="T4933" s="5">
        <v>5.16</v>
      </c>
      <c r="U4933" s="5">
        <v>8.9499999999999993</v>
      </c>
      <c r="V4933" t="s">
        <v>24</v>
      </c>
    </row>
    <row r="4934" spans="1:22" x14ac:dyDescent="0.3">
      <c r="A4934">
        <v>23</v>
      </c>
      <c r="B4934" t="s">
        <v>21</v>
      </c>
      <c r="C4934" s="4">
        <v>127</v>
      </c>
      <c r="D4934" s="4">
        <v>268</v>
      </c>
      <c r="E4934" t="s">
        <v>27</v>
      </c>
      <c r="F4934" t="s">
        <v>24</v>
      </c>
      <c r="G4934" t="s">
        <v>24</v>
      </c>
      <c r="H4934" s="4" t="str">
        <f t="shared" si="77"/>
        <v>Yes</v>
      </c>
      <c r="I4934" t="str" cm="1">
        <f t="array" ref="I4934">_xlfn.IFS(S4934&lt;100,"Normal",AND(S4934&gt;=100,S4934&lt;126),"Pre-Injury",S4934&gt;125,"Injured")</f>
        <v>Injured</v>
      </c>
      <c r="J4934" s="3">
        <v>28.36</v>
      </c>
      <c r="K4934" t="s">
        <v>24</v>
      </c>
      <c r="L4934" t="s">
        <v>23</v>
      </c>
      <c r="M4934" t="s">
        <v>24</v>
      </c>
      <c r="N4934" t="s">
        <v>25</v>
      </c>
      <c r="O4934" t="s">
        <v>22</v>
      </c>
      <c r="P4934" s="5">
        <v>6</v>
      </c>
      <c r="Q4934" s="4" t="s">
        <v>22</v>
      </c>
      <c r="R4934" s="4">
        <v>257</v>
      </c>
      <c r="S4934" s="4">
        <v>152</v>
      </c>
      <c r="T4934" s="5">
        <v>0.81</v>
      </c>
      <c r="U4934" s="5">
        <v>10.73</v>
      </c>
      <c r="V4934" t="s">
        <v>23</v>
      </c>
    </row>
    <row r="4935" spans="1:22" x14ac:dyDescent="0.3">
      <c r="A4935">
        <v>67</v>
      </c>
      <c r="B4935" t="s">
        <v>21</v>
      </c>
      <c r="C4935" s="4">
        <v>161</v>
      </c>
      <c r="D4935" s="4">
        <v>221</v>
      </c>
      <c r="E4935" t="s">
        <v>27</v>
      </c>
      <c r="F4935" t="s">
        <v>23</v>
      </c>
      <c r="G4935" t="s">
        <v>24</v>
      </c>
      <c r="H4935" s="4" t="str">
        <f t="shared" si="77"/>
        <v>Yes</v>
      </c>
      <c r="I4935" t="str" cm="1">
        <f t="array" ref="I4935">_xlfn.IFS(S4935&lt;100,"Normal",AND(S4935&gt;=100,S4935&lt;126),"Pre-Injury",S4935&gt;125,"Injured")</f>
        <v>Injured</v>
      </c>
      <c r="J4935" s="3">
        <v>28.36</v>
      </c>
      <c r="K4935" t="s">
        <v>23</v>
      </c>
      <c r="L4935" t="s">
        <v>23</v>
      </c>
      <c r="M4935" t="s">
        <v>23</v>
      </c>
      <c r="N4935" t="s">
        <v>22</v>
      </c>
      <c r="O4935" t="s">
        <v>27</v>
      </c>
      <c r="P4935" s="5">
        <v>9</v>
      </c>
      <c r="Q4935" s="4" t="s">
        <v>25</v>
      </c>
      <c r="R4935" s="4">
        <v>279</v>
      </c>
      <c r="S4935" s="4">
        <v>148</v>
      </c>
      <c r="T4935" s="5">
        <v>14.08</v>
      </c>
      <c r="U4935" s="4">
        <v>5.68</v>
      </c>
      <c r="V4935" t="s">
        <v>24</v>
      </c>
    </row>
    <row r="4936" spans="1:22" x14ac:dyDescent="0.3">
      <c r="A4936">
        <v>80</v>
      </c>
      <c r="B4936" t="s">
        <v>21</v>
      </c>
      <c r="C4936" s="4">
        <v>135</v>
      </c>
      <c r="D4936" s="4">
        <v>223</v>
      </c>
      <c r="E4936" t="s">
        <v>25</v>
      </c>
      <c r="F4936" t="s">
        <v>24</v>
      </c>
      <c r="G4936" t="s">
        <v>24</v>
      </c>
      <c r="H4936" s="4" t="str">
        <f t="shared" si="77"/>
        <v>No</v>
      </c>
      <c r="I4936" t="str" cm="1">
        <f t="array" ref="I4936">_xlfn.IFS(S4936&lt;100,"Normal",AND(S4936&gt;=100,S4936&lt;126),"Pre-Injury",S4936&gt;125,"Injured")</f>
        <v>Pre-Injury</v>
      </c>
      <c r="J4936" s="3">
        <v>28.36</v>
      </c>
      <c r="K4936" t="s">
        <v>23</v>
      </c>
      <c r="L4936" t="s">
        <v>24</v>
      </c>
      <c r="M4936" t="s">
        <v>23</v>
      </c>
      <c r="N4936" t="s">
        <v>22</v>
      </c>
      <c r="O4936" t="s">
        <v>22</v>
      </c>
      <c r="P4936" s="5">
        <v>4</v>
      </c>
      <c r="Q4936" s="4" t="s">
        <v>27</v>
      </c>
      <c r="R4936" s="4">
        <v>394</v>
      </c>
      <c r="S4936" s="4">
        <v>120</v>
      </c>
      <c r="T4936" s="5">
        <v>1.37</v>
      </c>
      <c r="U4936" s="4">
        <v>8.83</v>
      </c>
      <c r="V4936" t="s">
        <v>24</v>
      </c>
    </row>
    <row r="4937" spans="1:22" x14ac:dyDescent="0.3">
      <c r="A4937">
        <v>67</v>
      </c>
      <c r="B4937" t="s">
        <v>21</v>
      </c>
      <c r="C4937" s="4">
        <v>172</v>
      </c>
      <c r="D4937" s="4">
        <v>184</v>
      </c>
      <c r="E4937" t="s">
        <v>25</v>
      </c>
      <c r="F4937" t="s">
        <v>23</v>
      </c>
      <c r="G4937" t="s">
        <v>24</v>
      </c>
      <c r="H4937" s="4" t="str">
        <f t="shared" si="77"/>
        <v>Yes</v>
      </c>
      <c r="I4937" t="str" cm="1">
        <f t="array" ref="I4937">_xlfn.IFS(S4937&lt;100,"Normal",AND(S4937&gt;=100,S4937&lt;126),"Pre-Injury",S4937&gt;125,"Injured")</f>
        <v>Injured</v>
      </c>
      <c r="J4937" s="3">
        <v>28.38</v>
      </c>
      <c r="K4937" t="s">
        <v>23</v>
      </c>
      <c r="L4937" t="s">
        <v>23</v>
      </c>
      <c r="M4937" t="s">
        <v>24</v>
      </c>
      <c r="N4937" t="s">
        <v>22</v>
      </c>
      <c r="O4937" t="s">
        <v>25</v>
      </c>
      <c r="P4937" s="5">
        <v>5</v>
      </c>
      <c r="Q4937" s="4" t="s">
        <v>25</v>
      </c>
      <c r="R4937" s="4">
        <v>316</v>
      </c>
      <c r="S4937" s="4">
        <v>132</v>
      </c>
      <c r="T4937" s="5">
        <v>10.08</v>
      </c>
      <c r="U4937" s="5">
        <v>17.36</v>
      </c>
      <c r="V4937" t="s">
        <v>24</v>
      </c>
    </row>
    <row r="4938" spans="1:22" x14ac:dyDescent="0.3">
      <c r="A4938">
        <v>69</v>
      </c>
      <c r="B4938" t="s">
        <v>26</v>
      </c>
      <c r="C4938" s="4">
        <v>131</v>
      </c>
      <c r="D4938" s="4">
        <v>215</v>
      </c>
      <c r="E4938" t="s">
        <v>27</v>
      </c>
      <c r="F4938" t="s">
        <v>24</v>
      </c>
      <c r="G4938" t="s">
        <v>24</v>
      </c>
      <c r="H4938" s="4" t="str">
        <f t="shared" si="77"/>
        <v>No</v>
      </c>
      <c r="I4938" t="str" cm="1">
        <f t="array" ref="I4938">_xlfn.IFS(S4938&lt;100,"Normal",AND(S4938&gt;=100,S4938&lt;126),"Pre-Injury",S4938&gt;125,"Injured")</f>
        <v>Normal</v>
      </c>
      <c r="J4938" s="3">
        <v>28.38</v>
      </c>
      <c r="K4938" t="s">
        <v>23</v>
      </c>
      <c r="L4938" t="s">
        <v>24</v>
      </c>
      <c r="M4938" t="s">
        <v>23</v>
      </c>
      <c r="N4938" t="s">
        <v>28</v>
      </c>
      <c r="O4938" t="s">
        <v>27</v>
      </c>
      <c r="P4938" s="5">
        <v>8</v>
      </c>
      <c r="Q4938" s="4" t="s">
        <v>25</v>
      </c>
      <c r="R4938" s="4">
        <v>293</v>
      </c>
      <c r="S4938" s="4">
        <v>91</v>
      </c>
      <c r="T4938" s="5">
        <v>14.26</v>
      </c>
      <c r="U4938" s="5">
        <v>19.010000000000002</v>
      </c>
      <c r="V4938" t="s">
        <v>24</v>
      </c>
    </row>
    <row r="4939" spans="1:22" x14ac:dyDescent="0.3">
      <c r="A4939">
        <v>28</v>
      </c>
      <c r="B4939" t="s">
        <v>21</v>
      </c>
      <c r="C4939" s="4">
        <v>135</v>
      </c>
      <c r="D4939" s="4">
        <v>234</v>
      </c>
      <c r="E4939" t="s">
        <v>25</v>
      </c>
      <c r="F4939" t="s">
        <v>23</v>
      </c>
      <c r="G4939" t="s">
        <v>23</v>
      </c>
      <c r="H4939" s="4" t="str">
        <f t="shared" si="77"/>
        <v>No</v>
      </c>
      <c r="I4939" t="str" cm="1">
        <f t="array" ref="I4939">_xlfn.IFS(S4939&lt;100,"Normal",AND(S4939&gt;=100,S4939&lt;126),"Pre-Injury",S4939&gt;125,"Injured")</f>
        <v>Pre-Injury</v>
      </c>
      <c r="J4939" s="3">
        <v>28.38</v>
      </c>
      <c r="K4939" t="s">
        <v>23</v>
      </c>
      <c r="L4939" t="s">
        <v>24</v>
      </c>
      <c r="M4939" t="s">
        <v>23</v>
      </c>
      <c r="N4939" t="s">
        <v>22</v>
      </c>
      <c r="O4939" t="s">
        <v>25</v>
      </c>
      <c r="P4939" s="5">
        <v>6</v>
      </c>
      <c r="Q4939" s="4" t="s">
        <v>22</v>
      </c>
      <c r="R4939" s="4">
        <v>192</v>
      </c>
      <c r="S4939" s="4">
        <v>118</v>
      </c>
      <c r="T4939" s="5">
        <v>2.04</v>
      </c>
      <c r="U4939" s="5">
        <v>8.14</v>
      </c>
      <c r="V4939" t="s">
        <v>24</v>
      </c>
    </row>
    <row r="4940" spans="1:22" x14ac:dyDescent="0.3">
      <c r="A4940">
        <v>80</v>
      </c>
      <c r="B4940" t="s">
        <v>26</v>
      </c>
      <c r="C4940" s="4">
        <v>175</v>
      </c>
      <c r="D4940" s="4">
        <v>242</v>
      </c>
      <c r="E4940" t="s">
        <v>25</v>
      </c>
      <c r="F4940" t="s">
        <v>23</v>
      </c>
      <c r="G4940" t="s">
        <v>24</v>
      </c>
      <c r="H4940" s="4" t="str">
        <f t="shared" si="77"/>
        <v>No</v>
      </c>
      <c r="I4940" t="str" cm="1">
        <f t="array" ref="I4940">_xlfn.IFS(S4940&lt;100,"Normal",AND(S4940&gt;=100,S4940&lt;126),"Pre-Injury",S4940&gt;125,"Injured")</f>
        <v>Normal</v>
      </c>
      <c r="J4940" s="3">
        <v>28.38</v>
      </c>
      <c r="K4940" t="s">
        <v>23</v>
      </c>
      <c r="L4940" t="s">
        <v>24</v>
      </c>
      <c r="M4940" t="s">
        <v>24</v>
      </c>
      <c r="N4940" t="s">
        <v>25</v>
      </c>
      <c r="O4940" t="s">
        <v>27</v>
      </c>
      <c r="P4940" s="5">
        <v>9</v>
      </c>
      <c r="Q4940" s="4" t="s">
        <v>22</v>
      </c>
      <c r="R4940" s="4">
        <v>362</v>
      </c>
      <c r="S4940" s="4">
        <v>94</v>
      </c>
      <c r="T4940" s="5">
        <v>1.54</v>
      </c>
      <c r="U4940" s="5">
        <v>10.26</v>
      </c>
      <c r="V4940" t="s">
        <v>24</v>
      </c>
    </row>
    <row r="4941" spans="1:22" x14ac:dyDescent="0.3">
      <c r="A4941">
        <v>24</v>
      </c>
      <c r="B4941" t="s">
        <v>21</v>
      </c>
      <c r="C4941" s="4">
        <v>129</v>
      </c>
      <c r="D4941" s="4">
        <v>191</v>
      </c>
      <c r="E4941" t="s">
        <v>25</v>
      </c>
      <c r="F4941" t="s">
        <v>23</v>
      </c>
      <c r="G4941" t="s">
        <v>23</v>
      </c>
      <c r="H4941" s="4" t="str">
        <f t="shared" si="77"/>
        <v>Yes</v>
      </c>
      <c r="I4941" t="str" cm="1">
        <f t="array" ref="I4941">_xlfn.IFS(S4941&lt;100,"Normal",AND(S4941&gt;=100,S4941&lt;126),"Pre-Injury",S4941&gt;125,"Injured")</f>
        <v>Injured</v>
      </c>
      <c r="J4941" s="3">
        <v>28.39</v>
      </c>
      <c r="K4941" t="s">
        <v>24</v>
      </c>
      <c r="L4941" t="s">
        <v>24</v>
      </c>
      <c r="M4941" t="s">
        <v>23</v>
      </c>
      <c r="N4941" t="s">
        <v>22</v>
      </c>
      <c r="O4941" t="s">
        <v>25</v>
      </c>
      <c r="P4941" s="5">
        <v>8</v>
      </c>
      <c r="Q4941" s="4" t="s">
        <v>22</v>
      </c>
      <c r="R4941" s="4">
        <v>372</v>
      </c>
      <c r="S4941" s="4">
        <v>131</v>
      </c>
      <c r="T4941" s="5">
        <v>5.91</v>
      </c>
      <c r="U4941" s="5">
        <v>6.7</v>
      </c>
      <c r="V4941" t="s">
        <v>24</v>
      </c>
    </row>
    <row r="4942" spans="1:22" x14ac:dyDescent="0.3">
      <c r="A4942">
        <v>43</v>
      </c>
      <c r="B4942" t="s">
        <v>26</v>
      </c>
      <c r="C4942" s="4">
        <v>134</v>
      </c>
      <c r="D4942" s="4">
        <v>268</v>
      </c>
      <c r="E4942" t="s">
        <v>22</v>
      </c>
      <c r="F4942" t="s">
        <v>23</v>
      </c>
      <c r="G4942" t="s">
        <v>24</v>
      </c>
      <c r="H4942" s="4" t="str">
        <f t="shared" si="77"/>
        <v>Yes</v>
      </c>
      <c r="I4942" t="str" cm="1">
        <f t="array" ref="I4942">_xlfn.IFS(S4942&lt;100,"Normal",AND(S4942&gt;=100,S4942&lt;126),"Pre-Injury",S4942&gt;125,"Injured")</f>
        <v>Injured</v>
      </c>
      <c r="J4942" s="3">
        <v>28.39</v>
      </c>
      <c r="K4942" t="s">
        <v>23</v>
      </c>
      <c r="L4942" t="s">
        <v>23</v>
      </c>
      <c r="M4942" t="s">
        <v>24</v>
      </c>
      <c r="N4942" t="s">
        <v>25</v>
      </c>
      <c r="O4942" t="s">
        <v>27</v>
      </c>
      <c r="P4942" s="5">
        <v>10</v>
      </c>
      <c r="Q4942" s="4" t="s">
        <v>25</v>
      </c>
      <c r="R4942" s="4">
        <v>331</v>
      </c>
      <c r="S4942" s="4">
        <v>134</v>
      </c>
      <c r="T4942" s="5">
        <v>6.85</v>
      </c>
      <c r="U4942" s="5">
        <v>5.08</v>
      </c>
      <c r="V4942" t="s">
        <v>24</v>
      </c>
    </row>
    <row r="4943" spans="1:22" x14ac:dyDescent="0.3">
      <c r="A4943">
        <v>22</v>
      </c>
      <c r="B4943" t="s">
        <v>21</v>
      </c>
      <c r="C4943" s="4">
        <v>120</v>
      </c>
      <c r="D4943" s="4">
        <v>152</v>
      </c>
      <c r="E4943" t="s">
        <v>22</v>
      </c>
      <c r="F4943" t="s">
        <v>24</v>
      </c>
      <c r="G4943" t="s">
        <v>24</v>
      </c>
      <c r="H4943" s="4" t="str">
        <f t="shared" si="77"/>
        <v>Yes</v>
      </c>
      <c r="I4943" t="str" cm="1">
        <f t="array" ref="I4943">_xlfn.IFS(S4943&lt;100,"Normal",AND(S4943&gt;=100,S4943&lt;126),"Pre-Injury",S4943&gt;125,"Injured")</f>
        <v>Injured</v>
      </c>
      <c r="J4943" s="3">
        <v>28.39</v>
      </c>
      <c r="K4943" t="s">
        <v>24</v>
      </c>
      <c r="L4943" t="s">
        <v>24</v>
      </c>
      <c r="M4943" t="s">
        <v>24</v>
      </c>
      <c r="N4943" t="s">
        <v>25</v>
      </c>
      <c r="O4943" t="s">
        <v>25</v>
      </c>
      <c r="P4943" s="5">
        <v>6</v>
      </c>
      <c r="Q4943" s="4" t="s">
        <v>25</v>
      </c>
      <c r="R4943" s="4">
        <v>178</v>
      </c>
      <c r="S4943" s="4">
        <v>160</v>
      </c>
      <c r="T4943" s="5">
        <v>9.75</v>
      </c>
      <c r="U4943" s="5">
        <v>19.09</v>
      </c>
      <c r="V4943" t="s">
        <v>24</v>
      </c>
    </row>
    <row r="4944" spans="1:22" x14ac:dyDescent="0.3">
      <c r="A4944">
        <v>79</v>
      </c>
      <c r="B4944" t="s">
        <v>26</v>
      </c>
      <c r="C4944" s="4">
        <v>143</v>
      </c>
      <c r="D4944" s="4">
        <v>180</v>
      </c>
      <c r="E4944" t="s">
        <v>22</v>
      </c>
      <c r="F4944" t="s">
        <v>23</v>
      </c>
      <c r="G4944" t="s">
        <v>23</v>
      </c>
      <c r="H4944" s="4" t="str">
        <f t="shared" si="77"/>
        <v>No</v>
      </c>
      <c r="I4944" t="str" cm="1">
        <f t="array" ref="I4944">_xlfn.IFS(S4944&lt;100,"Normal",AND(S4944&gt;=100,S4944&lt;126),"Pre-Injury",S4944&gt;125,"Injured")</f>
        <v>Normal</v>
      </c>
      <c r="J4944" s="3">
        <v>28.4</v>
      </c>
      <c r="K4944" t="s">
        <v>23</v>
      </c>
      <c r="L4944" t="s">
        <v>23</v>
      </c>
      <c r="M4944" t="s">
        <v>23</v>
      </c>
      <c r="N4944" t="s">
        <v>27</v>
      </c>
      <c r="O4944" t="s">
        <v>22</v>
      </c>
      <c r="P4944" s="4">
        <v>10</v>
      </c>
      <c r="Q4944" s="4" t="s">
        <v>27</v>
      </c>
      <c r="R4944" s="4">
        <v>282</v>
      </c>
      <c r="S4944" s="4">
        <v>80</v>
      </c>
      <c r="T4944" s="5">
        <v>12.83</v>
      </c>
      <c r="U4944" s="5">
        <v>12.54</v>
      </c>
      <c r="V4944" t="s">
        <v>24</v>
      </c>
    </row>
    <row r="4945" spans="1:22" x14ac:dyDescent="0.3">
      <c r="A4945">
        <v>72</v>
      </c>
      <c r="B4945" t="s">
        <v>26</v>
      </c>
      <c r="C4945" s="4">
        <v>178</v>
      </c>
      <c r="D4945" s="4">
        <v>298</v>
      </c>
      <c r="E4945" t="s">
        <v>27</v>
      </c>
      <c r="F4945" t="s">
        <v>23</v>
      </c>
      <c r="G4945" t="s">
        <v>24</v>
      </c>
      <c r="H4945" s="4" t="str">
        <f t="shared" si="77"/>
        <v>No</v>
      </c>
      <c r="I4945" t="str" cm="1">
        <f t="array" ref="I4945">_xlfn.IFS(S4945&lt;100,"Normal",AND(S4945&gt;=100,S4945&lt;126),"Pre-Injury",S4945&gt;125,"Injured")</f>
        <v>Normal</v>
      </c>
      <c r="J4945" s="3">
        <v>28.4</v>
      </c>
      <c r="K4945" t="s">
        <v>23</v>
      </c>
      <c r="L4945" t="s">
        <v>24</v>
      </c>
      <c r="M4945" t="s">
        <v>24</v>
      </c>
      <c r="N4945" t="s">
        <v>27</v>
      </c>
      <c r="O4945" t="s">
        <v>22</v>
      </c>
      <c r="P4945" s="5">
        <v>5</v>
      </c>
      <c r="Q4945" s="4" t="s">
        <v>25</v>
      </c>
      <c r="R4945" s="4">
        <v>157</v>
      </c>
      <c r="S4945" s="4">
        <v>95</v>
      </c>
      <c r="T4945" s="5">
        <v>6.75</v>
      </c>
      <c r="U4945" s="5">
        <v>11.17</v>
      </c>
      <c r="V4945" t="s">
        <v>23</v>
      </c>
    </row>
    <row r="4946" spans="1:22" x14ac:dyDescent="0.3">
      <c r="A4946">
        <v>21</v>
      </c>
      <c r="B4946" t="s">
        <v>26</v>
      </c>
      <c r="C4946" s="4">
        <v>154</v>
      </c>
      <c r="D4946" s="4">
        <v>267</v>
      </c>
      <c r="E4946" t="s">
        <v>27</v>
      </c>
      <c r="F4946" t="s">
        <v>24</v>
      </c>
      <c r="G4946" t="s">
        <v>24</v>
      </c>
      <c r="H4946" s="4" t="str">
        <f t="shared" si="77"/>
        <v>No</v>
      </c>
      <c r="I4946" t="str" cm="1">
        <f t="array" ref="I4946">_xlfn.IFS(S4946&lt;100,"Normal",AND(S4946&gt;=100,S4946&lt;126),"Pre-Injury",S4946&gt;125,"Injured")</f>
        <v>Pre-Injury</v>
      </c>
      <c r="J4946" s="3">
        <v>28.4</v>
      </c>
      <c r="K4946" t="s">
        <v>23</v>
      </c>
      <c r="L4946" t="s">
        <v>24</v>
      </c>
      <c r="M4946" t="s">
        <v>23</v>
      </c>
      <c r="N4946" t="s">
        <v>22</v>
      </c>
      <c r="O4946" t="s">
        <v>25</v>
      </c>
      <c r="P4946" s="5">
        <v>9</v>
      </c>
      <c r="Q4946" s="4" t="s">
        <v>25</v>
      </c>
      <c r="R4946" s="4">
        <v>254</v>
      </c>
      <c r="S4946" s="4">
        <v>124</v>
      </c>
      <c r="T4946" s="5">
        <v>13.54</v>
      </c>
      <c r="U4946" s="5">
        <v>8.42</v>
      </c>
      <c r="V4946" t="s">
        <v>23</v>
      </c>
    </row>
    <row r="4947" spans="1:22" x14ac:dyDescent="0.3">
      <c r="A4947">
        <v>33</v>
      </c>
      <c r="B4947" t="s">
        <v>26</v>
      </c>
      <c r="C4947" s="4">
        <v>131</v>
      </c>
      <c r="D4947" s="4">
        <v>170</v>
      </c>
      <c r="E4947" t="s">
        <v>27</v>
      </c>
      <c r="F4947" t="s">
        <v>23</v>
      </c>
      <c r="G4947" t="s">
        <v>23</v>
      </c>
      <c r="H4947" s="4" t="str">
        <f t="shared" si="77"/>
        <v>No</v>
      </c>
      <c r="I4947" t="str" cm="1">
        <f t="array" ref="I4947">_xlfn.IFS(S4947&lt;100,"Normal",AND(S4947&gt;=100,S4947&lt;126),"Pre-Injury",S4947&gt;125,"Injured")</f>
        <v>Pre-Injury</v>
      </c>
      <c r="J4947" s="3">
        <v>28.41</v>
      </c>
      <c r="K4947" t="s">
        <v>23</v>
      </c>
      <c r="L4947" t="s">
        <v>23</v>
      </c>
      <c r="M4947" t="s">
        <v>24</v>
      </c>
      <c r="N4947" t="s">
        <v>25</v>
      </c>
      <c r="O4947" t="s">
        <v>22</v>
      </c>
      <c r="P4947" s="5">
        <v>5</v>
      </c>
      <c r="Q4947" s="4" t="s">
        <v>27</v>
      </c>
      <c r="R4947" s="4">
        <v>285</v>
      </c>
      <c r="S4947" s="4">
        <v>106</v>
      </c>
      <c r="T4947" s="5">
        <v>5.29</v>
      </c>
      <c r="U4947" s="5">
        <v>12.57</v>
      </c>
      <c r="V4947" t="s">
        <v>23</v>
      </c>
    </row>
    <row r="4948" spans="1:22" x14ac:dyDescent="0.3">
      <c r="A4948">
        <v>72</v>
      </c>
      <c r="B4948" t="s">
        <v>26</v>
      </c>
      <c r="C4948" s="4">
        <v>122</v>
      </c>
      <c r="D4948" s="4">
        <v>229</v>
      </c>
      <c r="E4948" t="s">
        <v>27</v>
      </c>
      <c r="F4948" t="s">
        <v>23</v>
      </c>
      <c r="G4948" t="s">
        <v>23</v>
      </c>
      <c r="H4948" s="4" t="str">
        <f t="shared" si="77"/>
        <v>No</v>
      </c>
      <c r="I4948" t="str" cm="1">
        <f t="array" ref="I4948">_xlfn.IFS(S4948&lt;100,"Normal",AND(S4948&gt;=100,S4948&lt;126),"Pre-Injury",S4948&gt;125,"Injured")</f>
        <v>Pre-Injury</v>
      </c>
      <c r="J4948" s="3">
        <v>28.41</v>
      </c>
      <c r="K4948" t="s">
        <v>24</v>
      </c>
      <c r="L4948" t="s">
        <v>24</v>
      </c>
      <c r="M4948" t="s">
        <v>23</v>
      </c>
      <c r="N4948" t="s">
        <v>27</v>
      </c>
      <c r="O4948" t="s">
        <v>22</v>
      </c>
      <c r="P4948" s="5">
        <v>7</v>
      </c>
      <c r="Q4948" s="4" t="s">
        <v>27</v>
      </c>
      <c r="R4948" s="4">
        <v>185</v>
      </c>
      <c r="S4948" s="4">
        <v>119</v>
      </c>
      <c r="T4948" s="5">
        <v>10.83</v>
      </c>
      <c r="U4948" s="5">
        <v>5.71</v>
      </c>
      <c r="V4948" t="s">
        <v>24</v>
      </c>
    </row>
    <row r="4949" spans="1:22" x14ac:dyDescent="0.3">
      <c r="A4949">
        <v>55</v>
      </c>
      <c r="B4949" t="s">
        <v>21</v>
      </c>
      <c r="C4949" s="4">
        <v>152</v>
      </c>
      <c r="D4949" s="4">
        <v>300</v>
      </c>
      <c r="E4949" t="s">
        <v>25</v>
      </c>
      <c r="F4949" t="s">
        <v>23</v>
      </c>
      <c r="G4949" t="s">
        <v>24</v>
      </c>
      <c r="H4949" s="4" t="str">
        <f t="shared" si="77"/>
        <v>No</v>
      </c>
      <c r="I4949" t="str" cm="1">
        <f t="array" ref="I4949">_xlfn.IFS(S4949&lt;100,"Normal",AND(S4949&gt;=100,S4949&lt;126),"Pre-Injury",S4949&gt;125,"Injured")</f>
        <v>Normal</v>
      </c>
      <c r="J4949" s="3">
        <v>28.42</v>
      </c>
      <c r="K4949" t="s">
        <v>23</v>
      </c>
      <c r="L4949" t="s">
        <v>24</v>
      </c>
      <c r="M4949" t="s">
        <v>23</v>
      </c>
      <c r="N4949" t="s">
        <v>27</v>
      </c>
      <c r="O4949" t="s">
        <v>25</v>
      </c>
      <c r="P4949" s="5">
        <v>4</v>
      </c>
      <c r="Q4949" s="4" t="s">
        <v>27</v>
      </c>
      <c r="R4949" s="4">
        <v>161</v>
      </c>
      <c r="S4949" s="4">
        <v>88</v>
      </c>
      <c r="T4949" s="5">
        <v>13.16</v>
      </c>
      <c r="U4949" s="5">
        <v>7.31</v>
      </c>
      <c r="V4949" t="s">
        <v>23</v>
      </c>
    </row>
    <row r="4950" spans="1:22" x14ac:dyDescent="0.3">
      <c r="A4950">
        <v>75</v>
      </c>
      <c r="B4950" t="s">
        <v>21</v>
      </c>
      <c r="C4950" s="4">
        <v>120</v>
      </c>
      <c r="D4950" s="4">
        <v>284</v>
      </c>
      <c r="E4950" t="s">
        <v>27</v>
      </c>
      <c r="F4950" t="s">
        <v>23</v>
      </c>
      <c r="G4950" t="s">
        <v>24</v>
      </c>
      <c r="H4950" s="4" t="str">
        <f t="shared" si="77"/>
        <v>No</v>
      </c>
      <c r="I4950" t="str" cm="1">
        <f t="array" ref="I4950">_xlfn.IFS(S4950&lt;100,"Normal",AND(S4950&gt;=100,S4950&lt;126),"Pre-Injury",S4950&gt;125,"Injured")</f>
        <v>Normal</v>
      </c>
      <c r="J4950" s="3">
        <v>28.42</v>
      </c>
      <c r="K4950" t="s">
        <v>24</v>
      </c>
      <c r="L4950" t="s">
        <v>24</v>
      </c>
      <c r="M4950" t="s">
        <v>23</v>
      </c>
      <c r="N4950" t="s">
        <v>27</v>
      </c>
      <c r="O4950" t="s">
        <v>22</v>
      </c>
      <c r="P4950" s="4">
        <v>6</v>
      </c>
      <c r="Q4950" s="4" t="s">
        <v>25</v>
      </c>
      <c r="R4950" s="4">
        <v>272</v>
      </c>
      <c r="S4950" s="4">
        <v>90</v>
      </c>
      <c r="T4950" s="4">
        <v>0.4</v>
      </c>
      <c r="U4950" s="5">
        <v>8.94</v>
      </c>
      <c r="V4950" t="s">
        <v>23</v>
      </c>
    </row>
    <row r="4951" spans="1:22" x14ac:dyDescent="0.3">
      <c r="A4951">
        <v>55</v>
      </c>
      <c r="B4951" t="s">
        <v>26</v>
      </c>
      <c r="C4951" s="4">
        <v>145</v>
      </c>
      <c r="D4951" s="4">
        <v>220</v>
      </c>
      <c r="E4951" t="s">
        <v>27</v>
      </c>
      <c r="F4951" t="s">
        <v>24</v>
      </c>
      <c r="G4951" t="s">
        <v>23</v>
      </c>
      <c r="H4951" s="4" t="str">
        <f t="shared" si="77"/>
        <v>No</v>
      </c>
      <c r="I4951" t="str" cm="1">
        <f t="array" ref="I4951">_xlfn.IFS(S4951&lt;100,"Normal",AND(S4951&gt;=100,S4951&lt;126),"Pre-Injury",S4951&gt;125,"Injured")</f>
        <v>Normal</v>
      </c>
      <c r="J4951" s="3">
        <v>28.42</v>
      </c>
      <c r="K4951" t="s">
        <v>23</v>
      </c>
      <c r="L4951" t="s">
        <v>23</v>
      </c>
      <c r="M4951" t="s">
        <v>23</v>
      </c>
      <c r="N4951" t="s">
        <v>28</v>
      </c>
      <c r="O4951" t="s">
        <v>25</v>
      </c>
      <c r="P4951" s="5">
        <v>5</v>
      </c>
      <c r="Q4951" s="4" t="s">
        <v>22</v>
      </c>
      <c r="R4951" s="4">
        <v>399</v>
      </c>
      <c r="S4951" s="4">
        <v>89</v>
      </c>
      <c r="T4951" s="5">
        <v>7.05</v>
      </c>
      <c r="U4951" s="5">
        <v>7.36</v>
      </c>
      <c r="V4951" t="s">
        <v>23</v>
      </c>
    </row>
    <row r="4952" spans="1:22" x14ac:dyDescent="0.3">
      <c r="A4952">
        <v>46</v>
      </c>
      <c r="B4952" t="s">
        <v>21</v>
      </c>
      <c r="C4952" s="4">
        <v>136</v>
      </c>
      <c r="D4952" s="4">
        <v>157</v>
      </c>
      <c r="E4952" t="s">
        <v>25</v>
      </c>
      <c r="F4952" t="s">
        <v>23</v>
      </c>
      <c r="G4952" t="s">
        <v>24</v>
      </c>
      <c r="H4952" s="4" t="str">
        <f t="shared" si="77"/>
        <v>Yes</v>
      </c>
      <c r="I4952" t="str" cm="1">
        <f t="array" ref="I4952">_xlfn.IFS(S4952&lt;100,"Normal",AND(S4952&gt;=100,S4952&lt;126),"Pre-Injury",S4952&gt;125,"Injured")</f>
        <v>Injured</v>
      </c>
      <c r="J4952" s="3">
        <v>28.43</v>
      </c>
      <c r="K4952" t="s">
        <v>23</v>
      </c>
      <c r="L4952" t="s">
        <v>23</v>
      </c>
      <c r="M4952" t="s">
        <v>23</v>
      </c>
      <c r="N4952" t="s">
        <v>28</v>
      </c>
      <c r="O4952" t="s">
        <v>22</v>
      </c>
      <c r="P4952" s="5">
        <v>5</v>
      </c>
      <c r="Q4952" s="4" t="s">
        <v>25</v>
      </c>
      <c r="R4952" s="4">
        <v>312</v>
      </c>
      <c r="S4952" s="4">
        <v>136</v>
      </c>
      <c r="T4952" s="5">
        <v>11.38</v>
      </c>
      <c r="U4952" s="5">
        <v>19.46</v>
      </c>
      <c r="V4952" t="s">
        <v>24</v>
      </c>
    </row>
    <row r="4953" spans="1:22" x14ac:dyDescent="0.3">
      <c r="A4953">
        <v>79</v>
      </c>
      <c r="B4953" t="s">
        <v>26</v>
      </c>
      <c r="C4953" s="4">
        <v>143</v>
      </c>
      <c r="D4953" s="4">
        <v>249</v>
      </c>
      <c r="E4953" t="s">
        <v>25</v>
      </c>
      <c r="F4953" t="s">
        <v>23</v>
      </c>
      <c r="G4953" t="s">
        <v>24</v>
      </c>
      <c r="H4953" s="4" t="str">
        <f t="shared" si="77"/>
        <v>Yes</v>
      </c>
      <c r="I4953" t="str" cm="1">
        <f t="array" ref="I4953">_xlfn.IFS(S4953&lt;100,"Normal",AND(S4953&gt;=100,S4953&lt;126),"Pre-Injury",S4953&gt;125,"Injured")</f>
        <v>Injured</v>
      </c>
      <c r="J4953" s="3">
        <v>28.43</v>
      </c>
      <c r="K4953" t="s">
        <v>23</v>
      </c>
      <c r="L4953" t="s">
        <v>23</v>
      </c>
      <c r="M4953" t="s">
        <v>24</v>
      </c>
      <c r="N4953" t="s">
        <v>28</v>
      </c>
      <c r="O4953" t="s">
        <v>27</v>
      </c>
      <c r="P4953" s="5">
        <v>9</v>
      </c>
      <c r="Q4953" s="4" t="s">
        <v>22</v>
      </c>
      <c r="R4953" s="4">
        <v>179</v>
      </c>
      <c r="S4953" s="4">
        <v>142</v>
      </c>
      <c r="T4953" s="5">
        <v>9.52</v>
      </c>
      <c r="U4953" s="5">
        <v>18.28</v>
      </c>
      <c r="V4953" t="s">
        <v>24</v>
      </c>
    </row>
    <row r="4954" spans="1:22" x14ac:dyDescent="0.3">
      <c r="A4954">
        <v>70</v>
      </c>
      <c r="B4954" t="s">
        <v>21</v>
      </c>
      <c r="C4954" s="4">
        <v>137</v>
      </c>
      <c r="D4954" s="4">
        <v>182</v>
      </c>
      <c r="E4954" t="s">
        <v>27</v>
      </c>
      <c r="F4954" t="s">
        <v>24</v>
      </c>
      <c r="G4954" t="s">
        <v>23</v>
      </c>
      <c r="H4954" s="4" t="str">
        <f t="shared" si="77"/>
        <v>No</v>
      </c>
      <c r="I4954" t="str" cm="1">
        <f t="array" ref="I4954">_xlfn.IFS(S4954&lt;100,"Normal",AND(S4954&gt;=100,S4954&lt;126),"Pre-Injury",S4954&gt;125,"Injured")</f>
        <v>Pre-Injury</v>
      </c>
      <c r="J4954" s="3">
        <v>28.43</v>
      </c>
      <c r="K4954" t="s">
        <v>23</v>
      </c>
      <c r="L4954" t="s">
        <v>24</v>
      </c>
      <c r="M4954" t="s">
        <v>24</v>
      </c>
      <c r="N4954" t="s">
        <v>22</v>
      </c>
      <c r="O4954" t="s">
        <v>27</v>
      </c>
      <c r="P4954" s="5">
        <v>8</v>
      </c>
      <c r="Q4954" s="4" t="s">
        <v>27</v>
      </c>
      <c r="R4954" s="4">
        <v>307</v>
      </c>
      <c r="S4954" s="4">
        <v>108</v>
      </c>
      <c r="T4954" s="4">
        <v>10.75</v>
      </c>
      <c r="U4954" s="5">
        <v>13.36</v>
      </c>
      <c r="V4954" t="s">
        <v>24</v>
      </c>
    </row>
    <row r="4955" spans="1:22" x14ac:dyDescent="0.3">
      <c r="A4955">
        <v>26</v>
      </c>
      <c r="B4955" t="s">
        <v>21</v>
      </c>
      <c r="C4955" s="4">
        <v>131</v>
      </c>
      <c r="D4955" s="4">
        <v>266</v>
      </c>
      <c r="E4955" t="s">
        <v>27</v>
      </c>
      <c r="F4955" t="s">
        <v>23</v>
      </c>
      <c r="G4955" t="s">
        <v>24</v>
      </c>
      <c r="H4955" s="4" t="str">
        <f t="shared" si="77"/>
        <v>Yes</v>
      </c>
      <c r="I4955" t="str" cm="1">
        <f t="array" ref="I4955">_xlfn.IFS(S4955&lt;100,"Normal",AND(S4955&gt;=100,S4955&lt;126),"Pre-Injury",S4955&gt;125,"Injured")</f>
        <v>Injured</v>
      </c>
      <c r="J4955" s="3">
        <v>28.43</v>
      </c>
      <c r="K4955" t="s">
        <v>23</v>
      </c>
      <c r="L4955" t="s">
        <v>23</v>
      </c>
      <c r="M4955" t="s">
        <v>23</v>
      </c>
      <c r="N4955" t="s">
        <v>27</v>
      </c>
      <c r="O4955" t="s">
        <v>25</v>
      </c>
      <c r="P4955" s="5">
        <v>8</v>
      </c>
      <c r="Q4955" s="4" t="s">
        <v>27</v>
      </c>
      <c r="R4955" s="4">
        <v>253</v>
      </c>
      <c r="S4955" s="4">
        <v>133</v>
      </c>
      <c r="T4955" s="5">
        <v>4.04</v>
      </c>
      <c r="U4955" s="5">
        <v>17.73</v>
      </c>
      <c r="V4955" t="s">
        <v>24</v>
      </c>
    </row>
    <row r="4956" spans="1:22" x14ac:dyDescent="0.3">
      <c r="A4956">
        <v>80</v>
      </c>
      <c r="B4956" t="s">
        <v>26</v>
      </c>
      <c r="C4956" s="4">
        <v>136</v>
      </c>
      <c r="D4956" s="4">
        <v>248</v>
      </c>
      <c r="E4956" t="s">
        <v>25</v>
      </c>
      <c r="F4956" t="s">
        <v>23</v>
      </c>
      <c r="G4956" t="s">
        <v>23</v>
      </c>
      <c r="H4956" s="4" t="str">
        <f t="shared" si="77"/>
        <v>No</v>
      </c>
      <c r="I4956" t="str" cm="1">
        <f t="array" ref="I4956">_xlfn.IFS(S4956&lt;100,"Normal",AND(S4956&gt;=100,S4956&lt;126),"Pre-Injury",S4956&gt;125,"Injured")</f>
        <v>Pre-Injury</v>
      </c>
      <c r="J4956" s="3">
        <v>28.43</v>
      </c>
      <c r="K4956" t="s">
        <v>23</v>
      </c>
      <c r="L4956" t="s">
        <v>24</v>
      </c>
      <c r="M4956" t="s">
        <v>23</v>
      </c>
      <c r="N4956" t="s">
        <v>28</v>
      </c>
      <c r="O4956" t="s">
        <v>27</v>
      </c>
      <c r="P4956" s="5">
        <v>5</v>
      </c>
      <c r="Q4956" s="4" t="s">
        <v>22</v>
      </c>
      <c r="R4956" s="4">
        <v>365</v>
      </c>
      <c r="S4956" s="4">
        <v>101</v>
      </c>
      <c r="T4956" s="5">
        <v>10.33</v>
      </c>
      <c r="U4956" s="5">
        <v>19.39</v>
      </c>
      <c r="V4956" t="s">
        <v>24</v>
      </c>
    </row>
    <row r="4957" spans="1:22" x14ac:dyDescent="0.3">
      <c r="A4957">
        <v>64</v>
      </c>
      <c r="B4957" t="s">
        <v>21</v>
      </c>
      <c r="C4957" s="4">
        <v>153</v>
      </c>
      <c r="D4957" s="4">
        <v>195</v>
      </c>
      <c r="E4957" t="s">
        <v>27</v>
      </c>
      <c r="F4957" t="s">
        <v>23</v>
      </c>
      <c r="G4957" t="s">
        <v>23</v>
      </c>
      <c r="H4957" s="4" t="str">
        <f t="shared" si="77"/>
        <v>Yes</v>
      </c>
      <c r="I4957" t="str" cm="1">
        <f t="array" ref="I4957">_xlfn.IFS(S4957&lt;100,"Normal",AND(S4957&gt;=100,S4957&lt;126),"Pre-Injury",S4957&gt;125,"Injured")</f>
        <v>Injured</v>
      </c>
      <c r="J4957" s="3">
        <v>28.43</v>
      </c>
      <c r="K4957" t="s">
        <v>23</v>
      </c>
      <c r="L4957" t="s">
        <v>24</v>
      </c>
      <c r="M4957" t="s">
        <v>24</v>
      </c>
      <c r="N4957" t="s">
        <v>25</v>
      </c>
      <c r="O4957" t="s">
        <v>27</v>
      </c>
      <c r="P4957" s="4">
        <v>8</v>
      </c>
      <c r="Q4957" s="4" t="s">
        <v>27</v>
      </c>
      <c r="R4957" s="4">
        <v>112</v>
      </c>
      <c r="S4957" s="4">
        <v>160</v>
      </c>
      <c r="T4957" s="5">
        <v>4.9000000000000004</v>
      </c>
      <c r="U4957" s="5">
        <v>8.89</v>
      </c>
      <c r="V4957" t="s">
        <v>24</v>
      </c>
    </row>
    <row r="4958" spans="1:22" x14ac:dyDescent="0.3">
      <c r="A4958">
        <v>74</v>
      </c>
      <c r="B4958" t="s">
        <v>26</v>
      </c>
      <c r="C4958" s="4">
        <v>177</v>
      </c>
      <c r="D4958" s="4">
        <v>175</v>
      </c>
      <c r="E4958" t="s">
        <v>27</v>
      </c>
      <c r="F4958" t="s">
        <v>23</v>
      </c>
      <c r="G4958" t="s">
        <v>23</v>
      </c>
      <c r="H4958" s="4" t="str">
        <f t="shared" si="77"/>
        <v>Yes</v>
      </c>
      <c r="I4958" t="str" cm="1">
        <f t="array" ref="I4958">_xlfn.IFS(S4958&lt;100,"Normal",AND(S4958&gt;=100,S4958&lt;126),"Pre-Injury",S4958&gt;125,"Injured")</f>
        <v>Injured</v>
      </c>
      <c r="J4958" s="3">
        <v>28.44</v>
      </c>
      <c r="K4958" t="s">
        <v>23</v>
      </c>
      <c r="L4958" t="s">
        <v>23</v>
      </c>
      <c r="M4958" t="s">
        <v>23</v>
      </c>
      <c r="N4958" t="s">
        <v>25</v>
      </c>
      <c r="O4958" t="s">
        <v>22</v>
      </c>
      <c r="P4958" s="5">
        <v>9</v>
      </c>
      <c r="Q4958" s="4" t="s">
        <v>27</v>
      </c>
      <c r="R4958" s="4">
        <v>208</v>
      </c>
      <c r="S4958" s="4">
        <v>133</v>
      </c>
      <c r="T4958" s="5">
        <v>9.15</v>
      </c>
      <c r="U4958" s="5">
        <v>8.92</v>
      </c>
      <c r="V4958" t="s">
        <v>24</v>
      </c>
    </row>
    <row r="4959" spans="1:22" x14ac:dyDescent="0.3">
      <c r="A4959">
        <v>50</v>
      </c>
      <c r="B4959" t="s">
        <v>26</v>
      </c>
      <c r="C4959" s="4">
        <v>139</v>
      </c>
      <c r="D4959" s="4">
        <v>249</v>
      </c>
      <c r="E4959" t="s">
        <v>25</v>
      </c>
      <c r="F4959" t="s">
        <v>24</v>
      </c>
      <c r="G4959" t="s">
        <v>23</v>
      </c>
      <c r="H4959" s="4" t="str">
        <f t="shared" si="77"/>
        <v>Yes</v>
      </c>
      <c r="I4959" t="str" cm="1">
        <f t="array" ref="I4959">_xlfn.IFS(S4959&lt;100,"Normal",AND(S4959&gt;=100,S4959&lt;126),"Pre-Injury",S4959&gt;125,"Injured")</f>
        <v>Injured</v>
      </c>
      <c r="J4959" s="3">
        <v>28.44</v>
      </c>
      <c r="K4959" t="s">
        <v>23</v>
      </c>
      <c r="L4959" t="s">
        <v>23</v>
      </c>
      <c r="M4959" t="s">
        <v>24</v>
      </c>
      <c r="N4959" t="s">
        <v>22</v>
      </c>
      <c r="O4959" t="s">
        <v>22</v>
      </c>
      <c r="P4959" s="5">
        <v>4</v>
      </c>
      <c r="Q4959" s="4" t="s">
        <v>25</v>
      </c>
      <c r="R4959" s="4">
        <v>239</v>
      </c>
      <c r="S4959" s="4">
        <v>149</v>
      </c>
      <c r="T4959" s="5">
        <v>11.42</v>
      </c>
      <c r="U4959" s="5">
        <v>15.19</v>
      </c>
      <c r="V4959" t="s">
        <v>24</v>
      </c>
    </row>
    <row r="4960" spans="1:22" x14ac:dyDescent="0.3">
      <c r="A4960">
        <v>39</v>
      </c>
      <c r="B4960" t="s">
        <v>26</v>
      </c>
      <c r="C4960" s="4">
        <v>131</v>
      </c>
      <c r="D4960" s="4">
        <v>205</v>
      </c>
      <c r="E4960" t="s">
        <v>25</v>
      </c>
      <c r="F4960" t="s">
        <v>23</v>
      </c>
      <c r="G4960" t="s">
        <v>23</v>
      </c>
      <c r="H4960" s="4" t="str">
        <f t="shared" si="77"/>
        <v>Yes</v>
      </c>
      <c r="I4960" t="str" cm="1">
        <f t="array" ref="I4960">_xlfn.IFS(S4960&lt;100,"Normal",AND(S4960&gt;=100,S4960&lt;126),"Pre-Injury",S4960&gt;125,"Injured")</f>
        <v>Injured</v>
      </c>
      <c r="J4960" s="3">
        <v>28.44</v>
      </c>
      <c r="K4960" t="s">
        <v>23</v>
      </c>
      <c r="L4960" t="s">
        <v>23</v>
      </c>
      <c r="M4960" t="s">
        <v>24</v>
      </c>
      <c r="N4960" t="s">
        <v>28</v>
      </c>
      <c r="O4960" t="s">
        <v>25</v>
      </c>
      <c r="P4960" s="5">
        <v>7</v>
      </c>
      <c r="Q4960" s="4" t="s">
        <v>25</v>
      </c>
      <c r="R4960" s="4">
        <v>131</v>
      </c>
      <c r="S4960" s="4">
        <v>138</v>
      </c>
      <c r="T4960" s="5">
        <v>14.86</v>
      </c>
      <c r="U4960" s="5">
        <v>13.44</v>
      </c>
      <c r="V4960" t="s">
        <v>24</v>
      </c>
    </row>
    <row r="4961" spans="1:22" x14ac:dyDescent="0.3">
      <c r="A4961">
        <v>74</v>
      </c>
      <c r="B4961" t="s">
        <v>26</v>
      </c>
      <c r="C4961" s="4">
        <v>120</v>
      </c>
      <c r="D4961" s="4">
        <v>242</v>
      </c>
      <c r="E4961" t="s">
        <v>25</v>
      </c>
      <c r="F4961" t="s">
        <v>24</v>
      </c>
      <c r="G4961" t="s">
        <v>24</v>
      </c>
      <c r="H4961" s="4" t="str">
        <f t="shared" si="77"/>
        <v>No</v>
      </c>
      <c r="I4961" t="str" cm="1">
        <f t="array" ref="I4961">_xlfn.IFS(S4961&lt;100,"Normal",AND(S4961&gt;=100,S4961&lt;126),"Pre-Injury",S4961&gt;125,"Injured")</f>
        <v>Normal</v>
      </c>
      <c r="J4961" s="3">
        <v>28.44</v>
      </c>
      <c r="K4961" t="s">
        <v>24</v>
      </c>
      <c r="L4961" t="s">
        <v>23</v>
      </c>
      <c r="M4961" t="s">
        <v>24</v>
      </c>
      <c r="N4961" t="s">
        <v>28</v>
      </c>
      <c r="O4961" t="s">
        <v>25</v>
      </c>
      <c r="P4961" s="5">
        <v>5</v>
      </c>
      <c r="Q4961" s="4" t="s">
        <v>22</v>
      </c>
      <c r="R4961" s="4">
        <v>163</v>
      </c>
      <c r="S4961" s="4">
        <v>86</v>
      </c>
      <c r="T4961" s="5">
        <v>2.4</v>
      </c>
      <c r="U4961" s="5">
        <v>7.9</v>
      </c>
      <c r="V4961" t="s">
        <v>24</v>
      </c>
    </row>
    <row r="4962" spans="1:22" x14ac:dyDescent="0.3">
      <c r="A4962">
        <v>36</v>
      </c>
      <c r="B4962" t="s">
        <v>26</v>
      </c>
      <c r="C4962" s="4">
        <v>178</v>
      </c>
      <c r="D4962" s="4">
        <v>173</v>
      </c>
      <c r="E4962" t="s">
        <v>27</v>
      </c>
      <c r="F4962" t="s">
        <v>23</v>
      </c>
      <c r="G4962" t="s">
        <v>24</v>
      </c>
      <c r="H4962" s="4" t="str">
        <f t="shared" si="77"/>
        <v>Yes</v>
      </c>
      <c r="I4962" t="str" cm="1">
        <f t="array" ref="I4962">_xlfn.IFS(S4962&lt;100,"Normal",AND(S4962&gt;=100,S4962&lt;126),"Pre-Injury",S4962&gt;125,"Injured")</f>
        <v>Injured</v>
      </c>
      <c r="J4962" s="3">
        <v>28.45</v>
      </c>
      <c r="K4962" t="s">
        <v>23</v>
      </c>
      <c r="L4962" t="s">
        <v>23</v>
      </c>
      <c r="M4962" t="s">
        <v>24</v>
      </c>
      <c r="N4962" t="s">
        <v>28</v>
      </c>
      <c r="O4962" t="s">
        <v>27</v>
      </c>
      <c r="P4962" s="5">
        <v>6</v>
      </c>
      <c r="Q4962" s="4" t="s">
        <v>27</v>
      </c>
      <c r="R4962" s="4">
        <v>148</v>
      </c>
      <c r="S4962" s="4">
        <v>151</v>
      </c>
      <c r="T4962" s="5">
        <v>5.4</v>
      </c>
      <c r="U4962" s="5">
        <v>11.45</v>
      </c>
      <c r="V4962" t="s">
        <v>23</v>
      </c>
    </row>
    <row r="4963" spans="1:22" x14ac:dyDescent="0.3">
      <c r="A4963">
        <v>62</v>
      </c>
      <c r="B4963" t="s">
        <v>21</v>
      </c>
      <c r="C4963" s="4">
        <v>120</v>
      </c>
      <c r="D4963" s="4">
        <v>160</v>
      </c>
      <c r="E4963" t="s">
        <v>25</v>
      </c>
      <c r="F4963" t="s">
        <v>23</v>
      </c>
      <c r="G4963" t="s">
        <v>23</v>
      </c>
      <c r="H4963" s="4" t="str">
        <f t="shared" si="77"/>
        <v>No</v>
      </c>
      <c r="I4963" t="str" cm="1">
        <f t="array" ref="I4963">_xlfn.IFS(S4963&lt;100,"Normal",AND(S4963&gt;=100,S4963&lt;126),"Pre-Injury",S4963&gt;125,"Injured")</f>
        <v>Normal</v>
      </c>
      <c r="J4963" s="3">
        <v>28.45</v>
      </c>
      <c r="K4963" t="s">
        <v>24</v>
      </c>
      <c r="L4963" t="s">
        <v>23</v>
      </c>
      <c r="M4963" t="s">
        <v>24</v>
      </c>
      <c r="N4963" t="s">
        <v>28</v>
      </c>
      <c r="O4963" t="s">
        <v>27</v>
      </c>
      <c r="P4963" s="5">
        <v>7</v>
      </c>
      <c r="Q4963" s="4" t="s">
        <v>27</v>
      </c>
      <c r="R4963" s="4">
        <v>264</v>
      </c>
      <c r="S4963" s="4">
        <v>99</v>
      </c>
      <c r="T4963" s="5">
        <v>4.4000000000000004</v>
      </c>
      <c r="U4963" s="5">
        <v>12.82</v>
      </c>
      <c r="V4963" t="s">
        <v>24</v>
      </c>
    </row>
    <row r="4964" spans="1:22" x14ac:dyDescent="0.3">
      <c r="A4964">
        <v>77</v>
      </c>
      <c r="B4964" t="s">
        <v>26</v>
      </c>
      <c r="C4964" s="4">
        <v>152</v>
      </c>
      <c r="D4964" s="4">
        <v>276</v>
      </c>
      <c r="E4964" t="s">
        <v>25</v>
      </c>
      <c r="F4964" t="s">
        <v>24</v>
      </c>
      <c r="G4964" t="s">
        <v>23</v>
      </c>
      <c r="H4964" s="4" t="str">
        <f t="shared" si="77"/>
        <v>No</v>
      </c>
      <c r="I4964" t="str" cm="1">
        <f t="array" ref="I4964">_xlfn.IFS(S4964&lt;100,"Normal",AND(S4964&gt;=100,S4964&lt;126),"Pre-Injury",S4964&gt;125,"Injured")</f>
        <v>Normal</v>
      </c>
      <c r="J4964" s="3">
        <v>28.45</v>
      </c>
      <c r="K4964" t="s">
        <v>23</v>
      </c>
      <c r="L4964" t="s">
        <v>23</v>
      </c>
      <c r="M4964" t="s">
        <v>24</v>
      </c>
      <c r="N4964" t="s">
        <v>22</v>
      </c>
      <c r="O4964" t="s">
        <v>25</v>
      </c>
      <c r="P4964" s="5">
        <v>6</v>
      </c>
      <c r="Q4964" s="4" t="s">
        <v>27</v>
      </c>
      <c r="R4964" s="4">
        <v>156</v>
      </c>
      <c r="S4964" s="4">
        <v>81</v>
      </c>
      <c r="T4964" s="5">
        <v>13.05</v>
      </c>
      <c r="U4964" s="5">
        <v>5.94</v>
      </c>
      <c r="V4964" t="s">
        <v>23</v>
      </c>
    </row>
    <row r="4965" spans="1:22" x14ac:dyDescent="0.3">
      <c r="A4965">
        <v>40</v>
      </c>
      <c r="B4965" t="s">
        <v>26</v>
      </c>
      <c r="C4965" s="4">
        <v>178</v>
      </c>
      <c r="D4965" s="4">
        <v>282</v>
      </c>
      <c r="E4965" t="s">
        <v>25</v>
      </c>
      <c r="F4965" t="s">
        <v>24</v>
      </c>
      <c r="G4965" t="s">
        <v>24</v>
      </c>
      <c r="H4965" s="4" t="str">
        <f t="shared" si="77"/>
        <v>Yes</v>
      </c>
      <c r="I4965" t="str" cm="1">
        <f t="array" ref="I4965">_xlfn.IFS(S4965&lt;100,"Normal",AND(S4965&gt;=100,S4965&lt;126),"Pre-Injury",S4965&gt;125,"Injured")</f>
        <v>Injured</v>
      </c>
      <c r="J4965" s="3">
        <v>28.45</v>
      </c>
      <c r="K4965" t="s">
        <v>23</v>
      </c>
      <c r="L4965" t="s">
        <v>24</v>
      </c>
      <c r="M4965" t="s">
        <v>23</v>
      </c>
      <c r="N4965" t="s">
        <v>22</v>
      </c>
      <c r="O4965" t="s">
        <v>25</v>
      </c>
      <c r="P4965" s="5">
        <v>5</v>
      </c>
      <c r="Q4965" s="4" t="s">
        <v>22</v>
      </c>
      <c r="R4965" s="4">
        <v>155</v>
      </c>
      <c r="S4965" s="4">
        <v>132</v>
      </c>
      <c r="T4965" s="5">
        <v>5.4</v>
      </c>
      <c r="U4965" s="5">
        <v>8.9700000000000006</v>
      </c>
      <c r="V4965" t="s">
        <v>24</v>
      </c>
    </row>
    <row r="4966" spans="1:22" x14ac:dyDescent="0.3">
      <c r="A4966">
        <v>49</v>
      </c>
      <c r="B4966" t="s">
        <v>26</v>
      </c>
      <c r="C4966" s="4">
        <v>162</v>
      </c>
      <c r="D4966" s="4">
        <v>167</v>
      </c>
      <c r="E4966" t="s">
        <v>27</v>
      </c>
      <c r="F4966" t="s">
        <v>23</v>
      </c>
      <c r="G4966" t="s">
        <v>23</v>
      </c>
      <c r="H4966" s="4" t="str">
        <f t="shared" si="77"/>
        <v>No</v>
      </c>
      <c r="I4966" t="str" cm="1">
        <f t="array" ref="I4966">_xlfn.IFS(S4966&lt;100,"Normal",AND(S4966&gt;=100,S4966&lt;126),"Pre-Injury",S4966&gt;125,"Injured")</f>
        <v>Pre-Injury</v>
      </c>
      <c r="J4966" s="3">
        <v>28.46</v>
      </c>
      <c r="K4966" t="s">
        <v>23</v>
      </c>
      <c r="L4966" t="s">
        <v>24</v>
      </c>
      <c r="M4966" t="s">
        <v>23</v>
      </c>
      <c r="N4966" t="s">
        <v>22</v>
      </c>
      <c r="O4966" t="s">
        <v>25</v>
      </c>
      <c r="P4966" s="5">
        <v>9</v>
      </c>
      <c r="Q4966" s="4" t="s">
        <v>22</v>
      </c>
      <c r="R4966" s="4">
        <v>137</v>
      </c>
      <c r="S4966" s="4">
        <v>123</v>
      </c>
      <c r="T4966" s="5">
        <v>2.36</v>
      </c>
      <c r="U4966" s="5">
        <v>12.5</v>
      </c>
      <c r="V4966" t="s">
        <v>23</v>
      </c>
    </row>
    <row r="4967" spans="1:22" x14ac:dyDescent="0.3">
      <c r="A4967">
        <v>73</v>
      </c>
      <c r="B4967" t="s">
        <v>21</v>
      </c>
      <c r="C4967" s="4">
        <v>127</v>
      </c>
      <c r="D4967" s="4">
        <v>204</v>
      </c>
      <c r="E4967" t="s">
        <v>25</v>
      </c>
      <c r="F4967" t="s">
        <v>23</v>
      </c>
      <c r="G4967" t="s">
        <v>24</v>
      </c>
      <c r="H4967" s="4" t="str">
        <f t="shared" si="77"/>
        <v>No</v>
      </c>
      <c r="I4967" t="str" cm="1">
        <f t="array" ref="I4967">_xlfn.IFS(S4967&lt;100,"Normal",AND(S4967&gt;=100,S4967&lt;126),"Pre-Injury",S4967&gt;125,"Injured")</f>
        <v>Pre-Injury</v>
      </c>
      <c r="J4967" s="3">
        <v>28.46</v>
      </c>
      <c r="K4967" t="s">
        <v>24</v>
      </c>
      <c r="L4967" t="s">
        <v>23</v>
      </c>
      <c r="M4967" t="s">
        <v>24</v>
      </c>
      <c r="N4967" t="s">
        <v>25</v>
      </c>
      <c r="O4967" t="s">
        <v>25</v>
      </c>
      <c r="P4967" s="5">
        <v>9</v>
      </c>
      <c r="Q4967" s="4" t="s">
        <v>22</v>
      </c>
      <c r="R4967" s="4">
        <v>215</v>
      </c>
      <c r="S4967" s="4">
        <v>116</v>
      </c>
      <c r="T4967" s="5">
        <v>9.0299999999999994</v>
      </c>
      <c r="U4967" s="5">
        <v>6.11</v>
      </c>
      <c r="V4967" t="s">
        <v>24</v>
      </c>
    </row>
    <row r="4968" spans="1:22" x14ac:dyDescent="0.3">
      <c r="A4968">
        <v>50</v>
      </c>
      <c r="B4968" t="s">
        <v>26</v>
      </c>
      <c r="C4968" s="4">
        <v>178</v>
      </c>
      <c r="D4968" s="4">
        <v>189</v>
      </c>
      <c r="E4968" t="s">
        <v>22</v>
      </c>
      <c r="F4968" t="s">
        <v>23</v>
      </c>
      <c r="G4968" t="s">
        <v>23</v>
      </c>
      <c r="H4968" s="4" t="str">
        <f t="shared" si="77"/>
        <v>No</v>
      </c>
      <c r="I4968" t="str" cm="1">
        <f t="array" ref="I4968">_xlfn.IFS(S4968&lt;100,"Normal",AND(S4968&gt;=100,S4968&lt;126),"Pre-Injury",S4968&gt;125,"Injured")</f>
        <v>Pre-Injury</v>
      </c>
      <c r="J4968" s="3">
        <v>28.46</v>
      </c>
      <c r="K4968" t="s">
        <v>23</v>
      </c>
      <c r="L4968" t="s">
        <v>23</v>
      </c>
      <c r="M4968" t="s">
        <v>24</v>
      </c>
      <c r="N4968" t="s">
        <v>22</v>
      </c>
      <c r="O4968" t="s">
        <v>25</v>
      </c>
      <c r="P4968" s="5">
        <v>8</v>
      </c>
      <c r="Q4968" s="4" t="s">
        <v>27</v>
      </c>
      <c r="R4968" s="4">
        <v>130</v>
      </c>
      <c r="S4968" s="4">
        <v>107</v>
      </c>
      <c r="T4968" s="5">
        <v>2.86</v>
      </c>
      <c r="U4968" s="5">
        <v>19.72</v>
      </c>
      <c r="V4968" t="s">
        <v>23</v>
      </c>
    </row>
    <row r="4969" spans="1:22" x14ac:dyDescent="0.3">
      <c r="A4969">
        <v>70</v>
      </c>
      <c r="B4969" t="s">
        <v>26</v>
      </c>
      <c r="C4969" s="4">
        <v>169</v>
      </c>
      <c r="D4969" s="4">
        <v>230</v>
      </c>
      <c r="E4969" t="s">
        <v>22</v>
      </c>
      <c r="F4969" t="s">
        <v>23</v>
      </c>
      <c r="G4969" t="s">
        <v>23</v>
      </c>
      <c r="H4969" s="4" t="str">
        <f t="shared" si="77"/>
        <v>No</v>
      </c>
      <c r="I4969" t="str" cm="1">
        <f t="array" ref="I4969">_xlfn.IFS(S4969&lt;100,"Normal",AND(S4969&gt;=100,S4969&lt;126),"Pre-Injury",S4969&gt;125,"Injured")</f>
        <v>Pre-Injury</v>
      </c>
      <c r="J4969" s="3">
        <v>28.46</v>
      </c>
      <c r="K4969" t="s">
        <v>23</v>
      </c>
      <c r="L4969" t="s">
        <v>23</v>
      </c>
      <c r="M4969" t="s">
        <v>23</v>
      </c>
      <c r="N4969" t="s">
        <v>28</v>
      </c>
      <c r="O4969" t="s">
        <v>25</v>
      </c>
      <c r="P4969" s="5">
        <v>9</v>
      </c>
      <c r="Q4969" s="4" t="s">
        <v>27</v>
      </c>
      <c r="R4969" s="4">
        <v>118</v>
      </c>
      <c r="S4969" s="4">
        <v>109</v>
      </c>
      <c r="T4969" s="5">
        <v>11.31</v>
      </c>
      <c r="U4969" s="5">
        <v>17.690000000000001</v>
      </c>
      <c r="V4969" t="s">
        <v>24</v>
      </c>
    </row>
    <row r="4970" spans="1:22" x14ac:dyDescent="0.3">
      <c r="A4970">
        <v>71</v>
      </c>
      <c r="B4970" t="s">
        <v>21</v>
      </c>
      <c r="C4970" s="4">
        <v>124</v>
      </c>
      <c r="D4970" s="4">
        <v>228</v>
      </c>
      <c r="E4970" t="s">
        <v>27</v>
      </c>
      <c r="F4970" t="s">
        <v>24</v>
      </c>
      <c r="G4970" t="s">
        <v>23</v>
      </c>
      <c r="H4970" s="4" t="str">
        <f t="shared" si="77"/>
        <v>Yes</v>
      </c>
      <c r="I4970" t="str" cm="1">
        <f t="array" ref="I4970">_xlfn.IFS(S4970&lt;100,"Normal",AND(S4970&gt;=100,S4970&lt;126),"Pre-Injury",S4970&gt;125,"Injured")</f>
        <v>Injured</v>
      </c>
      <c r="J4970" s="3">
        <v>28.46</v>
      </c>
      <c r="K4970" t="s">
        <v>24</v>
      </c>
      <c r="L4970" t="s">
        <v>23</v>
      </c>
      <c r="M4970" t="s">
        <v>23</v>
      </c>
      <c r="N4970" t="s">
        <v>22</v>
      </c>
      <c r="O4970" t="s">
        <v>25</v>
      </c>
      <c r="P4970" s="5">
        <v>5</v>
      </c>
      <c r="Q4970" s="4" t="s">
        <v>22</v>
      </c>
      <c r="R4970" s="4">
        <v>132</v>
      </c>
      <c r="S4970" s="4">
        <v>159</v>
      </c>
      <c r="T4970" s="5">
        <v>3.84</v>
      </c>
      <c r="U4970" s="5">
        <v>11.77</v>
      </c>
      <c r="V4970" t="s">
        <v>23</v>
      </c>
    </row>
    <row r="4971" spans="1:22" x14ac:dyDescent="0.3">
      <c r="A4971">
        <v>71</v>
      </c>
      <c r="B4971" t="s">
        <v>26</v>
      </c>
      <c r="C4971" s="4">
        <v>159</v>
      </c>
      <c r="D4971" s="4">
        <v>300</v>
      </c>
      <c r="E4971" t="s">
        <v>27</v>
      </c>
      <c r="F4971" t="s">
        <v>24</v>
      </c>
      <c r="G4971" t="s">
        <v>23</v>
      </c>
      <c r="H4971" s="4" t="str">
        <f t="shared" si="77"/>
        <v>No</v>
      </c>
      <c r="I4971" t="str" cm="1">
        <f t="array" ref="I4971">_xlfn.IFS(S4971&lt;100,"Normal",AND(S4971&gt;=100,S4971&lt;126),"Pre-Injury",S4971&gt;125,"Injured")</f>
        <v>Normal</v>
      </c>
      <c r="J4971" s="3">
        <v>28.46</v>
      </c>
      <c r="K4971" t="s">
        <v>23</v>
      </c>
      <c r="L4971" t="s">
        <v>24</v>
      </c>
      <c r="M4971" t="s">
        <v>24</v>
      </c>
      <c r="N4971" t="s">
        <v>25</v>
      </c>
      <c r="O4971" t="s">
        <v>27</v>
      </c>
      <c r="P4971" s="5">
        <v>6</v>
      </c>
      <c r="Q4971" s="4" t="s">
        <v>22</v>
      </c>
      <c r="R4971" s="4">
        <v>355</v>
      </c>
      <c r="S4971" s="4">
        <v>89</v>
      </c>
      <c r="T4971" s="5">
        <v>14.13</v>
      </c>
      <c r="U4971" s="5">
        <v>16.46</v>
      </c>
      <c r="V4971" t="s">
        <v>23</v>
      </c>
    </row>
    <row r="4972" spans="1:22" x14ac:dyDescent="0.3">
      <c r="A4972">
        <v>26</v>
      </c>
      <c r="B4972" t="s">
        <v>21</v>
      </c>
      <c r="C4972" s="4">
        <v>164</v>
      </c>
      <c r="D4972" s="4">
        <v>174</v>
      </c>
      <c r="E4972" t="s">
        <v>22</v>
      </c>
      <c r="F4972" t="s">
        <v>23</v>
      </c>
      <c r="G4972" t="s">
        <v>23</v>
      </c>
      <c r="H4972" s="4" t="str">
        <f t="shared" si="77"/>
        <v>Yes</v>
      </c>
      <c r="I4972" t="str" cm="1">
        <f t="array" ref="I4972">_xlfn.IFS(S4972&lt;100,"Normal",AND(S4972&gt;=100,S4972&lt;126),"Pre-Injury",S4972&gt;125,"Injured")</f>
        <v>Injured</v>
      </c>
      <c r="J4972" s="3">
        <v>28.46</v>
      </c>
      <c r="K4972" t="s">
        <v>23</v>
      </c>
      <c r="L4972" t="s">
        <v>24</v>
      </c>
      <c r="M4972" t="s">
        <v>23</v>
      </c>
      <c r="N4972" t="s">
        <v>28</v>
      </c>
      <c r="O4972" t="s">
        <v>27</v>
      </c>
      <c r="P4972" s="5">
        <v>9</v>
      </c>
      <c r="Q4972" s="4" t="s">
        <v>25</v>
      </c>
      <c r="R4972" s="4">
        <v>396</v>
      </c>
      <c r="S4972" s="4">
        <v>150</v>
      </c>
      <c r="T4972" s="5">
        <v>4.2699999999999996</v>
      </c>
      <c r="U4972" s="5">
        <v>9.44</v>
      </c>
      <c r="V4972" t="s">
        <v>24</v>
      </c>
    </row>
    <row r="4973" spans="1:22" x14ac:dyDescent="0.3">
      <c r="A4973">
        <v>46</v>
      </c>
      <c r="B4973" t="s">
        <v>21</v>
      </c>
      <c r="C4973" s="4">
        <v>137</v>
      </c>
      <c r="D4973" s="4">
        <v>268</v>
      </c>
      <c r="E4973" t="s">
        <v>27</v>
      </c>
      <c r="F4973" t="s">
        <v>23</v>
      </c>
      <c r="G4973" t="s">
        <v>24</v>
      </c>
      <c r="H4973" s="4" t="str">
        <f t="shared" si="77"/>
        <v>No</v>
      </c>
      <c r="I4973" t="str" cm="1">
        <f t="array" ref="I4973">_xlfn.IFS(S4973&lt;100,"Normal",AND(S4973&gt;=100,S4973&lt;126),"Pre-Injury",S4973&gt;125,"Injured")</f>
        <v>Pre-Injury</v>
      </c>
      <c r="J4973" s="3">
        <v>28.47</v>
      </c>
      <c r="K4973" t="s">
        <v>23</v>
      </c>
      <c r="L4973" t="s">
        <v>23</v>
      </c>
      <c r="M4973" t="s">
        <v>24</v>
      </c>
      <c r="N4973" t="s">
        <v>22</v>
      </c>
      <c r="O4973" t="s">
        <v>27</v>
      </c>
      <c r="P4973" s="4">
        <v>7</v>
      </c>
      <c r="Q4973" s="4" t="s">
        <v>27</v>
      </c>
      <c r="R4973" s="4">
        <v>153</v>
      </c>
      <c r="S4973" s="4">
        <v>115</v>
      </c>
      <c r="T4973" s="5">
        <v>4.74</v>
      </c>
      <c r="U4973" s="5">
        <v>15.9</v>
      </c>
      <c r="V4973" t="s">
        <v>23</v>
      </c>
    </row>
    <row r="4974" spans="1:22" x14ac:dyDescent="0.3">
      <c r="A4974">
        <v>31</v>
      </c>
      <c r="B4974" t="s">
        <v>26</v>
      </c>
      <c r="C4974" s="4">
        <v>179</v>
      </c>
      <c r="D4974" s="4">
        <v>226</v>
      </c>
      <c r="E4974" t="s">
        <v>25</v>
      </c>
      <c r="F4974" t="s">
        <v>23</v>
      </c>
      <c r="G4974" t="s">
        <v>23</v>
      </c>
      <c r="H4974" s="4" t="str">
        <f t="shared" si="77"/>
        <v>Yes</v>
      </c>
      <c r="I4974" t="str" cm="1">
        <f t="array" ref="I4974">_xlfn.IFS(S4974&lt;100,"Normal",AND(S4974&gt;=100,S4974&lt;126),"Pre-Injury",S4974&gt;125,"Injured")</f>
        <v>Injured</v>
      </c>
      <c r="J4974" s="3">
        <v>28.47</v>
      </c>
      <c r="K4974" t="s">
        <v>23</v>
      </c>
      <c r="L4974" t="s">
        <v>24</v>
      </c>
      <c r="M4974" t="s">
        <v>24</v>
      </c>
      <c r="N4974" t="s">
        <v>28</v>
      </c>
      <c r="O4974" t="s">
        <v>25</v>
      </c>
      <c r="P4974" s="5">
        <v>8</v>
      </c>
      <c r="Q4974" s="4" t="s">
        <v>25</v>
      </c>
      <c r="R4974" s="4">
        <v>119</v>
      </c>
      <c r="S4974" s="4">
        <v>126</v>
      </c>
      <c r="T4974" s="5">
        <v>2.93</v>
      </c>
      <c r="U4974" s="5">
        <v>9.11</v>
      </c>
      <c r="V4974" t="s">
        <v>23</v>
      </c>
    </row>
    <row r="4975" spans="1:22" x14ac:dyDescent="0.3">
      <c r="A4975">
        <v>21</v>
      </c>
      <c r="B4975" t="s">
        <v>26</v>
      </c>
      <c r="C4975" s="4">
        <v>152</v>
      </c>
      <c r="D4975" s="4">
        <v>205</v>
      </c>
      <c r="E4975" t="s">
        <v>22</v>
      </c>
      <c r="F4975" t="s">
        <v>24</v>
      </c>
      <c r="G4975" t="s">
        <v>23</v>
      </c>
      <c r="H4975" s="4" t="str">
        <f t="shared" si="77"/>
        <v>No</v>
      </c>
      <c r="I4975" t="str" cm="1">
        <f t="array" ref="I4975">_xlfn.IFS(S4975&lt;100,"Normal",AND(S4975&gt;=100,S4975&lt;126),"Pre-Injury",S4975&gt;125,"Injured")</f>
        <v>Pre-Injury</v>
      </c>
      <c r="J4975" s="3">
        <v>28.47</v>
      </c>
      <c r="K4975" t="s">
        <v>23</v>
      </c>
      <c r="L4975" t="s">
        <v>24</v>
      </c>
      <c r="M4975" t="s">
        <v>23</v>
      </c>
      <c r="N4975" t="s">
        <v>28</v>
      </c>
      <c r="O4975" t="s">
        <v>22</v>
      </c>
      <c r="P4975" s="4">
        <v>10</v>
      </c>
      <c r="Q4975" s="4" t="s">
        <v>25</v>
      </c>
      <c r="R4975" s="4">
        <v>386</v>
      </c>
      <c r="S4975" s="4">
        <v>102</v>
      </c>
      <c r="T4975" s="5">
        <v>8.92</v>
      </c>
      <c r="U4975" s="5">
        <v>14.83</v>
      </c>
      <c r="V4975" t="s">
        <v>23</v>
      </c>
    </row>
    <row r="4976" spans="1:22" x14ac:dyDescent="0.3">
      <c r="A4976">
        <v>69</v>
      </c>
      <c r="B4976" t="s">
        <v>21</v>
      </c>
      <c r="C4976" s="4">
        <v>130</v>
      </c>
      <c r="D4976" s="4">
        <v>233</v>
      </c>
      <c r="E4976" t="s">
        <v>25</v>
      </c>
      <c r="F4976" t="s">
        <v>24</v>
      </c>
      <c r="G4976" t="s">
        <v>24</v>
      </c>
      <c r="H4976" s="4" t="str">
        <f t="shared" si="77"/>
        <v>Yes</v>
      </c>
      <c r="I4976" t="str" cm="1">
        <f t="array" ref="I4976">_xlfn.IFS(S4976&lt;100,"Normal",AND(S4976&gt;=100,S4976&lt;126),"Pre-Injury",S4976&gt;125,"Injured")</f>
        <v>Injured</v>
      </c>
      <c r="J4976" s="3">
        <v>28.47</v>
      </c>
      <c r="K4976" t="s">
        <v>23</v>
      </c>
      <c r="L4976" t="s">
        <v>24</v>
      </c>
      <c r="M4976" t="s">
        <v>24</v>
      </c>
      <c r="N4976" t="s">
        <v>25</v>
      </c>
      <c r="O4976" t="s">
        <v>27</v>
      </c>
      <c r="P4976" s="5">
        <v>5</v>
      </c>
      <c r="Q4976" s="4" t="s">
        <v>27</v>
      </c>
      <c r="R4976" s="4">
        <v>146</v>
      </c>
      <c r="S4976" s="4">
        <v>132</v>
      </c>
      <c r="T4976" s="5">
        <v>5.51</v>
      </c>
      <c r="U4976" s="5">
        <v>10.35</v>
      </c>
      <c r="V4976" t="s">
        <v>23</v>
      </c>
    </row>
    <row r="4977" spans="1:22" x14ac:dyDescent="0.3">
      <c r="A4977">
        <v>66</v>
      </c>
      <c r="B4977" t="s">
        <v>26</v>
      </c>
      <c r="C4977" s="4">
        <v>162</v>
      </c>
      <c r="D4977" s="4">
        <v>178</v>
      </c>
      <c r="E4977" t="s">
        <v>27</v>
      </c>
      <c r="F4977" t="s">
        <v>24</v>
      </c>
      <c r="G4977" t="s">
        <v>23</v>
      </c>
      <c r="H4977" s="4" t="str">
        <f t="shared" si="77"/>
        <v>No</v>
      </c>
      <c r="I4977" t="str" cm="1">
        <f t="array" ref="I4977">_xlfn.IFS(S4977&lt;100,"Normal",AND(S4977&gt;=100,S4977&lt;126),"Pre-Injury",S4977&gt;125,"Injured")</f>
        <v>Pre-Injury</v>
      </c>
      <c r="J4977" s="3">
        <v>28.47</v>
      </c>
      <c r="K4977" t="s">
        <v>23</v>
      </c>
      <c r="L4977" t="s">
        <v>23</v>
      </c>
      <c r="M4977" t="s">
        <v>23</v>
      </c>
      <c r="N4977" t="s">
        <v>25</v>
      </c>
      <c r="O4977" t="s">
        <v>27</v>
      </c>
      <c r="P4977" s="5">
        <v>4</v>
      </c>
      <c r="Q4977" s="4" t="s">
        <v>25</v>
      </c>
      <c r="R4977" s="4">
        <v>100</v>
      </c>
      <c r="S4977" s="4">
        <v>122</v>
      </c>
      <c r="T4977" s="5">
        <v>7.08</v>
      </c>
      <c r="U4977" s="5">
        <v>5.45</v>
      </c>
      <c r="V4977" t="s">
        <v>24</v>
      </c>
    </row>
    <row r="4978" spans="1:22" x14ac:dyDescent="0.3">
      <c r="A4978">
        <v>65</v>
      </c>
      <c r="B4978" t="s">
        <v>21</v>
      </c>
      <c r="C4978" s="4">
        <v>174</v>
      </c>
      <c r="D4978" s="4">
        <v>242</v>
      </c>
      <c r="E4978" t="s">
        <v>27</v>
      </c>
      <c r="F4978" t="s">
        <v>24</v>
      </c>
      <c r="G4978" t="s">
        <v>23</v>
      </c>
      <c r="H4978" s="4" t="str">
        <f t="shared" si="77"/>
        <v>Yes</v>
      </c>
      <c r="I4978" t="str" cm="1">
        <f t="array" ref="I4978">_xlfn.IFS(S4978&lt;100,"Normal",AND(S4978&gt;=100,S4978&lt;126),"Pre-Injury",S4978&gt;125,"Injured")</f>
        <v>Injured</v>
      </c>
      <c r="J4978" s="3">
        <v>28.48</v>
      </c>
      <c r="K4978" t="s">
        <v>23</v>
      </c>
      <c r="L4978" t="s">
        <v>24</v>
      </c>
      <c r="M4978" t="s">
        <v>24</v>
      </c>
      <c r="N4978" t="s">
        <v>27</v>
      </c>
      <c r="O4978" t="s">
        <v>22</v>
      </c>
      <c r="P4978" s="5">
        <v>8</v>
      </c>
      <c r="Q4978" s="4" t="s">
        <v>22</v>
      </c>
      <c r="R4978" s="4">
        <v>376</v>
      </c>
      <c r="S4978" s="4">
        <v>151</v>
      </c>
      <c r="T4978" s="5">
        <v>7.24</v>
      </c>
      <c r="U4978" s="4">
        <v>7.02</v>
      </c>
      <c r="V4978" t="s">
        <v>23</v>
      </c>
    </row>
    <row r="4979" spans="1:22" x14ac:dyDescent="0.3">
      <c r="A4979">
        <v>27</v>
      </c>
      <c r="B4979" t="s">
        <v>26</v>
      </c>
      <c r="C4979" s="4">
        <v>155</v>
      </c>
      <c r="D4979" s="4">
        <v>163</v>
      </c>
      <c r="E4979" t="s">
        <v>25</v>
      </c>
      <c r="F4979" t="s">
        <v>23</v>
      </c>
      <c r="G4979" t="s">
        <v>24</v>
      </c>
      <c r="H4979" s="4" t="str">
        <f t="shared" si="77"/>
        <v>Yes</v>
      </c>
      <c r="I4979" t="str" cm="1">
        <f t="array" ref="I4979">_xlfn.IFS(S4979&lt;100,"Normal",AND(S4979&gt;=100,S4979&lt;126),"Pre-Injury",S4979&gt;125,"Injured")</f>
        <v>Injured</v>
      </c>
      <c r="J4979" s="3">
        <v>28.48</v>
      </c>
      <c r="K4979" t="s">
        <v>23</v>
      </c>
      <c r="L4979" t="s">
        <v>24</v>
      </c>
      <c r="M4979" t="s">
        <v>23</v>
      </c>
      <c r="N4979" t="s">
        <v>25</v>
      </c>
      <c r="O4979" t="s">
        <v>22</v>
      </c>
      <c r="P4979" s="5">
        <v>7</v>
      </c>
      <c r="Q4979" s="4" t="s">
        <v>25</v>
      </c>
      <c r="R4979" s="4">
        <v>199</v>
      </c>
      <c r="S4979" s="4">
        <v>139</v>
      </c>
      <c r="T4979" s="5">
        <v>11.07</v>
      </c>
      <c r="U4979" s="5">
        <v>8.1199999999999992</v>
      </c>
      <c r="V4979" t="s">
        <v>24</v>
      </c>
    </row>
    <row r="4980" spans="1:22" x14ac:dyDescent="0.3">
      <c r="A4980">
        <v>26</v>
      </c>
      <c r="B4980" t="s">
        <v>21</v>
      </c>
      <c r="C4980" s="4">
        <v>156</v>
      </c>
      <c r="D4980" s="4">
        <v>164</v>
      </c>
      <c r="E4980" t="s">
        <v>22</v>
      </c>
      <c r="F4980" t="s">
        <v>24</v>
      </c>
      <c r="G4980" t="s">
        <v>24</v>
      </c>
      <c r="H4980" s="4" t="str">
        <f t="shared" si="77"/>
        <v>Yes</v>
      </c>
      <c r="I4980" t="str" cm="1">
        <f t="array" ref="I4980">_xlfn.IFS(S4980&lt;100,"Normal",AND(S4980&gt;=100,S4980&lt;126),"Pre-Injury",S4980&gt;125,"Injured")</f>
        <v>Injured</v>
      </c>
      <c r="J4980" s="3">
        <v>28.48</v>
      </c>
      <c r="K4980" t="s">
        <v>23</v>
      </c>
      <c r="L4980" t="s">
        <v>24</v>
      </c>
      <c r="M4980" t="s">
        <v>23</v>
      </c>
      <c r="N4980" t="s">
        <v>22</v>
      </c>
      <c r="O4980" t="s">
        <v>27</v>
      </c>
      <c r="P4980" s="5">
        <v>5</v>
      </c>
      <c r="Q4980" s="4" t="s">
        <v>25</v>
      </c>
      <c r="R4980" s="4">
        <v>104</v>
      </c>
      <c r="S4980" s="4">
        <v>153</v>
      </c>
      <c r="T4980" s="5">
        <v>2.17</v>
      </c>
      <c r="U4980" s="5">
        <v>10.08</v>
      </c>
      <c r="V4980" t="s">
        <v>23</v>
      </c>
    </row>
    <row r="4981" spans="1:22" x14ac:dyDescent="0.3">
      <c r="A4981">
        <v>38</v>
      </c>
      <c r="B4981" t="s">
        <v>26</v>
      </c>
      <c r="C4981" s="4">
        <v>129</v>
      </c>
      <c r="D4981" s="4">
        <v>206</v>
      </c>
      <c r="E4981" t="s">
        <v>22</v>
      </c>
      <c r="F4981" t="s">
        <v>24</v>
      </c>
      <c r="G4981" t="s">
        <v>23</v>
      </c>
      <c r="H4981" s="4" t="str">
        <f t="shared" si="77"/>
        <v>No</v>
      </c>
      <c r="I4981" t="str" cm="1">
        <f t="array" ref="I4981">_xlfn.IFS(S4981&lt;100,"Normal",AND(S4981&gt;=100,S4981&lt;126),"Pre-Injury",S4981&gt;125,"Injured")</f>
        <v>Normal</v>
      </c>
      <c r="J4981" s="3">
        <v>28.48</v>
      </c>
      <c r="K4981" t="s">
        <v>24</v>
      </c>
      <c r="L4981" t="s">
        <v>24</v>
      </c>
      <c r="M4981" t="s">
        <v>24</v>
      </c>
      <c r="N4981" t="s">
        <v>27</v>
      </c>
      <c r="O4981" t="s">
        <v>25</v>
      </c>
      <c r="P4981" s="5">
        <v>10</v>
      </c>
      <c r="Q4981" s="4" t="s">
        <v>27</v>
      </c>
      <c r="R4981" s="4">
        <v>357</v>
      </c>
      <c r="S4981" s="4">
        <v>84</v>
      </c>
      <c r="T4981" s="5">
        <v>7.55</v>
      </c>
      <c r="U4981" s="5">
        <v>19.77</v>
      </c>
      <c r="V4981" t="s">
        <v>24</v>
      </c>
    </row>
    <row r="4982" spans="1:22" x14ac:dyDescent="0.3">
      <c r="A4982">
        <v>70</v>
      </c>
      <c r="B4982" t="s">
        <v>21</v>
      </c>
      <c r="C4982" s="4">
        <v>171</v>
      </c>
      <c r="D4982" s="4">
        <v>172</v>
      </c>
      <c r="E4982" t="s">
        <v>25</v>
      </c>
      <c r="F4982" t="s">
        <v>24</v>
      </c>
      <c r="G4982" t="s">
        <v>24</v>
      </c>
      <c r="H4982" s="4" t="str">
        <f t="shared" si="77"/>
        <v>Yes</v>
      </c>
      <c r="I4982" t="str" cm="1">
        <f t="array" ref="I4982">_xlfn.IFS(S4982&lt;100,"Normal",AND(S4982&gt;=100,S4982&lt;126),"Pre-Injury",S4982&gt;125,"Injured")</f>
        <v>Injured</v>
      </c>
      <c r="J4982" s="3">
        <v>28.48</v>
      </c>
      <c r="K4982" t="s">
        <v>23</v>
      </c>
      <c r="L4982" t="s">
        <v>23</v>
      </c>
      <c r="M4982" t="s">
        <v>23</v>
      </c>
      <c r="N4982" t="s">
        <v>28</v>
      </c>
      <c r="O4982" t="s">
        <v>27</v>
      </c>
      <c r="P4982" s="5">
        <v>9</v>
      </c>
      <c r="Q4982" s="4" t="s">
        <v>22</v>
      </c>
      <c r="R4982" s="4">
        <v>183</v>
      </c>
      <c r="S4982" s="4">
        <v>150</v>
      </c>
      <c r="T4982" s="5">
        <v>0.47</v>
      </c>
      <c r="U4982" s="5">
        <v>15.94</v>
      </c>
      <c r="V4982" t="s">
        <v>24</v>
      </c>
    </row>
    <row r="4983" spans="1:22" x14ac:dyDescent="0.3">
      <c r="A4983">
        <v>74</v>
      </c>
      <c r="B4983" t="s">
        <v>26</v>
      </c>
      <c r="C4983" s="4">
        <v>145</v>
      </c>
      <c r="D4983" s="4">
        <v>267</v>
      </c>
      <c r="E4983" t="s">
        <v>22</v>
      </c>
      <c r="F4983" t="s">
        <v>23</v>
      </c>
      <c r="G4983" t="s">
        <v>24</v>
      </c>
      <c r="H4983" s="4" t="str">
        <f t="shared" si="77"/>
        <v>No</v>
      </c>
      <c r="I4983" t="str" cm="1">
        <f t="array" ref="I4983">_xlfn.IFS(S4983&lt;100,"Normal",AND(S4983&gt;=100,S4983&lt;126),"Pre-Injury",S4983&gt;125,"Injured")</f>
        <v>Pre-Injury</v>
      </c>
      <c r="J4983" s="3">
        <v>28.48</v>
      </c>
      <c r="K4983" t="s">
        <v>23</v>
      </c>
      <c r="L4983" t="s">
        <v>23</v>
      </c>
      <c r="M4983" t="s">
        <v>24</v>
      </c>
      <c r="N4983" t="s">
        <v>28</v>
      </c>
      <c r="O4983" t="s">
        <v>25</v>
      </c>
      <c r="P4983" s="4">
        <v>9</v>
      </c>
      <c r="Q4983" s="4" t="s">
        <v>27</v>
      </c>
      <c r="R4983" s="4">
        <v>206</v>
      </c>
      <c r="S4983" s="4">
        <v>101</v>
      </c>
      <c r="T4983" s="5">
        <v>2.0099999999999998</v>
      </c>
      <c r="U4983" s="5">
        <v>11.77</v>
      </c>
      <c r="V4983" t="s">
        <v>23</v>
      </c>
    </row>
    <row r="4984" spans="1:22" x14ac:dyDescent="0.3">
      <c r="A4984">
        <v>68</v>
      </c>
      <c r="B4984" t="s">
        <v>26</v>
      </c>
      <c r="C4984" s="4">
        <v>144</v>
      </c>
      <c r="D4984" s="4">
        <v>259</v>
      </c>
      <c r="E4984" t="s">
        <v>22</v>
      </c>
      <c r="F4984" t="s">
        <v>24</v>
      </c>
      <c r="G4984" t="s">
        <v>23</v>
      </c>
      <c r="H4984" s="4" t="str">
        <f t="shared" si="77"/>
        <v>No</v>
      </c>
      <c r="I4984" t="str" cm="1">
        <f t="array" ref="I4984">_xlfn.IFS(S4984&lt;100,"Normal",AND(S4984&gt;=100,S4984&lt;126),"Pre-Injury",S4984&gt;125,"Injured")</f>
        <v>Pre-Injury</v>
      </c>
      <c r="J4984" s="3">
        <v>28.48</v>
      </c>
      <c r="K4984" t="s">
        <v>23</v>
      </c>
      <c r="L4984" t="s">
        <v>23</v>
      </c>
      <c r="M4984" t="s">
        <v>24</v>
      </c>
      <c r="N4984" t="s">
        <v>28</v>
      </c>
      <c r="O4984" t="s">
        <v>27</v>
      </c>
      <c r="P4984" s="5">
        <v>6</v>
      </c>
      <c r="Q4984" s="4" t="s">
        <v>27</v>
      </c>
      <c r="R4984" s="4">
        <v>307</v>
      </c>
      <c r="S4984" s="4">
        <v>108</v>
      </c>
      <c r="T4984" s="5">
        <v>12.63</v>
      </c>
      <c r="U4984" s="5">
        <v>6.32</v>
      </c>
      <c r="V4984" t="s">
        <v>24</v>
      </c>
    </row>
    <row r="4985" spans="1:22" x14ac:dyDescent="0.3">
      <c r="A4985">
        <v>28</v>
      </c>
      <c r="B4985" t="s">
        <v>21</v>
      </c>
      <c r="C4985" s="4">
        <v>144</v>
      </c>
      <c r="D4985" s="4">
        <v>294</v>
      </c>
      <c r="E4985" t="s">
        <v>22</v>
      </c>
      <c r="F4985" t="s">
        <v>24</v>
      </c>
      <c r="G4985" t="s">
        <v>23</v>
      </c>
      <c r="H4985" s="4" t="str">
        <f t="shared" si="77"/>
        <v>Yes</v>
      </c>
      <c r="I4985" t="str" cm="1">
        <f t="array" ref="I4985">_xlfn.IFS(S4985&lt;100,"Normal",AND(S4985&gt;=100,S4985&lt;126),"Pre-Injury",S4985&gt;125,"Injured")</f>
        <v>Injured</v>
      </c>
      <c r="J4985" s="3">
        <v>28.48</v>
      </c>
      <c r="K4985" t="s">
        <v>23</v>
      </c>
      <c r="L4985" t="s">
        <v>24</v>
      </c>
      <c r="M4985" t="s">
        <v>23</v>
      </c>
      <c r="N4985" t="s">
        <v>22</v>
      </c>
      <c r="O4985" t="s">
        <v>22</v>
      </c>
      <c r="P4985" s="4">
        <v>10</v>
      </c>
      <c r="Q4985" s="4" t="s">
        <v>25</v>
      </c>
      <c r="R4985" s="4">
        <v>137</v>
      </c>
      <c r="S4985" s="4">
        <v>128</v>
      </c>
      <c r="T4985" s="5">
        <v>13.43</v>
      </c>
      <c r="U4985" s="5">
        <v>11.98</v>
      </c>
      <c r="V4985" t="s">
        <v>24</v>
      </c>
    </row>
    <row r="4986" spans="1:22" x14ac:dyDescent="0.3">
      <c r="A4986">
        <v>59</v>
      </c>
      <c r="B4986" t="s">
        <v>21</v>
      </c>
      <c r="C4986" s="4">
        <v>153</v>
      </c>
      <c r="D4986" s="4">
        <v>273</v>
      </c>
      <c r="E4986" t="s">
        <v>22</v>
      </c>
      <c r="F4986" t="s">
        <v>24</v>
      </c>
      <c r="G4986" t="s">
        <v>23</v>
      </c>
      <c r="H4986" s="4" t="str">
        <f t="shared" si="77"/>
        <v>Yes</v>
      </c>
      <c r="I4986" t="str" cm="1">
        <f t="array" ref="I4986">_xlfn.IFS(S4986&lt;100,"Normal",AND(S4986&gt;=100,S4986&lt;126),"Pre-Injury",S4986&gt;125,"Injured")</f>
        <v>Injured</v>
      </c>
      <c r="J4986" s="3">
        <v>28.48</v>
      </c>
      <c r="K4986" t="s">
        <v>23</v>
      </c>
      <c r="L4986" t="s">
        <v>23</v>
      </c>
      <c r="M4986" t="s">
        <v>24</v>
      </c>
      <c r="N4986" t="s">
        <v>25</v>
      </c>
      <c r="O4986" t="s">
        <v>25</v>
      </c>
      <c r="P4986" s="5">
        <v>7</v>
      </c>
      <c r="Q4986" s="4" t="s">
        <v>22</v>
      </c>
      <c r="R4986" s="4">
        <v>175</v>
      </c>
      <c r="S4986" s="4">
        <v>155</v>
      </c>
      <c r="T4986" s="5">
        <v>7.61</v>
      </c>
      <c r="U4986" s="5">
        <v>12.3</v>
      </c>
      <c r="V4986" t="s">
        <v>24</v>
      </c>
    </row>
    <row r="4987" spans="1:22" x14ac:dyDescent="0.3">
      <c r="A4987">
        <v>77</v>
      </c>
      <c r="B4987" t="s">
        <v>26</v>
      </c>
      <c r="C4987" s="4">
        <v>176</v>
      </c>
      <c r="D4987" s="4">
        <v>285</v>
      </c>
      <c r="E4987" t="s">
        <v>22</v>
      </c>
      <c r="F4987" t="s">
        <v>24</v>
      </c>
      <c r="G4987" t="s">
        <v>23</v>
      </c>
      <c r="H4987" s="4" t="str">
        <f t="shared" si="77"/>
        <v>No</v>
      </c>
      <c r="I4987" t="str" cm="1">
        <f t="array" ref="I4987">_xlfn.IFS(S4987&lt;100,"Normal",AND(S4987&gt;=100,S4987&lt;126),"Pre-Injury",S4987&gt;125,"Injured")</f>
        <v>Pre-Injury</v>
      </c>
      <c r="J4987" s="3">
        <v>28.49</v>
      </c>
      <c r="K4987" t="s">
        <v>23</v>
      </c>
      <c r="L4987" t="s">
        <v>23</v>
      </c>
      <c r="M4987" t="s">
        <v>23</v>
      </c>
      <c r="N4987" t="s">
        <v>22</v>
      </c>
      <c r="O4987" t="s">
        <v>25</v>
      </c>
      <c r="P4987" s="5">
        <v>10</v>
      </c>
      <c r="Q4987" s="4" t="s">
        <v>22</v>
      </c>
      <c r="R4987" s="4">
        <v>366</v>
      </c>
      <c r="S4987" s="4">
        <v>102</v>
      </c>
      <c r="T4987" s="5">
        <v>14.82</v>
      </c>
      <c r="U4987" s="5">
        <v>14.71</v>
      </c>
      <c r="V4987" t="s">
        <v>24</v>
      </c>
    </row>
    <row r="4988" spans="1:22" x14ac:dyDescent="0.3">
      <c r="A4988">
        <v>39</v>
      </c>
      <c r="B4988" t="s">
        <v>26</v>
      </c>
      <c r="C4988" s="4">
        <v>169</v>
      </c>
      <c r="D4988" s="4">
        <v>269</v>
      </c>
      <c r="E4988" t="s">
        <v>25</v>
      </c>
      <c r="F4988" t="s">
        <v>24</v>
      </c>
      <c r="G4988" t="s">
        <v>24</v>
      </c>
      <c r="H4988" s="4" t="str">
        <f t="shared" si="77"/>
        <v>No</v>
      </c>
      <c r="I4988" t="str" cm="1">
        <f t="array" ref="I4988">_xlfn.IFS(S4988&lt;100,"Normal",AND(S4988&gt;=100,S4988&lt;126),"Pre-Injury",S4988&gt;125,"Injured")</f>
        <v>Pre-Injury</v>
      </c>
      <c r="J4988" s="3">
        <v>28.49</v>
      </c>
      <c r="K4988" t="s">
        <v>23</v>
      </c>
      <c r="L4988" t="s">
        <v>23</v>
      </c>
      <c r="M4988" t="s">
        <v>24</v>
      </c>
      <c r="N4988" t="s">
        <v>27</v>
      </c>
      <c r="O4988" t="s">
        <v>27</v>
      </c>
      <c r="P4988" s="5">
        <v>4</v>
      </c>
      <c r="Q4988" s="4" t="s">
        <v>25</v>
      </c>
      <c r="R4988" s="4">
        <v>263</v>
      </c>
      <c r="S4988" s="4">
        <v>106</v>
      </c>
      <c r="T4988" s="5">
        <v>11.72</v>
      </c>
      <c r="U4988" s="5">
        <v>11.91</v>
      </c>
      <c r="V4988" t="s">
        <v>24</v>
      </c>
    </row>
    <row r="4989" spans="1:22" x14ac:dyDescent="0.3">
      <c r="A4989">
        <v>24</v>
      </c>
      <c r="B4989" t="s">
        <v>26</v>
      </c>
      <c r="C4989" s="4">
        <v>156</v>
      </c>
      <c r="D4989" s="4">
        <v>196</v>
      </c>
      <c r="E4989" t="s">
        <v>27</v>
      </c>
      <c r="F4989" t="s">
        <v>24</v>
      </c>
      <c r="G4989" t="s">
        <v>24</v>
      </c>
      <c r="H4989" s="4" t="str">
        <f t="shared" si="77"/>
        <v>No</v>
      </c>
      <c r="I4989" t="str" cm="1">
        <f t="array" ref="I4989">_xlfn.IFS(S4989&lt;100,"Normal",AND(S4989&gt;=100,S4989&lt;126),"Pre-Injury",S4989&gt;125,"Injured")</f>
        <v>Pre-Injury</v>
      </c>
      <c r="J4989" s="3">
        <v>28.49</v>
      </c>
      <c r="K4989" t="s">
        <v>23</v>
      </c>
      <c r="L4989" t="s">
        <v>24</v>
      </c>
      <c r="M4989" t="s">
        <v>24</v>
      </c>
      <c r="N4989" t="s">
        <v>28</v>
      </c>
      <c r="O4989" t="s">
        <v>22</v>
      </c>
      <c r="P4989" s="5">
        <v>5</v>
      </c>
      <c r="Q4989" s="4" t="s">
        <v>25</v>
      </c>
      <c r="R4989" s="4">
        <v>291</v>
      </c>
      <c r="S4989" s="4">
        <v>118</v>
      </c>
      <c r="T4989" s="5">
        <v>5.93</v>
      </c>
      <c r="U4989" s="5">
        <v>10.45</v>
      </c>
      <c r="V4989" t="s">
        <v>23</v>
      </c>
    </row>
    <row r="4990" spans="1:22" x14ac:dyDescent="0.3">
      <c r="A4990">
        <v>76</v>
      </c>
      <c r="B4990" t="s">
        <v>26</v>
      </c>
      <c r="C4990" s="4">
        <v>169</v>
      </c>
      <c r="D4990" s="4">
        <v>264</v>
      </c>
      <c r="E4990" t="s">
        <v>22</v>
      </c>
      <c r="F4990" t="s">
        <v>23</v>
      </c>
      <c r="G4990" t="s">
        <v>23</v>
      </c>
      <c r="H4990" s="4" t="str">
        <f t="shared" si="77"/>
        <v>No</v>
      </c>
      <c r="I4990" t="str" cm="1">
        <f t="array" ref="I4990">_xlfn.IFS(S4990&lt;100,"Normal",AND(S4990&gt;=100,S4990&lt;126),"Pre-Injury",S4990&gt;125,"Injured")</f>
        <v>Pre-Injury</v>
      </c>
      <c r="J4990" s="3">
        <v>28.5</v>
      </c>
      <c r="K4990" t="s">
        <v>23</v>
      </c>
      <c r="L4990" t="s">
        <v>24</v>
      </c>
      <c r="M4990" t="s">
        <v>24</v>
      </c>
      <c r="N4990" t="s">
        <v>28</v>
      </c>
      <c r="O4990" t="s">
        <v>22</v>
      </c>
      <c r="P4990" s="5">
        <v>10</v>
      </c>
      <c r="Q4990" s="4" t="s">
        <v>22</v>
      </c>
      <c r="R4990" s="4">
        <v>223</v>
      </c>
      <c r="S4990" s="4">
        <v>125</v>
      </c>
      <c r="T4990" s="5">
        <v>1.85</v>
      </c>
      <c r="U4990" s="5">
        <v>9.26</v>
      </c>
      <c r="V4990" t="s">
        <v>24</v>
      </c>
    </row>
    <row r="4991" spans="1:22" x14ac:dyDescent="0.3">
      <c r="A4991">
        <v>21</v>
      </c>
      <c r="B4991" t="s">
        <v>21</v>
      </c>
      <c r="C4991" s="4">
        <v>168</v>
      </c>
      <c r="D4991" s="4">
        <v>255</v>
      </c>
      <c r="E4991" t="s">
        <v>27</v>
      </c>
      <c r="F4991" t="s">
        <v>23</v>
      </c>
      <c r="G4991" t="s">
        <v>23</v>
      </c>
      <c r="H4991" s="4" t="str">
        <f t="shared" si="77"/>
        <v>No</v>
      </c>
      <c r="I4991" t="str" cm="1">
        <f t="array" ref="I4991">_xlfn.IFS(S4991&lt;100,"Normal",AND(S4991&gt;=100,S4991&lt;126),"Pre-Injury",S4991&gt;125,"Injured")</f>
        <v>Pre-Injury</v>
      </c>
      <c r="J4991" s="3">
        <v>28.5</v>
      </c>
      <c r="K4991" t="s">
        <v>23</v>
      </c>
      <c r="L4991" t="s">
        <v>23</v>
      </c>
      <c r="M4991" t="s">
        <v>23</v>
      </c>
      <c r="N4991" t="s">
        <v>22</v>
      </c>
      <c r="O4991" t="s">
        <v>27</v>
      </c>
      <c r="P4991" s="5">
        <v>7</v>
      </c>
      <c r="Q4991" s="4" t="s">
        <v>27</v>
      </c>
      <c r="R4991" s="4">
        <v>297</v>
      </c>
      <c r="S4991" s="4">
        <v>101</v>
      </c>
      <c r="T4991" s="5">
        <v>6.84</v>
      </c>
      <c r="U4991" s="5">
        <v>10.41</v>
      </c>
      <c r="V4991" t="s">
        <v>24</v>
      </c>
    </row>
    <row r="4992" spans="1:22" x14ac:dyDescent="0.3">
      <c r="A4992">
        <v>62</v>
      </c>
      <c r="B4992" t="s">
        <v>26</v>
      </c>
      <c r="C4992" s="4">
        <v>143</v>
      </c>
      <c r="D4992" s="4">
        <v>223</v>
      </c>
      <c r="E4992" t="s">
        <v>25</v>
      </c>
      <c r="F4992" t="s">
        <v>24</v>
      </c>
      <c r="G4992" t="s">
        <v>23</v>
      </c>
      <c r="H4992" s="4" t="str">
        <f t="shared" si="77"/>
        <v>Yes</v>
      </c>
      <c r="I4992" t="str" cm="1">
        <f t="array" ref="I4992">_xlfn.IFS(S4992&lt;100,"Normal",AND(S4992&gt;=100,S4992&lt;126),"Pre-Injury",S4992&gt;125,"Injured")</f>
        <v>Injured</v>
      </c>
      <c r="J4992" s="3">
        <v>28.5</v>
      </c>
      <c r="K4992" t="s">
        <v>23</v>
      </c>
      <c r="L4992" t="s">
        <v>24</v>
      </c>
      <c r="M4992" t="s">
        <v>24</v>
      </c>
      <c r="N4992" t="s">
        <v>25</v>
      </c>
      <c r="O4992" t="s">
        <v>27</v>
      </c>
      <c r="P4992" s="5">
        <v>4</v>
      </c>
      <c r="Q4992" s="4" t="s">
        <v>22</v>
      </c>
      <c r="R4992" s="4">
        <v>348</v>
      </c>
      <c r="S4992" s="4">
        <v>137</v>
      </c>
      <c r="T4992" s="4">
        <v>12.91</v>
      </c>
      <c r="U4992" s="4">
        <v>5.63</v>
      </c>
      <c r="V4992" t="s">
        <v>24</v>
      </c>
    </row>
    <row r="4993" spans="1:22" x14ac:dyDescent="0.3">
      <c r="A4993">
        <v>76</v>
      </c>
      <c r="B4993" t="s">
        <v>26</v>
      </c>
      <c r="C4993" s="4">
        <v>159</v>
      </c>
      <c r="D4993" s="4">
        <v>227</v>
      </c>
      <c r="E4993" t="s">
        <v>22</v>
      </c>
      <c r="F4993" t="s">
        <v>24</v>
      </c>
      <c r="G4993" t="s">
        <v>24</v>
      </c>
      <c r="H4993" s="4" t="str">
        <f t="shared" si="77"/>
        <v>No</v>
      </c>
      <c r="I4993" t="str" cm="1">
        <f t="array" ref="I4993">_xlfn.IFS(S4993&lt;100,"Normal",AND(S4993&gt;=100,S4993&lt;126),"Pre-Injury",S4993&gt;125,"Injured")</f>
        <v>Pre-Injury</v>
      </c>
      <c r="J4993" s="3">
        <v>28.5</v>
      </c>
      <c r="K4993" t="s">
        <v>23</v>
      </c>
      <c r="L4993" t="s">
        <v>24</v>
      </c>
      <c r="M4993" t="s">
        <v>24</v>
      </c>
      <c r="N4993" t="s">
        <v>25</v>
      </c>
      <c r="O4993" t="s">
        <v>27</v>
      </c>
      <c r="P4993" s="4">
        <v>6</v>
      </c>
      <c r="Q4993" s="4" t="s">
        <v>25</v>
      </c>
      <c r="R4993" s="4">
        <v>204</v>
      </c>
      <c r="S4993" s="4">
        <v>101</v>
      </c>
      <c r="T4993" s="5">
        <v>11.92</v>
      </c>
      <c r="U4993" s="5">
        <v>7.44</v>
      </c>
      <c r="V4993" t="s">
        <v>23</v>
      </c>
    </row>
    <row r="4994" spans="1:22" x14ac:dyDescent="0.3">
      <c r="A4994">
        <v>61</v>
      </c>
      <c r="B4994" t="s">
        <v>26</v>
      </c>
      <c r="C4994" s="4">
        <v>137</v>
      </c>
      <c r="D4994" s="4">
        <v>161</v>
      </c>
      <c r="E4994" t="s">
        <v>22</v>
      </c>
      <c r="F4994" t="s">
        <v>23</v>
      </c>
      <c r="G4994" t="s">
        <v>24</v>
      </c>
      <c r="H4994" s="4" t="str">
        <f t="shared" ref="H4994:H5057" si="78">IF(I4994="Normal","No",IF(I4994="Pre-Injury","No","Yes"))</f>
        <v>Yes</v>
      </c>
      <c r="I4994" t="str" cm="1">
        <f t="array" ref="I4994">_xlfn.IFS(S4994&lt;100,"Normal",AND(S4994&gt;=100,S4994&lt;126),"Pre-Injury",S4994&gt;125,"Injured")</f>
        <v>Injured</v>
      </c>
      <c r="J4994" s="3">
        <v>28.5</v>
      </c>
      <c r="K4994" t="s">
        <v>23</v>
      </c>
      <c r="L4994" t="s">
        <v>23</v>
      </c>
      <c r="M4994" t="s">
        <v>24</v>
      </c>
      <c r="N4994" t="s">
        <v>25</v>
      </c>
      <c r="O4994" t="s">
        <v>22</v>
      </c>
      <c r="P4994" s="4">
        <v>5</v>
      </c>
      <c r="Q4994" s="4" t="s">
        <v>27</v>
      </c>
      <c r="R4994" s="4">
        <v>133</v>
      </c>
      <c r="S4994" s="4">
        <v>142</v>
      </c>
      <c r="T4994" s="5">
        <v>12.39</v>
      </c>
      <c r="U4994" s="5">
        <v>16.25</v>
      </c>
      <c r="V4994" t="s">
        <v>24</v>
      </c>
    </row>
    <row r="4995" spans="1:22" x14ac:dyDescent="0.3">
      <c r="A4995">
        <v>32</v>
      </c>
      <c r="B4995" t="s">
        <v>26</v>
      </c>
      <c r="C4995" s="4">
        <v>140</v>
      </c>
      <c r="D4995" s="4">
        <v>284</v>
      </c>
      <c r="E4995" t="s">
        <v>25</v>
      </c>
      <c r="F4995" t="s">
        <v>24</v>
      </c>
      <c r="G4995" t="s">
        <v>23</v>
      </c>
      <c r="H4995" s="4" t="str">
        <f t="shared" si="78"/>
        <v>No</v>
      </c>
      <c r="I4995" t="str" cm="1">
        <f t="array" ref="I4995">_xlfn.IFS(S4995&lt;100,"Normal",AND(S4995&gt;=100,S4995&lt;126),"Pre-Injury",S4995&gt;125,"Injured")</f>
        <v>Pre-Injury</v>
      </c>
      <c r="J4995" s="3">
        <v>28.5</v>
      </c>
      <c r="K4995" t="s">
        <v>23</v>
      </c>
      <c r="L4995" t="s">
        <v>24</v>
      </c>
      <c r="M4995" t="s">
        <v>24</v>
      </c>
      <c r="N4995" t="s">
        <v>22</v>
      </c>
      <c r="O4995" t="s">
        <v>25</v>
      </c>
      <c r="P4995" s="5">
        <v>6</v>
      </c>
      <c r="Q4995" s="4" t="s">
        <v>27</v>
      </c>
      <c r="R4995" s="4">
        <v>350</v>
      </c>
      <c r="S4995" s="4">
        <v>118</v>
      </c>
      <c r="T4995" s="5">
        <v>3.16</v>
      </c>
      <c r="U4995" s="5">
        <v>9.8699999999999992</v>
      </c>
      <c r="V4995" t="s">
        <v>24</v>
      </c>
    </row>
    <row r="4996" spans="1:22" x14ac:dyDescent="0.3">
      <c r="A4996">
        <v>78</v>
      </c>
      <c r="B4996" t="s">
        <v>26</v>
      </c>
      <c r="C4996" s="4">
        <v>142</v>
      </c>
      <c r="D4996" s="4">
        <v>169</v>
      </c>
      <c r="E4996" t="s">
        <v>22</v>
      </c>
      <c r="F4996" t="s">
        <v>23</v>
      </c>
      <c r="G4996" t="s">
        <v>23</v>
      </c>
      <c r="H4996" s="4" t="str">
        <f t="shared" si="78"/>
        <v>Yes</v>
      </c>
      <c r="I4996" t="str" cm="1">
        <f t="array" ref="I4996">_xlfn.IFS(S4996&lt;100,"Normal",AND(S4996&gt;=100,S4996&lt;126),"Pre-Injury",S4996&gt;125,"Injured")</f>
        <v>Injured</v>
      </c>
      <c r="J4996" s="3">
        <v>28.5</v>
      </c>
      <c r="K4996" t="s">
        <v>23</v>
      </c>
      <c r="L4996" t="s">
        <v>24</v>
      </c>
      <c r="M4996" t="s">
        <v>24</v>
      </c>
      <c r="N4996" t="s">
        <v>27</v>
      </c>
      <c r="O4996" t="s">
        <v>27</v>
      </c>
      <c r="P4996" s="5">
        <v>9</v>
      </c>
      <c r="Q4996" s="4" t="s">
        <v>27</v>
      </c>
      <c r="R4996" s="4">
        <v>307</v>
      </c>
      <c r="S4996" s="4">
        <v>150</v>
      </c>
      <c r="T4996" s="5">
        <v>4.6100000000000003</v>
      </c>
      <c r="U4996" s="5">
        <v>10.45</v>
      </c>
      <c r="V4996" t="s">
        <v>24</v>
      </c>
    </row>
    <row r="4997" spans="1:22" x14ac:dyDescent="0.3">
      <c r="A4997">
        <v>43</v>
      </c>
      <c r="B4997" t="s">
        <v>21</v>
      </c>
      <c r="C4997" s="4">
        <v>168</v>
      </c>
      <c r="D4997" s="4">
        <v>245</v>
      </c>
      <c r="E4997" t="s">
        <v>22</v>
      </c>
      <c r="F4997" t="s">
        <v>23</v>
      </c>
      <c r="G4997" t="s">
        <v>23</v>
      </c>
      <c r="H4997" s="4" t="str">
        <f t="shared" si="78"/>
        <v>Yes</v>
      </c>
      <c r="I4997" t="str" cm="1">
        <f t="array" ref="I4997">_xlfn.IFS(S4997&lt;100,"Normal",AND(S4997&gt;=100,S4997&lt;126),"Pre-Injury",S4997&gt;125,"Injured")</f>
        <v>Injured</v>
      </c>
      <c r="J4997" s="3">
        <v>28.5</v>
      </c>
      <c r="K4997" t="s">
        <v>23</v>
      </c>
      <c r="L4997" t="s">
        <v>23</v>
      </c>
      <c r="M4997" t="s">
        <v>24</v>
      </c>
      <c r="N4997" t="s">
        <v>25</v>
      </c>
      <c r="O4997" t="s">
        <v>22</v>
      </c>
      <c r="P4997" s="5">
        <v>10</v>
      </c>
      <c r="Q4997" s="4" t="s">
        <v>22</v>
      </c>
      <c r="R4997" s="4">
        <v>117</v>
      </c>
      <c r="S4997" s="4">
        <v>150</v>
      </c>
      <c r="T4997" s="5">
        <v>10.09</v>
      </c>
      <c r="U4997" s="5">
        <v>12.37</v>
      </c>
      <c r="V4997" t="s">
        <v>24</v>
      </c>
    </row>
    <row r="4998" spans="1:22" x14ac:dyDescent="0.3">
      <c r="A4998">
        <v>43</v>
      </c>
      <c r="B4998" t="s">
        <v>21</v>
      </c>
      <c r="C4998" s="4">
        <v>172</v>
      </c>
      <c r="D4998" s="4">
        <v>265</v>
      </c>
      <c r="E4998" t="s">
        <v>27</v>
      </c>
      <c r="F4998" t="s">
        <v>23</v>
      </c>
      <c r="G4998" t="s">
        <v>23</v>
      </c>
      <c r="H4998" s="4" t="str">
        <f t="shared" si="78"/>
        <v>No</v>
      </c>
      <c r="I4998" t="str" cm="1">
        <f t="array" ref="I4998">_xlfn.IFS(S4998&lt;100,"Normal",AND(S4998&gt;=100,S4998&lt;126),"Pre-Injury",S4998&gt;125,"Injured")</f>
        <v>Normal</v>
      </c>
      <c r="J4998" s="3">
        <v>28.5</v>
      </c>
      <c r="K4998" t="s">
        <v>23</v>
      </c>
      <c r="L4998" t="s">
        <v>24</v>
      </c>
      <c r="M4998" t="s">
        <v>23</v>
      </c>
      <c r="N4998" t="s">
        <v>27</v>
      </c>
      <c r="O4998" t="s">
        <v>27</v>
      </c>
      <c r="P4998" s="5">
        <v>9</v>
      </c>
      <c r="Q4998" s="4" t="s">
        <v>22</v>
      </c>
      <c r="R4998" s="4">
        <v>137</v>
      </c>
      <c r="S4998" s="4">
        <v>81</v>
      </c>
      <c r="T4998" s="4">
        <v>0.32</v>
      </c>
      <c r="U4998" s="5">
        <v>19</v>
      </c>
      <c r="V4998" t="s">
        <v>24</v>
      </c>
    </row>
    <row r="4999" spans="1:22" x14ac:dyDescent="0.3">
      <c r="A4999">
        <v>54</v>
      </c>
      <c r="B4999" t="s">
        <v>26</v>
      </c>
      <c r="C4999" s="4">
        <v>164</v>
      </c>
      <c r="D4999" s="4">
        <v>192</v>
      </c>
      <c r="E4999" t="s">
        <v>27</v>
      </c>
      <c r="F4999" t="s">
        <v>24</v>
      </c>
      <c r="G4999" t="s">
        <v>24</v>
      </c>
      <c r="H4999" s="4" t="str">
        <f t="shared" si="78"/>
        <v>No</v>
      </c>
      <c r="I4999" t="str" cm="1">
        <f t="array" ref="I4999">_xlfn.IFS(S4999&lt;100,"Normal",AND(S4999&gt;=100,S4999&lt;126),"Pre-Injury",S4999&gt;125,"Injured")</f>
        <v>Normal</v>
      </c>
      <c r="J4999" s="3">
        <v>28.5</v>
      </c>
      <c r="K4999" t="s">
        <v>23</v>
      </c>
      <c r="L4999" t="s">
        <v>24</v>
      </c>
      <c r="M4999" t="s">
        <v>24</v>
      </c>
      <c r="N4999" t="s">
        <v>27</v>
      </c>
      <c r="O4999" t="s">
        <v>27</v>
      </c>
      <c r="P4999" s="5">
        <v>10</v>
      </c>
      <c r="Q4999" s="4" t="s">
        <v>22</v>
      </c>
      <c r="R4999" s="4">
        <v>193</v>
      </c>
      <c r="S4999" s="4">
        <v>82</v>
      </c>
      <c r="T4999" s="5">
        <v>11.33</v>
      </c>
      <c r="U4999" s="5">
        <v>14.15</v>
      </c>
      <c r="V4999" t="s">
        <v>24</v>
      </c>
    </row>
    <row r="5000" spans="1:22" x14ac:dyDescent="0.3">
      <c r="A5000">
        <v>70</v>
      </c>
      <c r="B5000" t="s">
        <v>21</v>
      </c>
      <c r="C5000" s="4">
        <v>170</v>
      </c>
      <c r="D5000" s="4">
        <v>220</v>
      </c>
      <c r="E5000" t="s">
        <v>27</v>
      </c>
      <c r="F5000" t="s">
        <v>24</v>
      </c>
      <c r="G5000" t="s">
        <v>24</v>
      </c>
      <c r="H5000" s="4" t="str">
        <f t="shared" si="78"/>
        <v>No</v>
      </c>
      <c r="I5000" t="str" cm="1">
        <f t="array" ref="I5000">_xlfn.IFS(S5000&lt;100,"Normal",AND(S5000&gt;=100,S5000&lt;126),"Pre-Injury",S5000&gt;125,"Injured")</f>
        <v>Normal</v>
      </c>
      <c r="J5000" s="3">
        <v>28.5</v>
      </c>
      <c r="K5000" t="s">
        <v>23</v>
      </c>
      <c r="L5000" t="s">
        <v>23</v>
      </c>
      <c r="M5000" t="s">
        <v>23</v>
      </c>
      <c r="N5000" t="s">
        <v>25</v>
      </c>
      <c r="O5000" t="s">
        <v>22</v>
      </c>
      <c r="P5000" s="5">
        <v>10</v>
      </c>
      <c r="Q5000" s="4" t="s">
        <v>27</v>
      </c>
      <c r="R5000" s="4">
        <v>161</v>
      </c>
      <c r="S5000" s="4">
        <v>85</v>
      </c>
      <c r="T5000" s="5">
        <v>3.03</v>
      </c>
      <c r="U5000" s="5">
        <v>11.49</v>
      </c>
      <c r="V5000" t="s">
        <v>23</v>
      </c>
    </row>
    <row r="5001" spans="1:22" x14ac:dyDescent="0.3">
      <c r="A5001">
        <v>23</v>
      </c>
      <c r="B5001" t="s">
        <v>26</v>
      </c>
      <c r="C5001" s="4">
        <v>156</v>
      </c>
      <c r="D5001" s="4">
        <v>296</v>
      </c>
      <c r="E5001" t="s">
        <v>25</v>
      </c>
      <c r="F5001" t="s">
        <v>23</v>
      </c>
      <c r="G5001" t="s">
        <v>24</v>
      </c>
      <c r="H5001" s="4" t="str">
        <f t="shared" si="78"/>
        <v>No</v>
      </c>
      <c r="I5001" t="str" cm="1">
        <f t="array" ref="I5001">_xlfn.IFS(S5001&lt;100,"Normal",AND(S5001&gt;=100,S5001&lt;126),"Pre-Injury",S5001&gt;125,"Injured")</f>
        <v>Pre-Injury</v>
      </c>
      <c r="J5001" s="3">
        <v>28.51</v>
      </c>
      <c r="K5001" t="s">
        <v>23</v>
      </c>
      <c r="L5001" t="s">
        <v>23</v>
      </c>
      <c r="M5001" t="s">
        <v>24</v>
      </c>
      <c r="N5001" t="s">
        <v>27</v>
      </c>
      <c r="O5001" t="s">
        <v>25</v>
      </c>
      <c r="P5001" s="5">
        <v>7</v>
      </c>
      <c r="Q5001" s="4" t="s">
        <v>25</v>
      </c>
      <c r="R5001" s="4">
        <v>392</v>
      </c>
      <c r="S5001" s="4">
        <v>105</v>
      </c>
      <c r="T5001" s="5">
        <v>1.68</v>
      </c>
      <c r="U5001" s="5">
        <v>5.95</v>
      </c>
      <c r="V5001" t="s">
        <v>24</v>
      </c>
    </row>
    <row r="5002" spans="1:22" x14ac:dyDescent="0.3">
      <c r="A5002">
        <v>44</v>
      </c>
      <c r="B5002" t="s">
        <v>21</v>
      </c>
      <c r="C5002" s="4">
        <v>153</v>
      </c>
      <c r="D5002" s="4">
        <v>277</v>
      </c>
      <c r="E5002" t="s">
        <v>27</v>
      </c>
      <c r="F5002" t="s">
        <v>24</v>
      </c>
      <c r="G5002" t="s">
        <v>23</v>
      </c>
      <c r="H5002" s="4" t="str">
        <f t="shared" si="78"/>
        <v>Yes</v>
      </c>
      <c r="I5002" t="str" cm="1">
        <f t="array" ref="I5002">_xlfn.IFS(S5002&lt;100,"Normal",AND(S5002&gt;=100,S5002&lt;126),"Pre-Injury",S5002&gt;125,"Injured")</f>
        <v>Injured</v>
      </c>
      <c r="J5002" s="3">
        <v>28.51</v>
      </c>
      <c r="K5002" t="s">
        <v>23</v>
      </c>
      <c r="L5002" t="s">
        <v>24</v>
      </c>
      <c r="M5002" t="s">
        <v>24</v>
      </c>
      <c r="N5002" t="s">
        <v>22</v>
      </c>
      <c r="O5002" t="s">
        <v>22</v>
      </c>
      <c r="P5002" s="5">
        <v>6</v>
      </c>
      <c r="Q5002" s="4" t="s">
        <v>25</v>
      </c>
      <c r="R5002" s="4">
        <v>163</v>
      </c>
      <c r="S5002" s="4">
        <v>130</v>
      </c>
      <c r="T5002" s="5">
        <v>10.55</v>
      </c>
      <c r="U5002" s="5">
        <v>11.1</v>
      </c>
      <c r="V5002" t="s">
        <v>23</v>
      </c>
    </row>
    <row r="5003" spans="1:22" x14ac:dyDescent="0.3">
      <c r="A5003">
        <v>75</v>
      </c>
      <c r="B5003" t="s">
        <v>21</v>
      </c>
      <c r="C5003" s="4">
        <v>167</v>
      </c>
      <c r="D5003" s="4">
        <v>157</v>
      </c>
      <c r="E5003" t="s">
        <v>25</v>
      </c>
      <c r="F5003" t="s">
        <v>24</v>
      </c>
      <c r="G5003" t="s">
        <v>24</v>
      </c>
      <c r="H5003" s="4" t="str">
        <f t="shared" si="78"/>
        <v>No</v>
      </c>
      <c r="I5003" t="str" cm="1">
        <f t="array" ref="I5003">_xlfn.IFS(S5003&lt;100,"Normal",AND(S5003&gt;=100,S5003&lt;126),"Pre-Injury",S5003&gt;125,"Injured")</f>
        <v>Normal</v>
      </c>
      <c r="J5003" s="3">
        <v>28.51</v>
      </c>
      <c r="K5003" t="s">
        <v>23</v>
      </c>
      <c r="L5003" t="s">
        <v>23</v>
      </c>
      <c r="M5003" t="s">
        <v>23</v>
      </c>
      <c r="N5003" t="s">
        <v>27</v>
      </c>
      <c r="O5003" t="s">
        <v>25</v>
      </c>
      <c r="P5003" s="5">
        <v>7</v>
      </c>
      <c r="Q5003" s="4" t="s">
        <v>25</v>
      </c>
      <c r="R5003" s="4">
        <v>193</v>
      </c>
      <c r="S5003" s="4">
        <v>98</v>
      </c>
      <c r="T5003" s="5">
        <v>11.26</v>
      </c>
      <c r="U5003" s="4">
        <v>9.2899999999999991</v>
      </c>
      <c r="V5003" t="s">
        <v>24</v>
      </c>
    </row>
    <row r="5004" spans="1:22" x14ac:dyDescent="0.3">
      <c r="A5004">
        <v>51</v>
      </c>
      <c r="B5004" t="s">
        <v>26</v>
      </c>
      <c r="C5004" s="4">
        <v>129</v>
      </c>
      <c r="D5004" s="4">
        <v>242</v>
      </c>
      <c r="E5004" t="s">
        <v>27</v>
      </c>
      <c r="F5004" t="s">
        <v>23</v>
      </c>
      <c r="G5004" t="s">
        <v>23</v>
      </c>
      <c r="H5004" s="4" t="str">
        <f t="shared" si="78"/>
        <v>No</v>
      </c>
      <c r="I5004" t="str" cm="1">
        <f t="array" ref="I5004">_xlfn.IFS(S5004&lt;100,"Normal",AND(S5004&gt;=100,S5004&lt;126),"Pre-Injury",S5004&gt;125,"Injured")</f>
        <v>Normal</v>
      </c>
      <c r="J5004" s="3">
        <v>28.52</v>
      </c>
      <c r="K5004" t="s">
        <v>24</v>
      </c>
      <c r="L5004" t="s">
        <v>23</v>
      </c>
      <c r="M5004" t="s">
        <v>24</v>
      </c>
      <c r="N5004" t="s">
        <v>27</v>
      </c>
      <c r="O5004" t="s">
        <v>27</v>
      </c>
      <c r="P5004" s="5">
        <v>7</v>
      </c>
      <c r="Q5004" s="4" t="s">
        <v>27</v>
      </c>
      <c r="R5004" s="4">
        <v>390</v>
      </c>
      <c r="S5004" s="4">
        <v>81</v>
      </c>
      <c r="T5004" s="4">
        <v>9.66</v>
      </c>
      <c r="U5004" s="5">
        <v>9.57</v>
      </c>
      <c r="V5004" t="s">
        <v>24</v>
      </c>
    </row>
    <row r="5005" spans="1:22" x14ac:dyDescent="0.3">
      <c r="A5005">
        <v>23</v>
      </c>
      <c r="B5005" t="s">
        <v>21</v>
      </c>
      <c r="C5005" s="4">
        <v>165</v>
      </c>
      <c r="D5005" s="4">
        <v>174</v>
      </c>
      <c r="E5005" t="s">
        <v>25</v>
      </c>
      <c r="F5005" t="s">
        <v>23</v>
      </c>
      <c r="G5005" t="s">
        <v>24</v>
      </c>
      <c r="H5005" s="4" t="str">
        <f t="shared" si="78"/>
        <v>No</v>
      </c>
      <c r="I5005" t="str" cm="1">
        <f t="array" ref="I5005">_xlfn.IFS(S5005&lt;100,"Normal",AND(S5005&gt;=100,S5005&lt;126),"Pre-Injury",S5005&gt;125,"Injured")</f>
        <v>Pre-Injury</v>
      </c>
      <c r="J5005" s="3">
        <v>28.52</v>
      </c>
      <c r="K5005" t="s">
        <v>23</v>
      </c>
      <c r="L5005" t="s">
        <v>23</v>
      </c>
      <c r="M5005" t="s">
        <v>23</v>
      </c>
      <c r="N5005" t="s">
        <v>22</v>
      </c>
      <c r="O5005" t="s">
        <v>25</v>
      </c>
      <c r="P5005" s="4">
        <v>8</v>
      </c>
      <c r="Q5005" s="4" t="s">
        <v>27</v>
      </c>
      <c r="R5005" s="4">
        <v>357</v>
      </c>
      <c r="S5005" s="4">
        <v>111</v>
      </c>
      <c r="T5005" s="4">
        <v>8.76</v>
      </c>
      <c r="U5005" s="5">
        <v>14.78</v>
      </c>
      <c r="V5005" t="s">
        <v>23</v>
      </c>
    </row>
    <row r="5006" spans="1:22" x14ac:dyDescent="0.3">
      <c r="A5006">
        <v>62</v>
      </c>
      <c r="B5006" t="s">
        <v>26</v>
      </c>
      <c r="C5006" s="4">
        <v>151</v>
      </c>
      <c r="D5006" s="4">
        <v>206</v>
      </c>
      <c r="E5006" t="s">
        <v>27</v>
      </c>
      <c r="F5006" t="s">
        <v>23</v>
      </c>
      <c r="G5006" t="s">
        <v>24</v>
      </c>
      <c r="H5006" s="4" t="str">
        <f t="shared" si="78"/>
        <v>Yes</v>
      </c>
      <c r="I5006" t="str" cm="1">
        <f t="array" ref="I5006">_xlfn.IFS(S5006&lt;100,"Normal",AND(S5006&gt;=100,S5006&lt;126),"Pre-Injury",S5006&gt;125,"Injured")</f>
        <v>Injured</v>
      </c>
      <c r="J5006" s="3">
        <v>28.52</v>
      </c>
      <c r="K5006" t="s">
        <v>23</v>
      </c>
      <c r="L5006" t="s">
        <v>24</v>
      </c>
      <c r="M5006" t="s">
        <v>24</v>
      </c>
      <c r="N5006" t="s">
        <v>25</v>
      </c>
      <c r="O5006" t="s">
        <v>27</v>
      </c>
      <c r="P5006" s="5">
        <v>5</v>
      </c>
      <c r="Q5006" s="4" t="s">
        <v>27</v>
      </c>
      <c r="R5006" s="4">
        <v>234</v>
      </c>
      <c r="S5006" s="4">
        <v>147</v>
      </c>
      <c r="T5006" s="5">
        <v>8.4499999999999993</v>
      </c>
      <c r="U5006" s="5">
        <v>19.27</v>
      </c>
      <c r="V5006" t="s">
        <v>23</v>
      </c>
    </row>
    <row r="5007" spans="1:22" x14ac:dyDescent="0.3">
      <c r="A5007">
        <v>48</v>
      </c>
      <c r="B5007" t="s">
        <v>21</v>
      </c>
      <c r="C5007" s="4">
        <v>177</v>
      </c>
      <c r="D5007" s="4">
        <v>198</v>
      </c>
      <c r="E5007" t="s">
        <v>22</v>
      </c>
      <c r="F5007" t="s">
        <v>23</v>
      </c>
      <c r="G5007" t="s">
        <v>24</v>
      </c>
      <c r="H5007" s="4" t="str">
        <f t="shared" si="78"/>
        <v>No</v>
      </c>
      <c r="I5007" t="str" cm="1">
        <f t="array" ref="I5007">_xlfn.IFS(S5007&lt;100,"Normal",AND(S5007&gt;=100,S5007&lt;126),"Pre-Injury",S5007&gt;125,"Injured")</f>
        <v>Pre-Injury</v>
      </c>
      <c r="J5007" s="3">
        <v>28.52</v>
      </c>
      <c r="K5007" t="s">
        <v>23</v>
      </c>
      <c r="L5007" t="s">
        <v>23</v>
      </c>
      <c r="M5007" t="s">
        <v>24</v>
      </c>
      <c r="N5007" t="s">
        <v>27</v>
      </c>
      <c r="O5007" t="s">
        <v>27</v>
      </c>
      <c r="P5007" s="5">
        <v>5</v>
      </c>
      <c r="Q5007" s="4" t="s">
        <v>27</v>
      </c>
      <c r="R5007" s="4">
        <v>163</v>
      </c>
      <c r="S5007" s="4">
        <v>119</v>
      </c>
      <c r="T5007" s="5">
        <v>8.16</v>
      </c>
      <c r="U5007" s="5">
        <v>13.88</v>
      </c>
      <c r="V5007" t="s">
        <v>23</v>
      </c>
    </row>
    <row r="5008" spans="1:22" x14ac:dyDescent="0.3">
      <c r="A5008">
        <v>66</v>
      </c>
      <c r="B5008" t="s">
        <v>21</v>
      </c>
      <c r="C5008" s="4">
        <v>142</v>
      </c>
      <c r="D5008" s="4">
        <v>261</v>
      </c>
      <c r="E5008" t="s">
        <v>25</v>
      </c>
      <c r="F5008" t="s">
        <v>24</v>
      </c>
      <c r="G5008" t="s">
        <v>23</v>
      </c>
      <c r="H5008" s="4" t="str">
        <f t="shared" si="78"/>
        <v>Yes</v>
      </c>
      <c r="I5008" t="str" cm="1">
        <f t="array" ref="I5008">_xlfn.IFS(S5008&lt;100,"Normal",AND(S5008&gt;=100,S5008&lt;126),"Pre-Injury",S5008&gt;125,"Injured")</f>
        <v>Injured</v>
      </c>
      <c r="J5008" s="3">
        <v>28.52</v>
      </c>
      <c r="K5008" t="s">
        <v>23</v>
      </c>
      <c r="L5008" t="s">
        <v>23</v>
      </c>
      <c r="M5008" t="s">
        <v>23</v>
      </c>
      <c r="N5008" t="s">
        <v>25</v>
      </c>
      <c r="O5008" t="s">
        <v>27</v>
      </c>
      <c r="P5008" s="5">
        <v>6</v>
      </c>
      <c r="Q5008" s="4" t="s">
        <v>27</v>
      </c>
      <c r="R5008" s="4">
        <v>351</v>
      </c>
      <c r="S5008" s="4">
        <v>160</v>
      </c>
      <c r="T5008" s="5">
        <v>8.3000000000000007</v>
      </c>
      <c r="U5008" s="5">
        <v>13.52</v>
      </c>
      <c r="V5008" t="s">
        <v>24</v>
      </c>
    </row>
    <row r="5009" spans="1:22" x14ac:dyDescent="0.3">
      <c r="A5009">
        <v>28</v>
      </c>
      <c r="B5009" t="s">
        <v>26</v>
      </c>
      <c r="C5009" s="4">
        <v>154</v>
      </c>
      <c r="D5009" s="4">
        <v>224</v>
      </c>
      <c r="E5009" t="s">
        <v>25</v>
      </c>
      <c r="F5009" t="s">
        <v>23</v>
      </c>
      <c r="G5009" t="s">
        <v>24</v>
      </c>
      <c r="H5009" s="4" t="str">
        <f t="shared" si="78"/>
        <v>Yes</v>
      </c>
      <c r="I5009" t="str" cm="1">
        <f t="array" ref="I5009">_xlfn.IFS(S5009&lt;100,"Normal",AND(S5009&gt;=100,S5009&lt;126),"Pre-Injury",S5009&gt;125,"Injured")</f>
        <v>Injured</v>
      </c>
      <c r="J5009" s="3">
        <v>28.52</v>
      </c>
      <c r="K5009" t="s">
        <v>23</v>
      </c>
      <c r="L5009" t="s">
        <v>24</v>
      </c>
      <c r="M5009" t="s">
        <v>23</v>
      </c>
      <c r="N5009" t="s">
        <v>28</v>
      </c>
      <c r="O5009" t="s">
        <v>27</v>
      </c>
      <c r="P5009" s="4">
        <v>9</v>
      </c>
      <c r="Q5009" s="4" t="s">
        <v>22</v>
      </c>
      <c r="R5009" s="4">
        <v>278</v>
      </c>
      <c r="S5009" s="4">
        <v>149</v>
      </c>
      <c r="T5009" s="5">
        <v>2.42</v>
      </c>
      <c r="U5009" s="4">
        <v>17.39</v>
      </c>
      <c r="V5009" t="s">
        <v>24</v>
      </c>
    </row>
    <row r="5010" spans="1:22" x14ac:dyDescent="0.3">
      <c r="A5010">
        <v>75</v>
      </c>
      <c r="B5010" t="s">
        <v>21</v>
      </c>
      <c r="C5010" s="4">
        <v>124</v>
      </c>
      <c r="D5010" s="4">
        <v>235</v>
      </c>
      <c r="E5010" t="s">
        <v>27</v>
      </c>
      <c r="F5010" t="s">
        <v>24</v>
      </c>
      <c r="G5010" t="s">
        <v>24</v>
      </c>
      <c r="H5010" s="4" t="str">
        <f t="shared" si="78"/>
        <v>Yes</v>
      </c>
      <c r="I5010" t="str" cm="1">
        <f t="array" ref="I5010">_xlfn.IFS(S5010&lt;100,"Normal",AND(S5010&gt;=100,S5010&lt;126),"Pre-Injury",S5010&gt;125,"Injured")</f>
        <v>Injured</v>
      </c>
      <c r="J5010" s="3">
        <v>28.52</v>
      </c>
      <c r="K5010" t="s">
        <v>24</v>
      </c>
      <c r="L5010" t="s">
        <v>24</v>
      </c>
      <c r="M5010" t="s">
        <v>24</v>
      </c>
      <c r="N5010" t="s">
        <v>22</v>
      </c>
      <c r="O5010" t="s">
        <v>25</v>
      </c>
      <c r="P5010" s="5">
        <v>10</v>
      </c>
      <c r="Q5010" s="4" t="s">
        <v>22</v>
      </c>
      <c r="R5010" s="4">
        <v>287</v>
      </c>
      <c r="S5010" s="4">
        <v>146</v>
      </c>
      <c r="T5010" s="5">
        <v>1.19</v>
      </c>
      <c r="U5010" s="5">
        <v>14.67</v>
      </c>
      <c r="V5010" t="s">
        <v>24</v>
      </c>
    </row>
    <row r="5011" spans="1:22" x14ac:dyDescent="0.3">
      <c r="A5011">
        <v>20</v>
      </c>
      <c r="B5011" t="s">
        <v>26</v>
      </c>
      <c r="C5011" s="4">
        <v>134</v>
      </c>
      <c r="D5011" s="4">
        <v>209</v>
      </c>
      <c r="E5011" t="s">
        <v>22</v>
      </c>
      <c r="F5011" t="s">
        <v>23</v>
      </c>
      <c r="G5011" t="s">
        <v>24</v>
      </c>
      <c r="H5011" s="4" t="str">
        <f t="shared" si="78"/>
        <v>Yes</v>
      </c>
      <c r="I5011" t="str" cm="1">
        <f t="array" ref="I5011">_xlfn.IFS(S5011&lt;100,"Normal",AND(S5011&gt;=100,S5011&lt;126),"Pre-Injury",S5011&gt;125,"Injured")</f>
        <v>Injured</v>
      </c>
      <c r="J5011" s="3">
        <v>28.53</v>
      </c>
      <c r="K5011" t="s">
        <v>23</v>
      </c>
      <c r="L5011" t="s">
        <v>23</v>
      </c>
      <c r="M5011" t="s">
        <v>24</v>
      </c>
      <c r="N5011" t="s">
        <v>28</v>
      </c>
      <c r="O5011" t="s">
        <v>22</v>
      </c>
      <c r="P5011" s="5">
        <v>10</v>
      </c>
      <c r="Q5011" s="4" t="s">
        <v>22</v>
      </c>
      <c r="R5011" s="4">
        <v>211</v>
      </c>
      <c r="S5011" s="4">
        <v>141</v>
      </c>
      <c r="T5011" s="5">
        <v>0.79</v>
      </c>
      <c r="U5011" s="5">
        <v>16.88</v>
      </c>
      <c r="V5011" t="s">
        <v>24</v>
      </c>
    </row>
    <row r="5012" spans="1:22" x14ac:dyDescent="0.3">
      <c r="A5012">
        <v>62</v>
      </c>
      <c r="B5012" t="s">
        <v>21</v>
      </c>
      <c r="C5012" s="4">
        <v>172</v>
      </c>
      <c r="D5012" s="4">
        <v>197</v>
      </c>
      <c r="E5012" t="s">
        <v>25</v>
      </c>
      <c r="F5012" t="s">
        <v>23</v>
      </c>
      <c r="G5012" t="s">
        <v>23</v>
      </c>
      <c r="H5012" s="4" t="str">
        <f t="shared" si="78"/>
        <v>Yes</v>
      </c>
      <c r="I5012" t="str" cm="1">
        <f t="array" ref="I5012">_xlfn.IFS(S5012&lt;100,"Normal",AND(S5012&gt;=100,S5012&lt;126),"Pre-Injury",S5012&gt;125,"Injured")</f>
        <v>Injured</v>
      </c>
      <c r="J5012" s="3">
        <v>28.53</v>
      </c>
      <c r="K5012" t="s">
        <v>23</v>
      </c>
      <c r="L5012" t="s">
        <v>23</v>
      </c>
      <c r="M5012" t="s">
        <v>24</v>
      </c>
      <c r="N5012" t="s">
        <v>27</v>
      </c>
      <c r="O5012" t="s">
        <v>27</v>
      </c>
      <c r="P5012" s="5">
        <v>5</v>
      </c>
      <c r="Q5012" s="4" t="s">
        <v>27</v>
      </c>
      <c r="R5012" s="4">
        <v>183</v>
      </c>
      <c r="S5012" s="4">
        <v>139</v>
      </c>
      <c r="T5012" s="5">
        <v>11.08</v>
      </c>
      <c r="U5012" s="5">
        <v>16.25</v>
      </c>
      <c r="V5012" t="s">
        <v>24</v>
      </c>
    </row>
    <row r="5013" spans="1:22" x14ac:dyDescent="0.3">
      <c r="A5013">
        <v>50</v>
      </c>
      <c r="B5013" t="s">
        <v>26</v>
      </c>
      <c r="C5013" s="4">
        <v>135</v>
      </c>
      <c r="D5013" s="4">
        <v>162</v>
      </c>
      <c r="E5013" t="s">
        <v>25</v>
      </c>
      <c r="F5013" t="s">
        <v>24</v>
      </c>
      <c r="G5013" t="s">
        <v>23</v>
      </c>
      <c r="H5013" s="4" t="str">
        <f t="shared" si="78"/>
        <v>Yes</v>
      </c>
      <c r="I5013" t="str" cm="1">
        <f t="array" ref="I5013">_xlfn.IFS(S5013&lt;100,"Normal",AND(S5013&gt;=100,S5013&lt;126),"Pre-Injury",S5013&gt;125,"Injured")</f>
        <v>Injured</v>
      </c>
      <c r="J5013" s="3">
        <v>28.53</v>
      </c>
      <c r="K5013" t="s">
        <v>23</v>
      </c>
      <c r="L5013" t="s">
        <v>24</v>
      </c>
      <c r="M5013" t="s">
        <v>23</v>
      </c>
      <c r="N5013" t="s">
        <v>27</v>
      </c>
      <c r="O5013" t="s">
        <v>25</v>
      </c>
      <c r="P5013" s="5">
        <v>5</v>
      </c>
      <c r="Q5013" s="4" t="s">
        <v>27</v>
      </c>
      <c r="R5013" s="4">
        <v>274</v>
      </c>
      <c r="S5013" s="4">
        <v>156</v>
      </c>
      <c r="T5013" s="4">
        <v>6.55</v>
      </c>
      <c r="U5013" s="4">
        <v>9.76</v>
      </c>
      <c r="V5013" t="s">
        <v>24</v>
      </c>
    </row>
    <row r="5014" spans="1:22" x14ac:dyDescent="0.3">
      <c r="A5014">
        <v>28</v>
      </c>
      <c r="B5014" t="s">
        <v>26</v>
      </c>
      <c r="C5014" s="4">
        <v>129</v>
      </c>
      <c r="D5014" s="4">
        <v>283</v>
      </c>
      <c r="E5014" t="s">
        <v>22</v>
      </c>
      <c r="F5014" t="s">
        <v>23</v>
      </c>
      <c r="G5014" t="s">
        <v>24</v>
      </c>
      <c r="H5014" s="4" t="str">
        <f t="shared" si="78"/>
        <v>Yes</v>
      </c>
      <c r="I5014" t="str" cm="1">
        <f t="array" ref="I5014">_xlfn.IFS(S5014&lt;100,"Normal",AND(S5014&gt;=100,S5014&lt;126),"Pre-Injury",S5014&gt;125,"Injured")</f>
        <v>Injured</v>
      </c>
      <c r="J5014" s="3">
        <v>28.53</v>
      </c>
      <c r="K5014" t="s">
        <v>24</v>
      </c>
      <c r="L5014" t="s">
        <v>24</v>
      </c>
      <c r="M5014" t="s">
        <v>24</v>
      </c>
      <c r="N5014" t="s">
        <v>25</v>
      </c>
      <c r="O5014" t="s">
        <v>22</v>
      </c>
      <c r="P5014" s="5">
        <v>4</v>
      </c>
      <c r="Q5014" s="4" t="s">
        <v>25</v>
      </c>
      <c r="R5014" s="4">
        <v>381</v>
      </c>
      <c r="S5014" s="4">
        <v>156</v>
      </c>
      <c r="T5014" s="5">
        <v>5.57</v>
      </c>
      <c r="U5014" s="5">
        <v>10.64</v>
      </c>
      <c r="V5014" t="s">
        <v>23</v>
      </c>
    </row>
    <row r="5015" spans="1:22" x14ac:dyDescent="0.3">
      <c r="A5015">
        <v>59</v>
      </c>
      <c r="B5015" t="s">
        <v>26</v>
      </c>
      <c r="C5015" s="4">
        <v>136</v>
      </c>
      <c r="D5015" s="4">
        <v>234</v>
      </c>
      <c r="E5015" t="s">
        <v>22</v>
      </c>
      <c r="F5015" t="s">
        <v>23</v>
      </c>
      <c r="G5015" t="s">
        <v>23</v>
      </c>
      <c r="H5015" s="4" t="str">
        <f t="shared" si="78"/>
        <v>Yes</v>
      </c>
      <c r="I5015" t="str" cm="1">
        <f t="array" ref="I5015">_xlfn.IFS(S5015&lt;100,"Normal",AND(S5015&gt;=100,S5015&lt;126),"Pre-Injury",S5015&gt;125,"Injured")</f>
        <v>Injured</v>
      </c>
      <c r="J5015" s="3">
        <v>28.53</v>
      </c>
      <c r="K5015" t="s">
        <v>23</v>
      </c>
      <c r="L5015" t="s">
        <v>24</v>
      </c>
      <c r="M5015" t="s">
        <v>23</v>
      </c>
      <c r="N5015" t="s">
        <v>28</v>
      </c>
      <c r="O5015" t="s">
        <v>25</v>
      </c>
      <c r="P5015" s="5">
        <v>9</v>
      </c>
      <c r="Q5015" s="4" t="s">
        <v>27</v>
      </c>
      <c r="R5015" s="4">
        <v>104</v>
      </c>
      <c r="S5015" s="4">
        <v>144</v>
      </c>
      <c r="T5015" s="5">
        <v>10.81</v>
      </c>
      <c r="U5015" s="5">
        <v>15.16</v>
      </c>
      <c r="V5015" t="s">
        <v>23</v>
      </c>
    </row>
    <row r="5016" spans="1:22" x14ac:dyDescent="0.3">
      <c r="A5016">
        <v>52</v>
      </c>
      <c r="B5016" t="s">
        <v>21</v>
      </c>
      <c r="C5016" s="4">
        <v>164</v>
      </c>
      <c r="D5016" s="4">
        <v>290</v>
      </c>
      <c r="E5016" t="s">
        <v>27</v>
      </c>
      <c r="F5016" t="s">
        <v>23</v>
      </c>
      <c r="G5016" t="s">
        <v>24</v>
      </c>
      <c r="H5016" s="4" t="str">
        <f t="shared" si="78"/>
        <v>No</v>
      </c>
      <c r="I5016" t="str" cm="1">
        <f t="array" ref="I5016">_xlfn.IFS(S5016&lt;100,"Normal",AND(S5016&gt;=100,S5016&lt;126),"Pre-Injury",S5016&gt;125,"Injured")</f>
        <v>Pre-Injury</v>
      </c>
      <c r="J5016" s="3">
        <v>28.53</v>
      </c>
      <c r="K5016" t="s">
        <v>23</v>
      </c>
      <c r="L5016" t="s">
        <v>23</v>
      </c>
      <c r="M5016" t="s">
        <v>24</v>
      </c>
      <c r="N5016" t="s">
        <v>22</v>
      </c>
      <c r="O5016" t="s">
        <v>25</v>
      </c>
      <c r="P5016" s="5">
        <v>4</v>
      </c>
      <c r="Q5016" s="4" t="s">
        <v>22</v>
      </c>
      <c r="R5016" s="4">
        <v>333</v>
      </c>
      <c r="S5016" s="4">
        <v>106</v>
      </c>
      <c r="T5016" s="5">
        <v>2.16</v>
      </c>
      <c r="U5016" s="4">
        <v>9.35</v>
      </c>
      <c r="V5016" t="s">
        <v>24</v>
      </c>
    </row>
    <row r="5017" spans="1:22" x14ac:dyDescent="0.3">
      <c r="A5017">
        <v>25</v>
      </c>
      <c r="B5017" t="s">
        <v>21</v>
      </c>
      <c r="C5017" s="4">
        <v>177</v>
      </c>
      <c r="D5017" s="4">
        <v>277</v>
      </c>
      <c r="E5017" t="s">
        <v>22</v>
      </c>
      <c r="F5017" t="s">
        <v>24</v>
      </c>
      <c r="G5017" t="s">
        <v>24</v>
      </c>
      <c r="H5017" s="4" t="str">
        <f t="shared" si="78"/>
        <v>Yes</v>
      </c>
      <c r="I5017" t="str" cm="1">
        <f t="array" ref="I5017">_xlfn.IFS(S5017&lt;100,"Normal",AND(S5017&gt;=100,S5017&lt;126),"Pre-Injury",S5017&gt;125,"Injured")</f>
        <v>Injured</v>
      </c>
      <c r="J5017" s="3">
        <v>28.54</v>
      </c>
      <c r="K5017" t="s">
        <v>23</v>
      </c>
      <c r="L5017" t="s">
        <v>23</v>
      </c>
      <c r="M5017" t="s">
        <v>24</v>
      </c>
      <c r="N5017" t="s">
        <v>25</v>
      </c>
      <c r="O5017" t="s">
        <v>27</v>
      </c>
      <c r="P5017" s="5">
        <v>9</v>
      </c>
      <c r="Q5017" s="4" t="s">
        <v>22</v>
      </c>
      <c r="R5017" s="4">
        <v>315</v>
      </c>
      <c r="S5017" s="4">
        <v>136</v>
      </c>
      <c r="T5017" s="5">
        <v>1.78</v>
      </c>
      <c r="U5017" s="5">
        <v>10.82</v>
      </c>
      <c r="V5017" t="s">
        <v>24</v>
      </c>
    </row>
    <row r="5018" spans="1:22" x14ac:dyDescent="0.3">
      <c r="A5018">
        <v>36</v>
      </c>
      <c r="B5018" t="s">
        <v>26</v>
      </c>
      <c r="C5018" s="4">
        <v>166</v>
      </c>
      <c r="D5018" s="4">
        <v>159</v>
      </c>
      <c r="E5018" t="s">
        <v>25</v>
      </c>
      <c r="F5018" t="s">
        <v>23</v>
      </c>
      <c r="G5018" t="s">
        <v>23</v>
      </c>
      <c r="H5018" s="4" t="str">
        <f t="shared" si="78"/>
        <v>Yes</v>
      </c>
      <c r="I5018" t="str" cm="1">
        <f t="array" ref="I5018">_xlfn.IFS(S5018&lt;100,"Normal",AND(S5018&gt;=100,S5018&lt;126),"Pre-Injury",S5018&gt;125,"Injured")</f>
        <v>Injured</v>
      </c>
      <c r="J5018" s="3">
        <v>28.55</v>
      </c>
      <c r="K5018" t="s">
        <v>23</v>
      </c>
      <c r="L5018" t="s">
        <v>24</v>
      </c>
      <c r="M5018" t="s">
        <v>23</v>
      </c>
      <c r="N5018" t="s">
        <v>27</v>
      </c>
      <c r="O5018" t="s">
        <v>25</v>
      </c>
      <c r="P5018" s="5">
        <v>10</v>
      </c>
      <c r="Q5018" s="4" t="s">
        <v>27</v>
      </c>
      <c r="R5018" s="4">
        <v>247</v>
      </c>
      <c r="S5018" s="4">
        <v>137</v>
      </c>
      <c r="T5018" s="5">
        <v>4.2</v>
      </c>
      <c r="U5018" s="5">
        <v>12.31</v>
      </c>
      <c r="V5018" t="s">
        <v>24</v>
      </c>
    </row>
    <row r="5019" spans="1:22" x14ac:dyDescent="0.3">
      <c r="A5019">
        <v>63</v>
      </c>
      <c r="B5019" t="s">
        <v>21</v>
      </c>
      <c r="C5019" s="4">
        <v>128</v>
      </c>
      <c r="D5019" s="4">
        <v>292</v>
      </c>
      <c r="E5019" t="s">
        <v>25</v>
      </c>
      <c r="F5019" t="s">
        <v>24</v>
      </c>
      <c r="G5019" t="s">
        <v>24</v>
      </c>
      <c r="H5019" s="4" t="str">
        <f t="shared" si="78"/>
        <v>No</v>
      </c>
      <c r="I5019" t="str" cm="1">
        <f t="array" ref="I5019">_xlfn.IFS(S5019&lt;100,"Normal",AND(S5019&gt;=100,S5019&lt;126),"Pre-Injury",S5019&gt;125,"Injured")</f>
        <v>Pre-Injury</v>
      </c>
      <c r="J5019" s="3">
        <v>28.55</v>
      </c>
      <c r="K5019" t="s">
        <v>24</v>
      </c>
      <c r="L5019" t="s">
        <v>23</v>
      </c>
      <c r="M5019" t="s">
        <v>24</v>
      </c>
      <c r="N5019" t="s">
        <v>27</v>
      </c>
      <c r="O5019" t="s">
        <v>22</v>
      </c>
      <c r="P5019" s="5">
        <v>10</v>
      </c>
      <c r="Q5019" s="4" t="s">
        <v>25</v>
      </c>
      <c r="R5019" s="4">
        <v>316</v>
      </c>
      <c r="S5019" s="4">
        <v>108</v>
      </c>
      <c r="T5019" s="5">
        <v>9.89</v>
      </c>
      <c r="U5019" s="5">
        <v>18.2</v>
      </c>
      <c r="V5019" t="s">
        <v>24</v>
      </c>
    </row>
    <row r="5020" spans="1:22" x14ac:dyDescent="0.3">
      <c r="A5020">
        <v>79</v>
      </c>
      <c r="B5020" t="s">
        <v>26</v>
      </c>
      <c r="C5020" s="4">
        <v>157</v>
      </c>
      <c r="D5020" s="4">
        <v>282</v>
      </c>
      <c r="E5020" t="s">
        <v>22</v>
      </c>
      <c r="F5020" t="s">
        <v>23</v>
      </c>
      <c r="G5020" t="s">
        <v>24</v>
      </c>
      <c r="H5020" s="4" t="str">
        <f t="shared" si="78"/>
        <v>Yes</v>
      </c>
      <c r="I5020" t="str" cm="1">
        <f t="array" ref="I5020">_xlfn.IFS(S5020&lt;100,"Normal",AND(S5020&gt;=100,S5020&lt;126),"Pre-Injury",S5020&gt;125,"Injured")</f>
        <v>Injured</v>
      </c>
      <c r="J5020" s="3">
        <v>28.55</v>
      </c>
      <c r="K5020" t="s">
        <v>23</v>
      </c>
      <c r="L5020" t="s">
        <v>24</v>
      </c>
      <c r="M5020" t="s">
        <v>23</v>
      </c>
      <c r="N5020" t="s">
        <v>25</v>
      </c>
      <c r="O5020" t="s">
        <v>25</v>
      </c>
      <c r="P5020" s="4">
        <v>9</v>
      </c>
      <c r="Q5020" s="4" t="s">
        <v>27</v>
      </c>
      <c r="R5020" s="4">
        <v>214</v>
      </c>
      <c r="S5020" s="4">
        <v>155</v>
      </c>
      <c r="T5020" s="5">
        <v>9.42</v>
      </c>
      <c r="U5020" s="5">
        <v>16.84</v>
      </c>
      <c r="V5020" t="s">
        <v>24</v>
      </c>
    </row>
    <row r="5021" spans="1:22" x14ac:dyDescent="0.3">
      <c r="A5021">
        <v>73</v>
      </c>
      <c r="B5021" t="s">
        <v>21</v>
      </c>
      <c r="C5021" s="4">
        <v>146</v>
      </c>
      <c r="D5021" s="4">
        <v>168</v>
      </c>
      <c r="E5021" t="s">
        <v>22</v>
      </c>
      <c r="F5021" t="s">
        <v>24</v>
      </c>
      <c r="G5021" t="s">
        <v>24</v>
      </c>
      <c r="H5021" s="4" t="str">
        <f t="shared" si="78"/>
        <v>No</v>
      </c>
      <c r="I5021" t="str" cm="1">
        <f t="array" ref="I5021">_xlfn.IFS(S5021&lt;100,"Normal",AND(S5021&gt;=100,S5021&lt;126),"Pre-Injury",S5021&gt;125,"Injured")</f>
        <v>Pre-Injury</v>
      </c>
      <c r="J5021" s="3">
        <v>28.55</v>
      </c>
      <c r="K5021" t="s">
        <v>23</v>
      </c>
      <c r="L5021" t="s">
        <v>24</v>
      </c>
      <c r="M5021" t="s">
        <v>23</v>
      </c>
      <c r="N5021" t="s">
        <v>25</v>
      </c>
      <c r="O5021" t="s">
        <v>22</v>
      </c>
      <c r="P5021" s="5">
        <v>8</v>
      </c>
      <c r="Q5021" s="4" t="s">
        <v>25</v>
      </c>
      <c r="R5021" s="4">
        <v>295</v>
      </c>
      <c r="S5021" s="4">
        <v>119</v>
      </c>
      <c r="T5021" s="5">
        <v>5.58</v>
      </c>
      <c r="U5021" s="4">
        <v>8.93</v>
      </c>
      <c r="V5021" t="s">
        <v>24</v>
      </c>
    </row>
    <row r="5022" spans="1:22" x14ac:dyDescent="0.3">
      <c r="A5022">
        <v>48</v>
      </c>
      <c r="B5022" t="s">
        <v>21</v>
      </c>
      <c r="C5022" s="4">
        <v>133</v>
      </c>
      <c r="D5022" s="4">
        <v>160</v>
      </c>
      <c r="E5022" t="s">
        <v>27</v>
      </c>
      <c r="F5022" t="s">
        <v>24</v>
      </c>
      <c r="G5022" t="s">
        <v>23</v>
      </c>
      <c r="H5022" s="4" t="str">
        <f t="shared" si="78"/>
        <v>No</v>
      </c>
      <c r="I5022" t="str" cm="1">
        <f t="array" ref="I5022">_xlfn.IFS(S5022&lt;100,"Normal",AND(S5022&gt;=100,S5022&lt;126),"Pre-Injury",S5022&gt;125,"Injured")</f>
        <v>Pre-Injury</v>
      </c>
      <c r="J5022" s="3">
        <v>28.55</v>
      </c>
      <c r="K5022" t="s">
        <v>23</v>
      </c>
      <c r="L5022" t="s">
        <v>23</v>
      </c>
      <c r="M5022" t="s">
        <v>23</v>
      </c>
      <c r="N5022" t="s">
        <v>25</v>
      </c>
      <c r="O5022" t="s">
        <v>25</v>
      </c>
      <c r="P5022" s="5">
        <v>6</v>
      </c>
      <c r="Q5022" s="4" t="s">
        <v>25</v>
      </c>
      <c r="R5022" s="4">
        <v>108</v>
      </c>
      <c r="S5022" s="4">
        <v>124</v>
      </c>
      <c r="T5022" s="5">
        <v>0.63</v>
      </c>
      <c r="U5022" s="5">
        <v>6.46</v>
      </c>
      <c r="V5022" t="s">
        <v>24</v>
      </c>
    </row>
    <row r="5023" spans="1:22" x14ac:dyDescent="0.3">
      <c r="A5023">
        <v>45</v>
      </c>
      <c r="B5023" t="s">
        <v>21</v>
      </c>
      <c r="C5023" s="4">
        <v>134</v>
      </c>
      <c r="D5023" s="4">
        <v>196</v>
      </c>
      <c r="E5023" t="s">
        <v>25</v>
      </c>
      <c r="F5023" t="s">
        <v>23</v>
      </c>
      <c r="G5023" t="s">
        <v>24</v>
      </c>
      <c r="H5023" s="4" t="str">
        <f t="shared" si="78"/>
        <v>No</v>
      </c>
      <c r="I5023" t="str" cm="1">
        <f t="array" ref="I5023">_xlfn.IFS(S5023&lt;100,"Normal",AND(S5023&gt;=100,S5023&lt;126),"Pre-Injury",S5023&gt;125,"Injured")</f>
        <v>Pre-Injury</v>
      </c>
      <c r="J5023" s="3">
        <v>28.55</v>
      </c>
      <c r="K5023" t="s">
        <v>23</v>
      </c>
      <c r="L5023" t="s">
        <v>23</v>
      </c>
      <c r="M5023" t="s">
        <v>24</v>
      </c>
      <c r="N5023" t="s">
        <v>22</v>
      </c>
      <c r="O5023" t="s">
        <v>27</v>
      </c>
      <c r="P5023" s="5">
        <v>9</v>
      </c>
      <c r="Q5023" s="4" t="s">
        <v>22</v>
      </c>
      <c r="R5023" s="4">
        <v>319</v>
      </c>
      <c r="S5023" s="4">
        <v>108</v>
      </c>
      <c r="T5023" s="5">
        <v>11.72</v>
      </c>
      <c r="U5023" s="5">
        <v>12.36</v>
      </c>
      <c r="V5023" t="s">
        <v>24</v>
      </c>
    </row>
    <row r="5024" spans="1:22" x14ac:dyDescent="0.3">
      <c r="A5024">
        <v>31</v>
      </c>
      <c r="B5024" t="s">
        <v>26</v>
      </c>
      <c r="C5024" s="4">
        <v>129</v>
      </c>
      <c r="D5024" s="4">
        <v>191</v>
      </c>
      <c r="E5024" t="s">
        <v>27</v>
      </c>
      <c r="F5024" t="s">
        <v>24</v>
      </c>
      <c r="G5024" t="s">
        <v>24</v>
      </c>
      <c r="H5024" s="4" t="str">
        <f t="shared" si="78"/>
        <v>No</v>
      </c>
      <c r="I5024" t="str" cm="1">
        <f t="array" ref="I5024">_xlfn.IFS(S5024&lt;100,"Normal",AND(S5024&gt;=100,S5024&lt;126),"Pre-Injury",S5024&gt;125,"Injured")</f>
        <v>Pre-Injury</v>
      </c>
      <c r="J5024" s="3">
        <v>28.55</v>
      </c>
      <c r="K5024" t="s">
        <v>24</v>
      </c>
      <c r="L5024" t="s">
        <v>24</v>
      </c>
      <c r="M5024" t="s">
        <v>24</v>
      </c>
      <c r="N5024" t="s">
        <v>22</v>
      </c>
      <c r="O5024" t="s">
        <v>22</v>
      </c>
      <c r="P5024" s="5">
        <v>7</v>
      </c>
      <c r="Q5024" s="4" t="s">
        <v>27</v>
      </c>
      <c r="R5024" s="4">
        <v>198</v>
      </c>
      <c r="S5024" s="4">
        <v>113</v>
      </c>
      <c r="T5024" s="5">
        <v>9.93</v>
      </c>
      <c r="U5024" s="5">
        <v>8.61</v>
      </c>
      <c r="V5024" t="s">
        <v>23</v>
      </c>
    </row>
    <row r="5025" spans="1:22" x14ac:dyDescent="0.3">
      <c r="A5025">
        <v>32</v>
      </c>
      <c r="B5025" t="s">
        <v>26</v>
      </c>
      <c r="C5025" s="4">
        <v>129</v>
      </c>
      <c r="D5025" s="4">
        <v>189</v>
      </c>
      <c r="E5025" t="s">
        <v>22</v>
      </c>
      <c r="F5025" t="s">
        <v>23</v>
      </c>
      <c r="G5025" t="s">
        <v>23</v>
      </c>
      <c r="H5025" s="4" t="str">
        <f t="shared" si="78"/>
        <v>Yes</v>
      </c>
      <c r="I5025" t="str" cm="1">
        <f t="array" ref="I5025">_xlfn.IFS(S5025&lt;100,"Normal",AND(S5025&gt;=100,S5025&lt;126),"Pre-Injury",S5025&gt;125,"Injured")</f>
        <v>Injured</v>
      </c>
      <c r="J5025" s="3">
        <v>28.56</v>
      </c>
      <c r="K5025" t="s">
        <v>24</v>
      </c>
      <c r="L5025" t="s">
        <v>24</v>
      </c>
      <c r="M5025" t="s">
        <v>23</v>
      </c>
      <c r="N5025" t="s">
        <v>27</v>
      </c>
      <c r="O5025" t="s">
        <v>22</v>
      </c>
      <c r="P5025" s="4">
        <v>8</v>
      </c>
      <c r="Q5025" s="4" t="s">
        <v>22</v>
      </c>
      <c r="R5025" s="4">
        <v>228</v>
      </c>
      <c r="S5025" s="4">
        <v>148</v>
      </c>
      <c r="T5025" s="4">
        <v>13.31</v>
      </c>
      <c r="U5025" s="5">
        <v>12.92</v>
      </c>
      <c r="V5025" t="s">
        <v>24</v>
      </c>
    </row>
    <row r="5026" spans="1:22" x14ac:dyDescent="0.3">
      <c r="A5026">
        <v>65</v>
      </c>
      <c r="B5026" t="s">
        <v>26</v>
      </c>
      <c r="C5026" s="4">
        <v>136</v>
      </c>
      <c r="D5026" s="4">
        <v>237</v>
      </c>
      <c r="E5026" t="s">
        <v>22</v>
      </c>
      <c r="F5026" t="s">
        <v>24</v>
      </c>
      <c r="G5026" t="s">
        <v>24</v>
      </c>
      <c r="H5026" s="4" t="str">
        <f t="shared" si="78"/>
        <v>No</v>
      </c>
      <c r="I5026" t="str" cm="1">
        <f t="array" ref="I5026">_xlfn.IFS(S5026&lt;100,"Normal",AND(S5026&gt;=100,S5026&lt;126),"Pre-Injury",S5026&gt;125,"Injured")</f>
        <v>Normal</v>
      </c>
      <c r="J5026" s="3">
        <v>28.56</v>
      </c>
      <c r="K5026" t="s">
        <v>23</v>
      </c>
      <c r="L5026" t="s">
        <v>23</v>
      </c>
      <c r="M5026" t="s">
        <v>24</v>
      </c>
      <c r="N5026" t="s">
        <v>27</v>
      </c>
      <c r="O5026" t="s">
        <v>27</v>
      </c>
      <c r="P5026" s="5">
        <v>6</v>
      </c>
      <c r="Q5026" s="4" t="s">
        <v>22</v>
      </c>
      <c r="R5026" s="4">
        <v>237</v>
      </c>
      <c r="S5026" s="4">
        <v>84</v>
      </c>
      <c r="T5026" s="5">
        <v>8.56</v>
      </c>
      <c r="U5026" s="5">
        <v>17.27</v>
      </c>
      <c r="V5026" t="s">
        <v>24</v>
      </c>
    </row>
    <row r="5027" spans="1:22" x14ac:dyDescent="0.3">
      <c r="A5027">
        <v>67</v>
      </c>
      <c r="B5027" t="s">
        <v>21</v>
      </c>
      <c r="C5027" s="4">
        <v>150</v>
      </c>
      <c r="D5027" s="4">
        <v>175</v>
      </c>
      <c r="E5027" t="s">
        <v>22</v>
      </c>
      <c r="F5027" t="s">
        <v>24</v>
      </c>
      <c r="G5027" t="s">
        <v>23</v>
      </c>
      <c r="H5027" s="4" t="str">
        <f t="shared" si="78"/>
        <v>No</v>
      </c>
      <c r="I5027" t="str" cm="1">
        <f t="array" ref="I5027">_xlfn.IFS(S5027&lt;100,"Normal",AND(S5027&gt;=100,S5027&lt;126),"Pre-Injury",S5027&gt;125,"Injured")</f>
        <v>Pre-Injury</v>
      </c>
      <c r="J5027" s="3">
        <v>28.57</v>
      </c>
      <c r="K5027" t="s">
        <v>23</v>
      </c>
      <c r="L5027" t="s">
        <v>23</v>
      </c>
      <c r="M5027" t="s">
        <v>23</v>
      </c>
      <c r="N5027" t="s">
        <v>25</v>
      </c>
      <c r="O5027" t="s">
        <v>25</v>
      </c>
      <c r="P5027" s="5">
        <v>6</v>
      </c>
      <c r="Q5027" s="4" t="s">
        <v>27</v>
      </c>
      <c r="R5027" s="4">
        <v>264</v>
      </c>
      <c r="S5027" s="4">
        <v>112</v>
      </c>
      <c r="T5027" s="5">
        <v>7.27</v>
      </c>
      <c r="U5027" s="5">
        <v>14.27</v>
      </c>
      <c r="V5027" t="s">
        <v>24</v>
      </c>
    </row>
    <row r="5028" spans="1:22" x14ac:dyDescent="0.3">
      <c r="A5028">
        <v>37</v>
      </c>
      <c r="B5028" t="s">
        <v>26</v>
      </c>
      <c r="C5028" s="4">
        <v>171</v>
      </c>
      <c r="D5028" s="4">
        <v>295</v>
      </c>
      <c r="E5028" t="s">
        <v>25</v>
      </c>
      <c r="F5028" t="s">
        <v>23</v>
      </c>
      <c r="G5028" t="s">
        <v>24</v>
      </c>
      <c r="H5028" s="4" t="str">
        <f t="shared" si="78"/>
        <v>No</v>
      </c>
      <c r="I5028" t="str" cm="1">
        <f t="array" ref="I5028">_xlfn.IFS(S5028&lt;100,"Normal",AND(S5028&gt;=100,S5028&lt;126),"Pre-Injury",S5028&gt;125,"Injured")</f>
        <v>Pre-Injury</v>
      </c>
      <c r="J5028" s="3">
        <v>28.57</v>
      </c>
      <c r="K5028" t="s">
        <v>23</v>
      </c>
      <c r="L5028" t="s">
        <v>23</v>
      </c>
      <c r="M5028" t="s">
        <v>24</v>
      </c>
      <c r="N5028" t="s">
        <v>25</v>
      </c>
      <c r="O5028" t="s">
        <v>22</v>
      </c>
      <c r="P5028" s="5">
        <v>4</v>
      </c>
      <c r="Q5028" s="4" t="s">
        <v>25</v>
      </c>
      <c r="R5028" s="4">
        <v>253</v>
      </c>
      <c r="S5028" s="4">
        <v>111</v>
      </c>
      <c r="T5028" s="5">
        <v>2.46</v>
      </c>
      <c r="U5028" s="5">
        <v>9.5399999999999991</v>
      </c>
      <c r="V5028" t="s">
        <v>24</v>
      </c>
    </row>
    <row r="5029" spans="1:22" x14ac:dyDescent="0.3">
      <c r="A5029">
        <v>33</v>
      </c>
      <c r="B5029" t="s">
        <v>21</v>
      </c>
      <c r="C5029" s="4">
        <v>126</v>
      </c>
      <c r="D5029" s="4">
        <v>282</v>
      </c>
      <c r="E5029" t="s">
        <v>25</v>
      </c>
      <c r="F5029" t="s">
        <v>23</v>
      </c>
      <c r="G5029" t="s">
        <v>23</v>
      </c>
      <c r="H5029" s="4" t="str">
        <f t="shared" si="78"/>
        <v>No</v>
      </c>
      <c r="I5029" t="str" cm="1">
        <f t="array" ref="I5029">_xlfn.IFS(S5029&lt;100,"Normal",AND(S5029&gt;=100,S5029&lt;126),"Pre-Injury",S5029&gt;125,"Injured")</f>
        <v>Normal</v>
      </c>
      <c r="J5029" s="3">
        <v>28.57</v>
      </c>
      <c r="K5029" t="s">
        <v>24</v>
      </c>
      <c r="L5029" t="s">
        <v>23</v>
      </c>
      <c r="M5029" t="s">
        <v>23</v>
      </c>
      <c r="N5029" t="s">
        <v>22</v>
      </c>
      <c r="O5029" t="s">
        <v>22</v>
      </c>
      <c r="P5029" s="4">
        <v>9</v>
      </c>
      <c r="Q5029" s="4" t="s">
        <v>25</v>
      </c>
      <c r="R5029" s="4">
        <v>396</v>
      </c>
      <c r="S5029" s="4">
        <v>98</v>
      </c>
      <c r="T5029" s="5">
        <v>4.87</v>
      </c>
      <c r="U5029" s="5">
        <v>10.06</v>
      </c>
      <c r="V5029" t="s">
        <v>24</v>
      </c>
    </row>
    <row r="5030" spans="1:22" x14ac:dyDescent="0.3">
      <c r="A5030">
        <v>69</v>
      </c>
      <c r="B5030" t="s">
        <v>26</v>
      </c>
      <c r="C5030" s="4">
        <v>165</v>
      </c>
      <c r="D5030" s="4">
        <v>254</v>
      </c>
      <c r="E5030" t="s">
        <v>27</v>
      </c>
      <c r="F5030" t="s">
        <v>23</v>
      </c>
      <c r="G5030" t="s">
        <v>24</v>
      </c>
      <c r="H5030" s="4" t="str">
        <f t="shared" si="78"/>
        <v>No</v>
      </c>
      <c r="I5030" t="str" cm="1">
        <f t="array" ref="I5030">_xlfn.IFS(S5030&lt;100,"Normal",AND(S5030&gt;=100,S5030&lt;126),"Pre-Injury",S5030&gt;125,"Injured")</f>
        <v>Pre-Injury</v>
      </c>
      <c r="J5030" s="3">
        <v>28.57</v>
      </c>
      <c r="K5030" t="s">
        <v>23</v>
      </c>
      <c r="L5030" t="s">
        <v>24</v>
      </c>
      <c r="M5030" t="s">
        <v>23</v>
      </c>
      <c r="N5030" t="s">
        <v>25</v>
      </c>
      <c r="O5030" t="s">
        <v>25</v>
      </c>
      <c r="P5030" s="5">
        <v>7</v>
      </c>
      <c r="Q5030" s="4" t="s">
        <v>25</v>
      </c>
      <c r="R5030" s="4">
        <v>352</v>
      </c>
      <c r="S5030" s="4">
        <v>119</v>
      </c>
      <c r="T5030" s="5">
        <v>10.31</v>
      </c>
      <c r="U5030" s="5">
        <v>11.71</v>
      </c>
      <c r="V5030" t="s">
        <v>24</v>
      </c>
    </row>
    <row r="5031" spans="1:22" x14ac:dyDescent="0.3">
      <c r="A5031">
        <v>45</v>
      </c>
      <c r="B5031" t="s">
        <v>26</v>
      </c>
      <c r="C5031" s="4">
        <v>127</v>
      </c>
      <c r="D5031" s="4">
        <v>236</v>
      </c>
      <c r="E5031" t="s">
        <v>22</v>
      </c>
      <c r="F5031" t="s">
        <v>23</v>
      </c>
      <c r="G5031" t="s">
        <v>23</v>
      </c>
      <c r="H5031" s="4" t="str">
        <f t="shared" si="78"/>
        <v>Yes</v>
      </c>
      <c r="I5031" t="str" cm="1">
        <f t="array" ref="I5031">_xlfn.IFS(S5031&lt;100,"Normal",AND(S5031&gt;=100,S5031&lt;126),"Pre-Injury",S5031&gt;125,"Injured")</f>
        <v>Injured</v>
      </c>
      <c r="J5031" s="3">
        <v>28.57</v>
      </c>
      <c r="K5031" t="s">
        <v>24</v>
      </c>
      <c r="L5031" t="s">
        <v>23</v>
      </c>
      <c r="M5031" t="s">
        <v>23</v>
      </c>
      <c r="N5031" t="s">
        <v>25</v>
      </c>
      <c r="O5031" t="s">
        <v>27</v>
      </c>
      <c r="P5031" s="4">
        <v>5</v>
      </c>
      <c r="Q5031" s="4" t="s">
        <v>25</v>
      </c>
      <c r="R5031" s="4">
        <v>237</v>
      </c>
      <c r="S5031" s="4">
        <v>138</v>
      </c>
      <c r="T5031" s="5">
        <v>9.6300000000000008</v>
      </c>
      <c r="U5031" s="4">
        <v>6.08</v>
      </c>
      <c r="V5031" t="s">
        <v>23</v>
      </c>
    </row>
    <row r="5032" spans="1:22" x14ac:dyDescent="0.3">
      <c r="A5032">
        <v>53</v>
      </c>
      <c r="B5032" t="s">
        <v>21</v>
      </c>
      <c r="C5032" s="4">
        <v>128</v>
      </c>
      <c r="D5032" s="4">
        <v>265</v>
      </c>
      <c r="E5032" t="s">
        <v>27</v>
      </c>
      <c r="F5032" t="s">
        <v>24</v>
      </c>
      <c r="G5032" t="s">
        <v>24</v>
      </c>
      <c r="H5032" s="4" t="str">
        <f t="shared" si="78"/>
        <v>Yes</v>
      </c>
      <c r="I5032" t="str" cm="1">
        <f t="array" ref="I5032">_xlfn.IFS(S5032&lt;100,"Normal",AND(S5032&gt;=100,S5032&lt;126),"Pre-Injury",S5032&gt;125,"Injured")</f>
        <v>Injured</v>
      </c>
      <c r="J5032" s="3">
        <v>28.58</v>
      </c>
      <c r="K5032" t="s">
        <v>24</v>
      </c>
      <c r="L5032" t="s">
        <v>23</v>
      </c>
      <c r="M5032" t="s">
        <v>24</v>
      </c>
      <c r="N5032" t="s">
        <v>28</v>
      </c>
      <c r="O5032" t="s">
        <v>22</v>
      </c>
      <c r="P5032" s="5">
        <v>10</v>
      </c>
      <c r="Q5032" s="4" t="s">
        <v>25</v>
      </c>
      <c r="R5032" s="4">
        <v>263</v>
      </c>
      <c r="S5032" s="4">
        <v>143</v>
      </c>
      <c r="T5032" s="4">
        <v>9.09</v>
      </c>
      <c r="U5032" s="4">
        <v>8.49</v>
      </c>
      <c r="V5032" t="s">
        <v>24</v>
      </c>
    </row>
    <row r="5033" spans="1:22" x14ac:dyDescent="0.3">
      <c r="A5033">
        <v>56</v>
      </c>
      <c r="B5033" t="s">
        <v>26</v>
      </c>
      <c r="C5033" s="4">
        <v>135</v>
      </c>
      <c r="D5033" s="4">
        <v>245</v>
      </c>
      <c r="E5033" t="s">
        <v>25</v>
      </c>
      <c r="F5033" t="s">
        <v>24</v>
      </c>
      <c r="G5033" t="s">
        <v>24</v>
      </c>
      <c r="H5033" s="4" t="str">
        <f t="shared" si="78"/>
        <v>No</v>
      </c>
      <c r="I5033" t="str" cm="1">
        <f t="array" ref="I5033">_xlfn.IFS(S5033&lt;100,"Normal",AND(S5033&gt;=100,S5033&lt;126),"Pre-Injury",S5033&gt;125,"Injured")</f>
        <v>Normal</v>
      </c>
      <c r="J5033" s="3">
        <v>28.58</v>
      </c>
      <c r="K5033" t="s">
        <v>23</v>
      </c>
      <c r="L5033" t="s">
        <v>23</v>
      </c>
      <c r="M5033" t="s">
        <v>24</v>
      </c>
      <c r="N5033" t="s">
        <v>25</v>
      </c>
      <c r="O5033" t="s">
        <v>25</v>
      </c>
      <c r="P5033" s="5">
        <v>8</v>
      </c>
      <c r="Q5033" s="4" t="s">
        <v>25</v>
      </c>
      <c r="R5033" s="4">
        <v>100</v>
      </c>
      <c r="S5033" s="4">
        <v>85</v>
      </c>
      <c r="T5033" s="5">
        <v>10.77</v>
      </c>
      <c r="U5033" s="5">
        <v>17.61</v>
      </c>
      <c r="V5033" t="s">
        <v>24</v>
      </c>
    </row>
    <row r="5034" spans="1:22" x14ac:dyDescent="0.3">
      <c r="A5034">
        <v>72</v>
      </c>
      <c r="B5034" t="s">
        <v>26</v>
      </c>
      <c r="C5034" s="4">
        <v>163</v>
      </c>
      <c r="D5034" s="4">
        <v>273</v>
      </c>
      <c r="E5034" t="s">
        <v>25</v>
      </c>
      <c r="F5034" t="s">
        <v>23</v>
      </c>
      <c r="G5034" t="s">
        <v>23</v>
      </c>
      <c r="H5034" s="4" t="str">
        <f t="shared" si="78"/>
        <v>No</v>
      </c>
      <c r="I5034" t="str" cm="1">
        <f t="array" ref="I5034">_xlfn.IFS(S5034&lt;100,"Normal",AND(S5034&gt;=100,S5034&lt;126),"Pre-Injury",S5034&gt;125,"Injured")</f>
        <v>Normal</v>
      </c>
      <c r="J5034" s="3">
        <v>28.59</v>
      </c>
      <c r="K5034" t="s">
        <v>23</v>
      </c>
      <c r="L5034" t="s">
        <v>23</v>
      </c>
      <c r="M5034" t="s">
        <v>23</v>
      </c>
      <c r="N5034" t="s">
        <v>27</v>
      </c>
      <c r="O5034" t="s">
        <v>22</v>
      </c>
      <c r="P5034" s="5">
        <v>7</v>
      </c>
      <c r="Q5034" s="4" t="s">
        <v>27</v>
      </c>
      <c r="R5034" s="4">
        <v>291</v>
      </c>
      <c r="S5034" s="4">
        <v>98</v>
      </c>
      <c r="T5034" s="5">
        <v>14.26</v>
      </c>
      <c r="U5034" s="5">
        <v>6.61</v>
      </c>
      <c r="V5034" t="s">
        <v>24</v>
      </c>
    </row>
    <row r="5035" spans="1:22" x14ac:dyDescent="0.3">
      <c r="A5035">
        <v>42</v>
      </c>
      <c r="B5035" t="s">
        <v>26</v>
      </c>
      <c r="C5035" s="4">
        <v>148</v>
      </c>
      <c r="D5035" s="4">
        <v>229</v>
      </c>
      <c r="E5035" t="s">
        <v>22</v>
      </c>
      <c r="F5035" t="s">
        <v>23</v>
      </c>
      <c r="G5035" t="s">
        <v>23</v>
      </c>
      <c r="H5035" s="4" t="str">
        <f t="shared" si="78"/>
        <v>Yes</v>
      </c>
      <c r="I5035" t="str" cm="1">
        <f t="array" ref="I5035">_xlfn.IFS(S5035&lt;100,"Normal",AND(S5035&gt;=100,S5035&lt;126),"Pre-Injury",S5035&gt;125,"Injured")</f>
        <v>Injured</v>
      </c>
      <c r="J5035" s="3">
        <v>28.59</v>
      </c>
      <c r="K5035" t="s">
        <v>23</v>
      </c>
      <c r="L5035" t="s">
        <v>23</v>
      </c>
      <c r="M5035" t="s">
        <v>24</v>
      </c>
      <c r="N5035" t="s">
        <v>25</v>
      </c>
      <c r="O5035" t="s">
        <v>25</v>
      </c>
      <c r="P5035" s="5">
        <v>7</v>
      </c>
      <c r="Q5035" s="4" t="s">
        <v>25</v>
      </c>
      <c r="R5035" s="4">
        <v>228</v>
      </c>
      <c r="S5035" s="4">
        <v>140</v>
      </c>
      <c r="T5035" s="5">
        <v>10.5</v>
      </c>
      <c r="U5035" s="5">
        <v>7.02</v>
      </c>
      <c r="V5035" t="s">
        <v>23</v>
      </c>
    </row>
    <row r="5036" spans="1:22" x14ac:dyDescent="0.3">
      <c r="A5036">
        <v>36</v>
      </c>
      <c r="B5036" t="s">
        <v>21</v>
      </c>
      <c r="C5036" s="4">
        <v>161</v>
      </c>
      <c r="D5036" s="4">
        <v>295</v>
      </c>
      <c r="E5036" t="s">
        <v>25</v>
      </c>
      <c r="F5036" t="s">
        <v>24</v>
      </c>
      <c r="G5036" t="s">
        <v>23</v>
      </c>
      <c r="H5036" s="4" t="str">
        <f t="shared" si="78"/>
        <v>No</v>
      </c>
      <c r="I5036" t="str" cm="1">
        <f t="array" ref="I5036">_xlfn.IFS(S5036&lt;100,"Normal",AND(S5036&gt;=100,S5036&lt;126),"Pre-Injury",S5036&gt;125,"Injured")</f>
        <v>Pre-Injury</v>
      </c>
      <c r="J5036" s="3">
        <v>28.59</v>
      </c>
      <c r="K5036" t="s">
        <v>23</v>
      </c>
      <c r="L5036" t="s">
        <v>24</v>
      </c>
      <c r="M5036" t="s">
        <v>24</v>
      </c>
      <c r="N5036" t="s">
        <v>25</v>
      </c>
      <c r="O5036" t="s">
        <v>22</v>
      </c>
      <c r="P5036" s="5">
        <v>4</v>
      </c>
      <c r="Q5036" s="4" t="s">
        <v>22</v>
      </c>
      <c r="R5036" s="4">
        <v>202</v>
      </c>
      <c r="S5036" s="4">
        <v>111</v>
      </c>
      <c r="T5036" s="5">
        <v>4.18</v>
      </c>
      <c r="U5036" s="5">
        <v>8.23</v>
      </c>
      <c r="V5036" t="s">
        <v>24</v>
      </c>
    </row>
    <row r="5037" spans="1:22" x14ac:dyDescent="0.3">
      <c r="A5037">
        <v>77</v>
      </c>
      <c r="B5037" t="s">
        <v>26</v>
      </c>
      <c r="C5037" s="4">
        <v>147</v>
      </c>
      <c r="D5037" s="4">
        <v>153</v>
      </c>
      <c r="E5037" t="s">
        <v>27</v>
      </c>
      <c r="F5037" t="s">
        <v>24</v>
      </c>
      <c r="G5037" t="s">
        <v>23</v>
      </c>
      <c r="H5037" s="4" t="str">
        <f t="shared" si="78"/>
        <v>Yes</v>
      </c>
      <c r="I5037" t="str" cm="1">
        <f t="array" ref="I5037">_xlfn.IFS(S5037&lt;100,"Normal",AND(S5037&gt;=100,S5037&lt;126),"Pre-Injury",S5037&gt;125,"Injured")</f>
        <v>Injured</v>
      </c>
      <c r="J5037" s="3">
        <v>28.59</v>
      </c>
      <c r="K5037" t="s">
        <v>23</v>
      </c>
      <c r="L5037" t="s">
        <v>23</v>
      </c>
      <c r="M5037" t="s">
        <v>23</v>
      </c>
      <c r="N5037" t="s">
        <v>27</v>
      </c>
      <c r="O5037" t="s">
        <v>25</v>
      </c>
      <c r="P5037" s="5">
        <v>7</v>
      </c>
      <c r="Q5037" s="4" t="s">
        <v>22</v>
      </c>
      <c r="R5037" s="4">
        <v>387</v>
      </c>
      <c r="S5037" s="4">
        <v>150</v>
      </c>
      <c r="T5037" s="5">
        <v>3.96</v>
      </c>
      <c r="U5037" s="5">
        <v>15.78</v>
      </c>
      <c r="V5037" t="s">
        <v>24</v>
      </c>
    </row>
    <row r="5038" spans="1:22" x14ac:dyDescent="0.3">
      <c r="A5038">
        <v>66</v>
      </c>
      <c r="B5038" t="s">
        <v>21</v>
      </c>
      <c r="C5038" s="4">
        <v>165</v>
      </c>
      <c r="D5038" s="4">
        <v>176</v>
      </c>
      <c r="E5038" t="s">
        <v>22</v>
      </c>
      <c r="F5038" t="s">
        <v>23</v>
      </c>
      <c r="G5038" t="s">
        <v>24</v>
      </c>
      <c r="H5038" s="4" t="str">
        <f t="shared" si="78"/>
        <v>No</v>
      </c>
      <c r="I5038" t="str" cm="1">
        <f t="array" ref="I5038">_xlfn.IFS(S5038&lt;100,"Normal",AND(S5038&gt;=100,S5038&lt;126),"Pre-Injury",S5038&gt;125,"Injured")</f>
        <v>Normal</v>
      </c>
      <c r="J5038" s="3">
        <v>28.59</v>
      </c>
      <c r="K5038" t="s">
        <v>23</v>
      </c>
      <c r="L5038" t="s">
        <v>23</v>
      </c>
      <c r="M5038" t="s">
        <v>24</v>
      </c>
      <c r="N5038" t="s">
        <v>25</v>
      </c>
      <c r="O5038" t="s">
        <v>27</v>
      </c>
      <c r="P5038" s="5">
        <v>8</v>
      </c>
      <c r="Q5038" s="4" t="s">
        <v>27</v>
      </c>
      <c r="R5038" s="4">
        <v>305</v>
      </c>
      <c r="S5038" s="4">
        <v>81</v>
      </c>
      <c r="T5038" s="5">
        <v>3.23</v>
      </c>
      <c r="U5038" s="5">
        <v>6.01</v>
      </c>
      <c r="V5038" t="s">
        <v>24</v>
      </c>
    </row>
    <row r="5039" spans="1:22" x14ac:dyDescent="0.3">
      <c r="A5039">
        <v>77</v>
      </c>
      <c r="B5039" t="s">
        <v>21</v>
      </c>
      <c r="C5039" s="4">
        <v>137</v>
      </c>
      <c r="D5039" s="4">
        <v>293</v>
      </c>
      <c r="E5039" t="s">
        <v>22</v>
      </c>
      <c r="F5039" t="s">
        <v>24</v>
      </c>
      <c r="G5039" t="s">
        <v>23</v>
      </c>
      <c r="H5039" s="4" t="str">
        <f t="shared" si="78"/>
        <v>No</v>
      </c>
      <c r="I5039" t="str" cm="1">
        <f t="array" ref="I5039">_xlfn.IFS(S5039&lt;100,"Normal",AND(S5039&gt;=100,S5039&lt;126),"Pre-Injury",S5039&gt;125,"Injured")</f>
        <v>Normal</v>
      </c>
      <c r="J5039" s="3">
        <v>28.6</v>
      </c>
      <c r="K5039" t="s">
        <v>23</v>
      </c>
      <c r="L5039" t="s">
        <v>23</v>
      </c>
      <c r="M5039" t="s">
        <v>23</v>
      </c>
      <c r="N5039" t="s">
        <v>25</v>
      </c>
      <c r="O5039" t="s">
        <v>22</v>
      </c>
      <c r="P5039" s="5">
        <v>6</v>
      </c>
      <c r="Q5039" s="4" t="s">
        <v>27</v>
      </c>
      <c r="R5039" s="4">
        <v>268</v>
      </c>
      <c r="S5039" s="4">
        <v>85</v>
      </c>
      <c r="T5039" s="5">
        <v>4.55</v>
      </c>
      <c r="U5039" s="5">
        <v>16.649999999999999</v>
      </c>
      <c r="V5039" t="s">
        <v>24</v>
      </c>
    </row>
    <row r="5040" spans="1:22" x14ac:dyDescent="0.3">
      <c r="A5040">
        <v>48</v>
      </c>
      <c r="B5040" t="s">
        <v>21</v>
      </c>
      <c r="C5040" s="4">
        <v>173</v>
      </c>
      <c r="D5040" s="4">
        <v>197</v>
      </c>
      <c r="E5040" t="s">
        <v>27</v>
      </c>
      <c r="F5040" t="s">
        <v>24</v>
      </c>
      <c r="G5040" t="s">
        <v>23</v>
      </c>
      <c r="H5040" s="4" t="str">
        <f t="shared" si="78"/>
        <v>No</v>
      </c>
      <c r="I5040" t="str" cm="1">
        <f t="array" ref="I5040">_xlfn.IFS(S5040&lt;100,"Normal",AND(S5040&gt;=100,S5040&lt;126),"Pre-Injury",S5040&gt;125,"Injured")</f>
        <v>Normal</v>
      </c>
      <c r="J5040" s="3">
        <v>28.6</v>
      </c>
      <c r="K5040" t="s">
        <v>23</v>
      </c>
      <c r="L5040" t="s">
        <v>23</v>
      </c>
      <c r="M5040" t="s">
        <v>24</v>
      </c>
      <c r="N5040" t="s">
        <v>22</v>
      </c>
      <c r="O5040" t="s">
        <v>27</v>
      </c>
      <c r="P5040" s="5">
        <v>6</v>
      </c>
      <c r="Q5040" s="4" t="s">
        <v>22</v>
      </c>
      <c r="R5040" s="4">
        <v>378</v>
      </c>
      <c r="S5040" s="4">
        <v>86</v>
      </c>
      <c r="T5040" s="5">
        <v>12.14</v>
      </c>
      <c r="U5040" s="5">
        <v>13.35</v>
      </c>
      <c r="V5040" t="s">
        <v>24</v>
      </c>
    </row>
    <row r="5041" spans="1:22" x14ac:dyDescent="0.3">
      <c r="A5041">
        <v>70</v>
      </c>
      <c r="B5041" t="s">
        <v>21</v>
      </c>
      <c r="C5041" s="4">
        <v>133</v>
      </c>
      <c r="D5041" s="4">
        <v>216</v>
      </c>
      <c r="E5041" t="s">
        <v>25</v>
      </c>
      <c r="F5041" t="s">
        <v>23</v>
      </c>
      <c r="G5041" t="s">
        <v>24</v>
      </c>
      <c r="H5041" s="4" t="str">
        <f t="shared" si="78"/>
        <v>Yes</v>
      </c>
      <c r="I5041" t="str" cm="1">
        <f t="array" ref="I5041">_xlfn.IFS(S5041&lt;100,"Normal",AND(S5041&gt;=100,S5041&lt;126),"Pre-Injury",S5041&gt;125,"Injured")</f>
        <v>Injured</v>
      </c>
      <c r="J5041" s="3">
        <v>28.6</v>
      </c>
      <c r="K5041" t="s">
        <v>23</v>
      </c>
      <c r="L5041" t="s">
        <v>23</v>
      </c>
      <c r="M5041" t="s">
        <v>23</v>
      </c>
      <c r="N5041" t="s">
        <v>27</v>
      </c>
      <c r="O5041" t="s">
        <v>22</v>
      </c>
      <c r="P5041" s="5">
        <v>8</v>
      </c>
      <c r="Q5041" s="4" t="s">
        <v>25</v>
      </c>
      <c r="R5041" s="4">
        <v>269</v>
      </c>
      <c r="S5041" s="4">
        <v>127</v>
      </c>
      <c r="T5041" s="5">
        <v>13.97</v>
      </c>
      <c r="U5041" s="5">
        <v>13.8</v>
      </c>
      <c r="V5041" t="s">
        <v>24</v>
      </c>
    </row>
    <row r="5042" spans="1:22" x14ac:dyDescent="0.3">
      <c r="A5042">
        <v>47</v>
      </c>
      <c r="B5042" t="s">
        <v>26</v>
      </c>
      <c r="C5042" s="4">
        <v>170</v>
      </c>
      <c r="D5042" s="4">
        <v>157</v>
      </c>
      <c r="E5042" t="s">
        <v>25</v>
      </c>
      <c r="F5042" t="s">
        <v>23</v>
      </c>
      <c r="G5042" t="s">
        <v>23</v>
      </c>
      <c r="H5042" s="4" t="str">
        <f t="shared" si="78"/>
        <v>No</v>
      </c>
      <c r="I5042" t="str" cm="1">
        <f t="array" ref="I5042">_xlfn.IFS(S5042&lt;100,"Normal",AND(S5042&gt;=100,S5042&lt;126),"Pre-Injury",S5042&gt;125,"Injured")</f>
        <v>Pre-Injury</v>
      </c>
      <c r="J5042" s="3">
        <v>28.6</v>
      </c>
      <c r="K5042" t="s">
        <v>23</v>
      </c>
      <c r="L5042" t="s">
        <v>24</v>
      </c>
      <c r="M5042" t="s">
        <v>24</v>
      </c>
      <c r="N5042" t="s">
        <v>25</v>
      </c>
      <c r="O5042" t="s">
        <v>22</v>
      </c>
      <c r="P5042" s="4">
        <v>8</v>
      </c>
      <c r="Q5042" s="4" t="s">
        <v>27</v>
      </c>
      <c r="R5042" s="4">
        <v>386</v>
      </c>
      <c r="S5042" s="4">
        <v>124</v>
      </c>
      <c r="T5042" s="5">
        <v>14.72</v>
      </c>
      <c r="U5042" s="5">
        <v>15.77</v>
      </c>
      <c r="V5042" t="s">
        <v>24</v>
      </c>
    </row>
    <row r="5043" spans="1:22" x14ac:dyDescent="0.3">
      <c r="A5043">
        <v>62</v>
      </c>
      <c r="B5043" t="s">
        <v>26</v>
      </c>
      <c r="C5043" s="4">
        <v>144</v>
      </c>
      <c r="D5043" s="4">
        <v>222</v>
      </c>
      <c r="E5043" t="s">
        <v>25</v>
      </c>
      <c r="F5043" t="s">
        <v>23</v>
      </c>
      <c r="G5043" t="s">
        <v>23</v>
      </c>
      <c r="H5043" s="4" t="str">
        <f t="shared" si="78"/>
        <v>Yes</v>
      </c>
      <c r="I5043" t="str" cm="1">
        <f t="array" ref="I5043">_xlfn.IFS(S5043&lt;100,"Normal",AND(S5043&gt;=100,S5043&lt;126),"Pre-Injury",S5043&gt;125,"Injured")</f>
        <v>Injured</v>
      </c>
      <c r="J5043" s="3">
        <v>28.6</v>
      </c>
      <c r="K5043" t="s">
        <v>23</v>
      </c>
      <c r="L5043" t="s">
        <v>23</v>
      </c>
      <c r="M5043" t="s">
        <v>24</v>
      </c>
      <c r="N5043" t="s">
        <v>27</v>
      </c>
      <c r="O5043" t="s">
        <v>25</v>
      </c>
      <c r="P5043" s="5">
        <v>9</v>
      </c>
      <c r="Q5043" s="4" t="s">
        <v>25</v>
      </c>
      <c r="R5043" s="4">
        <v>380</v>
      </c>
      <c r="S5043" s="4">
        <v>139</v>
      </c>
      <c r="T5043" s="5">
        <v>14.94</v>
      </c>
      <c r="U5043" s="4">
        <v>8</v>
      </c>
      <c r="V5043" t="s">
        <v>23</v>
      </c>
    </row>
    <row r="5044" spans="1:22" x14ac:dyDescent="0.3">
      <c r="A5044">
        <v>46</v>
      </c>
      <c r="B5044" t="s">
        <v>21</v>
      </c>
      <c r="C5044" s="4">
        <v>133</v>
      </c>
      <c r="D5044" s="4">
        <v>287</v>
      </c>
      <c r="E5044" t="s">
        <v>27</v>
      </c>
      <c r="F5044" t="s">
        <v>24</v>
      </c>
      <c r="G5044" t="s">
        <v>24</v>
      </c>
      <c r="H5044" s="4" t="str">
        <f t="shared" si="78"/>
        <v>No</v>
      </c>
      <c r="I5044" t="str" cm="1">
        <f t="array" ref="I5044">_xlfn.IFS(S5044&lt;100,"Normal",AND(S5044&gt;=100,S5044&lt;126),"Pre-Injury",S5044&gt;125,"Injured")</f>
        <v>Normal</v>
      </c>
      <c r="J5044" s="3">
        <v>28.6</v>
      </c>
      <c r="K5044" t="s">
        <v>23</v>
      </c>
      <c r="L5044" t="s">
        <v>23</v>
      </c>
      <c r="M5044" t="s">
        <v>23</v>
      </c>
      <c r="N5044" t="s">
        <v>25</v>
      </c>
      <c r="O5044" t="s">
        <v>27</v>
      </c>
      <c r="P5044" s="5">
        <v>10</v>
      </c>
      <c r="Q5044" s="4" t="s">
        <v>27</v>
      </c>
      <c r="R5044" s="4">
        <v>146</v>
      </c>
      <c r="S5044" s="4">
        <v>88</v>
      </c>
      <c r="T5044" s="5">
        <v>7.38</v>
      </c>
      <c r="U5044" s="5">
        <v>6.92</v>
      </c>
      <c r="V5044" t="s">
        <v>24</v>
      </c>
    </row>
    <row r="5045" spans="1:22" x14ac:dyDescent="0.3">
      <c r="A5045">
        <v>75</v>
      </c>
      <c r="B5045" t="s">
        <v>26</v>
      </c>
      <c r="C5045" s="4">
        <v>175</v>
      </c>
      <c r="D5045" s="4">
        <v>298</v>
      </c>
      <c r="E5045" t="s">
        <v>25</v>
      </c>
      <c r="F5045" t="s">
        <v>23</v>
      </c>
      <c r="G5045" t="s">
        <v>24</v>
      </c>
      <c r="H5045" s="4" t="str">
        <f t="shared" si="78"/>
        <v>No</v>
      </c>
      <c r="I5045" t="str" cm="1">
        <f t="array" ref="I5045">_xlfn.IFS(S5045&lt;100,"Normal",AND(S5045&gt;=100,S5045&lt;126),"Pre-Injury",S5045&gt;125,"Injured")</f>
        <v>Normal</v>
      </c>
      <c r="J5045" s="3">
        <v>28.61</v>
      </c>
      <c r="K5045" t="s">
        <v>23</v>
      </c>
      <c r="L5045" t="s">
        <v>23</v>
      </c>
      <c r="M5045" t="s">
        <v>24</v>
      </c>
      <c r="N5045" t="s">
        <v>22</v>
      </c>
      <c r="O5045" t="s">
        <v>22</v>
      </c>
      <c r="P5045" s="5">
        <v>7</v>
      </c>
      <c r="Q5045" s="4" t="s">
        <v>25</v>
      </c>
      <c r="R5045" s="4">
        <v>380</v>
      </c>
      <c r="S5045" s="4">
        <v>82</v>
      </c>
      <c r="T5045" s="5">
        <v>3.37</v>
      </c>
      <c r="U5045" s="5">
        <v>17.87</v>
      </c>
      <c r="V5045" t="s">
        <v>24</v>
      </c>
    </row>
    <row r="5046" spans="1:22" x14ac:dyDescent="0.3">
      <c r="A5046">
        <v>73</v>
      </c>
      <c r="B5046" t="s">
        <v>21</v>
      </c>
      <c r="C5046" s="4">
        <v>161</v>
      </c>
      <c r="D5046" s="4">
        <v>153</v>
      </c>
      <c r="E5046" t="s">
        <v>25</v>
      </c>
      <c r="F5046" t="s">
        <v>24</v>
      </c>
      <c r="G5046" t="s">
        <v>23</v>
      </c>
      <c r="H5046" s="4" t="str">
        <f t="shared" si="78"/>
        <v>Yes</v>
      </c>
      <c r="I5046" t="str" cm="1">
        <f t="array" ref="I5046">_xlfn.IFS(S5046&lt;100,"Normal",AND(S5046&gt;=100,S5046&lt;126),"Pre-Injury",S5046&gt;125,"Injured")</f>
        <v>Injured</v>
      </c>
      <c r="J5046" s="3">
        <v>28.61</v>
      </c>
      <c r="K5046" t="s">
        <v>23</v>
      </c>
      <c r="L5046" t="s">
        <v>24</v>
      </c>
      <c r="M5046" t="s">
        <v>23</v>
      </c>
      <c r="N5046" t="s">
        <v>28</v>
      </c>
      <c r="O5046" t="s">
        <v>25</v>
      </c>
      <c r="P5046" s="5">
        <v>9</v>
      </c>
      <c r="Q5046" s="4" t="s">
        <v>25</v>
      </c>
      <c r="R5046" s="4">
        <v>111</v>
      </c>
      <c r="S5046" s="4">
        <v>129</v>
      </c>
      <c r="T5046" s="5">
        <v>4.3499999999999996</v>
      </c>
      <c r="U5046" s="5">
        <v>6.1</v>
      </c>
      <c r="V5046" t="s">
        <v>24</v>
      </c>
    </row>
    <row r="5047" spans="1:22" x14ac:dyDescent="0.3">
      <c r="A5047">
        <v>51</v>
      </c>
      <c r="B5047" t="s">
        <v>26</v>
      </c>
      <c r="C5047" s="4">
        <v>128</v>
      </c>
      <c r="D5047" s="4">
        <v>180</v>
      </c>
      <c r="E5047" t="s">
        <v>25</v>
      </c>
      <c r="F5047" t="s">
        <v>23</v>
      </c>
      <c r="G5047" t="s">
        <v>23</v>
      </c>
      <c r="H5047" s="4" t="str">
        <f t="shared" si="78"/>
        <v>No</v>
      </c>
      <c r="I5047" t="str" cm="1">
        <f t="array" ref="I5047">_xlfn.IFS(S5047&lt;100,"Normal",AND(S5047&gt;=100,S5047&lt;126),"Pre-Injury",S5047&gt;125,"Injured")</f>
        <v>Pre-Injury</v>
      </c>
      <c r="J5047" s="3">
        <v>28.62</v>
      </c>
      <c r="K5047" t="s">
        <v>24</v>
      </c>
      <c r="L5047" t="s">
        <v>23</v>
      </c>
      <c r="M5047" t="s">
        <v>23</v>
      </c>
      <c r="N5047" t="s">
        <v>27</v>
      </c>
      <c r="O5047" t="s">
        <v>27</v>
      </c>
      <c r="P5047" s="5">
        <v>9</v>
      </c>
      <c r="Q5047" s="4" t="s">
        <v>27</v>
      </c>
      <c r="R5047" s="4">
        <v>281</v>
      </c>
      <c r="S5047" s="4">
        <v>120</v>
      </c>
      <c r="T5047" s="5">
        <v>7.14</v>
      </c>
      <c r="U5047" s="5">
        <v>9.42</v>
      </c>
      <c r="V5047" t="s">
        <v>24</v>
      </c>
    </row>
    <row r="5048" spans="1:22" x14ac:dyDescent="0.3">
      <c r="A5048">
        <v>66</v>
      </c>
      <c r="B5048" t="s">
        <v>26</v>
      </c>
      <c r="C5048" s="4">
        <v>150</v>
      </c>
      <c r="D5048" s="4">
        <v>198</v>
      </c>
      <c r="E5048" t="s">
        <v>25</v>
      </c>
      <c r="F5048" t="s">
        <v>24</v>
      </c>
      <c r="G5048" t="s">
        <v>24</v>
      </c>
      <c r="H5048" s="4" t="str">
        <f t="shared" si="78"/>
        <v>No</v>
      </c>
      <c r="I5048" t="str" cm="1">
        <f t="array" ref="I5048">_xlfn.IFS(S5048&lt;100,"Normal",AND(S5048&gt;=100,S5048&lt;126),"Pre-Injury",S5048&gt;125,"Injured")</f>
        <v>Normal</v>
      </c>
      <c r="J5048" s="3">
        <v>28.62</v>
      </c>
      <c r="K5048" t="s">
        <v>23</v>
      </c>
      <c r="L5048" t="s">
        <v>23</v>
      </c>
      <c r="M5048" t="s">
        <v>24</v>
      </c>
      <c r="N5048" t="s">
        <v>28</v>
      </c>
      <c r="O5048" t="s">
        <v>27</v>
      </c>
      <c r="P5048" s="5">
        <v>4</v>
      </c>
      <c r="Q5048" s="4" t="s">
        <v>27</v>
      </c>
      <c r="R5048" s="4">
        <v>388</v>
      </c>
      <c r="S5048" s="4">
        <v>91</v>
      </c>
      <c r="T5048" s="5">
        <v>6.2</v>
      </c>
      <c r="U5048" s="4">
        <v>7.5</v>
      </c>
      <c r="V5048" t="s">
        <v>23</v>
      </c>
    </row>
    <row r="5049" spans="1:22" x14ac:dyDescent="0.3">
      <c r="A5049">
        <v>60</v>
      </c>
      <c r="B5049" t="s">
        <v>26</v>
      </c>
      <c r="C5049" s="4">
        <v>133</v>
      </c>
      <c r="D5049" s="4">
        <v>294</v>
      </c>
      <c r="E5049" t="s">
        <v>22</v>
      </c>
      <c r="F5049" t="s">
        <v>23</v>
      </c>
      <c r="G5049" t="s">
        <v>24</v>
      </c>
      <c r="H5049" s="4" t="str">
        <f t="shared" si="78"/>
        <v>Yes</v>
      </c>
      <c r="I5049" t="str" cm="1">
        <f t="array" ref="I5049">_xlfn.IFS(S5049&lt;100,"Normal",AND(S5049&gt;=100,S5049&lt;126),"Pre-Injury",S5049&gt;125,"Injured")</f>
        <v>Injured</v>
      </c>
      <c r="J5049" s="3">
        <v>28.62</v>
      </c>
      <c r="K5049" t="s">
        <v>23</v>
      </c>
      <c r="L5049" t="s">
        <v>24</v>
      </c>
      <c r="M5049" t="s">
        <v>23</v>
      </c>
      <c r="N5049" t="s">
        <v>27</v>
      </c>
      <c r="O5049" t="s">
        <v>27</v>
      </c>
      <c r="P5049" s="5">
        <v>5</v>
      </c>
      <c r="Q5049" s="4" t="s">
        <v>22</v>
      </c>
      <c r="R5049" s="4">
        <v>192</v>
      </c>
      <c r="S5049" s="4">
        <v>137</v>
      </c>
      <c r="T5049" s="5">
        <v>11.98</v>
      </c>
      <c r="U5049" s="5">
        <v>9.1999999999999993</v>
      </c>
      <c r="V5049" t="s">
        <v>24</v>
      </c>
    </row>
    <row r="5050" spans="1:22" x14ac:dyDescent="0.3">
      <c r="A5050">
        <v>31</v>
      </c>
      <c r="B5050" t="s">
        <v>21</v>
      </c>
      <c r="C5050" s="4">
        <v>169</v>
      </c>
      <c r="D5050" s="4">
        <v>273</v>
      </c>
      <c r="E5050" t="s">
        <v>27</v>
      </c>
      <c r="F5050" t="s">
        <v>23</v>
      </c>
      <c r="G5050" t="s">
        <v>24</v>
      </c>
      <c r="H5050" s="4" t="str">
        <f t="shared" si="78"/>
        <v>Yes</v>
      </c>
      <c r="I5050" t="str" cm="1">
        <f t="array" ref="I5050">_xlfn.IFS(S5050&lt;100,"Normal",AND(S5050&gt;=100,S5050&lt;126),"Pre-Injury",S5050&gt;125,"Injured")</f>
        <v>Injured</v>
      </c>
      <c r="J5050" s="3">
        <v>28.63</v>
      </c>
      <c r="K5050" t="s">
        <v>23</v>
      </c>
      <c r="L5050" t="s">
        <v>23</v>
      </c>
      <c r="M5050" t="s">
        <v>23</v>
      </c>
      <c r="N5050" t="s">
        <v>25</v>
      </c>
      <c r="O5050" t="s">
        <v>22</v>
      </c>
      <c r="P5050" s="5">
        <v>10</v>
      </c>
      <c r="Q5050" s="4" t="s">
        <v>22</v>
      </c>
      <c r="R5050" s="4">
        <v>289</v>
      </c>
      <c r="S5050" s="4">
        <v>140</v>
      </c>
      <c r="T5050" s="5">
        <v>0.86</v>
      </c>
      <c r="U5050" s="5">
        <v>13.28</v>
      </c>
      <c r="V5050" t="s">
        <v>24</v>
      </c>
    </row>
    <row r="5051" spans="1:22" x14ac:dyDescent="0.3">
      <c r="A5051">
        <v>41</v>
      </c>
      <c r="B5051" t="s">
        <v>21</v>
      </c>
      <c r="C5051" s="4">
        <v>176</v>
      </c>
      <c r="D5051" s="4">
        <v>236</v>
      </c>
      <c r="E5051" t="s">
        <v>22</v>
      </c>
      <c r="F5051" t="s">
        <v>24</v>
      </c>
      <c r="G5051" t="s">
        <v>24</v>
      </c>
      <c r="H5051" s="4" t="str">
        <f t="shared" si="78"/>
        <v>No</v>
      </c>
      <c r="I5051" t="str" cm="1">
        <f t="array" ref="I5051">_xlfn.IFS(S5051&lt;100,"Normal",AND(S5051&gt;=100,S5051&lt;126),"Pre-Injury",S5051&gt;125,"Injured")</f>
        <v>Normal</v>
      </c>
      <c r="J5051" s="3">
        <v>28.63</v>
      </c>
      <c r="K5051" t="s">
        <v>23</v>
      </c>
      <c r="L5051" t="s">
        <v>24</v>
      </c>
      <c r="M5051" t="s">
        <v>23</v>
      </c>
      <c r="N5051" t="s">
        <v>22</v>
      </c>
      <c r="O5051" t="s">
        <v>25</v>
      </c>
      <c r="P5051" s="5">
        <v>5</v>
      </c>
      <c r="Q5051" s="4" t="s">
        <v>25</v>
      </c>
      <c r="R5051" s="4">
        <v>210</v>
      </c>
      <c r="S5051" s="4">
        <v>90</v>
      </c>
      <c r="T5051" s="5">
        <v>9.99</v>
      </c>
      <c r="U5051" s="5">
        <v>8.15</v>
      </c>
      <c r="V5051" t="s">
        <v>24</v>
      </c>
    </row>
    <row r="5052" spans="1:22" x14ac:dyDescent="0.3">
      <c r="A5052">
        <v>35</v>
      </c>
      <c r="B5052" t="s">
        <v>26</v>
      </c>
      <c r="C5052" s="4">
        <v>152</v>
      </c>
      <c r="D5052" s="4">
        <v>230</v>
      </c>
      <c r="E5052" t="s">
        <v>22</v>
      </c>
      <c r="F5052" t="s">
        <v>23</v>
      </c>
      <c r="G5052" t="s">
        <v>23</v>
      </c>
      <c r="H5052" s="4" t="str">
        <f t="shared" si="78"/>
        <v>Yes</v>
      </c>
      <c r="I5052" t="str" cm="1">
        <f t="array" ref="I5052">_xlfn.IFS(S5052&lt;100,"Normal",AND(S5052&gt;=100,S5052&lt;126),"Pre-Injury",S5052&gt;125,"Injured")</f>
        <v>Injured</v>
      </c>
      <c r="J5052" s="3">
        <v>28.63</v>
      </c>
      <c r="K5052" t="s">
        <v>23</v>
      </c>
      <c r="L5052" t="s">
        <v>24</v>
      </c>
      <c r="M5052" t="s">
        <v>23</v>
      </c>
      <c r="N5052" t="s">
        <v>28</v>
      </c>
      <c r="O5052" t="s">
        <v>25</v>
      </c>
      <c r="P5052" s="5">
        <v>10</v>
      </c>
      <c r="Q5052" s="4" t="s">
        <v>27</v>
      </c>
      <c r="R5052" s="4">
        <v>228</v>
      </c>
      <c r="S5052" s="4">
        <v>139</v>
      </c>
      <c r="T5052" s="5">
        <v>12.45</v>
      </c>
      <c r="U5052" s="5">
        <v>5.22</v>
      </c>
      <c r="V5052" t="s">
        <v>23</v>
      </c>
    </row>
    <row r="5053" spans="1:22" x14ac:dyDescent="0.3">
      <c r="A5053">
        <v>46</v>
      </c>
      <c r="B5053" t="s">
        <v>26</v>
      </c>
      <c r="C5053" s="4">
        <v>145</v>
      </c>
      <c r="D5053" s="4">
        <v>224</v>
      </c>
      <c r="E5053" t="s">
        <v>22</v>
      </c>
      <c r="F5053" t="s">
        <v>24</v>
      </c>
      <c r="G5053" t="s">
        <v>23</v>
      </c>
      <c r="H5053" s="4" t="str">
        <f t="shared" si="78"/>
        <v>No</v>
      </c>
      <c r="I5053" t="str" cm="1">
        <f t="array" ref="I5053">_xlfn.IFS(S5053&lt;100,"Normal",AND(S5053&gt;=100,S5053&lt;126),"Pre-Injury",S5053&gt;125,"Injured")</f>
        <v>Pre-Injury</v>
      </c>
      <c r="J5053" s="3">
        <v>28.63</v>
      </c>
      <c r="K5053" t="s">
        <v>23</v>
      </c>
      <c r="L5053" t="s">
        <v>24</v>
      </c>
      <c r="M5053" t="s">
        <v>24</v>
      </c>
      <c r="N5053" t="s">
        <v>27</v>
      </c>
      <c r="O5053" t="s">
        <v>22</v>
      </c>
      <c r="P5053" s="5">
        <v>8</v>
      </c>
      <c r="Q5053" s="4" t="s">
        <v>22</v>
      </c>
      <c r="R5053" s="4">
        <v>200</v>
      </c>
      <c r="S5053" s="4">
        <v>105</v>
      </c>
      <c r="T5053" s="5">
        <v>11.19</v>
      </c>
      <c r="U5053" s="5">
        <v>17.93</v>
      </c>
      <c r="V5053" t="s">
        <v>24</v>
      </c>
    </row>
    <row r="5054" spans="1:22" x14ac:dyDescent="0.3">
      <c r="A5054">
        <v>23</v>
      </c>
      <c r="B5054" t="s">
        <v>26</v>
      </c>
      <c r="C5054" s="4">
        <v>151</v>
      </c>
      <c r="D5054" s="4">
        <v>194</v>
      </c>
      <c r="E5054" t="s">
        <v>27</v>
      </c>
      <c r="F5054" t="s">
        <v>24</v>
      </c>
      <c r="G5054" t="s">
        <v>24</v>
      </c>
      <c r="H5054" s="4" t="str">
        <f t="shared" si="78"/>
        <v>Yes</v>
      </c>
      <c r="I5054" t="str" cm="1">
        <f t="array" ref="I5054">_xlfn.IFS(S5054&lt;100,"Normal",AND(S5054&gt;=100,S5054&lt;126),"Pre-Injury",S5054&gt;125,"Injured")</f>
        <v>Injured</v>
      </c>
      <c r="J5054" s="3">
        <v>28.63</v>
      </c>
      <c r="K5054" t="s">
        <v>23</v>
      </c>
      <c r="L5054" t="s">
        <v>23</v>
      </c>
      <c r="M5054" t="s">
        <v>23</v>
      </c>
      <c r="N5054" t="s">
        <v>22</v>
      </c>
      <c r="O5054" t="s">
        <v>22</v>
      </c>
      <c r="P5054" s="5">
        <v>7</v>
      </c>
      <c r="Q5054" s="4" t="s">
        <v>22</v>
      </c>
      <c r="R5054" s="4">
        <v>336</v>
      </c>
      <c r="S5054" s="4">
        <v>144</v>
      </c>
      <c r="T5054" s="5">
        <v>9.44</v>
      </c>
      <c r="U5054" s="5">
        <v>17.760000000000002</v>
      </c>
      <c r="V5054" t="s">
        <v>24</v>
      </c>
    </row>
    <row r="5055" spans="1:22" x14ac:dyDescent="0.3">
      <c r="A5055">
        <v>71</v>
      </c>
      <c r="B5055" t="s">
        <v>26</v>
      </c>
      <c r="C5055" s="4">
        <v>128</v>
      </c>
      <c r="D5055" s="4">
        <v>223</v>
      </c>
      <c r="E5055" t="s">
        <v>25</v>
      </c>
      <c r="F5055" t="s">
        <v>23</v>
      </c>
      <c r="G5055" t="s">
        <v>24</v>
      </c>
      <c r="H5055" s="4" t="str">
        <f t="shared" si="78"/>
        <v>No</v>
      </c>
      <c r="I5055" t="str" cm="1">
        <f t="array" ref="I5055">_xlfn.IFS(S5055&lt;100,"Normal",AND(S5055&gt;=100,S5055&lt;126),"Pre-Injury",S5055&gt;125,"Injured")</f>
        <v>Normal</v>
      </c>
      <c r="J5055" s="3">
        <v>28.63</v>
      </c>
      <c r="K5055" t="s">
        <v>24</v>
      </c>
      <c r="L5055" t="s">
        <v>23</v>
      </c>
      <c r="M5055" t="s">
        <v>23</v>
      </c>
      <c r="N5055" t="s">
        <v>25</v>
      </c>
      <c r="O5055" t="s">
        <v>25</v>
      </c>
      <c r="P5055" s="5">
        <v>5</v>
      </c>
      <c r="Q5055" s="4" t="s">
        <v>27</v>
      </c>
      <c r="R5055" s="4">
        <v>400</v>
      </c>
      <c r="S5055" s="4">
        <v>84</v>
      </c>
      <c r="T5055" s="5">
        <v>7.8</v>
      </c>
      <c r="U5055" s="4">
        <v>18.73</v>
      </c>
      <c r="V5055" t="s">
        <v>24</v>
      </c>
    </row>
    <row r="5056" spans="1:22" x14ac:dyDescent="0.3">
      <c r="A5056">
        <v>62</v>
      </c>
      <c r="B5056" t="s">
        <v>21</v>
      </c>
      <c r="C5056" s="4">
        <v>156</v>
      </c>
      <c r="D5056" s="4">
        <v>210</v>
      </c>
      <c r="E5056" t="s">
        <v>25</v>
      </c>
      <c r="F5056" t="s">
        <v>24</v>
      </c>
      <c r="G5056" t="s">
        <v>24</v>
      </c>
      <c r="H5056" s="4" t="str">
        <f t="shared" si="78"/>
        <v>Yes</v>
      </c>
      <c r="I5056" t="str" cm="1">
        <f t="array" ref="I5056">_xlfn.IFS(S5056&lt;100,"Normal",AND(S5056&gt;=100,S5056&lt;126),"Pre-Injury",S5056&gt;125,"Injured")</f>
        <v>Injured</v>
      </c>
      <c r="J5056" s="3">
        <v>28.63</v>
      </c>
      <c r="K5056" t="s">
        <v>23</v>
      </c>
      <c r="L5056" t="s">
        <v>23</v>
      </c>
      <c r="M5056" t="s">
        <v>24</v>
      </c>
      <c r="N5056" t="s">
        <v>22</v>
      </c>
      <c r="O5056" t="s">
        <v>27</v>
      </c>
      <c r="P5056" s="5">
        <v>6</v>
      </c>
      <c r="Q5056" s="4" t="s">
        <v>27</v>
      </c>
      <c r="R5056" s="4">
        <v>171</v>
      </c>
      <c r="S5056" s="4">
        <v>126</v>
      </c>
      <c r="T5056" s="4">
        <v>8.81</v>
      </c>
      <c r="U5056" s="5">
        <v>12.7</v>
      </c>
      <c r="V5056" t="s">
        <v>23</v>
      </c>
    </row>
    <row r="5057" spans="1:22" x14ac:dyDescent="0.3">
      <c r="A5057">
        <v>35</v>
      </c>
      <c r="B5057" t="s">
        <v>26</v>
      </c>
      <c r="C5057" s="4">
        <v>152</v>
      </c>
      <c r="D5057" s="4">
        <v>282</v>
      </c>
      <c r="E5057" t="s">
        <v>25</v>
      </c>
      <c r="F5057" t="s">
        <v>24</v>
      </c>
      <c r="G5057" t="s">
        <v>24</v>
      </c>
      <c r="H5057" s="4" t="str">
        <f t="shared" si="78"/>
        <v>No</v>
      </c>
      <c r="I5057" t="str" cm="1">
        <f t="array" ref="I5057">_xlfn.IFS(S5057&lt;100,"Normal",AND(S5057&gt;=100,S5057&lt;126),"Pre-Injury",S5057&gt;125,"Injured")</f>
        <v>Normal</v>
      </c>
      <c r="J5057" s="3">
        <v>28.63</v>
      </c>
      <c r="K5057" t="s">
        <v>23</v>
      </c>
      <c r="L5057" t="s">
        <v>24</v>
      </c>
      <c r="M5057" t="s">
        <v>24</v>
      </c>
      <c r="N5057" t="s">
        <v>22</v>
      </c>
      <c r="O5057" t="s">
        <v>25</v>
      </c>
      <c r="P5057" s="5">
        <v>8</v>
      </c>
      <c r="Q5057" s="4" t="s">
        <v>27</v>
      </c>
      <c r="R5057" s="4">
        <v>198</v>
      </c>
      <c r="S5057" s="4">
        <v>86</v>
      </c>
      <c r="T5057" s="5">
        <v>1.23</v>
      </c>
      <c r="U5057" s="5">
        <v>16.350000000000001</v>
      </c>
      <c r="V5057" t="s">
        <v>24</v>
      </c>
    </row>
    <row r="5058" spans="1:22" x14ac:dyDescent="0.3">
      <c r="A5058">
        <v>73</v>
      </c>
      <c r="B5058" t="s">
        <v>21</v>
      </c>
      <c r="C5058" s="4">
        <v>132</v>
      </c>
      <c r="D5058" s="4">
        <v>186</v>
      </c>
      <c r="E5058" t="s">
        <v>25</v>
      </c>
      <c r="F5058" t="s">
        <v>23</v>
      </c>
      <c r="G5058" t="s">
        <v>24</v>
      </c>
      <c r="H5058" s="4" t="str">
        <f t="shared" ref="H5058:H5121" si="79">IF(I5058="Normal","No",IF(I5058="Pre-Injury","No","Yes"))</f>
        <v>Yes</v>
      </c>
      <c r="I5058" t="str" cm="1">
        <f t="array" ref="I5058">_xlfn.IFS(S5058&lt;100,"Normal",AND(S5058&gt;=100,S5058&lt;126),"Pre-Injury",S5058&gt;125,"Injured")</f>
        <v>Injured</v>
      </c>
      <c r="J5058" s="3">
        <v>28.64</v>
      </c>
      <c r="K5058" t="s">
        <v>23</v>
      </c>
      <c r="L5058" t="s">
        <v>23</v>
      </c>
      <c r="M5058" t="s">
        <v>24</v>
      </c>
      <c r="N5058" t="s">
        <v>22</v>
      </c>
      <c r="O5058" t="s">
        <v>22</v>
      </c>
      <c r="P5058" s="5">
        <v>8</v>
      </c>
      <c r="Q5058" s="4" t="s">
        <v>27</v>
      </c>
      <c r="R5058" s="4">
        <v>122</v>
      </c>
      <c r="S5058" s="4">
        <v>142</v>
      </c>
      <c r="T5058" s="4">
        <v>4.67</v>
      </c>
      <c r="U5058" s="4">
        <v>9.73</v>
      </c>
      <c r="V5058" t="s">
        <v>24</v>
      </c>
    </row>
    <row r="5059" spans="1:22" x14ac:dyDescent="0.3">
      <c r="A5059">
        <v>40</v>
      </c>
      <c r="B5059" t="s">
        <v>26</v>
      </c>
      <c r="C5059" s="4">
        <v>138</v>
      </c>
      <c r="D5059" s="4">
        <v>265</v>
      </c>
      <c r="E5059" t="s">
        <v>22</v>
      </c>
      <c r="F5059" t="s">
        <v>23</v>
      </c>
      <c r="G5059" t="s">
        <v>23</v>
      </c>
      <c r="H5059" s="4" t="str">
        <f t="shared" si="79"/>
        <v>No</v>
      </c>
      <c r="I5059" t="str" cm="1">
        <f t="array" ref="I5059">_xlfn.IFS(S5059&lt;100,"Normal",AND(S5059&gt;=100,S5059&lt;126),"Pre-Injury",S5059&gt;125,"Injured")</f>
        <v>Pre-Injury</v>
      </c>
      <c r="J5059" s="3">
        <v>28.64</v>
      </c>
      <c r="K5059" t="s">
        <v>23</v>
      </c>
      <c r="L5059" t="s">
        <v>24</v>
      </c>
      <c r="M5059" t="s">
        <v>23</v>
      </c>
      <c r="N5059" t="s">
        <v>28</v>
      </c>
      <c r="O5059" t="s">
        <v>27</v>
      </c>
      <c r="P5059" s="5">
        <v>6</v>
      </c>
      <c r="Q5059" s="4" t="s">
        <v>22</v>
      </c>
      <c r="R5059" s="4">
        <v>224</v>
      </c>
      <c r="S5059" s="4">
        <v>125</v>
      </c>
      <c r="T5059" s="5">
        <v>13.53</v>
      </c>
      <c r="U5059" s="5">
        <v>14.19</v>
      </c>
      <c r="V5059" t="s">
        <v>24</v>
      </c>
    </row>
    <row r="5060" spans="1:22" x14ac:dyDescent="0.3">
      <c r="A5060">
        <v>53</v>
      </c>
      <c r="B5060" t="s">
        <v>26</v>
      </c>
      <c r="C5060" s="4">
        <v>129</v>
      </c>
      <c r="D5060" s="4">
        <v>241</v>
      </c>
      <c r="E5060" t="s">
        <v>27</v>
      </c>
      <c r="F5060" t="s">
        <v>24</v>
      </c>
      <c r="G5060" t="s">
        <v>23</v>
      </c>
      <c r="H5060" s="4" t="str">
        <f t="shared" si="79"/>
        <v>Yes</v>
      </c>
      <c r="I5060" t="str" cm="1">
        <f t="array" ref="I5060">_xlfn.IFS(S5060&lt;100,"Normal",AND(S5060&gt;=100,S5060&lt;126),"Pre-Injury",S5060&gt;125,"Injured")</f>
        <v>Injured</v>
      </c>
      <c r="J5060" s="3">
        <v>28.64</v>
      </c>
      <c r="K5060" t="s">
        <v>24</v>
      </c>
      <c r="L5060" t="s">
        <v>23</v>
      </c>
      <c r="M5060" t="s">
        <v>24</v>
      </c>
      <c r="N5060" t="s">
        <v>22</v>
      </c>
      <c r="O5060" t="s">
        <v>27</v>
      </c>
      <c r="P5060" s="5">
        <v>6</v>
      </c>
      <c r="Q5060" s="4" t="s">
        <v>27</v>
      </c>
      <c r="R5060" s="4">
        <v>133</v>
      </c>
      <c r="S5060" s="4">
        <v>149</v>
      </c>
      <c r="T5060" s="5">
        <v>8.24</v>
      </c>
      <c r="U5060" s="5">
        <v>16.41</v>
      </c>
      <c r="V5060" t="s">
        <v>24</v>
      </c>
    </row>
    <row r="5061" spans="1:22" x14ac:dyDescent="0.3">
      <c r="A5061">
        <v>74</v>
      </c>
      <c r="B5061" t="s">
        <v>26</v>
      </c>
      <c r="C5061" s="4">
        <v>180</v>
      </c>
      <c r="D5061" s="4">
        <v>221</v>
      </c>
      <c r="E5061" t="s">
        <v>27</v>
      </c>
      <c r="F5061" t="s">
        <v>24</v>
      </c>
      <c r="G5061" t="s">
        <v>23</v>
      </c>
      <c r="H5061" s="4" t="str">
        <f t="shared" si="79"/>
        <v>Yes</v>
      </c>
      <c r="I5061" t="str" cm="1">
        <f t="array" ref="I5061">_xlfn.IFS(S5061&lt;100,"Normal",AND(S5061&gt;=100,S5061&lt;126),"Pre-Injury",S5061&gt;125,"Injured")</f>
        <v>Injured</v>
      </c>
      <c r="J5061" s="3">
        <v>28.64</v>
      </c>
      <c r="K5061" t="s">
        <v>23</v>
      </c>
      <c r="L5061" t="s">
        <v>24</v>
      </c>
      <c r="M5061" t="s">
        <v>24</v>
      </c>
      <c r="N5061" t="s">
        <v>25</v>
      </c>
      <c r="O5061" t="s">
        <v>27</v>
      </c>
      <c r="P5061" s="5">
        <v>6</v>
      </c>
      <c r="Q5061" s="4" t="s">
        <v>22</v>
      </c>
      <c r="R5061" s="4">
        <v>240</v>
      </c>
      <c r="S5061" s="4">
        <v>144</v>
      </c>
      <c r="T5061" s="5">
        <v>7.56</v>
      </c>
      <c r="U5061" s="5">
        <v>10.3</v>
      </c>
      <c r="V5061" t="s">
        <v>24</v>
      </c>
    </row>
    <row r="5062" spans="1:22" x14ac:dyDescent="0.3">
      <c r="A5062">
        <v>70</v>
      </c>
      <c r="B5062" t="s">
        <v>21</v>
      </c>
      <c r="C5062" s="4">
        <v>121</v>
      </c>
      <c r="D5062" s="4">
        <v>212</v>
      </c>
      <c r="E5062" t="s">
        <v>25</v>
      </c>
      <c r="F5062" t="s">
        <v>23</v>
      </c>
      <c r="G5062" t="s">
        <v>23</v>
      </c>
      <c r="H5062" s="4" t="str">
        <f t="shared" si="79"/>
        <v>Yes</v>
      </c>
      <c r="I5062" t="str" cm="1">
        <f t="array" ref="I5062">_xlfn.IFS(S5062&lt;100,"Normal",AND(S5062&gt;=100,S5062&lt;126),"Pre-Injury",S5062&gt;125,"Injured")</f>
        <v>Injured</v>
      </c>
      <c r="J5062" s="3">
        <v>28.64</v>
      </c>
      <c r="K5062" t="s">
        <v>24</v>
      </c>
      <c r="L5062" t="s">
        <v>23</v>
      </c>
      <c r="M5062" t="s">
        <v>23</v>
      </c>
      <c r="N5062" t="s">
        <v>22</v>
      </c>
      <c r="O5062" t="s">
        <v>27</v>
      </c>
      <c r="P5062" s="5">
        <v>6</v>
      </c>
      <c r="Q5062" s="4" t="s">
        <v>22</v>
      </c>
      <c r="R5062" s="4">
        <v>112</v>
      </c>
      <c r="S5062" s="4">
        <v>134</v>
      </c>
      <c r="T5062" s="5">
        <v>1.4</v>
      </c>
      <c r="U5062" s="4">
        <v>5.46</v>
      </c>
      <c r="V5062" t="s">
        <v>24</v>
      </c>
    </row>
    <row r="5063" spans="1:22" x14ac:dyDescent="0.3">
      <c r="A5063">
        <v>42</v>
      </c>
      <c r="B5063" t="s">
        <v>26</v>
      </c>
      <c r="C5063" s="4">
        <v>134</v>
      </c>
      <c r="D5063" s="4">
        <v>222</v>
      </c>
      <c r="E5063" t="s">
        <v>22</v>
      </c>
      <c r="F5063" t="s">
        <v>23</v>
      </c>
      <c r="G5063" t="s">
        <v>23</v>
      </c>
      <c r="H5063" s="4" t="str">
        <f t="shared" si="79"/>
        <v>No</v>
      </c>
      <c r="I5063" t="str" cm="1">
        <f t="array" ref="I5063">_xlfn.IFS(S5063&lt;100,"Normal",AND(S5063&gt;=100,S5063&lt;126),"Pre-Injury",S5063&gt;125,"Injured")</f>
        <v>Pre-Injury</v>
      </c>
      <c r="J5063" s="3">
        <v>28.65</v>
      </c>
      <c r="K5063" t="s">
        <v>23</v>
      </c>
      <c r="L5063" t="s">
        <v>23</v>
      </c>
      <c r="M5063" t="s">
        <v>24</v>
      </c>
      <c r="N5063" t="s">
        <v>25</v>
      </c>
      <c r="O5063" t="s">
        <v>27</v>
      </c>
      <c r="P5063" s="5">
        <v>7</v>
      </c>
      <c r="Q5063" s="4" t="s">
        <v>25</v>
      </c>
      <c r="R5063" s="4">
        <v>321</v>
      </c>
      <c r="S5063" s="4">
        <v>115</v>
      </c>
      <c r="T5063" s="5">
        <v>6.57</v>
      </c>
      <c r="U5063" s="5">
        <v>5.4</v>
      </c>
      <c r="V5063" t="s">
        <v>24</v>
      </c>
    </row>
    <row r="5064" spans="1:22" x14ac:dyDescent="0.3">
      <c r="A5064">
        <v>69</v>
      </c>
      <c r="B5064" t="s">
        <v>21</v>
      </c>
      <c r="C5064" s="4">
        <v>172</v>
      </c>
      <c r="D5064" s="4">
        <v>187</v>
      </c>
      <c r="E5064" t="s">
        <v>22</v>
      </c>
      <c r="F5064" t="s">
        <v>23</v>
      </c>
      <c r="G5064" t="s">
        <v>24</v>
      </c>
      <c r="H5064" s="4" t="str">
        <f t="shared" si="79"/>
        <v>No</v>
      </c>
      <c r="I5064" t="str" cm="1">
        <f t="array" ref="I5064">_xlfn.IFS(S5064&lt;100,"Normal",AND(S5064&gt;=100,S5064&lt;126),"Pre-Injury",S5064&gt;125,"Injured")</f>
        <v>Normal</v>
      </c>
      <c r="J5064" s="3">
        <v>28.65</v>
      </c>
      <c r="K5064" t="s">
        <v>23</v>
      </c>
      <c r="L5064" t="s">
        <v>23</v>
      </c>
      <c r="M5064" t="s">
        <v>23</v>
      </c>
      <c r="N5064" t="s">
        <v>27</v>
      </c>
      <c r="O5064" t="s">
        <v>22</v>
      </c>
      <c r="P5064" s="5">
        <v>6</v>
      </c>
      <c r="Q5064" s="4" t="s">
        <v>27</v>
      </c>
      <c r="R5064" s="4">
        <v>269</v>
      </c>
      <c r="S5064" s="4">
        <v>93</v>
      </c>
      <c r="T5064" s="5">
        <v>1.31</v>
      </c>
      <c r="U5064" s="5">
        <v>5.63</v>
      </c>
      <c r="V5064" t="s">
        <v>24</v>
      </c>
    </row>
    <row r="5065" spans="1:22" x14ac:dyDescent="0.3">
      <c r="A5065">
        <v>31</v>
      </c>
      <c r="B5065" t="s">
        <v>21</v>
      </c>
      <c r="C5065" s="4">
        <v>177</v>
      </c>
      <c r="D5065" s="4">
        <v>174</v>
      </c>
      <c r="E5065" t="s">
        <v>22</v>
      </c>
      <c r="F5065" t="s">
        <v>23</v>
      </c>
      <c r="G5065" t="s">
        <v>23</v>
      </c>
      <c r="H5065" s="4" t="str">
        <f t="shared" si="79"/>
        <v>No</v>
      </c>
      <c r="I5065" t="str" cm="1">
        <f t="array" ref="I5065">_xlfn.IFS(S5065&lt;100,"Normal",AND(S5065&gt;=100,S5065&lt;126),"Pre-Injury",S5065&gt;125,"Injured")</f>
        <v>Pre-Injury</v>
      </c>
      <c r="J5065" s="3">
        <v>28.65</v>
      </c>
      <c r="K5065" t="s">
        <v>23</v>
      </c>
      <c r="L5065" t="s">
        <v>23</v>
      </c>
      <c r="M5065" t="s">
        <v>24</v>
      </c>
      <c r="N5065" t="s">
        <v>27</v>
      </c>
      <c r="O5065" t="s">
        <v>25</v>
      </c>
      <c r="P5065" s="5">
        <v>8</v>
      </c>
      <c r="Q5065" s="4" t="s">
        <v>27</v>
      </c>
      <c r="R5065" s="4">
        <v>387</v>
      </c>
      <c r="S5065" s="4">
        <v>106</v>
      </c>
      <c r="T5065" s="5">
        <v>9.6199999999999992</v>
      </c>
      <c r="U5065" s="5">
        <v>17.64</v>
      </c>
      <c r="V5065" t="s">
        <v>24</v>
      </c>
    </row>
    <row r="5066" spans="1:22" x14ac:dyDescent="0.3">
      <c r="A5066">
        <v>57</v>
      </c>
      <c r="B5066" t="s">
        <v>21</v>
      </c>
      <c r="C5066" s="4">
        <v>129</v>
      </c>
      <c r="D5066" s="4">
        <v>174</v>
      </c>
      <c r="E5066" t="s">
        <v>22</v>
      </c>
      <c r="F5066" t="s">
        <v>23</v>
      </c>
      <c r="G5066" t="s">
        <v>24</v>
      </c>
      <c r="H5066" s="4" t="str">
        <f t="shared" si="79"/>
        <v>Yes</v>
      </c>
      <c r="I5066" t="str" cm="1">
        <f t="array" ref="I5066">_xlfn.IFS(S5066&lt;100,"Normal",AND(S5066&gt;=100,S5066&lt;126),"Pre-Injury",S5066&gt;125,"Injured")</f>
        <v>Injured</v>
      </c>
      <c r="J5066" s="3">
        <v>28.65</v>
      </c>
      <c r="K5066" t="s">
        <v>24</v>
      </c>
      <c r="L5066" t="s">
        <v>24</v>
      </c>
      <c r="M5066" t="s">
        <v>24</v>
      </c>
      <c r="N5066" t="s">
        <v>28</v>
      </c>
      <c r="O5066" t="s">
        <v>27</v>
      </c>
      <c r="P5066" s="5">
        <v>9</v>
      </c>
      <c r="Q5066" s="4" t="s">
        <v>25</v>
      </c>
      <c r="R5066" s="4">
        <v>206</v>
      </c>
      <c r="S5066" s="4">
        <v>140</v>
      </c>
      <c r="T5066" s="5">
        <v>0.87</v>
      </c>
      <c r="U5066" s="5">
        <v>10.130000000000001</v>
      </c>
      <c r="V5066" t="s">
        <v>24</v>
      </c>
    </row>
    <row r="5067" spans="1:22" x14ac:dyDescent="0.3">
      <c r="A5067">
        <v>39</v>
      </c>
      <c r="B5067" t="s">
        <v>26</v>
      </c>
      <c r="C5067" s="4">
        <v>147</v>
      </c>
      <c r="D5067" s="4">
        <v>281</v>
      </c>
      <c r="E5067" t="s">
        <v>25</v>
      </c>
      <c r="F5067" t="s">
        <v>24</v>
      </c>
      <c r="G5067" t="s">
        <v>24</v>
      </c>
      <c r="H5067" s="4" t="str">
        <f t="shared" si="79"/>
        <v>No</v>
      </c>
      <c r="I5067" t="str" cm="1">
        <f t="array" ref="I5067">_xlfn.IFS(S5067&lt;100,"Normal",AND(S5067&gt;=100,S5067&lt;126),"Pre-Injury",S5067&gt;125,"Injured")</f>
        <v>Pre-Injury</v>
      </c>
      <c r="J5067" s="3">
        <v>28.65</v>
      </c>
      <c r="K5067" t="s">
        <v>23</v>
      </c>
      <c r="L5067" t="s">
        <v>23</v>
      </c>
      <c r="M5067" t="s">
        <v>24</v>
      </c>
      <c r="N5067" t="s">
        <v>28</v>
      </c>
      <c r="O5067" t="s">
        <v>27</v>
      </c>
      <c r="P5067" s="5">
        <v>5</v>
      </c>
      <c r="Q5067" s="4" t="s">
        <v>25</v>
      </c>
      <c r="R5067" s="4">
        <v>161</v>
      </c>
      <c r="S5067" s="4">
        <v>110</v>
      </c>
      <c r="T5067" s="5">
        <v>14.28</v>
      </c>
      <c r="U5067" s="5">
        <v>18</v>
      </c>
      <c r="V5067" t="s">
        <v>24</v>
      </c>
    </row>
    <row r="5068" spans="1:22" x14ac:dyDescent="0.3">
      <c r="A5068">
        <v>70</v>
      </c>
      <c r="B5068" t="s">
        <v>26</v>
      </c>
      <c r="C5068" s="4">
        <v>133</v>
      </c>
      <c r="D5068" s="4">
        <v>295</v>
      </c>
      <c r="E5068" t="s">
        <v>27</v>
      </c>
      <c r="F5068" t="s">
        <v>23</v>
      </c>
      <c r="G5068" t="s">
        <v>23</v>
      </c>
      <c r="H5068" s="4" t="str">
        <f t="shared" si="79"/>
        <v>No</v>
      </c>
      <c r="I5068" t="str" cm="1">
        <f t="array" ref="I5068">_xlfn.IFS(S5068&lt;100,"Normal",AND(S5068&gt;=100,S5068&lt;126),"Pre-Injury",S5068&gt;125,"Injured")</f>
        <v>Pre-Injury</v>
      </c>
      <c r="J5068" s="3">
        <v>28.66</v>
      </c>
      <c r="K5068" t="s">
        <v>23</v>
      </c>
      <c r="L5068" t="s">
        <v>24</v>
      </c>
      <c r="M5068" t="s">
        <v>23</v>
      </c>
      <c r="N5068" t="s">
        <v>22</v>
      </c>
      <c r="O5068" t="s">
        <v>27</v>
      </c>
      <c r="P5068" s="5">
        <v>10</v>
      </c>
      <c r="Q5068" s="4" t="s">
        <v>22</v>
      </c>
      <c r="R5068" s="4">
        <v>271</v>
      </c>
      <c r="S5068" s="4">
        <v>108</v>
      </c>
      <c r="T5068" s="5">
        <v>8.74</v>
      </c>
      <c r="U5068" s="5">
        <v>12.09</v>
      </c>
      <c r="V5068" t="s">
        <v>24</v>
      </c>
    </row>
    <row r="5069" spans="1:22" x14ac:dyDescent="0.3">
      <c r="A5069">
        <v>44</v>
      </c>
      <c r="B5069" t="s">
        <v>21</v>
      </c>
      <c r="C5069" s="4">
        <v>177</v>
      </c>
      <c r="D5069" s="4">
        <v>173</v>
      </c>
      <c r="E5069" t="s">
        <v>27</v>
      </c>
      <c r="F5069" t="s">
        <v>24</v>
      </c>
      <c r="G5069" t="s">
        <v>24</v>
      </c>
      <c r="H5069" s="4" t="str">
        <f t="shared" si="79"/>
        <v>Yes</v>
      </c>
      <c r="I5069" t="str" cm="1">
        <f t="array" ref="I5069">_xlfn.IFS(S5069&lt;100,"Normal",AND(S5069&gt;=100,S5069&lt;126),"Pre-Injury",S5069&gt;125,"Injured")</f>
        <v>Injured</v>
      </c>
      <c r="J5069" s="3">
        <v>28.66</v>
      </c>
      <c r="K5069" t="s">
        <v>23</v>
      </c>
      <c r="L5069" t="s">
        <v>23</v>
      </c>
      <c r="M5069" t="s">
        <v>23</v>
      </c>
      <c r="N5069" t="s">
        <v>27</v>
      </c>
      <c r="O5069" t="s">
        <v>22</v>
      </c>
      <c r="P5069" s="4">
        <v>4</v>
      </c>
      <c r="Q5069" s="4" t="s">
        <v>22</v>
      </c>
      <c r="R5069" s="4">
        <v>317</v>
      </c>
      <c r="S5069" s="4">
        <v>131</v>
      </c>
      <c r="T5069" s="5">
        <v>2.17</v>
      </c>
      <c r="U5069" s="5">
        <v>15.43</v>
      </c>
      <c r="V5069" t="s">
        <v>23</v>
      </c>
    </row>
    <row r="5070" spans="1:22" x14ac:dyDescent="0.3">
      <c r="A5070">
        <v>59</v>
      </c>
      <c r="B5070" t="s">
        <v>21</v>
      </c>
      <c r="C5070" s="4">
        <v>124</v>
      </c>
      <c r="D5070" s="4">
        <v>254</v>
      </c>
      <c r="E5070" t="s">
        <v>25</v>
      </c>
      <c r="F5070" t="s">
        <v>23</v>
      </c>
      <c r="G5070" t="s">
        <v>23</v>
      </c>
      <c r="H5070" s="4" t="str">
        <f t="shared" si="79"/>
        <v>No</v>
      </c>
      <c r="I5070" t="str" cm="1">
        <f t="array" ref="I5070">_xlfn.IFS(S5070&lt;100,"Normal",AND(S5070&gt;=100,S5070&lt;126),"Pre-Injury",S5070&gt;125,"Injured")</f>
        <v>Pre-Injury</v>
      </c>
      <c r="J5070" s="3">
        <v>28.66</v>
      </c>
      <c r="K5070" t="s">
        <v>24</v>
      </c>
      <c r="L5070" t="s">
        <v>23</v>
      </c>
      <c r="M5070" t="s">
        <v>24</v>
      </c>
      <c r="N5070" t="s">
        <v>22</v>
      </c>
      <c r="O5070" t="s">
        <v>25</v>
      </c>
      <c r="P5070" s="5">
        <v>9</v>
      </c>
      <c r="Q5070" s="4" t="s">
        <v>22</v>
      </c>
      <c r="R5070" s="4">
        <v>184</v>
      </c>
      <c r="S5070" s="4">
        <v>107</v>
      </c>
      <c r="T5070" s="5">
        <v>4.6399999999999997</v>
      </c>
      <c r="U5070" s="5">
        <v>17.45</v>
      </c>
      <c r="V5070" t="s">
        <v>24</v>
      </c>
    </row>
    <row r="5071" spans="1:22" x14ac:dyDescent="0.3">
      <c r="A5071">
        <v>71</v>
      </c>
      <c r="B5071" t="s">
        <v>21</v>
      </c>
      <c r="C5071" s="4">
        <v>122</v>
      </c>
      <c r="D5071" s="4">
        <v>254</v>
      </c>
      <c r="E5071" t="s">
        <v>27</v>
      </c>
      <c r="F5071" t="s">
        <v>24</v>
      </c>
      <c r="G5071" t="s">
        <v>23</v>
      </c>
      <c r="H5071" s="4" t="str">
        <f t="shared" si="79"/>
        <v>No</v>
      </c>
      <c r="I5071" t="str" cm="1">
        <f t="array" ref="I5071">_xlfn.IFS(S5071&lt;100,"Normal",AND(S5071&gt;=100,S5071&lt;126),"Pre-Injury",S5071&gt;125,"Injured")</f>
        <v>Pre-Injury</v>
      </c>
      <c r="J5071" s="3">
        <v>28.66</v>
      </c>
      <c r="K5071" t="s">
        <v>24</v>
      </c>
      <c r="L5071" t="s">
        <v>24</v>
      </c>
      <c r="M5071" t="s">
        <v>23</v>
      </c>
      <c r="N5071" t="s">
        <v>22</v>
      </c>
      <c r="O5071" t="s">
        <v>25</v>
      </c>
      <c r="P5071" s="5">
        <v>4</v>
      </c>
      <c r="Q5071" s="4" t="s">
        <v>25</v>
      </c>
      <c r="R5071" s="4">
        <v>112</v>
      </c>
      <c r="S5071" s="4">
        <v>102</v>
      </c>
      <c r="T5071" s="4">
        <v>5.09</v>
      </c>
      <c r="U5071" s="5">
        <v>10.8</v>
      </c>
      <c r="V5071" t="s">
        <v>23</v>
      </c>
    </row>
    <row r="5072" spans="1:22" x14ac:dyDescent="0.3">
      <c r="A5072">
        <v>55</v>
      </c>
      <c r="B5072" t="s">
        <v>21</v>
      </c>
      <c r="C5072" s="4">
        <v>163</v>
      </c>
      <c r="D5072" s="4">
        <v>163</v>
      </c>
      <c r="E5072" t="s">
        <v>27</v>
      </c>
      <c r="F5072" t="s">
        <v>24</v>
      </c>
      <c r="G5072" t="s">
        <v>23</v>
      </c>
      <c r="H5072" s="4" t="str">
        <f t="shared" si="79"/>
        <v>Yes</v>
      </c>
      <c r="I5072" t="str" cm="1">
        <f t="array" ref="I5072">_xlfn.IFS(S5072&lt;100,"Normal",AND(S5072&gt;=100,S5072&lt;126),"Pre-Injury",S5072&gt;125,"Injured")</f>
        <v>Injured</v>
      </c>
      <c r="J5072" s="3">
        <v>28.66</v>
      </c>
      <c r="K5072" t="s">
        <v>23</v>
      </c>
      <c r="L5072" t="s">
        <v>23</v>
      </c>
      <c r="M5072" t="s">
        <v>23</v>
      </c>
      <c r="N5072" t="s">
        <v>28</v>
      </c>
      <c r="O5072" t="s">
        <v>25</v>
      </c>
      <c r="P5072" s="4">
        <v>4</v>
      </c>
      <c r="Q5072" s="4" t="s">
        <v>25</v>
      </c>
      <c r="R5072" s="4">
        <v>290</v>
      </c>
      <c r="S5072" s="4">
        <v>146</v>
      </c>
      <c r="T5072" s="5">
        <v>6.29</v>
      </c>
      <c r="U5072" s="5">
        <v>16.920000000000002</v>
      </c>
      <c r="V5072" t="s">
        <v>23</v>
      </c>
    </row>
    <row r="5073" spans="1:22" x14ac:dyDescent="0.3">
      <c r="A5073">
        <v>60</v>
      </c>
      <c r="B5073" t="s">
        <v>26</v>
      </c>
      <c r="C5073" s="4">
        <v>162</v>
      </c>
      <c r="D5073" s="4">
        <v>251</v>
      </c>
      <c r="E5073" t="s">
        <v>27</v>
      </c>
      <c r="F5073" t="s">
        <v>23</v>
      </c>
      <c r="G5073" t="s">
        <v>23</v>
      </c>
      <c r="H5073" s="4" t="str">
        <f t="shared" si="79"/>
        <v>Yes</v>
      </c>
      <c r="I5073" t="str" cm="1">
        <f t="array" ref="I5073">_xlfn.IFS(S5073&lt;100,"Normal",AND(S5073&gt;=100,S5073&lt;126),"Pre-Injury",S5073&gt;125,"Injured")</f>
        <v>Injured</v>
      </c>
      <c r="J5073" s="3">
        <v>28.67</v>
      </c>
      <c r="K5073" t="s">
        <v>23</v>
      </c>
      <c r="L5073" t="s">
        <v>23</v>
      </c>
      <c r="M5073" t="s">
        <v>24</v>
      </c>
      <c r="N5073" t="s">
        <v>27</v>
      </c>
      <c r="O5073" t="s">
        <v>25</v>
      </c>
      <c r="P5073" s="5">
        <v>9</v>
      </c>
      <c r="Q5073" s="4" t="s">
        <v>22</v>
      </c>
      <c r="R5073" s="4">
        <v>344</v>
      </c>
      <c r="S5073" s="4">
        <v>127</v>
      </c>
      <c r="T5073" s="5">
        <v>9.1999999999999993</v>
      </c>
      <c r="U5073" s="5">
        <v>7.54</v>
      </c>
      <c r="V5073" t="s">
        <v>24</v>
      </c>
    </row>
    <row r="5074" spans="1:22" x14ac:dyDescent="0.3">
      <c r="A5074">
        <v>61</v>
      </c>
      <c r="B5074" t="s">
        <v>26</v>
      </c>
      <c r="C5074" s="4">
        <v>151</v>
      </c>
      <c r="D5074" s="4">
        <v>175</v>
      </c>
      <c r="E5074" t="s">
        <v>25</v>
      </c>
      <c r="F5074" t="s">
        <v>24</v>
      </c>
      <c r="G5074" t="s">
        <v>24</v>
      </c>
      <c r="H5074" s="4" t="str">
        <f t="shared" si="79"/>
        <v>No</v>
      </c>
      <c r="I5074" t="str" cm="1">
        <f t="array" ref="I5074">_xlfn.IFS(S5074&lt;100,"Normal",AND(S5074&gt;=100,S5074&lt;126),"Pre-Injury",S5074&gt;125,"Injured")</f>
        <v>Pre-Injury</v>
      </c>
      <c r="J5074" s="3">
        <v>28.67</v>
      </c>
      <c r="K5074" t="s">
        <v>23</v>
      </c>
      <c r="L5074" t="s">
        <v>23</v>
      </c>
      <c r="M5074" t="s">
        <v>23</v>
      </c>
      <c r="N5074" t="s">
        <v>25</v>
      </c>
      <c r="O5074" t="s">
        <v>22</v>
      </c>
      <c r="P5074" s="5">
        <v>9</v>
      </c>
      <c r="Q5074" s="4" t="s">
        <v>27</v>
      </c>
      <c r="R5074" s="4">
        <v>116</v>
      </c>
      <c r="S5074" s="4">
        <v>114</v>
      </c>
      <c r="T5074" s="5">
        <v>4.51</v>
      </c>
      <c r="U5074" s="5">
        <v>16.73</v>
      </c>
      <c r="V5074" t="s">
        <v>24</v>
      </c>
    </row>
    <row r="5075" spans="1:22" x14ac:dyDescent="0.3">
      <c r="A5075">
        <v>60</v>
      </c>
      <c r="B5075" t="s">
        <v>21</v>
      </c>
      <c r="C5075" s="4">
        <v>147</v>
      </c>
      <c r="D5075" s="4">
        <v>251</v>
      </c>
      <c r="E5075" t="s">
        <v>27</v>
      </c>
      <c r="F5075" t="s">
        <v>24</v>
      </c>
      <c r="G5075" t="s">
        <v>23</v>
      </c>
      <c r="H5075" s="4" t="str">
        <f t="shared" si="79"/>
        <v>No</v>
      </c>
      <c r="I5075" t="str" cm="1">
        <f t="array" ref="I5075">_xlfn.IFS(S5075&lt;100,"Normal",AND(S5075&gt;=100,S5075&lt;126),"Pre-Injury",S5075&gt;125,"Injured")</f>
        <v>Normal</v>
      </c>
      <c r="J5075" s="3">
        <v>28.67</v>
      </c>
      <c r="K5075" t="s">
        <v>23</v>
      </c>
      <c r="L5075" t="s">
        <v>24</v>
      </c>
      <c r="M5075" t="s">
        <v>23</v>
      </c>
      <c r="N5075" t="s">
        <v>27</v>
      </c>
      <c r="O5075" t="s">
        <v>27</v>
      </c>
      <c r="P5075" s="4">
        <v>5</v>
      </c>
      <c r="Q5075" s="4" t="s">
        <v>27</v>
      </c>
      <c r="R5075" s="4">
        <v>222</v>
      </c>
      <c r="S5075" s="4">
        <v>83</v>
      </c>
      <c r="T5075" s="5">
        <v>4.62</v>
      </c>
      <c r="U5075" s="5">
        <v>13.51</v>
      </c>
      <c r="V5075" t="s">
        <v>24</v>
      </c>
    </row>
    <row r="5076" spans="1:22" x14ac:dyDescent="0.3">
      <c r="A5076">
        <v>36</v>
      </c>
      <c r="B5076" t="s">
        <v>21</v>
      </c>
      <c r="C5076" s="4">
        <v>121</v>
      </c>
      <c r="D5076" s="4">
        <v>265</v>
      </c>
      <c r="E5076" t="s">
        <v>27</v>
      </c>
      <c r="F5076" t="s">
        <v>24</v>
      </c>
      <c r="G5076" t="s">
        <v>23</v>
      </c>
      <c r="H5076" s="4" t="str">
        <f t="shared" si="79"/>
        <v>Yes</v>
      </c>
      <c r="I5076" t="str" cm="1">
        <f t="array" ref="I5076">_xlfn.IFS(S5076&lt;100,"Normal",AND(S5076&gt;=100,S5076&lt;126),"Pre-Injury",S5076&gt;125,"Injured")</f>
        <v>Injured</v>
      </c>
      <c r="J5076" s="3">
        <v>28.67</v>
      </c>
      <c r="K5076" t="s">
        <v>24</v>
      </c>
      <c r="L5076" t="s">
        <v>24</v>
      </c>
      <c r="M5076" t="s">
        <v>24</v>
      </c>
      <c r="N5076" t="s">
        <v>25</v>
      </c>
      <c r="O5076" t="s">
        <v>27</v>
      </c>
      <c r="P5076" s="5">
        <v>5</v>
      </c>
      <c r="Q5076" s="4" t="s">
        <v>25</v>
      </c>
      <c r="R5076" s="4">
        <v>166</v>
      </c>
      <c r="S5076" s="4">
        <v>131</v>
      </c>
      <c r="T5076" s="5">
        <v>14.79</v>
      </c>
      <c r="U5076" s="5">
        <v>7.55</v>
      </c>
      <c r="V5076" t="s">
        <v>23</v>
      </c>
    </row>
    <row r="5077" spans="1:22" x14ac:dyDescent="0.3">
      <c r="A5077">
        <v>73</v>
      </c>
      <c r="B5077" t="s">
        <v>26</v>
      </c>
      <c r="C5077" s="4">
        <v>139</v>
      </c>
      <c r="D5077" s="4">
        <v>273</v>
      </c>
      <c r="E5077" t="s">
        <v>22</v>
      </c>
      <c r="F5077" t="s">
        <v>24</v>
      </c>
      <c r="G5077" t="s">
        <v>24</v>
      </c>
      <c r="H5077" s="4" t="str">
        <f t="shared" si="79"/>
        <v>Yes</v>
      </c>
      <c r="I5077" t="str" cm="1">
        <f t="array" ref="I5077">_xlfn.IFS(S5077&lt;100,"Normal",AND(S5077&gt;=100,S5077&lt;126),"Pre-Injury",S5077&gt;125,"Injured")</f>
        <v>Injured</v>
      </c>
      <c r="J5077" s="3">
        <v>28.68</v>
      </c>
      <c r="K5077" t="s">
        <v>23</v>
      </c>
      <c r="L5077" t="s">
        <v>23</v>
      </c>
      <c r="M5077" t="s">
        <v>23</v>
      </c>
      <c r="N5077" t="s">
        <v>28</v>
      </c>
      <c r="O5077" t="s">
        <v>27</v>
      </c>
      <c r="P5077" s="5">
        <v>10</v>
      </c>
      <c r="Q5077" s="4" t="s">
        <v>22</v>
      </c>
      <c r="R5077" s="4">
        <v>193</v>
      </c>
      <c r="S5077" s="4">
        <v>143</v>
      </c>
      <c r="T5077" s="5">
        <v>12.74</v>
      </c>
      <c r="U5077" s="5">
        <v>15.42</v>
      </c>
      <c r="V5077" t="s">
        <v>24</v>
      </c>
    </row>
    <row r="5078" spans="1:22" x14ac:dyDescent="0.3">
      <c r="A5078">
        <v>48</v>
      </c>
      <c r="B5078" t="s">
        <v>21</v>
      </c>
      <c r="C5078" s="4">
        <v>160</v>
      </c>
      <c r="D5078" s="4">
        <v>266</v>
      </c>
      <c r="E5078" t="s">
        <v>22</v>
      </c>
      <c r="F5078" t="s">
        <v>24</v>
      </c>
      <c r="G5078" t="s">
        <v>23</v>
      </c>
      <c r="H5078" s="4" t="str">
        <f t="shared" si="79"/>
        <v>Yes</v>
      </c>
      <c r="I5078" t="str" cm="1">
        <f t="array" ref="I5078">_xlfn.IFS(S5078&lt;100,"Normal",AND(S5078&gt;=100,S5078&lt;126),"Pre-Injury",S5078&gt;125,"Injured")</f>
        <v>Injured</v>
      </c>
      <c r="J5078" s="3">
        <v>28.68</v>
      </c>
      <c r="K5078" t="s">
        <v>23</v>
      </c>
      <c r="L5078" t="s">
        <v>23</v>
      </c>
      <c r="M5078" t="s">
        <v>23</v>
      </c>
      <c r="N5078" t="s">
        <v>28</v>
      </c>
      <c r="O5078" t="s">
        <v>27</v>
      </c>
      <c r="P5078" s="5">
        <v>7</v>
      </c>
      <c r="Q5078" s="4" t="s">
        <v>22</v>
      </c>
      <c r="R5078" s="4">
        <v>122</v>
      </c>
      <c r="S5078" s="4">
        <v>141</v>
      </c>
      <c r="T5078" s="5">
        <v>3.57</v>
      </c>
      <c r="U5078" s="5">
        <v>16</v>
      </c>
      <c r="V5078" t="s">
        <v>23</v>
      </c>
    </row>
    <row r="5079" spans="1:22" x14ac:dyDescent="0.3">
      <c r="A5079">
        <v>44</v>
      </c>
      <c r="B5079" t="s">
        <v>21</v>
      </c>
      <c r="C5079" s="4">
        <v>133</v>
      </c>
      <c r="D5079" s="4">
        <v>231</v>
      </c>
      <c r="E5079" t="s">
        <v>25</v>
      </c>
      <c r="F5079" t="s">
        <v>24</v>
      </c>
      <c r="G5079" t="s">
        <v>24</v>
      </c>
      <c r="H5079" s="4" t="str">
        <f t="shared" si="79"/>
        <v>No</v>
      </c>
      <c r="I5079" t="str" cm="1">
        <f t="array" ref="I5079">_xlfn.IFS(S5079&lt;100,"Normal",AND(S5079&gt;=100,S5079&lt;126),"Pre-Injury",S5079&gt;125,"Injured")</f>
        <v>Pre-Injury</v>
      </c>
      <c r="J5079" s="3">
        <v>28.68</v>
      </c>
      <c r="K5079" t="s">
        <v>23</v>
      </c>
      <c r="L5079" t="s">
        <v>24</v>
      </c>
      <c r="M5079" t="s">
        <v>24</v>
      </c>
      <c r="N5079" t="s">
        <v>28</v>
      </c>
      <c r="O5079" t="s">
        <v>27</v>
      </c>
      <c r="P5079" s="5">
        <v>9</v>
      </c>
      <c r="Q5079" s="4" t="s">
        <v>25</v>
      </c>
      <c r="R5079" s="4">
        <v>104</v>
      </c>
      <c r="S5079" s="4">
        <v>118</v>
      </c>
      <c r="T5079" s="5">
        <v>13.04</v>
      </c>
      <c r="U5079" s="5">
        <v>17.39</v>
      </c>
      <c r="V5079" t="s">
        <v>24</v>
      </c>
    </row>
    <row r="5080" spans="1:22" x14ac:dyDescent="0.3">
      <c r="A5080">
        <v>34</v>
      </c>
      <c r="B5080" t="s">
        <v>21</v>
      </c>
      <c r="C5080" s="4">
        <v>145</v>
      </c>
      <c r="D5080" s="4">
        <v>181</v>
      </c>
      <c r="E5080" t="s">
        <v>25</v>
      </c>
      <c r="F5080" t="s">
        <v>24</v>
      </c>
      <c r="G5080" t="s">
        <v>24</v>
      </c>
      <c r="H5080" s="4" t="str">
        <f t="shared" si="79"/>
        <v>No</v>
      </c>
      <c r="I5080" t="str" cm="1">
        <f t="array" ref="I5080">_xlfn.IFS(S5080&lt;100,"Normal",AND(S5080&gt;=100,S5080&lt;126),"Pre-Injury",S5080&gt;125,"Injured")</f>
        <v>Pre-Injury</v>
      </c>
      <c r="J5080" s="3">
        <v>28.68</v>
      </c>
      <c r="K5080" t="s">
        <v>23</v>
      </c>
      <c r="L5080" t="s">
        <v>23</v>
      </c>
      <c r="M5080" t="s">
        <v>24</v>
      </c>
      <c r="N5080" t="s">
        <v>22</v>
      </c>
      <c r="O5080" t="s">
        <v>25</v>
      </c>
      <c r="P5080" s="5">
        <v>6</v>
      </c>
      <c r="Q5080" s="4" t="s">
        <v>22</v>
      </c>
      <c r="R5080" s="4">
        <v>256</v>
      </c>
      <c r="S5080" s="4">
        <v>119</v>
      </c>
      <c r="T5080" s="5">
        <v>0.61</v>
      </c>
      <c r="U5080" s="5">
        <v>6.15</v>
      </c>
      <c r="V5080" t="s">
        <v>24</v>
      </c>
    </row>
    <row r="5081" spans="1:22" x14ac:dyDescent="0.3">
      <c r="A5081">
        <v>60</v>
      </c>
      <c r="B5081" t="s">
        <v>26</v>
      </c>
      <c r="C5081" s="4">
        <v>128</v>
      </c>
      <c r="D5081" s="4">
        <v>254</v>
      </c>
      <c r="E5081" t="s">
        <v>27</v>
      </c>
      <c r="F5081" t="s">
        <v>24</v>
      </c>
      <c r="G5081" t="s">
        <v>24</v>
      </c>
      <c r="H5081" s="4" t="str">
        <f t="shared" si="79"/>
        <v>Yes</v>
      </c>
      <c r="I5081" t="str" cm="1">
        <f t="array" ref="I5081">_xlfn.IFS(S5081&lt;100,"Normal",AND(S5081&gt;=100,S5081&lt;126),"Pre-Injury",S5081&gt;125,"Injured")</f>
        <v>Injured</v>
      </c>
      <c r="J5081" s="3">
        <v>28.68</v>
      </c>
      <c r="K5081" t="s">
        <v>24</v>
      </c>
      <c r="L5081" t="s">
        <v>24</v>
      </c>
      <c r="M5081" t="s">
        <v>24</v>
      </c>
      <c r="N5081" t="s">
        <v>27</v>
      </c>
      <c r="O5081" t="s">
        <v>27</v>
      </c>
      <c r="P5081" s="4">
        <v>9</v>
      </c>
      <c r="Q5081" s="4" t="s">
        <v>25</v>
      </c>
      <c r="R5081" s="4">
        <v>135</v>
      </c>
      <c r="S5081" s="4">
        <v>143</v>
      </c>
      <c r="T5081" s="5">
        <v>0.51</v>
      </c>
      <c r="U5081" s="5">
        <v>19.399999999999999</v>
      </c>
      <c r="V5081" t="s">
        <v>23</v>
      </c>
    </row>
    <row r="5082" spans="1:22" x14ac:dyDescent="0.3">
      <c r="A5082">
        <v>57</v>
      </c>
      <c r="B5082" t="s">
        <v>26</v>
      </c>
      <c r="C5082" s="4">
        <v>161</v>
      </c>
      <c r="D5082" s="4">
        <v>158</v>
      </c>
      <c r="E5082" t="s">
        <v>22</v>
      </c>
      <c r="F5082" t="s">
        <v>23</v>
      </c>
      <c r="G5082" t="s">
        <v>23</v>
      </c>
      <c r="H5082" s="4" t="str">
        <f t="shared" si="79"/>
        <v>No</v>
      </c>
      <c r="I5082" t="str" cm="1">
        <f t="array" ref="I5082">_xlfn.IFS(S5082&lt;100,"Normal",AND(S5082&gt;=100,S5082&lt;126),"Pre-Injury",S5082&gt;125,"Injured")</f>
        <v>Pre-Injury</v>
      </c>
      <c r="J5082" s="3">
        <v>28.68</v>
      </c>
      <c r="K5082" t="s">
        <v>23</v>
      </c>
      <c r="L5082" t="s">
        <v>24</v>
      </c>
      <c r="M5082" t="s">
        <v>24</v>
      </c>
      <c r="N5082" t="s">
        <v>22</v>
      </c>
      <c r="O5082" t="s">
        <v>25</v>
      </c>
      <c r="P5082" s="5">
        <v>7</v>
      </c>
      <c r="Q5082" s="4" t="s">
        <v>27</v>
      </c>
      <c r="R5082" s="4">
        <v>342</v>
      </c>
      <c r="S5082" s="4">
        <v>104</v>
      </c>
      <c r="T5082" s="5">
        <v>6.96</v>
      </c>
      <c r="U5082" s="5">
        <v>10.42</v>
      </c>
      <c r="V5082" t="s">
        <v>24</v>
      </c>
    </row>
    <row r="5083" spans="1:22" x14ac:dyDescent="0.3">
      <c r="A5083">
        <v>57</v>
      </c>
      <c r="B5083" t="s">
        <v>26</v>
      </c>
      <c r="C5083" s="4">
        <v>152</v>
      </c>
      <c r="D5083" s="4">
        <v>291</v>
      </c>
      <c r="E5083" t="s">
        <v>22</v>
      </c>
      <c r="F5083" t="s">
        <v>24</v>
      </c>
      <c r="G5083" t="s">
        <v>24</v>
      </c>
      <c r="H5083" s="4" t="str">
        <f t="shared" si="79"/>
        <v>No</v>
      </c>
      <c r="I5083" t="str" cm="1">
        <f t="array" ref="I5083">_xlfn.IFS(S5083&lt;100,"Normal",AND(S5083&gt;=100,S5083&lt;126),"Pre-Injury",S5083&gt;125,"Injured")</f>
        <v>Normal</v>
      </c>
      <c r="J5083" s="3">
        <v>28.68</v>
      </c>
      <c r="K5083" t="s">
        <v>23</v>
      </c>
      <c r="L5083" t="s">
        <v>23</v>
      </c>
      <c r="M5083" t="s">
        <v>23</v>
      </c>
      <c r="N5083" t="s">
        <v>25</v>
      </c>
      <c r="O5083" t="s">
        <v>25</v>
      </c>
      <c r="P5083" s="5">
        <v>8</v>
      </c>
      <c r="Q5083" s="4" t="s">
        <v>22</v>
      </c>
      <c r="R5083" s="4">
        <v>161</v>
      </c>
      <c r="S5083" s="4">
        <v>97</v>
      </c>
      <c r="T5083" s="5">
        <v>12.73</v>
      </c>
      <c r="U5083" s="5">
        <v>17.93</v>
      </c>
      <c r="V5083" t="s">
        <v>24</v>
      </c>
    </row>
    <row r="5084" spans="1:22" x14ac:dyDescent="0.3">
      <c r="A5084">
        <v>32</v>
      </c>
      <c r="B5084" t="s">
        <v>26</v>
      </c>
      <c r="C5084" s="4">
        <v>125</v>
      </c>
      <c r="D5084" s="4">
        <v>174</v>
      </c>
      <c r="E5084" t="s">
        <v>27</v>
      </c>
      <c r="F5084" t="s">
        <v>23</v>
      </c>
      <c r="G5084" t="s">
        <v>23</v>
      </c>
      <c r="H5084" s="4" t="str">
        <f t="shared" si="79"/>
        <v>No</v>
      </c>
      <c r="I5084" t="str" cm="1">
        <f t="array" ref="I5084">_xlfn.IFS(S5084&lt;100,"Normal",AND(S5084&gt;=100,S5084&lt;126),"Pre-Injury",S5084&gt;125,"Injured")</f>
        <v>Normal</v>
      </c>
      <c r="J5084" s="3">
        <v>28.68</v>
      </c>
      <c r="K5084" t="s">
        <v>24</v>
      </c>
      <c r="L5084" t="s">
        <v>23</v>
      </c>
      <c r="M5084" t="s">
        <v>24</v>
      </c>
      <c r="N5084" t="s">
        <v>25</v>
      </c>
      <c r="O5084" t="s">
        <v>25</v>
      </c>
      <c r="P5084" s="5">
        <v>4</v>
      </c>
      <c r="Q5084" s="4" t="s">
        <v>27</v>
      </c>
      <c r="R5084" s="4">
        <v>269</v>
      </c>
      <c r="S5084" s="4">
        <v>81</v>
      </c>
      <c r="T5084" s="5">
        <v>2.68</v>
      </c>
      <c r="U5084" s="5">
        <v>15.39</v>
      </c>
      <c r="V5084" t="s">
        <v>24</v>
      </c>
    </row>
    <row r="5085" spans="1:22" x14ac:dyDescent="0.3">
      <c r="A5085">
        <v>64</v>
      </c>
      <c r="B5085" t="s">
        <v>21</v>
      </c>
      <c r="C5085" s="4">
        <v>132</v>
      </c>
      <c r="D5085" s="4">
        <v>186</v>
      </c>
      <c r="E5085" t="s">
        <v>25</v>
      </c>
      <c r="F5085" t="s">
        <v>23</v>
      </c>
      <c r="G5085" t="s">
        <v>23</v>
      </c>
      <c r="H5085" s="4" t="str">
        <f t="shared" si="79"/>
        <v>Yes</v>
      </c>
      <c r="I5085" t="str" cm="1">
        <f t="array" ref="I5085">_xlfn.IFS(S5085&lt;100,"Normal",AND(S5085&gt;=100,S5085&lt;126),"Pre-Injury",S5085&gt;125,"Injured")</f>
        <v>Injured</v>
      </c>
      <c r="J5085" s="3">
        <v>28.69</v>
      </c>
      <c r="K5085" t="s">
        <v>23</v>
      </c>
      <c r="L5085" t="s">
        <v>23</v>
      </c>
      <c r="M5085" t="s">
        <v>24</v>
      </c>
      <c r="N5085" t="s">
        <v>27</v>
      </c>
      <c r="O5085" t="s">
        <v>27</v>
      </c>
      <c r="P5085" s="5">
        <v>10</v>
      </c>
      <c r="Q5085" s="4" t="s">
        <v>27</v>
      </c>
      <c r="R5085" s="4">
        <v>337</v>
      </c>
      <c r="S5085" s="4">
        <v>154</v>
      </c>
      <c r="T5085" s="5">
        <v>9.67</v>
      </c>
      <c r="U5085" s="5">
        <v>11.74</v>
      </c>
      <c r="V5085" t="s">
        <v>24</v>
      </c>
    </row>
    <row r="5086" spans="1:22" x14ac:dyDescent="0.3">
      <c r="A5086">
        <v>77</v>
      </c>
      <c r="B5086" t="s">
        <v>21</v>
      </c>
      <c r="C5086" s="4">
        <v>145</v>
      </c>
      <c r="D5086" s="4">
        <v>289</v>
      </c>
      <c r="E5086" t="s">
        <v>25</v>
      </c>
      <c r="F5086" t="s">
        <v>24</v>
      </c>
      <c r="G5086" t="s">
        <v>24</v>
      </c>
      <c r="H5086" s="4" t="str">
        <f t="shared" si="79"/>
        <v>No</v>
      </c>
      <c r="I5086" t="str" cm="1">
        <f t="array" ref="I5086">_xlfn.IFS(S5086&lt;100,"Normal",AND(S5086&gt;=100,S5086&lt;126),"Pre-Injury",S5086&gt;125,"Injured")</f>
        <v>Normal</v>
      </c>
      <c r="J5086" s="3">
        <v>28.69</v>
      </c>
      <c r="K5086" t="s">
        <v>23</v>
      </c>
      <c r="L5086" t="s">
        <v>23</v>
      </c>
      <c r="M5086" t="s">
        <v>23</v>
      </c>
      <c r="N5086" t="s">
        <v>22</v>
      </c>
      <c r="O5086" t="s">
        <v>25</v>
      </c>
      <c r="P5086" s="4">
        <v>6</v>
      </c>
      <c r="Q5086" s="4" t="s">
        <v>22</v>
      </c>
      <c r="R5086" s="4">
        <v>175</v>
      </c>
      <c r="S5086" s="4">
        <v>83</v>
      </c>
      <c r="T5086" s="5">
        <v>1.31</v>
      </c>
      <c r="U5086" s="5">
        <v>17.03</v>
      </c>
      <c r="V5086" t="s">
        <v>24</v>
      </c>
    </row>
    <row r="5087" spans="1:22" x14ac:dyDescent="0.3">
      <c r="A5087">
        <v>20</v>
      </c>
      <c r="B5087" t="s">
        <v>21</v>
      </c>
      <c r="C5087" s="4">
        <v>152</v>
      </c>
      <c r="D5087" s="4">
        <v>185</v>
      </c>
      <c r="E5087" t="s">
        <v>27</v>
      </c>
      <c r="F5087" t="s">
        <v>24</v>
      </c>
      <c r="G5087" t="s">
        <v>24</v>
      </c>
      <c r="H5087" s="4" t="str">
        <f t="shared" si="79"/>
        <v>Yes</v>
      </c>
      <c r="I5087" t="str" cm="1">
        <f t="array" ref="I5087">_xlfn.IFS(S5087&lt;100,"Normal",AND(S5087&gt;=100,S5087&lt;126),"Pre-Injury",S5087&gt;125,"Injured")</f>
        <v>Injured</v>
      </c>
      <c r="J5087" s="3">
        <v>28.69</v>
      </c>
      <c r="K5087" t="s">
        <v>23</v>
      </c>
      <c r="L5087" t="s">
        <v>23</v>
      </c>
      <c r="M5087" t="s">
        <v>24</v>
      </c>
      <c r="N5087" t="s">
        <v>27</v>
      </c>
      <c r="O5087" t="s">
        <v>27</v>
      </c>
      <c r="P5087" s="5">
        <v>8</v>
      </c>
      <c r="Q5087" s="4" t="s">
        <v>22</v>
      </c>
      <c r="R5087" s="4">
        <v>299</v>
      </c>
      <c r="S5087" s="4">
        <v>142</v>
      </c>
      <c r="T5087" s="5">
        <v>1.28</v>
      </c>
      <c r="U5087" s="5">
        <v>19.440000000000001</v>
      </c>
      <c r="V5087" t="s">
        <v>24</v>
      </c>
    </row>
    <row r="5088" spans="1:22" x14ac:dyDescent="0.3">
      <c r="A5088">
        <v>23</v>
      </c>
      <c r="B5088" t="s">
        <v>26</v>
      </c>
      <c r="C5088" s="4">
        <v>175</v>
      </c>
      <c r="D5088" s="4">
        <v>197</v>
      </c>
      <c r="E5088" t="s">
        <v>22</v>
      </c>
      <c r="F5088" t="s">
        <v>24</v>
      </c>
      <c r="G5088" t="s">
        <v>23</v>
      </c>
      <c r="H5088" s="4" t="str">
        <f t="shared" si="79"/>
        <v>Yes</v>
      </c>
      <c r="I5088" t="str" cm="1">
        <f t="array" ref="I5088">_xlfn.IFS(S5088&lt;100,"Normal",AND(S5088&gt;=100,S5088&lt;126),"Pre-Injury",S5088&gt;125,"Injured")</f>
        <v>Injured</v>
      </c>
      <c r="J5088" s="3">
        <v>28.69</v>
      </c>
      <c r="K5088" t="s">
        <v>23</v>
      </c>
      <c r="L5088" t="s">
        <v>23</v>
      </c>
      <c r="M5088" t="s">
        <v>24</v>
      </c>
      <c r="N5088" t="s">
        <v>28</v>
      </c>
      <c r="O5088" t="s">
        <v>25</v>
      </c>
      <c r="P5088" s="5">
        <v>5</v>
      </c>
      <c r="Q5088" s="4" t="s">
        <v>27</v>
      </c>
      <c r="R5088" s="4">
        <v>118</v>
      </c>
      <c r="S5088" s="4">
        <v>140</v>
      </c>
      <c r="T5088" s="5">
        <v>8.02</v>
      </c>
      <c r="U5088" s="5">
        <v>10.59</v>
      </c>
      <c r="V5088" t="s">
        <v>24</v>
      </c>
    </row>
    <row r="5089" spans="1:22" x14ac:dyDescent="0.3">
      <c r="A5089">
        <v>67</v>
      </c>
      <c r="B5089" t="s">
        <v>26</v>
      </c>
      <c r="C5089" s="4">
        <v>135</v>
      </c>
      <c r="D5089" s="4">
        <v>199</v>
      </c>
      <c r="E5089" t="s">
        <v>22</v>
      </c>
      <c r="F5089" t="s">
        <v>23</v>
      </c>
      <c r="G5089" t="s">
        <v>23</v>
      </c>
      <c r="H5089" s="4" t="str">
        <f t="shared" si="79"/>
        <v>Yes</v>
      </c>
      <c r="I5089" t="str" cm="1">
        <f t="array" ref="I5089">_xlfn.IFS(S5089&lt;100,"Normal",AND(S5089&gt;=100,S5089&lt;126),"Pre-Injury",S5089&gt;125,"Injured")</f>
        <v>Injured</v>
      </c>
      <c r="J5089" s="3">
        <v>28.69</v>
      </c>
      <c r="K5089" t="s">
        <v>23</v>
      </c>
      <c r="L5089" t="s">
        <v>23</v>
      </c>
      <c r="M5089" t="s">
        <v>23</v>
      </c>
      <c r="N5089" t="s">
        <v>28</v>
      </c>
      <c r="O5089" t="s">
        <v>25</v>
      </c>
      <c r="P5089" s="5">
        <v>5</v>
      </c>
      <c r="Q5089" s="4" t="s">
        <v>27</v>
      </c>
      <c r="R5089" s="4">
        <v>312</v>
      </c>
      <c r="S5089" s="4">
        <v>140</v>
      </c>
      <c r="T5089" s="5">
        <v>10.37</v>
      </c>
      <c r="U5089" s="5">
        <v>13.18</v>
      </c>
      <c r="V5089" t="s">
        <v>24</v>
      </c>
    </row>
    <row r="5090" spans="1:22" x14ac:dyDescent="0.3">
      <c r="A5090">
        <v>34</v>
      </c>
      <c r="B5090" t="s">
        <v>21</v>
      </c>
      <c r="C5090" s="4">
        <v>126</v>
      </c>
      <c r="D5090" s="4">
        <v>166</v>
      </c>
      <c r="E5090" t="s">
        <v>25</v>
      </c>
      <c r="F5090" t="s">
        <v>24</v>
      </c>
      <c r="G5090" t="s">
        <v>23</v>
      </c>
      <c r="H5090" s="4" t="str">
        <f t="shared" si="79"/>
        <v>No</v>
      </c>
      <c r="I5090" t="str" cm="1">
        <f t="array" ref="I5090">_xlfn.IFS(S5090&lt;100,"Normal",AND(S5090&gt;=100,S5090&lt;126),"Pre-Injury",S5090&gt;125,"Injured")</f>
        <v>Pre-Injury</v>
      </c>
      <c r="J5090" s="3">
        <v>28.69</v>
      </c>
      <c r="K5090" t="s">
        <v>24</v>
      </c>
      <c r="L5090" t="s">
        <v>24</v>
      </c>
      <c r="M5090" t="s">
        <v>23</v>
      </c>
      <c r="N5090" t="s">
        <v>25</v>
      </c>
      <c r="O5090" t="s">
        <v>22</v>
      </c>
      <c r="P5090" s="5">
        <v>7</v>
      </c>
      <c r="Q5090" s="4" t="s">
        <v>27</v>
      </c>
      <c r="R5090" s="4">
        <v>378</v>
      </c>
      <c r="S5090" s="4">
        <v>116</v>
      </c>
      <c r="T5090" s="5">
        <v>11.15</v>
      </c>
      <c r="U5090" s="5">
        <v>13.53</v>
      </c>
      <c r="V5090" t="s">
        <v>23</v>
      </c>
    </row>
    <row r="5091" spans="1:22" x14ac:dyDescent="0.3">
      <c r="A5091">
        <v>44</v>
      </c>
      <c r="B5091" t="s">
        <v>21</v>
      </c>
      <c r="C5091" s="4">
        <v>169</v>
      </c>
      <c r="D5091" s="4">
        <v>202</v>
      </c>
      <c r="E5091" t="s">
        <v>22</v>
      </c>
      <c r="F5091" t="s">
        <v>24</v>
      </c>
      <c r="G5091" t="s">
        <v>23</v>
      </c>
      <c r="H5091" s="4" t="str">
        <f t="shared" si="79"/>
        <v>No</v>
      </c>
      <c r="I5091" t="str" cm="1">
        <f t="array" ref="I5091">_xlfn.IFS(S5091&lt;100,"Normal",AND(S5091&gt;=100,S5091&lt;126),"Pre-Injury",S5091&gt;125,"Injured")</f>
        <v>Pre-Injury</v>
      </c>
      <c r="J5091" s="3">
        <v>28.7</v>
      </c>
      <c r="K5091" t="s">
        <v>23</v>
      </c>
      <c r="L5091" t="s">
        <v>24</v>
      </c>
      <c r="M5091" t="s">
        <v>23</v>
      </c>
      <c r="N5091" t="s">
        <v>25</v>
      </c>
      <c r="O5091" t="s">
        <v>22</v>
      </c>
      <c r="P5091" s="5">
        <v>10</v>
      </c>
      <c r="Q5091" s="4" t="s">
        <v>27</v>
      </c>
      <c r="R5091" s="4">
        <v>392</v>
      </c>
      <c r="S5091" s="4">
        <v>115</v>
      </c>
      <c r="T5091" s="4">
        <v>9.9700000000000006</v>
      </c>
      <c r="U5091" s="5">
        <v>7.3</v>
      </c>
      <c r="V5091" t="s">
        <v>23</v>
      </c>
    </row>
    <row r="5092" spans="1:22" x14ac:dyDescent="0.3">
      <c r="A5092">
        <v>49</v>
      </c>
      <c r="B5092" t="s">
        <v>21</v>
      </c>
      <c r="C5092" s="4">
        <v>137</v>
      </c>
      <c r="D5092" s="4">
        <v>208</v>
      </c>
      <c r="E5092" t="s">
        <v>27</v>
      </c>
      <c r="F5092" t="s">
        <v>23</v>
      </c>
      <c r="G5092" t="s">
        <v>23</v>
      </c>
      <c r="H5092" s="4" t="str">
        <f t="shared" si="79"/>
        <v>No</v>
      </c>
      <c r="I5092" t="str" cm="1">
        <f t="array" ref="I5092">_xlfn.IFS(S5092&lt;100,"Normal",AND(S5092&gt;=100,S5092&lt;126),"Pre-Injury",S5092&gt;125,"Injured")</f>
        <v>Pre-Injury</v>
      </c>
      <c r="J5092" s="3">
        <v>28.7</v>
      </c>
      <c r="K5092" t="s">
        <v>23</v>
      </c>
      <c r="L5092" t="s">
        <v>24</v>
      </c>
      <c r="M5092" t="s">
        <v>23</v>
      </c>
      <c r="N5092" t="s">
        <v>22</v>
      </c>
      <c r="O5092" t="s">
        <v>27</v>
      </c>
      <c r="P5092" s="5">
        <v>7</v>
      </c>
      <c r="Q5092" s="4" t="s">
        <v>25</v>
      </c>
      <c r="R5092" s="4">
        <v>154</v>
      </c>
      <c r="S5092" s="4">
        <v>110</v>
      </c>
      <c r="T5092" s="5">
        <v>8.43</v>
      </c>
      <c r="U5092" s="5">
        <v>18.350000000000001</v>
      </c>
      <c r="V5092" t="s">
        <v>23</v>
      </c>
    </row>
    <row r="5093" spans="1:22" x14ac:dyDescent="0.3">
      <c r="A5093">
        <v>21</v>
      </c>
      <c r="B5093" t="s">
        <v>26</v>
      </c>
      <c r="C5093" s="4">
        <v>139</v>
      </c>
      <c r="D5093" s="4">
        <v>257</v>
      </c>
      <c r="E5093" t="s">
        <v>25</v>
      </c>
      <c r="F5093" t="s">
        <v>23</v>
      </c>
      <c r="G5093" t="s">
        <v>24</v>
      </c>
      <c r="H5093" s="4" t="str">
        <f t="shared" si="79"/>
        <v>No</v>
      </c>
      <c r="I5093" t="str" cm="1">
        <f t="array" ref="I5093">_xlfn.IFS(S5093&lt;100,"Normal",AND(S5093&gt;=100,S5093&lt;126),"Pre-Injury",S5093&gt;125,"Injured")</f>
        <v>Normal</v>
      </c>
      <c r="J5093" s="3">
        <v>28.7</v>
      </c>
      <c r="K5093" t="s">
        <v>23</v>
      </c>
      <c r="L5093" t="s">
        <v>23</v>
      </c>
      <c r="M5093" t="s">
        <v>23</v>
      </c>
      <c r="N5093" t="s">
        <v>22</v>
      </c>
      <c r="O5093" t="s">
        <v>27</v>
      </c>
      <c r="P5093" s="5">
        <v>7</v>
      </c>
      <c r="Q5093" s="4" t="s">
        <v>27</v>
      </c>
      <c r="R5093" s="4">
        <v>284</v>
      </c>
      <c r="S5093" s="4">
        <v>80</v>
      </c>
      <c r="T5093" s="5">
        <v>11.68</v>
      </c>
      <c r="U5093" s="5">
        <v>5.69</v>
      </c>
      <c r="V5093" t="s">
        <v>24</v>
      </c>
    </row>
    <row r="5094" spans="1:22" x14ac:dyDescent="0.3">
      <c r="A5094">
        <v>49</v>
      </c>
      <c r="B5094" t="s">
        <v>21</v>
      </c>
      <c r="C5094" s="4">
        <v>136</v>
      </c>
      <c r="D5094" s="4">
        <v>158</v>
      </c>
      <c r="E5094" t="s">
        <v>25</v>
      </c>
      <c r="F5094" t="s">
        <v>23</v>
      </c>
      <c r="G5094" t="s">
        <v>23</v>
      </c>
      <c r="H5094" s="4" t="str">
        <f t="shared" si="79"/>
        <v>No</v>
      </c>
      <c r="I5094" t="str" cm="1">
        <f t="array" ref="I5094">_xlfn.IFS(S5094&lt;100,"Normal",AND(S5094&gt;=100,S5094&lt;126),"Pre-Injury",S5094&gt;125,"Injured")</f>
        <v>Pre-Injury</v>
      </c>
      <c r="J5094" s="3">
        <v>28.71</v>
      </c>
      <c r="K5094" t="s">
        <v>23</v>
      </c>
      <c r="L5094" t="s">
        <v>23</v>
      </c>
      <c r="M5094" t="s">
        <v>23</v>
      </c>
      <c r="N5094" t="s">
        <v>22</v>
      </c>
      <c r="O5094" t="s">
        <v>27</v>
      </c>
      <c r="P5094" s="5">
        <v>6</v>
      </c>
      <c r="Q5094" s="4" t="s">
        <v>27</v>
      </c>
      <c r="R5094" s="4">
        <v>180</v>
      </c>
      <c r="S5094" s="4">
        <v>118</v>
      </c>
      <c r="T5094" s="5">
        <v>14.81</v>
      </c>
      <c r="U5094" s="5">
        <v>5.28</v>
      </c>
      <c r="V5094" t="s">
        <v>24</v>
      </c>
    </row>
    <row r="5095" spans="1:22" x14ac:dyDescent="0.3">
      <c r="A5095">
        <v>66</v>
      </c>
      <c r="B5095" t="s">
        <v>26</v>
      </c>
      <c r="C5095" s="4">
        <v>159</v>
      </c>
      <c r="D5095" s="4">
        <v>268</v>
      </c>
      <c r="E5095" t="s">
        <v>22</v>
      </c>
      <c r="F5095" t="s">
        <v>23</v>
      </c>
      <c r="G5095" t="s">
        <v>24</v>
      </c>
      <c r="H5095" s="4" t="str">
        <f t="shared" si="79"/>
        <v>No</v>
      </c>
      <c r="I5095" t="str" cm="1">
        <f t="array" ref="I5095">_xlfn.IFS(S5095&lt;100,"Normal",AND(S5095&gt;=100,S5095&lt;126),"Pre-Injury",S5095&gt;125,"Injured")</f>
        <v>Normal</v>
      </c>
      <c r="J5095" s="3">
        <v>28.71</v>
      </c>
      <c r="K5095" t="s">
        <v>23</v>
      </c>
      <c r="L5095" t="s">
        <v>23</v>
      </c>
      <c r="M5095" t="s">
        <v>23</v>
      </c>
      <c r="N5095" t="s">
        <v>22</v>
      </c>
      <c r="O5095" t="s">
        <v>25</v>
      </c>
      <c r="P5095" s="4">
        <v>8</v>
      </c>
      <c r="Q5095" s="4" t="s">
        <v>22</v>
      </c>
      <c r="R5095" s="4">
        <v>286</v>
      </c>
      <c r="S5095" s="4">
        <v>95</v>
      </c>
      <c r="T5095" s="4">
        <v>5.19</v>
      </c>
      <c r="U5095" s="5">
        <v>16.100000000000001</v>
      </c>
      <c r="V5095" t="s">
        <v>24</v>
      </c>
    </row>
    <row r="5096" spans="1:22" x14ac:dyDescent="0.3">
      <c r="A5096">
        <v>79</v>
      </c>
      <c r="B5096" t="s">
        <v>26</v>
      </c>
      <c r="C5096" s="4">
        <v>176</v>
      </c>
      <c r="D5096" s="4">
        <v>184</v>
      </c>
      <c r="E5096" t="s">
        <v>22</v>
      </c>
      <c r="F5096" t="s">
        <v>23</v>
      </c>
      <c r="G5096" t="s">
        <v>24</v>
      </c>
      <c r="H5096" s="4" t="str">
        <f t="shared" si="79"/>
        <v>No</v>
      </c>
      <c r="I5096" t="str" cm="1">
        <f t="array" ref="I5096">_xlfn.IFS(S5096&lt;100,"Normal",AND(S5096&gt;=100,S5096&lt;126),"Pre-Injury",S5096&gt;125,"Injured")</f>
        <v>Pre-Injury</v>
      </c>
      <c r="J5096" s="3">
        <v>28.71</v>
      </c>
      <c r="K5096" t="s">
        <v>23</v>
      </c>
      <c r="L5096" t="s">
        <v>23</v>
      </c>
      <c r="M5096" t="s">
        <v>24</v>
      </c>
      <c r="N5096" t="s">
        <v>25</v>
      </c>
      <c r="O5096" t="s">
        <v>25</v>
      </c>
      <c r="P5096" s="5">
        <v>5</v>
      </c>
      <c r="Q5096" s="4" t="s">
        <v>25</v>
      </c>
      <c r="R5096" s="4">
        <v>351</v>
      </c>
      <c r="S5096" s="4">
        <v>118</v>
      </c>
      <c r="T5096" s="5">
        <v>14.95</v>
      </c>
      <c r="U5096" s="5">
        <v>8.83</v>
      </c>
      <c r="V5096" t="s">
        <v>24</v>
      </c>
    </row>
    <row r="5097" spans="1:22" x14ac:dyDescent="0.3">
      <c r="A5097">
        <v>40</v>
      </c>
      <c r="B5097" t="s">
        <v>26</v>
      </c>
      <c r="C5097" s="4">
        <v>171</v>
      </c>
      <c r="D5097" s="4">
        <v>275</v>
      </c>
      <c r="E5097" t="s">
        <v>22</v>
      </c>
      <c r="F5097" t="s">
        <v>24</v>
      </c>
      <c r="G5097" t="s">
        <v>24</v>
      </c>
      <c r="H5097" s="4" t="str">
        <f t="shared" si="79"/>
        <v>No</v>
      </c>
      <c r="I5097" t="str" cm="1">
        <f t="array" ref="I5097">_xlfn.IFS(S5097&lt;100,"Normal",AND(S5097&gt;=100,S5097&lt;126),"Pre-Injury",S5097&gt;125,"Injured")</f>
        <v>Pre-Injury</v>
      </c>
      <c r="J5097" s="3">
        <v>28.71</v>
      </c>
      <c r="K5097" t="s">
        <v>23</v>
      </c>
      <c r="L5097" t="s">
        <v>24</v>
      </c>
      <c r="M5097" t="s">
        <v>23</v>
      </c>
      <c r="N5097" t="s">
        <v>27</v>
      </c>
      <c r="O5097" t="s">
        <v>25</v>
      </c>
      <c r="P5097" s="5">
        <v>6</v>
      </c>
      <c r="Q5097" s="4" t="s">
        <v>25</v>
      </c>
      <c r="R5097" s="4">
        <v>262</v>
      </c>
      <c r="S5097" s="4">
        <v>114</v>
      </c>
      <c r="T5097" s="5">
        <v>10.51</v>
      </c>
      <c r="U5097" s="5">
        <v>17.309999999999999</v>
      </c>
      <c r="V5097" t="s">
        <v>24</v>
      </c>
    </row>
    <row r="5098" spans="1:22" x14ac:dyDescent="0.3">
      <c r="A5098">
        <v>27</v>
      </c>
      <c r="B5098" t="s">
        <v>21</v>
      </c>
      <c r="C5098" s="4">
        <v>175</v>
      </c>
      <c r="D5098" s="4">
        <v>273</v>
      </c>
      <c r="E5098" t="s">
        <v>27</v>
      </c>
      <c r="F5098" t="s">
        <v>24</v>
      </c>
      <c r="G5098" t="s">
        <v>23</v>
      </c>
      <c r="H5098" s="4" t="str">
        <f t="shared" si="79"/>
        <v>No</v>
      </c>
      <c r="I5098" t="str" cm="1">
        <f t="array" ref="I5098">_xlfn.IFS(S5098&lt;100,"Normal",AND(S5098&gt;=100,S5098&lt;126),"Pre-Injury",S5098&gt;125,"Injured")</f>
        <v>Pre-Injury</v>
      </c>
      <c r="J5098" s="3">
        <v>28.71</v>
      </c>
      <c r="K5098" t="s">
        <v>23</v>
      </c>
      <c r="L5098" t="s">
        <v>23</v>
      </c>
      <c r="M5098" t="s">
        <v>24</v>
      </c>
      <c r="N5098" t="s">
        <v>28</v>
      </c>
      <c r="O5098" t="s">
        <v>25</v>
      </c>
      <c r="P5098" s="5">
        <v>5</v>
      </c>
      <c r="Q5098" s="4" t="s">
        <v>27</v>
      </c>
      <c r="R5098" s="4">
        <v>276</v>
      </c>
      <c r="S5098" s="4">
        <v>124</v>
      </c>
      <c r="T5098" s="5">
        <v>3.53</v>
      </c>
      <c r="U5098" s="5">
        <v>10.79</v>
      </c>
      <c r="V5098" t="s">
        <v>24</v>
      </c>
    </row>
    <row r="5099" spans="1:22" x14ac:dyDescent="0.3">
      <c r="A5099">
        <v>64</v>
      </c>
      <c r="B5099" t="s">
        <v>26</v>
      </c>
      <c r="C5099" s="4">
        <v>161</v>
      </c>
      <c r="D5099" s="4">
        <v>272</v>
      </c>
      <c r="E5099" t="s">
        <v>25</v>
      </c>
      <c r="F5099" t="s">
        <v>23</v>
      </c>
      <c r="G5099" t="s">
        <v>23</v>
      </c>
      <c r="H5099" s="4" t="str">
        <f t="shared" si="79"/>
        <v>No</v>
      </c>
      <c r="I5099" t="str" cm="1">
        <f t="array" ref="I5099">_xlfn.IFS(S5099&lt;100,"Normal",AND(S5099&gt;=100,S5099&lt;126),"Pre-Injury",S5099&gt;125,"Injured")</f>
        <v>Normal</v>
      </c>
      <c r="J5099" s="3">
        <v>28.72</v>
      </c>
      <c r="K5099" t="s">
        <v>23</v>
      </c>
      <c r="L5099" t="s">
        <v>24</v>
      </c>
      <c r="M5099" t="s">
        <v>24</v>
      </c>
      <c r="N5099" t="s">
        <v>25</v>
      </c>
      <c r="O5099" t="s">
        <v>25</v>
      </c>
      <c r="P5099" s="4">
        <v>7</v>
      </c>
      <c r="Q5099" s="4" t="s">
        <v>25</v>
      </c>
      <c r="R5099" s="4">
        <v>330</v>
      </c>
      <c r="S5099" s="4">
        <v>98</v>
      </c>
      <c r="T5099" s="5">
        <v>11.24</v>
      </c>
      <c r="U5099" s="5">
        <v>8.61</v>
      </c>
      <c r="V5099" t="s">
        <v>24</v>
      </c>
    </row>
    <row r="5100" spans="1:22" x14ac:dyDescent="0.3">
      <c r="A5100">
        <v>35</v>
      </c>
      <c r="B5100" t="s">
        <v>21</v>
      </c>
      <c r="C5100" s="4">
        <v>125</v>
      </c>
      <c r="D5100" s="4">
        <v>231</v>
      </c>
      <c r="E5100" t="s">
        <v>25</v>
      </c>
      <c r="F5100" t="s">
        <v>23</v>
      </c>
      <c r="G5100" t="s">
        <v>23</v>
      </c>
      <c r="H5100" s="4" t="str">
        <f t="shared" si="79"/>
        <v>Yes</v>
      </c>
      <c r="I5100" t="str" cm="1">
        <f t="array" ref="I5100">_xlfn.IFS(S5100&lt;100,"Normal",AND(S5100&gt;=100,S5100&lt;126),"Pre-Injury",S5100&gt;125,"Injured")</f>
        <v>Injured</v>
      </c>
      <c r="J5100" s="3">
        <v>28.72</v>
      </c>
      <c r="K5100" t="s">
        <v>24</v>
      </c>
      <c r="L5100" t="s">
        <v>23</v>
      </c>
      <c r="M5100" t="s">
        <v>23</v>
      </c>
      <c r="N5100" t="s">
        <v>28</v>
      </c>
      <c r="O5100" t="s">
        <v>25</v>
      </c>
      <c r="P5100" s="5">
        <v>9</v>
      </c>
      <c r="Q5100" s="4" t="s">
        <v>22</v>
      </c>
      <c r="R5100" s="4">
        <v>121</v>
      </c>
      <c r="S5100" s="4">
        <v>157</v>
      </c>
      <c r="T5100" s="5">
        <v>8.2200000000000006</v>
      </c>
      <c r="U5100" s="5">
        <v>19.350000000000001</v>
      </c>
      <c r="V5100" t="s">
        <v>24</v>
      </c>
    </row>
    <row r="5101" spans="1:22" x14ac:dyDescent="0.3">
      <c r="A5101">
        <v>50</v>
      </c>
      <c r="B5101" t="s">
        <v>26</v>
      </c>
      <c r="C5101" s="4">
        <v>140</v>
      </c>
      <c r="D5101" s="4">
        <v>287</v>
      </c>
      <c r="E5101" t="s">
        <v>22</v>
      </c>
      <c r="F5101" t="s">
        <v>23</v>
      </c>
      <c r="G5101" t="s">
        <v>24</v>
      </c>
      <c r="H5101" s="4" t="str">
        <f t="shared" si="79"/>
        <v>No</v>
      </c>
      <c r="I5101" t="str" cm="1">
        <f t="array" ref="I5101">_xlfn.IFS(S5101&lt;100,"Normal",AND(S5101&gt;=100,S5101&lt;126),"Pre-Injury",S5101&gt;125,"Injured")</f>
        <v>Normal</v>
      </c>
      <c r="J5101" s="3">
        <v>28.72</v>
      </c>
      <c r="K5101" t="s">
        <v>23</v>
      </c>
      <c r="L5101" t="s">
        <v>23</v>
      </c>
      <c r="M5101" t="s">
        <v>24</v>
      </c>
      <c r="N5101" t="s">
        <v>27</v>
      </c>
      <c r="O5101" t="s">
        <v>22</v>
      </c>
      <c r="P5101" s="5">
        <v>5</v>
      </c>
      <c r="Q5101" s="4" t="s">
        <v>22</v>
      </c>
      <c r="R5101" s="4">
        <v>337</v>
      </c>
      <c r="S5101" s="4">
        <v>99</v>
      </c>
      <c r="T5101" s="5">
        <v>11.74</v>
      </c>
      <c r="U5101" s="5">
        <v>16.57</v>
      </c>
      <c r="V5101" t="s">
        <v>24</v>
      </c>
    </row>
    <row r="5102" spans="1:22" x14ac:dyDescent="0.3">
      <c r="A5102">
        <v>59</v>
      </c>
      <c r="B5102" t="s">
        <v>21</v>
      </c>
      <c r="C5102" s="4">
        <v>132</v>
      </c>
      <c r="D5102" s="4">
        <v>192</v>
      </c>
      <c r="E5102" t="s">
        <v>27</v>
      </c>
      <c r="F5102" t="s">
        <v>24</v>
      </c>
      <c r="G5102" t="s">
        <v>24</v>
      </c>
      <c r="H5102" s="4" t="str">
        <f t="shared" si="79"/>
        <v>No</v>
      </c>
      <c r="I5102" t="str" cm="1">
        <f t="array" ref="I5102">_xlfn.IFS(S5102&lt;100,"Normal",AND(S5102&gt;=100,S5102&lt;126),"Pre-Injury",S5102&gt;125,"Injured")</f>
        <v>Pre-Injury</v>
      </c>
      <c r="J5102" s="3">
        <v>28.73</v>
      </c>
      <c r="K5102" t="s">
        <v>23</v>
      </c>
      <c r="L5102" t="s">
        <v>23</v>
      </c>
      <c r="M5102" t="s">
        <v>23</v>
      </c>
      <c r="N5102" t="s">
        <v>27</v>
      </c>
      <c r="O5102" t="s">
        <v>25</v>
      </c>
      <c r="P5102" s="5">
        <v>6</v>
      </c>
      <c r="Q5102" s="4" t="s">
        <v>27</v>
      </c>
      <c r="R5102" s="4">
        <v>245</v>
      </c>
      <c r="S5102" s="4">
        <v>122</v>
      </c>
      <c r="T5102" s="5">
        <v>12.67</v>
      </c>
      <c r="U5102" s="5">
        <v>19.97</v>
      </c>
      <c r="V5102" t="s">
        <v>24</v>
      </c>
    </row>
    <row r="5103" spans="1:22" x14ac:dyDescent="0.3">
      <c r="A5103">
        <v>30</v>
      </c>
      <c r="B5103" t="s">
        <v>26</v>
      </c>
      <c r="C5103" s="4">
        <v>122</v>
      </c>
      <c r="D5103" s="4">
        <v>164</v>
      </c>
      <c r="E5103" t="s">
        <v>25</v>
      </c>
      <c r="F5103" t="s">
        <v>24</v>
      </c>
      <c r="G5103" t="s">
        <v>23</v>
      </c>
      <c r="H5103" s="4" t="str">
        <f t="shared" si="79"/>
        <v>No</v>
      </c>
      <c r="I5103" t="str" cm="1">
        <f t="array" ref="I5103">_xlfn.IFS(S5103&lt;100,"Normal",AND(S5103&gt;=100,S5103&lt;126),"Pre-Injury",S5103&gt;125,"Injured")</f>
        <v>Pre-Injury</v>
      </c>
      <c r="J5103" s="3">
        <v>28.73</v>
      </c>
      <c r="K5103" t="s">
        <v>24</v>
      </c>
      <c r="L5103" t="s">
        <v>24</v>
      </c>
      <c r="M5103" t="s">
        <v>24</v>
      </c>
      <c r="N5103" t="s">
        <v>22</v>
      </c>
      <c r="O5103" t="s">
        <v>22</v>
      </c>
      <c r="P5103" s="5">
        <v>6</v>
      </c>
      <c r="Q5103" s="4" t="s">
        <v>25</v>
      </c>
      <c r="R5103" s="4">
        <v>377</v>
      </c>
      <c r="S5103" s="4">
        <v>117</v>
      </c>
      <c r="T5103" s="5">
        <v>4.42</v>
      </c>
      <c r="U5103" s="5">
        <v>9.44</v>
      </c>
      <c r="V5103" t="s">
        <v>24</v>
      </c>
    </row>
    <row r="5104" spans="1:22" x14ac:dyDescent="0.3">
      <c r="A5104">
        <v>60</v>
      </c>
      <c r="B5104" t="s">
        <v>21</v>
      </c>
      <c r="C5104" s="4">
        <v>137</v>
      </c>
      <c r="D5104" s="4">
        <v>199</v>
      </c>
      <c r="E5104" t="s">
        <v>27</v>
      </c>
      <c r="F5104" t="s">
        <v>24</v>
      </c>
      <c r="G5104" t="s">
        <v>23</v>
      </c>
      <c r="H5104" s="4" t="str">
        <f t="shared" si="79"/>
        <v>No</v>
      </c>
      <c r="I5104" t="str" cm="1">
        <f t="array" ref="I5104">_xlfn.IFS(S5104&lt;100,"Normal",AND(S5104&gt;=100,S5104&lt;126),"Pre-Injury",S5104&gt;125,"Injured")</f>
        <v>Pre-Injury</v>
      </c>
      <c r="J5104" s="3">
        <v>28.73</v>
      </c>
      <c r="K5104" t="s">
        <v>23</v>
      </c>
      <c r="L5104" t="s">
        <v>23</v>
      </c>
      <c r="M5104" t="s">
        <v>23</v>
      </c>
      <c r="N5104" t="s">
        <v>27</v>
      </c>
      <c r="O5104" t="s">
        <v>27</v>
      </c>
      <c r="P5104" s="5">
        <v>9</v>
      </c>
      <c r="Q5104" s="4" t="s">
        <v>27</v>
      </c>
      <c r="R5104" s="4">
        <v>107</v>
      </c>
      <c r="S5104" s="4">
        <v>106</v>
      </c>
      <c r="T5104" s="5">
        <v>2.19</v>
      </c>
      <c r="U5104" s="5">
        <v>12.85</v>
      </c>
      <c r="V5104" t="s">
        <v>24</v>
      </c>
    </row>
    <row r="5105" spans="1:22" x14ac:dyDescent="0.3">
      <c r="A5105">
        <v>35</v>
      </c>
      <c r="B5105" t="s">
        <v>26</v>
      </c>
      <c r="C5105" s="4">
        <v>140</v>
      </c>
      <c r="D5105" s="4">
        <v>159</v>
      </c>
      <c r="E5105" t="s">
        <v>25</v>
      </c>
      <c r="F5105" t="s">
        <v>24</v>
      </c>
      <c r="G5105" t="s">
        <v>24</v>
      </c>
      <c r="H5105" s="4" t="str">
        <f t="shared" si="79"/>
        <v>Yes</v>
      </c>
      <c r="I5105" t="str" cm="1">
        <f t="array" ref="I5105">_xlfn.IFS(S5105&lt;100,"Normal",AND(S5105&gt;=100,S5105&lt;126),"Pre-Injury",S5105&gt;125,"Injured")</f>
        <v>Injured</v>
      </c>
      <c r="J5105" s="3">
        <v>28.73</v>
      </c>
      <c r="K5105" t="s">
        <v>23</v>
      </c>
      <c r="L5105" t="s">
        <v>23</v>
      </c>
      <c r="M5105" t="s">
        <v>23</v>
      </c>
      <c r="N5105" t="s">
        <v>25</v>
      </c>
      <c r="O5105" t="s">
        <v>22</v>
      </c>
      <c r="P5105" s="5">
        <v>4</v>
      </c>
      <c r="Q5105" s="4" t="s">
        <v>25</v>
      </c>
      <c r="R5105" s="4">
        <v>115</v>
      </c>
      <c r="S5105" s="4">
        <v>129</v>
      </c>
      <c r="T5105" s="5">
        <v>2.89</v>
      </c>
      <c r="U5105" s="5">
        <v>14.95</v>
      </c>
      <c r="V5105" t="s">
        <v>24</v>
      </c>
    </row>
    <row r="5106" spans="1:22" x14ac:dyDescent="0.3">
      <c r="A5106">
        <v>71</v>
      </c>
      <c r="B5106" t="s">
        <v>21</v>
      </c>
      <c r="C5106" s="4">
        <v>165</v>
      </c>
      <c r="D5106" s="4">
        <v>179</v>
      </c>
      <c r="E5106" t="s">
        <v>22</v>
      </c>
      <c r="F5106" t="s">
        <v>23</v>
      </c>
      <c r="G5106" t="s">
        <v>23</v>
      </c>
      <c r="H5106" s="4" t="str">
        <f t="shared" si="79"/>
        <v>Yes</v>
      </c>
      <c r="I5106" t="str" cm="1">
        <f t="array" ref="I5106">_xlfn.IFS(S5106&lt;100,"Normal",AND(S5106&gt;=100,S5106&lt;126),"Pre-Injury",S5106&gt;125,"Injured")</f>
        <v>Injured</v>
      </c>
      <c r="J5106" s="3">
        <v>28.73</v>
      </c>
      <c r="K5106" t="s">
        <v>23</v>
      </c>
      <c r="L5106" t="s">
        <v>24</v>
      </c>
      <c r="M5106" t="s">
        <v>23</v>
      </c>
      <c r="N5106" t="s">
        <v>22</v>
      </c>
      <c r="O5106" t="s">
        <v>25</v>
      </c>
      <c r="P5106" s="5">
        <v>9</v>
      </c>
      <c r="Q5106" s="4" t="s">
        <v>22</v>
      </c>
      <c r="R5106" s="4">
        <v>317</v>
      </c>
      <c r="S5106" s="4">
        <v>157</v>
      </c>
      <c r="T5106" s="5">
        <v>4.57</v>
      </c>
      <c r="U5106" s="5">
        <v>14.75</v>
      </c>
      <c r="V5106" t="s">
        <v>24</v>
      </c>
    </row>
    <row r="5107" spans="1:22" x14ac:dyDescent="0.3">
      <c r="A5107">
        <v>39</v>
      </c>
      <c r="B5107" t="s">
        <v>26</v>
      </c>
      <c r="C5107" s="4">
        <v>159</v>
      </c>
      <c r="D5107" s="4">
        <v>209</v>
      </c>
      <c r="E5107" t="s">
        <v>25</v>
      </c>
      <c r="F5107" t="s">
        <v>24</v>
      </c>
      <c r="G5107" t="s">
        <v>24</v>
      </c>
      <c r="H5107" s="4" t="str">
        <f t="shared" si="79"/>
        <v>No</v>
      </c>
      <c r="I5107" t="str" cm="1">
        <f t="array" ref="I5107">_xlfn.IFS(S5107&lt;100,"Normal",AND(S5107&gt;=100,S5107&lt;126),"Pre-Injury",S5107&gt;125,"Injured")</f>
        <v>Pre-Injury</v>
      </c>
      <c r="J5107" s="3">
        <v>28.74</v>
      </c>
      <c r="K5107" t="s">
        <v>23</v>
      </c>
      <c r="L5107" t="s">
        <v>23</v>
      </c>
      <c r="M5107" t="s">
        <v>24</v>
      </c>
      <c r="N5107" t="s">
        <v>27</v>
      </c>
      <c r="O5107" t="s">
        <v>22</v>
      </c>
      <c r="P5107" s="4">
        <v>5</v>
      </c>
      <c r="Q5107" s="4" t="s">
        <v>25</v>
      </c>
      <c r="R5107" s="4">
        <v>112</v>
      </c>
      <c r="S5107" s="4">
        <v>113</v>
      </c>
      <c r="T5107" s="5">
        <v>0.93</v>
      </c>
      <c r="U5107" s="5">
        <v>9.4499999999999993</v>
      </c>
      <c r="V5107" t="s">
        <v>24</v>
      </c>
    </row>
    <row r="5108" spans="1:22" x14ac:dyDescent="0.3">
      <c r="A5108">
        <v>51</v>
      </c>
      <c r="B5108" t="s">
        <v>26</v>
      </c>
      <c r="C5108" s="4">
        <v>166</v>
      </c>
      <c r="D5108" s="4">
        <v>251</v>
      </c>
      <c r="E5108" t="s">
        <v>27</v>
      </c>
      <c r="F5108" t="s">
        <v>23</v>
      </c>
      <c r="G5108" t="s">
        <v>24</v>
      </c>
      <c r="H5108" s="4" t="str">
        <f t="shared" si="79"/>
        <v>No</v>
      </c>
      <c r="I5108" t="str" cm="1">
        <f t="array" ref="I5108">_xlfn.IFS(S5108&lt;100,"Normal",AND(S5108&gt;=100,S5108&lt;126),"Pre-Injury",S5108&gt;125,"Injured")</f>
        <v>Pre-Injury</v>
      </c>
      <c r="J5108" s="3">
        <v>28.74</v>
      </c>
      <c r="K5108" t="s">
        <v>23</v>
      </c>
      <c r="L5108" t="s">
        <v>23</v>
      </c>
      <c r="M5108" t="s">
        <v>23</v>
      </c>
      <c r="N5108" t="s">
        <v>22</v>
      </c>
      <c r="O5108" t="s">
        <v>25</v>
      </c>
      <c r="P5108" s="5">
        <v>10</v>
      </c>
      <c r="Q5108" s="4" t="s">
        <v>22</v>
      </c>
      <c r="R5108" s="4">
        <v>381</v>
      </c>
      <c r="S5108" s="4">
        <v>104</v>
      </c>
      <c r="T5108" s="5">
        <v>14.43</v>
      </c>
      <c r="U5108" s="5">
        <v>18.47</v>
      </c>
      <c r="V5108" t="s">
        <v>24</v>
      </c>
    </row>
    <row r="5109" spans="1:22" x14ac:dyDescent="0.3">
      <c r="A5109">
        <v>49</v>
      </c>
      <c r="B5109" t="s">
        <v>21</v>
      </c>
      <c r="C5109" s="4">
        <v>161</v>
      </c>
      <c r="D5109" s="4">
        <v>293</v>
      </c>
      <c r="E5109" t="s">
        <v>27</v>
      </c>
      <c r="F5109" t="s">
        <v>24</v>
      </c>
      <c r="G5109" t="s">
        <v>23</v>
      </c>
      <c r="H5109" s="4" t="str">
        <f t="shared" si="79"/>
        <v>No</v>
      </c>
      <c r="I5109" t="str" cm="1">
        <f t="array" ref="I5109">_xlfn.IFS(S5109&lt;100,"Normal",AND(S5109&gt;=100,S5109&lt;126),"Pre-Injury",S5109&gt;125,"Injured")</f>
        <v>Normal</v>
      </c>
      <c r="J5109" s="3">
        <v>28.74</v>
      </c>
      <c r="K5109" t="s">
        <v>23</v>
      </c>
      <c r="L5109" t="s">
        <v>24</v>
      </c>
      <c r="M5109" t="s">
        <v>24</v>
      </c>
      <c r="N5109" t="s">
        <v>27</v>
      </c>
      <c r="O5109" t="s">
        <v>22</v>
      </c>
      <c r="P5109" s="5">
        <v>5</v>
      </c>
      <c r="Q5109" s="4" t="s">
        <v>22</v>
      </c>
      <c r="R5109" s="4">
        <v>195</v>
      </c>
      <c r="S5109" s="4">
        <v>81</v>
      </c>
      <c r="T5109" s="5">
        <v>3.47</v>
      </c>
      <c r="U5109" s="5">
        <v>10.09</v>
      </c>
      <c r="V5109" t="s">
        <v>24</v>
      </c>
    </row>
    <row r="5110" spans="1:22" x14ac:dyDescent="0.3">
      <c r="A5110">
        <v>53</v>
      </c>
      <c r="B5110" t="s">
        <v>21</v>
      </c>
      <c r="C5110" s="4">
        <v>171</v>
      </c>
      <c r="D5110" s="4">
        <v>249</v>
      </c>
      <c r="E5110" t="s">
        <v>27</v>
      </c>
      <c r="F5110" t="s">
        <v>24</v>
      </c>
      <c r="G5110" t="s">
        <v>23</v>
      </c>
      <c r="H5110" s="4" t="str">
        <f t="shared" si="79"/>
        <v>No</v>
      </c>
      <c r="I5110" t="str" cm="1">
        <f t="array" ref="I5110">_xlfn.IFS(S5110&lt;100,"Normal",AND(S5110&gt;=100,S5110&lt;126),"Pre-Injury",S5110&gt;125,"Injured")</f>
        <v>Pre-Injury</v>
      </c>
      <c r="J5110" s="3">
        <v>28.74</v>
      </c>
      <c r="K5110" t="s">
        <v>23</v>
      </c>
      <c r="L5110" t="s">
        <v>24</v>
      </c>
      <c r="M5110" t="s">
        <v>24</v>
      </c>
      <c r="N5110" t="s">
        <v>27</v>
      </c>
      <c r="O5110" t="s">
        <v>27</v>
      </c>
      <c r="P5110" s="5">
        <v>6</v>
      </c>
      <c r="Q5110" s="4" t="s">
        <v>27</v>
      </c>
      <c r="R5110" s="4">
        <v>268</v>
      </c>
      <c r="S5110" s="4">
        <v>112</v>
      </c>
      <c r="T5110" s="5">
        <v>2.4900000000000002</v>
      </c>
      <c r="U5110" s="5">
        <v>13.9</v>
      </c>
      <c r="V5110" t="s">
        <v>23</v>
      </c>
    </row>
    <row r="5111" spans="1:22" x14ac:dyDescent="0.3">
      <c r="A5111">
        <v>42</v>
      </c>
      <c r="B5111" t="s">
        <v>26</v>
      </c>
      <c r="C5111" s="4">
        <v>143</v>
      </c>
      <c r="D5111" s="4">
        <v>280</v>
      </c>
      <c r="E5111" t="s">
        <v>22</v>
      </c>
      <c r="F5111" t="s">
        <v>23</v>
      </c>
      <c r="G5111" t="s">
        <v>24</v>
      </c>
      <c r="H5111" s="4" t="str">
        <f t="shared" si="79"/>
        <v>Yes</v>
      </c>
      <c r="I5111" t="str" cm="1">
        <f t="array" ref="I5111">_xlfn.IFS(S5111&lt;100,"Normal",AND(S5111&gt;=100,S5111&lt;126),"Pre-Injury",S5111&gt;125,"Injured")</f>
        <v>Injured</v>
      </c>
      <c r="J5111" s="3">
        <v>28.74</v>
      </c>
      <c r="K5111" t="s">
        <v>23</v>
      </c>
      <c r="L5111" t="s">
        <v>24</v>
      </c>
      <c r="M5111" t="s">
        <v>23</v>
      </c>
      <c r="N5111" t="s">
        <v>28</v>
      </c>
      <c r="O5111" t="s">
        <v>25</v>
      </c>
      <c r="P5111" s="5">
        <v>8</v>
      </c>
      <c r="Q5111" s="4" t="s">
        <v>22</v>
      </c>
      <c r="R5111" s="4">
        <v>149</v>
      </c>
      <c r="S5111" s="4">
        <v>137</v>
      </c>
      <c r="T5111" s="5">
        <v>1.47</v>
      </c>
      <c r="U5111" s="5">
        <v>18.760000000000002</v>
      </c>
      <c r="V5111" t="s">
        <v>24</v>
      </c>
    </row>
    <row r="5112" spans="1:22" x14ac:dyDescent="0.3">
      <c r="A5112">
        <v>79</v>
      </c>
      <c r="B5112" t="s">
        <v>26</v>
      </c>
      <c r="C5112" s="4">
        <v>158</v>
      </c>
      <c r="D5112" s="4">
        <v>240</v>
      </c>
      <c r="E5112" t="s">
        <v>27</v>
      </c>
      <c r="F5112" t="s">
        <v>23</v>
      </c>
      <c r="G5112" t="s">
        <v>24</v>
      </c>
      <c r="H5112" s="4" t="str">
        <f t="shared" si="79"/>
        <v>No</v>
      </c>
      <c r="I5112" t="str" cm="1">
        <f t="array" ref="I5112">_xlfn.IFS(S5112&lt;100,"Normal",AND(S5112&gt;=100,S5112&lt;126),"Pre-Injury",S5112&gt;125,"Injured")</f>
        <v>Pre-Injury</v>
      </c>
      <c r="J5112" s="3">
        <v>28.74</v>
      </c>
      <c r="K5112" t="s">
        <v>23</v>
      </c>
      <c r="L5112" t="s">
        <v>23</v>
      </c>
      <c r="M5112" t="s">
        <v>23</v>
      </c>
      <c r="N5112" t="s">
        <v>25</v>
      </c>
      <c r="O5112" t="s">
        <v>27</v>
      </c>
      <c r="P5112" s="5">
        <v>5</v>
      </c>
      <c r="Q5112" s="4" t="s">
        <v>25</v>
      </c>
      <c r="R5112" s="4">
        <v>212</v>
      </c>
      <c r="S5112" s="4">
        <v>125</v>
      </c>
      <c r="T5112" s="5">
        <v>10.66</v>
      </c>
      <c r="U5112" s="5">
        <v>13.75</v>
      </c>
      <c r="V5112" t="s">
        <v>24</v>
      </c>
    </row>
    <row r="5113" spans="1:22" x14ac:dyDescent="0.3">
      <c r="A5113">
        <v>36</v>
      </c>
      <c r="B5113" t="s">
        <v>21</v>
      </c>
      <c r="C5113" s="4">
        <v>168</v>
      </c>
      <c r="D5113" s="4">
        <v>220</v>
      </c>
      <c r="E5113" t="s">
        <v>25</v>
      </c>
      <c r="F5113" t="s">
        <v>23</v>
      </c>
      <c r="G5113" t="s">
        <v>23</v>
      </c>
      <c r="H5113" s="4" t="str">
        <f t="shared" si="79"/>
        <v>Yes</v>
      </c>
      <c r="I5113" t="str" cm="1">
        <f t="array" ref="I5113">_xlfn.IFS(S5113&lt;100,"Normal",AND(S5113&gt;=100,S5113&lt;126),"Pre-Injury",S5113&gt;125,"Injured")</f>
        <v>Injured</v>
      </c>
      <c r="J5113" s="3">
        <v>28.75</v>
      </c>
      <c r="K5113" t="s">
        <v>23</v>
      </c>
      <c r="L5113" t="s">
        <v>24</v>
      </c>
      <c r="M5113" t="s">
        <v>24</v>
      </c>
      <c r="N5113" t="s">
        <v>22</v>
      </c>
      <c r="O5113" t="s">
        <v>25</v>
      </c>
      <c r="P5113" s="4">
        <v>9</v>
      </c>
      <c r="Q5113" s="4" t="s">
        <v>27</v>
      </c>
      <c r="R5113" s="4">
        <v>311</v>
      </c>
      <c r="S5113" s="4">
        <v>157</v>
      </c>
      <c r="T5113" s="5">
        <v>10.47</v>
      </c>
      <c r="U5113" s="5">
        <v>8.9600000000000009</v>
      </c>
      <c r="V5113" t="s">
        <v>24</v>
      </c>
    </row>
    <row r="5114" spans="1:22" x14ac:dyDescent="0.3">
      <c r="A5114">
        <v>38</v>
      </c>
      <c r="B5114" t="s">
        <v>26</v>
      </c>
      <c r="C5114" s="4">
        <v>174</v>
      </c>
      <c r="D5114" s="4">
        <v>262</v>
      </c>
      <c r="E5114" t="s">
        <v>25</v>
      </c>
      <c r="F5114" t="s">
        <v>24</v>
      </c>
      <c r="G5114" t="s">
        <v>24</v>
      </c>
      <c r="H5114" s="4" t="str">
        <f t="shared" si="79"/>
        <v>Yes</v>
      </c>
      <c r="I5114" t="str" cm="1">
        <f t="array" ref="I5114">_xlfn.IFS(S5114&lt;100,"Normal",AND(S5114&gt;=100,S5114&lt;126),"Pre-Injury",S5114&gt;125,"Injured")</f>
        <v>Injured</v>
      </c>
      <c r="J5114" s="3">
        <v>28.75</v>
      </c>
      <c r="K5114" t="s">
        <v>23</v>
      </c>
      <c r="L5114" t="s">
        <v>24</v>
      </c>
      <c r="M5114" t="s">
        <v>23</v>
      </c>
      <c r="N5114" t="s">
        <v>25</v>
      </c>
      <c r="O5114" t="s">
        <v>27</v>
      </c>
      <c r="P5114" s="5">
        <v>8</v>
      </c>
      <c r="Q5114" s="4" t="s">
        <v>25</v>
      </c>
      <c r="R5114" s="4">
        <v>365</v>
      </c>
      <c r="S5114" s="4">
        <v>160</v>
      </c>
      <c r="T5114" s="5">
        <v>0.65</v>
      </c>
      <c r="U5114" s="5">
        <v>17.68</v>
      </c>
      <c r="V5114" t="s">
        <v>24</v>
      </c>
    </row>
    <row r="5115" spans="1:22" x14ac:dyDescent="0.3">
      <c r="A5115">
        <v>53</v>
      </c>
      <c r="B5115" t="s">
        <v>21</v>
      </c>
      <c r="C5115" s="4">
        <v>146</v>
      </c>
      <c r="D5115" s="4">
        <v>219</v>
      </c>
      <c r="E5115" t="s">
        <v>22</v>
      </c>
      <c r="F5115" t="s">
        <v>24</v>
      </c>
      <c r="G5115" t="s">
        <v>23</v>
      </c>
      <c r="H5115" s="4" t="str">
        <f t="shared" si="79"/>
        <v>No</v>
      </c>
      <c r="I5115" t="str" cm="1">
        <f t="array" ref="I5115">_xlfn.IFS(S5115&lt;100,"Normal",AND(S5115&gt;=100,S5115&lt;126),"Pre-Injury",S5115&gt;125,"Injured")</f>
        <v>Pre-Injury</v>
      </c>
      <c r="J5115" s="3">
        <v>28.75</v>
      </c>
      <c r="K5115" t="s">
        <v>23</v>
      </c>
      <c r="L5115" t="s">
        <v>23</v>
      </c>
      <c r="M5115" t="s">
        <v>23</v>
      </c>
      <c r="N5115" t="s">
        <v>25</v>
      </c>
      <c r="O5115" t="s">
        <v>27</v>
      </c>
      <c r="P5115" s="4">
        <v>5</v>
      </c>
      <c r="Q5115" s="4" t="s">
        <v>27</v>
      </c>
      <c r="R5115" s="4">
        <v>146</v>
      </c>
      <c r="S5115" s="4">
        <v>117</v>
      </c>
      <c r="T5115" s="5">
        <v>0.19</v>
      </c>
      <c r="U5115" s="5">
        <v>19.940000000000001</v>
      </c>
      <c r="V5115" t="s">
        <v>24</v>
      </c>
    </row>
    <row r="5116" spans="1:22" x14ac:dyDescent="0.3">
      <c r="A5116">
        <v>78</v>
      </c>
      <c r="B5116" t="s">
        <v>26</v>
      </c>
      <c r="C5116" s="4">
        <v>148</v>
      </c>
      <c r="D5116" s="4">
        <v>230</v>
      </c>
      <c r="E5116" t="s">
        <v>25</v>
      </c>
      <c r="F5116" t="s">
        <v>24</v>
      </c>
      <c r="G5116" t="s">
        <v>24</v>
      </c>
      <c r="H5116" s="4" t="str">
        <f t="shared" si="79"/>
        <v>No</v>
      </c>
      <c r="I5116" t="str" cm="1">
        <f t="array" ref="I5116">_xlfn.IFS(S5116&lt;100,"Normal",AND(S5116&gt;=100,S5116&lt;126),"Pre-Injury",S5116&gt;125,"Injured")</f>
        <v>Normal</v>
      </c>
      <c r="J5116" s="3">
        <v>28.75</v>
      </c>
      <c r="K5116" t="s">
        <v>23</v>
      </c>
      <c r="L5116" t="s">
        <v>23</v>
      </c>
      <c r="M5116" t="s">
        <v>23</v>
      </c>
      <c r="N5116" t="s">
        <v>28</v>
      </c>
      <c r="O5116" t="s">
        <v>25</v>
      </c>
      <c r="P5116" s="5">
        <v>9</v>
      </c>
      <c r="Q5116" s="4" t="s">
        <v>22</v>
      </c>
      <c r="R5116" s="4">
        <v>119</v>
      </c>
      <c r="S5116" s="4">
        <v>85</v>
      </c>
      <c r="T5116" s="5">
        <v>2.3199999999999998</v>
      </c>
      <c r="U5116" s="5">
        <v>18.420000000000002</v>
      </c>
      <c r="V5116" t="s">
        <v>23</v>
      </c>
    </row>
    <row r="5117" spans="1:22" x14ac:dyDescent="0.3">
      <c r="A5117">
        <v>40</v>
      </c>
      <c r="B5117" t="s">
        <v>26</v>
      </c>
      <c r="C5117" s="4">
        <v>174</v>
      </c>
      <c r="D5117" s="4">
        <v>284</v>
      </c>
      <c r="E5117" t="s">
        <v>25</v>
      </c>
      <c r="F5117" t="s">
        <v>23</v>
      </c>
      <c r="G5117" t="s">
        <v>24</v>
      </c>
      <c r="H5117" s="4" t="str">
        <f t="shared" si="79"/>
        <v>No</v>
      </c>
      <c r="I5117" t="str" cm="1">
        <f t="array" ref="I5117">_xlfn.IFS(S5117&lt;100,"Normal",AND(S5117&gt;=100,S5117&lt;126),"Pre-Injury",S5117&gt;125,"Injured")</f>
        <v>Pre-Injury</v>
      </c>
      <c r="J5117" s="3">
        <v>28.75</v>
      </c>
      <c r="K5117" t="s">
        <v>23</v>
      </c>
      <c r="L5117" t="s">
        <v>24</v>
      </c>
      <c r="M5117" t="s">
        <v>23</v>
      </c>
      <c r="N5117" t="s">
        <v>25</v>
      </c>
      <c r="O5117" t="s">
        <v>25</v>
      </c>
      <c r="P5117" s="5">
        <v>5</v>
      </c>
      <c r="Q5117" s="4" t="s">
        <v>25</v>
      </c>
      <c r="R5117" s="4">
        <v>233</v>
      </c>
      <c r="S5117" s="4">
        <v>117</v>
      </c>
      <c r="T5117" s="5">
        <v>11.94</v>
      </c>
      <c r="U5117" s="5">
        <v>19.37</v>
      </c>
      <c r="V5117" t="s">
        <v>24</v>
      </c>
    </row>
    <row r="5118" spans="1:22" x14ac:dyDescent="0.3">
      <c r="A5118">
        <v>61</v>
      </c>
      <c r="B5118" t="s">
        <v>21</v>
      </c>
      <c r="C5118" s="4">
        <v>163</v>
      </c>
      <c r="D5118" s="4">
        <v>272</v>
      </c>
      <c r="E5118" t="s">
        <v>25</v>
      </c>
      <c r="F5118" t="s">
        <v>23</v>
      </c>
      <c r="G5118" t="s">
        <v>24</v>
      </c>
      <c r="H5118" s="4" t="str">
        <f t="shared" si="79"/>
        <v>No</v>
      </c>
      <c r="I5118" t="str" cm="1">
        <f t="array" ref="I5118">_xlfn.IFS(S5118&lt;100,"Normal",AND(S5118&gt;=100,S5118&lt;126),"Pre-Injury",S5118&gt;125,"Injured")</f>
        <v>Normal</v>
      </c>
      <c r="J5118" s="3">
        <v>28.75</v>
      </c>
      <c r="K5118" t="s">
        <v>23</v>
      </c>
      <c r="L5118" t="s">
        <v>24</v>
      </c>
      <c r="M5118" t="s">
        <v>23</v>
      </c>
      <c r="N5118" t="s">
        <v>25</v>
      </c>
      <c r="O5118" t="s">
        <v>25</v>
      </c>
      <c r="P5118" s="5">
        <v>10</v>
      </c>
      <c r="Q5118" s="4" t="s">
        <v>22</v>
      </c>
      <c r="R5118" s="4">
        <v>396</v>
      </c>
      <c r="S5118" s="4">
        <v>93</v>
      </c>
      <c r="T5118" s="5">
        <v>11.2</v>
      </c>
      <c r="U5118" s="5">
        <v>10.39</v>
      </c>
      <c r="V5118" t="s">
        <v>24</v>
      </c>
    </row>
    <row r="5119" spans="1:22" x14ac:dyDescent="0.3">
      <c r="A5119">
        <v>54</v>
      </c>
      <c r="B5119" t="s">
        <v>21</v>
      </c>
      <c r="C5119" s="4">
        <v>146</v>
      </c>
      <c r="D5119" s="4">
        <v>300</v>
      </c>
      <c r="E5119" t="s">
        <v>25</v>
      </c>
      <c r="F5119" t="s">
        <v>23</v>
      </c>
      <c r="G5119" t="s">
        <v>23</v>
      </c>
      <c r="H5119" s="4" t="str">
        <f t="shared" si="79"/>
        <v>Yes</v>
      </c>
      <c r="I5119" t="str" cm="1">
        <f t="array" ref="I5119">_xlfn.IFS(S5119&lt;100,"Normal",AND(S5119&gt;=100,S5119&lt;126),"Pre-Injury",S5119&gt;125,"Injured")</f>
        <v>Injured</v>
      </c>
      <c r="J5119" s="3">
        <v>28.76</v>
      </c>
      <c r="K5119" t="s">
        <v>23</v>
      </c>
      <c r="L5119" t="s">
        <v>24</v>
      </c>
      <c r="M5119" t="s">
        <v>23</v>
      </c>
      <c r="N5119" t="s">
        <v>28</v>
      </c>
      <c r="O5119" t="s">
        <v>22</v>
      </c>
      <c r="P5119" s="5">
        <v>9</v>
      </c>
      <c r="Q5119" s="4" t="s">
        <v>25</v>
      </c>
      <c r="R5119" s="4">
        <v>259</v>
      </c>
      <c r="S5119" s="4">
        <v>141</v>
      </c>
      <c r="T5119" s="5">
        <v>6.68</v>
      </c>
      <c r="U5119" s="5">
        <v>11.32</v>
      </c>
      <c r="V5119" t="s">
        <v>24</v>
      </c>
    </row>
    <row r="5120" spans="1:22" x14ac:dyDescent="0.3">
      <c r="A5120">
        <v>25</v>
      </c>
      <c r="B5120" t="s">
        <v>21</v>
      </c>
      <c r="C5120" s="4">
        <v>148</v>
      </c>
      <c r="D5120" s="4">
        <v>279</v>
      </c>
      <c r="E5120" t="s">
        <v>27</v>
      </c>
      <c r="F5120" t="s">
        <v>23</v>
      </c>
      <c r="G5120" t="s">
        <v>24</v>
      </c>
      <c r="H5120" s="4" t="str">
        <f t="shared" si="79"/>
        <v>Yes</v>
      </c>
      <c r="I5120" t="str" cm="1">
        <f t="array" ref="I5120">_xlfn.IFS(S5120&lt;100,"Normal",AND(S5120&gt;=100,S5120&lt;126),"Pre-Injury",S5120&gt;125,"Injured")</f>
        <v>Injured</v>
      </c>
      <c r="J5120" s="3">
        <v>28.76</v>
      </c>
      <c r="K5120" t="s">
        <v>23</v>
      </c>
      <c r="L5120" t="s">
        <v>23</v>
      </c>
      <c r="M5120" t="s">
        <v>24</v>
      </c>
      <c r="N5120" t="s">
        <v>27</v>
      </c>
      <c r="O5120" t="s">
        <v>27</v>
      </c>
      <c r="P5120" s="5">
        <v>9</v>
      </c>
      <c r="Q5120" s="4" t="s">
        <v>22</v>
      </c>
      <c r="R5120" s="4">
        <v>215</v>
      </c>
      <c r="S5120" s="4">
        <v>130</v>
      </c>
      <c r="T5120" s="4">
        <v>8.4600000000000009</v>
      </c>
      <c r="U5120" s="5">
        <v>5.53</v>
      </c>
      <c r="V5120" t="s">
        <v>24</v>
      </c>
    </row>
    <row r="5121" spans="1:22" x14ac:dyDescent="0.3">
      <c r="A5121">
        <v>70</v>
      </c>
      <c r="B5121" t="s">
        <v>26</v>
      </c>
      <c r="C5121" s="4">
        <v>127</v>
      </c>
      <c r="D5121" s="4">
        <v>234</v>
      </c>
      <c r="E5121" t="s">
        <v>27</v>
      </c>
      <c r="F5121" t="s">
        <v>23</v>
      </c>
      <c r="G5121" t="s">
        <v>24</v>
      </c>
      <c r="H5121" s="4" t="str">
        <f t="shared" si="79"/>
        <v>No</v>
      </c>
      <c r="I5121" t="str" cm="1">
        <f t="array" ref="I5121">_xlfn.IFS(S5121&lt;100,"Normal",AND(S5121&gt;=100,S5121&lt;126),"Pre-Injury",S5121&gt;125,"Injured")</f>
        <v>Pre-Injury</v>
      </c>
      <c r="J5121" s="3">
        <v>28.76</v>
      </c>
      <c r="K5121" t="s">
        <v>24</v>
      </c>
      <c r="L5121" t="s">
        <v>23</v>
      </c>
      <c r="M5121" t="s">
        <v>23</v>
      </c>
      <c r="N5121" t="s">
        <v>25</v>
      </c>
      <c r="O5121" t="s">
        <v>27</v>
      </c>
      <c r="P5121" s="5">
        <v>5</v>
      </c>
      <c r="Q5121" s="4" t="s">
        <v>27</v>
      </c>
      <c r="R5121" s="4">
        <v>384</v>
      </c>
      <c r="S5121" s="4">
        <v>112</v>
      </c>
      <c r="T5121" s="4">
        <v>9.3699999999999992</v>
      </c>
      <c r="U5121" s="5">
        <v>6.59</v>
      </c>
      <c r="V5121" t="s">
        <v>24</v>
      </c>
    </row>
    <row r="5122" spans="1:22" x14ac:dyDescent="0.3">
      <c r="A5122">
        <v>38</v>
      </c>
      <c r="B5122" t="s">
        <v>26</v>
      </c>
      <c r="C5122" s="4">
        <v>167</v>
      </c>
      <c r="D5122" s="4">
        <v>160</v>
      </c>
      <c r="E5122" t="s">
        <v>27</v>
      </c>
      <c r="F5122" t="s">
        <v>23</v>
      </c>
      <c r="G5122" t="s">
        <v>23</v>
      </c>
      <c r="H5122" s="4" t="str">
        <f t="shared" ref="H5122:H5185" si="80">IF(I5122="Normal","No",IF(I5122="Pre-Injury","No","Yes"))</f>
        <v>Yes</v>
      </c>
      <c r="I5122" t="str" cm="1">
        <f t="array" ref="I5122">_xlfn.IFS(S5122&lt;100,"Normal",AND(S5122&gt;=100,S5122&lt;126),"Pre-Injury",S5122&gt;125,"Injured")</f>
        <v>Injured</v>
      </c>
      <c r="J5122" s="3">
        <v>28.76</v>
      </c>
      <c r="K5122" t="s">
        <v>23</v>
      </c>
      <c r="L5122" t="s">
        <v>24</v>
      </c>
      <c r="M5122" t="s">
        <v>24</v>
      </c>
      <c r="N5122" t="s">
        <v>22</v>
      </c>
      <c r="O5122" t="s">
        <v>27</v>
      </c>
      <c r="P5122" s="5">
        <v>5</v>
      </c>
      <c r="Q5122" s="4" t="s">
        <v>22</v>
      </c>
      <c r="R5122" s="4">
        <v>293</v>
      </c>
      <c r="S5122" s="4">
        <v>138</v>
      </c>
      <c r="T5122" s="5">
        <v>4.62</v>
      </c>
      <c r="U5122" s="5">
        <v>15.7</v>
      </c>
      <c r="V5122" t="s">
        <v>24</v>
      </c>
    </row>
    <row r="5123" spans="1:22" x14ac:dyDescent="0.3">
      <c r="A5123">
        <v>67</v>
      </c>
      <c r="B5123" t="s">
        <v>26</v>
      </c>
      <c r="C5123" s="4">
        <v>125</v>
      </c>
      <c r="D5123" s="4">
        <v>154</v>
      </c>
      <c r="E5123" t="s">
        <v>27</v>
      </c>
      <c r="F5123" t="s">
        <v>24</v>
      </c>
      <c r="G5123" t="s">
        <v>23</v>
      </c>
      <c r="H5123" s="4" t="str">
        <f t="shared" si="80"/>
        <v>Yes</v>
      </c>
      <c r="I5123" t="str" cm="1">
        <f t="array" ref="I5123">_xlfn.IFS(S5123&lt;100,"Normal",AND(S5123&gt;=100,S5123&lt;126),"Pre-Injury",S5123&gt;125,"Injured")</f>
        <v>Injured</v>
      </c>
      <c r="J5123" s="3">
        <v>28.76</v>
      </c>
      <c r="K5123" t="s">
        <v>24</v>
      </c>
      <c r="L5123" t="s">
        <v>23</v>
      </c>
      <c r="M5123" t="s">
        <v>24</v>
      </c>
      <c r="N5123" t="s">
        <v>22</v>
      </c>
      <c r="O5123" t="s">
        <v>25</v>
      </c>
      <c r="P5123" s="5">
        <v>6</v>
      </c>
      <c r="Q5123" s="4" t="s">
        <v>22</v>
      </c>
      <c r="R5123" s="4">
        <v>166</v>
      </c>
      <c r="S5123" s="4">
        <v>143</v>
      </c>
      <c r="T5123" s="5">
        <v>5.19</v>
      </c>
      <c r="U5123" s="4">
        <v>10.55</v>
      </c>
      <c r="V5123" t="s">
        <v>23</v>
      </c>
    </row>
    <row r="5124" spans="1:22" x14ac:dyDescent="0.3">
      <c r="A5124">
        <v>28</v>
      </c>
      <c r="B5124" t="s">
        <v>21</v>
      </c>
      <c r="C5124" s="4">
        <v>147</v>
      </c>
      <c r="D5124" s="4">
        <v>237</v>
      </c>
      <c r="E5124" t="s">
        <v>27</v>
      </c>
      <c r="F5124" t="s">
        <v>24</v>
      </c>
      <c r="G5124" t="s">
        <v>24</v>
      </c>
      <c r="H5124" s="4" t="str">
        <f t="shared" si="80"/>
        <v>Yes</v>
      </c>
      <c r="I5124" t="str" cm="1">
        <f t="array" ref="I5124">_xlfn.IFS(S5124&lt;100,"Normal",AND(S5124&gt;=100,S5124&lt;126),"Pre-Injury",S5124&gt;125,"Injured")</f>
        <v>Injured</v>
      </c>
      <c r="J5124" s="3">
        <v>28.77</v>
      </c>
      <c r="K5124" t="s">
        <v>23</v>
      </c>
      <c r="L5124" t="s">
        <v>24</v>
      </c>
      <c r="M5124" t="s">
        <v>23</v>
      </c>
      <c r="N5124" t="s">
        <v>28</v>
      </c>
      <c r="O5124" t="s">
        <v>22</v>
      </c>
      <c r="P5124" s="5">
        <v>9</v>
      </c>
      <c r="Q5124" s="4" t="s">
        <v>22</v>
      </c>
      <c r="R5124" s="4">
        <v>223</v>
      </c>
      <c r="S5124" s="4">
        <v>155</v>
      </c>
      <c r="T5124" s="5">
        <v>14.56</v>
      </c>
      <c r="U5124" s="5">
        <v>18.61</v>
      </c>
      <c r="V5124" t="s">
        <v>24</v>
      </c>
    </row>
    <row r="5125" spans="1:22" x14ac:dyDescent="0.3">
      <c r="A5125">
        <v>73</v>
      </c>
      <c r="B5125" t="s">
        <v>26</v>
      </c>
      <c r="C5125" s="4">
        <v>139</v>
      </c>
      <c r="D5125" s="4">
        <v>292</v>
      </c>
      <c r="E5125" t="s">
        <v>25</v>
      </c>
      <c r="F5125" t="s">
        <v>23</v>
      </c>
      <c r="G5125" t="s">
        <v>24</v>
      </c>
      <c r="H5125" s="4" t="str">
        <f t="shared" si="80"/>
        <v>No</v>
      </c>
      <c r="I5125" t="str" cm="1">
        <f t="array" ref="I5125">_xlfn.IFS(S5125&lt;100,"Normal",AND(S5125&gt;=100,S5125&lt;126),"Pre-Injury",S5125&gt;125,"Injured")</f>
        <v>Pre-Injury</v>
      </c>
      <c r="J5125" s="3">
        <v>28.78</v>
      </c>
      <c r="K5125" t="s">
        <v>23</v>
      </c>
      <c r="L5125" t="s">
        <v>24</v>
      </c>
      <c r="M5125" t="s">
        <v>23</v>
      </c>
      <c r="N5125" t="s">
        <v>28</v>
      </c>
      <c r="O5125" t="s">
        <v>25</v>
      </c>
      <c r="P5125" s="4">
        <v>8</v>
      </c>
      <c r="Q5125" s="4" t="s">
        <v>27</v>
      </c>
      <c r="R5125" s="4">
        <v>389</v>
      </c>
      <c r="S5125" s="4">
        <v>108</v>
      </c>
      <c r="T5125" s="5">
        <v>0.5</v>
      </c>
      <c r="U5125" s="5">
        <v>13.71</v>
      </c>
      <c r="V5125" t="s">
        <v>24</v>
      </c>
    </row>
    <row r="5126" spans="1:22" x14ac:dyDescent="0.3">
      <c r="A5126">
        <v>48</v>
      </c>
      <c r="B5126" t="s">
        <v>26</v>
      </c>
      <c r="C5126" s="4">
        <v>150</v>
      </c>
      <c r="D5126" s="4">
        <v>201</v>
      </c>
      <c r="E5126" t="s">
        <v>25</v>
      </c>
      <c r="F5126" t="s">
        <v>24</v>
      </c>
      <c r="G5126" t="s">
        <v>23</v>
      </c>
      <c r="H5126" s="4" t="str">
        <f t="shared" si="80"/>
        <v>No</v>
      </c>
      <c r="I5126" t="str" cm="1">
        <f t="array" ref="I5126">_xlfn.IFS(S5126&lt;100,"Normal",AND(S5126&gt;=100,S5126&lt;126),"Pre-Injury",S5126&gt;125,"Injured")</f>
        <v>Normal</v>
      </c>
      <c r="J5126" s="3">
        <v>28.78</v>
      </c>
      <c r="K5126" t="s">
        <v>23</v>
      </c>
      <c r="L5126" t="s">
        <v>23</v>
      </c>
      <c r="M5126" t="s">
        <v>24</v>
      </c>
      <c r="N5126" t="s">
        <v>22</v>
      </c>
      <c r="O5126" t="s">
        <v>22</v>
      </c>
      <c r="P5126" s="5">
        <v>7</v>
      </c>
      <c r="Q5126" s="4" t="s">
        <v>22</v>
      </c>
      <c r="R5126" s="4">
        <v>345</v>
      </c>
      <c r="S5126" s="4">
        <v>91</v>
      </c>
      <c r="T5126" s="5">
        <v>4.4800000000000004</v>
      </c>
      <c r="U5126" s="5">
        <v>11.98</v>
      </c>
      <c r="V5126" t="s">
        <v>24</v>
      </c>
    </row>
    <row r="5127" spans="1:22" x14ac:dyDescent="0.3">
      <c r="A5127">
        <v>52</v>
      </c>
      <c r="B5127" t="s">
        <v>26</v>
      </c>
      <c r="C5127" s="4">
        <v>132</v>
      </c>
      <c r="D5127" s="4">
        <v>293</v>
      </c>
      <c r="E5127" t="s">
        <v>25</v>
      </c>
      <c r="F5127" t="s">
        <v>23</v>
      </c>
      <c r="G5127" t="s">
        <v>24</v>
      </c>
      <c r="H5127" s="4" t="str">
        <f t="shared" si="80"/>
        <v>Yes</v>
      </c>
      <c r="I5127" t="str" cm="1">
        <f t="array" ref="I5127">_xlfn.IFS(S5127&lt;100,"Normal",AND(S5127&gt;=100,S5127&lt;126),"Pre-Injury",S5127&gt;125,"Injured")</f>
        <v>Injured</v>
      </c>
      <c r="J5127" s="3">
        <v>28.79</v>
      </c>
      <c r="K5127" t="s">
        <v>23</v>
      </c>
      <c r="L5127" t="s">
        <v>23</v>
      </c>
      <c r="M5127" t="s">
        <v>23</v>
      </c>
      <c r="N5127" t="s">
        <v>27</v>
      </c>
      <c r="O5127" t="s">
        <v>25</v>
      </c>
      <c r="P5127" s="5">
        <v>9</v>
      </c>
      <c r="Q5127" s="4" t="s">
        <v>27</v>
      </c>
      <c r="R5127" s="4">
        <v>164</v>
      </c>
      <c r="S5127" s="4">
        <v>148</v>
      </c>
      <c r="T5127" s="5">
        <v>11.81</v>
      </c>
      <c r="U5127" s="5">
        <v>13.02</v>
      </c>
      <c r="V5127" t="s">
        <v>24</v>
      </c>
    </row>
    <row r="5128" spans="1:22" x14ac:dyDescent="0.3">
      <c r="A5128">
        <v>44</v>
      </c>
      <c r="B5128" t="s">
        <v>21</v>
      </c>
      <c r="C5128" s="4">
        <v>127</v>
      </c>
      <c r="D5128" s="4">
        <v>168</v>
      </c>
      <c r="E5128" t="s">
        <v>22</v>
      </c>
      <c r="F5128" t="s">
        <v>24</v>
      </c>
      <c r="G5128" t="s">
        <v>24</v>
      </c>
      <c r="H5128" s="4" t="str">
        <f t="shared" si="80"/>
        <v>Yes</v>
      </c>
      <c r="I5128" t="str" cm="1">
        <f t="array" ref="I5128">_xlfn.IFS(S5128&lt;100,"Normal",AND(S5128&gt;=100,S5128&lt;126),"Pre-Injury",S5128&gt;125,"Injured")</f>
        <v>Injured</v>
      </c>
      <c r="J5128" s="3">
        <v>28.79</v>
      </c>
      <c r="K5128" t="s">
        <v>24</v>
      </c>
      <c r="L5128" t="s">
        <v>24</v>
      </c>
      <c r="M5128" t="s">
        <v>23</v>
      </c>
      <c r="N5128" t="s">
        <v>27</v>
      </c>
      <c r="O5128" t="s">
        <v>27</v>
      </c>
      <c r="P5128" s="4">
        <v>10</v>
      </c>
      <c r="Q5128" s="4" t="s">
        <v>27</v>
      </c>
      <c r="R5128" s="4">
        <v>394</v>
      </c>
      <c r="S5128" s="4">
        <v>154</v>
      </c>
      <c r="T5128" s="5">
        <v>0.87</v>
      </c>
      <c r="U5128" s="5">
        <v>15.98</v>
      </c>
      <c r="V5128" t="s">
        <v>23</v>
      </c>
    </row>
    <row r="5129" spans="1:22" x14ac:dyDescent="0.3">
      <c r="A5129">
        <v>49</v>
      </c>
      <c r="B5129" t="s">
        <v>26</v>
      </c>
      <c r="C5129" s="4">
        <v>163</v>
      </c>
      <c r="D5129" s="4">
        <v>229</v>
      </c>
      <c r="E5129" t="s">
        <v>22</v>
      </c>
      <c r="F5129" t="s">
        <v>24</v>
      </c>
      <c r="G5129" t="s">
        <v>23</v>
      </c>
      <c r="H5129" s="4" t="str">
        <f t="shared" si="80"/>
        <v>No</v>
      </c>
      <c r="I5129" t="str" cm="1">
        <f t="array" ref="I5129">_xlfn.IFS(S5129&lt;100,"Normal",AND(S5129&gt;=100,S5129&lt;126),"Pre-Injury",S5129&gt;125,"Injured")</f>
        <v>Pre-Injury</v>
      </c>
      <c r="J5129" s="3">
        <v>28.79</v>
      </c>
      <c r="K5129" t="s">
        <v>23</v>
      </c>
      <c r="L5129" t="s">
        <v>24</v>
      </c>
      <c r="M5129" t="s">
        <v>23</v>
      </c>
      <c r="N5129" t="s">
        <v>27</v>
      </c>
      <c r="O5129" t="s">
        <v>25</v>
      </c>
      <c r="P5129" s="5">
        <v>5</v>
      </c>
      <c r="Q5129" s="4" t="s">
        <v>27</v>
      </c>
      <c r="R5129" s="4">
        <v>153</v>
      </c>
      <c r="S5129" s="4">
        <v>107</v>
      </c>
      <c r="T5129" s="5">
        <v>13.44</v>
      </c>
      <c r="U5129" s="5">
        <v>6.19</v>
      </c>
      <c r="V5129" t="s">
        <v>24</v>
      </c>
    </row>
    <row r="5130" spans="1:22" x14ac:dyDescent="0.3">
      <c r="A5130">
        <v>47</v>
      </c>
      <c r="B5130" t="s">
        <v>26</v>
      </c>
      <c r="C5130" s="4">
        <v>164</v>
      </c>
      <c r="D5130" s="4">
        <v>261</v>
      </c>
      <c r="E5130" t="s">
        <v>27</v>
      </c>
      <c r="F5130" t="s">
        <v>24</v>
      </c>
      <c r="G5130" t="s">
        <v>23</v>
      </c>
      <c r="H5130" s="4" t="str">
        <f t="shared" si="80"/>
        <v>No</v>
      </c>
      <c r="I5130" t="str" cm="1">
        <f t="array" ref="I5130">_xlfn.IFS(S5130&lt;100,"Normal",AND(S5130&gt;=100,S5130&lt;126),"Pre-Injury",S5130&gt;125,"Injured")</f>
        <v>Pre-Injury</v>
      </c>
      <c r="J5130" s="3">
        <v>28.79</v>
      </c>
      <c r="K5130" t="s">
        <v>23</v>
      </c>
      <c r="L5130" t="s">
        <v>23</v>
      </c>
      <c r="M5130" t="s">
        <v>24</v>
      </c>
      <c r="N5130" t="s">
        <v>27</v>
      </c>
      <c r="O5130" t="s">
        <v>22</v>
      </c>
      <c r="P5130" s="5">
        <v>7</v>
      </c>
      <c r="Q5130" s="4" t="s">
        <v>25</v>
      </c>
      <c r="R5130" s="4">
        <v>183</v>
      </c>
      <c r="S5130" s="4">
        <v>119</v>
      </c>
      <c r="T5130" s="5">
        <v>10.74</v>
      </c>
      <c r="U5130" s="5">
        <v>19.98</v>
      </c>
      <c r="V5130" t="s">
        <v>24</v>
      </c>
    </row>
    <row r="5131" spans="1:22" x14ac:dyDescent="0.3">
      <c r="A5131">
        <v>31</v>
      </c>
      <c r="B5131" t="s">
        <v>21</v>
      </c>
      <c r="C5131" s="4">
        <v>173</v>
      </c>
      <c r="D5131" s="4">
        <v>299</v>
      </c>
      <c r="E5131" t="s">
        <v>22</v>
      </c>
      <c r="F5131" t="s">
        <v>24</v>
      </c>
      <c r="G5131" t="s">
        <v>24</v>
      </c>
      <c r="H5131" s="4" t="str">
        <f t="shared" si="80"/>
        <v>No</v>
      </c>
      <c r="I5131" t="str" cm="1">
        <f t="array" ref="I5131">_xlfn.IFS(S5131&lt;100,"Normal",AND(S5131&gt;=100,S5131&lt;126),"Pre-Injury",S5131&gt;125,"Injured")</f>
        <v>Pre-Injury</v>
      </c>
      <c r="J5131" s="3">
        <v>28.79</v>
      </c>
      <c r="K5131" t="s">
        <v>23</v>
      </c>
      <c r="L5131" t="s">
        <v>24</v>
      </c>
      <c r="M5131" t="s">
        <v>24</v>
      </c>
      <c r="N5131" t="s">
        <v>25</v>
      </c>
      <c r="O5131" t="s">
        <v>22</v>
      </c>
      <c r="P5131" s="5">
        <v>10</v>
      </c>
      <c r="Q5131" s="4" t="s">
        <v>27</v>
      </c>
      <c r="R5131" s="4">
        <v>306</v>
      </c>
      <c r="S5131" s="4">
        <v>107</v>
      </c>
      <c r="T5131" s="5">
        <v>4.04</v>
      </c>
      <c r="U5131" s="5">
        <v>11.1</v>
      </c>
      <c r="V5131" t="s">
        <v>24</v>
      </c>
    </row>
    <row r="5132" spans="1:22" x14ac:dyDescent="0.3">
      <c r="A5132">
        <v>49</v>
      </c>
      <c r="B5132" t="s">
        <v>26</v>
      </c>
      <c r="C5132" s="4">
        <v>143</v>
      </c>
      <c r="D5132" s="4">
        <v>266</v>
      </c>
      <c r="E5132" t="s">
        <v>27</v>
      </c>
      <c r="F5132" t="s">
        <v>24</v>
      </c>
      <c r="G5132" t="s">
        <v>24</v>
      </c>
      <c r="H5132" s="4" t="str">
        <f t="shared" si="80"/>
        <v>Yes</v>
      </c>
      <c r="I5132" t="str" cm="1">
        <f t="array" ref="I5132">_xlfn.IFS(S5132&lt;100,"Normal",AND(S5132&gt;=100,S5132&lt;126),"Pre-Injury",S5132&gt;125,"Injured")</f>
        <v>Injured</v>
      </c>
      <c r="J5132" s="3">
        <v>28.79</v>
      </c>
      <c r="K5132" t="s">
        <v>23</v>
      </c>
      <c r="L5132" t="s">
        <v>23</v>
      </c>
      <c r="M5132" t="s">
        <v>23</v>
      </c>
      <c r="N5132" t="s">
        <v>28</v>
      </c>
      <c r="O5132" t="s">
        <v>25</v>
      </c>
      <c r="P5132" s="5">
        <v>6</v>
      </c>
      <c r="Q5132" s="4" t="s">
        <v>27</v>
      </c>
      <c r="R5132" s="4">
        <v>185</v>
      </c>
      <c r="S5132" s="4">
        <v>160</v>
      </c>
      <c r="T5132" s="5">
        <v>7.49</v>
      </c>
      <c r="U5132" s="5">
        <v>15.21</v>
      </c>
      <c r="V5132" t="s">
        <v>24</v>
      </c>
    </row>
    <row r="5133" spans="1:22" x14ac:dyDescent="0.3">
      <c r="A5133">
        <v>37</v>
      </c>
      <c r="B5133" t="s">
        <v>26</v>
      </c>
      <c r="C5133" s="4">
        <v>161</v>
      </c>
      <c r="D5133" s="4">
        <v>247</v>
      </c>
      <c r="E5133" t="s">
        <v>27</v>
      </c>
      <c r="F5133" t="s">
        <v>23</v>
      </c>
      <c r="G5133" t="s">
        <v>23</v>
      </c>
      <c r="H5133" s="4" t="str">
        <f t="shared" si="80"/>
        <v>Yes</v>
      </c>
      <c r="I5133" t="str" cm="1">
        <f t="array" ref="I5133">_xlfn.IFS(S5133&lt;100,"Normal",AND(S5133&gt;=100,S5133&lt;126),"Pre-Injury",S5133&gt;125,"Injured")</f>
        <v>Injured</v>
      </c>
      <c r="J5133" s="3">
        <v>28.79</v>
      </c>
      <c r="K5133" t="s">
        <v>23</v>
      </c>
      <c r="L5133" t="s">
        <v>24</v>
      </c>
      <c r="M5133" t="s">
        <v>23</v>
      </c>
      <c r="N5133" t="s">
        <v>27</v>
      </c>
      <c r="O5133" t="s">
        <v>25</v>
      </c>
      <c r="P5133" s="5">
        <v>7</v>
      </c>
      <c r="Q5133" s="4" t="s">
        <v>22</v>
      </c>
      <c r="R5133" s="4">
        <v>365</v>
      </c>
      <c r="S5133" s="4">
        <v>141</v>
      </c>
      <c r="T5133" s="5">
        <v>13.78</v>
      </c>
      <c r="U5133" s="5">
        <v>7.03</v>
      </c>
      <c r="V5133" t="s">
        <v>24</v>
      </c>
    </row>
    <row r="5134" spans="1:22" x14ac:dyDescent="0.3">
      <c r="A5134">
        <v>31</v>
      </c>
      <c r="B5134" t="s">
        <v>21</v>
      </c>
      <c r="C5134" s="4">
        <v>124</v>
      </c>
      <c r="D5134" s="4">
        <v>205</v>
      </c>
      <c r="E5134" t="s">
        <v>22</v>
      </c>
      <c r="F5134" t="s">
        <v>24</v>
      </c>
      <c r="G5134" t="s">
        <v>23</v>
      </c>
      <c r="H5134" s="4" t="str">
        <f t="shared" si="80"/>
        <v>No</v>
      </c>
      <c r="I5134" t="str" cm="1">
        <f t="array" ref="I5134">_xlfn.IFS(S5134&lt;100,"Normal",AND(S5134&gt;=100,S5134&lt;126),"Pre-Injury",S5134&gt;125,"Injured")</f>
        <v>Pre-Injury</v>
      </c>
      <c r="J5134" s="3">
        <v>28.79</v>
      </c>
      <c r="K5134" t="s">
        <v>24</v>
      </c>
      <c r="L5134" t="s">
        <v>24</v>
      </c>
      <c r="M5134" t="s">
        <v>24</v>
      </c>
      <c r="N5134" t="s">
        <v>27</v>
      </c>
      <c r="O5134" t="s">
        <v>25</v>
      </c>
      <c r="P5134" s="5">
        <v>7</v>
      </c>
      <c r="Q5134" s="4" t="s">
        <v>27</v>
      </c>
      <c r="R5134" s="4">
        <v>205</v>
      </c>
      <c r="S5134" s="4">
        <v>113</v>
      </c>
      <c r="T5134" s="5">
        <v>8.15</v>
      </c>
      <c r="U5134" s="5">
        <v>9.0299999999999994</v>
      </c>
      <c r="V5134" t="s">
        <v>24</v>
      </c>
    </row>
    <row r="5135" spans="1:22" x14ac:dyDescent="0.3">
      <c r="A5135">
        <v>35</v>
      </c>
      <c r="B5135" t="s">
        <v>26</v>
      </c>
      <c r="C5135" s="4">
        <v>173</v>
      </c>
      <c r="D5135" s="4">
        <v>282</v>
      </c>
      <c r="E5135" t="s">
        <v>22</v>
      </c>
      <c r="F5135" t="s">
        <v>24</v>
      </c>
      <c r="G5135" t="s">
        <v>23</v>
      </c>
      <c r="H5135" s="4" t="str">
        <f t="shared" si="80"/>
        <v>No</v>
      </c>
      <c r="I5135" t="str" cm="1">
        <f t="array" ref="I5135">_xlfn.IFS(S5135&lt;100,"Normal",AND(S5135&gt;=100,S5135&lt;126),"Pre-Injury",S5135&gt;125,"Injured")</f>
        <v>Pre-Injury</v>
      </c>
      <c r="J5135" s="3">
        <v>28.8</v>
      </c>
      <c r="K5135" t="s">
        <v>23</v>
      </c>
      <c r="L5135" t="s">
        <v>23</v>
      </c>
      <c r="M5135" t="s">
        <v>23</v>
      </c>
      <c r="N5135" t="s">
        <v>25</v>
      </c>
      <c r="O5135" t="s">
        <v>27</v>
      </c>
      <c r="P5135" s="5">
        <v>8</v>
      </c>
      <c r="Q5135" s="4" t="s">
        <v>25</v>
      </c>
      <c r="R5135" s="4">
        <v>112</v>
      </c>
      <c r="S5135" s="4">
        <v>101</v>
      </c>
      <c r="T5135" s="5">
        <v>10.33</v>
      </c>
      <c r="U5135" s="5">
        <v>10.98</v>
      </c>
      <c r="V5135" t="s">
        <v>24</v>
      </c>
    </row>
    <row r="5136" spans="1:22" x14ac:dyDescent="0.3">
      <c r="A5136">
        <v>80</v>
      </c>
      <c r="B5136" t="s">
        <v>21</v>
      </c>
      <c r="C5136" s="4">
        <v>164</v>
      </c>
      <c r="D5136" s="4">
        <v>203</v>
      </c>
      <c r="E5136" t="s">
        <v>22</v>
      </c>
      <c r="F5136" t="s">
        <v>23</v>
      </c>
      <c r="G5136" t="s">
        <v>23</v>
      </c>
      <c r="H5136" s="4" t="str">
        <f t="shared" si="80"/>
        <v>Yes</v>
      </c>
      <c r="I5136" t="str" cm="1">
        <f t="array" ref="I5136">_xlfn.IFS(S5136&lt;100,"Normal",AND(S5136&gt;=100,S5136&lt;126),"Pre-Injury",S5136&gt;125,"Injured")</f>
        <v>Injured</v>
      </c>
      <c r="J5136" s="3">
        <v>28.8</v>
      </c>
      <c r="K5136" t="s">
        <v>23</v>
      </c>
      <c r="L5136" t="s">
        <v>24</v>
      </c>
      <c r="M5136" t="s">
        <v>24</v>
      </c>
      <c r="N5136" t="s">
        <v>25</v>
      </c>
      <c r="O5136" t="s">
        <v>25</v>
      </c>
      <c r="P5136" s="5">
        <v>8</v>
      </c>
      <c r="Q5136" s="4" t="s">
        <v>27</v>
      </c>
      <c r="R5136" s="4">
        <v>127</v>
      </c>
      <c r="S5136" s="4">
        <v>153</v>
      </c>
      <c r="T5136" s="5">
        <v>4</v>
      </c>
      <c r="U5136" s="5">
        <v>7.31</v>
      </c>
      <c r="V5136" t="s">
        <v>24</v>
      </c>
    </row>
    <row r="5137" spans="1:22" x14ac:dyDescent="0.3">
      <c r="A5137">
        <v>25</v>
      </c>
      <c r="B5137" t="s">
        <v>26</v>
      </c>
      <c r="C5137" s="4">
        <v>127</v>
      </c>
      <c r="D5137" s="4">
        <v>240</v>
      </c>
      <c r="E5137" t="s">
        <v>27</v>
      </c>
      <c r="F5137" t="s">
        <v>24</v>
      </c>
      <c r="G5137" t="s">
        <v>23</v>
      </c>
      <c r="H5137" s="4" t="str">
        <f t="shared" si="80"/>
        <v>No</v>
      </c>
      <c r="I5137" t="str" cm="1">
        <f t="array" ref="I5137">_xlfn.IFS(S5137&lt;100,"Normal",AND(S5137&gt;=100,S5137&lt;126),"Pre-Injury",S5137&gt;125,"Injured")</f>
        <v>Pre-Injury</v>
      </c>
      <c r="J5137" s="3">
        <v>28.8</v>
      </c>
      <c r="K5137" t="s">
        <v>24</v>
      </c>
      <c r="L5137" t="s">
        <v>23</v>
      </c>
      <c r="M5137" t="s">
        <v>23</v>
      </c>
      <c r="N5137" t="s">
        <v>25</v>
      </c>
      <c r="O5137" t="s">
        <v>25</v>
      </c>
      <c r="P5137" s="5">
        <v>5</v>
      </c>
      <c r="Q5137" s="4" t="s">
        <v>25</v>
      </c>
      <c r="R5137" s="4">
        <v>400</v>
      </c>
      <c r="S5137" s="4">
        <v>117</v>
      </c>
      <c r="T5137" s="5">
        <v>12.58</v>
      </c>
      <c r="U5137" s="5">
        <v>8.1999999999999993</v>
      </c>
      <c r="V5137" t="s">
        <v>24</v>
      </c>
    </row>
    <row r="5138" spans="1:22" x14ac:dyDescent="0.3">
      <c r="A5138">
        <v>27</v>
      </c>
      <c r="B5138" t="s">
        <v>26</v>
      </c>
      <c r="C5138" s="4">
        <v>157</v>
      </c>
      <c r="D5138" s="4">
        <v>174</v>
      </c>
      <c r="E5138" t="s">
        <v>27</v>
      </c>
      <c r="F5138" t="s">
        <v>23</v>
      </c>
      <c r="G5138" t="s">
        <v>24</v>
      </c>
      <c r="H5138" s="4" t="str">
        <f t="shared" si="80"/>
        <v>No</v>
      </c>
      <c r="I5138" t="str" cm="1">
        <f t="array" ref="I5138">_xlfn.IFS(S5138&lt;100,"Normal",AND(S5138&gt;=100,S5138&lt;126),"Pre-Injury",S5138&gt;125,"Injured")</f>
        <v>Pre-Injury</v>
      </c>
      <c r="J5138" s="3">
        <v>28.8</v>
      </c>
      <c r="K5138" t="s">
        <v>23</v>
      </c>
      <c r="L5138" t="s">
        <v>23</v>
      </c>
      <c r="M5138" t="s">
        <v>23</v>
      </c>
      <c r="N5138" t="s">
        <v>22</v>
      </c>
      <c r="O5138" t="s">
        <v>25</v>
      </c>
      <c r="P5138" s="5">
        <v>5</v>
      </c>
      <c r="Q5138" s="4" t="s">
        <v>22</v>
      </c>
      <c r="R5138" s="4">
        <v>161</v>
      </c>
      <c r="S5138" s="4">
        <v>125</v>
      </c>
      <c r="T5138" s="5">
        <v>9</v>
      </c>
      <c r="U5138" s="5">
        <v>12.93</v>
      </c>
      <c r="V5138" t="s">
        <v>24</v>
      </c>
    </row>
    <row r="5139" spans="1:22" x14ac:dyDescent="0.3">
      <c r="A5139">
        <v>61</v>
      </c>
      <c r="B5139" t="s">
        <v>26</v>
      </c>
      <c r="C5139" s="4">
        <v>137</v>
      </c>
      <c r="D5139" s="4">
        <v>179</v>
      </c>
      <c r="E5139" t="s">
        <v>27</v>
      </c>
      <c r="F5139" t="s">
        <v>24</v>
      </c>
      <c r="G5139" t="s">
        <v>24</v>
      </c>
      <c r="H5139" s="4" t="str">
        <f t="shared" si="80"/>
        <v>Yes</v>
      </c>
      <c r="I5139" t="str" cm="1">
        <f t="array" ref="I5139">_xlfn.IFS(S5139&lt;100,"Normal",AND(S5139&gt;=100,S5139&lt;126),"Pre-Injury",S5139&gt;125,"Injured")</f>
        <v>Injured</v>
      </c>
      <c r="J5139" s="3">
        <v>28.8</v>
      </c>
      <c r="K5139" t="s">
        <v>23</v>
      </c>
      <c r="L5139" t="s">
        <v>23</v>
      </c>
      <c r="M5139" t="s">
        <v>23</v>
      </c>
      <c r="N5139" t="s">
        <v>25</v>
      </c>
      <c r="O5139" t="s">
        <v>25</v>
      </c>
      <c r="P5139" s="5">
        <v>7</v>
      </c>
      <c r="Q5139" s="4" t="s">
        <v>22</v>
      </c>
      <c r="R5139" s="4">
        <v>386</v>
      </c>
      <c r="S5139" s="4">
        <v>147</v>
      </c>
      <c r="T5139" s="5">
        <v>6.76</v>
      </c>
      <c r="U5139" s="5">
        <v>14.86</v>
      </c>
      <c r="V5139" t="s">
        <v>24</v>
      </c>
    </row>
    <row r="5140" spans="1:22" x14ac:dyDescent="0.3">
      <c r="A5140">
        <v>40</v>
      </c>
      <c r="B5140" t="s">
        <v>21</v>
      </c>
      <c r="C5140" s="4">
        <v>143</v>
      </c>
      <c r="D5140" s="4">
        <v>153</v>
      </c>
      <c r="E5140" t="s">
        <v>27</v>
      </c>
      <c r="F5140" t="s">
        <v>23</v>
      </c>
      <c r="G5140" t="s">
        <v>24</v>
      </c>
      <c r="H5140" s="4" t="str">
        <f t="shared" si="80"/>
        <v>Yes</v>
      </c>
      <c r="I5140" t="str" cm="1">
        <f t="array" ref="I5140">_xlfn.IFS(S5140&lt;100,"Normal",AND(S5140&gt;=100,S5140&lt;126),"Pre-Injury",S5140&gt;125,"Injured")</f>
        <v>Injured</v>
      </c>
      <c r="J5140" s="3">
        <v>28.8</v>
      </c>
      <c r="K5140" t="s">
        <v>23</v>
      </c>
      <c r="L5140" t="s">
        <v>24</v>
      </c>
      <c r="M5140" t="s">
        <v>24</v>
      </c>
      <c r="N5140" t="s">
        <v>27</v>
      </c>
      <c r="O5140" t="s">
        <v>22</v>
      </c>
      <c r="P5140" s="4">
        <v>9</v>
      </c>
      <c r="Q5140" s="4" t="s">
        <v>25</v>
      </c>
      <c r="R5140" s="4">
        <v>106</v>
      </c>
      <c r="S5140" s="4">
        <v>143</v>
      </c>
      <c r="T5140" s="5">
        <v>6.44</v>
      </c>
      <c r="U5140" s="4">
        <v>9.81</v>
      </c>
      <c r="V5140" t="s">
        <v>24</v>
      </c>
    </row>
    <row r="5141" spans="1:22" x14ac:dyDescent="0.3">
      <c r="A5141">
        <v>37</v>
      </c>
      <c r="B5141" t="s">
        <v>26</v>
      </c>
      <c r="C5141" s="4">
        <v>155</v>
      </c>
      <c r="D5141" s="4">
        <v>154</v>
      </c>
      <c r="E5141" t="s">
        <v>27</v>
      </c>
      <c r="F5141" t="s">
        <v>24</v>
      </c>
      <c r="G5141" t="s">
        <v>23</v>
      </c>
      <c r="H5141" s="4" t="str">
        <f t="shared" si="80"/>
        <v>No</v>
      </c>
      <c r="I5141" t="str" cm="1">
        <f t="array" ref="I5141">_xlfn.IFS(S5141&lt;100,"Normal",AND(S5141&gt;=100,S5141&lt;126),"Pre-Injury",S5141&gt;125,"Injured")</f>
        <v>Pre-Injury</v>
      </c>
      <c r="J5141" s="3">
        <v>28.8</v>
      </c>
      <c r="K5141" t="s">
        <v>23</v>
      </c>
      <c r="L5141" t="s">
        <v>23</v>
      </c>
      <c r="M5141" t="s">
        <v>23</v>
      </c>
      <c r="N5141" t="s">
        <v>27</v>
      </c>
      <c r="O5141" t="s">
        <v>25</v>
      </c>
      <c r="P5141" s="5">
        <v>7</v>
      </c>
      <c r="Q5141" s="4" t="s">
        <v>25</v>
      </c>
      <c r="R5141" s="4">
        <v>132</v>
      </c>
      <c r="S5141" s="4">
        <v>103</v>
      </c>
      <c r="T5141" s="5">
        <v>2.74</v>
      </c>
      <c r="U5141" s="5">
        <v>16.170000000000002</v>
      </c>
      <c r="V5141" t="s">
        <v>24</v>
      </c>
    </row>
    <row r="5142" spans="1:22" x14ac:dyDescent="0.3">
      <c r="A5142">
        <v>79</v>
      </c>
      <c r="B5142" t="s">
        <v>26</v>
      </c>
      <c r="C5142" s="4">
        <v>132</v>
      </c>
      <c r="D5142" s="4">
        <v>255</v>
      </c>
      <c r="E5142" t="s">
        <v>25</v>
      </c>
      <c r="F5142" t="s">
        <v>23</v>
      </c>
      <c r="G5142" t="s">
        <v>23</v>
      </c>
      <c r="H5142" s="4" t="str">
        <f t="shared" si="80"/>
        <v>No</v>
      </c>
      <c r="I5142" t="str" cm="1">
        <f t="array" ref="I5142">_xlfn.IFS(S5142&lt;100,"Normal",AND(S5142&gt;=100,S5142&lt;126),"Pre-Injury",S5142&gt;125,"Injured")</f>
        <v>Pre-Injury</v>
      </c>
      <c r="J5142" s="3">
        <v>28.8</v>
      </c>
      <c r="K5142" t="s">
        <v>23</v>
      </c>
      <c r="L5142" t="s">
        <v>23</v>
      </c>
      <c r="M5142" t="s">
        <v>23</v>
      </c>
      <c r="N5142" t="s">
        <v>22</v>
      </c>
      <c r="O5142" t="s">
        <v>25</v>
      </c>
      <c r="P5142" s="5">
        <v>10</v>
      </c>
      <c r="Q5142" s="4" t="s">
        <v>27</v>
      </c>
      <c r="R5142" s="4">
        <v>173</v>
      </c>
      <c r="S5142" s="4">
        <v>122</v>
      </c>
      <c r="T5142" s="5">
        <v>4.32</v>
      </c>
      <c r="U5142" s="5">
        <v>18.170000000000002</v>
      </c>
      <c r="V5142" t="s">
        <v>23</v>
      </c>
    </row>
    <row r="5143" spans="1:22" x14ac:dyDescent="0.3">
      <c r="A5143">
        <v>71</v>
      </c>
      <c r="B5143" t="s">
        <v>26</v>
      </c>
      <c r="C5143" s="4">
        <v>120</v>
      </c>
      <c r="D5143" s="4">
        <v>266</v>
      </c>
      <c r="E5143" t="s">
        <v>27</v>
      </c>
      <c r="F5143" t="s">
        <v>24</v>
      </c>
      <c r="G5143" t="s">
        <v>24</v>
      </c>
      <c r="H5143" s="4" t="str">
        <f t="shared" si="80"/>
        <v>Yes</v>
      </c>
      <c r="I5143" t="str" cm="1">
        <f t="array" ref="I5143">_xlfn.IFS(S5143&lt;100,"Normal",AND(S5143&gt;=100,S5143&lt;126),"Pre-Injury",S5143&gt;125,"Injured")</f>
        <v>Injured</v>
      </c>
      <c r="J5143" s="3">
        <v>28.81</v>
      </c>
      <c r="K5143" t="s">
        <v>24</v>
      </c>
      <c r="L5143" t="s">
        <v>24</v>
      </c>
      <c r="M5143" t="s">
        <v>23</v>
      </c>
      <c r="N5143" t="s">
        <v>27</v>
      </c>
      <c r="O5143" t="s">
        <v>25</v>
      </c>
      <c r="P5143" s="5">
        <v>8</v>
      </c>
      <c r="Q5143" s="4" t="s">
        <v>22</v>
      </c>
      <c r="R5143" s="4">
        <v>109</v>
      </c>
      <c r="S5143" s="4">
        <v>138</v>
      </c>
      <c r="T5143" s="5">
        <v>12.99</v>
      </c>
      <c r="U5143" s="5">
        <v>9.9</v>
      </c>
      <c r="V5143" t="s">
        <v>23</v>
      </c>
    </row>
    <row r="5144" spans="1:22" x14ac:dyDescent="0.3">
      <c r="A5144">
        <v>67</v>
      </c>
      <c r="B5144" t="s">
        <v>21</v>
      </c>
      <c r="C5144" s="4">
        <v>146</v>
      </c>
      <c r="D5144" s="4">
        <v>218</v>
      </c>
      <c r="E5144" t="s">
        <v>25</v>
      </c>
      <c r="F5144" t="s">
        <v>24</v>
      </c>
      <c r="G5144" t="s">
        <v>24</v>
      </c>
      <c r="H5144" s="4" t="str">
        <f t="shared" si="80"/>
        <v>No</v>
      </c>
      <c r="I5144" t="str" cm="1">
        <f t="array" ref="I5144">_xlfn.IFS(S5144&lt;100,"Normal",AND(S5144&gt;=100,S5144&lt;126),"Pre-Injury",S5144&gt;125,"Injured")</f>
        <v>Pre-Injury</v>
      </c>
      <c r="J5144" s="3">
        <v>28.81</v>
      </c>
      <c r="K5144" t="s">
        <v>23</v>
      </c>
      <c r="L5144" t="s">
        <v>24</v>
      </c>
      <c r="M5144" t="s">
        <v>24</v>
      </c>
      <c r="N5144" t="s">
        <v>22</v>
      </c>
      <c r="O5144" t="s">
        <v>22</v>
      </c>
      <c r="P5144" s="5">
        <v>5</v>
      </c>
      <c r="Q5144" s="4" t="s">
        <v>25</v>
      </c>
      <c r="R5144" s="4">
        <v>267</v>
      </c>
      <c r="S5144" s="4">
        <v>118</v>
      </c>
      <c r="T5144" s="5">
        <v>0.46</v>
      </c>
      <c r="U5144" s="5">
        <v>7.17</v>
      </c>
      <c r="V5144" t="s">
        <v>24</v>
      </c>
    </row>
    <row r="5145" spans="1:22" x14ac:dyDescent="0.3">
      <c r="A5145">
        <v>56</v>
      </c>
      <c r="B5145" t="s">
        <v>21</v>
      </c>
      <c r="C5145" s="4">
        <v>167</v>
      </c>
      <c r="D5145" s="4">
        <v>297</v>
      </c>
      <c r="E5145" t="s">
        <v>22</v>
      </c>
      <c r="F5145" t="s">
        <v>24</v>
      </c>
      <c r="G5145" t="s">
        <v>23</v>
      </c>
      <c r="H5145" s="4" t="str">
        <f t="shared" si="80"/>
        <v>Yes</v>
      </c>
      <c r="I5145" t="str" cm="1">
        <f t="array" ref="I5145">_xlfn.IFS(S5145&lt;100,"Normal",AND(S5145&gt;=100,S5145&lt;126),"Pre-Injury",S5145&gt;125,"Injured")</f>
        <v>Injured</v>
      </c>
      <c r="J5145" s="3">
        <v>28.81</v>
      </c>
      <c r="K5145" t="s">
        <v>23</v>
      </c>
      <c r="L5145" t="s">
        <v>23</v>
      </c>
      <c r="M5145" t="s">
        <v>24</v>
      </c>
      <c r="N5145" t="s">
        <v>28</v>
      </c>
      <c r="O5145" t="s">
        <v>22</v>
      </c>
      <c r="P5145" s="4">
        <v>7</v>
      </c>
      <c r="Q5145" s="4" t="s">
        <v>27</v>
      </c>
      <c r="R5145" s="4">
        <v>307</v>
      </c>
      <c r="S5145" s="4">
        <v>153</v>
      </c>
      <c r="T5145" s="5">
        <v>14.02</v>
      </c>
      <c r="U5145" s="5">
        <v>15.8</v>
      </c>
      <c r="V5145" t="s">
        <v>24</v>
      </c>
    </row>
    <row r="5146" spans="1:22" x14ac:dyDescent="0.3">
      <c r="A5146">
        <v>32</v>
      </c>
      <c r="B5146" t="s">
        <v>26</v>
      </c>
      <c r="C5146" s="4">
        <v>137</v>
      </c>
      <c r="D5146" s="4">
        <v>215</v>
      </c>
      <c r="E5146" t="s">
        <v>22</v>
      </c>
      <c r="F5146" t="s">
        <v>24</v>
      </c>
      <c r="G5146" t="s">
        <v>23</v>
      </c>
      <c r="H5146" s="4" t="str">
        <f t="shared" si="80"/>
        <v>Yes</v>
      </c>
      <c r="I5146" t="str" cm="1">
        <f t="array" ref="I5146">_xlfn.IFS(S5146&lt;100,"Normal",AND(S5146&gt;=100,S5146&lt;126),"Pre-Injury",S5146&gt;125,"Injured")</f>
        <v>Injured</v>
      </c>
      <c r="J5146" s="3">
        <v>28.81</v>
      </c>
      <c r="K5146" t="s">
        <v>23</v>
      </c>
      <c r="L5146" t="s">
        <v>23</v>
      </c>
      <c r="M5146" t="s">
        <v>24</v>
      </c>
      <c r="N5146" t="s">
        <v>28</v>
      </c>
      <c r="O5146" t="s">
        <v>25</v>
      </c>
      <c r="P5146" s="5">
        <v>5</v>
      </c>
      <c r="Q5146" s="4" t="s">
        <v>27</v>
      </c>
      <c r="R5146" s="4">
        <v>321</v>
      </c>
      <c r="S5146" s="4">
        <v>144</v>
      </c>
      <c r="T5146" s="5">
        <v>9.68</v>
      </c>
      <c r="U5146" s="5">
        <v>19.79</v>
      </c>
      <c r="V5146" t="s">
        <v>24</v>
      </c>
    </row>
    <row r="5147" spans="1:22" x14ac:dyDescent="0.3">
      <c r="A5147">
        <v>38</v>
      </c>
      <c r="B5147" t="s">
        <v>26</v>
      </c>
      <c r="C5147" s="4">
        <v>169</v>
      </c>
      <c r="D5147" s="4">
        <v>165</v>
      </c>
      <c r="E5147" t="s">
        <v>25</v>
      </c>
      <c r="F5147" t="s">
        <v>23</v>
      </c>
      <c r="G5147" t="s">
        <v>24</v>
      </c>
      <c r="H5147" s="4" t="str">
        <f t="shared" si="80"/>
        <v>No</v>
      </c>
      <c r="I5147" t="str" cm="1">
        <f t="array" ref="I5147">_xlfn.IFS(S5147&lt;100,"Normal",AND(S5147&gt;=100,S5147&lt;126),"Pre-Injury",S5147&gt;125,"Injured")</f>
        <v>Normal</v>
      </c>
      <c r="J5147" s="3">
        <v>28.81</v>
      </c>
      <c r="K5147" t="s">
        <v>23</v>
      </c>
      <c r="L5147" t="s">
        <v>24</v>
      </c>
      <c r="M5147" t="s">
        <v>23</v>
      </c>
      <c r="N5147" t="s">
        <v>25</v>
      </c>
      <c r="O5147" t="s">
        <v>25</v>
      </c>
      <c r="P5147" s="5">
        <v>10</v>
      </c>
      <c r="Q5147" s="4" t="s">
        <v>22</v>
      </c>
      <c r="R5147" s="4">
        <v>261</v>
      </c>
      <c r="S5147" s="4">
        <v>86</v>
      </c>
      <c r="T5147" s="5">
        <v>3.24</v>
      </c>
      <c r="U5147" s="5">
        <v>15.48</v>
      </c>
      <c r="V5147" t="s">
        <v>24</v>
      </c>
    </row>
    <row r="5148" spans="1:22" x14ac:dyDescent="0.3">
      <c r="A5148">
        <v>24</v>
      </c>
      <c r="B5148" t="s">
        <v>21</v>
      </c>
      <c r="C5148" s="4">
        <v>161</v>
      </c>
      <c r="D5148" s="4">
        <v>266</v>
      </c>
      <c r="E5148" t="s">
        <v>27</v>
      </c>
      <c r="F5148" t="s">
        <v>24</v>
      </c>
      <c r="G5148" t="s">
        <v>23</v>
      </c>
      <c r="H5148" s="4" t="str">
        <f t="shared" si="80"/>
        <v>No</v>
      </c>
      <c r="I5148" t="str" cm="1">
        <f t="array" ref="I5148">_xlfn.IFS(S5148&lt;100,"Normal",AND(S5148&gt;=100,S5148&lt;126),"Pre-Injury",S5148&gt;125,"Injured")</f>
        <v>Normal</v>
      </c>
      <c r="J5148" s="3">
        <v>28.81</v>
      </c>
      <c r="K5148" t="s">
        <v>23</v>
      </c>
      <c r="L5148" t="s">
        <v>23</v>
      </c>
      <c r="M5148" t="s">
        <v>24</v>
      </c>
      <c r="N5148" t="s">
        <v>28</v>
      </c>
      <c r="O5148" t="s">
        <v>27</v>
      </c>
      <c r="P5148" s="5">
        <v>4</v>
      </c>
      <c r="Q5148" s="4" t="s">
        <v>25</v>
      </c>
      <c r="R5148" s="4">
        <v>227</v>
      </c>
      <c r="S5148" s="4">
        <v>93</v>
      </c>
      <c r="T5148" s="5">
        <v>4.4800000000000004</v>
      </c>
      <c r="U5148" s="5">
        <v>12.65</v>
      </c>
      <c r="V5148" t="s">
        <v>24</v>
      </c>
    </row>
    <row r="5149" spans="1:22" x14ac:dyDescent="0.3">
      <c r="A5149">
        <v>73</v>
      </c>
      <c r="B5149" t="s">
        <v>26</v>
      </c>
      <c r="C5149" s="4">
        <v>169</v>
      </c>
      <c r="D5149" s="4">
        <v>283</v>
      </c>
      <c r="E5149" t="s">
        <v>22</v>
      </c>
      <c r="F5149" t="s">
        <v>24</v>
      </c>
      <c r="G5149" t="s">
        <v>23</v>
      </c>
      <c r="H5149" s="4" t="str">
        <f t="shared" si="80"/>
        <v>Yes</v>
      </c>
      <c r="I5149" t="str" cm="1">
        <f t="array" ref="I5149">_xlfn.IFS(S5149&lt;100,"Normal",AND(S5149&gt;=100,S5149&lt;126),"Pre-Injury",S5149&gt;125,"Injured")</f>
        <v>Injured</v>
      </c>
      <c r="J5149" s="3">
        <v>28.82</v>
      </c>
      <c r="K5149" t="s">
        <v>23</v>
      </c>
      <c r="L5149" t="s">
        <v>24</v>
      </c>
      <c r="M5149" t="s">
        <v>24</v>
      </c>
      <c r="N5149" t="s">
        <v>27</v>
      </c>
      <c r="O5149" t="s">
        <v>22</v>
      </c>
      <c r="P5149" s="5">
        <v>6</v>
      </c>
      <c r="Q5149" s="4" t="s">
        <v>22</v>
      </c>
      <c r="R5149" s="4">
        <v>124</v>
      </c>
      <c r="S5149" s="4">
        <v>148</v>
      </c>
      <c r="T5149" s="5">
        <v>0.84</v>
      </c>
      <c r="U5149" s="5">
        <v>11.73</v>
      </c>
      <c r="V5149" t="s">
        <v>24</v>
      </c>
    </row>
    <row r="5150" spans="1:22" x14ac:dyDescent="0.3">
      <c r="A5150">
        <v>64</v>
      </c>
      <c r="B5150" t="s">
        <v>26</v>
      </c>
      <c r="C5150" s="4">
        <v>130</v>
      </c>
      <c r="D5150" s="4">
        <v>255</v>
      </c>
      <c r="E5150" t="s">
        <v>25</v>
      </c>
      <c r="F5150" t="s">
        <v>23</v>
      </c>
      <c r="G5150" t="s">
        <v>23</v>
      </c>
      <c r="H5150" s="4" t="str">
        <f t="shared" si="80"/>
        <v>No</v>
      </c>
      <c r="I5150" t="str" cm="1">
        <f t="array" ref="I5150">_xlfn.IFS(S5150&lt;100,"Normal",AND(S5150&gt;=100,S5150&lt;126),"Pre-Injury",S5150&gt;125,"Injured")</f>
        <v>Normal</v>
      </c>
      <c r="J5150" s="3">
        <v>28.82</v>
      </c>
      <c r="K5150" t="s">
        <v>23</v>
      </c>
      <c r="L5150" t="s">
        <v>23</v>
      </c>
      <c r="M5150" t="s">
        <v>24</v>
      </c>
      <c r="N5150" t="s">
        <v>28</v>
      </c>
      <c r="O5150" t="s">
        <v>25</v>
      </c>
      <c r="P5150" s="4">
        <v>8</v>
      </c>
      <c r="Q5150" s="4" t="s">
        <v>25</v>
      </c>
      <c r="R5150" s="4">
        <v>297</v>
      </c>
      <c r="S5150" s="4">
        <v>87</v>
      </c>
      <c r="T5150" s="5">
        <v>11.98</v>
      </c>
      <c r="U5150" s="5">
        <v>18.329999999999998</v>
      </c>
      <c r="V5150" t="s">
        <v>24</v>
      </c>
    </row>
    <row r="5151" spans="1:22" x14ac:dyDescent="0.3">
      <c r="A5151">
        <v>32</v>
      </c>
      <c r="B5151" t="s">
        <v>26</v>
      </c>
      <c r="C5151" s="4">
        <v>179</v>
      </c>
      <c r="D5151" s="4">
        <v>272</v>
      </c>
      <c r="E5151" t="s">
        <v>25</v>
      </c>
      <c r="F5151" t="s">
        <v>24</v>
      </c>
      <c r="G5151" t="s">
        <v>24</v>
      </c>
      <c r="H5151" s="4" t="str">
        <f t="shared" si="80"/>
        <v>No</v>
      </c>
      <c r="I5151" t="str" cm="1">
        <f t="array" ref="I5151">_xlfn.IFS(S5151&lt;100,"Normal",AND(S5151&gt;=100,S5151&lt;126),"Pre-Injury",S5151&gt;125,"Injured")</f>
        <v>Normal</v>
      </c>
      <c r="J5151" s="3">
        <v>28.82</v>
      </c>
      <c r="K5151" t="s">
        <v>23</v>
      </c>
      <c r="L5151" t="s">
        <v>23</v>
      </c>
      <c r="M5151" t="s">
        <v>23</v>
      </c>
      <c r="N5151" t="s">
        <v>28</v>
      </c>
      <c r="O5151" t="s">
        <v>27</v>
      </c>
      <c r="P5151" s="5">
        <v>7</v>
      </c>
      <c r="Q5151" s="4" t="s">
        <v>22</v>
      </c>
      <c r="R5151" s="4">
        <v>126</v>
      </c>
      <c r="S5151" s="4">
        <v>83</v>
      </c>
      <c r="T5151" s="5">
        <v>4.9800000000000004</v>
      </c>
      <c r="U5151" s="5">
        <v>17.850000000000001</v>
      </c>
      <c r="V5151" t="s">
        <v>24</v>
      </c>
    </row>
    <row r="5152" spans="1:22" x14ac:dyDescent="0.3">
      <c r="A5152">
        <v>21</v>
      </c>
      <c r="B5152" t="s">
        <v>21</v>
      </c>
      <c r="C5152" s="4">
        <v>138</v>
      </c>
      <c r="D5152" s="4">
        <v>208</v>
      </c>
      <c r="E5152" t="s">
        <v>27</v>
      </c>
      <c r="F5152" t="s">
        <v>23</v>
      </c>
      <c r="G5152" t="s">
        <v>23</v>
      </c>
      <c r="H5152" s="4" t="str">
        <f t="shared" si="80"/>
        <v>Yes</v>
      </c>
      <c r="I5152" t="str" cm="1">
        <f t="array" ref="I5152">_xlfn.IFS(S5152&lt;100,"Normal",AND(S5152&gt;=100,S5152&lt;126),"Pre-Injury",S5152&gt;125,"Injured")</f>
        <v>Injured</v>
      </c>
      <c r="J5152" s="3">
        <v>28.82</v>
      </c>
      <c r="K5152" t="s">
        <v>23</v>
      </c>
      <c r="L5152" t="s">
        <v>24</v>
      </c>
      <c r="M5152" t="s">
        <v>23</v>
      </c>
      <c r="N5152" t="s">
        <v>22</v>
      </c>
      <c r="O5152" t="s">
        <v>25</v>
      </c>
      <c r="P5152" s="5">
        <v>5</v>
      </c>
      <c r="Q5152" s="4" t="s">
        <v>25</v>
      </c>
      <c r="R5152" s="4">
        <v>400</v>
      </c>
      <c r="S5152" s="4">
        <v>143</v>
      </c>
      <c r="T5152" s="5">
        <v>7.56</v>
      </c>
      <c r="U5152" s="5">
        <v>11.62</v>
      </c>
      <c r="V5152" t="s">
        <v>23</v>
      </c>
    </row>
    <row r="5153" spans="1:22" x14ac:dyDescent="0.3">
      <c r="A5153">
        <v>67</v>
      </c>
      <c r="B5153" t="s">
        <v>26</v>
      </c>
      <c r="C5153" s="4">
        <v>133</v>
      </c>
      <c r="D5153" s="4">
        <v>162</v>
      </c>
      <c r="E5153" t="s">
        <v>25</v>
      </c>
      <c r="F5153" t="s">
        <v>24</v>
      </c>
      <c r="G5153" t="s">
        <v>23</v>
      </c>
      <c r="H5153" s="4" t="str">
        <f t="shared" si="80"/>
        <v>No</v>
      </c>
      <c r="I5153" t="str" cm="1">
        <f t="array" ref="I5153">_xlfn.IFS(S5153&lt;100,"Normal",AND(S5153&gt;=100,S5153&lt;126),"Pre-Injury",S5153&gt;125,"Injured")</f>
        <v>Pre-Injury</v>
      </c>
      <c r="J5153" s="3">
        <v>28.82</v>
      </c>
      <c r="K5153" t="s">
        <v>23</v>
      </c>
      <c r="L5153" t="s">
        <v>23</v>
      </c>
      <c r="M5153" t="s">
        <v>24</v>
      </c>
      <c r="N5153" t="s">
        <v>22</v>
      </c>
      <c r="O5153" t="s">
        <v>27</v>
      </c>
      <c r="P5153" s="5">
        <v>8</v>
      </c>
      <c r="Q5153" s="4" t="s">
        <v>25</v>
      </c>
      <c r="R5153" s="4">
        <v>185</v>
      </c>
      <c r="S5153" s="4">
        <v>102</v>
      </c>
      <c r="T5153" s="5">
        <v>8.92</v>
      </c>
      <c r="U5153" s="5">
        <v>14.46</v>
      </c>
      <c r="V5153" t="s">
        <v>24</v>
      </c>
    </row>
    <row r="5154" spans="1:22" x14ac:dyDescent="0.3">
      <c r="A5154">
        <v>71</v>
      </c>
      <c r="B5154" t="s">
        <v>21</v>
      </c>
      <c r="C5154" s="4">
        <v>153</v>
      </c>
      <c r="D5154" s="4">
        <v>209</v>
      </c>
      <c r="E5154" t="s">
        <v>22</v>
      </c>
      <c r="F5154" t="s">
        <v>23</v>
      </c>
      <c r="G5154" t="s">
        <v>23</v>
      </c>
      <c r="H5154" s="4" t="str">
        <f t="shared" si="80"/>
        <v>Yes</v>
      </c>
      <c r="I5154" t="str" cm="1">
        <f t="array" ref="I5154">_xlfn.IFS(S5154&lt;100,"Normal",AND(S5154&gt;=100,S5154&lt;126),"Pre-Injury",S5154&gt;125,"Injured")</f>
        <v>Injured</v>
      </c>
      <c r="J5154" s="3">
        <v>28.82</v>
      </c>
      <c r="K5154" t="s">
        <v>23</v>
      </c>
      <c r="L5154" t="s">
        <v>24</v>
      </c>
      <c r="M5154" t="s">
        <v>23</v>
      </c>
      <c r="N5154" t="s">
        <v>28</v>
      </c>
      <c r="O5154" t="s">
        <v>27</v>
      </c>
      <c r="P5154" s="5">
        <v>5</v>
      </c>
      <c r="Q5154" s="4" t="s">
        <v>22</v>
      </c>
      <c r="R5154" s="4">
        <v>189</v>
      </c>
      <c r="S5154" s="4">
        <v>141</v>
      </c>
      <c r="T5154" s="5">
        <v>14.26</v>
      </c>
      <c r="U5154" s="5">
        <v>16.7</v>
      </c>
      <c r="V5154" t="s">
        <v>24</v>
      </c>
    </row>
    <row r="5155" spans="1:22" x14ac:dyDescent="0.3">
      <c r="A5155">
        <v>48</v>
      </c>
      <c r="B5155" t="s">
        <v>26</v>
      </c>
      <c r="C5155" s="4">
        <v>125</v>
      </c>
      <c r="D5155" s="4">
        <v>193</v>
      </c>
      <c r="E5155" t="s">
        <v>25</v>
      </c>
      <c r="F5155" t="s">
        <v>23</v>
      </c>
      <c r="G5155" t="s">
        <v>23</v>
      </c>
      <c r="H5155" s="4" t="str">
        <f t="shared" si="80"/>
        <v>Yes</v>
      </c>
      <c r="I5155" t="str" cm="1">
        <f t="array" ref="I5155">_xlfn.IFS(S5155&lt;100,"Normal",AND(S5155&gt;=100,S5155&lt;126),"Pre-Injury",S5155&gt;125,"Injured")</f>
        <v>Injured</v>
      </c>
      <c r="J5155" s="3">
        <v>28.82</v>
      </c>
      <c r="K5155" t="s">
        <v>24</v>
      </c>
      <c r="L5155" t="s">
        <v>24</v>
      </c>
      <c r="M5155" t="s">
        <v>23</v>
      </c>
      <c r="N5155" t="s">
        <v>27</v>
      </c>
      <c r="O5155" t="s">
        <v>25</v>
      </c>
      <c r="P5155" s="5">
        <v>8</v>
      </c>
      <c r="Q5155" s="4" t="s">
        <v>25</v>
      </c>
      <c r="R5155" s="4">
        <v>214</v>
      </c>
      <c r="S5155" s="4">
        <v>151</v>
      </c>
      <c r="T5155" s="5">
        <v>8.07</v>
      </c>
      <c r="U5155" s="5">
        <v>10.78</v>
      </c>
      <c r="V5155" t="s">
        <v>24</v>
      </c>
    </row>
    <row r="5156" spans="1:22" x14ac:dyDescent="0.3">
      <c r="A5156">
        <v>55</v>
      </c>
      <c r="B5156" t="s">
        <v>26</v>
      </c>
      <c r="C5156" s="4">
        <v>179</v>
      </c>
      <c r="D5156" s="4">
        <v>205</v>
      </c>
      <c r="E5156" t="s">
        <v>25</v>
      </c>
      <c r="F5156" t="s">
        <v>24</v>
      </c>
      <c r="G5156" t="s">
        <v>23</v>
      </c>
      <c r="H5156" s="4" t="str">
        <f t="shared" si="80"/>
        <v>No</v>
      </c>
      <c r="I5156" t="str" cm="1">
        <f t="array" ref="I5156">_xlfn.IFS(S5156&lt;100,"Normal",AND(S5156&gt;=100,S5156&lt;126),"Pre-Injury",S5156&gt;125,"Injured")</f>
        <v>Pre-Injury</v>
      </c>
      <c r="J5156" s="3">
        <v>28.83</v>
      </c>
      <c r="K5156" t="s">
        <v>23</v>
      </c>
      <c r="L5156" t="s">
        <v>24</v>
      </c>
      <c r="M5156" t="s">
        <v>24</v>
      </c>
      <c r="N5156" t="s">
        <v>27</v>
      </c>
      <c r="O5156" t="s">
        <v>25</v>
      </c>
      <c r="P5156" s="5">
        <v>6</v>
      </c>
      <c r="Q5156" s="4" t="s">
        <v>27</v>
      </c>
      <c r="R5156" s="4">
        <v>163</v>
      </c>
      <c r="S5156" s="4">
        <v>105</v>
      </c>
      <c r="T5156" s="5">
        <v>10.38</v>
      </c>
      <c r="U5156" s="5">
        <v>15.27</v>
      </c>
      <c r="V5156" t="s">
        <v>24</v>
      </c>
    </row>
    <row r="5157" spans="1:22" x14ac:dyDescent="0.3">
      <c r="A5157">
        <v>54</v>
      </c>
      <c r="B5157" t="s">
        <v>26</v>
      </c>
      <c r="C5157" s="4">
        <v>128</v>
      </c>
      <c r="D5157" s="4">
        <v>294</v>
      </c>
      <c r="E5157" t="s">
        <v>27</v>
      </c>
      <c r="F5157" t="s">
        <v>24</v>
      </c>
      <c r="G5157" t="s">
        <v>23</v>
      </c>
      <c r="H5157" s="4" t="str">
        <f t="shared" si="80"/>
        <v>Yes</v>
      </c>
      <c r="I5157" t="str" cm="1">
        <f t="array" ref="I5157">_xlfn.IFS(S5157&lt;100,"Normal",AND(S5157&gt;=100,S5157&lt;126),"Pre-Injury",S5157&gt;125,"Injured")</f>
        <v>Injured</v>
      </c>
      <c r="J5157" s="3">
        <v>28.83</v>
      </c>
      <c r="K5157" t="s">
        <v>24</v>
      </c>
      <c r="L5157" t="s">
        <v>24</v>
      </c>
      <c r="M5157" t="s">
        <v>24</v>
      </c>
      <c r="N5157" t="s">
        <v>25</v>
      </c>
      <c r="O5157" t="s">
        <v>25</v>
      </c>
      <c r="P5157" s="5">
        <v>4</v>
      </c>
      <c r="Q5157" s="4" t="s">
        <v>25</v>
      </c>
      <c r="R5157" s="4">
        <v>311</v>
      </c>
      <c r="S5157" s="4">
        <v>150</v>
      </c>
      <c r="T5157" s="5">
        <v>0.72</v>
      </c>
      <c r="U5157" s="5">
        <v>8.4</v>
      </c>
      <c r="V5157" t="s">
        <v>23</v>
      </c>
    </row>
    <row r="5158" spans="1:22" x14ac:dyDescent="0.3">
      <c r="A5158">
        <v>50</v>
      </c>
      <c r="B5158" t="s">
        <v>21</v>
      </c>
      <c r="C5158" s="4">
        <v>166</v>
      </c>
      <c r="D5158" s="4">
        <v>224</v>
      </c>
      <c r="E5158" t="s">
        <v>22</v>
      </c>
      <c r="F5158" t="s">
        <v>23</v>
      </c>
      <c r="G5158" t="s">
        <v>24</v>
      </c>
      <c r="H5158" s="4" t="str">
        <f t="shared" si="80"/>
        <v>No</v>
      </c>
      <c r="I5158" t="str" cm="1">
        <f t="array" ref="I5158">_xlfn.IFS(S5158&lt;100,"Normal",AND(S5158&gt;=100,S5158&lt;126),"Pre-Injury",S5158&gt;125,"Injured")</f>
        <v>Normal</v>
      </c>
      <c r="J5158" s="3">
        <v>28.83</v>
      </c>
      <c r="K5158" t="s">
        <v>23</v>
      </c>
      <c r="L5158" t="s">
        <v>24</v>
      </c>
      <c r="M5158" t="s">
        <v>23</v>
      </c>
      <c r="N5158" t="s">
        <v>28</v>
      </c>
      <c r="O5158" t="s">
        <v>22</v>
      </c>
      <c r="P5158" s="5">
        <v>5</v>
      </c>
      <c r="Q5158" s="4" t="s">
        <v>22</v>
      </c>
      <c r="R5158" s="4">
        <v>186</v>
      </c>
      <c r="S5158" s="4">
        <v>98</v>
      </c>
      <c r="T5158" s="5">
        <v>2.63</v>
      </c>
      <c r="U5158" s="5">
        <v>8.9700000000000006</v>
      </c>
      <c r="V5158" t="s">
        <v>24</v>
      </c>
    </row>
    <row r="5159" spans="1:22" x14ac:dyDescent="0.3">
      <c r="A5159">
        <v>71</v>
      </c>
      <c r="B5159" t="s">
        <v>21</v>
      </c>
      <c r="C5159" s="4">
        <v>180</v>
      </c>
      <c r="D5159" s="4">
        <v>216</v>
      </c>
      <c r="E5159" t="s">
        <v>27</v>
      </c>
      <c r="F5159" t="s">
        <v>24</v>
      </c>
      <c r="G5159" t="s">
        <v>24</v>
      </c>
      <c r="H5159" s="4" t="str">
        <f t="shared" si="80"/>
        <v>No</v>
      </c>
      <c r="I5159" t="str" cm="1">
        <f t="array" ref="I5159">_xlfn.IFS(S5159&lt;100,"Normal",AND(S5159&gt;=100,S5159&lt;126),"Pre-Injury",S5159&gt;125,"Injured")</f>
        <v>Pre-Injury</v>
      </c>
      <c r="J5159" s="3">
        <v>28.83</v>
      </c>
      <c r="K5159" t="s">
        <v>23</v>
      </c>
      <c r="L5159" t="s">
        <v>23</v>
      </c>
      <c r="M5159" t="s">
        <v>24</v>
      </c>
      <c r="N5159" t="s">
        <v>27</v>
      </c>
      <c r="O5159" t="s">
        <v>22</v>
      </c>
      <c r="P5159" s="5">
        <v>7</v>
      </c>
      <c r="Q5159" s="4" t="s">
        <v>22</v>
      </c>
      <c r="R5159" s="4">
        <v>163</v>
      </c>
      <c r="S5159" s="4">
        <v>116</v>
      </c>
      <c r="T5159" s="5">
        <v>10.46</v>
      </c>
      <c r="U5159" s="5">
        <v>16.14</v>
      </c>
      <c r="V5159" t="s">
        <v>23</v>
      </c>
    </row>
    <row r="5160" spans="1:22" x14ac:dyDescent="0.3">
      <c r="A5160">
        <v>51</v>
      </c>
      <c r="B5160" t="s">
        <v>26</v>
      </c>
      <c r="C5160" s="4">
        <v>150</v>
      </c>
      <c r="D5160" s="4">
        <v>169</v>
      </c>
      <c r="E5160" t="s">
        <v>22</v>
      </c>
      <c r="F5160" t="s">
        <v>23</v>
      </c>
      <c r="G5160" t="s">
        <v>23</v>
      </c>
      <c r="H5160" s="4" t="str">
        <f t="shared" si="80"/>
        <v>No</v>
      </c>
      <c r="I5160" t="str" cm="1">
        <f t="array" ref="I5160">_xlfn.IFS(S5160&lt;100,"Normal",AND(S5160&gt;=100,S5160&lt;126),"Pre-Injury",S5160&gt;125,"Injured")</f>
        <v>Pre-Injury</v>
      </c>
      <c r="J5160" s="3">
        <v>28.83</v>
      </c>
      <c r="K5160" t="s">
        <v>23</v>
      </c>
      <c r="L5160" t="s">
        <v>23</v>
      </c>
      <c r="M5160" t="s">
        <v>23</v>
      </c>
      <c r="N5160" t="s">
        <v>25</v>
      </c>
      <c r="O5160" t="s">
        <v>22</v>
      </c>
      <c r="P5160" s="5">
        <v>7</v>
      </c>
      <c r="Q5160" s="4" t="s">
        <v>27</v>
      </c>
      <c r="R5160" s="4">
        <v>168</v>
      </c>
      <c r="S5160" s="4">
        <v>124</v>
      </c>
      <c r="T5160" s="5">
        <v>11.51</v>
      </c>
      <c r="U5160" s="5">
        <v>16.38</v>
      </c>
      <c r="V5160" t="s">
        <v>24</v>
      </c>
    </row>
    <row r="5161" spans="1:22" x14ac:dyDescent="0.3">
      <c r="A5161">
        <v>63</v>
      </c>
      <c r="B5161" t="s">
        <v>26</v>
      </c>
      <c r="C5161" s="4">
        <v>167</v>
      </c>
      <c r="D5161" s="4">
        <v>208</v>
      </c>
      <c r="E5161" t="s">
        <v>27</v>
      </c>
      <c r="F5161" t="s">
        <v>24</v>
      </c>
      <c r="G5161" t="s">
        <v>23</v>
      </c>
      <c r="H5161" s="4" t="str">
        <f t="shared" si="80"/>
        <v>No</v>
      </c>
      <c r="I5161" t="str" cm="1">
        <f t="array" ref="I5161">_xlfn.IFS(S5161&lt;100,"Normal",AND(S5161&gt;=100,S5161&lt;126),"Pre-Injury",S5161&gt;125,"Injured")</f>
        <v>Pre-Injury</v>
      </c>
      <c r="J5161" s="3">
        <v>28.83</v>
      </c>
      <c r="K5161" t="s">
        <v>23</v>
      </c>
      <c r="L5161" t="s">
        <v>23</v>
      </c>
      <c r="M5161" t="s">
        <v>24</v>
      </c>
      <c r="N5161" t="s">
        <v>22</v>
      </c>
      <c r="O5161" t="s">
        <v>22</v>
      </c>
      <c r="P5161" s="5">
        <v>8</v>
      </c>
      <c r="Q5161" s="4" t="s">
        <v>27</v>
      </c>
      <c r="R5161" s="4">
        <v>153</v>
      </c>
      <c r="S5161" s="4">
        <v>100</v>
      </c>
      <c r="T5161" s="5">
        <v>3.89</v>
      </c>
      <c r="U5161" s="5">
        <v>6.06</v>
      </c>
      <c r="V5161" t="s">
        <v>24</v>
      </c>
    </row>
    <row r="5162" spans="1:22" x14ac:dyDescent="0.3">
      <c r="A5162">
        <v>35</v>
      </c>
      <c r="B5162" t="s">
        <v>21</v>
      </c>
      <c r="C5162" s="4">
        <v>143</v>
      </c>
      <c r="D5162" s="4">
        <v>241</v>
      </c>
      <c r="E5162" t="s">
        <v>22</v>
      </c>
      <c r="F5162" t="s">
        <v>24</v>
      </c>
      <c r="G5162" t="s">
        <v>24</v>
      </c>
      <c r="H5162" s="4" t="str">
        <f t="shared" si="80"/>
        <v>No</v>
      </c>
      <c r="I5162" t="str" cm="1">
        <f t="array" ref="I5162">_xlfn.IFS(S5162&lt;100,"Normal",AND(S5162&gt;=100,S5162&lt;126),"Pre-Injury",S5162&gt;125,"Injured")</f>
        <v>Pre-Injury</v>
      </c>
      <c r="J5162" s="3">
        <v>28.83</v>
      </c>
      <c r="K5162" t="s">
        <v>23</v>
      </c>
      <c r="L5162" t="s">
        <v>23</v>
      </c>
      <c r="M5162" t="s">
        <v>24</v>
      </c>
      <c r="N5162" t="s">
        <v>28</v>
      </c>
      <c r="O5162" t="s">
        <v>25</v>
      </c>
      <c r="P5162" s="5">
        <v>10</v>
      </c>
      <c r="Q5162" s="4" t="s">
        <v>22</v>
      </c>
      <c r="R5162" s="4">
        <v>195</v>
      </c>
      <c r="S5162" s="4">
        <v>120</v>
      </c>
      <c r="T5162" s="5">
        <v>6.63</v>
      </c>
      <c r="U5162" s="5">
        <v>9.34</v>
      </c>
      <c r="V5162" t="s">
        <v>24</v>
      </c>
    </row>
    <row r="5163" spans="1:22" x14ac:dyDescent="0.3">
      <c r="A5163">
        <v>22</v>
      </c>
      <c r="B5163" t="s">
        <v>21</v>
      </c>
      <c r="C5163" s="4">
        <v>125</v>
      </c>
      <c r="D5163" s="4">
        <v>159</v>
      </c>
      <c r="E5163" t="s">
        <v>22</v>
      </c>
      <c r="F5163" t="s">
        <v>24</v>
      </c>
      <c r="G5163" t="s">
        <v>24</v>
      </c>
      <c r="H5163" s="4" t="str">
        <f t="shared" si="80"/>
        <v>No</v>
      </c>
      <c r="I5163" t="str" cm="1">
        <f t="array" ref="I5163">_xlfn.IFS(S5163&lt;100,"Normal",AND(S5163&gt;=100,S5163&lt;126),"Pre-Injury",S5163&gt;125,"Injured")</f>
        <v>Normal</v>
      </c>
      <c r="J5163" s="3">
        <v>28.83</v>
      </c>
      <c r="K5163" t="s">
        <v>24</v>
      </c>
      <c r="L5163" t="s">
        <v>24</v>
      </c>
      <c r="M5163" t="s">
        <v>23</v>
      </c>
      <c r="N5163" t="s">
        <v>28</v>
      </c>
      <c r="O5163" t="s">
        <v>22</v>
      </c>
      <c r="P5163" s="5">
        <v>5</v>
      </c>
      <c r="Q5163" s="4" t="s">
        <v>22</v>
      </c>
      <c r="R5163" s="4">
        <v>320</v>
      </c>
      <c r="S5163" s="4">
        <v>91</v>
      </c>
      <c r="T5163" s="5">
        <v>13.19</v>
      </c>
      <c r="U5163" s="5">
        <v>10.87</v>
      </c>
      <c r="V5163" t="s">
        <v>24</v>
      </c>
    </row>
    <row r="5164" spans="1:22" x14ac:dyDescent="0.3">
      <c r="A5164">
        <v>51</v>
      </c>
      <c r="B5164" t="s">
        <v>21</v>
      </c>
      <c r="C5164" s="4">
        <v>146</v>
      </c>
      <c r="D5164" s="4">
        <v>155</v>
      </c>
      <c r="E5164" t="s">
        <v>22</v>
      </c>
      <c r="F5164" t="s">
        <v>24</v>
      </c>
      <c r="G5164" t="s">
        <v>24</v>
      </c>
      <c r="H5164" s="4" t="str">
        <f t="shared" si="80"/>
        <v>No</v>
      </c>
      <c r="I5164" t="str" cm="1">
        <f t="array" ref="I5164">_xlfn.IFS(S5164&lt;100,"Normal",AND(S5164&gt;=100,S5164&lt;126),"Pre-Injury",S5164&gt;125,"Injured")</f>
        <v>Pre-Injury</v>
      </c>
      <c r="J5164" s="3">
        <v>28.83</v>
      </c>
      <c r="K5164" t="s">
        <v>23</v>
      </c>
      <c r="L5164" t="s">
        <v>24</v>
      </c>
      <c r="M5164" t="s">
        <v>24</v>
      </c>
      <c r="N5164" t="s">
        <v>25</v>
      </c>
      <c r="O5164" t="s">
        <v>25</v>
      </c>
      <c r="P5164" s="4">
        <v>9</v>
      </c>
      <c r="Q5164" s="4" t="s">
        <v>22</v>
      </c>
      <c r="R5164" s="4">
        <v>315</v>
      </c>
      <c r="S5164" s="4">
        <v>105</v>
      </c>
      <c r="T5164" s="5">
        <v>6.8</v>
      </c>
      <c r="U5164" s="5">
        <v>5.08</v>
      </c>
      <c r="V5164" t="s">
        <v>24</v>
      </c>
    </row>
    <row r="5165" spans="1:22" x14ac:dyDescent="0.3">
      <c r="A5165">
        <v>48</v>
      </c>
      <c r="B5165" t="s">
        <v>21</v>
      </c>
      <c r="C5165" s="4">
        <v>171</v>
      </c>
      <c r="D5165" s="4">
        <v>269</v>
      </c>
      <c r="E5165" t="s">
        <v>22</v>
      </c>
      <c r="F5165" t="s">
        <v>24</v>
      </c>
      <c r="G5165" t="s">
        <v>24</v>
      </c>
      <c r="H5165" s="4" t="str">
        <f t="shared" si="80"/>
        <v>Yes</v>
      </c>
      <c r="I5165" t="str" cm="1">
        <f t="array" ref="I5165">_xlfn.IFS(S5165&lt;100,"Normal",AND(S5165&gt;=100,S5165&lt;126),"Pre-Injury",S5165&gt;125,"Injured")</f>
        <v>Injured</v>
      </c>
      <c r="J5165" s="3">
        <v>28.84</v>
      </c>
      <c r="K5165" t="s">
        <v>23</v>
      </c>
      <c r="L5165" t="s">
        <v>23</v>
      </c>
      <c r="M5165" t="s">
        <v>23</v>
      </c>
      <c r="N5165" t="s">
        <v>22</v>
      </c>
      <c r="O5165" t="s">
        <v>25</v>
      </c>
      <c r="P5165" s="5">
        <v>5</v>
      </c>
      <c r="Q5165" s="4" t="s">
        <v>22</v>
      </c>
      <c r="R5165" s="4">
        <v>395</v>
      </c>
      <c r="S5165" s="4">
        <v>154</v>
      </c>
      <c r="T5165" s="5">
        <v>3.03</v>
      </c>
      <c r="U5165" s="5">
        <v>6.84</v>
      </c>
      <c r="V5165" t="s">
        <v>24</v>
      </c>
    </row>
    <row r="5166" spans="1:22" x14ac:dyDescent="0.3">
      <c r="A5166">
        <v>50</v>
      </c>
      <c r="B5166" t="s">
        <v>21</v>
      </c>
      <c r="C5166" s="4">
        <v>142</v>
      </c>
      <c r="D5166" s="4">
        <v>162</v>
      </c>
      <c r="E5166" t="s">
        <v>25</v>
      </c>
      <c r="F5166" t="s">
        <v>24</v>
      </c>
      <c r="G5166" t="s">
        <v>24</v>
      </c>
      <c r="H5166" s="4" t="str">
        <f t="shared" si="80"/>
        <v>Yes</v>
      </c>
      <c r="I5166" t="str" cm="1">
        <f t="array" ref="I5166">_xlfn.IFS(S5166&lt;100,"Normal",AND(S5166&gt;=100,S5166&lt;126),"Pre-Injury",S5166&gt;125,"Injured")</f>
        <v>Injured</v>
      </c>
      <c r="J5166" s="3">
        <v>28.84</v>
      </c>
      <c r="K5166" t="s">
        <v>23</v>
      </c>
      <c r="L5166" t="s">
        <v>24</v>
      </c>
      <c r="M5166" t="s">
        <v>24</v>
      </c>
      <c r="N5166" t="s">
        <v>25</v>
      </c>
      <c r="O5166" t="s">
        <v>22</v>
      </c>
      <c r="P5166" s="5">
        <v>6</v>
      </c>
      <c r="Q5166" s="4" t="s">
        <v>27</v>
      </c>
      <c r="R5166" s="4">
        <v>148</v>
      </c>
      <c r="S5166" s="4">
        <v>154</v>
      </c>
      <c r="T5166" s="5">
        <v>12.56</v>
      </c>
      <c r="U5166" s="5">
        <v>12.38</v>
      </c>
      <c r="V5166" t="s">
        <v>24</v>
      </c>
    </row>
    <row r="5167" spans="1:22" x14ac:dyDescent="0.3">
      <c r="A5167">
        <v>22</v>
      </c>
      <c r="B5167" t="s">
        <v>26</v>
      </c>
      <c r="C5167" s="4">
        <v>149</v>
      </c>
      <c r="D5167" s="4">
        <v>160</v>
      </c>
      <c r="E5167" t="s">
        <v>27</v>
      </c>
      <c r="F5167" t="s">
        <v>23</v>
      </c>
      <c r="G5167" t="s">
        <v>23</v>
      </c>
      <c r="H5167" s="4" t="str">
        <f t="shared" si="80"/>
        <v>No</v>
      </c>
      <c r="I5167" t="str" cm="1">
        <f t="array" ref="I5167">_xlfn.IFS(S5167&lt;100,"Normal",AND(S5167&gt;=100,S5167&lt;126),"Pre-Injury",S5167&gt;125,"Injured")</f>
        <v>Normal</v>
      </c>
      <c r="J5167" s="3">
        <v>28.84</v>
      </c>
      <c r="K5167" t="s">
        <v>23</v>
      </c>
      <c r="L5167" t="s">
        <v>24</v>
      </c>
      <c r="M5167" t="s">
        <v>24</v>
      </c>
      <c r="N5167" t="s">
        <v>25</v>
      </c>
      <c r="O5167" t="s">
        <v>25</v>
      </c>
      <c r="P5167" s="4">
        <v>9</v>
      </c>
      <c r="Q5167" s="4" t="s">
        <v>25</v>
      </c>
      <c r="R5167" s="4">
        <v>109</v>
      </c>
      <c r="S5167" s="4">
        <v>87</v>
      </c>
      <c r="T5167" s="5">
        <v>0.91</v>
      </c>
      <c r="U5167" s="5">
        <v>16.86</v>
      </c>
      <c r="V5167" t="s">
        <v>24</v>
      </c>
    </row>
    <row r="5168" spans="1:22" x14ac:dyDescent="0.3">
      <c r="A5168">
        <v>21</v>
      </c>
      <c r="B5168" t="s">
        <v>26</v>
      </c>
      <c r="C5168" s="4">
        <v>125</v>
      </c>
      <c r="D5168" s="4">
        <v>244</v>
      </c>
      <c r="E5168" t="s">
        <v>27</v>
      </c>
      <c r="F5168" t="s">
        <v>24</v>
      </c>
      <c r="G5168" t="s">
        <v>24</v>
      </c>
      <c r="H5168" s="4" t="str">
        <f t="shared" si="80"/>
        <v>No</v>
      </c>
      <c r="I5168" t="str" cm="1">
        <f t="array" ref="I5168">_xlfn.IFS(S5168&lt;100,"Normal",AND(S5168&gt;=100,S5168&lt;126),"Pre-Injury",S5168&gt;125,"Injured")</f>
        <v>Pre-Injury</v>
      </c>
      <c r="J5168" s="3">
        <v>28.84</v>
      </c>
      <c r="K5168" t="s">
        <v>24</v>
      </c>
      <c r="L5168" t="s">
        <v>23</v>
      </c>
      <c r="M5168" t="s">
        <v>23</v>
      </c>
      <c r="N5168" t="s">
        <v>22</v>
      </c>
      <c r="O5168" t="s">
        <v>25</v>
      </c>
      <c r="P5168" s="5">
        <v>10</v>
      </c>
      <c r="Q5168" s="4" t="s">
        <v>27</v>
      </c>
      <c r="R5168" s="4">
        <v>340</v>
      </c>
      <c r="S5168" s="4">
        <v>106</v>
      </c>
      <c r="T5168" s="5">
        <v>11.5</v>
      </c>
      <c r="U5168" s="5">
        <v>18.690000000000001</v>
      </c>
      <c r="V5168" t="s">
        <v>23</v>
      </c>
    </row>
    <row r="5169" spans="1:22" x14ac:dyDescent="0.3">
      <c r="A5169">
        <v>58</v>
      </c>
      <c r="B5169" t="s">
        <v>21</v>
      </c>
      <c r="C5169" s="4">
        <v>134</v>
      </c>
      <c r="D5169" s="4">
        <v>289</v>
      </c>
      <c r="E5169" t="s">
        <v>25</v>
      </c>
      <c r="F5169" t="s">
        <v>23</v>
      </c>
      <c r="G5169" t="s">
        <v>24</v>
      </c>
      <c r="H5169" s="4" t="str">
        <f t="shared" si="80"/>
        <v>Yes</v>
      </c>
      <c r="I5169" t="str" cm="1">
        <f t="array" ref="I5169">_xlfn.IFS(S5169&lt;100,"Normal",AND(S5169&gt;=100,S5169&lt;126),"Pre-Injury",S5169&gt;125,"Injured")</f>
        <v>Injured</v>
      </c>
      <c r="J5169" s="3">
        <v>28.84</v>
      </c>
      <c r="K5169" t="s">
        <v>23</v>
      </c>
      <c r="L5169" t="s">
        <v>23</v>
      </c>
      <c r="M5169" t="s">
        <v>23</v>
      </c>
      <c r="N5169" t="s">
        <v>27</v>
      </c>
      <c r="O5169" t="s">
        <v>27</v>
      </c>
      <c r="P5169" s="5">
        <v>4</v>
      </c>
      <c r="Q5169" s="4" t="s">
        <v>27</v>
      </c>
      <c r="R5169" s="4">
        <v>121</v>
      </c>
      <c r="S5169" s="4">
        <v>143</v>
      </c>
      <c r="T5169" s="4">
        <v>4.12</v>
      </c>
      <c r="U5169" s="5">
        <v>10.33</v>
      </c>
      <c r="V5169" t="s">
        <v>23</v>
      </c>
    </row>
    <row r="5170" spans="1:22" x14ac:dyDescent="0.3">
      <c r="A5170">
        <v>44</v>
      </c>
      <c r="B5170" t="s">
        <v>21</v>
      </c>
      <c r="C5170" s="4">
        <v>155</v>
      </c>
      <c r="D5170" s="4">
        <v>196</v>
      </c>
      <c r="E5170" t="s">
        <v>25</v>
      </c>
      <c r="F5170" t="s">
        <v>24</v>
      </c>
      <c r="G5170" t="s">
        <v>23</v>
      </c>
      <c r="H5170" s="4" t="str">
        <f t="shared" si="80"/>
        <v>Yes</v>
      </c>
      <c r="I5170" t="str" cm="1">
        <f t="array" ref="I5170">_xlfn.IFS(S5170&lt;100,"Normal",AND(S5170&gt;=100,S5170&lt;126),"Pre-Injury",S5170&gt;125,"Injured")</f>
        <v>Injured</v>
      </c>
      <c r="J5170" s="3">
        <v>28.85</v>
      </c>
      <c r="K5170" t="s">
        <v>23</v>
      </c>
      <c r="L5170" t="s">
        <v>23</v>
      </c>
      <c r="M5170" t="s">
        <v>24</v>
      </c>
      <c r="N5170" t="s">
        <v>27</v>
      </c>
      <c r="O5170" t="s">
        <v>27</v>
      </c>
      <c r="P5170" s="5">
        <v>8</v>
      </c>
      <c r="Q5170" s="4" t="s">
        <v>25</v>
      </c>
      <c r="R5170" s="4">
        <v>295</v>
      </c>
      <c r="S5170" s="4">
        <v>140</v>
      </c>
      <c r="T5170" s="5">
        <v>13.76</v>
      </c>
      <c r="U5170" s="5">
        <v>7.21</v>
      </c>
      <c r="V5170" t="s">
        <v>24</v>
      </c>
    </row>
    <row r="5171" spans="1:22" x14ac:dyDescent="0.3">
      <c r="A5171">
        <v>55</v>
      </c>
      <c r="B5171" t="s">
        <v>26</v>
      </c>
      <c r="C5171" s="4">
        <v>145</v>
      </c>
      <c r="D5171" s="4">
        <v>281</v>
      </c>
      <c r="E5171" t="s">
        <v>22</v>
      </c>
      <c r="F5171" t="s">
        <v>23</v>
      </c>
      <c r="G5171" t="s">
        <v>24</v>
      </c>
      <c r="H5171" s="4" t="str">
        <f t="shared" si="80"/>
        <v>No</v>
      </c>
      <c r="I5171" t="str" cm="1">
        <f t="array" ref="I5171">_xlfn.IFS(S5171&lt;100,"Normal",AND(S5171&gt;=100,S5171&lt;126),"Pre-Injury",S5171&gt;125,"Injured")</f>
        <v>Pre-Injury</v>
      </c>
      <c r="J5171" s="3">
        <v>28.85</v>
      </c>
      <c r="K5171" t="s">
        <v>23</v>
      </c>
      <c r="L5171" t="s">
        <v>24</v>
      </c>
      <c r="M5171" t="s">
        <v>23</v>
      </c>
      <c r="N5171" t="s">
        <v>22</v>
      </c>
      <c r="O5171" t="s">
        <v>25</v>
      </c>
      <c r="P5171" s="5">
        <v>5</v>
      </c>
      <c r="Q5171" s="4" t="s">
        <v>25</v>
      </c>
      <c r="R5171" s="4">
        <v>105</v>
      </c>
      <c r="S5171" s="4">
        <v>113</v>
      </c>
      <c r="T5171" s="5">
        <v>1.61</v>
      </c>
      <c r="U5171" s="5">
        <v>18.64</v>
      </c>
      <c r="V5171" t="s">
        <v>24</v>
      </c>
    </row>
    <row r="5172" spans="1:22" x14ac:dyDescent="0.3">
      <c r="A5172">
        <v>35</v>
      </c>
      <c r="B5172" t="s">
        <v>26</v>
      </c>
      <c r="C5172" s="4">
        <v>127</v>
      </c>
      <c r="D5172" s="4">
        <v>251</v>
      </c>
      <c r="E5172" t="s">
        <v>27</v>
      </c>
      <c r="F5172" t="s">
        <v>24</v>
      </c>
      <c r="G5172" t="s">
        <v>23</v>
      </c>
      <c r="H5172" s="4" t="str">
        <f t="shared" si="80"/>
        <v>Yes</v>
      </c>
      <c r="I5172" t="str" cm="1">
        <f t="array" ref="I5172">_xlfn.IFS(S5172&lt;100,"Normal",AND(S5172&gt;=100,S5172&lt;126),"Pre-Injury",S5172&gt;125,"Injured")</f>
        <v>Injured</v>
      </c>
      <c r="J5172" s="3">
        <v>28.85</v>
      </c>
      <c r="K5172" t="s">
        <v>24</v>
      </c>
      <c r="L5172" t="s">
        <v>23</v>
      </c>
      <c r="M5172" t="s">
        <v>24</v>
      </c>
      <c r="N5172" t="s">
        <v>22</v>
      </c>
      <c r="O5172" t="s">
        <v>22</v>
      </c>
      <c r="P5172" s="5">
        <v>7</v>
      </c>
      <c r="Q5172" s="4" t="s">
        <v>25</v>
      </c>
      <c r="R5172" s="4">
        <v>111</v>
      </c>
      <c r="S5172" s="4">
        <v>149</v>
      </c>
      <c r="T5172" s="5">
        <v>9.0500000000000007</v>
      </c>
      <c r="U5172" s="4">
        <v>8.85</v>
      </c>
      <c r="V5172" t="s">
        <v>23</v>
      </c>
    </row>
    <row r="5173" spans="1:22" x14ac:dyDescent="0.3">
      <c r="A5173">
        <v>75</v>
      </c>
      <c r="B5173" t="s">
        <v>26</v>
      </c>
      <c r="C5173" s="4">
        <v>131</v>
      </c>
      <c r="D5173" s="4">
        <v>169</v>
      </c>
      <c r="E5173" t="s">
        <v>25</v>
      </c>
      <c r="F5173" t="s">
        <v>23</v>
      </c>
      <c r="G5173" t="s">
        <v>23</v>
      </c>
      <c r="H5173" s="4" t="str">
        <f t="shared" si="80"/>
        <v>Yes</v>
      </c>
      <c r="I5173" t="str" cm="1">
        <f t="array" ref="I5173">_xlfn.IFS(S5173&lt;100,"Normal",AND(S5173&gt;=100,S5173&lt;126),"Pre-Injury",S5173&gt;125,"Injured")</f>
        <v>Injured</v>
      </c>
      <c r="J5173" s="3">
        <v>28.85</v>
      </c>
      <c r="K5173" t="s">
        <v>23</v>
      </c>
      <c r="L5173" t="s">
        <v>24</v>
      </c>
      <c r="M5173" t="s">
        <v>23</v>
      </c>
      <c r="N5173" t="s">
        <v>28</v>
      </c>
      <c r="O5173" t="s">
        <v>22</v>
      </c>
      <c r="P5173" s="5">
        <v>9</v>
      </c>
      <c r="Q5173" s="4" t="s">
        <v>27</v>
      </c>
      <c r="R5173" s="4">
        <v>174</v>
      </c>
      <c r="S5173" s="4">
        <v>145</v>
      </c>
      <c r="T5173" s="5">
        <v>13.28</v>
      </c>
      <c r="U5173" s="5">
        <v>5.24</v>
      </c>
      <c r="V5173" t="s">
        <v>24</v>
      </c>
    </row>
    <row r="5174" spans="1:22" x14ac:dyDescent="0.3">
      <c r="A5174">
        <v>61</v>
      </c>
      <c r="B5174" t="s">
        <v>26</v>
      </c>
      <c r="C5174" s="4">
        <v>178</v>
      </c>
      <c r="D5174" s="4">
        <v>256</v>
      </c>
      <c r="E5174" t="s">
        <v>25</v>
      </c>
      <c r="F5174" t="s">
        <v>24</v>
      </c>
      <c r="G5174" t="s">
        <v>23</v>
      </c>
      <c r="H5174" s="4" t="str">
        <f t="shared" si="80"/>
        <v>Yes</v>
      </c>
      <c r="I5174" t="str" cm="1">
        <f t="array" ref="I5174">_xlfn.IFS(S5174&lt;100,"Normal",AND(S5174&gt;=100,S5174&lt;126),"Pre-Injury",S5174&gt;125,"Injured")</f>
        <v>Injured</v>
      </c>
      <c r="J5174" s="3">
        <v>28.85</v>
      </c>
      <c r="K5174" t="s">
        <v>23</v>
      </c>
      <c r="L5174" t="s">
        <v>23</v>
      </c>
      <c r="M5174" t="s">
        <v>24</v>
      </c>
      <c r="N5174" t="s">
        <v>25</v>
      </c>
      <c r="O5174" t="s">
        <v>25</v>
      </c>
      <c r="P5174" s="5">
        <v>7</v>
      </c>
      <c r="Q5174" s="4" t="s">
        <v>22</v>
      </c>
      <c r="R5174" s="4">
        <v>242</v>
      </c>
      <c r="S5174" s="4">
        <v>160</v>
      </c>
      <c r="T5174" s="5">
        <v>1.83</v>
      </c>
      <c r="U5174" s="5">
        <v>6.52</v>
      </c>
      <c r="V5174" t="s">
        <v>24</v>
      </c>
    </row>
    <row r="5175" spans="1:22" x14ac:dyDescent="0.3">
      <c r="A5175">
        <v>62</v>
      </c>
      <c r="B5175" t="s">
        <v>21</v>
      </c>
      <c r="C5175" s="4">
        <v>138</v>
      </c>
      <c r="D5175" s="4">
        <v>262</v>
      </c>
      <c r="E5175" t="s">
        <v>22</v>
      </c>
      <c r="F5175" t="s">
        <v>24</v>
      </c>
      <c r="G5175" t="s">
        <v>24</v>
      </c>
      <c r="H5175" s="4" t="str">
        <f t="shared" si="80"/>
        <v>Yes</v>
      </c>
      <c r="I5175" t="str" cm="1">
        <f t="array" ref="I5175">_xlfn.IFS(S5175&lt;100,"Normal",AND(S5175&gt;=100,S5175&lt;126),"Pre-Injury",S5175&gt;125,"Injured")</f>
        <v>Injured</v>
      </c>
      <c r="J5175" s="3">
        <v>28.86</v>
      </c>
      <c r="K5175" t="s">
        <v>23</v>
      </c>
      <c r="L5175" t="s">
        <v>23</v>
      </c>
      <c r="M5175" t="s">
        <v>23</v>
      </c>
      <c r="N5175" t="s">
        <v>25</v>
      </c>
      <c r="O5175" t="s">
        <v>25</v>
      </c>
      <c r="P5175" s="5">
        <v>8</v>
      </c>
      <c r="Q5175" s="4" t="s">
        <v>25</v>
      </c>
      <c r="R5175" s="4">
        <v>372</v>
      </c>
      <c r="S5175" s="4">
        <v>130</v>
      </c>
      <c r="T5175" s="5">
        <v>10.039999999999999</v>
      </c>
      <c r="U5175" s="5">
        <v>12.19</v>
      </c>
      <c r="V5175" t="s">
        <v>24</v>
      </c>
    </row>
    <row r="5176" spans="1:22" x14ac:dyDescent="0.3">
      <c r="A5176">
        <v>49</v>
      </c>
      <c r="B5176" t="s">
        <v>21</v>
      </c>
      <c r="C5176" s="4">
        <v>173</v>
      </c>
      <c r="D5176" s="4">
        <v>158</v>
      </c>
      <c r="E5176" t="s">
        <v>22</v>
      </c>
      <c r="F5176" t="s">
        <v>23</v>
      </c>
      <c r="G5176" t="s">
        <v>23</v>
      </c>
      <c r="H5176" s="4" t="str">
        <f t="shared" si="80"/>
        <v>Yes</v>
      </c>
      <c r="I5176" t="str" cm="1">
        <f t="array" ref="I5176">_xlfn.IFS(S5176&lt;100,"Normal",AND(S5176&gt;=100,S5176&lt;126),"Pre-Injury",S5176&gt;125,"Injured")</f>
        <v>Injured</v>
      </c>
      <c r="J5176" s="3">
        <v>28.86</v>
      </c>
      <c r="K5176" t="s">
        <v>23</v>
      </c>
      <c r="L5176" t="s">
        <v>24</v>
      </c>
      <c r="M5176" t="s">
        <v>24</v>
      </c>
      <c r="N5176" t="s">
        <v>22</v>
      </c>
      <c r="O5176" t="s">
        <v>25</v>
      </c>
      <c r="P5176" s="5">
        <v>9</v>
      </c>
      <c r="Q5176" s="4" t="s">
        <v>25</v>
      </c>
      <c r="R5176" s="4">
        <v>276</v>
      </c>
      <c r="S5176" s="4">
        <v>140</v>
      </c>
      <c r="T5176" s="5">
        <v>6.01</v>
      </c>
      <c r="U5176" s="5">
        <v>15.58</v>
      </c>
      <c r="V5176" t="s">
        <v>24</v>
      </c>
    </row>
    <row r="5177" spans="1:22" x14ac:dyDescent="0.3">
      <c r="A5177">
        <v>33</v>
      </c>
      <c r="B5177" t="s">
        <v>21</v>
      </c>
      <c r="C5177" s="4">
        <v>179</v>
      </c>
      <c r="D5177" s="4">
        <v>263</v>
      </c>
      <c r="E5177" t="s">
        <v>22</v>
      </c>
      <c r="F5177" t="s">
        <v>24</v>
      </c>
      <c r="G5177" t="s">
        <v>23</v>
      </c>
      <c r="H5177" s="4" t="str">
        <f t="shared" si="80"/>
        <v>No</v>
      </c>
      <c r="I5177" t="str" cm="1">
        <f t="array" ref="I5177">_xlfn.IFS(S5177&lt;100,"Normal",AND(S5177&gt;=100,S5177&lt;126),"Pre-Injury",S5177&gt;125,"Injured")</f>
        <v>Pre-Injury</v>
      </c>
      <c r="J5177" s="3">
        <v>28.86</v>
      </c>
      <c r="K5177" t="s">
        <v>23</v>
      </c>
      <c r="L5177" t="s">
        <v>24</v>
      </c>
      <c r="M5177" t="s">
        <v>23</v>
      </c>
      <c r="N5177" t="s">
        <v>28</v>
      </c>
      <c r="O5177" t="s">
        <v>27</v>
      </c>
      <c r="P5177" s="4">
        <v>4</v>
      </c>
      <c r="Q5177" s="4" t="s">
        <v>25</v>
      </c>
      <c r="R5177" s="4">
        <v>288</v>
      </c>
      <c r="S5177" s="4">
        <v>104</v>
      </c>
      <c r="T5177" s="5">
        <v>2.33</v>
      </c>
      <c r="U5177" s="5">
        <v>18.96</v>
      </c>
      <c r="V5177" t="s">
        <v>24</v>
      </c>
    </row>
    <row r="5178" spans="1:22" x14ac:dyDescent="0.3">
      <c r="A5178">
        <v>48</v>
      </c>
      <c r="B5178" t="s">
        <v>26</v>
      </c>
      <c r="C5178" s="4">
        <v>144</v>
      </c>
      <c r="D5178" s="4">
        <v>250</v>
      </c>
      <c r="E5178" t="s">
        <v>22</v>
      </c>
      <c r="F5178" t="s">
        <v>23</v>
      </c>
      <c r="G5178" t="s">
        <v>24</v>
      </c>
      <c r="H5178" s="4" t="str">
        <f t="shared" si="80"/>
        <v>No</v>
      </c>
      <c r="I5178" t="str" cm="1">
        <f t="array" ref="I5178">_xlfn.IFS(S5178&lt;100,"Normal",AND(S5178&gt;=100,S5178&lt;126),"Pre-Injury",S5178&gt;125,"Injured")</f>
        <v>Normal</v>
      </c>
      <c r="J5178" s="3">
        <v>28.86</v>
      </c>
      <c r="K5178" t="s">
        <v>23</v>
      </c>
      <c r="L5178" t="s">
        <v>24</v>
      </c>
      <c r="M5178" t="s">
        <v>23</v>
      </c>
      <c r="N5178" t="s">
        <v>28</v>
      </c>
      <c r="O5178" t="s">
        <v>27</v>
      </c>
      <c r="P5178" s="5">
        <v>5</v>
      </c>
      <c r="Q5178" s="4" t="s">
        <v>27</v>
      </c>
      <c r="R5178" s="4">
        <v>350</v>
      </c>
      <c r="S5178" s="4">
        <v>85</v>
      </c>
      <c r="T5178" s="5">
        <v>3.52</v>
      </c>
      <c r="U5178" s="5">
        <v>14.96</v>
      </c>
      <c r="V5178" t="s">
        <v>24</v>
      </c>
    </row>
    <row r="5179" spans="1:22" x14ac:dyDescent="0.3">
      <c r="A5179">
        <v>28</v>
      </c>
      <c r="B5179" t="s">
        <v>21</v>
      </c>
      <c r="C5179" s="4">
        <v>141</v>
      </c>
      <c r="D5179" s="4">
        <v>230</v>
      </c>
      <c r="E5179" t="s">
        <v>25</v>
      </c>
      <c r="F5179" t="s">
        <v>24</v>
      </c>
      <c r="G5179" t="s">
        <v>24</v>
      </c>
      <c r="H5179" s="4" t="str">
        <f t="shared" si="80"/>
        <v>No</v>
      </c>
      <c r="I5179" t="str" cm="1">
        <f t="array" ref="I5179">_xlfn.IFS(S5179&lt;100,"Normal",AND(S5179&gt;=100,S5179&lt;126),"Pre-Injury",S5179&gt;125,"Injured")</f>
        <v>Pre-Injury</v>
      </c>
      <c r="J5179" s="3">
        <v>28.87</v>
      </c>
      <c r="K5179" t="s">
        <v>23</v>
      </c>
      <c r="L5179" t="s">
        <v>24</v>
      </c>
      <c r="M5179" t="s">
        <v>24</v>
      </c>
      <c r="N5179" t="s">
        <v>25</v>
      </c>
      <c r="O5179" t="s">
        <v>22</v>
      </c>
      <c r="P5179" s="5">
        <v>9</v>
      </c>
      <c r="Q5179" s="4" t="s">
        <v>27</v>
      </c>
      <c r="R5179" s="4">
        <v>311</v>
      </c>
      <c r="S5179" s="4">
        <v>103</v>
      </c>
      <c r="T5179" s="5">
        <v>6.09</v>
      </c>
      <c r="U5179" s="5">
        <v>15.4</v>
      </c>
      <c r="V5179" t="s">
        <v>23</v>
      </c>
    </row>
    <row r="5180" spans="1:22" x14ac:dyDescent="0.3">
      <c r="A5180">
        <v>79</v>
      </c>
      <c r="B5180" t="s">
        <v>21</v>
      </c>
      <c r="C5180" s="4">
        <v>158</v>
      </c>
      <c r="D5180" s="4">
        <v>215</v>
      </c>
      <c r="E5180" t="s">
        <v>22</v>
      </c>
      <c r="F5180" t="s">
        <v>24</v>
      </c>
      <c r="G5180" t="s">
        <v>24</v>
      </c>
      <c r="H5180" s="4" t="str">
        <f t="shared" si="80"/>
        <v>Yes</v>
      </c>
      <c r="I5180" t="str" cm="1">
        <f t="array" ref="I5180">_xlfn.IFS(S5180&lt;100,"Normal",AND(S5180&gt;=100,S5180&lt;126),"Pre-Injury",S5180&gt;125,"Injured")</f>
        <v>Injured</v>
      </c>
      <c r="J5180" s="3">
        <v>28.87</v>
      </c>
      <c r="K5180" t="s">
        <v>23</v>
      </c>
      <c r="L5180" t="s">
        <v>23</v>
      </c>
      <c r="M5180" t="s">
        <v>23</v>
      </c>
      <c r="N5180" t="s">
        <v>22</v>
      </c>
      <c r="O5180" t="s">
        <v>27</v>
      </c>
      <c r="P5180" s="5">
        <v>5</v>
      </c>
      <c r="Q5180" s="4" t="s">
        <v>22</v>
      </c>
      <c r="R5180" s="4">
        <v>289</v>
      </c>
      <c r="S5180" s="4">
        <v>143</v>
      </c>
      <c r="T5180" s="5">
        <v>5.33</v>
      </c>
      <c r="U5180" s="5">
        <v>13.66</v>
      </c>
      <c r="V5180" t="s">
        <v>24</v>
      </c>
    </row>
    <row r="5181" spans="1:22" x14ac:dyDescent="0.3">
      <c r="A5181">
        <v>19</v>
      </c>
      <c r="B5181" t="s">
        <v>21</v>
      </c>
      <c r="C5181" s="4">
        <v>175</v>
      </c>
      <c r="D5181" s="4">
        <v>272</v>
      </c>
      <c r="E5181" t="s">
        <v>22</v>
      </c>
      <c r="F5181" t="s">
        <v>24</v>
      </c>
      <c r="G5181" t="s">
        <v>23</v>
      </c>
      <c r="H5181" s="4" t="str">
        <f t="shared" si="80"/>
        <v>Yes</v>
      </c>
      <c r="I5181" t="str" cm="1">
        <f t="array" ref="I5181">_xlfn.IFS(S5181&lt;100,"Normal",AND(S5181&gt;=100,S5181&lt;126),"Pre-Injury",S5181&gt;125,"Injured")</f>
        <v>Injured</v>
      </c>
      <c r="J5181" s="3">
        <v>28.88</v>
      </c>
      <c r="K5181" t="s">
        <v>23</v>
      </c>
      <c r="L5181" t="s">
        <v>23</v>
      </c>
      <c r="M5181" t="s">
        <v>24</v>
      </c>
      <c r="N5181" t="s">
        <v>27</v>
      </c>
      <c r="O5181" t="s">
        <v>27</v>
      </c>
      <c r="P5181" s="5">
        <v>9</v>
      </c>
      <c r="Q5181" s="4" t="s">
        <v>22</v>
      </c>
      <c r="R5181" s="4">
        <v>201</v>
      </c>
      <c r="S5181" s="4">
        <v>159</v>
      </c>
      <c r="T5181" s="4">
        <v>5.83</v>
      </c>
      <c r="U5181" s="5">
        <v>17.97</v>
      </c>
      <c r="V5181" t="s">
        <v>24</v>
      </c>
    </row>
    <row r="5182" spans="1:22" x14ac:dyDescent="0.3">
      <c r="A5182">
        <v>29</v>
      </c>
      <c r="B5182" t="s">
        <v>26</v>
      </c>
      <c r="C5182" s="4">
        <v>126</v>
      </c>
      <c r="D5182" s="4">
        <v>275</v>
      </c>
      <c r="E5182" t="s">
        <v>27</v>
      </c>
      <c r="F5182" t="s">
        <v>24</v>
      </c>
      <c r="G5182" t="s">
        <v>24</v>
      </c>
      <c r="H5182" s="4" t="str">
        <f t="shared" si="80"/>
        <v>No</v>
      </c>
      <c r="I5182" t="str" cm="1">
        <f t="array" ref="I5182">_xlfn.IFS(S5182&lt;100,"Normal",AND(S5182&gt;=100,S5182&lt;126),"Pre-Injury",S5182&gt;125,"Injured")</f>
        <v>Normal</v>
      </c>
      <c r="J5182" s="3">
        <v>28.88</v>
      </c>
      <c r="K5182" t="s">
        <v>24</v>
      </c>
      <c r="L5182" t="s">
        <v>23</v>
      </c>
      <c r="M5182" t="s">
        <v>24</v>
      </c>
      <c r="N5182" t="s">
        <v>25</v>
      </c>
      <c r="O5182" t="s">
        <v>22</v>
      </c>
      <c r="P5182" s="5">
        <v>7</v>
      </c>
      <c r="Q5182" s="4" t="s">
        <v>22</v>
      </c>
      <c r="R5182" s="4">
        <v>308</v>
      </c>
      <c r="S5182" s="4">
        <v>88</v>
      </c>
      <c r="T5182" s="5">
        <v>1.9</v>
      </c>
      <c r="U5182" s="5">
        <v>7.01</v>
      </c>
      <c r="V5182" t="s">
        <v>24</v>
      </c>
    </row>
    <row r="5183" spans="1:22" x14ac:dyDescent="0.3">
      <c r="A5183">
        <v>75</v>
      </c>
      <c r="B5183" t="s">
        <v>21</v>
      </c>
      <c r="C5183" s="4">
        <v>123</v>
      </c>
      <c r="D5183" s="4">
        <v>241</v>
      </c>
      <c r="E5183" t="s">
        <v>22</v>
      </c>
      <c r="F5183" t="s">
        <v>23</v>
      </c>
      <c r="G5183" t="s">
        <v>24</v>
      </c>
      <c r="H5183" s="4" t="str">
        <f t="shared" si="80"/>
        <v>Yes</v>
      </c>
      <c r="I5183" t="str" cm="1">
        <f t="array" ref="I5183">_xlfn.IFS(S5183&lt;100,"Normal",AND(S5183&gt;=100,S5183&lt;126),"Pre-Injury",S5183&gt;125,"Injured")</f>
        <v>Injured</v>
      </c>
      <c r="J5183" s="3">
        <v>28.88</v>
      </c>
      <c r="K5183" t="s">
        <v>24</v>
      </c>
      <c r="L5183" t="s">
        <v>23</v>
      </c>
      <c r="M5183" t="s">
        <v>23</v>
      </c>
      <c r="N5183" t="s">
        <v>25</v>
      </c>
      <c r="O5183" t="s">
        <v>27</v>
      </c>
      <c r="P5183" s="5">
        <v>4</v>
      </c>
      <c r="Q5183" s="4" t="s">
        <v>22</v>
      </c>
      <c r="R5183" s="4">
        <v>183</v>
      </c>
      <c r="S5183" s="4">
        <v>130</v>
      </c>
      <c r="T5183" s="4">
        <v>7.78</v>
      </c>
      <c r="U5183" s="5">
        <v>11.78</v>
      </c>
      <c r="V5183" t="s">
        <v>24</v>
      </c>
    </row>
    <row r="5184" spans="1:22" x14ac:dyDescent="0.3">
      <c r="A5184">
        <v>40</v>
      </c>
      <c r="B5184" t="s">
        <v>21</v>
      </c>
      <c r="C5184" s="4">
        <v>165</v>
      </c>
      <c r="D5184" s="4">
        <v>262</v>
      </c>
      <c r="E5184" t="s">
        <v>25</v>
      </c>
      <c r="F5184" t="s">
        <v>24</v>
      </c>
      <c r="G5184" t="s">
        <v>23</v>
      </c>
      <c r="H5184" s="4" t="str">
        <f t="shared" si="80"/>
        <v>Yes</v>
      </c>
      <c r="I5184" t="str" cm="1">
        <f t="array" ref="I5184">_xlfn.IFS(S5184&lt;100,"Normal",AND(S5184&gt;=100,S5184&lt;126),"Pre-Injury",S5184&gt;125,"Injured")</f>
        <v>Injured</v>
      </c>
      <c r="J5184" s="3">
        <v>28.89</v>
      </c>
      <c r="K5184" t="s">
        <v>23</v>
      </c>
      <c r="L5184" t="s">
        <v>24</v>
      </c>
      <c r="M5184" t="s">
        <v>23</v>
      </c>
      <c r="N5184" t="s">
        <v>27</v>
      </c>
      <c r="O5184" t="s">
        <v>22</v>
      </c>
      <c r="P5184" s="5">
        <v>7</v>
      </c>
      <c r="Q5184" s="4" t="s">
        <v>22</v>
      </c>
      <c r="R5184" s="4">
        <v>330</v>
      </c>
      <c r="S5184" s="4">
        <v>144</v>
      </c>
      <c r="T5184" s="5">
        <v>5.33</v>
      </c>
      <c r="U5184" s="5">
        <v>14.85</v>
      </c>
      <c r="V5184" t="s">
        <v>23</v>
      </c>
    </row>
    <row r="5185" spans="1:22" x14ac:dyDescent="0.3">
      <c r="A5185">
        <v>59</v>
      </c>
      <c r="B5185" t="s">
        <v>26</v>
      </c>
      <c r="C5185" s="4">
        <v>123</v>
      </c>
      <c r="D5185" s="4">
        <v>290</v>
      </c>
      <c r="E5185" t="s">
        <v>27</v>
      </c>
      <c r="F5185" t="s">
        <v>24</v>
      </c>
      <c r="G5185" t="s">
        <v>24</v>
      </c>
      <c r="H5185" s="4" t="str">
        <f t="shared" si="80"/>
        <v>No</v>
      </c>
      <c r="I5185" t="str" cm="1">
        <f t="array" ref="I5185">_xlfn.IFS(S5185&lt;100,"Normal",AND(S5185&gt;=100,S5185&lt;126),"Pre-Injury",S5185&gt;125,"Injured")</f>
        <v>Pre-Injury</v>
      </c>
      <c r="J5185" s="3">
        <v>28.89</v>
      </c>
      <c r="K5185" t="s">
        <v>24</v>
      </c>
      <c r="L5185" t="s">
        <v>24</v>
      </c>
      <c r="M5185" t="s">
        <v>23</v>
      </c>
      <c r="N5185" t="s">
        <v>27</v>
      </c>
      <c r="O5185" t="s">
        <v>27</v>
      </c>
      <c r="P5185" s="5">
        <v>8</v>
      </c>
      <c r="Q5185" s="4" t="s">
        <v>27</v>
      </c>
      <c r="R5185" s="4">
        <v>197</v>
      </c>
      <c r="S5185" s="4">
        <v>105</v>
      </c>
      <c r="T5185" s="5">
        <v>10.039999999999999</v>
      </c>
      <c r="U5185" s="5">
        <v>9.7100000000000009</v>
      </c>
      <c r="V5185" t="s">
        <v>24</v>
      </c>
    </row>
    <row r="5186" spans="1:22" x14ac:dyDescent="0.3">
      <c r="A5186">
        <v>47</v>
      </c>
      <c r="B5186" t="s">
        <v>21</v>
      </c>
      <c r="C5186" s="4">
        <v>174</v>
      </c>
      <c r="D5186" s="4">
        <v>274</v>
      </c>
      <c r="E5186" t="s">
        <v>22</v>
      </c>
      <c r="F5186" t="s">
        <v>24</v>
      </c>
      <c r="G5186" t="s">
        <v>23</v>
      </c>
      <c r="H5186" s="4" t="str">
        <f t="shared" ref="H5186:H5249" si="81">IF(I5186="Normal","No",IF(I5186="Pre-Injury","No","Yes"))</f>
        <v>No</v>
      </c>
      <c r="I5186" t="str" cm="1">
        <f t="array" ref="I5186">_xlfn.IFS(S5186&lt;100,"Normal",AND(S5186&gt;=100,S5186&lt;126),"Pre-Injury",S5186&gt;125,"Injured")</f>
        <v>Pre-Injury</v>
      </c>
      <c r="J5186" s="3">
        <v>28.89</v>
      </c>
      <c r="K5186" t="s">
        <v>23</v>
      </c>
      <c r="L5186" t="s">
        <v>23</v>
      </c>
      <c r="M5186" t="s">
        <v>24</v>
      </c>
      <c r="N5186" t="s">
        <v>22</v>
      </c>
      <c r="O5186" t="s">
        <v>27</v>
      </c>
      <c r="P5186" s="5">
        <v>6</v>
      </c>
      <c r="Q5186" s="4" t="s">
        <v>25</v>
      </c>
      <c r="R5186" s="4">
        <v>189</v>
      </c>
      <c r="S5186" s="4">
        <v>107</v>
      </c>
      <c r="T5186" s="5">
        <v>9.77</v>
      </c>
      <c r="U5186" s="5">
        <v>10.81</v>
      </c>
      <c r="V5186" t="s">
        <v>24</v>
      </c>
    </row>
    <row r="5187" spans="1:22" x14ac:dyDescent="0.3">
      <c r="A5187">
        <v>65</v>
      </c>
      <c r="B5187" t="s">
        <v>21</v>
      </c>
      <c r="C5187" s="4">
        <v>149</v>
      </c>
      <c r="D5187" s="4">
        <v>216</v>
      </c>
      <c r="E5187" t="s">
        <v>25</v>
      </c>
      <c r="F5187" t="s">
        <v>23</v>
      </c>
      <c r="G5187" t="s">
        <v>24</v>
      </c>
      <c r="H5187" s="4" t="str">
        <f t="shared" si="81"/>
        <v>Yes</v>
      </c>
      <c r="I5187" t="str" cm="1">
        <f t="array" ref="I5187">_xlfn.IFS(S5187&lt;100,"Normal",AND(S5187&gt;=100,S5187&lt;126),"Pre-Injury",S5187&gt;125,"Injured")</f>
        <v>Injured</v>
      </c>
      <c r="J5187" s="3">
        <v>28.89</v>
      </c>
      <c r="K5187" t="s">
        <v>23</v>
      </c>
      <c r="L5187" t="s">
        <v>23</v>
      </c>
      <c r="M5187" t="s">
        <v>23</v>
      </c>
      <c r="N5187" t="s">
        <v>25</v>
      </c>
      <c r="O5187" t="s">
        <v>27</v>
      </c>
      <c r="P5187" s="5">
        <v>5</v>
      </c>
      <c r="Q5187" s="4" t="s">
        <v>25</v>
      </c>
      <c r="R5187" s="4">
        <v>274</v>
      </c>
      <c r="S5187" s="4">
        <v>154</v>
      </c>
      <c r="T5187" s="5">
        <v>12.63</v>
      </c>
      <c r="U5187" s="5">
        <v>17.98</v>
      </c>
      <c r="V5187" t="s">
        <v>24</v>
      </c>
    </row>
    <row r="5188" spans="1:22" x14ac:dyDescent="0.3">
      <c r="A5188">
        <v>80</v>
      </c>
      <c r="B5188" t="s">
        <v>26</v>
      </c>
      <c r="C5188" s="4">
        <v>165</v>
      </c>
      <c r="D5188" s="4">
        <v>238</v>
      </c>
      <c r="E5188" t="s">
        <v>22</v>
      </c>
      <c r="F5188" t="s">
        <v>23</v>
      </c>
      <c r="G5188" t="s">
        <v>23</v>
      </c>
      <c r="H5188" s="4" t="str">
        <f t="shared" si="81"/>
        <v>No</v>
      </c>
      <c r="I5188" t="str" cm="1">
        <f t="array" ref="I5188">_xlfn.IFS(S5188&lt;100,"Normal",AND(S5188&gt;=100,S5188&lt;126),"Pre-Injury",S5188&gt;125,"Injured")</f>
        <v>Pre-Injury</v>
      </c>
      <c r="J5188" s="3">
        <v>28.89</v>
      </c>
      <c r="K5188" t="s">
        <v>23</v>
      </c>
      <c r="L5188" t="s">
        <v>23</v>
      </c>
      <c r="M5188" t="s">
        <v>24</v>
      </c>
      <c r="N5188" t="s">
        <v>25</v>
      </c>
      <c r="O5188" t="s">
        <v>25</v>
      </c>
      <c r="P5188" s="5">
        <v>4</v>
      </c>
      <c r="Q5188" s="4" t="s">
        <v>27</v>
      </c>
      <c r="R5188" s="4">
        <v>290</v>
      </c>
      <c r="S5188" s="4">
        <v>109</v>
      </c>
      <c r="T5188" s="5">
        <v>5.58</v>
      </c>
      <c r="U5188" s="5">
        <v>16.62</v>
      </c>
      <c r="V5188" t="s">
        <v>24</v>
      </c>
    </row>
    <row r="5189" spans="1:22" x14ac:dyDescent="0.3">
      <c r="A5189">
        <v>73</v>
      </c>
      <c r="B5189" t="s">
        <v>26</v>
      </c>
      <c r="C5189" s="4">
        <v>137</v>
      </c>
      <c r="D5189" s="4">
        <v>229</v>
      </c>
      <c r="E5189" t="s">
        <v>22</v>
      </c>
      <c r="F5189" t="s">
        <v>24</v>
      </c>
      <c r="G5189" t="s">
        <v>24</v>
      </c>
      <c r="H5189" s="4" t="str">
        <f t="shared" si="81"/>
        <v>Yes</v>
      </c>
      <c r="I5189" t="str" cm="1">
        <f t="array" ref="I5189">_xlfn.IFS(S5189&lt;100,"Normal",AND(S5189&gt;=100,S5189&lt;126),"Pre-Injury",S5189&gt;125,"Injured")</f>
        <v>Injured</v>
      </c>
      <c r="J5189" s="3">
        <v>28.89</v>
      </c>
      <c r="K5189" t="s">
        <v>23</v>
      </c>
      <c r="L5189" t="s">
        <v>23</v>
      </c>
      <c r="M5189" t="s">
        <v>23</v>
      </c>
      <c r="N5189" t="s">
        <v>27</v>
      </c>
      <c r="O5189" t="s">
        <v>27</v>
      </c>
      <c r="P5189" s="4">
        <v>7</v>
      </c>
      <c r="Q5189" s="4" t="s">
        <v>22</v>
      </c>
      <c r="R5189" s="4">
        <v>272</v>
      </c>
      <c r="S5189" s="4">
        <v>147</v>
      </c>
      <c r="T5189" s="5">
        <v>0.88</v>
      </c>
      <c r="U5189" s="5">
        <v>8.82</v>
      </c>
      <c r="V5189" t="s">
        <v>24</v>
      </c>
    </row>
    <row r="5190" spans="1:22" x14ac:dyDescent="0.3">
      <c r="A5190">
        <v>68</v>
      </c>
      <c r="B5190" t="s">
        <v>21</v>
      </c>
      <c r="C5190" s="4">
        <v>124</v>
      </c>
      <c r="D5190" s="4">
        <v>186</v>
      </c>
      <c r="E5190" t="s">
        <v>22</v>
      </c>
      <c r="F5190" t="s">
        <v>23</v>
      </c>
      <c r="G5190" t="s">
        <v>23</v>
      </c>
      <c r="H5190" s="4" t="str">
        <f t="shared" si="81"/>
        <v>Yes</v>
      </c>
      <c r="I5190" t="str" cm="1">
        <f t="array" ref="I5190">_xlfn.IFS(S5190&lt;100,"Normal",AND(S5190&gt;=100,S5190&lt;126),"Pre-Injury",S5190&gt;125,"Injured")</f>
        <v>Injured</v>
      </c>
      <c r="J5190" s="3">
        <v>28.89</v>
      </c>
      <c r="K5190" t="s">
        <v>24</v>
      </c>
      <c r="L5190" t="s">
        <v>24</v>
      </c>
      <c r="M5190" t="s">
        <v>24</v>
      </c>
      <c r="N5190" t="s">
        <v>22</v>
      </c>
      <c r="O5190" t="s">
        <v>22</v>
      </c>
      <c r="P5190" s="5">
        <v>9</v>
      </c>
      <c r="Q5190" s="4" t="s">
        <v>25</v>
      </c>
      <c r="R5190" s="4">
        <v>368</v>
      </c>
      <c r="S5190" s="4">
        <v>145</v>
      </c>
      <c r="T5190" s="5">
        <v>5.87</v>
      </c>
      <c r="U5190" s="5">
        <v>14</v>
      </c>
      <c r="V5190" t="s">
        <v>24</v>
      </c>
    </row>
    <row r="5191" spans="1:22" x14ac:dyDescent="0.3">
      <c r="A5191">
        <v>28</v>
      </c>
      <c r="B5191" t="s">
        <v>26</v>
      </c>
      <c r="C5191" s="4">
        <v>134</v>
      </c>
      <c r="D5191" s="4">
        <v>235</v>
      </c>
      <c r="E5191" t="s">
        <v>22</v>
      </c>
      <c r="F5191" t="s">
        <v>24</v>
      </c>
      <c r="G5191" t="s">
        <v>24</v>
      </c>
      <c r="H5191" s="4" t="str">
        <f t="shared" si="81"/>
        <v>No</v>
      </c>
      <c r="I5191" t="str" cm="1">
        <f t="array" ref="I5191">_xlfn.IFS(S5191&lt;100,"Normal",AND(S5191&gt;=100,S5191&lt;126),"Pre-Injury",S5191&gt;125,"Injured")</f>
        <v>Pre-Injury</v>
      </c>
      <c r="J5191" s="3">
        <v>28.89</v>
      </c>
      <c r="K5191" t="s">
        <v>23</v>
      </c>
      <c r="L5191" t="s">
        <v>23</v>
      </c>
      <c r="M5191" t="s">
        <v>24</v>
      </c>
      <c r="N5191" t="s">
        <v>22</v>
      </c>
      <c r="O5191" t="s">
        <v>22</v>
      </c>
      <c r="P5191" s="5">
        <v>8</v>
      </c>
      <c r="Q5191" s="4" t="s">
        <v>27</v>
      </c>
      <c r="R5191" s="4">
        <v>155</v>
      </c>
      <c r="S5191" s="4">
        <v>124</v>
      </c>
      <c r="T5191" s="5">
        <v>7.26</v>
      </c>
      <c r="U5191" s="5">
        <v>18.059999999999999</v>
      </c>
      <c r="V5191" t="s">
        <v>24</v>
      </c>
    </row>
    <row r="5192" spans="1:22" x14ac:dyDescent="0.3">
      <c r="A5192">
        <v>29</v>
      </c>
      <c r="B5192" t="s">
        <v>26</v>
      </c>
      <c r="C5192" s="4">
        <v>143</v>
      </c>
      <c r="D5192" s="4">
        <v>263</v>
      </c>
      <c r="E5192" t="s">
        <v>22</v>
      </c>
      <c r="F5192" t="s">
        <v>23</v>
      </c>
      <c r="G5192" t="s">
        <v>24</v>
      </c>
      <c r="H5192" s="4" t="str">
        <f t="shared" si="81"/>
        <v>No</v>
      </c>
      <c r="I5192" t="str" cm="1">
        <f t="array" ref="I5192">_xlfn.IFS(S5192&lt;100,"Normal",AND(S5192&gt;=100,S5192&lt;126),"Pre-Injury",S5192&gt;125,"Injured")</f>
        <v>Normal</v>
      </c>
      <c r="J5192" s="3">
        <v>28.9</v>
      </c>
      <c r="K5192" t="s">
        <v>23</v>
      </c>
      <c r="L5192" t="s">
        <v>23</v>
      </c>
      <c r="M5192" t="s">
        <v>24</v>
      </c>
      <c r="N5192" t="s">
        <v>28</v>
      </c>
      <c r="O5192" t="s">
        <v>27</v>
      </c>
      <c r="P5192" s="5">
        <v>5</v>
      </c>
      <c r="Q5192" s="4" t="s">
        <v>25</v>
      </c>
      <c r="R5192" s="4">
        <v>319</v>
      </c>
      <c r="S5192" s="4">
        <v>86</v>
      </c>
      <c r="T5192" s="5">
        <v>3.77</v>
      </c>
      <c r="U5192" s="5">
        <v>9.81</v>
      </c>
      <c r="V5192" t="s">
        <v>23</v>
      </c>
    </row>
    <row r="5193" spans="1:22" x14ac:dyDescent="0.3">
      <c r="A5193">
        <v>64</v>
      </c>
      <c r="B5193" t="s">
        <v>26</v>
      </c>
      <c r="C5193" s="4">
        <v>168</v>
      </c>
      <c r="D5193" s="4">
        <v>162</v>
      </c>
      <c r="E5193" t="s">
        <v>27</v>
      </c>
      <c r="F5193" t="s">
        <v>24</v>
      </c>
      <c r="G5193" t="s">
        <v>23</v>
      </c>
      <c r="H5193" s="4" t="str">
        <f t="shared" si="81"/>
        <v>No</v>
      </c>
      <c r="I5193" t="str" cm="1">
        <f t="array" ref="I5193">_xlfn.IFS(S5193&lt;100,"Normal",AND(S5193&gt;=100,S5193&lt;126),"Pre-Injury",S5193&gt;125,"Injured")</f>
        <v>Pre-Injury</v>
      </c>
      <c r="J5193" s="3">
        <v>28.9</v>
      </c>
      <c r="K5193" t="s">
        <v>23</v>
      </c>
      <c r="L5193" t="s">
        <v>23</v>
      </c>
      <c r="M5193" t="s">
        <v>23</v>
      </c>
      <c r="N5193" t="s">
        <v>28</v>
      </c>
      <c r="O5193" t="s">
        <v>25</v>
      </c>
      <c r="P5193" s="5">
        <v>8</v>
      </c>
      <c r="Q5193" s="4" t="s">
        <v>25</v>
      </c>
      <c r="R5193" s="4">
        <v>214</v>
      </c>
      <c r="S5193" s="4">
        <v>107</v>
      </c>
      <c r="T5193" s="5">
        <v>13.65</v>
      </c>
      <c r="U5193" s="5">
        <v>10.210000000000001</v>
      </c>
      <c r="V5193" t="s">
        <v>24</v>
      </c>
    </row>
    <row r="5194" spans="1:22" x14ac:dyDescent="0.3">
      <c r="A5194">
        <v>41</v>
      </c>
      <c r="B5194" t="s">
        <v>26</v>
      </c>
      <c r="C5194" s="4">
        <v>152</v>
      </c>
      <c r="D5194" s="4">
        <v>193</v>
      </c>
      <c r="E5194" t="s">
        <v>22</v>
      </c>
      <c r="F5194" t="s">
        <v>23</v>
      </c>
      <c r="G5194" t="s">
        <v>24</v>
      </c>
      <c r="H5194" s="4" t="str">
        <f t="shared" si="81"/>
        <v>No</v>
      </c>
      <c r="I5194" t="str" cm="1">
        <f t="array" ref="I5194">_xlfn.IFS(S5194&lt;100,"Normal",AND(S5194&gt;=100,S5194&lt;126),"Pre-Injury",S5194&gt;125,"Injured")</f>
        <v>Normal</v>
      </c>
      <c r="J5194" s="3">
        <v>28.91</v>
      </c>
      <c r="K5194" t="s">
        <v>23</v>
      </c>
      <c r="L5194" t="s">
        <v>23</v>
      </c>
      <c r="M5194" t="s">
        <v>24</v>
      </c>
      <c r="N5194" t="s">
        <v>27</v>
      </c>
      <c r="O5194" t="s">
        <v>22</v>
      </c>
      <c r="P5194" s="5">
        <v>6</v>
      </c>
      <c r="Q5194" s="4" t="s">
        <v>27</v>
      </c>
      <c r="R5194" s="4">
        <v>268</v>
      </c>
      <c r="S5194" s="4">
        <v>80</v>
      </c>
      <c r="T5194" s="5">
        <v>4.79</v>
      </c>
      <c r="U5194" s="5">
        <v>16.16</v>
      </c>
      <c r="V5194" t="s">
        <v>23</v>
      </c>
    </row>
    <row r="5195" spans="1:22" x14ac:dyDescent="0.3">
      <c r="A5195">
        <v>38</v>
      </c>
      <c r="B5195" t="s">
        <v>26</v>
      </c>
      <c r="C5195" s="4">
        <v>156</v>
      </c>
      <c r="D5195" s="4">
        <v>154</v>
      </c>
      <c r="E5195" t="s">
        <v>22</v>
      </c>
      <c r="F5195" t="s">
        <v>24</v>
      </c>
      <c r="G5195" t="s">
        <v>24</v>
      </c>
      <c r="H5195" s="4" t="str">
        <f t="shared" si="81"/>
        <v>No</v>
      </c>
      <c r="I5195" t="str" cm="1">
        <f t="array" ref="I5195">_xlfn.IFS(S5195&lt;100,"Normal",AND(S5195&gt;=100,S5195&lt;126),"Pre-Injury",S5195&gt;125,"Injured")</f>
        <v>Normal</v>
      </c>
      <c r="J5195" s="3">
        <v>28.91</v>
      </c>
      <c r="K5195" t="s">
        <v>23</v>
      </c>
      <c r="L5195" t="s">
        <v>24</v>
      </c>
      <c r="M5195" t="s">
        <v>24</v>
      </c>
      <c r="N5195" t="s">
        <v>25</v>
      </c>
      <c r="O5195" t="s">
        <v>22</v>
      </c>
      <c r="P5195" s="5">
        <v>4</v>
      </c>
      <c r="Q5195" s="4" t="s">
        <v>27</v>
      </c>
      <c r="R5195" s="4">
        <v>206</v>
      </c>
      <c r="S5195" s="4">
        <v>86</v>
      </c>
      <c r="T5195" s="5">
        <v>0.34</v>
      </c>
      <c r="U5195" s="5">
        <v>16.95</v>
      </c>
      <c r="V5195" t="s">
        <v>24</v>
      </c>
    </row>
    <row r="5196" spans="1:22" x14ac:dyDescent="0.3">
      <c r="A5196">
        <v>31</v>
      </c>
      <c r="B5196" t="s">
        <v>26</v>
      </c>
      <c r="C5196" s="4">
        <v>177</v>
      </c>
      <c r="D5196" s="4">
        <v>159</v>
      </c>
      <c r="E5196" t="s">
        <v>27</v>
      </c>
      <c r="F5196" t="s">
        <v>23</v>
      </c>
      <c r="G5196" t="s">
        <v>23</v>
      </c>
      <c r="H5196" s="4" t="str">
        <f t="shared" si="81"/>
        <v>Yes</v>
      </c>
      <c r="I5196" t="str" cm="1">
        <f t="array" ref="I5196">_xlfn.IFS(S5196&lt;100,"Normal",AND(S5196&gt;=100,S5196&lt;126),"Pre-Injury",S5196&gt;125,"Injured")</f>
        <v>Injured</v>
      </c>
      <c r="J5196" s="3">
        <v>28.91</v>
      </c>
      <c r="K5196" t="s">
        <v>23</v>
      </c>
      <c r="L5196" t="s">
        <v>23</v>
      </c>
      <c r="M5196" t="s">
        <v>23</v>
      </c>
      <c r="N5196" t="s">
        <v>27</v>
      </c>
      <c r="O5196" t="s">
        <v>22</v>
      </c>
      <c r="P5196" s="5">
        <v>4</v>
      </c>
      <c r="Q5196" s="4" t="s">
        <v>27</v>
      </c>
      <c r="R5196" s="4">
        <v>203</v>
      </c>
      <c r="S5196" s="4">
        <v>143</v>
      </c>
      <c r="T5196" s="5">
        <v>9.3699999999999992</v>
      </c>
      <c r="U5196" s="5">
        <v>9.92</v>
      </c>
      <c r="V5196" t="s">
        <v>24</v>
      </c>
    </row>
    <row r="5197" spans="1:22" x14ac:dyDescent="0.3">
      <c r="A5197">
        <v>25</v>
      </c>
      <c r="B5197" t="s">
        <v>26</v>
      </c>
      <c r="C5197" s="4">
        <v>133</v>
      </c>
      <c r="D5197" s="4">
        <v>184</v>
      </c>
      <c r="E5197" t="s">
        <v>22</v>
      </c>
      <c r="F5197" t="s">
        <v>24</v>
      </c>
      <c r="G5197" t="s">
        <v>23</v>
      </c>
      <c r="H5197" s="4" t="str">
        <f t="shared" si="81"/>
        <v>Yes</v>
      </c>
      <c r="I5197" t="str" cm="1">
        <f t="array" ref="I5197">_xlfn.IFS(S5197&lt;100,"Normal",AND(S5197&gt;=100,S5197&lt;126),"Pre-Injury",S5197&gt;125,"Injured")</f>
        <v>Injured</v>
      </c>
      <c r="J5197" s="3">
        <v>28.91</v>
      </c>
      <c r="K5197" t="s">
        <v>23</v>
      </c>
      <c r="L5197" t="s">
        <v>24</v>
      </c>
      <c r="M5197" t="s">
        <v>23</v>
      </c>
      <c r="N5197" t="s">
        <v>27</v>
      </c>
      <c r="O5197" t="s">
        <v>27</v>
      </c>
      <c r="P5197" s="5">
        <v>8</v>
      </c>
      <c r="Q5197" s="4" t="s">
        <v>22</v>
      </c>
      <c r="R5197" s="4">
        <v>345</v>
      </c>
      <c r="S5197" s="4">
        <v>146</v>
      </c>
      <c r="T5197" s="5">
        <v>10.119999999999999</v>
      </c>
      <c r="U5197" s="5">
        <v>13.74</v>
      </c>
      <c r="V5197" t="s">
        <v>24</v>
      </c>
    </row>
    <row r="5198" spans="1:22" x14ac:dyDescent="0.3">
      <c r="A5198">
        <v>74</v>
      </c>
      <c r="B5198" t="s">
        <v>26</v>
      </c>
      <c r="C5198" s="4">
        <v>156</v>
      </c>
      <c r="D5198" s="4">
        <v>223</v>
      </c>
      <c r="E5198" t="s">
        <v>22</v>
      </c>
      <c r="F5198" t="s">
        <v>23</v>
      </c>
      <c r="G5198" t="s">
        <v>23</v>
      </c>
      <c r="H5198" s="4" t="str">
        <f t="shared" si="81"/>
        <v>No</v>
      </c>
      <c r="I5198" t="str" cm="1">
        <f t="array" ref="I5198">_xlfn.IFS(S5198&lt;100,"Normal",AND(S5198&gt;=100,S5198&lt;126),"Pre-Injury",S5198&gt;125,"Injured")</f>
        <v>Normal</v>
      </c>
      <c r="J5198" s="3">
        <v>28.91</v>
      </c>
      <c r="K5198" t="s">
        <v>23</v>
      </c>
      <c r="L5198" t="s">
        <v>24</v>
      </c>
      <c r="M5198" t="s">
        <v>24</v>
      </c>
      <c r="N5198" t="s">
        <v>27</v>
      </c>
      <c r="O5198" t="s">
        <v>25</v>
      </c>
      <c r="P5198" s="5">
        <v>5</v>
      </c>
      <c r="Q5198" s="4" t="s">
        <v>25</v>
      </c>
      <c r="R5198" s="4">
        <v>389</v>
      </c>
      <c r="S5198" s="4">
        <v>98</v>
      </c>
      <c r="T5198" s="5">
        <v>7.14</v>
      </c>
      <c r="U5198" s="5">
        <v>18.37</v>
      </c>
      <c r="V5198" t="s">
        <v>23</v>
      </c>
    </row>
    <row r="5199" spans="1:22" x14ac:dyDescent="0.3">
      <c r="A5199">
        <v>45</v>
      </c>
      <c r="B5199" t="s">
        <v>26</v>
      </c>
      <c r="C5199" s="4">
        <v>136</v>
      </c>
      <c r="D5199" s="4">
        <v>298</v>
      </c>
      <c r="E5199" t="s">
        <v>25</v>
      </c>
      <c r="F5199" t="s">
        <v>23</v>
      </c>
      <c r="G5199" t="s">
        <v>23</v>
      </c>
      <c r="H5199" s="4" t="str">
        <f t="shared" si="81"/>
        <v>Yes</v>
      </c>
      <c r="I5199" t="str" cm="1">
        <f t="array" ref="I5199">_xlfn.IFS(S5199&lt;100,"Normal",AND(S5199&gt;=100,S5199&lt;126),"Pre-Injury",S5199&gt;125,"Injured")</f>
        <v>Injured</v>
      </c>
      <c r="J5199" s="3">
        <v>28.92</v>
      </c>
      <c r="K5199" t="s">
        <v>23</v>
      </c>
      <c r="L5199" t="s">
        <v>24</v>
      </c>
      <c r="M5199" t="s">
        <v>23</v>
      </c>
      <c r="N5199" t="s">
        <v>28</v>
      </c>
      <c r="O5199" t="s">
        <v>25</v>
      </c>
      <c r="P5199" s="5">
        <v>9</v>
      </c>
      <c r="Q5199" s="4" t="s">
        <v>25</v>
      </c>
      <c r="R5199" s="4">
        <v>278</v>
      </c>
      <c r="S5199" s="4">
        <v>133</v>
      </c>
      <c r="T5199" s="5">
        <v>9.75</v>
      </c>
      <c r="U5199" s="5">
        <v>8.59</v>
      </c>
      <c r="V5199" t="s">
        <v>24</v>
      </c>
    </row>
    <row r="5200" spans="1:22" x14ac:dyDescent="0.3">
      <c r="A5200">
        <v>39</v>
      </c>
      <c r="B5200" t="s">
        <v>21</v>
      </c>
      <c r="C5200" s="4">
        <v>121</v>
      </c>
      <c r="D5200" s="4">
        <v>267</v>
      </c>
      <c r="E5200" t="s">
        <v>25</v>
      </c>
      <c r="F5200" t="s">
        <v>24</v>
      </c>
      <c r="G5200" t="s">
        <v>23</v>
      </c>
      <c r="H5200" s="4" t="str">
        <f t="shared" si="81"/>
        <v>Yes</v>
      </c>
      <c r="I5200" t="str" cm="1">
        <f t="array" ref="I5200">_xlfn.IFS(S5200&lt;100,"Normal",AND(S5200&gt;=100,S5200&lt;126),"Pre-Injury",S5200&gt;125,"Injured")</f>
        <v>Injured</v>
      </c>
      <c r="J5200" s="3">
        <v>28.92</v>
      </c>
      <c r="K5200" t="s">
        <v>24</v>
      </c>
      <c r="L5200" t="s">
        <v>23</v>
      </c>
      <c r="M5200" t="s">
        <v>24</v>
      </c>
      <c r="N5200" t="s">
        <v>25</v>
      </c>
      <c r="O5200" t="s">
        <v>27</v>
      </c>
      <c r="P5200" s="4">
        <v>7</v>
      </c>
      <c r="Q5200" s="4" t="s">
        <v>22</v>
      </c>
      <c r="R5200" s="4">
        <v>255</v>
      </c>
      <c r="S5200" s="4">
        <v>133</v>
      </c>
      <c r="T5200" s="4">
        <v>4.2</v>
      </c>
      <c r="U5200" s="5">
        <v>19.46</v>
      </c>
      <c r="V5200" t="s">
        <v>24</v>
      </c>
    </row>
    <row r="5201" spans="1:22" x14ac:dyDescent="0.3">
      <c r="A5201">
        <v>77</v>
      </c>
      <c r="B5201" t="s">
        <v>21</v>
      </c>
      <c r="C5201" s="4">
        <v>162</v>
      </c>
      <c r="D5201" s="4">
        <v>234</v>
      </c>
      <c r="E5201" t="s">
        <v>27</v>
      </c>
      <c r="F5201" t="s">
        <v>23</v>
      </c>
      <c r="G5201" t="s">
        <v>24</v>
      </c>
      <c r="H5201" s="4" t="str">
        <f t="shared" si="81"/>
        <v>No</v>
      </c>
      <c r="I5201" t="str" cm="1">
        <f t="array" ref="I5201">_xlfn.IFS(S5201&lt;100,"Normal",AND(S5201&gt;=100,S5201&lt;126),"Pre-Injury",S5201&gt;125,"Injured")</f>
        <v>Normal</v>
      </c>
      <c r="J5201" s="3">
        <v>28.92</v>
      </c>
      <c r="K5201" t="s">
        <v>23</v>
      </c>
      <c r="L5201" t="s">
        <v>24</v>
      </c>
      <c r="M5201" t="s">
        <v>23</v>
      </c>
      <c r="N5201" t="s">
        <v>27</v>
      </c>
      <c r="O5201" t="s">
        <v>27</v>
      </c>
      <c r="P5201" s="5">
        <v>8</v>
      </c>
      <c r="Q5201" s="4" t="s">
        <v>25</v>
      </c>
      <c r="R5201" s="4">
        <v>133</v>
      </c>
      <c r="S5201" s="4">
        <v>82</v>
      </c>
      <c r="T5201" s="5">
        <v>10.29</v>
      </c>
      <c r="U5201" s="5">
        <v>10.95</v>
      </c>
      <c r="V5201" t="s">
        <v>24</v>
      </c>
    </row>
    <row r="5202" spans="1:22" x14ac:dyDescent="0.3">
      <c r="A5202">
        <v>71</v>
      </c>
      <c r="B5202" t="s">
        <v>26</v>
      </c>
      <c r="C5202" s="4">
        <v>168</v>
      </c>
      <c r="D5202" s="4">
        <v>203</v>
      </c>
      <c r="E5202" t="s">
        <v>27</v>
      </c>
      <c r="F5202" t="s">
        <v>24</v>
      </c>
      <c r="G5202" t="s">
        <v>24</v>
      </c>
      <c r="H5202" s="4" t="str">
        <f t="shared" si="81"/>
        <v>Yes</v>
      </c>
      <c r="I5202" t="str" cm="1">
        <f t="array" ref="I5202">_xlfn.IFS(S5202&lt;100,"Normal",AND(S5202&gt;=100,S5202&lt;126),"Pre-Injury",S5202&gt;125,"Injured")</f>
        <v>Injured</v>
      </c>
      <c r="J5202" s="3">
        <v>28.92</v>
      </c>
      <c r="K5202" t="s">
        <v>23</v>
      </c>
      <c r="L5202" t="s">
        <v>24</v>
      </c>
      <c r="M5202" t="s">
        <v>23</v>
      </c>
      <c r="N5202" t="s">
        <v>22</v>
      </c>
      <c r="O5202" t="s">
        <v>22</v>
      </c>
      <c r="P5202" s="5">
        <v>8</v>
      </c>
      <c r="Q5202" s="4" t="s">
        <v>25</v>
      </c>
      <c r="R5202" s="4">
        <v>196</v>
      </c>
      <c r="S5202" s="4">
        <v>137</v>
      </c>
      <c r="T5202" s="5">
        <v>10.95</v>
      </c>
      <c r="U5202" s="5">
        <v>10.95</v>
      </c>
      <c r="V5202" t="s">
        <v>24</v>
      </c>
    </row>
    <row r="5203" spans="1:22" x14ac:dyDescent="0.3">
      <c r="A5203">
        <v>50</v>
      </c>
      <c r="B5203" t="s">
        <v>26</v>
      </c>
      <c r="C5203" s="4">
        <v>147</v>
      </c>
      <c r="D5203" s="4">
        <v>296</v>
      </c>
      <c r="E5203" t="s">
        <v>27</v>
      </c>
      <c r="F5203" t="s">
        <v>23</v>
      </c>
      <c r="G5203" t="s">
        <v>24</v>
      </c>
      <c r="H5203" s="4" t="str">
        <f t="shared" si="81"/>
        <v>Yes</v>
      </c>
      <c r="I5203" t="str" cm="1">
        <f t="array" ref="I5203">_xlfn.IFS(S5203&lt;100,"Normal",AND(S5203&gt;=100,S5203&lt;126),"Pre-Injury",S5203&gt;125,"Injured")</f>
        <v>Injured</v>
      </c>
      <c r="J5203" s="3">
        <v>28.93</v>
      </c>
      <c r="K5203" t="s">
        <v>23</v>
      </c>
      <c r="L5203" t="s">
        <v>24</v>
      </c>
      <c r="M5203" t="s">
        <v>24</v>
      </c>
      <c r="N5203" t="s">
        <v>22</v>
      </c>
      <c r="O5203" t="s">
        <v>22</v>
      </c>
      <c r="P5203" s="5">
        <v>9</v>
      </c>
      <c r="Q5203" s="4" t="s">
        <v>25</v>
      </c>
      <c r="R5203" s="4">
        <v>212</v>
      </c>
      <c r="S5203" s="4">
        <v>156</v>
      </c>
      <c r="T5203" s="4">
        <v>2.48</v>
      </c>
      <c r="U5203" s="5">
        <v>17.73</v>
      </c>
      <c r="V5203" t="s">
        <v>24</v>
      </c>
    </row>
    <row r="5204" spans="1:22" x14ac:dyDescent="0.3">
      <c r="A5204">
        <v>55</v>
      </c>
      <c r="B5204" t="s">
        <v>21</v>
      </c>
      <c r="C5204" s="4">
        <v>126</v>
      </c>
      <c r="D5204" s="4">
        <v>243</v>
      </c>
      <c r="E5204" t="s">
        <v>22</v>
      </c>
      <c r="F5204" t="s">
        <v>23</v>
      </c>
      <c r="G5204" t="s">
        <v>24</v>
      </c>
      <c r="H5204" s="4" t="str">
        <f t="shared" si="81"/>
        <v>Yes</v>
      </c>
      <c r="I5204" t="str" cm="1">
        <f t="array" ref="I5204">_xlfn.IFS(S5204&lt;100,"Normal",AND(S5204&gt;=100,S5204&lt;126),"Pre-Injury",S5204&gt;125,"Injured")</f>
        <v>Injured</v>
      </c>
      <c r="J5204" s="3">
        <v>28.93</v>
      </c>
      <c r="K5204" t="s">
        <v>24</v>
      </c>
      <c r="L5204" t="s">
        <v>24</v>
      </c>
      <c r="M5204" t="s">
        <v>24</v>
      </c>
      <c r="N5204" t="s">
        <v>22</v>
      </c>
      <c r="O5204" t="s">
        <v>25</v>
      </c>
      <c r="P5204" s="4">
        <v>8</v>
      </c>
      <c r="Q5204" s="4" t="s">
        <v>22</v>
      </c>
      <c r="R5204" s="4">
        <v>222</v>
      </c>
      <c r="S5204" s="4">
        <v>126</v>
      </c>
      <c r="T5204" s="5">
        <v>11.97</v>
      </c>
      <c r="U5204" s="5">
        <v>18.97</v>
      </c>
      <c r="V5204" t="s">
        <v>24</v>
      </c>
    </row>
    <row r="5205" spans="1:22" x14ac:dyDescent="0.3">
      <c r="A5205">
        <v>36</v>
      </c>
      <c r="B5205" t="s">
        <v>21</v>
      </c>
      <c r="C5205" s="4">
        <v>150</v>
      </c>
      <c r="D5205" s="4">
        <v>300</v>
      </c>
      <c r="E5205" t="s">
        <v>25</v>
      </c>
      <c r="F5205" t="s">
        <v>23</v>
      </c>
      <c r="G5205" t="s">
        <v>23</v>
      </c>
      <c r="H5205" s="4" t="str">
        <f t="shared" si="81"/>
        <v>Yes</v>
      </c>
      <c r="I5205" t="str" cm="1">
        <f t="array" ref="I5205">_xlfn.IFS(S5205&lt;100,"Normal",AND(S5205&gt;=100,S5205&lt;126),"Pre-Injury",S5205&gt;125,"Injured")</f>
        <v>Injured</v>
      </c>
      <c r="J5205" s="3">
        <v>28.94</v>
      </c>
      <c r="K5205" t="s">
        <v>23</v>
      </c>
      <c r="L5205" t="s">
        <v>24</v>
      </c>
      <c r="M5205" t="s">
        <v>23</v>
      </c>
      <c r="N5205" t="s">
        <v>22</v>
      </c>
      <c r="O5205" t="s">
        <v>22</v>
      </c>
      <c r="P5205" s="5">
        <v>6</v>
      </c>
      <c r="Q5205" s="4" t="s">
        <v>22</v>
      </c>
      <c r="R5205" s="4">
        <v>294</v>
      </c>
      <c r="S5205" s="4">
        <v>140</v>
      </c>
      <c r="T5205" s="5">
        <v>12.96</v>
      </c>
      <c r="U5205" s="5">
        <v>19.54</v>
      </c>
      <c r="V5205" t="s">
        <v>24</v>
      </c>
    </row>
    <row r="5206" spans="1:22" x14ac:dyDescent="0.3">
      <c r="A5206">
        <v>52</v>
      </c>
      <c r="B5206" t="s">
        <v>21</v>
      </c>
      <c r="C5206" s="4">
        <v>141</v>
      </c>
      <c r="D5206" s="4">
        <v>192</v>
      </c>
      <c r="E5206" t="s">
        <v>27</v>
      </c>
      <c r="F5206" t="s">
        <v>23</v>
      </c>
      <c r="G5206" t="s">
        <v>23</v>
      </c>
      <c r="H5206" s="4" t="str">
        <f t="shared" si="81"/>
        <v>No</v>
      </c>
      <c r="I5206" t="str" cm="1">
        <f t="array" ref="I5206">_xlfn.IFS(S5206&lt;100,"Normal",AND(S5206&gt;=100,S5206&lt;126),"Pre-Injury",S5206&gt;125,"Injured")</f>
        <v>Normal</v>
      </c>
      <c r="J5206" s="3">
        <v>28.94</v>
      </c>
      <c r="K5206" t="s">
        <v>23</v>
      </c>
      <c r="L5206" t="s">
        <v>24</v>
      </c>
      <c r="M5206" t="s">
        <v>24</v>
      </c>
      <c r="N5206" t="s">
        <v>22</v>
      </c>
      <c r="O5206" t="s">
        <v>27</v>
      </c>
      <c r="P5206" s="5">
        <v>5</v>
      </c>
      <c r="Q5206" s="4" t="s">
        <v>27</v>
      </c>
      <c r="R5206" s="4">
        <v>333</v>
      </c>
      <c r="S5206" s="4">
        <v>93</v>
      </c>
      <c r="T5206" s="5">
        <v>1.06</v>
      </c>
      <c r="U5206" s="5">
        <v>7.43</v>
      </c>
      <c r="V5206" t="s">
        <v>24</v>
      </c>
    </row>
    <row r="5207" spans="1:22" x14ac:dyDescent="0.3">
      <c r="A5207">
        <v>25</v>
      </c>
      <c r="B5207" t="s">
        <v>26</v>
      </c>
      <c r="C5207" s="4">
        <v>167</v>
      </c>
      <c r="D5207" s="4">
        <v>244</v>
      </c>
      <c r="E5207" t="s">
        <v>25</v>
      </c>
      <c r="F5207" t="s">
        <v>23</v>
      </c>
      <c r="G5207" t="s">
        <v>24</v>
      </c>
      <c r="H5207" s="4" t="str">
        <f t="shared" si="81"/>
        <v>No</v>
      </c>
      <c r="I5207" t="str" cm="1">
        <f t="array" ref="I5207">_xlfn.IFS(S5207&lt;100,"Normal",AND(S5207&gt;=100,S5207&lt;126),"Pre-Injury",S5207&gt;125,"Injured")</f>
        <v>Normal</v>
      </c>
      <c r="J5207" s="3">
        <v>28.95</v>
      </c>
      <c r="K5207" t="s">
        <v>23</v>
      </c>
      <c r="L5207" t="s">
        <v>23</v>
      </c>
      <c r="M5207" t="s">
        <v>23</v>
      </c>
      <c r="N5207" t="s">
        <v>25</v>
      </c>
      <c r="O5207" t="s">
        <v>25</v>
      </c>
      <c r="P5207" s="4">
        <v>10</v>
      </c>
      <c r="Q5207" s="4" t="s">
        <v>22</v>
      </c>
      <c r="R5207" s="4">
        <v>363</v>
      </c>
      <c r="S5207" s="4">
        <v>80</v>
      </c>
      <c r="T5207" s="5">
        <v>1.34</v>
      </c>
      <c r="U5207" s="5">
        <v>6.08</v>
      </c>
      <c r="V5207" t="s">
        <v>24</v>
      </c>
    </row>
    <row r="5208" spans="1:22" x14ac:dyDescent="0.3">
      <c r="A5208">
        <v>20</v>
      </c>
      <c r="B5208" t="s">
        <v>26</v>
      </c>
      <c r="C5208" s="4">
        <v>126</v>
      </c>
      <c r="D5208" s="4">
        <v>261</v>
      </c>
      <c r="E5208" t="s">
        <v>27</v>
      </c>
      <c r="F5208" t="s">
        <v>23</v>
      </c>
      <c r="G5208" t="s">
        <v>23</v>
      </c>
      <c r="H5208" s="4" t="str">
        <f t="shared" si="81"/>
        <v>No</v>
      </c>
      <c r="I5208" t="str" cm="1">
        <f t="array" ref="I5208">_xlfn.IFS(S5208&lt;100,"Normal",AND(S5208&gt;=100,S5208&lt;126),"Pre-Injury",S5208&gt;125,"Injured")</f>
        <v>Pre-Injury</v>
      </c>
      <c r="J5208" s="3">
        <v>28.96</v>
      </c>
      <c r="K5208" t="s">
        <v>24</v>
      </c>
      <c r="L5208" t="s">
        <v>24</v>
      </c>
      <c r="M5208" t="s">
        <v>23</v>
      </c>
      <c r="N5208" t="s">
        <v>22</v>
      </c>
      <c r="O5208" t="s">
        <v>25</v>
      </c>
      <c r="P5208" s="5">
        <v>5</v>
      </c>
      <c r="Q5208" s="4" t="s">
        <v>22</v>
      </c>
      <c r="R5208" s="4">
        <v>315</v>
      </c>
      <c r="S5208" s="4">
        <v>110</v>
      </c>
      <c r="T5208" s="5">
        <v>4.17</v>
      </c>
      <c r="U5208" s="5">
        <v>13.78</v>
      </c>
      <c r="V5208" t="s">
        <v>24</v>
      </c>
    </row>
    <row r="5209" spans="1:22" x14ac:dyDescent="0.3">
      <c r="A5209">
        <v>38</v>
      </c>
      <c r="B5209" t="s">
        <v>26</v>
      </c>
      <c r="C5209" s="4">
        <v>124</v>
      </c>
      <c r="D5209" s="4">
        <v>228</v>
      </c>
      <c r="E5209" t="s">
        <v>22</v>
      </c>
      <c r="F5209" t="s">
        <v>23</v>
      </c>
      <c r="G5209" t="s">
        <v>23</v>
      </c>
      <c r="H5209" s="4" t="str">
        <f t="shared" si="81"/>
        <v>No</v>
      </c>
      <c r="I5209" t="str" cm="1">
        <f t="array" ref="I5209">_xlfn.IFS(S5209&lt;100,"Normal",AND(S5209&gt;=100,S5209&lt;126),"Pre-Injury",S5209&gt;125,"Injured")</f>
        <v>Pre-Injury</v>
      </c>
      <c r="J5209" s="3">
        <v>28.96</v>
      </c>
      <c r="K5209" t="s">
        <v>24</v>
      </c>
      <c r="L5209" t="s">
        <v>24</v>
      </c>
      <c r="M5209" t="s">
        <v>24</v>
      </c>
      <c r="N5209" t="s">
        <v>22</v>
      </c>
      <c r="O5209" t="s">
        <v>25</v>
      </c>
      <c r="P5209" s="5">
        <v>7</v>
      </c>
      <c r="Q5209" s="4" t="s">
        <v>25</v>
      </c>
      <c r="R5209" s="4">
        <v>184</v>
      </c>
      <c r="S5209" s="4">
        <v>120</v>
      </c>
      <c r="T5209" s="5">
        <v>12.44</v>
      </c>
      <c r="U5209" s="5">
        <v>13.14</v>
      </c>
      <c r="V5209" t="s">
        <v>23</v>
      </c>
    </row>
    <row r="5210" spans="1:22" x14ac:dyDescent="0.3">
      <c r="A5210">
        <v>80</v>
      </c>
      <c r="B5210" t="s">
        <v>21</v>
      </c>
      <c r="C5210" s="4">
        <v>160</v>
      </c>
      <c r="D5210" s="4">
        <v>211</v>
      </c>
      <c r="E5210" t="s">
        <v>22</v>
      </c>
      <c r="F5210" t="s">
        <v>24</v>
      </c>
      <c r="G5210" t="s">
        <v>23</v>
      </c>
      <c r="H5210" s="4" t="str">
        <f t="shared" si="81"/>
        <v>No</v>
      </c>
      <c r="I5210" t="str" cm="1">
        <f t="array" ref="I5210">_xlfn.IFS(S5210&lt;100,"Normal",AND(S5210&gt;=100,S5210&lt;126),"Pre-Injury",S5210&gt;125,"Injured")</f>
        <v>Normal</v>
      </c>
      <c r="J5210" s="3">
        <v>28.96</v>
      </c>
      <c r="K5210" t="s">
        <v>23</v>
      </c>
      <c r="L5210" t="s">
        <v>24</v>
      </c>
      <c r="M5210" t="s">
        <v>24</v>
      </c>
      <c r="N5210" t="s">
        <v>25</v>
      </c>
      <c r="O5210" t="s">
        <v>25</v>
      </c>
      <c r="P5210" s="5">
        <v>5</v>
      </c>
      <c r="Q5210" s="4" t="s">
        <v>27</v>
      </c>
      <c r="R5210" s="4">
        <v>270</v>
      </c>
      <c r="S5210" s="4">
        <v>80</v>
      </c>
      <c r="T5210" s="5">
        <v>10.1</v>
      </c>
      <c r="U5210" s="5">
        <v>17.75</v>
      </c>
      <c r="V5210" t="s">
        <v>24</v>
      </c>
    </row>
    <row r="5211" spans="1:22" x14ac:dyDescent="0.3">
      <c r="A5211">
        <v>22</v>
      </c>
      <c r="B5211" t="s">
        <v>21</v>
      </c>
      <c r="C5211" s="4">
        <v>171</v>
      </c>
      <c r="D5211" s="4">
        <v>206</v>
      </c>
      <c r="E5211" t="s">
        <v>22</v>
      </c>
      <c r="F5211" t="s">
        <v>24</v>
      </c>
      <c r="G5211" t="s">
        <v>24</v>
      </c>
      <c r="H5211" s="4" t="str">
        <f t="shared" si="81"/>
        <v>No</v>
      </c>
      <c r="I5211" t="str" cm="1">
        <f t="array" ref="I5211">_xlfn.IFS(S5211&lt;100,"Normal",AND(S5211&gt;=100,S5211&lt;126),"Pre-Injury",S5211&gt;125,"Injured")</f>
        <v>Pre-Injury</v>
      </c>
      <c r="J5211" s="3">
        <v>28.96</v>
      </c>
      <c r="K5211" t="s">
        <v>23</v>
      </c>
      <c r="L5211" t="s">
        <v>23</v>
      </c>
      <c r="M5211" t="s">
        <v>23</v>
      </c>
      <c r="N5211" t="s">
        <v>25</v>
      </c>
      <c r="O5211" t="s">
        <v>22</v>
      </c>
      <c r="P5211" s="5">
        <v>7</v>
      </c>
      <c r="Q5211" s="4" t="s">
        <v>27</v>
      </c>
      <c r="R5211" s="4">
        <v>206</v>
      </c>
      <c r="S5211" s="4">
        <v>105</v>
      </c>
      <c r="T5211" s="5">
        <v>14.72</v>
      </c>
      <c r="U5211" s="5">
        <v>7.15</v>
      </c>
      <c r="V5211" t="s">
        <v>24</v>
      </c>
    </row>
    <row r="5212" spans="1:22" x14ac:dyDescent="0.3">
      <c r="A5212">
        <v>35</v>
      </c>
      <c r="B5212" t="s">
        <v>21</v>
      </c>
      <c r="C5212" s="4">
        <v>124</v>
      </c>
      <c r="D5212" s="4">
        <v>190</v>
      </c>
      <c r="E5212" t="s">
        <v>25</v>
      </c>
      <c r="F5212" t="s">
        <v>23</v>
      </c>
      <c r="G5212" t="s">
        <v>23</v>
      </c>
      <c r="H5212" s="4" t="str">
        <f t="shared" si="81"/>
        <v>No</v>
      </c>
      <c r="I5212" t="str" cm="1">
        <f t="array" ref="I5212">_xlfn.IFS(S5212&lt;100,"Normal",AND(S5212&gt;=100,S5212&lt;126),"Pre-Injury",S5212&gt;125,"Injured")</f>
        <v>Pre-Injury</v>
      </c>
      <c r="J5212" s="3">
        <v>28.96</v>
      </c>
      <c r="K5212" t="s">
        <v>24</v>
      </c>
      <c r="L5212" t="s">
        <v>23</v>
      </c>
      <c r="M5212" t="s">
        <v>23</v>
      </c>
      <c r="N5212" t="s">
        <v>25</v>
      </c>
      <c r="O5212" t="s">
        <v>27</v>
      </c>
      <c r="P5212" s="5">
        <v>6</v>
      </c>
      <c r="Q5212" s="4" t="s">
        <v>25</v>
      </c>
      <c r="R5212" s="4">
        <v>289</v>
      </c>
      <c r="S5212" s="4">
        <v>123</v>
      </c>
      <c r="T5212" s="5">
        <v>12.81</v>
      </c>
      <c r="U5212" s="5">
        <v>13.71</v>
      </c>
      <c r="V5212" t="s">
        <v>24</v>
      </c>
    </row>
    <row r="5213" spans="1:22" x14ac:dyDescent="0.3">
      <c r="A5213">
        <v>62</v>
      </c>
      <c r="B5213" t="s">
        <v>26</v>
      </c>
      <c r="C5213" s="4">
        <v>134</v>
      </c>
      <c r="D5213" s="4">
        <v>231</v>
      </c>
      <c r="E5213" t="s">
        <v>25</v>
      </c>
      <c r="F5213" t="s">
        <v>23</v>
      </c>
      <c r="G5213" t="s">
        <v>23</v>
      </c>
      <c r="H5213" s="4" t="str">
        <f t="shared" si="81"/>
        <v>No</v>
      </c>
      <c r="I5213" t="str" cm="1">
        <f t="array" ref="I5213">_xlfn.IFS(S5213&lt;100,"Normal",AND(S5213&gt;=100,S5213&lt;126),"Pre-Injury",S5213&gt;125,"Injured")</f>
        <v>Normal</v>
      </c>
      <c r="J5213" s="3">
        <v>28.96</v>
      </c>
      <c r="K5213" t="s">
        <v>23</v>
      </c>
      <c r="L5213" t="s">
        <v>23</v>
      </c>
      <c r="M5213" t="s">
        <v>23</v>
      </c>
      <c r="N5213" t="s">
        <v>28</v>
      </c>
      <c r="O5213" t="s">
        <v>22</v>
      </c>
      <c r="P5213" s="5">
        <v>10</v>
      </c>
      <c r="Q5213" s="4" t="s">
        <v>22</v>
      </c>
      <c r="R5213" s="4">
        <v>150</v>
      </c>
      <c r="S5213" s="4">
        <v>97</v>
      </c>
      <c r="T5213" s="5">
        <v>5.22</v>
      </c>
      <c r="U5213" s="5">
        <v>12.29</v>
      </c>
      <c r="V5213" t="s">
        <v>24</v>
      </c>
    </row>
    <row r="5214" spans="1:22" x14ac:dyDescent="0.3">
      <c r="A5214">
        <v>29</v>
      </c>
      <c r="B5214" t="s">
        <v>21</v>
      </c>
      <c r="C5214" s="4">
        <v>140</v>
      </c>
      <c r="D5214" s="4">
        <v>171</v>
      </c>
      <c r="E5214" t="s">
        <v>22</v>
      </c>
      <c r="F5214" t="s">
        <v>23</v>
      </c>
      <c r="G5214" t="s">
        <v>23</v>
      </c>
      <c r="H5214" s="4" t="str">
        <f t="shared" si="81"/>
        <v>No</v>
      </c>
      <c r="I5214" t="str" cm="1">
        <f t="array" ref="I5214">_xlfn.IFS(S5214&lt;100,"Normal",AND(S5214&gt;=100,S5214&lt;126),"Pre-Injury",S5214&gt;125,"Injured")</f>
        <v>Pre-Injury</v>
      </c>
      <c r="J5214" s="3">
        <v>28.96</v>
      </c>
      <c r="K5214" t="s">
        <v>23</v>
      </c>
      <c r="L5214" t="s">
        <v>24</v>
      </c>
      <c r="M5214" t="s">
        <v>24</v>
      </c>
      <c r="N5214" t="s">
        <v>27</v>
      </c>
      <c r="O5214" t="s">
        <v>25</v>
      </c>
      <c r="P5214" s="5">
        <v>10</v>
      </c>
      <c r="Q5214" s="4" t="s">
        <v>27</v>
      </c>
      <c r="R5214" s="4">
        <v>365</v>
      </c>
      <c r="S5214" s="4">
        <v>103</v>
      </c>
      <c r="T5214" s="5">
        <v>12.76</v>
      </c>
      <c r="U5214" s="5">
        <v>8.16</v>
      </c>
      <c r="V5214" t="s">
        <v>24</v>
      </c>
    </row>
    <row r="5215" spans="1:22" x14ac:dyDescent="0.3">
      <c r="A5215">
        <v>78</v>
      </c>
      <c r="B5215" t="s">
        <v>21</v>
      </c>
      <c r="C5215" s="4">
        <v>124</v>
      </c>
      <c r="D5215" s="4">
        <v>283</v>
      </c>
      <c r="E5215" t="s">
        <v>22</v>
      </c>
      <c r="F5215" t="s">
        <v>24</v>
      </c>
      <c r="G5215" t="s">
        <v>23</v>
      </c>
      <c r="H5215" s="4" t="str">
        <f t="shared" si="81"/>
        <v>No</v>
      </c>
      <c r="I5215" t="str" cm="1">
        <f t="array" ref="I5215">_xlfn.IFS(S5215&lt;100,"Normal",AND(S5215&gt;=100,S5215&lt;126),"Pre-Injury",S5215&gt;125,"Injured")</f>
        <v>Normal</v>
      </c>
      <c r="J5215" s="3">
        <v>28.96</v>
      </c>
      <c r="K5215" t="s">
        <v>24</v>
      </c>
      <c r="L5215" t="s">
        <v>23</v>
      </c>
      <c r="M5215" t="s">
        <v>23</v>
      </c>
      <c r="N5215" t="s">
        <v>27</v>
      </c>
      <c r="O5215" t="s">
        <v>22</v>
      </c>
      <c r="P5215" s="5">
        <v>9</v>
      </c>
      <c r="Q5215" s="4" t="s">
        <v>27</v>
      </c>
      <c r="R5215" s="4">
        <v>375</v>
      </c>
      <c r="S5215" s="4">
        <v>94</v>
      </c>
      <c r="T5215" s="5">
        <v>12.87</v>
      </c>
      <c r="U5215" s="5">
        <v>12.68</v>
      </c>
      <c r="V5215" t="s">
        <v>24</v>
      </c>
    </row>
    <row r="5216" spans="1:22" x14ac:dyDescent="0.3">
      <c r="A5216">
        <v>23</v>
      </c>
      <c r="B5216" t="s">
        <v>26</v>
      </c>
      <c r="C5216" s="4">
        <v>165</v>
      </c>
      <c r="D5216" s="4">
        <v>156</v>
      </c>
      <c r="E5216" t="s">
        <v>25</v>
      </c>
      <c r="F5216" t="s">
        <v>23</v>
      </c>
      <c r="G5216" t="s">
        <v>24</v>
      </c>
      <c r="H5216" s="4" t="str">
        <f t="shared" si="81"/>
        <v>No</v>
      </c>
      <c r="I5216" t="str" cm="1">
        <f t="array" ref="I5216">_xlfn.IFS(S5216&lt;100,"Normal",AND(S5216&gt;=100,S5216&lt;126),"Pre-Injury",S5216&gt;125,"Injured")</f>
        <v>Normal</v>
      </c>
      <c r="J5216" s="3">
        <v>28.96</v>
      </c>
      <c r="K5216" t="s">
        <v>23</v>
      </c>
      <c r="L5216" t="s">
        <v>23</v>
      </c>
      <c r="M5216" t="s">
        <v>24</v>
      </c>
      <c r="N5216" t="s">
        <v>28</v>
      </c>
      <c r="O5216" t="s">
        <v>25</v>
      </c>
      <c r="P5216" s="5">
        <v>6</v>
      </c>
      <c r="Q5216" s="4" t="s">
        <v>25</v>
      </c>
      <c r="R5216" s="4">
        <v>362</v>
      </c>
      <c r="S5216" s="4">
        <v>85</v>
      </c>
      <c r="T5216" s="5">
        <v>5.56</v>
      </c>
      <c r="U5216" s="4">
        <v>19.190000000000001</v>
      </c>
      <c r="V5216" t="s">
        <v>24</v>
      </c>
    </row>
    <row r="5217" spans="1:22" x14ac:dyDescent="0.3">
      <c r="A5217">
        <v>37</v>
      </c>
      <c r="B5217" t="s">
        <v>26</v>
      </c>
      <c r="C5217" s="4">
        <v>154</v>
      </c>
      <c r="D5217" s="4">
        <v>295</v>
      </c>
      <c r="E5217" t="s">
        <v>25</v>
      </c>
      <c r="F5217" t="s">
        <v>23</v>
      </c>
      <c r="G5217" t="s">
        <v>23</v>
      </c>
      <c r="H5217" s="4" t="str">
        <f t="shared" si="81"/>
        <v>No</v>
      </c>
      <c r="I5217" t="str" cm="1">
        <f t="array" ref="I5217">_xlfn.IFS(S5217&lt;100,"Normal",AND(S5217&gt;=100,S5217&lt;126),"Pre-Injury",S5217&gt;125,"Injured")</f>
        <v>Pre-Injury</v>
      </c>
      <c r="J5217" s="3">
        <v>28.96</v>
      </c>
      <c r="K5217" t="s">
        <v>23</v>
      </c>
      <c r="L5217" t="s">
        <v>23</v>
      </c>
      <c r="M5217" t="s">
        <v>23</v>
      </c>
      <c r="N5217" t="s">
        <v>25</v>
      </c>
      <c r="O5217" t="s">
        <v>25</v>
      </c>
      <c r="P5217" s="5">
        <v>6</v>
      </c>
      <c r="Q5217" s="4" t="s">
        <v>22</v>
      </c>
      <c r="R5217" s="4">
        <v>254</v>
      </c>
      <c r="S5217" s="4">
        <v>111</v>
      </c>
      <c r="T5217" s="5">
        <v>4.3</v>
      </c>
      <c r="U5217" s="5">
        <v>6.19</v>
      </c>
      <c r="V5217" t="s">
        <v>24</v>
      </c>
    </row>
    <row r="5218" spans="1:22" x14ac:dyDescent="0.3">
      <c r="A5218">
        <v>42</v>
      </c>
      <c r="B5218" t="s">
        <v>26</v>
      </c>
      <c r="C5218" s="4">
        <v>125</v>
      </c>
      <c r="D5218" s="4">
        <v>162</v>
      </c>
      <c r="E5218" t="s">
        <v>22</v>
      </c>
      <c r="F5218" t="s">
        <v>24</v>
      </c>
      <c r="G5218" t="s">
        <v>24</v>
      </c>
      <c r="H5218" s="4" t="str">
        <f t="shared" si="81"/>
        <v>No</v>
      </c>
      <c r="I5218" t="str" cm="1">
        <f t="array" ref="I5218">_xlfn.IFS(S5218&lt;100,"Normal",AND(S5218&gt;=100,S5218&lt;126),"Pre-Injury",S5218&gt;125,"Injured")</f>
        <v>Pre-Injury</v>
      </c>
      <c r="J5218" s="3">
        <v>28.97</v>
      </c>
      <c r="K5218" t="s">
        <v>24</v>
      </c>
      <c r="L5218" t="s">
        <v>23</v>
      </c>
      <c r="M5218" t="s">
        <v>24</v>
      </c>
      <c r="N5218" t="s">
        <v>22</v>
      </c>
      <c r="O5218" t="s">
        <v>22</v>
      </c>
      <c r="P5218" s="5">
        <v>6</v>
      </c>
      <c r="Q5218" s="4" t="s">
        <v>27</v>
      </c>
      <c r="R5218" s="4">
        <v>290</v>
      </c>
      <c r="S5218" s="4">
        <v>111</v>
      </c>
      <c r="T5218" s="5">
        <v>10.52</v>
      </c>
      <c r="U5218" s="5">
        <v>17.29</v>
      </c>
      <c r="V5218" t="s">
        <v>24</v>
      </c>
    </row>
    <row r="5219" spans="1:22" x14ac:dyDescent="0.3">
      <c r="A5219">
        <v>66</v>
      </c>
      <c r="B5219" t="s">
        <v>21</v>
      </c>
      <c r="C5219" s="4">
        <v>123</v>
      </c>
      <c r="D5219" s="4">
        <v>171</v>
      </c>
      <c r="E5219" t="s">
        <v>22</v>
      </c>
      <c r="F5219" t="s">
        <v>24</v>
      </c>
      <c r="G5219" t="s">
        <v>24</v>
      </c>
      <c r="H5219" s="4" t="str">
        <f t="shared" si="81"/>
        <v>No</v>
      </c>
      <c r="I5219" t="str" cm="1">
        <f t="array" ref="I5219">_xlfn.IFS(S5219&lt;100,"Normal",AND(S5219&gt;=100,S5219&lt;126),"Pre-Injury",S5219&gt;125,"Injured")</f>
        <v>Normal</v>
      </c>
      <c r="J5219" s="3">
        <v>28.97</v>
      </c>
      <c r="K5219" t="s">
        <v>24</v>
      </c>
      <c r="L5219" t="s">
        <v>23</v>
      </c>
      <c r="M5219" t="s">
        <v>24</v>
      </c>
      <c r="N5219" t="s">
        <v>25</v>
      </c>
      <c r="O5219" t="s">
        <v>27</v>
      </c>
      <c r="P5219" s="5">
        <v>5</v>
      </c>
      <c r="Q5219" s="4" t="s">
        <v>25</v>
      </c>
      <c r="R5219" s="4">
        <v>340</v>
      </c>
      <c r="S5219" s="4">
        <v>96</v>
      </c>
      <c r="T5219" s="5">
        <v>9.1300000000000008</v>
      </c>
      <c r="U5219" s="5">
        <v>8.51</v>
      </c>
      <c r="V5219" t="s">
        <v>24</v>
      </c>
    </row>
    <row r="5220" spans="1:22" x14ac:dyDescent="0.3">
      <c r="A5220">
        <v>33</v>
      </c>
      <c r="B5220" t="s">
        <v>26</v>
      </c>
      <c r="C5220" s="4">
        <v>147</v>
      </c>
      <c r="D5220" s="4">
        <v>203</v>
      </c>
      <c r="E5220" t="s">
        <v>25</v>
      </c>
      <c r="F5220" t="s">
        <v>24</v>
      </c>
      <c r="G5220" t="s">
        <v>23</v>
      </c>
      <c r="H5220" s="4" t="str">
        <f t="shared" si="81"/>
        <v>No</v>
      </c>
      <c r="I5220" t="str" cm="1">
        <f t="array" ref="I5220">_xlfn.IFS(S5220&lt;100,"Normal",AND(S5220&gt;=100,S5220&lt;126),"Pre-Injury",S5220&gt;125,"Injured")</f>
        <v>Normal</v>
      </c>
      <c r="J5220" s="3">
        <v>28.97</v>
      </c>
      <c r="K5220" t="s">
        <v>23</v>
      </c>
      <c r="L5220" t="s">
        <v>24</v>
      </c>
      <c r="M5220" t="s">
        <v>24</v>
      </c>
      <c r="N5220" t="s">
        <v>25</v>
      </c>
      <c r="O5220" t="s">
        <v>27</v>
      </c>
      <c r="P5220" s="5">
        <v>7</v>
      </c>
      <c r="Q5220" s="4" t="s">
        <v>25</v>
      </c>
      <c r="R5220" s="4">
        <v>236</v>
      </c>
      <c r="S5220" s="4">
        <v>91</v>
      </c>
      <c r="T5220" s="5">
        <v>14.39</v>
      </c>
      <c r="U5220" s="5">
        <v>15.4</v>
      </c>
      <c r="V5220" t="s">
        <v>24</v>
      </c>
    </row>
    <row r="5221" spans="1:22" x14ac:dyDescent="0.3">
      <c r="A5221">
        <v>74</v>
      </c>
      <c r="B5221" t="s">
        <v>26</v>
      </c>
      <c r="C5221" s="4">
        <v>177</v>
      </c>
      <c r="D5221" s="4">
        <v>209</v>
      </c>
      <c r="E5221" t="s">
        <v>25</v>
      </c>
      <c r="F5221" t="s">
        <v>23</v>
      </c>
      <c r="G5221" t="s">
        <v>24</v>
      </c>
      <c r="H5221" s="4" t="str">
        <f t="shared" si="81"/>
        <v>No</v>
      </c>
      <c r="I5221" t="str" cm="1">
        <f t="array" ref="I5221">_xlfn.IFS(S5221&lt;100,"Normal",AND(S5221&gt;=100,S5221&lt;126),"Pre-Injury",S5221&gt;125,"Injured")</f>
        <v>Pre-Injury</v>
      </c>
      <c r="J5221" s="3">
        <v>28.97</v>
      </c>
      <c r="K5221" t="s">
        <v>23</v>
      </c>
      <c r="L5221" t="s">
        <v>24</v>
      </c>
      <c r="M5221" t="s">
        <v>23</v>
      </c>
      <c r="N5221" t="s">
        <v>28</v>
      </c>
      <c r="O5221" t="s">
        <v>27</v>
      </c>
      <c r="P5221" s="5">
        <v>5</v>
      </c>
      <c r="Q5221" s="4" t="s">
        <v>25</v>
      </c>
      <c r="R5221" s="4">
        <v>208</v>
      </c>
      <c r="S5221" s="4">
        <v>109</v>
      </c>
      <c r="T5221" s="5">
        <v>3.77</v>
      </c>
      <c r="U5221" s="5">
        <v>11.16</v>
      </c>
      <c r="V5221" t="s">
        <v>24</v>
      </c>
    </row>
    <row r="5222" spans="1:22" x14ac:dyDescent="0.3">
      <c r="A5222">
        <v>49</v>
      </c>
      <c r="B5222" t="s">
        <v>26</v>
      </c>
      <c r="C5222" s="4">
        <v>122</v>
      </c>
      <c r="D5222" s="4">
        <v>261</v>
      </c>
      <c r="E5222" t="s">
        <v>25</v>
      </c>
      <c r="F5222" t="s">
        <v>24</v>
      </c>
      <c r="G5222" t="s">
        <v>23</v>
      </c>
      <c r="H5222" s="4" t="str">
        <f t="shared" si="81"/>
        <v>Yes</v>
      </c>
      <c r="I5222" t="str" cm="1">
        <f t="array" ref="I5222">_xlfn.IFS(S5222&lt;100,"Normal",AND(S5222&gt;=100,S5222&lt;126),"Pre-Injury",S5222&gt;125,"Injured")</f>
        <v>Injured</v>
      </c>
      <c r="J5222" s="3">
        <v>28.97</v>
      </c>
      <c r="K5222" t="s">
        <v>24</v>
      </c>
      <c r="L5222" t="s">
        <v>24</v>
      </c>
      <c r="M5222" t="s">
        <v>23</v>
      </c>
      <c r="N5222" t="s">
        <v>27</v>
      </c>
      <c r="O5222" t="s">
        <v>22</v>
      </c>
      <c r="P5222" s="5">
        <v>7</v>
      </c>
      <c r="Q5222" s="4" t="s">
        <v>25</v>
      </c>
      <c r="R5222" s="4">
        <v>292</v>
      </c>
      <c r="S5222" s="4">
        <v>137</v>
      </c>
      <c r="T5222" s="5">
        <v>0.63</v>
      </c>
      <c r="U5222" s="5">
        <v>13.25</v>
      </c>
      <c r="V5222" t="s">
        <v>24</v>
      </c>
    </row>
    <row r="5223" spans="1:22" x14ac:dyDescent="0.3">
      <c r="A5223">
        <v>53</v>
      </c>
      <c r="B5223" t="s">
        <v>21</v>
      </c>
      <c r="C5223" s="4">
        <v>153</v>
      </c>
      <c r="D5223" s="4">
        <v>299</v>
      </c>
      <c r="E5223" t="s">
        <v>25</v>
      </c>
      <c r="F5223" t="s">
        <v>24</v>
      </c>
      <c r="G5223" t="s">
        <v>24</v>
      </c>
      <c r="H5223" s="4" t="str">
        <f t="shared" si="81"/>
        <v>No</v>
      </c>
      <c r="I5223" t="str" cm="1">
        <f t="array" ref="I5223">_xlfn.IFS(S5223&lt;100,"Normal",AND(S5223&gt;=100,S5223&lt;126),"Pre-Injury",S5223&gt;125,"Injured")</f>
        <v>Pre-Injury</v>
      </c>
      <c r="J5223" s="3">
        <v>28.97</v>
      </c>
      <c r="K5223" t="s">
        <v>23</v>
      </c>
      <c r="L5223" t="s">
        <v>24</v>
      </c>
      <c r="M5223" t="s">
        <v>23</v>
      </c>
      <c r="N5223" t="s">
        <v>27</v>
      </c>
      <c r="O5223" t="s">
        <v>25</v>
      </c>
      <c r="P5223" s="5">
        <v>8</v>
      </c>
      <c r="Q5223" s="4" t="s">
        <v>22</v>
      </c>
      <c r="R5223" s="4">
        <v>330</v>
      </c>
      <c r="S5223" s="4">
        <v>124</v>
      </c>
      <c r="T5223" s="5">
        <v>13.39</v>
      </c>
      <c r="U5223" s="5">
        <v>5.05</v>
      </c>
      <c r="V5223" t="s">
        <v>24</v>
      </c>
    </row>
    <row r="5224" spans="1:22" x14ac:dyDescent="0.3">
      <c r="A5224">
        <v>68</v>
      </c>
      <c r="B5224" t="s">
        <v>21</v>
      </c>
      <c r="C5224" s="4">
        <v>168</v>
      </c>
      <c r="D5224" s="4">
        <v>232</v>
      </c>
      <c r="E5224" t="s">
        <v>27</v>
      </c>
      <c r="F5224" t="s">
        <v>23</v>
      </c>
      <c r="G5224" t="s">
        <v>23</v>
      </c>
      <c r="H5224" s="4" t="str">
        <f t="shared" si="81"/>
        <v>No</v>
      </c>
      <c r="I5224" t="str" cm="1">
        <f t="array" ref="I5224">_xlfn.IFS(S5224&lt;100,"Normal",AND(S5224&gt;=100,S5224&lt;126),"Pre-Injury",S5224&gt;125,"Injured")</f>
        <v>Pre-Injury</v>
      </c>
      <c r="J5224" s="3">
        <v>28.97</v>
      </c>
      <c r="K5224" t="s">
        <v>23</v>
      </c>
      <c r="L5224" t="s">
        <v>24</v>
      </c>
      <c r="M5224" t="s">
        <v>24</v>
      </c>
      <c r="N5224" t="s">
        <v>25</v>
      </c>
      <c r="O5224" t="s">
        <v>27</v>
      </c>
      <c r="P5224" s="5">
        <v>10</v>
      </c>
      <c r="Q5224" s="4" t="s">
        <v>25</v>
      </c>
      <c r="R5224" s="4">
        <v>156</v>
      </c>
      <c r="S5224" s="4">
        <v>119</v>
      </c>
      <c r="T5224" s="5">
        <v>9.98</v>
      </c>
      <c r="U5224" s="5">
        <v>11.14</v>
      </c>
      <c r="V5224" t="s">
        <v>23</v>
      </c>
    </row>
    <row r="5225" spans="1:22" x14ac:dyDescent="0.3">
      <c r="A5225">
        <v>64</v>
      </c>
      <c r="B5225" t="s">
        <v>21</v>
      </c>
      <c r="C5225" s="4">
        <v>134</v>
      </c>
      <c r="D5225" s="4">
        <v>294</v>
      </c>
      <c r="E5225" t="s">
        <v>25</v>
      </c>
      <c r="F5225" t="s">
        <v>24</v>
      </c>
      <c r="G5225" t="s">
        <v>23</v>
      </c>
      <c r="H5225" s="4" t="str">
        <f t="shared" si="81"/>
        <v>No</v>
      </c>
      <c r="I5225" t="str" cm="1">
        <f t="array" ref="I5225">_xlfn.IFS(S5225&lt;100,"Normal",AND(S5225&gt;=100,S5225&lt;126),"Pre-Injury",S5225&gt;125,"Injured")</f>
        <v>Normal</v>
      </c>
      <c r="J5225" s="3">
        <v>28.97</v>
      </c>
      <c r="K5225" t="s">
        <v>23</v>
      </c>
      <c r="L5225" t="s">
        <v>24</v>
      </c>
      <c r="M5225" t="s">
        <v>23</v>
      </c>
      <c r="N5225" t="s">
        <v>25</v>
      </c>
      <c r="O5225" t="s">
        <v>25</v>
      </c>
      <c r="P5225" s="5">
        <v>6</v>
      </c>
      <c r="Q5225" s="4" t="s">
        <v>27</v>
      </c>
      <c r="R5225" s="4">
        <v>352</v>
      </c>
      <c r="S5225" s="4">
        <v>90</v>
      </c>
      <c r="T5225" s="5">
        <v>4.96</v>
      </c>
      <c r="U5225" s="5">
        <v>14.85</v>
      </c>
      <c r="V5225" t="s">
        <v>24</v>
      </c>
    </row>
    <row r="5226" spans="1:22" x14ac:dyDescent="0.3">
      <c r="A5226">
        <v>72</v>
      </c>
      <c r="B5226" t="s">
        <v>21</v>
      </c>
      <c r="C5226" s="4">
        <v>159</v>
      </c>
      <c r="D5226" s="4">
        <v>186</v>
      </c>
      <c r="E5226" t="s">
        <v>22</v>
      </c>
      <c r="F5226" t="s">
        <v>24</v>
      </c>
      <c r="G5226" t="s">
        <v>23</v>
      </c>
      <c r="H5226" s="4" t="str">
        <f t="shared" si="81"/>
        <v>Yes</v>
      </c>
      <c r="I5226" t="str" cm="1">
        <f t="array" ref="I5226">_xlfn.IFS(S5226&lt;100,"Normal",AND(S5226&gt;=100,S5226&lt;126),"Pre-Injury",S5226&gt;125,"Injured")</f>
        <v>Injured</v>
      </c>
      <c r="J5226" s="3">
        <v>28.98</v>
      </c>
      <c r="K5226" t="s">
        <v>23</v>
      </c>
      <c r="L5226" t="s">
        <v>23</v>
      </c>
      <c r="M5226" t="s">
        <v>24</v>
      </c>
      <c r="N5226" t="s">
        <v>27</v>
      </c>
      <c r="O5226" t="s">
        <v>27</v>
      </c>
      <c r="P5226" s="5">
        <v>7</v>
      </c>
      <c r="Q5226" s="4" t="s">
        <v>25</v>
      </c>
      <c r="R5226" s="4">
        <v>372</v>
      </c>
      <c r="S5226" s="4">
        <v>134</v>
      </c>
      <c r="T5226" s="5">
        <v>2.2400000000000002</v>
      </c>
      <c r="U5226" s="5">
        <v>14.59</v>
      </c>
      <c r="V5226" t="s">
        <v>24</v>
      </c>
    </row>
    <row r="5227" spans="1:22" x14ac:dyDescent="0.3">
      <c r="A5227">
        <v>25</v>
      </c>
      <c r="B5227" t="s">
        <v>26</v>
      </c>
      <c r="C5227" s="4">
        <v>176</v>
      </c>
      <c r="D5227" s="4">
        <v>230</v>
      </c>
      <c r="E5227" t="s">
        <v>22</v>
      </c>
      <c r="F5227" t="s">
        <v>24</v>
      </c>
      <c r="G5227" t="s">
        <v>23</v>
      </c>
      <c r="H5227" s="4" t="str">
        <f t="shared" si="81"/>
        <v>No</v>
      </c>
      <c r="I5227" t="str" cm="1">
        <f t="array" ref="I5227">_xlfn.IFS(S5227&lt;100,"Normal",AND(S5227&gt;=100,S5227&lt;126),"Pre-Injury",S5227&gt;125,"Injured")</f>
        <v>Pre-Injury</v>
      </c>
      <c r="J5227" s="3">
        <v>28.98</v>
      </c>
      <c r="K5227" t="s">
        <v>23</v>
      </c>
      <c r="L5227" t="s">
        <v>24</v>
      </c>
      <c r="M5227" t="s">
        <v>24</v>
      </c>
      <c r="N5227" t="s">
        <v>25</v>
      </c>
      <c r="O5227" t="s">
        <v>25</v>
      </c>
      <c r="P5227" s="5">
        <v>6</v>
      </c>
      <c r="Q5227" s="4" t="s">
        <v>25</v>
      </c>
      <c r="R5227" s="4">
        <v>283</v>
      </c>
      <c r="S5227" s="4">
        <v>121</v>
      </c>
      <c r="T5227" s="5">
        <v>12.63</v>
      </c>
      <c r="U5227" s="5">
        <v>14.69</v>
      </c>
      <c r="V5227" t="s">
        <v>24</v>
      </c>
    </row>
    <row r="5228" spans="1:22" x14ac:dyDescent="0.3">
      <c r="A5228">
        <v>54</v>
      </c>
      <c r="B5228" t="s">
        <v>26</v>
      </c>
      <c r="C5228" s="4">
        <v>148</v>
      </c>
      <c r="D5228" s="4">
        <v>232</v>
      </c>
      <c r="E5228" t="s">
        <v>22</v>
      </c>
      <c r="F5228" t="s">
        <v>24</v>
      </c>
      <c r="G5228" t="s">
        <v>23</v>
      </c>
      <c r="H5228" s="4" t="str">
        <f t="shared" si="81"/>
        <v>No</v>
      </c>
      <c r="I5228" t="str" cm="1">
        <f t="array" ref="I5228">_xlfn.IFS(S5228&lt;100,"Normal",AND(S5228&gt;=100,S5228&lt;126),"Pre-Injury",S5228&gt;125,"Injured")</f>
        <v>Pre-Injury</v>
      </c>
      <c r="J5228" s="3">
        <v>28.98</v>
      </c>
      <c r="K5228" t="s">
        <v>23</v>
      </c>
      <c r="L5228" t="s">
        <v>24</v>
      </c>
      <c r="M5228" t="s">
        <v>23</v>
      </c>
      <c r="N5228" t="s">
        <v>28</v>
      </c>
      <c r="O5228" t="s">
        <v>25</v>
      </c>
      <c r="P5228" s="4">
        <v>9</v>
      </c>
      <c r="Q5228" s="4" t="s">
        <v>25</v>
      </c>
      <c r="R5228" s="4">
        <v>121</v>
      </c>
      <c r="S5228" s="4">
        <v>107</v>
      </c>
      <c r="T5228" s="5">
        <v>5.94</v>
      </c>
      <c r="U5228" s="5">
        <v>17.53</v>
      </c>
      <c r="V5228" t="s">
        <v>24</v>
      </c>
    </row>
    <row r="5229" spans="1:22" x14ac:dyDescent="0.3">
      <c r="A5229">
        <v>35</v>
      </c>
      <c r="B5229" t="s">
        <v>26</v>
      </c>
      <c r="C5229" s="4">
        <v>139</v>
      </c>
      <c r="D5229" s="4">
        <v>269</v>
      </c>
      <c r="E5229" t="s">
        <v>22</v>
      </c>
      <c r="F5229" t="s">
        <v>23</v>
      </c>
      <c r="G5229" t="s">
        <v>24</v>
      </c>
      <c r="H5229" s="4" t="str">
        <f t="shared" si="81"/>
        <v>No</v>
      </c>
      <c r="I5229" t="str" cm="1">
        <f t="array" ref="I5229">_xlfn.IFS(S5229&lt;100,"Normal",AND(S5229&gt;=100,S5229&lt;126),"Pre-Injury",S5229&gt;125,"Injured")</f>
        <v>Pre-Injury</v>
      </c>
      <c r="J5229" s="3">
        <v>28.98</v>
      </c>
      <c r="K5229" t="s">
        <v>23</v>
      </c>
      <c r="L5229" t="s">
        <v>23</v>
      </c>
      <c r="M5229" t="s">
        <v>24</v>
      </c>
      <c r="N5229" t="s">
        <v>25</v>
      </c>
      <c r="O5229" t="s">
        <v>22</v>
      </c>
      <c r="P5229" s="5">
        <v>4</v>
      </c>
      <c r="Q5229" s="4" t="s">
        <v>27</v>
      </c>
      <c r="R5229" s="4">
        <v>136</v>
      </c>
      <c r="S5229" s="4">
        <v>113</v>
      </c>
      <c r="T5229" s="5">
        <v>6.1</v>
      </c>
      <c r="U5229" s="5">
        <v>11.36</v>
      </c>
      <c r="V5229" t="s">
        <v>24</v>
      </c>
    </row>
    <row r="5230" spans="1:22" x14ac:dyDescent="0.3">
      <c r="A5230">
        <v>46</v>
      </c>
      <c r="B5230" t="s">
        <v>21</v>
      </c>
      <c r="C5230" s="4">
        <v>166</v>
      </c>
      <c r="D5230" s="4">
        <v>220</v>
      </c>
      <c r="E5230" t="s">
        <v>27</v>
      </c>
      <c r="F5230" t="s">
        <v>24</v>
      </c>
      <c r="G5230" t="s">
        <v>23</v>
      </c>
      <c r="H5230" s="4" t="str">
        <f t="shared" si="81"/>
        <v>No</v>
      </c>
      <c r="I5230" t="str" cm="1">
        <f t="array" ref="I5230">_xlfn.IFS(S5230&lt;100,"Normal",AND(S5230&gt;=100,S5230&lt;126),"Pre-Injury",S5230&gt;125,"Injured")</f>
        <v>Pre-Injury</v>
      </c>
      <c r="J5230" s="3">
        <v>28.99</v>
      </c>
      <c r="K5230" t="s">
        <v>23</v>
      </c>
      <c r="L5230" t="s">
        <v>24</v>
      </c>
      <c r="M5230" t="s">
        <v>24</v>
      </c>
      <c r="N5230" t="s">
        <v>27</v>
      </c>
      <c r="O5230" t="s">
        <v>27</v>
      </c>
      <c r="P5230" s="5">
        <v>7</v>
      </c>
      <c r="Q5230" s="4" t="s">
        <v>25</v>
      </c>
      <c r="R5230" s="4">
        <v>213</v>
      </c>
      <c r="S5230" s="4">
        <v>112</v>
      </c>
      <c r="T5230" s="5">
        <v>3.27</v>
      </c>
      <c r="U5230" s="5">
        <v>5.74</v>
      </c>
      <c r="V5230" t="s">
        <v>24</v>
      </c>
    </row>
    <row r="5231" spans="1:22" x14ac:dyDescent="0.3">
      <c r="A5231">
        <v>38</v>
      </c>
      <c r="B5231" t="s">
        <v>26</v>
      </c>
      <c r="C5231" s="4">
        <v>148</v>
      </c>
      <c r="D5231" s="4">
        <v>283</v>
      </c>
      <c r="E5231" t="s">
        <v>22</v>
      </c>
      <c r="F5231" t="s">
        <v>24</v>
      </c>
      <c r="G5231" t="s">
        <v>24</v>
      </c>
      <c r="H5231" s="4" t="str">
        <f t="shared" si="81"/>
        <v>No</v>
      </c>
      <c r="I5231" t="str" cm="1">
        <f t="array" ref="I5231">_xlfn.IFS(S5231&lt;100,"Normal",AND(S5231&gt;=100,S5231&lt;126),"Pre-Injury",S5231&gt;125,"Injured")</f>
        <v>Pre-Injury</v>
      </c>
      <c r="J5231" s="3">
        <v>28.99</v>
      </c>
      <c r="K5231" t="s">
        <v>23</v>
      </c>
      <c r="L5231" t="s">
        <v>24</v>
      </c>
      <c r="M5231" t="s">
        <v>24</v>
      </c>
      <c r="N5231" t="s">
        <v>28</v>
      </c>
      <c r="O5231" t="s">
        <v>22</v>
      </c>
      <c r="P5231" s="4">
        <v>6</v>
      </c>
      <c r="Q5231" s="4" t="s">
        <v>27</v>
      </c>
      <c r="R5231" s="4">
        <v>126</v>
      </c>
      <c r="S5231" s="4">
        <v>104</v>
      </c>
      <c r="T5231" s="5">
        <v>10.46</v>
      </c>
      <c r="U5231" s="5">
        <v>19.95</v>
      </c>
      <c r="V5231" t="s">
        <v>24</v>
      </c>
    </row>
    <row r="5232" spans="1:22" x14ac:dyDescent="0.3">
      <c r="A5232">
        <v>69</v>
      </c>
      <c r="B5232" t="s">
        <v>26</v>
      </c>
      <c r="C5232" s="4">
        <v>156</v>
      </c>
      <c r="D5232" s="4">
        <v>264</v>
      </c>
      <c r="E5232" t="s">
        <v>22</v>
      </c>
      <c r="F5232" t="s">
        <v>24</v>
      </c>
      <c r="G5232" t="s">
        <v>23</v>
      </c>
      <c r="H5232" s="4" t="str">
        <f t="shared" si="81"/>
        <v>No</v>
      </c>
      <c r="I5232" t="str" cm="1">
        <f t="array" ref="I5232">_xlfn.IFS(S5232&lt;100,"Normal",AND(S5232&gt;=100,S5232&lt;126),"Pre-Injury",S5232&gt;125,"Injured")</f>
        <v>Pre-Injury</v>
      </c>
      <c r="J5232" s="3">
        <v>28.99</v>
      </c>
      <c r="K5232" t="s">
        <v>23</v>
      </c>
      <c r="L5232" t="s">
        <v>23</v>
      </c>
      <c r="M5232" t="s">
        <v>23</v>
      </c>
      <c r="N5232" t="s">
        <v>22</v>
      </c>
      <c r="O5232" t="s">
        <v>25</v>
      </c>
      <c r="P5232" s="5">
        <v>8</v>
      </c>
      <c r="Q5232" s="4" t="s">
        <v>22</v>
      </c>
      <c r="R5232" s="4">
        <v>248</v>
      </c>
      <c r="S5232" s="4">
        <v>113</v>
      </c>
      <c r="T5232" s="5">
        <v>7.64</v>
      </c>
      <c r="U5232" s="5">
        <v>11.29</v>
      </c>
      <c r="V5232" t="s">
        <v>24</v>
      </c>
    </row>
    <row r="5233" spans="1:22" x14ac:dyDescent="0.3">
      <c r="A5233">
        <v>70</v>
      </c>
      <c r="B5233" t="s">
        <v>21</v>
      </c>
      <c r="C5233" s="4">
        <v>165</v>
      </c>
      <c r="D5233" s="4">
        <v>216</v>
      </c>
      <c r="E5233" t="s">
        <v>25</v>
      </c>
      <c r="F5233" t="s">
        <v>24</v>
      </c>
      <c r="G5233" t="s">
        <v>24</v>
      </c>
      <c r="H5233" s="4" t="str">
        <f t="shared" si="81"/>
        <v>No</v>
      </c>
      <c r="I5233" t="str" cm="1">
        <f t="array" ref="I5233">_xlfn.IFS(S5233&lt;100,"Normal",AND(S5233&gt;=100,S5233&lt;126),"Pre-Injury",S5233&gt;125,"Injured")</f>
        <v>Normal</v>
      </c>
      <c r="J5233" s="3">
        <v>29</v>
      </c>
      <c r="K5233" t="s">
        <v>23</v>
      </c>
      <c r="L5233" t="s">
        <v>23</v>
      </c>
      <c r="M5233" t="s">
        <v>24</v>
      </c>
      <c r="N5233" t="s">
        <v>25</v>
      </c>
      <c r="O5233" t="s">
        <v>22</v>
      </c>
      <c r="P5233" s="4">
        <v>7</v>
      </c>
      <c r="Q5233" s="4" t="s">
        <v>22</v>
      </c>
      <c r="R5233" s="4">
        <v>206</v>
      </c>
      <c r="S5233" s="4">
        <v>97</v>
      </c>
      <c r="T5233" s="5">
        <v>7.57</v>
      </c>
      <c r="U5233" s="5">
        <v>15.72</v>
      </c>
      <c r="V5233" t="s">
        <v>24</v>
      </c>
    </row>
    <row r="5234" spans="1:22" x14ac:dyDescent="0.3">
      <c r="A5234">
        <v>62</v>
      </c>
      <c r="B5234" t="s">
        <v>26</v>
      </c>
      <c r="C5234" s="4">
        <v>154</v>
      </c>
      <c r="D5234" s="4">
        <v>262</v>
      </c>
      <c r="E5234" t="s">
        <v>22</v>
      </c>
      <c r="F5234" t="s">
        <v>24</v>
      </c>
      <c r="G5234" t="s">
        <v>24</v>
      </c>
      <c r="H5234" s="4" t="str">
        <f t="shared" si="81"/>
        <v>Yes</v>
      </c>
      <c r="I5234" t="str" cm="1">
        <f t="array" ref="I5234">_xlfn.IFS(S5234&lt;100,"Normal",AND(S5234&gt;=100,S5234&lt;126),"Pre-Injury",S5234&gt;125,"Injured")</f>
        <v>Injured</v>
      </c>
      <c r="J5234" s="3">
        <v>29</v>
      </c>
      <c r="K5234" t="s">
        <v>23</v>
      </c>
      <c r="L5234" t="s">
        <v>24</v>
      </c>
      <c r="M5234" t="s">
        <v>24</v>
      </c>
      <c r="N5234" t="s">
        <v>22</v>
      </c>
      <c r="O5234" t="s">
        <v>27</v>
      </c>
      <c r="P5234" s="5">
        <v>9</v>
      </c>
      <c r="Q5234" s="4" t="s">
        <v>22</v>
      </c>
      <c r="R5234" s="4">
        <v>267</v>
      </c>
      <c r="S5234" s="4">
        <v>146</v>
      </c>
      <c r="T5234" s="5">
        <v>7.49</v>
      </c>
      <c r="U5234" s="5">
        <v>12.93</v>
      </c>
      <c r="V5234" t="s">
        <v>24</v>
      </c>
    </row>
    <row r="5235" spans="1:22" x14ac:dyDescent="0.3">
      <c r="A5235">
        <v>42</v>
      </c>
      <c r="B5235" t="s">
        <v>26</v>
      </c>
      <c r="C5235" s="4">
        <v>126</v>
      </c>
      <c r="D5235" s="4">
        <v>239</v>
      </c>
      <c r="E5235" t="s">
        <v>22</v>
      </c>
      <c r="F5235" t="s">
        <v>23</v>
      </c>
      <c r="G5235" t="s">
        <v>23</v>
      </c>
      <c r="H5235" s="4" t="str">
        <f t="shared" si="81"/>
        <v>No</v>
      </c>
      <c r="I5235" t="str" cm="1">
        <f t="array" ref="I5235">_xlfn.IFS(S5235&lt;100,"Normal",AND(S5235&gt;=100,S5235&lt;126),"Pre-Injury",S5235&gt;125,"Injured")</f>
        <v>Normal</v>
      </c>
      <c r="J5235" s="3">
        <v>29</v>
      </c>
      <c r="K5235" t="s">
        <v>24</v>
      </c>
      <c r="L5235" t="s">
        <v>23</v>
      </c>
      <c r="M5235" t="s">
        <v>23</v>
      </c>
      <c r="N5235" t="s">
        <v>25</v>
      </c>
      <c r="O5235" t="s">
        <v>22</v>
      </c>
      <c r="P5235" s="5">
        <v>6</v>
      </c>
      <c r="Q5235" s="4" t="s">
        <v>25</v>
      </c>
      <c r="R5235" s="4">
        <v>192</v>
      </c>
      <c r="S5235" s="4">
        <v>81</v>
      </c>
      <c r="T5235" s="5">
        <v>14.93</v>
      </c>
      <c r="U5235" s="5">
        <v>13.52</v>
      </c>
      <c r="V5235" t="s">
        <v>24</v>
      </c>
    </row>
    <row r="5236" spans="1:22" x14ac:dyDescent="0.3">
      <c r="A5236">
        <v>34</v>
      </c>
      <c r="B5236" t="s">
        <v>26</v>
      </c>
      <c r="C5236" s="4">
        <v>148</v>
      </c>
      <c r="D5236" s="4">
        <v>184</v>
      </c>
      <c r="E5236" t="s">
        <v>27</v>
      </c>
      <c r="F5236" t="s">
        <v>24</v>
      </c>
      <c r="G5236" t="s">
        <v>23</v>
      </c>
      <c r="H5236" s="4" t="str">
        <f t="shared" si="81"/>
        <v>No</v>
      </c>
      <c r="I5236" t="str" cm="1">
        <f t="array" ref="I5236">_xlfn.IFS(S5236&lt;100,"Normal",AND(S5236&gt;=100,S5236&lt;126),"Pre-Injury",S5236&gt;125,"Injured")</f>
        <v>Normal</v>
      </c>
      <c r="J5236" s="3">
        <v>29</v>
      </c>
      <c r="K5236" t="s">
        <v>23</v>
      </c>
      <c r="L5236" t="s">
        <v>23</v>
      </c>
      <c r="M5236" t="s">
        <v>24</v>
      </c>
      <c r="N5236" t="s">
        <v>22</v>
      </c>
      <c r="O5236" t="s">
        <v>25</v>
      </c>
      <c r="P5236" s="5">
        <v>9</v>
      </c>
      <c r="Q5236" s="4" t="s">
        <v>25</v>
      </c>
      <c r="R5236" s="4">
        <v>126</v>
      </c>
      <c r="S5236" s="4">
        <v>84</v>
      </c>
      <c r="T5236" s="5">
        <v>3.05</v>
      </c>
      <c r="U5236" s="5">
        <v>15.61</v>
      </c>
      <c r="V5236" t="s">
        <v>24</v>
      </c>
    </row>
    <row r="5237" spans="1:22" x14ac:dyDescent="0.3">
      <c r="A5237">
        <v>60</v>
      </c>
      <c r="B5237" t="s">
        <v>21</v>
      </c>
      <c r="C5237" s="4">
        <v>153</v>
      </c>
      <c r="D5237" s="4">
        <v>176</v>
      </c>
      <c r="E5237" t="s">
        <v>25</v>
      </c>
      <c r="F5237" t="s">
        <v>24</v>
      </c>
      <c r="G5237" t="s">
        <v>24</v>
      </c>
      <c r="H5237" s="4" t="str">
        <f t="shared" si="81"/>
        <v>Yes</v>
      </c>
      <c r="I5237" t="str" cm="1">
        <f t="array" ref="I5237">_xlfn.IFS(S5237&lt;100,"Normal",AND(S5237&gt;=100,S5237&lt;126),"Pre-Injury",S5237&gt;125,"Injured")</f>
        <v>Injured</v>
      </c>
      <c r="J5237" s="3">
        <v>29</v>
      </c>
      <c r="K5237" t="s">
        <v>23</v>
      </c>
      <c r="L5237" t="s">
        <v>24</v>
      </c>
      <c r="M5237" t="s">
        <v>24</v>
      </c>
      <c r="N5237" t="s">
        <v>27</v>
      </c>
      <c r="O5237" t="s">
        <v>22</v>
      </c>
      <c r="P5237" s="5">
        <v>9</v>
      </c>
      <c r="Q5237" s="4" t="s">
        <v>22</v>
      </c>
      <c r="R5237" s="4">
        <v>141</v>
      </c>
      <c r="S5237" s="4">
        <v>155</v>
      </c>
      <c r="T5237" s="5">
        <v>7.17</v>
      </c>
      <c r="U5237" s="5">
        <v>11.29</v>
      </c>
      <c r="V5237" t="s">
        <v>24</v>
      </c>
    </row>
    <row r="5238" spans="1:22" x14ac:dyDescent="0.3">
      <c r="A5238">
        <v>66</v>
      </c>
      <c r="B5238" t="s">
        <v>21</v>
      </c>
      <c r="C5238" s="4">
        <v>177</v>
      </c>
      <c r="D5238" s="4">
        <v>234</v>
      </c>
      <c r="E5238" t="s">
        <v>25</v>
      </c>
      <c r="F5238" t="s">
        <v>24</v>
      </c>
      <c r="G5238" t="s">
        <v>24</v>
      </c>
      <c r="H5238" s="4" t="str">
        <f t="shared" si="81"/>
        <v>Yes</v>
      </c>
      <c r="I5238" t="str" cm="1">
        <f t="array" ref="I5238">_xlfn.IFS(S5238&lt;100,"Normal",AND(S5238&gt;=100,S5238&lt;126),"Pre-Injury",S5238&gt;125,"Injured")</f>
        <v>Injured</v>
      </c>
      <c r="J5238" s="3">
        <v>29</v>
      </c>
      <c r="K5238" t="s">
        <v>23</v>
      </c>
      <c r="L5238" t="s">
        <v>23</v>
      </c>
      <c r="M5238" t="s">
        <v>23</v>
      </c>
      <c r="N5238" t="s">
        <v>25</v>
      </c>
      <c r="O5238" t="s">
        <v>22</v>
      </c>
      <c r="P5238" s="5">
        <v>10</v>
      </c>
      <c r="Q5238" s="4" t="s">
        <v>27</v>
      </c>
      <c r="R5238" s="4">
        <v>368</v>
      </c>
      <c r="S5238" s="4">
        <v>142</v>
      </c>
      <c r="T5238" s="5">
        <v>14.36</v>
      </c>
      <c r="U5238" s="5">
        <v>14.51</v>
      </c>
      <c r="V5238" t="s">
        <v>24</v>
      </c>
    </row>
    <row r="5239" spans="1:22" x14ac:dyDescent="0.3">
      <c r="A5239">
        <v>50</v>
      </c>
      <c r="B5239" t="s">
        <v>26</v>
      </c>
      <c r="C5239" s="4">
        <v>162</v>
      </c>
      <c r="D5239" s="4">
        <v>201</v>
      </c>
      <c r="E5239" t="s">
        <v>27</v>
      </c>
      <c r="F5239" t="s">
        <v>23</v>
      </c>
      <c r="G5239" t="s">
        <v>24</v>
      </c>
      <c r="H5239" s="4" t="str">
        <f t="shared" si="81"/>
        <v>No</v>
      </c>
      <c r="I5239" t="str" cm="1">
        <f t="array" ref="I5239">_xlfn.IFS(S5239&lt;100,"Normal",AND(S5239&gt;=100,S5239&lt;126),"Pre-Injury",S5239&gt;125,"Injured")</f>
        <v>Pre-Injury</v>
      </c>
      <c r="J5239" s="3">
        <v>29</v>
      </c>
      <c r="K5239" t="s">
        <v>23</v>
      </c>
      <c r="L5239" t="s">
        <v>24</v>
      </c>
      <c r="M5239" t="s">
        <v>24</v>
      </c>
      <c r="N5239" t="s">
        <v>28</v>
      </c>
      <c r="O5239" t="s">
        <v>25</v>
      </c>
      <c r="P5239" s="4">
        <v>10</v>
      </c>
      <c r="Q5239" s="4" t="s">
        <v>22</v>
      </c>
      <c r="R5239" s="4">
        <v>382</v>
      </c>
      <c r="S5239" s="4">
        <v>113</v>
      </c>
      <c r="T5239" s="4">
        <v>9.3800000000000008</v>
      </c>
      <c r="U5239" s="5">
        <v>5.8</v>
      </c>
      <c r="V5239" t="s">
        <v>24</v>
      </c>
    </row>
    <row r="5240" spans="1:22" x14ac:dyDescent="0.3">
      <c r="A5240">
        <v>60</v>
      </c>
      <c r="B5240" t="s">
        <v>26</v>
      </c>
      <c r="C5240" s="4">
        <v>144</v>
      </c>
      <c r="D5240" s="4">
        <v>278</v>
      </c>
      <c r="E5240" t="s">
        <v>25</v>
      </c>
      <c r="F5240" t="s">
        <v>23</v>
      </c>
      <c r="G5240" t="s">
        <v>23</v>
      </c>
      <c r="H5240" s="4" t="str">
        <f t="shared" si="81"/>
        <v>No</v>
      </c>
      <c r="I5240" t="str" cm="1">
        <f t="array" ref="I5240">_xlfn.IFS(S5240&lt;100,"Normal",AND(S5240&gt;=100,S5240&lt;126),"Pre-Injury",S5240&gt;125,"Injured")</f>
        <v>Normal</v>
      </c>
      <c r="J5240" s="3">
        <v>29</v>
      </c>
      <c r="K5240" t="s">
        <v>23</v>
      </c>
      <c r="L5240" t="s">
        <v>24</v>
      </c>
      <c r="M5240" t="s">
        <v>23</v>
      </c>
      <c r="N5240" t="s">
        <v>25</v>
      </c>
      <c r="O5240" t="s">
        <v>27</v>
      </c>
      <c r="P5240" s="5">
        <v>4</v>
      </c>
      <c r="Q5240" s="4" t="s">
        <v>25</v>
      </c>
      <c r="R5240" s="4">
        <v>232</v>
      </c>
      <c r="S5240" s="4">
        <v>90</v>
      </c>
      <c r="T5240" s="5">
        <v>5.27</v>
      </c>
      <c r="U5240" s="5">
        <v>12.26</v>
      </c>
      <c r="V5240" t="s">
        <v>24</v>
      </c>
    </row>
    <row r="5241" spans="1:22" x14ac:dyDescent="0.3">
      <c r="A5241">
        <v>36</v>
      </c>
      <c r="B5241" t="s">
        <v>26</v>
      </c>
      <c r="C5241" s="4">
        <v>122</v>
      </c>
      <c r="D5241" s="4">
        <v>225</v>
      </c>
      <c r="E5241" t="s">
        <v>22</v>
      </c>
      <c r="F5241" t="s">
        <v>24</v>
      </c>
      <c r="G5241" t="s">
        <v>24</v>
      </c>
      <c r="H5241" s="4" t="str">
        <f t="shared" si="81"/>
        <v>Yes</v>
      </c>
      <c r="I5241" t="str" cm="1">
        <f t="array" ref="I5241">_xlfn.IFS(S5241&lt;100,"Normal",AND(S5241&gt;=100,S5241&lt;126),"Pre-Injury",S5241&gt;125,"Injured")</f>
        <v>Injured</v>
      </c>
      <c r="J5241" s="3">
        <v>29.01</v>
      </c>
      <c r="K5241" t="s">
        <v>24</v>
      </c>
      <c r="L5241" t="s">
        <v>23</v>
      </c>
      <c r="M5241" t="s">
        <v>23</v>
      </c>
      <c r="N5241" t="s">
        <v>22</v>
      </c>
      <c r="O5241" t="s">
        <v>27</v>
      </c>
      <c r="P5241" s="5">
        <v>5</v>
      </c>
      <c r="Q5241" s="4" t="s">
        <v>25</v>
      </c>
      <c r="R5241" s="4">
        <v>260</v>
      </c>
      <c r="S5241" s="4">
        <v>145</v>
      </c>
      <c r="T5241" s="5">
        <v>1.63</v>
      </c>
      <c r="U5241" s="5">
        <v>14.21</v>
      </c>
      <c r="V5241" t="s">
        <v>24</v>
      </c>
    </row>
    <row r="5242" spans="1:22" x14ac:dyDescent="0.3">
      <c r="A5242">
        <v>51</v>
      </c>
      <c r="B5242" t="s">
        <v>26</v>
      </c>
      <c r="C5242" s="4">
        <v>132</v>
      </c>
      <c r="D5242" s="4">
        <v>250</v>
      </c>
      <c r="E5242" t="s">
        <v>27</v>
      </c>
      <c r="F5242" t="s">
        <v>24</v>
      </c>
      <c r="G5242" t="s">
        <v>23</v>
      </c>
      <c r="H5242" s="4" t="str">
        <f t="shared" si="81"/>
        <v>No</v>
      </c>
      <c r="I5242" t="str" cm="1">
        <f t="array" ref="I5242">_xlfn.IFS(S5242&lt;100,"Normal",AND(S5242&gt;=100,S5242&lt;126),"Pre-Injury",S5242&gt;125,"Injured")</f>
        <v>Pre-Injury</v>
      </c>
      <c r="J5242" s="3">
        <v>29.01</v>
      </c>
      <c r="K5242" t="s">
        <v>23</v>
      </c>
      <c r="L5242" t="s">
        <v>23</v>
      </c>
      <c r="M5242" t="s">
        <v>23</v>
      </c>
      <c r="N5242" t="s">
        <v>27</v>
      </c>
      <c r="O5242" t="s">
        <v>25</v>
      </c>
      <c r="P5242" s="5">
        <v>7</v>
      </c>
      <c r="Q5242" s="4" t="s">
        <v>25</v>
      </c>
      <c r="R5242" s="4">
        <v>264</v>
      </c>
      <c r="S5242" s="4">
        <v>120</v>
      </c>
      <c r="T5242" s="5">
        <v>0.24</v>
      </c>
      <c r="U5242" s="5">
        <v>12.54</v>
      </c>
      <c r="V5242" t="s">
        <v>24</v>
      </c>
    </row>
    <row r="5243" spans="1:22" x14ac:dyDescent="0.3">
      <c r="A5243">
        <v>38</v>
      </c>
      <c r="B5243" t="s">
        <v>26</v>
      </c>
      <c r="C5243" s="4">
        <v>174</v>
      </c>
      <c r="D5243" s="4">
        <v>249</v>
      </c>
      <c r="E5243" t="s">
        <v>22</v>
      </c>
      <c r="F5243" t="s">
        <v>24</v>
      </c>
      <c r="G5243" t="s">
        <v>23</v>
      </c>
      <c r="H5243" s="4" t="str">
        <f t="shared" si="81"/>
        <v>Yes</v>
      </c>
      <c r="I5243" t="str" cm="1">
        <f t="array" ref="I5243">_xlfn.IFS(S5243&lt;100,"Normal",AND(S5243&gt;=100,S5243&lt;126),"Pre-Injury",S5243&gt;125,"Injured")</f>
        <v>Injured</v>
      </c>
      <c r="J5243" s="3">
        <v>29.01</v>
      </c>
      <c r="K5243" t="s">
        <v>23</v>
      </c>
      <c r="L5243" t="s">
        <v>24</v>
      </c>
      <c r="M5243" t="s">
        <v>23</v>
      </c>
      <c r="N5243" t="s">
        <v>27</v>
      </c>
      <c r="O5243" t="s">
        <v>22</v>
      </c>
      <c r="P5243" s="5">
        <v>5</v>
      </c>
      <c r="Q5243" s="4" t="s">
        <v>27</v>
      </c>
      <c r="R5243" s="4">
        <v>320</v>
      </c>
      <c r="S5243" s="4">
        <v>144</v>
      </c>
      <c r="T5243" s="5">
        <v>14.95</v>
      </c>
      <c r="U5243" s="5">
        <v>6.08</v>
      </c>
      <c r="V5243" t="s">
        <v>24</v>
      </c>
    </row>
    <row r="5244" spans="1:22" x14ac:dyDescent="0.3">
      <c r="A5244">
        <v>66</v>
      </c>
      <c r="B5244" t="s">
        <v>21</v>
      </c>
      <c r="C5244" s="4">
        <v>145</v>
      </c>
      <c r="D5244" s="4">
        <v>243</v>
      </c>
      <c r="E5244" t="s">
        <v>22</v>
      </c>
      <c r="F5244" t="s">
        <v>23</v>
      </c>
      <c r="G5244" t="s">
        <v>23</v>
      </c>
      <c r="H5244" s="4" t="str">
        <f t="shared" si="81"/>
        <v>No</v>
      </c>
      <c r="I5244" t="str" cm="1">
        <f t="array" ref="I5244">_xlfn.IFS(S5244&lt;100,"Normal",AND(S5244&gt;=100,S5244&lt;126),"Pre-Injury",S5244&gt;125,"Injured")</f>
        <v>Pre-Injury</v>
      </c>
      <c r="J5244" s="3">
        <v>29.01</v>
      </c>
      <c r="K5244" t="s">
        <v>23</v>
      </c>
      <c r="L5244" t="s">
        <v>24</v>
      </c>
      <c r="M5244" t="s">
        <v>24</v>
      </c>
      <c r="N5244" t="s">
        <v>22</v>
      </c>
      <c r="O5244" t="s">
        <v>25</v>
      </c>
      <c r="P5244" s="5">
        <v>4</v>
      </c>
      <c r="Q5244" s="4" t="s">
        <v>27</v>
      </c>
      <c r="R5244" s="4">
        <v>400</v>
      </c>
      <c r="S5244" s="4">
        <v>122</v>
      </c>
      <c r="T5244" s="5">
        <v>2.2599999999999998</v>
      </c>
      <c r="U5244" s="5">
        <v>17.25</v>
      </c>
      <c r="V5244" t="s">
        <v>24</v>
      </c>
    </row>
    <row r="5245" spans="1:22" x14ac:dyDescent="0.3">
      <c r="A5245">
        <v>59</v>
      </c>
      <c r="B5245" t="s">
        <v>26</v>
      </c>
      <c r="C5245" s="4">
        <v>125</v>
      </c>
      <c r="D5245" s="4">
        <v>191</v>
      </c>
      <c r="E5245" t="s">
        <v>27</v>
      </c>
      <c r="F5245" t="s">
        <v>23</v>
      </c>
      <c r="G5245" t="s">
        <v>23</v>
      </c>
      <c r="H5245" s="4" t="str">
        <f t="shared" si="81"/>
        <v>No</v>
      </c>
      <c r="I5245" t="str" cm="1">
        <f t="array" ref="I5245">_xlfn.IFS(S5245&lt;100,"Normal",AND(S5245&gt;=100,S5245&lt;126),"Pre-Injury",S5245&gt;125,"Injured")</f>
        <v>Pre-Injury</v>
      </c>
      <c r="J5245" s="3">
        <v>29.01</v>
      </c>
      <c r="K5245" t="s">
        <v>24</v>
      </c>
      <c r="L5245" t="s">
        <v>23</v>
      </c>
      <c r="M5245" t="s">
        <v>23</v>
      </c>
      <c r="N5245" t="s">
        <v>27</v>
      </c>
      <c r="O5245" t="s">
        <v>27</v>
      </c>
      <c r="P5245" s="5">
        <v>6</v>
      </c>
      <c r="Q5245" s="4" t="s">
        <v>22</v>
      </c>
      <c r="R5245" s="4">
        <v>250</v>
      </c>
      <c r="S5245" s="4">
        <v>101</v>
      </c>
      <c r="T5245" s="5">
        <v>6.48</v>
      </c>
      <c r="U5245" s="5">
        <v>11.98</v>
      </c>
      <c r="V5245" t="s">
        <v>24</v>
      </c>
    </row>
    <row r="5246" spans="1:22" x14ac:dyDescent="0.3">
      <c r="A5246">
        <v>71</v>
      </c>
      <c r="B5246" t="s">
        <v>26</v>
      </c>
      <c r="C5246" s="4">
        <v>180</v>
      </c>
      <c r="D5246" s="4">
        <v>216</v>
      </c>
      <c r="E5246" t="s">
        <v>27</v>
      </c>
      <c r="F5246" t="s">
        <v>24</v>
      </c>
      <c r="G5246" t="s">
        <v>23</v>
      </c>
      <c r="H5246" s="4" t="str">
        <f t="shared" si="81"/>
        <v>No</v>
      </c>
      <c r="I5246" t="str" cm="1">
        <f t="array" ref="I5246">_xlfn.IFS(S5246&lt;100,"Normal",AND(S5246&gt;=100,S5246&lt;126),"Pre-Injury",S5246&gt;125,"Injured")</f>
        <v>Pre-Injury</v>
      </c>
      <c r="J5246" s="3">
        <v>29.02</v>
      </c>
      <c r="K5246" t="s">
        <v>23</v>
      </c>
      <c r="L5246" t="s">
        <v>24</v>
      </c>
      <c r="M5246" t="s">
        <v>23</v>
      </c>
      <c r="N5246" t="s">
        <v>25</v>
      </c>
      <c r="O5246" t="s">
        <v>25</v>
      </c>
      <c r="P5246" s="5">
        <v>9</v>
      </c>
      <c r="Q5246" s="4" t="s">
        <v>27</v>
      </c>
      <c r="R5246" s="4">
        <v>375</v>
      </c>
      <c r="S5246" s="4">
        <v>108</v>
      </c>
      <c r="T5246" s="5">
        <v>2.54</v>
      </c>
      <c r="U5246" s="5">
        <v>8.98</v>
      </c>
      <c r="V5246" t="s">
        <v>24</v>
      </c>
    </row>
    <row r="5247" spans="1:22" x14ac:dyDescent="0.3">
      <c r="A5247">
        <v>36</v>
      </c>
      <c r="B5247" t="s">
        <v>26</v>
      </c>
      <c r="C5247" s="4">
        <v>125</v>
      </c>
      <c r="D5247" s="4">
        <v>273</v>
      </c>
      <c r="E5247" t="s">
        <v>22</v>
      </c>
      <c r="F5247" t="s">
        <v>23</v>
      </c>
      <c r="G5247" t="s">
        <v>24</v>
      </c>
      <c r="H5247" s="4" t="str">
        <f t="shared" si="81"/>
        <v>No</v>
      </c>
      <c r="I5247" t="str" cm="1">
        <f t="array" ref="I5247">_xlfn.IFS(S5247&lt;100,"Normal",AND(S5247&gt;=100,S5247&lt;126),"Pre-Injury",S5247&gt;125,"Injured")</f>
        <v>Normal</v>
      </c>
      <c r="J5247" s="3">
        <v>29.02</v>
      </c>
      <c r="K5247" t="s">
        <v>24</v>
      </c>
      <c r="L5247" t="s">
        <v>24</v>
      </c>
      <c r="M5247" t="s">
        <v>23</v>
      </c>
      <c r="N5247" t="s">
        <v>22</v>
      </c>
      <c r="O5247" t="s">
        <v>22</v>
      </c>
      <c r="P5247" s="5">
        <v>5</v>
      </c>
      <c r="Q5247" s="4" t="s">
        <v>22</v>
      </c>
      <c r="R5247" s="4">
        <v>371</v>
      </c>
      <c r="S5247" s="4">
        <v>90</v>
      </c>
      <c r="T5247" s="5">
        <v>4.62</v>
      </c>
      <c r="U5247" s="5">
        <v>15.9</v>
      </c>
      <c r="V5247" t="s">
        <v>24</v>
      </c>
    </row>
    <row r="5248" spans="1:22" x14ac:dyDescent="0.3">
      <c r="A5248">
        <v>48</v>
      </c>
      <c r="B5248" t="s">
        <v>26</v>
      </c>
      <c r="C5248" s="4">
        <v>131</v>
      </c>
      <c r="D5248" s="4">
        <v>287</v>
      </c>
      <c r="E5248" t="s">
        <v>27</v>
      </c>
      <c r="F5248" t="s">
        <v>23</v>
      </c>
      <c r="G5248" t="s">
        <v>24</v>
      </c>
      <c r="H5248" s="4" t="str">
        <f t="shared" si="81"/>
        <v>No</v>
      </c>
      <c r="I5248" t="str" cm="1">
        <f t="array" ref="I5248">_xlfn.IFS(S5248&lt;100,"Normal",AND(S5248&gt;=100,S5248&lt;126),"Pre-Injury",S5248&gt;125,"Injured")</f>
        <v>Pre-Injury</v>
      </c>
      <c r="J5248" s="3">
        <v>29.03</v>
      </c>
      <c r="K5248" t="s">
        <v>23</v>
      </c>
      <c r="L5248" t="s">
        <v>24</v>
      </c>
      <c r="M5248" t="s">
        <v>24</v>
      </c>
      <c r="N5248" t="s">
        <v>28</v>
      </c>
      <c r="O5248" t="s">
        <v>25</v>
      </c>
      <c r="P5248" s="4">
        <v>9</v>
      </c>
      <c r="Q5248" s="4" t="s">
        <v>27</v>
      </c>
      <c r="R5248" s="4">
        <v>375</v>
      </c>
      <c r="S5248" s="4">
        <v>112</v>
      </c>
      <c r="T5248" s="5">
        <v>13.37</v>
      </c>
      <c r="U5248" s="5">
        <v>16.09</v>
      </c>
      <c r="V5248" t="s">
        <v>24</v>
      </c>
    </row>
    <row r="5249" spans="1:22" x14ac:dyDescent="0.3">
      <c r="A5249">
        <v>58</v>
      </c>
      <c r="B5249" t="s">
        <v>21</v>
      </c>
      <c r="C5249" s="4">
        <v>155</v>
      </c>
      <c r="D5249" s="4">
        <v>177</v>
      </c>
      <c r="E5249" t="s">
        <v>22</v>
      </c>
      <c r="F5249" t="s">
        <v>23</v>
      </c>
      <c r="G5249" t="s">
        <v>23</v>
      </c>
      <c r="H5249" s="4" t="str">
        <f t="shared" si="81"/>
        <v>No</v>
      </c>
      <c r="I5249" t="str" cm="1">
        <f t="array" ref="I5249">_xlfn.IFS(S5249&lt;100,"Normal",AND(S5249&gt;=100,S5249&lt;126),"Pre-Injury",S5249&gt;125,"Injured")</f>
        <v>Pre-Injury</v>
      </c>
      <c r="J5249" s="3">
        <v>29.03</v>
      </c>
      <c r="K5249" t="s">
        <v>23</v>
      </c>
      <c r="L5249" t="s">
        <v>23</v>
      </c>
      <c r="M5249" t="s">
        <v>24</v>
      </c>
      <c r="N5249" t="s">
        <v>28</v>
      </c>
      <c r="O5249" t="s">
        <v>22</v>
      </c>
      <c r="P5249" s="5">
        <v>5</v>
      </c>
      <c r="Q5249" s="4" t="s">
        <v>27</v>
      </c>
      <c r="R5249" s="4">
        <v>209</v>
      </c>
      <c r="S5249" s="4">
        <v>115</v>
      </c>
      <c r="T5249" s="5">
        <v>11.11</v>
      </c>
      <c r="U5249" s="5">
        <v>19.21</v>
      </c>
      <c r="V5249" t="s">
        <v>24</v>
      </c>
    </row>
    <row r="5250" spans="1:22" x14ac:dyDescent="0.3">
      <c r="A5250">
        <v>62</v>
      </c>
      <c r="B5250" t="s">
        <v>26</v>
      </c>
      <c r="C5250" s="4">
        <v>125</v>
      </c>
      <c r="D5250" s="4">
        <v>290</v>
      </c>
      <c r="E5250" t="s">
        <v>27</v>
      </c>
      <c r="F5250" t="s">
        <v>24</v>
      </c>
      <c r="G5250" t="s">
        <v>23</v>
      </c>
      <c r="H5250" s="4" t="str">
        <f t="shared" ref="H5250:H5313" si="82">IF(I5250="Normal","No",IF(I5250="Pre-Injury","No","Yes"))</f>
        <v>Yes</v>
      </c>
      <c r="I5250" t="str" cm="1">
        <f t="array" ref="I5250">_xlfn.IFS(S5250&lt;100,"Normal",AND(S5250&gt;=100,S5250&lt;126),"Pre-Injury",S5250&gt;125,"Injured")</f>
        <v>Injured</v>
      </c>
      <c r="J5250" s="3">
        <v>29.03</v>
      </c>
      <c r="K5250" t="s">
        <v>24</v>
      </c>
      <c r="L5250" t="s">
        <v>24</v>
      </c>
      <c r="M5250" t="s">
        <v>24</v>
      </c>
      <c r="N5250" t="s">
        <v>25</v>
      </c>
      <c r="O5250" t="s">
        <v>25</v>
      </c>
      <c r="P5250" s="5">
        <v>8</v>
      </c>
      <c r="Q5250" s="4" t="s">
        <v>27</v>
      </c>
      <c r="R5250" s="4">
        <v>304</v>
      </c>
      <c r="S5250" s="4">
        <v>157</v>
      </c>
      <c r="T5250" s="5">
        <v>9.74</v>
      </c>
      <c r="U5250" s="5">
        <v>11.52</v>
      </c>
      <c r="V5250" t="s">
        <v>24</v>
      </c>
    </row>
    <row r="5251" spans="1:22" x14ac:dyDescent="0.3">
      <c r="A5251">
        <v>74</v>
      </c>
      <c r="B5251" t="s">
        <v>26</v>
      </c>
      <c r="C5251" s="4">
        <v>164</v>
      </c>
      <c r="D5251" s="4">
        <v>158</v>
      </c>
      <c r="E5251" t="s">
        <v>27</v>
      </c>
      <c r="F5251" t="s">
        <v>23</v>
      </c>
      <c r="G5251" t="s">
        <v>24</v>
      </c>
      <c r="H5251" s="4" t="str">
        <f t="shared" si="82"/>
        <v>No</v>
      </c>
      <c r="I5251" t="str" cm="1">
        <f t="array" ref="I5251">_xlfn.IFS(S5251&lt;100,"Normal",AND(S5251&gt;=100,S5251&lt;126),"Pre-Injury",S5251&gt;125,"Injured")</f>
        <v>Pre-Injury</v>
      </c>
      <c r="J5251" s="3">
        <v>29.03</v>
      </c>
      <c r="K5251" t="s">
        <v>23</v>
      </c>
      <c r="L5251" t="s">
        <v>23</v>
      </c>
      <c r="M5251" t="s">
        <v>24</v>
      </c>
      <c r="N5251" t="s">
        <v>27</v>
      </c>
      <c r="O5251" t="s">
        <v>25</v>
      </c>
      <c r="P5251" s="5">
        <v>8</v>
      </c>
      <c r="Q5251" s="4" t="s">
        <v>22</v>
      </c>
      <c r="R5251" s="4">
        <v>343</v>
      </c>
      <c r="S5251" s="4">
        <v>122</v>
      </c>
      <c r="T5251" s="5">
        <v>10.97</v>
      </c>
      <c r="U5251" s="5">
        <v>10.38</v>
      </c>
      <c r="V5251" t="s">
        <v>24</v>
      </c>
    </row>
    <row r="5252" spans="1:22" x14ac:dyDescent="0.3">
      <c r="A5252">
        <v>50</v>
      </c>
      <c r="B5252" t="s">
        <v>21</v>
      </c>
      <c r="C5252" s="4">
        <v>156</v>
      </c>
      <c r="D5252" s="4">
        <v>247</v>
      </c>
      <c r="E5252" t="s">
        <v>25</v>
      </c>
      <c r="F5252" t="s">
        <v>24</v>
      </c>
      <c r="G5252" t="s">
        <v>24</v>
      </c>
      <c r="H5252" s="4" t="str">
        <f t="shared" si="82"/>
        <v>No</v>
      </c>
      <c r="I5252" t="str" cm="1">
        <f t="array" ref="I5252">_xlfn.IFS(S5252&lt;100,"Normal",AND(S5252&gt;=100,S5252&lt;126),"Pre-Injury",S5252&gt;125,"Injured")</f>
        <v>Pre-Injury</v>
      </c>
      <c r="J5252" s="3">
        <v>29.03</v>
      </c>
      <c r="K5252" t="s">
        <v>23</v>
      </c>
      <c r="L5252" t="s">
        <v>24</v>
      </c>
      <c r="M5252" t="s">
        <v>24</v>
      </c>
      <c r="N5252" t="s">
        <v>22</v>
      </c>
      <c r="O5252" t="s">
        <v>27</v>
      </c>
      <c r="P5252" s="5">
        <v>7</v>
      </c>
      <c r="Q5252" s="4" t="s">
        <v>27</v>
      </c>
      <c r="R5252" s="4">
        <v>205</v>
      </c>
      <c r="S5252" s="4">
        <v>102</v>
      </c>
      <c r="T5252" s="5">
        <v>14.4</v>
      </c>
      <c r="U5252" s="5">
        <v>14.35</v>
      </c>
      <c r="V5252" t="s">
        <v>24</v>
      </c>
    </row>
    <row r="5253" spans="1:22" x14ac:dyDescent="0.3">
      <c r="A5253">
        <v>53</v>
      </c>
      <c r="B5253" t="s">
        <v>26</v>
      </c>
      <c r="C5253" s="4">
        <v>171</v>
      </c>
      <c r="D5253" s="4">
        <v>256</v>
      </c>
      <c r="E5253" t="s">
        <v>25</v>
      </c>
      <c r="F5253" t="s">
        <v>24</v>
      </c>
      <c r="G5253" t="s">
        <v>23</v>
      </c>
      <c r="H5253" s="4" t="str">
        <f t="shared" si="82"/>
        <v>No</v>
      </c>
      <c r="I5253" t="str" cm="1">
        <f t="array" ref="I5253">_xlfn.IFS(S5253&lt;100,"Normal",AND(S5253&gt;=100,S5253&lt;126),"Pre-Injury",S5253&gt;125,"Injured")</f>
        <v>Normal</v>
      </c>
      <c r="J5253" s="3">
        <v>29.03</v>
      </c>
      <c r="K5253" t="s">
        <v>23</v>
      </c>
      <c r="L5253" t="s">
        <v>23</v>
      </c>
      <c r="M5253" t="s">
        <v>24</v>
      </c>
      <c r="N5253" t="s">
        <v>28</v>
      </c>
      <c r="O5253" t="s">
        <v>22</v>
      </c>
      <c r="P5253" s="5">
        <v>5</v>
      </c>
      <c r="Q5253" s="4" t="s">
        <v>22</v>
      </c>
      <c r="R5253" s="4">
        <v>316</v>
      </c>
      <c r="S5253" s="4">
        <v>89</v>
      </c>
      <c r="T5253" s="4">
        <v>4.2</v>
      </c>
      <c r="U5253" s="5">
        <v>19.29</v>
      </c>
      <c r="V5253" t="s">
        <v>24</v>
      </c>
    </row>
    <row r="5254" spans="1:22" x14ac:dyDescent="0.3">
      <c r="A5254">
        <v>77</v>
      </c>
      <c r="B5254" t="s">
        <v>21</v>
      </c>
      <c r="C5254" s="4">
        <v>122</v>
      </c>
      <c r="D5254" s="4">
        <v>232</v>
      </c>
      <c r="E5254" t="s">
        <v>25</v>
      </c>
      <c r="F5254" t="s">
        <v>23</v>
      </c>
      <c r="G5254" t="s">
        <v>23</v>
      </c>
      <c r="H5254" s="4" t="str">
        <f t="shared" si="82"/>
        <v>Yes</v>
      </c>
      <c r="I5254" t="str" cm="1">
        <f t="array" ref="I5254">_xlfn.IFS(S5254&lt;100,"Normal",AND(S5254&gt;=100,S5254&lt;126),"Pre-Injury",S5254&gt;125,"Injured")</f>
        <v>Injured</v>
      </c>
      <c r="J5254" s="3">
        <v>29.03</v>
      </c>
      <c r="K5254" t="s">
        <v>24</v>
      </c>
      <c r="L5254" t="s">
        <v>23</v>
      </c>
      <c r="M5254" t="s">
        <v>24</v>
      </c>
      <c r="N5254" t="s">
        <v>27</v>
      </c>
      <c r="O5254" t="s">
        <v>27</v>
      </c>
      <c r="P5254" s="5">
        <v>9</v>
      </c>
      <c r="Q5254" s="4" t="s">
        <v>25</v>
      </c>
      <c r="R5254" s="4">
        <v>272</v>
      </c>
      <c r="S5254" s="4">
        <v>148</v>
      </c>
      <c r="T5254" s="5">
        <v>7.62</v>
      </c>
      <c r="U5254" s="5">
        <v>6.96</v>
      </c>
      <c r="V5254" t="s">
        <v>24</v>
      </c>
    </row>
    <row r="5255" spans="1:22" x14ac:dyDescent="0.3">
      <c r="A5255">
        <v>52</v>
      </c>
      <c r="B5255" t="s">
        <v>26</v>
      </c>
      <c r="C5255" s="4">
        <v>149</v>
      </c>
      <c r="D5255" s="4">
        <v>231</v>
      </c>
      <c r="E5255" t="s">
        <v>22</v>
      </c>
      <c r="F5255" t="s">
        <v>23</v>
      </c>
      <c r="G5255" t="s">
        <v>24</v>
      </c>
      <c r="H5255" s="4" t="str">
        <f t="shared" si="82"/>
        <v>No</v>
      </c>
      <c r="I5255" t="str" cm="1">
        <f t="array" ref="I5255">_xlfn.IFS(S5255&lt;100,"Normal",AND(S5255&gt;=100,S5255&lt;126),"Pre-Injury",S5255&gt;125,"Injured")</f>
        <v>Normal</v>
      </c>
      <c r="J5255" s="3">
        <v>29.04</v>
      </c>
      <c r="K5255" t="s">
        <v>23</v>
      </c>
      <c r="L5255" t="s">
        <v>24</v>
      </c>
      <c r="M5255" t="s">
        <v>23</v>
      </c>
      <c r="N5255" t="s">
        <v>22</v>
      </c>
      <c r="O5255" t="s">
        <v>22</v>
      </c>
      <c r="P5255" s="5">
        <v>5</v>
      </c>
      <c r="Q5255" s="4" t="s">
        <v>22</v>
      </c>
      <c r="R5255" s="4">
        <v>398</v>
      </c>
      <c r="S5255" s="4">
        <v>86</v>
      </c>
      <c r="T5255" s="5">
        <v>9.4600000000000009</v>
      </c>
      <c r="U5255" s="5">
        <v>15.84</v>
      </c>
      <c r="V5255" t="s">
        <v>24</v>
      </c>
    </row>
    <row r="5256" spans="1:22" x14ac:dyDescent="0.3">
      <c r="A5256">
        <v>65</v>
      </c>
      <c r="B5256" t="s">
        <v>26</v>
      </c>
      <c r="C5256" s="4">
        <v>151</v>
      </c>
      <c r="D5256" s="4">
        <v>208</v>
      </c>
      <c r="E5256" t="s">
        <v>22</v>
      </c>
      <c r="F5256" t="s">
        <v>24</v>
      </c>
      <c r="G5256" t="s">
        <v>23</v>
      </c>
      <c r="H5256" s="4" t="str">
        <f t="shared" si="82"/>
        <v>No</v>
      </c>
      <c r="I5256" t="str" cm="1">
        <f t="array" ref="I5256">_xlfn.IFS(S5256&lt;100,"Normal",AND(S5256&gt;=100,S5256&lt;126),"Pre-Injury",S5256&gt;125,"Injured")</f>
        <v>Pre-Injury</v>
      </c>
      <c r="J5256" s="3">
        <v>29.04</v>
      </c>
      <c r="K5256" t="s">
        <v>23</v>
      </c>
      <c r="L5256" t="s">
        <v>23</v>
      </c>
      <c r="M5256" t="s">
        <v>24</v>
      </c>
      <c r="N5256" t="s">
        <v>27</v>
      </c>
      <c r="O5256" t="s">
        <v>22</v>
      </c>
      <c r="P5256" s="5">
        <v>9</v>
      </c>
      <c r="Q5256" s="4" t="s">
        <v>25</v>
      </c>
      <c r="R5256" s="4">
        <v>318</v>
      </c>
      <c r="S5256" s="4">
        <v>102</v>
      </c>
      <c r="T5256" s="5">
        <v>1.29</v>
      </c>
      <c r="U5256" s="5">
        <v>14.47</v>
      </c>
      <c r="V5256" t="s">
        <v>24</v>
      </c>
    </row>
    <row r="5257" spans="1:22" x14ac:dyDescent="0.3">
      <c r="A5257">
        <v>45</v>
      </c>
      <c r="B5257" t="s">
        <v>21</v>
      </c>
      <c r="C5257" s="4">
        <v>122</v>
      </c>
      <c r="D5257" s="4">
        <v>251</v>
      </c>
      <c r="E5257" t="s">
        <v>22</v>
      </c>
      <c r="F5257" t="s">
        <v>23</v>
      </c>
      <c r="G5257" t="s">
        <v>24</v>
      </c>
      <c r="H5257" s="4" t="str">
        <f t="shared" si="82"/>
        <v>No</v>
      </c>
      <c r="I5257" t="str" cm="1">
        <f t="array" ref="I5257">_xlfn.IFS(S5257&lt;100,"Normal",AND(S5257&gt;=100,S5257&lt;126),"Pre-Injury",S5257&gt;125,"Injured")</f>
        <v>Normal</v>
      </c>
      <c r="J5257" s="3">
        <v>29.04</v>
      </c>
      <c r="K5257" t="s">
        <v>24</v>
      </c>
      <c r="L5257" t="s">
        <v>24</v>
      </c>
      <c r="M5257" t="s">
        <v>23</v>
      </c>
      <c r="N5257" t="s">
        <v>28</v>
      </c>
      <c r="O5257" t="s">
        <v>25</v>
      </c>
      <c r="P5257" s="5">
        <v>6</v>
      </c>
      <c r="Q5257" s="4" t="s">
        <v>27</v>
      </c>
      <c r="R5257" s="4">
        <v>290</v>
      </c>
      <c r="S5257" s="4">
        <v>88</v>
      </c>
      <c r="T5257" s="5">
        <v>3</v>
      </c>
      <c r="U5257" s="5">
        <v>19.940000000000001</v>
      </c>
      <c r="V5257" t="s">
        <v>24</v>
      </c>
    </row>
    <row r="5258" spans="1:22" x14ac:dyDescent="0.3">
      <c r="A5258">
        <v>67</v>
      </c>
      <c r="B5258" t="s">
        <v>21</v>
      </c>
      <c r="C5258" s="4">
        <v>143</v>
      </c>
      <c r="D5258" s="4">
        <v>158</v>
      </c>
      <c r="E5258" t="s">
        <v>25</v>
      </c>
      <c r="F5258" t="s">
        <v>23</v>
      </c>
      <c r="G5258" t="s">
        <v>23</v>
      </c>
      <c r="H5258" s="4" t="str">
        <f t="shared" si="82"/>
        <v>No</v>
      </c>
      <c r="I5258" t="str" cm="1">
        <f t="array" ref="I5258">_xlfn.IFS(S5258&lt;100,"Normal",AND(S5258&gt;=100,S5258&lt;126),"Pre-Injury",S5258&gt;125,"Injured")</f>
        <v>Pre-Injury</v>
      </c>
      <c r="J5258" s="3">
        <v>29.04</v>
      </c>
      <c r="K5258" t="s">
        <v>23</v>
      </c>
      <c r="L5258" t="s">
        <v>23</v>
      </c>
      <c r="M5258" t="s">
        <v>23</v>
      </c>
      <c r="N5258" t="s">
        <v>27</v>
      </c>
      <c r="O5258" t="s">
        <v>27</v>
      </c>
      <c r="P5258" s="5">
        <v>8</v>
      </c>
      <c r="Q5258" s="4" t="s">
        <v>25</v>
      </c>
      <c r="R5258" s="4">
        <v>165</v>
      </c>
      <c r="S5258" s="4">
        <v>111</v>
      </c>
      <c r="T5258" s="5">
        <v>5.0199999999999996</v>
      </c>
      <c r="U5258" s="5">
        <v>14.75</v>
      </c>
      <c r="V5258" t="s">
        <v>24</v>
      </c>
    </row>
    <row r="5259" spans="1:22" x14ac:dyDescent="0.3">
      <c r="A5259">
        <v>44</v>
      </c>
      <c r="B5259" t="s">
        <v>21</v>
      </c>
      <c r="C5259" s="4">
        <v>156</v>
      </c>
      <c r="D5259" s="4">
        <v>292</v>
      </c>
      <c r="E5259" t="s">
        <v>25</v>
      </c>
      <c r="F5259" t="s">
        <v>23</v>
      </c>
      <c r="G5259" t="s">
        <v>23</v>
      </c>
      <c r="H5259" s="4" t="str">
        <f t="shared" si="82"/>
        <v>Yes</v>
      </c>
      <c r="I5259" t="str" cm="1">
        <f t="array" ref="I5259">_xlfn.IFS(S5259&lt;100,"Normal",AND(S5259&gt;=100,S5259&lt;126),"Pre-Injury",S5259&gt;125,"Injured")</f>
        <v>Injured</v>
      </c>
      <c r="J5259" s="3">
        <v>29.04</v>
      </c>
      <c r="K5259" t="s">
        <v>23</v>
      </c>
      <c r="L5259" t="s">
        <v>23</v>
      </c>
      <c r="M5259" t="s">
        <v>23</v>
      </c>
      <c r="N5259" t="s">
        <v>22</v>
      </c>
      <c r="O5259" t="s">
        <v>27</v>
      </c>
      <c r="P5259" s="4">
        <v>9</v>
      </c>
      <c r="Q5259" s="4" t="s">
        <v>27</v>
      </c>
      <c r="R5259" s="4">
        <v>171</v>
      </c>
      <c r="S5259" s="4">
        <v>156</v>
      </c>
      <c r="T5259" s="5">
        <v>3.71</v>
      </c>
      <c r="U5259" s="5">
        <v>14.31</v>
      </c>
      <c r="V5259" t="s">
        <v>24</v>
      </c>
    </row>
    <row r="5260" spans="1:22" x14ac:dyDescent="0.3">
      <c r="A5260">
        <v>62</v>
      </c>
      <c r="B5260" t="s">
        <v>21</v>
      </c>
      <c r="C5260" s="4">
        <v>150</v>
      </c>
      <c r="D5260" s="4">
        <v>240</v>
      </c>
      <c r="E5260" t="s">
        <v>22</v>
      </c>
      <c r="F5260" t="s">
        <v>24</v>
      </c>
      <c r="G5260" t="s">
        <v>24</v>
      </c>
      <c r="H5260" s="4" t="str">
        <f t="shared" si="82"/>
        <v>No</v>
      </c>
      <c r="I5260" t="str" cm="1">
        <f t="array" ref="I5260">_xlfn.IFS(S5260&lt;100,"Normal",AND(S5260&gt;=100,S5260&lt;126),"Pre-Injury",S5260&gt;125,"Injured")</f>
        <v>Pre-Injury</v>
      </c>
      <c r="J5260" s="3">
        <v>29.05</v>
      </c>
      <c r="K5260" t="s">
        <v>23</v>
      </c>
      <c r="L5260" t="s">
        <v>23</v>
      </c>
      <c r="M5260" t="s">
        <v>23</v>
      </c>
      <c r="N5260" t="s">
        <v>22</v>
      </c>
      <c r="O5260" t="s">
        <v>27</v>
      </c>
      <c r="P5260" s="5">
        <v>8</v>
      </c>
      <c r="Q5260" s="4" t="s">
        <v>25</v>
      </c>
      <c r="R5260" s="4">
        <v>375</v>
      </c>
      <c r="S5260" s="4">
        <v>119</v>
      </c>
      <c r="T5260" s="5">
        <v>0.15</v>
      </c>
      <c r="U5260" s="5">
        <v>13.31</v>
      </c>
      <c r="V5260" t="s">
        <v>24</v>
      </c>
    </row>
    <row r="5261" spans="1:22" x14ac:dyDescent="0.3">
      <c r="A5261">
        <v>20</v>
      </c>
      <c r="B5261" t="s">
        <v>21</v>
      </c>
      <c r="C5261" s="4">
        <v>142</v>
      </c>
      <c r="D5261" s="4">
        <v>209</v>
      </c>
      <c r="E5261" t="s">
        <v>25</v>
      </c>
      <c r="F5261" t="s">
        <v>23</v>
      </c>
      <c r="G5261" t="s">
        <v>23</v>
      </c>
      <c r="H5261" s="4" t="str">
        <f t="shared" si="82"/>
        <v>Yes</v>
      </c>
      <c r="I5261" t="str" cm="1">
        <f t="array" ref="I5261">_xlfn.IFS(S5261&lt;100,"Normal",AND(S5261&gt;=100,S5261&lt;126),"Pre-Injury",S5261&gt;125,"Injured")</f>
        <v>Injured</v>
      </c>
      <c r="J5261" s="3">
        <v>29.05</v>
      </c>
      <c r="K5261" t="s">
        <v>23</v>
      </c>
      <c r="L5261" t="s">
        <v>23</v>
      </c>
      <c r="M5261" t="s">
        <v>23</v>
      </c>
      <c r="N5261" t="s">
        <v>28</v>
      </c>
      <c r="O5261" t="s">
        <v>25</v>
      </c>
      <c r="P5261" s="5">
        <v>10</v>
      </c>
      <c r="Q5261" s="4" t="s">
        <v>27</v>
      </c>
      <c r="R5261" s="4">
        <v>339</v>
      </c>
      <c r="S5261" s="4">
        <v>138</v>
      </c>
      <c r="T5261" s="5">
        <v>10.46</v>
      </c>
      <c r="U5261" s="5">
        <v>13.54</v>
      </c>
      <c r="V5261" t="s">
        <v>24</v>
      </c>
    </row>
    <row r="5262" spans="1:22" x14ac:dyDescent="0.3">
      <c r="A5262">
        <v>56</v>
      </c>
      <c r="B5262" t="s">
        <v>26</v>
      </c>
      <c r="C5262" s="4">
        <v>128</v>
      </c>
      <c r="D5262" s="4">
        <v>194</v>
      </c>
      <c r="E5262" t="s">
        <v>27</v>
      </c>
      <c r="F5262" t="s">
        <v>24</v>
      </c>
      <c r="G5262" t="s">
        <v>23</v>
      </c>
      <c r="H5262" s="4" t="str">
        <f t="shared" si="82"/>
        <v>Yes</v>
      </c>
      <c r="I5262" t="str" cm="1">
        <f t="array" ref="I5262">_xlfn.IFS(S5262&lt;100,"Normal",AND(S5262&gt;=100,S5262&lt;126),"Pre-Injury",S5262&gt;125,"Injured")</f>
        <v>Injured</v>
      </c>
      <c r="J5262" s="3">
        <v>29.05</v>
      </c>
      <c r="K5262" t="s">
        <v>24</v>
      </c>
      <c r="L5262" t="s">
        <v>24</v>
      </c>
      <c r="M5262" t="s">
        <v>24</v>
      </c>
      <c r="N5262" t="s">
        <v>22</v>
      </c>
      <c r="O5262" t="s">
        <v>27</v>
      </c>
      <c r="P5262" s="5">
        <v>8</v>
      </c>
      <c r="Q5262" s="4" t="s">
        <v>22</v>
      </c>
      <c r="R5262" s="4">
        <v>151</v>
      </c>
      <c r="S5262" s="4">
        <v>142</v>
      </c>
      <c r="T5262" s="5">
        <v>10.41</v>
      </c>
      <c r="U5262" s="5">
        <v>16.850000000000001</v>
      </c>
      <c r="V5262" t="s">
        <v>23</v>
      </c>
    </row>
    <row r="5263" spans="1:22" x14ac:dyDescent="0.3">
      <c r="A5263">
        <v>76</v>
      </c>
      <c r="B5263" t="s">
        <v>21</v>
      </c>
      <c r="C5263" s="4">
        <v>156</v>
      </c>
      <c r="D5263" s="4">
        <v>193</v>
      </c>
      <c r="E5263" t="s">
        <v>22</v>
      </c>
      <c r="F5263" t="s">
        <v>23</v>
      </c>
      <c r="G5263" t="s">
        <v>24</v>
      </c>
      <c r="H5263" s="4" t="str">
        <f t="shared" si="82"/>
        <v>Yes</v>
      </c>
      <c r="I5263" t="str" cm="1">
        <f t="array" ref="I5263">_xlfn.IFS(S5263&lt;100,"Normal",AND(S5263&gt;=100,S5263&lt;126),"Pre-Injury",S5263&gt;125,"Injured")</f>
        <v>Injured</v>
      </c>
      <c r="J5263" s="3">
        <v>29.06</v>
      </c>
      <c r="K5263" t="s">
        <v>23</v>
      </c>
      <c r="L5263" t="s">
        <v>24</v>
      </c>
      <c r="M5263" t="s">
        <v>24</v>
      </c>
      <c r="N5263" t="s">
        <v>25</v>
      </c>
      <c r="O5263" t="s">
        <v>22</v>
      </c>
      <c r="P5263" s="5">
        <v>6</v>
      </c>
      <c r="Q5263" s="4" t="s">
        <v>27</v>
      </c>
      <c r="R5263" s="4">
        <v>301</v>
      </c>
      <c r="S5263" s="4">
        <v>138</v>
      </c>
      <c r="T5263" s="5">
        <v>9.59</v>
      </c>
      <c r="U5263" s="5">
        <v>8.64</v>
      </c>
      <c r="V5263" t="s">
        <v>24</v>
      </c>
    </row>
    <row r="5264" spans="1:22" x14ac:dyDescent="0.3">
      <c r="A5264">
        <v>36</v>
      </c>
      <c r="B5264" t="s">
        <v>21</v>
      </c>
      <c r="C5264" s="4">
        <v>162</v>
      </c>
      <c r="D5264" s="4">
        <v>175</v>
      </c>
      <c r="E5264" t="s">
        <v>22</v>
      </c>
      <c r="F5264" t="s">
        <v>23</v>
      </c>
      <c r="G5264" t="s">
        <v>23</v>
      </c>
      <c r="H5264" s="4" t="str">
        <f t="shared" si="82"/>
        <v>No</v>
      </c>
      <c r="I5264" t="str" cm="1">
        <f t="array" ref="I5264">_xlfn.IFS(S5264&lt;100,"Normal",AND(S5264&gt;=100,S5264&lt;126),"Pre-Injury",S5264&gt;125,"Injured")</f>
        <v>Normal</v>
      </c>
      <c r="J5264" s="3">
        <v>29.06</v>
      </c>
      <c r="K5264" t="s">
        <v>23</v>
      </c>
      <c r="L5264" t="s">
        <v>23</v>
      </c>
      <c r="M5264" t="s">
        <v>24</v>
      </c>
      <c r="N5264" t="s">
        <v>25</v>
      </c>
      <c r="O5264" t="s">
        <v>27</v>
      </c>
      <c r="P5264" s="5">
        <v>8</v>
      </c>
      <c r="Q5264" s="4" t="s">
        <v>27</v>
      </c>
      <c r="R5264" s="4">
        <v>249</v>
      </c>
      <c r="S5264" s="4">
        <v>95</v>
      </c>
      <c r="T5264" s="5">
        <v>5.24</v>
      </c>
      <c r="U5264" s="5">
        <v>5.13</v>
      </c>
      <c r="V5264" t="s">
        <v>23</v>
      </c>
    </row>
    <row r="5265" spans="1:22" x14ac:dyDescent="0.3">
      <c r="A5265">
        <v>50</v>
      </c>
      <c r="B5265" t="s">
        <v>26</v>
      </c>
      <c r="C5265" s="4">
        <v>130</v>
      </c>
      <c r="D5265" s="4">
        <v>177</v>
      </c>
      <c r="E5265" t="s">
        <v>25</v>
      </c>
      <c r="F5265" t="s">
        <v>24</v>
      </c>
      <c r="G5265" t="s">
        <v>23</v>
      </c>
      <c r="H5265" s="4" t="str">
        <f t="shared" si="82"/>
        <v>No</v>
      </c>
      <c r="I5265" t="str" cm="1">
        <f t="array" ref="I5265">_xlfn.IFS(S5265&lt;100,"Normal",AND(S5265&gt;=100,S5265&lt;126),"Pre-Injury",S5265&gt;125,"Injured")</f>
        <v>Pre-Injury</v>
      </c>
      <c r="J5265" s="3">
        <v>29.06</v>
      </c>
      <c r="K5265" t="s">
        <v>23</v>
      </c>
      <c r="L5265" t="s">
        <v>23</v>
      </c>
      <c r="M5265" t="s">
        <v>23</v>
      </c>
      <c r="N5265" t="s">
        <v>25</v>
      </c>
      <c r="O5265" t="s">
        <v>22</v>
      </c>
      <c r="P5265" s="5">
        <v>5</v>
      </c>
      <c r="Q5265" s="4" t="s">
        <v>27</v>
      </c>
      <c r="R5265" s="4">
        <v>110</v>
      </c>
      <c r="S5265" s="4">
        <v>100</v>
      </c>
      <c r="T5265" s="5">
        <v>1.98</v>
      </c>
      <c r="U5265" s="5">
        <v>16.05</v>
      </c>
      <c r="V5265" t="s">
        <v>24</v>
      </c>
    </row>
    <row r="5266" spans="1:22" x14ac:dyDescent="0.3">
      <c r="A5266">
        <v>44</v>
      </c>
      <c r="B5266" t="s">
        <v>21</v>
      </c>
      <c r="C5266" s="4">
        <v>158</v>
      </c>
      <c r="D5266" s="4">
        <v>154</v>
      </c>
      <c r="E5266" t="s">
        <v>27</v>
      </c>
      <c r="F5266" t="s">
        <v>23</v>
      </c>
      <c r="G5266" t="s">
        <v>24</v>
      </c>
      <c r="H5266" s="4" t="str">
        <f t="shared" si="82"/>
        <v>Yes</v>
      </c>
      <c r="I5266" t="str" cm="1">
        <f t="array" ref="I5266">_xlfn.IFS(S5266&lt;100,"Normal",AND(S5266&gt;=100,S5266&lt;126),"Pre-Injury",S5266&gt;125,"Injured")</f>
        <v>Injured</v>
      </c>
      <c r="J5266" s="3">
        <v>29.06</v>
      </c>
      <c r="K5266" t="s">
        <v>23</v>
      </c>
      <c r="L5266" t="s">
        <v>23</v>
      </c>
      <c r="M5266" t="s">
        <v>23</v>
      </c>
      <c r="N5266" t="s">
        <v>28</v>
      </c>
      <c r="O5266" t="s">
        <v>22</v>
      </c>
      <c r="P5266" s="5">
        <v>4</v>
      </c>
      <c r="Q5266" s="4" t="s">
        <v>27</v>
      </c>
      <c r="R5266" s="4">
        <v>180</v>
      </c>
      <c r="S5266" s="4">
        <v>155</v>
      </c>
      <c r="T5266" s="5">
        <v>13.66</v>
      </c>
      <c r="U5266" s="5">
        <v>17.760000000000002</v>
      </c>
      <c r="V5266" t="s">
        <v>24</v>
      </c>
    </row>
    <row r="5267" spans="1:22" x14ac:dyDescent="0.3">
      <c r="A5267">
        <v>73</v>
      </c>
      <c r="B5267" t="s">
        <v>21</v>
      </c>
      <c r="C5267" s="4">
        <v>146</v>
      </c>
      <c r="D5267" s="4">
        <v>284</v>
      </c>
      <c r="E5267" t="s">
        <v>22</v>
      </c>
      <c r="F5267" t="s">
        <v>24</v>
      </c>
      <c r="G5267" t="s">
        <v>24</v>
      </c>
      <c r="H5267" s="4" t="str">
        <f t="shared" si="82"/>
        <v>Yes</v>
      </c>
      <c r="I5267" t="str" cm="1">
        <f t="array" ref="I5267">_xlfn.IFS(S5267&lt;100,"Normal",AND(S5267&gt;=100,S5267&lt;126),"Pre-Injury",S5267&gt;125,"Injured")</f>
        <v>Injured</v>
      </c>
      <c r="J5267" s="3">
        <v>29.06</v>
      </c>
      <c r="K5267" t="s">
        <v>23</v>
      </c>
      <c r="L5267" t="s">
        <v>24</v>
      </c>
      <c r="M5267" t="s">
        <v>24</v>
      </c>
      <c r="N5267" t="s">
        <v>28</v>
      </c>
      <c r="O5267" t="s">
        <v>22</v>
      </c>
      <c r="P5267" s="5">
        <v>7</v>
      </c>
      <c r="Q5267" s="4" t="s">
        <v>22</v>
      </c>
      <c r="R5267" s="4">
        <v>290</v>
      </c>
      <c r="S5267" s="4">
        <v>130</v>
      </c>
      <c r="T5267" s="5">
        <v>13.91</v>
      </c>
      <c r="U5267" s="5">
        <v>5.09</v>
      </c>
      <c r="V5267" t="s">
        <v>23</v>
      </c>
    </row>
    <row r="5268" spans="1:22" x14ac:dyDescent="0.3">
      <c r="A5268">
        <v>77</v>
      </c>
      <c r="B5268" t="s">
        <v>26</v>
      </c>
      <c r="C5268" s="4">
        <v>155</v>
      </c>
      <c r="D5268" s="4">
        <v>272</v>
      </c>
      <c r="E5268" t="s">
        <v>22</v>
      </c>
      <c r="F5268" t="s">
        <v>23</v>
      </c>
      <c r="G5268" t="s">
        <v>23</v>
      </c>
      <c r="H5268" s="4" t="str">
        <f t="shared" si="82"/>
        <v>Yes</v>
      </c>
      <c r="I5268" t="str" cm="1">
        <f t="array" ref="I5268">_xlfn.IFS(S5268&lt;100,"Normal",AND(S5268&gt;=100,S5268&lt;126),"Pre-Injury",S5268&gt;125,"Injured")</f>
        <v>Injured</v>
      </c>
      <c r="J5268" s="3">
        <v>29.07</v>
      </c>
      <c r="K5268" t="s">
        <v>23</v>
      </c>
      <c r="L5268" t="s">
        <v>24</v>
      </c>
      <c r="M5268" t="s">
        <v>24</v>
      </c>
      <c r="N5268" t="s">
        <v>28</v>
      </c>
      <c r="O5268" t="s">
        <v>25</v>
      </c>
      <c r="P5268" s="5">
        <v>7</v>
      </c>
      <c r="Q5268" s="4" t="s">
        <v>25</v>
      </c>
      <c r="R5268" s="4">
        <v>322</v>
      </c>
      <c r="S5268" s="4">
        <v>126</v>
      </c>
      <c r="T5268" s="5">
        <v>13.56</v>
      </c>
      <c r="U5268" s="5">
        <v>6.51</v>
      </c>
      <c r="V5268" t="s">
        <v>24</v>
      </c>
    </row>
    <row r="5269" spans="1:22" x14ac:dyDescent="0.3">
      <c r="A5269">
        <v>75</v>
      </c>
      <c r="B5269" t="s">
        <v>21</v>
      </c>
      <c r="C5269" s="4">
        <v>133</v>
      </c>
      <c r="D5269" s="4">
        <v>156</v>
      </c>
      <c r="E5269" t="s">
        <v>22</v>
      </c>
      <c r="F5269" t="s">
        <v>24</v>
      </c>
      <c r="G5269" t="s">
        <v>24</v>
      </c>
      <c r="H5269" s="4" t="str">
        <f t="shared" si="82"/>
        <v>No</v>
      </c>
      <c r="I5269" t="str" cm="1">
        <f t="array" ref="I5269">_xlfn.IFS(S5269&lt;100,"Normal",AND(S5269&gt;=100,S5269&lt;126),"Pre-Injury",S5269&gt;125,"Injured")</f>
        <v>Pre-Injury</v>
      </c>
      <c r="J5269" s="3">
        <v>29.07</v>
      </c>
      <c r="K5269" t="s">
        <v>23</v>
      </c>
      <c r="L5269" t="s">
        <v>23</v>
      </c>
      <c r="M5269" t="s">
        <v>23</v>
      </c>
      <c r="N5269" t="s">
        <v>25</v>
      </c>
      <c r="O5269" t="s">
        <v>25</v>
      </c>
      <c r="P5269" s="5">
        <v>9</v>
      </c>
      <c r="Q5269" s="4" t="s">
        <v>22</v>
      </c>
      <c r="R5269" s="4">
        <v>234</v>
      </c>
      <c r="S5269" s="4">
        <v>114</v>
      </c>
      <c r="T5269" s="5">
        <v>13.55</v>
      </c>
      <c r="U5269" s="5">
        <v>17.010000000000002</v>
      </c>
      <c r="V5269" t="s">
        <v>24</v>
      </c>
    </row>
    <row r="5270" spans="1:22" x14ac:dyDescent="0.3">
      <c r="A5270">
        <v>20</v>
      </c>
      <c r="B5270" t="s">
        <v>21</v>
      </c>
      <c r="C5270" s="4">
        <v>164</v>
      </c>
      <c r="D5270" s="4">
        <v>261</v>
      </c>
      <c r="E5270" t="s">
        <v>27</v>
      </c>
      <c r="F5270" t="s">
        <v>23</v>
      </c>
      <c r="G5270" t="s">
        <v>24</v>
      </c>
      <c r="H5270" s="4" t="str">
        <f t="shared" si="82"/>
        <v>Yes</v>
      </c>
      <c r="I5270" t="str" cm="1">
        <f t="array" ref="I5270">_xlfn.IFS(S5270&lt;100,"Normal",AND(S5270&gt;=100,S5270&lt;126),"Pre-Injury",S5270&gt;125,"Injured")</f>
        <v>Injured</v>
      </c>
      <c r="J5270" s="3">
        <v>29.07</v>
      </c>
      <c r="K5270" t="s">
        <v>23</v>
      </c>
      <c r="L5270" t="s">
        <v>23</v>
      </c>
      <c r="M5270" t="s">
        <v>24</v>
      </c>
      <c r="N5270" t="s">
        <v>27</v>
      </c>
      <c r="O5270" t="s">
        <v>25</v>
      </c>
      <c r="P5270" s="4">
        <v>9</v>
      </c>
      <c r="Q5270" s="4" t="s">
        <v>27</v>
      </c>
      <c r="R5270" s="4">
        <v>266</v>
      </c>
      <c r="S5270" s="4">
        <v>131</v>
      </c>
      <c r="T5270" s="5">
        <v>3.13</v>
      </c>
      <c r="U5270" s="5">
        <v>11.26</v>
      </c>
      <c r="V5270" t="s">
        <v>24</v>
      </c>
    </row>
    <row r="5271" spans="1:22" x14ac:dyDescent="0.3">
      <c r="A5271">
        <v>72</v>
      </c>
      <c r="B5271" t="s">
        <v>26</v>
      </c>
      <c r="C5271" s="4">
        <v>153</v>
      </c>
      <c r="D5271" s="4">
        <v>186</v>
      </c>
      <c r="E5271" t="s">
        <v>22</v>
      </c>
      <c r="F5271" t="s">
        <v>24</v>
      </c>
      <c r="G5271" t="s">
        <v>24</v>
      </c>
      <c r="H5271" s="4" t="str">
        <f t="shared" si="82"/>
        <v>No</v>
      </c>
      <c r="I5271" t="str" cm="1">
        <f t="array" ref="I5271">_xlfn.IFS(S5271&lt;100,"Normal",AND(S5271&gt;=100,S5271&lt;126),"Pre-Injury",S5271&gt;125,"Injured")</f>
        <v>Normal</v>
      </c>
      <c r="J5271" s="3">
        <v>29.07</v>
      </c>
      <c r="K5271" t="s">
        <v>23</v>
      </c>
      <c r="L5271" t="s">
        <v>24</v>
      </c>
      <c r="M5271" t="s">
        <v>24</v>
      </c>
      <c r="N5271" t="s">
        <v>22</v>
      </c>
      <c r="O5271" t="s">
        <v>27</v>
      </c>
      <c r="P5271" s="4">
        <v>9</v>
      </c>
      <c r="Q5271" s="4" t="s">
        <v>25</v>
      </c>
      <c r="R5271" s="4">
        <v>117</v>
      </c>
      <c r="S5271" s="4">
        <v>90</v>
      </c>
      <c r="T5271" s="5">
        <v>9.4600000000000009</v>
      </c>
      <c r="U5271" s="5">
        <v>19.57</v>
      </c>
      <c r="V5271" t="s">
        <v>23</v>
      </c>
    </row>
    <row r="5272" spans="1:22" x14ac:dyDescent="0.3">
      <c r="A5272">
        <v>31</v>
      </c>
      <c r="B5272" t="s">
        <v>26</v>
      </c>
      <c r="C5272" s="4">
        <v>135</v>
      </c>
      <c r="D5272" s="4">
        <v>254</v>
      </c>
      <c r="E5272" t="s">
        <v>27</v>
      </c>
      <c r="F5272" t="s">
        <v>23</v>
      </c>
      <c r="G5272" t="s">
        <v>24</v>
      </c>
      <c r="H5272" s="4" t="str">
        <f t="shared" si="82"/>
        <v>No</v>
      </c>
      <c r="I5272" t="str" cm="1">
        <f t="array" ref="I5272">_xlfn.IFS(S5272&lt;100,"Normal",AND(S5272&gt;=100,S5272&lt;126),"Pre-Injury",S5272&gt;125,"Injured")</f>
        <v>Normal</v>
      </c>
      <c r="J5272" s="3">
        <v>29.07</v>
      </c>
      <c r="K5272" t="s">
        <v>23</v>
      </c>
      <c r="L5272" t="s">
        <v>23</v>
      </c>
      <c r="M5272" t="s">
        <v>24</v>
      </c>
      <c r="N5272" t="s">
        <v>25</v>
      </c>
      <c r="O5272" t="s">
        <v>25</v>
      </c>
      <c r="P5272" s="5">
        <v>7</v>
      </c>
      <c r="Q5272" s="4" t="s">
        <v>22</v>
      </c>
      <c r="R5272" s="4">
        <v>368</v>
      </c>
      <c r="S5272" s="4">
        <v>98</v>
      </c>
      <c r="T5272" s="5">
        <v>2.4500000000000002</v>
      </c>
      <c r="U5272" s="5">
        <v>19.02</v>
      </c>
      <c r="V5272" t="s">
        <v>23</v>
      </c>
    </row>
    <row r="5273" spans="1:22" x14ac:dyDescent="0.3">
      <c r="A5273">
        <v>25</v>
      </c>
      <c r="B5273" t="s">
        <v>21</v>
      </c>
      <c r="C5273" s="4">
        <v>168</v>
      </c>
      <c r="D5273" s="4">
        <v>195</v>
      </c>
      <c r="E5273" t="s">
        <v>27</v>
      </c>
      <c r="F5273" t="s">
        <v>23</v>
      </c>
      <c r="G5273" t="s">
        <v>24</v>
      </c>
      <c r="H5273" s="4" t="str">
        <f t="shared" si="82"/>
        <v>Yes</v>
      </c>
      <c r="I5273" t="str" cm="1">
        <f t="array" ref="I5273">_xlfn.IFS(S5273&lt;100,"Normal",AND(S5273&gt;=100,S5273&lt;126),"Pre-Injury",S5273&gt;125,"Injured")</f>
        <v>Injured</v>
      </c>
      <c r="J5273" s="3">
        <v>29.07</v>
      </c>
      <c r="K5273" t="s">
        <v>23</v>
      </c>
      <c r="L5273" t="s">
        <v>24</v>
      </c>
      <c r="M5273" t="s">
        <v>24</v>
      </c>
      <c r="N5273" t="s">
        <v>27</v>
      </c>
      <c r="O5273" t="s">
        <v>27</v>
      </c>
      <c r="P5273" s="5">
        <v>9</v>
      </c>
      <c r="Q5273" s="4" t="s">
        <v>27</v>
      </c>
      <c r="R5273" s="4">
        <v>253</v>
      </c>
      <c r="S5273" s="4">
        <v>130</v>
      </c>
      <c r="T5273" s="5">
        <v>0.51</v>
      </c>
      <c r="U5273" s="5">
        <v>18.39</v>
      </c>
      <c r="V5273" t="s">
        <v>24</v>
      </c>
    </row>
    <row r="5274" spans="1:22" x14ac:dyDescent="0.3">
      <c r="A5274">
        <v>57</v>
      </c>
      <c r="B5274" t="s">
        <v>26</v>
      </c>
      <c r="C5274" s="4">
        <v>121</v>
      </c>
      <c r="D5274" s="4">
        <v>256</v>
      </c>
      <c r="E5274" t="s">
        <v>27</v>
      </c>
      <c r="F5274" t="s">
        <v>23</v>
      </c>
      <c r="G5274" t="s">
        <v>23</v>
      </c>
      <c r="H5274" s="4" t="str">
        <f t="shared" si="82"/>
        <v>Yes</v>
      </c>
      <c r="I5274" t="str" cm="1">
        <f t="array" ref="I5274">_xlfn.IFS(S5274&lt;100,"Normal",AND(S5274&gt;=100,S5274&lt;126),"Pre-Injury",S5274&gt;125,"Injured")</f>
        <v>Injured</v>
      </c>
      <c r="J5274" s="3">
        <v>29.08</v>
      </c>
      <c r="K5274" t="s">
        <v>24</v>
      </c>
      <c r="L5274" t="s">
        <v>23</v>
      </c>
      <c r="M5274" t="s">
        <v>24</v>
      </c>
      <c r="N5274" t="s">
        <v>22</v>
      </c>
      <c r="O5274" t="s">
        <v>22</v>
      </c>
      <c r="P5274" s="5">
        <v>5</v>
      </c>
      <c r="Q5274" s="4" t="s">
        <v>25</v>
      </c>
      <c r="R5274" s="4">
        <v>280</v>
      </c>
      <c r="S5274" s="4">
        <v>138</v>
      </c>
      <c r="T5274" s="5">
        <v>10.45</v>
      </c>
      <c r="U5274" s="5">
        <v>15.74</v>
      </c>
      <c r="V5274" t="s">
        <v>24</v>
      </c>
    </row>
    <row r="5275" spans="1:22" x14ac:dyDescent="0.3">
      <c r="A5275">
        <v>49</v>
      </c>
      <c r="B5275" t="s">
        <v>26</v>
      </c>
      <c r="C5275" s="4">
        <v>164</v>
      </c>
      <c r="D5275" s="4">
        <v>280</v>
      </c>
      <c r="E5275" t="s">
        <v>22</v>
      </c>
      <c r="F5275" t="s">
        <v>23</v>
      </c>
      <c r="G5275" t="s">
        <v>24</v>
      </c>
      <c r="H5275" s="4" t="str">
        <f t="shared" si="82"/>
        <v>Yes</v>
      </c>
      <c r="I5275" t="str" cm="1">
        <f t="array" ref="I5275">_xlfn.IFS(S5275&lt;100,"Normal",AND(S5275&gt;=100,S5275&lt;126),"Pre-Injury",S5275&gt;125,"Injured")</f>
        <v>Injured</v>
      </c>
      <c r="J5275" s="3">
        <v>29.08</v>
      </c>
      <c r="K5275" t="s">
        <v>23</v>
      </c>
      <c r="L5275" t="s">
        <v>23</v>
      </c>
      <c r="M5275" t="s">
        <v>23</v>
      </c>
      <c r="N5275" t="s">
        <v>25</v>
      </c>
      <c r="O5275" t="s">
        <v>27</v>
      </c>
      <c r="P5275" s="5">
        <v>8</v>
      </c>
      <c r="Q5275" s="4" t="s">
        <v>25</v>
      </c>
      <c r="R5275" s="4">
        <v>318</v>
      </c>
      <c r="S5275" s="4">
        <v>126</v>
      </c>
      <c r="T5275" s="5">
        <v>2.4</v>
      </c>
      <c r="U5275" s="5">
        <v>15.35</v>
      </c>
      <c r="V5275" t="s">
        <v>23</v>
      </c>
    </row>
    <row r="5276" spans="1:22" x14ac:dyDescent="0.3">
      <c r="A5276">
        <v>52</v>
      </c>
      <c r="B5276" t="s">
        <v>21</v>
      </c>
      <c r="C5276" s="4">
        <v>179</v>
      </c>
      <c r="D5276" s="4">
        <v>164</v>
      </c>
      <c r="E5276" t="s">
        <v>27</v>
      </c>
      <c r="F5276" t="s">
        <v>23</v>
      </c>
      <c r="G5276" t="s">
        <v>23</v>
      </c>
      <c r="H5276" s="4" t="str">
        <f t="shared" si="82"/>
        <v>Yes</v>
      </c>
      <c r="I5276" t="str" cm="1">
        <f t="array" ref="I5276">_xlfn.IFS(S5276&lt;100,"Normal",AND(S5276&gt;=100,S5276&lt;126),"Pre-Injury",S5276&gt;125,"Injured")</f>
        <v>Injured</v>
      </c>
      <c r="J5276" s="3">
        <v>29.08</v>
      </c>
      <c r="K5276" t="s">
        <v>23</v>
      </c>
      <c r="L5276" t="s">
        <v>23</v>
      </c>
      <c r="M5276" t="s">
        <v>23</v>
      </c>
      <c r="N5276" t="s">
        <v>27</v>
      </c>
      <c r="O5276" t="s">
        <v>22</v>
      </c>
      <c r="P5276" s="5">
        <v>6</v>
      </c>
      <c r="Q5276" s="4" t="s">
        <v>27</v>
      </c>
      <c r="R5276" s="4">
        <v>260</v>
      </c>
      <c r="S5276" s="4">
        <v>145</v>
      </c>
      <c r="T5276" s="5">
        <v>13.91</v>
      </c>
      <c r="U5276" s="5">
        <v>10.32</v>
      </c>
      <c r="V5276" t="s">
        <v>24</v>
      </c>
    </row>
    <row r="5277" spans="1:22" x14ac:dyDescent="0.3">
      <c r="A5277">
        <v>78</v>
      </c>
      <c r="B5277" t="s">
        <v>26</v>
      </c>
      <c r="C5277" s="4">
        <v>141</v>
      </c>
      <c r="D5277" s="4">
        <v>154</v>
      </c>
      <c r="E5277" t="s">
        <v>22</v>
      </c>
      <c r="F5277" t="s">
        <v>23</v>
      </c>
      <c r="G5277" t="s">
        <v>24</v>
      </c>
      <c r="H5277" s="4" t="str">
        <f t="shared" si="82"/>
        <v>Yes</v>
      </c>
      <c r="I5277" t="str" cm="1">
        <f t="array" ref="I5277">_xlfn.IFS(S5277&lt;100,"Normal",AND(S5277&gt;=100,S5277&lt;126),"Pre-Injury",S5277&gt;125,"Injured")</f>
        <v>Injured</v>
      </c>
      <c r="J5277" s="3">
        <v>29.08</v>
      </c>
      <c r="K5277" t="s">
        <v>23</v>
      </c>
      <c r="L5277" t="s">
        <v>24</v>
      </c>
      <c r="M5277" t="s">
        <v>24</v>
      </c>
      <c r="N5277" t="s">
        <v>22</v>
      </c>
      <c r="O5277" t="s">
        <v>22</v>
      </c>
      <c r="P5277" s="5">
        <v>9</v>
      </c>
      <c r="Q5277" s="4" t="s">
        <v>27</v>
      </c>
      <c r="R5277" s="4">
        <v>233</v>
      </c>
      <c r="S5277" s="4">
        <v>160</v>
      </c>
      <c r="T5277" s="5">
        <v>7.65</v>
      </c>
      <c r="U5277" s="5">
        <v>16.809999999999999</v>
      </c>
      <c r="V5277" t="s">
        <v>24</v>
      </c>
    </row>
    <row r="5278" spans="1:22" x14ac:dyDescent="0.3">
      <c r="A5278">
        <v>60</v>
      </c>
      <c r="B5278" t="s">
        <v>26</v>
      </c>
      <c r="C5278" s="4">
        <v>166</v>
      </c>
      <c r="D5278" s="4">
        <v>225</v>
      </c>
      <c r="E5278" t="s">
        <v>25</v>
      </c>
      <c r="F5278" t="s">
        <v>23</v>
      </c>
      <c r="G5278" t="s">
        <v>23</v>
      </c>
      <c r="H5278" s="4" t="str">
        <f t="shared" si="82"/>
        <v>No</v>
      </c>
      <c r="I5278" t="str" cm="1">
        <f t="array" ref="I5278">_xlfn.IFS(S5278&lt;100,"Normal",AND(S5278&gt;=100,S5278&lt;126),"Pre-Injury",S5278&gt;125,"Injured")</f>
        <v>Normal</v>
      </c>
      <c r="J5278" s="3">
        <v>29.09</v>
      </c>
      <c r="K5278" t="s">
        <v>23</v>
      </c>
      <c r="L5278" t="s">
        <v>23</v>
      </c>
      <c r="M5278" t="s">
        <v>23</v>
      </c>
      <c r="N5278" t="s">
        <v>28</v>
      </c>
      <c r="O5278" t="s">
        <v>27</v>
      </c>
      <c r="P5278" s="5">
        <v>7</v>
      </c>
      <c r="Q5278" s="4" t="s">
        <v>22</v>
      </c>
      <c r="R5278" s="4">
        <v>337</v>
      </c>
      <c r="S5278" s="4">
        <v>95</v>
      </c>
      <c r="T5278" s="5">
        <v>11.73</v>
      </c>
      <c r="U5278" s="5">
        <v>13.59</v>
      </c>
      <c r="V5278" t="s">
        <v>24</v>
      </c>
    </row>
    <row r="5279" spans="1:22" x14ac:dyDescent="0.3">
      <c r="A5279">
        <v>43</v>
      </c>
      <c r="B5279" t="s">
        <v>26</v>
      </c>
      <c r="C5279" s="4">
        <v>162</v>
      </c>
      <c r="D5279" s="4">
        <v>249</v>
      </c>
      <c r="E5279" t="s">
        <v>25</v>
      </c>
      <c r="F5279" t="s">
        <v>23</v>
      </c>
      <c r="G5279" t="s">
        <v>24</v>
      </c>
      <c r="H5279" s="4" t="str">
        <f t="shared" si="82"/>
        <v>No</v>
      </c>
      <c r="I5279" t="str" cm="1">
        <f t="array" ref="I5279">_xlfn.IFS(S5279&lt;100,"Normal",AND(S5279&gt;=100,S5279&lt;126),"Pre-Injury",S5279&gt;125,"Injured")</f>
        <v>Normal</v>
      </c>
      <c r="J5279" s="3">
        <v>29.09</v>
      </c>
      <c r="K5279" t="s">
        <v>23</v>
      </c>
      <c r="L5279" t="s">
        <v>24</v>
      </c>
      <c r="M5279" t="s">
        <v>24</v>
      </c>
      <c r="N5279" t="s">
        <v>25</v>
      </c>
      <c r="O5279" t="s">
        <v>22</v>
      </c>
      <c r="P5279" s="5">
        <v>6</v>
      </c>
      <c r="Q5279" s="4" t="s">
        <v>22</v>
      </c>
      <c r="R5279" s="4">
        <v>150</v>
      </c>
      <c r="S5279" s="4">
        <v>97</v>
      </c>
      <c r="T5279" s="5">
        <v>7.03</v>
      </c>
      <c r="U5279" s="5">
        <v>19.95</v>
      </c>
      <c r="V5279" t="s">
        <v>24</v>
      </c>
    </row>
    <row r="5280" spans="1:22" x14ac:dyDescent="0.3">
      <c r="A5280">
        <v>80</v>
      </c>
      <c r="B5280" t="s">
        <v>26</v>
      </c>
      <c r="C5280" s="4">
        <v>144</v>
      </c>
      <c r="D5280" s="4">
        <v>155</v>
      </c>
      <c r="E5280" t="s">
        <v>22</v>
      </c>
      <c r="F5280" t="s">
        <v>23</v>
      </c>
      <c r="G5280" t="s">
        <v>24</v>
      </c>
      <c r="H5280" s="4" t="str">
        <f t="shared" si="82"/>
        <v>No</v>
      </c>
      <c r="I5280" t="str" cm="1">
        <f t="array" ref="I5280">_xlfn.IFS(S5280&lt;100,"Normal",AND(S5280&gt;=100,S5280&lt;126),"Pre-Injury",S5280&gt;125,"Injured")</f>
        <v>Pre-Injury</v>
      </c>
      <c r="J5280" s="3">
        <v>29.09</v>
      </c>
      <c r="K5280" t="s">
        <v>23</v>
      </c>
      <c r="L5280" t="s">
        <v>23</v>
      </c>
      <c r="M5280" t="s">
        <v>24</v>
      </c>
      <c r="N5280" t="s">
        <v>22</v>
      </c>
      <c r="O5280" t="s">
        <v>25</v>
      </c>
      <c r="P5280" s="5">
        <v>7</v>
      </c>
      <c r="Q5280" s="4" t="s">
        <v>22</v>
      </c>
      <c r="R5280" s="4">
        <v>280</v>
      </c>
      <c r="S5280" s="4">
        <v>125</v>
      </c>
      <c r="T5280" s="5">
        <v>4.6900000000000004</v>
      </c>
      <c r="U5280" s="5">
        <v>9.3699999999999992</v>
      </c>
      <c r="V5280" t="s">
        <v>24</v>
      </c>
    </row>
    <row r="5281" spans="1:22" x14ac:dyDescent="0.3">
      <c r="A5281">
        <v>76</v>
      </c>
      <c r="B5281" t="s">
        <v>21</v>
      </c>
      <c r="C5281" s="4">
        <v>154</v>
      </c>
      <c r="D5281" s="4">
        <v>232</v>
      </c>
      <c r="E5281" t="s">
        <v>27</v>
      </c>
      <c r="F5281" t="s">
        <v>24</v>
      </c>
      <c r="G5281" t="s">
        <v>23</v>
      </c>
      <c r="H5281" s="4" t="str">
        <f t="shared" si="82"/>
        <v>Yes</v>
      </c>
      <c r="I5281" t="str" cm="1">
        <f t="array" ref="I5281">_xlfn.IFS(S5281&lt;100,"Normal",AND(S5281&gt;=100,S5281&lt;126),"Pre-Injury",S5281&gt;125,"Injured")</f>
        <v>Injured</v>
      </c>
      <c r="J5281" s="3">
        <v>29.09</v>
      </c>
      <c r="K5281" t="s">
        <v>23</v>
      </c>
      <c r="L5281" t="s">
        <v>23</v>
      </c>
      <c r="M5281" t="s">
        <v>24</v>
      </c>
      <c r="N5281" t="s">
        <v>27</v>
      </c>
      <c r="O5281" t="s">
        <v>22</v>
      </c>
      <c r="P5281" s="5">
        <v>6</v>
      </c>
      <c r="Q5281" s="4" t="s">
        <v>27</v>
      </c>
      <c r="R5281" s="4">
        <v>305</v>
      </c>
      <c r="S5281" s="4">
        <v>155</v>
      </c>
      <c r="T5281" s="5">
        <v>1.36</v>
      </c>
      <c r="U5281" s="5">
        <v>9.85</v>
      </c>
      <c r="V5281" t="s">
        <v>24</v>
      </c>
    </row>
    <row r="5282" spans="1:22" x14ac:dyDescent="0.3">
      <c r="A5282">
        <v>67</v>
      </c>
      <c r="B5282" t="s">
        <v>26</v>
      </c>
      <c r="C5282" s="4">
        <v>163</v>
      </c>
      <c r="D5282" s="4">
        <v>210</v>
      </c>
      <c r="E5282" t="s">
        <v>22</v>
      </c>
      <c r="F5282" t="s">
        <v>24</v>
      </c>
      <c r="G5282" t="s">
        <v>24</v>
      </c>
      <c r="H5282" s="4" t="str">
        <f t="shared" si="82"/>
        <v>Yes</v>
      </c>
      <c r="I5282" t="str" cm="1">
        <f t="array" ref="I5282">_xlfn.IFS(S5282&lt;100,"Normal",AND(S5282&gt;=100,S5282&lt;126),"Pre-Injury",S5282&gt;125,"Injured")</f>
        <v>Injured</v>
      </c>
      <c r="J5282" s="3">
        <v>29.1</v>
      </c>
      <c r="K5282" t="s">
        <v>23</v>
      </c>
      <c r="L5282" t="s">
        <v>23</v>
      </c>
      <c r="M5282" t="s">
        <v>23</v>
      </c>
      <c r="N5282" t="s">
        <v>22</v>
      </c>
      <c r="O5282" t="s">
        <v>22</v>
      </c>
      <c r="P5282" s="5">
        <v>6</v>
      </c>
      <c r="Q5282" s="4" t="s">
        <v>27</v>
      </c>
      <c r="R5282" s="4">
        <v>203</v>
      </c>
      <c r="S5282" s="4">
        <v>141</v>
      </c>
      <c r="T5282" s="4">
        <v>2.0699999999999998</v>
      </c>
      <c r="U5282" s="5">
        <v>12.74</v>
      </c>
      <c r="V5282" t="s">
        <v>24</v>
      </c>
    </row>
    <row r="5283" spans="1:22" x14ac:dyDescent="0.3">
      <c r="A5283">
        <v>47</v>
      </c>
      <c r="B5283" t="s">
        <v>26</v>
      </c>
      <c r="C5283" s="4">
        <v>147</v>
      </c>
      <c r="D5283" s="4">
        <v>193</v>
      </c>
      <c r="E5283" t="s">
        <v>25</v>
      </c>
      <c r="F5283" t="s">
        <v>24</v>
      </c>
      <c r="G5283" t="s">
        <v>23</v>
      </c>
      <c r="H5283" s="4" t="str">
        <f t="shared" si="82"/>
        <v>Yes</v>
      </c>
      <c r="I5283" t="str" cm="1">
        <f t="array" ref="I5283">_xlfn.IFS(S5283&lt;100,"Normal",AND(S5283&gt;=100,S5283&lt;126),"Pre-Injury",S5283&gt;125,"Injured")</f>
        <v>Injured</v>
      </c>
      <c r="J5283" s="3">
        <v>29.1</v>
      </c>
      <c r="K5283" t="s">
        <v>23</v>
      </c>
      <c r="L5283" t="s">
        <v>23</v>
      </c>
      <c r="M5283" t="s">
        <v>23</v>
      </c>
      <c r="N5283" t="s">
        <v>22</v>
      </c>
      <c r="O5283" t="s">
        <v>27</v>
      </c>
      <c r="P5283" s="5">
        <v>9</v>
      </c>
      <c r="Q5283" s="4" t="s">
        <v>22</v>
      </c>
      <c r="R5283" s="4">
        <v>364</v>
      </c>
      <c r="S5283" s="4">
        <v>158</v>
      </c>
      <c r="T5283" s="5">
        <v>3.17</v>
      </c>
      <c r="U5283" s="5">
        <v>9.41</v>
      </c>
      <c r="V5283" t="s">
        <v>23</v>
      </c>
    </row>
    <row r="5284" spans="1:22" x14ac:dyDescent="0.3">
      <c r="A5284">
        <v>55</v>
      </c>
      <c r="B5284" t="s">
        <v>26</v>
      </c>
      <c r="C5284" s="4">
        <v>130</v>
      </c>
      <c r="D5284" s="4">
        <v>209</v>
      </c>
      <c r="E5284" t="s">
        <v>22</v>
      </c>
      <c r="F5284" t="s">
        <v>24</v>
      </c>
      <c r="G5284" t="s">
        <v>24</v>
      </c>
      <c r="H5284" s="4" t="str">
        <f t="shared" si="82"/>
        <v>No</v>
      </c>
      <c r="I5284" t="str" cm="1">
        <f t="array" ref="I5284">_xlfn.IFS(S5284&lt;100,"Normal",AND(S5284&gt;=100,S5284&lt;126),"Pre-Injury",S5284&gt;125,"Injured")</f>
        <v>Pre-Injury</v>
      </c>
      <c r="J5284" s="3">
        <v>29.11</v>
      </c>
      <c r="K5284" t="s">
        <v>23</v>
      </c>
      <c r="L5284" t="s">
        <v>23</v>
      </c>
      <c r="M5284" t="s">
        <v>24</v>
      </c>
      <c r="N5284" t="s">
        <v>25</v>
      </c>
      <c r="O5284" t="s">
        <v>22</v>
      </c>
      <c r="P5284" s="5">
        <v>6</v>
      </c>
      <c r="Q5284" s="4" t="s">
        <v>27</v>
      </c>
      <c r="R5284" s="4">
        <v>171</v>
      </c>
      <c r="S5284" s="4">
        <v>101</v>
      </c>
      <c r="T5284" s="4">
        <v>6.06</v>
      </c>
      <c r="U5284" s="5">
        <v>6.56</v>
      </c>
      <c r="V5284" t="s">
        <v>24</v>
      </c>
    </row>
    <row r="5285" spans="1:22" x14ac:dyDescent="0.3">
      <c r="A5285">
        <v>28</v>
      </c>
      <c r="B5285" t="s">
        <v>26</v>
      </c>
      <c r="C5285" s="4">
        <v>128</v>
      </c>
      <c r="D5285" s="4">
        <v>273</v>
      </c>
      <c r="E5285" t="s">
        <v>22</v>
      </c>
      <c r="F5285" t="s">
        <v>24</v>
      </c>
      <c r="G5285" t="s">
        <v>24</v>
      </c>
      <c r="H5285" s="4" t="str">
        <f t="shared" si="82"/>
        <v>Yes</v>
      </c>
      <c r="I5285" t="str" cm="1">
        <f t="array" ref="I5285">_xlfn.IFS(S5285&lt;100,"Normal",AND(S5285&gt;=100,S5285&lt;126),"Pre-Injury",S5285&gt;125,"Injured")</f>
        <v>Injured</v>
      </c>
      <c r="J5285" s="3">
        <v>29.11</v>
      </c>
      <c r="K5285" t="s">
        <v>24</v>
      </c>
      <c r="L5285" t="s">
        <v>24</v>
      </c>
      <c r="M5285" t="s">
        <v>24</v>
      </c>
      <c r="N5285" t="s">
        <v>25</v>
      </c>
      <c r="O5285" t="s">
        <v>27</v>
      </c>
      <c r="P5285" s="5">
        <v>5</v>
      </c>
      <c r="Q5285" s="4" t="s">
        <v>27</v>
      </c>
      <c r="R5285" s="4">
        <v>119</v>
      </c>
      <c r="S5285" s="4">
        <v>140</v>
      </c>
      <c r="T5285" s="5">
        <v>6.62</v>
      </c>
      <c r="U5285" s="5">
        <v>14.14</v>
      </c>
      <c r="V5285" t="s">
        <v>23</v>
      </c>
    </row>
    <row r="5286" spans="1:22" x14ac:dyDescent="0.3">
      <c r="A5286">
        <v>67</v>
      </c>
      <c r="B5286" t="s">
        <v>21</v>
      </c>
      <c r="C5286" s="4">
        <v>179</v>
      </c>
      <c r="D5286" s="4">
        <v>186</v>
      </c>
      <c r="E5286" t="s">
        <v>22</v>
      </c>
      <c r="F5286" t="s">
        <v>24</v>
      </c>
      <c r="G5286" t="s">
        <v>24</v>
      </c>
      <c r="H5286" s="4" t="str">
        <f t="shared" si="82"/>
        <v>No</v>
      </c>
      <c r="I5286" t="str" cm="1">
        <f t="array" ref="I5286">_xlfn.IFS(S5286&lt;100,"Normal",AND(S5286&gt;=100,S5286&lt;126),"Pre-Injury",S5286&gt;125,"Injured")</f>
        <v>Pre-Injury</v>
      </c>
      <c r="J5286" s="3">
        <v>29.12</v>
      </c>
      <c r="K5286" t="s">
        <v>23</v>
      </c>
      <c r="L5286" t="s">
        <v>24</v>
      </c>
      <c r="M5286" t="s">
        <v>23</v>
      </c>
      <c r="N5286" t="s">
        <v>22</v>
      </c>
      <c r="O5286" t="s">
        <v>25</v>
      </c>
      <c r="P5286" s="4">
        <v>6</v>
      </c>
      <c r="Q5286" s="4" t="s">
        <v>25</v>
      </c>
      <c r="R5286" s="4">
        <v>330</v>
      </c>
      <c r="S5286" s="4">
        <v>110</v>
      </c>
      <c r="T5286" s="5">
        <v>13.13</v>
      </c>
      <c r="U5286" s="5">
        <v>8.73</v>
      </c>
      <c r="V5286" t="s">
        <v>24</v>
      </c>
    </row>
    <row r="5287" spans="1:22" x14ac:dyDescent="0.3">
      <c r="A5287">
        <v>38</v>
      </c>
      <c r="B5287" t="s">
        <v>21</v>
      </c>
      <c r="C5287" s="4">
        <v>180</v>
      </c>
      <c r="D5287" s="4">
        <v>202</v>
      </c>
      <c r="E5287" t="s">
        <v>27</v>
      </c>
      <c r="F5287" t="s">
        <v>24</v>
      </c>
      <c r="G5287" t="s">
        <v>23</v>
      </c>
      <c r="H5287" s="4" t="str">
        <f t="shared" si="82"/>
        <v>No</v>
      </c>
      <c r="I5287" t="str" cm="1">
        <f t="array" ref="I5287">_xlfn.IFS(S5287&lt;100,"Normal",AND(S5287&gt;=100,S5287&lt;126),"Pre-Injury",S5287&gt;125,"Injured")</f>
        <v>Pre-Injury</v>
      </c>
      <c r="J5287" s="3">
        <v>29.12</v>
      </c>
      <c r="K5287" t="s">
        <v>23</v>
      </c>
      <c r="L5287" t="s">
        <v>24</v>
      </c>
      <c r="M5287" t="s">
        <v>24</v>
      </c>
      <c r="N5287" t="s">
        <v>25</v>
      </c>
      <c r="O5287" t="s">
        <v>27</v>
      </c>
      <c r="P5287" s="5">
        <v>10</v>
      </c>
      <c r="Q5287" s="4" t="s">
        <v>25</v>
      </c>
      <c r="R5287" s="4">
        <v>315</v>
      </c>
      <c r="S5287" s="4">
        <v>114</v>
      </c>
      <c r="T5287" s="5">
        <v>8.5299999999999994</v>
      </c>
      <c r="U5287" s="5">
        <v>13.86</v>
      </c>
      <c r="V5287" t="s">
        <v>24</v>
      </c>
    </row>
    <row r="5288" spans="1:22" x14ac:dyDescent="0.3">
      <c r="A5288">
        <v>52</v>
      </c>
      <c r="B5288" t="s">
        <v>26</v>
      </c>
      <c r="C5288" s="4">
        <v>175</v>
      </c>
      <c r="D5288" s="4">
        <v>287</v>
      </c>
      <c r="E5288" t="s">
        <v>27</v>
      </c>
      <c r="F5288" t="s">
        <v>23</v>
      </c>
      <c r="G5288" t="s">
        <v>23</v>
      </c>
      <c r="H5288" s="4" t="str">
        <f t="shared" si="82"/>
        <v>No</v>
      </c>
      <c r="I5288" t="str" cm="1">
        <f t="array" ref="I5288">_xlfn.IFS(S5288&lt;100,"Normal",AND(S5288&gt;=100,S5288&lt;126),"Pre-Injury",S5288&gt;125,"Injured")</f>
        <v>Normal</v>
      </c>
      <c r="J5288" s="3">
        <v>29.12</v>
      </c>
      <c r="K5288" t="s">
        <v>23</v>
      </c>
      <c r="L5288" t="s">
        <v>23</v>
      </c>
      <c r="M5288" t="s">
        <v>24</v>
      </c>
      <c r="N5288" t="s">
        <v>22</v>
      </c>
      <c r="O5288" t="s">
        <v>25</v>
      </c>
      <c r="P5288" s="5">
        <v>7</v>
      </c>
      <c r="Q5288" s="4" t="s">
        <v>22</v>
      </c>
      <c r="R5288" s="4">
        <v>311</v>
      </c>
      <c r="S5288" s="4">
        <v>83</v>
      </c>
      <c r="T5288" s="5">
        <v>14.72</v>
      </c>
      <c r="U5288" s="5">
        <v>7.79</v>
      </c>
      <c r="V5288" t="s">
        <v>23</v>
      </c>
    </row>
    <row r="5289" spans="1:22" x14ac:dyDescent="0.3">
      <c r="A5289">
        <v>23</v>
      </c>
      <c r="B5289" t="s">
        <v>26</v>
      </c>
      <c r="C5289" s="4">
        <v>178</v>
      </c>
      <c r="D5289" s="4">
        <v>266</v>
      </c>
      <c r="E5289" t="s">
        <v>25</v>
      </c>
      <c r="F5289" t="s">
        <v>24</v>
      </c>
      <c r="G5289" t="s">
        <v>23</v>
      </c>
      <c r="H5289" s="4" t="str">
        <f t="shared" si="82"/>
        <v>No</v>
      </c>
      <c r="I5289" t="str" cm="1">
        <f t="array" ref="I5289">_xlfn.IFS(S5289&lt;100,"Normal",AND(S5289&gt;=100,S5289&lt;126),"Pre-Injury",S5289&gt;125,"Injured")</f>
        <v>Pre-Injury</v>
      </c>
      <c r="J5289" s="3">
        <v>29.13</v>
      </c>
      <c r="K5289" t="s">
        <v>23</v>
      </c>
      <c r="L5289" t="s">
        <v>24</v>
      </c>
      <c r="M5289" t="s">
        <v>23</v>
      </c>
      <c r="N5289" t="s">
        <v>27</v>
      </c>
      <c r="O5289" t="s">
        <v>25</v>
      </c>
      <c r="P5289" s="5">
        <v>9</v>
      </c>
      <c r="Q5289" s="4" t="s">
        <v>25</v>
      </c>
      <c r="R5289" s="4">
        <v>179</v>
      </c>
      <c r="S5289" s="4">
        <v>111</v>
      </c>
      <c r="T5289" s="5">
        <v>10.01</v>
      </c>
      <c r="U5289" s="5">
        <v>19.989999999999998</v>
      </c>
      <c r="V5289" t="s">
        <v>24</v>
      </c>
    </row>
    <row r="5290" spans="1:22" x14ac:dyDescent="0.3">
      <c r="A5290">
        <v>26</v>
      </c>
      <c r="B5290" t="s">
        <v>26</v>
      </c>
      <c r="C5290" s="4">
        <v>167</v>
      </c>
      <c r="D5290" s="4">
        <v>193</v>
      </c>
      <c r="E5290" t="s">
        <v>25</v>
      </c>
      <c r="F5290" t="s">
        <v>23</v>
      </c>
      <c r="G5290" t="s">
        <v>24</v>
      </c>
      <c r="H5290" s="4" t="str">
        <f t="shared" si="82"/>
        <v>No</v>
      </c>
      <c r="I5290" t="str" cm="1">
        <f t="array" ref="I5290">_xlfn.IFS(S5290&lt;100,"Normal",AND(S5290&gt;=100,S5290&lt;126),"Pre-Injury",S5290&gt;125,"Injured")</f>
        <v>Normal</v>
      </c>
      <c r="J5290" s="3">
        <v>29.13</v>
      </c>
      <c r="K5290" t="s">
        <v>23</v>
      </c>
      <c r="L5290" t="s">
        <v>24</v>
      </c>
      <c r="M5290" t="s">
        <v>23</v>
      </c>
      <c r="N5290" t="s">
        <v>25</v>
      </c>
      <c r="O5290" t="s">
        <v>27</v>
      </c>
      <c r="P5290" s="5">
        <v>6</v>
      </c>
      <c r="Q5290" s="4" t="s">
        <v>27</v>
      </c>
      <c r="R5290" s="4">
        <v>134</v>
      </c>
      <c r="S5290" s="4">
        <v>95</v>
      </c>
      <c r="T5290" s="4">
        <v>2.89</v>
      </c>
      <c r="U5290" s="5">
        <v>9.5500000000000007</v>
      </c>
      <c r="V5290" t="s">
        <v>23</v>
      </c>
    </row>
    <row r="5291" spans="1:22" x14ac:dyDescent="0.3">
      <c r="A5291">
        <v>27</v>
      </c>
      <c r="B5291" t="s">
        <v>26</v>
      </c>
      <c r="C5291" s="4">
        <v>125</v>
      </c>
      <c r="D5291" s="4">
        <v>239</v>
      </c>
      <c r="E5291" t="s">
        <v>27</v>
      </c>
      <c r="F5291" t="s">
        <v>24</v>
      </c>
      <c r="G5291" t="s">
        <v>23</v>
      </c>
      <c r="H5291" s="4" t="str">
        <f t="shared" si="82"/>
        <v>No</v>
      </c>
      <c r="I5291" t="str" cm="1">
        <f t="array" ref="I5291">_xlfn.IFS(S5291&lt;100,"Normal",AND(S5291&gt;=100,S5291&lt;126),"Pre-Injury",S5291&gt;125,"Injured")</f>
        <v>Normal</v>
      </c>
      <c r="J5291" s="3">
        <v>29.13</v>
      </c>
      <c r="K5291" t="s">
        <v>24</v>
      </c>
      <c r="L5291" t="s">
        <v>23</v>
      </c>
      <c r="M5291" t="s">
        <v>23</v>
      </c>
      <c r="N5291" t="s">
        <v>22</v>
      </c>
      <c r="O5291" t="s">
        <v>22</v>
      </c>
      <c r="P5291" s="4">
        <v>6</v>
      </c>
      <c r="Q5291" s="4" t="s">
        <v>27</v>
      </c>
      <c r="R5291" s="4">
        <v>327</v>
      </c>
      <c r="S5291" s="4">
        <v>80</v>
      </c>
      <c r="T5291" s="5">
        <v>12.16</v>
      </c>
      <c r="U5291" s="5">
        <v>8.92</v>
      </c>
      <c r="V5291" t="s">
        <v>24</v>
      </c>
    </row>
    <row r="5292" spans="1:22" x14ac:dyDescent="0.3">
      <c r="A5292">
        <v>40</v>
      </c>
      <c r="B5292" t="s">
        <v>26</v>
      </c>
      <c r="C5292" s="4">
        <v>130</v>
      </c>
      <c r="D5292" s="4">
        <v>283</v>
      </c>
      <c r="E5292" t="s">
        <v>27</v>
      </c>
      <c r="F5292" t="s">
        <v>24</v>
      </c>
      <c r="G5292" t="s">
        <v>24</v>
      </c>
      <c r="H5292" s="4" t="str">
        <f t="shared" si="82"/>
        <v>Yes</v>
      </c>
      <c r="I5292" t="str" cm="1">
        <f t="array" ref="I5292">_xlfn.IFS(S5292&lt;100,"Normal",AND(S5292&gt;=100,S5292&lt;126),"Pre-Injury",S5292&gt;125,"Injured")</f>
        <v>Injured</v>
      </c>
      <c r="J5292" s="3">
        <v>29.13</v>
      </c>
      <c r="K5292" t="s">
        <v>23</v>
      </c>
      <c r="L5292" t="s">
        <v>24</v>
      </c>
      <c r="M5292" t="s">
        <v>24</v>
      </c>
      <c r="N5292" t="s">
        <v>25</v>
      </c>
      <c r="O5292" t="s">
        <v>22</v>
      </c>
      <c r="P5292" s="5">
        <v>9</v>
      </c>
      <c r="Q5292" s="4" t="s">
        <v>25</v>
      </c>
      <c r="R5292" s="4">
        <v>243</v>
      </c>
      <c r="S5292" s="4">
        <v>142</v>
      </c>
      <c r="T5292" s="5">
        <v>12.5</v>
      </c>
      <c r="U5292" s="5">
        <v>8.94</v>
      </c>
      <c r="V5292" t="s">
        <v>24</v>
      </c>
    </row>
    <row r="5293" spans="1:22" x14ac:dyDescent="0.3">
      <c r="A5293">
        <v>21</v>
      </c>
      <c r="B5293" t="s">
        <v>26</v>
      </c>
      <c r="C5293" s="4">
        <v>133</v>
      </c>
      <c r="D5293" s="4">
        <v>281</v>
      </c>
      <c r="E5293" t="s">
        <v>22</v>
      </c>
      <c r="F5293" t="s">
        <v>24</v>
      </c>
      <c r="G5293" t="s">
        <v>24</v>
      </c>
      <c r="H5293" s="4" t="str">
        <f t="shared" si="82"/>
        <v>No</v>
      </c>
      <c r="I5293" t="str" cm="1">
        <f t="array" ref="I5293">_xlfn.IFS(S5293&lt;100,"Normal",AND(S5293&gt;=100,S5293&lt;126),"Pre-Injury",S5293&gt;125,"Injured")</f>
        <v>Pre-Injury</v>
      </c>
      <c r="J5293" s="3">
        <v>29.14</v>
      </c>
      <c r="K5293" t="s">
        <v>23</v>
      </c>
      <c r="L5293" t="s">
        <v>23</v>
      </c>
      <c r="M5293" t="s">
        <v>23</v>
      </c>
      <c r="N5293" t="s">
        <v>27</v>
      </c>
      <c r="O5293" t="s">
        <v>25</v>
      </c>
      <c r="P5293" s="5">
        <v>8</v>
      </c>
      <c r="Q5293" s="4" t="s">
        <v>22</v>
      </c>
      <c r="R5293" s="4">
        <v>314</v>
      </c>
      <c r="S5293" s="4">
        <v>118</v>
      </c>
      <c r="T5293" s="5">
        <v>2.58</v>
      </c>
      <c r="U5293" s="5">
        <v>6.52</v>
      </c>
      <c r="V5293" t="s">
        <v>24</v>
      </c>
    </row>
    <row r="5294" spans="1:22" x14ac:dyDescent="0.3">
      <c r="A5294">
        <v>49</v>
      </c>
      <c r="B5294" t="s">
        <v>21</v>
      </c>
      <c r="C5294" s="4">
        <v>138</v>
      </c>
      <c r="D5294" s="4">
        <v>240</v>
      </c>
      <c r="E5294" t="s">
        <v>27</v>
      </c>
      <c r="F5294" t="s">
        <v>23</v>
      </c>
      <c r="G5294" t="s">
        <v>23</v>
      </c>
      <c r="H5294" s="4" t="str">
        <f t="shared" si="82"/>
        <v>Yes</v>
      </c>
      <c r="I5294" t="str" cm="1">
        <f t="array" ref="I5294">_xlfn.IFS(S5294&lt;100,"Normal",AND(S5294&gt;=100,S5294&lt;126),"Pre-Injury",S5294&gt;125,"Injured")</f>
        <v>Injured</v>
      </c>
      <c r="J5294" s="3">
        <v>29.14</v>
      </c>
      <c r="K5294" t="s">
        <v>23</v>
      </c>
      <c r="L5294" t="s">
        <v>23</v>
      </c>
      <c r="M5294" t="s">
        <v>24</v>
      </c>
      <c r="N5294" t="s">
        <v>27</v>
      </c>
      <c r="O5294" t="s">
        <v>27</v>
      </c>
      <c r="P5294" s="5">
        <v>7</v>
      </c>
      <c r="Q5294" s="4" t="s">
        <v>25</v>
      </c>
      <c r="R5294" s="4">
        <v>351</v>
      </c>
      <c r="S5294" s="4">
        <v>154</v>
      </c>
      <c r="T5294" s="4">
        <v>4.08</v>
      </c>
      <c r="U5294" s="5">
        <v>17.78</v>
      </c>
      <c r="V5294" t="s">
        <v>24</v>
      </c>
    </row>
    <row r="5295" spans="1:22" x14ac:dyDescent="0.3">
      <c r="A5295">
        <v>55</v>
      </c>
      <c r="B5295" t="s">
        <v>21</v>
      </c>
      <c r="C5295" s="4">
        <v>174</v>
      </c>
      <c r="D5295" s="4">
        <v>193</v>
      </c>
      <c r="E5295" t="s">
        <v>25</v>
      </c>
      <c r="F5295" t="s">
        <v>24</v>
      </c>
      <c r="G5295" t="s">
        <v>23</v>
      </c>
      <c r="H5295" s="4" t="str">
        <f t="shared" si="82"/>
        <v>No</v>
      </c>
      <c r="I5295" t="str" cm="1">
        <f t="array" ref="I5295">_xlfn.IFS(S5295&lt;100,"Normal",AND(S5295&gt;=100,S5295&lt;126),"Pre-Injury",S5295&gt;125,"Injured")</f>
        <v>Pre-Injury</v>
      </c>
      <c r="J5295" s="3">
        <v>29.14</v>
      </c>
      <c r="K5295" t="s">
        <v>23</v>
      </c>
      <c r="L5295" t="s">
        <v>23</v>
      </c>
      <c r="M5295" t="s">
        <v>23</v>
      </c>
      <c r="N5295" t="s">
        <v>27</v>
      </c>
      <c r="O5295" t="s">
        <v>25</v>
      </c>
      <c r="P5295" s="5">
        <v>5</v>
      </c>
      <c r="Q5295" s="4" t="s">
        <v>27</v>
      </c>
      <c r="R5295" s="4">
        <v>173</v>
      </c>
      <c r="S5295" s="4">
        <v>110</v>
      </c>
      <c r="T5295" s="5">
        <v>2.0499999999999998</v>
      </c>
      <c r="U5295" s="5">
        <v>16.510000000000002</v>
      </c>
      <c r="V5295" t="s">
        <v>23</v>
      </c>
    </row>
    <row r="5296" spans="1:22" x14ac:dyDescent="0.3">
      <c r="A5296">
        <v>65</v>
      </c>
      <c r="B5296" t="s">
        <v>21</v>
      </c>
      <c r="C5296" s="4">
        <v>133</v>
      </c>
      <c r="D5296" s="4">
        <v>197</v>
      </c>
      <c r="E5296" t="s">
        <v>27</v>
      </c>
      <c r="F5296" t="s">
        <v>23</v>
      </c>
      <c r="G5296" t="s">
        <v>24</v>
      </c>
      <c r="H5296" s="4" t="str">
        <f t="shared" si="82"/>
        <v>No</v>
      </c>
      <c r="I5296" t="str" cm="1">
        <f t="array" ref="I5296">_xlfn.IFS(S5296&lt;100,"Normal",AND(S5296&gt;=100,S5296&lt;126),"Pre-Injury",S5296&gt;125,"Injured")</f>
        <v>Pre-Injury</v>
      </c>
      <c r="J5296" s="3">
        <v>29.14</v>
      </c>
      <c r="K5296" t="s">
        <v>23</v>
      </c>
      <c r="L5296" t="s">
        <v>23</v>
      </c>
      <c r="M5296" t="s">
        <v>24</v>
      </c>
      <c r="N5296" t="s">
        <v>22</v>
      </c>
      <c r="O5296" t="s">
        <v>25</v>
      </c>
      <c r="P5296" s="5">
        <v>10</v>
      </c>
      <c r="Q5296" s="4" t="s">
        <v>27</v>
      </c>
      <c r="R5296" s="4">
        <v>294</v>
      </c>
      <c r="S5296" s="4">
        <v>123</v>
      </c>
      <c r="T5296" s="5">
        <v>3.77</v>
      </c>
      <c r="U5296" s="5">
        <v>18.03</v>
      </c>
      <c r="V5296" t="s">
        <v>24</v>
      </c>
    </row>
    <row r="5297" spans="1:22" x14ac:dyDescent="0.3">
      <c r="A5297">
        <v>53</v>
      </c>
      <c r="B5297" t="s">
        <v>21</v>
      </c>
      <c r="C5297" s="4">
        <v>167</v>
      </c>
      <c r="D5297" s="4">
        <v>222</v>
      </c>
      <c r="E5297" t="s">
        <v>27</v>
      </c>
      <c r="F5297" t="s">
        <v>24</v>
      </c>
      <c r="G5297" t="s">
        <v>23</v>
      </c>
      <c r="H5297" s="4" t="str">
        <f t="shared" si="82"/>
        <v>No</v>
      </c>
      <c r="I5297" t="str" cm="1">
        <f t="array" ref="I5297">_xlfn.IFS(S5297&lt;100,"Normal",AND(S5297&gt;=100,S5297&lt;126),"Pre-Injury",S5297&gt;125,"Injured")</f>
        <v>Pre-Injury</v>
      </c>
      <c r="J5297" s="3">
        <v>29.14</v>
      </c>
      <c r="K5297" t="s">
        <v>23</v>
      </c>
      <c r="L5297" t="s">
        <v>23</v>
      </c>
      <c r="M5297" t="s">
        <v>24</v>
      </c>
      <c r="N5297" t="s">
        <v>27</v>
      </c>
      <c r="O5297" t="s">
        <v>22</v>
      </c>
      <c r="P5297" s="5">
        <v>8</v>
      </c>
      <c r="Q5297" s="4" t="s">
        <v>25</v>
      </c>
      <c r="R5297" s="4">
        <v>185</v>
      </c>
      <c r="S5297" s="4">
        <v>119</v>
      </c>
      <c r="T5297" s="5">
        <v>2.71</v>
      </c>
      <c r="U5297" s="5">
        <v>5.51</v>
      </c>
      <c r="V5297" t="s">
        <v>23</v>
      </c>
    </row>
    <row r="5298" spans="1:22" x14ac:dyDescent="0.3">
      <c r="A5298">
        <v>65</v>
      </c>
      <c r="B5298" t="s">
        <v>26</v>
      </c>
      <c r="C5298" s="4">
        <v>180</v>
      </c>
      <c r="D5298" s="4">
        <v>200</v>
      </c>
      <c r="E5298" t="s">
        <v>22</v>
      </c>
      <c r="F5298" t="s">
        <v>23</v>
      </c>
      <c r="G5298" t="s">
        <v>23</v>
      </c>
      <c r="H5298" s="4" t="str">
        <f t="shared" si="82"/>
        <v>No</v>
      </c>
      <c r="I5298" t="str" cm="1">
        <f t="array" ref="I5298">_xlfn.IFS(S5298&lt;100,"Normal",AND(S5298&gt;=100,S5298&lt;126),"Pre-Injury",S5298&gt;125,"Injured")</f>
        <v>Pre-Injury</v>
      </c>
      <c r="J5298" s="3">
        <v>29.15</v>
      </c>
      <c r="K5298" t="s">
        <v>23</v>
      </c>
      <c r="L5298" t="s">
        <v>24</v>
      </c>
      <c r="M5298" t="s">
        <v>23</v>
      </c>
      <c r="N5298" t="s">
        <v>22</v>
      </c>
      <c r="O5298" t="s">
        <v>25</v>
      </c>
      <c r="P5298" s="5">
        <v>9</v>
      </c>
      <c r="Q5298" s="4" t="s">
        <v>22</v>
      </c>
      <c r="R5298" s="4">
        <v>103</v>
      </c>
      <c r="S5298" s="4">
        <v>111</v>
      </c>
      <c r="T5298" s="5">
        <v>9.82</v>
      </c>
      <c r="U5298" s="5">
        <v>15.77</v>
      </c>
      <c r="V5298" t="s">
        <v>23</v>
      </c>
    </row>
    <row r="5299" spans="1:22" x14ac:dyDescent="0.3">
      <c r="A5299">
        <v>71</v>
      </c>
      <c r="B5299" t="s">
        <v>26</v>
      </c>
      <c r="C5299" s="4">
        <v>150</v>
      </c>
      <c r="D5299" s="4">
        <v>211</v>
      </c>
      <c r="E5299" t="s">
        <v>22</v>
      </c>
      <c r="F5299" t="s">
        <v>24</v>
      </c>
      <c r="G5299" t="s">
        <v>24</v>
      </c>
      <c r="H5299" s="4" t="str">
        <f t="shared" si="82"/>
        <v>Yes</v>
      </c>
      <c r="I5299" t="str" cm="1">
        <f t="array" ref="I5299">_xlfn.IFS(S5299&lt;100,"Normal",AND(S5299&gt;=100,S5299&lt;126),"Pre-Injury",S5299&gt;125,"Injured")</f>
        <v>Injured</v>
      </c>
      <c r="J5299" s="3">
        <v>29.15</v>
      </c>
      <c r="K5299" t="s">
        <v>23</v>
      </c>
      <c r="L5299" t="s">
        <v>23</v>
      </c>
      <c r="M5299" t="s">
        <v>24</v>
      </c>
      <c r="N5299" t="s">
        <v>28</v>
      </c>
      <c r="O5299" t="s">
        <v>22</v>
      </c>
      <c r="P5299" s="5">
        <v>5</v>
      </c>
      <c r="Q5299" s="4" t="s">
        <v>27</v>
      </c>
      <c r="R5299" s="4">
        <v>120</v>
      </c>
      <c r="S5299" s="4">
        <v>131</v>
      </c>
      <c r="T5299" s="5">
        <v>2.58</v>
      </c>
      <c r="U5299" s="5">
        <v>19.690000000000001</v>
      </c>
      <c r="V5299" t="s">
        <v>24</v>
      </c>
    </row>
    <row r="5300" spans="1:22" x14ac:dyDescent="0.3">
      <c r="A5300">
        <v>62</v>
      </c>
      <c r="B5300" t="s">
        <v>26</v>
      </c>
      <c r="C5300" s="4">
        <v>135</v>
      </c>
      <c r="D5300" s="4">
        <v>164</v>
      </c>
      <c r="E5300" t="s">
        <v>27</v>
      </c>
      <c r="F5300" t="s">
        <v>23</v>
      </c>
      <c r="G5300" t="s">
        <v>23</v>
      </c>
      <c r="H5300" s="4" t="str">
        <f t="shared" si="82"/>
        <v>Yes</v>
      </c>
      <c r="I5300" t="str" cm="1">
        <f t="array" ref="I5300">_xlfn.IFS(S5300&lt;100,"Normal",AND(S5300&gt;=100,S5300&lt;126),"Pre-Injury",S5300&gt;125,"Injured")</f>
        <v>Injured</v>
      </c>
      <c r="J5300" s="3">
        <v>29.15</v>
      </c>
      <c r="K5300" t="s">
        <v>23</v>
      </c>
      <c r="L5300" t="s">
        <v>24</v>
      </c>
      <c r="M5300" t="s">
        <v>24</v>
      </c>
      <c r="N5300" t="s">
        <v>22</v>
      </c>
      <c r="O5300" t="s">
        <v>27</v>
      </c>
      <c r="P5300" s="5">
        <v>5</v>
      </c>
      <c r="Q5300" s="4" t="s">
        <v>25</v>
      </c>
      <c r="R5300" s="4">
        <v>360</v>
      </c>
      <c r="S5300" s="4">
        <v>146</v>
      </c>
      <c r="T5300" s="4">
        <v>9.67</v>
      </c>
      <c r="U5300" s="5">
        <v>9.82</v>
      </c>
      <c r="V5300" t="s">
        <v>23</v>
      </c>
    </row>
    <row r="5301" spans="1:22" x14ac:dyDescent="0.3">
      <c r="A5301">
        <v>51</v>
      </c>
      <c r="B5301" t="s">
        <v>21</v>
      </c>
      <c r="C5301" s="4">
        <v>134</v>
      </c>
      <c r="D5301" s="4">
        <v>160</v>
      </c>
      <c r="E5301" t="s">
        <v>27</v>
      </c>
      <c r="F5301" t="s">
        <v>23</v>
      </c>
      <c r="G5301" t="s">
        <v>23</v>
      </c>
      <c r="H5301" s="4" t="str">
        <f t="shared" si="82"/>
        <v>Yes</v>
      </c>
      <c r="I5301" t="str" cm="1">
        <f t="array" ref="I5301">_xlfn.IFS(S5301&lt;100,"Normal",AND(S5301&gt;=100,S5301&lt;126),"Pre-Injury",S5301&gt;125,"Injured")</f>
        <v>Injured</v>
      </c>
      <c r="J5301" s="3">
        <v>29.15</v>
      </c>
      <c r="K5301" t="s">
        <v>23</v>
      </c>
      <c r="L5301" t="s">
        <v>24</v>
      </c>
      <c r="M5301" t="s">
        <v>23</v>
      </c>
      <c r="N5301" t="s">
        <v>25</v>
      </c>
      <c r="O5301" t="s">
        <v>25</v>
      </c>
      <c r="P5301" s="5">
        <v>6</v>
      </c>
      <c r="Q5301" s="4" t="s">
        <v>25</v>
      </c>
      <c r="R5301" s="4">
        <v>272</v>
      </c>
      <c r="S5301" s="4">
        <v>145</v>
      </c>
      <c r="T5301" s="5">
        <v>3.54</v>
      </c>
      <c r="U5301" s="5">
        <v>11.86</v>
      </c>
      <c r="V5301" t="s">
        <v>24</v>
      </c>
    </row>
    <row r="5302" spans="1:22" x14ac:dyDescent="0.3">
      <c r="A5302">
        <v>54</v>
      </c>
      <c r="B5302" t="s">
        <v>21</v>
      </c>
      <c r="C5302" s="4">
        <v>174</v>
      </c>
      <c r="D5302" s="4">
        <v>179</v>
      </c>
      <c r="E5302" t="s">
        <v>22</v>
      </c>
      <c r="F5302" t="s">
        <v>24</v>
      </c>
      <c r="G5302" t="s">
        <v>23</v>
      </c>
      <c r="H5302" s="4" t="str">
        <f t="shared" si="82"/>
        <v>No</v>
      </c>
      <c r="I5302" t="str" cm="1">
        <f t="array" ref="I5302">_xlfn.IFS(S5302&lt;100,"Normal",AND(S5302&gt;=100,S5302&lt;126),"Pre-Injury",S5302&gt;125,"Injured")</f>
        <v>Normal</v>
      </c>
      <c r="J5302" s="3">
        <v>29.16</v>
      </c>
      <c r="K5302" t="s">
        <v>23</v>
      </c>
      <c r="L5302" t="s">
        <v>24</v>
      </c>
      <c r="M5302" t="s">
        <v>23</v>
      </c>
      <c r="N5302" t="s">
        <v>25</v>
      </c>
      <c r="O5302" t="s">
        <v>27</v>
      </c>
      <c r="P5302" s="5">
        <v>7</v>
      </c>
      <c r="Q5302" s="4" t="s">
        <v>27</v>
      </c>
      <c r="R5302" s="4">
        <v>155</v>
      </c>
      <c r="S5302" s="4">
        <v>85</v>
      </c>
      <c r="T5302" s="5">
        <v>2.4700000000000002</v>
      </c>
      <c r="U5302" s="5">
        <v>11.66</v>
      </c>
      <c r="V5302" t="s">
        <v>24</v>
      </c>
    </row>
    <row r="5303" spans="1:22" x14ac:dyDescent="0.3">
      <c r="A5303">
        <v>26</v>
      </c>
      <c r="B5303" t="s">
        <v>26</v>
      </c>
      <c r="C5303" s="4">
        <v>175</v>
      </c>
      <c r="D5303" s="4">
        <v>188</v>
      </c>
      <c r="E5303" t="s">
        <v>25</v>
      </c>
      <c r="F5303" t="s">
        <v>24</v>
      </c>
      <c r="G5303" t="s">
        <v>24</v>
      </c>
      <c r="H5303" s="4" t="str">
        <f t="shared" si="82"/>
        <v>No</v>
      </c>
      <c r="I5303" t="str" cm="1">
        <f t="array" ref="I5303">_xlfn.IFS(S5303&lt;100,"Normal",AND(S5303&gt;=100,S5303&lt;126),"Pre-Injury",S5303&gt;125,"Injured")</f>
        <v>Normal</v>
      </c>
      <c r="J5303" s="3">
        <v>29.16</v>
      </c>
      <c r="K5303" t="s">
        <v>23</v>
      </c>
      <c r="L5303" t="s">
        <v>24</v>
      </c>
      <c r="M5303" t="s">
        <v>23</v>
      </c>
      <c r="N5303" t="s">
        <v>28</v>
      </c>
      <c r="O5303" t="s">
        <v>25</v>
      </c>
      <c r="P5303" s="5">
        <v>6</v>
      </c>
      <c r="Q5303" s="4" t="s">
        <v>25</v>
      </c>
      <c r="R5303" s="4">
        <v>331</v>
      </c>
      <c r="S5303" s="4">
        <v>82</v>
      </c>
      <c r="T5303" s="5">
        <v>8.19</v>
      </c>
      <c r="U5303" s="5">
        <v>16.46</v>
      </c>
      <c r="V5303" t="s">
        <v>24</v>
      </c>
    </row>
    <row r="5304" spans="1:22" x14ac:dyDescent="0.3">
      <c r="A5304">
        <v>63</v>
      </c>
      <c r="B5304" t="s">
        <v>26</v>
      </c>
      <c r="C5304" s="4">
        <v>123</v>
      </c>
      <c r="D5304" s="4">
        <v>219</v>
      </c>
      <c r="E5304" t="s">
        <v>25</v>
      </c>
      <c r="F5304" t="s">
        <v>24</v>
      </c>
      <c r="G5304" t="s">
        <v>23</v>
      </c>
      <c r="H5304" s="4" t="str">
        <f t="shared" si="82"/>
        <v>No</v>
      </c>
      <c r="I5304" t="str" cm="1">
        <f t="array" ref="I5304">_xlfn.IFS(S5304&lt;100,"Normal",AND(S5304&gt;=100,S5304&lt;126),"Pre-Injury",S5304&gt;125,"Injured")</f>
        <v>Pre-Injury</v>
      </c>
      <c r="J5304" s="3">
        <v>29.16</v>
      </c>
      <c r="K5304" t="s">
        <v>24</v>
      </c>
      <c r="L5304" t="s">
        <v>23</v>
      </c>
      <c r="M5304" t="s">
        <v>23</v>
      </c>
      <c r="N5304" t="s">
        <v>22</v>
      </c>
      <c r="O5304" t="s">
        <v>27</v>
      </c>
      <c r="P5304" s="5">
        <v>6</v>
      </c>
      <c r="Q5304" s="4" t="s">
        <v>25</v>
      </c>
      <c r="R5304" s="4">
        <v>343</v>
      </c>
      <c r="S5304" s="4">
        <v>107</v>
      </c>
      <c r="T5304" s="5">
        <v>8.18</v>
      </c>
      <c r="U5304" s="5">
        <v>15.4</v>
      </c>
      <c r="V5304" t="s">
        <v>24</v>
      </c>
    </row>
    <row r="5305" spans="1:22" x14ac:dyDescent="0.3">
      <c r="A5305">
        <v>36</v>
      </c>
      <c r="B5305" t="s">
        <v>21</v>
      </c>
      <c r="C5305" s="4">
        <v>129</v>
      </c>
      <c r="D5305" s="4">
        <v>296</v>
      </c>
      <c r="E5305" t="s">
        <v>25</v>
      </c>
      <c r="F5305" t="s">
        <v>23</v>
      </c>
      <c r="G5305" t="s">
        <v>24</v>
      </c>
      <c r="H5305" s="4" t="str">
        <f t="shared" si="82"/>
        <v>Yes</v>
      </c>
      <c r="I5305" t="str" cm="1">
        <f t="array" ref="I5305">_xlfn.IFS(S5305&lt;100,"Normal",AND(S5305&gt;=100,S5305&lt;126),"Pre-Injury",S5305&gt;125,"Injured")</f>
        <v>Injured</v>
      </c>
      <c r="J5305" s="3">
        <v>29.16</v>
      </c>
      <c r="K5305" t="s">
        <v>24</v>
      </c>
      <c r="L5305" t="s">
        <v>23</v>
      </c>
      <c r="M5305" t="s">
        <v>24</v>
      </c>
      <c r="N5305" t="s">
        <v>22</v>
      </c>
      <c r="O5305" t="s">
        <v>27</v>
      </c>
      <c r="P5305" s="5">
        <v>8</v>
      </c>
      <c r="Q5305" s="4" t="s">
        <v>27</v>
      </c>
      <c r="R5305" s="4">
        <v>281</v>
      </c>
      <c r="S5305" s="4">
        <v>139</v>
      </c>
      <c r="T5305" s="5">
        <v>4.8</v>
      </c>
      <c r="U5305" s="5">
        <v>11</v>
      </c>
      <c r="V5305" t="s">
        <v>23</v>
      </c>
    </row>
    <row r="5306" spans="1:22" x14ac:dyDescent="0.3">
      <c r="A5306">
        <v>31</v>
      </c>
      <c r="B5306" t="s">
        <v>26</v>
      </c>
      <c r="C5306" s="4">
        <v>121</v>
      </c>
      <c r="D5306" s="4">
        <v>222</v>
      </c>
      <c r="E5306" t="s">
        <v>22</v>
      </c>
      <c r="F5306" t="s">
        <v>23</v>
      </c>
      <c r="G5306" t="s">
        <v>24</v>
      </c>
      <c r="H5306" s="4" t="str">
        <f t="shared" si="82"/>
        <v>No</v>
      </c>
      <c r="I5306" t="str" cm="1">
        <f t="array" ref="I5306">_xlfn.IFS(S5306&lt;100,"Normal",AND(S5306&gt;=100,S5306&lt;126),"Pre-Injury",S5306&gt;125,"Injured")</f>
        <v>Normal</v>
      </c>
      <c r="J5306" s="3">
        <v>29.16</v>
      </c>
      <c r="K5306" t="s">
        <v>24</v>
      </c>
      <c r="L5306" t="s">
        <v>23</v>
      </c>
      <c r="M5306" t="s">
        <v>24</v>
      </c>
      <c r="N5306" t="s">
        <v>22</v>
      </c>
      <c r="O5306" t="s">
        <v>25</v>
      </c>
      <c r="P5306" s="5">
        <v>4</v>
      </c>
      <c r="Q5306" s="4" t="s">
        <v>27</v>
      </c>
      <c r="R5306" s="4">
        <v>169</v>
      </c>
      <c r="S5306" s="4">
        <v>80</v>
      </c>
      <c r="T5306" s="5">
        <v>5.35</v>
      </c>
      <c r="U5306" s="5">
        <v>18.37</v>
      </c>
      <c r="V5306" t="s">
        <v>24</v>
      </c>
    </row>
    <row r="5307" spans="1:22" x14ac:dyDescent="0.3">
      <c r="A5307">
        <v>48</v>
      </c>
      <c r="B5307" t="s">
        <v>26</v>
      </c>
      <c r="C5307" s="4">
        <v>141</v>
      </c>
      <c r="D5307" s="4">
        <v>268</v>
      </c>
      <c r="E5307" t="s">
        <v>27</v>
      </c>
      <c r="F5307" t="s">
        <v>23</v>
      </c>
      <c r="G5307" t="s">
        <v>24</v>
      </c>
      <c r="H5307" s="4" t="str">
        <f t="shared" si="82"/>
        <v>Yes</v>
      </c>
      <c r="I5307" t="str" cm="1">
        <f t="array" ref="I5307">_xlfn.IFS(S5307&lt;100,"Normal",AND(S5307&gt;=100,S5307&lt;126),"Pre-Injury",S5307&gt;125,"Injured")</f>
        <v>Injured</v>
      </c>
      <c r="J5307" s="3">
        <v>29.17</v>
      </c>
      <c r="K5307" t="s">
        <v>23</v>
      </c>
      <c r="L5307" t="s">
        <v>23</v>
      </c>
      <c r="M5307" t="s">
        <v>24</v>
      </c>
      <c r="N5307" t="s">
        <v>22</v>
      </c>
      <c r="O5307" t="s">
        <v>25</v>
      </c>
      <c r="P5307" s="5">
        <v>6</v>
      </c>
      <c r="Q5307" s="4" t="s">
        <v>27</v>
      </c>
      <c r="R5307" s="4">
        <v>300</v>
      </c>
      <c r="S5307" s="4">
        <v>153</v>
      </c>
      <c r="T5307" s="4">
        <v>4.4800000000000004</v>
      </c>
      <c r="U5307" s="5">
        <v>19.43</v>
      </c>
      <c r="V5307" t="s">
        <v>24</v>
      </c>
    </row>
    <row r="5308" spans="1:22" x14ac:dyDescent="0.3">
      <c r="A5308">
        <v>55</v>
      </c>
      <c r="B5308" t="s">
        <v>26</v>
      </c>
      <c r="C5308" s="4">
        <v>135</v>
      </c>
      <c r="D5308" s="4">
        <v>194</v>
      </c>
      <c r="E5308" t="s">
        <v>27</v>
      </c>
      <c r="F5308" t="s">
        <v>24</v>
      </c>
      <c r="G5308" t="s">
        <v>24</v>
      </c>
      <c r="H5308" s="4" t="str">
        <f t="shared" si="82"/>
        <v>Yes</v>
      </c>
      <c r="I5308" t="str" cm="1">
        <f t="array" ref="I5308">_xlfn.IFS(S5308&lt;100,"Normal",AND(S5308&gt;=100,S5308&lt;126),"Pre-Injury",S5308&gt;125,"Injured")</f>
        <v>Injured</v>
      </c>
      <c r="J5308" s="3">
        <v>29.17</v>
      </c>
      <c r="K5308" t="s">
        <v>23</v>
      </c>
      <c r="L5308" t="s">
        <v>24</v>
      </c>
      <c r="M5308" t="s">
        <v>23</v>
      </c>
      <c r="N5308" t="s">
        <v>28</v>
      </c>
      <c r="O5308" t="s">
        <v>25</v>
      </c>
      <c r="P5308" s="5">
        <v>5</v>
      </c>
      <c r="Q5308" s="4" t="s">
        <v>25</v>
      </c>
      <c r="R5308" s="4">
        <v>216</v>
      </c>
      <c r="S5308" s="4">
        <v>145</v>
      </c>
      <c r="T5308" s="5">
        <v>10.28</v>
      </c>
      <c r="U5308" s="5">
        <v>7.03</v>
      </c>
      <c r="V5308" t="s">
        <v>24</v>
      </c>
    </row>
    <row r="5309" spans="1:22" x14ac:dyDescent="0.3">
      <c r="A5309">
        <v>30</v>
      </c>
      <c r="B5309" t="s">
        <v>26</v>
      </c>
      <c r="C5309" s="4">
        <v>159</v>
      </c>
      <c r="D5309" s="4">
        <v>260</v>
      </c>
      <c r="E5309" t="s">
        <v>22</v>
      </c>
      <c r="F5309" t="s">
        <v>24</v>
      </c>
      <c r="G5309" t="s">
        <v>24</v>
      </c>
      <c r="H5309" s="4" t="str">
        <f t="shared" si="82"/>
        <v>No</v>
      </c>
      <c r="I5309" t="str" cm="1">
        <f t="array" ref="I5309">_xlfn.IFS(S5309&lt;100,"Normal",AND(S5309&gt;=100,S5309&lt;126),"Pre-Injury",S5309&gt;125,"Injured")</f>
        <v>Pre-Injury</v>
      </c>
      <c r="J5309" s="3">
        <v>29.17</v>
      </c>
      <c r="K5309" t="s">
        <v>23</v>
      </c>
      <c r="L5309" t="s">
        <v>24</v>
      </c>
      <c r="M5309" t="s">
        <v>23</v>
      </c>
      <c r="N5309" t="s">
        <v>28</v>
      </c>
      <c r="O5309" t="s">
        <v>22</v>
      </c>
      <c r="P5309" s="5">
        <v>5</v>
      </c>
      <c r="Q5309" s="4" t="s">
        <v>22</v>
      </c>
      <c r="R5309" s="4">
        <v>294</v>
      </c>
      <c r="S5309" s="4">
        <v>110</v>
      </c>
      <c r="T5309" s="5">
        <v>14.38</v>
      </c>
      <c r="U5309" s="5">
        <v>6.7</v>
      </c>
      <c r="V5309" t="s">
        <v>24</v>
      </c>
    </row>
    <row r="5310" spans="1:22" x14ac:dyDescent="0.3">
      <c r="A5310">
        <v>48</v>
      </c>
      <c r="B5310" t="s">
        <v>26</v>
      </c>
      <c r="C5310" s="4">
        <v>131</v>
      </c>
      <c r="D5310" s="4">
        <v>151</v>
      </c>
      <c r="E5310" t="s">
        <v>22</v>
      </c>
      <c r="F5310" t="s">
        <v>23</v>
      </c>
      <c r="G5310" t="s">
        <v>24</v>
      </c>
      <c r="H5310" s="4" t="str">
        <f t="shared" si="82"/>
        <v>No</v>
      </c>
      <c r="I5310" t="str" cm="1">
        <f t="array" ref="I5310">_xlfn.IFS(S5310&lt;100,"Normal",AND(S5310&gt;=100,S5310&lt;126),"Pre-Injury",S5310&gt;125,"Injured")</f>
        <v>Normal</v>
      </c>
      <c r="J5310" s="3">
        <v>29.17</v>
      </c>
      <c r="K5310" t="s">
        <v>23</v>
      </c>
      <c r="L5310" t="s">
        <v>24</v>
      </c>
      <c r="M5310" t="s">
        <v>23</v>
      </c>
      <c r="N5310" t="s">
        <v>27</v>
      </c>
      <c r="O5310" t="s">
        <v>22</v>
      </c>
      <c r="P5310" s="5">
        <v>6</v>
      </c>
      <c r="Q5310" s="4" t="s">
        <v>27</v>
      </c>
      <c r="R5310" s="4">
        <v>301</v>
      </c>
      <c r="S5310" s="4">
        <v>89</v>
      </c>
      <c r="T5310" s="5">
        <v>12.91</v>
      </c>
      <c r="U5310" s="5">
        <v>17.39</v>
      </c>
      <c r="V5310" t="s">
        <v>23</v>
      </c>
    </row>
    <row r="5311" spans="1:22" x14ac:dyDescent="0.3">
      <c r="A5311">
        <v>70</v>
      </c>
      <c r="B5311" t="s">
        <v>26</v>
      </c>
      <c r="C5311" s="4">
        <v>125</v>
      </c>
      <c r="D5311" s="4">
        <v>266</v>
      </c>
      <c r="E5311" t="s">
        <v>22</v>
      </c>
      <c r="F5311" t="s">
        <v>24</v>
      </c>
      <c r="G5311" t="s">
        <v>24</v>
      </c>
      <c r="H5311" s="4" t="str">
        <f t="shared" si="82"/>
        <v>Yes</v>
      </c>
      <c r="I5311" t="str" cm="1">
        <f t="array" ref="I5311">_xlfn.IFS(S5311&lt;100,"Normal",AND(S5311&gt;=100,S5311&lt;126),"Pre-Injury",S5311&gt;125,"Injured")</f>
        <v>Injured</v>
      </c>
      <c r="J5311" s="3">
        <v>29.17</v>
      </c>
      <c r="K5311" t="s">
        <v>24</v>
      </c>
      <c r="L5311" t="s">
        <v>24</v>
      </c>
      <c r="M5311" t="s">
        <v>23</v>
      </c>
      <c r="N5311" t="s">
        <v>28</v>
      </c>
      <c r="O5311" t="s">
        <v>27</v>
      </c>
      <c r="P5311" s="5">
        <v>10</v>
      </c>
      <c r="Q5311" s="4" t="s">
        <v>25</v>
      </c>
      <c r="R5311" s="4">
        <v>235</v>
      </c>
      <c r="S5311" s="4">
        <v>130</v>
      </c>
      <c r="T5311" s="5">
        <v>8.89</v>
      </c>
      <c r="U5311" s="4">
        <v>8.41</v>
      </c>
      <c r="V5311" t="s">
        <v>24</v>
      </c>
    </row>
    <row r="5312" spans="1:22" x14ac:dyDescent="0.3">
      <c r="A5312">
        <v>33</v>
      </c>
      <c r="B5312" t="s">
        <v>21</v>
      </c>
      <c r="C5312" s="4">
        <v>170</v>
      </c>
      <c r="D5312" s="4">
        <v>153</v>
      </c>
      <c r="E5312" t="s">
        <v>25</v>
      </c>
      <c r="F5312" t="s">
        <v>23</v>
      </c>
      <c r="G5312" t="s">
        <v>23</v>
      </c>
      <c r="H5312" s="4" t="str">
        <f t="shared" si="82"/>
        <v>Yes</v>
      </c>
      <c r="I5312" t="str" cm="1">
        <f t="array" ref="I5312">_xlfn.IFS(S5312&lt;100,"Normal",AND(S5312&gt;=100,S5312&lt;126),"Pre-Injury",S5312&gt;125,"Injured")</f>
        <v>Injured</v>
      </c>
      <c r="J5312" s="3">
        <v>29.18</v>
      </c>
      <c r="K5312" t="s">
        <v>23</v>
      </c>
      <c r="L5312" t="s">
        <v>24</v>
      </c>
      <c r="M5312" t="s">
        <v>24</v>
      </c>
      <c r="N5312" t="s">
        <v>22</v>
      </c>
      <c r="O5312" t="s">
        <v>22</v>
      </c>
      <c r="P5312" s="5">
        <v>7</v>
      </c>
      <c r="Q5312" s="4" t="s">
        <v>25</v>
      </c>
      <c r="R5312" s="4">
        <v>196</v>
      </c>
      <c r="S5312" s="4">
        <v>155</v>
      </c>
      <c r="T5312" s="5">
        <v>10.68</v>
      </c>
      <c r="U5312" s="5">
        <v>16.62</v>
      </c>
      <c r="V5312" t="s">
        <v>24</v>
      </c>
    </row>
    <row r="5313" spans="1:22" x14ac:dyDescent="0.3">
      <c r="A5313">
        <v>71</v>
      </c>
      <c r="B5313" t="s">
        <v>21</v>
      </c>
      <c r="C5313" s="4">
        <v>175</v>
      </c>
      <c r="D5313" s="4">
        <v>244</v>
      </c>
      <c r="E5313" t="s">
        <v>27</v>
      </c>
      <c r="F5313" t="s">
        <v>24</v>
      </c>
      <c r="G5313" t="s">
        <v>24</v>
      </c>
      <c r="H5313" s="4" t="str">
        <f t="shared" si="82"/>
        <v>Yes</v>
      </c>
      <c r="I5313" t="str" cm="1">
        <f t="array" ref="I5313">_xlfn.IFS(S5313&lt;100,"Normal",AND(S5313&gt;=100,S5313&lt;126),"Pre-Injury",S5313&gt;125,"Injured")</f>
        <v>Injured</v>
      </c>
      <c r="J5313" s="3">
        <v>29.18</v>
      </c>
      <c r="K5313" t="s">
        <v>23</v>
      </c>
      <c r="L5313" t="s">
        <v>24</v>
      </c>
      <c r="M5313" t="s">
        <v>24</v>
      </c>
      <c r="N5313" t="s">
        <v>22</v>
      </c>
      <c r="O5313" t="s">
        <v>22</v>
      </c>
      <c r="P5313" s="5">
        <v>7</v>
      </c>
      <c r="Q5313" s="4" t="s">
        <v>25</v>
      </c>
      <c r="R5313" s="4">
        <v>355</v>
      </c>
      <c r="S5313" s="4">
        <v>149</v>
      </c>
      <c r="T5313" s="5">
        <v>10.26</v>
      </c>
      <c r="U5313" s="5">
        <v>7.96</v>
      </c>
      <c r="V5313" t="s">
        <v>23</v>
      </c>
    </row>
    <row r="5314" spans="1:22" x14ac:dyDescent="0.3">
      <c r="A5314">
        <v>76</v>
      </c>
      <c r="B5314" t="s">
        <v>21</v>
      </c>
      <c r="C5314" s="4">
        <v>149</v>
      </c>
      <c r="D5314" s="4">
        <v>214</v>
      </c>
      <c r="E5314" t="s">
        <v>27</v>
      </c>
      <c r="F5314" t="s">
        <v>23</v>
      </c>
      <c r="G5314" t="s">
        <v>24</v>
      </c>
      <c r="H5314" s="4" t="str">
        <f t="shared" ref="H5314:H5377" si="83">IF(I5314="Normal","No",IF(I5314="Pre-Injury","No","Yes"))</f>
        <v>Yes</v>
      </c>
      <c r="I5314" t="str" cm="1">
        <f t="array" ref="I5314">_xlfn.IFS(S5314&lt;100,"Normal",AND(S5314&gt;=100,S5314&lt;126),"Pre-Injury",S5314&gt;125,"Injured")</f>
        <v>Injured</v>
      </c>
      <c r="J5314" s="3">
        <v>29.18</v>
      </c>
      <c r="K5314" t="s">
        <v>23</v>
      </c>
      <c r="L5314" t="s">
        <v>23</v>
      </c>
      <c r="M5314" t="s">
        <v>24</v>
      </c>
      <c r="N5314" t="s">
        <v>25</v>
      </c>
      <c r="O5314" t="s">
        <v>22</v>
      </c>
      <c r="P5314" s="4">
        <v>4</v>
      </c>
      <c r="Q5314" s="4" t="s">
        <v>22</v>
      </c>
      <c r="R5314" s="4">
        <v>204</v>
      </c>
      <c r="S5314" s="4">
        <v>147</v>
      </c>
      <c r="T5314" s="5">
        <v>10.11</v>
      </c>
      <c r="U5314" s="5">
        <v>15.54</v>
      </c>
      <c r="V5314" t="s">
        <v>23</v>
      </c>
    </row>
    <row r="5315" spans="1:22" x14ac:dyDescent="0.3">
      <c r="A5315">
        <v>30</v>
      </c>
      <c r="B5315" t="s">
        <v>26</v>
      </c>
      <c r="C5315" s="4">
        <v>178</v>
      </c>
      <c r="D5315" s="4">
        <v>281</v>
      </c>
      <c r="E5315" t="s">
        <v>22</v>
      </c>
      <c r="F5315" t="s">
        <v>23</v>
      </c>
      <c r="G5315" t="s">
        <v>24</v>
      </c>
      <c r="H5315" s="4" t="str">
        <f t="shared" si="83"/>
        <v>Yes</v>
      </c>
      <c r="I5315" t="str" cm="1">
        <f t="array" ref="I5315">_xlfn.IFS(S5315&lt;100,"Normal",AND(S5315&gt;=100,S5315&lt;126),"Pre-Injury",S5315&gt;125,"Injured")</f>
        <v>Injured</v>
      </c>
      <c r="J5315" s="3">
        <v>29.18</v>
      </c>
      <c r="K5315" t="s">
        <v>23</v>
      </c>
      <c r="L5315" t="s">
        <v>24</v>
      </c>
      <c r="M5315" t="s">
        <v>23</v>
      </c>
      <c r="N5315" t="s">
        <v>22</v>
      </c>
      <c r="O5315" t="s">
        <v>22</v>
      </c>
      <c r="P5315" s="5">
        <v>5</v>
      </c>
      <c r="Q5315" s="4" t="s">
        <v>27</v>
      </c>
      <c r="R5315" s="4">
        <v>299</v>
      </c>
      <c r="S5315" s="4">
        <v>145</v>
      </c>
      <c r="T5315" s="4">
        <v>4.9800000000000004</v>
      </c>
      <c r="U5315" s="5">
        <v>7.84</v>
      </c>
      <c r="V5315" t="s">
        <v>24</v>
      </c>
    </row>
    <row r="5316" spans="1:22" x14ac:dyDescent="0.3">
      <c r="A5316">
        <v>36</v>
      </c>
      <c r="B5316" t="s">
        <v>26</v>
      </c>
      <c r="C5316" s="4">
        <v>121</v>
      </c>
      <c r="D5316" s="4">
        <v>207</v>
      </c>
      <c r="E5316" t="s">
        <v>25</v>
      </c>
      <c r="F5316" t="s">
        <v>24</v>
      </c>
      <c r="G5316" t="s">
        <v>23</v>
      </c>
      <c r="H5316" s="4" t="str">
        <f t="shared" si="83"/>
        <v>No</v>
      </c>
      <c r="I5316" t="str" cm="1">
        <f t="array" ref="I5316">_xlfn.IFS(S5316&lt;100,"Normal",AND(S5316&gt;=100,S5316&lt;126),"Pre-Injury",S5316&gt;125,"Injured")</f>
        <v>Pre-Injury</v>
      </c>
      <c r="J5316" s="3">
        <v>29.19</v>
      </c>
      <c r="K5316" t="s">
        <v>24</v>
      </c>
      <c r="L5316" t="s">
        <v>24</v>
      </c>
      <c r="M5316" t="s">
        <v>24</v>
      </c>
      <c r="N5316" t="s">
        <v>28</v>
      </c>
      <c r="O5316" t="s">
        <v>27</v>
      </c>
      <c r="P5316" s="5">
        <v>5</v>
      </c>
      <c r="Q5316" s="4" t="s">
        <v>22</v>
      </c>
      <c r="R5316" s="4">
        <v>225</v>
      </c>
      <c r="S5316" s="4">
        <v>107</v>
      </c>
      <c r="T5316" s="5">
        <v>5.3</v>
      </c>
      <c r="U5316" s="5">
        <v>10.77</v>
      </c>
      <c r="V5316" t="s">
        <v>24</v>
      </c>
    </row>
    <row r="5317" spans="1:22" x14ac:dyDescent="0.3">
      <c r="A5317">
        <v>57</v>
      </c>
      <c r="B5317" t="s">
        <v>26</v>
      </c>
      <c r="C5317" s="4">
        <v>124</v>
      </c>
      <c r="D5317" s="4">
        <v>257</v>
      </c>
      <c r="E5317" t="s">
        <v>22</v>
      </c>
      <c r="F5317" t="s">
        <v>23</v>
      </c>
      <c r="G5317" t="s">
        <v>24</v>
      </c>
      <c r="H5317" s="4" t="str">
        <f t="shared" si="83"/>
        <v>Yes</v>
      </c>
      <c r="I5317" t="str" cm="1">
        <f t="array" ref="I5317">_xlfn.IFS(S5317&lt;100,"Normal",AND(S5317&gt;=100,S5317&lt;126),"Pre-Injury",S5317&gt;125,"Injured")</f>
        <v>Injured</v>
      </c>
      <c r="J5317" s="3">
        <v>29.19</v>
      </c>
      <c r="K5317" t="s">
        <v>24</v>
      </c>
      <c r="L5317" t="s">
        <v>23</v>
      </c>
      <c r="M5317" t="s">
        <v>24</v>
      </c>
      <c r="N5317" t="s">
        <v>28</v>
      </c>
      <c r="O5317" t="s">
        <v>25</v>
      </c>
      <c r="P5317" s="5">
        <v>7</v>
      </c>
      <c r="Q5317" s="4" t="s">
        <v>22</v>
      </c>
      <c r="R5317" s="4">
        <v>318</v>
      </c>
      <c r="S5317" s="4">
        <v>145</v>
      </c>
      <c r="T5317" s="5">
        <v>7.38</v>
      </c>
      <c r="U5317" s="5">
        <v>14.21</v>
      </c>
      <c r="V5317" t="s">
        <v>24</v>
      </c>
    </row>
    <row r="5318" spans="1:22" x14ac:dyDescent="0.3">
      <c r="A5318">
        <v>64</v>
      </c>
      <c r="B5318" t="s">
        <v>21</v>
      </c>
      <c r="C5318" s="4">
        <v>165</v>
      </c>
      <c r="D5318" s="4">
        <v>237</v>
      </c>
      <c r="E5318" t="s">
        <v>22</v>
      </c>
      <c r="F5318" t="s">
        <v>24</v>
      </c>
      <c r="G5318" t="s">
        <v>24</v>
      </c>
      <c r="H5318" s="4" t="str">
        <f t="shared" si="83"/>
        <v>Yes</v>
      </c>
      <c r="I5318" t="str" cm="1">
        <f t="array" ref="I5318">_xlfn.IFS(S5318&lt;100,"Normal",AND(S5318&gt;=100,S5318&lt;126),"Pre-Injury",S5318&gt;125,"Injured")</f>
        <v>Injured</v>
      </c>
      <c r="J5318" s="3">
        <v>29.19</v>
      </c>
      <c r="K5318" t="s">
        <v>23</v>
      </c>
      <c r="L5318" t="s">
        <v>23</v>
      </c>
      <c r="M5318" t="s">
        <v>23</v>
      </c>
      <c r="N5318" t="s">
        <v>27</v>
      </c>
      <c r="O5318" t="s">
        <v>27</v>
      </c>
      <c r="P5318" s="5">
        <v>9</v>
      </c>
      <c r="Q5318" s="4" t="s">
        <v>22</v>
      </c>
      <c r="R5318" s="4">
        <v>150</v>
      </c>
      <c r="S5318" s="4">
        <v>136</v>
      </c>
      <c r="T5318" s="5">
        <v>0.39</v>
      </c>
      <c r="U5318" s="5">
        <v>17.39</v>
      </c>
      <c r="V5318" t="s">
        <v>24</v>
      </c>
    </row>
    <row r="5319" spans="1:22" x14ac:dyDescent="0.3">
      <c r="A5319">
        <v>23</v>
      </c>
      <c r="B5319" t="s">
        <v>26</v>
      </c>
      <c r="C5319" s="4">
        <v>159</v>
      </c>
      <c r="D5319" s="4">
        <v>264</v>
      </c>
      <c r="E5319" t="s">
        <v>25</v>
      </c>
      <c r="F5319" t="s">
        <v>24</v>
      </c>
      <c r="G5319" t="s">
        <v>24</v>
      </c>
      <c r="H5319" s="4" t="str">
        <f t="shared" si="83"/>
        <v>No</v>
      </c>
      <c r="I5319" t="str" cm="1">
        <f t="array" ref="I5319">_xlfn.IFS(S5319&lt;100,"Normal",AND(S5319&gt;=100,S5319&lt;126),"Pre-Injury",S5319&gt;125,"Injured")</f>
        <v>Pre-Injury</v>
      </c>
      <c r="J5319" s="3">
        <v>29.19</v>
      </c>
      <c r="K5319" t="s">
        <v>23</v>
      </c>
      <c r="L5319" t="s">
        <v>23</v>
      </c>
      <c r="M5319" t="s">
        <v>23</v>
      </c>
      <c r="N5319" t="s">
        <v>28</v>
      </c>
      <c r="O5319" t="s">
        <v>22</v>
      </c>
      <c r="P5319" s="5">
        <v>6</v>
      </c>
      <c r="Q5319" s="4" t="s">
        <v>25</v>
      </c>
      <c r="R5319" s="4">
        <v>191</v>
      </c>
      <c r="S5319" s="4">
        <v>109</v>
      </c>
      <c r="T5319" s="5">
        <v>13.66</v>
      </c>
      <c r="U5319" s="5">
        <v>18.239999999999998</v>
      </c>
      <c r="V5319" t="s">
        <v>24</v>
      </c>
    </row>
    <row r="5320" spans="1:22" x14ac:dyDescent="0.3">
      <c r="A5320">
        <v>23</v>
      </c>
      <c r="B5320" t="s">
        <v>21</v>
      </c>
      <c r="C5320" s="4">
        <v>147</v>
      </c>
      <c r="D5320" s="4">
        <v>236</v>
      </c>
      <c r="E5320" t="s">
        <v>27</v>
      </c>
      <c r="F5320" t="s">
        <v>23</v>
      </c>
      <c r="G5320" t="s">
        <v>24</v>
      </c>
      <c r="H5320" s="4" t="str">
        <f t="shared" si="83"/>
        <v>No</v>
      </c>
      <c r="I5320" t="str" cm="1">
        <f t="array" ref="I5320">_xlfn.IFS(S5320&lt;100,"Normal",AND(S5320&gt;=100,S5320&lt;126),"Pre-Injury",S5320&gt;125,"Injured")</f>
        <v>Pre-Injury</v>
      </c>
      <c r="J5320" s="3">
        <v>29.19</v>
      </c>
      <c r="K5320" t="s">
        <v>23</v>
      </c>
      <c r="L5320" t="s">
        <v>23</v>
      </c>
      <c r="M5320" t="s">
        <v>23</v>
      </c>
      <c r="N5320" t="s">
        <v>27</v>
      </c>
      <c r="O5320" t="s">
        <v>27</v>
      </c>
      <c r="P5320" s="4">
        <v>8</v>
      </c>
      <c r="Q5320" s="4" t="s">
        <v>27</v>
      </c>
      <c r="R5320" s="4">
        <v>284</v>
      </c>
      <c r="S5320" s="4">
        <v>107</v>
      </c>
      <c r="T5320" s="5">
        <v>9.9600000000000009</v>
      </c>
      <c r="U5320" s="5">
        <v>6.53</v>
      </c>
      <c r="V5320" t="s">
        <v>23</v>
      </c>
    </row>
    <row r="5321" spans="1:22" x14ac:dyDescent="0.3">
      <c r="A5321">
        <v>63</v>
      </c>
      <c r="B5321" t="s">
        <v>21</v>
      </c>
      <c r="C5321" s="4">
        <v>174</v>
      </c>
      <c r="D5321" s="4">
        <v>204</v>
      </c>
      <c r="E5321" t="s">
        <v>25</v>
      </c>
      <c r="F5321" t="s">
        <v>24</v>
      </c>
      <c r="G5321" t="s">
        <v>23</v>
      </c>
      <c r="H5321" s="4" t="str">
        <f t="shared" si="83"/>
        <v>No</v>
      </c>
      <c r="I5321" t="str" cm="1">
        <f t="array" ref="I5321">_xlfn.IFS(S5321&lt;100,"Normal",AND(S5321&gt;=100,S5321&lt;126),"Pre-Injury",S5321&gt;125,"Injured")</f>
        <v>Normal</v>
      </c>
      <c r="J5321" s="3">
        <v>29.19</v>
      </c>
      <c r="K5321" t="s">
        <v>23</v>
      </c>
      <c r="L5321" t="s">
        <v>23</v>
      </c>
      <c r="M5321" t="s">
        <v>23</v>
      </c>
      <c r="N5321" t="s">
        <v>22</v>
      </c>
      <c r="O5321" t="s">
        <v>22</v>
      </c>
      <c r="P5321" s="5">
        <v>4</v>
      </c>
      <c r="Q5321" s="4" t="s">
        <v>27</v>
      </c>
      <c r="R5321" s="4">
        <v>399</v>
      </c>
      <c r="S5321" s="4">
        <v>97</v>
      </c>
      <c r="T5321" s="5">
        <v>8.64</v>
      </c>
      <c r="U5321" s="5">
        <v>17.399999999999999</v>
      </c>
      <c r="V5321" t="s">
        <v>24</v>
      </c>
    </row>
    <row r="5322" spans="1:22" x14ac:dyDescent="0.3">
      <c r="A5322">
        <v>34</v>
      </c>
      <c r="B5322" t="s">
        <v>26</v>
      </c>
      <c r="C5322" s="4">
        <v>177</v>
      </c>
      <c r="D5322" s="4">
        <v>245</v>
      </c>
      <c r="E5322" t="s">
        <v>25</v>
      </c>
      <c r="F5322" t="s">
        <v>23</v>
      </c>
      <c r="G5322" t="s">
        <v>24</v>
      </c>
      <c r="H5322" s="4" t="str">
        <f t="shared" si="83"/>
        <v>No</v>
      </c>
      <c r="I5322" t="str" cm="1">
        <f t="array" ref="I5322">_xlfn.IFS(S5322&lt;100,"Normal",AND(S5322&gt;=100,S5322&lt;126),"Pre-Injury",S5322&gt;125,"Injured")</f>
        <v>Pre-Injury</v>
      </c>
      <c r="J5322" s="3">
        <v>29.19</v>
      </c>
      <c r="K5322" t="s">
        <v>23</v>
      </c>
      <c r="L5322" t="s">
        <v>24</v>
      </c>
      <c r="M5322" t="s">
        <v>23</v>
      </c>
      <c r="N5322" t="s">
        <v>27</v>
      </c>
      <c r="O5322" t="s">
        <v>27</v>
      </c>
      <c r="P5322" s="5">
        <v>5</v>
      </c>
      <c r="Q5322" s="4" t="s">
        <v>25</v>
      </c>
      <c r="R5322" s="4">
        <v>215</v>
      </c>
      <c r="S5322" s="4">
        <v>125</v>
      </c>
      <c r="T5322" s="5">
        <v>7.43</v>
      </c>
      <c r="U5322" s="5">
        <v>18.18</v>
      </c>
      <c r="V5322" t="s">
        <v>24</v>
      </c>
    </row>
    <row r="5323" spans="1:22" x14ac:dyDescent="0.3">
      <c r="A5323">
        <v>78</v>
      </c>
      <c r="B5323" t="s">
        <v>26</v>
      </c>
      <c r="C5323" s="4">
        <v>129</v>
      </c>
      <c r="D5323" s="4">
        <v>231</v>
      </c>
      <c r="E5323" t="s">
        <v>22</v>
      </c>
      <c r="F5323" t="s">
        <v>24</v>
      </c>
      <c r="G5323" t="s">
        <v>24</v>
      </c>
      <c r="H5323" s="4" t="str">
        <f t="shared" si="83"/>
        <v>No</v>
      </c>
      <c r="I5323" t="str" cm="1">
        <f t="array" ref="I5323">_xlfn.IFS(S5323&lt;100,"Normal",AND(S5323&gt;=100,S5323&lt;126),"Pre-Injury",S5323&gt;125,"Injured")</f>
        <v>Normal</v>
      </c>
      <c r="J5323" s="3">
        <v>29.2</v>
      </c>
      <c r="K5323" t="s">
        <v>24</v>
      </c>
      <c r="L5323" t="s">
        <v>24</v>
      </c>
      <c r="M5323" t="s">
        <v>23</v>
      </c>
      <c r="N5323" t="s">
        <v>22</v>
      </c>
      <c r="O5323" t="s">
        <v>22</v>
      </c>
      <c r="P5323" s="5">
        <v>9</v>
      </c>
      <c r="Q5323" s="4" t="s">
        <v>27</v>
      </c>
      <c r="R5323" s="4">
        <v>168</v>
      </c>
      <c r="S5323" s="4">
        <v>88</v>
      </c>
      <c r="T5323" s="5">
        <v>2.38</v>
      </c>
      <c r="U5323" s="5">
        <v>10.29</v>
      </c>
      <c r="V5323" t="s">
        <v>24</v>
      </c>
    </row>
    <row r="5324" spans="1:22" x14ac:dyDescent="0.3">
      <c r="A5324">
        <v>57</v>
      </c>
      <c r="B5324" t="s">
        <v>26</v>
      </c>
      <c r="C5324" s="4">
        <v>129</v>
      </c>
      <c r="D5324" s="4">
        <v>228</v>
      </c>
      <c r="E5324" t="s">
        <v>22</v>
      </c>
      <c r="F5324" t="s">
        <v>23</v>
      </c>
      <c r="G5324" t="s">
        <v>24</v>
      </c>
      <c r="H5324" s="4" t="str">
        <f t="shared" si="83"/>
        <v>No</v>
      </c>
      <c r="I5324" t="str" cm="1">
        <f t="array" ref="I5324">_xlfn.IFS(S5324&lt;100,"Normal",AND(S5324&gt;=100,S5324&lt;126),"Pre-Injury",S5324&gt;125,"Injured")</f>
        <v>Normal</v>
      </c>
      <c r="J5324" s="3">
        <v>29.2</v>
      </c>
      <c r="K5324" t="s">
        <v>24</v>
      </c>
      <c r="L5324" t="s">
        <v>23</v>
      </c>
      <c r="M5324" t="s">
        <v>24</v>
      </c>
      <c r="N5324" t="s">
        <v>25</v>
      </c>
      <c r="O5324" t="s">
        <v>22</v>
      </c>
      <c r="P5324" s="5">
        <v>5</v>
      </c>
      <c r="Q5324" s="4" t="s">
        <v>25</v>
      </c>
      <c r="R5324" s="4">
        <v>201</v>
      </c>
      <c r="S5324" s="4">
        <v>89</v>
      </c>
      <c r="T5324" s="5">
        <v>10.73</v>
      </c>
      <c r="U5324" s="5">
        <v>13.91</v>
      </c>
      <c r="V5324" t="s">
        <v>24</v>
      </c>
    </row>
    <row r="5325" spans="1:22" x14ac:dyDescent="0.3">
      <c r="A5325">
        <v>38</v>
      </c>
      <c r="B5325" t="s">
        <v>26</v>
      </c>
      <c r="C5325" s="4">
        <v>170</v>
      </c>
      <c r="D5325" s="4">
        <v>219</v>
      </c>
      <c r="E5325" t="s">
        <v>27</v>
      </c>
      <c r="F5325" t="s">
        <v>24</v>
      </c>
      <c r="G5325" t="s">
        <v>24</v>
      </c>
      <c r="H5325" s="4" t="str">
        <f t="shared" si="83"/>
        <v>No</v>
      </c>
      <c r="I5325" t="str" cm="1">
        <f t="array" ref="I5325">_xlfn.IFS(S5325&lt;100,"Normal",AND(S5325&gt;=100,S5325&lt;126),"Pre-Injury",S5325&gt;125,"Injured")</f>
        <v>Normal</v>
      </c>
      <c r="J5325" s="3">
        <v>29.2</v>
      </c>
      <c r="K5325" t="s">
        <v>23</v>
      </c>
      <c r="L5325" t="s">
        <v>24</v>
      </c>
      <c r="M5325" t="s">
        <v>23</v>
      </c>
      <c r="N5325" t="s">
        <v>28</v>
      </c>
      <c r="O5325" t="s">
        <v>22</v>
      </c>
      <c r="P5325" s="5">
        <v>6</v>
      </c>
      <c r="Q5325" s="4" t="s">
        <v>27</v>
      </c>
      <c r="R5325" s="4">
        <v>129</v>
      </c>
      <c r="S5325" s="4">
        <v>89</v>
      </c>
      <c r="T5325" s="5">
        <v>8.56</v>
      </c>
      <c r="U5325" s="5">
        <v>7.72</v>
      </c>
      <c r="V5325" t="s">
        <v>24</v>
      </c>
    </row>
    <row r="5326" spans="1:22" x14ac:dyDescent="0.3">
      <c r="A5326">
        <v>58</v>
      </c>
      <c r="B5326" t="s">
        <v>21</v>
      </c>
      <c r="C5326" s="4">
        <v>170</v>
      </c>
      <c r="D5326" s="4">
        <v>191</v>
      </c>
      <c r="E5326" t="s">
        <v>25</v>
      </c>
      <c r="F5326" t="s">
        <v>24</v>
      </c>
      <c r="G5326" t="s">
        <v>23</v>
      </c>
      <c r="H5326" s="4" t="str">
        <f t="shared" si="83"/>
        <v>Yes</v>
      </c>
      <c r="I5326" t="str" cm="1">
        <f t="array" ref="I5326">_xlfn.IFS(S5326&lt;100,"Normal",AND(S5326&gt;=100,S5326&lt;126),"Pre-Injury",S5326&gt;125,"Injured")</f>
        <v>Injured</v>
      </c>
      <c r="J5326" s="3">
        <v>29.2</v>
      </c>
      <c r="K5326" t="s">
        <v>23</v>
      </c>
      <c r="L5326" t="s">
        <v>24</v>
      </c>
      <c r="M5326" t="s">
        <v>23</v>
      </c>
      <c r="N5326" t="s">
        <v>25</v>
      </c>
      <c r="O5326" t="s">
        <v>27</v>
      </c>
      <c r="P5326" s="5">
        <v>8</v>
      </c>
      <c r="Q5326" s="4" t="s">
        <v>25</v>
      </c>
      <c r="R5326" s="4">
        <v>343</v>
      </c>
      <c r="S5326" s="4">
        <v>135</v>
      </c>
      <c r="T5326" s="5">
        <v>13.51</v>
      </c>
      <c r="U5326" s="5">
        <v>18.46</v>
      </c>
      <c r="V5326" t="s">
        <v>24</v>
      </c>
    </row>
    <row r="5327" spans="1:22" x14ac:dyDescent="0.3">
      <c r="A5327">
        <v>39</v>
      </c>
      <c r="B5327" t="s">
        <v>26</v>
      </c>
      <c r="C5327" s="4">
        <v>120</v>
      </c>
      <c r="D5327" s="4">
        <v>232</v>
      </c>
      <c r="E5327" t="s">
        <v>25</v>
      </c>
      <c r="F5327" t="s">
        <v>24</v>
      </c>
      <c r="G5327" t="s">
        <v>23</v>
      </c>
      <c r="H5327" s="4" t="str">
        <f t="shared" si="83"/>
        <v>No</v>
      </c>
      <c r="I5327" t="str" cm="1">
        <f t="array" ref="I5327">_xlfn.IFS(S5327&lt;100,"Normal",AND(S5327&gt;=100,S5327&lt;126),"Pre-Injury",S5327&gt;125,"Injured")</f>
        <v>Normal</v>
      </c>
      <c r="J5327" s="3">
        <v>29.2</v>
      </c>
      <c r="K5327" t="s">
        <v>24</v>
      </c>
      <c r="L5327" t="s">
        <v>23</v>
      </c>
      <c r="M5327" t="s">
        <v>23</v>
      </c>
      <c r="N5327" t="s">
        <v>25</v>
      </c>
      <c r="O5327" t="s">
        <v>22</v>
      </c>
      <c r="P5327" s="5">
        <v>7</v>
      </c>
      <c r="Q5327" s="4" t="s">
        <v>25</v>
      </c>
      <c r="R5327" s="4">
        <v>315</v>
      </c>
      <c r="S5327" s="4">
        <v>87</v>
      </c>
      <c r="T5327" s="5">
        <v>5.38</v>
      </c>
      <c r="U5327" s="5">
        <v>8.01</v>
      </c>
      <c r="V5327" t="s">
        <v>24</v>
      </c>
    </row>
    <row r="5328" spans="1:22" x14ac:dyDescent="0.3">
      <c r="A5328">
        <v>55</v>
      </c>
      <c r="B5328" t="s">
        <v>21</v>
      </c>
      <c r="C5328" s="4">
        <v>176</v>
      </c>
      <c r="D5328" s="4">
        <v>277</v>
      </c>
      <c r="E5328" t="s">
        <v>22</v>
      </c>
      <c r="F5328" t="s">
        <v>24</v>
      </c>
      <c r="G5328" t="s">
        <v>24</v>
      </c>
      <c r="H5328" s="4" t="str">
        <f t="shared" si="83"/>
        <v>Yes</v>
      </c>
      <c r="I5328" t="str" cm="1">
        <f t="array" ref="I5328">_xlfn.IFS(S5328&lt;100,"Normal",AND(S5328&gt;=100,S5328&lt;126),"Pre-Injury",S5328&gt;125,"Injured")</f>
        <v>Injured</v>
      </c>
      <c r="J5328" s="3">
        <v>29.2</v>
      </c>
      <c r="K5328" t="s">
        <v>23</v>
      </c>
      <c r="L5328" t="s">
        <v>24</v>
      </c>
      <c r="M5328" t="s">
        <v>23</v>
      </c>
      <c r="N5328" t="s">
        <v>25</v>
      </c>
      <c r="O5328" t="s">
        <v>27</v>
      </c>
      <c r="P5328" s="5">
        <v>10</v>
      </c>
      <c r="Q5328" s="4" t="s">
        <v>25</v>
      </c>
      <c r="R5328" s="4">
        <v>367</v>
      </c>
      <c r="S5328" s="4">
        <v>152</v>
      </c>
      <c r="T5328" s="5">
        <v>5.91</v>
      </c>
      <c r="U5328" s="5">
        <v>5.81</v>
      </c>
      <c r="V5328" t="s">
        <v>24</v>
      </c>
    </row>
    <row r="5329" spans="1:22" x14ac:dyDescent="0.3">
      <c r="A5329">
        <v>38</v>
      </c>
      <c r="B5329" t="s">
        <v>26</v>
      </c>
      <c r="C5329" s="4">
        <v>153</v>
      </c>
      <c r="D5329" s="4">
        <v>208</v>
      </c>
      <c r="E5329" t="s">
        <v>22</v>
      </c>
      <c r="F5329" t="s">
        <v>24</v>
      </c>
      <c r="G5329" t="s">
        <v>24</v>
      </c>
      <c r="H5329" s="4" t="str">
        <f t="shared" si="83"/>
        <v>Yes</v>
      </c>
      <c r="I5329" t="str" cm="1">
        <f t="array" ref="I5329">_xlfn.IFS(S5329&lt;100,"Normal",AND(S5329&gt;=100,S5329&lt;126),"Pre-Injury",S5329&gt;125,"Injured")</f>
        <v>Injured</v>
      </c>
      <c r="J5329" s="3">
        <v>29.21</v>
      </c>
      <c r="K5329" t="s">
        <v>23</v>
      </c>
      <c r="L5329" t="s">
        <v>24</v>
      </c>
      <c r="M5329" t="s">
        <v>23</v>
      </c>
      <c r="N5329" t="s">
        <v>22</v>
      </c>
      <c r="O5329" t="s">
        <v>22</v>
      </c>
      <c r="P5329" s="5">
        <v>10</v>
      </c>
      <c r="Q5329" s="4" t="s">
        <v>22</v>
      </c>
      <c r="R5329" s="4">
        <v>379</v>
      </c>
      <c r="S5329" s="4">
        <v>156</v>
      </c>
      <c r="T5329" s="4">
        <v>4.97</v>
      </c>
      <c r="U5329" s="4">
        <v>5.95</v>
      </c>
      <c r="V5329" t="s">
        <v>24</v>
      </c>
    </row>
    <row r="5330" spans="1:22" x14ac:dyDescent="0.3">
      <c r="A5330">
        <v>21</v>
      </c>
      <c r="B5330" t="s">
        <v>26</v>
      </c>
      <c r="C5330" s="4">
        <v>122</v>
      </c>
      <c r="D5330" s="4">
        <v>188</v>
      </c>
      <c r="E5330" t="s">
        <v>22</v>
      </c>
      <c r="F5330" t="s">
        <v>23</v>
      </c>
      <c r="G5330" t="s">
        <v>23</v>
      </c>
      <c r="H5330" s="4" t="str">
        <f t="shared" si="83"/>
        <v>Yes</v>
      </c>
      <c r="I5330" t="str" cm="1">
        <f t="array" ref="I5330">_xlfn.IFS(S5330&lt;100,"Normal",AND(S5330&gt;=100,S5330&lt;126),"Pre-Injury",S5330&gt;125,"Injured")</f>
        <v>Injured</v>
      </c>
      <c r="J5330" s="3">
        <v>29.21</v>
      </c>
      <c r="K5330" t="s">
        <v>24</v>
      </c>
      <c r="L5330" t="s">
        <v>24</v>
      </c>
      <c r="M5330" t="s">
        <v>24</v>
      </c>
      <c r="N5330" t="s">
        <v>25</v>
      </c>
      <c r="O5330" t="s">
        <v>22</v>
      </c>
      <c r="P5330" s="5">
        <v>5</v>
      </c>
      <c r="Q5330" s="4" t="s">
        <v>22</v>
      </c>
      <c r="R5330" s="4">
        <v>205</v>
      </c>
      <c r="S5330" s="4">
        <v>157</v>
      </c>
      <c r="T5330" s="4">
        <v>1.88</v>
      </c>
      <c r="U5330" s="5">
        <v>17.46</v>
      </c>
      <c r="V5330" t="s">
        <v>24</v>
      </c>
    </row>
    <row r="5331" spans="1:22" x14ac:dyDescent="0.3">
      <c r="A5331">
        <v>22</v>
      </c>
      <c r="B5331" t="s">
        <v>21</v>
      </c>
      <c r="C5331" s="4">
        <v>156</v>
      </c>
      <c r="D5331" s="4">
        <v>168</v>
      </c>
      <c r="E5331" t="s">
        <v>22</v>
      </c>
      <c r="F5331" t="s">
        <v>23</v>
      </c>
      <c r="G5331" t="s">
        <v>24</v>
      </c>
      <c r="H5331" s="4" t="str">
        <f t="shared" si="83"/>
        <v>No</v>
      </c>
      <c r="I5331" t="str" cm="1">
        <f t="array" ref="I5331">_xlfn.IFS(S5331&lt;100,"Normal",AND(S5331&gt;=100,S5331&lt;126),"Pre-Injury",S5331&gt;125,"Injured")</f>
        <v>Pre-Injury</v>
      </c>
      <c r="J5331" s="3">
        <v>29.21</v>
      </c>
      <c r="K5331" t="s">
        <v>23</v>
      </c>
      <c r="L5331" t="s">
        <v>23</v>
      </c>
      <c r="M5331" t="s">
        <v>23</v>
      </c>
      <c r="N5331" t="s">
        <v>25</v>
      </c>
      <c r="O5331" t="s">
        <v>25</v>
      </c>
      <c r="P5331" s="5">
        <v>9</v>
      </c>
      <c r="Q5331" s="4" t="s">
        <v>27</v>
      </c>
      <c r="R5331" s="4">
        <v>167</v>
      </c>
      <c r="S5331" s="4">
        <v>117</v>
      </c>
      <c r="T5331" s="5">
        <v>10.75</v>
      </c>
      <c r="U5331" s="5">
        <v>7.25</v>
      </c>
      <c r="V5331" t="s">
        <v>24</v>
      </c>
    </row>
    <row r="5332" spans="1:22" x14ac:dyDescent="0.3">
      <c r="A5332">
        <v>50</v>
      </c>
      <c r="B5332" t="s">
        <v>21</v>
      </c>
      <c r="C5332" s="4">
        <v>172</v>
      </c>
      <c r="D5332" s="4">
        <v>174</v>
      </c>
      <c r="E5332" t="s">
        <v>27</v>
      </c>
      <c r="F5332" t="s">
        <v>24</v>
      </c>
      <c r="G5332" t="s">
        <v>23</v>
      </c>
      <c r="H5332" s="4" t="str">
        <f t="shared" si="83"/>
        <v>Yes</v>
      </c>
      <c r="I5332" t="str" cm="1">
        <f t="array" ref="I5332">_xlfn.IFS(S5332&lt;100,"Normal",AND(S5332&gt;=100,S5332&lt;126),"Pre-Injury",S5332&gt;125,"Injured")</f>
        <v>Injured</v>
      </c>
      <c r="J5332" s="3">
        <v>29.21</v>
      </c>
      <c r="K5332" t="s">
        <v>23</v>
      </c>
      <c r="L5332" t="s">
        <v>23</v>
      </c>
      <c r="M5332" t="s">
        <v>24</v>
      </c>
      <c r="N5332" t="s">
        <v>28</v>
      </c>
      <c r="O5332" t="s">
        <v>27</v>
      </c>
      <c r="P5332" s="4">
        <v>9</v>
      </c>
      <c r="Q5332" s="4" t="s">
        <v>22</v>
      </c>
      <c r="R5332" s="4">
        <v>263</v>
      </c>
      <c r="S5332" s="4">
        <v>148</v>
      </c>
      <c r="T5332" s="5">
        <v>11.04</v>
      </c>
      <c r="U5332" s="5">
        <v>13.53</v>
      </c>
      <c r="V5332" t="s">
        <v>24</v>
      </c>
    </row>
    <row r="5333" spans="1:22" x14ac:dyDescent="0.3">
      <c r="A5333">
        <v>44</v>
      </c>
      <c r="B5333" t="s">
        <v>21</v>
      </c>
      <c r="C5333" s="4">
        <v>139</v>
      </c>
      <c r="D5333" s="4">
        <v>155</v>
      </c>
      <c r="E5333" t="s">
        <v>22</v>
      </c>
      <c r="F5333" t="s">
        <v>23</v>
      </c>
      <c r="G5333" t="s">
        <v>23</v>
      </c>
      <c r="H5333" s="4" t="str">
        <f t="shared" si="83"/>
        <v>Yes</v>
      </c>
      <c r="I5333" t="str" cm="1">
        <f t="array" ref="I5333">_xlfn.IFS(S5333&lt;100,"Normal",AND(S5333&gt;=100,S5333&lt;126),"Pre-Injury",S5333&gt;125,"Injured")</f>
        <v>Injured</v>
      </c>
      <c r="J5333" s="3">
        <v>29.21</v>
      </c>
      <c r="K5333" t="s">
        <v>23</v>
      </c>
      <c r="L5333" t="s">
        <v>23</v>
      </c>
      <c r="M5333" t="s">
        <v>23</v>
      </c>
      <c r="N5333" t="s">
        <v>25</v>
      </c>
      <c r="O5333" t="s">
        <v>27</v>
      </c>
      <c r="P5333" s="5">
        <v>5</v>
      </c>
      <c r="Q5333" s="4" t="s">
        <v>27</v>
      </c>
      <c r="R5333" s="4">
        <v>115</v>
      </c>
      <c r="S5333" s="4">
        <v>140</v>
      </c>
      <c r="T5333" s="5">
        <v>7.48</v>
      </c>
      <c r="U5333" s="5">
        <v>9.89</v>
      </c>
      <c r="V5333" t="s">
        <v>24</v>
      </c>
    </row>
    <row r="5334" spans="1:22" x14ac:dyDescent="0.3">
      <c r="A5334">
        <v>68</v>
      </c>
      <c r="B5334" t="s">
        <v>21</v>
      </c>
      <c r="C5334" s="4">
        <v>130</v>
      </c>
      <c r="D5334" s="4">
        <v>216</v>
      </c>
      <c r="E5334" t="s">
        <v>25</v>
      </c>
      <c r="F5334" t="s">
        <v>23</v>
      </c>
      <c r="G5334" t="s">
        <v>23</v>
      </c>
      <c r="H5334" s="4" t="str">
        <f t="shared" si="83"/>
        <v>No</v>
      </c>
      <c r="I5334" t="str" cm="1">
        <f t="array" ref="I5334">_xlfn.IFS(S5334&lt;100,"Normal",AND(S5334&gt;=100,S5334&lt;126),"Pre-Injury",S5334&gt;125,"Injured")</f>
        <v>Normal</v>
      </c>
      <c r="J5334" s="3">
        <v>29.21</v>
      </c>
      <c r="K5334" t="s">
        <v>23</v>
      </c>
      <c r="L5334" t="s">
        <v>23</v>
      </c>
      <c r="M5334" t="s">
        <v>24</v>
      </c>
      <c r="N5334" t="s">
        <v>22</v>
      </c>
      <c r="O5334" t="s">
        <v>25</v>
      </c>
      <c r="P5334" s="5">
        <v>7</v>
      </c>
      <c r="Q5334" s="4" t="s">
        <v>22</v>
      </c>
      <c r="R5334" s="4">
        <v>190</v>
      </c>
      <c r="S5334" s="4">
        <v>92</v>
      </c>
      <c r="T5334" s="5">
        <v>9.51</v>
      </c>
      <c r="U5334" s="5">
        <v>11.17</v>
      </c>
      <c r="V5334" t="s">
        <v>24</v>
      </c>
    </row>
    <row r="5335" spans="1:22" x14ac:dyDescent="0.3">
      <c r="A5335">
        <v>42</v>
      </c>
      <c r="B5335" t="s">
        <v>26</v>
      </c>
      <c r="C5335" s="4">
        <v>121</v>
      </c>
      <c r="D5335" s="4">
        <v>190</v>
      </c>
      <c r="E5335" t="s">
        <v>25</v>
      </c>
      <c r="F5335" t="s">
        <v>24</v>
      </c>
      <c r="G5335" t="s">
        <v>24</v>
      </c>
      <c r="H5335" s="4" t="str">
        <f t="shared" si="83"/>
        <v>No</v>
      </c>
      <c r="I5335" t="str" cm="1">
        <f t="array" ref="I5335">_xlfn.IFS(S5335&lt;100,"Normal",AND(S5335&gt;=100,S5335&lt;126),"Pre-Injury",S5335&gt;125,"Injured")</f>
        <v>Normal</v>
      </c>
      <c r="J5335" s="3">
        <v>29.22</v>
      </c>
      <c r="K5335" t="s">
        <v>24</v>
      </c>
      <c r="L5335" t="s">
        <v>24</v>
      </c>
      <c r="M5335" t="s">
        <v>23</v>
      </c>
      <c r="N5335" t="s">
        <v>22</v>
      </c>
      <c r="O5335" t="s">
        <v>25</v>
      </c>
      <c r="P5335" s="4">
        <v>9</v>
      </c>
      <c r="Q5335" s="4" t="s">
        <v>22</v>
      </c>
      <c r="R5335" s="4">
        <v>247</v>
      </c>
      <c r="S5335" s="4">
        <v>91</v>
      </c>
      <c r="T5335" s="5">
        <v>14.84</v>
      </c>
      <c r="U5335" s="5">
        <v>13.78</v>
      </c>
      <c r="V5335" t="s">
        <v>24</v>
      </c>
    </row>
    <row r="5336" spans="1:22" x14ac:dyDescent="0.3">
      <c r="A5336">
        <v>39</v>
      </c>
      <c r="B5336" t="s">
        <v>21</v>
      </c>
      <c r="C5336" s="4">
        <v>136</v>
      </c>
      <c r="D5336" s="4">
        <v>274</v>
      </c>
      <c r="E5336" t="s">
        <v>22</v>
      </c>
      <c r="F5336" t="s">
        <v>23</v>
      </c>
      <c r="G5336" t="s">
        <v>24</v>
      </c>
      <c r="H5336" s="4" t="str">
        <f t="shared" si="83"/>
        <v>No</v>
      </c>
      <c r="I5336" t="str" cm="1">
        <f t="array" ref="I5336">_xlfn.IFS(S5336&lt;100,"Normal",AND(S5336&gt;=100,S5336&lt;126),"Pre-Injury",S5336&gt;125,"Injured")</f>
        <v>Pre-Injury</v>
      </c>
      <c r="J5336" s="3">
        <v>29.22</v>
      </c>
      <c r="K5336" t="s">
        <v>23</v>
      </c>
      <c r="L5336" t="s">
        <v>23</v>
      </c>
      <c r="M5336" t="s">
        <v>23</v>
      </c>
      <c r="N5336" t="s">
        <v>25</v>
      </c>
      <c r="O5336" t="s">
        <v>22</v>
      </c>
      <c r="P5336" s="5">
        <v>5</v>
      </c>
      <c r="Q5336" s="4" t="s">
        <v>22</v>
      </c>
      <c r="R5336" s="4">
        <v>352</v>
      </c>
      <c r="S5336" s="4">
        <v>118</v>
      </c>
      <c r="T5336" s="5">
        <v>11.71</v>
      </c>
      <c r="U5336" s="5">
        <v>8.98</v>
      </c>
      <c r="V5336" t="s">
        <v>24</v>
      </c>
    </row>
    <row r="5337" spans="1:22" x14ac:dyDescent="0.3">
      <c r="A5337">
        <v>38</v>
      </c>
      <c r="B5337" t="s">
        <v>21</v>
      </c>
      <c r="C5337" s="4">
        <v>122</v>
      </c>
      <c r="D5337" s="4">
        <v>183</v>
      </c>
      <c r="E5337" t="s">
        <v>25</v>
      </c>
      <c r="F5337" t="s">
        <v>24</v>
      </c>
      <c r="G5337" t="s">
        <v>24</v>
      </c>
      <c r="H5337" s="4" t="str">
        <f t="shared" si="83"/>
        <v>No</v>
      </c>
      <c r="I5337" t="str" cm="1">
        <f t="array" ref="I5337">_xlfn.IFS(S5337&lt;100,"Normal",AND(S5337&gt;=100,S5337&lt;126),"Pre-Injury",S5337&gt;125,"Injured")</f>
        <v>Pre-Injury</v>
      </c>
      <c r="J5337" s="3">
        <v>29.22</v>
      </c>
      <c r="K5337" t="s">
        <v>24</v>
      </c>
      <c r="L5337" t="s">
        <v>23</v>
      </c>
      <c r="M5337" t="s">
        <v>23</v>
      </c>
      <c r="N5337" t="s">
        <v>28</v>
      </c>
      <c r="O5337" t="s">
        <v>27</v>
      </c>
      <c r="P5337" s="5">
        <v>9</v>
      </c>
      <c r="Q5337" s="4" t="s">
        <v>27</v>
      </c>
      <c r="R5337" s="4">
        <v>259</v>
      </c>
      <c r="S5337" s="4">
        <v>124</v>
      </c>
      <c r="T5337" s="5">
        <v>3.21</v>
      </c>
      <c r="U5337" s="5">
        <v>16.079999999999998</v>
      </c>
      <c r="V5337" t="s">
        <v>24</v>
      </c>
    </row>
    <row r="5338" spans="1:22" x14ac:dyDescent="0.3">
      <c r="A5338">
        <v>29</v>
      </c>
      <c r="B5338" t="s">
        <v>21</v>
      </c>
      <c r="C5338" s="4">
        <v>173</v>
      </c>
      <c r="D5338" s="4">
        <v>157</v>
      </c>
      <c r="E5338" t="s">
        <v>27</v>
      </c>
      <c r="F5338" t="s">
        <v>23</v>
      </c>
      <c r="G5338" t="s">
        <v>23</v>
      </c>
      <c r="H5338" s="4" t="str">
        <f t="shared" si="83"/>
        <v>No</v>
      </c>
      <c r="I5338" t="str" cm="1">
        <f t="array" ref="I5338">_xlfn.IFS(S5338&lt;100,"Normal",AND(S5338&gt;=100,S5338&lt;126),"Pre-Injury",S5338&gt;125,"Injured")</f>
        <v>Normal</v>
      </c>
      <c r="J5338" s="3">
        <v>29.22</v>
      </c>
      <c r="K5338" t="s">
        <v>23</v>
      </c>
      <c r="L5338" t="s">
        <v>23</v>
      </c>
      <c r="M5338" t="s">
        <v>23</v>
      </c>
      <c r="N5338" t="s">
        <v>22</v>
      </c>
      <c r="O5338" t="s">
        <v>22</v>
      </c>
      <c r="P5338" s="4">
        <v>5</v>
      </c>
      <c r="Q5338" s="4" t="s">
        <v>25</v>
      </c>
      <c r="R5338" s="4">
        <v>290</v>
      </c>
      <c r="S5338" s="4">
        <v>86</v>
      </c>
      <c r="T5338" s="4">
        <v>5.99</v>
      </c>
      <c r="U5338" s="5">
        <v>17.72</v>
      </c>
      <c r="V5338" t="s">
        <v>24</v>
      </c>
    </row>
    <row r="5339" spans="1:22" x14ac:dyDescent="0.3">
      <c r="A5339">
        <v>76</v>
      </c>
      <c r="B5339" t="s">
        <v>26</v>
      </c>
      <c r="C5339" s="4">
        <v>121</v>
      </c>
      <c r="D5339" s="4">
        <v>182</v>
      </c>
      <c r="E5339" t="s">
        <v>22</v>
      </c>
      <c r="F5339" t="s">
        <v>23</v>
      </c>
      <c r="G5339" t="s">
        <v>24</v>
      </c>
      <c r="H5339" s="4" t="str">
        <f t="shared" si="83"/>
        <v>Yes</v>
      </c>
      <c r="I5339" t="str" cm="1">
        <f t="array" ref="I5339">_xlfn.IFS(S5339&lt;100,"Normal",AND(S5339&gt;=100,S5339&lt;126),"Pre-Injury",S5339&gt;125,"Injured")</f>
        <v>Injured</v>
      </c>
      <c r="J5339" s="3">
        <v>29.22</v>
      </c>
      <c r="K5339" t="s">
        <v>24</v>
      </c>
      <c r="L5339" t="s">
        <v>24</v>
      </c>
      <c r="M5339" t="s">
        <v>24</v>
      </c>
      <c r="N5339" t="s">
        <v>27</v>
      </c>
      <c r="O5339" t="s">
        <v>22</v>
      </c>
      <c r="P5339" s="5">
        <v>5</v>
      </c>
      <c r="Q5339" s="4" t="s">
        <v>27</v>
      </c>
      <c r="R5339" s="4">
        <v>244</v>
      </c>
      <c r="S5339" s="4">
        <v>157</v>
      </c>
      <c r="T5339" s="5">
        <v>1.8</v>
      </c>
      <c r="U5339" s="5">
        <v>14.2</v>
      </c>
      <c r="V5339" t="s">
        <v>24</v>
      </c>
    </row>
    <row r="5340" spans="1:22" x14ac:dyDescent="0.3">
      <c r="A5340">
        <v>74</v>
      </c>
      <c r="B5340" t="s">
        <v>26</v>
      </c>
      <c r="C5340" s="4">
        <v>141</v>
      </c>
      <c r="D5340" s="4">
        <v>247</v>
      </c>
      <c r="E5340" t="s">
        <v>27</v>
      </c>
      <c r="F5340" t="s">
        <v>23</v>
      </c>
      <c r="G5340" t="s">
        <v>23</v>
      </c>
      <c r="H5340" s="4" t="str">
        <f t="shared" si="83"/>
        <v>Yes</v>
      </c>
      <c r="I5340" t="str" cm="1">
        <f t="array" ref="I5340">_xlfn.IFS(S5340&lt;100,"Normal",AND(S5340&gt;=100,S5340&lt;126),"Pre-Injury",S5340&gt;125,"Injured")</f>
        <v>Injured</v>
      </c>
      <c r="J5340" s="3">
        <v>29.22</v>
      </c>
      <c r="K5340" t="s">
        <v>23</v>
      </c>
      <c r="L5340" t="s">
        <v>24</v>
      </c>
      <c r="M5340" t="s">
        <v>24</v>
      </c>
      <c r="N5340" t="s">
        <v>25</v>
      </c>
      <c r="O5340" t="s">
        <v>27</v>
      </c>
      <c r="P5340" s="5">
        <v>7</v>
      </c>
      <c r="Q5340" s="4" t="s">
        <v>22</v>
      </c>
      <c r="R5340" s="4">
        <v>346</v>
      </c>
      <c r="S5340" s="4">
        <v>132</v>
      </c>
      <c r="T5340" s="5">
        <v>2.0099999999999998</v>
      </c>
      <c r="U5340" s="5">
        <v>14.26</v>
      </c>
      <c r="V5340" t="s">
        <v>24</v>
      </c>
    </row>
    <row r="5341" spans="1:22" x14ac:dyDescent="0.3">
      <c r="A5341">
        <v>51</v>
      </c>
      <c r="B5341" t="s">
        <v>21</v>
      </c>
      <c r="C5341" s="4">
        <v>125</v>
      </c>
      <c r="D5341" s="4">
        <v>241</v>
      </c>
      <c r="E5341" t="s">
        <v>22</v>
      </c>
      <c r="F5341" t="s">
        <v>23</v>
      </c>
      <c r="G5341" t="s">
        <v>23</v>
      </c>
      <c r="H5341" s="4" t="str">
        <f t="shared" si="83"/>
        <v>Yes</v>
      </c>
      <c r="I5341" t="str" cm="1">
        <f t="array" ref="I5341">_xlfn.IFS(S5341&lt;100,"Normal",AND(S5341&gt;=100,S5341&lt;126),"Pre-Injury",S5341&gt;125,"Injured")</f>
        <v>Injured</v>
      </c>
      <c r="J5341" s="3">
        <v>29.23</v>
      </c>
      <c r="K5341" t="s">
        <v>24</v>
      </c>
      <c r="L5341" t="s">
        <v>23</v>
      </c>
      <c r="M5341" t="s">
        <v>23</v>
      </c>
      <c r="N5341" t="s">
        <v>28</v>
      </c>
      <c r="O5341" t="s">
        <v>27</v>
      </c>
      <c r="P5341" s="5">
        <v>9</v>
      </c>
      <c r="Q5341" s="4" t="s">
        <v>22</v>
      </c>
      <c r="R5341" s="4">
        <v>265</v>
      </c>
      <c r="S5341" s="4">
        <v>126</v>
      </c>
      <c r="T5341" s="5">
        <v>0.47</v>
      </c>
      <c r="U5341" s="5">
        <v>17.68</v>
      </c>
      <c r="V5341" t="s">
        <v>24</v>
      </c>
    </row>
    <row r="5342" spans="1:22" x14ac:dyDescent="0.3">
      <c r="A5342">
        <v>28</v>
      </c>
      <c r="B5342" t="s">
        <v>21</v>
      </c>
      <c r="C5342" s="4">
        <v>155</v>
      </c>
      <c r="D5342" s="4">
        <v>287</v>
      </c>
      <c r="E5342" t="s">
        <v>25</v>
      </c>
      <c r="F5342" t="s">
        <v>23</v>
      </c>
      <c r="G5342" t="s">
        <v>23</v>
      </c>
      <c r="H5342" s="4" t="str">
        <f t="shared" si="83"/>
        <v>No</v>
      </c>
      <c r="I5342" t="str" cm="1">
        <f t="array" ref="I5342">_xlfn.IFS(S5342&lt;100,"Normal",AND(S5342&gt;=100,S5342&lt;126),"Pre-Injury",S5342&gt;125,"Injured")</f>
        <v>Pre-Injury</v>
      </c>
      <c r="J5342" s="3">
        <v>29.23</v>
      </c>
      <c r="K5342" t="s">
        <v>23</v>
      </c>
      <c r="L5342" t="s">
        <v>24</v>
      </c>
      <c r="M5342" t="s">
        <v>24</v>
      </c>
      <c r="N5342" t="s">
        <v>25</v>
      </c>
      <c r="O5342" t="s">
        <v>22</v>
      </c>
      <c r="P5342" s="5">
        <v>9</v>
      </c>
      <c r="Q5342" s="4" t="s">
        <v>25</v>
      </c>
      <c r="R5342" s="4">
        <v>329</v>
      </c>
      <c r="S5342" s="4">
        <v>112</v>
      </c>
      <c r="T5342" s="5">
        <v>9.11</v>
      </c>
      <c r="U5342" s="5">
        <v>14.26</v>
      </c>
      <c r="V5342" t="s">
        <v>24</v>
      </c>
    </row>
    <row r="5343" spans="1:22" x14ac:dyDescent="0.3">
      <c r="A5343">
        <v>49</v>
      </c>
      <c r="B5343" t="s">
        <v>26</v>
      </c>
      <c r="C5343" s="4">
        <v>173</v>
      </c>
      <c r="D5343" s="4">
        <v>241</v>
      </c>
      <c r="E5343" t="s">
        <v>22</v>
      </c>
      <c r="F5343" t="s">
        <v>23</v>
      </c>
      <c r="G5343" t="s">
        <v>23</v>
      </c>
      <c r="H5343" s="4" t="str">
        <f t="shared" si="83"/>
        <v>No</v>
      </c>
      <c r="I5343" t="str" cm="1">
        <f t="array" ref="I5343">_xlfn.IFS(S5343&lt;100,"Normal",AND(S5343&gt;=100,S5343&lt;126),"Pre-Injury",S5343&gt;125,"Injured")</f>
        <v>Normal</v>
      </c>
      <c r="J5343" s="3">
        <v>29.23</v>
      </c>
      <c r="K5343" t="s">
        <v>23</v>
      </c>
      <c r="L5343" t="s">
        <v>23</v>
      </c>
      <c r="M5343" t="s">
        <v>23</v>
      </c>
      <c r="N5343" t="s">
        <v>22</v>
      </c>
      <c r="O5343" t="s">
        <v>27</v>
      </c>
      <c r="P5343" s="5">
        <v>10</v>
      </c>
      <c r="Q5343" s="4" t="s">
        <v>22</v>
      </c>
      <c r="R5343" s="4">
        <v>201</v>
      </c>
      <c r="S5343" s="4">
        <v>92</v>
      </c>
      <c r="T5343" s="5">
        <v>1.24</v>
      </c>
      <c r="U5343" s="5">
        <v>19.71</v>
      </c>
      <c r="V5343" t="s">
        <v>24</v>
      </c>
    </row>
    <row r="5344" spans="1:22" x14ac:dyDescent="0.3">
      <c r="A5344">
        <v>47</v>
      </c>
      <c r="B5344" t="s">
        <v>26</v>
      </c>
      <c r="C5344" s="4">
        <v>160</v>
      </c>
      <c r="D5344" s="4">
        <v>226</v>
      </c>
      <c r="E5344" t="s">
        <v>27</v>
      </c>
      <c r="F5344" t="s">
        <v>24</v>
      </c>
      <c r="G5344" t="s">
        <v>24</v>
      </c>
      <c r="H5344" s="4" t="str">
        <f t="shared" si="83"/>
        <v>Yes</v>
      </c>
      <c r="I5344" t="str" cm="1">
        <f t="array" ref="I5344">_xlfn.IFS(S5344&lt;100,"Normal",AND(S5344&gt;=100,S5344&lt;126),"Pre-Injury",S5344&gt;125,"Injured")</f>
        <v>Injured</v>
      </c>
      <c r="J5344" s="3">
        <v>29.23</v>
      </c>
      <c r="K5344" t="s">
        <v>23</v>
      </c>
      <c r="L5344" t="s">
        <v>23</v>
      </c>
      <c r="M5344" t="s">
        <v>24</v>
      </c>
      <c r="N5344" t="s">
        <v>27</v>
      </c>
      <c r="O5344" t="s">
        <v>25</v>
      </c>
      <c r="P5344" s="5">
        <v>7</v>
      </c>
      <c r="Q5344" s="4" t="s">
        <v>27</v>
      </c>
      <c r="R5344" s="4">
        <v>310</v>
      </c>
      <c r="S5344" s="4">
        <v>150</v>
      </c>
      <c r="T5344" s="4">
        <v>3.17</v>
      </c>
      <c r="U5344" s="5">
        <v>7.09</v>
      </c>
      <c r="V5344" t="s">
        <v>24</v>
      </c>
    </row>
    <row r="5345" spans="1:22" x14ac:dyDescent="0.3">
      <c r="A5345">
        <v>61</v>
      </c>
      <c r="B5345" t="s">
        <v>21</v>
      </c>
      <c r="C5345" s="4">
        <v>124</v>
      </c>
      <c r="D5345" s="4">
        <v>300</v>
      </c>
      <c r="E5345" t="s">
        <v>25</v>
      </c>
      <c r="F5345" t="s">
        <v>23</v>
      </c>
      <c r="G5345" t="s">
        <v>24</v>
      </c>
      <c r="H5345" s="4" t="str">
        <f t="shared" si="83"/>
        <v>Yes</v>
      </c>
      <c r="I5345" t="str" cm="1">
        <f t="array" ref="I5345">_xlfn.IFS(S5345&lt;100,"Normal",AND(S5345&gt;=100,S5345&lt;126),"Pre-Injury",S5345&gt;125,"Injured")</f>
        <v>Injured</v>
      </c>
      <c r="J5345" s="3">
        <v>29.23</v>
      </c>
      <c r="K5345" t="s">
        <v>24</v>
      </c>
      <c r="L5345" t="s">
        <v>23</v>
      </c>
      <c r="M5345" t="s">
        <v>23</v>
      </c>
      <c r="N5345" t="s">
        <v>28</v>
      </c>
      <c r="O5345" t="s">
        <v>25</v>
      </c>
      <c r="P5345" s="5">
        <v>4</v>
      </c>
      <c r="Q5345" s="4" t="s">
        <v>25</v>
      </c>
      <c r="R5345" s="4">
        <v>310</v>
      </c>
      <c r="S5345" s="4">
        <v>158</v>
      </c>
      <c r="T5345" s="5">
        <v>6.74</v>
      </c>
      <c r="U5345" s="5">
        <v>12.65</v>
      </c>
      <c r="V5345" t="s">
        <v>24</v>
      </c>
    </row>
    <row r="5346" spans="1:22" x14ac:dyDescent="0.3">
      <c r="A5346">
        <v>40</v>
      </c>
      <c r="B5346" t="s">
        <v>26</v>
      </c>
      <c r="C5346" s="4">
        <v>164</v>
      </c>
      <c r="D5346" s="4">
        <v>267</v>
      </c>
      <c r="E5346" t="s">
        <v>27</v>
      </c>
      <c r="F5346" t="s">
        <v>24</v>
      </c>
      <c r="G5346" t="s">
        <v>23</v>
      </c>
      <c r="H5346" s="4" t="str">
        <f t="shared" si="83"/>
        <v>No</v>
      </c>
      <c r="I5346" t="str" cm="1">
        <f t="array" ref="I5346">_xlfn.IFS(S5346&lt;100,"Normal",AND(S5346&gt;=100,S5346&lt;126),"Pre-Injury",S5346&gt;125,"Injured")</f>
        <v>Normal</v>
      </c>
      <c r="J5346" s="3">
        <v>29.23</v>
      </c>
      <c r="K5346" t="s">
        <v>23</v>
      </c>
      <c r="L5346" t="s">
        <v>23</v>
      </c>
      <c r="M5346" t="s">
        <v>23</v>
      </c>
      <c r="N5346" t="s">
        <v>27</v>
      </c>
      <c r="O5346" t="s">
        <v>27</v>
      </c>
      <c r="P5346" s="5">
        <v>7</v>
      </c>
      <c r="Q5346" s="4" t="s">
        <v>27</v>
      </c>
      <c r="R5346" s="4">
        <v>140</v>
      </c>
      <c r="S5346" s="4">
        <v>84</v>
      </c>
      <c r="T5346" s="5">
        <v>2.5499999999999998</v>
      </c>
      <c r="U5346" s="5">
        <v>16.09</v>
      </c>
      <c r="V5346" t="s">
        <v>24</v>
      </c>
    </row>
    <row r="5347" spans="1:22" x14ac:dyDescent="0.3">
      <c r="A5347">
        <v>61</v>
      </c>
      <c r="B5347" t="s">
        <v>21</v>
      </c>
      <c r="C5347" s="4">
        <v>139</v>
      </c>
      <c r="D5347" s="4">
        <v>203</v>
      </c>
      <c r="E5347" t="s">
        <v>25</v>
      </c>
      <c r="F5347" t="s">
        <v>23</v>
      </c>
      <c r="G5347" t="s">
        <v>24</v>
      </c>
      <c r="H5347" s="4" t="str">
        <f t="shared" si="83"/>
        <v>No</v>
      </c>
      <c r="I5347" t="str" cm="1">
        <f t="array" ref="I5347">_xlfn.IFS(S5347&lt;100,"Normal",AND(S5347&gt;=100,S5347&lt;126),"Pre-Injury",S5347&gt;125,"Injured")</f>
        <v>Pre-Injury</v>
      </c>
      <c r="J5347" s="3">
        <v>29.23</v>
      </c>
      <c r="K5347" t="s">
        <v>23</v>
      </c>
      <c r="L5347" t="s">
        <v>24</v>
      </c>
      <c r="M5347" t="s">
        <v>23</v>
      </c>
      <c r="N5347" t="s">
        <v>27</v>
      </c>
      <c r="O5347" t="s">
        <v>27</v>
      </c>
      <c r="P5347" s="4">
        <v>10</v>
      </c>
      <c r="Q5347" s="4" t="s">
        <v>27</v>
      </c>
      <c r="R5347" s="4">
        <v>210</v>
      </c>
      <c r="S5347" s="4">
        <v>116</v>
      </c>
      <c r="T5347" s="5">
        <v>6.99</v>
      </c>
      <c r="U5347" s="5">
        <v>6.98</v>
      </c>
      <c r="V5347" t="s">
        <v>23</v>
      </c>
    </row>
    <row r="5348" spans="1:22" x14ac:dyDescent="0.3">
      <c r="A5348">
        <v>19</v>
      </c>
      <c r="B5348" t="s">
        <v>21</v>
      </c>
      <c r="C5348" s="4">
        <v>152</v>
      </c>
      <c r="D5348" s="4">
        <v>269</v>
      </c>
      <c r="E5348" t="s">
        <v>27</v>
      </c>
      <c r="F5348" t="s">
        <v>24</v>
      </c>
      <c r="G5348" t="s">
        <v>23</v>
      </c>
      <c r="H5348" s="4" t="str">
        <f t="shared" si="83"/>
        <v>Yes</v>
      </c>
      <c r="I5348" t="str" cm="1">
        <f t="array" ref="I5348">_xlfn.IFS(S5348&lt;100,"Normal",AND(S5348&gt;=100,S5348&lt;126),"Pre-Injury",S5348&gt;125,"Injured")</f>
        <v>Injured</v>
      </c>
      <c r="J5348" s="3">
        <v>29.25</v>
      </c>
      <c r="K5348" t="s">
        <v>23</v>
      </c>
      <c r="L5348" t="s">
        <v>23</v>
      </c>
      <c r="M5348" t="s">
        <v>24</v>
      </c>
      <c r="N5348" t="s">
        <v>28</v>
      </c>
      <c r="O5348" t="s">
        <v>27</v>
      </c>
      <c r="P5348" s="4">
        <v>8</v>
      </c>
      <c r="Q5348" s="4" t="s">
        <v>22</v>
      </c>
      <c r="R5348" s="4">
        <v>139</v>
      </c>
      <c r="S5348" s="4">
        <v>151</v>
      </c>
      <c r="T5348" s="5">
        <v>2.46</v>
      </c>
      <c r="U5348" s="5">
        <v>11.52</v>
      </c>
      <c r="V5348" t="s">
        <v>23</v>
      </c>
    </row>
    <row r="5349" spans="1:22" x14ac:dyDescent="0.3">
      <c r="A5349">
        <v>24</v>
      </c>
      <c r="B5349" t="s">
        <v>21</v>
      </c>
      <c r="C5349" s="4">
        <v>178</v>
      </c>
      <c r="D5349" s="4">
        <v>204</v>
      </c>
      <c r="E5349" t="s">
        <v>27</v>
      </c>
      <c r="F5349" t="s">
        <v>24</v>
      </c>
      <c r="G5349" t="s">
        <v>23</v>
      </c>
      <c r="H5349" s="4" t="str">
        <f t="shared" si="83"/>
        <v>Yes</v>
      </c>
      <c r="I5349" t="str" cm="1">
        <f t="array" ref="I5349">_xlfn.IFS(S5349&lt;100,"Normal",AND(S5349&gt;=100,S5349&lt;126),"Pre-Injury",S5349&gt;125,"Injured")</f>
        <v>Injured</v>
      </c>
      <c r="J5349" s="3">
        <v>29.26</v>
      </c>
      <c r="K5349" t="s">
        <v>23</v>
      </c>
      <c r="L5349" t="s">
        <v>24</v>
      </c>
      <c r="M5349" t="s">
        <v>24</v>
      </c>
      <c r="N5349" t="s">
        <v>22</v>
      </c>
      <c r="O5349" t="s">
        <v>25</v>
      </c>
      <c r="P5349" s="4">
        <v>9</v>
      </c>
      <c r="Q5349" s="4" t="s">
        <v>27</v>
      </c>
      <c r="R5349" s="4">
        <v>166</v>
      </c>
      <c r="S5349" s="4">
        <v>132</v>
      </c>
      <c r="T5349" s="5">
        <v>4.7</v>
      </c>
      <c r="U5349" s="5">
        <v>18.63</v>
      </c>
      <c r="V5349" t="s">
        <v>24</v>
      </c>
    </row>
    <row r="5350" spans="1:22" x14ac:dyDescent="0.3">
      <c r="A5350">
        <v>75</v>
      </c>
      <c r="B5350" t="s">
        <v>26</v>
      </c>
      <c r="C5350" s="4">
        <v>121</v>
      </c>
      <c r="D5350" s="4">
        <v>202</v>
      </c>
      <c r="E5350" t="s">
        <v>22</v>
      </c>
      <c r="F5350" t="s">
        <v>23</v>
      </c>
      <c r="G5350" t="s">
        <v>24</v>
      </c>
      <c r="H5350" s="4" t="str">
        <f t="shared" si="83"/>
        <v>Yes</v>
      </c>
      <c r="I5350" t="str" cm="1">
        <f t="array" ref="I5350">_xlfn.IFS(S5350&lt;100,"Normal",AND(S5350&gt;=100,S5350&lt;126),"Pre-Injury",S5350&gt;125,"Injured")</f>
        <v>Injured</v>
      </c>
      <c r="J5350" s="3">
        <v>29.26</v>
      </c>
      <c r="K5350" t="s">
        <v>24</v>
      </c>
      <c r="L5350" t="s">
        <v>24</v>
      </c>
      <c r="M5350" t="s">
        <v>24</v>
      </c>
      <c r="N5350" t="s">
        <v>27</v>
      </c>
      <c r="O5350" t="s">
        <v>27</v>
      </c>
      <c r="P5350" s="4">
        <v>10</v>
      </c>
      <c r="Q5350" s="4" t="s">
        <v>25</v>
      </c>
      <c r="R5350" s="4">
        <v>149</v>
      </c>
      <c r="S5350" s="4">
        <v>128</v>
      </c>
      <c r="T5350" s="5">
        <v>10.71</v>
      </c>
      <c r="U5350" s="5">
        <v>5.79</v>
      </c>
      <c r="V5350" t="s">
        <v>23</v>
      </c>
    </row>
    <row r="5351" spans="1:22" x14ac:dyDescent="0.3">
      <c r="A5351">
        <v>22</v>
      </c>
      <c r="B5351" t="s">
        <v>21</v>
      </c>
      <c r="C5351" s="4">
        <v>133</v>
      </c>
      <c r="D5351" s="4">
        <v>163</v>
      </c>
      <c r="E5351" t="s">
        <v>25</v>
      </c>
      <c r="F5351" t="s">
        <v>24</v>
      </c>
      <c r="G5351" t="s">
        <v>23</v>
      </c>
      <c r="H5351" s="4" t="str">
        <f t="shared" si="83"/>
        <v>Yes</v>
      </c>
      <c r="I5351" t="str" cm="1">
        <f t="array" ref="I5351">_xlfn.IFS(S5351&lt;100,"Normal",AND(S5351&gt;=100,S5351&lt;126),"Pre-Injury",S5351&gt;125,"Injured")</f>
        <v>Injured</v>
      </c>
      <c r="J5351" s="3">
        <v>29.26</v>
      </c>
      <c r="K5351" t="s">
        <v>23</v>
      </c>
      <c r="L5351" t="s">
        <v>24</v>
      </c>
      <c r="M5351" t="s">
        <v>23</v>
      </c>
      <c r="N5351" t="s">
        <v>22</v>
      </c>
      <c r="O5351" t="s">
        <v>25</v>
      </c>
      <c r="P5351" s="5">
        <v>5</v>
      </c>
      <c r="Q5351" s="4" t="s">
        <v>25</v>
      </c>
      <c r="R5351" s="4">
        <v>204</v>
      </c>
      <c r="S5351" s="4">
        <v>141</v>
      </c>
      <c r="T5351" s="5">
        <v>14.78</v>
      </c>
      <c r="U5351" s="5">
        <v>17.190000000000001</v>
      </c>
      <c r="V5351" t="s">
        <v>24</v>
      </c>
    </row>
    <row r="5352" spans="1:22" x14ac:dyDescent="0.3">
      <c r="A5352">
        <v>74</v>
      </c>
      <c r="B5352" t="s">
        <v>26</v>
      </c>
      <c r="C5352" s="4">
        <v>172</v>
      </c>
      <c r="D5352" s="4">
        <v>176</v>
      </c>
      <c r="E5352" t="s">
        <v>22</v>
      </c>
      <c r="F5352" t="s">
        <v>23</v>
      </c>
      <c r="G5352" t="s">
        <v>24</v>
      </c>
      <c r="H5352" s="4" t="str">
        <f t="shared" si="83"/>
        <v>Yes</v>
      </c>
      <c r="I5352" t="str" cm="1">
        <f t="array" ref="I5352">_xlfn.IFS(S5352&lt;100,"Normal",AND(S5352&gt;=100,S5352&lt;126),"Pre-Injury",S5352&gt;125,"Injured")</f>
        <v>Injured</v>
      </c>
      <c r="J5352" s="3">
        <v>29.26</v>
      </c>
      <c r="K5352" t="s">
        <v>23</v>
      </c>
      <c r="L5352" t="s">
        <v>24</v>
      </c>
      <c r="M5352" t="s">
        <v>24</v>
      </c>
      <c r="N5352" t="s">
        <v>28</v>
      </c>
      <c r="O5352" t="s">
        <v>27</v>
      </c>
      <c r="P5352" s="5">
        <v>6</v>
      </c>
      <c r="Q5352" s="4" t="s">
        <v>22</v>
      </c>
      <c r="R5352" s="4">
        <v>328</v>
      </c>
      <c r="S5352" s="4">
        <v>150</v>
      </c>
      <c r="T5352" s="5">
        <v>6.1</v>
      </c>
      <c r="U5352" s="5">
        <v>8.73</v>
      </c>
      <c r="V5352" t="s">
        <v>24</v>
      </c>
    </row>
    <row r="5353" spans="1:22" x14ac:dyDescent="0.3">
      <c r="A5353">
        <v>68</v>
      </c>
      <c r="B5353" t="s">
        <v>21</v>
      </c>
      <c r="C5353" s="4">
        <v>121</v>
      </c>
      <c r="D5353" s="4">
        <v>300</v>
      </c>
      <c r="E5353" t="s">
        <v>25</v>
      </c>
      <c r="F5353" t="s">
        <v>24</v>
      </c>
      <c r="G5353" t="s">
        <v>23</v>
      </c>
      <c r="H5353" s="4" t="str">
        <f t="shared" si="83"/>
        <v>No</v>
      </c>
      <c r="I5353" t="str" cm="1">
        <f t="array" ref="I5353">_xlfn.IFS(S5353&lt;100,"Normal",AND(S5353&gt;=100,S5353&lt;126),"Pre-Injury",S5353&gt;125,"Injured")</f>
        <v>Pre-Injury</v>
      </c>
      <c r="J5353" s="3">
        <v>29.27</v>
      </c>
      <c r="K5353" t="s">
        <v>24</v>
      </c>
      <c r="L5353" t="s">
        <v>23</v>
      </c>
      <c r="M5353" t="s">
        <v>24</v>
      </c>
      <c r="N5353" t="s">
        <v>25</v>
      </c>
      <c r="O5353" t="s">
        <v>27</v>
      </c>
      <c r="P5353" s="5">
        <v>10</v>
      </c>
      <c r="Q5353" s="4" t="s">
        <v>25</v>
      </c>
      <c r="R5353" s="4">
        <v>146</v>
      </c>
      <c r="S5353" s="4">
        <v>118</v>
      </c>
      <c r="T5353" s="5">
        <v>4.78</v>
      </c>
      <c r="U5353" s="5">
        <v>18.190000000000001</v>
      </c>
      <c r="V5353" t="s">
        <v>24</v>
      </c>
    </row>
    <row r="5354" spans="1:22" x14ac:dyDescent="0.3">
      <c r="A5354">
        <v>50</v>
      </c>
      <c r="B5354" t="s">
        <v>26</v>
      </c>
      <c r="C5354" s="4">
        <v>158</v>
      </c>
      <c r="D5354" s="4">
        <v>155</v>
      </c>
      <c r="E5354" t="s">
        <v>25</v>
      </c>
      <c r="F5354" t="s">
        <v>24</v>
      </c>
      <c r="G5354" t="s">
        <v>24</v>
      </c>
      <c r="H5354" s="4" t="str">
        <f t="shared" si="83"/>
        <v>Yes</v>
      </c>
      <c r="I5354" t="str" cm="1">
        <f t="array" ref="I5354">_xlfn.IFS(S5354&lt;100,"Normal",AND(S5354&gt;=100,S5354&lt;126),"Pre-Injury",S5354&gt;125,"Injured")</f>
        <v>Injured</v>
      </c>
      <c r="J5354" s="3">
        <v>29.27</v>
      </c>
      <c r="K5354" t="s">
        <v>23</v>
      </c>
      <c r="L5354" t="s">
        <v>24</v>
      </c>
      <c r="M5354" t="s">
        <v>24</v>
      </c>
      <c r="N5354" t="s">
        <v>22</v>
      </c>
      <c r="O5354" t="s">
        <v>25</v>
      </c>
      <c r="P5354" s="5">
        <v>8</v>
      </c>
      <c r="Q5354" s="4" t="s">
        <v>27</v>
      </c>
      <c r="R5354" s="4">
        <v>390</v>
      </c>
      <c r="S5354" s="4">
        <v>141</v>
      </c>
      <c r="T5354" s="5">
        <v>12.87</v>
      </c>
      <c r="U5354" s="5">
        <v>19.7</v>
      </c>
      <c r="V5354" t="s">
        <v>24</v>
      </c>
    </row>
    <row r="5355" spans="1:22" x14ac:dyDescent="0.3">
      <c r="A5355">
        <v>72</v>
      </c>
      <c r="B5355" t="s">
        <v>26</v>
      </c>
      <c r="C5355" s="4">
        <v>132</v>
      </c>
      <c r="D5355" s="4">
        <v>230</v>
      </c>
      <c r="E5355" t="s">
        <v>27</v>
      </c>
      <c r="F5355" t="s">
        <v>24</v>
      </c>
      <c r="G5355" t="s">
        <v>24</v>
      </c>
      <c r="H5355" s="4" t="str">
        <f t="shared" si="83"/>
        <v>Yes</v>
      </c>
      <c r="I5355" t="str" cm="1">
        <f t="array" ref="I5355">_xlfn.IFS(S5355&lt;100,"Normal",AND(S5355&gt;=100,S5355&lt;126),"Pre-Injury",S5355&gt;125,"Injured")</f>
        <v>Injured</v>
      </c>
      <c r="J5355" s="3">
        <v>29.27</v>
      </c>
      <c r="K5355" t="s">
        <v>23</v>
      </c>
      <c r="L5355" t="s">
        <v>23</v>
      </c>
      <c r="M5355" t="s">
        <v>23</v>
      </c>
      <c r="N5355" t="s">
        <v>28</v>
      </c>
      <c r="O5355" t="s">
        <v>22</v>
      </c>
      <c r="P5355" s="5">
        <v>4</v>
      </c>
      <c r="Q5355" s="4" t="s">
        <v>22</v>
      </c>
      <c r="R5355" s="4">
        <v>293</v>
      </c>
      <c r="S5355" s="4">
        <v>127</v>
      </c>
      <c r="T5355" s="5">
        <v>3.26</v>
      </c>
      <c r="U5355" s="5">
        <v>13.25</v>
      </c>
      <c r="V5355" t="s">
        <v>24</v>
      </c>
    </row>
    <row r="5356" spans="1:22" x14ac:dyDescent="0.3">
      <c r="A5356">
        <v>27</v>
      </c>
      <c r="B5356" t="s">
        <v>21</v>
      </c>
      <c r="C5356" s="4">
        <v>166</v>
      </c>
      <c r="D5356" s="4">
        <v>186</v>
      </c>
      <c r="E5356" t="s">
        <v>25</v>
      </c>
      <c r="F5356" t="s">
        <v>23</v>
      </c>
      <c r="G5356" t="s">
        <v>24</v>
      </c>
      <c r="H5356" s="4" t="str">
        <f t="shared" si="83"/>
        <v>Yes</v>
      </c>
      <c r="I5356" t="str" cm="1">
        <f t="array" ref="I5356">_xlfn.IFS(S5356&lt;100,"Normal",AND(S5356&gt;=100,S5356&lt;126),"Pre-Injury",S5356&gt;125,"Injured")</f>
        <v>Injured</v>
      </c>
      <c r="J5356" s="3">
        <v>29.28</v>
      </c>
      <c r="K5356" t="s">
        <v>23</v>
      </c>
      <c r="L5356" t="s">
        <v>24</v>
      </c>
      <c r="M5356" t="s">
        <v>24</v>
      </c>
      <c r="N5356" t="s">
        <v>27</v>
      </c>
      <c r="O5356" t="s">
        <v>22</v>
      </c>
      <c r="P5356" s="5">
        <v>8</v>
      </c>
      <c r="Q5356" s="4" t="s">
        <v>27</v>
      </c>
      <c r="R5356" s="4">
        <v>218</v>
      </c>
      <c r="S5356" s="4">
        <v>149</v>
      </c>
      <c r="T5356" s="5">
        <v>0.53</v>
      </c>
      <c r="U5356" s="5">
        <v>14.64</v>
      </c>
      <c r="V5356" t="s">
        <v>24</v>
      </c>
    </row>
    <row r="5357" spans="1:22" x14ac:dyDescent="0.3">
      <c r="A5357">
        <v>52</v>
      </c>
      <c r="B5357" t="s">
        <v>21</v>
      </c>
      <c r="C5357" s="4">
        <v>121</v>
      </c>
      <c r="D5357" s="4">
        <v>249</v>
      </c>
      <c r="E5357" t="s">
        <v>22</v>
      </c>
      <c r="F5357" t="s">
        <v>23</v>
      </c>
      <c r="G5357" t="s">
        <v>24</v>
      </c>
      <c r="H5357" s="4" t="str">
        <f t="shared" si="83"/>
        <v>Yes</v>
      </c>
      <c r="I5357" t="str" cm="1">
        <f t="array" ref="I5357">_xlfn.IFS(S5357&lt;100,"Normal",AND(S5357&gt;=100,S5357&lt;126),"Pre-Injury",S5357&gt;125,"Injured")</f>
        <v>Injured</v>
      </c>
      <c r="J5357" s="3">
        <v>29.28</v>
      </c>
      <c r="K5357" t="s">
        <v>24</v>
      </c>
      <c r="L5357" t="s">
        <v>23</v>
      </c>
      <c r="M5357" t="s">
        <v>23</v>
      </c>
      <c r="N5357" t="s">
        <v>25</v>
      </c>
      <c r="O5357" t="s">
        <v>27</v>
      </c>
      <c r="P5357" s="5">
        <v>7</v>
      </c>
      <c r="Q5357" s="4" t="s">
        <v>25</v>
      </c>
      <c r="R5357" s="4">
        <v>355</v>
      </c>
      <c r="S5357" s="4">
        <v>159</v>
      </c>
      <c r="T5357" s="5">
        <v>1.48</v>
      </c>
      <c r="U5357" s="5">
        <v>7.26</v>
      </c>
      <c r="V5357" t="s">
        <v>23</v>
      </c>
    </row>
    <row r="5358" spans="1:22" x14ac:dyDescent="0.3">
      <c r="A5358">
        <v>23</v>
      </c>
      <c r="B5358" t="s">
        <v>21</v>
      </c>
      <c r="C5358" s="4">
        <v>147</v>
      </c>
      <c r="D5358" s="4">
        <v>292</v>
      </c>
      <c r="E5358" t="s">
        <v>27</v>
      </c>
      <c r="F5358" t="s">
        <v>24</v>
      </c>
      <c r="G5358" t="s">
        <v>23</v>
      </c>
      <c r="H5358" s="4" t="str">
        <f t="shared" si="83"/>
        <v>No</v>
      </c>
      <c r="I5358" t="str" cm="1">
        <f t="array" ref="I5358">_xlfn.IFS(S5358&lt;100,"Normal",AND(S5358&gt;=100,S5358&lt;126),"Pre-Injury",S5358&gt;125,"Injured")</f>
        <v>Pre-Injury</v>
      </c>
      <c r="J5358" s="3">
        <v>29.28</v>
      </c>
      <c r="K5358" t="s">
        <v>23</v>
      </c>
      <c r="L5358" t="s">
        <v>24</v>
      </c>
      <c r="M5358" t="s">
        <v>24</v>
      </c>
      <c r="N5358" t="s">
        <v>27</v>
      </c>
      <c r="O5358" t="s">
        <v>22</v>
      </c>
      <c r="P5358" s="5">
        <v>6</v>
      </c>
      <c r="Q5358" s="4" t="s">
        <v>22</v>
      </c>
      <c r="R5358" s="4">
        <v>251</v>
      </c>
      <c r="S5358" s="4">
        <v>120</v>
      </c>
      <c r="T5358" s="5">
        <v>1.97</v>
      </c>
      <c r="U5358" s="5">
        <v>5.97</v>
      </c>
      <c r="V5358" t="s">
        <v>23</v>
      </c>
    </row>
    <row r="5359" spans="1:22" x14ac:dyDescent="0.3">
      <c r="A5359">
        <v>48</v>
      </c>
      <c r="B5359" t="s">
        <v>26</v>
      </c>
      <c r="C5359" s="4">
        <v>155</v>
      </c>
      <c r="D5359" s="4">
        <v>281</v>
      </c>
      <c r="E5359" t="s">
        <v>25</v>
      </c>
      <c r="F5359" t="s">
        <v>24</v>
      </c>
      <c r="G5359" t="s">
        <v>23</v>
      </c>
      <c r="H5359" s="4" t="str">
        <f t="shared" si="83"/>
        <v>No</v>
      </c>
      <c r="I5359" t="str" cm="1">
        <f t="array" ref="I5359">_xlfn.IFS(S5359&lt;100,"Normal",AND(S5359&gt;=100,S5359&lt;126),"Pre-Injury",S5359&gt;125,"Injured")</f>
        <v>Pre-Injury</v>
      </c>
      <c r="J5359" s="3">
        <v>29.29</v>
      </c>
      <c r="K5359" t="s">
        <v>23</v>
      </c>
      <c r="L5359" t="s">
        <v>23</v>
      </c>
      <c r="M5359" t="s">
        <v>24</v>
      </c>
      <c r="N5359" t="s">
        <v>22</v>
      </c>
      <c r="O5359" t="s">
        <v>22</v>
      </c>
      <c r="P5359" s="5">
        <v>6</v>
      </c>
      <c r="Q5359" s="4" t="s">
        <v>27</v>
      </c>
      <c r="R5359" s="4">
        <v>196</v>
      </c>
      <c r="S5359" s="4">
        <v>109</v>
      </c>
      <c r="T5359" s="5">
        <v>14.06</v>
      </c>
      <c r="U5359" s="5">
        <v>12.72</v>
      </c>
      <c r="V5359" t="s">
        <v>24</v>
      </c>
    </row>
    <row r="5360" spans="1:22" x14ac:dyDescent="0.3">
      <c r="A5360">
        <v>58</v>
      </c>
      <c r="B5360" t="s">
        <v>21</v>
      </c>
      <c r="C5360" s="4">
        <v>159</v>
      </c>
      <c r="D5360" s="4">
        <v>278</v>
      </c>
      <c r="E5360" t="s">
        <v>25</v>
      </c>
      <c r="F5360" t="s">
        <v>23</v>
      </c>
      <c r="G5360" t="s">
        <v>23</v>
      </c>
      <c r="H5360" s="4" t="str">
        <f t="shared" si="83"/>
        <v>No</v>
      </c>
      <c r="I5360" t="str" cm="1">
        <f t="array" ref="I5360">_xlfn.IFS(S5360&lt;100,"Normal",AND(S5360&gt;=100,S5360&lt;126),"Pre-Injury",S5360&gt;125,"Injured")</f>
        <v>Normal</v>
      </c>
      <c r="J5360" s="3">
        <v>29.29</v>
      </c>
      <c r="K5360" t="s">
        <v>23</v>
      </c>
      <c r="L5360" t="s">
        <v>24</v>
      </c>
      <c r="M5360" t="s">
        <v>24</v>
      </c>
      <c r="N5360" t="s">
        <v>28</v>
      </c>
      <c r="O5360" t="s">
        <v>25</v>
      </c>
      <c r="P5360" s="5">
        <v>7</v>
      </c>
      <c r="Q5360" s="4" t="s">
        <v>22</v>
      </c>
      <c r="R5360" s="4">
        <v>283</v>
      </c>
      <c r="S5360" s="4">
        <v>98</v>
      </c>
      <c r="T5360" s="5">
        <v>8.35</v>
      </c>
      <c r="U5360" s="5">
        <v>8.4700000000000006</v>
      </c>
      <c r="V5360" t="s">
        <v>24</v>
      </c>
    </row>
    <row r="5361" spans="1:22" x14ac:dyDescent="0.3">
      <c r="A5361">
        <v>79</v>
      </c>
      <c r="B5361" t="s">
        <v>21</v>
      </c>
      <c r="C5361" s="4">
        <v>174</v>
      </c>
      <c r="D5361" s="4">
        <v>289</v>
      </c>
      <c r="E5361" t="s">
        <v>27</v>
      </c>
      <c r="F5361" t="s">
        <v>23</v>
      </c>
      <c r="G5361" t="s">
        <v>23</v>
      </c>
      <c r="H5361" s="4" t="str">
        <f t="shared" si="83"/>
        <v>Yes</v>
      </c>
      <c r="I5361" t="str" cm="1">
        <f t="array" ref="I5361">_xlfn.IFS(S5361&lt;100,"Normal",AND(S5361&gt;=100,S5361&lt;126),"Pre-Injury",S5361&gt;125,"Injured")</f>
        <v>Injured</v>
      </c>
      <c r="J5361" s="3">
        <v>29.29</v>
      </c>
      <c r="K5361" t="s">
        <v>23</v>
      </c>
      <c r="L5361" t="s">
        <v>23</v>
      </c>
      <c r="M5361" t="s">
        <v>24</v>
      </c>
      <c r="N5361" t="s">
        <v>28</v>
      </c>
      <c r="O5361" t="s">
        <v>25</v>
      </c>
      <c r="P5361" s="5">
        <v>9</v>
      </c>
      <c r="Q5361" s="4" t="s">
        <v>27</v>
      </c>
      <c r="R5361" s="4">
        <v>236</v>
      </c>
      <c r="S5361" s="4">
        <v>130</v>
      </c>
      <c r="T5361" s="5">
        <v>6.27</v>
      </c>
      <c r="U5361" s="5">
        <v>18.32</v>
      </c>
      <c r="V5361" t="s">
        <v>24</v>
      </c>
    </row>
    <row r="5362" spans="1:22" x14ac:dyDescent="0.3">
      <c r="A5362">
        <v>79</v>
      </c>
      <c r="B5362" t="s">
        <v>26</v>
      </c>
      <c r="C5362" s="4">
        <v>162</v>
      </c>
      <c r="D5362" s="4">
        <v>259</v>
      </c>
      <c r="E5362" t="s">
        <v>25</v>
      </c>
      <c r="F5362" t="s">
        <v>24</v>
      </c>
      <c r="G5362" t="s">
        <v>24</v>
      </c>
      <c r="H5362" s="4" t="str">
        <f t="shared" si="83"/>
        <v>No</v>
      </c>
      <c r="I5362" t="str" cm="1">
        <f t="array" ref="I5362">_xlfn.IFS(S5362&lt;100,"Normal",AND(S5362&gt;=100,S5362&lt;126),"Pre-Injury",S5362&gt;125,"Injured")</f>
        <v>Normal</v>
      </c>
      <c r="J5362" s="3">
        <v>29.29</v>
      </c>
      <c r="K5362" t="s">
        <v>23</v>
      </c>
      <c r="L5362" t="s">
        <v>24</v>
      </c>
      <c r="M5362" t="s">
        <v>23</v>
      </c>
      <c r="N5362" t="s">
        <v>27</v>
      </c>
      <c r="O5362" t="s">
        <v>27</v>
      </c>
      <c r="P5362" s="5">
        <v>5</v>
      </c>
      <c r="Q5362" s="4" t="s">
        <v>22</v>
      </c>
      <c r="R5362" s="4">
        <v>115</v>
      </c>
      <c r="S5362" s="4">
        <v>99</v>
      </c>
      <c r="T5362" s="5">
        <v>12.4</v>
      </c>
      <c r="U5362" s="5">
        <v>13.27</v>
      </c>
      <c r="V5362" t="s">
        <v>24</v>
      </c>
    </row>
    <row r="5363" spans="1:22" x14ac:dyDescent="0.3">
      <c r="A5363">
        <v>79</v>
      </c>
      <c r="B5363" t="s">
        <v>21</v>
      </c>
      <c r="C5363" s="4">
        <v>144</v>
      </c>
      <c r="D5363" s="4">
        <v>206</v>
      </c>
      <c r="E5363" t="s">
        <v>27</v>
      </c>
      <c r="F5363" t="s">
        <v>23</v>
      </c>
      <c r="G5363" t="s">
        <v>23</v>
      </c>
      <c r="H5363" s="4" t="str">
        <f t="shared" si="83"/>
        <v>Yes</v>
      </c>
      <c r="I5363" t="str" cm="1">
        <f t="array" ref="I5363">_xlfn.IFS(S5363&lt;100,"Normal",AND(S5363&gt;=100,S5363&lt;126),"Pre-Injury",S5363&gt;125,"Injured")</f>
        <v>Injured</v>
      </c>
      <c r="J5363" s="3">
        <v>29.29</v>
      </c>
      <c r="K5363" t="s">
        <v>23</v>
      </c>
      <c r="L5363" t="s">
        <v>24</v>
      </c>
      <c r="M5363" t="s">
        <v>24</v>
      </c>
      <c r="N5363" t="s">
        <v>28</v>
      </c>
      <c r="O5363" t="s">
        <v>25</v>
      </c>
      <c r="P5363" s="5">
        <v>5</v>
      </c>
      <c r="Q5363" s="4" t="s">
        <v>27</v>
      </c>
      <c r="R5363" s="4">
        <v>229</v>
      </c>
      <c r="S5363" s="4">
        <v>142</v>
      </c>
      <c r="T5363" s="5">
        <v>13.94</v>
      </c>
      <c r="U5363" s="5">
        <v>8.17</v>
      </c>
      <c r="V5363" t="s">
        <v>24</v>
      </c>
    </row>
    <row r="5364" spans="1:22" x14ac:dyDescent="0.3">
      <c r="A5364">
        <v>40</v>
      </c>
      <c r="B5364" t="s">
        <v>21</v>
      </c>
      <c r="C5364" s="4">
        <v>131</v>
      </c>
      <c r="D5364" s="4">
        <v>229</v>
      </c>
      <c r="E5364" t="s">
        <v>25</v>
      </c>
      <c r="F5364" t="s">
        <v>24</v>
      </c>
      <c r="G5364" t="s">
        <v>23</v>
      </c>
      <c r="H5364" s="4" t="str">
        <f t="shared" si="83"/>
        <v>No</v>
      </c>
      <c r="I5364" t="str" cm="1">
        <f t="array" ref="I5364">_xlfn.IFS(S5364&lt;100,"Normal",AND(S5364&gt;=100,S5364&lt;126),"Pre-Injury",S5364&gt;125,"Injured")</f>
        <v>Normal</v>
      </c>
      <c r="J5364" s="3">
        <v>29.29</v>
      </c>
      <c r="K5364" t="s">
        <v>23</v>
      </c>
      <c r="L5364" t="s">
        <v>23</v>
      </c>
      <c r="M5364" t="s">
        <v>23</v>
      </c>
      <c r="N5364" t="s">
        <v>28</v>
      </c>
      <c r="O5364" t="s">
        <v>22</v>
      </c>
      <c r="P5364" s="5">
        <v>8</v>
      </c>
      <c r="Q5364" s="4" t="s">
        <v>25</v>
      </c>
      <c r="R5364" s="4">
        <v>361</v>
      </c>
      <c r="S5364" s="4">
        <v>85</v>
      </c>
      <c r="T5364" s="5">
        <v>7.45</v>
      </c>
      <c r="U5364" s="5">
        <v>5.87</v>
      </c>
      <c r="V5364" t="s">
        <v>24</v>
      </c>
    </row>
    <row r="5365" spans="1:22" x14ac:dyDescent="0.3">
      <c r="A5365">
        <v>26</v>
      </c>
      <c r="B5365" t="s">
        <v>21</v>
      </c>
      <c r="C5365" s="4">
        <v>178</v>
      </c>
      <c r="D5365" s="4">
        <v>227</v>
      </c>
      <c r="E5365" t="s">
        <v>27</v>
      </c>
      <c r="F5365" t="s">
        <v>24</v>
      </c>
      <c r="G5365" t="s">
        <v>23</v>
      </c>
      <c r="H5365" s="4" t="str">
        <f t="shared" si="83"/>
        <v>No</v>
      </c>
      <c r="I5365" t="str" cm="1">
        <f t="array" ref="I5365">_xlfn.IFS(S5365&lt;100,"Normal",AND(S5365&gt;=100,S5365&lt;126),"Pre-Injury",S5365&gt;125,"Injured")</f>
        <v>Normal</v>
      </c>
      <c r="J5365" s="3">
        <v>29.3</v>
      </c>
      <c r="K5365" t="s">
        <v>23</v>
      </c>
      <c r="L5365" t="s">
        <v>23</v>
      </c>
      <c r="M5365" t="s">
        <v>24</v>
      </c>
      <c r="N5365" t="s">
        <v>27</v>
      </c>
      <c r="O5365" t="s">
        <v>25</v>
      </c>
      <c r="P5365" s="5">
        <v>6</v>
      </c>
      <c r="Q5365" s="4" t="s">
        <v>25</v>
      </c>
      <c r="R5365" s="4">
        <v>370</v>
      </c>
      <c r="S5365" s="4">
        <v>89</v>
      </c>
      <c r="T5365" s="5">
        <v>6.14</v>
      </c>
      <c r="U5365" s="5">
        <v>12.29</v>
      </c>
      <c r="V5365" t="s">
        <v>24</v>
      </c>
    </row>
    <row r="5366" spans="1:22" x14ac:dyDescent="0.3">
      <c r="A5366">
        <v>26</v>
      </c>
      <c r="B5366" t="s">
        <v>21</v>
      </c>
      <c r="C5366" s="4">
        <v>127</v>
      </c>
      <c r="D5366" s="4">
        <v>228</v>
      </c>
      <c r="E5366" t="s">
        <v>27</v>
      </c>
      <c r="F5366" t="s">
        <v>24</v>
      </c>
      <c r="G5366" t="s">
        <v>23</v>
      </c>
      <c r="H5366" s="4" t="str">
        <f t="shared" si="83"/>
        <v>No</v>
      </c>
      <c r="I5366" t="str" cm="1">
        <f t="array" ref="I5366">_xlfn.IFS(S5366&lt;100,"Normal",AND(S5366&gt;=100,S5366&lt;126),"Pre-Injury",S5366&gt;125,"Injured")</f>
        <v>Pre-Injury</v>
      </c>
      <c r="J5366" s="3">
        <v>29.3</v>
      </c>
      <c r="K5366" t="s">
        <v>24</v>
      </c>
      <c r="L5366" t="s">
        <v>23</v>
      </c>
      <c r="M5366" t="s">
        <v>23</v>
      </c>
      <c r="N5366" t="s">
        <v>27</v>
      </c>
      <c r="O5366" t="s">
        <v>27</v>
      </c>
      <c r="P5366" s="5">
        <v>7</v>
      </c>
      <c r="Q5366" s="4" t="s">
        <v>22</v>
      </c>
      <c r="R5366" s="4">
        <v>335</v>
      </c>
      <c r="S5366" s="4">
        <v>118</v>
      </c>
      <c r="T5366" s="5">
        <v>12.09</v>
      </c>
      <c r="U5366" s="5">
        <v>16.93</v>
      </c>
      <c r="V5366" t="s">
        <v>24</v>
      </c>
    </row>
    <row r="5367" spans="1:22" x14ac:dyDescent="0.3">
      <c r="A5367">
        <v>55</v>
      </c>
      <c r="B5367" t="s">
        <v>21</v>
      </c>
      <c r="C5367" s="4">
        <v>134</v>
      </c>
      <c r="D5367" s="4">
        <v>161</v>
      </c>
      <c r="E5367" t="s">
        <v>25</v>
      </c>
      <c r="F5367" t="s">
        <v>23</v>
      </c>
      <c r="G5367" t="s">
        <v>24</v>
      </c>
      <c r="H5367" s="4" t="str">
        <f t="shared" si="83"/>
        <v>No</v>
      </c>
      <c r="I5367" t="str" cm="1">
        <f t="array" ref="I5367">_xlfn.IFS(S5367&lt;100,"Normal",AND(S5367&gt;=100,S5367&lt;126),"Pre-Injury",S5367&gt;125,"Injured")</f>
        <v>Pre-Injury</v>
      </c>
      <c r="J5367" s="3">
        <v>29.3</v>
      </c>
      <c r="K5367" t="s">
        <v>23</v>
      </c>
      <c r="L5367" t="s">
        <v>23</v>
      </c>
      <c r="M5367" t="s">
        <v>23</v>
      </c>
      <c r="N5367" t="s">
        <v>25</v>
      </c>
      <c r="O5367" t="s">
        <v>22</v>
      </c>
      <c r="P5367" s="5">
        <v>8</v>
      </c>
      <c r="Q5367" s="4" t="s">
        <v>27</v>
      </c>
      <c r="R5367" s="4">
        <v>162</v>
      </c>
      <c r="S5367" s="4">
        <v>124</v>
      </c>
      <c r="T5367" s="5">
        <v>11.71</v>
      </c>
      <c r="U5367" s="5">
        <v>9.85</v>
      </c>
      <c r="V5367" t="s">
        <v>24</v>
      </c>
    </row>
    <row r="5368" spans="1:22" x14ac:dyDescent="0.3">
      <c r="A5368">
        <v>31</v>
      </c>
      <c r="B5368" t="s">
        <v>21</v>
      </c>
      <c r="C5368" s="4">
        <v>129</v>
      </c>
      <c r="D5368" s="4">
        <v>223</v>
      </c>
      <c r="E5368" t="s">
        <v>22</v>
      </c>
      <c r="F5368" t="s">
        <v>23</v>
      </c>
      <c r="G5368" t="s">
        <v>23</v>
      </c>
      <c r="H5368" s="4" t="str">
        <f t="shared" si="83"/>
        <v>No</v>
      </c>
      <c r="I5368" t="str" cm="1">
        <f t="array" ref="I5368">_xlfn.IFS(S5368&lt;100,"Normal",AND(S5368&gt;=100,S5368&lt;126),"Pre-Injury",S5368&gt;125,"Injured")</f>
        <v>Pre-Injury</v>
      </c>
      <c r="J5368" s="3">
        <v>29.3</v>
      </c>
      <c r="K5368" t="s">
        <v>24</v>
      </c>
      <c r="L5368" t="s">
        <v>23</v>
      </c>
      <c r="M5368" t="s">
        <v>24</v>
      </c>
      <c r="N5368" t="s">
        <v>28</v>
      </c>
      <c r="O5368" t="s">
        <v>25</v>
      </c>
      <c r="P5368" s="5">
        <v>4</v>
      </c>
      <c r="Q5368" s="4" t="s">
        <v>27</v>
      </c>
      <c r="R5368" s="4">
        <v>317</v>
      </c>
      <c r="S5368" s="4">
        <v>102</v>
      </c>
      <c r="T5368" s="5">
        <v>11.34</v>
      </c>
      <c r="U5368" s="5">
        <v>9.2200000000000006</v>
      </c>
      <c r="V5368" t="s">
        <v>23</v>
      </c>
    </row>
    <row r="5369" spans="1:22" x14ac:dyDescent="0.3">
      <c r="A5369">
        <v>77</v>
      </c>
      <c r="B5369" t="s">
        <v>21</v>
      </c>
      <c r="C5369" s="4">
        <v>161</v>
      </c>
      <c r="D5369" s="4">
        <v>200</v>
      </c>
      <c r="E5369" t="s">
        <v>25</v>
      </c>
      <c r="F5369" t="s">
        <v>24</v>
      </c>
      <c r="G5369" t="s">
        <v>23</v>
      </c>
      <c r="H5369" s="4" t="str">
        <f t="shared" si="83"/>
        <v>Yes</v>
      </c>
      <c r="I5369" t="str" cm="1">
        <f t="array" ref="I5369">_xlfn.IFS(S5369&lt;100,"Normal",AND(S5369&gt;=100,S5369&lt;126),"Pre-Injury",S5369&gt;125,"Injured")</f>
        <v>Injured</v>
      </c>
      <c r="J5369" s="3">
        <v>29.3</v>
      </c>
      <c r="K5369" t="s">
        <v>23</v>
      </c>
      <c r="L5369" t="s">
        <v>23</v>
      </c>
      <c r="M5369" t="s">
        <v>23</v>
      </c>
      <c r="N5369" t="s">
        <v>22</v>
      </c>
      <c r="O5369" t="s">
        <v>27</v>
      </c>
      <c r="P5369" s="5">
        <v>8</v>
      </c>
      <c r="Q5369" s="4" t="s">
        <v>25</v>
      </c>
      <c r="R5369" s="4">
        <v>158</v>
      </c>
      <c r="S5369" s="4">
        <v>154</v>
      </c>
      <c r="T5369" s="5">
        <v>4.24</v>
      </c>
      <c r="U5369" s="5">
        <v>8.31</v>
      </c>
      <c r="V5369" t="s">
        <v>24</v>
      </c>
    </row>
    <row r="5370" spans="1:22" x14ac:dyDescent="0.3">
      <c r="A5370">
        <v>73</v>
      </c>
      <c r="B5370" t="s">
        <v>21</v>
      </c>
      <c r="C5370" s="4">
        <v>133</v>
      </c>
      <c r="D5370" s="4">
        <v>166</v>
      </c>
      <c r="E5370" t="s">
        <v>22</v>
      </c>
      <c r="F5370" t="s">
        <v>23</v>
      </c>
      <c r="G5370" t="s">
        <v>24</v>
      </c>
      <c r="H5370" s="4" t="str">
        <f t="shared" si="83"/>
        <v>No</v>
      </c>
      <c r="I5370" t="str" cm="1">
        <f t="array" ref="I5370">_xlfn.IFS(S5370&lt;100,"Normal",AND(S5370&gt;=100,S5370&lt;126),"Pre-Injury",S5370&gt;125,"Injured")</f>
        <v>Pre-Injury</v>
      </c>
      <c r="J5370" s="3">
        <v>29.3</v>
      </c>
      <c r="K5370" t="s">
        <v>23</v>
      </c>
      <c r="L5370" t="s">
        <v>24</v>
      </c>
      <c r="M5370" t="s">
        <v>23</v>
      </c>
      <c r="N5370" t="s">
        <v>28</v>
      </c>
      <c r="O5370" t="s">
        <v>22</v>
      </c>
      <c r="P5370" s="5">
        <v>7</v>
      </c>
      <c r="Q5370" s="4" t="s">
        <v>27</v>
      </c>
      <c r="R5370" s="4">
        <v>309</v>
      </c>
      <c r="S5370" s="4">
        <v>125</v>
      </c>
      <c r="T5370" s="4">
        <v>8.92</v>
      </c>
      <c r="U5370" s="5">
        <v>7.04</v>
      </c>
      <c r="V5370" t="s">
        <v>23</v>
      </c>
    </row>
    <row r="5371" spans="1:22" x14ac:dyDescent="0.3">
      <c r="A5371">
        <v>18</v>
      </c>
      <c r="B5371" t="s">
        <v>21</v>
      </c>
      <c r="C5371" s="4">
        <v>130</v>
      </c>
      <c r="D5371" s="4">
        <v>248</v>
      </c>
      <c r="E5371" t="s">
        <v>27</v>
      </c>
      <c r="F5371" t="s">
        <v>23</v>
      </c>
      <c r="G5371" t="s">
        <v>24</v>
      </c>
      <c r="H5371" s="4" t="str">
        <f t="shared" si="83"/>
        <v>Yes</v>
      </c>
      <c r="I5371" t="str" cm="1">
        <f t="array" ref="I5371">_xlfn.IFS(S5371&lt;100,"Normal",AND(S5371&gt;=100,S5371&lt;126),"Pre-Injury",S5371&gt;125,"Injured")</f>
        <v>Injured</v>
      </c>
      <c r="J5371" s="3">
        <v>29.31</v>
      </c>
      <c r="K5371" t="s">
        <v>23</v>
      </c>
      <c r="L5371" t="s">
        <v>24</v>
      </c>
      <c r="M5371" t="s">
        <v>24</v>
      </c>
      <c r="N5371" t="s">
        <v>22</v>
      </c>
      <c r="O5371" t="s">
        <v>22</v>
      </c>
      <c r="P5371" s="5">
        <v>8</v>
      </c>
      <c r="Q5371" s="4" t="s">
        <v>25</v>
      </c>
      <c r="R5371" s="4">
        <v>339</v>
      </c>
      <c r="S5371" s="4">
        <v>146</v>
      </c>
      <c r="T5371" s="5">
        <v>0.16</v>
      </c>
      <c r="U5371" s="5">
        <v>10.29</v>
      </c>
      <c r="V5371" t="s">
        <v>23</v>
      </c>
    </row>
    <row r="5372" spans="1:22" x14ac:dyDescent="0.3">
      <c r="A5372">
        <v>65</v>
      </c>
      <c r="B5372" t="s">
        <v>21</v>
      </c>
      <c r="C5372" s="4">
        <v>143</v>
      </c>
      <c r="D5372" s="4">
        <v>162</v>
      </c>
      <c r="E5372" t="s">
        <v>22</v>
      </c>
      <c r="F5372" t="s">
        <v>24</v>
      </c>
      <c r="G5372" t="s">
        <v>23</v>
      </c>
      <c r="H5372" s="4" t="str">
        <f t="shared" si="83"/>
        <v>Yes</v>
      </c>
      <c r="I5372" t="str" cm="1">
        <f t="array" ref="I5372">_xlfn.IFS(S5372&lt;100,"Normal",AND(S5372&gt;=100,S5372&lt;126),"Pre-Injury",S5372&gt;125,"Injured")</f>
        <v>Injured</v>
      </c>
      <c r="J5372" s="3">
        <v>29.31</v>
      </c>
      <c r="K5372" t="s">
        <v>23</v>
      </c>
      <c r="L5372" t="s">
        <v>23</v>
      </c>
      <c r="M5372" t="s">
        <v>23</v>
      </c>
      <c r="N5372" t="s">
        <v>28</v>
      </c>
      <c r="O5372" t="s">
        <v>25</v>
      </c>
      <c r="P5372" s="5">
        <v>5</v>
      </c>
      <c r="Q5372" s="4" t="s">
        <v>25</v>
      </c>
      <c r="R5372" s="4">
        <v>289</v>
      </c>
      <c r="S5372" s="4">
        <v>157</v>
      </c>
      <c r="T5372" s="5">
        <v>3.24</v>
      </c>
      <c r="U5372" s="5">
        <v>8.93</v>
      </c>
      <c r="V5372" t="s">
        <v>24</v>
      </c>
    </row>
    <row r="5373" spans="1:22" x14ac:dyDescent="0.3">
      <c r="A5373">
        <v>37</v>
      </c>
      <c r="B5373" t="s">
        <v>26</v>
      </c>
      <c r="C5373" s="4">
        <v>173</v>
      </c>
      <c r="D5373" s="4">
        <v>198</v>
      </c>
      <c r="E5373" t="s">
        <v>27</v>
      </c>
      <c r="F5373" t="s">
        <v>23</v>
      </c>
      <c r="G5373" t="s">
        <v>24</v>
      </c>
      <c r="H5373" s="4" t="str">
        <f t="shared" si="83"/>
        <v>No</v>
      </c>
      <c r="I5373" t="str" cm="1">
        <f t="array" ref="I5373">_xlfn.IFS(S5373&lt;100,"Normal",AND(S5373&gt;=100,S5373&lt;126),"Pre-Injury",S5373&gt;125,"Injured")</f>
        <v>Normal</v>
      </c>
      <c r="J5373" s="3">
        <v>29.31</v>
      </c>
      <c r="K5373" t="s">
        <v>23</v>
      </c>
      <c r="L5373" t="s">
        <v>23</v>
      </c>
      <c r="M5373" t="s">
        <v>23</v>
      </c>
      <c r="N5373" t="s">
        <v>25</v>
      </c>
      <c r="O5373" t="s">
        <v>27</v>
      </c>
      <c r="P5373" s="5">
        <v>5</v>
      </c>
      <c r="Q5373" s="4" t="s">
        <v>25</v>
      </c>
      <c r="R5373" s="4">
        <v>174</v>
      </c>
      <c r="S5373" s="4">
        <v>96</v>
      </c>
      <c r="T5373" s="5">
        <v>13</v>
      </c>
      <c r="U5373" s="5">
        <v>9.26</v>
      </c>
      <c r="V5373" t="s">
        <v>24</v>
      </c>
    </row>
    <row r="5374" spans="1:22" x14ac:dyDescent="0.3">
      <c r="A5374">
        <v>80</v>
      </c>
      <c r="B5374" t="s">
        <v>26</v>
      </c>
      <c r="C5374" s="4">
        <v>139</v>
      </c>
      <c r="D5374" s="4">
        <v>166</v>
      </c>
      <c r="E5374" t="s">
        <v>22</v>
      </c>
      <c r="F5374" t="s">
        <v>24</v>
      </c>
      <c r="G5374" t="s">
        <v>23</v>
      </c>
      <c r="H5374" s="4" t="str">
        <f t="shared" si="83"/>
        <v>Yes</v>
      </c>
      <c r="I5374" t="str" cm="1">
        <f t="array" ref="I5374">_xlfn.IFS(S5374&lt;100,"Normal",AND(S5374&gt;=100,S5374&lt;126),"Pre-Injury",S5374&gt;125,"Injured")</f>
        <v>Injured</v>
      </c>
      <c r="J5374" s="3">
        <v>29.31</v>
      </c>
      <c r="K5374" t="s">
        <v>23</v>
      </c>
      <c r="L5374" t="s">
        <v>23</v>
      </c>
      <c r="M5374" t="s">
        <v>24</v>
      </c>
      <c r="N5374" t="s">
        <v>25</v>
      </c>
      <c r="O5374" t="s">
        <v>25</v>
      </c>
      <c r="P5374" s="4">
        <v>8</v>
      </c>
      <c r="Q5374" s="4" t="s">
        <v>25</v>
      </c>
      <c r="R5374" s="4">
        <v>350</v>
      </c>
      <c r="S5374" s="4">
        <v>145</v>
      </c>
      <c r="T5374" s="5">
        <v>3.36</v>
      </c>
      <c r="U5374" s="5">
        <v>9.36</v>
      </c>
      <c r="V5374" t="s">
        <v>23</v>
      </c>
    </row>
    <row r="5375" spans="1:22" x14ac:dyDescent="0.3">
      <c r="A5375">
        <v>33</v>
      </c>
      <c r="B5375" t="s">
        <v>26</v>
      </c>
      <c r="C5375" s="4">
        <v>164</v>
      </c>
      <c r="D5375" s="4">
        <v>257</v>
      </c>
      <c r="E5375" t="s">
        <v>25</v>
      </c>
      <c r="F5375" t="s">
        <v>24</v>
      </c>
      <c r="G5375" t="s">
        <v>24</v>
      </c>
      <c r="H5375" s="4" t="str">
        <f t="shared" si="83"/>
        <v>Yes</v>
      </c>
      <c r="I5375" t="str" cm="1">
        <f t="array" ref="I5375">_xlfn.IFS(S5375&lt;100,"Normal",AND(S5375&gt;=100,S5375&lt;126),"Pre-Injury",S5375&gt;125,"Injured")</f>
        <v>Injured</v>
      </c>
      <c r="J5375" s="3">
        <v>29.32</v>
      </c>
      <c r="K5375" t="s">
        <v>23</v>
      </c>
      <c r="L5375" t="s">
        <v>23</v>
      </c>
      <c r="M5375" t="s">
        <v>24</v>
      </c>
      <c r="N5375" t="s">
        <v>28</v>
      </c>
      <c r="O5375" t="s">
        <v>25</v>
      </c>
      <c r="P5375" s="5">
        <v>6</v>
      </c>
      <c r="Q5375" s="4" t="s">
        <v>22</v>
      </c>
      <c r="R5375" s="4">
        <v>352</v>
      </c>
      <c r="S5375" s="4">
        <v>129</v>
      </c>
      <c r="T5375" s="5">
        <v>8.98</v>
      </c>
      <c r="U5375" s="5">
        <v>14.43</v>
      </c>
      <c r="V5375" t="s">
        <v>24</v>
      </c>
    </row>
    <row r="5376" spans="1:22" x14ac:dyDescent="0.3">
      <c r="A5376">
        <v>66</v>
      </c>
      <c r="B5376" t="s">
        <v>21</v>
      </c>
      <c r="C5376" s="4">
        <v>136</v>
      </c>
      <c r="D5376" s="4">
        <v>295</v>
      </c>
      <c r="E5376" t="s">
        <v>25</v>
      </c>
      <c r="F5376" t="s">
        <v>24</v>
      </c>
      <c r="G5376" t="s">
        <v>23</v>
      </c>
      <c r="H5376" s="4" t="str">
        <f t="shared" si="83"/>
        <v>Yes</v>
      </c>
      <c r="I5376" t="str" cm="1">
        <f t="array" ref="I5376">_xlfn.IFS(S5376&lt;100,"Normal",AND(S5376&gt;=100,S5376&lt;126),"Pre-Injury",S5376&gt;125,"Injured")</f>
        <v>Injured</v>
      </c>
      <c r="J5376" s="3">
        <v>29.32</v>
      </c>
      <c r="K5376" t="s">
        <v>23</v>
      </c>
      <c r="L5376" t="s">
        <v>24</v>
      </c>
      <c r="M5376" t="s">
        <v>24</v>
      </c>
      <c r="N5376" t="s">
        <v>27</v>
      </c>
      <c r="O5376" t="s">
        <v>22</v>
      </c>
      <c r="P5376" s="5">
        <v>6</v>
      </c>
      <c r="Q5376" s="4" t="s">
        <v>22</v>
      </c>
      <c r="R5376" s="4">
        <v>210</v>
      </c>
      <c r="S5376" s="4">
        <v>128</v>
      </c>
      <c r="T5376" s="5">
        <v>1.91</v>
      </c>
      <c r="U5376" s="5">
        <v>5.19</v>
      </c>
      <c r="V5376" t="s">
        <v>24</v>
      </c>
    </row>
    <row r="5377" spans="1:22" x14ac:dyDescent="0.3">
      <c r="A5377">
        <v>58</v>
      </c>
      <c r="B5377" t="s">
        <v>26</v>
      </c>
      <c r="C5377" s="4">
        <v>127</v>
      </c>
      <c r="D5377" s="4">
        <v>283</v>
      </c>
      <c r="E5377" t="s">
        <v>27</v>
      </c>
      <c r="F5377" t="s">
        <v>24</v>
      </c>
      <c r="G5377" t="s">
        <v>23</v>
      </c>
      <c r="H5377" s="4" t="str">
        <f t="shared" si="83"/>
        <v>No</v>
      </c>
      <c r="I5377" t="str" cm="1">
        <f t="array" ref="I5377">_xlfn.IFS(S5377&lt;100,"Normal",AND(S5377&gt;=100,S5377&lt;126),"Pre-Injury",S5377&gt;125,"Injured")</f>
        <v>Pre-Injury</v>
      </c>
      <c r="J5377" s="3">
        <v>29.32</v>
      </c>
      <c r="K5377" t="s">
        <v>24</v>
      </c>
      <c r="L5377" t="s">
        <v>24</v>
      </c>
      <c r="M5377" t="s">
        <v>23</v>
      </c>
      <c r="N5377" t="s">
        <v>27</v>
      </c>
      <c r="O5377" t="s">
        <v>27</v>
      </c>
      <c r="P5377" s="5">
        <v>9</v>
      </c>
      <c r="Q5377" s="4" t="s">
        <v>25</v>
      </c>
      <c r="R5377" s="4">
        <v>141</v>
      </c>
      <c r="S5377" s="4">
        <v>113</v>
      </c>
      <c r="T5377" s="5">
        <v>6.23</v>
      </c>
      <c r="U5377" s="5">
        <v>12.12</v>
      </c>
      <c r="V5377" t="s">
        <v>24</v>
      </c>
    </row>
    <row r="5378" spans="1:22" x14ac:dyDescent="0.3">
      <c r="A5378">
        <v>66</v>
      </c>
      <c r="B5378" t="s">
        <v>21</v>
      </c>
      <c r="C5378" s="4">
        <v>123</v>
      </c>
      <c r="D5378" s="4">
        <v>220</v>
      </c>
      <c r="E5378" t="s">
        <v>22</v>
      </c>
      <c r="F5378" t="s">
        <v>23</v>
      </c>
      <c r="G5378" t="s">
        <v>24</v>
      </c>
      <c r="H5378" s="4" t="str">
        <f t="shared" ref="H5378:H5441" si="84">IF(I5378="Normal","No",IF(I5378="Pre-Injury","No","Yes"))</f>
        <v>No</v>
      </c>
      <c r="I5378" t="str" cm="1">
        <f t="array" ref="I5378">_xlfn.IFS(S5378&lt;100,"Normal",AND(S5378&gt;=100,S5378&lt;126),"Pre-Injury",S5378&gt;125,"Injured")</f>
        <v>Pre-Injury</v>
      </c>
      <c r="J5378" s="3">
        <v>29.32</v>
      </c>
      <c r="K5378" t="s">
        <v>24</v>
      </c>
      <c r="L5378" t="s">
        <v>23</v>
      </c>
      <c r="M5378" t="s">
        <v>24</v>
      </c>
      <c r="N5378" t="s">
        <v>27</v>
      </c>
      <c r="O5378" t="s">
        <v>25</v>
      </c>
      <c r="P5378" s="5">
        <v>7</v>
      </c>
      <c r="Q5378" s="4" t="s">
        <v>25</v>
      </c>
      <c r="R5378" s="4">
        <v>318</v>
      </c>
      <c r="S5378" s="4">
        <v>102</v>
      </c>
      <c r="T5378" s="5">
        <v>14.53</v>
      </c>
      <c r="U5378" s="5">
        <v>11.82</v>
      </c>
      <c r="V5378" t="s">
        <v>23</v>
      </c>
    </row>
    <row r="5379" spans="1:22" x14ac:dyDescent="0.3">
      <c r="A5379">
        <v>68</v>
      </c>
      <c r="B5379" t="s">
        <v>21</v>
      </c>
      <c r="C5379" s="4">
        <v>156</v>
      </c>
      <c r="D5379" s="4">
        <v>201</v>
      </c>
      <c r="E5379" t="s">
        <v>27</v>
      </c>
      <c r="F5379" t="s">
        <v>24</v>
      </c>
      <c r="G5379" t="s">
        <v>24</v>
      </c>
      <c r="H5379" s="4" t="str">
        <f t="shared" si="84"/>
        <v>Yes</v>
      </c>
      <c r="I5379" t="str" cm="1">
        <f t="array" ref="I5379">_xlfn.IFS(S5379&lt;100,"Normal",AND(S5379&gt;=100,S5379&lt;126),"Pre-Injury",S5379&gt;125,"Injured")</f>
        <v>Injured</v>
      </c>
      <c r="J5379" s="3">
        <v>29.32</v>
      </c>
      <c r="K5379" t="s">
        <v>23</v>
      </c>
      <c r="L5379" t="s">
        <v>24</v>
      </c>
      <c r="M5379" t="s">
        <v>24</v>
      </c>
      <c r="N5379" t="s">
        <v>25</v>
      </c>
      <c r="O5379" t="s">
        <v>25</v>
      </c>
      <c r="P5379" s="5">
        <v>5</v>
      </c>
      <c r="Q5379" s="4" t="s">
        <v>27</v>
      </c>
      <c r="R5379" s="4">
        <v>209</v>
      </c>
      <c r="S5379" s="4">
        <v>131</v>
      </c>
      <c r="T5379" s="5">
        <v>1.92</v>
      </c>
      <c r="U5379" s="5">
        <v>18.53</v>
      </c>
      <c r="V5379" t="s">
        <v>24</v>
      </c>
    </row>
    <row r="5380" spans="1:22" x14ac:dyDescent="0.3">
      <c r="A5380">
        <v>24</v>
      </c>
      <c r="B5380" t="s">
        <v>21</v>
      </c>
      <c r="C5380" s="4">
        <v>176</v>
      </c>
      <c r="D5380" s="4">
        <v>290</v>
      </c>
      <c r="E5380" t="s">
        <v>27</v>
      </c>
      <c r="F5380" t="s">
        <v>24</v>
      </c>
      <c r="G5380" t="s">
        <v>24</v>
      </c>
      <c r="H5380" s="4" t="str">
        <f t="shared" si="84"/>
        <v>No</v>
      </c>
      <c r="I5380" t="str" cm="1">
        <f t="array" ref="I5380">_xlfn.IFS(S5380&lt;100,"Normal",AND(S5380&gt;=100,S5380&lt;126),"Pre-Injury",S5380&gt;125,"Injured")</f>
        <v>Pre-Injury</v>
      </c>
      <c r="J5380" s="3">
        <v>29.32</v>
      </c>
      <c r="K5380" t="s">
        <v>23</v>
      </c>
      <c r="L5380" t="s">
        <v>24</v>
      </c>
      <c r="M5380" t="s">
        <v>24</v>
      </c>
      <c r="N5380" t="s">
        <v>25</v>
      </c>
      <c r="O5380" t="s">
        <v>22</v>
      </c>
      <c r="P5380" s="5">
        <v>5</v>
      </c>
      <c r="Q5380" s="4" t="s">
        <v>25</v>
      </c>
      <c r="R5380" s="4">
        <v>340</v>
      </c>
      <c r="S5380" s="4">
        <v>102</v>
      </c>
      <c r="T5380" s="5">
        <v>11.69</v>
      </c>
      <c r="U5380" s="5">
        <v>9.7100000000000009</v>
      </c>
      <c r="V5380" t="s">
        <v>24</v>
      </c>
    </row>
    <row r="5381" spans="1:22" x14ac:dyDescent="0.3">
      <c r="A5381">
        <v>64</v>
      </c>
      <c r="B5381" t="s">
        <v>21</v>
      </c>
      <c r="C5381" s="4">
        <v>141</v>
      </c>
      <c r="D5381" s="4">
        <v>189</v>
      </c>
      <c r="E5381" t="s">
        <v>27</v>
      </c>
      <c r="F5381" t="s">
        <v>24</v>
      </c>
      <c r="G5381" t="s">
        <v>24</v>
      </c>
      <c r="H5381" s="4" t="str">
        <f t="shared" si="84"/>
        <v>No</v>
      </c>
      <c r="I5381" t="str" cm="1">
        <f t="array" ref="I5381">_xlfn.IFS(S5381&lt;100,"Normal",AND(S5381&gt;=100,S5381&lt;126),"Pre-Injury",S5381&gt;125,"Injured")</f>
        <v>Pre-Injury</v>
      </c>
      <c r="J5381" s="3">
        <v>29.33</v>
      </c>
      <c r="K5381" t="s">
        <v>23</v>
      </c>
      <c r="L5381" t="s">
        <v>24</v>
      </c>
      <c r="M5381" t="s">
        <v>24</v>
      </c>
      <c r="N5381" t="s">
        <v>25</v>
      </c>
      <c r="O5381" t="s">
        <v>22</v>
      </c>
      <c r="P5381" s="5">
        <v>8</v>
      </c>
      <c r="Q5381" s="4" t="s">
        <v>22</v>
      </c>
      <c r="R5381" s="4">
        <v>256</v>
      </c>
      <c r="S5381" s="4">
        <v>111</v>
      </c>
      <c r="T5381" s="5">
        <v>12.34</v>
      </c>
      <c r="U5381" s="5">
        <v>18.23</v>
      </c>
      <c r="V5381" t="s">
        <v>24</v>
      </c>
    </row>
    <row r="5382" spans="1:22" x14ac:dyDescent="0.3">
      <c r="A5382">
        <v>32</v>
      </c>
      <c r="B5382" t="s">
        <v>21</v>
      </c>
      <c r="C5382" s="4">
        <v>139</v>
      </c>
      <c r="D5382" s="4">
        <v>270</v>
      </c>
      <c r="E5382" t="s">
        <v>22</v>
      </c>
      <c r="F5382" t="s">
        <v>23</v>
      </c>
      <c r="G5382" t="s">
        <v>24</v>
      </c>
      <c r="H5382" s="4" t="str">
        <f t="shared" si="84"/>
        <v>Yes</v>
      </c>
      <c r="I5382" t="str" cm="1">
        <f t="array" ref="I5382">_xlfn.IFS(S5382&lt;100,"Normal",AND(S5382&gt;=100,S5382&lt;126),"Pre-Injury",S5382&gt;125,"Injured")</f>
        <v>Injured</v>
      </c>
      <c r="J5382" s="3">
        <v>29.33</v>
      </c>
      <c r="K5382" t="s">
        <v>23</v>
      </c>
      <c r="L5382" t="s">
        <v>23</v>
      </c>
      <c r="M5382" t="s">
        <v>24</v>
      </c>
      <c r="N5382" t="s">
        <v>25</v>
      </c>
      <c r="O5382" t="s">
        <v>22</v>
      </c>
      <c r="P5382" s="5">
        <v>5</v>
      </c>
      <c r="Q5382" s="4" t="s">
        <v>22</v>
      </c>
      <c r="R5382" s="4">
        <v>207</v>
      </c>
      <c r="S5382" s="4">
        <v>157</v>
      </c>
      <c r="T5382" s="5">
        <v>7.47</v>
      </c>
      <c r="U5382" s="4">
        <v>18.09</v>
      </c>
      <c r="V5382" t="s">
        <v>24</v>
      </c>
    </row>
    <row r="5383" spans="1:22" x14ac:dyDescent="0.3">
      <c r="A5383">
        <v>23</v>
      </c>
      <c r="B5383" t="s">
        <v>21</v>
      </c>
      <c r="C5383" s="4">
        <v>140</v>
      </c>
      <c r="D5383" s="4">
        <v>155</v>
      </c>
      <c r="E5383" t="s">
        <v>27</v>
      </c>
      <c r="F5383" t="s">
        <v>24</v>
      </c>
      <c r="G5383" t="s">
        <v>23</v>
      </c>
      <c r="H5383" s="4" t="str">
        <f t="shared" si="84"/>
        <v>Yes</v>
      </c>
      <c r="I5383" t="str" cm="1">
        <f t="array" ref="I5383">_xlfn.IFS(S5383&lt;100,"Normal",AND(S5383&gt;=100,S5383&lt;126),"Pre-Injury",S5383&gt;125,"Injured")</f>
        <v>Injured</v>
      </c>
      <c r="J5383" s="3">
        <v>29.33</v>
      </c>
      <c r="K5383" t="s">
        <v>23</v>
      </c>
      <c r="L5383" t="s">
        <v>24</v>
      </c>
      <c r="M5383" t="s">
        <v>23</v>
      </c>
      <c r="N5383" t="s">
        <v>28</v>
      </c>
      <c r="O5383" t="s">
        <v>22</v>
      </c>
      <c r="P5383" s="4">
        <v>4</v>
      </c>
      <c r="Q5383" s="4" t="s">
        <v>22</v>
      </c>
      <c r="R5383" s="4">
        <v>373</v>
      </c>
      <c r="S5383" s="4">
        <v>159</v>
      </c>
      <c r="T5383" s="5">
        <v>0.67</v>
      </c>
      <c r="U5383" s="5">
        <v>6.82</v>
      </c>
      <c r="V5383" t="s">
        <v>24</v>
      </c>
    </row>
    <row r="5384" spans="1:22" x14ac:dyDescent="0.3">
      <c r="A5384">
        <v>62</v>
      </c>
      <c r="B5384" t="s">
        <v>26</v>
      </c>
      <c r="C5384" s="4">
        <v>171</v>
      </c>
      <c r="D5384" s="4">
        <v>180</v>
      </c>
      <c r="E5384" t="s">
        <v>25</v>
      </c>
      <c r="F5384" t="s">
        <v>23</v>
      </c>
      <c r="G5384" t="s">
        <v>24</v>
      </c>
      <c r="H5384" s="4" t="str">
        <f t="shared" si="84"/>
        <v>Yes</v>
      </c>
      <c r="I5384" t="str" cm="1">
        <f t="array" ref="I5384">_xlfn.IFS(S5384&lt;100,"Normal",AND(S5384&gt;=100,S5384&lt;126),"Pre-Injury",S5384&gt;125,"Injured")</f>
        <v>Injured</v>
      </c>
      <c r="J5384" s="3">
        <v>29.33</v>
      </c>
      <c r="K5384" t="s">
        <v>23</v>
      </c>
      <c r="L5384" t="s">
        <v>23</v>
      </c>
      <c r="M5384" t="s">
        <v>24</v>
      </c>
      <c r="N5384" t="s">
        <v>25</v>
      </c>
      <c r="O5384" t="s">
        <v>27</v>
      </c>
      <c r="P5384" s="5">
        <v>6</v>
      </c>
      <c r="Q5384" s="4" t="s">
        <v>27</v>
      </c>
      <c r="R5384" s="4">
        <v>350</v>
      </c>
      <c r="S5384" s="4">
        <v>147</v>
      </c>
      <c r="T5384" s="5">
        <v>8.65</v>
      </c>
      <c r="U5384" s="5">
        <v>16.87</v>
      </c>
      <c r="V5384" t="s">
        <v>24</v>
      </c>
    </row>
    <row r="5385" spans="1:22" x14ac:dyDescent="0.3">
      <c r="A5385">
        <v>70</v>
      </c>
      <c r="B5385" t="s">
        <v>26</v>
      </c>
      <c r="C5385" s="4">
        <v>166</v>
      </c>
      <c r="D5385" s="4">
        <v>185</v>
      </c>
      <c r="E5385" t="s">
        <v>25</v>
      </c>
      <c r="F5385" t="s">
        <v>23</v>
      </c>
      <c r="G5385" t="s">
        <v>24</v>
      </c>
      <c r="H5385" s="4" t="str">
        <f t="shared" si="84"/>
        <v>No</v>
      </c>
      <c r="I5385" t="str" cm="1">
        <f t="array" ref="I5385">_xlfn.IFS(S5385&lt;100,"Normal",AND(S5385&gt;=100,S5385&lt;126),"Pre-Injury",S5385&gt;125,"Injured")</f>
        <v>Normal</v>
      </c>
      <c r="J5385" s="3">
        <v>29.33</v>
      </c>
      <c r="K5385" t="s">
        <v>23</v>
      </c>
      <c r="L5385" t="s">
        <v>24</v>
      </c>
      <c r="M5385" t="s">
        <v>24</v>
      </c>
      <c r="N5385" t="s">
        <v>22</v>
      </c>
      <c r="O5385" t="s">
        <v>22</v>
      </c>
      <c r="P5385" s="5">
        <v>7</v>
      </c>
      <c r="Q5385" s="4" t="s">
        <v>22</v>
      </c>
      <c r="R5385" s="4">
        <v>153</v>
      </c>
      <c r="S5385" s="4">
        <v>95</v>
      </c>
      <c r="T5385" s="5">
        <v>11.37</v>
      </c>
      <c r="U5385" s="5">
        <v>19.329999999999998</v>
      </c>
      <c r="V5385" t="s">
        <v>24</v>
      </c>
    </row>
    <row r="5386" spans="1:22" x14ac:dyDescent="0.3">
      <c r="A5386">
        <v>61</v>
      </c>
      <c r="B5386" t="s">
        <v>26</v>
      </c>
      <c r="C5386" s="4">
        <v>150</v>
      </c>
      <c r="D5386" s="4">
        <v>292</v>
      </c>
      <c r="E5386" t="s">
        <v>22</v>
      </c>
      <c r="F5386" t="s">
        <v>24</v>
      </c>
      <c r="G5386" t="s">
        <v>24</v>
      </c>
      <c r="H5386" s="4" t="str">
        <f t="shared" si="84"/>
        <v>No</v>
      </c>
      <c r="I5386" t="str" cm="1">
        <f t="array" ref="I5386">_xlfn.IFS(S5386&lt;100,"Normal",AND(S5386&gt;=100,S5386&lt;126),"Pre-Injury",S5386&gt;125,"Injured")</f>
        <v>Pre-Injury</v>
      </c>
      <c r="J5386" s="3">
        <v>29.34</v>
      </c>
      <c r="K5386" t="s">
        <v>23</v>
      </c>
      <c r="L5386" t="s">
        <v>23</v>
      </c>
      <c r="M5386" t="s">
        <v>23</v>
      </c>
      <c r="N5386" t="s">
        <v>28</v>
      </c>
      <c r="O5386" t="s">
        <v>25</v>
      </c>
      <c r="P5386" s="5">
        <v>5</v>
      </c>
      <c r="Q5386" s="4" t="s">
        <v>22</v>
      </c>
      <c r="R5386" s="4">
        <v>268</v>
      </c>
      <c r="S5386" s="4">
        <v>102</v>
      </c>
      <c r="T5386" s="5">
        <v>8.26</v>
      </c>
      <c r="U5386" s="5">
        <v>9.8000000000000007</v>
      </c>
      <c r="V5386" t="s">
        <v>24</v>
      </c>
    </row>
    <row r="5387" spans="1:22" x14ac:dyDescent="0.3">
      <c r="A5387">
        <v>48</v>
      </c>
      <c r="B5387" t="s">
        <v>21</v>
      </c>
      <c r="C5387" s="4">
        <v>153</v>
      </c>
      <c r="D5387" s="4">
        <v>152</v>
      </c>
      <c r="E5387" t="s">
        <v>27</v>
      </c>
      <c r="F5387" t="s">
        <v>24</v>
      </c>
      <c r="G5387" t="s">
        <v>24</v>
      </c>
      <c r="H5387" s="4" t="str">
        <f t="shared" si="84"/>
        <v>No</v>
      </c>
      <c r="I5387" t="str" cm="1">
        <f t="array" ref="I5387">_xlfn.IFS(S5387&lt;100,"Normal",AND(S5387&gt;=100,S5387&lt;126),"Pre-Injury",S5387&gt;125,"Injured")</f>
        <v>Pre-Injury</v>
      </c>
      <c r="J5387" s="3">
        <v>29.34</v>
      </c>
      <c r="K5387" t="s">
        <v>23</v>
      </c>
      <c r="L5387" t="s">
        <v>24</v>
      </c>
      <c r="M5387" t="s">
        <v>23</v>
      </c>
      <c r="N5387" t="s">
        <v>25</v>
      </c>
      <c r="O5387" t="s">
        <v>22</v>
      </c>
      <c r="P5387" s="5">
        <v>8</v>
      </c>
      <c r="Q5387" s="4" t="s">
        <v>22</v>
      </c>
      <c r="R5387" s="4">
        <v>180</v>
      </c>
      <c r="S5387" s="4">
        <v>105</v>
      </c>
      <c r="T5387" s="5">
        <v>10.5</v>
      </c>
      <c r="U5387" s="5">
        <v>17.91</v>
      </c>
      <c r="V5387" t="s">
        <v>24</v>
      </c>
    </row>
    <row r="5388" spans="1:22" x14ac:dyDescent="0.3">
      <c r="A5388">
        <v>55</v>
      </c>
      <c r="B5388" t="s">
        <v>26</v>
      </c>
      <c r="C5388" s="4">
        <v>170</v>
      </c>
      <c r="D5388" s="4">
        <v>227</v>
      </c>
      <c r="E5388" t="s">
        <v>22</v>
      </c>
      <c r="F5388" t="s">
        <v>23</v>
      </c>
      <c r="G5388" t="s">
        <v>23</v>
      </c>
      <c r="H5388" s="4" t="str">
        <f t="shared" si="84"/>
        <v>No</v>
      </c>
      <c r="I5388" t="str" cm="1">
        <f t="array" ref="I5388">_xlfn.IFS(S5388&lt;100,"Normal",AND(S5388&gt;=100,S5388&lt;126),"Pre-Injury",S5388&gt;125,"Injured")</f>
        <v>Pre-Injury</v>
      </c>
      <c r="J5388" s="3">
        <v>29.34</v>
      </c>
      <c r="K5388" t="s">
        <v>23</v>
      </c>
      <c r="L5388" t="s">
        <v>23</v>
      </c>
      <c r="M5388" t="s">
        <v>23</v>
      </c>
      <c r="N5388" t="s">
        <v>22</v>
      </c>
      <c r="O5388" t="s">
        <v>27</v>
      </c>
      <c r="P5388" s="5">
        <v>5</v>
      </c>
      <c r="Q5388" s="4" t="s">
        <v>22</v>
      </c>
      <c r="R5388" s="4">
        <v>279</v>
      </c>
      <c r="S5388" s="4">
        <v>105</v>
      </c>
      <c r="T5388" s="5">
        <v>12.07</v>
      </c>
      <c r="U5388" s="5">
        <v>14.8</v>
      </c>
      <c r="V5388" t="s">
        <v>24</v>
      </c>
    </row>
    <row r="5389" spans="1:22" x14ac:dyDescent="0.3">
      <c r="A5389">
        <v>43</v>
      </c>
      <c r="B5389" t="s">
        <v>21</v>
      </c>
      <c r="C5389" s="4">
        <v>128</v>
      </c>
      <c r="D5389" s="4">
        <v>181</v>
      </c>
      <c r="E5389" t="s">
        <v>22</v>
      </c>
      <c r="F5389" t="s">
        <v>23</v>
      </c>
      <c r="G5389" t="s">
        <v>23</v>
      </c>
      <c r="H5389" s="4" t="str">
        <f t="shared" si="84"/>
        <v>No</v>
      </c>
      <c r="I5389" t="str" cm="1">
        <f t="array" ref="I5389">_xlfn.IFS(S5389&lt;100,"Normal",AND(S5389&gt;=100,S5389&lt;126),"Pre-Injury",S5389&gt;125,"Injured")</f>
        <v>Pre-Injury</v>
      </c>
      <c r="J5389" s="3">
        <v>29.34</v>
      </c>
      <c r="K5389" t="s">
        <v>24</v>
      </c>
      <c r="L5389" t="s">
        <v>23</v>
      </c>
      <c r="M5389" t="s">
        <v>24</v>
      </c>
      <c r="N5389" t="s">
        <v>28</v>
      </c>
      <c r="O5389" t="s">
        <v>25</v>
      </c>
      <c r="P5389" s="5">
        <v>7</v>
      </c>
      <c r="Q5389" s="4" t="s">
        <v>25</v>
      </c>
      <c r="R5389" s="4">
        <v>400</v>
      </c>
      <c r="S5389" s="4">
        <v>102</v>
      </c>
      <c r="T5389" s="5">
        <v>14.9</v>
      </c>
      <c r="U5389" s="5">
        <v>14.9</v>
      </c>
      <c r="V5389" t="s">
        <v>24</v>
      </c>
    </row>
    <row r="5390" spans="1:22" x14ac:dyDescent="0.3">
      <c r="A5390">
        <v>34</v>
      </c>
      <c r="B5390" t="s">
        <v>26</v>
      </c>
      <c r="C5390" s="4">
        <v>147</v>
      </c>
      <c r="D5390" s="4">
        <v>198</v>
      </c>
      <c r="E5390" t="s">
        <v>22</v>
      </c>
      <c r="F5390" t="s">
        <v>23</v>
      </c>
      <c r="G5390" t="s">
        <v>23</v>
      </c>
      <c r="H5390" s="4" t="str">
        <f t="shared" si="84"/>
        <v>Yes</v>
      </c>
      <c r="I5390" t="str" cm="1">
        <f t="array" ref="I5390">_xlfn.IFS(S5390&lt;100,"Normal",AND(S5390&gt;=100,S5390&lt;126),"Pre-Injury",S5390&gt;125,"Injured")</f>
        <v>Injured</v>
      </c>
      <c r="J5390" s="3">
        <v>29.34</v>
      </c>
      <c r="K5390" t="s">
        <v>23</v>
      </c>
      <c r="L5390" t="s">
        <v>24</v>
      </c>
      <c r="M5390" t="s">
        <v>23</v>
      </c>
      <c r="N5390" t="s">
        <v>27</v>
      </c>
      <c r="O5390" t="s">
        <v>25</v>
      </c>
      <c r="P5390" s="5">
        <v>10</v>
      </c>
      <c r="Q5390" s="4" t="s">
        <v>25</v>
      </c>
      <c r="R5390" s="4">
        <v>377</v>
      </c>
      <c r="S5390" s="4">
        <v>159</v>
      </c>
      <c r="T5390" s="5">
        <v>12.52</v>
      </c>
      <c r="U5390" s="5">
        <v>12.46</v>
      </c>
      <c r="V5390" t="s">
        <v>24</v>
      </c>
    </row>
    <row r="5391" spans="1:22" x14ac:dyDescent="0.3">
      <c r="A5391">
        <v>21</v>
      </c>
      <c r="B5391" t="s">
        <v>26</v>
      </c>
      <c r="C5391" s="4">
        <v>168</v>
      </c>
      <c r="D5391" s="4">
        <v>151</v>
      </c>
      <c r="E5391" t="s">
        <v>27</v>
      </c>
      <c r="F5391" t="s">
        <v>24</v>
      </c>
      <c r="G5391" t="s">
        <v>23</v>
      </c>
      <c r="H5391" s="4" t="str">
        <f t="shared" si="84"/>
        <v>No</v>
      </c>
      <c r="I5391" t="str" cm="1">
        <f t="array" ref="I5391">_xlfn.IFS(S5391&lt;100,"Normal",AND(S5391&gt;=100,S5391&lt;126),"Pre-Injury",S5391&gt;125,"Injured")</f>
        <v>Pre-Injury</v>
      </c>
      <c r="J5391" s="3">
        <v>29.34</v>
      </c>
      <c r="K5391" t="s">
        <v>23</v>
      </c>
      <c r="L5391" t="s">
        <v>24</v>
      </c>
      <c r="M5391" t="s">
        <v>23</v>
      </c>
      <c r="N5391" t="s">
        <v>25</v>
      </c>
      <c r="O5391" t="s">
        <v>25</v>
      </c>
      <c r="P5391" s="4">
        <v>8</v>
      </c>
      <c r="Q5391" s="4" t="s">
        <v>22</v>
      </c>
      <c r="R5391" s="4">
        <v>189</v>
      </c>
      <c r="S5391" s="4">
        <v>101</v>
      </c>
      <c r="T5391" s="4">
        <v>0.06</v>
      </c>
      <c r="U5391" s="5">
        <v>5.71</v>
      </c>
      <c r="V5391" t="s">
        <v>24</v>
      </c>
    </row>
    <row r="5392" spans="1:22" x14ac:dyDescent="0.3">
      <c r="A5392">
        <v>68</v>
      </c>
      <c r="B5392" t="s">
        <v>26</v>
      </c>
      <c r="C5392" s="4">
        <v>120</v>
      </c>
      <c r="D5392" s="4">
        <v>300</v>
      </c>
      <c r="E5392" t="s">
        <v>22</v>
      </c>
      <c r="F5392" t="s">
        <v>23</v>
      </c>
      <c r="G5392" t="s">
        <v>24</v>
      </c>
      <c r="H5392" s="4" t="str">
        <f t="shared" si="84"/>
        <v>No</v>
      </c>
      <c r="I5392" t="str" cm="1">
        <f t="array" ref="I5392">_xlfn.IFS(S5392&lt;100,"Normal",AND(S5392&gt;=100,S5392&lt;126),"Pre-Injury",S5392&gt;125,"Injured")</f>
        <v>Pre-Injury</v>
      </c>
      <c r="J5392" s="3">
        <v>29.35</v>
      </c>
      <c r="K5392" t="s">
        <v>24</v>
      </c>
      <c r="L5392" t="s">
        <v>24</v>
      </c>
      <c r="M5392" t="s">
        <v>23</v>
      </c>
      <c r="N5392" t="s">
        <v>25</v>
      </c>
      <c r="O5392" t="s">
        <v>22</v>
      </c>
      <c r="P5392" s="5">
        <v>8</v>
      </c>
      <c r="Q5392" s="4" t="s">
        <v>22</v>
      </c>
      <c r="R5392" s="4">
        <v>262</v>
      </c>
      <c r="S5392" s="4">
        <v>100</v>
      </c>
      <c r="T5392" s="5">
        <v>14.29</v>
      </c>
      <c r="U5392" s="5">
        <v>6.39</v>
      </c>
      <c r="V5392" t="s">
        <v>24</v>
      </c>
    </row>
    <row r="5393" spans="1:22" x14ac:dyDescent="0.3">
      <c r="A5393">
        <v>46</v>
      </c>
      <c r="B5393" t="s">
        <v>21</v>
      </c>
      <c r="C5393" s="4">
        <v>127</v>
      </c>
      <c r="D5393" s="4">
        <v>211</v>
      </c>
      <c r="E5393" t="s">
        <v>22</v>
      </c>
      <c r="F5393" t="s">
        <v>24</v>
      </c>
      <c r="G5393" t="s">
        <v>24</v>
      </c>
      <c r="H5393" s="4" t="str">
        <f t="shared" si="84"/>
        <v>Yes</v>
      </c>
      <c r="I5393" t="str" cm="1">
        <f t="array" ref="I5393">_xlfn.IFS(S5393&lt;100,"Normal",AND(S5393&gt;=100,S5393&lt;126),"Pre-Injury",S5393&gt;125,"Injured")</f>
        <v>Injured</v>
      </c>
      <c r="J5393" s="3">
        <v>29.35</v>
      </c>
      <c r="K5393" t="s">
        <v>24</v>
      </c>
      <c r="L5393" t="s">
        <v>23</v>
      </c>
      <c r="M5393" t="s">
        <v>24</v>
      </c>
      <c r="N5393" t="s">
        <v>28</v>
      </c>
      <c r="O5393" t="s">
        <v>22</v>
      </c>
      <c r="P5393" s="5">
        <v>5</v>
      </c>
      <c r="Q5393" s="4" t="s">
        <v>25</v>
      </c>
      <c r="R5393" s="4">
        <v>215</v>
      </c>
      <c r="S5393" s="4">
        <v>147</v>
      </c>
      <c r="T5393" s="5">
        <v>7.02</v>
      </c>
      <c r="U5393" s="5">
        <v>5.76</v>
      </c>
      <c r="V5393" t="s">
        <v>24</v>
      </c>
    </row>
    <row r="5394" spans="1:22" x14ac:dyDescent="0.3">
      <c r="A5394">
        <v>77</v>
      </c>
      <c r="B5394" t="s">
        <v>21</v>
      </c>
      <c r="C5394" s="4">
        <v>164</v>
      </c>
      <c r="D5394" s="4">
        <v>242</v>
      </c>
      <c r="E5394" t="s">
        <v>27</v>
      </c>
      <c r="F5394" t="s">
        <v>23</v>
      </c>
      <c r="G5394" t="s">
        <v>24</v>
      </c>
      <c r="H5394" s="4" t="str">
        <f t="shared" si="84"/>
        <v>No</v>
      </c>
      <c r="I5394" t="str" cm="1">
        <f t="array" ref="I5394">_xlfn.IFS(S5394&lt;100,"Normal",AND(S5394&gt;=100,S5394&lt;126),"Pre-Injury",S5394&gt;125,"Injured")</f>
        <v>Pre-Injury</v>
      </c>
      <c r="J5394" s="3">
        <v>29.35</v>
      </c>
      <c r="K5394" t="s">
        <v>23</v>
      </c>
      <c r="L5394" t="s">
        <v>23</v>
      </c>
      <c r="M5394" t="s">
        <v>24</v>
      </c>
      <c r="N5394" t="s">
        <v>27</v>
      </c>
      <c r="O5394" t="s">
        <v>27</v>
      </c>
      <c r="P5394" s="5">
        <v>5</v>
      </c>
      <c r="Q5394" s="4" t="s">
        <v>25</v>
      </c>
      <c r="R5394" s="4">
        <v>177</v>
      </c>
      <c r="S5394" s="4">
        <v>103</v>
      </c>
      <c r="T5394" s="5">
        <v>3.69</v>
      </c>
      <c r="U5394" s="5">
        <v>6.03</v>
      </c>
      <c r="V5394" t="s">
        <v>24</v>
      </c>
    </row>
    <row r="5395" spans="1:22" x14ac:dyDescent="0.3">
      <c r="A5395">
        <v>58</v>
      </c>
      <c r="B5395" t="s">
        <v>21</v>
      </c>
      <c r="C5395" s="4">
        <v>127</v>
      </c>
      <c r="D5395" s="4">
        <v>194</v>
      </c>
      <c r="E5395" t="s">
        <v>25</v>
      </c>
      <c r="F5395" t="s">
        <v>23</v>
      </c>
      <c r="G5395" t="s">
        <v>24</v>
      </c>
      <c r="H5395" s="4" t="str">
        <f t="shared" si="84"/>
        <v>Yes</v>
      </c>
      <c r="I5395" t="str" cm="1">
        <f t="array" ref="I5395">_xlfn.IFS(S5395&lt;100,"Normal",AND(S5395&gt;=100,S5395&lt;126),"Pre-Injury",S5395&gt;125,"Injured")</f>
        <v>Injured</v>
      </c>
      <c r="J5395" s="3">
        <v>29.35</v>
      </c>
      <c r="K5395" t="s">
        <v>24</v>
      </c>
      <c r="L5395" t="s">
        <v>23</v>
      </c>
      <c r="M5395" t="s">
        <v>23</v>
      </c>
      <c r="N5395" t="s">
        <v>28</v>
      </c>
      <c r="O5395" t="s">
        <v>27</v>
      </c>
      <c r="P5395" s="5">
        <v>7</v>
      </c>
      <c r="Q5395" s="4" t="s">
        <v>27</v>
      </c>
      <c r="R5395" s="4">
        <v>217</v>
      </c>
      <c r="S5395" s="4">
        <v>160</v>
      </c>
      <c r="T5395" s="5">
        <v>14.63</v>
      </c>
      <c r="U5395" s="5">
        <v>13.35</v>
      </c>
      <c r="V5395" t="s">
        <v>24</v>
      </c>
    </row>
    <row r="5396" spans="1:22" x14ac:dyDescent="0.3">
      <c r="A5396">
        <v>26</v>
      </c>
      <c r="B5396" t="s">
        <v>21</v>
      </c>
      <c r="C5396" s="4">
        <v>125</v>
      </c>
      <c r="D5396" s="4">
        <v>263</v>
      </c>
      <c r="E5396" t="s">
        <v>25</v>
      </c>
      <c r="F5396" t="s">
        <v>23</v>
      </c>
      <c r="G5396" t="s">
        <v>24</v>
      </c>
      <c r="H5396" s="4" t="str">
        <f t="shared" si="84"/>
        <v>Yes</v>
      </c>
      <c r="I5396" t="str" cm="1">
        <f t="array" ref="I5396">_xlfn.IFS(S5396&lt;100,"Normal",AND(S5396&gt;=100,S5396&lt;126),"Pre-Injury",S5396&gt;125,"Injured")</f>
        <v>Injured</v>
      </c>
      <c r="J5396" s="3">
        <v>29.36</v>
      </c>
      <c r="K5396" t="s">
        <v>24</v>
      </c>
      <c r="L5396" t="s">
        <v>23</v>
      </c>
      <c r="M5396" t="s">
        <v>24</v>
      </c>
      <c r="N5396" t="s">
        <v>22</v>
      </c>
      <c r="O5396" t="s">
        <v>27</v>
      </c>
      <c r="P5396" s="5">
        <v>7</v>
      </c>
      <c r="Q5396" s="4" t="s">
        <v>22</v>
      </c>
      <c r="R5396" s="4">
        <v>310</v>
      </c>
      <c r="S5396" s="4">
        <v>140</v>
      </c>
      <c r="T5396" s="5">
        <v>8.85</v>
      </c>
      <c r="U5396" s="4">
        <v>17.600000000000001</v>
      </c>
      <c r="V5396" t="s">
        <v>24</v>
      </c>
    </row>
    <row r="5397" spans="1:22" x14ac:dyDescent="0.3">
      <c r="A5397">
        <v>48</v>
      </c>
      <c r="B5397" t="s">
        <v>26</v>
      </c>
      <c r="C5397" s="4">
        <v>174</v>
      </c>
      <c r="D5397" s="4">
        <v>253</v>
      </c>
      <c r="E5397" t="s">
        <v>25</v>
      </c>
      <c r="F5397" t="s">
        <v>24</v>
      </c>
      <c r="G5397" t="s">
        <v>23</v>
      </c>
      <c r="H5397" s="4" t="str">
        <f t="shared" si="84"/>
        <v>Yes</v>
      </c>
      <c r="I5397" t="str" cm="1">
        <f t="array" ref="I5397">_xlfn.IFS(S5397&lt;100,"Normal",AND(S5397&gt;=100,S5397&lt;126),"Pre-Injury",S5397&gt;125,"Injured")</f>
        <v>Injured</v>
      </c>
      <c r="J5397" s="3">
        <v>29.36</v>
      </c>
      <c r="K5397" t="s">
        <v>23</v>
      </c>
      <c r="L5397" t="s">
        <v>23</v>
      </c>
      <c r="M5397" t="s">
        <v>23</v>
      </c>
      <c r="N5397" t="s">
        <v>25</v>
      </c>
      <c r="O5397" t="s">
        <v>25</v>
      </c>
      <c r="P5397" s="4">
        <v>8</v>
      </c>
      <c r="Q5397" s="4" t="s">
        <v>25</v>
      </c>
      <c r="R5397" s="4">
        <v>154</v>
      </c>
      <c r="S5397" s="4">
        <v>129</v>
      </c>
      <c r="T5397" s="5">
        <v>4.0199999999999996</v>
      </c>
      <c r="U5397" s="5">
        <v>18.14</v>
      </c>
      <c r="V5397" t="s">
        <v>24</v>
      </c>
    </row>
    <row r="5398" spans="1:22" x14ac:dyDescent="0.3">
      <c r="A5398">
        <v>42</v>
      </c>
      <c r="B5398" t="s">
        <v>21</v>
      </c>
      <c r="C5398" s="4">
        <v>172</v>
      </c>
      <c r="D5398" s="4">
        <v>189</v>
      </c>
      <c r="E5398" t="s">
        <v>25</v>
      </c>
      <c r="F5398" t="s">
        <v>24</v>
      </c>
      <c r="G5398" t="s">
        <v>23</v>
      </c>
      <c r="H5398" s="4" t="str">
        <f t="shared" si="84"/>
        <v>No</v>
      </c>
      <c r="I5398" t="str" cm="1">
        <f t="array" ref="I5398">_xlfn.IFS(S5398&lt;100,"Normal",AND(S5398&gt;=100,S5398&lt;126),"Pre-Injury",S5398&gt;125,"Injured")</f>
        <v>Pre-Injury</v>
      </c>
      <c r="J5398" s="3">
        <v>29.36</v>
      </c>
      <c r="K5398" t="s">
        <v>23</v>
      </c>
      <c r="L5398" t="s">
        <v>23</v>
      </c>
      <c r="M5398" t="s">
        <v>23</v>
      </c>
      <c r="N5398" t="s">
        <v>28</v>
      </c>
      <c r="O5398" t="s">
        <v>25</v>
      </c>
      <c r="P5398" s="5">
        <v>6</v>
      </c>
      <c r="Q5398" s="4" t="s">
        <v>27</v>
      </c>
      <c r="R5398" s="4">
        <v>353</v>
      </c>
      <c r="S5398" s="4">
        <v>113</v>
      </c>
      <c r="T5398" s="5">
        <v>7.88</v>
      </c>
      <c r="U5398" s="5">
        <v>13.88</v>
      </c>
      <c r="V5398" t="s">
        <v>23</v>
      </c>
    </row>
    <row r="5399" spans="1:22" x14ac:dyDescent="0.3">
      <c r="A5399">
        <v>57</v>
      </c>
      <c r="B5399" t="s">
        <v>21</v>
      </c>
      <c r="C5399" s="4">
        <v>135</v>
      </c>
      <c r="D5399" s="4">
        <v>269</v>
      </c>
      <c r="E5399" t="s">
        <v>27</v>
      </c>
      <c r="F5399" t="s">
        <v>23</v>
      </c>
      <c r="G5399" t="s">
        <v>24</v>
      </c>
      <c r="H5399" s="4" t="str">
        <f t="shared" si="84"/>
        <v>No</v>
      </c>
      <c r="I5399" t="str" cm="1">
        <f t="array" ref="I5399">_xlfn.IFS(S5399&lt;100,"Normal",AND(S5399&gt;=100,S5399&lt;126),"Pre-Injury",S5399&gt;125,"Injured")</f>
        <v>Pre-Injury</v>
      </c>
      <c r="J5399" s="3">
        <v>29.36</v>
      </c>
      <c r="K5399" t="s">
        <v>23</v>
      </c>
      <c r="L5399" t="s">
        <v>24</v>
      </c>
      <c r="M5399" t="s">
        <v>24</v>
      </c>
      <c r="N5399" t="s">
        <v>27</v>
      </c>
      <c r="O5399" t="s">
        <v>22</v>
      </c>
      <c r="P5399" s="5">
        <v>8</v>
      </c>
      <c r="Q5399" s="4" t="s">
        <v>22</v>
      </c>
      <c r="R5399" s="4">
        <v>292</v>
      </c>
      <c r="S5399" s="4">
        <v>112</v>
      </c>
      <c r="T5399" s="5">
        <v>2.66</v>
      </c>
      <c r="U5399" s="5">
        <v>13.02</v>
      </c>
      <c r="V5399" t="s">
        <v>24</v>
      </c>
    </row>
    <row r="5400" spans="1:22" x14ac:dyDescent="0.3">
      <c r="A5400">
        <v>40</v>
      </c>
      <c r="B5400" t="s">
        <v>21</v>
      </c>
      <c r="C5400" s="4">
        <v>129</v>
      </c>
      <c r="D5400" s="4">
        <v>250</v>
      </c>
      <c r="E5400" t="s">
        <v>22</v>
      </c>
      <c r="F5400" t="s">
        <v>23</v>
      </c>
      <c r="G5400" t="s">
        <v>23</v>
      </c>
      <c r="H5400" s="4" t="str">
        <f t="shared" si="84"/>
        <v>Yes</v>
      </c>
      <c r="I5400" t="str" cm="1">
        <f t="array" ref="I5400">_xlfn.IFS(S5400&lt;100,"Normal",AND(S5400&gt;=100,S5400&lt;126),"Pre-Injury",S5400&gt;125,"Injured")</f>
        <v>Injured</v>
      </c>
      <c r="J5400" s="3">
        <v>29.37</v>
      </c>
      <c r="K5400" t="s">
        <v>24</v>
      </c>
      <c r="L5400" t="s">
        <v>23</v>
      </c>
      <c r="M5400" t="s">
        <v>23</v>
      </c>
      <c r="N5400" t="s">
        <v>28</v>
      </c>
      <c r="O5400" t="s">
        <v>25</v>
      </c>
      <c r="P5400" s="5">
        <v>7</v>
      </c>
      <c r="Q5400" s="4" t="s">
        <v>27</v>
      </c>
      <c r="R5400" s="4">
        <v>301</v>
      </c>
      <c r="S5400" s="4">
        <v>160</v>
      </c>
      <c r="T5400" s="5">
        <v>11.13</v>
      </c>
      <c r="U5400" s="5">
        <v>10.96</v>
      </c>
      <c r="V5400" t="s">
        <v>24</v>
      </c>
    </row>
    <row r="5401" spans="1:22" x14ac:dyDescent="0.3">
      <c r="A5401">
        <v>34</v>
      </c>
      <c r="B5401" t="s">
        <v>21</v>
      </c>
      <c r="C5401" s="4">
        <v>149</v>
      </c>
      <c r="D5401" s="4">
        <v>235</v>
      </c>
      <c r="E5401" t="s">
        <v>25</v>
      </c>
      <c r="F5401" t="s">
        <v>23</v>
      </c>
      <c r="G5401" t="s">
        <v>24</v>
      </c>
      <c r="H5401" s="4" t="str">
        <f t="shared" si="84"/>
        <v>Yes</v>
      </c>
      <c r="I5401" t="str" cm="1">
        <f t="array" ref="I5401">_xlfn.IFS(S5401&lt;100,"Normal",AND(S5401&gt;=100,S5401&lt;126),"Pre-Injury",S5401&gt;125,"Injured")</f>
        <v>Injured</v>
      </c>
      <c r="J5401" s="3">
        <v>29.37</v>
      </c>
      <c r="K5401" t="s">
        <v>23</v>
      </c>
      <c r="L5401" t="s">
        <v>24</v>
      </c>
      <c r="M5401" t="s">
        <v>23</v>
      </c>
      <c r="N5401" t="s">
        <v>22</v>
      </c>
      <c r="O5401" t="s">
        <v>27</v>
      </c>
      <c r="P5401" s="5">
        <v>7</v>
      </c>
      <c r="Q5401" s="4" t="s">
        <v>25</v>
      </c>
      <c r="R5401" s="4">
        <v>337</v>
      </c>
      <c r="S5401" s="4">
        <v>151</v>
      </c>
      <c r="T5401" s="5">
        <v>12.47</v>
      </c>
      <c r="U5401" s="5">
        <v>6.23</v>
      </c>
      <c r="V5401" t="s">
        <v>24</v>
      </c>
    </row>
    <row r="5402" spans="1:22" x14ac:dyDescent="0.3">
      <c r="A5402">
        <v>18</v>
      </c>
      <c r="B5402" t="s">
        <v>21</v>
      </c>
      <c r="C5402" s="4">
        <v>176</v>
      </c>
      <c r="D5402" s="4">
        <v>294</v>
      </c>
      <c r="E5402" t="s">
        <v>27</v>
      </c>
      <c r="F5402" t="s">
        <v>23</v>
      </c>
      <c r="G5402" t="s">
        <v>24</v>
      </c>
      <c r="H5402" s="4" t="str">
        <f t="shared" si="84"/>
        <v>Yes</v>
      </c>
      <c r="I5402" t="str" cm="1">
        <f t="array" ref="I5402">_xlfn.IFS(S5402&lt;100,"Normal",AND(S5402&gt;=100,S5402&lt;126),"Pre-Injury",S5402&gt;125,"Injured")</f>
        <v>Injured</v>
      </c>
      <c r="J5402" s="3">
        <v>29.37</v>
      </c>
      <c r="K5402" t="s">
        <v>23</v>
      </c>
      <c r="L5402" t="s">
        <v>23</v>
      </c>
      <c r="M5402" t="s">
        <v>24</v>
      </c>
      <c r="N5402" t="s">
        <v>27</v>
      </c>
      <c r="O5402" t="s">
        <v>25</v>
      </c>
      <c r="P5402" s="5">
        <v>6</v>
      </c>
      <c r="Q5402" s="4" t="s">
        <v>25</v>
      </c>
      <c r="R5402" s="4">
        <v>237</v>
      </c>
      <c r="S5402" s="4">
        <v>143</v>
      </c>
      <c r="T5402" s="5">
        <v>7.7</v>
      </c>
      <c r="U5402" s="5">
        <v>14.45</v>
      </c>
      <c r="V5402" t="s">
        <v>23</v>
      </c>
    </row>
    <row r="5403" spans="1:22" x14ac:dyDescent="0.3">
      <c r="A5403">
        <v>40</v>
      </c>
      <c r="B5403" t="s">
        <v>21</v>
      </c>
      <c r="C5403" s="4">
        <v>170</v>
      </c>
      <c r="D5403" s="4">
        <v>195</v>
      </c>
      <c r="E5403" t="s">
        <v>22</v>
      </c>
      <c r="F5403" t="s">
        <v>24</v>
      </c>
      <c r="G5403" t="s">
        <v>24</v>
      </c>
      <c r="H5403" s="4" t="str">
        <f t="shared" si="84"/>
        <v>No</v>
      </c>
      <c r="I5403" t="str" cm="1">
        <f t="array" ref="I5403">_xlfn.IFS(S5403&lt;100,"Normal",AND(S5403&gt;=100,S5403&lt;126),"Pre-Injury",S5403&gt;125,"Injured")</f>
        <v>Pre-Injury</v>
      </c>
      <c r="J5403" s="3">
        <v>29.37</v>
      </c>
      <c r="K5403" t="s">
        <v>23</v>
      </c>
      <c r="L5403" t="s">
        <v>24</v>
      </c>
      <c r="M5403" t="s">
        <v>23</v>
      </c>
      <c r="N5403" t="s">
        <v>22</v>
      </c>
      <c r="O5403" t="s">
        <v>22</v>
      </c>
      <c r="P5403" s="5">
        <v>9</v>
      </c>
      <c r="Q5403" s="4" t="s">
        <v>22</v>
      </c>
      <c r="R5403" s="4">
        <v>286</v>
      </c>
      <c r="S5403" s="4">
        <v>112</v>
      </c>
      <c r="T5403" s="5">
        <v>8.2799999999999994</v>
      </c>
      <c r="U5403" s="5">
        <v>11.76</v>
      </c>
      <c r="V5403" t="s">
        <v>24</v>
      </c>
    </row>
    <row r="5404" spans="1:22" x14ac:dyDescent="0.3">
      <c r="A5404">
        <v>30</v>
      </c>
      <c r="B5404" t="s">
        <v>21</v>
      </c>
      <c r="C5404" s="4">
        <v>131</v>
      </c>
      <c r="D5404" s="4">
        <v>239</v>
      </c>
      <c r="E5404" t="s">
        <v>25</v>
      </c>
      <c r="F5404" t="s">
        <v>23</v>
      </c>
      <c r="G5404" t="s">
        <v>23</v>
      </c>
      <c r="H5404" s="4" t="str">
        <f t="shared" si="84"/>
        <v>Yes</v>
      </c>
      <c r="I5404" t="str" cm="1">
        <f t="array" ref="I5404">_xlfn.IFS(S5404&lt;100,"Normal",AND(S5404&gt;=100,S5404&lt;126),"Pre-Injury",S5404&gt;125,"Injured")</f>
        <v>Injured</v>
      </c>
      <c r="J5404" s="3">
        <v>29.38</v>
      </c>
      <c r="K5404" t="s">
        <v>23</v>
      </c>
      <c r="L5404" t="s">
        <v>24</v>
      </c>
      <c r="M5404" t="s">
        <v>23</v>
      </c>
      <c r="N5404" t="s">
        <v>25</v>
      </c>
      <c r="O5404" t="s">
        <v>27</v>
      </c>
      <c r="P5404" s="5">
        <v>7</v>
      </c>
      <c r="Q5404" s="4" t="s">
        <v>22</v>
      </c>
      <c r="R5404" s="4">
        <v>254</v>
      </c>
      <c r="S5404" s="4">
        <v>134</v>
      </c>
      <c r="T5404" s="5">
        <v>3.78</v>
      </c>
      <c r="U5404" s="5">
        <v>8.32</v>
      </c>
      <c r="V5404" t="s">
        <v>23</v>
      </c>
    </row>
    <row r="5405" spans="1:22" x14ac:dyDescent="0.3">
      <c r="A5405">
        <v>62</v>
      </c>
      <c r="B5405" t="s">
        <v>21</v>
      </c>
      <c r="C5405" s="4">
        <v>125</v>
      </c>
      <c r="D5405" s="4">
        <v>151</v>
      </c>
      <c r="E5405" t="s">
        <v>27</v>
      </c>
      <c r="F5405" t="s">
        <v>23</v>
      </c>
      <c r="G5405" t="s">
        <v>23</v>
      </c>
      <c r="H5405" s="4" t="str">
        <f t="shared" si="84"/>
        <v>No</v>
      </c>
      <c r="I5405" t="str" cm="1">
        <f t="array" ref="I5405">_xlfn.IFS(S5405&lt;100,"Normal",AND(S5405&gt;=100,S5405&lt;126),"Pre-Injury",S5405&gt;125,"Injured")</f>
        <v>Pre-Injury</v>
      </c>
      <c r="J5405" s="3">
        <v>29.38</v>
      </c>
      <c r="K5405" t="s">
        <v>24</v>
      </c>
      <c r="L5405" t="s">
        <v>23</v>
      </c>
      <c r="M5405" t="s">
        <v>23</v>
      </c>
      <c r="N5405" t="s">
        <v>25</v>
      </c>
      <c r="O5405" t="s">
        <v>25</v>
      </c>
      <c r="P5405" s="5">
        <v>4</v>
      </c>
      <c r="Q5405" s="4" t="s">
        <v>25</v>
      </c>
      <c r="R5405" s="4">
        <v>246</v>
      </c>
      <c r="S5405" s="4">
        <v>113</v>
      </c>
      <c r="T5405" s="5">
        <v>13.15</v>
      </c>
      <c r="U5405" s="5">
        <v>15.45</v>
      </c>
      <c r="V5405" t="s">
        <v>24</v>
      </c>
    </row>
    <row r="5406" spans="1:22" x14ac:dyDescent="0.3">
      <c r="A5406">
        <v>36</v>
      </c>
      <c r="B5406" t="s">
        <v>26</v>
      </c>
      <c r="C5406" s="4">
        <v>154</v>
      </c>
      <c r="D5406" s="4">
        <v>252</v>
      </c>
      <c r="E5406" t="s">
        <v>22</v>
      </c>
      <c r="F5406" t="s">
        <v>24</v>
      </c>
      <c r="G5406" t="s">
        <v>23</v>
      </c>
      <c r="H5406" s="4" t="str">
        <f t="shared" si="84"/>
        <v>No</v>
      </c>
      <c r="I5406" t="str" cm="1">
        <f t="array" ref="I5406">_xlfn.IFS(S5406&lt;100,"Normal",AND(S5406&gt;=100,S5406&lt;126),"Pre-Injury",S5406&gt;125,"Injured")</f>
        <v>Normal</v>
      </c>
      <c r="J5406" s="3">
        <v>29.38</v>
      </c>
      <c r="K5406" t="s">
        <v>23</v>
      </c>
      <c r="L5406" t="s">
        <v>24</v>
      </c>
      <c r="M5406" t="s">
        <v>23</v>
      </c>
      <c r="N5406" t="s">
        <v>25</v>
      </c>
      <c r="O5406" t="s">
        <v>25</v>
      </c>
      <c r="P5406" s="5">
        <v>6</v>
      </c>
      <c r="Q5406" s="4" t="s">
        <v>25</v>
      </c>
      <c r="R5406" s="4">
        <v>136</v>
      </c>
      <c r="S5406" s="4">
        <v>83</v>
      </c>
      <c r="T5406" s="5">
        <v>12.69</v>
      </c>
      <c r="U5406" s="5">
        <v>13.56</v>
      </c>
      <c r="V5406" t="s">
        <v>23</v>
      </c>
    </row>
    <row r="5407" spans="1:22" x14ac:dyDescent="0.3">
      <c r="A5407">
        <v>60</v>
      </c>
      <c r="B5407" t="s">
        <v>21</v>
      </c>
      <c r="C5407" s="4">
        <v>163</v>
      </c>
      <c r="D5407" s="4">
        <v>297</v>
      </c>
      <c r="E5407" t="s">
        <v>25</v>
      </c>
      <c r="F5407" t="s">
        <v>24</v>
      </c>
      <c r="G5407" t="s">
        <v>24</v>
      </c>
      <c r="H5407" s="4" t="str">
        <f t="shared" si="84"/>
        <v>Yes</v>
      </c>
      <c r="I5407" t="str" cm="1">
        <f t="array" ref="I5407">_xlfn.IFS(S5407&lt;100,"Normal",AND(S5407&gt;=100,S5407&lt;126),"Pre-Injury",S5407&gt;125,"Injured")</f>
        <v>Injured</v>
      </c>
      <c r="J5407" s="3">
        <v>29.4</v>
      </c>
      <c r="K5407" t="s">
        <v>23</v>
      </c>
      <c r="L5407" t="s">
        <v>24</v>
      </c>
      <c r="M5407" t="s">
        <v>23</v>
      </c>
      <c r="N5407" t="s">
        <v>22</v>
      </c>
      <c r="O5407" t="s">
        <v>27</v>
      </c>
      <c r="P5407" s="5">
        <v>8</v>
      </c>
      <c r="Q5407" s="4" t="s">
        <v>22</v>
      </c>
      <c r="R5407" s="4">
        <v>320</v>
      </c>
      <c r="S5407" s="4">
        <v>146</v>
      </c>
      <c r="T5407" s="5">
        <v>3.72</v>
      </c>
      <c r="U5407" s="5">
        <v>14.17</v>
      </c>
      <c r="V5407" t="s">
        <v>23</v>
      </c>
    </row>
    <row r="5408" spans="1:22" x14ac:dyDescent="0.3">
      <c r="A5408">
        <v>54</v>
      </c>
      <c r="B5408" t="s">
        <v>21</v>
      </c>
      <c r="C5408" s="4">
        <v>151</v>
      </c>
      <c r="D5408" s="4">
        <v>220</v>
      </c>
      <c r="E5408" t="s">
        <v>25</v>
      </c>
      <c r="F5408" t="s">
        <v>23</v>
      </c>
      <c r="G5408" t="s">
        <v>24</v>
      </c>
      <c r="H5408" s="4" t="str">
        <f t="shared" si="84"/>
        <v>Yes</v>
      </c>
      <c r="I5408" t="str" cm="1">
        <f t="array" ref="I5408">_xlfn.IFS(S5408&lt;100,"Normal",AND(S5408&gt;=100,S5408&lt;126),"Pre-Injury",S5408&gt;125,"Injured")</f>
        <v>Injured</v>
      </c>
      <c r="J5408" s="3">
        <v>29.4</v>
      </c>
      <c r="K5408" t="s">
        <v>23</v>
      </c>
      <c r="L5408" t="s">
        <v>23</v>
      </c>
      <c r="M5408" t="s">
        <v>23</v>
      </c>
      <c r="N5408" t="s">
        <v>22</v>
      </c>
      <c r="O5408" t="s">
        <v>22</v>
      </c>
      <c r="P5408" s="5">
        <v>5</v>
      </c>
      <c r="Q5408" s="4" t="s">
        <v>22</v>
      </c>
      <c r="R5408" s="4">
        <v>115</v>
      </c>
      <c r="S5408" s="4">
        <v>145</v>
      </c>
      <c r="T5408" s="5">
        <v>4.8499999999999996</v>
      </c>
      <c r="U5408" s="5">
        <v>16.18</v>
      </c>
      <c r="V5408" t="s">
        <v>24</v>
      </c>
    </row>
    <row r="5409" spans="1:22" x14ac:dyDescent="0.3">
      <c r="A5409">
        <v>77</v>
      </c>
      <c r="B5409" t="s">
        <v>26</v>
      </c>
      <c r="C5409" s="4">
        <v>164</v>
      </c>
      <c r="D5409" s="4">
        <v>166</v>
      </c>
      <c r="E5409" t="s">
        <v>27</v>
      </c>
      <c r="F5409" t="s">
        <v>24</v>
      </c>
      <c r="G5409" t="s">
        <v>23</v>
      </c>
      <c r="H5409" s="4" t="str">
        <f t="shared" si="84"/>
        <v>Yes</v>
      </c>
      <c r="I5409" t="str" cm="1">
        <f t="array" ref="I5409">_xlfn.IFS(S5409&lt;100,"Normal",AND(S5409&gt;=100,S5409&lt;126),"Pre-Injury",S5409&gt;125,"Injured")</f>
        <v>Injured</v>
      </c>
      <c r="J5409" s="3">
        <v>29.4</v>
      </c>
      <c r="K5409" t="s">
        <v>23</v>
      </c>
      <c r="L5409" t="s">
        <v>23</v>
      </c>
      <c r="M5409" t="s">
        <v>23</v>
      </c>
      <c r="N5409" t="s">
        <v>25</v>
      </c>
      <c r="O5409" t="s">
        <v>22</v>
      </c>
      <c r="P5409" s="5">
        <v>9</v>
      </c>
      <c r="Q5409" s="4" t="s">
        <v>27</v>
      </c>
      <c r="R5409" s="4">
        <v>237</v>
      </c>
      <c r="S5409" s="4">
        <v>128</v>
      </c>
      <c r="T5409" s="5">
        <v>1.62</v>
      </c>
      <c r="U5409" s="5">
        <v>5.66</v>
      </c>
      <c r="V5409" t="s">
        <v>24</v>
      </c>
    </row>
    <row r="5410" spans="1:22" x14ac:dyDescent="0.3">
      <c r="A5410">
        <v>18</v>
      </c>
      <c r="B5410" t="s">
        <v>26</v>
      </c>
      <c r="C5410" s="4">
        <v>170</v>
      </c>
      <c r="D5410" s="4">
        <v>246</v>
      </c>
      <c r="E5410" t="s">
        <v>27</v>
      </c>
      <c r="F5410" t="s">
        <v>23</v>
      </c>
      <c r="G5410" t="s">
        <v>23</v>
      </c>
      <c r="H5410" s="4" t="str">
        <f t="shared" si="84"/>
        <v>No</v>
      </c>
      <c r="I5410" t="str" cm="1">
        <f t="array" ref="I5410">_xlfn.IFS(S5410&lt;100,"Normal",AND(S5410&gt;=100,S5410&lt;126),"Pre-Injury",S5410&gt;125,"Injured")</f>
        <v>Pre-Injury</v>
      </c>
      <c r="J5410" s="3">
        <v>29.4</v>
      </c>
      <c r="K5410" t="s">
        <v>23</v>
      </c>
      <c r="L5410" t="s">
        <v>23</v>
      </c>
      <c r="M5410" t="s">
        <v>23</v>
      </c>
      <c r="N5410" t="s">
        <v>22</v>
      </c>
      <c r="O5410" t="s">
        <v>27</v>
      </c>
      <c r="P5410" s="5">
        <v>8</v>
      </c>
      <c r="Q5410" s="4" t="s">
        <v>22</v>
      </c>
      <c r="R5410" s="4">
        <v>195</v>
      </c>
      <c r="S5410" s="4">
        <v>100</v>
      </c>
      <c r="T5410" s="5">
        <v>3.83</v>
      </c>
      <c r="U5410" s="5">
        <v>15.94</v>
      </c>
      <c r="V5410" t="s">
        <v>23</v>
      </c>
    </row>
    <row r="5411" spans="1:22" x14ac:dyDescent="0.3">
      <c r="A5411">
        <v>47</v>
      </c>
      <c r="B5411" t="s">
        <v>21</v>
      </c>
      <c r="C5411" s="4">
        <v>155</v>
      </c>
      <c r="D5411" s="4">
        <v>270</v>
      </c>
      <c r="E5411" t="s">
        <v>22</v>
      </c>
      <c r="F5411" t="s">
        <v>23</v>
      </c>
      <c r="G5411" t="s">
        <v>24</v>
      </c>
      <c r="H5411" s="4" t="str">
        <f t="shared" si="84"/>
        <v>No</v>
      </c>
      <c r="I5411" t="str" cm="1">
        <f t="array" ref="I5411">_xlfn.IFS(S5411&lt;100,"Normal",AND(S5411&gt;=100,S5411&lt;126),"Pre-Injury",S5411&gt;125,"Injured")</f>
        <v>Normal</v>
      </c>
      <c r="J5411" s="3">
        <v>29.4</v>
      </c>
      <c r="K5411" t="s">
        <v>23</v>
      </c>
      <c r="L5411" t="s">
        <v>23</v>
      </c>
      <c r="M5411" t="s">
        <v>24</v>
      </c>
      <c r="N5411" t="s">
        <v>27</v>
      </c>
      <c r="O5411" t="s">
        <v>27</v>
      </c>
      <c r="P5411" s="5">
        <v>6</v>
      </c>
      <c r="Q5411" s="4" t="s">
        <v>22</v>
      </c>
      <c r="R5411" s="4">
        <v>309</v>
      </c>
      <c r="S5411" s="4">
        <v>88</v>
      </c>
      <c r="T5411" s="5">
        <v>4.76</v>
      </c>
      <c r="U5411" s="5">
        <v>15.4</v>
      </c>
      <c r="V5411" t="s">
        <v>24</v>
      </c>
    </row>
    <row r="5412" spans="1:22" x14ac:dyDescent="0.3">
      <c r="A5412">
        <v>22</v>
      </c>
      <c r="B5412" t="s">
        <v>21</v>
      </c>
      <c r="C5412" s="4">
        <v>162</v>
      </c>
      <c r="D5412" s="4">
        <v>300</v>
      </c>
      <c r="E5412" t="s">
        <v>25</v>
      </c>
      <c r="F5412" t="s">
        <v>23</v>
      </c>
      <c r="G5412" t="s">
        <v>24</v>
      </c>
      <c r="H5412" s="4" t="str">
        <f t="shared" si="84"/>
        <v>Yes</v>
      </c>
      <c r="I5412" t="str" cm="1">
        <f t="array" ref="I5412">_xlfn.IFS(S5412&lt;100,"Normal",AND(S5412&gt;=100,S5412&lt;126),"Pre-Injury",S5412&gt;125,"Injured")</f>
        <v>Injured</v>
      </c>
      <c r="J5412" s="3">
        <v>29.4</v>
      </c>
      <c r="K5412" t="s">
        <v>23</v>
      </c>
      <c r="L5412" t="s">
        <v>23</v>
      </c>
      <c r="M5412" t="s">
        <v>23</v>
      </c>
      <c r="N5412" t="s">
        <v>22</v>
      </c>
      <c r="O5412" t="s">
        <v>25</v>
      </c>
      <c r="P5412" s="5">
        <v>8</v>
      </c>
      <c r="Q5412" s="4" t="s">
        <v>22</v>
      </c>
      <c r="R5412" s="4">
        <v>375</v>
      </c>
      <c r="S5412" s="4">
        <v>134</v>
      </c>
      <c r="T5412" s="5">
        <v>2.4700000000000002</v>
      </c>
      <c r="U5412" s="5">
        <v>5.01</v>
      </c>
      <c r="V5412" t="s">
        <v>24</v>
      </c>
    </row>
    <row r="5413" spans="1:22" x14ac:dyDescent="0.3">
      <c r="A5413">
        <v>71</v>
      </c>
      <c r="B5413" t="s">
        <v>21</v>
      </c>
      <c r="C5413" s="4">
        <v>155</v>
      </c>
      <c r="D5413" s="4">
        <v>278</v>
      </c>
      <c r="E5413" t="s">
        <v>25</v>
      </c>
      <c r="F5413" t="s">
        <v>23</v>
      </c>
      <c r="G5413" t="s">
        <v>24</v>
      </c>
      <c r="H5413" s="4" t="str">
        <f t="shared" si="84"/>
        <v>Yes</v>
      </c>
      <c r="I5413" t="str" cm="1">
        <f t="array" ref="I5413">_xlfn.IFS(S5413&lt;100,"Normal",AND(S5413&gt;=100,S5413&lt;126),"Pre-Injury",S5413&gt;125,"Injured")</f>
        <v>Injured</v>
      </c>
      <c r="J5413" s="3">
        <v>29.4</v>
      </c>
      <c r="K5413" t="s">
        <v>23</v>
      </c>
      <c r="L5413" t="s">
        <v>23</v>
      </c>
      <c r="M5413" t="s">
        <v>23</v>
      </c>
      <c r="N5413" t="s">
        <v>22</v>
      </c>
      <c r="O5413" t="s">
        <v>25</v>
      </c>
      <c r="P5413" s="4">
        <v>10</v>
      </c>
      <c r="Q5413" s="4" t="s">
        <v>27</v>
      </c>
      <c r="R5413" s="4">
        <v>245</v>
      </c>
      <c r="S5413" s="4">
        <v>158</v>
      </c>
      <c r="T5413" s="5">
        <v>3.76</v>
      </c>
      <c r="U5413" s="5">
        <v>18.71</v>
      </c>
      <c r="V5413" t="s">
        <v>23</v>
      </c>
    </row>
    <row r="5414" spans="1:22" x14ac:dyDescent="0.3">
      <c r="A5414">
        <v>52</v>
      </c>
      <c r="B5414" t="s">
        <v>26</v>
      </c>
      <c r="C5414" s="4">
        <v>155</v>
      </c>
      <c r="D5414" s="4">
        <v>258</v>
      </c>
      <c r="E5414" t="s">
        <v>22</v>
      </c>
      <c r="F5414" t="s">
        <v>24</v>
      </c>
      <c r="G5414" t="s">
        <v>24</v>
      </c>
      <c r="H5414" s="4" t="str">
        <f t="shared" si="84"/>
        <v>Yes</v>
      </c>
      <c r="I5414" t="str" cm="1">
        <f t="array" ref="I5414">_xlfn.IFS(S5414&lt;100,"Normal",AND(S5414&gt;=100,S5414&lt;126),"Pre-Injury",S5414&gt;125,"Injured")</f>
        <v>Injured</v>
      </c>
      <c r="J5414" s="3">
        <v>29.4</v>
      </c>
      <c r="K5414" t="s">
        <v>23</v>
      </c>
      <c r="L5414" t="s">
        <v>23</v>
      </c>
      <c r="M5414" t="s">
        <v>23</v>
      </c>
      <c r="N5414" t="s">
        <v>28</v>
      </c>
      <c r="O5414" t="s">
        <v>27</v>
      </c>
      <c r="P5414" s="4">
        <v>8</v>
      </c>
      <c r="Q5414" s="4" t="s">
        <v>22</v>
      </c>
      <c r="R5414" s="4">
        <v>370</v>
      </c>
      <c r="S5414" s="4">
        <v>158</v>
      </c>
      <c r="T5414" s="5">
        <v>7.49</v>
      </c>
      <c r="U5414" s="5">
        <v>6.46</v>
      </c>
      <c r="V5414" t="s">
        <v>24</v>
      </c>
    </row>
    <row r="5415" spans="1:22" x14ac:dyDescent="0.3">
      <c r="A5415">
        <v>62</v>
      </c>
      <c r="B5415" t="s">
        <v>26</v>
      </c>
      <c r="C5415" s="4">
        <v>133</v>
      </c>
      <c r="D5415" s="4">
        <v>208</v>
      </c>
      <c r="E5415" t="s">
        <v>22</v>
      </c>
      <c r="F5415" t="s">
        <v>23</v>
      </c>
      <c r="G5415" t="s">
        <v>24</v>
      </c>
      <c r="H5415" s="4" t="str">
        <f t="shared" si="84"/>
        <v>Yes</v>
      </c>
      <c r="I5415" t="str" cm="1">
        <f t="array" ref="I5415">_xlfn.IFS(S5415&lt;100,"Normal",AND(S5415&gt;=100,S5415&lt;126),"Pre-Injury",S5415&gt;125,"Injured")</f>
        <v>Injured</v>
      </c>
      <c r="J5415" s="3">
        <v>29.41</v>
      </c>
      <c r="K5415" t="s">
        <v>23</v>
      </c>
      <c r="L5415" t="s">
        <v>23</v>
      </c>
      <c r="M5415" t="s">
        <v>24</v>
      </c>
      <c r="N5415" t="s">
        <v>22</v>
      </c>
      <c r="O5415" t="s">
        <v>22</v>
      </c>
      <c r="P5415" s="5">
        <v>8</v>
      </c>
      <c r="Q5415" s="4" t="s">
        <v>27</v>
      </c>
      <c r="R5415" s="4">
        <v>240</v>
      </c>
      <c r="S5415" s="4">
        <v>129</v>
      </c>
      <c r="T5415" s="5">
        <v>10.67</v>
      </c>
      <c r="U5415" s="5">
        <v>19.72</v>
      </c>
      <c r="V5415" t="s">
        <v>23</v>
      </c>
    </row>
    <row r="5416" spans="1:22" x14ac:dyDescent="0.3">
      <c r="A5416">
        <v>36</v>
      </c>
      <c r="B5416" t="s">
        <v>21</v>
      </c>
      <c r="C5416" s="4">
        <v>161</v>
      </c>
      <c r="D5416" s="4">
        <v>209</v>
      </c>
      <c r="E5416" t="s">
        <v>25</v>
      </c>
      <c r="F5416" t="s">
        <v>23</v>
      </c>
      <c r="G5416" t="s">
        <v>24</v>
      </c>
      <c r="H5416" s="4" t="str">
        <f t="shared" si="84"/>
        <v>No</v>
      </c>
      <c r="I5416" t="str" cm="1">
        <f t="array" ref="I5416">_xlfn.IFS(S5416&lt;100,"Normal",AND(S5416&gt;=100,S5416&lt;126),"Pre-Injury",S5416&gt;125,"Injured")</f>
        <v>Normal</v>
      </c>
      <c r="J5416" s="3">
        <v>29.41</v>
      </c>
      <c r="K5416" t="s">
        <v>23</v>
      </c>
      <c r="L5416" t="s">
        <v>23</v>
      </c>
      <c r="M5416" t="s">
        <v>24</v>
      </c>
      <c r="N5416" t="s">
        <v>27</v>
      </c>
      <c r="O5416" t="s">
        <v>22</v>
      </c>
      <c r="P5416" s="5">
        <v>8</v>
      </c>
      <c r="Q5416" s="4" t="s">
        <v>22</v>
      </c>
      <c r="R5416" s="4">
        <v>155</v>
      </c>
      <c r="S5416" s="4">
        <v>93</v>
      </c>
      <c r="T5416" s="5">
        <v>10.210000000000001</v>
      </c>
      <c r="U5416" s="4">
        <v>8.0399999999999991</v>
      </c>
      <c r="V5416" t="s">
        <v>24</v>
      </c>
    </row>
    <row r="5417" spans="1:22" x14ac:dyDescent="0.3">
      <c r="A5417">
        <v>41</v>
      </c>
      <c r="B5417" t="s">
        <v>26</v>
      </c>
      <c r="C5417" s="4">
        <v>165</v>
      </c>
      <c r="D5417" s="4">
        <v>208</v>
      </c>
      <c r="E5417" t="s">
        <v>25</v>
      </c>
      <c r="F5417" t="s">
        <v>23</v>
      </c>
      <c r="G5417" t="s">
        <v>23</v>
      </c>
      <c r="H5417" s="4" t="str">
        <f t="shared" si="84"/>
        <v>No</v>
      </c>
      <c r="I5417" t="str" cm="1">
        <f t="array" ref="I5417">_xlfn.IFS(S5417&lt;100,"Normal",AND(S5417&gt;=100,S5417&lt;126),"Pre-Injury",S5417&gt;125,"Injured")</f>
        <v>Normal</v>
      </c>
      <c r="J5417" s="3">
        <v>29.41</v>
      </c>
      <c r="K5417" t="s">
        <v>23</v>
      </c>
      <c r="L5417" t="s">
        <v>24</v>
      </c>
      <c r="M5417" t="s">
        <v>24</v>
      </c>
      <c r="N5417" t="s">
        <v>28</v>
      </c>
      <c r="O5417" t="s">
        <v>25</v>
      </c>
      <c r="P5417" s="5">
        <v>8</v>
      </c>
      <c r="Q5417" s="4" t="s">
        <v>27</v>
      </c>
      <c r="R5417" s="4">
        <v>177</v>
      </c>
      <c r="S5417" s="4">
        <v>94</v>
      </c>
      <c r="T5417" s="5">
        <v>1.84</v>
      </c>
      <c r="U5417" s="5">
        <v>16.489999999999998</v>
      </c>
      <c r="V5417" t="s">
        <v>24</v>
      </c>
    </row>
    <row r="5418" spans="1:22" x14ac:dyDescent="0.3">
      <c r="A5418">
        <v>45</v>
      </c>
      <c r="B5418" t="s">
        <v>26</v>
      </c>
      <c r="C5418" s="4">
        <v>148</v>
      </c>
      <c r="D5418" s="4">
        <v>249</v>
      </c>
      <c r="E5418" t="s">
        <v>25</v>
      </c>
      <c r="F5418" t="s">
        <v>24</v>
      </c>
      <c r="G5418" t="s">
        <v>24</v>
      </c>
      <c r="H5418" s="4" t="str">
        <f t="shared" si="84"/>
        <v>Yes</v>
      </c>
      <c r="I5418" t="str" cm="1">
        <f t="array" ref="I5418">_xlfn.IFS(S5418&lt;100,"Normal",AND(S5418&gt;=100,S5418&lt;126),"Pre-Injury",S5418&gt;125,"Injured")</f>
        <v>Injured</v>
      </c>
      <c r="J5418" s="3">
        <v>29.41</v>
      </c>
      <c r="K5418" t="s">
        <v>23</v>
      </c>
      <c r="L5418" t="s">
        <v>24</v>
      </c>
      <c r="M5418" t="s">
        <v>24</v>
      </c>
      <c r="N5418" t="s">
        <v>22</v>
      </c>
      <c r="O5418" t="s">
        <v>27</v>
      </c>
      <c r="P5418" s="5">
        <v>9</v>
      </c>
      <c r="Q5418" s="4" t="s">
        <v>25</v>
      </c>
      <c r="R5418" s="4">
        <v>213</v>
      </c>
      <c r="S5418" s="4">
        <v>157</v>
      </c>
      <c r="T5418" s="5">
        <v>9.23</v>
      </c>
      <c r="U5418" s="5">
        <v>16.059999999999999</v>
      </c>
      <c r="V5418" t="s">
        <v>24</v>
      </c>
    </row>
    <row r="5419" spans="1:22" x14ac:dyDescent="0.3">
      <c r="A5419">
        <v>45</v>
      </c>
      <c r="B5419" t="s">
        <v>21</v>
      </c>
      <c r="C5419" s="4">
        <v>122</v>
      </c>
      <c r="D5419" s="4">
        <v>218</v>
      </c>
      <c r="E5419" t="s">
        <v>27</v>
      </c>
      <c r="F5419" t="s">
        <v>24</v>
      </c>
      <c r="G5419" t="s">
        <v>24</v>
      </c>
      <c r="H5419" s="4" t="str">
        <f t="shared" si="84"/>
        <v>No</v>
      </c>
      <c r="I5419" t="str" cm="1">
        <f t="array" ref="I5419">_xlfn.IFS(S5419&lt;100,"Normal",AND(S5419&gt;=100,S5419&lt;126),"Pre-Injury",S5419&gt;125,"Injured")</f>
        <v>Pre-Injury</v>
      </c>
      <c r="J5419" s="3">
        <v>29.42</v>
      </c>
      <c r="K5419" t="s">
        <v>24</v>
      </c>
      <c r="L5419" t="s">
        <v>24</v>
      </c>
      <c r="M5419" t="s">
        <v>24</v>
      </c>
      <c r="N5419" t="s">
        <v>27</v>
      </c>
      <c r="O5419" t="s">
        <v>22</v>
      </c>
      <c r="P5419" s="5">
        <v>8</v>
      </c>
      <c r="Q5419" s="4" t="s">
        <v>22</v>
      </c>
      <c r="R5419" s="4">
        <v>126</v>
      </c>
      <c r="S5419" s="4">
        <v>107</v>
      </c>
      <c r="T5419" s="5">
        <v>3.67</v>
      </c>
      <c r="U5419" s="5">
        <v>11.92</v>
      </c>
      <c r="V5419" t="s">
        <v>23</v>
      </c>
    </row>
    <row r="5420" spans="1:22" x14ac:dyDescent="0.3">
      <c r="A5420">
        <v>65</v>
      </c>
      <c r="B5420" t="s">
        <v>26</v>
      </c>
      <c r="C5420" s="4">
        <v>126</v>
      </c>
      <c r="D5420" s="4">
        <v>153</v>
      </c>
      <c r="E5420" t="s">
        <v>25</v>
      </c>
      <c r="F5420" t="s">
        <v>24</v>
      </c>
      <c r="G5420" t="s">
        <v>24</v>
      </c>
      <c r="H5420" s="4" t="str">
        <f t="shared" si="84"/>
        <v>Yes</v>
      </c>
      <c r="I5420" t="str" cm="1">
        <f t="array" ref="I5420">_xlfn.IFS(S5420&lt;100,"Normal",AND(S5420&gt;=100,S5420&lt;126),"Pre-Injury",S5420&gt;125,"Injured")</f>
        <v>Injured</v>
      </c>
      <c r="J5420" s="3">
        <v>29.42</v>
      </c>
      <c r="K5420" t="s">
        <v>24</v>
      </c>
      <c r="L5420" t="s">
        <v>23</v>
      </c>
      <c r="M5420" t="s">
        <v>23</v>
      </c>
      <c r="N5420" t="s">
        <v>28</v>
      </c>
      <c r="O5420" t="s">
        <v>25</v>
      </c>
      <c r="P5420" s="5">
        <v>8</v>
      </c>
      <c r="Q5420" s="4" t="s">
        <v>27</v>
      </c>
      <c r="R5420" s="4">
        <v>244</v>
      </c>
      <c r="S5420" s="4">
        <v>147</v>
      </c>
      <c r="T5420" s="5">
        <v>4.12</v>
      </c>
      <c r="U5420" s="5">
        <v>19.52</v>
      </c>
      <c r="V5420" t="s">
        <v>24</v>
      </c>
    </row>
    <row r="5421" spans="1:22" x14ac:dyDescent="0.3">
      <c r="A5421">
        <v>18</v>
      </c>
      <c r="B5421" t="s">
        <v>26</v>
      </c>
      <c r="C5421" s="4">
        <v>134</v>
      </c>
      <c r="D5421" s="4">
        <v>225</v>
      </c>
      <c r="E5421" t="s">
        <v>22</v>
      </c>
      <c r="F5421" t="s">
        <v>24</v>
      </c>
      <c r="G5421" t="s">
        <v>24</v>
      </c>
      <c r="H5421" s="4" t="str">
        <f t="shared" si="84"/>
        <v>No</v>
      </c>
      <c r="I5421" t="str" cm="1">
        <f t="array" ref="I5421">_xlfn.IFS(S5421&lt;100,"Normal",AND(S5421&gt;=100,S5421&lt;126),"Pre-Injury",S5421&gt;125,"Injured")</f>
        <v>Normal</v>
      </c>
      <c r="J5421" s="3">
        <v>29.42</v>
      </c>
      <c r="K5421" t="s">
        <v>23</v>
      </c>
      <c r="L5421" t="s">
        <v>24</v>
      </c>
      <c r="M5421" t="s">
        <v>24</v>
      </c>
      <c r="N5421" t="s">
        <v>28</v>
      </c>
      <c r="O5421" t="s">
        <v>25</v>
      </c>
      <c r="P5421" s="5">
        <v>8</v>
      </c>
      <c r="Q5421" s="4" t="s">
        <v>25</v>
      </c>
      <c r="R5421" s="4">
        <v>278</v>
      </c>
      <c r="S5421" s="4">
        <v>82</v>
      </c>
      <c r="T5421" s="5">
        <v>7.5</v>
      </c>
      <c r="U5421" s="5">
        <v>5.36</v>
      </c>
      <c r="V5421" t="s">
        <v>23</v>
      </c>
    </row>
    <row r="5422" spans="1:22" x14ac:dyDescent="0.3">
      <c r="A5422">
        <v>45</v>
      </c>
      <c r="B5422" t="s">
        <v>21</v>
      </c>
      <c r="C5422" s="4">
        <v>159</v>
      </c>
      <c r="D5422" s="4">
        <v>256</v>
      </c>
      <c r="E5422" t="s">
        <v>25</v>
      </c>
      <c r="F5422" t="s">
        <v>23</v>
      </c>
      <c r="G5422" t="s">
        <v>24</v>
      </c>
      <c r="H5422" s="4" t="str">
        <f t="shared" si="84"/>
        <v>Yes</v>
      </c>
      <c r="I5422" t="str" cm="1">
        <f t="array" ref="I5422">_xlfn.IFS(S5422&lt;100,"Normal",AND(S5422&gt;=100,S5422&lt;126),"Pre-Injury",S5422&gt;125,"Injured")</f>
        <v>Injured</v>
      </c>
      <c r="J5422" s="3">
        <v>29.42</v>
      </c>
      <c r="K5422" t="s">
        <v>23</v>
      </c>
      <c r="L5422" t="s">
        <v>23</v>
      </c>
      <c r="M5422" t="s">
        <v>24</v>
      </c>
      <c r="N5422" t="s">
        <v>27</v>
      </c>
      <c r="O5422" t="s">
        <v>22</v>
      </c>
      <c r="P5422" s="4">
        <v>9</v>
      </c>
      <c r="Q5422" s="4" t="s">
        <v>25</v>
      </c>
      <c r="R5422" s="4">
        <v>105</v>
      </c>
      <c r="S5422" s="4">
        <v>128</v>
      </c>
      <c r="T5422" s="5">
        <v>2.82</v>
      </c>
      <c r="U5422" s="5">
        <v>14.83</v>
      </c>
      <c r="V5422" t="s">
        <v>24</v>
      </c>
    </row>
    <row r="5423" spans="1:22" x14ac:dyDescent="0.3">
      <c r="A5423">
        <v>53</v>
      </c>
      <c r="B5423" t="s">
        <v>26</v>
      </c>
      <c r="C5423" s="4">
        <v>155</v>
      </c>
      <c r="D5423" s="4">
        <v>292</v>
      </c>
      <c r="E5423" t="s">
        <v>25</v>
      </c>
      <c r="F5423" t="s">
        <v>24</v>
      </c>
      <c r="G5423" t="s">
        <v>23</v>
      </c>
      <c r="H5423" s="4" t="str">
        <f t="shared" si="84"/>
        <v>No</v>
      </c>
      <c r="I5423" t="str" cm="1">
        <f t="array" ref="I5423">_xlfn.IFS(S5423&lt;100,"Normal",AND(S5423&gt;=100,S5423&lt;126),"Pre-Injury",S5423&gt;125,"Injured")</f>
        <v>Pre-Injury</v>
      </c>
      <c r="J5423" s="3">
        <v>29.42</v>
      </c>
      <c r="K5423" t="s">
        <v>23</v>
      </c>
      <c r="L5423" t="s">
        <v>23</v>
      </c>
      <c r="M5423" t="s">
        <v>24</v>
      </c>
      <c r="N5423" t="s">
        <v>22</v>
      </c>
      <c r="O5423" t="s">
        <v>27</v>
      </c>
      <c r="P5423" s="5">
        <v>4</v>
      </c>
      <c r="Q5423" s="4" t="s">
        <v>22</v>
      </c>
      <c r="R5423" s="4">
        <v>233</v>
      </c>
      <c r="S5423" s="4">
        <v>118</v>
      </c>
      <c r="T5423" s="5">
        <v>3.73</v>
      </c>
      <c r="U5423" s="5">
        <v>15.23</v>
      </c>
      <c r="V5423" t="s">
        <v>24</v>
      </c>
    </row>
    <row r="5424" spans="1:22" x14ac:dyDescent="0.3">
      <c r="A5424">
        <v>68</v>
      </c>
      <c r="B5424" t="s">
        <v>21</v>
      </c>
      <c r="C5424" s="4">
        <v>134</v>
      </c>
      <c r="D5424" s="4">
        <v>184</v>
      </c>
      <c r="E5424" t="s">
        <v>27</v>
      </c>
      <c r="F5424" t="s">
        <v>23</v>
      </c>
      <c r="G5424" t="s">
        <v>23</v>
      </c>
      <c r="H5424" s="4" t="str">
        <f t="shared" si="84"/>
        <v>No</v>
      </c>
      <c r="I5424" t="str" cm="1">
        <f t="array" ref="I5424">_xlfn.IFS(S5424&lt;100,"Normal",AND(S5424&gt;=100,S5424&lt;126),"Pre-Injury",S5424&gt;125,"Injured")</f>
        <v>Normal</v>
      </c>
      <c r="J5424" s="3">
        <v>29.42</v>
      </c>
      <c r="K5424" t="s">
        <v>23</v>
      </c>
      <c r="L5424" t="s">
        <v>24</v>
      </c>
      <c r="M5424" t="s">
        <v>23</v>
      </c>
      <c r="N5424" t="s">
        <v>22</v>
      </c>
      <c r="O5424" t="s">
        <v>25</v>
      </c>
      <c r="P5424" s="5">
        <v>8</v>
      </c>
      <c r="Q5424" s="4" t="s">
        <v>27</v>
      </c>
      <c r="R5424" s="4">
        <v>162</v>
      </c>
      <c r="S5424" s="4">
        <v>89</v>
      </c>
      <c r="T5424" s="5">
        <v>9.52</v>
      </c>
      <c r="U5424" s="5">
        <v>10.84</v>
      </c>
      <c r="V5424" t="s">
        <v>24</v>
      </c>
    </row>
    <row r="5425" spans="1:22" x14ac:dyDescent="0.3">
      <c r="A5425">
        <v>36</v>
      </c>
      <c r="B5425" t="s">
        <v>21</v>
      </c>
      <c r="C5425" s="4">
        <v>150</v>
      </c>
      <c r="D5425" s="4">
        <v>174</v>
      </c>
      <c r="E5425" t="s">
        <v>27</v>
      </c>
      <c r="F5425" t="s">
        <v>24</v>
      </c>
      <c r="G5425" t="s">
        <v>24</v>
      </c>
      <c r="H5425" s="4" t="str">
        <f t="shared" si="84"/>
        <v>No</v>
      </c>
      <c r="I5425" t="str" cm="1">
        <f t="array" ref="I5425">_xlfn.IFS(S5425&lt;100,"Normal",AND(S5425&gt;=100,S5425&lt;126),"Pre-Injury",S5425&gt;125,"Injured")</f>
        <v>Pre-Injury</v>
      </c>
      <c r="J5425" s="3">
        <v>29.42</v>
      </c>
      <c r="K5425" t="s">
        <v>23</v>
      </c>
      <c r="L5425" t="s">
        <v>23</v>
      </c>
      <c r="M5425" t="s">
        <v>23</v>
      </c>
      <c r="N5425" t="s">
        <v>25</v>
      </c>
      <c r="O5425" t="s">
        <v>27</v>
      </c>
      <c r="P5425" s="5">
        <v>6</v>
      </c>
      <c r="Q5425" s="4" t="s">
        <v>22</v>
      </c>
      <c r="R5425" s="4">
        <v>250</v>
      </c>
      <c r="S5425" s="4">
        <v>121</v>
      </c>
      <c r="T5425" s="5">
        <v>2.12</v>
      </c>
      <c r="U5425" s="5">
        <v>15.59</v>
      </c>
      <c r="V5425" t="s">
        <v>23</v>
      </c>
    </row>
    <row r="5426" spans="1:22" x14ac:dyDescent="0.3">
      <c r="A5426">
        <v>27</v>
      </c>
      <c r="B5426" t="s">
        <v>21</v>
      </c>
      <c r="C5426" s="4">
        <v>144</v>
      </c>
      <c r="D5426" s="4">
        <v>290</v>
      </c>
      <c r="E5426" t="s">
        <v>22</v>
      </c>
      <c r="F5426" t="s">
        <v>24</v>
      </c>
      <c r="G5426" t="s">
        <v>24</v>
      </c>
      <c r="H5426" s="4" t="str">
        <f t="shared" si="84"/>
        <v>No</v>
      </c>
      <c r="I5426" t="str" cm="1">
        <f t="array" ref="I5426">_xlfn.IFS(S5426&lt;100,"Normal",AND(S5426&gt;=100,S5426&lt;126),"Pre-Injury",S5426&gt;125,"Injured")</f>
        <v>Pre-Injury</v>
      </c>
      <c r="J5426" s="3">
        <v>29.43</v>
      </c>
      <c r="K5426" t="s">
        <v>23</v>
      </c>
      <c r="L5426" t="s">
        <v>24</v>
      </c>
      <c r="M5426" t="s">
        <v>24</v>
      </c>
      <c r="N5426" t="s">
        <v>28</v>
      </c>
      <c r="O5426" t="s">
        <v>25</v>
      </c>
      <c r="P5426" s="4">
        <v>5</v>
      </c>
      <c r="Q5426" s="4" t="s">
        <v>27</v>
      </c>
      <c r="R5426" s="4">
        <v>398</v>
      </c>
      <c r="S5426" s="4">
        <v>106</v>
      </c>
      <c r="T5426" s="5">
        <v>6.14</v>
      </c>
      <c r="U5426" s="5">
        <v>17.920000000000002</v>
      </c>
      <c r="V5426" t="s">
        <v>24</v>
      </c>
    </row>
    <row r="5427" spans="1:22" x14ac:dyDescent="0.3">
      <c r="A5427">
        <v>58</v>
      </c>
      <c r="B5427" t="s">
        <v>21</v>
      </c>
      <c r="C5427" s="4">
        <v>171</v>
      </c>
      <c r="D5427" s="4">
        <v>201</v>
      </c>
      <c r="E5427" t="s">
        <v>27</v>
      </c>
      <c r="F5427" t="s">
        <v>24</v>
      </c>
      <c r="G5427" t="s">
        <v>23</v>
      </c>
      <c r="H5427" s="4" t="str">
        <f t="shared" si="84"/>
        <v>No</v>
      </c>
      <c r="I5427" t="str" cm="1">
        <f t="array" ref="I5427">_xlfn.IFS(S5427&lt;100,"Normal",AND(S5427&gt;=100,S5427&lt;126),"Pre-Injury",S5427&gt;125,"Injured")</f>
        <v>Normal</v>
      </c>
      <c r="J5427" s="3">
        <v>29.43</v>
      </c>
      <c r="K5427" t="s">
        <v>23</v>
      </c>
      <c r="L5427" t="s">
        <v>23</v>
      </c>
      <c r="M5427" t="s">
        <v>24</v>
      </c>
      <c r="N5427" t="s">
        <v>25</v>
      </c>
      <c r="O5427" t="s">
        <v>25</v>
      </c>
      <c r="P5427" s="5">
        <v>6</v>
      </c>
      <c r="Q5427" s="4" t="s">
        <v>25</v>
      </c>
      <c r="R5427" s="4">
        <v>170</v>
      </c>
      <c r="S5427" s="4">
        <v>83</v>
      </c>
      <c r="T5427" s="5">
        <v>14.26</v>
      </c>
      <c r="U5427" s="5">
        <v>15.26</v>
      </c>
      <c r="V5427" t="s">
        <v>24</v>
      </c>
    </row>
    <row r="5428" spans="1:22" x14ac:dyDescent="0.3">
      <c r="A5428">
        <v>73</v>
      </c>
      <c r="B5428" t="s">
        <v>26</v>
      </c>
      <c r="C5428" s="4">
        <v>165</v>
      </c>
      <c r="D5428" s="4">
        <v>201</v>
      </c>
      <c r="E5428" t="s">
        <v>22</v>
      </c>
      <c r="F5428" t="s">
        <v>23</v>
      </c>
      <c r="G5428" t="s">
        <v>24</v>
      </c>
      <c r="H5428" s="4" t="str">
        <f t="shared" si="84"/>
        <v>No</v>
      </c>
      <c r="I5428" t="str" cm="1">
        <f t="array" ref="I5428">_xlfn.IFS(S5428&lt;100,"Normal",AND(S5428&gt;=100,S5428&lt;126),"Pre-Injury",S5428&gt;125,"Injured")</f>
        <v>Pre-Injury</v>
      </c>
      <c r="J5428" s="3">
        <v>29.44</v>
      </c>
      <c r="K5428" t="s">
        <v>23</v>
      </c>
      <c r="L5428" t="s">
        <v>23</v>
      </c>
      <c r="M5428" t="s">
        <v>23</v>
      </c>
      <c r="N5428" t="s">
        <v>25</v>
      </c>
      <c r="O5428" t="s">
        <v>27</v>
      </c>
      <c r="P5428" s="5">
        <v>4</v>
      </c>
      <c r="Q5428" s="4" t="s">
        <v>27</v>
      </c>
      <c r="R5428" s="4">
        <v>226</v>
      </c>
      <c r="S5428" s="4">
        <v>110</v>
      </c>
      <c r="T5428" s="5">
        <v>13.12</v>
      </c>
      <c r="U5428" s="5">
        <v>10.7</v>
      </c>
      <c r="V5428" t="s">
        <v>24</v>
      </c>
    </row>
    <row r="5429" spans="1:22" x14ac:dyDescent="0.3">
      <c r="A5429">
        <v>70</v>
      </c>
      <c r="B5429" t="s">
        <v>26</v>
      </c>
      <c r="C5429" s="4">
        <v>168</v>
      </c>
      <c r="D5429" s="4">
        <v>172</v>
      </c>
      <c r="E5429" t="s">
        <v>25</v>
      </c>
      <c r="F5429" t="s">
        <v>23</v>
      </c>
      <c r="G5429" t="s">
        <v>24</v>
      </c>
      <c r="H5429" s="4" t="str">
        <f t="shared" si="84"/>
        <v>No</v>
      </c>
      <c r="I5429" t="str" cm="1">
        <f t="array" ref="I5429">_xlfn.IFS(S5429&lt;100,"Normal",AND(S5429&gt;=100,S5429&lt;126),"Pre-Injury",S5429&gt;125,"Injured")</f>
        <v>Normal</v>
      </c>
      <c r="J5429" s="3">
        <v>29.44</v>
      </c>
      <c r="K5429" t="s">
        <v>23</v>
      </c>
      <c r="L5429" t="s">
        <v>24</v>
      </c>
      <c r="M5429" t="s">
        <v>23</v>
      </c>
      <c r="N5429" t="s">
        <v>28</v>
      </c>
      <c r="O5429" t="s">
        <v>27</v>
      </c>
      <c r="P5429" s="5">
        <v>9</v>
      </c>
      <c r="Q5429" s="4" t="s">
        <v>25</v>
      </c>
      <c r="R5429" s="4">
        <v>156</v>
      </c>
      <c r="S5429" s="4">
        <v>86</v>
      </c>
      <c r="T5429" s="5">
        <v>9.1300000000000008</v>
      </c>
      <c r="U5429" s="5">
        <v>10.94</v>
      </c>
      <c r="V5429" t="s">
        <v>24</v>
      </c>
    </row>
    <row r="5430" spans="1:22" x14ac:dyDescent="0.3">
      <c r="A5430">
        <v>19</v>
      </c>
      <c r="B5430" t="s">
        <v>26</v>
      </c>
      <c r="C5430" s="4">
        <v>126</v>
      </c>
      <c r="D5430" s="4">
        <v>185</v>
      </c>
      <c r="E5430" t="s">
        <v>25</v>
      </c>
      <c r="F5430" t="s">
        <v>23</v>
      </c>
      <c r="G5430" t="s">
        <v>23</v>
      </c>
      <c r="H5430" s="4" t="str">
        <f t="shared" si="84"/>
        <v>Yes</v>
      </c>
      <c r="I5430" t="str" cm="1">
        <f t="array" ref="I5430">_xlfn.IFS(S5430&lt;100,"Normal",AND(S5430&gt;=100,S5430&lt;126),"Pre-Injury",S5430&gt;125,"Injured")</f>
        <v>Injured</v>
      </c>
      <c r="J5430" s="3">
        <v>29.44</v>
      </c>
      <c r="K5430" t="s">
        <v>24</v>
      </c>
      <c r="L5430" t="s">
        <v>24</v>
      </c>
      <c r="M5430" t="s">
        <v>24</v>
      </c>
      <c r="N5430" t="s">
        <v>27</v>
      </c>
      <c r="O5430" t="s">
        <v>22</v>
      </c>
      <c r="P5430" s="5">
        <v>6</v>
      </c>
      <c r="Q5430" s="4" t="s">
        <v>27</v>
      </c>
      <c r="R5430" s="4">
        <v>313</v>
      </c>
      <c r="S5430" s="4">
        <v>130</v>
      </c>
      <c r="T5430" s="5">
        <v>11.94</v>
      </c>
      <c r="U5430" s="5">
        <v>6.71</v>
      </c>
      <c r="V5430" t="s">
        <v>24</v>
      </c>
    </row>
    <row r="5431" spans="1:22" x14ac:dyDescent="0.3">
      <c r="A5431">
        <v>38</v>
      </c>
      <c r="B5431" t="s">
        <v>21</v>
      </c>
      <c r="C5431" s="4">
        <v>154</v>
      </c>
      <c r="D5431" s="4">
        <v>248</v>
      </c>
      <c r="E5431" t="s">
        <v>27</v>
      </c>
      <c r="F5431" t="s">
        <v>23</v>
      </c>
      <c r="G5431" t="s">
        <v>23</v>
      </c>
      <c r="H5431" s="4" t="str">
        <f t="shared" si="84"/>
        <v>No</v>
      </c>
      <c r="I5431" t="str" cm="1">
        <f t="array" ref="I5431">_xlfn.IFS(S5431&lt;100,"Normal",AND(S5431&gt;=100,S5431&lt;126),"Pre-Injury",S5431&gt;125,"Injured")</f>
        <v>Pre-Injury</v>
      </c>
      <c r="J5431" s="3">
        <v>29.44</v>
      </c>
      <c r="K5431" t="s">
        <v>23</v>
      </c>
      <c r="L5431" t="s">
        <v>23</v>
      </c>
      <c r="M5431" t="s">
        <v>23</v>
      </c>
      <c r="N5431" t="s">
        <v>22</v>
      </c>
      <c r="O5431" t="s">
        <v>27</v>
      </c>
      <c r="P5431" s="5">
        <v>10</v>
      </c>
      <c r="Q5431" s="4" t="s">
        <v>25</v>
      </c>
      <c r="R5431" s="4">
        <v>368</v>
      </c>
      <c r="S5431" s="4">
        <v>122</v>
      </c>
      <c r="T5431" s="5">
        <v>0.84</v>
      </c>
      <c r="U5431" s="5">
        <v>8.7200000000000006</v>
      </c>
      <c r="V5431" t="s">
        <v>23</v>
      </c>
    </row>
    <row r="5432" spans="1:22" x14ac:dyDescent="0.3">
      <c r="A5432">
        <v>45</v>
      </c>
      <c r="B5432" t="s">
        <v>21</v>
      </c>
      <c r="C5432" s="4">
        <v>135</v>
      </c>
      <c r="D5432" s="4">
        <v>227</v>
      </c>
      <c r="E5432" t="s">
        <v>27</v>
      </c>
      <c r="F5432" t="s">
        <v>24</v>
      </c>
      <c r="G5432" t="s">
        <v>23</v>
      </c>
      <c r="H5432" s="4" t="str">
        <f t="shared" si="84"/>
        <v>Yes</v>
      </c>
      <c r="I5432" t="str" cm="1">
        <f t="array" ref="I5432">_xlfn.IFS(S5432&lt;100,"Normal",AND(S5432&gt;=100,S5432&lt;126),"Pre-Injury",S5432&gt;125,"Injured")</f>
        <v>Injured</v>
      </c>
      <c r="J5432" s="3">
        <v>29.45</v>
      </c>
      <c r="K5432" t="s">
        <v>23</v>
      </c>
      <c r="L5432" t="s">
        <v>23</v>
      </c>
      <c r="M5432" t="s">
        <v>23</v>
      </c>
      <c r="N5432" t="s">
        <v>25</v>
      </c>
      <c r="O5432" t="s">
        <v>22</v>
      </c>
      <c r="P5432" s="5">
        <v>9</v>
      </c>
      <c r="Q5432" s="4" t="s">
        <v>22</v>
      </c>
      <c r="R5432" s="4">
        <v>346</v>
      </c>
      <c r="S5432" s="4">
        <v>138</v>
      </c>
      <c r="T5432" s="5">
        <v>9.9600000000000009</v>
      </c>
      <c r="U5432" s="5">
        <v>12.34</v>
      </c>
      <c r="V5432" t="s">
        <v>24</v>
      </c>
    </row>
    <row r="5433" spans="1:22" x14ac:dyDescent="0.3">
      <c r="A5433">
        <v>75</v>
      </c>
      <c r="B5433" t="s">
        <v>26</v>
      </c>
      <c r="C5433" s="4">
        <v>156</v>
      </c>
      <c r="D5433" s="4">
        <v>288</v>
      </c>
      <c r="E5433" t="s">
        <v>22</v>
      </c>
      <c r="F5433" t="s">
        <v>24</v>
      </c>
      <c r="G5433" t="s">
        <v>23</v>
      </c>
      <c r="H5433" s="4" t="str">
        <f t="shared" si="84"/>
        <v>Yes</v>
      </c>
      <c r="I5433" t="str" cm="1">
        <f t="array" ref="I5433">_xlfn.IFS(S5433&lt;100,"Normal",AND(S5433&gt;=100,S5433&lt;126),"Pre-Injury",S5433&gt;125,"Injured")</f>
        <v>Injured</v>
      </c>
      <c r="J5433" s="3">
        <v>29.45</v>
      </c>
      <c r="K5433" t="s">
        <v>23</v>
      </c>
      <c r="L5433" t="s">
        <v>23</v>
      </c>
      <c r="M5433" t="s">
        <v>24</v>
      </c>
      <c r="N5433" t="s">
        <v>28</v>
      </c>
      <c r="O5433" t="s">
        <v>25</v>
      </c>
      <c r="P5433" s="4">
        <v>9</v>
      </c>
      <c r="Q5433" s="4" t="s">
        <v>27</v>
      </c>
      <c r="R5433" s="4">
        <v>129</v>
      </c>
      <c r="S5433" s="4">
        <v>148</v>
      </c>
      <c r="T5433" s="5">
        <v>10.49</v>
      </c>
      <c r="U5433" s="5">
        <v>12.2</v>
      </c>
      <c r="V5433" t="s">
        <v>24</v>
      </c>
    </row>
    <row r="5434" spans="1:22" x14ac:dyDescent="0.3">
      <c r="A5434">
        <v>72</v>
      </c>
      <c r="B5434" t="s">
        <v>26</v>
      </c>
      <c r="C5434" s="4">
        <v>123</v>
      </c>
      <c r="D5434" s="4">
        <v>255</v>
      </c>
      <c r="E5434" t="s">
        <v>25</v>
      </c>
      <c r="F5434" t="s">
        <v>24</v>
      </c>
      <c r="G5434" t="s">
        <v>24</v>
      </c>
      <c r="H5434" s="4" t="str">
        <f t="shared" si="84"/>
        <v>No</v>
      </c>
      <c r="I5434" t="str" cm="1">
        <f t="array" ref="I5434">_xlfn.IFS(S5434&lt;100,"Normal",AND(S5434&gt;=100,S5434&lt;126),"Pre-Injury",S5434&gt;125,"Injured")</f>
        <v>Pre-Injury</v>
      </c>
      <c r="J5434" s="3">
        <v>29.45</v>
      </c>
      <c r="K5434" t="s">
        <v>24</v>
      </c>
      <c r="L5434" t="s">
        <v>24</v>
      </c>
      <c r="M5434" t="s">
        <v>23</v>
      </c>
      <c r="N5434" t="s">
        <v>27</v>
      </c>
      <c r="O5434" t="s">
        <v>22</v>
      </c>
      <c r="P5434" s="5">
        <v>9</v>
      </c>
      <c r="Q5434" s="4" t="s">
        <v>22</v>
      </c>
      <c r="R5434" s="4">
        <v>243</v>
      </c>
      <c r="S5434" s="4">
        <v>106</v>
      </c>
      <c r="T5434" s="5">
        <v>9.94</v>
      </c>
      <c r="U5434" s="5">
        <v>11.22</v>
      </c>
      <c r="V5434" t="s">
        <v>24</v>
      </c>
    </row>
    <row r="5435" spans="1:22" x14ac:dyDescent="0.3">
      <c r="A5435">
        <v>26</v>
      </c>
      <c r="B5435" t="s">
        <v>21</v>
      </c>
      <c r="C5435" s="4">
        <v>148</v>
      </c>
      <c r="D5435" s="4">
        <v>224</v>
      </c>
      <c r="E5435" t="s">
        <v>25</v>
      </c>
      <c r="F5435" t="s">
        <v>24</v>
      </c>
      <c r="G5435" t="s">
        <v>23</v>
      </c>
      <c r="H5435" s="4" t="str">
        <f t="shared" si="84"/>
        <v>Yes</v>
      </c>
      <c r="I5435" t="str" cm="1">
        <f t="array" ref="I5435">_xlfn.IFS(S5435&lt;100,"Normal",AND(S5435&gt;=100,S5435&lt;126),"Pre-Injury",S5435&gt;125,"Injured")</f>
        <v>Injured</v>
      </c>
      <c r="J5435" s="3">
        <v>29.45</v>
      </c>
      <c r="K5435" t="s">
        <v>23</v>
      </c>
      <c r="L5435" t="s">
        <v>24</v>
      </c>
      <c r="M5435" t="s">
        <v>23</v>
      </c>
      <c r="N5435" t="s">
        <v>27</v>
      </c>
      <c r="O5435" t="s">
        <v>25</v>
      </c>
      <c r="P5435" s="4">
        <v>8</v>
      </c>
      <c r="Q5435" s="4" t="s">
        <v>25</v>
      </c>
      <c r="R5435" s="4">
        <v>249</v>
      </c>
      <c r="S5435" s="4">
        <v>139</v>
      </c>
      <c r="T5435" s="5">
        <v>6.84</v>
      </c>
      <c r="U5435" s="5">
        <v>9.44</v>
      </c>
      <c r="V5435" t="s">
        <v>24</v>
      </c>
    </row>
    <row r="5436" spans="1:22" x14ac:dyDescent="0.3">
      <c r="A5436">
        <v>72</v>
      </c>
      <c r="B5436" t="s">
        <v>26</v>
      </c>
      <c r="C5436" s="4">
        <v>139</v>
      </c>
      <c r="D5436" s="4">
        <v>283</v>
      </c>
      <c r="E5436" t="s">
        <v>27</v>
      </c>
      <c r="F5436" t="s">
        <v>23</v>
      </c>
      <c r="G5436" t="s">
        <v>23</v>
      </c>
      <c r="H5436" s="4" t="str">
        <f t="shared" si="84"/>
        <v>No</v>
      </c>
      <c r="I5436" t="str" cm="1">
        <f t="array" ref="I5436">_xlfn.IFS(S5436&lt;100,"Normal",AND(S5436&gt;=100,S5436&lt;126),"Pre-Injury",S5436&gt;125,"Injured")</f>
        <v>Normal</v>
      </c>
      <c r="J5436" s="3">
        <v>29.46</v>
      </c>
      <c r="K5436" t="s">
        <v>23</v>
      </c>
      <c r="L5436" t="s">
        <v>23</v>
      </c>
      <c r="M5436" t="s">
        <v>24</v>
      </c>
      <c r="N5436" t="s">
        <v>25</v>
      </c>
      <c r="O5436" t="s">
        <v>22</v>
      </c>
      <c r="P5436" s="4">
        <v>4</v>
      </c>
      <c r="Q5436" s="4" t="s">
        <v>27</v>
      </c>
      <c r="R5436" s="4">
        <v>338</v>
      </c>
      <c r="S5436" s="4">
        <v>89</v>
      </c>
      <c r="T5436" s="5">
        <v>6.47</v>
      </c>
      <c r="U5436" s="5">
        <v>5.36</v>
      </c>
      <c r="V5436" t="s">
        <v>24</v>
      </c>
    </row>
    <row r="5437" spans="1:22" x14ac:dyDescent="0.3">
      <c r="A5437">
        <v>53</v>
      </c>
      <c r="B5437" t="s">
        <v>26</v>
      </c>
      <c r="C5437" s="4">
        <v>138</v>
      </c>
      <c r="D5437" s="4">
        <v>258</v>
      </c>
      <c r="E5437" t="s">
        <v>22</v>
      </c>
      <c r="F5437" t="s">
        <v>23</v>
      </c>
      <c r="G5437" t="s">
        <v>23</v>
      </c>
      <c r="H5437" s="4" t="str">
        <f t="shared" si="84"/>
        <v>Yes</v>
      </c>
      <c r="I5437" t="str" cm="1">
        <f t="array" ref="I5437">_xlfn.IFS(S5437&lt;100,"Normal",AND(S5437&gt;=100,S5437&lt;126),"Pre-Injury",S5437&gt;125,"Injured")</f>
        <v>Injured</v>
      </c>
      <c r="J5437" s="3">
        <v>29.46</v>
      </c>
      <c r="K5437" t="s">
        <v>23</v>
      </c>
      <c r="L5437" t="s">
        <v>23</v>
      </c>
      <c r="M5437" t="s">
        <v>23</v>
      </c>
      <c r="N5437" t="s">
        <v>28</v>
      </c>
      <c r="O5437" t="s">
        <v>22</v>
      </c>
      <c r="P5437" s="5">
        <v>10</v>
      </c>
      <c r="Q5437" s="4" t="s">
        <v>25</v>
      </c>
      <c r="R5437" s="4">
        <v>355</v>
      </c>
      <c r="S5437" s="4">
        <v>129</v>
      </c>
      <c r="T5437" s="4">
        <v>8.6300000000000008</v>
      </c>
      <c r="U5437" s="5">
        <v>10.94</v>
      </c>
      <c r="V5437" t="s">
        <v>24</v>
      </c>
    </row>
    <row r="5438" spans="1:22" x14ac:dyDescent="0.3">
      <c r="A5438">
        <v>78</v>
      </c>
      <c r="B5438" t="s">
        <v>26</v>
      </c>
      <c r="C5438" s="4">
        <v>140</v>
      </c>
      <c r="D5438" s="4">
        <v>259</v>
      </c>
      <c r="E5438" t="s">
        <v>27</v>
      </c>
      <c r="F5438" t="s">
        <v>23</v>
      </c>
      <c r="G5438" t="s">
        <v>23</v>
      </c>
      <c r="H5438" s="4" t="str">
        <f t="shared" si="84"/>
        <v>Yes</v>
      </c>
      <c r="I5438" t="str" cm="1">
        <f t="array" ref="I5438">_xlfn.IFS(S5438&lt;100,"Normal",AND(S5438&gt;=100,S5438&lt;126),"Pre-Injury",S5438&gt;125,"Injured")</f>
        <v>Injured</v>
      </c>
      <c r="J5438" s="3">
        <v>29.46</v>
      </c>
      <c r="K5438" t="s">
        <v>23</v>
      </c>
      <c r="L5438" t="s">
        <v>23</v>
      </c>
      <c r="M5438" t="s">
        <v>24</v>
      </c>
      <c r="N5438" t="s">
        <v>22</v>
      </c>
      <c r="O5438" t="s">
        <v>22</v>
      </c>
      <c r="P5438" s="5">
        <v>6</v>
      </c>
      <c r="Q5438" s="4" t="s">
        <v>25</v>
      </c>
      <c r="R5438" s="4">
        <v>139</v>
      </c>
      <c r="S5438" s="4">
        <v>133</v>
      </c>
      <c r="T5438" s="5">
        <v>11.66</v>
      </c>
      <c r="U5438" s="4">
        <v>9.6300000000000008</v>
      </c>
      <c r="V5438" t="s">
        <v>24</v>
      </c>
    </row>
    <row r="5439" spans="1:22" x14ac:dyDescent="0.3">
      <c r="A5439">
        <v>39</v>
      </c>
      <c r="B5439" t="s">
        <v>21</v>
      </c>
      <c r="C5439" s="4">
        <v>130</v>
      </c>
      <c r="D5439" s="4">
        <v>297</v>
      </c>
      <c r="E5439" t="s">
        <v>25</v>
      </c>
      <c r="F5439" t="s">
        <v>23</v>
      </c>
      <c r="G5439" t="s">
        <v>23</v>
      </c>
      <c r="H5439" s="4" t="str">
        <f t="shared" si="84"/>
        <v>No</v>
      </c>
      <c r="I5439" t="str" cm="1">
        <f t="array" ref="I5439">_xlfn.IFS(S5439&lt;100,"Normal",AND(S5439&gt;=100,S5439&lt;126),"Pre-Injury",S5439&gt;125,"Injured")</f>
        <v>Pre-Injury</v>
      </c>
      <c r="J5439" s="3">
        <v>29.46</v>
      </c>
      <c r="K5439" t="s">
        <v>23</v>
      </c>
      <c r="L5439" t="s">
        <v>23</v>
      </c>
      <c r="M5439" t="s">
        <v>24</v>
      </c>
      <c r="N5439" t="s">
        <v>28</v>
      </c>
      <c r="O5439" t="s">
        <v>27</v>
      </c>
      <c r="P5439" s="5">
        <v>7</v>
      </c>
      <c r="Q5439" s="4" t="s">
        <v>22</v>
      </c>
      <c r="R5439" s="4">
        <v>186</v>
      </c>
      <c r="S5439" s="4">
        <v>115</v>
      </c>
      <c r="T5439" s="5">
        <v>12.37</v>
      </c>
      <c r="U5439" s="5">
        <v>19.010000000000002</v>
      </c>
      <c r="V5439" t="s">
        <v>23</v>
      </c>
    </row>
    <row r="5440" spans="1:22" x14ac:dyDescent="0.3">
      <c r="A5440">
        <v>52</v>
      </c>
      <c r="B5440" t="s">
        <v>26</v>
      </c>
      <c r="C5440" s="4">
        <v>143</v>
      </c>
      <c r="D5440" s="4">
        <v>172</v>
      </c>
      <c r="E5440" t="s">
        <v>27</v>
      </c>
      <c r="F5440" t="s">
        <v>23</v>
      </c>
      <c r="G5440" t="s">
        <v>23</v>
      </c>
      <c r="H5440" s="4" t="str">
        <f t="shared" si="84"/>
        <v>No</v>
      </c>
      <c r="I5440" t="str" cm="1">
        <f t="array" ref="I5440">_xlfn.IFS(S5440&lt;100,"Normal",AND(S5440&gt;=100,S5440&lt;126),"Pre-Injury",S5440&gt;125,"Injured")</f>
        <v>Pre-Injury</v>
      </c>
      <c r="J5440" s="3">
        <v>29.47</v>
      </c>
      <c r="K5440" t="s">
        <v>23</v>
      </c>
      <c r="L5440" t="s">
        <v>23</v>
      </c>
      <c r="M5440" t="s">
        <v>24</v>
      </c>
      <c r="N5440" t="s">
        <v>22</v>
      </c>
      <c r="O5440" t="s">
        <v>27</v>
      </c>
      <c r="P5440" s="5">
        <v>9</v>
      </c>
      <c r="Q5440" s="4" t="s">
        <v>27</v>
      </c>
      <c r="R5440" s="4">
        <v>398</v>
      </c>
      <c r="S5440" s="4">
        <v>124</v>
      </c>
      <c r="T5440" s="5">
        <v>2.86</v>
      </c>
      <c r="U5440" s="5">
        <v>7.36</v>
      </c>
      <c r="V5440" t="s">
        <v>23</v>
      </c>
    </row>
    <row r="5441" spans="1:22" x14ac:dyDescent="0.3">
      <c r="A5441">
        <v>46</v>
      </c>
      <c r="B5441" t="s">
        <v>26</v>
      </c>
      <c r="C5441" s="4">
        <v>122</v>
      </c>
      <c r="D5441" s="4">
        <v>218</v>
      </c>
      <c r="E5441" t="s">
        <v>22</v>
      </c>
      <c r="F5441" t="s">
        <v>23</v>
      </c>
      <c r="G5441" t="s">
        <v>23</v>
      </c>
      <c r="H5441" s="4" t="str">
        <f t="shared" si="84"/>
        <v>Yes</v>
      </c>
      <c r="I5441" t="str" cm="1">
        <f t="array" ref="I5441">_xlfn.IFS(S5441&lt;100,"Normal",AND(S5441&gt;=100,S5441&lt;126),"Pre-Injury",S5441&gt;125,"Injured")</f>
        <v>Injured</v>
      </c>
      <c r="J5441" s="3">
        <v>29.47</v>
      </c>
      <c r="K5441" t="s">
        <v>24</v>
      </c>
      <c r="L5441" t="s">
        <v>24</v>
      </c>
      <c r="M5441" t="s">
        <v>24</v>
      </c>
      <c r="N5441" t="s">
        <v>28</v>
      </c>
      <c r="O5441" t="s">
        <v>25</v>
      </c>
      <c r="P5441" s="5">
        <v>5</v>
      </c>
      <c r="Q5441" s="4" t="s">
        <v>27</v>
      </c>
      <c r="R5441" s="4">
        <v>153</v>
      </c>
      <c r="S5441" s="4">
        <v>137</v>
      </c>
      <c r="T5441" s="5">
        <v>14.83</v>
      </c>
      <c r="U5441" s="5">
        <v>9.5299999999999994</v>
      </c>
      <c r="V5441" t="s">
        <v>24</v>
      </c>
    </row>
    <row r="5442" spans="1:22" x14ac:dyDescent="0.3">
      <c r="A5442">
        <v>42</v>
      </c>
      <c r="B5442" t="s">
        <v>21</v>
      </c>
      <c r="C5442" s="4">
        <v>152</v>
      </c>
      <c r="D5442" s="4">
        <v>218</v>
      </c>
      <c r="E5442" t="s">
        <v>22</v>
      </c>
      <c r="F5442" t="s">
        <v>23</v>
      </c>
      <c r="G5442" t="s">
        <v>24</v>
      </c>
      <c r="H5442" s="4" t="str">
        <f t="shared" ref="H5442:H5505" si="85">IF(I5442="Normal","No",IF(I5442="Pre-Injury","No","Yes"))</f>
        <v>No</v>
      </c>
      <c r="I5442" t="str" cm="1">
        <f t="array" ref="I5442">_xlfn.IFS(S5442&lt;100,"Normal",AND(S5442&gt;=100,S5442&lt;126),"Pre-Injury",S5442&gt;125,"Injured")</f>
        <v>Normal</v>
      </c>
      <c r="J5442" s="3">
        <v>29.47</v>
      </c>
      <c r="K5442" t="s">
        <v>23</v>
      </c>
      <c r="L5442" t="s">
        <v>24</v>
      </c>
      <c r="M5442" t="s">
        <v>24</v>
      </c>
      <c r="N5442" t="s">
        <v>22</v>
      </c>
      <c r="O5442" t="s">
        <v>25</v>
      </c>
      <c r="P5442" s="5">
        <v>7</v>
      </c>
      <c r="Q5442" s="4" t="s">
        <v>22</v>
      </c>
      <c r="R5442" s="4">
        <v>176</v>
      </c>
      <c r="S5442" s="4">
        <v>86</v>
      </c>
      <c r="T5442" s="5">
        <v>6.34</v>
      </c>
      <c r="U5442" s="5">
        <v>18.670000000000002</v>
      </c>
      <c r="V5442" t="s">
        <v>24</v>
      </c>
    </row>
    <row r="5443" spans="1:22" x14ac:dyDescent="0.3">
      <c r="A5443">
        <v>28</v>
      </c>
      <c r="B5443" t="s">
        <v>26</v>
      </c>
      <c r="C5443" s="4">
        <v>157</v>
      </c>
      <c r="D5443" s="4">
        <v>166</v>
      </c>
      <c r="E5443" t="s">
        <v>27</v>
      </c>
      <c r="F5443" t="s">
        <v>24</v>
      </c>
      <c r="G5443" t="s">
        <v>24</v>
      </c>
      <c r="H5443" s="4" t="str">
        <f t="shared" si="85"/>
        <v>Yes</v>
      </c>
      <c r="I5443" t="str" cm="1">
        <f t="array" ref="I5443">_xlfn.IFS(S5443&lt;100,"Normal",AND(S5443&gt;=100,S5443&lt;126),"Pre-Injury",S5443&gt;125,"Injured")</f>
        <v>Injured</v>
      </c>
      <c r="J5443" s="3">
        <v>29.47</v>
      </c>
      <c r="K5443" t="s">
        <v>23</v>
      </c>
      <c r="L5443" t="s">
        <v>23</v>
      </c>
      <c r="M5443" t="s">
        <v>24</v>
      </c>
      <c r="N5443" t="s">
        <v>27</v>
      </c>
      <c r="O5443" t="s">
        <v>27</v>
      </c>
      <c r="P5443" s="5">
        <v>6</v>
      </c>
      <c r="Q5443" s="4" t="s">
        <v>25</v>
      </c>
      <c r="R5443" s="4">
        <v>211</v>
      </c>
      <c r="S5443" s="4">
        <v>150</v>
      </c>
      <c r="T5443" s="5">
        <v>7.37</v>
      </c>
      <c r="U5443" s="5">
        <v>15.47</v>
      </c>
      <c r="V5443" t="s">
        <v>24</v>
      </c>
    </row>
    <row r="5444" spans="1:22" x14ac:dyDescent="0.3">
      <c r="A5444">
        <v>21</v>
      </c>
      <c r="B5444" t="s">
        <v>21</v>
      </c>
      <c r="C5444" s="4">
        <v>137</v>
      </c>
      <c r="D5444" s="4">
        <v>291</v>
      </c>
      <c r="E5444" t="s">
        <v>27</v>
      </c>
      <c r="F5444" t="s">
        <v>24</v>
      </c>
      <c r="G5444" t="s">
        <v>23</v>
      </c>
      <c r="H5444" s="4" t="str">
        <f t="shared" si="85"/>
        <v>No</v>
      </c>
      <c r="I5444" t="str" cm="1">
        <f t="array" ref="I5444">_xlfn.IFS(S5444&lt;100,"Normal",AND(S5444&gt;=100,S5444&lt;126),"Pre-Injury",S5444&gt;125,"Injured")</f>
        <v>Pre-Injury</v>
      </c>
      <c r="J5444" s="3">
        <v>29.48</v>
      </c>
      <c r="K5444" t="s">
        <v>23</v>
      </c>
      <c r="L5444" t="s">
        <v>24</v>
      </c>
      <c r="M5444" t="s">
        <v>24</v>
      </c>
      <c r="N5444" t="s">
        <v>28</v>
      </c>
      <c r="O5444" t="s">
        <v>25</v>
      </c>
      <c r="P5444" s="5">
        <v>7</v>
      </c>
      <c r="Q5444" s="4" t="s">
        <v>22</v>
      </c>
      <c r="R5444" s="4">
        <v>359</v>
      </c>
      <c r="S5444" s="4">
        <v>120</v>
      </c>
      <c r="T5444" s="5">
        <v>13.15</v>
      </c>
      <c r="U5444" s="5">
        <v>6.68</v>
      </c>
      <c r="V5444" t="s">
        <v>24</v>
      </c>
    </row>
    <row r="5445" spans="1:22" x14ac:dyDescent="0.3">
      <c r="A5445">
        <v>22</v>
      </c>
      <c r="B5445" t="s">
        <v>26</v>
      </c>
      <c r="C5445" s="4">
        <v>137</v>
      </c>
      <c r="D5445" s="4">
        <v>299</v>
      </c>
      <c r="E5445" t="s">
        <v>25</v>
      </c>
      <c r="F5445" t="s">
        <v>23</v>
      </c>
      <c r="G5445" t="s">
        <v>24</v>
      </c>
      <c r="H5445" s="4" t="str">
        <f t="shared" si="85"/>
        <v>No</v>
      </c>
      <c r="I5445" t="str" cm="1">
        <f t="array" ref="I5445">_xlfn.IFS(S5445&lt;100,"Normal",AND(S5445&gt;=100,S5445&lt;126),"Pre-Injury",S5445&gt;125,"Injured")</f>
        <v>Normal</v>
      </c>
      <c r="J5445" s="3">
        <v>29.48</v>
      </c>
      <c r="K5445" t="s">
        <v>23</v>
      </c>
      <c r="L5445" t="s">
        <v>24</v>
      </c>
      <c r="M5445" t="s">
        <v>24</v>
      </c>
      <c r="N5445" t="s">
        <v>22</v>
      </c>
      <c r="O5445" t="s">
        <v>27</v>
      </c>
      <c r="P5445" s="5">
        <v>7</v>
      </c>
      <c r="Q5445" s="4" t="s">
        <v>27</v>
      </c>
      <c r="R5445" s="4">
        <v>353</v>
      </c>
      <c r="S5445" s="4">
        <v>99</v>
      </c>
      <c r="T5445" s="5">
        <v>14.22</v>
      </c>
      <c r="U5445" s="5">
        <v>13.45</v>
      </c>
      <c r="V5445" t="s">
        <v>24</v>
      </c>
    </row>
    <row r="5446" spans="1:22" x14ac:dyDescent="0.3">
      <c r="A5446">
        <v>61</v>
      </c>
      <c r="B5446" t="s">
        <v>26</v>
      </c>
      <c r="C5446" s="4">
        <v>125</v>
      </c>
      <c r="D5446" s="4">
        <v>202</v>
      </c>
      <c r="E5446" t="s">
        <v>27</v>
      </c>
      <c r="F5446" t="s">
        <v>23</v>
      </c>
      <c r="G5446" t="s">
        <v>23</v>
      </c>
      <c r="H5446" s="4" t="str">
        <f t="shared" si="85"/>
        <v>No</v>
      </c>
      <c r="I5446" t="str" cm="1">
        <f t="array" ref="I5446">_xlfn.IFS(S5446&lt;100,"Normal",AND(S5446&gt;=100,S5446&lt;126),"Pre-Injury",S5446&gt;125,"Injured")</f>
        <v>Pre-Injury</v>
      </c>
      <c r="J5446" s="3">
        <v>29.48</v>
      </c>
      <c r="K5446" t="s">
        <v>24</v>
      </c>
      <c r="L5446" t="s">
        <v>24</v>
      </c>
      <c r="M5446" t="s">
        <v>23</v>
      </c>
      <c r="N5446" t="s">
        <v>27</v>
      </c>
      <c r="O5446" t="s">
        <v>22</v>
      </c>
      <c r="P5446" s="5">
        <v>6</v>
      </c>
      <c r="Q5446" s="4" t="s">
        <v>27</v>
      </c>
      <c r="R5446" s="4">
        <v>127</v>
      </c>
      <c r="S5446" s="4">
        <v>108</v>
      </c>
      <c r="T5446" s="5">
        <v>10.78</v>
      </c>
      <c r="U5446" s="5">
        <v>14.83</v>
      </c>
      <c r="V5446" t="s">
        <v>24</v>
      </c>
    </row>
    <row r="5447" spans="1:22" x14ac:dyDescent="0.3">
      <c r="A5447">
        <v>36</v>
      </c>
      <c r="B5447" t="s">
        <v>21</v>
      </c>
      <c r="C5447" s="4">
        <v>131</v>
      </c>
      <c r="D5447" s="4">
        <v>209</v>
      </c>
      <c r="E5447" t="s">
        <v>25</v>
      </c>
      <c r="F5447" t="s">
        <v>24</v>
      </c>
      <c r="G5447" t="s">
        <v>24</v>
      </c>
      <c r="H5447" s="4" t="str">
        <f t="shared" si="85"/>
        <v>Yes</v>
      </c>
      <c r="I5447" t="str" cm="1">
        <f t="array" ref="I5447">_xlfn.IFS(S5447&lt;100,"Normal",AND(S5447&gt;=100,S5447&lt;126),"Pre-Injury",S5447&gt;125,"Injured")</f>
        <v>Injured</v>
      </c>
      <c r="J5447" s="3">
        <v>29.48</v>
      </c>
      <c r="K5447" t="s">
        <v>23</v>
      </c>
      <c r="L5447" t="s">
        <v>24</v>
      </c>
      <c r="M5447" t="s">
        <v>24</v>
      </c>
      <c r="N5447" t="s">
        <v>22</v>
      </c>
      <c r="O5447" t="s">
        <v>25</v>
      </c>
      <c r="P5447" s="5">
        <v>7</v>
      </c>
      <c r="Q5447" s="4" t="s">
        <v>22</v>
      </c>
      <c r="R5447" s="4">
        <v>249</v>
      </c>
      <c r="S5447" s="4">
        <v>132</v>
      </c>
      <c r="T5447" s="5">
        <v>4.68</v>
      </c>
      <c r="U5447" s="5">
        <v>12.11</v>
      </c>
      <c r="V5447" t="s">
        <v>24</v>
      </c>
    </row>
    <row r="5448" spans="1:22" x14ac:dyDescent="0.3">
      <c r="A5448">
        <v>50</v>
      </c>
      <c r="B5448" t="s">
        <v>21</v>
      </c>
      <c r="C5448" s="4">
        <v>151</v>
      </c>
      <c r="D5448" s="4">
        <v>188</v>
      </c>
      <c r="E5448" t="s">
        <v>27</v>
      </c>
      <c r="F5448" t="s">
        <v>24</v>
      </c>
      <c r="G5448" t="s">
        <v>24</v>
      </c>
      <c r="H5448" s="4" t="str">
        <f t="shared" si="85"/>
        <v>Yes</v>
      </c>
      <c r="I5448" t="str" cm="1">
        <f t="array" ref="I5448">_xlfn.IFS(S5448&lt;100,"Normal",AND(S5448&gt;=100,S5448&lt;126),"Pre-Injury",S5448&gt;125,"Injured")</f>
        <v>Injured</v>
      </c>
      <c r="J5448" s="3">
        <v>29.49</v>
      </c>
      <c r="K5448" t="s">
        <v>23</v>
      </c>
      <c r="L5448" t="s">
        <v>23</v>
      </c>
      <c r="M5448" t="s">
        <v>23</v>
      </c>
      <c r="N5448" t="s">
        <v>27</v>
      </c>
      <c r="O5448" t="s">
        <v>25</v>
      </c>
      <c r="P5448" s="5">
        <v>10</v>
      </c>
      <c r="Q5448" s="4" t="s">
        <v>22</v>
      </c>
      <c r="R5448" s="4">
        <v>261</v>
      </c>
      <c r="S5448" s="4">
        <v>139</v>
      </c>
      <c r="T5448" s="5">
        <v>3.55</v>
      </c>
      <c r="U5448" s="5">
        <v>15.72</v>
      </c>
      <c r="V5448" t="s">
        <v>24</v>
      </c>
    </row>
    <row r="5449" spans="1:22" x14ac:dyDescent="0.3">
      <c r="A5449">
        <v>63</v>
      </c>
      <c r="B5449" t="s">
        <v>26</v>
      </c>
      <c r="C5449" s="4">
        <v>167</v>
      </c>
      <c r="D5449" s="4">
        <v>160</v>
      </c>
      <c r="E5449" t="s">
        <v>25</v>
      </c>
      <c r="F5449" t="s">
        <v>24</v>
      </c>
      <c r="G5449" t="s">
        <v>24</v>
      </c>
      <c r="H5449" s="4" t="str">
        <f t="shared" si="85"/>
        <v>No</v>
      </c>
      <c r="I5449" t="str" cm="1">
        <f t="array" ref="I5449">_xlfn.IFS(S5449&lt;100,"Normal",AND(S5449&gt;=100,S5449&lt;126),"Pre-Injury",S5449&gt;125,"Injured")</f>
        <v>Normal</v>
      </c>
      <c r="J5449" s="3">
        <v>29.49</v>
      </c>
      <c r="K5449" t="s">
        <v>23</v>
      </c>
      <c r="L5449" t="s">
        <v>24</v>
      </c>
      <c r="M5449" t="s">
        <v>23</v>
      </c>
      <c r="N5449" t="s">
        <v>28</v>
      </c>
      <c r="O5449" t="s">
        <v>22</v>
      </c>
      <c r="P5449" s="5">
        <v>7</v>
      </c>
      <c r="Q5449" s="4" t="s">
        <v>25</v>
      </c>
      <c r="R5449" s="4">
        <v>147</v>
      </c>
      <c r="S5449" s="4">
        <v>88</v>
      </c>
      <c r="T5449" s="5">
        <v>0.22</v>
      </c>
      <c r="U5449" s="5">
        <v>9.98</v>
      </c>
      <c r="V5449" t="s">
        <v>24</v>
      </c>
    </row>
    <row r="5450" spans="1:22" x14ac:dyDescent="0.3">
      <c r="A5450">
        <v>62</v>
      </c>
      <c r="B5450" t="s">
        <v>26</v>
      </c>
      <c r="C5450" s="4">
        <v>156</v>
      </c>
      <c r="D5450" s="4">
        <v>264</v>
      </c>
      <c r="E5450" t="s">
        <v>25</v>
      </c>
      <c r="F5450" t="s">
        <v>24</v>
      </c>
      <c r="G5450" t="s">
        <v>24</v>
      </c>
      <c r="H5450" s="4" t="str">
        <f t="shared" si="85"/>
        <v>No</v>
      </c>
      <c r="I5450" t="str" cm="1">
        <f t="array" ref="I5450">_xlfn.IFS(S5450&lt;100,"Normal",AND(S5450&gt;=100,S5450&lt;126),"Pre-Injury",S5450&gt;125,"Injured")</f>
        <v>Pre-Injury</v>
      </c>
      <c r="J5450" s="3">
        <v>29.5</v>
      </c>
      <c r="K5450" t="s">
        <v>23</v>
      </c>
      <c r="L5450" t="s">
        <v>23</v>
      </c>
      <c r="M5450" t="s">
        <v>23</v>
      </c>
      <c r="N5450" t="s">
        <v>22</v>
      </c>
      <c r="O5450" t="s">
        <v>27</v>
      </c>
      <c r="P5450" s="5">
        <v>4</v>
      </c>
      <c r="Q5450" s="4" t="s">
        <v>22</v>
      </c>
      <c r="R5450" s="4">
        <v>302</v>
      </c>
      <c r="S5450" s="4">
        <v>117</v>
      </c>
      <c r="T5450" s="5">
        <v>8.35</v>
      </c>
      <c r="U5450" s="5">
        <v>19.95</v>
      </c>
      <c r="V5450" t="s">
        <v>24</v>
      </c>
    </row>
    <row r="5451" spans="1:22" x14ac:dyDescent="0.3">
      <c r="A5451">
        <v>47</v>
      </c>
      <c r="B5451" t="s">
        <v>26</v>
      </c>
      <c r="C5451" s="4">
        <v>146</v>
      </c>
      <c r="D5451" s="4">
        <v>150</v>
      </c>
      <c r="E5451" t="s">
        <v>22</v>
      </c>
      <c r="F5451" t="s">
        <v>23</v>
      </c>
      <c r="G5451" t="s">
        <v>23</v>
      </c>
      <c r="H5451" s="4" t="str">
        <f t="shared" si="85"/>
        <v>Yes</v>
      </c>
      <c r="I5451" t="str" cm="1">
        <f t="array" ref="I5451">_xlfn.IFS(S5451&lt;100,"Normal",AND(S5451&gt;=100,S5451&lt;126),"Pre-Injury",S5451&gt;125,"Injured")</f>
        <v>Injured</v>
      </c>
      <c r="J5451" s="3">
        <v>29.5</v>
      </c>
      <c r="K5451" t="s">
        <v>23</v>
      </c>
      <c r="L5451" t="s">
        <v>24</v>
      </c>
      <c r="M5451" t="s">
        <v>24</v>
      </c>
      <c r="N5451" t="s">
        <v>28</v>
      </c>
      <c r="O5451" t="s">
        <v>25</v>
      </c>
      <c r="P5451" s="5">
        <v>5</v>
      </c>
      <c r="Q5451" s="4" t="s">
        <v>25</v>
      </c>
      <c r="R5451" s="4">
        <v>350</v>
      </c>
      <c r="S5451" s="4">
        <v>138</v>
      </c>
      <c r="T5451" s="5">
        <v>8.31</v>
      </c>
      <c r="U5451" s="5">
        <v>17.059999999999999</v>
      </c>
      <c r="V5451" t="s">
        <v>24</v>
      </c>
    </row>
    <row r="5452" spans="1:22" x14ac:dyDescent="0.3">
      <c r="A5452">
        <v>62</v>
      </c>
      <c r="B5452" t="s">
        <v>21</v>
      </c>
      <c r="C5452" s="4">
        <v>128</v>
      </c>
      <c r="D5452" s="4">
        <v>298</v>
      </c>
      <c r="E5452" t="s">
        <v>25</v>
      </c>
      <c r="F5452" t="s">
        <v>24</v>
      </c>
      <c r="G5452" t="s">
        <v>24</v>
      </c>
      <c r="H5452" s="4" t="str">
        <f t="shared" si="85"/>
        <v>No</v>
      </c>
      <c r="I5452" t="str" cm="1">
        <f t="array" ref="I5452">_xlfn.IFS(S5452&lt;100,"Normal",AND(S5452&gt;=100,S5452&lt;126),"Pre-Injury",S5452&gt;125,"Injured")</f>
        <v>Normal</v>
      </c>
      <c r="J5452" s="3">
        <v>29.5</v>
      </c>
      <c r="K5452" t="s">
        <v>24</v>
      </c>
      <c r="L5452" t="s">
        <v>24</v>
      </c>
      <c r="M5452" t="s">
        <v>24</v>
      </c>
      <c r="N5452" t="s">
        <v>28</v>
      </c>
      <c r="O5452" t="s">
        <v>22</v>
      </c>
      <c r="P5452" s="5">
        <v>8</v>
      </c>
      <c r="Q5452" s="4" t="s">
        <v>22</v>
      </c>
      <c r="R5452" s="4">
        <v>294</v>
      </c>
      <c r="S5452" s="4">
        <v>96</v>
      </c>
      <c r="T5452" s="5">
        <v>3.13</v>
      </c>
      <c r="U5452" s="5">
        <v>8.6999999999999993</v>
      </c>
      <c r="V5452" t="s">
        <v>24</v>
      </c>
    </row>
    <row r="5453" spans="1:22" x14ac:dyDescent="0.3">
      <c r="A5453">
        <v>32</v>
      </c>
      <c r="B5453" t="s">
        <v>26</v>
      </c>
      <c r="C5453" s="4">
        <v>162</v>
      </c>
      <c r="D5453" s="4">
        <v>172</v>
      </c>
      <c r="E5453" t="s">
        <v>25</v>
      </c>
      <c r="F5453" t="s">
        <v>24</v>
      </c>
      <c r="G5453" t="s">
        <v>24</v>
      </c>
      <c r="H5453" s="4" t="str">
        <f t="shared" si="85"/>
        <v>Yes</v>
      </c>
      <c r="I5453" t="str" cm="1">
        <f t="array" ref="I5453">_xlfn.IFS(S5453&lt;100,"Normal",AND(S5453&gt;=100,S5453&lt;126),"Pre-Injury",S5453&gt;125,"Injured")</f>
        <v>Injured</v>
      </c>
      <c r="J5453" s="3">
        <v>29.5</v>
      </c>
      <c r="K5453" t="s">
        <v>23</v>
      </c>
      <c r="L5453" t="s">
        <v>23</v>
      </c>
      <c r="M5453" t="s">
        <v>24</v>
      </c>
      <c r="N5453" t="s">
        <v>27</v>
      </c>
      <c r="O5453" t="s">
        <v>22</v>
      </c>
      <c r="P5453" s="5">
        <v>4</v>
      </c>
      <c r="Q5453" s="4" t="s">
        <v>27</v>
      </c>
      <c r="R5453" s="4">
        <v>382</v>
      </c>
      <c r="S5453" s="4">
        <v>158</v>
      </c>
      <c r="T5453" s="4">
        <v>9.18</v>
      </c>
      <c r="U5453" s="5">
        <v>11.66</v>
      </c>
      <c r="V5453" t="s">
        <v>23</v>
      </c>
    </row>
    <row r="5454" spans="1:22" x14ac:dyDescent="0.3">
      <c r="A5454">
        <v>48</v>
      </c>
      <c r="B5454" t="s">
        <v>26</v>
      </c>
      <c r="C5454" s="4">
        <v>140</v>
      </c>
      <c r="D5454" s="4">
        <v>287</v>
      </c>
      <c r="E5454" t="s">
        <v>22</v>
      </c>
      <c r="F5454" t="s">
        <v>24</v>
      </c>
      <c r="G5454" t="s">
        <v>24</v>
      </c>
      <c r="H5454" s="4" t="str">
        <f t="shared" si="85"/>
        <v>No</v>
      </c>
      <c r="I5454" t="str" cm="1">
        <f t="array" ref="I5454">_xlfn.IFS(S5454&lt;100,"Normal",AND(S5454&gt;=100,S5454&lt;126),"Pre-Injury",S5454&gt;125,"Injured")</f>
        <v>Normal</v>
      </c>
      <c r="J5454" s="3">
        <v>29.51</v>
      </c>
      <c r="K5454" t="s">
        <v>23</v>
      </c>
      <c r="L5454" t="s">
        <v>24</v>
      </c>
      <c r="M5454" t="s">
        <v>23</v>
      </c>
      <c r="N5454" t="s">
        <v>22</v>
      </c>
      <c r="O5454" t="s">
        <v>22</v>
      </c>
      <c r="P5454" s="5">
        <v>8</v>
      </c>
      <c r="Q5454" s="4" t="s">
        <v>27</v>
      </c>
      <c r="R5454" s="4">
        <v>384</v>
      </c>
      <c r="S5454" s="4">
        <v>91</v>
      </c>
      <c r="T5454" s="5">
        <v>0.37</v>
      </c>
      <c r="U5454" s="5">
        <v>14.19</v>
      </c>
      <c r="V5454" t="s">
        <v>24</v>
      </c>
    </row>
    <row r="5455" spans="1:22" x14ac:dyDescent="0.3">
      <c r="A5455">
        <v>34</v>
      </c>
      <c r="B5455" t="s">
        <v>26</v>
      </c>
      <c r="C5455" s="4">
        <v>163</v>
      </c>
      <c r="D5455" s="4">
        <v>198</v>
      </c>
      <c r="E5455" t="s">
        <v>25</v>
      </c>
      <c r="F5455" t="s">
        <v>23</v>
      </c>
      <c r="G5455" t="s">
        <v>24</v>
      </c>
      <c r="H5455" s="4" t="str">
        <f t="shared" si="85"/>
        <v>No</v>
      </c>
      <c r="I5455" t="str" cm="1">
        <f t="array" ref="I5455">_xlfn.IFS(S5455&lt;100,"Normal",AND(S5455&gt;=100,S5455&lt;126),"Pre-Injury",S5455&gt;125,"Injured")</f>
        <v>Normal</v>
      </c>
      <c r="J5455" s="3">
        <v>29.51</v>
      </c>
      <c r="K5455" t="s">
        <v>23</v>
      </c>
      <c r="L5455" t="s">
        <v>23</v>
      </c>
      <c r="M5455" t="s">
        <v>24</v>
      </c>
      <c r="N5455" t="s">
        <v>22</v>
      </c>
      <c r="O5455" t="s">
        <v>27</v>
      </c>
      <c r="P5455" s="5">
        <v>9</v>
      </c>
      <c r="Q5455" s="4" t="s">
        <v>27</v>
      </c>
      <c r="R5455" s="4">
        <v>368</v>
      </c>
      <c r="S5455" s="4">
        <v>97</v>
      </c>
      <c r="T5455" s="5">
        <v>13.01</v>
      </c>
      <c r="U5455" s="5">
        <v>12.8</v>
      </c>
      <c r="V5455" t="s">
        <v>24</v>
      </c>
    </row>
    <row r="5456" spans="1:22" x14ac:dyDescent="0.3">
      <c r="A5456">
        <v>52</v>
      </c>
      <c r="B5456" t="s">
        <v>26</v>
      </c>
      <c r="C5456" s="4">
        <v>147</v>
      </c>
      <c r="D5456" s="4">
        <v>172</v>
      </c>
      <c r="E5456" t="s">
        <v>27</v>
      </c>
      <c r="F5456" t="s">
        <v>24</v>
      </c>
      <c r="G5456" t="s">
        <v>24</v>
      </c>
      <c r="H5456" s="4" t="str">
        <f t="shared" si="85"/>
        <v>Yes</v>
      </c>
      <c r="I5456" t="str" cm="1">
        <f t="array" ref="I5456">_xlfn.IFS(S5456&lt;100,"Normal",AND(S5456&gt;=100,S5456&lt;126),"Pre-Injury",S5456&gt;125,"Injured")</f>
        <v>Injured</v>
      </c>
      <c r="J5456" s="3">
        <v>29.51</v>
      </c>
      <c r="K5456" t="s">
        <v>23</v>
      </c>
      <c r="L5456" t="s">
        <v>24</v>
      </c>
      <c r="M5456" t="s">
        <v>24</v>
      </c>
      <c r="N5456" t="s">
        <v>25</v>
      </c>
      <c r="O5456" t="s">
        <v>22</v>
      </c>
      <c r="P5456" s="5">
        <v>7</v>
      </c>
      <c r="Q5456" s="4" t="s">
        <v>27</v>
      </c>
      <c r="R5456" s="4">
        <v>299</v>
      </c>
      <c r="S5456" s="4">
        <v>127</v>
      </c>
      <c r="T5456" s="5">
        <v>1.39</v>
      </c>
      <c r="U5456" s="5">
        <v>13.51</v>
      </c>
      <c r="V5456" t="s">
        <v>24</v>
      </c>
    </row>
    <row r="5457" spans="1:22" x14ac:dyDescent="0.3">
      <c r="A5457">
        <v>56</v>
      </c>
      <c r="B5457" t="s">
        <v>21</v>
      </c>
      <c r="C5457" s="4">
        <v>150</v>
      </c>
      <c r="D5457" s="4">
        <v>160</v>
      </c>
      <c r="E5457" t="s">
        <v>25</v>
      </c>
      <c r="F5457" t="s">
        <v>24</v>
      </c>
      <c r="G5457" t="s">
        <v>23</v>
      </c>
      <c r="H5457" s="4" t="str">
        <f t="shared" si="85"/>
        <v>Yes</v>
      </c>
      <c r="I5457" t="str" cm="1">
        <f t="array" ref="I5457">_xlfn.IFS(S5457&lt;100,"Normal",AND(S5457&gt;=100,S5457&lt;126),"Pre-Injury",S5457&gt;125,"Injured")</f>
        <v>Injured</v>
      </c>
      <c r="J5457" s="3">
        <v>29.51</v>
      </c>
      <c r="K5457" t="s">
        <v>23</v>
      </c>
      <c r="L5457" t="s">
        <v>24</v>
      </c>
      <c r="M5457" t="s">
        <v>23</v>
      </c>
      <c r="N5457" t="s">
        <v>28</v>
      </c>
      <c r="O5457" t="s">
        <v>25</v>
      </c>
      <c r="P5457" s="5">
        <v>4</v>
      </c>
      <c r="Q5457" s="4" t="s">
        <v>27</v>
      </c>
      <c r="R5457" s="4">
        <v>305</v>
      </c>
      <c r="S5457" s="4">
        <v>145</v>
      </c>
      <c r="T5457" s="5">
        <v>9.7799999999999994</v>
      </c>
      <c r="U5457" s="5">
        <v>18.350000000000001</v>
      </c>
      <c r="V5457" t="s">
        <v>24</v>
      </c>
    </row>
    <row r="5458" spans="1:22" x14ac:dyDescent="0.3">
      <c r="A5458">
        <v>52</v>
      </c>
      <c r="B5458" t="s">
        <v>21</v>
      </c>
      <c r="C5458" s="4">
        <v>120</v>
      </c>
      <c r="D5458" s="4">
        <v>168</v>
      </c>
      <c r="E5458" t="s">
        <v>27</v>
      </c>
      <c r="F5458" t="s">
        <v>23</v>
      </c>
      <c r="G5458" t="s">
        <v>23</v>
      </c>
      <c r="H5458" s="4" t="str">
        <f t="shared" si="85"/>
        <v>No</v>
      </c>
      <c r="I5458" t="str" cm="1">
        <f t="array" ref="I5458">_xlfn.IFS(S5458&lt;100,"Normal",AND(S5458&gt;=100,S5458&lt;126),"Pre-Injury",S5458&gt;125,"Injured")</f>
        <v>Normal</v>
      </c>
      <c r="J5458" s="3">
        <v>29.51</v>
      </c>
      <c r="K5458" t="s">
        <v>24</v>
      </c>
      <c r="L5458" t="s">
        <v>23</v>
      </c>
      <c r="M5458" t="s">
        <v>23</v>
      </c>
      <c r="N5458" t="s">
        <v>28</v>
      </c>
      <c r="O5458" t="s">
        <v>27</v>
      </c>
      <c r="P5458" s="5">
        <v>9</v>
      </c>
      <c r="Q5458" s="4" t="s">
        <v>25</v>
      </c>
      <c r="R5458" s="4">
        <v>296</v>
      </c>
      <c r="S5458" s="4">
        <v>98</v>
      </c>
      <c r="T5458" s="5">
        <v>3</v>
      </c>
      <c r="U5458" s="5">
        <v>15.01</v>
      </c>
      <c r="V5458" t="s">
        <v>24</v>
      </c>
    </row>
    <row r="5459" spans="1:22" x14ac:dyDescent="0.3">
      <c r="A5459">
        <v>33</v>
      </c>
      <c r="B5459" t="s">
        <v>26</v>
      </c>
      <c r="C5459" s="4">
        <v>148</v>
      </c>
      <c r="D5459" s="4">
        <v>290</v>
      </c>
      <c r="E5459" t="s">
        <v>22</v>
      </c>
      <c r="F5459" t="s">
        <v>24</v>
      </c>
      <c r="G5459" t="s">
        <v>24</v>
      </c>
      <c r="H5459" s="4" t="str">
        <f t="shared" si="85"/>
        <v>Yes</v>
      </c>
      <c r="I5459" t="str" cm="1">
        <f t="array" ref="I5459">_xlfn.IFS(S5459&lt;100,"Normal",AND(S5459&gt;=100,S5459&lt;126),"Pre-Injury",S5459&gt;125,"Injured")</f>
        <v>Injured</v>
      </c>
      <c r="J5459" s="3">
        <v>29.52</v>
      </c>
      <c r="K5459" t="s">
        <v>23</v>
      </c>
      <c r="L5459" t="s">
        <v>24</v>
      </c>
      <c r="M5459" t="s">
        <v>24</v>
      </c>
      <c r="N5459" t="s">
        <v>22</v>
      </c>
      <c r="O5459" t="s">
        <v>27</v>
      </c>
      <c r="P5459" s="4">
        <v>5</v>
      </c>
      <c r="Q5459" s="4" t="s">
        <v>27</v>
      </c>
      <c r="R5459" s="4">
        <v>174</v>
      </c>
      <c r="S5459" s="4">
        <v>149</v>
      </c>
      <c r="T5459" s="5">
        <v>0.93</v>
      </c>
      <c r="U5459" s="5">
        <v>11.91</v>
      </c>
      <c r="V5459" t="s">
        <v>24</v>
      </c>
    </row>
    <row r="5460" spans="1:22" x14ac:dyDescent="0.3">
      <c r="A5460">
        <v>37</v>
      </c>
      <c r="B5460" t="s">
        <v>21</v>
      </c>
      <c r="C5460" s="4">
        <v>169</v>
      </c>
      <c r="D5460" s="4">
        <v>256</v>
      </c>
      <c r="E5460" t="s">
        <v>25</v>
      </c>
      <c r="F5460" t="s">
        <v>24</v>
      </c>
      <c r="G5460" t="s">
        <v>23</v>
      </c>
      <c r="H5460" s="4" t="str">
        <f t="shared" si="85"/>
        <v>No</v>
      </c>
      <c r="I5460" t="str" cm="1">
        <f t="array" ref="I5460">_xlfn.IFS(S5460&lt;100,"Normal",AND(S5460&gt;=100,S5460&lt;126),"Pre-Injury",S5460&gt;125,"Injured")</f>
        <v>Normal</v>
      </c>
      <c r="J5460" s="3">
        <v>29.52</v>
      </c>
      <c r="K5460" t="s">
        <v>23</v>
      </c>
      <c r="L5460" t="s">
        <v>24</v>
      </c>
      <c r="M5460" t="s">
        <v>23</v>
      </c>
      <c r="N5460" t="s">
        <v>25</v>
      </c>
      <c r="O5460" t="s">
        <v>25</v>
      </c>
      <c r="P5460" s="5">
        <v>5</v>
      </c>
      <c r="Q5460" s="4" t="s">
        <v>22</v>
      </c>
      <c r="R5460" s="4">
        <v>150</v>
      </c>
      <c r="S5460" s="4">
        <v>87</v>
      </c>
      <c r="T5460" s="5">
        <v>14.63</v>
      </c>
      <c r="U5460" s="5">
        <v>15.39</v>
      </c>
      <c r="V5460" t="s">
        <v>24</v>
      </c>
    </row>
    <row r="5461" spans="1:22" x14ac:dyDescent="0.3">
      <c r="A5461">
        <v>18</v>
      </c>
      <c r="B5461" t="s">
        <v>21</v>
      </c>
      <c r="C5461" s="4">
        <v>173</v>
      </c>
      <c r="D5461" s="4">
        <v>296</v>
      </c>
      <c r="E5461" t="s">
        <v>22</v>
      </c>
      <c r="F5461" t="s">
        <v>24</v>
      </c>
      <c r="G5461" t="s">
        <v>23</v>
      </c>
      <c r="H5461" s="4" t="str">
        <f t="shared" si="85"/>
        <v>No</v>
      </c>
      <c r="I5461" t="str" cm="1">
        <f t="array" ref="I5461">_xlfn.IFS(S5461&lt;100,"Normal",AND(S5461&gt;=100,S5461&lt;126),"Pre-Injury",S5461&gt;125,"Injured")</f>
        <v>Normal</v>
      </c>
      <c r="J5461" s="3">
        <v>29.52</v>
      </c>
      <c r="K5461" t="s">
        <v>23</v>
      </c>
      <c r="L5461" t="s">
        <v>24</v>
      </c>
      <c r="M5461" t="s">
        <v>24</v>
      </c>
      <c r="N5461" t="s">
        <v>25</v>
      </c>
      <c r="O5461" t="s">
        <v>27</v>
      </c>
      <c r="P5461" s="5">
        <v>7</v>
      </c>
      <c r="Q5461" s="4" t="s">
        <v>25</v>
      </c>
      <c r="R5461" s="4">
        <v>361</v>
      </c>
      <c r="S5461" s="4">
        <v>87</v>
      </c>
      <c r="T5461" s="5">
        <v>10.11</v>
      </c>
      <c r="U5461" s="5">
        <v>10.57</v>
      </c>
      <c r="V5461" t="s">
        <v>24</v>
      </c>
    </row>
    <row r="5462" spans="1:22" x14ac:dyDescent="0.3">
      <c r="A5462">
        <v>51</v>
      </c>
      <c r="B5462" t="s">
        <v>21</v>
      </c>
      <c r="C5462" s="4">
        <v>170</v>
      </c>
      <c r="D5462" s="4">
        <v>238</v>
      </c>
      <c r="E5462" t="s">
        <v>25</v>
      </c>
      <c r="F5462" t="s">
        <v>23</v>
      </c>
      <c r="G5462" t="s">
        <v>23</v>
      </c>
      <c r="H5462" s="4" t="str">
        <f t="shared" si="85"/>
        <v>Yes</v>
      </c>
      <c r="I5462" t="str" cm="1">
        <f t="array" ref="I5462">_xlfn.IFS(S5462&lt;100,"Normal",AND(S5462&gt;=100,S5462&lt;126),"Pre-Injury",S5462&gt;125,"Injured")</f>
        <v>Injured</v>
      </c>
      <c r="J5462" s="3">
        <v>29.53</v>
      </c>
      <c r="K5462" t="s">
        <v>23</v>
      </c>
      <c r="L5462" t="s">
        <v>24</v>
      </c>
      <c r="M5462" t="s">
        <v>24</v>
      </c>
      <c r="N5462" t="s">
        <v>22</v>
      </c>
      <c r="O5462" t="s">
        <v>25</v>
      </c>
      <c r="P5462" s="5">
        <v>6</v>
      </c>
      <c r="Q5462" s="4" t="s">
        <v>27</v>
      </c>
      <c r="R5462" s="4">
        <v>351</v>
      </c>
      <c r="S5462" s="4">
        <v>139</v>
      </c>
      <c r="T5462" s="5">
        <v>2.87</v>
      </c>
      <c r="U5462" s="5">
        <v>8.02</v>
      </c>
      <c r="V5462" t="s">
        <v>24</v>
      </c>
    </row>
    <row r="5463" spans="1:22" x14ac:dyDescent="0.3">
      <c r="A5463">
        <v>54</v>
      </c>
      <c r="B5463" t="s">
        <v>21</v>
      </c>
      <c r="C5463" s="4">
        <v>152</v>
      </c>
      <c r="D5463" s="4">
        <v>274</v>
      </c>
      <c r="E5463" t="s">
        <v>25</v>
      </c>
      <c r="F5463" t="s">
        <v>24</v>
      </c>
      <c r="G5463" t="s">
        <v>24</v>
      </c>
      <c r="H5463" s="4" t="str">
        <f t="shared" si="85"/>
        <v>No</v>
      </c>
      <c r="I5463" t="str" cm="1">
        <f t="array" ref="I5463">_xlfn.IFS(S5463&lt;100,"Normal",AND(S5463&gt;=100,S5463&lt;126),"Pre-Injury",S5463&gt;125,"Injured")</f>
        <v>Pre-Injury</v>
      </c>
      <c r="J5463" s="3">
        <v>29.53</v>
      </c>
      <c r="K5463" t="s">
        <v>23</v>
      </c>
      <c r="L5463" t="s">
        <v>24</v>
      </c>
      <c r="M5463" t="s">
        <v>23</v>
      </c>
      <c r="N5463" t="s">
        <v>28</v>
      </c>
      <c r="O5463" t="s">
        <v>22</v>
      </c>
      <c r="P5463" s="5">
        <v>7</v>
      </c>
      <c r="Q5463" s="4" t="s">
        <v>22</v>
      </c>
      <c r="R5463" s="4">
        <v>319</v>
      </c>
      <c r="S5463" s="4">
        <v>113</v>
      </c>
      <c r="T5463" s="5">
        <v>14.28</v>
      </c>
      <c r="U5463" s="5">
        <v>5.09</v>
      </c>
      <c r="V5463" t="s">
        <v>23</v>
      </c>
    </row>
    <row r="5464" spans="1:22" x14ac:dyDescent="0.3">
      <c r="A5464">
        <v>79</v>
      </c>
      <c r="B5464" t="s">
        <v>21</v>
      </c>
      <c r="C5464" s="4">
        <v>140</v>
      </c>
      <c r="D5464" s="4">
        <v>288</v>
      </c>
      <c r="E5464" t="s">
        <v>22</v>
      </c>
      <c r="F5464" t="s">
        <v>23</v>
      </c>
      <c r="G5464" t="s">
        <v>24</v>
      </c>
      <c r="H5464" s="4" t="str">
        <f t="shared" si="85"/>
        <v>Yes</v>
      </c>
      <c r="I5464" t="str" cm="1">
        <f t="array" ref="I5464">_xlfn.IFS(S5464&lt;100,"Normal",AND(S5464&gt;=100,S5464&lt;126),"Pre-Injury",S5464&gt;125,"Injured")</f>
        <v>Injured</v>
      </c>
      <c r="J5464" s="3">
        <v>29.53</v>
      </c>
      <c r="K5464" t="s">
        <v>23</v>
      </c>
      <c r="L5464" t="s">
        <v>23</v>
      </c>
      <c r="M5464" t="s">
        <v>24</v>
      </c>
      <c r="N5464" t="s">
        <v>25</v>
      </c>
      <c r="O5464" t="s">
        <v>27</v>
      </c>
      <c r="P5464" s="5">
        <v>5</v>
      </c>
      <c r="Q5464" s="4" t="s">
        <v>22</v>
      </c>
      <c r="R5464" s="4">
        <v>205</v>
      </c>
      <c r="S5464" s="4">
        <v>152</v>
      </c>
      <c r="T5464" s="5">
        <v>5.79</v>
      </c>
      <c r="U5464" s="5">
        <v>6.12</v>
      </c>
      <c r="V5464" t="s">
        <v>24</v>
      </c>
    </row>
    <row r="5465" spans="1:22" x14ac:dyDescent="0.3">
      <c r="A5465">
        <v>63</v>
      </c>
      <c r="B5465" t="s">
        <v>26</v>
      </c>
      <c r="C5465" s="4">
        <v>178</v>
      </c>
      <c r="D5465" s="4">
        <v>198</v>
      </c>
      <c r="E5465" t="s">
        <v>25</v>
      </c>
      <c r="F5465" t="s">
        <v>24</v>
      </c>
      <c r="G5465" t="s">
        <v>24</v>
      </c>
      <c r="H5465" s="4" t="str">
        <f t="shared" si="85"/>
        <v>No</v>
      </c>
      <c r="I5465" t="str" cm="1">
        <f t="array" ref="I5465">_xlfn.IFS(S5465&lt;100,"Normal",AND(S5465&gt;=100,S5465&lt;126),"Pre-Injury",S5465&gt;125,"Injured")</f>
        <v>Pre-Injury</v>
      </c>
      <c r="J5465" s="3">
        <v>29.53</v>
      </c>
      <c r="K5465" t="s">
        <v>23</v>
      </c>
      <c r="L5465" t="s">
        <v>24</v>
      </c>
      <c r="M5465" t="s">
        <v>23</v>
      </c>
      <c r="N5465" t="s">
        <v>25</v>
      </c>
      <c r="O5465" t="s">
        <v>25</v>
      </c>
      <c r="P5465" s="5">
        <v>5</v>
      </c>
      <c r="Q5465" s="4" t="s">
        <v>27</v>
      </c>
      <c r="R5465" s="4">
        <v>236</v>
      </c>
      <c r="S5465" s="4">
        <v>106</v>
      </c>
      <c r="T5465" s="4">
        <v>7.3</v>
      </c>
      <c r="U5465" s="5">
        <v>8.48</v>
      </c>
      <c r="V5465" t="s">
        <v>23</v>
      </c>
    </row>
    <row r="5466" spans="1:22" x14ac:dyDescent="0.3">
      <c r="A5466">
        <v>46</v>
      </c>
      <c r="B5466" t="s">
        <v>26</v>
      </c>
      <c r="C5466" s="4">
        <v>123</v>
      </c>
      <c r="D5466" s="4">
        <v>288</v>
      </c>
      <c r="E5466" t="s">
        <v>25</v>
      </c>
      <c r="F5466" t="s">
        <v>23</v>
      </c>
      <c r="G5466" t="s">
        <v>24</v>
      </c>
      <c r="H5466" s="4" t="str">
        <f t="shared" si="85"/>
        <v>Yes</v>
      </c>
      <c r="I5466" t="str" cm="1">
        <f t="array" ref="I5466">_xlfn.IFS(S5466&lt;100,"Normal",AND(S5466&gt;=100,S5466&lt;126),"Pre-Injury",S5466&gt;125,"Injured")</f>
        <v>Injured</v>
      </c>
      <c r="J5466" s="3">
        <v>29.53</v>
      </c>
      <c r="K5466" t="s">
        <v>24</v>
      </c>
      <c r="L5466" t="s">
        <v>24</v>
      </c>
      <c r="M5466" t="s">
        <v>24</v>
      </c>
      <c r="N5466" t="s">
        <v>28</v>
      </c>
      <c r="O5466" t="s">
        <v>27</v>
      </c>
      <c r="P5466" s="5">
        <v>7</v>
      </c>
      <c r="Q5466" s="4" t="s">
        <v>22</v>
      </c>
      <c r="R5466" s="4">
        <v>160</v>
      </c>
      <c r="S5466" s="4">
        <v>142</v>
      </c>
      <c r="T5466" s="5">
        <v>13.94</v>
      </c>
      <c r="U5466" s="5">
        <v>11.45</v>
      </c>
      <c r="V5466" t="s">
        <v>24</v>
      </c>
    </row>
    <row r="5467" spans="1:22" x14ac:dyDescent="0.3">
      <c r="A5467">
        <v>72</v>
      </c>
      <c r="B5467" t="s">
        <v>21</v>
      </c>
      <c r="C5467" s="4">
        <v>142</v>
      </c>
      <c r="D5467" s="4">
        <v>190</v>
      </c>
      <c r="E5467" t="s">
        <v>25</v>
      </c>
      <c r="F5467" t="s">
        <v>23</v>
      </c>
      <c r="G5467" t="s">
        <v>24</v>
      </c>
      <c r="H5467" s="4" t="str">
        <f t="shared" si="85"/>
        <v>Yes</v>
      </c>
      <c r="I5467" t="str" cm="1">
        <f t="array" ref="I5467">_xlfn.IFS(S5467&lt;100,"Normal",AND(S5467&gt;=100,S5467&lt;126),"Pre-Injury",S5467&gt;125,"Injured")</f>
        <v>Injured</v>
      </c>
      <c r="J5467" s="3">
        <v>29.54</v>
      </c>
      <c r="K5467" t="s">
        <v>23</v>
      </c>
      <c r="L5467" t="s">
        <v>24</v>
      </c>
      <c r="M5467" t="s">
        <v>23</v>
      </c>
      <c r="N5467" t="s">
        <v>27</v>
      </c>
      <c r="O5467" t="s">
        <v>22</v>
      </c>
      <c r="P5467" s="5">
        <v>4</v>
      </c>
      <c r="Q5467" s="4" t="s">
        <v>22</v>
      </c>
      <c r="R5467" s="4">
        <v>213</v>
      </c>
      <c r="S5467" s="4">
        <v>149</v>
      </c>
      <c r="T5467" s="5">
        <v>5.16</v>
      </c>
      <c r="U5467" s="5">
        <v>15.17</v>
      </c>
      <c r="V5467" t="s">
        <v>24</v>
      </c>
    </row>
    <row r="5468" spans="1:22" x14ac:dyDescent="0.3">
      <c r="A5468">
        <v>40</v>
      </c>
      <c r="B5468" t="s">
        <v>21</v>
      </c>
      <c r="C5468" s="4">
        <v>176</v>
      </c>
      <c r="D5468" s="4">
        <v>245</v>
      </c>
      <c r="E5468" t="s">
        <v>25</v>
      </c>
      <c r="F5468" t="s">
        <v>23</v>
      </c>
      <c r="G5468" t="s">
        <v>23</v>
      </c>
      <c r="H5468" s="4" t="str">
        <f t="shared" si="85"/>
        <v>No</v>
      </c>
      <c r="I5468" t="str" cm="1">
        <f t="array" ref="I5468">_xlfn.IFS(S5468&lt;100,"Normal",AND(S5468&gt;=100,S5468&lt;126),"Pre-Injury",S5468&gt;125,"Injured")</f>
        <v>Normal</v>
      </c>
      <c r="J5468" s="3">
        <v>29.54</v>
      </c>
      <c r="K5468" t="s">
        <v>23</v>
      </c>
      <c r="L5468" t="s">
        <v>24</v>
      </c>
      <c r="M5468" t="s">
        <v>23</v>
      </c>
      <c r="N5468" t="s">
        <v>27</v>
      </c>
      <c r="O5468" t="s">
        <v>22</v>
      </c>
      <c r="P5468" s="5">
        <v>4</v>
      </c>
      <c r="Q5468" s="4" t="s">
        <v>25</v>
      </c>
      <c r="R5468" s="4">
        <v>206</v>
      </c>
      <c r="S5468" s="4">
        <v>97</v>
      </c>
      <c r="T5468" s="5">
        <v>0.24</v>
      </c>
      <c r="U5468" s="5">
        <v>13.35</v>
      </c>
      <c r="V5468" t="s">
        <v>24</v>
      </c>
    </row>
    <row r="5469" spans="1:22" x14ac:dyDescent="0.3">
      <c r="A5469">
        <v>21</v>
      </c>
      <c r="B5469" t="s">
        <v>21</v>
      </c>
      <c r="C5469" s="4">
        <v>167</v>
      </c>
      <c r="D5469" s="4">
        <v>192</v>
      </c>
      <c r="E5469" t="s">
        <v>25</v>
      </c>
      <c r="F5469" t="s">
        <v>23</v>
      </c>
      <c r="G5469" t="s">
        <v>24</v>
      </c>
      <c r="H5469" s="4" t="str">
        <f t="shared" si="85"/>
        <v>Yes</v>
      </c>
      <c r="I5469" t="str" cm="1">
        <f t="array" ref="I5469">_xlfn.IFS(S5469&lt;100,"Normal",AND(S5469&gt;=100,S5469&lt;126),"Pre-Injury",S5469&gt;125,"Injured")</f>
        <v>Injured</v>
      </c>
      <c r="J5469" s="3">
        <v>29.54</v>
      </c>
      <c r="K5469" t="s">
        <v>23</v>
      </c>
      <c r="L5469" t="s">
        <v>24</v>
      </c>
      <c r="M5469" t="s">
        <v>24</v>
      </c>
      <c r="N5469" t="s">
        <v>22</v>
      </c>
      <c r="O5469" t="s">
        <v>22</v>
      </c>
      <c r="P5469" s="5">
        <v>8</v>
      </c>
      <c r="Q5469" s="4" t="s">
        <v>22</v>
      </c>
      <c r="R5469" s="4">
        <v>125</v>
      </c>
      <c r="S5469" s="4">
        <v>151</v>
      </c>
      <c r="T5469" s="5">
        <v>9</v>
      </c>
      <c r="U5469" s="5">
        <v>18.260000000000002</v>
      </c>
      <c r="V5469" t="s">
        <v>24</v>
      </c>
    </row>
    <row r="5470" spans="1:22" x14ac:dyDescent="0.3">
      <c r="A5470">
        <v>67</v>
      </c>
      <c r="B5470" t="s">
        <v>26</v>
      </c>
      <c r="C5470" s="4">
        <v>145</v>
      </c>
      <c r="D5470" s="4">
        <v>211</v>
      </c>
      <c r="E5470" t="s">
        <v>27</v>
      </c>
      <c r="F5470" t="s">
        <v>24</v>
      </c>
      <c r="G5470" t="s">
        <v>23</v>
      </c>
      <c r="H5470" s="4" t="str">
        <f t="shared" si="85"/>
        <v>No</v>
      </c>
      <c r="I5470" t="str" cm="1">
        <f t="array" ref="I5470">_xlfn.IFS(S5470&lt;100,"Normal",AND(S5470&gt;=100,S5470&lt;126),"Pre-Injury",S5470&gt;125,"Injured")</f>
        <v>Pre-Injury</v>
      </c>
      <c r="J5470" s="3">
        <v>29.54</v>
      </c>
      <c r="K5470" t="s">
        <v>23</v>
      </c>
      <c r="L5470" t="s">
        <v>24</v>
      </c>
      <c r="M5470" t="s">
        <v>23</v>
      </c>
      <c r="N5470" t="s">
        <v>27</v>
      </c>
      <c r="O5470" t="s">
        <v>25</v>
      </c>
      <c r="P5470" s="4">
        <v>5</v>
      </c>
      <c r="Q5470" s="4" t="s">
        <v>25</v>
      </c>
      <c r="R5470" s="4">
        <v>297</v>
      </c>
      <c r="S5470" s="4">
        <v>108</v>
      </c>
      <c r="T5470" s="4">
        <v>9.81</v>
      </c>
      <c r="U5470" s="5">
        <v>8.7100000000000009</v>
      </c>
      <c r="V5470" t="s">
        <v>23</v>
      </c>
    </row>
    <row r="5471" spans="1:22" x14ac:dyDescent="0.3">
      <c r="A5471">
        <v>80</v>
      </c>
      <c r="B5471" t="s">
        <v>26</v>
      </c>
      <c r="C5471" s="4">
        <v>160</v>
      </c>
      <c r="D5471" s="4">
        <v>256</v>
      </c>
      <c r="E5471" t="s">
        <v>22</v>
      </c>
      <c r="F5471" t="s">
        <v>24</v>
      </c>
      <c r="G5471" t="s">
        <v>23</v>
      </c>
      <c r="H5471" s="4" t="str">
        <f t="shared" si="85"/>
        <v>No</v>
      </c>
      <c r="I5471" t="str" cm="1">
        <f t="array" ref="I5471">_xlfn.IFS(S5471&lt;100,"Normal",AND(S5471&gt;=100,S5471&lt;126),"Pre-Injury",S5471&gt;125,"Injured")</f>
        <v>Pre-Injury</v>
      </c>
      <c r="J5471" s="3">
        <v>29.54</v>
      </c>
      <c r="K5471" t="s">
        <v>23</v>
      </c>
      <c r="L5471" t="s">
        <v>24</v>
      </c>
      <c r="M5471" t="s">
        <v>23</v>
      </c>
      <c r="N5471" t="s">
        <v>22</v>
      </c>
      <c r="O5471" t="s">
        <v>25</v>
      </c>
      <c r="P5471" s="5">
        <v>4</v>
      </c>
      <c r="Q5471" s="4" t="s">
        <v>25</v>
      </c>
      <c r="R5471" s="4">
        <v>202</v>
      </c>
      <c r="S5471" s="4">
        <v>117</v>
      </c>
      <c r="T5471" s="5">
        <v>11.75</v>
      </c>
      <c r="U5471" s="5">
        <v>8.26</v>
      </c>
      <c r="V5471" t="s">
        <v>24</v>
      </c>
    </row>
    <row r="5472" spans="1:22" x14ac:dyDescent="0.3">
      <c r="A5472">
        <v>68</v>
      </c>
      <c r="B5472" t="s">
        <v>21</v>
      </c>
      <c r="C5472" s="4">
        <v>172</v>
      </c>
      <c r="D5472" s="4">
        <v>267</v>
      </c>
      <c r="E5472" t="s">
        <v>22</v>
      </c>
      <c r="F5472" t="s">
        <v>24</v>
      </c>
      <c r="G5472" t="s">
        <v>24</v>
      </c>
      <c r="H5472" s="4" t="str">
        <f t="shared" si="85"/>
        <v>No</v>
      </c>
      <c r="I5472" t="str" cm="1">
        <f t="array" ref="I5472">_xlfn.IFS(S5472&lt;100,"Normal",AND(S5472&gt;=100,S5472&lt;126),"Pre-Injury",S5472&gt;125,"Injured")</f>
        <v>Normal</v>
      </c>
      <c r="J5472" s="3">
        <v>29.55</v>
      </c>
      <c r="K5472" t="s">
        <v>23</v>
      </c>
      <c r="L5472" t="s">
        <v>24</v>
      </c>
      <c r="M5472" t="s">
        <v>24</v>
      </c>
      <c r="N5472" t="s">
        <v>27</v>
      </c>
      <c r="O5472" t="s">
        <v>22</v>
      </c>
      <c r="P5472" s="5">
        <v>5</v>
      </c>
      <c r="Q5472" s="4" t="s">
        <v>25</v>
      </c>
      <c r="R5472" s="4">
        <v>122</v>
      </c>
      <c r="S5472" s="4">
        <v>85</v>
      </c>
      <c r="T5472" s="5">
        <v>5.0199999999999996</v>
      </c>
      <c r="U5472" s="5">
        <v>13.48</v>
      </c>
      <c r="V5472" t="s">
        <v>24</v>
      </c>
    </row>
    <row r="5473" spans="1:22" x14ac:dyDescent="0.3">
      <c r="A5473">
        <v>58</v>
      </c>
      <c r="B5473" t="s">
        <v>26</v>
      </c>
      <c r="C5473" s="4">
        <v>156</v>
      </c>
      <c r="D5473" s="4">
        <v>166</v>
      </c>
      <c r="E5473" t="s">
        <v>25</v>
      </c>
      <c r="F5473" t="s">
        <v>24</v>
      </c>
      <c r="G5473" t="s">
        <v>24</v>
      </c>
      <c r="H5473" s="4" t="str">
        <f t="shared" si="85"/>
        <v>Yes</v>
      </c>
      <c r="I5473" t="str" cm="1">
        <f t="array" ref="I5473">_xlfn.IFS(S5473&lt;100,"Normal",AND(S5473&gt;=100,S5473&lt;126),"Pre-Injury",S5473&gt;125,"Injured")</f>
        <v>Injured</v>
      </c>
      <c r="J5473" s="3">
        <v>29.55</v>
      </c>
      <c r="K5473" t="s">
        <v>23</v>
      </c>
      <c r="L5473" t="s">
        <v>23</v>
      </c>
      <c r="M5473" t="s">
        <v>23</v>
      </c>
      <c r="N5473" t="s">
        <v>28</v>
      </c>
      <c r="O5473" t="s">
        <v>22</v>
      </c>
      <c r="P5473" s="5">
        <v>7</v>
      </c>
      <c r="Q5473" s="4" t="s">
        <v>27</v>
      </c>
      <c r="R5473" s="4">
        <v>304</v>
      </c>
      <c r="S5473" s="4">
        <v>133</v>
      </c>
      <c r="T5473" s="5">
        <v>8.2200000000000006</v>
      </c>
      <c r="U5473" s="5">
        <v>8.36</v>
      </c>
      <c r="V5473" t="s">
        <v>24</v>
      </c>
    </row>
    <row r="5474" spans="1:22" x14ac:dyDescent="0.3">
      <c r="A5474">
        <v>40</v>
      </c>
      <c r="B5474" t="s">
        <v>26</v>
      </c>
      <c r="C5474" s="4">
        <v>176</v>
      </c>
      <c r="D5474" s="4">
        <v>279</v>
      </c>
      <c r="E5474" t="s">
        <v>27</v>
      </c>
      <c r="F5474" t="s">
        <v>24</v>
      </c>
      <c r="G5474" t="s">
        <v>24</v>
      </c>
      <c r="H5474" s="4" t="str">
        <f t="shared" si="85"/>
        <v>No</v>
      </c>
      <c r="I5474" t="str" cm="1">
        <f t="array" ref="I5474">_xlfn.IFS(S5474&lt;100,"Normal",AND(S5474&gt;=100,S5474&lt;126),"Pre-Injury",S5474&gt;125,"Injured")</f>
        <v>Pre-Injury</v>
      </c>
      <c r="J5474" s="3">
        <v>29.55</v>
      </c>
      <c r="K5474" t="s">
        <v>23</v>
      </c>
      <c r="L5474" t="s">
        <v>23</v>
      </c>
      <c r="M5474" t="s">
        <v>23</v>
      </c>
      <c r="N5474" t="s">
        <v>22</v>
      </c>
      <c r="O5474" t="s">
        <v>27</v>
      </c>
      <c r="P5474" s="5">
        <v>9</v>
      </c>
      <c r="Q5474" s="4" t="s">
        <v>27</v>
      </c>
      <c r="R5474" s="4">
        <v>268</v>
      </c>
      <c r="S5474" s="4">
        <v>103</v>
      </c>
      <c r="T5474" s="5">
        <v>6.98</v>
      </c>
      <c r="U5474" s="5">
        <v>10.5</v>
      </c>
      <c r="V5474" t="s">
        <v>24</v>
      </c>
    </row>
    <row r="5475" spans="1:22" x14ac:dyDescent="0.3">
      <c r="A5475">
        <v>42</v>
      </c>
      <c r="B5475" t="s">
        <v>26</v>
      </c>
      <c r="C5475" s="4">
        <v>133</v>
      </c>
      <c r="D5475" s="4">
        <v>238</v>
      </c>
      <c r="E5475" t="s">
        <v>22</v>
      </c>
      <c r="F5475" t="s">
        <v>24</v>
      </c>
      <c r="G5475" t="s">
        <v>24</v>
      </c>
      <c r="H5475" s="4" t="str">
        <f t="shared" si="85"/>
        <v>Yes</v>
      </c>
      <c r="I5475" t="str" cm="1">
        <f t="array" ref="I5475">_xlfn.IFS(S5475&lt;100,"Normal",AND(S5475&gt;=100,S5475&lt;126),"Pre-Injury",S5475&gt;125,"Injured")</f>
        <v>Injured</v>
      </c>
      <c r="J5475" s="3">
        <v>29.55</v>
      </c>
      <c r="K5475" t="s">
        <v>23</v>
      </c>
      <c r="L5475" t="s">
        <v>24</v>
      </c>
      <c r="M5475" t="s">
        <v>23</v>
      </c>
      <c r="N5475" t="s">
        <v>28</v>
      </c>
      <c r="O5475" t="s">
        <v>27</v>
      </c>
      <c r="P5475" s="5">
        <v>5</v>
      </c>
      <c r="Q5475" s="4" t="s">
        <v>22</v>
      </c>
      <c r="R5475" s="4">
        <v>309</v>
      </c>
      <c r="S5475" s="4">
        <v>149</v>
      </c>
      <c r="T5475" s="5">
        <v>6.5</v>
      </c>
      <c r="U5475" s="5">
        <v>14.13</v>
      </c>
      <c r="V5475" t="s">
        <v>24</v>
      </c>
    </row>
    <row r="5476" spans="1:22" x14ac:dyDescent="0.3">
      <c r="A5476">
        <v>46</v>
      </c>
      <c r="B5476" t="s">
        <v>26</v>
      </c>
      <c r="C5476" s="4">
        <v>129</v>
      </c>
      <c r="D5476" s="4">
        <v>276</v>
      </c>
      <c r="E5476" t="s">
        <v>27</v>
      </c>
      <c r="F5476" t="s">
        <v>23</v>
      </c>
      <c r="G5476" t="s">
        <v>24</v>
      </c>
      <c r="H5476" s="4" t="str">
        <f t="shared" si="85"/>
        <v>No</v>
      </c>
      <c r="I5476" t="str" cm="1">
        <f t="array" ref="I5476">_xlfn.IFS(S5476&lt;100,"Normal",AND(S5476&gt;=100,S5476&lt;126),"Pre-Injury",S5476&gt;125,"Injured")</f>
        <v>Pre-Injury</v>
      </c>
      <c r="J5476" s="3">
        <v>29.55</v>
      </c>
      <c r="K5476" t="s">
        <v>24</v>
      </c>
      <c r="L5476" t="s">
        <v>23</v>
      </c>
      <c r="M5476" t="s">
        <v>23</v>
      </c>
      <c r="N5476" t="s">
        <v>27</v>
      </c>
      <c r="O5476" t="s">
        <v>25</v>
      </c>
      <c r="P5476" s="5">
        <v>7</v>
      </c>
      <c r="Q5476" s="4" t="s">
        <v>25</v>
      </c>
      <c r="R5476" s="4">
        <v>287</v>
      </c>
      <c r="S5476" s="4">
        <v>108</v>
      </c>
      <c r="T5476" s="5">
        <v>3.92</v>
      </c>
      <c r="U5476" s="4">
        <v>5.49</v>
      </c>
      <c r="V5476" t="s">
        <v>23</v>
      </c>
    </row>
    <row r="5477" spans="1:22" x14ac:dyDescent="0.3">
      <c r="A5477">
        <v>25</v>
      </c>
      <c r="B5477" t="s">
        <v>26</v>
      </c>
      <c r="C5477" s="4">
        <v>124</v>
      </c>
      <c r="D5477" s="4">
        <v>291</v>
      </c>
      <c r="E5477" t="s">
        <v>22</v>
      </c>
      <c r="F5477" t="s">
        <v>23</v>
      </c>
      <c r="G5477" t="s">
        <v>23</v>
      </c>
      <c r="H5477" s="4" t="str">
        <f t="shared" si="85"/>
        <v>Yes</v>
      </c>
      <c r="I5477" t="str" cm="1">
        <f t="array" ref="I5477">_xlfn.IFS(S5477&lt;100,"Normal",AND(S5477&gt;=100,S5477&lt;126),"Pre-Injury",S5477&gt;125,"Injured")</f>
        <v>Injured</v>
      </c>
      <c r="J5477" s="3">
        <v>29.56</v>
      </c>
      <c r="K5477" t="s">
        <v>24</v>
      </c>
      <c r="L5477" t="s">
        <v>24</v>
      </c>
      <c r="M5477" t="s">
        <v>23</v>
      </c>
      <c r="N5477" t="s">
        <v>28</v>
      </c>
      <c r="O5477" t="s">
        <v>27</v>
      </c>
      <c r="P5477" s="5">
        <v>4</v>
      </c>
      <c r="Q5477" s="4" t="s">
        <v>22</v>
      </c>
      <c r="R5477" s="4">
        <v>356</v>
      </c>
      <c r="S5477" s="4">
        <v>145</v>
      </c>
      <c r="T5477" s="5">
        <v>6.17</v>
      </c>
      <c r="U5477" s="5">
        <v>17.39</v>
      </c>
      <c r="V5477" t="s">
        <v>24</v>
      </c>
    </row>
    <row r="5478" spans="1:22" x14ac:dyDescent="0.3">
      <c r="A5478">
        <v>39</v>
      </c>
      <c r="B5478" t="s">
        <v>26</v>
      </c>
      <c r="C5478" s="4">
        <v>170</v>
      </c>
      <c r="D5478" s="4">
        <v>216</v>
      </c>
      <c r="E5478" t="s">
        <v>27</v>
      </c>
      <c r="F5478" t="s">
        <v>24</v>
      </c>
      <c r="G5478" t="s">
        <v>24</v>
      </c>
      <c r="H5478" s="4" t="str">
        <f t="shared" si="85"/>
        <v>Yes</v>
      </c>
      <c r="I5478" t="str" cm="1">
        <f t="array" ref="I5478">_xlfn.IFS(S5478&lt;100,"Normal",AND(S5478&gt;=100,S5478&lt;126),"Pre-Injury",S5478&gt;125,"Injured")</f>
        <v>Injured</v>
      </c>
      <c r="J5478" s="3">
        <v>29.56</v>
      </c>
      <c r="K5478" t="s">
        <v>23</v>
      </c>
      <c r="L5478" t="s">
        <v>24</v>
      </c>
      <c r="M5478" t="s">
        <v>23</v>
      </c>
      <c r="N5478" t="s">
        <v>25</v>
      </c>
      <c r="O5478" t="s">
        <v>25</v>
      </c>
      <c r="P5478" s="5">
        <v>5</v>
      </c>
      <c r="Q5478" s="4" t="s">
        <v>27</v>
      </c>
      <c r="R5478" s="4">
        <v>353</v>
      </c>
      <c r="S5478" s="4">
        <v>138</v>
      </c>
      <c r="T5478" s="5">
        <v>10.16</v>
      </c>
      <c r="U5478" s="5">
        <v>9.44</v>
      </c>
      <c r="V5478" t="s">
        <v>24</v>
      </c>
    </row>
    <row r="5479" spans="1:22" x14ac:dyDescent="0.3">
      <c r="A5479">
        <v>41</v>
      </c>
      <c r="B5479" t="s">
        <v>21</v>
      </c>
      <c r="C5479" s="4">
        <v>180</v>
      </c>
      <c r="D5479" s="4">
        <v>236</v>
      </c>
      <c r="E5479" t="s">
        <v>27</v>
      </c>
      <c r="F5479" t="s">
        <v>24</v>
      </c>
      <c r="G5479" t="s">
        <v>23</v>
      </c>
      <c r="H5479" s="4" t="str">
        <f t="shared" si="85"/>
        <v>Yes</v>
      </c>
      <c r="I5479" t="str" cm="1">
        <f t="array" ref="I5479">_xlfn.IFS(S5479&lt;100,"Normal",AND(S5479&gt;=100,S5479&lt;126),"Pre-Injury",S5479&gt;125,"Injured")</f>
        <v>Injured</v>
      </c>
      <c r="J5479" s="3">
        <v>29.56</v>
      </c>
      <c r="K5479" t="s">
        <v>23</v>
      </c>
      <c r="L5479" t="s">
        <v>24</v>
      </c>
      <c r="M5479" t="s">
        <v>23</v>
      </c>
      <c r="N5479" t="s">
        <v>27</v>
      </c>
      <c r="O5479" t="s">
        <v>27</v>
      </c>
      <c r="P5479" s="5">
        <v>4</v>
      </c>
      <c r="Q5479" s="4" t="s">
        <v>22</v>
      </c>
      <c r="R5479" s="4">
        <v>319</v>
      </c>
      <c r="S5479" s="4">
        <v>134</v>
      </c>
      <c r="T5479" s="5">
        <v>12.76</v>
      </c>
      <c r="U5479" s="5">
        <v>5.14</v>
      </c>
      <c r="V5479" t="s">
        <v>24</v>
      </c>
    </row>
    <row r="5480" spans="1:22" x14ac:dyDescent="0.3">
      <c r="A5480">
        <v>35</v>
      </c>
      <c r="B5480" t="s">
        <v>21</v>
      </c>
      <c r="C5480" s="4">
        <v>148</v>
      </c>
      <c r="D5480" s="4">
        <v>161</v>
      </c>
      <c r="E5480" t="s">
        <v>27</v>
      </c>
      <c r="F5480" t="s">
        <v>24</v>
      </c>
      <c r="G5480" t="s">
        <v>24</v>
      </c>
      <c r="H5480" s="4" t="str">
        <f t="shared" si="85"/>
        <v>No</v>
      </c>
      <c r="I5480" t="str" cm="1">
        <f t="array" ref="I5480">_xlfn.IFS(S5480&lt;100,"Normal",AND(S5480&gt;=100,S5480&lt;126),"Pre-Injury",S5480&gt;125,"Injured")</f>
        <v>Normal</v>
      </c>
      <c r="J5480" s="3">
        <v>29.57</v>
      </c>
      <c r="K5480" t="s">
        <v>23</v>
      </c>
      <c r="L5480" t="s">
        <v>23</v>
      </c>
      <c r="M5480" t="s">
        <v>24</v>
      </c>
      <c r="N5480" t="s">
        <v>25</v>
      </c>
      <c r="O5480" t="s">
        <v>22</v>
      </c>
      <c r="P5480" s="5">
        <v>4</v>
      </c>
      <c r="Q5480" s="4" t="s">
        <v>27</v>
      </c>
      <c r="R5480" s="4">
        <v>369</v>
      </c>
      <c r="S5480" s="4">
        <v>92</v>
      </c>
      <c r="T5480" s="5">
        <v>1.17</v>
      </c>
      <c r="U5480" s="5">
        <v>12.11</v>
      </c>
      <c r="V5480" t="s">
        <v>24</v>
      </c>
    </row>
    <row r="5481" spans="1:22" x14ac:dyDescent="0.3">
      <c r="A5481">
        <v>63</v>
      </c>
      <c r="B5481" t="s">
        <v>21</v>
      </c>
      <c r="C5481" s="4">
        <v>159</v>
      </c>
      <c r="D5481" s="4">
        <v>167</v>
      </c>
      <c r="E5481" t="s">
        <v>22</v>
      </c>
      <c r="F5481" t="s">
        <v>23</v>
      </c>
      <c r="G5481" t="s">
        <v>24</v>
      </c>
      <c r="H5481" s="4" t="str">
        <f t="shared" si="85"/>
        <v>No</v>
      </c>
      <c r="I5481" t="str" cm="1">
        <f t="array" ref="I5481">_xlfn.IFS(S5481&lt;100,"Normal",AND(S5481&gt;=100,S5481&lt;126),"Pre-Injury",S5481&gt;125,"Injured")</f>
        <v>Pre-Injury</v>
      </c>
      <c r="J5481" s="3">
        <v>29.57</v>
      </c>
      <c r="K5481" t="s">
        <v>23</v>
      </c>
      <c r="L5481" t="s">
        <v>24</v>
      </c>
      <c r="M5481" t="s">
        <v>24</v>
      </c>
      <c r="N5481" t="s">
        <v>28</v>
      </c>
      <c r="O5481" t="s">
        <v>25</v>
      </c>
      <c r="P5481" s="5">
        <v>6</v>
      </c>
      <c r="Q5481" s="4" t="s">
        <v>25</v>
      </c>
      <c r="R5481" s="4">
        <v>286</v>
      </c>
      <c r="S5481" s="4">
        <v>106</v>
      </c>
      <c r="T5481" s="5">
        <v>11.17</v>
      </c>
      <c r="U5481" s="5">
        <v>6.94</v>
      </c>
      <c r="V5481" t="s">
        <v>24</v>
      </c>
    </row>
    <row r="5482" spans="1:22" x14ac:dyDescent="0.3">
      <c r="A5482">
        <v>51</v>
      </c>
      <c r="B5482" t="s">
        <v>26</v>
      </c>
      <c r="C5482" s="4">
        <v>155</v>
      </c>
      <c r="D5482" s="4">
        <v>192</v>
      </c>
      <c r="E5482" t="s">
        <v>25</v>
      </c>
      <c r="F5482" t="s">
        <v>24</v>
      </c>
      <c r="G5482" t="s">
        <v>23</v>
      </c>
      <c r="H5482" s="4" t="str">
        <f t="shared" si="85"/>
        <v>No</v>
      </c>
      <c r="I5482" t="str" cm="1">
        <f t="array" ref="I5482">_xlfn.IFS(S5482&lt;100,"Normal",AND(S5482&gt;=100,S5482&lt;126),"Pre-Injury",S5482&gt;125,"Injured")</f>
        <v>Normal</v>
      </c>
      <c r="J5482" s="3">
        <v>29.57</v>
      </c>
      <c r="K5482" t="s">
        <v>23</v>
      </c>
      <c r="L5482" t="s">
        <v>23</v>
      </c>
      <c r="M5482" t="s">
        <v>24</v>
      </c>
      <c r="N5482" t="s">
        <v>25</v>
      </c>
      <c r="O5482" t="s">
        <v>27</v>
      </c>
      <c r="P5482" s="4">
        <v>8</v>
      </c>
      <c r="Q5482" s="4" t="s">
        <v>27</v>
      </c>
      <c r="R5482" s="4">
        <v>305</v>
      </c>
      <c r="S5482" s="4">
        <v>88</v>
      </c>
      <c r="T5482" s="5">
        <v>0.82</v>
      </c>
      <c r="U5482" s="5">
        <v>18.989999999999998</v>
      </c>
      <c r="V5482" t="s">
        <v>24</v>
      </c>
    </row>
    <row r="5483" spans="1:22" x14ac:dyDescent="0.3">
      <c r="A5483">
        <v>46</v>
      </c>
      <c r="B5483" t="s">
        <v>21</v>
      </c>
      <c r="C5483" s="4">
        <v>148</v>
      </c>
      <c r="D5483" s="4">
        <v>157</v>
      </c>
      <c r="E5483" t="s">
        <v>27</v>
      </c>
      <c r="F5483" t="s">
        <v>24</v>
      </c>
      <c r="G5483" t="s">
        <v>24</v>
      </c>
      <c r="H5483" s="4" t="str">
        <f t="shared" si="85"/>
        <v>No</v>
      </c>
      <c r="I5483" t="str" cm="1">
        <f t="array" ref="I5483">_xlfn.IFS(S5483&lt;100,"Normal",AND(S5483&gt;=100,S5483&lt;126),"Pre-Injury",S5483&gt;125,"Injured")</f>
        <v>Pre-Injury</v>
      </c>
      <c r="J5483" s="3">
        <v>29.58</v>
      </c>
      <c r="K5483" t="s">
        <v>23</v>
      </c>
      <c r="L5483" t="s">
        <v>23</v>
      </c>
      <c r="M5483" t="s">
        <v>24</v>
      </c>
      <c r="N5483" t="s">
        <v>27</v>
      </c>
      <c r="O5483" t="s">
        <v>22</v>
      </c>
      <c r="P5483" s="5">
        <v>6</v>
      </c>
      <c r="Q5483" s="4" t="s">
        <v>25</v>
      </c>
      <c r="R5483" s="4">
        <v>281</v>
      </c>
      <c r="S5483" s="4">
        <v>110</v>
      </c>
      <c r="T5483" s="5">
        <v>8.64</v>
      </c>
      <c r="U5483" s="5">
        <v>11.05</v>
      </c>
      <c r="V5483" t="s">
        <v>24</v>
      </c>
    </row>
    <row r="5484" spans="1:22" x14ac:dyDescent="0.3">
      <c r="A5484">
        <v>34</v>
      </c>
      <c r="B5484" t="s">
        <v>21</v>
      </c>
      <c r="C5484" s="4">
        <v>126</v>
      </c>
      <c r="D5484" s="4">
        <v>225</v>
      </c>
      <c r="E5484" t="s">
        <v>27</v>
      </c>
      <c r="F5484" t="s">
        <v>23</v>
      </c>
      <c r="G5484" t="s">
        <v>23</v>
      </c>
      <c r="H5484" s="4" t="str">
        <f t="shared" si="85"/>
        <v>No</v>
      </c>
      <c r="I5484" t="str" cm="1">
        <f t="array" ref="I5484">_xlfn.IFS(S5484&lt;100,"Normal",AND(S5484&gt;=100,S5484&lt;126),"Pre-Injury",S5484&gt;125,"Injured")</f>
        <v>Normal</v>
      </c>
      <c r="J5484" s="3">
        <v>29.58</v>
      </c>
      <c r="K5484" t="s">
        <v>24</v>
      </c>
      <c r="L5484" t="s">
        <v>23</v>
      </c>
      <c r="M5484" t="s">
        <v>23</v>
      </c>
      <c r="N5484" t="s">
        <v>25</v>
      </c>
      <c r="O5484" t="s">
        <v>25</v>
      </c>
      <c r="P5484" s="5">
        <v>4</v>
      </c>
      <c r="Q5484" s="4" t="s">
        <v>25</v>
      </c>
      <c r="R5484" s="4">
        <v>160</v>
      </c>
      <c r="S5484" s="4">
        <v>86</v>
      </c>
      <c r="T5484" s="5">
        <v>10.92</v>
      </c>
      <c r="U5484" s="5">
        <v>11.19</v>
      </c>
      <c r="V5484" t="s">
        <v>24</v>
      </c>
    </row>
    <row r="5485" spans="1:22" x14ac:dyDescent="0.3">
      <c r="A5485">
        <v>18</v>
      </c>
      <c r="B5485" t="s">
        <v>26</v>
      </c>
      <c r="C5485" s="4">
        <v>173</v>
      </c>
      <c r="D5485" s="4">
        <v>158</v>
      </c>
      <c r="E5485" t="s">
        <v>27</v>
      </c>
      <c r="F5485" t="s">
        <v>23</v>
      </c>
      <c r="G5485" t="s">
        <v>24</v>
      </c>
      <c r="H5485" s="4" t="str">
        <f t="shared" si="85"/>
        <v>Yes</v>
      </c>
      <c r="I5485" t="str" cm="1">
        <f t="array" ref="I5485">_xlfn.IFS(S5485&lt;100,"Normal",AND(S5485&gt;=100,S5485&lt;126),"Pre-Injury",S5485&gt;125,"Injured")</f>
        <v>Injured</v>
      </c>
      <c r="J5485" s="3">
        <v>29.58</v>
      </c>
      <c r="K5485" t="s">
        <v>23</v>
      </c>
      <c r="L5485" t="s">
        <v>23</v>
      </c>
      <c r="M5485" t="s">
        <v>24</v>
      </c>
      <c r="N5485" t="s">
        <v>27</v>
      </c>
      <c r="O5485" t="s">
        <v>25</v>
      </c>
      <c r="P5485" s="5">
        <v>10</v>
      </c>
      <c r="Q5485" s="4" t="s">
        <v>22</v>
      </c>
      <c r="R5485" s="4">
        <v>236</v>
      </c>
      <c r="S5485" s="4">
        <v>129</v>
      </c>
      <c r="T5485" s="4">
        <v>4.3099999999999996</v>
      </c>
      <c r="U5485" s="4">
        <v>9.77</v>
      </c>
      <c r="V5485" t="s">
        <v>24</v>
      </c>
    </row>
    <row r="5486" spans="1:22" x14ac:dyDescent="0.3">
      <c r="A5486">
        <v>76</v>
      </c>
      <c r="B5486" t="s">
        <v>21</v>
      </c>
      <c r="C5486" s="4">
        <v>177</v>
      </c>
      <c r="D5486" s="4">
        <v>256</v>
      </c>
      <c r="E5486" t="s">
        <v>27</v>
      </c>
      <c r="F5486" t="s">
        <v>23</v>
      </c>
      <c r="G5486" t="s">
        <v>23</v>
      </c>
      <c r="H5486" s="4" t="str">
        <f t="shared" si="85"/>
        <v>Yes</v>
      </c>
      <c r="I5486" t="str" cm="1">
        <f t="array" ref="I5486">_xlfn.IFS(S5486&lt;100,"Normal",AND(S5486&gt;=100,S5486&lt;126),"Pre-Injury",S5486&gt;125,"Injured")</f>
        <v>Injured</v>
      </c>
      <c r="J5486" s="3">
        <v>29.58</v>
      </c>
      <c r="K5486" t="s">
        <v>23</v>
      </c>
      <c r="L5486" t="s">
        <v>24</v>
      </c>
      <c r="M5486" t="s">
        <v>24</v>
      </c>
      <c r="N5486" t="s">
        <v>25</v>
      </c>
      <c r="O5486" t="s">
        <v>27</v>
      </c>
      <c r="P5486" s="5">
        <v>6</v>
      </c>
      <c r="Q5486" s="4" t="s">
        <v>27</v>
      </c>
      <c r="R5486" s="4">
        <v>182</v>
      </c>
      <c r="S5486" s="4">
        <v>160</v>
      </c>
      <c r="T5486" s="5">
        <v>0.83</v>
      </c>
      <c r="U5486" s="4">
        <v>12.09</v>
      </c>
      <c r="V5486" t="s">
        <v>24</v>
      </c>
    </row>
    <row r="5487" spans="1:22" x14ac:dyDescent="0.3">
      <c r="A5487">
        <v>36</v>
      </c>
      <c r="B5487" t="s">
        <v>26</v>
      </c>
      <c r="C5487" s="4">
        <v>138</v>
      </c>
      <c r="D5487" s="4">
        <v>276</v>
      </c>
      <c r="E5487" t="s">
        <v>27</v>
      </c>
      <c r="F5487" t="s">
        <v>24</v>
      </c>
      <c r="G5487" t="s">
        <v>23</v>
      </c>
      <c r="H5487" s="4" t="str">
        <f t="shared" si="85"/>
        <v>No</v>
      </c>
      <c r="I5487" t="str" cm="1">
        <f t="array" ref="I5487">_xlfn.IFS(S5487&lt;100,"Normal",AND(S5487&gt;=100,S5487&lt;126),"Pre-Injury",S5487&gt;125,"Injured")</f>
        <v>Normal</v>
      </c>
      <c r="J5487" s="3">
        <v>29.58</v>
      </c>
      <c r="K5487" t="s">
        <v>23</v>
      </c>
      <c r="L5487" t="s">
        <v>23</v>
      </c>
      <c r="M5487" t="s">
        <v>23</v>
      </c>
      <c r="N5487" t="s">
        <v>22</v>
      </c>
      <c r="O5487" t="s">
        <v>22</v>
      </c>
      <c r="P5487" s="5">
        <v>7</v>
      </c>
      <c r="Q5487" s="4" t="s">
        <v>27</v>
      </c>
      <c r="R5487" s="4">
        <v>185</v>
      </c>
      <c r="S5487" s="4">
        <v>90</v>
      </c>
      <c r="T5487" s="5">
        <v>2.33</v>
      </c>
      <c r="U5487" s="5">
        <v>6.05</v>
      </c>
      <c r="V5487" t="s">
        <v>23</v>
      </c>
    </row>
    <row r="5488" spans="1:22" x14ac:dyDescent="0.3">
      <c r="A5488">
        <v>80</v>
      </c>
      <c r="B5488" t="s">
        <v>26</v>
      </c>
      <c r="C5488" s="4">
        <v>148</v>
      </c>
      <c r="D5488" s="4">
        <v>292</v>
      </c>
      <c r="E5488" t="s">
        <v>27</v>
      </c>
      <c r="F5488" t="s">
        <v>23</v>
      </c>
      <c r="G5488" t="s">
        <v>24</v>
      </c>
      <c r="H5488" s="4" t="str">
        <f t="shared" si="85"/>
        <v>Yes</v>
      </c>
      <c r="I5488" t="str" cm="1">
        <f t="array" ref="I5488">_xlfn.IFS(S5488&lt;100,"Normal",AND(S5488&gt;=100,S5488&lt;126),"Pre-Injury",S5488&gt;125,"Injured")</f>
        <v>Injured</v>
      </c>
      <c r="J5488" s="3">
        <v>29.59</v>
      </c>
      <c r="K5488" t="s">
        <v>23</v>
      </c>
      <c r="L5488" t="s">
        <v>23</v>
      </c>
      <c r="M5488" t="s">
        <v>24</v>
      </c>
      <c r="N5488" t="s">
        <v>27</v>
      </c>
      <c r="O5488" t="s">
        <v>25</v>
      </c>
      <c r="P5488" s="5">
        <v>10</v>
      </c>
      <c r="Q5488" s="4" t="s">
        <v>22</v>
      </c>
      <c r="R5488" s="4">
        <v>189</v>
      </c>
      <c r="S5488" s="4">
        <v>143</v>
      </c>
      <c r="T5488" s="5">
        <v>14.01</v>
      </c>
      <c r="U5488" s="5">
        <v>5.28</v>
      </c>
      <c r="V5488" t="s">
        <v>23</v>
      </c>
    </row>
    <row r="5489" spans="1:22" x14ac:dyDescent="0.3">
      <c r="A5489">
        <v>41</v>
      </c>
      <c r="B5489" t="s">
        <v>26</v>
      </c>
      <c r="C5489" s="4">
        <v>157</v>
      </c>
      <c r="D5489" s="4">
        <v>290</v>
      </c>
      <c r="E5489" t="s">
        <v>25</v>
      </c>
      <c r="F5489" t="s">
        <v>24</v>
      </c>
      <c r="G5489" t="s">
        <v>24</v>
      </c>
      <c r="H5489" s="4" t="str">
        <f t="shared" si="85"/>
        <v>No</v>
      </c>
      <c r="I5489" t="str" cm="1">
        <f t="array" ref="I5489">_xlfn.IFS(S5489&lt;100,"Normal",AND(S5489&gt;=100,S5489&lt;126),"Pre-Injury",S5489&gt;125,"Injured")</f>
        <v>Normal</v>
      </c>
      <c r="J5489" s="3">
        <v>29.59</v>
      </c>
      <c r="K5489" t="s">
        <v>23</v>
      </c>
      <c r="L5489" t="s">
        <v>23</v>
      </c>
      <c r="M5489" t="s">
        <v>23</v>
      </c>
      <c r="N5489" t="s">
        <v>27</v>
      </c>
      <c r="O5489" t="s">
        <v>25</v>
      </c>
      <c r="P5489" s="5">
        <v>10</v>
      </c>
      <c r="Q5489" s="4" t="s">
        <v>25</v>
      </c>
      <c r="R5489" s="4">
        <v>213</v>
      </c>
      <c r="S5489" s="4">
        <v>96</v>
      </c>
      <c r="T5489" s="5">
        <v>3.44</v>
      </c>
      <c r="U5489" s="5">
        <v>16.14</v>
      </c>
      <c r="V5489" t="s">
        <v>24</v>
      </c>
    </row>
    <row r="5490" spans="1:22" x14ac:dyDescent="0.3">
      <c r="A5490">
        <v>79</v>
      </c>
      <c r="B5490" t="s">
        <v>26</v>
      </c>
      <c r="C5490" s="4">
        <v>146</v>
      </c>
      <c r="D5490" s="4">
        <v>201</v>
      </c>
      <c r="E5490" t="s">
        <v>27</v>
      </c>
      <c r="F5490" t="s">
        <v>24</v>
      </c>
      <c r="G5490" t="s">
        <v>24</v>
      </c>
      <c r="H5490" s="4" t="str">
        <f t="shared" si="85"/>
        <v>No</v>
      </c>
      <c r="I5490" t="str" cm="1">
        <f t="array" ref="I5490">_xlfn.IFS(S5490&lt;100,"Normal",AND(S5490&gt;=100,S5490&lt;126),"Pre-Injury",S5490&gt;125,"Injured")</f>
        <v>Normal</v>
      </c>
      <c r="J5490" s="3">
        <v>29.59</v>
      </c>
      <c r="K5490" t="s">
        <v>23</v>
      </c>
      <c r="L5490" t="s">
        <v>24</v>
      </c>
      <c r="M5490" t="s">
        <v>24</v>
      </c>
      <c r="N5490" t="s">
        <v>25</v>
      </c>
      <c r="O5490" t="s">
        <v>22</v>
      </c>
      <c r="P5490" s="5">
        <v>6</v>
      </c>
      <c r="Q5490" s="4" t="s">
        <v>25</v>
      </c>
      <c r="R5490" s="4">
        <v>162</v>
      </c>
      <c r="S5490" s="4">
        <v>84</v>
      </c>
      <c r="T5490" s="5">
        <v>8.5399999999999991</v>
      </c>
      <c r="U5490" s="5">
        <v>19.670000000000002</v>
      </c>
      <c r="V5490" t="s">
        <v>24</v>
      </c>
    </row>
    <row r="5491" spans="1:22" x14ac:dyDescent="0.3">
      <c r="A5491">
        <v>27</v>
      </c>
      <c r="B5491" t="s">
        <v>26</v>
      </c>
      <c r="C5491" s="4">
        <v>180</v>
      </c>
      <c r="D5491" s="4">
        <v>238</v>
      </c>
      <c r="E5491" t="s">
        <v>22</v>
      </c>
      <c r="F5491" t="s">
        <v>24</v>
      </c>
      <c r="G5491" t="s">
        <v>23</v>
      </c>
      <c r="H5491" s="4" t="str">
        <f t="shared" si="85"/>
        <v>No</v>
      </c>
      <c r="I5491" t="str" cm="1">
        <f t="array" ref="I5491">_xlfn.IFS(S5491&lt;100,"Normal",AND(S5491&gt;=100,S5491&lt;126),"Pre-Injury",S5491&gt;125,"Injured")</f>
        <v>Normal</v>
      </c>
      <c r="J5491" s="3">
        <v>29.59</v>
      </c>
      <c r="K5491" t="s">
        <v>23</v>
      </c>
      <c r="L5491" t="s">
        <v>24</v>
      </c>
      <c r="M5491" t="s">
        <v>23</v>
      </c>
      <c r="N5491" t="s">
        <v>28</v>
      </c>
      <c r="O5491" t="s">
        <v>22</v>
      </c>
      <c r="P5491" s="5">
        <v>6</v>
      </c>
      <c r="Q5491" s="4" t="s">
        <v>27</v>
      </c>
      <c r="R5491" s="4">
        <v>395</v>
      </c>
      <c r="S5491" s="4">
        <v>97</v>
      </c>
      <c r="T5491" s="5">
        <v>13.35</v>
      </c>
      <c r="U5491" s="5">
        <v>9.75</v>
      </c>
      <c r="V5491" t="s">
        <v>24</v>
      </c>
    </row>
    <row r="5492" spans="1:22" x14ac:dyDescent="0.3">
      <c r="A5492">
        <v>35</v>
      </c>
      <c r="B5492" t="s">
        <v>21</v>
      </c>
      <c r="C5492" s="4">
        <v>143</v>
      </c>
      <c r="D5492" s="4">
        <v>209</v>
      </c>
      <c r="E5492" t="s">
        <v>25</v>
      </c>
      <c r="F5492" t="s">
        <v>24</v>
      </c>
      <c r="G5492" t="s">
        <v>23</v>
      </c>
      <c r="H5492" s="4" t="str">
        <f t="shared" si="85"/>
        <v>No</v>
      </c>
      <c r="I5492" t="str" cm="1">
        <f t="array" ref="I5492">_xlfn.IFS(S5492&lt;100,"Normal",AND(S5492&gt;=100,S5492&lt;126),"Pre-Injury",S5492&gt;125,"Injured")</f>
        <v>Normal</v>
      </c>
      <c r="J5492" s="3">
        <v>29.59</v>
      </c>
      <c r="K5492" t="s">
        <v>23</v>
      </c>
      <c r="L5492" t="s">
        <v>23</v>
      </c>
      <c r="M5492" t="s">
        <v>23</v>
      </c>
      <c r="N5492" t="s">
        <v>28</v>
      </c>
      <c r="O5492" t="s">
        <v>25</v>
      </c>
      <c r="P5492" s="5">
        <v>10</v>
      </c>
      <c r="Q5492" s="4" t="s">
        <v>27</v>
      </c>
      <c r="R5492" s="4">
        <v>311</v>
      </c>
      <c r="S5492" s="4">
        <v>84</v>
      </c>
      <c r="T5492" s="5">
        <v>4.12</v>
      </c>
      <c r="U5492" s="5">
        <v>15.05</v>
      </c>
      <c r="V5492" t="s">
        <v>24</v>
      </c>
    </row>
    <row r="5493" spans="1:22" x14ac:dyDescent="0.3">
      <c r="A5493">
        <v>65</v>
      </c>
      <c r="B5493" t="s">
        <v>21</v>
      </c>
      <c r="C5493" s="4">
        <v>153</v>
      </c>
      <c r="D5493" s="4">
        <v>281</v>
      </c>
      <c r="E5493" t="s">
        <v>25</v>
      </c>
      <c r="F5493" t="s">
        <v>23</v>
      </c>
      <c r="G5493" t="s">
        <v>23</v>
      </c>
      <c r="H5493" s="4" t="str">
        <f t="shared" si="85"/>
        <v>Yes</v>
      </c>
      <c r="I5493" t="str" cm="1">
        <f t="array" ref="I5493">_xlfn.IFS(S5493&lt;100,"Normal",AND(S5493&gt;=100,S5493&lt;126),"Pre-Injury",S5493&gt;125,"Injured")</f>
        <v>Injured</v>
      </c>
      <c r="J5493" s="3">
        <v>29.59</v>
      </c>
      <c r="K5493" t="s">
        <v>23</v>
      </c>
      <c r="L5493" t="s">
        <v>24</v>
      </c>
      <c r="M5493" t="s">
        <v>24</v>
      </c>
      <c r="N5493" t="s">
        <v>22</v>
      </c>
      <c r="O5493" t="s">
        <v>22</v>
      </c>
      <c r="P5493" s="5">
        <v>6</v>
      </c>
      <c r="Q5493" s="4" t="s">
        <v>22</v>
      </c>
      <c r="R5493" s="4">
        <v>189</v>
      </c>
      <c r="S5493" s="4">
        <v>132</v>
      </c>
      <c r="T5493" s="5">
        <v>10.31</v>
      </c>
      <c r="U5493" s="5">
        <v>19.059999999999999</v>
      </c>
      <c r="V5493" t="s">
        <v>23</v>
      </c>
    </row>
    <row r="5494" spans="1:22" x14ac:dyDescent="0.3">
      <c r="A5494">
        <v>60</v>
      </c>
      <c r="B5494" t="s">
        <v>21</v>
      </c>
      <c r="C5494" s="4">
        <v>173</v>
      </c>
      <c r="D5494" s="4">
        <v>185</v>
      </c>
      <c r="E5494" t="s">
        <v>22</v>
      </c>
      <c r="F5494" t="s">
        <v>24</v>
      </c>
      <c r="G5494" t="s">
        <v>23</v>
      </c>
      <c r="H5494" s="4" t="str">
        <f t="shared" si="85"/>
        <v>No</v>
      </c>
      <c r="I5494" t="str" cm="1">
        <f t="array" ref="I5494">_xlfn.IFS(S5494&lt;100,"Normal",AND(S5494&gt;=100,S5494&lt;126),"Pre-Injury",S5494&gt;125,"Injured")</f>
        <v>Pre-Injury</v>
      </c>
      <c r="J5494" s="3">
        <v>29.6</v>
      </c>
      <c r="K5494" t="s">
        <v>23</v>
      </c>
      <c r="L5494" t="s">
        <v>23</v>
      </c>
      <c r="M5494" t="s">
        <v>24</v>
      </c>
      <c r="N5494" t="s">
        <v>22</v>
      </c>
      <c r="O5494" t="s">
        <v>27</v>
      </c>
      <c r="P5494" s="5">
        <v>4</v>
      </c>
      <c r="Q5494" s="4" t="s">
        <v>22</v>
      </c>
      <c r="R5494" s="4">
        <v>369</v>
      </c>
      <c r="S5494" s="4">
        <v>115</v>
      </c>
      <c r="T5494" s="5">
        <v>6.7</v>
      </c>
      <c r="U5494" s="5">
        <v>14.31</v>
      </c>
      <c r="V5494" t="s">
        <v>24</v>
      </c>
    </row>
    <row r="5495" spans="1:22" x14ac:dyDescent="0.3">
      <c r="A5495">
        <v>41</v>
      </c>
      <c r="B5495" t="s">
        <v>21</v>
      </c>
      <c r="C5495" s="4">
        <v>142</v>
      </c>
      <c r="D5495" s="4">
        <v>244</v>
      </c>
      <c r="E5495" t="s">
        <v>27</v>
      </c>
      <c r="F5495" t="s">
        <v>23</v>
      </c>
      <c r="G5495" t="s">
        <v>24</v>
      </c>
      <c r="H5495" s="4" t="str">
        <f t="shared" si="85"/>
        <v>No</v>
      </c>
      <c r="I5495" t="str" cm="1">
        <f t="array" ref="I5495">_xlfn.IFS(S5495&lt;100,"Normal",AND(S5495&gt;=100,S5495&lt;126),"Pre-Injury",S5495&gt;125,"Injured")</f>
        <v>Normal</v>
      </c>
      <c r="J5495" s="3">
        <v>29.6</v>
      </c>
      <c r="K5495" t="s">
        <v>23</v>
      </c>
      <c r="L5495" t="s">
        <v>23</v>
      </c>
      <c r="M5495" t="s">
        <v>23</v>
      </c>
      <c r="N5495" t="s">
        <v>22</v>
      </c>
      <c r="O5495" t="s">
        <v>25</v>
      </c>
      <c r="P5495" s="5">
        <v>5</v>
      </c>
      <c r="Q5495" s="4" t="s">
        <v>25</v>
      </c>
      <c r="R5495" s="4">
        <v>133</v>
      </c>
      <c r="S5495" s="4">
        <v>84</v>
      </c>
      <c r="T5495" s="5">
        <v>0.17</v>
      </c>
      <c r="U5495" s="5">
        <v>19.22</v>
      </c>
      <c r="V5495" t="s">
        <v>24</v>
      </c>
    </row>
    <row r="5496" spans="1:22" x14ac:dyDescent="0.3">
      <c r="A5496">
        <v>46</v>
      </c>
      <c r="B5496" t="s">
        <v>21</v>
      </c>
      <c r="C5496" s="4">
        <v>124</v>
      </c>
      <c r="D5496" s="4">
        <v>292</v>
      </c>
      <c r="E5496" t="s">
        <v>25</v>
      </c>
      <c r="F5496" t="s">
        <v>24</v>
      </c>
      <c r="G5496" t="s">
        <v>24</v>
      </c>
      <c r="H5496" s="4" t="str">
        <f t="shared" si="85"/>
        <v>No</v>
      </c>
      <c r="I5496" t="str" cm="1">
        <f t="array" ref="I5496">_xlfn.IFS(S5496&lt;100,"Normal",AND(S5496&gt;=100,S5496&lt;126),"Pre-Injury",S5496&gt;125,"Injured")</f>
        <v>Normal</v>
      </c>
      <c r="J5496" s="3">
        <v>29.6</v>
      </c>
      <c r="K5496" t="s">
        <v>24</v>
      </c>
      <c r="L5496" t="s">
        <v>24</v>
      </c>
      <c r="M5496" t="s">
        <v>24</v>
      </c>
      <c r="N5496" t="s">
        <v>27</v>
      </c>
      <c r="O5496" t="s">
        <v>25</v>
      </c>
      <c r="P5496" s="5">
        <v>9</v>
      </c>
      <c r="Q5496" s="4" t="s">
        <v>22</v>
      </c>
      <c r="R5496" s="4">
        <v>222</v>
      </c>
      <c r="S5496" s="4">
        <v>86</v>
      </c>
      <c r="T5496" s="5">
        <v>3.31</v>
      </c>
      <c r="U5496" s="5">
        <v>17.8</v>
      </c>
      <c r="V5496" t="s">
        <v>24</v>
      </c>
    </row>
    <row r="5497" spans="1:22" x14ac:dyDescent="0.3">
      <c r="A5497">
        <v>72</v>
      </c>
      <c r="B5497" t="s">
        <v>21</v>
      </c>
      <c r="C5497" s="4">
        <v>161</v>
      </c>
      <c r="D5497" s="4">
        <v>253</v>
      </c>
      <c r="E5497" t="s">
        <v>25</v>
      </c>
      <c r="F5497" t="s">
        <v>24</v>
      </c>
      <c r="G5497" t="s">
        <v>24</v>
      </c>
      <c r="H5497" s="4" t="str">
        <f t="shared" si="85"/>
        <v>No</v>
      </c>
      <c r="I5497" t="str" cm="1">
        <f t="array" ref="I5497">_xlfn.IFS(S5497&lt;100,"Normal",AND(S5497&gt;=100,S5497&lt;126),"Pre-Injury",S5497&gt;125,"Injured")</f>
        <v>Pre-Injury</v>
      </c>
      <c r="J5497" s="3">
        <v>29.61</v>
      </c>
      <c r="K5497" t="s">
        <v>23</v>
      </c>
      <c r="L5497" t="s">
        <v>23</v>
      </c>
      <c r="M5497" t="s">
        <v>23</v>
      </c>
      <c r="N5497" t="s">
        <v>27</v>
      </c>
      <c r="O5497" t="s">
        <v>27</v>
      </c>
      <c r="P5497" s="5">
        <v>7</v>
      </c>
      <c r="Q5497" s="4" t="s">
        <v>22</v>
      </c>
      <c r="R5497" s="4">
        <v>107</v>
      </c>
      <c r="S5497" s="4">
        <v>122</v>
      </c>
      <c r="T5497" s="4">
        <v>8.68</v>
      </c>
      <c r="U5497" s="5">
        <v>19.22</v>
      </c>
      <c r="V5497" t="s">
        <v>23</v>
      </c>
    </row>
    <row r="5498" spans="1:22" x14ac:dyDescent="0.3">
      <c r="A5498">
        <v>21</v>
      </c>
      <c r="B5498" t="s">
        <v>21</v>
      </c>
      <c r="C5498" s="4">
        <v>142</v>
      </c>
      <c r="D5498" s="4">
        <v>182</v>
      </c>
      <c r="E5498" t="s">
        <v>27</v>
      </c>
      <c r="F5498" t="s">
        <v>23</v>
      </c>
      <c r="G5498" t="s">
        <v>24</v>
      </c>
      <c r="H5498" s="4" t="str">
        <f t="shared" si="85"/>
        <v>No</v>
      </c>
      <c r="I5498" t="str" cm="1">
        <f t="array" ref="I5498">_xlfn.IFS(S5498&lt;100,"Normal",AND(S5498&gt;=100,S5498&lt;126),"Pre-Injury",S5498&gt;125,"Injured")</f>
        <v>Normal</v>
      </c>
      <c r="J5498" s="3">
        <v>29.61</v>
      </c>
      <c r="K5498" t="s">
        <v>23</v>
      </c>
      <c r="L5498" t="s">
        <v>24</v>
      </c>
      <c r="M5498" t="s">
        <v>24</v>
      </c>
      <c r="N5498" t="s">
        <v>27</v>
      </c>
      <c r="O5498" t="s">
        <v>27</v>
      </c>
      <c r="P5498" s="5">
        <v>7</v>
      </c>
      <c r="Q5498" s="4" t="s">
        <v>25</v>
      </c>
      <c r="R5498" s="4">
        <v>349</v>
      </c>
      <c r="S5498" s="4">
        <v>90</v>
      </c>
      <c r="T5498" s="5">
        <v>9.82</v>
      </c>
      <c r="U5498" s="5">
        <v>16.27</v>
      </c>
      <c r="V5498" t="s">
        <v>23</v>
      </c>
    </row>
    <row r="5499" spans="1:22" x14ac:dyDescent="0.3">
      <c r="A5499">
        <v>61</v>
      </c>
      <c r="B5499" t="s">
        <v>21</v>
      </c>
      <c r="C5499" s="4">
        <v>156</v>
      </c>
      <c r="D5499" s="4">
        <v>282</v>
      </c>
      <c r="E5499" t="s">
        <v>25</v>
      </c>
      <c r="F5499" t="s">
        <v>23</v>
      </c>
      <c r="G5499" t="s">
        <v>23</v>
      </c>
      <c r="H5499" s="4" t="str">
        <f t="shared" si="85"/>
        <v>No</v>
      </c>
      <c r="I5499" t="str" cm="1">
        <f t="array" ref="I5499">_xlfn.IFS(S5499&lt;100,"Normal",AND(S5499&gt;=100,S5499&lt;126),"Pre-Injury",S5499&gt;125,"Injured")</f>
        <v>Normal</v>
      </c>
      <c r="J5499" s="3">
        <v>29.61</v>
      </c>
      <c r="K5499" t="s">
        <v>23</v>
      </c>
      <c r="L5499" t="s">
        <v>24</v>
      </c>
      <c r="M5499" t="s">
        <v>24</v>
      </c>
      <c r="N5499" t="s">
        <v>25</v>
      </c>
      <c r="O5499" t="s">
        <v>27</v>
      </c>
      <c r="P5499" s="5">
        <v>5</v>
      </c>
      <c r="Q5499" s="4" t="s">
        <v>27</v>
      </c>
      <c r="R5499" s="4">
        <v>102</v>
      </c>
      <c r="S5499" s="4">
        <v>85</v>
      </c>
      <c r="T5499" s="4">
        <v>4.63</v>
      </c>
      <c r="U5499" s="5">
        <v>9.94</v>
      </c>
      <c r="V5499" t="s">
        <v>24</v>
      </c>
    </row>
    <row r="5500" spans="1:22" x14ac:dyDescent="0.3">
      <c r="A5500">
        <v>49</v>
      </c>
      <c r="B5500" t="s">
        <v>26</v>
      </c>
      <c r="C5500" s="4">
        <v>129</v>
      </c>
      <c r="D5500" s="4">
        <v>262</v>
      </c>
      <c r="E5500" t="s">
        <v>25</v>
      </c>
      <c r="F5500" t="s">
        <v>23</v>
      </c>
      <c r="G5500" t="s">
        <v>23</v>
      </c>
      <c r="H5500" s="4" t="str">
        <f t="shared" si="85"/>
        <v>Yes</v>
      </c>
      <c r="I5500" t="str" cm="1">
        <f t="array" ref="I5500">_xlfn.IFS(S5500&lt;100,"Normal",AND(S5500&gt;=100,S5500&lt;126),"Pre-Injury",S5500&gt;125,"Injured")</f>
        <v>Injured</v>
      </c>
      <c r="J5500" s="3">
        <v>29.61</v>
      </c>
      <c r="K5500" t="s">
        <v>24</v>
      </c>
      <c r="L5500" t="s">
        <v>24</v>
      </c>
      <c r="M5500" t="s">
        <v>24</v>
      </c>
      <c r="N5500" t="s">
        <v>25</v>
      </c>
      <c r="O5500" t="s">
        <v>25</v>
      </c>
      <c r="P5500" s="5">
        <v>7</v>
      </c>
      <c r="Q5500" s="4" t="s">
        <v>25</v>
      </c>
      <c r="R5500" s="4">
        <v>193</v>
      </c>
      <c r="S5500" s="4">
        <v>154</v>
      </c>
      <c r="T5500" s="5">
        <v>10.74</v>
      </c>
      <c r="U5500" s="5">
        <v>12.27</v>
      </c>
      <c r="V5500" t="s">
        <v>24</v>
      </c>
    </row>
    <row r="5501" spans="1:22" x14ac:dyDescent="0.3">
      <c r="A5501">
        <v>33</v>
      </c>
      <c r="B5501" t="s">
        <v>21</v>
      </c>
      <c r="C5501" s="4">
        <v>151</v>
      </c>
      <c r="D5501" s="4">
        <v>195</v>
      </c>
      <c r="E5501" t="s">
        <v>27</v>
      </c>
      <c r="F5501" t="s">
        <v>24</v>
      </c>
      <c r="G5501" t="s">
        <v>24</v>
      </c>
      <c r="H5501" s="4" t="str">
        <f t="shared" si="85"/>
        <v>Yes</v>
      </c>
      <c r="I5501" t="str" cm="1">
        <f t="array" ref="I5501">_xlfn.IFS(S5501&lt;100,"Normal",AND(S5501&gt;=100,S5501&lt;126),"Pre-Injury",S5501&gt;125,"Injured")</f>
        <v>Injured</v>
      </c>
      <c r="J5501" s="3">
        <v>29.61</v>
      </c>
      <c r="K5501" t="s">
        <v>23</v>
      </c>
      <c r="L5501" t="s">
        <v>23</v>
      </c>
      <c r="M5501" t="s">
        <v>23</v>
      </c>
      <c r="N5501" t="s">
        <v>25</v>
      </c>
      <c r="O5501" t="s">
        <v>22</v>
      </c>
      <c r="P5501" s="5">
        <v>5</v>
      </c>
      <c r="Q5501" s="4" t="s">
        <v>27</v>
      </c>
      <c r="R5501" s="4">
        <v>197</v>
      </c>
      <c r="S5501" s="4">
        <v>158</v>
      </c>
      <c r="T5501" s="5">
        <v>3.11</v>
      </c>
      <c r="U5501" s="5">
        <v>19</v>
      </c>
      <c r="V5501" t="s">
        <v>24</v>
      </c>
    </row>
    <row r="5502" spans="1:22" x14ac:dyDescent="0.3">
      <c r="A5502">
        <v>47</v>
      </c>
      <c r="B5502" t="s">
        <v>26</v>
      </c>
      <c r="C5502" s="4">
        <v>132</v>
      </c>
      <c r="D5502" s="4">
        <v>209</v>
      </c>
      <c r="E5502" t="s">
        <v>27</v>
      </c>
      <c r="F5502" t="s">
        <v>23</v>
      </c>
      <c r="G5502" t="s">
        <v>24</v>
      </c>
      <c r="H5502" s="4" t="str">
        <f t="shared" si="85"/>
        <v>No</v>
      </c>
      <c r="I5502" t="str" cm="1">
        <f t="array" ref="I5502">_xlfn.IFS(S5502&lt;100,"Normal",AND(S5502&gt;=100,S5502&lt;126),"Pre-Injury",S5502&gt;125,"Injured")</f>
        <v>Normal</v>
      </c>
      <c r="J5502" s="3">
        <v>29.62</v>
      </c>
      <c r="K5502" t="s">
        <v>23</v>
      </c>
      <c r="L5502" t="s">
        <v>23</v>
      </c>
      <c r="M5502" t="s">
        <v>24</v>
      </c>
      <c r="N5502" t="s">
        <v>22</v>
      </c>
      <c r="O5502" t="s">
        <v>27</v>
      </c>
      <c r="P5502" s="5">
        <v>6</v>
      </c>
      <c r="Q5502" s="4" t="s">
        <v>25</v>
      </c>
      <c r="R5502" s="4">
        <v>214</v>
      </c>
      <c r="S5502" s="4">
        <v>84</v>
      </c>
      <c r="T5502" s="5">
        <v>1.6</v>
      </c>
      <c r="U5502" s="5">
        <v>19.2</v>
      </c>
      <c r="V5502" t="s">
        <v>24</v>
      </c>
    </row>
    <row r="5503" spans="1:22" x14ac:dyDescent="0.3">
      <c r="A5503">
        <v>26</v>
      </c>
      <c r="B5503" t="s">
        <v>26</v>
      </c>
      <c r="C5503" s="4">
        <v>153</v>
      </c>
      <c r="D5503" s="4">
        <v>170</v>
      </c>
      <c r="E5503" t="s">
        <v>27</v>
      </c>
      <c r="F5503" t="s">
        <v>24</v>
      </c>
      <c r="G5503" t="s">
        <v>23</v>
      </c>
      <c r="H5503" s="4" t="str">
        <f t="shared" si="85"/>
        <v>No</v>
      </c>
      <c r="I5503" t="str" cm="1">
        <f t="array" ref="I5503">_xlfn.IFS(S5503&lt;100,"Normal",AND(S5503&gt;=100,S5503&lt;126),"Pre-Injury",S5503&gt;125,"Injured")</f>
        <v>Normal</v>
      </c>
      <c r="J5503" s="3">
        <v>29.62</v>
      </c>
      <c r="K5503" t="s">
        <v>23</v>
      </c>
      <c r="L5503" t="s">
        <v>24</v>
      </c>
      <c r="M5503" t="s">
        <v>24</v>
      </c>
      <c r="N5503" t="s">
        <v>25</v>
      </c>
      <c r="O5503" t="s">
        <v>27</v>
      </c>
      <c r="P5503" s="5">
        <v>9</v>
      </c>
      <c r="Q5503" s="4" t="s">
        <v>25</v>
      </c>
      <c r="R5503" s="4">
        <v>209</v>
      </c>
      <c r="S5503" s="4">
        <v>83</v>
      </c>
      <c r="T5503" s="5">
        <v>8.4</v>
      </c>
      <c r="U5503" s="5">
        <v>18.03</v>
      </c>
      <c r="V5503" t="s">
        <v>23</v>
      </c>
    </row>
    <row r="5504" spans="1:22" x14ac:dyDescent="0.3">
      <c r="A5504">
        <v>26</v>
      </c>
      <c r="B5504" t="s">
        <v>26</v>
      </c>
      <c r="C5504" s="4">
        <v>143</v>
      </c>
      <c r="D5504" s="4">
        <v>289</v>
      </c>
      <c r="E5504" t="s">
        <v>27</v>
      </c>
      <c r="F5504" t="s">
        <v>24</v>
      </c>
      <c r="G5504" t="s">
        <v>24</v>
      </c>
      <c r="H5504" s="4" t="str">
        <f t="shared" si="85"/>
        <v>Yes</v>
      </c>
      <c r="I5504" t="str" cm="1">
        <f t="array" ref="I5504">_xlfn.IFS(S5504&lt;100,"Normal",AND(S5504&gt;=100,S5504&lt;126),"Pre-Injury",S5504&gt;125,"Injured")</f>
        <v>Injured</v>
      </c>
      <c r="J5504" s="3">
        <v>29.62</v>
      </c>
      <c r="K5504" t="s">
        <v>23</v>
      </c>
      <c r="L5504" t="s">
        <v>23</v>
      </c>
      <c r="M5504" t="s">
        <v>23</v>
      </c>
      <c r="N5504" t="s">
        <v>28</v>
      </c>
      <c r="O5504" t="s">
        <v>27</v>
      </c>
      <c r="P5504" s="5">
        <v>6</v>
      </c>
      <c r="Q5504" s="4" t="s">
        <v>22</v>
      </c>
      <c r="R5504" s="4">
        <v>374</v>
      </c>
      <c r="S5504" s="4">
        <v>135</v>
      </c>
      <c r="T5504" s="5">
        <v>5.5</v>
      </c>
      <c r="U5504" s="5">
        <v>12.82</v>
      </c>
      <c r="V5504" t="s">
        <v>24</v>
      </c>
    </row>
    <row r="5505" spans="1:22" x14ac:dyDescent="0.3">
      <c r="A5505">
        <v>41</v>
      </c>
      <c r="B5505" t="s">
        <v>21</v>
      </c>
      <c r="C5505" s="4">
        <v>141</v>
      </c>
      <c r="D5505" s="4">
        <v>166</v>
      </c>
      <c r="E5505" t="s">
        <v>27</v>
      </c>
      <c r="F5505" t="s">
        <v>23</v>
      </c>
      <c r="G5505" t="s">
        <v>24</v>
      </c>
      <c r="H5505" s="4" t="str">
        <f t="shared" si="85"/>
        <v>Yes</v>
      </c>
      <c r="I5505" t="str" cm="1">
        <f t="array" ref="I5505">_xlfn.IFS(S5505&lt;100,"Normal",AND(S5505&gt;=100,S5505&lt;126),"Pre-Injury",S5505&gt;125,"Injured")</f>
        <v>Injured</v>
      </c>
      <c r="J5505" s="3">
        <v>29.62</v>
      </c>
      <c r="K5505" t="s">
        <v>23</v>
      </c>
      <c r="L5505" t="s">
        <v>24</v>
      </c>
      <c r="M5505" t="s">
        <v>24</v>
      </c>
      <c r="N5505" t="s">
        <v>28</v>
      </c>
      <c r="O5505" t="s">
        <v>27</v>
      </c>
      <c r="P5505" s="5">
        <v>8</v>
      </c>
      <c r="Q5505" s="4" t="s">
        <v>27</v>
      </c>
      <c r="R5505" s="4">
        <v>132</v>
      </c>
      <c r="S5505" s="4">
        <v>147</v>
      </c>
      <c r="T5505" s="5">
        <v>7.01</v>
      </c>
      <c r="U5505" s="5">
        <v>18.09</v>
      </c>
      <c r="V5505" t="s">
        <v>24</v>
      </c>
    </row>
    <row r="5506" spans="1:22" x14ac:dyDescent="0.3">
      <c r="A5506">
        <v>28</v>
      </c>
      <c r="B5506" t="s">
        <v>26</v>
      </c>
      <c r="C5506" s="4">
        <v>136</v>
      </c>
      <c r="D5506" s="4">
        <v>177</v>
      </c>
      <c r="E5506" t="s">
        <v>22</v>
      </c>
      <c r="F5506" t="s">
        <v>23</v>
      </c>
      <c r="G5506" t="s">
        <v>24</v>
      </c>
      <c r="H5506" s="4" t="str">
        <f t="shared" ref="H5506:H5569" si="86">IF(I5506="Normal","No",IF(I5506="Pre-Injury","No","Yes"))</f>
        <v>Yes</v>
      </c>
      <c r="I5506" t="str" cm="1">
        <f t="array" ref="I5506">_xlfn.IFS(S5506&lt;100,"Normal",AND(S5506&gt;=100,S5506&lt;126),"Pre-Injury",S5506&gt;125,"Injured")</f>
        <v>Injured</v>
      </c>
      <c r="J5506" s="3">
        <v>29.62</v>
      </c>
      <c r="K5506" t="s">
        <v>23</v>
      </c>
      <c r="L5506" t="s">
        <v>23</v>
      </c>
      <c r="M5506" t="s">
        <v>24</v>
      </c>
      <c r="N5506" t="s">
        <v>27</v>
      </c>
      <c r="O5506" t="s">
        <v>27</v>
      </c>
      <c r="P5506" s="5">
        <v>5</v>
      </c>
      <c r="Q5506" s="4" t="s">
        <v>25</v>
      </c>
      <c r="R5506" s="4">
        <v>268</v>
      </c>
      <c r="S5506" s="4">
        <v>135</v>
      </c>
      <c r="T5506" s="5">
        <v>6.53</v>
      </c>
      <c r="U5506" s="5">
        <v>6.56</v>
      </c>
      <c r="V5506" t="s">
        <v>24</v>
      </c>
    </row>
    <row r="5507" spans="1:22" x14ac:dyDescent="0.3">
      <c r="A5507">
        <v>56</v>
      </c>
      <c r="B5507" t="s">
        <v>21</v>
      </c>
      <c r="C5507" s="4">
        <v>133</v>
      </c>
      <c r="D5507" s="4">
        <v>288</v>
      </c>
      <c r="E5507" t="s">
        <v>27</v>
      </c>
      <c r="F5507" t="s">
        <v>23</v>
      </c>
      <c r="G5507" t="s">
        <v>23</v>
      </c>
      <c r="H5507" s="4" t="str">
        <f t="shared" si="86"/>
        <v>Yes</v>
      </c>
      <c r="I5507" t="str" cm="1">
        <f t="array" ref="I5507">_xlfn.IFS(S5507&lt;100,"Normal",AND(S5507&gt;=100,S5507&lt;126),"Pre-Injury",S5507&gt;125,"Injured")</f>
        <v>Injured</v>
      </c>
      <c r="J5507" s="3">
        <v>29.63</v>
      </c>
      <c r="K5507" t="s">
        <v>23</v>
      </c>
      <c r="L5507" t="s">
        <v>23</v>
      </c>
      <c r="M5507" t="s">
        <v>23</v>
      </c>
      <c r="N5507" t="s">
        <v>28</v>
      </c>
      <c r="O5507" t="s">
        <v>27</v>
      </c>
      <c r="P5507" s="5">
        <v>9</v>
      </c>
      <c r="Q5507" s="4" t="s">
        <v>25</v>
      </c>
      <c r="R5507" s="4">
        <v>289</v>
      </c>
      <c r="S5507" s="4">
        <v>155</v>
      </c>
      <c r="T5507" s="5">
        <v>10.67</v>
      </c>
      <c r="U5507" s="5">
        <v>18.600000000000001</v>
      </c>
      <c r="V5507" t="s">
        <v>24</v>
      </c>
    </row>
    <row r="5508" spans="1:22" x14ac:dyDescent="0.3">
      <c r="A5508">
        <v>49</v>
      </c>
      <c r="B5508" t="s">
        <v>21</v>
      </c>
      <c r="C5508" s="4">
        <v>132</v>
      </c>
      <c r="D5508" s="4">
        <v>198</v>
      </c>
      <c r="E5508" t="s">
        <v>27</v>
      </c>
      <c r="F5508" t="s">
        <v>24</v>
      </c>
      <c r="G5508" t="s">
        <v>23</v>
      </c>
      <c r="H5508" s="4" t="str">
        <f t="shared" si="86"/>
        <v>Yes</v>
      </c>
      <c r="I5508" t="str" cm="1">
        <f t="array" ref="I5508">_xlfn.IFS(S5508&lt;100,"Normal",AND(S5508&gt;=100,S5508&lt;126),"Pre-Injury",S5508&gt;125,"Injured")</f>
        <v>Injured</v>
      </c>
      <c r="J5508" s="3">
        <v>29.63</v>
      </c>
      <c r="K5508" t="s">
        <v>23</v>
      </c>
      <c r="L5508" t="s">
        <v>24</v>
      </c>
      <c r="M5508" t="s">
        <v>24</v>
      </c>
      <c r="N5508" t="s">
        <v>27</v>
      </c>
      <c r="O5508" t="s">
        <v>27</v>
      </c>
      <c r="P5508" s="5">
        <v>5</v>
      </c>
      <c r="Q5508" s="4" t="s">
        <v>27</v>
      </c>
      <c r="R5508" s="4">
        <v>155</v>
      </c>
      <c r="S5508" s="4">
        <v>136</v>
      </c>
      <c r="T5508" s="5">
        <v>12.47</v>
      </c>
      <c r="U5508" s="5">
        <v>12.88</v>
      </c>
      <c r="V5508" t="s">
        <v>24</v>
      </c>
    </row>
    <row r="5509" spans="1:22" x14ac:dyDescent="0.3">
      <c r="A5509">
        <v>56</v>
      </c>
      <c r="B5509" t="s">
        <v>26</v>
      </c>
      <c r="C5509" s="4">
        <v>142</v>
      </c>
      <c r="D5509" s="4">
        <v>193</v>
      </c>
      <c r="E5509" t="s">
        <v>27</v>
      </c>
      <c r="F5509" t="s">
        <v>23</v>
      </c>
      <c r="G5509" t="s">
        <v>23</v>
      </c>
      <c r="H5509" s="4" t="str">
        <f t="shared" si="86"/>
        <v>Yes</v>
      </c>
      <c r="I5509" t="str" cm="1">
        <f t="array" ref="I5509">_xlfn.IFS(S5509&lt;100,"Normal",AND(S5509&gt;=100,S5509&lt;126),"Pre-Injury",S5509&gt;125,"Injured")</f>
        <v>Injured</v>
      </c>
      <c r="J5509" s="3">
        <v>29.63</v>
      </c>
      <c r="K5509" t="s">
        <v>23</v>
      </c>
      <c r="L5509" t="s">
        <v>23</v>
      </c>
      <c r="M5509" t="s">
        <v>23</v>
      </c>
      <c r="N5509" t="s">
        <v>27</v>
      </c>
      <c r="O5509" t="s">
        <v>27</v>
      </c>
      <c r="P5509" s="5">
        <v>6</v>
      </c>
      <c r="Q5509" s="4" t="s">
        <v>27</v>
      </c>
      <c r="R5509" s="4">
        <v>148</v>
      </c>
      <c r="S5509" s="4">
        <v>143</v>
      </c>
      <c r="T5509" s="5">
        <v>6.31</v>
      </c>
      <c r="U5509" s="5">
        <v>5.26</v>
      </c>
      <c r="V5509" t="s">
        <v>24</v>
      </c>
    </row>
    <row r="5510" spans="1:22" x14ac:dyDescent="0.3">
      <c r="A5510">
        <v>28</v>
      </c>
      <c r="B5510" t="s">
        <v>21</v>
      </c>
      <c r="C5510" s="4">
        <v>169</v>
      </c>
      <c r="D5510" s="4">
        <v>225</v>
      </c>
      <c r="E5510" t="s">
        <v>27</v>
      </c>
      <c r="F5510" t="s">
        <v>23</v>
      </c>
      <c r="G5510" t="s">
        <v>23</v>
      </c>
      <c r="H5510" s="4" t="str">
        <f t="shared" si="86"/>
        <v>Yes</v>
      </c>
      <c r="I5510" t="str" cm="1">
        <f t="array" ref="I5510">_xlfn.IFS(S5510&lt;100,"Normal",AND(S5510&gt;=100,S5510&lt;126),"Pre-Injury",S5510&gt;125,"Injured")</f>
        <v>Injured</v>
      </c>
      <c r="J5510" s="3">
        <v>29.63</v>
      </c>
      <c r="K5510" t="s">
        <v>23</v>
      </c>
      <c r="L5510" t="s">
        <v>24</v>
      </c>
      <c r="M5510" t="s">
        <v>24</v>
      </c>
      <c r="N5510" t="s">
        <v>28</v>
      </c>
      <c r="O5510" t="s">
        <v>27</v>
      </c>
      <c r="P5510" s="5">
        <v>10</v>
      </c>
      <c r="Q5510" s="4" t="s">
        <v>22</v>
      </c>
      <c r="R5510" s="4">
        <v>207</v>
      </c>
      <c r="S5510" s="4">
        <v>140</v>
      </c>
      <c r="T5510" s="5">
        <v>6.63</v>
      </c>
      <c r="U5510" s="5">
        <v>10.55</v>
      </c>
      <c r="V5510" t="s">
        <v>24</v>
      </c>
    </row>
    <row r="5511" spans="1:22" x14ac:dyDescent="0.3">
      <c r="A5511">
        <v>40</v>
      </c>
      <c r="B5511" t="s">
        <v>21</v>
      </c>
      <c r="C5511" s="4">
        <v>126</v>
      </c>
      <c r="D5511" s="4">
        <v>248</v>
      </c>
      <c r="E5511" t="s">
        <v>25</v>
      </c>
      <c r="F5511" t="s">
        <v>23</v>
      </c>
      <c r="G5511" t="s">
        <v>23</v>
      </c>
      <c r="H5511" s="4" t="str">
        <f t="shared" si="86"/>
        <v>Yes</v>
      </c>
      <c r="I5511" t="str" cm="1">
        <f t="array" ref="I5511">_xlfn.IFS(S5511&lt;100,"Normal",AND(S5511&gt;=100,S5511&lt;126),"Pre-Injury",S5511&gt;125,"Injured")</f>
        <v>Injured</v>
      </c>
      <c r="J5511" s="3">
        <v>29.64</v>
      </c>
      <c r="K5511" t="s">
        <v>24</v>
      </c>
      <c r="L5511" t="s">
        <v>24</v>
      </c>
      <c r="M5511" t="s">
        <v>23</v>
      </c>
      <c r="N5511" t="s">
        <v>25</v>
      </c>
      <c r="O5511" t="s">
        <v>27</v>
      </c>
      <c r="P5511" s="5">
        <v>4</v>
      </c>
      <c r="Q5511" s="4" t="s">
        <v>27</v>
      </c>
      <c r="R5511" s="4">
        <v>152</v>
      </c>
      <c r="S5511" s="4">
        <v>139</v>
      </c>
      <c r="T5511" s="5">
        <v>12.69</v>
      </c>
      <c r="U5511" s="4">
        <v>9.89</v>
      </c>
      <c r="V5511" t="s">
        <v>23</v>
      </c>
    </row>
    <row r="5512" spans="1:22" x14ac:dyDescent="0.3">
      <c r="A5512">
        <v>25</v>
      </c>
      <c r="B5512" t="s">
        <v>26</v>
      </c>
      <c r="C5512" s="4">
        <v>178</v>
      </c>
      <c r="D5512" s="4">
        <v>248</v>
      </c>
      <c r="E5512" t="s">
        <v>22</v>
      </c>
      <c r="F5512" t="s">
        <v>23</v>
      </c>
      <c r="G5512" t="s">
        <v>24</v>
      </c>
      <c r="H5512" s="4" t="str">
        <f t="shared" si="86"/>
        <v>No</v>
      </c>
      <c r="I5512" t="str" cm="1">
        <f t="array" ref="I5512">_xlfn.IFS(S5512&lt;100,"Normal",AND(S5512&gt;=100,S5512&lt;126),"Pre-Injury",S5512&gt;125,"Injured")</f>
        <v>Normal</v>
      </c>
      <c r="J5512" s="3">
        <v>29.64</v>
      </c>
      <c r="K5512" t="s">
        <v>23</v>
      </c>
      <c r="L5512" t="s">
        <v>24</v>
      </c>
      <c r="M5512" t="s">
        <v>24</v>
      </c>
      <c r="N5512" t="s">
        <v>22</v>
      </c>
      <c r="O5512" t="s">
        <v>25</v>
      </c>
      <c r="P5512" s="5">
        <v>7</v>
      </c>
      <c r="Q5512" s="4" t="s">
        <v>27</v>
      </c>
      <c r="R5512" s="4">
        <v>185</v>
      </c>
      <c r="S5512" s="4">
        <v>90</v>
      </c>
      <c r="T5512" s="5">
        <v>5</v>
      </c>
      <c r="U5512" s="5">
        <v>7.92</v>
      </c>
      <c r="V5512" t="s">
        <v>23</v>
      </c>
    </row>
    <row r="5513" spans="1:22" x14ac:dyDescent="0.3">
      <c r="A5513">
        <v>58</v>
      </c>
      <c r="B5513" t="s">
        <v>21</v>
      </c>
      <c r="C5513" s="4">
        <v>177</v>
      </c>
      <c r="D5513" s="4">
        <v>164</v>
      </c>
      <c r="E5513" t="s">
        <v>25</v>
      </c>
      <c r="F5513" t="s">
        <v>23</v>
      </c>
      <c r="G5513" t="s">
        <v>23</v>
      </c>
      <c r="H5513" s="4" t="str">
        <f t="shared" si="86"/>
        <v>No</v>
      </c>
      <c r="I5513" t="str" cm="1">
        <f t="array" ref="I5513">_xlfn.IFS(S5513&lt;100,"Normal",AND(S5513&gt;=100,S5513&lt;126),"Pre-Injury",S5513&gt;125,"Injured")</f>
        <v>Normal</v>
      </c>
      <c r="J5513" s="3">
        <v>29.64</v>
      </c>
      <c r="K5513" t="s">
        <v>23</v>
      </c>
      <c r="L5513" t="s">
        <v>24</v>
      </c>
      <c r="M5513" t="s">
        <v>24</v>
      </c>
      <c r="N5513" t="s">
        <v>27</v>
      </c>
      <c r="O5513" t="s">
        <v>22</v>
      </c>
      <c r="P5513" s="4">
        <v>9</v>
      </c>
      <c r="Q5513" s="4" t="s">
        <v>22</v>
      </c>
      <c r="R5513" s="4">
        <v>334</v>
      </c>
      <c r="S5513" s="4">
        <v>98</v>
      </c>
      <c r="T5513" s="5">
        <v>5.84</v>
      </c>
      <c r="U5513" s="5">
        <v>8.06</v>
      </c>
      <c r="V5513" t="s">
        <v>24</v>
      </c>
    </row>
    <row r="5514" spans="1:22" x14ac:dyDescent="0.3">
      <c r="A5514">
        <v>58</v>
      </c>
      <c r="B5514" t="s">
        <v>26</v>
      </c>
      <c r="C5514" s="4">
        <v>120</v>
      </c>
      <c r="D5514" s="4">
        <v>169</v>
      </c>
      <c r="E5514" t="s">
        <v>27</v>
      </c>
      <c r="F5514" t="s">
        <v>23</v>
      </c>
      <c r="G5514" t="s">
        <v>24</v>
      </c>
      <c r="H5514" s="4" t="str">
        <f t="shared" si="86"/>
        <v>No</v>
      </c>
      <c r="I5514" t="str" cm="1">
        <f t="array" ref="I5514">_xlfn.IFS(S5514&lt;100,"Normal",AND(S5514&gt;=100,S5514&lt;126),"Pre-Injury",S5514&gt;125,"Injured")</f>
        <v>Normal</v>
      </c>
      <c r="J5514" s="3">
        <v>29.65</v>
      </c>
      <c r="K5514" t="s">
        <v>24</v>
      </c>
      <c r="L5514" t="s">
        <v>23</v>
      </c>
      <c r="M5514" t="s">
        <v>23</v>
      </c>
      <c r="N5514" t="s">
        <v>27</v>
      </c>
      <c r="O5514" t="s">
        <v>22</v>
      </c>
      <c r="P5514" s="5">
        <v>8</v>
      </c>
      <c r="Q5514" s="4" t="s">
        <v>25</v>
      </c>
      <c r="R5514" s="4">
        <v>135</v>
      </c>
      <c r="S5514" s="4">
        <v>87</v>
      </c>
      <c r="T5514" s="5">
        <v>13.96</v>
      </c>
      <c r="U5514" s="5">
        <v>14</v>
      </c>
      <c r="V5514" t="s">
        <v>24</v>
      </c>
    </row>
    <row r="5515" spans="1:22" x14ac:dyDescent="0.3">
      <c r="A5515">
        <v>62</v>
      </c>
      <c r="B5515" t="s">
        <v>26</v>
      </c>
      <c r="C5515" s="4">
        <v>153</v>
      </c>
      <c r="D5515" s="4">
        <v>171</v>
      </c>
      <c r="E5515" t="s">
        <v>22</v>
      </c>
      <c r="F5515" t="s">
        <v>24</v>
      </c>
      <c r="G5515" t="s">
        <v>24</v>
      </c>
      <c r="H5515" s="4" t="str">
        <f t="shared" si="86"/>
        <v>No</v>
      </c>
      <c r="I5515" t="str" cm="1">
        <f t="array" ref="I5515">_xlfn.IFS(S5515&lt;100,"Normal",AND(S5515&gt;=100,S5515&lt;126),"Pre-Injury",S5515&gt;125,"Injured")</f>
        <v>Normal</v>
      </c>
      <c r="J5515" s="3">
        <v>29.65</v>
      </c>
      <c r="K5515" t="s">
        <v>23</v>
      </c>
      <c r="L5515" t="s">
        <v>24</v>
      </c>
      <c r="M5515" t="s">
        <v>23</v>
      </c>
      <c r="N5515" t="s">
        <v>28</v>
      </c>
      <c r="O5515" t="s">
        <v>25</v>
      </c>
      <c r="P5515" s="5">
        <v>9</v>
      </c>
      <c r="Q5515" s="4" t="s">
        <v>22</v>
      </c>
      <c r="R5515" s="4">
        <v>165</v>
      </c>
      <c r="S5515" s="4">
        <v>90</v>
      </c>
      <c r="T5515" s="5">
        <v>0.84</v>
      </c>
      <c r="U5515" s="5">
        <v>18.399999999999999</v>
      </c>
      <c r="V5515" t="s">
        <v>24</v>
      </c>
    </row>
    <row r="5516" spans="1:22" x14ac:dyDescent="0.3">
      <c r="A5516">
        <v>25</v>
      </c>
      <c r="B5516" t="s">
        <v>21</v>
      </c>
      <c r="C5516" s="4">
        <v>124</v>
      </c>
      <c r="D5516" s="4">
        <v>291</v>
      </c>
      <c r="E5516" t="s">
        <v>25</v>
      </c>
      <c r="F5516" t="s">
        <v>23</v>
      </c>
      <c r="G5516" t="s">
        <v>23</v>
      </c>
      <c r="H5516" s="4" t="str">
        <f t="shared" si="86"/>
        <v>No</v>
      </c>
      <c r="I5516" t="str" cm="1">
        <f t="array" ref="I5516">_xlfn.IFS(S5516&lt;100,"Normal",AND(S5516&gt;=100,S5516&lt;126),"Pre-Injury",S5516&gt;125,"Injured")</f>
        <v>Normal</v>
      </c>
      <c r="J5516" s="3">
        <v>29.65</v>
      </c>
      <c r="K5516" t="s">
        <v>24</v>
      </c>
      <c r="L5516" t="s">
        <v>23</v>
      </c>
      <c r="M5516" t="s">
        <v>23</v>
      </c>
      <c r="N5516" t="s">
        <v>28</v>
      </c>
      <c r="O5516" t="s">
        <v>22</v>
      </c>
      <c r="P5516" s="5">
        <v>8</v>
      </c>
      <c r="Q5516" s="4" t="s">
        <v>22</v>
      </c>
      <c r="R5516" s="4">
        <v>293</v>
      </c>
      <c r="S5516" s="4">
        <v>95</v>
      </c>
      <c r="T5516" s="5">
        <v>1.97</v>
      </c>
      <c r="U5516" s="5">
        <v>9.6999999999999993</v>
      </c>
      <c r="V5516" t="s">
        <v>23</v>
      </c>
    </row>
    <row r="5517" spans="1:22" x14ac:dyDescent="0.3">
      <c r="A5517">
        <v>65</v>
      </c>
      <c r="B5517" t="s">
        <v>21</v>
      </c>
      <c r="C5517" s="4">
        <v>121</v>
      </c>
      <c r="D5517" s="4">
        <v>276</v>
      </c>
      <c r="E5517" t="s">
        <v>22</v>
      </c>
      <c r="F5517" t="s">
        <v>23</v>
      </c>
      <c r="G5517" t="s">
        <v>23</v>
      </c>
      <c r="H5517" s="4" t="str">
        <f t="shared" si="86"/>
        <v>No</v>
      </c>
      <c r="I5517" t="str" cm="1">
        <f t="array" ref="I5517">_xlfn.IFS(S5517&lt;100,"Normal",AND(S5517&gt;=100,S5517&lt;126),"Pre-Injury",S5517&gt;125,"Injured")</f>
        <v>Pre-Injury</v>
      </c>
      <c r="J5517" s="3">
        <v>29.65</v>
      </c>
      <c r="K5517" t="s">
        <v>24</v>
      </c>
      <c r="L5517" t="s">
        <v>24</v>
      </c>
      <c r="M5517" t="s">
        <v>23</v>
      </c>
      <c r="N5517" t="s">
        <v>28</v>
      </c>
      <c r="O5517" t="s">
        <v>27</v>
      </c>
      <c r="P5517" s="5">
        <v>4</v>
      </c>
      <c r="Q5517" s="4" t="s">
        <v>22</v>
      </c>
      <c r="R5517" s="4">
        <v>188</v>
      </c>
      <c r="S5517" s="4">
        <v>117</v>
      </c>
      <c r="T5517" s="5">
        <v>11.24</v>
      </c>
      <c r="U5517" s="5">
        <v>14.66</v>
      </c>
      <c r="V5517" t="s">
        <v>24</v>
      </c>
    </row>
    <row r="5518" spans="1:22" x14ac:dyDescent="0.3">
      <c r="A5518">
        <v>80</v>
      </c>
      <c r="B5518" t="s">
        <v>26</v>
      </c>
      <c r="C5518" s="4">
        <v>150</v>
      </c>
      <c r="D5518" s="4">
        <v>265</v>
      </c>
      <c r="E5518" t="s">
        <v>25</v>
      </c>
      <c r="F5518" t="s">
        <v>24</v>
      </c>
      <c r="G5518" t="s">
        <v>23</v>
      </c>
      <c r="H5518" s="4" t="str">
        <f t="shared" si="86"/>
        <v>No</v>
      </c>
      <c r="I5518" t="str" cm="1">
        <f t="array" ref="I5518">_xlfn.IFS(S5518&lt;100,"Normal",AND(S5518&gt;=100,S5518&lt;126),"Pre-Injury",S5518&gt;125,"Injured")</f>
        <v>Normal</v>
      </c>
      <c r="J5518" s="3">
        <v>29.65</v>
      </c>
      <c r="K5518" t="s">
        <v>23</v>
      </c>
      <c r="L5518" t="s">
        <v>24</v>
      </c>
      <c r="M5518" t="s">
        <v>23</v>
      </c>
      <c r="N5518" t="s">
        <v>25</v>
      </c>
      <c r="O5518" t="s">
        <v>22</v>
      </c>
      <c r="P5518" s="5">
        <v>6</v>
      </c>
      <c r="Q5518" s="4" t="s">
        <v>25</v>
      </c>
      <c r="R5518" s="4">
        <v>123</v>
      </c>
      <c r="S5518" s="4">
        <v>83</v>
      </c>
      <c r="T5518" s="5">
        <v>8.27</v>
      </c>
      <c r="U5518" s="5">
        <v>7.51</v>
      </c>
      <c r="V5518" t="s">
        <v>24</v>
      </c>
    </row>
    <row r="5519" spans="1:22" x14ac:dyDescent="0.3">
      <c r="A5519">
        <v>54</v>
      </c>
      <c r="B5519" t="s">
        <v>21</v>
      </c>
      <c r="C5519" s="4">
        <v>143</v>
      </c>
      <c r="D5519" s="4">
        <v>295</v>
      </c>
      <c r="E5519" t="s">
        <v>22</v>
      </c>
      <c r="F5519" t="s">
        <v>23</v>
      </c>
      <c r="G5519" t="s">
        <v>23</v>
      </c>
      <c r="H5519" s="4" t="str">
        <f t="shared" si="86"/>
        <v>Yes</v>
      </c>
      <c r="I5519" t="str" cm="1">
        <f t="array" ref="I5519">_xlfn.IFS(S5519&lt;100,"Normal",AND(S5519&gt;=100,S5519&lt;126),"Pre-Injury",S5519&gt;125,"Injured")</f>
        <v>Injured</v>
      </c>
      <c r="J5519" s="3">
        <v>29.65</v>
      </c>
      <c r="K5519" t="s">
        <v>23</v>
      </c>
      <c r="L5519" t="s">
        <v>24</v>
      </c>
      <c r="M5519" t="s">
        <v>23</v>
      </c>
      <c r="N5519" t="s">
        <v>28</v>
      </c>
      <c r="O5519" t="s">
        <v>25</v>
      </c>
      <c r="P5519" s="5">
        <v>8</v>
      </c>
      <c r="Q5519" s="4" t="s">
        <v>22</v>
      </c>
      <c r="R5519" s="4">
        <v>110</v>
      </c>
      <c r="S5519" s="4">
        <v>156</v>
      </c>
      <c r="T5519" s="5">
        <v>14.17</v>
      </c>
      <c r="U5519" s="5">
        <v>15.35</v>
      </c>
      <c r="V5519" t="s">
        <v>24</v>
      </c>
    </row>
    <row r="5520" spans="1:22" x14ac:dyDescent="0.3">
      <c r="A5520">
        <v>72</v>
      </c>
      <c r="B5520" t="s">
        <v>26</v>
      </c>
      <c r="C5520" s="4">
        <v>122</v>
      </c>
      <c r="D5520" s="4">
        <v>159</v>
      </c>
      <c r="E5520" t="s">
        <v>22</v>
      </c>
      <c r="F5520" t="s">
        <v>24</v>
      </c>
      <c r="G5520" t="s">
        <v>24</v>
      </c>
      <c r="H5520" s="4" t="str">
        <f t="shared" si="86"/>
        <v>Yes</v>
      </c>
      <c r="I5520" t="str" cm="1">
        <f t="array" ref="I5520">_xlfn.IFS(S5520&lt;100,"Normal",AND(S5520&gt;=100,S5520&lt;126),"Pre-Injury",S5520&gt;125,"Injured")</f>
        <v>Injured</v>
      </c>
      <c r="J5520" s="3">
        <v>29.65</v>
      </c>
      <c r="K5520" t="s">
        <v>24</v>
      </c>
      <c r="L5520" t="s">
        <v>23</v>
      </c>
      <c r="M5520" t="s">
        <v>24</v>
      </c>
      <c r="N5520" t="s">
        <v>25</v>
      </c>
      <c r="O5520" t="s">
        <v>22</v>
      </c>
      <c r="P5520" s="5">
        <v>7</v>
      </c>
      <c r="Q5520" s="4" t="s">
        <v>22</v>
      </c>
      <c r="R5520" s="4">
        <v>176</v>
      </c>
      <c r="S5520" s="4">
        <v>141</v>
      </c>
      <c r="T5520" s="5">
        <v>4.8099999999999996</v>
      </c>
      <c r="U5520" s="4">
        <v>7.95</v>
      </c>
      <c r="V5520" t="s">
        <v>24</v>
      </c>
    </row>
    <row r="5521" spans="1:22" x14ac:dyDescent="0.3">
      <c r="A5521">
        <v>22</v>
      </c>
      <c r="B5521" t="s">
        <v>21</v>
      </c>
      <c r="C5521" s="4">
        <v>166</v>
      </c>
      <c r="D5521" s="4">
        <v>150</v>
      </c>
      <c r="E5521" t="s">
        <v>27</v>
      </c>
      <c r="F5521" t="s">
        <v>23</v>
      </c>
      <c r="G5521" t="s">
        <v>24</v>
      </c>
      <c r="H5521" s="4" t="str">
        <f t="shared" si="86"/>
        <v>Yes</v>
      </c>
      <c r="I5521" t="str" cm="1">
        <f t="array" ref="I5521">_xlfn.IFS(S5521&lt;100,"Normal",AND(S5521&gt;=100,S5521&lt;126),"Pre-Injury",S5521&gt;125,"Injured")</f>
        <v>Injured</v>
      </c>
      <c r="J5521" s="3">
        <v>29.65</v>
      </c>
      <c r="K5521" t="s">
        <v>23</v>
      </c>
      <c r="L5521" t="s">
        <v>23</v>
      </c>
      <c r="M5521" t="s">
        <v>24</v>
      </c>
      <c r="N5521" t="s">
        <v>28</v>
      </c>
      <c r="O5521" t="s">
        <v>22</v>
      </c>
      <c r="P5521" s="5">
        <v>6</v>
      </c>
      <c r="Q5521" s="4" t="s">
        <v>22</v>
      </c>
      <c r="R5521" s="4">
        <v>213</v>
      </c>
      <c r="S5521" s="4">
        <v>133</v>
      </c>
      <c r="T5521" s="5">
        <v>7.45</v>
      </c>
      <c r="U5521" s="5">
        <v>6.21</v>
      </c>
      <c r="V5521" t="s">
        <v>24</v>
      </c>
    </row>
    <row r="5522" spans="1:22" x14ac:dyDescent="0.3">
      <c r="A5522">
        <v>25</v>
      </c>
      <c r="B5522" t="s">
        <v>26</v>
      </c>
      <c r="C5522" s="4">
        <v>138</v>
      </c>
      <c r="D5522" s="4">
        <v>282</v>
      </c>
      <c r="E5522" t="s">
        <v>22</v>
      </c>
      <c r="F5522" t="s">
        <v>24</v>
      </c>
      <c r="G5522" t="s">
        <v>23</v>
      </c>
      <c r="H5522" s="4" t="str">
        <f t="shared" si="86"/>
        <v>No</v>
      </c>
      <c r="I5522" t="str" cm="1">
        <f t="array" ref="I5522">_xlfn.IFS(S5522&lt;100,"Normal",AND(S5522&gt;=100,S5522&lt;126),"Pre-Injury",S5522&gt;125,"Injured")</f>
        <v>Pre-Injury</v>
      </c>
      <c r="J5522" s="3">
        <v>29.66</v>
      </c>
      <c r="K5522" t="s">
        <v>23</v>
      </c>
      <c r="L5522" t="s">
        <v>24</v>
      </c>
      <c r="M5522" t="s">
        <v>24</v>
      </c>
      <c r="N5522" t="s">
        <v>27</v>
      </c>
      <c r="O5522" t="s">
        <v>22</v>
      </c>
      <c r="P5522" s="5">
        <v>7</v>
      </c>
      <c r="Q5522" s="4" t="s">
        <v>22</v>
      </c>
      <c r="R5522" s="4">
        <v>152</v>
      </c>
      <c r="S5522" s="4">
        <v>103</v>
      </c>
      <c r="T5522" s="5">
        <v>11.45</v>
      </c>
      <c r="U5522" s="5">
        <v>16.399999999999999</v>
      </c>
      <c r="V5522" t="s">
        <v>23</v>
      </c>
    </row>
    <row r="5523" spans="1:22" x14ac:dyDescent="0.3">
      <c r="A5523">
        <v>74</v>
      </c>
      <c r="B5523" t="s">
        <v>26</v>
      </c>
      <c r="C5523" s="4">
        <v>178</v>
      </c>
      <c r="D5523" s="4">
        <v>175</v>
      </c>
      <c r="E5523" t="s">
        <v>22</v>
      </c>
      <c r="F5523" t="s">
        <v>24</v>
      </c>
      <c r="G5523" t="s">
        <v>24</v>
      </c>
      <c r="H5523" s="4" t="str">
        <f t="shared" si="86"/>
        <v>No</v>
      </c>
      <c r="I5523" t="str" cm="1">
        <f t="array" ref="I5523">_xlfn.IFS(S5523&lt;100,"Normal",AND(S5523&gt;=100,S5523&lt;126),"Pre-Injury",S5523&gt;125,"Injured")</f>
        <v>Normal</v>
      </c>
      <c r="J5523" s="3">
        <v>29.66</v>
      </c>
      <c r="K5523" t="s">
        <v>23</v>
      </c>
      <c r="L5523" t="s">
        <v>24</v>
      </c>
      <c r="M5523" t="s">
        <v>23</v>
      </c>
      <c r="N5523" t="s">
        <v>28</v>
      </c>
      <c r="O5523" t="s">
        <v>22</v>
      </c>
      <c r="P5523" s="4">
        <v>9</v>
      </c>
      <c r="Q5523" s="4" t="s">
        <v>22</v>
      </c>
      <c r="R5523" s="4">
        <v>385</v>
      </c>
      <c r="S5523" s="4">
        <v>99</v>
      </c>
      <c r="T5523" s="5">
        <v>4.87</v>
      </c>
      <c r="U5523" s="5">
        <v>5.36</v>
      </c>
      <c r="V5523" t="s">
        <v>24</v>
      </c>
    </row>
    <row r="5524" spans="1:22" x14ac:dyDescent="0.3">
      <c r="A5524">
        <v>66</v>
      </c>
      <c r="B5524" t="s">
        <v>21</v>
      </c>
      <c r="C5524" s="4">
        <v>160</v>
      </c>
      <c r="D5524" s="4">
        <v>184</v>
      </c>
      <c r="E5524" t="s">
        <v>27</v>
      </c>
      <c r="F5524" t="s">
        <v>23</v>
      </c>
      <c r="G5524" t="s">
        <v>24</v>
      </c>
      <c r="H5524" s="4" t="str">
        <f t="shared" si="86"/>
        <v>No</v>
      </c>
      <c r="I5524" t="str" cm="1">
        <f t="array" ref="I5524">_xlfn.IFS(S5524&lt;100,"Normal",AND(S5524&gt;=100,S5524&lt;126),"Pre-Injury",S5524&gt;125,"Injured")</f>
        <v>Normal</v>
      </c>
      <c r="J5524" s="3">
        <v>29.66</v>
      </c>
      <c r="K5524" t="s">
        <v>23</v>
      </c>
      <c r="L5524" t="s">
        <v>23</v>
      </c>
      <c r="M5524" t="s">
        <v>23</v>
      </c>
      <c r="N5524" t="s">
        <v>22</v>
      </c>
      <c r="O5524" t="s">
        <v>27</v>
      </c>
      <c r="P5524" s="5">
        <v>9</v>
      </c>
      <c r="Q5524" s="4" t="s">
        <v>25</v>
      </c>
      <c r="R5524" s="4">
        <v>165</v>
      </c>
      <c r="S5524" s="4">
        <v>80</v>
      </c>
      <c r="T5524" s="5">
        <v>13.39</v>
      </c>
      <c r="U5524" s="5">
        <v>18.38</v>
      </c>
      <c r="V5524" t="s">
        <v>23</v>
      </c>
    </row>
    <row r="5525" spans="1:22" x14ac:dyDescent="0.3">
      <c r="A5525">
        <v>69</v>
      </c>
      <c r="B5525" t="s">
        <v>26</v>
      </c>
      <c r="C5525" s="4">
        <v>156</v>
      </c>
      <c r="D5525" s="4">
        <v>264</v>
      </c>
      <c r="E5525" t="s">
        <v>25</v>
      </c>
      <c r="F5525" t="s">
        <v>23</v>
      </c>
      <c r="G5525" t="s">
        <v>23</v>
      </c>
      <c r="H5525" s="4" t="str">
        <f t="shared" si="86"/>
        <v>Yes</v>
      </c>
      <c r="I5525" t="str" cm="1">
        <f t="array" ref="I5525">_xlfn.IFS(S5525&lt;100,"Normal",AND(S5525&gt;=100,S5525&lt;126),"Pre-Injury",S5525&gt;125,"Injured")</f>
        <v>Injured</v>
      </c>
      <c r="J5525" s="3">
        <v>29.66</v>
      </c>
      <c r="K5525" t="s">
        <v>23</v>
      </c>
      <c r="L5525" t="s">
        <v>23</v>
      </c>
      <c r="M5525" t="s">
        <v>23</v>
      </c>
      <c r="N5525" t="s">
        <v>28</v>
      </c>
      <c r="O5525" t="s">
        <v>25</v>
      </c>
      <c r="P5525" s="5">
        <v>7</v>
      </c>
      <c r="Q5525" s="4" t="s">
        <v>25</v>
      </c>
      <c r="R5525" s="4">
        <v>347</v>
      </c>
      <c r="S5525" s="4">
        <v>141</v>
      </c>
      <c r="T5525" s="5">
        <v>13.86</v>
      </c>
      <c r="U5525" s="5">
        <v>5.61</v>
      </c>
      <c r="V5525" t="s">
        <v>23</v>
      </c>
    </row>
    <row r="5526" spans="1:22" x14ac:dyDescent="0.3">
      <c r="A5526">
        <v>23</v>
      </c>
      <c r="B5526" t="s">
        <v>21</v>
      </c>
      <c r="C5526" s="4">
        <v>177</v>
      </c>
      <c r="D5526" s="4">
        <v>253</v>
      </c>
      <c r="E5526" t="s">
        <v>25</v>
      </c>
      <c r="F5526" t="s">
        <v>24</v>
      </c>
      <c r="G5526" t="s">
        <v>24</v>
      </c>
      <c r="H5526" s="4" t="str">
        <f t="shared" si="86"/>
        <v>No</v>
      </c>
      <c r="I5526" t="str" cm="1">
        <f t="array" ref="I5526">_xlfn.IFS(S5526&lt;100,"Normal",AND(S5526&gt;=100,S5526&lt;126),"Pre-Injury",S5526&gt;125,"Injured")</f>
        <v>Pre-Injury</v>
      </c>
      <c r="J5526" s="3">
        <v>29.67</v>
      </c>
      <c r="K5526" t="s">
        <v>23</v>
      </c>
      <c r="L5526" t="s">
        <v>24</v>
      </c>
      <c r="M5526" t="s">
        <v>23</v>
      </c>
      <c r="N5526" t="s">
        <v>22</v>
      </c>
      <c r="O5526" t="s">
        <v>27</v>
      </c>
      <c r="P5526" s="5">
        <v>4</v>
      </c>
      <c r="Q5526" s="4" t="s">
        <v>22</v>
      </c>
      <c r="R5526" s="4">
        <v>112</v>
      </c>
      <c r="S5526" s="4">
        <v>114</v>
      </c>
      <c r="T5526" s="5">
        <v>14.1</v>
      </c>
      <c r="U5526" s="5">
        <v>13.47</v>
      </c>
      <c r="V5526" t="s">
        <v>24</v>
      </c>
    </row>
    <row r="5527" spans="1:22" x14ac:dyDescent="0.3">
      <c r="A5527">
        <v>62</v>
      </c>
      <c r="B5527" t="s">
        <v>21</v>
      </c>
      <c r="C5527" s="4">
        <v>129</v>
      </c>
      <c r="D5527" s="4">
        <v>288</v>
      </c>
      <c r="E5527" t="s">
        <v>27</v>
      </c>
      <c r="F5527" t="s">
        <v>23</v>
      </c>
      <c r="G5527" t="s">
        <v>23</v>
      </c>
      <c r="H5527" s="4" t="str">
        <f t="shared" si="86"/>
        <v>Yes</v>
      </c>
      <c r="I5527" t="str" cm="1">
        <f t="array" ref="I5527">_xlfn.IFS(S5527&lt;100,"Normal",AND(S5527&gt;=100,S5527&lt;126),"Pre-Injury",S5527&gt;125,"Injured")</f>
        <v>Injured</v>
      </c>
      <c r="J5527" s="3">
        <v>29.67</v>
      </c>
      <c r="K5527" t="s">
        <v>24</v>
      </c>
      <c r="L5527" t="s">
        <v>24</v>
      </c>
      <c r="M5527" t="s">
        <v>24</v>
      </c>
      <c r="N5527" t="s">
        <v>28</v>
      </c>
      <c r="O5527" t="s">
        <v>25</v>
      </c>
      <c r="P5527" s="5">
        <v>8</v>
      </c>
      <c r="Q5527" s="4" t="s">
        <v>27</v>
      </c>
      <c r="R5527" s="4">
        <v>123</v>
      </c>
      <c r="S5527" s="4">
        <v>157</v>
      </c>
      <c r="T5527" s="5">
        <v>2.56</v>
      </c>
      <c r="U5527" s="5">
        <v>16.39</v>
      </c>
      <c r="V5527" t="s">
        <v>24</v>
      </c>
    </row>
    <row r="5528" spans="1:22" x14ac:dyDescent="0.3">
      <c r="A5528">
        <v>54</v>
      </c>
      <c r="B5528" t="s">
        <v>21</v>
      </c>
      <c r="C5528" s="4">
        <v>131</v>
      </c>
      <c r="D5528" s="4">
        <v>179</v>
      </c>
      <c r="E5528" t="s">
        <v>27</v>
      </c>
      <c r="F5528" t="s">
        <v>24</v>
      </c>
      <c r="G5528" t="s">
        <v>23</v>
      </c>
      <c r="H5528" s="4" t="str">
        <f t="shared" si="86"/>
        <v>Yes</v>
      </c>
      <c r="I5528" t="str" cm="1">
        <f t="array" ref="I5528">_xlfn.IFS(S5528&lt;100,"Normal",AND(S5528&gt;=100,S5528&lt;126),"Pre-Injury",S5528&gt;125,"Injured")</f>
        <v>Injured</v>
      </c>
      <c r="J5528" s="3">
        <v>29.67</v>
      </c>
      <c r="K5528" t="s">
        <v>23</v>
      </c>
      <c r="L5528" t="s">
        <v>23</v>
      </c>
      <c r="M5528" t="s">
        <v>24</v>
      </c>
      <c r="N5528" t="s">
        <v>28</v>
      </c>
      <c r="O5528" t="s">
        <v>25</v>
      </c>
      <c r="P5528" s="5">
        <v>6</v>
      </c>
      <c r="Q5528" s="4" t="s">
        <v>27</v>
      </c>
      <c r="R5528" s="4">
        <v>267</v>
      </c>
      <c r="S5528" s="4">
        <v>141</v>
      </c>
      <c r="T5528" s="5">
        <v>12.9</v>
      </c>
      <c r="U5528" s="5">
        <v>15.83</v>
      </c>
      <c r="V5528" t="s">
        <v>24</v>
      </c>
    </row>
    <row r="5529" spans="1:22" x14ac:dyDescent="0.3">
      <c r="A5529">
        <v>27</v>
      </c>
      <c r="B5529" t="s">
        <v>21</v>
      </c>
      <c r="C5529" s="4">
        <v>126</v>
      </c>
      <c r="D5529" s="4">
        <v>247</v>
      </c>
      <c r="E5529" t="s">
        <v>22</v>
      </c>
      <c r="F5529" t="s">
        <v>24</v>
      </c>
      <c r="G5529" t="s">
        <v>24</v>
      </c>
      <c r="H5529" s="4" t="str">
        <f t="shared" si="86"/>
        <v>No</v>
      </c>
      <c r="I5529" t="str" cm="1">
        <f t="array" ref="I5529">_xlfn.IFS(S5529&lt;100,"Normal",AND(S5529&gt;=100,S5529&lt;126),"Pre-Injury",S5529&gt;125,"Injured")</f>
        <v>Pre-Injury</v>
      </c>
      <c r="J5529" s="3">
        <v>29.67</v>
      </c>
      <c r="K5529" t="s">
        <v>24</v>
      </c>
      <c r="L5529" t="s">
        <v>23</v>
      </c>
      <c r="M5529" t="s">
        <v>24</v>
      </c>
      <c r="N5529" t="s">
        <v>27</v>
      </c>
      <c r="O5529" t="s">
        <v>25</v>
      </c>
      <c r="P5529" s="5">
        <v>6</v>
      </c>
      <c r="Q5529" s="4" t="s">
        <v>22</v>
      </c>
      <c r="R5529" s="4">
        <v>391</v>
      </c>
      <c r="S5529" s="4">
        <v>117</v>
      </c>
      <c r="T5529" s="5">
        <v>2.85</v>
      </c>
      <c r="U5529" s="5">
        <v>12.31</v>
      </c>
      <c r="V5529" t="s">
        <v>24</v>
      </c>
    </row>
    <row r="5530" spans="1:22" x14ac:dyDescent="0.3">
      <c r="A5530">
        <v>77</v>
      </c>
      <c r="B5530" t="s">
        <v>26</v>
      </c>
      <c r="C5530" s="4">
        <v>125</v>
      </c>
      <c r="D5530" s="4">
        <v>280</v>
      </c>
      <c r="E5530" t="s">
        <v>27</v>
      </c>
      <c r="F5530" t="s">
        <v>24</v>
      </c>
      <c r="G5530" t="s">
        <v>24</v>
      </c>
      <c r="H5530" s="4" t="str">
        <f t="shared" si="86"/>
        <v>Yes</v>
      </c>
      <c r="I5530" t="str" cm="1">
        <f t="array" ref="I5530">_xlfn.IFS(S5530&lt;100,"Normal",AND(S5530&gt;=100,S5530&lt;126),"Pre-Injury",S5530&gt;125,"Injured")</f>
        <v>Injured</v>
      </c>
      <c r="J5530" s="3">
        <v>29.67</v>
      </c>
      <c r="K5530" t="s">
        <v>24</v>
      </c>
      <c r="L5530" t="s">
        <v>23</v>
      </c>
      <c r="M5530" t="s">
        <v>23</v>
      </c>
      <c r="N5530" t="s">
        <v>27</v>
      </c>
      <c r="O5530" t="s">
        <v>25</v>
      </c>
      <c r="P5530" s="5">
        <v>10</v>
      </c>
      <c r="Q5530" s="4" t="s">
        <v>22</v>
      </c>
      <c r="R5530" s="4">
        <v>363</v>
      </c>
      <c r="S5530" s="4">
        <v>148</v>
      </c>
      <c r="T5530" s="5">
        <v>0.24</v>
      </c>
      <c r="U5530" s="5">
        <v>14.95</v>
      </c>
      <c r="V5530" t="s">
        <v>23</v>
      </c>
    </row>
    <row r="5531" spans="1:22" x14ac:dyDescent="0.3">
      <c r="A5531">
        <v>62</v>
      </c>
      <c r="B5531" t="s">
        <v>26</v>
      </c>
      <c r="C5531" s="4">
        <v>122</v>
      </c>
      <c r="D5531" s="4">
        <v>152</v>
      </c>
      <c r="E5531" t="s">
        <v>22</v>
      </c>
      <c r="F5531" t="s">
        <v>24</v>
      </c>
      <c r="G5531" t="s">
        <v>23</v>
      </c>
      <c r="H5531" s="4" t="str">
        <f t="shared" si="86"/>
        <v>Yes</v>
      </c>
      <c r="I5531" t="str" cm="1">
        <f t="array" ref="I5531">_xlfn.IFS(S5531&lt;100,"Normal",AND(S5531&gt;=100,S5531&lt;126),"Pre-Injury",S5531&gt;125,"Injured")</f>
        <v>Injured</v>
      </c>
      <c r="J5531" s="3">
        <v>29.67</v>
      </c>
      <c r="K5531" t="s">
        <v>24</v>
      </c>
      <c r="L5531" t="s">
        <v>24</v>
      </c>
      <c r="M5531" t="s">
        <v>23</v>
      </c>
      <c r="N5531" t="s">
        <v>28</v>
      </c>
      <c r="O5531" t="s">
        <v>27</v>
      </c>
      <c r="P5531" s="5">
        <v>6</v>
      </c>
      <c r="Q5531" s="4" t="s">
        <v>25</v>
      </c>
      <c r="R5531" s="4">
        <v>164</v>
      </c>
      <c r="S5531" s="4">
        <v>139</v>
      </c>
      <c r="T5531" s="4">
        <v>0.63</v>
      </c>
      <c r="U5531" s="5">
        <v>16.5</v>
      </c>
      <c r="V5531" t="s">
        <v>24</v>
      </c>
    </row>
    <row r="5532" spans="1:22" x14ac:dyDescent="0.3">
      <c r="A5532">
        <v>44</v>
      </c>
      <c r="B5532" t="s">
        <v>26</v>
      </c>
      <c r="C5532" s="4">
        <v>150</v>
      </c>
      <c r="D5532" s="4">
        <v>190</v>
      </c>
      <c r="E5532" t="s">
        <v>22</v>
      </c>
      <c r="F5532" t="s">
        <v>23</v>
      </c>
      <c r="G5532" t="s">
        <v>23</v>
      </c>
      <c r="H5532" s="4" t="str">
        <f t="shared" si="86"/>
        <v>No</v>
      </c>
      <c r="I5532" t="str" cm="1">
        <f t="array" ref="I5532">_xlfn.IFS(S5532&lt;100,"Normal",AND(S5532&gt;=100,S5532&lt;126),"Pre-Injury",S5532&gt;125,"Injured")</f>
        <v>Normal</v>
      </c>
      <c r="J5532" s="3">
        <v>29.67</v>
      </c>
      <c r="K5532" t="s">
        <v>23</v>
      </c>
      <c r="L5532" t="s">
        <v>24</v>
      </c>
      <c r="M5532" t="s">
        <v>24</v>
      </c>
      <c r="N5532" t="s">
        <v>25</v>
      </c>
      <c r="O5532" t="s">
        <v>25</v>
      </c>
      <c r="P5532" s="4">
        <v>7</v>
      </c>
      <c r="Q5532" s="4" t="s">
        <v>25</v>
      </c>
      <c r="R5532" s="4">
        <v>187</v>
      </c>
      <c r="S5532" s="4">
        <v>97</v>
      </c>
      <c r="T5532" s="5">
        <v>14.27</v>
      </c>
      <c r="U5532" s="5">
        <v>12.17</v>
      </c>
      <c r="V5532" t="s">
        <v>24</v>
      </c>
    </row>
    <row r="5533" spans="1:22" x14ac:dyDescent="0.3">
      <c r="A5533">
        <v>18</v>
      </c>
      <c r="B5533" t="s">
        <v>26</v>
      </c>
      <c r="C5533" s="4">
        <v>164</v>
      </c>
      <c r="D5533" s="4">
        <v>167</v>
      </c>
      <c r="E5533" t="s">
        <v>27</v>
      </c>
      <c r="F5533" t="s">
        <v>23</v>
      </c>
      <c r="G5533" t="s">
        <v>24</v>
      </c>
      <c r="H5533" s="4" t="str">
        <f t="shared" si="86"/>
        <v>No</v>
      </c>
      <c r="I5533" t="str" cm="1">
        <f t="array" ref="I5533">_xlfn.IFS(S5533&lt;100,"Normal",AND(S5533&gt;=100,S5533&lt;126),"Pre-Injury",S5533&gt;125,"Injured")</f>
        <v>Normal</v>
      </c>
      <c r="J5533" s="3">
        <v>29.68</v>
      </c>
      <c r="K5533" t="s">
        <v>23</v>
      </c>
      <c r="L5533" t="s">
        <v>23</v>
      </c>
      <c r="M5533" t="s">
        <v>23</v>
      </c>
      <c r="N5533" t="s">
        <v>27</v>
      </c>
      <c r="O5533" t="s">
        <v>22</v>
      </c>
      <c r="P5533" s="5">
        <v>9</v>
      </c>
      <c r="Q5533" s="4" t="s">
        <v>27</v>
      </c>
      <c r="R5533" s="4">
        <v>129</v>
      </c>
      <c r="S5533" s="4">
        <v>97</v>
      </c>
      <c r="T5533" s="5">
        <v>14.69</v>
      </c>
      <c r="U5533" s="5">
        <v>11.02</v>
      </c>
      <c r="V5533" t="s">
        <v>23</v>
      </c>
    </row>
    <row r="5534" spans="1:22" x14ac:dyDescent="0.3">
      <c r="A5534">
        <v>53</v>
      </c>
      <c r="B5534" t="s">
        <v>26</v>
      </c>
      <c r="C5534" s="4">
        <v>121</v>
      </c>
      <c r="D5534" s="4">
        <v>225</v>
      </c>
      <c r="E5534" t="s">
        <v>27</v>
      </c>
      <c r="F5534" t="s">
        <v>23</v>
      </c>
      <c r="G5534" t="s">
        <v>24</v>
      </c>
      <c r="H5534" s="4" t="str">
        <f t="shared" si="86"/>
        <v>No</v>
      </c>
      <c r="I5534" t="str" cm="1">
        <f t="array" ref="I5534">_xlfn.IFS(S5534&lt;100,"Normal",AND(S5534&gt;=100,S5534&lt;126),"Pre-Injury",S5534&gt;125,"Injured")</f>
        <v>Normal</v>
      </c>
      <c r="J5534" s="3">
        <v>29.68</v>
      </c>
      <c r="K5534" t="s">
        <v>24</v>
      </c>
      <c r="L5534" t="s">
        <v>24</v>
      </c>
      <c r="M5534" t="s">
        <v>23</v>
      </c>
      <c r="N5534" t="s">
        <v>25</v>
      </c>
      <c r="O5534" t="s">
        <v>22</v>
      </c>
      <c r="P5534" s="5">
        <v>10</v>
      </c>
      <c r="Q5534" s="4" t="s">
        <v>25</v>
      </c>
      <c r="R5534" s="4">
        <v>158</v>
      </c>
      <c r="S5534" s="4">
        <v>84</v>
      </c>
      <c r="T5534" s="5">
        <v>11.34</v>
      </c>
      <c r="U5534" s="4">
        <v>6</v>
      </c>
      <c r="V5534" t="s">
        <v>24</v>
      </c>
    </row>
    <row r="5535" spans="1:22" x14ac:dyDescent="0.3">
      <c r="A5535">
        <v>70</v>
      </c>
      <c r="B5535" t="s">
        <v>26</v>
      </c>
      <c r="C5535" s="4">
        <v>130</v>
      </c>
      <c r="D5535" s="4">
        <v>215</v>
      </c>
      <c r="E5535" t="s">
        <v>22</v>
      </c>
      <c r="F5535" t="s">
        <v>23</v>
      </c>
      <c r="G5535" t="s">
        <v>24</v>
      </c>
      <c r="H5535" s="4" t="str">
        <f t="shared" si="86"/>
        <v>Yes</v>
      </c>
      <c r="I5535" t="str" cm="1">
        <f t="array" ref="I5535">_xlfn.IFS(S5535&lt;100,"Normal",AND(S5535&gt;=100,S5535&lt;126),"Pre-Injury",S5535&gt;125,"Injured")</f>
        <v>Injured</v>
      </c>
      <c r="J5535" s="3">
        <v>29.68</v>
      </c>
      <c r="K5535" t="s">
        <v>23</v>
      </c>
      <c r="L5535" t="s">
        <v>24</v>
      </c>
      <c r="M5535" t="s">
        <v>23</v>
      </c>
      <c r="N5535" t="s">
        <v>27</v>
      </c>
      <c r="O5535" t="s">
        <v>25</v>
      </c>
      <c r="P5535" s="5">
        <v>10</v>
      </c>
      <c r="Q5535" s="4" t="s">
        <v>25</v>
      </c>
      <c r="R5535" s="4">
        <v>127</v>
      </c>
      <c r="S5535" s="4">
        <v>146</v>
      </c>
      <c r="T5535" s="5">
        <v>6.45</v>
      </c>
      <c r="U5535" s="5">
        <v>10.11</v>
      </c>
      <c r="V5535" t="s">
        <v>24</v>
      </c>
    </row>
    <row r="5536" spans="1:22" x14ac:dyDescent="0.3">
      <c r="A5536">
        <v>54</v>
      </c>
      <c r="B5536" t="s">
        <v>21</v>
      </c>
      <c r="C5536" s="4">
        <v>172</v>
      </c>
      <c r="D5536" s="4">
        <v>218</v>
      </c>
      <c r="E5536" t="s">
        <v>22</v>
      </c>
      <c r="F5536" t="s">
        <v>24</v>
      </c>
      <c r="G5536" t="s">
        <v>24</v>
      </c>
      <c r="H5536" s="4" t="str">
        <f t="shared" si="86"/>
        <v>No</v>
      </c>
      <c r="I5536" t="str" cm="1">
        <f t="array" ref="I5536">_xlfn.IFS(S5536&lt;100,"Normal",AND(S5536&gt;=100,S5536&lt;126),"Pre-Injury",S5536&gt;125,"Injured")</f>
        <v>Pre-Injury</v>
      </c>
      <c r="J5536" s="3">
        <v>29.68</v>
      </c>
      <c r="K5536" t="s">
        <v>23</v>
      </c>
      <c r="L5536" t="s">
        <v>23</v>
      </c>
      <c r="M5536" t="s">
        <v>24</v>
      </c>
      <c r="N5536" t="s">
        <v>27</v>
      </c>
      <c r="O5536" t="s">
        <v>22</v>
      </c>
      <c r="P5536" s="5">
        <v>5</v>
      </c>
      <c r="Q5536" s="4" t="s">
        <v>27</v>
      </c>
      <c r="R5536" s="4">
        <v>299</v>
      </c>
      <c r="S5536" s="4">
        <v>119</v>
      </c>
      <c r="T5536" s="5">
        <v>9.7100000000000009</v>
      </c>
      <c r="U5536" s="5">
        <v>13.08</v>
      </c>
      <c r="V5536" t="s">
        <v>24</v>
      </c>
    </row>
    <row r="5537" spans="1:22" x14ac:dyDescent="0.3">
      <c r="A5537">
        <v>47</v>
      </c>
      <c r="B5537" t="s">
        <v>21</v>
      </c>
      <c r="C5537" s="4">
        <v>144</v>
      </c>
      <c r="D5537" s="4">
        <v>206</v>
      </c>
      <c r="E5537" t="s">
        <v>27</v>
      </c>
      <c r="F5537" t="s">
        <v>23</v>
      </c>
      <c r="G5537" t="s">
        <v>24</v>
      </c>
      <c r="H5537" s="4" t="str">
        <f t="shared" si="86"/>
        <v>No</v>
      </c>
      <c r="I5537" t="str" cm="1">
        <f t="array" ref="I5537">_xlfn.IFS(S5537&lt;100,"Normal",AND(S5537&gt;=100,S5537&lt;126),"Pre-Injury",S5537&gt;125,"Injured")</f>
        <v>Pre-Injury</v>
      </c>
      <c r="J5537" s="3">
        <v>29.69</v>
      </c>
      <c r="K5537" t="s">
        <v>23</v>
      </c>
      <c r="L5537" t="s">
        <v>24</v>
      </c>
      <c r="M5537" t="s">
        <v>23</v>
      </c>
      <c r="N5537" t="s">
        <v>27</v>
      </c>
      <c r="O5537" t="s">
        <v>27</v>
      </c>
      <c r="P5537" s="5">
        <v>8</v>
      </c>
      <c r="Q5537" s="4" t="s">
        <v>27</v>
      </c>
      <c r="R5537" s="4">
        <v>290</v>
      </c>
      <c r="S5537" s="4">
        <v>104</v>
      </c>
      <c r="T5537" s="5">
        <v>14.66</v>
      </c>
      <c r="U5537" s="5">
        <v>16.89</v>
      </c>
      <c r="V5537" t="s">
        <v>24</v>
      </c>
    </row>
    <row r="5538" spans="1:22" x14ac:dyDescent="0.3">
      <c r="A5538">
        <v>71</v>
      </c>
      <c r="B5538" t="s">
        <v>26</v>
      </c>
      <c r="C5538" s="4">
        <v>146</v>
      </c>
      <c r="D5538" s="4">
        <v>177</v>
      </c>
      <c r="E5538" t="s">
        <v>25</v>
      </c>
      <c r="F5538" t="s">
        <v>24</v>
      </c>
      <c r="G5538" t="s">
        <v>24</v>
      </c>
      <c r="H5538" s="4" t="str">
        <f t="shared" si="86"/>
        <v>Yes</v>
      </c>
      <c r="I5538" t="str" cm="1">
        <f t="array" ref="I5538">_xlfn.IFS(S5538&lt;100,"Normal",AND(S5538&gt;=100,S5538&lt;126),"Pre-Injury",S5538&gt;125,"Injured")</f>
        <v>Injured</v>
      </c>
      <c r="J5538" s="3">
        <v>29.69</v>
      </c>
      <c r="K5538" t="s">
        <v>23</v>
      </c>
      <c r="L5538" t="s">
        <v>23</v>
      </c>
      <c r="M5538" t="s">
        <v>23</v>
      </c>
      <c r="N5538" t="s">
        <v>22</v>
      </c>
      <c r="O5538" t="s">
        <v>22</v>
      </c>
      <c r="P5538" s="5">
        <v>6</v>
      </c>
      <c r="Q5538" s="4" t="s">
        <v>22</v>
      </c>
      <c r="R5538" s="4">
        <v>229</v>
      </c>
      <c r="S5538" s="4">
        <v>129</v>
      </c>
      <c r="T5538" s="5">
        <v>13.05</v>
      </c>
      <c r="U5538" s="5">
        <v>12.4</v>
      </c>
      <c r="V5538" t="s">
        <v>24</v>
      </c>
    </row>
    <row r="5539" spans="1:22" x14ac:dyDescent="0.3">
      <c r="A5539">
        <v>32</v>
      </c>
      <c r="B5539" t="s">
        <v>26</v>
      </c>
      <c r="C5539" s="4">
        <v>154</v>
      </c>
      <c r="D5539" s="4">
        <v>283</v>
      </c>
      <c r="E5539" t="s">
        <v>27</v>
      </c>
      <c r="F5539" t="s">
        <v>24</v>
      </c>
      <c r="G5539" t="s">
        <v>24</v>
      </c>
      <c r="H5539" s="4" t="str">
        <f t="shared" si="86"/>
        <v>No</v>
      </c>
      <c r="I5539" t="str" cm="1">
        <f t="array" ref="I5539">_xlfn.IFS(S5539&lt;100,"Normal",AND(S5539&gt;=100,S5539&lt;126),"Pre-Injury",S5539&gt;125,"Injured")</f>
        <v>Normal</v>
      </c>
      <c r="J5539" s="3">
        <v>29.69</v>
      </c>
      <c r="K5539" t="s">
        <v>23</v>
      </c>
      <c r="L5539" t="s">
        <v>23</v>
      </c>
      <c r="M5539" t="s">
        <v>24</v>
      </c>
      <c r="N5539" t="s">
        <v>25</v>
      </c>
      <c r="O5539" t="s">
        <v>27</v>
      </c>
      <c r="P5539" s="5">
        <v>7</v>
      </c>
      <c r="Q5539" s="4" t="s">
        <v>22</v>
      </c>
      <c r="R5539" s="4">
        <v>212</v>
      </c>
      <c r="S5539" s="4">
        <v>90</v>
      </c>
      <c r="T5539" s="5">
        <v>11.79</v>
      </c>
      <c r="U5539" s="5">
        <v>18.03</v>
      </c>
      <c r="V5539" t="s">
        <v>24</v>
      </c>
    </row>
    <row r="5540" spans="1:22" x14ac:dyDescent="0.3">
      <c r="A5540">
        <v>45</v>
      </c>
      <c r="B5540" t="s">
        <v>21</v>
      </c>
      <c r="C5540" s="4">
        <v>134</v>
      </c>
      <c r="D5540" s="4">
        <v>214</v>
      </c>
      <c r="E5540" t="s">
        <v>22</v>
      </c>
      <c r="F5540" t="s">
        <v>23</v>
      </c>
      <c r="G5540" t="s">
        <v>24</v>
      </c>
      <c r="H5540" s="4" t="str">
        <f t="shared" si="86"/>
        <v>No</v>
      </c>
      <c r="I5540" t="str" cm="1">
        <f t="array" ref="I5540">_xlfn.IFS(S5540&lt;100,"Normal",AND(S5540&gt;=100,S5540&lt;126),"Pre-Injury",S5540&gt;125,"Injured")</f>
        <v>Pre-Injury</v>
      </c>
      <c r="J5540" s="3">
        <v>29.69</v>
      </c>
      <c r="K5540" t="s">
        <v>23</v>
      </c>
      <c r="L5540" t="s">
        <v>23</v>
      </c>
      <c r="M5540" t="s">
        <v>24</v>
      </c>
      <c r="N5540" t="s">
        <v>27</v>
      </c>
      <c r="O5540" t="s">
        <v>22</v>
      </c>
      <c r="P5540" s="5">
        <v>6</v>
      </c>
      <c r="Q5540" s="4" t="s">
        <v>25</v>
      </c>
      <c r="R5540" s="4">
        <v>260</v>
      </c>
      <c r="S5540" s="4">
        <v>106</v>
      </c>
      <c r="T5540" s="5">
        <v>3.22</v>
      </c>
      <c r="U5540" s="5">
        <v>13</v>
      </c>
      <c r="V5540" t="s">
        <v>24</v>
      </c>
    </row>
    <row r="5541" spans="1:22" x14ac:dyDescent="0.3">
      <c r="A5541">
        <v>53</v>
      </c>
      <c r="B5541" t="s">
        <v>21</v>
      </c>
      <c r="C5541" s="4">
        <v>155</v>
      </c>
      <c r="D5541" s="4">
        <v>204</v>
      </c>
      <c r="E5541" t="s">
        <v>22</v>
      </c>
      <c r="F5541" t="s">
        <v>23</v>
      </c>
      <c r="G5541" t="s">
        <v>24</v>
      </c>
      <c r="H5541" s="4" t="str">
        <f t="shared" si="86"/>
        <v>Yes</v>
      </c>
      <c r="I5541" t="str" cm="1">
        <f t="array" ref="I5541">_xlfn.IFS(S5541&lt;100,"Normal",AND(S5541&gt;=100,S5541&lt;126),"Pre-Injury",S5541&gt;125,"Injured")</f>
        <v>Injured</v>
      </c>
      <c r="J5541" s="3">
        <v>29.7</v>
      </c>
      <c r="K5541" t="s">
        <v>23</v>
      </c>
      <c r="L5541" t="s">
        <v>24</v>
      </c>
      <c r="M5541" t="s">
        <v>23</v>
      </c>
      <c r="N5541" t="s">
        <v>22</v>
      </c>
      <c r="O5541" t="s">
        <v>27</v>
      </c>
      <c r="P5541" s="5">
        <v>8</v>
      </c>
      <c r="Q5541" s="4" t="s">
        <v>22</v>
      </c>
      <c r="R5541" s="4">
        <v>240</v>
      </c>
      <c r="S5541" s="4">
        <v>154</v>
      </c>
      <c r="T5541" s="4">
        <v>4.72</v>
      </c>
      <c r="U5541" s="5">
        <v>17.66</v>
      </c>
      <c r="V5541" t="s">
        <v>24</v>
      </c>
    </row>
    <row r="5542" spans="1:22" x14ac:dyDescent="0.3">
      <c r="A5542">
        <v>76</v>
      </c>
      <c r="B5542" t="s">
        <v>26</v>
      </c>
      <c r="C5542" s="4">
        <v>147</v>
      </c>
      <c r="D5542" s="4">
        <v>207</v>
      </c>
      <c r="E5542" t="s">
        <v>22</v>
      </c>
      <c r="F5542" t="s">
        <v>24</v>
      </c>
      <c r="G5542" t="s">
        <v>24</v>
      </c>
      <c r="H5542" s="4" t="str">
        <f t="shared" si="86"/>
        <v>No</v>
      </c>
      <c r="I5542" t="str" cm="1">
        <f t="array" ref="I5542">_xlfn.IFS(S5542&lt;100,"Normal",AND(S5542&gt;=100,S5542&lt;126),"Pre-Injury",S5542&gt;125,"Injured")</f>
        <v>Pre-Injury</v>
      </c>
      <c r="J5542" s="3">
        <v>29.7</v>
      </c>
      <c r="K5542" t="s">
        <v>23</v>
      </c>
      <c r="L5542" t="s">
        <v>24</v>
      </c>
      <c r="M5542" t="s">
        <v>24</v>
      </c>
      <c r="N5542" t="s">
        <v>22</v>
      </c>
      <c r="O5542" t="s">
        <v>27</v>
      </c>
      <c r="P5542" s="4">
        <v>8</v>
      </c>
      <c r="Q5542" s="4" t="s">
        <v>22</v>
      </c>
      <c r="R5542" s="4">
        <v>331</v>
      </c>
      <c r="S5542" s="4">
        <v>120</v>
      </c>
      <c r="T5542" s="5">
        <v>12.88</v>
      </c>
      <c r="U5542" s="5">
        <v>10.94</v>
      </c>
      <c r="V5542" t="s">
        <v>24</v>
      </c>
    </row>
    <row r="5543" spans="1:22" x14ac:dyDescent="0.3">
      <c r="A5543">
        <v>40</v>
      </c>
      <c r="B5543" t="s">
        <v>21</v>
      </c>
      <c r="C5543" s="4">
        <v>140</v>
      </c>
      <c r="D5543" s="4">
        <v>219</v>
      </c>
      <c r="E5543" t="s">
        <v>25</v>
      </c>
      <c r="F5543" t="s">
        <v>24</v>
      </c>
      <c r="G5543" t="s">
        <v>23</v>
      </c>
      <c r="H5543" s="4" t="str">
        <f t="shared" si="86"/>
        <v>Yes</v>
      </c>
      <c r="I5543" t="str" cm="1">
        <f t="array" ref="I5543">_xlfn.IFS(S5543&lt;100,"Normal",AND(S5543&gt;=100,S5543&lt;126),"Pre-Injury",S5543&gt;125,"Injured")</f>
        <v>Injured</v>
      </c>
      <c r="J5543" s="3">
        <v>29.7</v>
      </c>
      <c r="K5543" t="s">
        <v>23</v>
      </c>
      <c r="L5543" t="s">
        <v>24</v>
      </c>
      <c r="M5543" t="s">
        <v>24</v>
      </c>
      <c r="N5543" t="s">
        <v>27</v>
      </c>
      <c r="O5543" t="s">
        <v>22</v>
      </c>
      <c r="P5543" s="5">
        <v>10</v>
      </c>
      <c r="Q5543" s="4" t="s">
        <v>25</v>
      </c>
      <c r="R5543" s="4">
        <v>273</v>
      </c>
      <c r="S5543" s="4">
        <v>155</v>
      </c>
      <c r="T5543" s="5">
        <v>10.36</v>
      </c>
      <c r="U5543" s="5">
        <v>16.440000000000001</v>
      </c>
      <c r="V5543" t="s">
        <v>24</v>
      </c>
    </row>
    <row r="5544" spans="1:22" x14ac:dyDescent="0.3">
      <c r="A5544">
        <v>60</v>
      </c>
      <c r="B5544" t="s">
        <v>26</v>
      </c>
      <c r="C5544" s="4">
        <v>134</v>
      </c>
      <c r="D5544" s="4">
        <v>234</v>
      </c>
      <c r="E5544" t="s">
        <v>25</v>
      </c>
      <c r="F5544" t="s">
        <v>24</v>
      </c>
      <c r="G5544" t="s">
        <v>23</v>
      </c>
      <c r="H5544" s="4" t="str">
        <f t="shared" si="86"/>
        <v>No</v>
      </c>
      <c r="I5544" t="str" cm="1">
        <f t="array" ref="I5544">_xlfn.IFS(S5544&lt;100,"Normal",AND(S5544&gt;=100,S5544&lt;126),"Pre-Injury",S5544&gt;125,"Injured")</f>
        <v>Normal</v>
      </c>
      <c r="J5544" s="3">
        <v>29.71</v>
      </c>
      <c r="K5544" t="s">
        <v>23</v>
      </c>
      <c r="L5544" t="s">
        <v>24</v>
      </c>
      <c r="M5544" t="s">
        <v>23</v>
      </c>
      <c r="N5544" t="s">
        <v>27</v>
      </c>
      <c r="O5544" t="s">
        <v>22</v>
      </c>
      <c r="P5544" s="5">
        <v>6</v>
      </c>
      <c r="Q5544" s="4" t="s">
        <v>25</v>
      </c>
      <c r="R5544" s="4">
        <v>366</v>
      </c>
      <c r="S5544" s="4">
        <v>89</v>
      </c>
      <c r="T5544" s="5">
        <v>1.88</v>
      </c>
      <c r="U5544" s="5">
        <v>13.21</v>
      </c>
      <c r="V5544" t="s">
        <v>24</v>
      </c>
    </row>
    <row r="5545" spans="1:22" x14ac:dyDescent="0.3">
      <c r="A5545">
        <v>72</v>
      </c>
      <c r="B5545" t="s">
        <v>21</v>
      </c>
      <c r="C5545" s="4">
        <v>159</v>
      </c>
      <c r="D5545" s="4">
        <v>238</v>
      </c>
      <c r="E5545" t="s">
        <v>27</v>
      </c>
      <c r="F5545" t="s">
        <v>23</v>
      </c>
      <c r="G5545" t="s">
        <v>24</v>
      </c>
      <c r="H5545" s="4" t="str">
        <f t="shared" si="86"/>
        <v>Yes</v>
      </c>
      <c r="I5545" t="str" cm="1">
        <f t="array" ref="I5545">_xlfn.IFS(S5545&lt;100,"Normal",AND(S5545&gt;=100,S5545&lt;126),"Pre-Injury",S5545&gt;125,"Injured")</f>
        <v>Injured</v>
      </c>
      <c r="J5545" s="3">
        <v>29.71</v>
      </c>
      <c r="K5545" t="s">
        <v>23</v>
      </c>
      <c r="L5545" t="s">
        <v>23</v>
      </c>
      <c r="M5545" t="s">
        <v>24</v>
      </c>
      <c r="N5545" t="s">
        <v>22</v>
      </c>
      <c r="O5545" t="s">
        <v>27</v>
      </c>
      <c r="P5545" s="5">
        <v>10</v>
      </c>
      <c r="Q5545" s="4" t="s">
        <v>22</v>
      </c>
      <c r="R5545" s="4">
        <v>213</v>
      </c>
      <c r="S5545" s="4">
        <v>146</v>
      </c>
      <c r="T5545" s="5">
        <v>14.21</v>
      </c>
      <c r="U5545" s="5">
        <v>12.81</v>
      </c>
      <c r="V5545" t="s">
        <v>24</v>
      </c>
    </row>
    <row r="5546" spans="1:22" x14ac:dyDescent="0.3">
      <c r="A5546">
        <v>24</v>
      </c>
      <c r="B5546" t="s">
        <v>26</v>
      </c>
      <c r="C5546" s="4">
        <v>132</v>
      </c>
      <c r="D5546" s="4">
        <v>275</v>
      </c>
      <c r="E5546" t="s">
        <v>27</v>
      </c>
      <c r="F5546" t="s">
        <v>23</v>
      </c>
      <c r="G5546" t="s">
        <v>23</v>
      </c>
      <c r="H5546" s="4" t="str">
        <f t="shared" si="86"/>
        <v>No</v>
      </c>
      <c r="I5546" t="str" cm="1">
        <f t="array" ref="I5546">_xlfn.IFS(S5546&lt;100,"Normal",AND(S5546&gt;=100,S5546&lt;126),"Pre-Injury",S5546&gt;125,"Injured")</f>
        <v>Pre-Injury</v>
      </c>
      <c r="J5546" s="3">
        <v>29.71</v>
      </c>
      <c r="K5546" t="s">
        <v>23</v>
      </c>
      <c r="L5546" t="s">
        <v>24</v>
      </c>
      <c r="M5546" t="s">
        <v>23</v>
      </c>
      <c r="N5546" t="s">
        <v>27</v>
      </c>
      <c r="O5546" t="s">
        <v>27</v>
      </c>
      <c r="P5546" s="5">
        <v>10</v>
      </c>
      <c r="Q5546" s="4" t="s">
        <v>25</v>
      </c>
      <c r="R5546" s="4">
        <v>188</v>
      </c>
      <c r="S5546" s="4">
        <v>103</v>
      </c>
      <c r="T5546" s="5">
        <v>0.57999999999999996</v>
      </c>
      <c r="U5546" s="5">
        <v>8.9600000000000009</v>
      </c>
      <c r="V5546" t="s">
        <v>24</v>
      </c>
    </row>
    <row r="5547" spans="1:22" x14ac:dyDescent="0.3">
      <c r="A5547">
        <v>50</v>
      </c>
      <c r="B5547" t="s">
        <v>26</v>
      </c>
      <c r="C5547" s="4">
        <v>131</v>
      </c>
      <c r="D5547" s="4">
        <v>190</v>
      </c>
      <c r="E5547" t="s">
        <v>22</v>
      </c>
      <c r="F5547" t="s">
        <v>23</v>
      </c>
      <c r="G5547" t="s">
        <v>24</v>
      </c>
      <c r="H5547" s="4" t="str">
        <f t="shared" si="86"/>
        <v>No</v>
      </c>
      <c r="I5547" t="str" cm="1">
        <f t="array" ref="I5547">_xlfn.IFS(S5547&lt;100,"Normal",AND(S5547&gt;=100,S5547&lt;126),"Pre-Injury",S5547&gt;125,"Injured")</f>
        <v>Pre-Injury</v>
      </c>
      <c r="J5547" s="3">
        <v>29.71</v>
      </c>
      <c r="K5547" t="s">
        <v>23</v>
      </c>
      <c r="L5547" t="s">
        <v>23</v>
      </c>
      <c r="M5547" t="s">
        <v>23</v>
      </c>
      <c r="N5547" t="s">
        <v>22</v>
      </c>
      <c r="O5547" t="s">
        <v>27</v>
      </c>
      <c r="P5547" s="5">
        <v>7</v>
      </c>
      <c r="Q5547" s="4" t="s">
        <v>27</v>
      </c>
      <c r="R5547" s="4">
        <v>307</v>
      </c>
      <c r="S5547" s="4">
        <v>109</v>
      </c>
      <c r="T5547" s="5">
        <v>8.9600000000000009</v>
      </c>
      <c r="U5547" s="5">
        <v>16.13</v>
      </c>
      <c r="V5547" t="s">
        <v>24</v>
      </c>
    </row>
    <row r="5548" spans="1:22" x14ac:dyDescent="0.3">
      <c r="A5548">
        <v>24</v>
      </c>
      <c r="B5548" t="s">
        <v>21</v>
      </c>
      <c r="C5548" s="4">
        <v>147</v>
      </c>
      <c r="D5548" s="4">
        <v>284</v>
      </c>
      <c r="E5548" t="s">
        <v>22</v>
      </c>
      <c r="F5548" t="s">
        <v>24</v>
      </c>
      <c r="G5548" t="s">
        <v>23</v>
      </c>
      <c r="H5548" s="4" t="str">
        <f t="shared" si="86"/>
        <v>No</v>
      </c>
      <c r="I5548" t="str" cm="1">
        <f t="array" ref="I5548">_xlfn.IFS(S5548&lt;100,"Normal",AND(S5548&gt;=100,S5548&lt;126),"Pre-Injury",S5548&gt;125,"Injured")</f>
        <v>Pre-Injury</v>
      </c>
      <c r="J5548" s="3">
        <v>29.71</v>
      </c>
      <c r="K5548" t="s">
        <v>23</v>
      </c>
      <c r="L5548" t="s">
        <v>24</v>
      </c>
      <c r="M5548" t="s">
        <v>24</v>
      </c>
      <c r="N5548" t="s">
        <v>27</v>
      </c>
      <c r="O5548" t="s">
        <v>27</v>
      </c>
      <c r="P5548" s="5">
        <v>5</v>
      </c>
      <c r="Q5548" s="4" t="s">
        <v>27</v>
      </c>
      <c r="R5548" s="4">
        <v>221</v>
      </c>
      <c r="S5548" s="4">
        <v>121</v>
      </c>
      <c r="T5548" s="5">
        <v>14.1</v>
      </c>
      <c r="U5548" s="4">
        <v>9.89</v>
      </c>
      <c r="V5548" t="s">
        <v>24</v>
      </c>
    </row>
    <row r="5549" spans="1:22" x14ac:dyDescent="0.3">
      <c r="A5549">
        <v>64</v>
      </c>
      <c r="B5549" t="s">
        <v>21</v>
      </c>
      <c r="C5549" s="4">
        <v>132</v>
      </c>
      <c r="D5549" s="4">
        <v>221</v>
      </c>
      <c r="E5549" t="s">
        <v>25</v>
      </c>
      <c r="F5549" t="s">
        <v>24</v>
      </c>
      <c r="G5549" t="s">
        <v>23</v>
      </c>
      <c r="H5549" s="4" t="str">
        <f t="shared" si="86"/>
        <v>No</v>
      </c>
      <c r="I5549" t="str" cm="1">
        <f t="array" ref="I5549">_xlfn.IFS(S5549&lt;100,"Normal",AND(S5549&gt;=100,S5549&lt;126),"Pre-Injury",S5549&gt;125,"Injured")</f>
        <v>Pre-Injury</v>
      </c>
      <c r="J5549" s="3">
        <v>29.72</v>
      </c>
      <c r="K5549" t="s">
        <v>23</v>
      </c>
      <c r="L5549" t="s">
        <v>23</v>
      </c>
      <c r="M5549" t="s">
        <v>24</v>
      </c>
      <c r="N5549" t="s">
        <v>28</v>
      </c>
      <c r="O5549" t="s">
        <v>27</v>
      </c>
      <c r="P5549" s="5">
        <v>5</v>
      </c>
      <c r="Q5549" s="4" t="s">
        <v>22</v>
      </c>
      <c r="R5549" s="4">
        <v>198</v>
      </c>
      <c r="S5549" s="4">
        <v>113</v>
      </c>
      <c r="T5549" s="5">
        <v>8.1300000000000008</v>
      </c>
      <c r="U5549" s="5">
        <v>10.83</v>
      </c>
      <c r="V5549" t="s">
        <v>23</v>
      </c>
    </row>
    <row r="5550" spans="1:22" x14ac:dyDescent="0.3">
      <c r="A5550">
        <v>28</v>
      </c>
      <c r="B5550" t="s">
        <v>21</v>
      </c>
      <c r="C5550" s="4">
        <v>126</v>
      </c>
      <c r="D5550" s="4">
        <v>202</v>
      </c>
      <c r="E5550" t="s">
        <v>22</v>
      </c>
      <c r="F5550" t="s">
        <v>24</v>
      </c>
      <c r="G5550" t="s">
        <v>23</v>
      </c>
      <c r="H5550" s="4" t="str">
        <f t="shared" si="86"/>
        <v>No</v>
      </c>
      <c r="I5550" t="str" cm="1">
        <f t="array" ref="I5550">_xlfn.IFS(S5550&lt;100,"Normal",AND(S5550&gt;=100,S5550&lt;126),"Pre-Injury",S5550&gt;125,"Injured")</f>
        <v>Normal</v>
      </c>
      <c r="J5550" s="3">
        <v>29.72</v>
      </c>
      <c r="K5550" t="s">
        <v>24</v>
      </c>
      <c r="L5550" t="s">
        <v>23</v>
      </c>
      <c r="M5550" t="s">
        <v>24</v>
      </c>
      <c r="N5550" t="s">
        <v>22</v>
      </c>
      <c r="O5550" t="s">
        <v>25</v>
      </c>
      <c r="P5550" s="5">
        <v>7</v>
      </c>
      <c r="Q5550" s="4" t="s">
        <v>27</v>
      </c>
      <c r="R5550" s="4">
        <v>222</v>
      </c>
      <c r="S5550" s="4">
        <v>91</v>
      </c>
      <c r="T5550" s="5">
        <v>0.41</v>
      </c>
      <c r="U5550" s="5">
        <v>7.05</v>
      </c>
      <c r="V5550" t="s">
        <v>23</v>
      </c>
    </row>
    <row r="5551" spans="1:22" x14ac:dyDescent="0.3">
      <c r="A5551">
        <v>22</v>
      </c>
      <c r="B5551" t="s">
        <v>26</v>
      </c>
      <c r="C5551" s="4">
        <v>121</v>
      </c>
      <c r="D5551" s="4">
        <v>261</v>
      </c>
      <c r="E5551" t="s">
        <v>22</v>
      </c>
      <c r="F5551" t="s">
        <v>24</v>
      </c>
      <c r="G5551" t="s">
        <v>24</v>
      </c>
      <c r="H5551" s="4" t="str">
        <f t="shared" si="86"/>
        <v>Yes</v>
      </c>
      <c r="I5551" t="str" cm="1">
        <f t="array" ref="I5551">_xlfn.IFS(S5551&lt;100,"Normal",AND(S5551&gt;=100,S5551&lt;126),"Pre-Injury",S5551&gt;125,"Injured")</f>
        <v>Injured</v>
      </c>
      <c r="J5551" s="3">
        <v>29.72</v>
      </c>
      <c r="K5551" t="s">
        <v>24</v>
      </c>
      <c r="L5551" t="s">
        <v>24</v>
      </c>
      <c r="M5551" t="s">
        <v>23</v>
      </c>
      <c r="N5551" t="s">
        <v>25</v>
      </c>
      <c r="O5551" t="s">
        <v>22</v>
      </c>
      <c r="P5551" s="5">
        <v>10</v>
      </c>
      <c r="Q5551" s="4" t="s">
        <v>25</v>
      </c>
      <c r="R5551" s="4">
        <v>339</v>
      </c>
      <c r="S5551" s="4">
        <v>154</v>
      </c>
      <c r="T5551" s="5">
        <v>6.78</v>
      </c>
      <c r="U5551" s="5">
        <v>5.37</v>
      </c>
      <c r="V5551" t="s">
        <v>24</v>
      </c>
    </row>
    <row r="5552" spans="1:22" x14ac:dyDescent="0.3">
      <c r="A5552">
        <v>68</v>
      </c>
      <c r="B5552" t="s">
        <v>21</v>
      </c>
      <c r="C5552" s="4">
        <v>124</v>
      </c>
      <c r="D5552" s="4">
        <v>293</v>
      </c>
      <c r="E5552" t="s">
        <v>25</v>
      </c>
      <c r="F5552" t="s">
        <v>23</v>
      </c>
      <c r="G5552" t="s">
        <v>23</v>
      </c>
      <c r="H5552" s="4" t="str">
        <f t="shared" si="86"/>
        <v>Yes</v>
      </c>
      <c r="I5552" t="str" cm="1">
        <f t="array" ref="I5552">_xlfn.IFS(S5552&lt;100,"Normal",AND(S5552&gt;=100,S5552&lt;126),"Pre-Injury",S5552&gt;125,"Injured")</f>
        <v>Injured</v>
      </c>
      <c r="J5552" s="3">
        <v>29.72</v>
      </c>
      <c r="K5552" t="s">
        <v>24</v>
      </c>
      <c r="L5552" t="s">
        <v>23</v>
      </c>
      <c r="M5552" t="s">
        <v>24</v>
      </c>
      <c r="N5552" t="s">
        <v>27</v>
      </c>
      <c r="O5552" t="s">
        <v>22</v>
      </c>
      <c r="P5552" s="5">
        <v>5</v>
      </c>
      <c r="Q5552" s="4" t="s">
        <v>22</v>
      </c>
      <c r="R5552" s="4">
        <v>320</v>
      </c>
      <c r="S5552" s="4">
        <v>147</v>
      </c>
      <c r="T5552" s="5">
        <v>0.6</v>
      </c>
      <c r="U5552" s="5">
        <v>16.27</v>
      </c>
      <c r="V5552" t="s">
        <v>24</v>
      </c>
    </row>
    <row r="5553" spans="1:22" x14ac:dyDescent="0.3">
      <c r="A5553">
        <v>63</v>
      </c>
      <c r="B5553" t="s">
        <v>21</v>
      </c>
      <c r="C5553" s="4">
        <v>156</v>
      </c>
      <c r="D5553" s="4">
        <v>300</v>
      </c>
      <c r="E5553" t="s">
        <v>22</v>
      </c>
      <c r="F5553" t="s">
        <v>23</v>
      </c>
      <c r="G5553" t="s">
        <v>24</v>
      </c>
      <c r="H5553" s="4" t="str">
        <f t="shared" si="86"/>
        <v>No</v>
      </c>
      <c r="I5553" t="str" cm="1">
        <f t="array" ref="I5553">_xlfn.IFS(S5553&lt;100,"Normal",AND(S5553&gt;=100,S5553&lt;126),"Pre-Injury",S5553&gt;125,"Injured")</f>
        <v>Pre-Injury</v>
      </c>
      <c r="J5553" s="3">
        <v>29.72</v>
      </c>
      <c r="K5553" t="s">
        <v>23</v>
      </c>
      <c r="L5553" t="s">
        <v>23</v>
      </c>
      <c r="M5553" t="s">
        <v>24</v>
      </c>
      <c r="N5553" t="s">
        <v>28</v>
      </c>
      <c r="O5553" t="s">
        <v>22</v>
      </c>
      <c r="P5553" s="5">
        <v>9</v>
      </c>
      <c r="Q5553" s="4" t="s">
        <v>22</v>
      </c>
      <c r="R5553" s="4">
        <v>197</v>
      </c>
      <c r="S5553" s="4">
        <v>107</v>
      </c>
      <c r="T5553" s="5">
        <v>4.34</v>
      </c>
      <c r="U5553" s="5">
        <v>7.61</v>
      </c>
      <c r="V5553" t="s">
        <v>23</v>
      </c>
    </row>
    <row r="5554" spans="1:22" x14ac:dyDescent="0.3">
      <c r="A5554">
        <v>30</v>
      </c>
      <c r="B5554" t="s">
        <v>26</v>
      </c>
      <c r="C5554" s="4">
        <v>165</v>
      </c>
      <c r="D5554" s="4">
        <v>167</v>
      </c>
      <c r="E5554" t="s">
        <v>27</v>
      </c>
      <c r="F5554" t="s">
        <v>24</v>
      </c>
      <c r="G5554" t="s">
        <v>23</v>
      </c>
      <c r="H5554" s="4" t="str">
        <f t="shared" si="86"/>
        <v>Yes</v>
      </c>
      <c r="I5554" t="str" cm="1">
        <f t="array" ref="I5554">_xlfn.IFS(S5554&lt;100,"Normal",AND(S5554&gt;=100,S5554&lt;126),"Pre-Injury",S5554&gt;125,"Injured")</f>
        <v>Injured</v>
      </c>
      <c r="J5554" s="3">
        <v>29.73</v>
      </c>
      <c r="K5554" t="s">
        <v>23</v>
      </c>
      <c r="L5554" t="s">
        <v>24</v>
      </c>
      <c r="M5554" t="s">
        <v>24</v>
      </c>
      <c r="N5554" t="s">
        <v>22</v>
      </c>
      <c r="O5554" t="s">
        <v>27</v>
      </c>
      <c r="P5554" s="5">
        <v>4</v>
      </c>
      <c r="Q5554" s="4" t="s">
        <v>27</v>
      </c>
      <c r="R5554" s="4">
        <v>384</v>
      </c>
      <c r="S5554" s="4">
        <v>155</v>
      </c>
      <c r="T5554" s="4">
        <v>8.2200000000000006</v>
      </c>
      <c r="U5554" s="5">
        <v>15.72</v>
      </c>
      <c r="V5554" t="s">
        <v>24</v>
      </c>
    </row>
    <row r="5555" spans="1:22" x14ac:dyDescent="0.3">
      <c r="A5555">
        <v>75</v>
      </c>
      <c r="B5555" t="s">
        <v>26</v>
      </c>
      <c r="C5555" s="4">
        <v>179</v>
      </c>
      <c r="D5555" s="4">
        <v>215</v>
      </c>
      <c r="E5555" t="s">
        <v>22</v>
      </c>
      <c r="F5555" t="s">
        <v>24</v>
      </c>
      <c r="G5555" t="s">
        <v>24</v>
      </c>
      <c r="H5555" s="4" t="str">
        <f t="shared" si="86"/>
        <v>No</v>
      </c>
      <c r="I5555" t="str" cm="1">
        <f t="array" ref="I5555">_xlfn.IFS(S5555&lt;100,"Normal",AND(S5555&gt;=100,S5555&lt;126),"Pre-Injury",S5555&gt;125,"Injured")</f>
        <v>Pre-Injury</v>
      </c>
      <c r="J5555" s="3">
        <v>29.73</v>
      </c>
      <c r="K5555" t="s">
        <v>23</v>
      </c>
      <c r="L5555" t="s">
        <v>23</v>
      </c>
      <c r="M5555" t="s">
        <v>23</v>
      </c>
      <c r="N5555" t="s">
        <v>27</v>
      </c>
      <c r="O5555" t="s">
        <v>25</v>
      </c>
      <c r="P5555" s="4">
        <v>6</v>
      </c>
      <c r="Q5555" s="4" t="s">
        <v>27</v>
      </c>
      <c r="R5555" s="4">
        <v>158</v>
      </c>
      <c r="S5555" s="4">
        <v>116</v>
      </c>
      <c r="T5555" s="5">
        <v>10.94</v>
      </c>
      <c r="U5555" s="5">
        <v>10.61</v>
      </c>
      <c r="V5555" t="s">
        <v>24</v>
      </c>
    </row>
    <row r="5556" spans="1:22" x14ac:dyDescent="0.3">
      <c r="A5556">
        <v>26</v>
      </c>
      <c r="B5556" t="s">
        <v>26</v>
      </c>
      <c r="C5556" s="4">
        <v>138</v>
      </c>
      <c r="D5556" s="4">
        <v>251</v>
      </c>
      <c r="E5556" t="s">
        <v>25</v>
      </c>
      <c r="F5556" t="s">
        <v>23</v>
      </c>
      <c r="G5556" t="s">
        <v>23</v>
      </c>
      <c r="H5556" s="4" t="str">
        <f t="shared" si="86"/>
        <v>Yes</v>
      </c>
      <c r="I5556" t="str" cm="1">
        <f t="array" ref="I5556">_xlfn.IFS(S5556&lt;100,"Normal",AND(S5556&gt;=100,S5556&lt;126),"Pre-Injury",S5556&gt;125,"Injured")</f>
        <v>Injured</v>
      </c>
      <c r="J5556" s="3">
        <v>29.73</v>
      </c>
      <c r="K5556" t="s">
        <v>23</v>
      </c>
      <c r="L5556" t="s">
        <v>24</v>
      </c>
      <c r="M5556" t="s">
        <v>23</v>
      </c>
      <c r="N5556" t="s">
        <v>28</v>
      </c>
      <c r="O5556" t="s">
        <v>22</v>
      </c>
      <c r="P5556" s="5">
        <v>6</v>
      </c>
      <c r="Q5556" s="4" t="s">
        <v>22</v>
      </c>
      <c r="R5556" s="4">
        <v>237</v>
      </c>
      <c r="S5556" s="4">
        <v>144</v>
      </c>
      <c r="T5556" s="5">
        <v>8.73</v>
      </c>
      <c r="U5556" s="5">
        <v>9.9</v>
      </c>
      <c r="V5556" t="s">
        <v>24</v>
      </c>
    </row>
    <row r="5557" spans="1:22" x14ac:dyDescent="0.3">
      <c r="A5557">
        <v>80</v>
      </c>
      <c r="B5557" t="s">
        <v>21</v>
      </c>
      <c r="C5557" s="4">
        <v>120</v>
      </c>
      <c r="D5557" s="4">
        <v>170</v>
      </c>
      <c r="E5557" t="s">
        <v>27</v>
      </c>
      <c r="F5557" t="s">
        <v>24</v>
      </c>
      <c r="G5557" t="s">
        <v>24</v>
      </c>
      <c r="H5557" s="4" t="str">
        <f t="shared" si="86"/>
        <v>No</v>
      </c>
      <c r="I5557" t="str" cm="1">
        <f t="array" ref="I5557">_xlfn.IFS(S5557&lt;100,"Normal",AND(S5557&gt;=100,S5557&lt;126),"Pre-Injury",S5557&gt;125,"Injured")</f>
        <v>Normal</v>
      </c>
      <c r="J5557" s="3">
        <v>29.73</v>
      </c>
      <c r="K5557" t="s">
        <v>24</v>
      </c>
      <c r="L5557" t="s">
        <v>24</v>
      </c>
      <c r="M5557" t="s">
        <v>23</v>
      </c>
      <c r="N5557" t="s">
        <v>25</v>
      </c>
      <c r="O5557" t="s">
        <v>25</v>
      </c>
      <c r="P5557" s="4">
        <v>6</v>
      </c>
      <c r="Q5557" s="4" t="s">
        <v>22</v>
      </c>
      <c r="R5557" s="4">
        <v>364</v>
      </c>
      <c r="S5557" s="4">
        <v>99</v>
      </c>
      <c r="T5557" s="5">
        <v>4.8899999999999997</v>
      </c>
      <c r="U5557" s="4">
        <v>9.02</v>
      </c>
      <c r="V5557" t="s">
        <v>23</v>
      </c>
    </row>
    <row r="5558" spans="1:22" x14ac:dyDescent="0.3">
      <c r="A5558">
        <v>52</v>
      </c>
      <c r="B5558" t="s">
        <v>26</v>
      </c>
      <c r="C5558" s="4">
        <v>132</v>
      </c>
      <c r="D5558" s="4">
        <v>288</v>
      </c>
      <c r="E5558" t="s">
        <v>27</v>
      </c>
      <c r="F5558" t="s">
        <v>23</v>
      </c>
      <c r="G5558" t="s">
        <v>23</v>
      </c>
      <c r="H5558" s="4" t="str">
        <f t="shared" si="86"/>
        <v>Yes</v>
      </c>
      <c r="I5558" t="str" cm="1">
        <f t="array" ref="I5558">_xlfn.IFS(S5558&lt;100,"Normal",AND(S5558&gt;=100,S5558&lt;126),"Pre-Injury",S5558&gt;125,"Injured")</f>
        <v>Injured</v>
      </c>
      <c r="J5558" s="3">
        <v>29.73</v>
      </c>
      <c r="K5558" t="s">
        <v>23</v>
      </c>
      <c r="L5558" t="s">
        <v>23</v>
      </c>
      <c r="M5558" t="s">
        <v>23</v>
      </c>
      <c r="N5558" t="s">
        <v>25</v>
      </c>
      <c r="O5558" t="s">
        <v>22</v>
      </c>
      <c r="P5558" s="5">
        <v>6</v>
      </c>
      <c r="Q5558" s="4" t="s">
        <v>25</v>
      </c>
      <c r="R5558" s="4">
        <v>120</v>
      </c>
      <c r="S5558" s="4">
        <v>142</v>
      </c>
      <c r="T5558" s="5">
        <v>4.78</v>
      </c>
      <c r="U5558" s="5">
        <v>11.8</v>
      </c>
      <c r="V5558" t="s">
        <v>24</v>
      </c>
    </row>
    <row r="5559" spans="1:22" x14ac:dyDescent="0.3">
      <c r="A5559">
        <v>78</v>
      </c>
      <c r="B5559" t="s">
        <v>21</v>
      </c>
      <c r="C5559" s="4">
        <v>141</v>
      </c>
      <c r="D5559" s="4">
        <v>283</v>
      </c>
      <c r="E5559" t="s">
        <v>25</v>
      </c>
      <c r="F5559" t="s">
        <v>24</v>
      </c>
      <c r="G5559" t="s">
        <v>23</v>
      </c>
      <c r="H5559" s="4" t="str">
        <f t="shared" si="86"/>
        <v>No</v>
      </c>
      <c r="I5559" t="str" cm="1">
        <f t="array" ref="I5559">_xlfn.IFS(S5559&lt;100,"Normal",AND(S5559&gt;=100,S5559&lt;126),"Pre-Injury",S5559&gt;125,"Injured")</f>
        <v>Pre-Injury</v>
      </c>
      <c r="J5559" s="3">
        <v>29.73</v>
      </c>
      <c r="K5559" t="s">
        <v>23</v>
      </c>
      <c r="L5559" t="s">
        <v>23</v>
      </c>
      <c r="M5559" t="s">
        <v>24</v>
      </c>
      <c r="N5559" t="s">
        <v>27</v>
      </c>
      <c r="O5559" t="s">
        <v>27</v>
      </c>
      <c r="P5559" s="5">
        <v>4</v>
      </c>
      <c r="Q5559" s="4" t="s">
        <v>22</v>
      </c>
      <c r="R5559" s="4">
        <v>181</v>
      </c>
      <c r="S5559" s="4">
        <v>106</v>
      </c>
      <c r="T5559" s="5">
        <v>0.18</v>
      </c>
      <c r="U5559" s="5">
        <v>12.11</v>
      </c>
      <c r="V5559" t="s">
        <v>24</v>
      </c>
    </row>
    <row r="5560" spans="1:22" x14ac:dyDescent="0.3">
      <c r="A5560">
        <v>71</v>
      </c>
      <c r="B5560" t="s">
        <v>26</v>
      </c>
      <c r="C5560" s="4">
        <v>150</v>
      </c>
      <c r="D5560" s="4">
        <v>154</v>
      </c>
      <c r="E5560" t="s">
        <v>27</v>
      </c>
      <c r="F5560" t="s">
        <v>23</v>
      </c>
      <c r="G5560" t="s">
        <v>24</v>
      </c>
      <c r="H5560" s="4" t="str">
        <f t="shared" si="86"/>
        <v>Yes</v>
      </c>
      <c r="I5560" t="str" cm="1">
        <f t="array" ref="I5560">_xlfn.IFS(S5560&lt;100,"Normal",AND(S5560&gt;=100,S5560&lt;126),"Pre-Injury",S5560&gt;125,"Injured")</f>
        <v>Injured</v>
      </c>
      <c r="J5560" s="3">
        <v>29.73</v>
      </c>
      <c r="K5560" t="s">
        <v>23</v>
      </c>
      <c r="L5560" t="s">
        <v>23</v>
      </c>
      <c r="M5560" t="s">
        <v>24</v>
      </c>
      <c r="N5560" t="s">
        <v>28</v>
      </c>
      <c r="O5560" t="s">
        <v>25</v>
      </c>
      <c r="P5560" s="5">
        <v>7</v>
      </c>
      <c r="Q5560" s="4" t="s">
        <v>22</v>
      </c>
      <c r="R5560" s="4">
        <v>395</v>
      </c>
      <c r="S5560" s="4">
        <v>134</v>
      </c>
      <c r="T5560" s="5">
        <v>11.25</v>
      </c>
      <c r="U5560" s="5">
        <v>15.26</v>
      </c>
      <c r="V5560" t="s">
        <v>24</v>
      </c>
    </row>
    <row r="5561" spans="1:22" x14ac:dyDescent="0.3">
      <c r="A5561">
        <v>55</v>
      </c>
      <c r="B5561" t="s">
        <v>21</v>
      </c>
      <c r="C5561" s="4">
        <v>143</v>
      </c>
      <c r="D5561" s="4">
        <v>211</v>
      </c>
      <c r="E5561" t="s">
        <v>22</v>
      </c>
      <c r="F5561" t="s">
        <v>23</v>
      </c>
      <c r="G5561" t="s">
        <v>23</v>
      </c>
      <c r="H5561" s="4" t="str">
        <f t="shared" si="86"/>
        <v>Yes</v>
      </c>
      <c r="I5561" t="str" cm="1">
        <f t="array" ref="I5561">_xlfn.IFS(S5561&lt;100,"Normal",AND(S5561&gt;=100,S5561&lt;126),"Pre-Injury",S5561&gt;125,"Injured")</f>
        <v>Injured</v>
      </c>
      <c r="J5561" s="3">
        <v>29.73</v>
      </c>
      <c r="K5561" t="s">
        <v>23</v>
      </c>
      <c r="L5561" t="s">
        <v>23</v>
      </c>
      <c r="M5561" t="s">
        <v>23</v>
      </c>
      <c r="N5561" t="s">
        <v>22</v>
      </c>
      <c r="O5561" t="s">
        <v>22</v>
      </c>
      <c r="P5561" s="5">
        <v>9</v>
      </c>
      <c r="Q5561" s="4" t="s">
        <v>22</v>
      </c>
      <c r="R5561" s="4">
        <v>115</v>
      </c>
      <c r="S5561" s="4">
        <v>129</v>
      </c>
      <c r="T5561" s="5">
        <v>3.06</v>
      </c>
      <c r="U5561" s="5">
        <v>10.68</v>
      </c>
      <c r="V5561" t="s">
        <v>24</v>
      </c>
    </row>
    <row r="5562" spans="1:22" x14ac:dyDescent="0.3">
      <c r="A5562">
        <v>68</v>
      </c>
      <c r="B5562" t="s">
        <v>21</v>
      </c>
      <c r="C5562" s="4">
        <v>139</v>
      </c>
      <c r="D5562" s="4">
        <v>259</v>
      </c>
      <c r="E5562" t="s">
        <v>25</v>
      </c>
      <c r="F5562" t="s">
        <v>24</v>
      </c>
      <c r="G5562" t="s">
        <v>23</v>
      </c>
      <c r="H5562" s="4" t="str">
        <f t="shared" si="86"/>
        <v>Yes</v>
      </c>
      <c r="I5562" t="str" cm="1">
        <f t="array" ref="I5562">_xlfn.IFS(S5562&lt;100,"Normal",AND(S5562&gt;=100,S5562&lt;126),"Pre-Injury",S5562&gt;125,"Injured")</f>
        <v>Injured</v>
      </c>
      <c r="J5562" s="3">
        <v>29.74</v>
      </c>
      <c r="K5562" t="s">
        <v>23</v>
      </c>
      <c r="L5562" t="s">
        <v>24</v>
      </c>
      <c r="M5562" t="s">
        <v>23</v>
      </c>
      <c r="N5562" t="s">
        <v>28</v>
      </c>
      <c r="O5562" t="s">
        <v>22</v>
      </c>
      <c r="P5562" s="5">
        <v>8</v>
      </c>
      <c r="Q5562" s="4" t="s">
        <v>27</v>
      </c>
      <c r="R5562" s="4">
        <v>126</v>
      </c>
      <c r="S5562" s="4">
        <v>130</v>
      </c>
      <c r="T5562" s="5">
        <v>1.9</v>
      </c>
      <c r="U5562" s="4">
        <v>8.67</v>
      </c>
      <c r="V5562" t="s">
        <v>24</v>
      </c>
    </row>
    <row r="5563" spans="1:22" x14ac:dyDescent="0.3">
      <c r="A5563">
        <v>79</v>
      </c>
      <c r="B5563" t="s">
        <v>26</v>
      </c>
      <c r="C5563" s="4">
        <v>122</v>
      </c>
      <c r="D5563" s="4">
        <v>229</v>
      </c>
      <c r="E5563" t="s">
        <v>22</v>
      </c>
      <c r="F5563" t="s">
        <v>23</v>
      </c>
      <c r="G5563" t="s">
        <v>23</v>
      </c>
      <c r="H5563" s="4" t="str">
        <f t="shared" si="86"/>
        <v>Yes</v>
      </c>
      <c r="I5563" t="str" cm="1">
        <f t="array" ref="I5563">_xlfn.IFS(S5563&lt;100,"Normal",AND(S5563&gt;=100,S5563&lt;126),"Pre-Injury",S5563&gt;125,"Injured")</f>
        <v>Injured</v>
      </c>
      <c r="J5563" s="3">
        <v>29.74</v>
      </c>
      <c r="K5563" t="s">
        <v>24</v>
      </c>
      <c r="L5563" t="s">
        <v>23</v>
      </c>
      <c r="M5563" t="s">
        <v>23</v>
      </c>
      <c r="N5563" t="s">
        <v>25</v>
      </c>
      <c r="O5563" t="s">
        <v>25</v>
      </c>
      <c r="P5563" s="5">
        <v>7</v>
      </c>
      <c r="Q5563" s="4" t="s">
        <v>22</v>
      </c>
      <c r="R5563" s="4">
        <v>211</v>
      </c>
      <c r="S5563" s="4">
        <v>148</v>
      </c>
      <c r="T5563" s="5">
        <v>9.8000000000000007</v>
      </c>
      <c r="U5563" s="5">
        <v>12.78</v>
      </c>
      <c r="V5563" t="s">
        <v>23</v>
      </c>
    </row>
    <row r="5564" spans="1:22" x14ac:dyDescent="0.3">
      <c r="A5564">
        <v>46</v>
      </c>
      <c r="B5564" t="s">
        <v>26</v>
      </c>
      <c r="C5564" s="4">
        <v>140</v>
      </c>
      <c r="D5564" s="4">
        <v>150</v>
      </c>
      <c r="E5564" t="s">
        <v>27</v>
      </c>
      <c r="F5564" t="s">
        <v>23</v>
      </c>
      <c r="G5564" t="s">
        <v>23</v>
      </c>
      <c r="H5564" s="4" t="str">
        <f t="shared" si="86"/>
        <v>Yes</v>
      </c>
      <c r="I5564" t="str" cm="1">
        <f t="array" ref="I5564">_xlfn.IFS(S5564&lt;100,"Normal",AND(S5564&gt;=100,S5564&lt;126),"Pre-Injury",S5564&gt;125,"Injured")</f>
        <v>Injured</v>
      </c>
      <c r="J5564" s="3">
        <v>29.74</v>
      </c>
      <c r="K5564" t="s">
        <v>23</v>
      </c>
      <c r="L5564" t="s">
        <v>23</v>
      </c>
      <c r="M5564" t="s">
        <v>24</v>
      </c>
      <c r="N5564" t="s">
        <v>25</v>
      </c>
      <c r="O5564" t="s">
        <v>25</v>
      </c>
      <c r="P5564" s="5">
        <v>8</v>
      </c>
      <c r="Q5564" s="4" t="s">
        <v>22</v>
      </c>
      <c r="R5564" s="4">
        <v>168</v>
      </c>
      <c r="S5564" s="4">
        <v>151</v>
      </c>
      <c r="T5564" s="5">
        <v>5.12</v>
      </c>
      <c r="U5564" s="5">
        <v>6.49</v>
      </c>
      <c r="V5564" t="s">
        <v>23</v>
      </c>
    </row>
    <row r="5565" spans="1:22" x14ac:dyDescent="0.3">
      <c r="A5565">
        <v>25</v>
      </c>
      <c r="B5565" t="s">
        <v>21</v>
      </c>
      <c r="C5565" s="4">
        <v>163</v>
      </c>
      <c r="D5565" s="4">
        <v>247</v>
      </c>
      <c r="E5565" t="s">
        <v>25</v>
      </c>
      <c r="F5565" t="s">
        <v>24</v>
      </c>
      <c r="G5565" t="s">
        <v>23</v>
      </c>
      <c r="H5565" s="4" t="str">
        <f t="shared" si="86"/>
        <v>No</v>
      </c>
      <c r="I5565" t="str" cm="1">
        <f t="array" ref="I5565">_xlfn.IFS(S5565&lt;100,"Normal",AND(S5565&gt;=100,S5565&lt;126),"Pre-Injury",S5565&gt;125,"Injured")</f>
        <v>Normal</v>
      </c>
      <c r="J5565" s="3">
        <v>29.74</v>
      </c>
      <c r="K5565" t="s">
        <v>23</v>
      </c>
      <c r="L5565" t="s">
        <v>23</v>
      </c>
      <c r="M5565" t="s">
        <v>23</v>
      </c>
      <c r="N5565" t="s">
        <v>22</v>
      </c>
      <c r="O5565" t="s">
        <v>22</v>
      </c>
      <c r="P5565" s="5">
        <v>10</v>
      </c>
      <c r="Q5565" s="4" t="s">
        <v>25</v>
      </c>
      <c r="R5565" s="4">
        <v>107</v>
      </c>
      <c r="S5565" s="4">
        <v>93</v>
      </c>
      <c r="T5565" s="4">
        <v>9.48</v>
      </c>
      <c r="U5565" s="5">
        <v>17.47</v>
      </c>
      <c r="V5565" t="s">
        <v>24</v>
      </c>
    </row>
    <row r="5566" spans="1:22" x14ac:dyDescent="0.3">
      <c r="A5566">
        <v>36</v>
      </c>
      <c r="B5566" t="s">
        <v>21</v>
      </c>
      <c r="C5566" s="4">
        <v>137</v>
      </c>
      <c r="D5566" s="4">
        <v>239</v>
      </c>
      <c r="E5566" t="s">
        <v>27</v>
      </c>
      <c r="F5566" t="s">
        <v>23</v>
      </c>
      <c r="G5566" t="s">
        <v>23</v>
      </c>
      <c r="H5566" s="4" t="str">
        <f t="shared" si="86"/>
        <v>No</v>
      </c>
      <c r="I5566" t="str" cm="1">
        <f t="array" ref="I5566">_xlfn.IFS(S5566&lt;100,"Normal",AND(S5566&gt;=100,S5566&lt;126),"Pre-Injury",S5566&gt;125,"Injured")</f>
        <v>Normal</v>
      </c>
      <c r="J5566" s="3">
        <v>29.74</v>
      </c>
      <c r="K5566" t="s">
        <v>23</v>
      </c>
      <c r="L5566" t="s">
        <v>23</v>
      </c>
      <c r="M5566" t="s">
        <v>24</v>
      </c>
      <c r="N5566" t="s">
        <v>28</v>
      </c>
      <c r="O5566" t="s">
        <v>22</v>
      </c>
      <c r="P5566" s="5">
        <v>8</v>
      </c>
      <c r="Q5566" s="4" t="s">
        <v>22</v>
      </c>
      <c r="R5566" s="4">
        <v>321</v>
      </c>
      <c r="S5566" s="4">
        <v>97</v>
      </c>
      <c r="T5566" s="5">
        <v>2.59</v>
      </c>
      <c r="U5566" s="5">
        <v>5.87</v>
      </c>
      <c r="V5566" t="s">
        <v>24</v>
      </c>
    </row>
    <row r="5567" spans="1:22" x14ac:dyDescent="0.3">
      <c r="A5567">
        <v>28</v>
      </c>
      <c r="B5567" t="s">
        <v>21</v>
      </c>
      <c r="C5567" s="4">
        <v>180</v>
      </c>
      <c r="D5567" s="4">
        <v>296</v>
      </c>
      <c r="E5567" t="s">
        <v>25</v>
      </c>
      <c r="F5567" t="s">
        <v>24</v>
      </c>
      <c r="G5567" t="s">
        <v>23</v>
      </c>
      <c r="H5567" s="4" t="str">
        <f t="shared" si="86"/>
        <v>Yes</v>
      </c>
      <c r="I5567" t="str" cm="1">
        <f t="array" ref="I5567">_xlfn.IFS(S5567&lt;100,"Normal",AND(S5567&gt;=100,S5567&lt;126),"Pre-Injury",S5567&gt;125,"Injured")</f>
        <v>Injured</v>
      </c>
      <c r="J5567" s="3">
        <v>29.74</v>
      </c>
      <c r="K5567" t="s">
        <v>23</v>
      </c>
      <c r="L5567" t="s">
        <v>23</v>
      </c>
      <c r="M5567" t="s">
        <v>24</v>
      </c>
      <c r="N5567" t="s">
        <v>25</v>
      </c>
      <c r="O5567" t="s">
        <v>22</v>
      </c>
      <c r="P5567" s="5">
        <v>9</v>
      </c>
      <c r="Q5567" s="4" t="s">
        <v>25</v>
      </c>
      <c r="R5567" s="4">
        <v>309</v>
      </c>
      <c r="S5567" s="4">
        <v>147</v>
      </c>
      <c r="T5567" s="5">
        <v>2.13</v>
      </c>
      <c r="U5567" s="5">
        <v>6.15</v>
      </c>
      <c r="V5567" t="s">
        <v>24</v>
      </c>
    </row>
    <row r="5568" spans="1:22" x14ac:dyDescent="0.3">
      <c r="A5568">
        <v>72</v>
      </c>
      <c r="B5568" t="s">
        <v>21</v>
      </c>
      <c r="C5568" s="4">
        <v>170</v>
      </c>
      <c r="D5568" s="4">
        <v>297</v>
      </c>
      <c r="E5568" t="s">
        <v>22</v>
      </c>
      <c r="F5568" t="s">
        <v>23</v>
      </c>
      <c r="G5568" t="s">
        <v>23</v>
      </c>
      <c r="H5568" s="4" t="str">
        <f t="shared" si="86"/>
        <v>Yes</v>
      </c>
      <c r="I5568" t="str" cm="1">
        <f t="array" ref="I5568">_xlfn.IFS(S5568&lt;100,"Normal",AND(S5568&gt;=100,S5568&lt;126),"Pre-Injury",S5568&gt;125,"Injured")</f>
        <v>Injured</v>
      </c>
      <c r="J5568" s="3">
        <v>29.75</v>
      </c>
      <c r="K5568" t="s">
        <v>23</v>
      </c>
      <c r="L5568" t="s">
        <v>24</v>
      </c>
      <c r="M5568" t="s">
        <v>23</v>
      </c>
      <c r="N5568" t="s">
        <v>25</v>
      </c>
      <c r="O5568" t="s">
        <v>25</v>
      </c>
      <c r="P5568" s="5">
        <v>10</v>
      </c>
      <c r="Q5568" s="4" t="s">
        <v>22</v>
      </c>
      <c r="R5568" s="4">
        <v>198</v>
      </c>
      <c r="S5568" s="4">
        <v>152</v>
      </c>
      <c r="T5568" s="5">
        <v>1.24</v>
      </c>
      <c r="U5568" s="5">
        <v>5.42</v>
      </c>
      <c r="V5568" t="s">
        <v>24</v>
      </c>
    </row>
    <row r="5569" spans="1:22" x14ac:dyDescent="0.3">
      <c r="A5569">
        <v>71</v>
      </c>
      <c r="B5569" t="s">
        <v>21</v>
      </c>
      <c r="C5569" s="4">
        <v>163</v>
      </c>
      <c r="D5569" s="4">
        <v>167</v>
      </c>
      <c r="E5569" t="s">
        <v>27</v>
      </c>
      <c r="F5569" t="s">
        <v>23</v>
      </c>
      <c r="G5569" t="s">
        <v>24</v>
      </c>
      <c r="H5569" s="4" t="str">
        <f t="shared" si="86"/>
        <v>No</v>
      </c>
      <c r="I5569" t="str" cm="1">
        <f t="array" ref="I5569">_xlfn.IFS(S5569&lt;100,"Normal",AND(S5569&gt;=100,S5569&lt;126),"Pre-Injury",S5569&gt;125,"Injured")</f>
        <v>Pre-Injury</v>
      </c>
      <c r="J5569" s="3">
        <v>29.75</v>
      </c>
      <c r="K5569" t="s">
        <v>23</v>
      </c>
      <c r="L5569" t="s">
        <v>24</v>
      </c>
      <c r="M5569" t="s">
        <v>24</v>
      </c>
      <c r="N5569" t="s">
        <v>28</v>
      </c>
      <c r="O5569" t="s">
        <v>25</v>
      </c>
      <c r="P5569" s="5">
        <v>7</v>
      </c>
      <c r="Q5569" s="4" t="s">
        <v>27</v>
      </c>
      <c r="R5569" s="4">
        <v>249</v>
      </c>
      <c r="S5569" s="4">
        <v>111</v>
      </c>
      <c r="T5569" s="5">
        <v>10.95</v>
      </c>
      <c r="U5569" s="5">
        <v>5.58</v>
      </c>
      <c r="V5569" t="s">
        <v>24</v>
      </c>
    </row>
    <row r="5570" spans="1:22" x14ac:dyDescent="0.3">
      <c r="A5570">
        <v>19</v>
      </c>
      <c r="B5570" t="s">
        <v>26</v>
      </c>
      <c r="C5570" s="4">
        <v>160</v>
      </c>
      <c r="D5570" s="4">
        <v>274</v>
      </c>
      <c r="E5570" t="s">
        <v>22</v>
      </c>
      <c r="F5570" t="s">
        <v>23</v>
      </c>
      <c r="G5570" t="s">
        <v>23</v>
      </c>
      <c r="H5570" s="4" t="str">
        <f t="shared" ref="H5570:H5633" si="87">IF(I5570="Normal","No",IF(I5570="Pre-Injury","No","Yes"))</f>
        <v>Yes</v>
      </c>
      <c r="I5570" t="str" cm="1">
        <f t="array" ref="I5570">_xlfn.IFS(S5570&lt;100,"Normal",AND(S5570&gt;=100,S5570&lt;126),"Pre-Injury",S5570&gt;125,"Injured")</f>
        <v>Injured</v>
      </c>
      <c r="J5570" s="3">
        <v>29.75</v>
      </c>
      <c r="K5570" t="s">
        <v>23</v>
      </c>
      <c r="L5570" t="s">
        <v>23</v>
      </c>
      <c r="M5570" t="s">
        <v>24</v>
      </c>
      <c r="N5570" t="s">
        <v>22</v>
      </c>
      <c r="O5570" t="s">
        <v>22</v>
      </c>
      <c r="P5570" s="5">
        <v>10</v>
      </c>
      <c r="Q5570" s="4" t="s">
        <v>25</v>
      </c>
      <c r="R5570" s="4">
        <v>232</v>
      </c>
      <c r="S5570" s="4">
        <v>144</v>
      </c>
      <c r="T5570" s="5">
        <v>13.03</v>
      </c>
      <c r="U5570" s="5">
        <v>19.649999999999999</v>
      </c>
      <c r="V5570" t="s">
        <v>24</v>
      </c>
    </row>
    <row r="5571" spans="1:22" x14ac:dyDescent="0.3">
      <c r="A5571">
        <v>43</v>
      </c>
      <c r="B5571" t="s">
        <v>26</v>
      </c>
      <c r="C5571" s="4">
        <v>165</v>
      </c>
      <c r="D5571" s="4">
        <v>154</v>
      </c>
      <c r="E5571" t="s">
        <v>27</v>
      </c>
      <c r="F5571" t="s">
        <v>24</v>
      </c>
      <c r="G5571" t="s">
        <v>23</v>
      </c>
      <c r="H5571" s="4" t="str">
        <f t="shared" si="87"/>
        <v>No</v>
      </c>
      <c r="I5571" t="str" cm="1">
        <f t="array" ref="I5571">_xlfn.IFS(S5571&lt;100,"Normal",AND(S5571&gt;=100,S5571&lt;126),"Pre-Injury",S5571&gt;125,"Injured")</f>
        <v>Pre-Injury</v>
      </c>
      <c r="J5571" s="3">
        <v>29.75</v>
      </c>
      <c r="K5571" t="s">
        <v>23</v>
      </c>
      <c r="L5571" t="s">
        <v>23</v>
      </c>
      <c r="M5571" t="s">
        <v>23</v>
      </c>
      <c r="N5571" t="s">
        <v>25</v>
      </c>
      <c r="O5571" t="s">
        <v>22</v>
      </c>
      <c r="P5571" s="5">
        <v>5</v>
      </c>
      <c r="Q5571" s="4" t="s">
        <v>27</v>
      </c>
      <c r="R5571" s="4">
        <v>288</v>
      </c>
      <c r="S5571" s="4">
        <v>123</v>
      </c>
      <c r="T5571" s="5">
        <v>10.69</v>
      </c>
      <c r="U5571" s="5">
        <v>15.23</v>
      </c>
      <c r="V5571" t="s">
        <v>24</v>
      </c>
    </row>
    <row r="5572" spans="1:22" x14ac:dyDescent="0.3">
      <c r="A5572">
        <v>80</v>
      </c>
      <c r="B5572" t="s">
        <v>26</v>
      </c>
      <c r="C5572" s="4">
        <v>154</v>
      </c>
      <c r="D5572" s="4">
        <v>214</v>
      </c>
      <c r="E5572" t="s">
        <v>27</v>
      </c>
      <c r="F5572" t="s">
        <v>23</v>
      </c>
      <c r="G5572" t="s">
        <v>23</v>
      </c>
      <c r="H5572" s="4" t="str">
        <f t="shared" si="87"/>
        <v>Yes</v>
      </c>
      <c r="I5572" t="str" cm="1">
        <f t="array" ref="I5572">_xlfn.IFS(S5572&lt;100,"Normal",AND(S5572&gt;=100,S5572&lt;126),"Pre-Injury",S5572&gt;125,"Injured")</f>
        <v>Injured</v>
      </c>
      <c r="J5572" s="3">
        <v>29.75</v>
      </c>
      <c r="K5572" t="s">
        <v>23</v>
      </c>
      <c r="L5572" t="s">
        <v>24</v>
      </c>
      <c r="M5572" t="s">
        <v>23</v>
      </c>
      <c r="N5572" t="s">
        <v>25</v>
      </c>
      <c r="O5572" t="s">
        <v>27</v>
      </c>
      <c r="P5572" s="5">
        <v>9</v>
      </c>
      <c r="Q5572" s="4" t="s">
        <v>27</v>
      </c>
      <c r="R5572" s="4">
        <v>145</v>
      </c>
      <c r="S5572" s="4">
        <v>159</v>
      </c>
      <c r="T5572" s="5">
        <v>7.06</v>
      </c>
      <c r="U5572" s="5">
        <v>13.82</v>
      </c>
      <c r="V5572" t="s">
        <v>24</v>
      </c>
    </row>
    <row r="5573" spans="1:22" x14ac:dyDescent="0.3">
      <c r="A5573">
        <v>49</v>
      </c>
      <c r="B5573" t="s">
        <v>26</v>
      </c>
      <c r="C5573" s="4">
        <v>161</v>
      </c>
      <c r="D5573" s="4">
        <v>207</v>
      </c>
      <c r="E5573" t="s">
        <v>25</v>
      </c>
      <c r="F5573" t="s">
        <v>23</v>
      </c>
      <c r="G5573" t="s">
        <v>23</v>
      </c>
      <c r="H5573" s="4" t="str">
        <f t="shared" si="87"/>
        <v>Yes</v>
      </c>
      <c r="I5573" t="str" cm="1">
        <f t="array" ref="I5573">_xlfn.IFS(S5573&lt;100,"Normal",AND(S5573&gt;=100,S5573&lt;126),"Pre-Injury",S5573&gt;125,"Injured")</f>
        <v>Injured</v>
      </c>
      <c r="J5573" s="3">
        <v>29.75</v>
      </c>
      <c r="K5573" t="s">
        <v>23</v>
      </c>
      <c r="L5573" t="s">
        <v>23</v>
      </c>
      <c r="M5573" t="s">
        <v>24</v>
      </c>
      <c r="N5573" t="s">
        <v>25</v>
      </c>
      <c r="O5573" t="s">
        <v>25</v>
      </c>
      <c r="P5573" s="5">
        <v>10</v>
      </c>
      <c r="Q5573" s="4" t="s">
        <v>22</v>
      </c>
      <c r="R5573" s="4">
        <v>400</v>
      </c>
      <c r="S5573" s="4">
        <v>157</v>
      </c>
      <c r="T5573" s="4">
        <v>6.66</v>
      </c>
      <c r="U5573" s="5">
        <v>15.78</v>
      </c>
      <c r="V5573" t="s">
        <v>24</v>
      </c>
    </row>
    <row r="5574" spans="1:22" x14ac:dyDescent="0.3">
      <c r="A5574">
        <v>61</v>
      </c>
      <c r="B5574" t="s">
        <v>26</v>
      </c>
      <c r="C5574" s="4">
        <v>157</v>
      </c>
      <c r="D5574" s="4">
        <v>275</v>
      </c>
      <c r="E5574" t="s">
        <v>22</v>
      </c>
      <c r="F5574" t="s">
        <v>23</v>
      </c>
      <c r="G5574" t="s">
        <v>23</v>
      </c>
      <c r="H5574" s="4" t="str">
        <f t="shared" si="87"/>
        <v>Yes</v>
      </c>
      <c r="I5574" t="str" cm="1">
        <f t="array" ref="I5574">_xlfn.IFS(S5574&lt;100,"Normal",AND(S5574&gt;=100,S5574&lt;126),"Pre-Injury",S5574&gt;125,"Injured")</f>
        <v>Injured</v>
      </c>
      <c r="J5574" s="3">
        <v>29.76</v>
      </c>
      <c r="K5574" t="s">
        <v>23</v>
      </c>
      <c r="L5574" t="s">
        <v>24</v>
      </c>
      <c r="M5574" t="s">
        <v>23</v>
      </c>
      <c r="N5574" t="s">
        <v>25</v>
      </c>
      <c r="O5574" t="s">
        <v>22</v>
      </c>
      <c r="P5574" s="5">
        <v>7</v>
      </c>
      <c r="Q5574" s="4" t="s">
        <v>22</v>
      </c>
      <c r="R5574" s="4">
        <v>226</v>
      </c>
      <c r="S5574" s="4">
        <v>139</v>
      </c>
      <c r="T5574" s="5">
        <v>1.48</v>
      </c>
      <c r="U5574" s="5">
        <v>10.1</v>
      </c>
      <c r="V5574" t="s">
        <v>24</v>
      </c>
    </row>
    <row r="5575" spans="1:22" x14ac:dyDescent="0.3">
      <c r="A5575">
        <v>71</v>
      </c>
      <c r="B5575" t="s">
        <v>26</v>
      </c>
      <c r="C5575" s="4">
        <v>171</v>
      </c>
      <c r="D5575" s="4">
        <v>159</v>
      </c>
      <c r="E5575" t="s">
        <v>27</v>
      </c>
      <c r="F5575" t="s">
        <v>23</v>
      </c>
      <c r="G5575" t="s">
        <v>23</v>
      </c>
      <c r="H5575" s="4" t="str">
        <f t="shared" si="87"/>
        <v>No</v>
      </c>
      <c r="I5575" t="str" cm="1">
        <f t="array" ref="I5575">_xlfn.IFS(S5575&lt;100,"Normal",AND(S5575&gt;=100,S5575&lt;126),"Pre-Injury",S5575&gt;125,"Injured")</f>
        <v>Normal</v>
      </c>
      <c r="J5575" s="3">
        <v>29.76</v>
      </c>
      <c r="K5575" t="s">
        <v>23</v>
      </c>
      <c r="L5575" t="s">
        <v>23</v>
      </c>
      <c r="M5575" t="s">
        <v>23</v>
      </c>
      <c r="N5575" t="s">
        <v>27</v>
      </c>
      <c r="O5575" t="s">
        <v>25</v>
      </c>
      <c r="P5575" s="4">
        <v>6</v>
      </c>
      <c r="Q5575" s="4" t="s">
        <v>25</v>
      </c>
      <c r="R5575" s="4">
        <v>177</v>
      </c>
      <c r="S5575" s="4">
        <v>83</v>
      </c>
      <c r="T5575" s="5">
        <v>11.08</v>
      </c>
      <c r="U5575" s="5">
        <v>13.23</v>
      </c>
      <c r="V5575" t="s">
        <v>23</v>
      </c>
    </row>
    <row r="5576" spans="1:22" x14ac:dyDescent="0.3">
      <c r="A5576">
        <v>35</v>
      </c>
      <c r="B5576" t="s">
        <v>26</v>
      </c>
      <c r="C5576" s="4">
        <v>167</v>
      </c>
      <c r="D5576" s="4">
        <v>167</v>
      </c>
      <c r="E5576" t="s">
        <v>27</v>
      </c>
      <c r="F5576" t="s">
        <v>24</v>
      </c>
      <c r="G5576" t="s">
        <v>24</v>
      </c>
      <c r="H5576" s="4" t="str">
        <f t="shared" si="87"/>
        <v>Yes</v>
      </c>
      <c r="I5576" t="str" cm="1">
        <f t="array" ref="I5576">_xlfn.IFS(S5576&lt;100,"Normal",AND(S5576&gt;=100,S5576&lt;126),"Pre-Injury",S5576&gt;125,"Injured")</f>
        <v>Injured</v>
      </c>
      <c r="J5576" s="3">
        <v>29.76</v>
      </c>
      <c r="K5576" t="s">
        <v>23</v>
      </c>
      <c r="L5576" t="s">
        <v>23</v>
      </c>
      <c r="M5576" t="s">
        <v>23</v>
      </c>
      <c r="N5576" t="s">
        <v>22</v>
      </c>
      <c r="O5576" t="s">
        <v>22</v>
      </c>
      <c r="P5576" s="5">
        <v>8</v>
      </c>
      <c r="Q5576" s="4" t="s">
        <v>25</v>
      </c>
      <c r="R5576" s="4">
        <v>135</v>
      </c>
      <c r="S5576" s="4">
        <v>131</v>
      </c>
      <c r="T5576" s="5">
        <v>2.4300000000000002</v>
      </c>
      <c r="U5576" s="5">
        <v>14.28</v>
      </c>
      <c r="V5576" t="s">
        <v>24</v>
      </c>
    </row>
    <row r="5577" spans="1:22" x14ac:dyDescent="0.3">
      <c r="A5577">
        <v>29</v>
      </c>
      <c r="B5577" t="s">
        <v>26</v>
      </c>
      <c r="C5577" s="4">
        <v>168</v>
      </c>
      <c r="D5577" s="4">
        <v>293</v>
      </c>
      <c r="E5577" t="s">
        <v>22</v>
      </c>
      <c r="F5577" t="s">
        <v>24</v>
      </c>
      <c r="G5577" t="s">
        <v>24</v>
      </c>
      <c r="H5577" s="4" t="str">
        <f t="shared" si="87"/>
        <v>No</v>
      </c>
      <c r="I5577" t="str" cm="1">
        <f t="array" ref="I5577">_xlfn.IFS(S5577&lt;100,"Normal",AND(S5577&gt;=100,S5577&lt;126),"Pre-Injury",S5577&gt;125,"Injured")</f>
        <v>Pre-Injury</v>
      </c>
      <c r="J5577" s="3">
        <v>29.76</v>
      </c>
      <c r="K5577" t="s">
        <v>23</v>
      </c>
      <c r="L5577" t="s">
        <v>23</v>
      </c>
      <c r="M5577" t="s">
        <v>23</v>
      </c>
      <c r="N5577" t="s">
        <v>25</v>
      </c>
      <c r="O5577" t="s">
        <v>25</v>
      </c>
      <c r="P5577" s="5">
        <v>6</v>
      </c>
      <c r="Q5577" s="4" t="s">
        <v>27</v>
      </c>
      <c r="R5577" s="4">
        <v>298</v>
      </c>
      <c r="S5577" s="4">
        <v>123</v>
      </c>
      <c r="T5577" s="5">
        <v>12.02</v>
      </c>
      <c r="U5577" s="5">
        <v>16.940000000000001</v>
      </c>
      <c r="V5577" t="s">
        <v>24</v>
      </c>
    </row>
    <row r="5578" spans="1:22" x14ac:dyDescent="0.3">
      <c r="A5578">
        <v>19</v>
      </c>
      <c r="B5578" t="s">
        <v>26</v>
      </c>
      <c r="C5578" s="4">
        <v>179</v>
      </c>
      <c r="D5578" s="4">
        <v>276</v>
      </c>
      <c r="E5578" t="s">
        <v>22</v>
      </c>
      <c r="F5578" t="s">
        <v>23</v>
      </c>
      <c r="G5578" t="s">
        <v>24</v>
      </c>
      <c r="H5578" s="4" t="str">
        <f t="shared" si="87"/>
        <v>No</v>
      </c>
      <c r="I5578" t="str" cm="1">
        <f t="array" ref="I5578">_xlfn.IFS(S5578&lt;100,"Normal",AND(S5578&gt;=100,S5578&lt;126),"Pre-Injury",S5578&gt;125,"Injured")</f>
        <v>Pre-Injury</v>
      </c>
      <c r="J5578" s="3">
        <v>29.77</v>
      </c>
      <c r="K5578" t="s">
        <v>23</v>
      </c>
      <c r="L5578" t="s">
        <v>24</v>
      </c>
      <c r="M5578" t="s">
        <v>24</v>
      </c>
      <c r="N5578" t="s">
        <v>22</v>
      </c>
      <c r="O5578" t="s">
        <v>22</v>
      </c>
      <c r="P5578" s="5">
        <v>5</v>
      </c>
      <c r="Q5578" s="4" t="s">
        <v>22</v>
      </c>
      <c r="R5578" s="4">
        <v>136</v>
      </c>
      <c r="S5578" s="4">
        <v>115</v>
      </c>
      <c r="T5578" s="5">
        <v>14.88</v>
      </c>
      <c r="U5578" s="5">
        <v>13.43</v>
      </c>
      <c r="V5578" t="s">
        <v>24</v>
      </c>
    </row>
    <row r="5579" spans="1:22" x14ac:dyDescent="0.3">
      <c r="A5579">
        <v>25</v>
      </c>
      <c r="B5579" t="s">
        <v>21</v>
      </c>
      <c r="C5579" s="4">
        <v>149</v>
      </c>
      <c r="D5579" s="4">
        <v>150</v>
      </c>
      <c r="E5579" t="s">
        <v>27</v>
      </c>
      <c r="F5579" t="s">
        <v>24</v>
      </c>
      <c r="G5579" t="s">
        <v>24</v>
      </c>
      <c r="H5579" s="4" t="str">
        <f t="shared" si="87"/>
        <v>Yes</v>
      </c>
      <c r="I5579" t="str" cm="1">
        <f t="array" ref="I5579">_xlfn.IFS(S5579&lt;100,"Normal",AND(S5579&gt;=100,S5579&lt;126),"Pre-Injury",S5579&gt;125,"Injured")</f>
        <v>Injured</v>
      </c>
      <c r="J5579" s="3">
        <v>29.77</v>
      </c>
      <c r="K5579" t="s">
        <v>23</v>
      </c>
      <c r="L5579" t="s">
        <v>24</v>
      </c>
      <c r="M5579" t="s">
        <v>24</v>
      </c>
      <c r="N5579" t="s">
        <v>22</v>
      </c>
      <c r="O5579" t="s">
        <v>25</v>
      </c>
      <c r="P5579" s="4">
        <v>5</v>
      </c>
      <c r="Q5579" s="4" t="s">
        <v>25</v>
      </c>
      <c r="R5579" s="4">
        <v>400</v>
      </c>
      <c r="S5579" s="4">
        <v>127</v>
      </c>
      <c r="T5579" s="5">
        <v>3.21</v>
      </c>
      <c r="U5579" s="5">
        <v>5.37</v>
      </c>
      <c r="V5579" t="s">
        <v>24</v>
      </c>
    </row>
    <row r="5580" spans="1:22" x14ac:dyDescent="0.3">
      <c r="A5580">
        <v>73</v>
      </c>
      <c r="B5580" t="s">
        <v>26</v>
      </c>
      <c r="C5580" s="4">
        <v>130</v>
      </c>
      <c r="D5580" s="4">
        <v>170</v>
      </c>
      <c r="E5580" t="s">
        <v>22</v>
      </c>
      <c r="F5580" t="s">
        <v>24</v>
      </c>
      <c r="G5580" t="s">
        <v>24</v>
      </c>
      <c r="H5580" s="4" t="str">
        <f t="shared" si="87"/>
        <v>No</v>
      </c>
      <c r="I5580" t="str" cm="1">
        <f t="array" ref="I5580">_xlfn.IFS(S5580&lt;100,"Normal",AND(S5580&gt;=100,S5580&lt;126),"Pre-Injury",S5580&gt;125,"Injured")</f>
        <v>Normal</v>
      </c>
      <c r="J5580" s="3">
        <v>29.77</v>
      </c>
      <c r="K5580" t="s">
        <v>23</v>
      </c>
      <c r="L5580" t="s">
        <v>24</v>
      </c>
      <c r="M5580" t="s">
        <v>24</v>
      </c>
      <c r="N5580" t="s">
        <v>28</v>
      </c>
      <c r="O5580" t="s">
        <v>22</v>
      </c>
      <c r="P5580" s="5">
        <v>4</v>
      </c>
      <c r="Q5580" s="4" t="s">
        <v>27</v>
      </c>
      <c r="R5580" s="4">
        <v>228</v>
      </c>
      <c r="S5580" s="4">
        <v>84</v>
      </c>
      <c r="T5580" s="5">
        <v>10.94</v>
      </c>
      <c r="U5580" s="5">
        <v>7.94</v>
      </c>
      <c r="V5580" t="s">
        <v>23</v>
      </c>
    </row>
    <row r="5581" spans="1:22" x14ac:dyDescent="0.3">
      <c r="A5581">
        <v>68</v>
      </c>
      <c r="B5581" t="s">
        <v>21</v>
      </c>
      <c r="C5581" s="4">
        <v>169</v>
      </c>
      <c r="D5581" s="4">
        <v>245</v>
      </c>
      <c r="E5581" t="s">
        <v>25</v>
      </c>
      <c r="F5581" t="s">
        <v>23</v>
      </c>
      <c r="G5581" t="s">
        <v>23</v>
      </c>
      <c r="H5581" s="4" t="str">
        <f t="shared" si="87"/>
        <v>Yes</v>
      </c>
      <c r="I5581" t="str" cm="1">
        <f t="array" ref="I5581">_xlfn.IFS(S5581&lt;100,"Normal",AND(S5581&gt;=100,S5581&lt;126),"Pre-Injury",S5581&gt;125,"Injured")</f>
        <v>Injured</v>
      </c>
      <c r="J5581" s="3">
        <v>29.77</v>
      </c>
      <c r="K5581" t="s">
        <v>23</v>
      </c>
      <c r="L5581" t="s">
        <v>23</v>
      </c>
      <c r="M5581" t="s">
        <v>23</v>
      </c>
      <c r="N5581" t="s">
        <v>28</v>
      </c>
      <c r="O5581" t="s">
        <v>27</v>
      </c>
      <c r="P5581" s="5">
        <v>6</v>
      </c>
      <c r="Q5581" s="4" t="s">
        <v>25</v>
      </c>
      <c r="R5581" s="4">
        <v>310</v>
      </c>
      <c r="S5581" s="4">
        <v>147</v>
      </c>
      <c r="T5581" s="5">
        <v>3.08</v>
      </c>
      <c r="U5581" s="5">
        <v>15.66</v>
      </c>
      <c r="V5581" t="s">
        <v>24</v>
      </c>
    </row>
    <row r="5582" spans="1:22" x14ac:dyDescent="0.3">
      <c r="A5582">
        <v>21</v>
      </c>
      <c r="B5582" t="s">
        <v>26</v>
      </c>
      <c r="C5582" s="4">
        <v>134</v>
      </c>
      <c r="D5582" s="4">
        <v>249</v>
      </c>
      <c r="E5582" t="s">
        <v>22</v>
      </c>
      <c r="F5582" t="s">
        <v>23</v>
      </c>
      <c r="G5582" t="s">
        <v>24</v>
      </c>
      <c r="H5582" s="4" t="str">
        <f t="shared" si="87"/>
        <v>No</v>
      </c>
      <c r="I5582" t="str" cm="1">
        <f t="array" ref="I5582">_xlfn.IFS(S5582&lt;100,"Normal",AND(S5582&gt;=100,S5582&lt;126),"Pre-Injury",S5582&gt;125,"Injured")</f>
        <v>Pre-Injury</v>
      </c>
      <c r="J5582" s="3">
        <v>29.78</v>
      </c>
      <c r="K5582" t="s">
        <v>23</v>
      </c>
      <c r="L5582" t="s">
        <v>23</v>
      </c>
      <c r="M5582" t="s">
        <v>23</v>
      </c>
      <c r="N5582" t="s">
        <v>27</v>
      </c>
      <c r="O5582" t="s">
        <v>27</v>
      </c>
      <c r="P5582" s="5">
        <v>10</v>
      </c>
      <c r="Q5582" s="4" t="s">
        <v>27</v>
      </c>
      <c r="R5582" s="4">
        <v>161</v>
      </c>
      <c r="S5582" s="4">
        <v>110</v>
      </c>
      <c r="T5582" s="5">
        <v>7.96</v>
      </c>
      <c r="U5582" s="4">
        <v>6.11</v>
      </c>
      <c r="V5582" t="s">
        <v>24</v>
      </c>
    </row>
    <row r="5583" spans="1:22" x14ac:dyDescent="0.3">
      <c r="A5583">
        <v>22</v>
      </c>
      <c r="B5583" t="s">
        <v>21</v>
      </c>
      <c r="C5583" s="4">
        <v>162</v>
      </c>
      <c r="D5583" s="4">
        <v>190</v>
      </c>
      <c r="E5583" t="s">
        <v>25</v>
      </c>
      <c r="F5583" t="s">
        <v>24</v>
      </c>
      <c r="G5583" t="s">
        <v>24</v>
      </c>
      <c r="H5583" s="4" t="str">
        <f t="shared" si="87"/>
        <v>No</v>
      </c>
      <c r="I5583" t="str" cm="1">
        <f t="array" ref="I5583">_xlfn.IFS(S5583&lt;100,"Normal",AND(S5583&gt;=100,S5583&lt;126),"Pre-Injury",S5583&gt;125,"Injured")</f>
        <v>Pre-Injury</v>
      </c>
      <c r="J5583" s="3">
        <v>29.78</v>
      </c>
      <c r="K5583" t="s">
        <v>23</v>
      </c>
      <c r="L5583" t="s">
        <v>24</v>
      </c>
      <c r="M5583" t="s">
        <v>24</v>
      </c>
      <c r="N5583" t="s">
        <v>25</v>
      </c>
      <c r="O5583" t="s">
        <v>22</v>
      </c>
      <c r="P5583" s="5">
        <v>7</v>
      </c>
      <c r="Q5583" s="4" t="s">
        <v>25</v>
      </c>
      <c r="R5583" s="4">
        <v>300</v>
      </c>
      <c r="S5583" s="4">
        <v>124</v>
      </c>
      <c r="T5583" s="5">
        <v>1.82</v>
      </c>
      <c r="U5583" s="5">
        <v>14.93</v>
      </c>
      <c r="V5583" t="s">
        <v>24</v>
      </c>
    </row>
    <row r="5584" spans="1:22" x14ac:dyDescent="0.3">
      <c r="A5584">
        <v>77</v>
      </c>
      <c r="B5584" t="s">
        <v>26</v>
      </c>
      <c r="C5584" s="4">
        <v>171</v>
      </c>
      <c r="D5584" s="4">
        <v>219</v>
      </c>
      <c r="E5584" t="s">
        <v>25</v>
      </c>
      <c r="F5584" t="s">
        <v>24</v>
      </c>
      <c r="G5584" t="s">
        <v>24</v>
      </c>
      <c r="H5584" s="4" t="str">
        <f t="shared" si="87"/>
        <v>Yes</v>
      </c>
      <c r="I5584" t="str" cm="1">
        <f t="array" ref="I5584">_xlfn.IFS(S5584&lt;100,"Normal",AND(S5584&gt;=100,S5584&lt;126),"Pre-Injury",S5584&gt;125,"Injured")</f>
        <v>Injured</v>
      </c>
      <c r="J5584" s="3">
        <v>29.78</v>
      </c>
      <c r="K5584" t="s">
        <v>23</v>
      </c>
      <c r="L5584" t="s">
        <v>24</v>
      </c>
      <c r="M5584" t="s">
        <v>23</v>
      </c>
      <c r="N5584" t="s">
        <v>28</v>
      </c>
      <c r="O5584" t="s">
        <v>27</v>
      </c>
      <c r="P5584" s="5">
        <v>6</v>
      </c>
      <c r="Q5584" s="4" t="s">
        <v>25</v>
      </c>
      <c r="R5584" s="4">
        <v>198</v>
      </c>
      <c r="S5584" s="4">
        <v>152</v>
      </c>
      <c r="T5584" s="5">
        <v>10.34</v>
      </c>
      <c r="U5584" s="5">
        <v>17.23</v>
      </c>
      <c r="V5584" t="s">
        <v>23</v>
      </c>
    </row>
    <row r="5585" spans="1:22" x14ac:dyDescent="0.3">
      <c r="A5585">
        <v>77</v>
      </c>
      <c r="B5585" t="s">
        <v>26</v>
      </c>
      <c r="C5585" s="4">
        <v>174</v>
      </c>
      <c r="D5585" s="4">
        <v>280</v>
      </c>
      <c r="E5585" t="s">
        <v>25</v>
      </c>
      <c r="F5585" t="s">
        <v>23</v>
      </c>
      <c r="G5585" t="s">
        <v>23</v>
      </c>
      <c r="H5585" s="4" t="str">
        <f t="shared" si="87"/>
        <v>No</v>
      </c>
      <c r="I5585" t="str" cm="1">
        <f t="array" ref="I5585">_xlfn.IFS(S5585&lt;100,"Normal",AND(S5585&gt;=100,S5585&lt;126),"Pre-Injury",S5585&gt;125,"Injured")</f>
        <v>Normal</v>
      </c>
      <c r="J5585" s="3">
        <v>29.79</v>
      </c>
      <c r="K5585" t="s">
        <v>23</v>
      </c>
      <c r="L5585" t="s">
        <v>24</v>
      </c>
      <c r="M5585" t="s">
        <v>23</v>
      </c>
      <c r="N5585" t="s">
        <v>28</v>
      </c>
      <c r="O5585" t="s">
        <v>25</v>
      </c>
      <c r="P5585" s="5">
        <v>5</v>
      </c>
      <c r="Q5585" s="4" t="s">
        <v>25</v>
      </c>
      <c r="R5585" s="4">
        <v>312</v>
      </c>
      <c r="S5585" s="4">
        <v>80</v>
      </c>
      <c r="T5585" s="5">
        <v>14.37</v>
      </c>
      <c r="U5585" s="5">
        <v>8.7200000000000006</v>
      </c>
      <c r="V5585" t="s">
        <v>24</v>
      </c>
    </row>
    <row r="5586" spans="1:22" x14ac:dyDescent="0.3">
      <c r="A5586">
        <v>65</v>
      </c>
      <c r="B5586" t="s">
        <v>26</v>
      </c>
      <c r="C5586" s="4">
        <v>147</v>
      </c>
      <c r="D5586" s="4">
        <v>261</v>
      </c>
      <c r="E5586" t="s">
        <v>25</v>
      </c>
      <c r="F5586" t="s">
        <v>24</v>
      </c>
      <c r="G5586" t="s">
        <v>24</v>
      </c>
      <c r="H5586" s="4" t="str">
        <f t="shared" si="87"/>
        <v>Yes</v>
      </c>
      <c r="I5586" t="str" cm="1">
        <f t="array" ref="I5586">_xlfn.IFS(S5586&lt;100,"Normal",AND(S5586&gt;=100,S5586&lt;126),"Pre-Injury",S5586&gt;125,"Injured")</f>
        <v>Injured</v>
      </c>
      <c r="J5586" s="3">
        <v>29.79</v>
      </c>
      <c r="K5586" t="s">
        <v>23</v>
      </c>
      <c r="L5586" t="s">
        <v>23</v>
      </c>
      <c r="M5586" t="s">
        <v>23</v>
      </c>
      <c r="N5586" t="s">
        <v>22</v>
      </c>
      <c r="O5586" t="s">
        <v>25</v>
      </c>
      <c r="P5586" s="5">
        <v>6</v>
      </c>
      <c r="Q5586" s="4" t="s">
        <v>25</v>
      </c>
      <c r="R5586" s="4">
        <v>228</v>
      </c>
      <c r="S5586" s="4">
        <v>142</v>
      </c>
      <c r="T5586" s="5">
        <v>8.69</v>
      </c>
      <c r="U5586" s="5">
        <v>18.739999999999998</v>
      </c>
      <c r="V5586" t="s">
        <v>24</v>
      </c>
    </row>
    <row r="5587" spans="1:22" x14ac:dyDescent="0.3">
      <c r="A5587">
        <v>80</v>
      </c>
      <c r="B5587" t="s">
        <v>21</v>
      </c>
      <c r="C5587" s="4">
        <v>177</v>
      </c>
      <c r="D5587" s="4">
        <v>212</v>
      </c>
      <c r="E5587" t="s">
        <v>25</v>
      </c>
      <c r="F5587" t="s">
        <v>24</v>
      </c>
      <c r="G5587" t="s">
        <v>24</v>
      </c>
      <c r="H5587" s="4" t="str">
        <f t="shared" si="87"/>
        <v>No</v>
      </c>
      <c r="I5587" t="str" cm="1">
        <f t="array" ref="I5587">_xlfn.IFS(S5587&lt;100,"Normal",AND(S5587&gt;=100,S5587&lt;126),"Pre-Injury",S5587&gt;125,"Injured")</f>
        <v>Normal</v>
      </c>
      <c r="J5587" s="3">
        <v>29.81</v>
      </c>
      <c r="K5587" t="s">
        <v>23</v>
      </c>
      <c r="L5587" t="s">
        <v>23</v>
      </c>
      <c r="M5587" t="s">
        <v>23</v>
      </c>
      <c r="N5587" t="s">
        <v>22</v>
      </c>
      <c r="O5587" t="s">
        <v>25</v>
      </c>
      <c r="P5587" s="5">
        <v>5</v>
      </c>
      <c r="Q5587" s="4" t="s">
        <v>22</v>
      </c>
      <c r="R5587" s="4">
        <v>359</v>
      </c>
      <c r="S5587" s="4">
        <v>95</v>
      </c>
      <c r="T5587" s="5">
        <v>2.4700000000000002</v>
      </c>
      <c r="U5587" s="5">
        <v>17.73</v>
      </c>
      <c r="V5587" t="s">
        <v>24</v>
      </c>
    </row>
    <row r="5588" spans="1:22" x14ac:dyDescent="0.3">
      <c r="A5588">
        <v>72</v>
      </c>
      <c r="B5588" t="s">
        <v>21</v>
      </c>
      <c r="C5588" s="4">
        <v>152</v>
      </c>
      <c r="D5588" s="4">
        <v>294</v>
      </c>
      <c r="E5588" t="s">
        <v>25</v>
      </c>
      <c r="F5588" t="s">
        <v>23</v>
      </c>
      <c r="G5588" t="s">
        <v>24</v>
      </c>
      <c r="H5588" s="4" t="str">
        <f t="shared" si="87"/>
        <v>Yes</v>
      </c>
      <c r="I5588" t="str" cm="1">
        <f t="array" ref="I5588">_xlfn.IFS(S5588&lt;100,"Normal",AND(S5588&gt;=100,S5588&lt;126),"Pre-Injury",S5588&gt;125,"Injured")</f>
        <v>Injured</v>
      </c>
      <c r="J5588" s="3">
        <v>29.81</v>
      </c>
      <c r="K5588" t="s">
        <v>23</v>
      </c>
      <c r="L5588" t="s">
        <v>23</v>
      </c>
      <c r="M5588" t="s">
        <v>24</v>
      </c>
      <c r="N5588" t="s">
        <v>25</v>
      </c>
      <c r="O5588" t="s">
        <v>25</v>
      </c>
      <c r="P5588" s="5">
        <v>7</v>
      </c>
      <c r="Q5588" s="4" t="s">
        <v>22</v>
      </c>
      <c r="R5588" s="4">
        <v>278</v>
      </c>
      <c r="S5588" s="4">
        <v>129</v>
      </c>
      <c r="T5588" s="5">
        <v>0.99</v>
      </c>
      <c r="U5588" s="5">
        <v>15.02</v>
      </c>
      <c r="V5588" t="s">
        <v>24</v>
      </c>
    </row>
    <row r="5589" spans="1:22" x14ac:dyDescent="0.3">
      <c r="A5589">
        <v>18</v>
      </c>
      <c r="B5589" t="s">
        <v>26</v>
      </c>
      <c r="C5589" s="4">
        <v>162</v>
      </c>
      <c r="D5589" s="4">
        <v>225</v>
      </c>
      <c r="E5589" t="s">
        <v>22</v>
      </c>
      <c r="F5589" t="s">
        <v>23</v>
      </c>
      <c r="G5589" t="s">
        <v>23</v>
      </c>
      <c r="H5589" s="4" t="str">
        <f t="shared" si="87"/>
        <v>No</v>
      </c>
      <c r="I5589" t="str" cm="1">
        <f t="array" ref="I5589">_xlfn.IFS(S5589&lt;100,"Normal",AND(S5589&gt;=100,S5589&lt;126),"Pre-Injury",S5589&gt;125,"Injured")</f>
        <v>Pre-Injury</v>
      </c>
      <c r="J5589" s="3">
        <v>29.81</v>
      </c>
      <c r="K5589" t="s">
        <v>23</v>
      </c>
      <c r="L5589" t="s">
        <v>24</v>
      </c>
      <c r="M5589" t="s">
        <v>24</v>
      </c>
      <c r="N5589" t="s">
        <v>27</v>
      </c>
      <c r="O5589" t="s">
        <v>22</v>
      </c>
      <c r="P5589" s="5">
        <v>8</v>
      </c>
      <c r="Q5589" s="4" t="s">
        <v>22</v>
      </c>
      <c r="R5589" s="4">
        <v>238</v>
      </c>
      <c r="S5589" s="4">
        <v>114</v>
      </c>
      <c r="T5589" s="5">
        <v>13.54</v>
      </c>
      <c r="U5589" s="5">
        <v>12.96</v>
      </c>
      <c r="V5589" t="s">
        <v>24</v>
      </c>
    </row>
    <row r="5590" spans="1:22" x14ac:dyDescent="0.3">
      <c r="A5590">
        <v>20</v>
      </c>
      <c r="B5590" t="s">
        <v>21</v>
      </c>
      <c r="C5590" s="4">
        <v>163</v>
      </c>
      <c r="D5590" s="4">
        <v>162</v>
      </c>
      <c r="E5590" t="s">
        <v>27</v>
      </c>
      <c r="F5590" t="s">
        <v>23</v>
      </c>
      <c r="G5590" t="s">
        <v>24</v>
      </c>
      <c r="H5590" s="4" t="str">
        <f t="shared" si="87"/>
        <v>No</v>
      </c>
      <c r="I5590" t="str" cm="1">
        <f t="array" ref="I5590">_xlfn.IFS(S5590&lt;100,"Normal",AND(S5590&gt;=100,S5590&lt;126),"Pre-Injury",S5590&gt;125,"Injured")</f>
        <v>Normal</v>
      </c>
      <c r="J5590" s="3">
        <v>29.81</v>
      </c>
      <c r="K5590" t="s">
        <v>23</v>
      </c>
      <c r="L5590" t="s">
        <v>24</v>
      </c>
      <c r="M5590" t="s">
        <v>24</v>
      </c>
      <c r="N5590" t="s">
        <v>22</v>
      </c>
      <c r="O5590" t="s">
        <v>25</v>
      </c>
      <c r="P5590" s="5">
        <v>5</v>
      </c>
      <c r="Q5590" s="4" t="s">
        <v>22</v>
      </c>
      <c r="R5590" s="4">
        <v>200</v>
      </c>
      <c r="S5590" s="4">
        <v>83</v>
      </c>
      <c r="T5590" s="5">
        <v>13.49</v>
      </c>
      <c r="U5590" s="5">
        <v>10.6</v>
      </c>
      <c r="V5590" t="s">
        <v>24</v>
      </c>
    </row>
    <row r="5591" spans="1:22" x14ac:dyDescent="0.3">
      <c r="A5591">
        <v>71</v>
      </c>
      <c r="B5591" t="s">
        <v>21</v>
      </c>
      <c r="C5591" s="4">
        <v>128</v>
      </c>
      <c r="D5591" s="4">
        <v>299</v>
      </c>
      <c r="E5591" t="s">
        <v>27</v>
      </c>
      <c r="F5591" t="s">
        <v>24</v>
      </c>
      <c r="G5591" t="s">
        <v>23</v>
      </c>
      <c r="H5591" s="4" t="str">
        <f t="shared" si="87"/>
        <v>No</v>
      </c>
      <c r="I5591" t="str" cm="1">
        <f t="array" ref="I5591">_xlfn.IFS(S5591&lt;100,"Normal",AND(S5591&gt;=100,S5591&lt;126),"Pre-Injury",S5591&gt;125,"Injured")</f>
        <v>Normal</v>
      </c>
      <c r="J5591" s="3">
        <v>29.81</v>
      </c>
      <c r="K5591" t="s">
        <v>24</v>
      </c>
      <c r="L5591" t="s">
        <v>23</v>
      </c>
      <c r="M5591" t="s">
        <v>24</v>
      </c>
      <c r="N5591" t="s">
        <v>22</v>
      </c>
      <c r="O5591" t="s">
        <v>25</v>
      </c>
      <c r="P5591" s="5">
        <v>10</v>
      </c>
      <c r="Q5591" s="4" t="s">
        <v>27</v>
      </c>
      <c r="R5591" s="4">
        <v>207</v>
      </c>
      <c r="S5591" s="4">
        <v>85</v>
      </c>
      <c r="T5591" s="5">
        <v>3.94</v>
      </c>
      <c r="U5591" s="5">
        <v>6.01</v>
      </c>
      <c r="V5591" t="s">
        <v>23</v>
      </c>
    </row>
    <row r="5592" spans="1:22" x14ac:dyDescent="0.3">
      <c r="A5592">
        <v>18</v>
      </c>
      <c r="B5592" t="s">
        <v>26</v>
      </c>
      <c r="C5592" s="4">
        <v>134</v>
      </c>
      <c r="D5592" s="4">
        <v>272</v>
      </c>
      <c r="E5592" t="s">
        <v>22</v>
      </c>
      <c r="F5592" t="s">
        <v>24</v>
      </c>
      <c r="G5592" t="s">
        <v>23</v>
      </c>
      <c r="H5592" s="4" t="str">
        <f t="shared" si="87"/>
        <v>Yes</v>
      </c>
      <c r="I5592" t="str" cm="1">
        <f t="array" ref="I5592">_xlfn.IFS(S5592&lt;100,"Normal",AND(S5592&gt;=100,S5592&lt;126),"Pre-Injury",S5592&gt;125,"Injured")</f>
        <v>Injured</v>
      </c>
      <c r="J5592" s="3">
        <v>29.81</v>
      </c>
      <c r="K5592" t="s">
        <v>23</v>
      </c>
      <c r="L5592" t="s">
        <v>23</v>
      </c>
      <c r="M5592" t="s">
        <v>23</v>
      </c>
      <c r="N5592" t="s">
        <v>28</v>
      </c>
      <c r="O5592" t="s">
        <v>25</v>
      </c>
      <c r="P5592" s="5">
        <v>6</v>
      </c>
      <c r="Q5592" s="4" t="s">
        <v>22</v>
      </c>
      <c r="R5592" s="4">
        <v>201</v>
      </c>
      <c r="S5592" s="4">
        <v>137</v>
      </c>
      <c r="T5592" s="5">
        <v>0.84</v>
      </c>
      <c r="U5592" s="5">
        <v>7.45</v>
      </c>
      <c r="V5592" t="s">
        <v>24</v>
      </c>
    </row>
    <row r="5593" spans="1:22" x14ac:dyDescent="0.3">
      <c r="A5593">
        <v>70</v>
      </c>
      <c r="B5593" t="s">
        <v>21</v>
      </c>
      <c r="C5593" s="4">
        <v>169</v>
      </c>
      <c r="D5593" s="4">
        <v>265</v>
      </c>
      <c r="E5593" t="s">
        <v>27</v>
      </c>
      <c r="F5593" t="s">
        <v>23</v>
      </c>
      <c r="G5593" t="s">
        <v>24</v>
      </c>
      <c r="H5593" s="4" t="str">
        <f t="shared" si="87"/>
        <v>No</v>
      </c>
      <c r="I5593" t="str" cm="1">
        <f t="array" ref="I5593">_xlfn.IFS(S5593&lt;100,"Normal",AND(S5593&gt;=100,S5593&lt;126),"Pre-Injury",S5593&gt;125,"Injured")</f>
        <v>Pre-Injury</v>
      </c>
      <c r="J5593" s="3">
        <v>29.81</v>
      </c>
      <c r="K5593" t="s">
        <v>23</v>
      </c>
      <c r="L5593" t="s">
        <v>23</v>
      </c>
      <c r="M5593" t="s">
        <v>24</v>
      </c>
      <c r="N5593" t="s">
        <v>28</v>
      </c>
      <c r="O5593" t="s">
        <v>27</v>
      </c>
      <c r="P5593" s="5">
        <v>9</v>
      </c>
      <c r="Q5593" s="4" t="s">
        <v>25</v>
      </c>
      <c r="R5593" s="4">
        <v>305</v>
      </c>
      <c r="S5593" s="4">
        <v>124</v>
      </c>
      <c r="T5593" s="5">
        <v>7.31</v>
      </c>
      <c r="U5593" s="5">
        <v>15.12</v>
      </c>
      <c r="V5593" t="s">
        <v>24</v>
      </c>
    </row>
    <row r="5594" spans="1:22" x14ac:dyDescent="0.3">
      <c r="A5594">
        <v>47</v>
      </c>
      <c r="B5594" t="s">
        <v>21</v>
      </c>
      <c r="C5594" s="4">
        <v>155</v>
      </c>
      <c r="D5594" s="4">
        <v>275</v>
      </c>
      <c r="E5594" t="s">
        <v>25</v>
      </c>
      <c r="F5594" t="s">
        <v>24</v>
      </c>
      <c r="G5594" t="s">
        <v>24</v>
      </c>
      <c r="H5594" s="4" t="str">
        <f t="shared" si="87"/>
        <v>No</v>
      </c>
      <c r="I5594" t="str" cm="1">
        <f t="array" ref="I5594">_xlfn.IFS(S5594&lt;100,"Normal",AND(S5594&gt;=100,S5594&lt;126),"Pre-Injury",S5594&gt;125,"Injured")</f>
        <v>Normal</v>
      </c>
      <c r="J5594" s="3">
        <v>29.81</v>
      </c>
      <c r="K5594" t="s">
        <v>23</v>
      </c>
      <c r="L5594" t="s">
        <v>23</v>
      </c>
      <c r="M5594" t="s">
        <v>24</v>
      </c>
      <c r="N5594" t="s">
        <v>27</v>
      </c>
      <c r="O5594" t="s">
        <v>25</v>
      </c>
      <c r="P5594" s="5">
        <v>9</v>
      </c>
      <c r="Q5594" s="4" t="s">
        <v>22</v>
      </c>
      <c r="R5594" s="4">
        <v>154</v>
      </c>
      <c r="S5594" s="4">
        <v>96</v>
      </c>
      <c r="T5594" s="5">
        <v>14.67</v>
      </c>
      <c r="U5594" s="5">
        <v>9.84</v>
      </c>
      <c r="V5594" t="s">
        <v>24</v>
      </c>
    </row>
    <row r="5595" spans="1:22" x14ac:dyDescent="0.3">
      <c r="A5595">
        <v>68</v>
      </c>
      <c r="B5595" t="s">
        <v>21</v>
      </c>
      <c r="C5595" s="4">
        <v>126</v>
      </c>
      <c r="D5595" s="4">
        <v>293</v>
      </c>
      <c r="E5595" t="s">
        <v>27</v>
      </c>
      <c r="F5595" t="s">
        <v>24</v>
      </c>
      <c r="G5595" t="s">
        <v>24</v>
      </c>
      <c r="H5595" s="4" t="str">
        <f t="shared" si="87"/>
        <v>No</v>
      </c>
      <c r="I5595" t="str" cm="1">
        <f t="array" ref="I5595">_xlfn.IFS(S5595&lt;100,"Normal",AND(S5595&gt;=100,S5595&lt;126),"Pre-Injury",S5595&gt;125,"Injured")</f>
        <v>Normal</v>
      </c>
      <c r="J5595" s="3">
        <v>29.82</v>
      </c>
      <c r="K5595" t="s">
        <v>24</v>
      </c>
      <c r="L5595" t="s">
        <v>24</v>
      </c>
      <c r="M5595" t="s">
        <v>24</v>
      </c>
      <c r="N5595" t="s">
        <v>28</v>
      </c>
      <c r="O5595" t="s">
        <v>25</v>
      </c>
      <c r="P5595" s="5">
        <v>6</v>
      </c>
      <c r="Q5595" s="4" t="s">
        <v>27</v>
      </c>
      <c r="R5595" s="4">
        <v>321</v>
      </c>
      <c r="S5595" s="4">
        <v>89</v>
      </c>
      <c r="T5595" s="5">
        <v>13.78</v>
      </c>
      <c r="U5595" s="5">
        <v>15.46</v>
      </c>
      <c r="V5595" t="s">
        <v>24</v>
      </c>
    </row>
    <row r="5596" spans="1:22" x14ac:dyDescent="0.3">
      <c r="A5596">
        <v>45</v>
      </c>
      <c r="B5596" t="s">
        <v>21</v>
      </c>
      <c r="C5596" s="4">
        <v>133</v>
      </c>
      <c r="D5596" s="4">
        <v>169</v>
      </c>
      <c r="E5596" t="s">
        <v>25</v>
      </c>
      <c r="F5596" t="s">
        <v>23</v>
      </c>
      <c r="G5596" t="s">
        <v>24</v>
      </c>
      <c r="H5596" s="4" t="str">
        <f t="shared" si="87"/>
        <v>No</v>
      </c>
      <c r="I5596" t="str" cm="1">
        <f t="array" ref="I5596">_xlfn.IFS(S5596&lt;100,"Normal",AND(S5596&gt;=100,S5596&lt;126),"Pre-Injury",S5596&gt;125,"Injured")</f>
        <v>Normal</v>
      </c>
      <c r="J5596" s="3">
        <v>29.82</v>
      </c>
      <c r="K5596" t="s">
        <v>23</v>
      </c>
      <c r="L5596" t="s">
        <v>23</v>
      </c>
      <c r="M5596" t="s">
        <v>23</v>
      </c>
      <c r="N5596" t="s">
        <v>27</v>
      </c>
      <c r="O5596" t="s">
        <v>27</v>
      </c>
      <c r="P5596" s="4">
        <v>10</v>
      </c>
      <c r="Q5596" s="4" t="s">
        <v>22</v>
      </c>
      <c r="R5596" s="4">
        <v>259</v>
      </c>
      <c r="S5596" s="4">
        <v>85</v>
      </c>
      <c r="T5596" s="5">
        <v>12.85</v>
      </c>
      <c r="U5596" s="5">
        <v>15.29</v>
      </c>
      <c r="V5596" t="s">
        <v>24</v>
      </c>
    </row>
    <row r="5597" spans="1:22" x14ac:dyDescent="0.3">
      <c r="A5597">
        <v>57</v>
      </c>
      <c r="B5597" t="s">
        <v>21</v>
      </c>
      <c r="C5597" s="4">
        <v>135</v>
      </c>
      <c r="D5597" s="4">
        <v>190</v>
      </c>
      <c r="E5597" t="s">
        <v>22</v>
      </c>
      <c r="F5597" t="s">
        <v>23</v>
      </c>
      <c r="G5597" t="s">
        <v>23</v>
      </c>
      <c r="H5597" s="4" t="str">
        <f t="shared" si="87"/>
        <v>Yes</v>
      </c>
      <c r="I5597" t="str" cm="1">
        <f t="array" ref="I5597">_xlfn.IFS(S5597&lt;100,"Normal",AND(S5597&gt;=100,S5597&lt;126),"Pre-Injury",S5597&gt;125,"Injured")</f>
        <v>Injured</v>
      </c>
      <c r="J5597" s="3">
        <v>29.82</v>
      </c>
      <c r="K5597" t="s">
        <v>23</v>
      </c>
      <c r="L5597" t="s">
        <v>24</v>
      </c>
      <c r="M5597" t="s">
        <v>24</v>
      </c>
      <c r="N5597" t="s">
        <v>27</v>
      </c>
      <c r="O5597" t="s">
        <v>27</v>
      </c>
      <c r="P5597" s="5">
        <v>6</v>
      </c>
      <c r="Q5597" s="4" t="s">
        <v>22</v>
      </c>
      <c r="R5597" s="4">
        <v>369</v>
      </c>
      <c r="S5597" s="4">
        <v>149</v>
      </c>
      <c r="T5597" s="5">
        <v>8.2799999999999994</v>
      </c>
      <c r="U5597" s="5">
        <v>5.82</v>
      </c>
      <c r="V5597" t="s">
        <v>24</v>
      </c>
    </row>
    <row r="5598" spans="1:22" x14ac:dyDescent="0.3">
      <c r="A5598">
        <v>54</v>
      </c>
      <c r="B5598" t="s">
        <v>26</v>
      </c>
      <c r="C5598" s="4">
        <v>160</v>
      </c>
      <c r="D5598" s="4">
        <v>179</v>
      </c>
      <c r="E5598" t="s">
        <v>25</v>
      </c>
      <c r="F5598" t="s">
        <v>23</v>
      </c>
      <c r="G5598" t="s">
        <v>23</v>
      </c>
      <c r="H5598" s="4" t="str">
        <f t="shared" si="87"/>
        <v>Yes</v>
      </c>
      <c r="I5598" t="str" cm="1">
        <f t="array" ref="I5598">_xlfn.IFS(S5598&lt;100,"Normal",AND(S5598&gt;=100,S5598&lt;126),"Pre-Injury",S5598&gt;125,"Injured")</f>
        <v>Injured</v>
      </c>
      <c r="J5598" s="3">
        <v>29.82</v>
      </c>
      <c r="K5598" t="s">
        <v>23</v>
      </c>
      <c r="L5598" t="s">
        <v>24</v>
      </c>
      <c r="M5598" t="s">
        <v>24</v>
      </c>
      <c r="N5598" t="s">
        <v>22</v>
      </c>
      <c r="O5598" t="s">
        <v>25</v>
      </c>
      <c r="P5598" s="5">
        <v>6</v>
      </c>
      <c r="Q5598" s="4" t="s">
        <v>22</v>
      </c>
      <c r="R5598" s="4">
        <v>313</v>
      </c>
      <c r="S5598" s="4">
        <v>135</v>
      </c>
      <c r="T5598" s="5">
        <v>12.87</v>
      </c>
      <c r="U5598" s="5">
        <v>8.66</v>
      </c>
      <c r="V5598" t="s">
        <v>24</v>
      </c>
    </row>
    <row r="5599" spans="1:22" x14ac:dyDescent="0.3">
      <c r="A5599">
        <v>47</v>
      </c>
      <c r="B5599" t="s">
        <v>26</v>
      </c>
      <c r="C5599" s="4">
        <v>148</v>
      </c>
      <c r="D5599" s="4">
        <v>165</v>
      </c>
      <c r="E5599" t="s">
        <v>25</v>
      </c>
      <c r="F5599" t="s">
        <v>23</v>
      </c>
      <c r="G5599" t="s">
        <v>24</v>
      </c>
      <c r="H5599" s="4" t="str">
        <f t="shared" si="87"/>
        <v>No</v>
      </c>
      <c r="I5599" t="str" cm="1">
        <f t="array" ref="I5599">_xlfn.IFS(S5599&lt;100,"Normal",AND(S5599&gt;=100,S5599&lt;126),"Pre-Injury",S5599&gt;125,"Injured")</f>
        <v>Normal</v>
      </c>
      <c r="J5599" s="3">
        <v>29.83</v>
      </c>
      <c r="K5599" t="s">
        <v>23</v>
      </c>
      <c r="L5599" t="s">
        <v>23</v>
      </c>
      <c r="M5599" t="s">
        <v>24</v>
      </c>
      <c r="N5599" t="s">
        <v>27</v>
      </c>
      <c r="O5599" t="s">
        <v>22</v>
      </c>
      <c r="P5599" s="5">
        <v>8</v>
      </c>
      <c r="Q5599" s="4" t="s">
        <v>25</v>
      </c>
      <c r="R5599" s="4">
        <v>156</v>
      </c>
      <c r="S5599" s="4">
        <v>81</v>
      </c>
      <c r="T5599" s="5">
        <v>6.67</v>
      </c>
      <c r="U5599" s="5">
        <v>10.15</v>
      </c>
      <c r="V5599" t="s">
        <v>24</v>
      </c>
    </row>
    <row r="5600" spans="1:22" x14ac:dyDescent="0.3">
      <c r="A5600">
        <v>66</v>
      </c>
      <c r="B5600" t="s">
        <v>26</v>
      </c>
      <c r="C5600" s="4">
        <v>138</v>
      </c>
      <c r="D5600" s="4">
        <v>241</v>
      </c>
      <c r="E5600" t="s">
        <v>25</v>
      </c>
      <c r="F5600" t="s">
        <v>24</v>
      </c>
      <c r="G5600" t="s">
        <v>23</v>
      </c>
      <c r="H5600" s="4" t="str">
        <f t="shared" si="87"/>
        <v>Yes</v>
      </c>
      <c r="I5600" t="str" cm="1">
        <f t="array" ref="I5600">_xlfn.IFS(S5600&lt;100,"Normal",AND(S5600&gt;=100,S5600&lt;126),"Pre-Injury",S5600&gt;125,"Injured")</f>
        <v>Injured</v>
      </c>
      <c r="J5600" s="3">
        <v>29.83</v>
      </c>
      <c r="K5600" t="s">
        <v>23</v>
      </c>
      <c r="L5600" t="s">
        <v>24</v>
      </c>
      <c r="M5600" t="s">
        <v>24</v>
      </c>
      <c r="N5600" t="s">
        <v>28</v>
      </c>
      <c r="O5600" t="s">
        <v>27</v>
      </c>
      <c r="P5600" s="4">
        <v>10</v>
      </c>
      <c r="Q5600" s="4" t="s">
        <v>27</v>
      </c>
      <c r="R5600" s="4">
        <v>224</v>
      </c>
      <c r="S5600" s="4">
        <v>129</v>
      </c>
      <c r="T5600" s="5">
        <v>2.08</v>
      </c>
      <c r="U5600" s="5">
        <v>16.41</v>
      </c>
      <c r="V5600" t="s">
        <v>24</v>
      </c>
    </row>
    <row r="5601" spans="1:22" x14ac:dyDescent="0.3">
      <c r="A5601">
        <v>59</v>
      </c>
      <c r="B5601" t="s">
        <v>21</v>
      </c>
      <c r="C5601" s="4">
        <v>129</v>
      </c>
      <c r="D5601" s="4">
        <v>260</v>
      </c>
      <c r="E5601" t="s">
        <v>22</v>
      </c>
      <c r="F5601" t="s">
        <v>24</v>
      </c>
      <c r="G5601" t="s">
        <v>24</v>
      </c>
      <c r="H5601" s="4" t="str">
        <f t="shared" si="87"/>
        <v>Yes</v>
      </c>
      <c r="I5601" t="str" cm="1">
        <f t="array" ref="I5601">_xlfn.IFS(S5601&lt;100,"Normal",AND(S5601&gt;=100,S5601&lt;126),"Pre-Injury",S5601&gt;125,"Injured")</f>
        <v>Injured</v>
      </c>
      <c r="J5601" s="3">
        <v>29.83</v>
      </c>
      <c r="K5601" t="s">
        <v>24</v>
      </c>
      <c r="L5601" t="s">
        <v>24</v>
      </c>
      <c r="M5601" t="s">
        <v>24</v>
      </c>
      <c r="N5601" t="s">
        <v>22</v>
      </c>
      <c r="O5601" t="s">
        <v>25</v>
      </c>
      <c r="P5601" s="5">
        <v>7</v>
      </c>
      <c r="Q5601" s="4" t="s">
        <v>22</v>
      </c>
      <c r="R5601" s="4">
        <v>255</v>
      </c>
      <c r="S5601" s="4">
        <v>152</v>
      </c>
      <c r="T5601" s="5">
        <v>8.69</v>
      </c>
      <c r="U5601" s="5">
        <v>9.2799999999999994</v>
      </c>
      <c r="V5601" t="s">
        <v>24</v>
      </c>
    </row>
    <row r="5602" spans="1:22" x14ac:dyDescent="0.3">
      <c r="A5602">
        <v>20</v>
      </c>
      <c r="B5602" t="s">
        <v>26</v>
      </c>
      <c r="C5602" s="4">
        <v>157</v>
      </c>
      <c r="D5602" s="4">
        <v>213</v>
      </c>
      <c r="E5602" t="s">
        <v>27</v>
      </c>
      <c r="F5602" t="s">
        <v>24</v>
      </c>
      <c r="G5602" t="s">
        <v>24</v>
      </c>
      <c r="H5602" s="4" t="str">
        <f t="shared" si="87"/>
        <v>Yes</v>
      </c>
      <c r="I5602" t="str" cm="1">
        <f t="array" ref="I5602">_xlfn.IFS(S5602&lt;100,"Normal",AND(S5602&gt;=100,S5602&lt;126),"Pre-Injury",S5602&gt;125,"Injured")</f>
        <v>Injured</v>
      </c>
      <c r="J5602" s="3">
        <v>29.83</v>
      </c>
      <c r="K5602" t="s">
        <v>23</v>
      </c>
      <c r="L5602" t="s">
        <v>24</v>
      </c>
      <c r="M5602" t="s">
        <v>23</v>
      </c>
      <c r="N5602" t="s">
        <v>28</v>
      </c>
      <c r="O5602" t="s">
        <v>25</v>
      </c>
      <c r="P5602" s="5">
        <v>8</v>
      </c>
      <c r="Q5602" s="4" t="s">
        <v>22</v>
      </c>
      <c r="R5602" s="4">
        <v>200</v>
      </c>
      <c r="S5602" s="4">
        <v>145</v>
      </c>
      <c r="T5602" s="4">
        <v>6.15</v>
      </c>
      <c r="U5602" s="5">
        <v>11.13</v>
      </c>
      <c r="V5602" t="s">
        <v>24</v>
      </c>
    </row>
    <row r="5603" spans="1:22" x14ac:dyDescent="0.3">
      <c r="A5603">
        <v>49</v>
      </c>
      <c r="B5603" t="s">
        <v>21</v>
      </c>
      <c r="C5603" s="4">
        <v>126</v>
      </c>
      <c r="D5603" s="4">
        <v>299</v>
      </c>
      <c r="E5603" t="s">
        <v>22</v>
      </c>
      <c r="F5603" t="s">
        <v>24</v>
      </c>
      <c r="G5603" t="s">
        <v>23</v>
      </c>
      <c r="H5603" s="4" t="str">
        <f t="shared" si="87"/>
        <v>No</v>
      </c>
      <c r="I5603" t="str" cm="1">
        <f t="array" ref="I5603">_xlfn.IFS(S5603&lt;100,"Normal",AND(S5603&gt;=100,S5603&lt;126),"Pre-Injury",S5603&gt;125,"Injured")</f>
        <v>Normal</v>
      </c>
      <c r="J5603" s="3">
        <v>29.83</v>
      </c>
      <c r="K5603" t="s">
        <v>24</v>
      </c>
      <c r="L5603" t="s">
        <v>24</v>
      </c>
      <c r="M5603" t="s">
        <v>23</v>
      </c>
      <c r="N5603" t="s">
        <v>22</v>
      </c>
      <c r="O5603" t="s">
        <v>22</v>
      </c>
      <c r="P5603" s="5">
        <v>8</v>
      </c>
      <c r="Q5603" s="4" t="s">
        <v>27</v>
      </c>
      <c r="R5603" s="4">
        <v>243</v>
      </c>
      <c r="S5603" s="4">
        <v>98</v>
      </c>
      <c r="T5603" s="5">
        <v>6.24</v>
      </c>
      <c r="U5603" s="5">
        <v>13.23</v>
      </c>
      <c r="V5603" t="s">
        <v>23</v>
      </c>
    </row>
    <row r="5604" spans="1:22" x14ac:dyDescent="0.3">
      <c r="A5604">
        <v>32</v>
      </c>
      <c r="B5604" t="s">
        <v>21</v>
      </c>
      <c r="C5604" s="4">
        <v>145</v>
      </c>
      <c r="D5604" s="4">
        <v>258</v>
      </c>
      <c r="E5604" t="s">
        <v>27</v>
      </c>
      <c r="F5604" t="s">
        <v>24</v>
      </c>
      <c r="G5604" t="s">
        <v>23</v>
      </c>
      <c r="H5604" s="4" t="str">
        <f t="shared" si="87"/>
        <v>No</v>
      </c>
      <c r="I5604" t="str" cm="1">
        <f t="array" ref="I5604">_xlfn.IFS(S5604&lt;100,"Normal",AND(S5604&gt;=100,S5604&lt;126),"Pre-Injury",S5604&gt;125,"Injured")</f>
        <v>Normal</v>
      </c>
      <c r="J5604" s="3">
        <v>29.84</v>
      </c>
      <c r="K5604" t="s">
        <v>23</v>
      </c>
      <c r="L5604" t="s">
        <v>24</v>
      </c>
      <c r="M5604" t="s">
        <v>23</v>
      </c>
      <c r="N5604" t="s">
        <v>22</v>
      </c>
      <c r="O5604" t="s">
        <v>25</v>
      </c>
      <c r="P5604" s="5">
        <v>6</v>
      </c>
      <c r="Q5604" s="4" t="s">
        <v>25</v>
      </c>
      <c r="R5604" s="4">
        <v>309</v>
      </c>
      <c r="S5604" s="4">
        <v>96</v>
      </c>
      <c r="T5604" s="5">
        <v>13.76</v>
      </c>
      <c r="U5604" s="5">
        <v>10.3</v>
      </c>
      <c r="V5604" t="s">
        <v>24</v>
      </c>
    </row>
    <row r="5605" spans="1:22" x14ac:dyDescent="0.3">
      <c r="A5605">
        <v>19</v>
      </c>
      <c r="B5605" t="s">
        <v>21</v>
      </c>
      <c r="C5605" s="4">
        <v>131</v>
      </c>
      <c r="D5605" s="4">
        <v>272</v>
      </c>
      <c r="E5605" t="s">
        <v>22</v>
      </c>
      <c r="F5605" t="s">
        <v>23</v>
      </c>
      <c r="G5605" t="s">
        <v>24</v>
      </c>
      <c r="H5605" s="4" t="str">
        <f t="shared" si="87"/>
        <v>No</v>
      </c>
      <c r="I5605" t="str" cm="1">
        <f t="array" ref="I5605">_xlfn.IFS(S5605&lt;100,"Normal",AND(S5605&gt;=100,S5605&lt;126),"Pre-Injury",S5605&gt;125,"Injured")</f>
        <v>Pre-Injury</v>
      </c>
      <c r="J5605" s="3">
        <v>29.84</v>
      </c>
      <c r="K5605" t="s">
        <v>23</v>
      </c>
      <c r="L5605" t="s">
        <v>23</v>
      </c>
      <c r="M5605" t="s">
        <v>23</v>
      </c>
      <c r="N5605" t="s">
        <v>25</v>
      </c>
      <c r="O5605" t="s">
        <v>27</v>
      </c>
      <c r="P5605" s="5">
        <v>6</v>
      </c>
      <c r="Q5605" s="4" t="s">
        <v>22</v>
      </c>
      <c r="R5605" s="4">
        <v>251</v>
      </c>
      <c r="S5605" s="4">
        <v>107</v>
      </c>
      <c r="T5605" s="5">
        <v>13.42</v>
      </c>
      <c r="U5605" s="5">
        <v>16.91</v>
      </c>
      <c r="V5605" t="s">
        <v>24</v>
      </c>
    </row>
    <row r="5606" spans="1:22" x14ac:dyDescent="0.3">
      <c r="A5606">
        <v>80</v>
      </c>
      <c r="B5606" t="s">
        <v>21</v>
      </c>
      <c r="C5606" s="4">
        <v>168</v>
      </c>
      <c r="D5606" s="4">
        <v>288</v>
      </c>
      <c r="E5606" t="s">
        <v>25</v>
      </c>
      <c r="F5606" t="s">
        <v>23</v>
      </c>
      <c r="G5606" t="s">
        <v>23</v>
      </c>
      <c r="H5606" s="4" t="str">
        <f t="shared" si="87"/>
        <v>No</v>
      </c>
      <c r="I5606" t="str" cm="1">
        <f t="array" ref="I5606">_xlfn.IFS(S5606&lt;100,"Normal",AND(S5606&gt;=100,S5606&lt;126),"Pre-Injury",S5606&gt;125,"Injured")</f>
        <v>Normal</v>
      </c>
      <c r="J5606" s="3">
        <v>29.84</v>
      </c>
      <c r="K5606" t="s">
        <v>23</v>
      </c>
      <c r="L5606" t="s">
        <v>24</v>
      </c>
      <c r="M5606" t="s">
        <v>24</v>
      </c>
      <c r="N5606" t="s">
        <v>25</v>
      </c>
      <c r="O5606" t="s">
        <v>25</v>
      </c>
      <c r="P5606" s="5">
        <v>6</v>
      </c>
      <c r="Q5606" s="4" t="s">
        <v>27</v>
      </c>
      <c r="R5606" s="4">
        <v>350</v>
      </c>
      <c r="S5606" s="4">
        <v>80</v>
      </c>
      <c r="T5606" s="5">
        <v>10.4</v>
      </c>
      <c r="U5606" s="5">
        <v>8.9</v>
      </c>
      <c r="V5606" t="s">
        <v>24</v>
      </c>
    </row>
    <row r="5607" spans="1:22" x14ac:dyDescent="0.3">
      <c r="A5607">
        <v>37</v>
      </c>
      <c r="B5607" t="s">
        <v>21</v>
      </c>
      <c r="C5607" s="4">
        <v>135</v>
      </c>
      <c r="D5607" s="4">
        <v>185</v>
      </c>
      <c r="E5607" t="s">
        <v>27</v>
      </c>
      <c r="F5607" t="s">
        <v>24</v>
      </c>
      <c r="G5607" t="s">
        <v>24</v>
      </c>
      <c r="H5607" s="4" t="str">
        <f t="shared" si="87"/>
        <v>No</v>
      </c>
      <c r="I5607" t="str" cm="1">
        <f t="array" ref="I5607">_xlfn.IFS(S5607&lt;100,"Normal",AND(S5607&gt;=100,S5607&lt;126),"Pre-Injury",S5607&gt;125,"Injured")</f>
        <v>Normal</v>
      </c>
      <c r="J5607" s="3">
        <v>29.85</v>
      </c>
      <c r="K5607" t="s">
        <v>23</v>
      </c>
      <c r="L5607" t="s">
        <v>23</v>
      </c>
      <c r="M5607" t="s">
        <v>23</v>
      </c>
      <c r="N5607" t="s">
        <v>28</v>
      </c>
      <c r="O5607" t="s">
        <v>27</v>
      </c>
      <c r="P5607" s="5">
        <v>10</v>
      </c>
      <c r="Q5607" s="4" t="s">
        <v>27</v>
      </c>
      <c r="R5607" s="4">
        <v>112</v>
      </c>
      <c r="S5607" s="4">
        <v>98</v>
      </c>
      <c r="T5607" s="5">
        <v>7.05</v>
      </c>
      <c r="U5607" s="5">
        <v>13.16</v>
      </c>
      <c r="V5607" t="s">
        <v>23</v>
      </c>
    </row>
    <row r="5608" spans="1:22" x14ac:dyDescent="0.3">
      <c r="A5608">
        <v>29</v>
      </c>
      <c r="B5608" t="s">
        <v>26</v>
      </c>
      <c r="C5608" s="4">
        <v>176</v>
      </c>
      <c r="D5608" s="4">
        <v>294</v>
      </c>
      <c r="E5608" t="s">
        <v>25</v>
      </c>
      <c r="F5608" t="s">
        <v>23</v>
      </c>
      <c r="G5608" t="s">
        <v>24</v>
      </c>
      <c r="H5608" s="4" t="str">
        <f t="shared" si="87"/>
        <v>No</v>
      </c>
      <c r="I5608" t="str" cm="1">
        <f t="array" ref="I5608">_xlfn.IFS(S5608&lt;100,"Normal",AND(S5608&gt;=100,S5608&lt;126),"Pre-Injury",S5608&gt;125,"Injured")</f>
        <v>Pre-Injury</v>
      </c>
      <c r="J5608" s="3">
        <v>29.85</v>
      </c>
      <c r="K5608" t="s">
        <v>23</v>
      </c>
      <c r="L5608" t="s">
        <v>23</v>
      </c>
      <c r="M5608" t="s">
        <v>24</v>
      </c>
      <c r="N5608" t="s">
        <v>28</v>
      </c>
      <c r="O5608" t="s">
        <v>22</v>
      </c>
      <c r="P5608" s="5">
        <v>9</v>
      </c>
      <c r="Q5608" s="4" t="s">
        <v>25</v>
      </c>
      <c r="R5608" s="4">
        <v>378</v>
      </c>
      <c r="S5608" s="4">
        <v>100</v>
      </c>
      <c r="T5608" s="5">
        <v>0.31</v>
      </c>
      <c r="U5608" s="5">
        <v>11.91</v>
      </c>
      <c r="V5608" t="s">
        <v>24</v>
      </c>
    </row>
    <row r="5609" spans="1:22" x14ac:dyDescent="0.3">
      <c r="A5609">
        <v>68</v>
      </c>
      <c r="B5609" t="s">
        <v>21</v>
      </c>
      <c r="C5609" s="4">
        <v>120</v>
      </c>
      <c r="D5609" s="4">
        <v>276</v>
      </c>
      <c r="E5609" t="s">
        <v>27</v>
      </c>
      <c r="F5609" t="s">
        <v>23</v>
      </c>
      <c r="G5609" t="s">
        <v>23</v>
      </c>
      <c r="H5609" s="4" t="str">
        <f t="shared" si="87"/>
        <v>Yes</v>
      </c>
      <c r="I5609" t="str" cm="1">
        <f t="array" ref="I5609">_xlfn.IFS(S5609&lt;100,"Normal",AND(S5609&gt;=100,S5609&lt;126),"Pre-Injury",S5609&gt;125,"Injured")</f>
        <v>Injured</v>
      </c>
      <c r="J5609" s="3">
        <v>29.85</v>
      </c>
      <c r="K5609" t="s">
        <v>24</v>
      </c>
      <c r="L5609" t="s">
        <v>24</v>
      </c>
      <c r="M5609" t="s">
        <v>23</v>
      </c>
      <c r="N5609" t="s">
        <v>27</v>
      </c>
      <c r="O5609" t="s">
        <v>25</v>
      </c>
      <c r="P5609" s="5">
        <v>9</v>
      </c>
      <c r="Q5609" s="4" t="s">
        <v>27</v>
      </c>
      <c r="R5609" s="4">
        <v>199</v>
      </c>
      <c r="S5609" s="4">
        <v>143</v>
      </c>
      <c r="T5609" s="5">
        <v>12.36</v>
      </c>
      <c r="U5609" s="5">
        <v>7.22</v>
      </c>
      <c r="V5609" t="s">
        <v>24</v>
      </c>
    </row>
    <row r="5610" spans="1:22" x14ac:dyDescent="0.3">
      <c r="A5610">
        <v>46</v>
      </c>
      <c r="B5610" t="s">
        <v>21</v>
      </c>
      <c r="C5610" s="4">
        <v>126</v>
      </c>
      <c r="D5610" s="4">
        <v>216</v>
      </c>
      <c r="E5610" t="s">
        <v>27</v>
      </c>
      <c r="F5610" t="s">
        <v>24</v>
      </c>
      <c r="G5610" t="s">
        <v>24</v>
      </c>
      <c r="H5610" s="4" t="str">
        <f t="shared" si="87"/>
        <v>No</v>
      </c>
      <c r="I5610" t="str" cm="1">
        <f t="array" ref="I5610">_xlfn.IFS(S5610&lt;100,"Normal",AND(S5610&gt;=100,S5610&lt;126),"Pre-Injury",S5610&gt;125,"Injured")</f>
        <v>Normal</v>
      </c>
      <c r="J5610" s="3">
        <v>29.86</v>
      </c>
      <c r="K5610" t="s">
        <v>24</v>
      </c>
      <c r="L5610" t="s">
        <v>23</v>
      </c>
      <c r="M5610" t="s">
        <v>23</v>
      </c>
      <c r="N5610" t="s">
        <v>27</v>
      </c>
      <c r="O5610" t="s">
        <v>27</v>
      </c>
      <c r="P5610" s="5">
        <v>4</v>
      </c>
      <c r="Q5610" s="4" t="s">
        <v>27</v>
      </c>
      <c r="R5610" s="4">
        <v>393</v>
      </c>
      <c r="S5610" s="4">
        <v>92</v>
      </c>
      <c r="T5610" s="5">
        <v>12.71</v>
      </c>
      <c r="U5610" s="5">
        <v>11.23</v>
      </c>
      <c r="V5610" t="s">
        <v>24</v>
      </c>
    </row>
    <row r="5611" spans="1:22" x14ac:dyDescent="0.3">
      <c r="A5611">
        <v>65</v>
      </c>
      <c r="B5611" t="s">
        <v>21</v>
      </c>
      <c r="C5611" s="4">
        <v>170</v>
      </c>
      <c r="D5611" s="4">
        <v>165</v>
      </c>
      <c r="E5611" t="s">
        <v>25</v>
      </c>
      <c r="F5611" t="s">
        <v>23</v>
      </c>
      <c r="G5611" t="s">
        <v>23</v>
      </c>
      <c r="H5611" s="4" t="str">
        <f t="shared" si="87"/>
        <v>No</v>
      </c>
      <c r="I5611" t="str" cm="1">
        <f t="array" ref="I5611">_xlfn.IFS(S5611&lt;100,"Normal",AND(S5611&gt;=100,S5611&lt;126),"Pre-Injury",S5611&gt;125,"Injured")</f>
        <v>Normal</v>
      </c>
      <c r="J5611" s="3">
        <v>29.86</v>
      </c>
      <c r="K5611" t="s">
        <v>23</v>
      </c>
      <c r="L5611" t="s">
        <v>24</v>
      </c>
      <c r="M5611" t="s">
        <v>24</v>
      </c>
      <c r="N5611" t="s">
        <v>25</v>
      </c>
      <c r="O5611" t="s">
        <v>25</v>
      </c>
      <c r="P5611" s="5">
        <v>7</v>
      </c>
      <c r="Q5611" s="4" t="s">
        <v>22</v>
      </c>
      <c r="R5611" s="4">
        <v>118</v>
      </c>
      <c r="S5611" s="4">
        <v>97</v>
      </c>
      <c r="T5611" s="5">
        <v>4.82</v>
      </c>
      <c r="U5611" s="5">
        <v>7.66</v>
      </c>
      <c r="V5611" t="s">
        <v>24</v>
      </c>
    </row>
    <row r="5612" spans="1:22" x14ac:dyDescent="0.3">
      <c r="A5612">
        <v>55</v>
      </c>
      <c r="B5612" t="s">
        <v>26</v>
      </c>
      <c r="C5612" s="4">
        <v>163</v>
      </c>
      <c r="D5612" s="4">
        <v>174</v>
      </c>
      <c r="E5612" t="s">
        <v>22</v>
      </c>
      <c r="F5612" t="s">
        <v>24</v>
      </c>
      <c r="G5612" t="s">
        <v>24</v>
      </c>
      <c r="H5612" s="4" t="str">
        <f t="shared" si="87"/>
        <v>No</v>
      </c>
      <c r="I5612" t="str" cm="1">
        <f t="array" ref="I5612">_xlfn.IFS(S5612&lt;100,"Normal",AND(S5612&gt;=100,S5612&lt;126),"Pre-Injury",S5612&gt;125,"Injured")</f>
        <v>Pre-Injury</v>
      </c>
      <c r="J5612" s="3">
        <v>29.86</v>
      </c>
      <c r="K5612" t="s">
        <v>23</v>
      </c>
      <c r="L5612" t="s">
        <v>23</v>
      </c>
      <c r="M5612" t="s">
        <v>23</v>
      </c>
      <c r="N5612" t="s">
        <v>22</v>
      </c>
      <c r="O5612" t="s">
        <v>27</v>
      </c>
      <c r="P5612" s="5">
        <v>9</v>
      </c>
      <c r="Q5612" s="4" t="s">
        <v>22</v>
      </c>
      <c r="R5612" s="4">
        <v>356</v>
      </c>
      <c r="S5612" s="4">
        <v>112</v>
      </c>
      <c r="T5612" s="5">
        <v>4.67</v>
      </c>
      <c r="U5612" s="5">
        <v>13.96</v>
      </c>
      <c r="V5612" t="s">
        <v>24</v>
      </c>
    </row>
    <row r="5613" spans="1:22" x14ac:dyDescent="0.3">
      <c r="A5613">
        <v>34</v>
      </c>
      <c r="B5613" t="s">
        <v>21</v>
      </c>
      <c r="C5613" s="4">
        <v>169</v>
      </c>
      <c r="D5613" s="4">
        <v>164</v>
      </c>
      <c r="E5613" t="s">
        <v>27</v>
      </c>
      <c r="F5613" t="s">
        <v>24</v>
      </c>
      <c r="G5613" t="s">
        <v>24</v>
      </c>
      <c r="H5613" s="4" t="str">
        <f t="shared" si="87"/>
        <v>Yes</v>
      </c>
      <c r="I5613" t="str" cm="1">
        <f t="array" ref="I5613">_xlfn.IFS(S5613&lt;100,"Normal",AND(S5613&gt;=100,S5613&lt;126),"Pre-Injury",S5613&gt;125,"Injured")</f>
        <v>Injured</v>
      </c>
      <c r="J5613" s="3">
        <v>29.86</v>
      </c>
      <c r="K5613" t="s">
        <v>23</v>
      </c>
      <c r="L5613" t="s">
        <v>23</v>
      </c>
      <c r="M5613" t="s">
        <v>24</v>
      </c>
      <c r="N5613" t="s">
        <v>27</v>
      </c>
      <c r="O5613" t="s">
        <v>25</v>
      </c>
      <c r="P5613" s="5">
        <v>9</v>
      </c>
      <c r="Q5613" s="4" t="s">
        <v>25</v>
      </c>
      <c r="R5613" s="4">
        <v>384</v>
      </c>
      <c r="S5613" s="4">
        <v>143</v>
      </c>
      <c r="T5613" s="4">
        <v>10.06</v>
      </c>
      <c r="U5613" s="5">
        <v>13.79</v>
      </c>
      <c r="V5613" t="s">
        <v>24</v>
      </c>
    </row>
    <row r="5614" spans="1:22" x14ac:dyDescent="0.3">
      <c r="A5614">
        <v>22</v>
      </c>
      <c r="B5614" t="s">
        <v>26</v>
      </c>
      <c r="C5614" s="4">
        <v>143</v>
      </c>
      <c r="D5614" s="4">
        <v>159</v>
      </c>
      <c r="E5614" t="s">
        <v>22</v>
      </c>
      <c r="F5614" t="s">
        <v>24</v>
      </c>
      <c r="G5614" t="s">
        <v>23</v>
      </c>
      <c r="H5614" s="4" t="str">
        <f t="shared" si="87"/>
        <v>Yes</v>
      </c>
      <c r="I5614" t="str" cm="1">
        <f t="array" ref="I5614">_xlfn.IFS(S5614&lt;100,"Normal",AND(S5614&gt;=100,S5614&lt;126),"Pre-Injury",S5614&gt;125,"Injured")</f>
        <v>Injured</v>
      </c>
      <c r="J5614" s="3">
        <v>29.86</v>
      </c>
      <c r="K5614" t="s">
        <v>23</v>
      </c>
      <c r="L5614" t="s">
        <v>23</v>
      </c>
      <c r="M5614" t="s">
        <v>23</v>
      </c>
      <c r="N5614" t="s">
        <v>27</v>
      </c>
      <c r="O5614" t="s">
        <v>27</v>
      </c>
      <c r="P5614" s="5">
        <v>6</v>
      </c>
      <c r="Q5614" s="4" t="s">
        <v>27</v>
      </c>
      <c r="R5614" s="4">
        <v>120</v>
      </c>
      <c r="S5614" s="4">
        <v>145</v>
      </c>
      <c r="T5614" s="5">
        <v>14.51</v>
      </c>
      <c r="U5614" s="5">
        <v>8.39</v>
      </c>
      <c r="V5614" t="s">
        <v>24</v>
      </c>
    </row>
    <row r="5615" spans="1:22" x14ac:dyDescent="0.3">
      <c r="A5615">
        <v>80</v>
      </c>
      <c r="B5615" t="s">
        <v>21</v>
      </c>
      <c r="C5615" s="4">
        <v>173</v>
      </c>
      <c r="D5615" s="4">
        <v>274</v>
      </c>
      <c r="E5615" t="s">
        <v>22</v>
      </c>
      <c r="F5615" t="s">
        <v>23</v>
      </c>
      <c r="G5615" t="s">
        <v>23</v>
      </c>
      <c r="H5615" s="4" t="str">
        <f t="shared" si="87"/>
        <v>Yes</v>
      </c>
      <c r="I5615" t="str" cm="1">
        <f t="array" ref="I5615">_xlfn.IFS(S5615&lt;100,"Normal",AND(S5615&gt;=100,S5615&lt;126),"Pre-Injury",S5615&gt;125,"Injured")</f>
        <v>Injured</v>
      </c>
      <c r="J5615" s="3">
        <v>29.86</v>
      </c>
      <c r="K5615" t="s">
        <v>23</v>
      </c>
      <c r="L5615" t="s">
        <v>24</v>
      </c>
      <c r="M5615" t="s">
        <v>24</v>
      </c>
      <c r="N5615" t="s">
        <v>22</v>
      </c>
      <c r="O5615" t="s">
        <v>27</v>
      </c>
      <c r="P5615" s="5">
        <v>5</v>
      </c>
      <c r="Q5615" s="4" t="s">
        <v>22</v>
      </c>
      <c r="R5615" s="4">
        <v>304</v>
      </c>
      <c r="S5615" s="4">
        <v>147</v>
      </c>
      <c r="T5615" s="5">
        <v>7.95</v>
      </c>
      <c r="U5615" s="5">
        <v>5.62</v>
      </c>
      <c r="V5615" t="s">
        <v>24</v>
      </c>
    </row>
    <row r="5616" spans="1:22" x14ac:dyDescent="0.3">
      <c r="A5616">
        <v>73</v>
      </c>
      <c r="B5616" t="s">
        <v>21</v>
      </c>
      <c r="C5616" s="4">
        <v>120</v>
      </c>
      <c r="D5616" s="4">
        <v>213</v>
      </c>
      <c r="E5616" t="s">
        <v>25</v>
      </c>
      <c r="F5616" t="s">
        <v>24</v>
      </c>
      <c r="G5616" t="s">
        <v>24</v>
      </c>
      <c r="H5616" s="4" t="str">
        <f t="shared" si="87"/>
        <v>Yes</v>
      </c>
      <c r="I5616" t="str" cm="1">
        <f t="array" ref="I5616">_xlfn.IFS(S5616&lt;100,"Normal",AND(S5616&gt;=100,S5616&lt;126),"Pre-Injury",S5616&gt;125,"Injured")</f>
        <v>Injured</v>
      </c>
      <c r="J5616" s="3">
        <v>29.86</v>
      </c>
      <c r="K5616" t="s">
        <v>24</v>
      </c>
      <c r="L5616" t="s">
        <v>23</v>
      </c>
      <c r="M5616" t="s">
        <v>23</v>
      </c>
      <c r="N5616" t="s">
        <v>27</v>
      </c>
      <c r="O5616" t="s">
        <v>25</v>
      </c>
      <c r="P5616" s="5">
        <v>6</v>
      </c>
      <c r="Q5616" s="4" t="s">
        <v>27</v>
      </c>
      <c r="R5616" s="4">
        <v>130</v>
      </c>
      <c r="S5616" s="4">
        <v>132</v>
      </c>
      <c r="T5616" s="5">
        <v>9.84</v>
      </c>
      <c r="U5616" s="5">
        <v>19.579999999999998</v>
      </c>
      <c r="V5616" t="s">
        <v>24</v>
      </c>
    </row>
    <row r="5617" spans="1:22" x14ac:dyDescent="0.3">
      <c r="A5617">
        <v>76</v>
      </c>
      <c r="B5617" t="s">
        <v>21</v>
      </c>
      <c r="C5617" s="4">
        <v>157</v>
      </c>
      <c r="D5617" s="4">
        <v>155</v>
      </c>
      <c r="E5617" t="s">
        <v>25</v>
      </c>
      <c r="F5617" t="s">
        <v>23</v>
      </c>
      <c r="G5617" t="s">
        <v>24</v>
      </c>
      <c r="H5617" s="4" t="str">
        <f t="shared" si="87"/>
        <v>No</v>
      </c>
      <c r="I5617" t="str" cm="1">
        <f t="array" ref="I5617">_xlfn.IFS(S5617&lt;100,"Normal",AND(S5617&gt;=100,S5617&lt;126),"Pre-Injury",S5617&gt;125,"Injured")</f>
        <v>Pre-Injury</v>
      </c>
      <c r="J5617" s="3">
        <v>29.87</v>
      </c>
      <c r="K5617" t="s">
        <v>23</v>
      </c>
      <c r="L5617" t="s">
        <v>24</v>
      </c>
      <c r="M5617" t="s">
        <v>23</v>
      </c>
      <c r="N5617" t="s">
        <v>22</v>
      </c>
      <c r="O5617" t="s">
        <v>27</v>
      </c>
      <c r="P5617" s="5">
        <v>6</v>
      </c>
      <c r="Q5617" s="4" t="s">
        <v>25</v>
      </c>
      <c r="R5617" s="4">
        <v>182</v>
      </c>
      <c r="S5617" s="4">
        <v>102</v>
      </c>
      <c r="T5617" s="5">
        <v>13.93</v>
      </c>
      <c r="U5617" s="5">
        <v>12.79</v>
      </c>
      <c r="V5617" t="s">
        <v>23</v>
      </c>
    </row>
    <row r="5618" spans="1:22" x14ac:dyDescent="0.3">
      <c r="A5618">
        <v>50</v>
      </c>
      <c r="B5618" t="s">
        <v>26</v>
      </c>
      <c r="C5618" s="4">
        <v>150</v>
      </c>
      <c r="D5618" s="4">
        <v>156</v>
      </c>
      <c r="E5618" t="s">
        <v>25</v>
      </c>
      <c r="F5618" t="s">
        <v>23</v>
      </c>
      <c r="G5618" t="s">
        <v>24</v>
      </c>
      <c r="H5618" s="4" t="str">
        <f t="shared" si="87"/>
        <v>Yes</v>
      </c>
      <c r="I5618" t="str" cm="1">
        <f t="array" ref="I5618">_xlfn.IFS(S5618&lt;100,"Normal",AND(S5618&gt;=100,S5618&lt;126),"Pre-Injury",S5618&gt;125,"Injured")</f>
        <v>Injured</v>
      </c>
      <c r="J5618" s="3">
        <v>29.87</v>
      </c>
      <c r="K5618" t="s">
        <v>23</v>
      </c>
      <c r="L5618" t="s">
        <v>24</v>
      </c>
      <c r="M5618" t="s">
        <v>23</v>
      </c>
      <c r="N5618" t="s">
        <v>28</v>
      </c>
      <c r="O5618" t="s">
        <v>27</v>
      </c>
      <c r="P5618" s="5">
        <v>10</v>
      </c>
      <c r="Q5618" s="4" t="s">
        <v>22</v>
      </c>
      <c r="R5618" s="4">
        <v>332</v>
      </c>
      <c r="S5618" s="4">
        <v>137</v>
      </c>
      <c r="T5618" s="5">
        <v>12.11</v>
      </c>
      <c r="U5618" s="5">
        <v>18.84</v>
      </c>
      <c r="V5618" t="s">
        <v>24</v>
      </c>
    </row>
    <row r="5619" spans="1:22" x14ac:dyDescent="0.3">
      <c r="A5619">
        <v>27</v>
      </c>
      <c r="B5619" t="s">
        <v>21</v>
      </c>
      <c r="C5619" s="4">
        <v>165</v>
      </c>
      <c r="D5619" s="4">
        <v>195</v>
      </c>
      <c r="E5619" t="s">
        <v>27</v>
      </c>
      <c r="F5619" t="s">
        <v>23</v>
      </c>
      <c r="G5619" t="s">
        <v>24</v>
      </c>
      <c r="H5619" s="4" t="str">
        <f t="shared" si="87"/>
        <v>No</v>
      </c>
      <c r="I5619" t="str" cm="1">
        <f t="array" ref="I5619">_xlfn.IFS(S5619&lt;100,"Normal",AND(S5619&gt;=100,S5619&lt;126),"Pre-Injury",S5619&gt;125,"Injured")</f>
        <v>Normal</v>
      </c>
      <c r="J5619" s="3">
        <v>29.87</v>
      </c>
      <c r="K5619" t="s">
        <v>23</v>
      </c>
      <c r="L5619" t="s">
        <v>24</v>
      </c>
      <c r="M5619" t="s">
        <v>24</v>
      </c>
      <c r="N5619" t="s">
        <v>27</v>
      </c>
      <c r="O5619" t="s">
        <v>27</v>
      </c>
      <c r="P5619" s="5">
        <v>4</v>
      </c>
      <c r="Q5619" s="4" t="s">
        <v>27</v>
      </c>
      <c r="R5619" s="4">
        <v>112</v>
      </c>
      <c r="S5619" s="4">
        <v>85</v>
      </c>
      <c r="T5619" s="5">
        <v>11.6</v>
      </c>
      <c r="U5619" s="5">
        <v>16.559999999999999</v>
      </c>
      <c r="V5619" t="s">
        <v>24</v>
      </c>
    </row>
    <row r="5620" spans="1:22" x14ac:dyDescent="0.3">
      <c r="A5620">
        <v>74</v>
      </c>
      <c r="B5620" t="s">
        <v>26</v>
      </c>
      <c r="C5620" s="4">
        <v>165</v>
      </c>
      <c r="D5620" s="4">
        <v>224</v>
      </c>
      <c r="E5620" t="s">
        <v>22</v>
      </c>
      <c r="F5620" t="s">
        <v>23</v>
      </c>
      <c r="G5620" t="s">
        <v>23</v>
      </c>
      <c r="H5620" s="4" t="str">
        <f t="shared" si="87"/>
        <v>No</v>
      </c>
      <c r="I5620" t="str" cm="1">
        <f t="array" ref="I5620">_xlfn.IFS(S5620&lt;100,"Normal",AND(S5620&gt;=100,S5620&lt;126),"Pre-Injury",S5620&gt;125,"Injured")</f>
        <v>Normal</v>
      </c>
      <c r="J5620" s="3">
        <v>29.87</v>
      </c>
      <c r="K5620" t="s">
        <v>23</v>
      </c>
      <c r="L5620" t="s">
        <v>23</v>
      </c>
      <c r="M5620" t="s">
        <v>23</v>
      </c>
      <c r="N5620" t="s">
        <v>22</v>
      </c>
      <c r="O5620" t="s">
        <v>25</v>
      </c>
      <c r="P5620" s="5">
        <v>8</v>
      </c>
      <c r="Q5620" s="4" t="s">
        <v>22</v>
      </c>
      <c r="R5620" s="4">
        <v>325</v>
      </c>
      <c r="S5620" s="4">
        <v>93</v>
      </c>
      <c r="T5620" s="4">
        <v>9.98</v>
      </c>
      <c r="U5620" s="5">
        <v>14.11</v>
      </c>
      <c r="V5620" t="s">
        <v>23</v>
      </c>
    </row>
    <row r="5621" spans="1:22" x14ac:dyDescent="0.3">
      <c r="A5621">
        <v>54</v>
      </c>
      <c r="B5621" t="s">
        <v>21</v>
      </c>
      <c r="C5621" s="4">
        <v>167</v>
      </c>
      <c r="D5621" s="4">
        <v>235</v>
      </c>
      <c r="E5621" t="s">
        <v>27</v>
      </c>
      <c r="F5621" t="s">
        <v>23</v>
      </c>
      <c r="G5621" t="s">
        <v>24</v>
      </c>
      <c r="H5621" s="4" t="str">
        <f t="shared" si="87"/>
        <v>Yes</v>
      </c>
      <c r="I5621" t="str" cm="1">
        <f t="array" ref="I5621">_xlfn.IFS(S5621&lt;100,"Normal",AND(S5621&gt;=100,S5621&lt;126),"Pre-Injury",S5621&gt;125,"Injured")</f>
        <v>Injured</v>
      </c>
      <c r="J5621" s="3">
        <v>29.87</v>
      </c>
      <c r="K5621" t="s">
        <v>23</v>
      </c>
      <c r="L5621" t="s">
        <v>23</v>
      </c>
      <c r="M5621" t="s">
        <v>24</v>
      </c>
      <c r="N5621" t="s">
        <v>28</v>
      </c>
      <c r="O5621" t="s">
        <v>27</v>
      </c>
      <c r="P5621" s="5">
        <v>8</v>
      </c>
      <c r="Q5621" s="4" t="s">
        <v>22</v>
      </c>
      <c r="R5621" s="4">
        <v>354</v>
      </c>
      <c r="S5621" s="4">
        <v>152</v>
      </c>
      <c r="T5621" s="5">
        <v>1.63</v>
      </c>
      <c r="U5621" s="5">
        <v>17.29</v>
      </c>
      <c r="V5621" t="s">
        <v>24</v>
      </c>
    </row>
    <row r="5622" spans="1:22" x14ac:dyDescent="0.3">
      <c r="A5622">
        <v>47</v>
      </c>
      <c r="B5622" t="s">
        <v>26</v>
      </c>
      <c r="C5622" s="4">
        <v>147</v>
      </c>
      <c r="D5622" s="4">
        <v>153</v>
      </c>
      <c r="E5622" t="s">
        <v>22</v>
      </c>
      <c r="F5622" t="s">
        <v>24</v>
      </c>
      <c r="G5622" t="s">
        <v>24</v>
      </c>
      <c r="H5622" s="4" t="str">
        <f t="shared" si="87"/>
        <v>No</v>
      </c>
      <c r="I5622" t="str" cm="1">
        <f t="array" ref="I5622">_xlfn.IFS(S5622&lt;100,"Normal",AND(S5622&gt;=100,S5622&lt;126),"Pre-Injury",S5622&gt;125,"Injured")</f>
        <v>Pre-Injury</v>
      </c>
      <c r="J5622" s="3">
        <v>29.87</v>
      </c>
      <c r="K5622" t="s">
        <v>23</v>
      </c>
      <c r="L5622" t="s">
        <v>23</v>
      </c>
      <c r="M5622" t="s">
        <v>23</v>
      </c>
      <c r="N5622" t="s">
        <v>25</v>
      </c>
      <c r="O5622" t="s">
        <v>25</v>
      </c>
      <c r="P5622" s="5">
        <v>4</v>
      </c>
      <c r="Q5622" s="4" t="s">
        <v>22</v>
      </c>
      <c r="R5622" s="4">
        <v>253</v>
      </c>
      <c r="S5622" s="4">
        <v>102</v>
      </c>
      <c r="T5622" s="5">
        <v>8.6</v>
      </c>
      <c r="U5622" s="5">
        <v>13.21</v>
      </c>
      <c r="V5622" t="s">
        <v>24</v>
      </c>
    </row>
    <row r="5623" spans="1:22" x14ac:dyDescent="0.3">
      <c r="A5623">
        <v>19</v>
      </c>
      <c r="B5623" t="s">
        <v>26</v>
      </c>
      <c r="C5623" s="4">
        <v>134</v>
      </c>
      <c r="D5623" s="4">
        <v>184</v>
      </c>
      <c r="E5623" t="s">
        <v>22</v>
      </c>
      <c r="F5623" t="s">
        <v>24</v>
      </c>
      <c r="G5623" t="s">
        <v>23</v>
      </c>
      <c r="H5623" s="4" t="str">
        <f t="shared" si="87"/>
        <v>Yes</v>
      </c>
      <c r="I5623" t="str" cm="1">
        <f t="array" ref="I5623">_xlfn.IFS(S5623&lt;100,"Normal",AND(S5623&gt;=100,S5623&lt;126),"Pre-Injury",S5623&gt;125,"Injured")</f>
        <v>Injured</v>
      </c>
      <c r="J5623" s="3">
        <v>29.87</v>
      </c>
      <c r="K5623" t="s">
        <v>23</v>
      </c>
      <c r="L5623" t="s">
        <v>23</v>
      </c>
      <c r="M5623" t="s">
        <v>23</v>
      </c>
      <c r="N5623" t="s">
        <v>27</v>
      </c>
      <c r="O5623" t="s">
        <v>22</v>
      </c>
      <c r="P5623" s="5">
        <v>5</v>
      </c>
      <c r="Q5623" s="4" t="s">
        <v>27</v>
      </c>
      <c r="R5623" s="4">
        <v>260</v>
      </c>
      <c r="S5623" s="4">
        <v>147</v>
      </c>
      <c r="T5623" s="5">
        <v>12.02</v>
      </c>
      <c r="U5623" s="5">
        <v>19.79</v>
      </c>
      <c r="V5623" t="s">
        <v>24</v>
      </c>
    </row>
    <row r="5624" spans="1:22" x14ac:dyDescent="0.3">
      <c r="A5624">
        <v>55</v>
      </c>
      <c r="B5624" t="s">
        <v>21</v>
      </c>
      <c r="C5624" s="4">
        <v>143</v>
      </c>
      <c r="D5624" s="4">
        <v>198</v>
      </c>
      <c r="E5624" t="s">
        <v>25</v>
      </c>
      <c r="F5624" t="s">
        <v>24</v>
      </c>
      <c r="G5624" t="s">
        <v>24</v>
      </c>
      <c r="H5624" s="4" t="str">
        <f t="shared" si="87"/>
        <v>Yes</v>
      </c>
      <c r="I5624" t="str" cm="1">
        <f t="array" ref="I5624">_xlfn.IFS(S5624&lt;100,"Normal",AND(S5624&gt;=100,S5624&lt;126),"Pre-Injury",S5624&gt;125,"Injured")</f>
        <v>Injured</v>
      </c>
      <c r="J5624" s="3">
        <v>29.88</v>
      </c>
      <c r="K5624" t="s">
        <v>23</v>
      </c>
      <c r="L5624" t="s">
        <v>24</v>
      </c>
      <c r="M5624" t="s">
        <v>24</v>
      </c>
      <c r="N5624" t="s">
        <v>27</v>
      </c>
      <c r="O5624" t="s">
        <v>22</v>
      </c>
      <c r="P5624" s="5">
        <v>6</v>
      </c>
      <c r="Q5624" s="4" t="s">
        <v>27</v>
      </c>
      <c r="R5624" s="4">
        <v>280</v>
      </c>
      <c r="S5624" s="4">
        <v>140</v>
      </c>
      <c r="T5624" s="4">
        <v>6.96</v>
      </c>
      <c r="U5624" s="5">
        <v>12.1</v>
      </c>
      <c r="V5624" t="s">
        <v>24</v>
      </c>
    </row>
    <row r="5625" spans="1:22" x14ac:dyDescent="0.3">
      <c r="A5625">
        <v>43</v>
      </c>
      <c r="B5625" t="s">
        <v>26</v>
      </c>
      <c r="C5625" s="4">
        <v>126</v>
      </c>
      <c r="D5625" s="4">
        <v>199</v>
      </c>
      <c r="E5625" t="s">
        <v>27</v>
      </c>
      <c r="F5625" t="s">
        <v>24</v>
      </c>
      <c r="G5625" t="s">
        <v>23</v>
      </c>
      <c r="H5625" s="4" t="str">
        <f t="shared" si="87"/>
        <v>Yes</v>
      </c>
      <c r="I5625" t="str" cm="1">
        <f t="array" ref="I5625">_xlfn.IFS(S5625&lt;100,"Normal",AND(S5625&gt;=100,S5625&lt;126),"Pre-Injury",S5625&gt;125,"Injured")</f>
        <v>Injured</v>
      </c>
      <c r="J5625" s="3">
        <v>29.88</v>
      </c>
      <c r="K5625" t="s">
        <v>24</v>
      </c>
      <c r="L5625" t="s">
        <v>23</v>
      </c>
      <c r="M5625" t="s">
        <v>24</v>
      </c>
      <c r="N5625" t="s">
        <v>22</v>
      </c>
      <c r="O5625" t="s">
        <v>27</v>
      </c>
      <c r="P5625" s="4">
        <v>10</v>
      </c>
      <c r="Q5625" s="4" t="s">
        <v>25</v>
      </c>
      <c r="R5625" s="4">
        <v>274</v>
      </c>
      <c r="S5625" s="4">
        <v>149</v>
      </c>
      <c r="T5625" s="5">
        <v>3.98</v>
      </c>
      <c r="U5625" s="5">
        <v>9.34</v>
      </c>
      <c r="V5625" t="s">
        <v>24</v>
      </c>
    </row>
    <row r="5626" spans="1:22" x14ac:dyDescent="0.3">
      <c r="A5626">
        <v>41</v>
      </c>
      <c r="B5626" t="s">
        <v>26</v>
      </c>
      <c r="C5626" s="4">
        <v>140</v>
      </c>
      <c r="D5626" s="4">
        <v>196</v>
      </c>
      <c r="E5626" t="s">
        <v>22</v>
      </c>
      <c r="F5626" t="s">
        <v>24</v>
      </c>
      <c r="G5626" t="s">
        <v>24</v>
      </c>
      <c r="H5626" s="4" t="str">
        <f t="shared" si="87"/>
        <v>No</v>
      </c>
      <c r="I5626" t="str" cm="1">
        <f t="array" ref="I5626">_xlfn.IFS(S5626&lt;100,"Normal",AND(S5626&gt;=100,S5626&lt;126),"Pre-Injury",S5626&gt;125,"Injured")</f>
        <v>Pre-Injury</v>
      </c>
      <c r="J5626" s="3">
        <v>29.88</v>
      </c>
      <c r="K5626" t="s">
        <v>23</v>
      </c>
      <c r="L5626" t="s">
        <v>23</v>
      </c>
      <c r="M5626" t="s">
        <v>23</v>
      </c>
      <c r="N5626" t="s">
        <v>25</v>
      </c>
      <c r="O5626" t="s">
        <v>27</v>
      </c>
      <c r="P5626" s="5">
        <v>7</v>
      </c>
      <c r="Q5626" s="4" t="s">
        <v>27</v>
      </c>
      <c r="R5626" s="4">
        <v>333</v>
      </c>
      <c r="S5626" s="4">
        <v>106</v>
      </c>
      <c r="T5626" s="5">
        <v>4.6399999999999997</v>
      </c>
      <c r="U5626" s="4">
        <v>19.34</v>
      </c>
      <c r="V5626" t="s">
        <v>24</v>
      </c>
    </row>
    <row r="5627" spans="1:22" x14ac:dyDescent="0.3">
      <c r="A5627">
        <v>24</v>
      </c>
      <c r="B5627" t="s">
        <v>26</v>
      </c>
      <c r="C5627" s="4">
        <v>151</v>
      </c>
      <c r="D5627" s="4">
        <v>244</v>
      </c>
      <c r="E5627" t="s">
        <v>22</v>
      </c>
      <c r="F5627" t="s">
        <v>23</v>
      </c>
      <c r="G5627" t="s">
        <v>23</v>
      </c>
      <c r="H5627" s="4" t="str">
        <f t="shared" si="87"/>
        <v>Yes</v>
      </c>
      <c r="I5627" t="str" cm="1">
        <f t="array" ref="I5627">_xlfn.IFS(S5627&lt;100,"Normal",AND(S5627&gt;=100,S5627&lt;126),"Pre-Injury",S5627&gt;125,"Injured")</f>
        <v>Injured</v>
      </c>
      <c r="J5627" s="3">
        <v>29.88</v>
      </c>
      <c r="K5627" t="s">
        <v>23</v>
      </c>
      <c r="L5627" t="s">
        <v>23</v>
      </c>
      <c r="M5627" t="s">
        <v>24</v>
      </c>
      <c r="N5627" t="s">
        <v>27</v>
      </c>
      <c r="O5627" t="s">
        <v>27</v>
      </c>
      <c r="P5627" s="4">
        <v>6</v>
      </c>
      <c r="Q5627" s="4" t="s">
        <v>27</v>
      </c>
      <c r="R5627" s="4">
        <v>229</v>
      </c>
      <c r="S5627" s="4">
        <v>156</v>
      </c>
      <c r="T5627" s="5">
        <v>11.64</v>
      </c>
      <c r="U5627" s="4">
        <v>9.85</v>
      </c>
      <c r="V5627" t="s">
        <v>23</v>
      </c>
    </row>
    <row r="5628" spans="1:22" x14ac:dyDescent="0.3">
      <c r="A5628">
        <v>47</v>
      </c>
      <c r="B5628" t="s">
        <v>21</v>
      </c>
      <c r="C5628" s="4">
        <v>173</v>
      </c>
      <c r="D5628" s="4">
        <v>296</v>
      </c>
      <c r="E5628" t="s">
        <v>22</v>
      </c>
      <c r="F5628" t="s">
        <v>23</v>
      </c>
      <c r="G5628" t="s">
        <v>23</v>
      </c>
      <c r="H5628" s="4" t="str">
        <f t="shared" si="87"/>
        <v>Yes</v>
      </c>
      <c r="I5628" t="str" cm="1">
        <f t="array" ref="I5628">_xlfn.IFS(S5628&lt;100,"Normal",AND(S5628&gt;=100,S5628&lt;126),"Pre-Injury",S5628&gt;125,"Injured")</f>
        <v>Injured</v>
      </c>
      <c r="J5628" s="3">
        <v>29.89</v>
      </c>
      <c r="K5628" t="s">
        <v>23</v>
      </c>
      <c r="L5628" t="s">
        <v>23</v>
      </c>
      <c r="M5628" t="s">
        <v>24</v>
      </c>
      <c r="N5628" t="s">
        <v>28</v>
      </c>
      <c r="O5628" t="s">
        <v>27</v>
      </c>
      <c r="P5628" s="5">
        <v>5</v>
      </c>
      <c r="Q5628" s="4" t="s">
        <v>27</v>
      </c>
      <c r="R5628" s="4">
        <v>371</v>
      </c>
      <c r="S5628" s="4">
        <v>158</v>
      </c>
      <c r="T5628" s="5">
        <v>7.94</v>
      </c>
      <c r="U5628" s="5">
        <v>8.5500000000000007</v>
      </c>
      <c r="V5628" t="s">
        <v>24</v>
      </c>
    </row>
    <row r="5629" spans="1:22" x14ac:dyDescent="0.3">
      <c r="A5629">
        <v>25</v>
      </c>
      <c r="B5629" t="s">
        <v>26</v>
      </c>
      <c r="C5629" s="4">
        <v>161</v>
      </c>
      <c r="D5629" s="4">
        <v>168</v>
      </c>
      <c r="E5629" t="s">
        <v>22</v>
      </c>
      <c r="F5629" t="s">
        <v>23</v>
      </c>
      <c r="G5629" t="s">
        <v>24</v>
      </c>
      <c r="H5629" s="4" t="str">
        <f t="shared" si="87"/>
        <v>Yes</v>
      </c>
      <c r="I5629" t="str" cm="1">
        <f t="array" ref="I5629">_xlfn.IFS(S5629&lt;100,"Normal",AND(S5629&gt;=100,S5629&lt;126),"Pre-Injury",S5629&gt;125,"Injured")</f>
        <v>Injured</v>
      </c>
      <c r="J5629" s="3">
        <v>29.89</v>
      </c>
      <c r="K5629" t="s">
        <v>23</v>
      </c>
      <c r="L5629" t="s">
        <v>24</v>
      </c>
      <c r="M5629" t="s">
        <v>23</v>
      </c>
      <c r="N5629" t="s">
        <v>22</v>
      </c>
      <c r="O5629" t="s">
        <v>27</v>
      </c>
      <c r="P5629" s="4">
        <v>9</v>
      </c>
      <c r="Q5629" s="4" t="s">
        <v>25</v>
      </c>
      <c r="R5629" s="4">
        <v>116</v>
      </c>
      <c r="S5629" s="4">
        <v>152</v>
      </c>
      <c r="T5629" s="5">
        <v>14.4</v>
      </c>
      <c r="U5629" s="5">
        <v>13.96</v>
      </c>
      <c r="V5629" t="s">
        <v>23</v>
      </c>
    </row>
    <row r="5630" spans="1:22" x14ac:dyDescent="0.3">
      <c r="A5630">
        <v>39</v>
      </c>
      <c r="B5630" t="s">
        <v>21</v>
      </c>
      <c r="C5630" s="4">
        <v>170</v>
      </c>
      <c r="D5630" s="4">
        <v>258</v>
      </c>
      <c r="E5630" t="s">
        <v>27</v>
      </c>
      <c r="F5630" t="s">
        <v>24</v>
      </c>
      <c r="G5630" t="s">
        <v>23</v>
      </c>
      <c r="H5630" s="4" t="str">
        <f t="shared" si="87"/>
        <v>No</v>
      </c>
      <c r="I5630" t="str" cm="1">
        <f t="array" ref="I5630">_xlfn.IFS(S5630&lt;100,"Normal",AND(S5630&gt;=100,S5630&lt;126),"Pre-Injury",S5630&gt;125,"Injured")</f>
        <v>Normal</v>
      </c>
      <c r="J5630" s="3">
        <v>29.9</v>
      </c>
      <c r="K5630" t="s">
        <v>23</v>
      </c>
      <c r="L5630" t="s">
        <v>24</v>
      </c>
      <c r="M5630" t="s">
        <v>23</v>
      </c>
      <c r="N5630" t="s">
        <v>22</v>
      </c>
      <c r="O5630" t="s">
        <v>22</v>
      </c>
      <c r="P5630" s="5">
        <v>6</v>
      </c>
      <c r="Q5630" s="4" t="s">
        <v>25</v>
      </c>
      <c r="R5630" s="4">
        <v>269</v>
      </c>
      <c r="S5630" s="4">
        <v>86</v>
      </c>
      <c r="T5630" s="4">
        <v>6.55</v>
      </c>
      <c r="U5630" s="5">
        <v>18.45</v>
      </c>
      <c r="V5630" t="s">
        <v>24</v>
      </c>
    </row>
    <row r="5631" spans="1:22" x14ac:dyDescent="0.3">
      <c r="A5631">
        <v>26</v>
      </c>
      <c r="B5631" t="s">
        <v>21</v>
      </c>
      <c r="C5631" s="4">
        <v>163</v>
      </c>
      <c r="D5631" s="4">
        <v>221</v>
      </c>
      <c r="E5631" t="s">
        <v>27</v>
      </c>
      <c r="F5631" t="s">
        <v>24</v>
      </c>
      <c r="G5631" t="s">
        <v>23</v>
      </c>
      <c r="H5631" s="4" t="str">
        <f t="shared" si="87"/>
        <v>Yes</v>
      </c>
      <c r="I5631" t="str" cm="1">
        <f t="array" ref="I5631">_xlfn.IFS(S5631&lt;100,"Normal",AND(S5631&gt;=100,S5631&lt;126),"Pre-Injury",S5631&gt;125,"Injured")</f>
        <v>Injured</v>
      </c>
      <c r="J5631" s="3">
        <v>29.9</v>
      </c>
      <c r="K5631" t="s">
        <v>23</v>
      </c>
      <c r="L5631" t="s">
        <v>24</v>
      </c>
      <c r="M5631" t="s">
        <v>24</v>
      </c>
      <c r="N5631" t="s">
        <v>28</v>
      </c>
      <c r="O5631" t="s">
        <v>27</v>
      </c>
      <c r="P5631" s="5">
        <v>6</v>
      </c>
      <c r="Q5631" s="4" t="s">
        <v>25</v>
      </c>
      <c r="R5631" s="4">
        <v>369</v>
      </c>
      <c r="S5631" s="4">
        <v>139</v>
      </c>
      <c r="T5631" s="5">
        <v>0.59</v>
      </c>
      <c r="U5631" s="5">
        <v>5.33</v>
      </c>
      <c r="V5631" t="s">
        <v>24</v>
      </c>
    </row>
    <row r="5632" spans="1:22" x14ac:dyDescent="0.3">
      <c r="A5632">
        <v>78</v>
      </c>
      <c r="B5632" t="s">
        <v>26</v>
      </c>
      <c r="C5632" s="4">
        <v>123</v>
      </c>
      <c r="D5632" s="4">
        <v>163</v>
      </c>
      <c r="E5632" t="s">
        <v>25</v>
      </c>
      <c r="F5632" t="s">
        <v>24</v>
      </c>
      <c r="G5632" t="s">
        <v>23</v>
      </c>
      <c r="H5632" s="4" t="str">
        <f t="shared" si="87"/>
        <v>Yes</v>
      </c>
      <c r="I5632" t="str" cm="1">
        <f t="array" ref="I5632">_xlfn.IFS(S5632&lt;100,"Normal",AND(S5632&gt;=100,S5632&lt;126),"Pre-Injury",S5632&gt;125,"Injured")</f>
        <v>Injured</v>
      </c>
      <c r="J5632" s="3">
        <v>29.9</v>
      </c>
      <c r="K5632" t="s">
        <v>24</v>
      </c>
      <c r="L5632" t="s">
        <v>23</v>
      </c>
      <c r="M5632" t="s">
        <v>24</v>
      </c>
      <c r="N5632" t="s">
        <v>25</v>
      </c>
      <c r="O5632" t="s">
        <v>27</v>
      </c>
      <c r="P5632" s="5">
        <v>8</v>
      </c>
      <c r="Q5632" s="4" t="s">
        <v>27</v>
      </c>
      <c r="R5632" s="4">
        <v>225</v>
      </c>
      <c r="S5632" s="4">
        <v>126</v>
      </c>
      <c r="T5632" s="5">
        <v>14.89</v>
      </c>
      <c r="U5632" s="5">
        <v>11.35</v>
      </c>
      <c r="V5632" t="s">
        <v>24</v>
      </c>
    </row>
    <row r="5633" spans="1:22" x14ac:dyDescent="0.3">
      <c r="A5633">
        <v>79</v>
      </c>
      <c r="B5633" t="s">
        <v>26</v>
      </c>
      <c r="C5633" s="4">
        <v>166</v>
      </c>
      <c r="D5633" s="4">
        <v>252</v>
      </c>
      <c r="E5633" t="s">
        <v>25</v>
      </c>
      <c r="F5633" t="s">
        <v>23</v>
      </c>
      <c r="G5633" t="s">
        <v>24</v>
      </c>
      <c r="H5633" s="4" t="str">
        <f t="shared" si="87"/>
        <v>No</v>
      </c>
      <c r="I5633" t="str" cm="1">
        <f t="array" ref="I5633">_xlfn.IFS(S5633&lt;100,"Normal",AND(S5633&gt;=100,S5633&lt;126),"Pre-Injury",S5633&gt;125,"Injured")</f>
        <v>Normal</v>
      </c>
      <c r="J5633" s="3">
        <v>29.9</v>
      </c>
      <c r="K5633" t="s">
        <v>23</v>
      </c>
      <c r="L5633" t="s">
        <v>24</v>
      </c>
      <c r="M5633" t="s">
        <v>24</v>
      </c>
      <c r="N5633" t="s">
        <v>28</v>
      </c>
      <c r="O5633" t="s">
        <v>25</v>
      </c>
      <c r="P5633" s="5">
        <v>6</v>
      </c>
      <c r="Q5633" s="4" t="s">
        <v>22</v>
      </c>
      <c r="R5633" s="4">
        <v>270</v>
      </c>
      <c r="S5633" s="4">
        <v>92</v>
      </c>
      <c r="T5633" s="5">
        <v>2.75</v>
      </c>
      <c r="U5633" s="5">
        <v>15.9</v>
      </c>
      <c r="V5633" t="s">
        <v>24</v>
      </c>
    </row>
    <row r="5634" spans="1:22" x14ac:dyDescent="0.3">
      <c r="A5634">
        <v>37</v>
      </c>
      <c r="B5634" t="s">
        <v>26</v>
      </c>
      <c r="C5634" s="4">
        <v>167</v>
      </c>
      <c r="D5634" s="4">
        <v>229</v>
      </c>
      <c r="E5634" t="s">
        <v>22</v>
      </c>
      <c r="F5634" t="s">
        <v>23</v>
      </c>
      <c r="G5634" t="s">
        <v>24</v>
      </c>
      <c r="H5634" s="4" t="str">
        <f t="shared" ref="H5634:H5697" si="88">IF(I5634="Normal","No",IF(I5634="Pre-Injury","No","Yes"))</f>
        <v>No</v>
      </c>
      <c r="I5634" t="str" cm="1">
        <f t="array" ref="I5634">_xlfn.IFS(S5634&lt;100,"Normal",AND(S5634&gt;=100,S5634&lt;126),"Pre-Injury",S5634&gt;125,"Injured")</f>
        <v>Normal</v>
      </c>
      <c r="J5634" s="3">
        <v>29.91</v>
      </c>
      <c r="K5634" t="s">
        <v>23</v>
      </c>
      <c r="L5634" t="s">
        <v>24</v>
      </c>
      <c r="M5634" t="s">
        <v>24</v>
      </c>
      <c r="N5634" t="s">
        <v>22</v>
      </c>
      <c r="O5634" t="s">
        <v>22</v>
      </c>
      <c r="P5634" s="5">
        <v>10</v>
      </c>
      <c r="Q5634" s="4" t="s">
        <v>27</v>
      </c>
      <c r="R5634" s="4">
        <v>233</v>
      </c>
      <c r="S5634" s="4">
        <v>89</v>
      </c>
      <c r="T5634" s="5">
        <v>3.71</v>
      </c>
      <c r="U5634" s="5">
        <v>14.89</v>
      </c>
      <c r="V5634" t="s">
        <v>23</v>
      </c>
    </row>
    <row r="5635" spans="1:22" x14ac:dyDescent="0.3">
      <c r="A5635">
        <v>26</v>
      </c>
      <c r="B5635" t="s">
        <v>21</v>
      </c>
      <c r="C5635" s="4">
        <v>142</v>
      </c>
      <c r="D5635" s="4">
        <v>204</v>
      </c>
      <c r="E5635" t="s">
        <v>27</v>
      </c>
      <c r="F5635" t="s">
        <v>23</v>
      </c>
      <c r="G5635" t="s">
        <v>23</v>
      </c>
      <c r="H5635" s="4" t="str">
        <f t="shared" si="88"/>
        <v>No</v>
      </c>
      <c r="I5635" t="str" cm="1">
        <f t="array" ref="I5635">_xlfn.IFS(S5635&lt;100,"Normal",AND(S5635&gt;=100,S5635&lt;126),"Pre-Injury",S5635&gt;125,"Injured")</f>
        <v>Normal</v>
      </c>
      <c r="J5635" s="3">
        <v>29.91</v>
      </c>
      <c r="K5635" t="s">
        <v>23</v>
      </c>
      <c r="L5635" t="s">
        <v>24</v>
      </c>
      <c r="M5635" t="s">
        <v>23</v>
      </c>
      <c r="N5635" t="s">
        <v>27</v>
      </c>
      <c r="O5635" t="s">
        <v>25</v>
      </c>
      <c r="P5635" s="5">
        <v>6</v>
      </c>
      <c r="Q5635" s="4" t="s">
        <v>27</v>
      </c>
      <c r="R5635" s="4">
        <v>100</v>
      </c>
      <c r="S5635" s="4">
        <v>94</v>
      </c>
      <c r="T5635" s="5">
        <v>7.32</v>
      </c>
      <c r="U5635" s="5">
        <v>11.1</v>
      </c>
      <c r="V5635" t="s">
        <v>24</v>
      </c>
    </row>
    <row r="5636" spans="1:22" x14ac:dyDescent="0.3">
      <c r="A5636">
        <v>59</v>
      </c>
      <c r="B5636" t="s">
        <v>26</v>
      </c>
      <c r="C5636" s="4">
        <v>126</v>
      </c>
      <c r="D5636" s="4">
        <v>204</v>
      </c>
      <c r="E5636" t="s">
        <v>27</v>
      </c>
      <c r="F5636" t="s">
        <v>23</v>
      </c>
      <c r="G5636" t="s">
        <v>23</v>
      </c>
      <c r="H5636" s="4" t="str">
        <f t="shared" si="88"/>
        <v>No</v>
      </c>
      <c r="I5636" t="str" cm="1">
        <f t="array" ref="I5636">_xlfn.IFS(S5636&lt;100,"Normal",AND(S5636&gt;=100,S5636&lt;126),"Pre-Injury",S5636&gt;125,"Injured")</f>
        <v>Normal</v>
      </c>
      <c r="J5636" s="3">
        <v>29.91</v>
      </c>
      <c r="K5636" t="s">
        <v>24</v>
      </c>
      <c r="L5636" t="s">
        <v>23</v>
      </c>
      <c r="M5636" t="s">
        <v>23</v>
      </c>
      <c r="N5636" t="s">
        <v>27</v>
      </c>
      <c r="O5636" t="s">
        <v>25</v>
      </c>
      <c r="P5636" s="5">
        <v>5</v>
      </c>
      <c r="Q5636" s="4" t="s">
        <v>22</v>
      </c>
      <c r="R5636" s="4">
        <v>328</v>
      </c>
      <c r="S5636" s="4">
        <v>89</v>
      </c>
      <c r="T5636" s="5">
        <v>6.03</v>
      </c>
      <c r="U5636" s="5">
        <v>8.5299999999999994</v>
      </c>
      <c r="V5636" t="s">
        <v>23</v>
      </c>
    </row>
    <row r="5637" spans="1:22" x14ac:dyDescent="0.3">
      <c r="A5637">
        <v>21</v>
      </c>
      <c r="B5637" t="s">
        <v>26</v>
      </c>
      <c r="C5637" s="4">
        <v>148</v>
      </c>
      <c r="D5637" s="4">
        <v>151</v>
      </c>
      <c r="E5637" t="s">
        <v>27</v>
      </c>
      <c r="F5637" t="s">
        <v>24</v>
      </c>
      <c r="G5637" t="s">
        <v>24</v>
      </c>
      <c r="H5637" s="4" t="str">
        <f t="shared" si="88"/>
        <v>Yes</v>
      </c>
      <c r="I5637" t="str" cm="1">
        <f t="array" ref="I5637">_xlfn.IFS(S5637&lt;100,"Normal",AND(S5637&gt;=100,S5637&lt;126),"Pre-Injury",S5637&gt;125,"Injured")</f>
        <v>Injured</v>
      </c>
      <c r="J5637" s="3">
        <v>29.91</v>
      </c>
      <c r="K5637" t="s">
        <v>23</v>
      </c>
      <c r="L5637" t="s">
        <v>23</v>
      </c>
      <c r="M5637" t="s">
        <v>23</v>
      </c>
      <c r="N5637" t="s">
        <v>25</v>
      </c>
      <c r="O5637" t="s">
        <v>27</v>
      </c>
      <c r="P5637" s="5">
        <v>4</v>
      </c>
      <c r="Q5637" s="4" t="s">
        <v>22</v>
      </c>
      <c r="R5637" s="4">
        <v>198</v>
      </c>
      <c r="S5637" s="4">
        <v>131</v>
      </c>
      <c r="T5637" s="5">
        <v>2.33</v>
      </c>
      <c r="U5637" s="5">
        <v>8.77</v>
      </c>
      <c r="V5637" t="s">
        <v>24</v>
      </c>
    </row>
    <row r="5638" spans="1:22" x14ac:dyDescent="0.3">
      <c r="A5638">
        <v>78</v>
      </c>
      <c r="B5638" t="s">
        <v>21</v>
      </c>
      <c r="C5638" s="4">
        <v>163</v>
      </c>
      <c r="D5638" s="4">
        <v>203</v>
      </c>
      <c r="E5638" t="s">
        <v>27</v>
      </c>
      <c r="F5638" t="s">
        <v>24</v>
      </c>
      <c r="G5638" t="s">
        <v>24</v>
      </c>
      <c r="H5638" s="4" t="str">
        <f t="shared" si="88"/>
        <v>No</v>
      </c>
      <c r="I5638" t="str" cm="1">
        <f t="array" ref="I5638">_xlfn.IFS(S5638&lt;100,"Normal",AND(S5638&gt;=100,S5638&lt;126),"Pre-Injury",S5638&gt;125,"Injured")</f>
        <v>Normal</v>
      </c>
      <c r="J5638" s="3">
        <v>29.91</v>
      </c>
      <c r="K5638" t="s">
        <v>23</v>
      </c>
      <c r="L5638" t="s">
        <v>24</v>
      </c>
      <c r="M5638" t="s">
        <v>24</v>
      </c>
      <c r="N5638" t="s">
        <v>22</v>
      </c>
      <c r="O5638" t="s">
        <v>22</v>
      </c>
      <c r="P5638" s="4">
        <v>5</v>
      </c>
      <c r="Q5638" s="4" t="s">
        <v>27</v>
      </c>
      <c r="R5638" s="4">
        <v>140</v>
      </c>
      <c r="S5638" s="4">
        <v>90</v>
      </c>
      <c r="T5638" s="5">
        <v>2.8</v>
      </c>
      <c r="U5638" s="5">
        <v>17.93</v>
      </c>
      <c r="V5638" t="s">
        <v>24</v>
      </c>
    </row>
    <row r="5639" spans="1:22" x14ac:dyDescent="0.3">
      <c r="A5639">
        <v>62</v>
      </c>
      <c r="B5639" t="s">
        <v>26</v>
      </c>
      <c r="C5639" s="4">
        <v>151</v>
      </c>
      <c r="D5639" s="4">
        <v>237</v>
      </c>
      <c r="E5639" t="s">
        <v>25</v>
      </c>
      <c r="F5639" t="s">
        <v>24</v>
      </c>
      <c r="G5639" t="s">
        <v>24</v>
      </c>
      <c r="H5639" s="4" t="str">
        <f t="shared" si="88"/>
        <v>No</v>
      </c>
      <c r="I5639" t="str" cm="1">
        <f t="array" ref="I5639">_xlfn.IFS(S5639&lt;100,"Normal",AND(S5639&gt;=100,S5639&lt;126),"Pre-Injury",S5639&gt;125,"Injured")</f>
        <v>Pre-Injury</v>
      </c>
      <c r="J5639" s="3">
        <v>29.91</v>
      </c>
      <c r="K5639" t="s">
        <v>23</v>
      </c>
      <c r="L5639" t="s">
        <v>23</v>
      </c>
      <c r="M5639" t="s">
        <v>23</v>
      </c>
      <c r="N5639" t="s">
        <v>28</v>
      </c>
      <c r="O5639" t="s">
        <v>27</v>
      </c>
      <c r="P5639" s="5">
        <v>6</v>
      </c>
      <c r="Q5639" s="4" t="s">
        <v>25</v>
      </c>
      <c r="R5639" s="4">
        <v>356</v>
      </c>
      <c r="S5639" s="4">
        <v>110</v>
      </c>
      <c r="T5639" s="5">
        <v>8.23</v>
      </c>
      <c r="U5639" s="5">
        <v>17.14</v>
      </c>
      <c r="V5639" t="s">
        <v>23</v>
      </c>
    </row>
    <row r="5640" spans="1:22" x14ac:dyDescent="0.3">
      <c r="A5640">
        <v>19</v>
      </c>
      <c r="B5640" t="s">
        <v>26</v>
      </c>
      <c r="C5640" s="4">
        <v>131</v>
      </c>
      <c r="D5640" s="4">
        <v>176</v>
      </c>
      <c r="E5640" t="s">
        <v>27</v>
      </c>
      <c r="F5640" t="s">
        <v>23</v>
      </c>
      <c r="G5640" t="s">
        <v>23</v>
      </c>
      <c r="H5640" s="4" t="str">
        <f t="shared" si="88"/>
        <v>Yes</v>
      </c>
      <c r="I5640" t="str" cm="1">
        <f t="array" ref="I5640">_xlfn.IFS(S5640&lt;100,"Normal",AND(S5640&gt;=100,S5640&lt;126),"Pre-Injury",S5640&gt;125,"Injured")</f>
        <v>Injured</v>
      </c>
      <c r="J5640" s="3">
        <v>29.91</v>
      </c>
      <c r="K5640" t="s">
        <v>23</v>
      </c>
      <c r="L5640" t="s">
        <v>23</v>
      </c>
      <c r="M5640" t="s">
        <v>24</v>
      </c>
      <c r="N5640" t="s">
        <v>27</v>
      </c>
      <c r="O5640" t="s">
        <v>22</v>
      </c>
      <c r="P5640" s="5">
        <v>4</v>
      </c>
      <c r="Q5640" s="4" t="s">
        <v>25</v>
      </c>
      <c r="R5640" s="4">
        <v>396</v>
      </c>
      <c r="S5640" s="4">
        <v>131</v>
      </c>
      <c r="T5640" s="5">
        <v>6.28</v>
      </c>
      <c r="U5640" s="5">
        <v>7.95</v>
      </c>
      <c r="V5640" t="s">
        <v>24</v>
      </c>
    </row>
    <row r="5641" spans="1:22" x14ac:dyDescent="0.3">
      <c r="A5641">
        <v>32</v>
      </c>
      <c r="B5641" t="s">
        <v>21</v>
      </c>
      <c r="C5641" s="4">
        <v>123</v>
      </c>
      <c r="D5641" s="4">
        <v>278</v>
      </c>
      <c r="E5641" t="s">
        <v>22</v>
      </c>
      <c r="F5641" t="s">
        <v>24</v>
      </c>
      <c r="G5641" t="s">
        <v>23</v>
      </c>
      <c r="H5641" s="4" t="str">
        <f t="shared" si="88"/>
        <v>No</v>
      </c>
      <c r="I5641" t="str" cm="1">
        <f t="array" ref="I5641">_xlfn.IFS(S5641&lt;100,"Normal",AND(S5641&gt;=100,S5641&lt;126),"Pre-Injury",S5641&gt;125,"Injured")</f>
        <v>Pre-Injury</v>
      </c>
      <c r="J5641" s="3">
        <v>29.92</v>
      </c>
      <c r="K5641" t="s">
        <v>24</v>
      </c>
      <c r="L5641" t="s">
        <v>24</v>
      </c>
      <c r="M5641" t="s">
        <v>24</v>
      </c>
      <c r="N5641" t="s">
        <v>27</v>
      </c>
      <c r="O5641" t="s">
        <v>22</v>
      </c>
      <c r="P5641" s="5">
        <v>9</v>
      </c>
      <c r="Q5641" s="4" t="s">
        <v>25</v>
      </c>
      <c r="R5641" s="4">
        <v>261</v>
      </c>
      <c r="S5641" s="4">
        <v>115</v>
      </c>
      <c r="T5641" s="5">
        <v>10.29</v>
      </c>
      <c r="U5641" s="5">
        <v>9.32</v>
      </c>
      <c r="V5641" t="s">
        <v>24</v>
      </c>
    </row>
    <row r="5642" spans="1:22" x14ac:dyDescent="0.3">
      <c r="A5642">
        <v>31</v>
      </c>
      <c r="B5642" t="s">
        <v>21</v>
      </c>
      <c r="C5642" s="4">
        <v>139</v>
      </c>
      <c r="D5642" s="4">
        <v>247</v>
      </c>
      <c r="E5642" t="s">
        <v>27</v>
      </c>
      <c r="F5642" t="s">
        <v>23</v>
      </c>
      <c r="G5642" t="s">
        <v>23</v>
      </c>
      <c r="H5642" s="4" t="str">
        <f t="shared" si="88"/>
        <v>No</v>
      </c>
      <c r="I5642" t="str" cm="1">
        <f t="array" ref="I5642">_xlfn.IFS(S5642&lt;100,"Normal",AND(S5642&gt;=100,S5642&lt;126),"Pre-Injury",S5642&gt;125,"Injured")</f>
        <v>Normal</v>
      </c>
      <c r="J5642" s="3">
        <v>29.92</v>
      </c>
      <c r="K5642" t="s">
        <v>23</v>
      </c>
      <c r="L5642" t="s">
        <v>23</v>
      </c>
      <c r="M5642" t="s">
        <v>23</v>
      </c>
      <c r="N5642" t="s">
        <v>28</v>
      </c>
      <c r="O5642" t="s">
        <v>22</v>
      </c>
      <c r="P5642" s="5">
        <v>9</v>
      </c>
      <c r="Q5642" s="4" t="s">
        <v>27</v>
      </c>
      <c r="R5642" s="4">
        <v>332</v>
      </c>
      <c r="S5642" s="4">
        <v>96</v>
      </c>
      <c r="T5642" s="5">
        <v>6.18</v>
      </c>
      <c r="U5642" s="5">
        <v>18.7</v>
      </c>
      <c r="V5642" t="s">
        <v>24</v>
      </c>
    </row>
    <row r="5643" spans="1:22" x14ac:dyDescent="0.3">
      <c r="A5643">
        <v>66</v>
      </c>
      <c r="B5643" t="s">
        <v>26</v>
      </c>
      <c r="C5643" s="4">
        <v>161</v>
      </c>
      <c r="D5643" s="4">
        <v>282</v>
      </c>
      <c r="E5643" t="s">
        <v>27</v>
      </c>
      <c r="F5643" t="s">
        <v>24</v>
      </c>
      <c r="G5643" t="s">
        <v>24</v>
      </c>
      <c r="H5643" s="4" t="str">
        <f t="shared" si="88"/>
        <v>Yes</v>
      </c>
      <c r="I5643" t="str" cm="1">
        <f t="array" ref="I5643">_xlfn.IFS(S5643&lt;100,"Normal",AND(S5643&gt;=100,S5643&lt;126),"Pre-Injury",S5643&gt;125,"Injured")</f>
        <v>Injured</v>
      </c>
      <c r="J5643" s="3">
        <v>29.92</v>
      </c>
      <c r="K5643" t="s">
        <v>23</v>
      </c>
      <c r="L5643" t="s">
        <v>24</v>
      </c>
      <c r="M5643" t="s">
        <v>23</v>
      </c>
      <c r="N5643" t="s">
        <v>22</v>
      </c>
      <c r="O5643" t="s">
        <v>27</v>
      </c>
      <c r="P5643" s="4">
        <v>4</v>
      </c>
      <c r="Q5643" s="4" t="s">
        <v>22</v>
      </c>
      <c r="R5643" s="4">
        <v>373</v>
      </c>
      <c r="S5643" s="4">
        <v>137</v>
      </c>
      <c r="T5643" s="5">
        <v>11.75</v>
      </c>
      <c r="U5643" s="5">
        <v>13.96</v>
      </c>
      <c r="V5643" t="s">
        <v>24</v>
      </c>
    </row>
    <row r="5644" spans="1:22" x14ac:dyDescent="0.3">
      <c r="A5644">
        <v>32</v>
      </c>
      <c r="B5644" t="s">
        <v>26</v>
      </c>
      <c r="C5644" s="4">
        <v>159</v>
      </c>
      <c r="D5644" s="4">
        <v>179</v>
      </c>
      <c r="E5644" t="s">
        <v>22</v>
      </c>
      <c r="F5644" t="s">
        <v>24</v>
      </c>
      <c r="G5644" t="s">
        <v>24</v>
      </c>
      <c r="H5644" s="4" t="str">
        <f t="shared" si="88"/>
        <v>Yes</v>
      </c>
      <c r="I5644" t="str" cm="1">
        <f t="array" ref="I5644">_xlfn.IFS(S5644&lt;100,"Normal",AND(S5644&gt;=100,S5644&lt;126),"Pre-Injury",S5644&gt;125,"Injured")</f>
        <v>Injured</v>
      </c>
      <c r="J5644" s="3">
        <v>29.92</v>
      </c>
      <c r="K5644" t="s">
        <v>23</v>
      </c>
      <c r="L5644" t="s">
        <v>23</v>
      </c>
      <c r="M5644" t="s">
        <v>24</v>
      </c>
      <c r="N5644" t="s">
        <v>28</v>
      </c>
      <c r="O5644" t="s">
        <v>27</v>
      </c>
      <c r="P5644" s="5">
        <v>9</v>
      </c>
      <c r="Q5644" s="4" t="s">
        <v>27</v>
      </c>
      <c r="R5644" s="4">
        <v>258</v>
      </c>
      <c r="S5644" s="4">
        <v>158</v>
      </c>
      <c r="T5644" s="5">
        <v>9.93</v>
      </c>
      <c r="U5644" s="5">
        <v>11.33</v>
      </c>
      <c r="V5644" t="s">
        <v>24</v>
      </c>
    </row>
    <row r="5645" spans="1:22" x14ac:dyDescent="0.3">
      <c r="A5645">
        <v>46</v>
      </c>
      <c r="B5645" t="s">
        <v>26</v>
      </c>
      <c r="C5645" s="4">
        <v>178</v>
      </c>
      <c r="D5645" s="4">
        <v>204</v>
      </c>
      <c r="E5645" t="s">
        <v>27</v>
      </c>
      <c r="F5645" t="s">
        <v>24</v>
      </c>
      <c r="G5645" t="s">
        <v>24</v>
      </c>
      <c r="H5645" s="4" t="str">
        <f t="shared" si="88"/>
        <v>No</v>
      </c>
      <c r="I5645" t="str" cm="1">
        <f t="array" ref="I5645">_xlfn.IFS(S5645&lt;100,"Normal",AND(S5645&gt;=100,S5645&lt;126),"Pre-Injury",S5645&gt;125,"Injured")</f>
        <v>Pre-Injury</v>
      </c>
      <c r="J5645" s="3">
        <v>29.93</v>
      </c>
      <c r="K5645" t="s">
        <v>23</v>
      </c>
      <c r="L5645" t="s">
        <v>24</v>
      </c>
      <c r="M5645" t="s">
        <v>24</v>
      </c>
      <c r="N5645" t="s">
        <v>28</v>
      </c>
      <c r="O5645" t="s">
        <v>27</v>
      </c>
      <c r="P5645" s="5">
        <v>9</v>
      </c>
      <c r="Q5645" s="4" t="s">
        <v>22</v>
      </c>
      <c r="R5645" s="4">
        <v>309</v>
      </c>
      <c r="S5645" s="4">
        <v>107</v>
      </c>
      <c r="T5645" s="5">
        <v>8.11</v>
      </c>
      <c r="U5645" s="5">
        <v>19.91</v>
      </c>
      <c r="V5645" t="s">
        <v>24</v>
      </c>
    </row>
    <row r="5646" spans="1:22" x14ac:dyDescent="0.3">
      <c r="A5646">
        <v>57</v>
      </c>
      <c r="B5646" t="s">
        <v>26</v>
      </c>
      <c r="C5646" s="4">
        <v>167</v>
      </c>
      <c r="D5646" s="4">
        <v>238</v>
      </c>
      <c r="E5646" t="s">
        <v>27</v>
      </c>
      <c r="F5646" t="s">
        <v>23</v>
      </c>
      <c r="G5646" t="s">
        <v>24</v>
      </c>
      <c r="H5646" s="4" t="str">
        <f t="shared" si="88"/>
        <v>No</v>
      </c>
      <c r="I5646" t="str" cm="1">
        <f t="array" ref="I5646">_xlfn.IFS(S5646&lt;100,"Normal",AND(S5646&gt;=100,S5646&lt;126),"Pre-Injury",S5646&gt;125,"Injured")</f>
        <v>Pre-Injury</v>
      </c>
      <c r="J5646" s="3">
        <v>29.93</v>
      </c>
      <c r="K5646" t="s">
        <v>23</v>
      </c>
      <c r="L5646" t="s">
        <v>23</v>
      </c>
      <c r="M5646" t="s">
        <v>23</v>
      </c>
      <c r="N5646" t="s">
        <v>28</v>
      </c>
      <c r="O5646" t="s">
        <v>22</v>
      </c>
      <c r="P5646" s="5">
        <v>5</v>
      </c>
      <c r="Q5646" s="4" t="s">
        <v>25</v>
      </c>
      <c r="R5646" s="4">
        <v>160</v>
      </c>
      <c r="S5646" s="4">
        <v>117</v>
      </c>
      <c r="T5646" s="5">
        <v>8.5399999999999991</v>
      </c>
      <c r="U5646" s="5">
        <v>11.34</v>
      </c>
      <c r="V5646" t="s">
        <v>24</v>
      </c>
    </row>
    <row r="5647" spans="1:22" x14ac:dyDescent="0.3">
      <c r="A5647">
        <v>76</v>
      </c>
      <c r="B5647" t="s">
        <v>26</v>
      </c>
      <c r="C5647" s="4">
        <v>134</v>
      </c>
      <c r="D5647" s="4">
        <v>231</v>
      </c>
      <c r="E5647" t="s">
        <v>25</v>
      </c>
      <c r="F5647" t="s">
        <v>23</v>
      </c>
      <c r="G5647" t="s">
        <v>23</v>
      </c>
      <c r="H5647" s="4" t="str">
        <f t="shared" si="88"/>
        <v>No</v>
      </c>
      <c r="I5647" t="str" cm="1">
        <f t="array" ref="I5647">_xlfn.IFS(S5647&lt;100,"Normal",AND(S5647&gt;=100,S5647&lt;126),"Pre-Injury",S5647&gt;125,"Injured")</f>
        <v>Normal</v>
      </c>
      <c r="J5647" s="3">
        <v>29.93</v>
      </c>
      <c r="K5647" t="s">
        <v>23</v>
      </c>
      <c r="L5647" t="s">
        <v>24</v>
      </c>
      <c r="M5647" t="s">
        <v>23</v>
      </c>
      <c r="N5647" t="s">
        <v>25</v>
      </c>
      <c r="O5647" t="s">
        <v>25</v>
      </c>
      <c r="P5647" s="5">
        <v>9</v>
      </c>
      <c r="Q5647" s="4" t="s">
        <v>27</v>
      </c>
      <c r="R5647" s="4">
        <v>242</v>
      </c>
      <c r="S5647" s="4">
        <v>80</v>
      </c>
      <c r="T5647" s="5">
        <v>6.49</v>
      </c>
      <c r="U5647" s="5">
        <v>12.23</v>
      </c>
      <c r="V5647" t="s">
        <v>24</v>
      </c>
    </row>
    <row r="5648" spans="1:22" x14ac:dyDescent="0.3">
      <c r="A5648">
        <v>75</v>
      </c>
      <c r="B5648" t="s">
        <v>26</v>
      </c>
      <c r="C5648" s="4">
        <v>143</v>
      </c>
      <c r="D5648" s="4">
        <v>201</v>
      </c>
      <c r="E5648" t="s">
        <v>27</v>
      </c>
      <c r="F5648" t="s">
        <v>23</v>
      </c>
      <c r="G5648" t="s">
        <v>24</v>
      </c>
      <c r="H5648" s="4" t="str">
        <f t="shared" si="88"/>
        <v>Yes</v>
      </c>
      <c r="I5648" t="str" cm="1">
        <f t="array" ref="I5648">_xlfn.IFS(S5648&lt;100,"Normal",AND(S5648&gt;=100,S5648&lt;126),"Pre-Injury",S5648&gt;125,"Injured")</f>
        <v>Injured</v>
      </c>
      <c r="J5648" s="3">
        <v>29.93</v>
      </c>
      <c r="K5648" t="s">
        <v>23</v>
      </c>
      <c r="L5648" t="s">
        <v>23</v>
      </c>
      <c r="M5648" t="s">
        <v>23</v>
      </c>
      <c r="N5648" t="s">
        <v>27</v>
      </c>
      <c r="O5648" t="s">
        <v>27</v>
      </c>
      <c r="P5648" s="5">
        <v>6</v>
      </c>
      <c r="Q5648" s="4" t="s">
        <v>27</v>
      </c>
      <c r="R5648" s="4">
        <v>329</v>
      </c>
      <c r="S5648" s="4">
        <v>138</v>
      </c>
      <c r="T5648" s="5">
        <v>11.23</v>
      </c>
      <c r="U5648" s="5">
        <v>5.85</v>
      </c>
      <c r="V5648" t="s">
        <v>24</v>
      </c>
    </row>
    <row r="5649" spans="1:22" x14ac:dyDescent="0.3">
      <c r="A5649">
        <v>59</v>
      </c>
      <c r="B5649" t="s">
        <v>21</v>
      </c>
      <c r="C5649" s="4">
        <v>152</v>
      </c>
      <c r="D5649" s="4">
        <v>211</v>
      </c>
      <c r="E5649" t="s">
        <v>27</v>
      </c>
      <c r="F5649" t="s">
        <v>24</v>
      </c>
      <c r="G5649" t="s">
        <v>24</v>
      </c>
      <c r="H5649" s="4" t="str">
        <f t="shared" si="88"/>
        <v>No</v>
      </c>
      <c r="I5649" t="str" cm="1">
        <f t="array" ref="I5649">_xlfn.IFS(S5649&lt;100,"Normal",AND(S5649&gt;=100,S5649&lt;126),"Pre-Injury",S5649&gt;125,"Injured")</f>
        <v>Normal</v>
      </c>
      <c r="J5649" s="3">
        <v>29.93</v>
      </c>
      <c r="K5649" t="s">
        <v>23</v>
      </c>
      <c r="L5649" t="s">
        <v>23</v>
      </c>
      <c r="M5649" t="s">
        <v>23</v>
      </c>
      <c r="N5649" t="s">
        <v>25</v>
      </c>
      <c r="O5649" t="s">
        <v>25</v>
      </c>
      <c r="P5649" s="5">
        <v>6</v>
      </c>
      <c r="Q5649" s="4" t="s">
        <v>22</v>
      </c>
      <c r="R5649" s="4">
        <v>388</v>
      </c>
      <c r="S5649" s="4">
        <v>82</v>
      </c>
      <c r="T5649" s="5">
        <v>10.57</v>
      </c>
      <c r="U5649" s="5">
        <v>7.1</v>
      </c>
      <c r="V5649" t="s">
        <v>24</v>
      </c>
    </row>
    <row r="5650" spans="1:22" x14ac:dyDescent="0.3">
      <c r="A5650">
        <v>79</v>
      </c>
      <c r="B5650" t="s">
        <v>21</v>
      </c>
      <c r="C5650" s="4">
        <v>136</v>
      </c>
      <c r="D5650" s="4">
        <v>197</v>
      </c>
      <c r="E5650" t="s">
        <v>22</v>
      </c>
      <c r="F5650" t="s">
        <v>24</v>
      </c>
      <c r="G5650" t="s">
        <v>23</v>
      </c>
      <c r="H5650" s="4" t="str">
        <f t="shared" si="88"/>
        <v>Yes</v>
      </c>
      <c r="I5650" t="str" cm="1">
        <f t="array" ref="I5650">_xlfn.IFS(S5650&lt;100,"Normal",AND(S5650&gt;=100,S5650&lt;126),"Pre-Injury",S5650&gt;125,"Injured")</f>
        <v>Injured</v>
      </c>
      <c r="J5650" s="3">
        <v>29.93</v>
      </c>
      <c r="K5650" t="s">
        <v>23</v>
      </c>
      <c r="L5650" t="s">
        <v>24</v>
      </c>
      <c r="M5650" t="s">
        <v>23</v>
      </c>
      <c r="N5650" t="s">
        <v>27</v>
      </c>
      <c r="O5650" t="s">
        <v>22</v>
      </c>
      <c r="P5650" s="5">
        <v>4</v>
      </c>
      <c r="Q5650" s="4" t="s">
        <v>27</v>
      </c>
      <c r="R5650" s="4">
        <v>206</v>
      </c>
      <c r="S5650" s="4">
        <v>144</v>
      </c>
      <c r="T5650" s="5">
        <v>3.82</v>
      </c>
      <c r="U5650" s="5">
        <v>11.65</v>
      </c>
      <c r="V5650" t="s">
        <v>24</v>
      </c>
    </row>
    <row r="5651" spans="1:22" x14ac:dyDescent="0.3">
      <c r="A5651">
        <v>37</v>
      </c>
      <c r="B5651" t="s">
        <v>26</v>
      </c>
      <c r="C5651" s="4">
        <v>126</v>
      </c>
      <c r="D5651" s="4">
        <v>185</v>
      </c>
      <c r="E5651" t="s">
        <v>27</v>
      </c>
      <c r="F5651" t="s">
        <v>24</v>
      </c>
      <c r="G5651" t="s">
        <v>24</v>
      </c>
      <c r="H5651" s="4" t="str">
        <f t="shared" si="88"/>
        <v>Yes</v>
      </c>
      <c r="I5651" t="str" cm="1">
        <f t="array" ref="I5651">_xlfn.IFS(S5651&lt;100,"Normal",AND(S5651&gt;=100,S5651&lt;126),"Pre-Injury",S5651&gt;125,"Injured")</f>
        <v>Injured</v>
      </c>
      <c r="J5651" s="3">
        <v>29.93</v>
      </c>
      <c r="K5651" t="s">
        <v>24</v>
      </c>
      <c r="L5651" t="s">
        <v>23</v>
      </c>
      <c r="M5651" t="s">
        <v>23</v>
      </c>
      <c r="N5651" t="s">
        <v>25</v>
      </c>
      <c r="O5651" t="s">
        <v>25</v>
      </c>
      <c r="P5651" s="5">
        <v>8</v>
      </c>
      <c r="Q5651" s="4" t="s">
        <v>27</v>
      </c>
      <c r="R5651" s="4">
        <v>335</v>
      </c>
      <c r="S5651" s="4">
        <v>127</v>
      </c>
      <c r="T5651" s="5">
        <v>2.2400000000000002</v>
      </c>
      <c r="U5651" s="5">
        <v>14.02</v>
      </c>
      <c r="V5651" t="s">
        <v>24</v>
      </c>
    </row>
    <row r="5652" spans="1:22" x14ac:dyDescent="0.3">
      <c r="A5652">
        <v>62</v>
      </c>
      <c r="B5652" t="s">
        <v>21</v>
      </c>
      <c r="C5652" s="4">
        <v>152</v>
      </c>
      <c r="D5652" s="4">
        <v>152</v>
      </c>
      <c r="E5652" t="s">
        <v>25</v>
      </c>
      <c r="F5652" t="s">
        <v>24</v>
      </c>
      <c r="G5652" t="s">
        <v>24</v>
      </c>
      <c r="H5652" s="4" t="str">
        <f t="shared" si="88"/>
        <v>Yes</v>
      </c>
      <c r="I5652" t="str" cm="1">
        <f t="array" ref="I5652">_xlfn.IFS(S5652&lt;100,"Normal",AND(S5652&gt;=100,S5652&lt;126),"Pre-Injury",S5652&gt;125,"Injured")</f>
        <v>Injured</v>
      </c>
      <c r="J5652" s="3">
        <v>29.94</v>
      </c>
      <c r="K5652" t="s">
        <v>23</v>
      </c>
      <c r="L5652" t="s">
        <v>23</v>
      </c>
      <c r="M5652" t="s">
        <v>23</v>
      </c>
      <c r="N5652" t="s">
        <v>25</v>
      </c>
      <c r="O5652" t="s">
        <v>22</v>
      </c>
      <c r="P5652" s="5">
        <v>8</v>
      </c>
      <c r="Q5652" s="4" t="s">
        <v>27</v>
      </c>
      <c r="R5652" s="4">
        <v>373</v>
      </c>
      <c r="S5652" s="4">
        <v>149</v>
      </c>
      <c r="T5652" s="5">
        <v>5.31</v>
      </c>
      <c r="U5652" s="5">
        <v>7.7</v>
      </c>
      <c r="V5652" t="s">
        <v>23</v>
      </c>
    </row>
    <row r="5653" spans="1:22" x14ac:dyDescent="0.3">
      <c r="A5653">
        <v>49</v>
      </c>
      <c r="B5653" t="s">
        <v>26</v>
      </c>
      <c r="C5653" s="4">
        <v>145</v>
      </c>
      <c r="D5653" s="4">
        <v>300</v>
      </c>
      <c r="E5653" t="s">
        <v>25</v>
      </c>
      <c r="F5653" t="s">
        <v>23</v>
      </c>
      <c r="G5653" t="s">
        <v>23</v>
      </c>
      <c r="H5653" s="4" t="str">
        <f t="shared" si="88"/>
        <v>No</v>
      </c>
      <c r="I5653" t="str" cm="1">
        <f t="array" ref="I5653">_xlfn.IFS(S5653&lt;100,"Normal",AND(S5653&gt;=100,S5653&lt;126),"Pre-Injury",S5653&gt;125,"Injured")</f>
        <v>Normal</v>
      </c>
      <c r="J5653" s="3">
        <v>29.94</v>
      </c>
      <c r="K5653" t="s">
        <v>23</v>
      </c>
      <c r="L5653" t="s">
        <v>23</v>
      </c>
      <c r="M5653" t="s">
        <v>23</v>
      </c>
      <c r="N5653" t="s">
        <v>25</v>
      </c>
      <c r="O5653" t="s">
        <v>22</v>
      </c>
      <c r="P5653" s="5">
        <v>5</v>
      </c>
      <c r="Q5653" s="4" t="s">
        <v>22</v>
      </c>
      <c r="R5653" s="4">
        <v>345</v>
      </c>
      <c r="S5653" s="4">
        <v>83</v>
      </c>
      <c r="T5653" s="5">
        <v>4.58</v>
      </c>
      <c r="U5653" s="4">
        <v>7.08</v>
      </c>
      <c r="V5653" t="s">
        <v>23</v>
      </c>
    </row>
    <row r="5654" spans="1:22" x14ac:dyDescent="0.3">
      <c r="A5654">
        <v>77</v>
      </c>
      <c r="B5654" t="s">
        <v>26</v>
      </c>
      <c r="C5654" s="4">
        <v>129</v>
      </c>
      <c r="D5654" s="4">
        <v>225</v>
      </c>
      <c r="E5654" t="s">
        <v>25</v>
      </c>
      <c r="F5654" t="s">
        <v>23</v>
      </c>
      <c r="G5654" t="s">
        <v>23</v>
      </c>
      <c r="H5654" s="4" t="str">
        <f t="shared" si="88"/>
        <v>Yes</v>
      </c>
      <c r="I5654" t="str" cm="1">
        <f t="array" ref="I5654">_xlfn.IFS(S5654&lt;100,"Normal",AND(S5654&gt;=100,S5654&lt;126),"Pre-Injury",S5654&gt;125,"Injured")</f>
        <v>Injured</v>
      </c>
      <c r="J5654" s="3">
        <v>29.94</v>
      </c>
      <c r="K5654" t="s">
        <v>24</v>
      </c>
      <c r="L5654" t="s">
        <v>23</v>
      </c>
      <c r="M5654" t="s">
        <v>24</v>
      </c>
      <c r="N5654" t="s">
        <v>27</v>
      </c>
      <c r="O5654" t="s">
        <v>27</v>
      </c>
      <c r="P5654" s="5">
        <v>7</v>
      </c>
      <c r="Q5654" s="4" t="s">
        <v>25</v>
      </c>
      <c r="R5654" s="4">
        <v>309</v>
      </c>
      <c r="S5654" s="4">
        <v>150</v>
      </c>
      <c r="T5654" s="5">
        <v>2.74</v>
      </c>
      <c r="U5654" s="5">
        <v>13.77</v>
      </c>
      <c r="V5654" t="s">
        <v>24</v>
      </c>
    </row>
    <row r="5655" spans="1:22" x14ac:dyDescent="0.3">
      <c r="A5655">
        <v>72</v>
      </c>
      <c r="B5655" t="s">
        <v>21</v>
      </c>
      <c r="C5655" s="4">
        <v>151</v>
      </c>
      <c r="D5655" s="4">
        <v>284</v>
      </c>
      <c r="E5655" t="s">
        <v>25</v>
      </c>
      <c r="F5655" t="s">
        <v>23</v>
      </c>
      <c r="G5655" t="s">
        <v>23</v>
      </c>
      <c r="H5655" s="4" t="str">
        <f t="shared" si="88"/>
        <v>No</v>
      </c>
      <c r="I5655" t="str" cm="1">
        <f t="array" ref="I5655">_xlfn.IFS(S5655&lt;100,"Normal",AND(S5655&gt;=100,S5655&lt;126),"Pre-Injury",S5655&gt;125,"Injured")</f>
        <v>Normal</v>
      </c>
      <c r="J5655" s="3">
        <v>29.94</v>
      </c>
      <c r="K5655" t="s">
        <v>23</v>
      </c>
      <c r="L5655" t="s">
        <v>24</v>
      </c>
      <c r="M5655" t="s">
        <v>24</v>
      </c>
      <c r="N5655" t="s">
        <v>25</v>
      </c>
      <c r="O5655" t="s">
        <v>25</v>
      </c>
      <c r="P5655" s="5">
        <v>9</v>
      </c>
      <c r="Q5655" s="4" t="s">
        <v>22</v>
      </c>
      <c r="R5655" s="4">
        <v>324</v>
      </c>
      <c r="S5655" s="4">
        <v>88</v>
      </c>
      <c r="T5655" s="5">
        <v>7.63</v>
      </c>
      <c r="U5655" s="5">
        <v>13.99</v>
      </c>
      <c r="V5655" t="s">
        <v>24</v>
      </c>
    </row>
    <row r="5656" spans="1:22" x14ac:dyDescent="0.3">
      <c r="A5656">
        <v>76</v>
      </c>
      <c r="B5656" t="s">
        <v>21</v>
      </c>
      <c r="C5656" s="4">
        <v>167</v>
      </c>
      <c r="D5656" s="4">
        <v>209</v>
      </c>
      <c r="E5656" t="s">
        <v>27</v>
      </c>
      <c r="F5656" t="s">
        <v>24</v>
      </c>
      <c r="G5656" t="s">
        <v>23</v>
      </c>
      <c r="H5656" s="4" t="str">
        <f t="shared" si="88"/>
        <v>No</v>
      </c>
      <c r="I5656" t="str" cm="1">
        <f t="array" ref="I5656">_xlfn.IFS(S5656&lt;100,"Normal",AND(S5656&gt;=100,S5656&lt;126),"Pre-Injury",S5656&gt;125,"Injured")</f>
        <v>Pre-Injury</v>
      </c>
      <c r="J5656" s="3">
        <v>29.95</v>
      </c>
      <c r="K5656" t="s">
        <v>23</v>
      </c>
      <c r="L5656" t="s">
        <v>24</v>
      </c>
      <c r="M5656" t="s">
        <v>24</v>
      </c>
      <c r="N5656" t="s">
        <v>28</v>
      </c>
      <c r="O5656" t="s">
        <v>27</v>
      </c>
      <c r="P5656" s="5">
        <v>9</v>
      </c>
      <c r="Q5656" s="4" t="s">
        <v>22</v>
      </c>
      <c r="R5656" s="4">
        <v>116</v>
      </c>
      <c r="S5656" s="4">
        <v>111</v>
      </c>
      <c r="T5656" s="5">
        <v>1.81</v>
      </c>
      <c r="U5656" s="5">
        <v>11.54</v>
      </c>
      <c r="V5656" t="s">
        <v>24</v>
      </c>
    </row>
    <row r="5657" spans="1:22" x14ac:dyDescent="0.3">
      <c r="A5657">
        <v>40</v>
      </c>
      <c r="B5657" t="s">
        <v>26</v>
      </c>
      <c r="C5657" s="4">
        <v>139</v>
      </c>
      <c r="D5657" s="4">
        <v>229</v>
      </c>
      <c r="E5657" t="s">
        <v>22</v>
      </c>
      <c r="F5657" t="s">
        <v>24</v>
      </c>
      <c r="G5657" t="s">
        <v>23</v>
      </c>
      <c r="H5657" s="4" t="str">
        <f t="shared" si="88"/>
        <v>No</v>
      </c>
      <c r="I5657" t="str" cm="1">
        <f t="array" ref="I5657">_xlfn.IFS(S5657&lt;100,"Normal",AND(S5657&gt;=100,S5657&lt;126),"Pre-Injury",S5657&gt;125,"Injured")</f>
        <v>Pre-Injury</v>
      </c>
      <c r="J5657" s="3">
        <v>29.95</v>
      </c>
      <c r="K5657" t="s">
        <v>23</v>
      </c>
      <c r="L5657" t="s">
        <v>24</v>
      </c>
      <c r="M5657" t="s">
        <v>23</v>
      </c>
      <c r="N5657" t="s">
        <v>22</v>
      </c>
      <c r="O5657" t="s">
        <v>27</v>
      </c>
      <c r="P5657" s="5">
        <v>4</v>
      </c>
      <c r="Q5657" s="4" t="s">
        <v>27</v>
      </c>
      <c r="R5657" s="4">
        <v>151</v>
      </c>
      <c r="S5657" s="4">
        <v>120</v>
      </c>
      <c r="T5657" s="5">
        <v>13.43</v>
      </c>
      <c r="U5657" s="4">
        <v>12.02</v>
      </c>
      <c r="V5657" t="s">
        <v>23</v>
      </c>
    </row>
    <row r="5658" spans="1:22" x14ac:dyDescent="0.3">
      <c r="A5658">
        <v>32</v>
      </c>
      <c r="B5658" t="s">
        <v>21</v>
      </c>
      <c r="C5658" s="4">
        <v>169</v>
      </c>
      <c r="D5658" s="4">
        <v>221</v>
      </c>
      <c r="E5658" t="s">
        <v>27</v>
      </c>
      <c r="F5658" t="s">
        <v>23</v>
      </c>
      <c r="G5658" t="s">
        <v>23</v>
      </c>
      <c r="H5658" s="4" t="str">
        <f t="shared" si="88"/>
        <v>Yes</v>
      </c>
      <c r="I5658" t="str" cm="1">
        <f t="array" ref="I5658">_xlfn.IFS(S5658&lt;100,"Normal",AND(S5658&gt;=100,S5658&lt;126),"Pre-Injury",S5658&gt;125,"Injured")</f>
        <v>Injured</v>
      </c>
      <c r="J5658" s="3">
        <v>29.95</v>
      </c>
      <c r="K5658" t="s">
        <v>23</v>
      </c>
      <c r="L5658" t="s">
        <v>23</v>
      </c>
      <c r="M5658" t="s">
        <v>23</v>
      </c>
      <c r="N5658" t="s">
        <v>25</v>
      </c>
      <c r="O5658" t="s">
        <v>22</v>
      </c>
      <c r="P5658" s="5">
        <v>7</v>
      </c>
      <c r="Q5658" s="4" t="s">
        <v>25</v>
      </c>
      <c r="R5658" s="4">
        <v>142</v>
      </c>
      <c r="S5658" s="4">
        <v>127</v>
      </c>
      <c r="T5658" s="5">
        <v>12.45</v>
      </c>
      <c r="U5658" s="5">
        <v>16.399999999999999</v>
      </c>
      <c r="V5658" t="s">
        <v>24</v>
      </c>
    </row>
    <row r="5659" spans="1:22" x14ac:dyDescent="0.3">
      <c r="A5659">
        <v>66</v>
      </c>
      <c r="B5659" t="s">
        <v>26</v>
      </c>
      <c r="C5659" s="4">
        <v>146</v>
      </c>
      <c r="D5659" s="4">
        <v>230</v>
      </c>
      <c r="E5659" t="s">
        <v>22</v>
      </c>
      <c r="F5659" t="s">
        <v>24</v>
      </c>
      <c r="G5659" t="s">
        <v>24</v>
      </c>
      <c r="H5659" s="4" t="str">
        <f t="shared" si="88"/>
        <v>No</v>
      </c>
      <c r="I5659" t="str" cm="1">
        <f t="array" ref="I5659">_xlfn.IFS(S5659&lt;100,"Normal",AND(S5659&gt;=100,S5659&lt;126),"Pre-Injury",S5659&gt;125,"Injured")</f>
        <v>Pre-Injury</v>
      </c>
      <c r="J5659" s="3">
        <v>29.96</v>
      </c>
      <c r="K5659" t="s">
        <v>23</v>
      </c>
      <c r="L5659" t="s">
        <v>24</v>
      </c>
      <c r="M5659" t="s">
        <v>24</v>
      </c>
      <c r="N5659" t="s">
        <v>27</v>
      </c>
      <c r="O5659" t="s">
        <v>22</v>
      </c>
      <c r="P5659" s="5">
        <v>7</v>
      </c>
      <c r="Q5659" s="4" t="s">
        <v>27</v>
      </c>
      <c r="R5659" s="4">
        <v>300</v>
      </c>
      <c r="S5659" s="4">
        <v>105</v>
      </c>
      <c r="T5659" s="4">
        <v>6.37</v>
      </c>
      <c r="U5659" s="5">
        <v>12.84</v>
      </c>
      <c r="V5659" t="s">
        <v>24</v>
      </c>
    </row>
    <row r="5660" spans="1:22" x14ac:dyDescent="0.3">
      <c r="A5660">
        <v>20</v>
      </c>
      <c r="B5660" t="s">
        <v>21</v>
      </c>
      <c r="C5660" s="4">
        <v>178</v>
      </c>
      <c r="D5660" s="4">
        <v>168</v>
      </c>
      <c r="E5660" t="s">
        <v>22</v>
      </c>
      <c r="F5660" t="s">
        <v>24</v>
      </c>
      <c r="G5660" t="s">
        <v>24</v>
      </c>
      <c r="H5660" s="4" t="str">
        <f t="shared" si="88"/>
        <v>Yes</v>
      </c>
      <c r="I5660" t="str" cm="1">
        <f t="array" ref="I5660">_xlfn.IFS(S5660&lt;100,"Normal",AND(S5660&gt;=100,S5660&lt;126),"Pre-Injury",S5660&gt;125,"Injured")</f>
        <v>Injured</v>
      </c>
      <c r="J5660" s="3">
        <v>29.97</v>
      </c>
      <c r="K5660" t="s">
        <v>23</v>
      </c>
      <c r="L5660" t="s">
        <v>24</v>
      </c>
      <c r="M5660" t="s">
        <v>23</v>
      </c>
      <c r="N5660" t="s">
        <v>25</v>
      </c>
      <c r="O5660" t="s">
        <v>25</v>
      </c>
      <c r="P5660" s="5">
        <v>7</v>
      </c>
      <c r="Q5660" s="4" t="s">
        <v>27</v>
      </c>
      <c r="R5660" s="4">
        <v>151</v>
      </c>
      <c r="S5660" s="4">
        <v>154</v>
      </c>
      <c r="T5660" s="5">
        <v>7.21</v>
      </c>
      <c r="U5660" s="5">
        <v>11.24</v>
      </c>
      <c r="V5660" t="s">
        <v>24</v>
      </c>
    </row>
    <row r="5661" spans="1:22" x14ac:dyDescent="0.3">
      <c r="A5661">
        <v>46</v>
      </c>
      <c r="B5661" t="s">
        <v>21</v>
      </c>
      <c r="C5661" s="4">
        <v>145</v>
      </c>
      <c r="D5661" s="4">
        <v>284</v>
      </c>
      <c r="E5661" t="s">
        <v>25</v>
      </c>
      <c r="F5661" t="s">
        <v>24</v>
      </c>
      <c r="G5661" t="s">
        <v>23</v>
      </c>
      <c r="H5661" s="4" t="str">
        <f t="shared" si="88"/>
        <v>No</v>
      </c>
      <c r="I5661" t="str" cm="1">
        <f t="array" ref="I5661">_xlfn.IFS(S5661&lt;100,"Normal",AND(S5661&gt;=100,S5661&lt;126),"Pre-Injury",S5661&gt;125,"Injured")</f>
        <v>Normal</v>
      </c>
      <c r="J5661" s="3">
        <v>29.97</v>
      </c>
      <c r="K5661" t="s">
        <v>23</v>
      </c>
      <c r="L5661" t="s">
        <v>24</v>
      </c>
      <c r="M5661" t="s">
        <v>23</v>
      </c>
      <c r="N5661" t="s">
        <v>22</v>
      </c>
      <c r="O5661" t="s">
        <v>25</v>
      </c>
      <c r="P5661" s="5">
        <v>4</v>
      </c>
      <c r="Q5661" s="4" t="s">
        <v>22</v>
      </c>
      <c r="R5661" s="4">
        <v>176</v>
      </c>
      <c r="S5661" s="4">
        <v>98</v>
      </c>
      <c r="T5661" s="5">
        <v>13.04</v>
      </c>
      <c r="U5661" s="5">
        <v>12.98</v>
      </c>
      <c r="V5661" t="s">
        <v>24</v>
      </c>
    </row>
    <row r="5662" spans="1:22" x14ac:dyDescent="0.3">
      <c r="A5662">
        <v>41</v>
      </c>
      <c r="B5662" t="s">
        <v>21</v>
      </c>
      <c r="C5662" s="4">
        <v>180</v>
      </c>
      <c r="D5662" s="4">
        <v>265</v>
      </c>
      <c r="E5662" t="s">
        <v>27</v>
      </c>
      <c r="F5662" t="s">
        <v>24</v>
      </c>
      <c r="G5662" t="s">
        <v>23</v>
      </c>
      <c r="H5662" s="4" t="str">
        <f t="shared" si="88"/>
        <v>Yes</v>
      </c>
      <c r="I5662" t="str" cm="1">
        <f t="array" ref="I5662">_xlfn.IFS(S5662&lt;100,"Normal",AND(S5662&gt;=100,S5662&lt;126),"Pre-Injury",S5662&gt;125,"Injured")</f>
        <v>Injured</v>
      </c>
      <c r="J5662" s="3">
        <v>29.97</v>
      </c>
      <c r="K5662" t="s">
        <v>23</v>
      </c>
      <c r="L5662" t="s">
        <v>24</v>
      </c>
      <c r="M5662" t="s">
        <v>24</v>
      </c>
      <c r="N5662" t="s">
        <v>22</v>
      </c>
      <c r="O5662" t="s">
        <v>27</v>
      </c>
      <c r="P5662" s="5">
        <v>6</v>
      </c>
      <c r="Q5662" s="4" t="s">
        <v>27</v>
      </c>
      <c r="R5662" s="4">
        <v>116</v>
      </c>
      <c r="S5662" s="4">
        <v>157</v>
      </c>
      <c r="T5662" s="5">
        <v>6.42</v>
      </c>
      <c r="U5662" s="5">
        <v>13.99</v>
      </c>
      <c r="V5662" t="s">
        <v>24</v>
      </c>
    </row>
    <row r="5663" spans="1:22" x14ac:dyDescent="0.3">
      <c r="A5663">
        <v>67</v>
      </c>
      <c r="B5663" t="s">
        <v>26</v>
      </c>
      <c r="C5663" s="4">
        <v>123</v>
      </c>
      <c r="D5663" s="4">
        <v>208</v>
      </c>
      <c r="E5663" t="s">
        <v>22</v>
      </c>
      <c r="F5663" t="s">
        <v>24</v>
      </c>
      <c r="G5663" t="s">
        <v>23</v>
      </c>
      <c r="H5663" s="4" t="str">
        <f t="shared" si="88"/>
        <v>No</v>
      </c>
      <c r="I5663" t="str" cm="1">
        <f t="array" ref="I5663">_xlfn.IFS(S5663&lt;100,"Normal",AND(S5663&gt;=100,S5663&lt;126),"Pre-Injury",S5663&gt;125,"Injured")</f>
        <v>Normal</v>
      </c>
      <c r="J5663" s="3">
        <v>29.99</v>
      </c>
      <c r="K5663" t="s">
        <v>24</v>
      </c>
      <c r="L5663" t="s">
        <v>23</v>
      </c>
      <c r="M5663" t="s">
        <v>23</v>
      </c>
      <c r="N5663" t="s">
        <v>22</v>
      </c>
      <c r="O5663" t="s">
        <v>27</v>
      </c>
      <c r="P5663" s="5">
        <v>5</v>
      </c>
      <c r="Q5663" s="4" t="s">
        <v>27</v>
      </c>
      <c r="R5663" s="4">
        <v>142</v>
      </c>
      <c r="S5663" s="4">
        <v>93</v>
      </c>
      <c r="T5663" s="5">
        <v>13.49</v>
      </c>
      <c r="U5663" s="5">
        <v>10.26</v>
      </c>
      <c r="V5663" t="s">
        <v>23</v>
      </c>
    </row>
    <row r="5664" spans="1:22" x14ac:dyDescent="0.3">
      <c r="A5664">
        <v>20</v>
      </c>
      <c r="B5664" t="s">
        <v>26</v>
      </c>
      <c r="C5664" s="4">
        <v>164</v>
      </c>
      <c r="D5664" s="4">
        <v>274</v>
      </c>
      <c r="E5664" t="s">
        <v>25</v>
      </c>
      <c r="F5664" t="s">
        <v>23</v>
      </c>
      <c r="G5664" t="s">
        <v>24</v>
      </c>
      <c r="H5664" s="4" t="str">
        <f t="shared" si="88"/>
        <v>No</v>
      </c>
      <c r="I5664" t="str" cm="1">
        <f t="array" ref="I5664">_xlfn.IFS(S5664&lt;100,"Normal",AND(S5664&gt;=100,S5664&lt;126),"Pre-Injury",S5664&gt;125,"Injured")</f>
        <v>Pre-Injury</v>
      </c>
      <c r="J5664" s="3">
        <v>29.99</v>
      </c>
      <c r="K5664" t="s">
        <v>23</v>
      </c>
      <c r="L5664" t="s">
        <v>24</v>
      </c>
      <c r="M5664" t="s">
        <v>24</v>
      </c>
      <c r="N5664" t="s">
        <v>22</v>
      </c>
      <c r="O5664" t="s">
        <v>22</v>
      </c>
      <c r="P5664" s="5">
        <v>8</v>
      </c>
      <c r="Q5664" s="4" t="s">
        <v>22</v>
      </c>
      <c r="R5664" s="4">
        <v>315</v>
      </c>
      <c r="S5664" s="4">
        <v>125</v>
      </c>
      <c r="T5664" s="5">
        <v>14.53</v>
      </c>
      <c r="U5664" s="5">
        <v>18.72</v>
      </c>
      <c r="V5664" t="s">
        <v>24</v>
      </c>
    </row>
    <row r="5665" spans="1:22" x14ac:dyDescent="0.3">
      <c r="A5665">
        <v>52</v>
      </c>
      <c r="B5665" t="s">
        <v>21</v>
      </c>
      <c r="C5665" s="4">
        <v>171</v>
      </c>
      <c r="D5665" s="4">
        <v>183</v>
      </c>
      <c r="E5665" t="s">
        <v>22</v>
      </c>
      <c r="F5665" t="s">
        <v>23</v>
      </c>
      <c r="G5665" t="s">
        <v>23</v>
      </c>
      <c r="H5665" s="4" t="str">
        <f t="shared" si="88"/>
        <v>No</v>
      </c>
      <c r="I5665" t="str" cm="1">
        <f t="array" ref="I5665">_xlfn.IFS(S5665&lt;100,"Normal",AND(S5665&gt;=100,S5665&lt;126),"Pre-Injury",S5665&gt;125,"Injured")</f>
        <v>Pre-Injury</v>
      </c>
      <c r="J5665" s="3">
        <v>29.99</v>
      </c>
      <c r="K5665" t="s">
        <v>23</v>
      </c>
      <c r="L5665" t="s">
        <v>24</v>
      </c>
      <c r="M5665" t="s">
        <v>23</v>
      </c>
      <c r="N5665" t="s">
        <v>22</v>
      </c>
      <c r="O5665" t="s">
        <v>22</v>
      </c>
      <c r="P5665" s="5">
        <v>6</v>
      </c>
      <c r="Q5665" s="4" t="s">
        <v>22</v>
      </c>
      <c r="R5665" s="4">
        <v>275</v>
      </c>
      <c r="S5665" s="4">
        <v>109</v>
      </c>
      <c r="T5665" s="4">
        <v>7.34</v>
      </c>
      <c r="U5665" s="4">
        <v>6.62</v>
      </c>
      <c r="V5665" t="s">
        <v>24</v>
      </c>
    </row>
    <row r="5666" spans="1:22" x14ac:dyDescent="0.3">
      <c r="A5666">
        <v>72</v>
      </c>
      <c r="B5666" t="s">
        <v>21</v>
      </c>
      <c r="C5666" s="4">
        <v>144</v>
      </c>
      <c r="D5666" s="4">
        <v>207</v>
      </c>
      <c r="E5666" t="s">
        <v>27</v>
      </c>
      <c r="F5666" t="s">
        <v>23</v>
      </c>
      <c r="G5666" t="s">
        <v>24</v>
      </c>
      <c r="H5666" s="4" t="str">
        <f t="shared" si="88"/>
        <v>Yes</v>
      </c>
      <c r="I5666" t="str" cm="1">
        <f t="array" ref="I5666">_xlfn.IFS(S5666&lt;100,"Normal",AND(S5666&gt;=100,S5666&lt;126),"Pre-Injury",S5666&gt;125,"Injured")</f>
        <v>Injured</v>
      </c>
      <c r="J5666" s="3">
        <v>29.99</v>
      </c>
      <c r="K5666" t="s">
        <v>23</v>
      </c>
      <c r="L5666" t="s">
        <v>24</v>
      </c>
      <c r="M5666" t="s">
        <v>23</v>
      </c>
      <c r="N5666" t="s">
        <v>25</v>
      </c>
      <c r="O5666" t="s">
        <v>22</v>
      </c>
      <c r="P5666" s="5">
        <v>10</v>
      </c>
      <c r="Q5666" s="4" t="s">
        <v>22</v>
      </c>
      <c r="R5666" s="4">
        <v>307</v>
      </c>
      <c r="S5666" s="4">
        <v>147</v>
      </c>
      <c r="T5666" s="5">
        <v>2.31</v>
      </c>
      <c r="U5666" s="5">
        <v>17.5</v>
      </c>
      <c r="V5666" t="s">
        <v>24</v>
      </c>
    </row>
    <row r="5667" spans="1:22" x14ac:dyDescent="0.3">
      <c r="A5667">
        <v>64</v>
      </c>
      <c r="B5667" t="s">
        <v>21</v>
      </c>
      <c r="C5667" s="4">
        <v>128</v>
      </c>
      <c r="D5667" s="4">
        <v>230</v>
      </c>
      <c r="E5667" t="s">
        <v>27</v>
      </c>
      <c r="F5667" t="s">
        <v>24</v>
      </c>
      <c r="G5667" t="s">
        <v>24</v>
      </c>
      <c r="H5667" s="4" t="str">
        <f t="shared" si="88"/>
        <v>Yes</v>
      </c>
      <c r="I5667" t="str" cm="1">
        <f t="array" ref="I5667">_xlfn.IFS(S5667&lt;100,"Normal",AND(S5667&gt;=100,S5667&lt;126),"Pre-Injury",S5667&gt;125,"Injured")</f>
        <v>Injured</v>
      </c>
      <c r="J5667" s="3">
        <v>29.99</v>
      </c>
      <c r="K5667" t="s">
        <v>24</v>
      </c>
      <c r="L5667" t="s">
        <v>24</v>
      </c>
      <c r="M5667" t="s">
        <v>23</v>
      </c>
      <c r="N5667" t="s">
        <v>22</v>
      </c>
      <c r="O5667" t="s">
        <v>22</v>
      </c>
      <c r="P5667" s="5">
        <v>8</v>
      </c>
      <c r="Q5667" s="4" t="s">
        <v>22</v>
      </c>
      <c r="R5667" s="4">
        <v>123</v>
      </c>
      <c r="S5667" s="4">
        <v>137</v>
      </c>
      <c r="T5667" s="5">
        <v>10.61</v>
      </c>
      <c r="U5667" s="5">
        <v>15.51</v>
      </c>
      <c r="V5667" t="s">
        <v>24</v>
      </c>
    </row>
    <row r="5668" spans="1:22" x14ac:dyDescent="0.3">
      <c r="A5668">
        <v>40</v>
      </c>
      <c r="B5668" t="s">
        <v>26</v>
      </c>
      <c r="C5668" s="4">
        <v>137</v>
      </c>
      <c r="D5668" s="4">
        <v>278</v>
      </c>
      <c r="E5668" t="s">
        <v>25</v>
      </c>
      <c r="F5668" t="s">
        <v>24</v>
      </c>
      <c r="G5668" t="s">
        <v>23</v>
      </c>
      <c r="H5668" s="4" t="str">
        <f t="shared" si="88"/>
        <v>Yes</v>
      </c>
      <c r="I5668" t="str" cm="1">
        <f t="array" ref="I5668">_xlfn.IFS(S5668&lt;100,"Normal",AND(S5668&gt;=100,S5668&lt;126),"Pre-Injury",S5668&gt;125,"Injured")</f>
        <v>Injured</v>
      </c>
      <c r="J5668" s="3">
        <v>29.99</v>
      </c>
      <c r="K5668" t="s">
        <v>23</v>
      </c>
      <c r="L5668" t="s">
        <v>24</v>
      </c>
      <c r="M5668" t="s">
        <v>24</v>
      </c>
      <c r="N5668" t="s">
        <v>25</v>
      </c>
      <c r="O5668" t="s">
        <v>25</v>
      </c>
      <c r="P5668" s="5">
        <v>9</v>
      </c>
      <c r="Q5668" s="4" t="s">
        <v>27</v>
      </c>
      <c r="R5668" s="4">
        <v>382</v>
      </c>
      <c r="S5668" s="4">
        <v>132</v>
      </c>
      <c r="T5668" s="5">
        <v>0.89</v>
      </c>
      <c r="U5668" s="5">
        <v>12.6</v>
      </c>
      <c r="V5668" t="s">
        <v>24</v>
      </c>
    </row>
    <row r="5669" spans="1:22" x14ac:dyDescent="0.3">
      <c r="A5669">
        <v>60</v>
      </c>
      <c r="B5669" t="s">
        <v>26</v>
      </c>
      <c r="C5669" s="4">
        <v>170</v>
      </c>
      <c r="D5669" s="4">
        <v>212</v>
      </c>
      <c r="E5669" t="s">
        <v>27</v>
      </c>
      <c r="F5669" t="s">
        <v>24</v>
      </c>
      <c r="G5669" t="s">
        <v>23</v>
      </c>
      <c r="H5669" s="4" t="str">
        <f t="shared" si="88"/>
        <v>Yes</v>
      </c>
      <c r="I5669" t="str" cm="1">
        <f t="array" ref="I5669">_xlfn.IFS(S5669&lt;100,"Normal",AND(S5669&gt;=100,S5669&lt;126),"Pre-Injury",S5669&gt;125,"Injured")</f>
        <v>Injured</v>
      </c>
      <c r="J5669" s="3">
        <v>30</v>
      </c>
      <c r="K5669" t="s">
        <v>23</v>
      </c>
      <c r="L5669" t="s">
        <v>23</v>
      </c>
      <c r="M5669" t="s">
        <v>23</v>
      </c>
      <c r="N5669" t="s">
        <v>28</v>
      </c>
      <c r="O5669" t="s">
        <v>22</v>
      </c>
      <c r="P5669" s="5">
        <v>10</v>
      </c>
      <c r="Q5669" s="4" t="s">
        <v>25</v>
      </c>
      <c r="R5669" s="4">
        <v>363</v>
      </c>
      <c r="S5669" s="4">
        <v>154</v>
      </c>
      <c r="T5669" s="5">
        <v>12.96</v>
      </c>
      <c r="U5669" s="5">
        <v>13.44</v>
      </c>
      <c r="V5669" t="s">
        <v>23</v>
      </c>
    </row>
    <row r="5670" spans="1:22" x14ac:dyDescent="0.3">
      <c r="A5670">
        <v>80</v>
      </c>
      <c r="B5670" t="s">
        <v>21</v>
      </c>
      <c r="C5670" s="4">
        <v>153</v>
      </c>
      <c r="D5670" s="4">
        <v>165</v>
      </c>
      <c r="E5670" t="s">
        <v>25</v>
      </c>
      <c r="F5670" t="s">
        <v>24</v>
      </c>
      <c r="G5670" t="s">
        <v>24</v>
      </c>
      <c r="H5670" s="4" t="str">
        <f t="shared" si="88"/>
        <v>No</v>
      </c>
      <c r="I5670" t="str" cm="1">
        <f t="array" ref="I5670">_xlfn.IFS(S5670&lt;100,"Normal",AND(S5670&gt;=100,S5670&lt;126),"Pre-Injury",S5670&gt;125,"Injured")</f>
        <v>Normal</v>
      </c>
      <c r="J5670" s="3">
        <v>30</v>
      </c>
      <c r="K5670" t="s">
        <v>23</v>
      </c>
      <c r="L5670" t="s">
        <v>23</v>
      </c>
      <c r="M5670" t="s">
        <v>23</v>
      </c>
      <c r="N5670" t="s">
        <v>25</v>
      </c>
      <c r="O5670" t="s">
        <v>25</v>
      </c>
      <c r="P5670" s="5">
        <v>6</v>
      </c>
      <c r="Q5670" s="4" t="s">
        <v>27</v>
      </c>
      <c r="R5670" s="4">
        <v>222</v>
      </c>
      <c r="S5670" s="4">
        <v>82</v>
      </c>
      <c r="T5670" s="5">
        <v>4.43</v>
      </c>
      <c r="U5670" s="5">
        <v>18.91</v>
      </c>
      <c r="V5670" t="s">
        <v>24</v>
      </c>
    </row>
    <row r="5671" spans="1:22" x14ac:dyDescent="0.3">
      <c r="A5671">
        <v>79</v>
      </c>
      <c r="B5671" t="s">
        <v>26</v>
      </c>
      <c r="C5671" s="4">
        <v>135</v>
      </c>
      <c r="D5671" s="4">
        <v>215</v>
      </c>
      <c r="E5671" t="s">
        <v>25</v>
      </c>
      <c r="F5671" t="s">
        <v>24</v>
      </c>
      <c r="G5671" t="s">
        <v>24</v>
      </c>
      <c r="H5671" s="4" t="str">
        <f t="shared" si="88"/>
        <v>No</v>
      </c>
      <c r="I5671" t="str" cm="1">
        <f t="array" ref="I5671">_xlfn.IFS(S5671&lt;100,"Normal",AND(S5671&gt;=100,S5671&lt;126),"Pre-Injury",S5671&gt;125,"Injured")</f>
        <v>Normal</v>
      </c>
      <c r="J5671" s="3">
        <v>30</v>
      </c>
      <c r="K5671" t="s">
        <v>23</v>
      </c>
      <c r="L5671" t="s">
        <v>24</v>
      </c>
      <c r="M5671" t="s">
        <v>24</v>
      </c>
      <c r="N5671" t="s">
        <v>25</v>
      </c>
      <c r="O5671" t="s">
        <v>22</v>
      </c>
      <c r="P5671" s="5">
        <v>8</v>
      </c>
      <c r="Q5671" s="4" t="s">
        <v>27</v>
      </c>
      <c r="R5671" s="4">
        <v>204</v>
      </c>
      <c r="S5671" s="4">
        <v>83</v>
      </c>
      <c r="T5671" s="5">
        <v>4.7699999999999996</v>
      </c>
      <c r="U5671" s="5">
        <v>16.43</v>
      </c>
      <c r="V5671" t="s">
        <v>24</v>
      </c>
    </row>
    <row r="5672" spans="1:22" x14ac:dyDescent="0.3">
      <c r="A5672">
        <v>49</v>
      </c>
      <c r="B5672" t="s">
        <v>21</v>
      </c>
      <c r="C5672" s="4">
        <v>145</v>
      </c>
      <c r="D5672" s="4">
        <v>165</v>
      </c>
      <c r="E5672" t="s">
        <v>25</v>
      </c>
      <c r="F5672" t="s">
        <v>24</v>
      </c>
      <c r="G5672" t="s">
        <v>23</v>
      </c>
      <c r="H5672" s="4" t="str">
        <f t="shared" si="88"/>
        <v>No</v>
      </c>
      <c r="I5672" t="str" cm="1">
        <f t="array" ref="I5672">_xlfn.IFS(S5672&lt;100,"Normal",AND(S5672&gt;=100,S5672&lt;126),"Pre-Injury",S5672&gt;125,"Injured")</f>
        <v>Normal</v>
      </c>
      <c r="J5672" s="3">
        <v>30.01</v>
      </c>
      <c r="K5672" t="s">
        <v>23</v>
      </c>
      <c r="L5672" t="s">
        <v>24</v>
      </c>
      <c r="M5672" t="s">
        <v>23</v>
      </c>
      <c r="N5672" t="s">
        <v>25</v>
      </c>
      <c r="O5672" t="s">
        <v>22</v>
      </c>
      <c r="P5672" s="5">
        <v>6</v>
      </c>
      <c r="Q5672" s="4" t="s">
        <v>25</v>
      </c>
      <c r="R5672" s="4">
        <v>234</v>
      </c>
      <c r="S5672" s="4">
        <v>96</v>
      </c>
      <c r="T5672" s="5">
        <v>3.7</v>
      </c>
      <c r="U5672" s="5">
        <v>18.559999999999999</v>
      </c>
      <c r="V5672" t="s">
        <v>24</v>
      </c>
    </row>
    <row r="5673" spans="1:22" x14ac:dyDescent="0.3">
      <c r="A5673">
        <v>53</v>
      </c>
      <c r="B5673" t="s">
        <v>21</v>
      </c>
      <c r="C5673" s="4">
        <v>120</v>
      </c>
      <c r="D5673" s="4">
        <v>272</v>
      </c>
      <c r="E5673" t="s">
        <v>27</v>
      </c>
      <c r="F5673" t="s">
        <v>24</v>
      </c>
      <c r="G5673" t="s">
        <v>24</v>
      </c>
      <c r="H5673" s="4" t="str">
        <f t="shared" si="88"/>
        <v>Yes</v>
      </c>
      <c r="I5673" t="str" cm="1">
        <f t="array" ref="I5673">_xlfn.IFS(S5673&lt;100,"Normal",AND(S5673&gt;=100,S5673&lt;126),"Pre-Injury",S5673&gt;125,"Injured")</f>
        <v>Injured</v>
      </c>
      <c r="J5673" s="3">
        <v>30.01</v>
      </c>
      <c r="K5673" t="s">
        <v>24</v>
      </c>
      <c r="L5673" t="s">
        <v>24</v>
      </c>
      <c r="M5673" t="s">
        <v>24</v>
      </c>
      <c r="N5673" t="s">
        <v>22</v>
      </c>
      <c r="O5673" t="s">
        <v>25</v>
      </c>
      <c r="P5673" s="5">
        <v>5</v>
      </c>
      <c r="Q5673" s="4" t="s">
        <v>27</v>
      </c>
      <c r="R5673" s="4">
        <v>280</v>
      </c>
      <c r="S5673" s="4">
        <v>146</v>
      </c>
      <c r="T5673" s="5">
        <v>11.89</v>
      </c>
      <c r="U5673" s="5">
        <v>8.1999999999999993</v>
      </c>
      <c r="V5673" t="s">
        <v>24</v>
      </c>
    </row>
    <row r="5674" spans="1:22" x14ac:dyDescent="0.3">
      <c r="A5674">
        <v>20</v>
      </c>
      <c r="B5674" t="s">
        <v>26</v>
      </c>
      <c r="C5674" s="4">
        <v>165</v>
      </c>
      <c r="D5674" s="4">
        <v>294</v>
      </c>
      <c r="E5674" t="s">
        <v>22</v>
      </c>
      <c r="F5674" t="s">
        <v>23</v>
      </c>
      <c r="G5674" t="s">
        <v>24</v>
      </c>
      <c r="H5674" s="4" t="str">
        <f t="shared" si="88"/>
        <v>Yes</v>
      </c>
      <c r="I5674" t="str" cm="1">
        <f t="array" ref="I5674">_xlfn.IFS(S5674&lt;100,"Normal",AND(S5674&gt;=100,S5674&lt;126),"Pre-Injury",S5674&gt;125,"Injured")</f>
        <v>Injured</v>
      </c>
      <c r="J5674" s="3">
        <v>30.01</v>
      </c>
      <c r="K5674" t="s">
        <v>23</v>
      </c>
      <c r="L5674" t="s">
        <v>23</v>
      </c>
      <c r="M5674" t="s">
        <v>23</v>
      </c>
      <c r="N5674" t="s">
        <v>28</v>
      </c>
      <c r="O5674" t="s">
        <v>27</v>
      </c>
      <c r="P5674" s="4">
        <v>8</v>
      </c>
      <c r="Q5674" s="4" t="s">
        <v>27</v>
      </c>
      <c r="R5674" s="4">
        <v>386</v>
      </c>
      <c r="S5674" s="4">
        <v>154</v>
      </c>
      <c r="T5674" s="5">
        <v>11.13</v>
      </c>
      <c r="U5674" s="5">
        <v>12.39</v>
      </c>
      <c r="V5674" t="s">
        <v>24</v>
      </c>
    </row>
    <row r="5675" spans="1:22" x14ac:dyDescent="0.3">
      <c r="A5675">
        <v>46</v>
      </c>
      <c r="B5675" t="s">
        <v>21</v>
      </c>
      <c r="C5675" s="4">
        <v>166</v>
      </c>
      <c r="D5675" s="4">
        <v>266</v>
      </c>
      <c r="E5675" t="s">
        <v>27</v>
      </c>
      <c r="F5675" t="s">
        <v>23</v>
      </c>
      <c r="G5675" t="s">
        <v>23</v>
      </c>
      <c r="H5675" s="4" t="str">
        <f t="shared" si="88"/>
        <v>No</v>
      </c>
      <c r="I5675" t="str" cm="1">
        <f t="array" ref="I5675">_xlfn.IFS(S5675&lt;100,"Normal",AND(S5675&gt;=100,S5675&lt;126),"Pre-Injury",S5675&gt;125,"Injured")</f>
        <v>Normal</v>
      </c>
      <c r="J5675" s="3">
        <v>30.01</v>
      </c>
      <c r="K5675" t="s">
        <v>23</v>
      </c>
      <c r="L5675" t="s">
        <v>24</v>
      </c>
      <c r="M5675" t="s">
        <v>24</v>
      </c>
      <c r="N5675" t="s">
        <v>22</v>
      </c>
      <c r="O5675" t="s">
        <v>27</v>
      </c>
      <c r="P5675" s="5">
        <v>4</v>
      </c>
      <c r="Q5675" s="4" t="s">
        <v>25</v>
      </c>
      <c r="R5675" s="4">
        <v>176</v>
      </c>
      <c r="S5675" s="4">
        <v>83</v>
      </c>
      <c r="T5675" s="5">
        <v>5.01</v>
      </c>
      <c r="U5675" s="5">
        <v>12.61</v>
      </c>
      <c r="V5675" t="s">
        <v>24</v>
      </c>
    </row>
    <row r="5676" spans="1:22" x14ac:dyDescent="0.3">
      <c r="A5676">
        <v>46</v>
      </c>
      <c r="B5676" t="s">
        <v>21</v>
      </c>
      <c r="C5676" s="4">
        <v>150</v>
      </c>
      <c r="D5676" s="4">
        <v>161</v>
      </c>
      <c r="E5676" t="s">
        <v>27</v>
      </c>
      <c r="F5676" t="s">
        <v>24</v>
      </c>
      <c r="G5676" t="s">
        <v>23</v>
      </c>
      <c r="H5676" s="4" t="str">
        <f t="shared" si="88"/>
        <v>No</v>
      </c>
      <c r="I5676" t="str" cm="1">
        <f t="array" ref="I5676">_xlfn.IFS(S5676&lt;100,"Normal",AND(S5676&gt;=100,S5676&lt;126),"Pre-Injury",S5676&gt;125,"Injured")</f>
        <v>Normal</v>
      </c>
      <c r="J5676" s="3">
        <v>30.01</v>
      </c>
      <c r="K5676" t="s">
        <v>23</v>
      </c>
      <c r="L5676" t="s">
        <v>23</v>
      </c>
      <c r="M5676" t="s">
        <v>24</v>
      </c>
      <c r="N5676" t="s">
        <v>22</v>
      </c>
      <c r="O5676" t="s">
        <v>25</v>
      </c>
      <c r="P5676" s="5">
        <v>6</v>
      </c>
      <c r="Q5676" s="4" t="s">
        <v>25</v>
      </c>
      <c r="R5676" s="4">
        <v>180</v>
      </c>
      <c r="S5676" s="4">
        <v>99</v>
      </c>
      <c r="T5676" s="4">
        <v>9.7799999999999994</v>
      </c>
      <c r="U5676" s="5">
        <v>13.11</v>
      </c>
      <c r="V5676" t="s">
        <v>24</v>
      </c>
    </row>
    <row r="5677" spans="1:22" x14ac:dyDescent="0.3">
      <c r="A5677">
        <v>20</v>
      </c>
      <c r="B5677" t="s">
        <v>26</v>
      </c>
      <c r="C5677" s="4">
        <v>133</v>
      </c>
      <c r="D5677" s="4">
        <v>185</v>
      </c>
      <c r="E5677" t="s">
        <v>22</v>
      </c>
      <c r="F5677" t="s">
        <v>24</v>
      </c>
      <c r="G5677" t="s">
        <v>23</v>
      </c>
      <c r="H5677" s="4" t="str">
        <f t="shared" si="88"/>
        <v>No</v>
      </c>
      <c r="I5677" t="str" cm="1">
        <f t="array" ref="I5677">_xlfn.IFS(S5677&lt;100,"Normal",AND(S5677&gt;=100,S5677&lt;126),"Pre-Injury",S5677&gt;125,"Injured")</f>
        <v>Pre-Injury</v>
      </c>
      <c r="J5677" s="3">
        <v>30.01</v>
      </c>
      <c r="K5677" t="s">
        <v>23</v>
      </c>
      <c r="L5677" t="s">
        <v>23</v>
      </c>
      <c r="M5677" t="s">
        <v>23</v>
      </c>
      <c r="N5677" t="s">
        <v>22</v>
      </c>
      <c r="O5677" t="s">
        <v>27</v>
      </c>
      <c r="P5677" s="5">
        <v>7</v>
      </c>
      <c r="Q5677" s="4" t="s">
        <v>22</v>
      </c>
      <c r="R5677" s="4">
        <v>156</v>
      </c>
      <c r="S5677" s="4">
        <v>122</v>
      </c>
      <c r="T5677" s="4">
        <v>10.26</v>
      </c>
      <c r="U5677" s="5">
        <v>16.7</v>
      </c>
      <c r="V5677" t="s">
        <v>24</v>
      </c>
    </row>
    <row r="5678" spans="1:22" x14ac:dyDescent="0.3">
      <c r="A5678">
        <v>68</v>
      </c>
      <c r="B5678" t="s">
        <v>26</v>
      </c>
      <c r="C5678" s="4">
        <v>153</v>
      </c>
      <c r="D5678" s="4">
        <v>238</v>
      </c>
      <c r="E5678" t="s">
        <v>27</v>
      </c>
      <c r="F5678" t="s">
        <v>24</v>
      </c>
      <c r="G5678" t="s">
        <v>24</v>
      </c>
      <c r="H5678" s="4" t="str">
        <f t="shared" si="88"/>
        <v>No</v>
      </c>
      <c r="I5678" t="str" cm="1">
        <f t="array" ref="I5678">_xlfn.IFS(S5678&lt;100,"Normal",AND(S5678&gt;=100,S5678&lt;126),"Pre-Injury",S5678&gt;125,"Injured")</f>
        <v>Pre-Injury</v>
      </c>
      <c r="J5678" s="3">
        <v>30.01</v>
      </c>
      <c r="K5678" t="s">
        <v>23</v>
      </c>
      <c r="L5678" t="s">
        <v>24</v>
      </c>
      <c r="M5678" t="s">
        <v>23</v>
      </c>
      <c r="N5678" t="s">
        <v>25</v>
      </c>
      <c r="O5678" t="s">
        <v>25</v>
      </c>
      <c r="P5678" s="5">
        <v>5</v>
      </c>
      <c r="Q5678" s="4" t="s">
        <v>25</v>
      </c>
      <c r="R5678" s="4">
        <v>365</v>
      </c>
      <c r="S5678" s="4">
        <v>121</v>
      </c>
      <c r="T5678" s="5">
        <v>2.8</v>
      </c>
      <c r="U5678" s="5">
        <v>19.010000000000002</v>
      </c>
      <c r="V5678" t="s">
        <v>24</v>
      </c>
    </row>
    <row r="5679" spans="1:22" x14ac:dyDescent="0.3">
      <c r="A5679">
        <v>53</v>
      </c>
      <c r="B5679" t="s">
        <v>26</v>
      </c>
      <c r="C5679" s="4">
        <v>143</v>
      </c>
      <c r="D5679" s="4">
        <v>214</v>
      </c>
      <c r="E5679" t="s">
        <v>22</v>
      </c>
      <c r="F5679" t="s">
        <v>23</v>
      </c>
      <c r="G5679" t="s">
        <v>23</v>
      </c>
      <c r="H5679" s="4" t="str">
        <f t="shared" si="88"/>
        <v>No</v>
      </c>
      <c r="I5679" t="str" cm="1">
        <f t="array" ref="I5679">_xlfn.IFS(S5679&lt;100,"Normal",AND(S5679&gt;=100,S5679&lt;126),"Pre-Injury",S5679&gt;125,"Injured")</f>
        <v>Normal</v>
      </c>
      <c r="J5679" s="3">
        <v>30.01</v>
      </c>
      <c r="K5679" t="s">
        <v>23</v>
      </c>
      <c r="L5679" t="s">
        <v>23</v>
      </c>
      <c r="M5679" t="s">
        <v>24</v>
      </c>
      <c r="N5679" t="s">
        <v>28</v>
      </c>
      <c r="O5679" t="s">
        <v>27</v>
      </c>
      <c r="P5679" s="4">
        <v>9</v>
      </c>
      <c r="Q5679" s="4" t="s">
        <v>27</v>
      </c>
      <c r="R5679" s="4">
        <v>259</v>
      </c>
      <c r="S5679" s="4">
        <v>88</v>
      </c>
      <c r="T5679" s="4">
        <v>10.79</v>
      </c>
      <c r="U5679" s="5">
        <v>19.38</v>
      </c>
      <c r="V5679" t="s">
        <v>23</v>
      </c>
    </row>
    <row r="5680" spans="1:22" x14ac:dyDescent="0.3">
      <c r="A5680">
        <v>52</v>
      </c>
      <c r="B5680" t="s">
        <v>26</v>
      </c>
      <c r="C5680" s="4">
        <v>167</v>
      </c>
      <c r="D5680" s="4">
        <v>207</v>
      </c>
      <c r="E5680" t="s">
        <v>27</v>
      </c>
      <c r="F5680" t="s">
        <v>23</v>
      </c>
      <c r="G5680" t="s">
        <v>24</v>
      </c>
      <c r="H5680" s="4" t="str">
        <f t="shared" si="88"/>
        <v>Yes</v>
      </c>
      <c r="I5680" t="str" cm="1">
        <f t="array" ref="I5680">_xlfn.IFS(S5680&lt;100,"Normal",AND(S5680&gt;=100,S5680&lt;126),"Pre-Injury",S5680&gt;125,"Injured")</f>
        <v>Injured</v>
      </c>
      <c r="J5680" s="3">
        <v>30.02</v>
      </c>
      <c r="K5680" t="s">
        <v>23</v>
      </c>
      <c r="L5680" t="s">
        <v>23</v>
      </c>
      <c r="M5680" t="s">
        <v>23</v>
      </c>
      <c r="N5680" t="s">
        <v>28</v>
      </c>
      <c r="O5680" t="s">
        <v>25</v>
      </c>
      <c r="P5680" s="5">
        <v>6</v>
      </c>
      <c r="Q5680" s="4" t="s">
        <v>25</v>
      </c>
      <c r="R5680" s="4">
        <v>259</v>
      </c>
      <c r="S5680" s="4">
        <v>149</v>
      </c>
      <c r="T5680" s="5">
        <v>5.57</v>
      </c>
      <c r="U5680" s="5">
        <v>7.49</v>
      </c>
      <c r="V5680" t="s">
        <v>24</v>
      </c>
    </row>
    <row r="5681" spans="1:22" x14ac:dyDescent="0.3">
      <c r="A5681">
        <v>52</v>
      </c>
      <c r="B5681" t="s">
        <v>26</v>
      </c>
      <c r="C5681" s="4">
        <v>146</v>
      </c>
      <c r="D5681" s="4">
        <v>284</v>
      </c>
      <c r="E5681" t="s">
        <v>27</v>
      </c>
      <c r="F5681" t="s">
        <v>24</v>
      </c>
      <c r="G5681" t="s">
        <v>24</v>
      </c>
      <c r="H5681" s="4" t="str">
        <f t="shared" si="88"/>
        <v>No</v>
      </c>
      <c r="I5681" t="str" cm="1">
        <f t="array" ref="I5681">_xlfn.IFS(S5681&lt;100,"Normal",AND(S5681&gt;=100,S5681&lt;126),"Pre-Injury",S5681&gt;125,"Injured")</f>
        <v>Pre-Injury</v>
      </c>
      <c r="J5681" s="3">
        <v>30.02</v>
      </c>
      <c r="K5681" t="s">
        <v>23</v>
      </c>
      <c r="L5681" t="s">
        <v>23</v>
      </c>
      <c r="M5681" t="s">
        <v>24</v>
      </c>
      <c r="N5681" t="s">
        <v>22</v>
      </c>
      <c r="O5681" t="s">
        <v>27</v>
      </c>
      <c r="P5681" s="5">
        <v>8</v>
      </c>
      <c r="Q5681" s="4" t="s">
        <v>27</v>
      </c>
      <c r="R5681" s="4">
        <v>307</v>
      </c>
      <c r="S5681" s="4">
        <v>112</v>
      </c>
      <c r="T5681" s="5">
        <v>11.13</v>
      </c>
      <c r="U5681" s="5">
        <v>19.850000000000001</v>
      </c>
      <c r="V5681" t="s">
        <v>24</v>
      </c>
    </row>
    <row r="5682" spans="1:22" x14ac:dyDescent="0.3">
      <c r="A5682">
        <v>43</v>
      </c>
      <c r="B5682" t="s">
        <v>21</v>
      </c>
      <c r="C5682" s="4">
        <v>133</v>
      </c>
      <c r="D5682" s="4">
        <v>193</v>
      </c>
      <c r="E5682" t="s">
        <v>27</v>
      </c>
      <c r="F5682" t="s">
        <v>24</v>
      </c>
      <c r="G5682" t="s">
        <v>24</v>
      </c>
      <c r="H5682" s="4" t="str">
        <f t="shared" si="88"/>
        <v>No</v>
      </c>
      <c r="I5682" t="str" cm="1">
        <f t="array" ref="I5682">_xlfn.IFS(S5682&lt;100,"Normal",AND(S5682&gt;=100,S5682&lt;126),"Pre-Injury",S5682&gt;125,"Injured")</f>
        <v>Pre-Injury</v>
      </c>
      <c r="J5682" s="3">
        <v>30.02</v>
      </c>
      <c r="K5682" t="s">
        <v>23</v>
      </c>
      <c r="L5682" t="s">
        <v>24</v>
      </c>
      <c r="M5682" t="s">
        <v>24</v>
      </c>
      <c r="N5682" t="s">
        <v>22</v>
      </c>
      <c r="O5682" t="s">
        <v>25</v>
      </c>
      <c r="P5682" s="5">
        <v>6</v>
      </c>
      <c r="Q5682" s="4" t="s">
        <v>27</v>
      </c>
      <c r="R5682" s="4">
        <v>300</v>
      </c>
      <c r="S5682" s="4">
        <v>112</v>
      </c>
      <c r="T5682" s="5">
        <v>3.57</v>
      </c>
      <c r="U5682" s="5">
        <v>16.850000000000001</v>
      </c>
      <c r="V5682" t="s">
        <v>24</v>
      </c>
    </row>
    <row r="5683" spans="1:22" x14ac:dyDescent="0.3">
      <c r="A5683">
        <v>18</v>
      </c>
      <c r="B5683" t="s">
        <v>21</v>
      </c>
      <c r="C5683" s="4">
        <v>121</v>
      </c>
      <c r="D5683" s="4">
        <v>169</v>
      </c>
      <c r="E5683" t="s">
        <v>22</v>
      </c>
      <c r="F5683" t="s">
        <v>23</v>
      </c>
      <c r="G5683" t="s">
        <v>23</v>
      </c>
      <c r="H5683" s="4" t="str">
        <f t="shared" si="88"/>
        <v>No</v>
      </c>
      <c r="I5683" t="str" cm="1">
        <f t="array" ref="I5683">_xlfn.IFS(S5683&lt;100,"Normal",AND(S5683&gt;=100,S5683&lt;126),"Pre-Injury",S5683&gt;125,"Injured")</f>
        <v>Pre-Injury</v>
      </c>
      <c r="J5683" s="3">
        <v>30.02</v>
      </c>
      <c r="K5683" t="s">
        <v>24</v>
      </c>
      <c r="L5683" t="s">
        <v>24</v>
      </c>
      <c r="M5683" t="s">
        <v>23</v>
      </c>
      <c r="N5683" t="s">
        <v>22</v>
      </c>
      <c r="O5683" t="s">
        <v>22</v>
      </c>
      <c r="P5683" s="5">
        <v>7</v>
      </c>
      <c r="Q5683" s="4" t="s">
        <v>25</v>
      </c>
      <c r="R5683" s="4">
        <v>105</v>
      </c>
      <c r="S5683" s="4">
        <v>114</v>
      </c>
      <c r="T5683" s="5">
        <v>1.82</v>
      </c>
      <c r="U5683" s="5">
        <v>16.010000000000002</v>
      </c>
      <c r="V5683" t="s">
        <v>24</v>
      </c>
    </row>
    <row r="5684" spans="1:22" x14ac:dyDescent="0.3">
      <c r="A5684">
        <v>60</v>
      </c>
      <c r="B5684" t="s">
        <v>26</v>
      </c>
      <c r="C5684" s="4">
        <v>128</v>
      </c>
      <c r="D5684" s="4">
        <v>252</v>
      </c>
      <c r="E5684" t="s">
        <v>25</v>
      </c>
      <c r="F5684" t="s">
        <v>23</v>
      </c>
      <c r="G5684" t="s">
        <v>24</v>
      </c>
      <c r="H5684" s="4" t="str">
        <f t="shared" si="88"/>
        <v>No</v>
      </c>
      <c r="I5684" t="str" cm="1">
        <f t="array" ref="I5684">_xlfn.IFS(S5684&lt;100,"Normal",AND(S5684&gt;=100,S5684&lt;126),"Pre-Injury",S5684&gt;125,"Injured")</f>
        <v>Normal</v>
      </c>
      <c r="J5684" s="3">
        <v>30.02</v>
      </c>
      <c r="K5684" t="s">
        <v>24</v>
      </c>
      <c r="L5684" t="s">
        <v>24</v>
      </c>
      <c r="M5684" t="s">
        <v>24</v>
      </c>
      <c r="N5684" t="s">
        <v>25</v>
      </c>
      <c r="O5684" t="s">
        <v>22</v>
      </c>
      <c r="P5684" s="5">
        <v>5</v>
      </c>
      <c r="Q5684" s="4" t="s">
        <v>25</v>
      </c>
      <c r="R5684" s="4">
        <v>143</v>
      </c>
      <c r="S5684" s="4">
        <v>98</v>
      </c>
      <c r="T5684" s="5">
        <v>12.15</v>
      </c>
      <c r="U5684" s="5">
        <v>7.51</v>
      </c>
      <c r="V5684" t="s">
        <v>24</v>
      </c>
    </row>
    <row r="5685" spans="1:22" x14ac:dyDescent="0.3">
      <c r="A5685">
        <v>39</v>
      </c>
      <c r="B5685" t="s">
        <v>21</v>
      </c>
      <c r="C5685" s="4">
        <v>132</v>
      </c>
      <c r="D5685" s="4">
        <v>168</v>
      </c>
      <c r="E5685" t="s">
        <v>25</v>
      </c>
      <c r="F5685" t="s">
        <v>24</v>
      </c>
      <c r="G5685" t="s">
        <v>23</v>
      </c>
      <c r="H5685" s="4" t="str">
        <f t="shared" si="88"/>
        <v>Yes</v>
      </c>
      <c r="I5685" t="str" cm="1">
        <f t="array" ref="I5685">_xlfn.IFS(S5685&lt;100,"Normal",AND(S5685&gt;=100,S5685&lt;126),"Pre-Injury",S5685&gt;125,"Injured")</f>
        <v>Injured</v>
      </c>
      <c r="J5685" s="3">
        <v>30.02</v>
      </c>
      <c r="K5685" t="s">
        <v>23</v>
      </c>
      <c r="L5685" t="s">
        <v>24</v>
      </c>
      <c r="M5685" t="s">
        <v>24</v>
      </c>
      <c r="N5685" t="s">
        <v>27</v>
      </c>
      <c r="O5685" t="s">
        <v>27</v>
      </c>
      <c r="P5685" s="5">
        <v>7</v>
      </c>
      <c r="Q5685" s="4" t="s">
        <v>27</v>
      </c>
      <c r="R5685" s="4">
        <v>133</v>
      </c>
      <c r="S5685" s="4">
        <v>147</v>
      </c>
      <c r="T5685" s="5">
        <v>5.75</v>
      </c>
      <c r="U5685" s="5">
        <v>10.98</v>
      </c>
      <c r="V5685" t="s">
        <v>24</v>
      </c>
    </row>
    <row r="5686" spans="1:22" x14ac:dyDescent="0.3">
      <c r="A5686">
        <v>30</v>
      </c>
      <c r="B5686" t="s">
        <v>21</v>
      </c>
      <c r="C5686" s="4">
        <v>157</v>
      </c>
      <c r="D5686" s="4">
        <v>261</v>
      </c>
      <c r="E5686" t="s">
        <v>25</v>
      </c>
      <c r="F5686" t="s">
        <v>23</v>
      </c>
      <c r="G5686" t="s">
        <v>24</v>
      </c>
      <c r="H5686" s="4" t="str">
        <f t="shared" si="88"/>
        <v>No</v>
      </c>
      <c r="I5686" t="str" cm="1">
        <f t="array" ref="I5686">_xlfn.IFS(S5686&lt;100,"Normal",AND(S5686&gt;=100,S5686&lt;126),"Pre-Injury",S5686&gt;125,"Injured")</f>
        <v>Pre-Injury</v>
      </c>
      <c r="J5686" s="3">
        <v>30.02</v>
      </c>
      <c r="K5686" t="s">
        <v>23</v>
      </c>
      <c r="L5686" t="s">
        <v>24</v>
      </c>
      <c r="M5686" t="s">
        <v>23</v>
      </c>
      <c r="N5686" t="s">
        <v>25</v>
      </c>
      <c r="O5686" t="s">
        <v>25</v>
      </c>
      <c r="P5686" s="5">
        <v>10</v>
      </c>
      <c r="Q5686" s="4" t="s">
        <v>27</v>
      </c>
      <c r="R5686" s="4">
        <v>157</v>
      </c>
      <c r="S5686" s="4">
        <v>104</v>
      </c>
      <c r="T5686" s="5">
        <v>2.92</v>
      </c>
      <c r="U5686" s="5">
        <v>6.33</v>
      </c>
      <c r="V5686" t="s">
        <v>24</v>
      </c>
    </row>
    <row r="5687" spans="1:22" x14ac:dyDescent="0.3">
      <c r="A5687">
        <v>57</v>
      </c>
      <c r="B5687" t="s">
        <v>26</v>
      </c>
      <c r="C5687" s="4">
        <v>174</v>
      </c>
      <c r="D5687" s="4">
        <v>281</v>
      </c>
      <c r="E5687" t="s">
        <v>22</v>
      </c>
      <c r="F5687" t="s">
        <v>23</v>
      </c>
      <c r="G5687" t="s">
        <v>23</v>
      </c>
      <c r="H5687" s="4" t="str">
        <f t="shared" si="88"/>
        <v>Yes</v>
      </c>
      <c r="I5687" t="str" cm="1">
        <f t="array" ref="I5687">_xlfn.IFS(S5687&lt;100,"Normal",AND(S5687&gt;=100,S5687&lt;126),"Pre-Injury",S5687&gt;125,"Injured")</f>
        <v>Injured</v>
      </c>
      <c r="J5687" s="3">
        <v>30.03</v>
      </c>
      <c r="K5687" t="s">
        <v>23</v>
      </c>
      <c r="L5687" t="s">
        <v>23</v>
      </c>
      <c r="M5687" t="s">
        <v>23</v>
      </c>
      <c r="N5687" t="s">
        <v>22</v>
      </c>
      <c r="O5687" t="s">
        <v>25</v>
      </c>
      <c r="P5687" s="5">
        <v>4</v>
      </c>
      <c r="Q5687" s="4" t="s">
        <v>22</v>
      </c>
      <c r="R5687" s="4">
        <v>129</v>
      </c>
      <c r="S5687" s="4">
        <v>160</v>
      </c>
      <c r="T5687" s="5">
        <v>13.04</v>
      </c>
      <c r="U5687" s="5">
        <v>8.33</v>
      </c>
      <c r="V5687" t="s">
        <v>24</v>
      </c>
    </row>
    <row r="5688" spans="1:22" x14ac:dyDescent="0.3">
      <c r="A5688">
        <v>78</v>
      </c>
      <c r="B5688" t="s">
        <v>21</v>
      </c>
      <c r="C5688" s="4">
        <v>174</v>
      </c>
      <c r="D5688" s="4">
        <v>168</v>
      </c>
      <c r="E5688" t="s">
        <v>27</v>
      </c>
      <c r="F5688" t="s">
        <v>24</v>
      </c>
      <c r="G5688" t="s">
        <v>23</v>
      </c>
      <c r="H5688" s="4" t="str">
        <f t="shared" si="88"/>
        <v>No</v>
      </c>
      <c r="I5688" t="str" cm="1">
        <f t="array" ref="I5688">_xlfn.IFS(S5688&lt;100,"Normal",AND(S5688&gt;=100,S5688&lt;126),"Pre-Injury",S5688&gt;125,"Injured")</f>
        <v>Normal</v>
      </c>
      <c r="J5688" s="3">
        <v>30.03</v>
      </c>
      <c r="K5688" t="s">
        <v>23</v>
      </c>
      <c r="L5688" t="s">
        <v>23</v>
      </c>
      <c r="M5688" t="s">
        <v>24</v>
      </c>
      <c r="N5688" t="s">
        <v>27</v>
      </c>
      <c r="O5688" t="s">
        <v>22</v>
      </c>
      <c r="P5688" s="5">
        <v>8</v>
      </c>
      <c r="Q5688" s="4" t="s">
        <v>25</v>
      </c>
      <c r="R5688" s="4">
        <v>375</v>
      </c>
      <c r="S5688" s="4">
        <v>93</v>
      </c>
      <c r="T5688" s="5">
        <v>11.64</v>
      </c>
      <c r="U5688" s="5">
        <v>10.84</v>
      </c>
      <c r="V5688" t="s">
        <v>24</v>
      </c>
    </row>
    <row r="5689" spans="1:22" x14ac:dyDescent="0.3">
      <c r="A5689">
        <v>37</v>
      </c>
      <c r="B5689" t="s">
        <v>21</v>
      </c>
      <c r="C5689" s="4">
        <v>142</v>
      </c>
      <c r="D5689" s="4">
        <v>274</v>
      </c>
      <c r="E5689" t="s">
        <v>25</v>
      </c>
      <c r="F5689" t="s">
        <v>23</v>
      </c>
      <c r="G5689" t="s">
        <v>24</v>
      </c>
      <c r="H5689" s="4" t="str">
        <f t="shared" si="88"/>
        <v>No</v>
      </c>
      <c r="I5689" t="str" cm="1">
        <f t="array" ref="I5689">_xlfn.IFS(S5689&lt;100,"Normal",AND(S5689&gt;=100,S5689&lt;126),"Pre-Injury",S5689&gt;125,"Injured")</f>
        <v>Normal</v>
      </c>
      <c r="J5689" s="3">
        <v>30.03</v>
      </c>
      <c r="K5689" t="s">
        <v>23</v>
      </c>
      <c r="L5689" t="s">
        <v>23</v>
      </c>
      <c r="M5689" t="s">
        <v>24</v>
      </c>
      <c r="N5689" t="s">
        <v>28</v>
      </c>
      <c r="O5689" t="s">
        <v>25</v>
      </c>
      <c r="P5689" s="5">
        <v>6</v>
      </c>
      <c r="Q5689" s="4" t="s">
        <v>25</v>
      </c>
      <c r="R5689" s="4">
        <v>155</v>
      </c>
      <c r="S5689" s="4">
        <v>92</v>
      </c>
      <c r="T5689" s="5">
        <v>6.05</v>
      </c>
      <c r="U5689" s="5">
        <v>15.26</v>
      </c>
      <c r="V5689" t="s">
        <v>24</v>
      </c>
    </row>
    <row r="5690" spans="1:22" x14ac:dyDescent="0.3">
      <c r="A5690">
        <v>36</v>
      </c>
      <c r="B5690" t="s">
        <v>21</v>
      </c>
      <c r="C5690" s="4">
        <v>125</v>
      </c>
      <c r="D5690" s="4">
        <v>201</v>
      </c>
      <c r="E5690" t="s">
        <v>22</v>
      </c>
      <c r="F5690" t="s">
        <v>23</v>
      </c>
      <c r="G5690" t="s">
        <v>24</v>
      </c>
      <c r="H5690" s="4" t="str">
        <f t="shared" si="88"/>
        <v>No</v>
      </c>
      <c r="I5690" t="str" cm="1">
        <f t="array" ref="I5690">_xlfn.IFS(S5690&lt;100,"Normal",AND(S5690&gt;=100,S5690&lt;126),"Pre-Injury",S5690&gt;125,"Injured")</f>
        <v>Pre-Injury</v>
      </c>
      <c r="J5690" s="3">
        <v>30.03</v>
      </c>
      <c r="K5690" t="s">
        <v>24</v>
      </c>
      <c r="L5690" t="s">
        <v>23</v>
      </c>
      <c r="M5690" t="s">
        <v>24</v>
      </c>
      <c r="N5690" t="s">
        <v>28</v>
      </c>
      <c r="O5690" t="s">
        <v>22</v>
      </c>
      <c r="P5690" s="4">
        <v>8</v>
      </c>
      <c r="Q5690" s="4" t="s">
        <v>27</v>
      </c>
      <c r="R5690" s="4">
        <v>263</v>
      </c>
      <c r="S5690" s="4">
        <v>116</v>
      </c>
      <c r="T5690" s="5">
        <v>9.85</v>
      </c>
      <c r="U5690" s="5">
        <v>7.67</v>
      </c>
      <c r="V5690" t="s">
        <v>24</v>
      </c>
    </row>
    <row r="5691" spans="1:22" x14ac:dyDescent="0.3">
      <c r="A5691">
        <v>37</v>
      </c>
      <c r="B5691" t="s">
        <v>26</v>
      </c>
      <c r="C5691" s="4">
        <v>169</v>
      </c>
      <c r="D5691" s="4">
        <v>164</v>
      </c>
      <c r="E5691" t="s">
        <v>22</v>
      </c>
      <c r="F5691" t="s">
        <v>23</v>
      </c>
      <c r="G5691" t="s">
        <v>23</v>
      </c>
      <c r="H5691" s="4" t="str">
        <f t="shared" si="88"/>
        <v>No</v>
      </c>
      <c r="I5691" t="str" cm="1">
        <f t="array" ref="I5691">_xlfn.IFS(S5691&lt;100,"Normal",AND(S5691&gt;=100,S5691&lt;126),"Pre-Injury",S5691&gt;125,"Injured")</f>
        <v>Pre-Injury</v>
      </c>
      <c r="J5691" s="3">
        <v>30.03</v>
      </c>
      <c r="K5691" t="s">
        <v>23</v>
      </c>
      <c r="L5691" t="s">
        <v>24</v>
      </c>
      <c r="M5691" t="s">
        <v>23</v>
      </c>
      <c r="N5691" t="s">
        <v>22</v>
      </c>
      <c r="O5691" t="s">
        <v>27</v>
      </c>
      <c r="P5691" s="5">
        <v>4</v>
      </c>
      <c r="Q5691" s="4" t="s">
        <v>22</v>
      </c>
      <c r="R5691" s="4">
        <v>147</v>
      </c>
      <c r="S5691" s="4">
        <v>103</v>
      </c>
      <c r="T5691" s="5">
        <v>3.5</v>
      </c>
      <c r="U5691" s="5">
        <v>18.02</v>
      </c>
      <c r="V5691" t="s">
        <v>24</v>
      </c>
    </row>
    <row r="5692" spans="1:22" x14ac:dyDescent="0.3">
      <c r="A5692">
        <v>76</v>
      </c>
      <c r="B5692" t="s">
        <v>26</v>
      </c>
      <c r="C5692" s="4">
        <v>132</v>
      </c>
      <c r="D5692" s="4">
        <v>239</v>
      </c>
      <c r="E5692" t="s">
        <v>27</v>
      </c>
      <c r="F5692" t="s">
        <v>24</v>
      </c>
      <c r="G5692" t="s">
        <v>24</v>
      </c>
      <c r="H5692" s="4" t="str">
        <f t="shared" si="88"/>
        <v>Yes</v>
      </c>
      <c r="I5692" t="str" cm="1">
        <f t="array" ref="I5692">_xlfn.IFS(S5692&lt;100,"Normal",AND(S5692&gt;=100,S5692&lt;126),"Pre-Injury",S5692&gt;125,"Injured")</f>
        <v>Injured</v>
      </c>
      <c r="J5692" s="3">
        <v>30.03</v>
      </c>
      <c r="K5692" t="s">
        <v>23</v>
      </c>
      <c r="L5692" t="s">
        <v>24</v>
      </c>
      <c r="M5692" t="s">
        <v>23</v>
      </c>
      <c r="N5692" t="s">
        <v>25</v>
      </c>
      <c r="O5692" t="s">
        <v>22</v>
      </c>
      <c r="P5692" s="5">
        <v>9</v>
      </c>
      <c r="Q5692" s="4" t="s">
        <v>27</v>
      </c>
      <c r="R5692" s="4">
        <v>111</v>
      </c>
      <c r="S5692" s="4">
        <v>154</v>
      </c>
      <c r="T5692" s="5">
        <v>10.45</v>
      </c>
      <c r="U5692" s="5">
        <v>18.77</v>
      </c>
      <c r="V5692" t="s">
        <v>23</v>
      </c>
    </row>
    <row r="5693" spans="1:22" x14ac:dyDescent="0.3">
      <c r="A5693">
        <v>54</v>
      </c>
      <c r="B5693" t="s">
        <v>26</v>
      </c>
      <c r="C5693" s="4">
        <v>120</v>
      </c>
      <c r="D5693" s="4">
        <v>250</v>
      </c>
      <c r="E5693" t="s">
        <v>27</v>
      </c>
      <c r="F5693" t="s">
        <v>23</v>
      </c>
      <c r="G5693" t="s">
        <v>23</v>
      </c>
      <c r="H5693" s="4" t="str">
        <f t="shared" si="88"/>
        <v>No</v>
      </c>
      <c r="I5693" t="str" cm="1">
        <f t="array" ref="I5693">_xlfn.IFS(S5693&lt;100,"Normal",AND(S5693&gt;=100,S5693&lt;126),"Pre-Injury",S5693&gt;125,"Injured")</f>
        <v>Normal</v>
      </c>
      <c r="J5693" s="3">
        <v>30.03</v>
      </c>
      <c r="K5693" t="s">
        <v>24</v>
      </c>
      <c r="L5693" t="s">
        <v>24</v>
      </c>
      <c r="M5693" t="s">
        <v>24</v>
      </c>
      <c r="N5693" t="s">
        <v>28</v>
      </c>
      <c r="O5693" t="s">
        <v>27</v>
      </c>
      <c r="P5693" s="5">
        <v>6</v>
      </c>
      <c r="Q5693" s="4" t="s">
        <v>25</v>
      </c>
      <c r="R5693" s="4">
        <v>237</v>
      </c>
      <c r="S5693" s="4">
        <v>96</v>
      </c>
      <c r="T5693" s="5">
        <v>5.97</v>
      </c>
      <c r="U5693" s="5">
        <v>11.8</v>
      </c>
      <c r="V5693" t="s">
        <v>23</v>
      </c>
    </row>
    <row r="5694" spans="1:22" x14ac:dyDescent="0.3">
      <c r="A5694">
        <v>46</v>
      </c>
      <c r="B5694" t="s">
        <v>21</v>
      </c>
      <c r="C5694" s="4">
        <v>134</v>
      </c>
      <c r="D5694" s="4">
        <v>277</v>
      </c>
      <c r="E5694" t="s">
        <v>22</v>
      </c>
      <c r="F5694" t="s">
        <v>23</v>
      </c>
      <c r="G5694" t="s">
        <v>23</v>
      </c>
      <c r="H5694" s="4" t="str">
        <f t="shared" si="88"/>
        <v>No</v>
      </c>
      <c r="I5694" t="str" cm="1">
        <f t="array" ref="I5694">_xlfn.IFS(S5694&lt;100,"Normal",AND(S5694&gt;=100,S5694&lt;126),"Pre-Injury",S5694&gt;125,"Injured")</f>
        <v>Pre-Injury</v>
      </c>
      <c r="J5694" s="3">
        <v>30.04</v>
      </c>
      <c r="K5694" t="s">
        <v>23</v>
      </c>
      <c r="L5694" t="s">
        <v>24</v>
      </c>
      <c r="M5694" t="s">
        <v>23</v>
      </c>
      <c r="N5694" t="s">
        <v>27</v>
      </c>
      <c r="O5694" t="s">
        <v>25</v>
      </c>
      <c r="P5694" s="5">
        <v>9</v>
      </c>
      <c r="Q5694" s="4" t="s">
        <v>25</v>
      </c>
      <c r="R5694" s="4">
        <v>260</v>
      </c>
      <c r="S5694" s="4">
        <v>115</v>
      </c>
      <c r="T5694" s="5">
        <v>4.38</v>
      </c>
      <c r="U5694" s="5">
        <v>9.4700000000000006</v>
      </c>
      <c r="V5694" t="s">
        <v>24</v>
      </c>
    </row>
    <row r="5695" spans="1:22" x14ac:dyDescent="0.3">
      <c r="A5695">
        <v>69</v>
      </c>
      <c r="B5695" t="s">
        <v>21</v>
      </c>
      <c r="C5695" s="4">
        <v>146</v>
      </c>
      <c r="D5695" s="4">
        <v>187</v>
      </c>
      <c r="E5695" t="s">
        <v>25</v>
      </c>
      <c r="F5695" t="s">
        <v>24</v>
      </c>
      <c r="G5695" t="s">
        <v>23</v>
      </c>
      <c r="H5695" s="4" t="str">
        <f t="shared" si="88"/>
        <v>No</v>
      </c>
      <c r="I5695" t="str" cm="1">
        <f t="array" ref="I5695">_xlfn.IFS(S5695&lt;100,"Normal",AND(S5695&gt;=100,S5695&lt;126),"Pre-Injury",S5695&gt;125,"Injured")</f>
        <v>Normal</v>
      </c>
      <c r="J5695" s="3">
        <v>30.04</v>
      </c>
      <c r="K5695" t="s">
        <v>23</v>
      </c>
      <c r="L5695" t="s">
        <v>23</v>
      </c>
      <c r="M5695" t="s">
        <v>23</v>
      </c>
      <c r="N5695" t="s">
        <v>22</v>
      </c>
      <c r="O5695" t="s">
        <v>25</v>
      </c>
      <c r="P5695" s="4">
        <v>4</v>
      </c>
      <c r="Q5695" s="4" t="s">
        <v>25</v>
      </c>
      <c r="R5695" s="4">
        <v>238</v>
      </c>
      <c r="S5695" s="4">
        <v>81</v>
      </c>
      <c r="T5695" s="5">
        <v>14.78</v>
      </c>
      <c r="U5695" s="5">
        <v>19.28</v>
      </c>
      <c r="V5695" t="s">
        <v>24</v>
      </c>
    </row>
    <row r="5696" spans="1:22" x14ac:dyDescent="0.3">
      <c r="A5696">
        <v>34</v>
      </c>
      <c r="B5696" t="s">
        <v>21</v>
      </c>
      <c r="C5696" s="4">
        <v>138</v>
      </c>
      <c r="D5696" s="4">
        <v>223</v>
      </c>
      <c r="E5696" t="s">
        <v>22</v>
      </c>
      <c r="F5696" t="s">
        <v>24</v>
      </c>
      <c r="G5696" t="s">
        <v>23</v>
      </c>
      <c r="H5696" s="4" t="str">
        <f t="shared" si="88"/>
        <v>No</v>
      </c>
      <c r="I5696" t="str" cm="1">
        <f t="array" ref="I5696">_xlfn.IFS(S5696&lt;100,"Normal",AND(S5696&gt;=100,S5696&lt;126),"Pre-Injury",S5696&gt;125,"Injured")</f>
        <v>Normal</v>
      </c>
      <c r="J5696" s="3">
        <v>30.05</v>
      </c>
      <c r="K5696" t="s">
        <v>23</v>
      </c>
      <c r="L5696" t="s">
        <v>24</v>
      </c>
      <c r="M5696" t="s">
        <v>24</v>
      </c>
      <c r="N5696" t="s">
        <v>28</v>
      </c>
      <c r="O5696" t="s">
        <v>27</v>
      </c>
      <c r="P5696" s="5">
        <v>9</v>
      </c>
      <c r="Q5696" s="4" t="s">
        <v>27</v>
      </c>
      <c r="R5696" s="4">
        <v>311</v>
      </c>
      <c r="S5696" s="4">
        <v>83</v>
      </c>
      <c r="T5696" s="5">
        <v>1.45</v>
      </c>
      <c r="U5696" s="5">
        <v>9.92</v>
      </c>
      <c r="V5696" t="s">
        <v>24</v>
      </c>
    </row>
    <row r="5697" spans="1:22" x14ac:dyDescent="0.3">
      <c r="A5697">
        <v>71</v>
      </c>
      <c r="B5697" t="s">
        <v>26</v>
      </c>
      <c r="C5697" s="4">
        <v>132</v>
      </c>
      <c r="D5697" s="4">
        <v>287</v>
      </c>
      <c r="E5697" t="s">
        <v>25</v>
      </c>
      <c r="F5697" t="s">
        <v>23</v>
      </c>
      <c r="G5697" t="s">
        <v>24</v>
      </c>
      <c r="H5697" s="4" t="str">
        <f t="shared" si="88"/>
        <v>Yes</v>
      </c>
      <c r="I5697" t="str" cm="1">
        <f t="array" ref="I5697">_xlfn.IFS(S5697&lt;100,"Normal",AND(S5697&gt;=100,S5697&lt;126),"Pre-Injury",S5697&gt;125,"Injured")</f>
        <v>Injured</v>
      </c>
      <c r="J5697" s="3">
        <v>30.05</v>
      </c>
      <c r="K5697" t="s">
        <v>23</v>
      </c>
      <c r="L5697" t="s">
        <v>23</v>
      </c>
      <c r="M5697" t="s">
        <v>24</v>
      </c>
      <c r="N5697" t="s">
        <v>25</v>
      </c>
      <c r="O5697" t="s">
        <v>22</v>
      </c>
      <c r="P5697" s="5">
        <v>8</v>
      </c>
      <c r="Q5697" s="4" t="s">
        <v>27</v>
      </c>
      <c r="R5697" s="4">
        <v>212</v>
      </c>
      <c r="S5697" s="4">
        <v>149</v>
      </c>
      <c r="T5697" s="5">
        <v>4.0999999999999996</v>
      </c>
      <c r="U5697" s="5">
        <v>12.17</v>
      </c>
      <c r="V5697" t="s">
        <v>24</v>
      </c>
    </row>
    <row r="5698" spans="1:22" x14ac:dyDescent="0.3">
      <c r="A5698">
        <v>59</v>
      </c>
      <c r="B5698" t="s">
        <v>21</v>
      </c>
      <c r="C5698" s="4">
        <v>151</v>
      </c>
      <c r="D5698" s="4">
        <v>213</v>
      </c>
      <c r="E5698" t="s">
        <v>22</v>
      </c>
      <c r="F5698" t="s">
        <v>24</v>
      </c>
      <c r="G5698" t="s">
        <v>23</v>
      </c>
      <c r="H5698" s="4" t="str">
        <f t="shared" ref="H5698:H5761" si="89">IF(I5698="Normal","No",IF(I5698="Pre-Injury","No","Yes"))</f>
        <v>Yes</v>
      </c>
      <c r="I5698" t="str" cm="1">
        <f t="array" ref="I5698">_xlfn.IFS(S5698&lt;100,"Normal",AND(S5698&gt;=100,S5698&lt;126),"Pre-Injury",S5698&gt;125,"Injured")</f>
        <v>Injured</v>
      </c>
      <c r="J5698" s="3">
        <v>30.05</v>
      </c>
      <c r="K5698" t="s">
        <v>23</v>
      </c>
      <c r="L5698" t="s">
        <v>24</v>
      </c>
      <c r="M5698" t="s">
        <v>23</v>
      </c>
      <c r="N5698" t="s">
        <v>25</v>
      </c>
      <c r="O5698" t="s">
        <v>25</v>
      </c>
      <c r="P5698" s="4">
        <v>8</v>
      </c>
      <c r="Q5698" s="4" t="s">
        <v>22</v>
      </c>
      <c r="R5698" s="4">
        <v>329</v>
      </c>
      <c r="S5698" s="4">
        <v>152</v>
      </c>
      <c r="T5698" s="5">
        <v>0.56000000000000005</v>
      </c>
      <c r="U5698" s="5">
        <v>17.88</v>
      </c>
      <c r="V5698" t="s">
        <v>23</v>
      </c>
    </row>
    <row r="5699" spans="1:22" x14ac:dyDescent="0.3">
      <c r="A5699">
        <v>69</v>
      </c>
      <c r="B5699" t="s">
        <v>26</v>
      </c>
      <c r="C5699" s="4">
        <v>142</v>
      </c>
      <c r="D5699" s="4">
        <v>247</v>
      </c>
      <c r="E5699" t="s">
        <v>27</v>
      </c>
      <c r="F5699" t="s">
        <v>24</v>
      </c>
      <c r="G5699" t="s">
        <v>24</v>
      </c>
      <c r="H5699" s="4" t="str">
        <f t="shared" si="89"/>
        <v>No</v>
      </c>
      <c r="I5699" t="str" cm="1">
        <f t="array" ref="I5699">_xlfn.IFS(S5699&lt;100,"Normal",AND(S5699&gt;=100,S5699&lt;126),"Pre-Injury",S5699&gt;125,"Injured")</f>
        <v>Normal</v>
      </c>
      <c r="J5699" s="3">
        <v>30.06</v>
      </c>
      <c r="K5699" t="s">
        <v>23</v>
      </c>
      <c r="L5699" t="s">
        <v>24</v>
      </c>
      <c r="M5699" t="s">
        <v>23</v>
      </c>
      <c r="N5699" t="s">
        <v>25</v>
      </c>
      <c r="O5699" t="s">
        <v>25</v>
      </c>
      <c r="P5699" s="5">
        <v>8</v>
      </c>
      <c r="Q5699" s="4" t="s">
        <v>25</v>
      </c>
      <c r="R5699" s="4">
        <v>294</v>
      </c>
      <c r="S5699" s="4">
        <v>96</v>
      </c>
      <c r="T5699" s="5">
        <v>2.25</v>
      </c>
      <c r="U5699" s="5">
        <v>12.66</v>
      </c>
      <c r="V5699" t="s">
        <v>24</v>
      </c>
    </row>
    <row r="5700" spans="1:22" x14ac:dyDescent="0.3">
      <c r="A5700">
        <v>51</v>
      </c>
      <c r="B5700" t="s">
        <v>21</v>
      </c>
      <c r="C5700" s="4">
        <v>150</v>
      </c>
      <c r="D5700" s="4">
        <v>296</v>
      </c>
      <c r="E5700" t="s">
        <v>22</v>
      </c>
      <c r="F5700" t="s">
        <v>23</v>
      </c>
      <c r="G5700" t="s">
        <v>23</v>
      </c>
      <c r="H5700" s="4" t="str">
        <f t="shared" si="89"/>
        <v>No</v>
      </c>
      <c r="I5700" t="str" cm="1">
        <f t="array" ref="I5700">_xlfn.IFS(S5700&lt;100,"Normal",AND(S5700&gt;=100,S5700&lt;126),"Pre-Injury",S5700&gt;125,"Injured")</f>
        <v>Pre-Injury</v>
      </c>
      <c r="J5700" s="3">
        <v>30.06</v>
      </c>
      <c r="K5700" t="s">
        <v>23</v>
      </c>
      <c r="L5700" t="s">
        <v>24</v>
      </c>
      <c r="M5700" t="s">
        <v>24</v>
      </c>
      <c r="N5700" t="s">
        <v>22</v>
      </c>
      <c r="O5700" t="s">
        <v>27</v>
      </c>
      <c r="P5700" s="5">
        <v>6</v>
      </c>
      <c r="Q5700" s="4" t="s">
        <v>25</v>
      </c>
      <c r="R5700" s="4">
        <v>338</v>
      </c>
      <c r="S5700" s="4">
        <v>106</v>
      </c>
      <c r="T5700" s="5">
        <v>1.95</v>
      </c>
      <c r="U5700" s="5">
        <v>13.67</v>
      </c>
      <c r="V5700" t="s">
        <v>24</v>
      </c>
    </row>
    <row r="5701" spans="1:22" x14ac:dyDescent="0.3">
      <c r="A5701">
        <v>44</v>
      </c>
      <c r="B5701" t="s">
        <v>21</v>
      </c>
      <c r="C5701" s="4">
        <v>145</v>
      </c>
      <c r="D5701" s="4">
        <v>229</v>
      </c>
      <c r="E5701" t="s">
        <v>22</v>
      </c>
      <c r="F5701" t="s">
        <v>24</v>
      </c>
      <c r="G5701" t="s">
        <v>23</v>
      </c>
      <c r="H5701" s="4" t="str">
        <f t="shared" si="89"/>
        <v>Yes</v>
      </c>
      <c r="I5701" t="str" cm="1">
        <f t="array" ref="I5701">_xlfn.IFS(S5701&lt;100,"Normal",AND(S5701&gt;=100,S5701&lt;126),"Pre-Injury",S5701&gt;125,"Injured")</f>
        <v>Injured</v>
      </c>
      <c r="J5701" s="3">
        <v>30.06</v>
      </c>
      <c r="K5701" t="s">
        <v>23</v>
      </c>
      <c r="L5701" t="s">
        <v>24</v>
      </c>
      <c r="M5701" t="s">
        <v>24</v>
      </c>
      <c r="N5701" t="s">
        <v>22</v>
      </c>
      <c r="O5701" t="s">
        <v>25</v>
      </c>
      <c r="P5701" s="5">
        <v>7</v>
      </c>
      <c r="Q5701" s="4" t="s">
        <v>25</v>
      </c>
      <c r="R5701" s="4">
        <v>311</v>
      </c>
      <c r="S5701" s="4">
        <v>144</v>
      </c>
      <c r="T5701" s="5">
        <v>14.79</v>
      </c>
      <c r="U5701" s="5">
        <v>17.579999999999998</v>
      </c>
      <c r="V5701" t="s">
        <v>23</v>
      </c>
    </row>
    <row r="5702" spans="1:22" x14ac:dyDescent="0.3">
      <c r="A5702">
        <v>52</v>
      </c>
      <c r="B5702" t="s">
        <v>21</v>
      </c>
      <c r="C5702" s="4">
        <v>170</v>
      </c>
      <c r="D5702" s="4">
        <v>165</v>
      </c>
      <c r="E5702" t="s">
        <v>27</v>
      </c>
      <c r="F5702" t="s">
        <v>24</v>
      </c>
      <c r="G5702" t="s">
        <v>24</v>
      </c>
      <c r="H5702" s="4" t="str">
        <f t="shared" si="89"/>
        <v>Yes</v>
      </c>
      <c r="I5702" t="str" cm="1">
        <f t="array" ref="I5702">_xlfn.IFS(S5702&lt;100,"Normal",AND(S5702&gt;=100,S5702&lt;126),"Pre-Injury",S5702&gt;125,"Injured")</f>
        <v>Injured</v>
      </c>
      <c r="J5702" s="3">
        <v>30.06</v>
      </c>
      <c r="K5702" t="s">
        <v>23</v>
      </c>
      <c r="L5702" t="s">
        <v>24</v>
      </c>
      <c r="M5702" t="s">
        <v>24</v>
      </c>
      <c r="N5702" t="s">
        <v>25</v>
      </c>
      <c r="O5702" t="s">
        <v>22</v>
      </c>
      <c r="P5702" s="5">
        <v>6</v>
      </c>
      <c r="Q5702" s="4" t="s">
        <v>22</v>
      </c>
      <c r="R5702" s="4">
        <v>231</v>
      </c>
      <c r="S5702" s="4">
        <v>138</v>
      </c>
      <c r="T5702" s="5">
        <v>13.74</v>
      </c>
      <c r="U5702" s="4">
        <v>5.61</v>
      </c>
      <c r="V5702" t="s">
        <v>23</v>
      </c>
    </row>
    <row r="5703" spans="1:22" x14ac:dyDescent="0.3">
      <c r="A5703">
        <v>60</v>
      </c>
      <c r="B5703" t="s">
        <v>26</v>
      </c>
      <c r="C5703" s="4">
        <v>140</v>
      </c>
      <c r="D5703" s="4">
        <v>262</v>
      </c>
      <c r="E5703" t="s">
        <v>25</v>
      </c>
      <c r="F5703" t="s">
        <v>24</v>
      </c>
      <c r="G5703" t="s">
        <v>24</v>
      </c>
      <c r="H5703" s="4" t="str">
        <f t="shared" si="89"/>
        <v>No</v>
      </c>
      <c r="I5703" t="str" cm="1">
        <f t="array" ref="I5703">_xlfn.IFS(S5703&lt;100,"Normal",AND(S5703&gt;=100,S5703&lt;126),"Pre-Injury",S5703&gt;125,"Injured")</f>
        <v>Normal</v>
      </c>
      <c r="J5703" s="3">
        <v>30.06</v>
      </c>
      <c r="K5703" t="s">
        <v>23</v>
      </c>
      <c r="L5703" t="s">
        <v>24</v>
      </c>
      <c r="M5703" t="s">
        <v>24</v>
      </c>
      <c r="N5703" t="s">
        <v>22</v>
      </c>
      <c r="O5703" t="s">
        <v>22</v>
      </c>
      <c r="P5703" s="5">
        <v>7</v>
      </c>
      <c r="Q5703" s="4" t="s">
        <v>22</v>
      </c>
      <c r="R5703" s="4">
        <v>213</v>
      </c>
      <c r="S5703" s="4">
        <v>83</v>
      </c>
      <c r="T5703" s="5">
        <v>14.34</v>
      </c>
      <c r="U5703" s="5">
        <v>10.46</v>
      </c>
      <c r="V5703" t="s">
        <v>23</v>
      </c>
    </row>
    <row r="5704" spans="1:22" x14ac:dyDescent="0.3">
      <c r="A5704">
        <v>68</v>
      </c>
      <c r="B5704" t="s">
        <v>21</v>
      </c>
      <c r="C5704" s="4">
        <v>174</v>
      </c>
      <c r="D5704" s="4">
        <v>253</v>
      </c>
      <c r="E5704" t="s">
        <v>27</v>
      </c>
      <c r="F5704" t="s">
        <v>23</v>
      </c>
      <c r="G5704" t="s">
        <v>24</v>
      </c>
      <c r="H5704" s="4" t="str">
        <f t="shared" si="89"/>
        <v>No</v>
      </c>
      <c r="I5704" t="str" cm="1">
        <f t="array" ref="I5704">_xlfn.IFS(S5704&lt;100,"Normal",AND(S5704&gt;=100,S5704&lt;126),"Pre-Injury",S5704&gt;125,"Injured")</f>
        <v>Pre-Injury</v>
      </c>
      <c r="J5704" s="3">
        <v>30.06</v>
      </c>
      <c r="K5704" t="s">
        <v>23</v>
      </c>
      <c r="L5704" t="s">
        <v>24</v>
      </c>
      <c r="M5704" t="s">
        <v>24</v>
      </c>
      <c r="N5704" t="s">
        <v>27</v>
      </c>
      <c r="O5704" t="s">
        <v>22</v>
      </c>
      <c r="P5704" s="5">
        <v>5</v>
      </c>
      <c r="Q5704" s="4" t="s">
        <v>27</v>
      </c>
      <c r="R5704" s="4">
        <v>312</v>
      </c>
      <c r="S5704" s="4">
        <v>110</v>
      </c>
      <c r="T5704" s="5">
        <v>11.7</v>
      </c>
      <c r="U5704" s="5">
        <v>8.27</v>
      </c>
      <c r="V5704" t="s">
        <v>23</v>
      </c>
    </row>
    <row r="5705" spans="1:22" x14ac:dyDescent="0.3">
      <c r="A5705">
        <v>61</v>
      </c>
      <c r="B5705" t="s">
        <v>21</v>
      </c>
      <c r="C5705" s="4">
        <v>170</v>
      </c>
      <c r="D5705" s="4">
        <v>266</v>
      </c>
      <c r="E5705" t="s">
        <v>27</v>
      </c>
      <c r="F5705" t="s">
        <v>23</v>
      </c>
      <c r="G5705" t="s">
        <v>23</v>
      </c>
      <c r="H5705" s="4" t="str">
        <f t="shared" si="89"/>
        <v>No</v>
      </c>
      <c r="I5705" t="str" cm="1">
        <f t="array" ref="I5705">_xlfn.IFS(S5705&lt;100,"Normal",AND(S5705&gt;=100,S5705&lt;126),"Pre-Injury",S5705&gt;125,"Injured")</f>
        <v>Normal</v>
      </c>
      <c r="J5705" s="3">
        <v>30.07</v>
      </c>
      <c r="K5705" t="s">
        <v>23</v>
      </c>
      <c r="L5705" t="s">
        <v>24</v>
      </c>
      <c r="M5705" t="s">
        <v>24</v>
      </c>
      <c r="N5705" t="s">
        <v>28</v>
      </c>
      <c r="O5705" t="s">
        <v>25</v>
      </c>
      <c r="P5705" s="5">
        <v>5</v>
      </c>
      <c r="Q5705" s="4" t="s">
        <v>27</v>
      </c>
      <c r="R5705" s="4">
        <v>273</v>
      </c>
      <c r="S5705" s="4">
        <v>92</v>
      </c>
      <c r="T5705" s="5">
        <v>11.57</v>
      </c>
      <c r="U5705" s="5">
        <v>6.45</v>
      </c>
      <c r="V5705" t="s">
        <v>24</v>
      </c>
    </row>
    <row r="5706" spans="1:22" x14ac:dyDescent="0.3">
      <c r="A5706">
        <v>38</v>
      </c>
      <c r="B5706" t="s">
        <v>21</v>
      </c>
      <c r="C5706" s="4">
        <v>140</v>
      </c>
      <c r="D5706" s="4">
        <v>231</v>
      </c>
      <c r="E5706" t="s">
        <v>22</v>
      </c>
      <c r="F5706" t="s">
        <v>23</v>
      </c>
      <c r="G5706" t="s">
        <v>23</v>
      </c>
      <c r="H5706" s="4" t="str">
        <f t="shared" si="89"/>
        <v>No</v>
      </c>
      <c r="I5706" t="str" cm="1">
        <f t="array" ref="I5706">_xlfn.IFS(S5706&lt;100,"Normal",AND(S5706&gt;=100,S5706&lt;126),"Pre-Injury",S5706&gt;125,"Injured")</f>
        <v>Normal</v>
      </c>
      <c r="J5706" s="3">
        <v>30.07</v>
      </c>
      <c r="K5706" t="s">
        <v>23</v>
      </c>
      <c r="L5706" t="s">
        <v>24</v>
      </c>
      <c r="M5706" t="s">
        <v>23</v>
      </c>
      <c r="N5706" t="s">
        <v>22</v>
      </c>
      <c r="O5706" t="s">
        <v>25</v>
      </c>
      <c r="P5706" s="5">
        <v>6</v>
      </c>
      <c r="Q5706" s="4" t="s">
        <v>22</v>
      </c>
      <c r="R5706" s="4">
        <v>201</v>
      </c>
      <c r="S5706" s="4">
        <v>81</v>
      </c>
      <c r="T5706" s="5">
        <v>11.81</v>
      </c>
      <c r="U5706" s="5">
        <v>12.43</v>
      </c>
      <c r="V5706" t="s">
        <v>23</v>
      </c>
    </row>
    <row r="5707" spans="1:22" x14ac:dyDescent="0.3">
      <c r="A5707">
        <v>80</v>
      </c>
      <c r="B5707" t="s">
        <v>21</v>
      </c>
      <c r="C5707" s="4">
        <v>155</v>
      </c>
      <c r="D5707" s="4">
        <v>171</v>
      </c>
      <c r="E5707" t="s">
        <v>25</v>
      </c>
      <c r="F5707" t="s">
        <v>24</v>
      </c>
      <c r="G5707" t="s">
        <v>24</v>
      </c>
      <c r="H5707" s="4" t="str">
        <f t="shared" si="89"/>
        <v>Yes</v>
      </c>
      <c r="I5707" t="str" cm="1">
        <f t="array" ref="I5707">_xlfn.IFS(S5707&lt;100,"Normal",AND(S5707&gt;=100,S5707&lt;126),"Pre-Injury",S5707&gt;125,"Injured")</f>
        <v>Injured</v>
      </c>
      <c r="J5707" s="3">
        <v>30.07</v>
      </c>
      <c r="K5707" t="s">
        <v>23</v>
      </c>
      <c r="L5707" t="s">
        <v>23</v>
      </c>
      <c r="M5707" t="s">
        <v>24</v>
      </c>
      <c r="N5707" t="s">
        <v>28</v>
      </c>
      <c r="O5707" t="s">
        <v>22</v>
      </c>
      <c r="P5707" s="5">
        <v>8</v>
      </c>
      <c r="Q5707" s="4" t="s">
        <v>25</v>
      </c>
      <c r="R5707" s="4">
        <v>377</v>
      </c>
      <c r="S5707" s="4">
        <v>139</v>
      </c>
      <c r="T5707" s="5">
        <v>10.48</v>
      </c>
      <c r="U5707" s="5">
        <v>18.510000000000002</v>
      </c>
      <c r="V5707" t="s">
        <v>24</v>
      </c>
    </row>
    <row r="5708" spans="1:22" x14ac:dyDescent="0.3">
      <c r="A5708">
        <v>37</v>
      </c>
      <c r="B5708" t="s">
        <v>21</v>
      </c>
      <c r="C5708" s="4">
        <v>128</v>
      </c>
      <c r="D5708" s="4">
        <v>253</v>
      </c>
      <c r="E5708" t="s">
        <v>25</v>
      </c>
      <c r="F5708" t="s">
        <v>23</v>
      </c>
      <c r="G5708" t="s">
        <v>23</v>
      </c>
      <c r="H5708" s="4" t="str">
        <f t="shared" si="89"/>
        <v>No</v>
      </c>
      <c r="I5708" t="str" cm="1">
        <f t="array" ref="I5708">_xlfn.IFS(S5708&lt;100,"Normal",AND(S5708&gt;=100,S5708&lt;126),"Pre-Injury",S5708&gt;125,"Injured")</f>
        <v>Pre-Injury</v>
      </c>
      <c r="J5708" s="3">
        <v>30.07</v>
      </c>
      <c r="K5708" t="s">
        <v>24</v>
      </c>
      <c r="L5708" t="s">
        <v>23</v>
      </c>
      <c r="M5708" t="s">
        <v>23</v>
      </c>
      <c r="N5708" t="s">
        <v>22</v>
      </c>
      <c r="O5708" t="s">
        <v>25</v>
      </c>
      <c r="P5708" s="4">
        <v>5</v>
      </c>
      <c r="Q5708" s="4" t="s">
        <v>27</v>
      </c>
      <c r="R5708" s="4">
        <v>107</v>
      </c>
      <c r="S5708" s="4">
        <v>116</v>
      </c>
      <c r="T5708" s="5">
        <v>9.93</v>
      </c>
      <c r="U5708" s="5">
        <v>12.73</v>
      </c>
      <c r="V5708" t="s">
        <v>24</v>
      </c>
    </row>
    <row r="5709" spans="1:22" x14ac:dyDescent="0.3">
      <c r="A5709">
        <v>78</v>
      </c>
      <c r="B5709" t="s">
        <v>26</v>
      </c>
      <c r="C5709" s="4">
        <v>166</v>
      </c>
      <c r="D5709" s="4">
        <v>299</v>
      </c>
      <c r="E5709" t="s">
        <v>22</v>
      </c>
      <c r="F5709" t="s">
        <v>23</v>
      </c>
      <c r="G5709" t="s">
        <v>23</v>
      </c>
      <c r="H5709" s="4" t="str">
        <f t="shared" si="89"/>
        <v>Yes</v>
      </c>
      <c r="I5709" t="str" cm="1">
        <f t="array" ref="I5709">_xlfn.IFS(S5709&lt;100,"Normal",AND(S5709&gt;=100,S5709&lt;126),"Pre-Injury",S5709&gt;125,"Injured")</f>
        <v>Injured</v>
      </c>
      <c r="J5709" s="3">
        <v>30.08</v>
      </c>
      <c r="K5709" t="s">
        <v>23</v>
      </c>
      <c r="L5709" t="s">
        <v>24</v>
      </c>
      <c r="M5709" t="s">
        <v>23</v>
      </c>
      <c r="N5709" t="s">
        <v>22</v>
      </c>
      <c r="O5709" t="s">
        <v>25</v>
      </c>
      <c r="P5709" s="5">
        <v>6</v>
      </c>
      <c r="Q5709" s="4" t="s">
        <v>27</v>
      </c>
      <c r="R5709" s="4">
        <v>348</v>
      </c>
      <c r="S5709" s="4">
        <v>157</v>
      </c>
      <c r="T5709" s="5">
        <v>0.68</v>
      </c>
      <c r="U5709" s="5">
        <v>5.67</v>
      </c>
      <c r="V5709" t="s">
        <v>24</v>
      </c>
    </row>
    <row r="5710" spans="1:22" x14ac:dyDescent="0.3">
      <c r="A5710">
        <v>38</v>
      </c>
      <c r="B5710" t="s">
        <v>21</v>
      </c>
      <c r="C5710" s="4">
        <v>138</v>
      </c>
      <c r="D5710" s="4">
        <v>207</v>
      </c>
      <c r="E5710" t="s">
        <v>22</v>
      </c>
      <c r="F5710" t="s">
        <v>23</v>
      </c>
      <c r="G5710" t="s">
        <v>24</v>
      </c>
      <c r="H5710" s="4" t="str">
        <f t="shared" si="89"/>
        <v>Yes</v>
      </c>
      <c r="I5710" t="str" cm="1">
        <f t="array" ref="I5710">_xlfn.IFS(S5710&lt;100,"Normal",AND(S5710&gt;=100,S5710&lt;126),"Pre-Injury",S5710&gt;125,"Injured")</f>
        <v>Injured</v>
      </c>
      <c r="J5710" s="3">
        <v>30.08</v>
      </c>
      <c r="K5710" t="s">
        <v>23</v>
      </c>
      <c r="L5710" t="s">
        <v>23</v>
      </c>
      <c r="M5710" t="s">
        <v>23</v>
      </c>
      <c r="N5710" t="s">
        <v>27</v>
      </c>
      <c r="O5710" t="s">
        <v>27</v>
      </c>
      <c r="P5710" s="5">
        <v>7</v>
      </c>
      <c r="Q5710" s="4" t="s">
        <v>22</v>
      </c>
      <c r="R5710" s="4">
        <v>274</v>
      </c>
      <c r="S5710" s="4">
        <v>140</v>
      </c>
      <c r="T5710" s="5">
        <v>11.9</v>
      </c>
      <c r="U5710" s="4">
        <v>5.4</v>
      </c>
      <c r="V5710" t="s">
        <v>24</v>
      </c>
    </row>
    <row r="5711" spans="1:22" x14ac:dyDescent="0.3">
      <c r="A5711">
        <v>26</v>
      </c>
      <c r="B5711" t="s">
        <v>26</v>
      </c>
      <c r="C5711" s="4">
        <v>160</v>
      </c>
      <c r="D5711" s="4">
        <v>284</v>
      </c>
      <c r="E5711" t="s">
        <v>27</v>
      </c>
      <c r="F5711" t="s">
        <v>23</v>
      </c>
      <c r="G5711" t="s">
        <v>24</v>
      </c>
      <c r="H5711" s="4" t="str">
        <f t="shared" si="89"/>
        <v>No</v>
      </c>
      <c r="I5711" t="str" cm="1">
        <f t="array" ref="I5711">_xlfn.IFS(S5711&lt;100,"Normal",AND(S5711&gt;=100,S5711&lt;126),"Pre-Injury",S5711&gt;125,"Injured")</f>
        <v>Pre-Injury</v>
      </c>
      <c r="J5711" s="3">
        <v>30.08</v>
      </c>
      <c r="K5711" t="s">
        <v>23</v>
      </c>
      <c r="L5711" t="s">
        <v>24</v>
      </c>
      <c r="M5711" t="s">
        <v>24</v>
      </c>
      <c r="N5711" t="s">
        <v>22</v>
      </c>
      <c r="O5711" t="s">
        <v>22</v>
      </c>
      <c r="P5711" s="5">
        <v>8</v>
      </c>
      <c r="Q5711" s="4" t="s">
        <v>25</v>
      </c>
      <c r="R5711" s="4">
        <v>371</v>
      </c>
      <c r="S5711" s="4">
        <v>124</v>
      </c>
      <c r="T5711" s="5">
        <v>14.12</v>
      </c>
      <c r="U5711" s="5">
        <v>15.13</v>
      </c>
      <c r="V5711" t="s">
        <v>23</v>
      </c>
    </row>
    <row r="5712" spans="1:22" x14ac:dyDescent="0.3">
      <c r="A5712">
        <v>64</v>
      </c>
      <c r="B5712" t="s">
        <v>21</v>
      </c>
      <c r="C5712" s="4">
        <v>123</v>
      </c>
      <c r="D5712" s="4">
        <v>230</v>
      </c>
      <c r="E5712" t="s">
        <v>22</v>
      </c>
      <c r="F5712" t="s">
        <v>23</v>
      </c>
      <c r="G5712" t="s">
        <v>23</v>
      </c>
      <c r="H5712" s="4" t="str">
        <f t="shared" si="89"/>
        <v>No</v>
      </c>
      <c r="I5712" t="str" cm="1">
        <f t="array" ref="I5712">_xlfn.IFS(S5712&lt;100,"Normal",AND(S5712&gt;=100,S5712&lt;126),"Pre-Injury",S5712&gt;125,"Injured")</f>
        <v>Pre-Injury</v>
      </c>
      <c r="J5712" s="3">
        <v>30.09</v>
      </c>
      <c r="K5712" t="s">
        <v>24</v>
      </c>
      <c r="L5712" t="s">
        <v>24</v>
      </c>
      <c r="M5712" t="s">
        <v>23</v>
      </c>
      <c r="N5712" t="s">
        <v>28</v>
      </c>
      <c r="O5712" t="s">
        <v>27</v>
      </c>
      <c r="P5712" s="4">
        <v>6</v>
      </c>
      <c r="Q5712" s="4" t="s">
        <v>27</v>
      </c>
      <c r="R5712" s="4">
        <v>295</v>
      </c>
      <c r="S5712" s="4">
        <v>105</v>
      </c>
      <c r="T5712" s="4">
        <v>8.69</v>
      </c>
      <c r="U5712" s="5">
        <v>11.96</v>
      </c>
      <c r="V5712" t="s">
        <v>24</v>
      </c>
    </row>
    <row r="5713" spans="1:22" x14ac:dyDescent="0.3">
      <c r="A5713">
        <v>39</v>
      </c>
      <c r="B5713" t="s">
        <v>26</v>
      </c>
      <c r="C5713" s="4">
        <v>128</v>
      </c>
      <c r="D5713" s="4">
        <v>180</v>
      </c>
      <c r="E5713" t="s">
        <v>27</v>
      </c>
      <c r="F5713" t="s">
        <v>24</v>
      </c>
      <c r="G5713" t="s">
        <v>24</v>
      </c>
      <c r="H5713" s="4" t="str">
        <f t="shared" si="89"/>
        <v>No</v>
      </c>
      <c r="I5713" t="str" cm="1">
        <f t="array" ref="I5713">_xlfn.IFS(S5713&lt;100,"Normal",AND(S5713&gt;=100,S5713&lt;126),"Pre-Injury",S5713&gt;125,"Injured")</f>
        <v>Pre-Injury</v>
      </c>
      <c r="J5713" s="3">
        <v>30.09</v>
      </c>
      <c r="K5713" t="s">
        <v>24</v>
      </c>
      <c r="L5713" t="s">
        <v>24</v>
      </c>
      <c r="M5713" t="s">
        <v>24</v>
      </c>
      <c r="N5713" t="s">
        <v>28</v>
      </c>
      <c r="O5713" t="s">
        <v>25</v>
      </c>
      <c r="P5713" s="5">
        <v>8</v>
      </c>
      <c r="Q5713" s="4" t="s">
        <v>22</v>
      </c>
      <c r="R5713" s="4">
        <v>295</v>
      </c>
      <c r="S5713" s="4">
        <v>107</v>
      </c>
      <c r="T5713" s="5">
        <v>0.22</v>
      </c>
      <c r="U5713" s="5">
        <v>8.39</v>
      </c>
      <c r="V5713" t="s">
        <v>24</v>
      </c>
    </row>
    <row r="5714" spans="1:22" x14ac:dyDescent="0.3">
      <c r="A5714">
        <v>69</v>
      </c>
      <c r="B5714" t="s">
        <v>26</v>
      </c>
      <c r="C5714" s="4">
        <v>144</v>
      </c>
      <c r="D5714" s="4">
        <v>251</v>
      </c>
      <c r="E5714" t="s">
        <v>27</v>
      </c>
      <c r="F5714" t="s">
        <v>24</v>
      </c>
      <c r="G5714" t="s">
        <v>24</v>
      </c>
      <c r="H5714" s="4" t="str">
        <f t="shared" si="89"/>
        <v>No</v>
      </c>
      <c r="I5714" t="str" cm="1">
        <f t="array" ref="I5714">_xlfn.IFS(S5714&lt;100,"Normal",AND(S5714&gt;=100,S5714&lt;126),"Pre-Injury",S5714&gt;125,"Injured")</f>
        <v>Pre-Injury</v>
      </c>
      <c r="J5714" s="3">
        <v>30.1</v>
      </c>
      <c r="K5714" t="s">
        <v>23</v>
      </c>
      <c r="L5714" t="s">
        <v>24</v>
      </c>
      <c r="M5714" t="s">
        <v>23</v>
      </c>
      <c r="N5714" t="s">
        <v>28</v>
      </c>
      <c r="O5714" t="s">
        <v>27</v>
      </c>
      <c r="P5714" s="4">
        <v>8</v>
      </c>
      <c r="Q5714" s="4" t="s">
        <v>27</v>
      </c>
      <c r="R5714" s="4">
        <v>202</v>
      </c>
      <c r="S5714" s="4">
        <v>100</v>
      </c>
      <c r="T5714" s="5">
        <v>13.68</v>
      </c>
      <c r="U5714" s="5">
        <v>5.74</v>
      </c>
      <c r="V5714" t="s">
        <v>23</v>
      </c>
    </row>
    <row r="5715" spans="1:22" x14ac:dyDescent="0.3">
      <c r="A5715">
        <v>55</v>
      </c>
      <c r="B5715" t="s">
        <v>26</v>
      </c>
      <c r="C5715" s="4">
        <v>163</v>
      </c>
      <c r="D5715" s="4">
        <v>174</v>
      </c>
      <c r="E5715" t="s">
        <v>25</v>
      </c>
      <c r="F5715" t="s">
        <v>23</v>
      </c>
      <c r="G5715" t="s">
        <v>23</v>
      </c>
      <c r="H5715" s="4" t="str">
        <f t="shared" si="89"/>
        <v>Yes</v>
      </c>
      <c r="I5715" t="str" cm="1">
        <f t="array" ref="I5715">_xlfn.IFS(S5715&lt;100,"Normal",AND(S5715&gt;=100,S5715&lt;126),"Pre-Injury",S5715&gt;125,"Injured")</f>
        <v>Injured</v>
      </c>
      <c r="J5715" s="3">
        <v>30.1</v>
      </c>
      <c r="K5715" t="s">
        <v>23</v>
      </c>
      <c r="L5715" t="s">
        <v>24</v>
      </c>
      <c r="M5715" t="s">
        <v>24</v>
      </c>
      <c r="N5715" t="s">
        <v>22</v>
      </c>
      <c r="O5715" t="s">
        <v>27</v>
      </c>
      <c r="P5715" s="5">
        <v>6</v>
      </c>
      <c r="Q5715" s="4" t="s">
        <v>27</v>
      </c>
      <c r="R5715" s="4">
        <v>220</v>
      </c>
      <c r="S5715" s="4">
        <v>159</v>
      </c>
      <c r="T5715" s="5">
        <v>6.51</v>
      </c>
      <c r="U5715" s="5">
        <v>6.27</v>
      </c>
      <c r="V5715" t="s">
        <v>24</v>
      </c>
    </row>
    <row r="5716" spans="1:22" x14ac:dyDescent="0.3">
      <c r="A5716">
        <v>56</v>
      </c>
      <c r="B5716" t="s">
        <v>26</v>
      </c>
      <c r="C5716" s="4">
        <v>140</v>
      </c>
      <c r="D5716" s="4">
        <v>158</v>
      </c>
      <c r="E5716" t="s">
        <v>27</v>
      </c>
      <c r="F5716" t="s">
        <v>23</v>
      </c>
      <c r="G5716" t="s">
        <v>24</v>
      </c>
      <c r="H5716" s="4" t="str">
        <f t="shared" si="89"/>
        <v>No</v>
      </c>
      <c r="I5716" t="str" cm="1">
        <f t="array" ref="I5716">_xlfn.IFS(S5716&lt;100,"Normal",AND(S5716&gt;=100,S5716&lt;126),"Pre-Injury",S5716&gt;125,"Injured")</f>
        <v>Normal</v>
      </c>
      <c r="J5716" s="3">
        <v>30.1</v>
      </c>
      <c r="K5716" t="s">
        <v>23</v>
      </c>
      <c r="L5716" t="s">
        <v>23</v>
      </c>
      <c r="M5716" t="s">
        <v>23</v>
      </c>
      <c r="N5716" t="s">
        <v>28</v>
      </c>
      <c r="O5716" t="s">
        <v>22</v>
      </c>
      <c r="P5716" s="5">
        <v>6</v>
      </c>
      <c r="Q5716" s="4" t="s">
        <v>27</v>
      </c>
      <c r="R5716" s="4">
        <v>275</v>
      </c>
      <c r="S5716" s="4">
        <v>90</v>
      </c>
      <c r="T5716" s="5">
        <v>6.53</v>
      </c>
      <c r="U5716" s="5">
        <v>5.75</v>
      </c>
      <c r="V5716" t="s">
        <v>24</v>
      </c>
    </row>
    <row r="5717" spans="1:22" x14ac:dyDescent="0.3">
      <c r="A5717">
        <v>73</v>
      </c>
      <c r="B5717" t="s">
        <v>21</v>
      </c>
      <c r="C5717" s="4">
        <v>135</v>
      </c>
      <c r="D5717" s="4">
        <v>215</v>
      </c>
      <c r="E5717" t="s">
        <v>27</v>
      </c>
      <c r="F5717" t="s">
        <v>23</v>
      </c>
      <c r="G5717" t="s">
        <v>24</v>
      </c>
      <c r="H5717" s="4" t="str">
        <f t="shared" si="89"/>
        <v>Yes</v>
      </c>
      <c r="I5717" t="str" cm="1">
        <f t="array" ref="I5717">_xlfn.IFS(S5717&lt;100,"Normal",AND(S5717&gt;=100,S5717&lt;126),"Pre-Injury",S5717&gt;125,"Injured")</f>
        <v>Injured</v>
      </c>
      <c r="J5717" s="3">
        <v>30.1</v>
      </c>
      <c r="K5717" t="s">
        <v>23</v>
      </c>
      <c r="L5717" t="s">
        <v>23</v>
      </c>
      <c r="M5717" t="s">
        <v>23</v>
      </c>
      <c r="N5717" t="s">
        <v>27</v>
      </c>
      <c r="O5717" t="s">
        <v>25</v>
      </c>
      <c r="P5717" s="5">
        <v>8</v>
      </c>
      <c r="Q5717" s="4" t="s">
        <v>27</v>
      </c>
      <c r="R5717" s="4">
        <v>134</v>
      </c>
      <c r="S5717" s="4">
        <v>151</v>
      </c>
      <c r="T5717" s="5">
        <v>10.26</v>
      </c>
      <c r="U5717" s="5">
        <v>7.3</v>
      </c>
      <c r="V5717" t="s">
        <v>24</v>
      </c>
    </row>
    <row r="5718" spans="1:22" x14ac:dyDescent="0.3">
      <c r="A5718">
        <v>18</v>
      </c>
      <c r="B5718" t="s">
        <v>26</v>
      </c>
      <c r="C5718" s="4">
        <v>150</v>
      </c>
      <c r="D5718" s="4">
        <v>181</v>
      </c>
      <c r="E5718" t="s">
        <v>25</v>
      </c>
      <c r="F5718" t="s">
        <v>24</v>
      </c>
      <c r="G5718" t="s">
        <v>23</v>
      </c>
      <c r="H5718" s="4" t="str">
        <f t="shared" si="89"/>
        <v>No</v>
      </c>
      <c r="I5718" t="str" cm="1">
        <f t="array" ref="I5718">_xlfn.IFS(S5718&lt;100,"Normal",AND(S5718&gt;=100,S5718&lt;126),"Pre-Injury",S5718&gt;125,"Injured")</f>
        <v>Pre-Injury</v>
      </c>
      <c r="J5718" s="3">
        <v>30.1</v>
      </c>
      <c r="K5718" t="s">
        <v>23</v>
      </c>
      <c r="L5718" t="s">
        <v>23</v>
      </c>
      <c r="M5718" t="s">
        <v>23</v>
      </c>
      <c r="N5718" t="s">
        <v>25</v>
      </c>
      <c r="O5718" t="s">
        <v>25</v>
      </c>
      <c r="P5718" s="5">
        <v>6</v>
      </c>
      <c r="Q5718" s="4" t="s">
        <v>27</v>
      </c>
      <c r="R5718" s="4">
        <v>227</v>
      </c>
      <c r="S5718" s="4">
        <v>120</v>
      </c>
      <c r="T5718" s="5">
        <v>2.92</v>
      </c>
      <c r="U5718" s="5">
        <v>8.86</v>
      </c>
      <c r="V5718" t="s">
        <v>24</v>
      </c>
    </row>
    <row r="5719" spans="1:22" x14ac:dyDescent="0.3">
      <c r="A5719">
        <v>49</v>
      </c>
      <c r="B5719" t="s">
        <v>26</v>
      </c>
      <c r="C5719" s="4">
        <v>179</v>
      </c>
      <c r="D5719" s="4">
        <v>190</v>
      </c>
      <c r="E5719" t="s">
        <v>25</v>
      </c>
      <c r="F5719" t="s">
        <v>24</v>
      </c>
      <c r="G5719" t="s">
        <v>23</v>
      </c>
      <c r="H5719" s="4" t="str">
        <f t="shared" si="89"/>
        <v>No</v>
      </c>
      <c r="I5719" t="str" cm="1">
        <f t="array" ref="I5719">_xlfn.IFS(S5719&lt;100,"Normal",AND(S5719&gt;=100,S5719&lt;126),"Pre-Injury",S5719&gt;125,"Injured")</f>
        <v>Normal</v>
      </c>
      <c r="J5719" s="3">
        <v>30.1</v>
      </c>
      <c r="K5719" t="s">
        <v>23</v>
      </c>
      <c r="L5719" t="s">
        <v>24</v>
      </c>
      <c r="M5719" t="s">
        <v>24</v>
      </c>
      <c r="N5719" t="s">
        <v>22</v>
      </c>
      <c r="O5719" t="s">
        <v>22</v>
      </c>
      <c r="P5719" s="5">
        <v>4</v>
      </c>
      <c r="Q5719" s="4" t="s">
        <v>25</v>
      </c>
      <c r="R5719" s="4">
        <v>251</v>
      </c>
      <c r="S5719" s="4">
        <v>82</v>
      </c>
      <c r="T5719" s="5">
        <v>1.1399999999999999</v>
      </c>
      <c r="U5719" s="5">
        <v>15.59</v>
      </c>
      <c r="V5719" t="s">
        <v>24</v>
      </c>
    </row>
    <row r="5720" spans="1:22" x14ac:dyDescent="0.3">
      <c r="A5720">
        <v>69</v>
      </c>
      <c r="B5720" t="s">
        <v>26</v>
      </c>
      <c r="C5720" s="4">
        <v>126</v>
      </c>
      <c r="D5720" s="4">
        <v>163</v>
      </c>
      <c r="E5720" t="s">
        <v>27</v>
      </c>
      <c r="F5720" t="s">
        <v>23</v>
      </c>
      <c r="G5720" t="s">
        <v>24</v>
      </c>
      <c r="H5720" s="4" t="str">
        <f t="shared" si="89"/>
        <v>Yes</v>
      </c>
      <c r="I5720" t="str" cm="1">
        <f t="array" ref="I5720">_xlfn.IFS(S5720&lt;100,"Normal",AND(S5720&gt;=100,S5720&lt;126),"Pre-Injury",S5720&gt;125,"Injured")</f>
        <v>Injured</v>
      </c>
      <c r="J5720" s="3">
        <v>30.1</v>
      </c>
      <c r="K5720" t="s">
        <v>24</v>
      </c>
      <c r="L5720" t="s">
        <v>24</v>
      </c>
      <c r="M5720" t="s">
        <v>23</v>
      </c>
      <c r="N5720" t="s">
        <v>25</v>
      </c>
      <c r="O5720" t="s">
        <v>25</v>
      </c>
      <c r="P5720" s="5">
        <v>5</v>
      </c>
      <c r="Q5720" s="4" t="s">
        <v>22</v>
      </c>
      <c r="R5720" s="4">
        <v>200</v>
      </c>
      <c r="S5720" s="4">
        <v>153</v>
      </c>
      <c r="T5720" s="5">
        <v>5.55</v>
      </c>
      <c r="U5720" s="5">
        <v>16.82</v>
      </c>
      <c r="V5720" t="s">
        <v>23</v>
      </c>
    </row>
    <row r="5721" spans="1:22" x14ac:dyDescent="0.3">
      <c r="A5721">
        <v>74</v>
      </c>
      <c r="B5721" t="s">
        <v>21</v>
      </c>
      <c r="C5721" s="4">
        <v>128</v>
      </c>
      <c r="D5721" s="4">
        <v>244</v>
      </c>
      <c r="E5721" t="s">
        <v>27</v>
      </c>
      <c r="F5721" t="s">
        <v>23</v>
      </c>
      <c r="G5721" t="s">
        <v>23</v>
      </c>
      <c r="H5721" s="4" t="str">
        <f t="shared" si="89"/>
        <v>No</v>
      </c>
      <c r="I5721" t="str" cm="1">
        <f t="array" ref="I5721">_xlfn.IFS(S5721&lt;100,"Normal",AND(S5721&gt;=100,S5721&lt;126),"Pre-Injury",S5721&gt;125,"Injured")</f>
        <v>Pre-Injury</v>
      </c>
      <c r="J5721" s="3">
        <v>30.11</v>
      </c>
      <c r="K5721" t="s">
        <v>24</v>
      </c>
      <c r="L5721" t="s">
        <v>23</v>
      </c>
      <c r="M5721" t="s">
        <v>23</v>
      </c>
      <c r="N5721" t="s">
        <v>25</v>
      </c>
      <c r="O5721" t="s">
        <v>27</v>
      </c>
      <c r="P5721" s="5">
        <v>5</v>
      </c>
      <c r="Q5721" s="4" t="s">
        <v>27</v>
      </c>
      <c r="R5721" s="4">
        <v>262</v>
      </c>
      <c r="S5721" s="4">
        <v>110</v>
      </c>
      <c r="T5721" s="5">
        <v>11.83</v>
      </c>
      <c r="U5721" s="5">
        <v>19.239999999999998</v>
      </c>
      <c r="V5721" t="s">
        <v>24</v>
      </c>
    </row>
    <row r="5722" spans="1:22" x14ac:dyDescent="0.3">
      <c r="A5722">
        <v>18</v>
      </c>
      <c r="B5722" t="s">
        <v>26</v>
      </c>
      <c r="C5722" s="4">
        <v>161</v>
      </c>
      <c r="D5722" s="4">
        <v>270</v>
      </c>
      <c r="E5722" t="s">
        <v>25</v>
      </c>
      <c r="F5722" t="s">
        <v>24</v>
      </c>
      <c r="G5722" t="s">
        <v>23</v>
      </c>
      <c r="H5722" s="4" t="str">
        <f t="shared" si="89"/>
        <v>Yes</v>
      </c>
      <c r="I5722" t="str" cm="1">
        <f t="array" ref="I5722">_xlfn.IFS(S5722&lt;100,"Normal",AND(S5722&gt;=100,S5722&lt;126),"Pre-Injury",S5722&gt;125,"Injured")</f>
        <v>Injured</v>
      </c>
      <c r="J5722" s="3">
        <v>30.11</v>
      </c>
      <c r="K5722" t="s">
        <v>23</v>
      </c>
      <c r="L5722" t="s">
        <v>23</v>
      </c>
      <c r="M5722" t="s">
        <v>24</v>
      </c>
      <c r="N5722" t="s">
        <v>22</v>
      </c>
      <c r="O5722" t="s">
        <v>22</v>
      </c>
      <c r="P5722" s="5">
        <v>5</v>
      </c>
      <c r="Q5722" s="4" t="s">
        <v>22</v>
      </c>
      <c r="R5722" s="4">
        <v>255</v>
      </c>
      <c r="S5722" s="4">
        <v>148</v>
      </c>
      <c r="T5722" s="5">
        <v>14.91</v>
      </c>
      <c r="U5722" s="5">
        <v>6.19</v>
      </c>
      <c r="V5722" t="s">
        <v>24</v>
      </c>
    </row>
    <row r="5723" spans="1:22" x14ac:dyDescent="0.3">
      <c r="A5723">
        <v>49</v>
      </c>
      <c r="B5723" t="s">
        <v>21</v>
      </c>
      <c r="C5723" s="4">
        <v>165</v>
      </c>
      <c r="D5723" s="4">
        <v>165</v>
      </c>
      <c r="E5723" t="s">
        <v>25</v>
      </c>
      <c r="F5723" t="s">
        <v>23</v>
      </c>
      <c r="G5723" t="s">
        <v>23</v>
      </c>
      <c r="H5723" s="4" t="str">
        <f t="shared" si="89"/>
        <v>No</v>
      </c>
      <c r="I5723" t="str" cm="1">
        <f t="array" ref="I5723">_xlfn.IFS(S5723&lt;100,"Normal",AND(S5723&gt;=100,S5723&lt;126),"Pre-Injury",S5723&gt;125,"Injured")</f>
        <v>Normal</v>
      </c>
      <c r="J5723" s="3">
        <v>30.11</v>
      </c>
      <c r="K5723" t="s">
        <v>23</v>
      </c>
      <c r="L5723" t="s">
        <v>23</v>
      </c>
      <c r="M5723" t="s">
        <v>24</v>
      </c>
      <c r="N5723" t="s">
        <v>22</v>
      </c>
      <c r="O5723" t="s">
        <v>27</v>
      </c>
      <c r="P5723" s="4">
        <v>5</v>
      </c>
      <c r="Q5723" s="4" t="s">
        <v>22</v>
      </c>
      <c r="R5723" s="4">
        <v>377</v>
      </c>
      <c r="S5723" s="4">
        <v>92</v>
      </c>
      <c r="T5723" s="4">
        <v>0.72</v>
      </c>
      <c r="U5723" s="5">
        <v>14.34</v>
      </c>
      <c r="V5723" t="s">
        <v>23</v>
      </c>
    </row>
    <row r="5724" spans="1:22" x14ac:dyDescent="0.3">
      <c r="A5724">
        <v>74</v>
      </c>
      <c r="B5724" t="s">
        <v>26</v>
      </c>
      <c r="C5724" s="4">
        <v>153</v>
      </c>
      <c r="D5724" s="4">
        <v>258</v>
      </c>
      <c r="E5724" t="s">
        <v>22</v>
      </c>
      <c r="F5724" t="s">
        <v>24</v>
      </c>
      <c r="G5724" t="s">
        <v>24</v>
      </c>
      <c r="H5724" s="4" t="str">
        <f t="shared" si="89"/>
        <v>Yes</v>
      </c>
      <c r="I5724" t="str" cm="1">
        <f t="array" ref="I5724">_xlfn.IFS(S5724&lt;100,"Normal",AND(S5724&gt;=100,S5724&lt;126),"Pre-Injury",S5724&gt;125,"Injured")</f>
        <v>Injured</v>
      </c>
      <c r="J5724" s="3">
        <v>30.11</v>
      </c>
      <c r="K5724" t="s">
        <v>23</v>
      </c>
      <c r="L5724" t="s">
        <v>24</v>
      </c>
      <c r="M5724" t="s">
        <v>24</v>
      </c>
      <c r="N5724" t="s">
        <v>22</v>
      </c>
      <c r="O5724" t="s">
        <v>22</v>
      </c>
      <c r="P5724" s="5">
        <v>8</v>
      </c>
      <c r="Q5724" s="4" t="s">
        <v>27</v>
      </c>
      <c r="R5724" s="4">
        <v>177</v>
      </c>
      <c r="S5724" s="4">
        <v>127</v>
      </c>
      <c r="T5724" s="4">
        <v>6.37</v>
      </c>
      <c r="U5724" s="5">
        <v>16.71</v>
      </c>
      <c r="V5724" t="s">
        <v>24</v>
      </c>
    </row>
    <row r="5725" spans="1:22" x14ac:dyDescent="0.3">
      <c r="A5725">
        <v>56</v>
      </c>
      <c r="B5725" t="s">
        <v>26</v>
      </c>
      <c r="C5725" s="4">
        <v>162</v>
      </c>
      <c r="D5725" s="4">
        <v>255</v>
      </c>
      <c r="E5725" t="s">
        <v>22</v>
      </c>
      <c r="F5725" t="s">
        <v>23</v>
      </c>
      <c r="G5725" t="s">
        <v>23</v>
      </c>
      <c r="H5725" s="4" t="str">
        <f t="shared" si="89"/>
        <v>No</v>
      </c>
      <c r="I5725" t="str" cm="1">
        <f t="array" ref="I5725">_xlfn.IFS(S5725&lt;100,"Normal",AND(S5725&gt;=100,S5725&lt;126),"Pre-Injury",S5725&gt;125,"Injured")</f>
        <v>Normal</v>
      </c>
      <c r="J5725" s="3">
        <v>30.11</v>
      </c>
      <c r="K5725" t="s">
        <v>23</v>
      </c>
      <c r="L5725" t="s">
        <v>23</v>
      </c>
      <c r="M5725" t="s">
        <v>23</v>
      </c>
      <c r="N5725" t="s">
        <v>25</v>
      </c>
      <c r="O5725" t="s">
        <v>22</v>
      </c>
      <c r="P5725" s="5">
        <v>4</v>
      </c>
      <c r="Q5725" s="4" t="s">
        <v>27</v>
      </c>
      <c r="R5725" s="4">
        <v>399</v>
      </c>
      <c r="S5725" s="4">
        <v>82</v>
      </c>
      <c r="T5725" s="5">
        <v>10.29</v>
      </c>
      <c r="U5725" s="5">
        <v>17.940000000000001</v>
      </c>
      <c r="V5725" t="s">
        <v>24</v>
      </c>
    </row>
    <row r="5726" spans="1:22" x14ac:dyDescent="0.3">
      <c r="A5726">
        <v>22</v>
      </c>
      <c r="B5726" t="s">
        <v>26</v>
      </c>
      <c r="C5726" s="4">
        <v>131</v>
      </c>
      <c r="D5726" s="4">
        <v>285</v>
      </c>
      <c r="E5726" t="s">
        <v>22</v>
      </c>
      <c r="F5726" t="s">
        <v>23</v>
      </c>
      <c r="G5726" t="s">
        <v>23</v>
      </c>
      <c r="H5726" s="4" t="str">
        <f t="shared" si="89"/>
        <v>Yes</v>
      </c>
      <c r="I5726" t="str" cm="1">
        <f t="array" ref="I5726">_xlfn.IFS(S5726&lt;100,"Normal",AND(S5726&gt;=100,S5726&lt;126),"Pre-Injury",S5726&gt;125,"Injured")</f>
        <v>Injured</v>
      </c>
      <c r="J5726" s="3">
        <v>30.13</v>
      </c>
      <c r="K5726" t="s">
        <v>23</v>
      </c>
      <c r="L5726" t="s">
        <v>24</v>
      </c>
      <c r="M5726" t="s">
        <v>23</v>
      </c>
      <c r="N5726" t="s">
        <v>22</v>
      </c>
      <c r="O5726" t="s">
        <v>25</v>
      </c>
      <c r="P5726" s="5">
        <v>6</v>
      </c>
      <c r="Q5726" s="4" t="s">
        <v>25</v>
      </c>
      <c r="R5726" s="4">
        <v>224</v>
      </c>
      <c r="S5726" s="4">
        <v>130</v>
      </c>
      <c r="T5726" s="5">
        <v>14.46</v>
      </c>
      <c r="U5726" s="5">
        <v>19.41</v>
      </c>
      <c r="V5726" t="s">
        <v>23</v>
      </c>
    </row>
    <row r="5727" spans="1:22" x14ac:dyDescent="0.3">
      <c r="A5727">
        <v>24</v>
      </c>
      <c r="B5727" t="s">
        <v>21</v>
      </c>
      <c r="C5727" s="4">
        <v>159</v>
      </c>
      <c r="D5727" s="4">
        <v>202</v>
      </c>
      <c r="E5727" t="s">
        <v>22</v>
      </c>
      <c r="F5727" t="s">
        <v>23</v>
      </c>
      <c r="G5727" t="s">
        <v>24</v>
      </c>
      <c r="H5727" s="4" t="str">
        <f t="shared" si="89"/>
        <v>Yes</v>
      </c>
      <c r="I5727" t="str" cm="1">
        <f t="array" ref="I5727">_xlfn.IFS(S5727&lt;100,"Normal",AND(S5727&gt;=100,S5727&lt;126),"Pre-Injury",S5727&gt;125,"Injured")</f>
        <v>Injured</v>
      </c>
      <c r="J5727" s="3">
        <v>30.13</v>
      </c>
      <c r="K5727" t="s">
        <v>23</v>
      </c>
      <c r="L5727" t="s">
        <v>24</v>
      </c>
      <c r="M5727" t="s">
        <v>23</v>
      </c>
      <c r="N5727" t="s">
        <v>25</v>
      </c>
      <c r="O5727" t="s">
        <v>27</v>
      </c>
      <c r="P5727" s="5">
        <v>9</v>
      </c>
      <c r="Q5727" s="4" t="s">
        <v>27</v>
      </c>
      <c r="R5727" s="4">
        <v>101</v>
      </c>
      <c r="S5727" s="4">
        <v>135</v>
      </c>
      <c r="T5727" s="5">
        <v>4.5199999999999996</v>
      </c>
      <c r="U5727" s="5">
        <v>18.71</v>
      </c>
      <c r="V5727" t="s">
        <v>23</v>
      </c>
    </row>
    <row r="5728" spans="1:22" x14ac:dyDescent="0.3">
      <c r="A5728">
        <v>58</v>
      </c>
      <c r="B5728" t="s">
        <v>21</v>
      </c>
      <c r="C5728" s="4">
        <v>140</v>
      </c>
      <c r="D5728" s="4">
        <v>277</v>
      </c>
      <c r="E5728" t="s">
        <v>27</v>
      </c>
      <c r="F5728" t="s">
        <v>23</v>
      </c>
      <c r="G5728" t="s">
        <v>24</v>
      </c>
      <c r="H5728" s="4" t="str">
        <f t="shared" si="89"/>
        <v>No</v>
      </c>
      <c r="I5728" t="str" cm="1">
        <f t="array" ref="I5728">_xlfn.IFS(S5728&lt;100,"Normal",AND(S5728&gt;=100,S5728&lt;126),"Pre-Injury",S5728&gt;125,"Injured")</f>
        <v>Pre-Injury</v>
      </c>
      <c r="J5728" s="3">
        <v>30.13</v>
      </c>
      <c r="K5728" t="s">
        <v>23</v>
      </c>
      <c r="L5728" t="s">
        <v>23</v>
      </c>
      <c r="M5728" t="s">
        <v>24</v>
      </c>
      <c r="N5728" t="s">
        <v>27</v>
      </c>
      <c r="O5728" t="s">
        <v>22</v>
      </c>
      <c r="P5728" s="5">
        <v>9</v>
      </c>
      <c r="Q5728" s="4" t="s">
        <v>25</v>
      </c>
      <c r="R5728" s="4">
        <v>168</v>
      </c>
      <c r="S5728" s="4">
        <v>120</v>
      </c>
      <c r="T5728" s="5">
        <v>5.2</v>
      </c>
      <c r="U5728" s="5">
        <v>10.45</v>
      </c>
      <c r="V5728" t="s">
        <v>24</v>
      </c>
    </row>
    <row r="5729" spans="1:22" x14ac:dyDescent="0.3">
      <c r="A5729">
        <v>73</v>
      </c>
      <c r="B5729" t="s">
        <v>26</v>
      </c>
      <c r="C5729" s="4">
        <v>134</v>
      </c>
      <c r="D5729" s="4">
        <v>238</v>
      </c>
      <c r="E5729" t="s">
        <v>25</v>
      </c>
      <c r="F5729" t="s">
        <v>23</v>
      </c>
      <c r="G5729" t="s">
        <v>23</v>
      </c>
      <c r="H5729" s="4" t="str">
        <f t="shared" si="89"/>
        <v>Yes</v>
      </c>
      <c r="I5729" t="str" cm="1">
        <f t="array" ref="I5729">_xlfn.IFS(S5729&lt;100,"Normal",AND(S5729&gt;=100,S5729&lt;126),"Pre-Injury",S5729&gt;125,"Injured")</f>
        <v>Injured</v>
      </c>
      <c r="J5729" s="3">
        <v>30.13</v>
      </c>
      <c r="K5729" t="s">
        <v>23</v>
      </c>
      <c r="L5729" t="s">
        <v>23</v>
      </c>
      <c r="M5729" t="s">
        <v>24</v>
      </c>
      <c r="N5729" t="s">
        <v>25</v>
      </c>
      <c r="O5729" t="s">
        <v>25</v>
      </c>
      <c r="P5729" s="5">
        <v>5</v>
      </c>
      <c r="Q5729" s="4" t="s">
        <v>25</v>
      </c>
      <c r="R5729" s="4">
        <v>232</v>
      </c>
      <c r="S5729" s="4">
        <v>158</v>
      </c>
      <c r="T5729" s="5">
        <v>11.41</v>
      </c>
      <c r="U5729" s="5">
        <v>7.33</v>
      </c>
      <c r="V5729" t="s">
        <v>24</v>
      </c>
    </row>
    <row r="5730" spans="1:22" x14ac:dyDescent="0.3">
      <c r="A5730">
        <v>45</v>
      </c>
      <c r="B5730" t="s">
        <v>26</v>
      </c>
      <c r="C5730" s="4">
        <v>149</v>
      </c>
      <c r="D5730" s="4">
        <v>216</v>
      </c>
      <c r="E5730" t="s">
        <v>25</v>
      </c>
      <c r="F5730" t="s">
        <v>24</v>
      </c>
      <c r="G5730" t="s">
        <v>24</v>
      </c>
      <c r="H5730" s="4" t="str">
        <f t="shared" si="89"/>
        <v>Yes</v>
      </c>
      <c r="I5730" t="str" cm="1">
        <f t="array" ref="I5730">_xlfn.IFS(S5730&lt;100,"Normal",AND(S5730&gt;=100,S5730&lt;126),"Pre-Injury",S5730&gt;125,"Injured")</f>
        <v>Injured</v>
      </c>
      <c r="J5730" s="3">
        <v>30.13</v>
      </c>
      <c r="K5730" t="s">
        <v>23</v>
      </c>
      <c r="L5730" t="s">
        <v>23</v>
      </c>
      <c r="M5730" t="s">
        <v>24</v>
      </c>
      <c r="N5730" t="s">
        <v>28</v>
      </c>
      <c r="O5730" t="s">
        <v>25</v>
      </c>
      <c r="P5730" s="5">
        <v>8</v>
      </c>
      <c r="Q5730" s="4" t="s">
        <v>27</v>
      </c>
      <c r="R5730" s="4">
        <v>142</v>
      </c>
      <c r="S5730" s="4">
        <v>154</v>
      </c>
      <c r="T5730" s="5">
        <v>4.2300000000000004</v>
      </c>
      <c r="U5730" s="5">
        <v>13.53</v>
      </c>
      <c r="V5730" t="s">
        <v>23</v>
      </c>
    </row>
    <row r="5731" spans="1:22" x14ac:dyDescent="0.3">
      <c r="A5731">
        <v>62</v>
      </c>
      <c r="B5731" t="s">
        <v>21</v>
      </c>
      <c r="C5731" s="4">
        <v>155</v>
      </c>
      <c r="D5731" s="4">
        <v>159</v>
      </c>
      <c r="E5731" t="s">
        <v>27</v>
      </c>
      <c r="F5731" t="s">
        <v>23</v>
      </c>
      <c r="G5731" t="s">
        <v>23</v>
      </c>
      <c r="H5731" s="4" t="str">
        <f t="shared" si="89"/>
        <v>Yes</v>
      </c>
      <c r="I5731" t="str" cm="1">
        <f t="array" ref="I5731">_xlfn.IFS(S5731&lt;100,"Normal",AND(S5731&gt;=100,S5731&lt;126),"Pre-Injury",S5731&gt;125,"Injured")</f>
        <v>Injured</v>
      </c>
      <c r="J5731" s="3">
        <v>30.13</v>
      </c>
      <c r="K5731" t="s">
        <v>23</v>
      </c>
      <c r="L5731" t="s">
        <v>23</v>
      </c>
      <c r="M5731" t="s">
        <v>24</v>
      </c>
      <c r="N5731" t="s">
        <v>25</v>
      </c>
      <c r="O5731" t="s">
        <v>25</v>
      </c>
      <c r="P5731" s="5">
        <v>9</v>
      </c>
      <c r="Q5731" s="4" t="s">
        <v>22</v>
      </c>
      <c r="R5731" s="4">
        <v>250</v>
      </c>
      <c r="S5731" s="4">
        <v>159</v>
      </c>
      <c r="T5731" s="5">
        <v>1.98</v>
      </c>
      <c r="U5731" s="5">
        <v>17.579999999999998</v>
      </c>
      <c r="V5731" t="s">
        <v>24</v>
      </c>
    </row>
    <row r="5732" spans="1:22" x14ac:dyDescent="0.3">
      <c r="A5732">
        <v>23</v>
      </c>
      <c r="B5732" t="s">
        <v>26</v>
      </c>
      <c r="C5732" s="4">
        <v>172</v>
      </c>
      <c r="D5732" s="4">
        <v>268</v>
      </c>
      <c r="E5732" t="s">
        <v>27</v>
      </c>
      <c r="F5732" t="s">
        <v>23</v>
      </c>
      <c r="G5732" t="s">
        <v>24</v>
      </c>
      <c r="H5732" s="4" t="str">
        <f t="shared" si="89"/>
        <v>No</v>
      </c>
      <c r="I5732" t="str" cm="1">
        <f t="array" ref="I5732">_xlfn.IFS(S5732&lt;100,"Normal",AND(S5732&gt;=100,S5732&lt;126),"Pre-Injury",S5732&gt;125,"Injured")</f>
        <v>Normal</v>
      </c>
      <c r="J5732" s="3">
        <v>30.13</v>
      </c>
      <c r="K5732" t="s">
        <v>23</v>
      </c>
      <c r="L5732" t="s">
        <v>23</v>
      </c>
      <c r="M5732" t="s">
        <v>24</v>
      </c>
      <c r="N5732" t="s">
        <v>27</v>
      </c>
      <c r="O5732" t="s">
        <v>25</v>
      </c>
      <c r="P5732" s="5">
        <v>8</v>
      </c>
      <c r="Q5732" s="4" t="s">
        <v>22</v>
      </c>
      <c r="R5732" s="4">
        <v>132</v>
      </c>
      <c r="S5732" s="4">
        <v>87</v>
      </c>
      <c r="T5732" s="5">
        <v>2.31</v>
      </c>
      <c r="U5732" s="5">
        <v>13.51</v>
      </c>
      <c r="V5732" t="s">
        <v>24</v>
      </c>
    </row>
    <row r="5733" spans="1:22" x14ac:dyDescent="0.3">
      <c r="A5733">
        <v>27</v>
      </c>
      <c r="B5733" t="s">
        <v>26</v>
      </c>
      <c r="C5733" s="4">
        <v>157</v>
      </c>
      <c r="D5733" s="4">
        <v>170</v>
      </c>
      <c r="E5733" t="s">
        <v>25</v>
      </c>
      <c r="F5733" t="s">
        <v>24</v>
      </c>
      <c r="G5733" t="s">
        <v>24</v>
      </c>
      <c r="H5733" s="4" t="str">
        <f t="shared" si="89"/>
        <v>No</v>
      </c>
      <c r="I5733" t="str" cm="1">
        <f t="array" ref="I5733">_xlfn.IFS(S5733&lt;100,"Normal",AND(S5733&gt;=100,S5733&lt;126),"Pre-Injury",S5733&gt;125,"Injured")</f>
        <v>Pre-Injury</v>
      </c>
      <c r="J5733" s="3">
        <v>30.14</v>
      </c>
      <c r="K5733" t="s">
        <v>23</v>
      </c>
      <c r="L5733" t="s">
        <v>23</v>
      </c>
      <c r="M5733" t="s">
        <v>24</v>
      </c>
      <c r="N5733" t="s">
        <v>22</v>
      </c>
      <c r="O5733" t="s">
        <v>27</v>
      </c>
      <c r="P5733" s="5">
        <v>9</v>
      </c>
      <c r="Q5733" s="4" t="s">
        <v>25</v>
      </c>
      <c r="R5733" s="4">
        <v>369</v>
      </c>
      <c r="S5733" s="4">
        <v>104</v>
      </c>
      <c r="T5733" s="5">
        <v>10.06</v>
      </c>
      <c r="U5733" s="5">
        <v>5.41</v>
      </c>
      <c r="V5733" t="s">
        <v>24</v>
      </c>
    </row>
    <row r="5734" spans="1:22" x14ac:dyDescent="0.3">
      <c r="A5734">
        <v>67</v>
      </c>
      <c r="B5734" t="s">
        <v>26</v>
      </c>
      <c r="C5734" s="4">
        <v>138</v>
      </c>
      <c r="D5734" s="4">
        <v>157</v>
      </c>
      <c r="E5734" t="s">
        <v>22</v>
      </c>
      <c r="F5734" t="s">
        <v>24</v>
      </c>
      <c r="G5734" t="s">
        <v>23</v>
      </c>
      <c r="H5734" s="4" t="str">
        <f t="shared" si="89"/>
        <v>Yes</v>
      </c>
      <c r="I5734" t="str" cm="1">
        <f t="array" ref="I5734">_xlfn.IFS(S5734&lt;100,"Normal",AND(S5734&gt;=100,S5734&lt;126),"Pre-Injury",S5734&gt;125,"Injured")</f>
        <v>Injured</v>
      </c>
      <c r="J5734" s="3">
        <v>30.14</v>
      </c>
      <c r="K5734" t="s">
        <v>23</v>
      </c>
      <c r="L5734" t="s">
        <v>24</v>
      </c>
      <c r="M5734" t="s">
        <v>24</v>
      </c>
      <c r="N5734" t="s">
        <v>27</v>
      </c>
      <c r="O5734" t="s">
        <v>22</v>
      </c>
      <c r="P5734" s="5">
        <v>10</v>
      </c>
      <c r="Q5734" s="4" t="s">
        <v>27</v>
      </c>
      <c r="R5734" s="4">
        <v>170</v>
      </c>
      <c r="S5734" s="4">
        <v>140</v>
      </c>
      <c r="T5734" s="5">
        <v>0.04</v>
      </c>
      <c r="U5734" s="5">
        <v>16.32</v>
      </c>
      <c r="V5734" t="s">
        <v>23</v>
      </c>
    </row>
    <row r="5735" spans="1:22" x14ac:dyDescent="0.3">
      <c r="A5735">
        <v>73</v>
      </c>
      <c r="B5735" t="s">
        <v>21</v>
      </c>
      <c r="C5735" s="4">
        <v>141</v>
      </c>
      <c r="D5735" s="4">
        <v>205</v>
      </c>
      <c r="E5735" t="s">
        <v>25</v>
      </c>
      <c r="F5735" t="s">
        <v>23</v>
      </c>
      <c r="G5735" t="s">
        <v>23</v>
      </c>
      <c r="H5735" s="4" t="str">
        <f t="shared" si="89"/>
        <v>Yes</v>
      </c>
      <c r="I5735" t="str" cm="1">
        <f t="array" ref="I5735">_xlfn.IFS(S5735&lt;100,"Normal",AND(S5735&gt;=100,S5735&lt;126),"Pre-Injury",S5735&gt;125,"Injured")</f>
        <v>Injured</v>
      </c>
      <c r="J5735" s="3">
        <v>30.14</v>
      </c>
      <c r="K5735" t="s">
        <v>23</v>
      </c>
      <c r="L5735" t="s">
        <v>23</v>
      </c>
      <c r="M5735" t="s">
        <v>24</v>
      </c>
      <c r="N5735" t="s">
        <v>22</v>
      </c>
      <c r="O5735" t="s">
        <v>22</v>
      </c>
      <c r="P5735" s="5">
        <v>9</v>
      </c>
      <c r="Q5735" s="4" t="s">
        <v>22</v>
      </c>
      <c r="R5735" s="4">
        <v>271</v>
      </c>
      <c r="S5735" s="4">
        <v>132</v>
      </c>
      <c r="T5735" s="5">
        <v>2.31</v>
      </c>
      <c r="U5735" s="5">
        <v>13.98</v>
      </c>
      <c r="V5735" t="s">
        <v>24</v>
      </c>
    </row>
    <row r="5736" spans="1:22" x14ac:dyDescent="0.3">
      <c r="A5736">
        <v>18</v>
      </c>
      <c r="B5736" t="s">
        <v>26</v>
      </c>
      <c r="C5736" s="4">
        <v>132</v>
      </c>
      <c r="D5736" s="4">
        <v>264</v>
      </c>
      <c r="E5736" t="s">
        <v>27</v>
      </c>
      <c r="F5736" t="s">
        <v>23</v>
      </c>
      <c r="G5736" t="s">
        <v>23</v>
      </c>
      <c r="H5736" s="4" t="str">
        <f t="shared" si="89"/>
        <v>No</v>
      </c>
      <c r="I5736" t="str" cm="1">
        <f t="array" ref="I5736">_xlfn.IFS(S5736&lt;100,"Normal",AND(S5736&gt;=100,S5736&lt;126),"Pre-Injury",S5736&gt;125,"Injured")</f>
        <v>Normal</v>
      </c>
      <c r="J5736" s="3">
        <v>30.14</v>
      </c>
      <c r="K5736" t="s">
        <v>23</v>
      </c>
      <c r="L5736" t="s">
        <v>24</v>
      </c>
      <c r="M5736" t="s">
        <v>23</v>
      </c>
      <c r="N5736" t="s">
        <v>25</v>
      </c>
      <c r="O5736" t="s">
        <v>22</v>
      </c>
      <c r="P5736" s="4">
        <v>9</v>
      </c>
      <c r="Q5736" s="4" t="s">
        <v>27</v>
      </c>
      <c r="R5736" s="4">
        <v>351</v>
      </c>
      <c r="S5736" s="4">
        <v>80</v>
      </c>
      <c r="T5736" s="5">
        <v>4.3899999999999997</v>
      </c>
      <c r="U5736" s="5">
        <v>16.03</v>
      </c>
      <c r="V5736" t="s">
        <v>24</v>
      </c>
    </row>
    <row r="5737" spans="1:22" x14ac:dyDescent="0.3">
      <c r="A5737">
        <v>75</v>
      </c>
      <c r="B5737" t="s">
        <v>21</v>
      </c>
      <c r="C5737" s="4">
        <v>144</v>
      </c>
      <c r="D5737" s="4">
        <v>252</v>
      </c>
      <c r="E5737" t="s">
        <v>27</v>
      </c>
      <c r="F5737" t="s">
        <v>23</v>
      </c>
      <c r="G5737" t="s">
        <v>23</v>
      </c>
      <c r="H5737" s="4" t="str">
        <f t="shared" si="89"/>
        <v>No</v>
      </c>
      <c r="I5737" t="str" cm="1">
        <f t="array" ref="I5737">_xlfn.IFS(S5737&lt;100,"Normal",AND(S5737&gt;=100,S5737&lt;126),"Pre-Injury",S5737&gt;125,"Injured")</f>
        <v>Normal</v>
      </c>
      <c r="J5737" s="3">
        <v>30.14</v>
      </c>
      <c r="K5737" t="s">
        <v>23</v>
      </c>
      <c r="L5737" t="s">
        <v>24</v>
      </c>
      <c r="M5737" t="s">
        <v>23</v>
      </c>
      <c r="N5737" t="s">
        <v>27</v>
      </c>
      <c r="O5737" t="s">
        <v>25</v>
      </c>
      <c r="P5737" s="5">
        <v>4</v>
      </c>
      <c r="Q5737" s="4" t="s">
        <v>22</v>
      </c>
      <c r="R5737" s="4">
        <v>199</v>
      </c>
      <c r="S5737" s="4">
        <v>96</v>
      </c>
      <c r="T5737" s="5">
        <v>10.01</v>
      </c>
      <c r="U5737" s="5">
        <v>7.6</v>
      </c>
      <c r="V5737" t="s">
        <v>24</v>
      </c>
    </row>
    <row r="5738" spans="1:22" x14ac:dyDescent="0.3">
      <c r="A5738">
        <v>40</v>
      </c>
      <c r="B5738" t="s">
        <v>21</v>
      </c>
      <c r="C5738" s="4">
        <v>137</v>
      </c>
      <c r="D5738" s="4">
        <v>263</v>
      </c>
      <c r="E5738" t="s">
        <v>27</v>
      </c>
      <c r="F5738" t="s">
        <v>23</v>
      </c>
      <c r="G5738" t="s">
        <v>24</v>
      </c>
      <c r="H5738" s="4" t="str">
        <f t="shared" si="89"/>
        <v>Yes</v>
      </c>
      <c r="I5738" t="str" cm="1">
        <f t="array" ref="I5738">_xlfn.IFS(S5738&lt;100,"Normal",AND(S5738&gt;=100,S5738&lt;126),"Pre-Injury",S5738&gt;125,"Injured")</f>
        <v>Injured</v>
      </c>
      <c r="J5738" s="3">
        <v>30.14</v>
      </c>
      <c r="K5738" t="s">
        <v>23</v>
      </c>
      <c r="L5738" t="s">
        <v>24</v>
      </c>
      <c r="M5738" t="s">
        <v>23</v>
      </c>
      <c r="N5738" t="s">
        <v>25</v>
      </c>
      <c r="O5738" t="s">
        <v>22</v>
      </c>
      <c r="P5738" s="5">
        <v>7</v>
      </c>
      <c r="Q5738" s="4" t="s">
        <v>27</v>
      </c>
      <c r="R5738" s="4">
        <v>126</v>
      </c>
      <c r="S5738" s="4">
        <v>159</v>
      </c>
      <c r="T5738" s="4">
        <v>8.1199999999999992</v>
      </c>
      <c r="U5738" s="5">
        <v>5.0199999999999996</v>
      </c>
      <c r="V5738" t="s">
        <v>24</v>
      </c>
    </row>
    <row r="5739" spans="1:22" x14ac:dyDescent="0.3">
      <c r="A5739">
        <v>54</v>
      </c>
      <c r="B5739" t="s">
        <v>21</v>
      </c>
      <c r="C5739" s="4">
        <v>173</v>
      </c>
      <c r="D5739" s="4">
        <v>273</v>
      </c>
      <c r="E5739" t="s">
        <v>25</v>
      </c>
      <c r="F5739" t="s">
        <v>24</v>
      </c>
      <c r="G5739" t="s">
        <v>23</v>
      </c>
      <c r="H5739" s="4" t="str">
        <f t="shared" si="89"/>
        <v>No</v>
      </c>
      <c r="I5739" t="str" cm="1">
        <f t="array" ref="I5739">_xlfn.IFS(S5739&lt;100,"Normal",AND(S5739&gt;=100,S5739&lt;126),"Pre-Injury",S5739&gt;125,"Injured")</f>
        <v>Pre-Injury</v>
      </c>
      <c r="J5739" s="3">
        <v>30.14</v>
      </c>
      <c r="K5739" t="s">
        <v>23</v>
      </c>
      <c r="L5739" t="s">
        <v>24</v>
      </c>
      <c r="M5739" t="s">
        <v>23</v>
      </c>
      <c r="N5739" t="s">
        <v>28</v>
      </c>
      <c r="O5739" t="s">
        <v>22</v>
      </c>
      <c r="P5739" s="5">
        <v>9</v>
      </c>
      <c r="Q5739" s="4" t="s">
        <v>22</v>
      </c>
      <c r="R5739" s="4">
        <v>301</v>
      </c>
      <c r="S5739" s="4">
        <v>110</v>
      </c>
      <c r="T5739" s="5">
        <v>5.27</v>
      </c>
      <c r="U5739" s="5">
        <v>10.76</v>
      </c>
      <c r="V5739" t="s">
        <v>24</v>
      </c>
    </row>
    <row r="5740" spans="1:22" x14ac:dyDescent="0.3">
      <c r="A5740">
        <v>35</v>
      </c>
      <c r="B5740" t="s">
        <v>21</v>
      </c>
      <c r="C5740" s="4">
        <v>163</v>
      </c>
      <c r="D5740" s="4">
        <v>195</v>
      </c>
      <c r="E5740" t="s">
        <v>22</v>
      </c>
      <c r="F5740" t="s">
        <v>23</v>
      </c>
      <c r="G5740" t="s">
        <v>23</v>
      </c>
      <c r="H5740" s="4" t="str">
        <f t="shared" si="89"/>
        <v>No</v>
      </c>
      <c r="I5740" t="str" cm="1">
        <f t="array" ref="I5740">_xlfn.IFS(S5740&lt;100,"Normal",AND(S5740&gt;=100,S5740&lt;126),"Pre-Injury",S5740&gt;125,"Injured")</f>
        <v>Pre-Injury</v>
      </c>
      <c r="J5740" s="3">
        <v>30.14</v>
      </c>
      <c r="K5740" t="s">
        <v>23</v>
      </c>
      <c r="L5740" t="s">
        <v>23</v>
      </c>
      <c r="M5740" t="s">
        <v>23</v>
      </c>
      <c r="N5740" t="s">
        <v>25</v>
      </c>
      <c r="O5740" t="s">
        <v>25</v>
      </c>
      <c r="P5740" s="4">
        <v>9</v>
      </c>
      <c r="Q5740" s="4" t="s">
        <v>22</v>
      </c>
      <c r="R5740" s="4">
        <v>373</v>
      </c>
      <c r="S5740" s="4">
        <v>104</v>
      </c>
      <c r="T5740" s="5">
        <v>2.57</v>
      </c>
      <c r="U5740" s="5">
        <v>19.62</v>
      </c>
      <c r="V5740" t="s">
        <v>24</v>
      </c>
    </row>
    <row r="5741" spans="1:22" x14ac:dyDescent="0.3">
      <c r="A5741">
        <v>71</v>
      </c>
      <c r="B5741" t="s">
        <v>26</v>
      </c>
      <c r="C5741" s="4">
        <v>161</v>
      </c>
      <c r="D5741" s="4">
        <v>209</v>
      </c>
      <c r="E5741" t="s">
        <v>25</v>
      </c>
      <c r="F5741" t="s">
        <v>24</v>
      </c>
      <c r="G5741" t="s">
        <v>24</v>
      </c>
      <c r="H5741" s="4" t="str">
        <f t="shared" si="89"/>
        <v>Yes</v>
      </c>
      <c r="I5741" t="str" cm="1">
        <f t="array" ref="I5741">_xlfn.IFS(S5741&lt;100,"Normal",AND(S5741&gt;=100,S5741&lt;126),"Pre-Injury",S5741&gt;125,"Injured")</f>
        <v>Injured</v>
      </c>
      <c r="J5741" s="3">
        <v>30.15</v>
      </c>
      <c r="K5741" t="s">
        <v>23</v>
      </c>
      <c r="L5741" t="s">
        <v>23</v>
      </c>
      <c r="M5741" t="s">
        <v>23</v>
      </c>
      <c r="N5741" t="s">
        <v>22</v>
      </c>
      <c r="O5741" t="s">
        <v>25</v>
      </c>
      <c r="P5741" s="5">
        <v>10</v>
      </c>
      <c r="Q5741" s="4" t="s">
        <v>27</v>
      </c>
      <c r="R5741" s="4">
        <v>166</v>
      </c>
      <c r="S5741" s="4">
        <v>160</v>
      </c>
      <c r="T5741" s="5">
        <v>12.85</v>
      </c>
      <c r="U5741" s="5">
        <v>14.01</v>
      </c>
      <c r="V5741" t="s">
        <v>24</v>
      </c>
    </row>
    <row r="5742" spans="1:22" x14ac:dyDescent="0.3">
      <c r="A5742">
        <v>64</v>
      </c>
      <c r="B5742" t="s">
        <v>26</v>
      </c>
      <c r="C5742" s="4">
        <v>142</v>
      </c>
      <c r="D5742" s="4">
        <v>163</v>
      </c>
      <c r="E5742" t="s">
        <v>22</v>
      </c>
      <c r="F5742" t="s">
        <v>24</v>
      </c>
      <c r="G5742" t="s">
        <v>23</v>
      </c>
      <c r="H5742" s="4" t="str">
        <f t="shared" si="89"/>
        <v>No</v>
      </c>
      <c r="I5742" t="str" cm="1">
        <f t="array" ref="I5742">_xlfn.IFS(S5742&lt;100,"Normal",AND(S5742&gt;=100,S5742&lt;126),"Pre-Injury",S5742&gt;125,"Injured")</f>
        <v>Normal</v>
      </c>
      <c r="J5742" s="3">
        <v>30.15</v>
      </c>
      <c r="K5742" t="s">
        <v>23</v>
      </c>
      <c r="L5742" t="s">
        <v>24</v>
      </c>
      <c r="M5742" t="s">
        <v>24</v>
      </c>
      <c r="N5742" t="s">
        <v>22</v>
      </c>
      <c r="O5742" t="s">
        <v>22</v>
      </c>
      <c r="P5742" s="4">
        <v>8</v>
      </c>
      <c r="Q5742" s="4" t="s">
        <v>27</v>
      </c>
      <c r="R5742" s="4">
        <v>246</v>
      </c>
      <c r="S5742" s="4">
        <v>89</v>
      </c>
      <c r="T5742" s="5">
        <v>10.24</v>
      </c>
      <c r="U5742" s="5">
        <v>10.5</v>
      </c>
      <c r="V5742" t="s">
        <v>24</v>
      </c>
    </row>
    <row r="5743" spans="1:22" x14ac:dyDescent="0.3">
      <c r="A5743">
        <v>71</v>
      </c>
      <c r="B5743" t="s">
        <v>26</v>
      </c>
      <c r="C5743" s="4">
        <v>128</v>
      </c>
      <c r="D5743" s="4">
        <v>232</v>
      </c>
      <c r="E5743" t="s">
        <v>25</v>
      </c>
      <c r="F5743" t="s">
        <v>24</v>
      </c>
      <c r="G5743" t="s">
        <v>24</v>
      </c>
      <c r="H5743" s="4" t="str">
        <f t="shared" si="89"/>
        <v>No</v>
      </c>
      <c r="I5743" t="str" cm="1">
        <f t="array" ref="I5743">_xlfn.IFS(S5743&lt;100,"Normal",AND(S5743&gt;=100,S5743&lt;126),"Pre-Injury",S5743&gt;125,"Injured")</f>
        <v>Pre-Injury</v>
      </c>
      <c r="J5743" s="3">
        <v>30.15</v>
      </c>
      <c r="K5743" t="s">
        <v>24</v>
      </c>
      <c r="L5743" t="s">
        <v>24</v>
      </c>
      <c r="M5743" t="s">
        <v>23</v>
      </c>
      <c r="N5743" t="s">
        <v>27</v>
      </c>
      <c r="O5743" t="s">
        <v>22</v>
      </c>
      <c r="P5743" s="5">
        <v>9</v>
      </c>
      <c r="Q5743" s="4" t="s">
        <v>27</v>
      </c>
      <c r="R5743" s="4">
        <v>396</v>
      </c>
      <c r="S5743" s="4">
        <v>107</v>
      </c>
      <c r="T5743" s="5">
        <v>7.74</v>
      </c>
      <c r="U5743" s="5">
        <v>16.16</v>
      </c>
      <c r="V5743" t="s">
        <v>24</v>
      </c>
    </row>
    <row r="5744" spans="1:22" x14ac:dyDescent="0.3">
      <c r="A5744">
        <v>78</v>
      </c>
      <c r="B5744" t="s">
        <v>26</v>
      </c>
      <c r="C5744" s="4">
        <v>136</v>
      </c>
      <c r="D5744" s="4">
        <v>288</v>
      </c>
      <c r="E5744" t="s">
        <v>22</v>
      </c>
      <c r="F5744" t="s">
        <v>23</v>
      </c>
      <c r="G5744" t="s">
        <v>23</v>
      </c>
      <c r="H5744" s="4" t="str">
        <f t="shared" si="89"/>
        <v>Yes</v>
      </c>
      <c r="I5744" t="str" cm="1">
        <f t="array" ref="I5744">_xlfn.IFS(S5744&lt;100,"Normal",AND(S5744&gt;=100,S5744&lt;126),"Pre-Injury",S5744&gt;125,"Injured")</f>
        <v>Injured</v>
      </c>
      <c r="J5744" s="3">
        <v>30.16</v>
      </c>
      <c r="K5744" t="s">
        <v>23</v>
      </c>
      <c r="L5744" t="s">
        <v>24</v>
      </c>
      <c r="M5744" t="s">
        <v>24</v>
      </c>
      <c r="N5744" t="s">
        <v>28</v>
      </c>
      <c r="O5744" t="s">
        <v>25</v>
      </c>
      <c r="P5744" s="5">
        <v>9</v>
      </c>
      <c r="Q5744" s="4" t="s">
        <v>27</v>
      </c>
      <c r="R5744" s="4">
        <v>387</v>
      </c>
      <c r="S5744" s="4">
        <v>136</v>
      </c>
      <c r="T5744" s="5">
        <v>14.25</v>
      </c>
      <c r="U5744" s="5">
        <v>8.36</v>
      </c>
      <c r="V5744" t="s">
        <v>24</v>
      </c>
    </row>
    <row r="5745" spans="1:22" x14ac:dyDescent="0.3">
      <c r="A5745">
        <v>45</v>
      </c>
      <c r="B5745" t="s">
        <v>21</v>
      </c>
      <c r="C5745" s="4">
        <v>122</v>
      </c>
      <c r="D5745" s="4">
        <v>295</v>
      </c>
      <c r="E5745" t="s">
        <v>22</v>
      </c>
      <c r="F5745" t="s">
        <v>23</v>
      </c>
      <c r="G5745" t="s">
        <v>23</v>
      </c>
      <c r="H5745" s="4" t="str">
        <f t="shared" si="89"/>
        <v>No</v>
      </c>
      <c r="I5745" t="str" cm="1">
        <f t="array" ref="I5745">_xlfn.IFS(S5745&lt;100,"Normal",AND(S5745&gt;=100,S5745&lt;126),"Pre-Injury",S5745&gt;125,"Injured")</f>
        <v>Pre-Injury</v>
      </c>
      <c r="J5745" s="3">
        <v>30.16</v>
      </c>
      <c r="K5745" t="s">
        <v>24</v>
      </c>
      <c r="L5745" t="s">
        <v>24</v>
      </c>
      <c r="M5745" t="s">
        <v>24</v>
      </c>
      <c r="N5745" t="s">
        <v>22</v>
      </c>
      <c r="O5745" t="s">
        <v>27</v>
      </c>
      <c r="P5745" s="4">
        <v>6</v>
      </c>
      <c r="Q5745" s="4" t="s">
        <v>22</v>
      </c>
      <c r="R5745" s="4">
        <v>163</v>
      </c>
      <c r="S5745" s="4">
        <v>120</v>
      </c>
      <c r="T5745" s="5">
        <v>14.4</v>
      </c>
      <c r="U5745" s="5">
        <v>12.69</v>
      </c>
      <c r="V5745" t="s">
        <v>24</v>
      </c>
    </row>
    <row r="5746" spans="1:22" x14ac:dyDescent="0.3">
      <c r="A5746">
        <v>50</v>
      </c>
      <c r="B5746" t="s">
        <v>21</v>
      </c>
      <c r="C5746" s="4">
        <v>153</v>
      </c>
      <c r="D5746" s="4">
        <v>216</v>
      </c>
      <c r="E5746" t="s">
        <v>27</v>
      </c>
      <c r="F5746" t="s">
        <v>23</v>
      </c>
      <c r="G5746" t="s">
        <v>23</v>
      </c>
      <c r="H5746" s="4" t="str">
        <f t="shared" si="89"/>
        <v>No</v>
      </c>
      <c r="I5746" t="str" cm="1">
        <f t="array" ref="I5746">_xlfn.IFS(S5746&lt;100,"Normal",AND(S5746&gt;=100,S5746&lt;126),"Pre-Injury",S5746&gt;125,"Injured")</f>
        <v>Pre-Injury</v>
      </c>
      <c r="J5746" s="3">
        <v>30.16</v>
      </c>
      <c r="K5746" t="s">
        <v>23</v>
      </c>
      <c r="L5746" t="s">
        <v>24</v>
      </c>
      <c r="M5746" t="s">
        <v>24</v>
      </c>
      <c r="N5746" t="s">
        <v>25</v>
      </c>
      <c r="O5746" t="s">
        <v>27</v>
      </c>
      <c r="P5746" s="5">
        <v>6</v>
      </c>
      <c r="Q5746" s="4" t="s">
        <v>25</v>
      </c>
      <c r="R5746" s="4">
        <v>300</v>
      </c>
      <c r="S5746" s="4">
        <v>106</v>
      </c>
      <c r="T5746" s="5">
        <v>0.87</v>
      </c>
      <c r="U5746" s="5">
        <v>12.82</v>
      </c>
      <c r="V5746" t="s">
        <v>23</v>
      </c>
    </row>
    <row r="5747" spans="1:22" x14ac:dyDescent="0.3">
      <c r="A5747">
        <v>60</v>
      </c>
      <c r="B5747" t="s">
        <v>26</v>
      </c>
      <c r="C5747" s="4">
        <v>135</v>
      </c>
      <c r="D5747" s="4">
        <v>170</v>
      </c>
      <c r="E5747" t="s">
        <v>27</v>
      </c>
      <c r="F5747" t="s">
        <v>24</v>
      </c>
      <c r="G5747" t="s">
        <v>24</v>
      </c>
      <c r="H5747" s="4" t="str">
        <f t="shared" si="89"/>
        <v>Yes</v>
      </c>
      <c r="I5747" t="str" cm="1">
        <f t="array" ref="I5747">_xlfn.IFS(S5747&lt;100,"Normal",AND(S5747&gt;=100,S5747&lt;126),"Pre-Injury",S5747&gt;125,"Injured")</f>
        <v>Injured</v>
      </c>
      <c r="J5747" s="3">
        <v>30.16</v>
      </c>
      <c r="K5747" t="s">
        <v>23</v>
      </c>
      <c r="L5747" t="s">
        <v>23</v>
      </c>
      <c r="M5747" t="s">
        <v>24</v>
      </c>
      <c r="N5747" t="s">
        <v>22</v>
      </c>
      <c r="O5747" t="s">
        <v>22</v>
      </c>
      <c r="P5747" s="5">
        <v>6</v>
      </c>
      <c r="Q5747" s="4" t="s">
        <v>22</v>
      </c>
      <c r="R5747" s="4">
        <v>375</v>
      </c>
      <c r="S5747" s="4">
        <v>150</v>
      </c>
      <c r="T5747" s="5">
        <v>0.96</v>
      </c>
      <c r="U5747" s="5">
        <v>18.670000000000002</v>
      </c>
      <c r="V5747" t="s">
        <v>23</v>
      </c>
    </row>
    <row r="5748" spans="1:22" x14ac:dyDescent="0.3">
      <c r="A5748">
        <v>29</v>
      </c>
      <c r="B5748" t="s">
        <v>21</v>
      </c>
      <c r="C5748" s="4">
        <v>127</v>
      </c>
      <c r="D5748" s="4">
        <v>200</v>
      </c>
      <c r="E5748" t="s">
        <v>25</v>
      </c>
      <c r="F5748" t="s">
        <v>23</v>
      </c>
      <c r="G5748" t="s">
        <v>23</v>
      </c>
      <c r="H5748" s="4" t="str">
        <f t="shared" si="89"/>
        <v>No</v>
      </c>
      <c r="I5748" t="str" cm="1">
        <f t="array" ref="I5748">_xlfn.IFS(S5748&lt;100,"Normal",AND(S5748&gt;=100,S5748&lt;126),"Pre-Injury",S5748&gt;125,"Injured")</f>
        <v>Pre-Injury</v>
      </c>
      <c r="J5748" s="3">
        <v>30.16</v>
      </c>
      <c r="K5748" t="s">
        <v>24</v>
      </c>
      <c r="L5748" t="s">
        <v>24</v>
      </c>
      <c r="M5748" t="s">
        <v>24</v>
      </c>
      <c r="N5748" t="s">
        <v>25</v>
      </c>
      <c r="O5748" t="s">
        <v>22</v>
      </c>
      <c r="P5748" s="5">
        <v>5</v>
      </c>
      <c r="Q5748" s="4" t="s">
        <v>25</v>
      </c>
      <c r="R5748" s="4">
        <v>389</v>
      </c>
      <c r="S5748" s="4">
        <v>116</v>
      </c>
      <c r="T5748" s="5">
        <v>10.130000000000001</v>
      </c>
      <c r="U5748" s="5">
        <v>19.739999999999998</v>
      </c>
      <c r="V5748" t="s">
        <v>23</v>
      </c>
    </row>
    <row r="5749" spans="1:22" x14ac:dyDescent="0.3">
      <c r="A5749">
        <v>58</v>
      </c>
      <c r="B5749" t="s">
        <v>21</v>
      </c>
      <c r="C5749" s="4">
        <v>135</v>
      </c>
      <c r="D5749" s="4">
        <v>256</v>
      </c>
      <c r="E5749" t="s">
        <v>25</v>
      </c>
      <c r="F5749" t="s">
        <v>23</v>
      </c>
      <c r="G5749" t="s">
        <v>24</v>
      </c>
      <c r="H5749" s="4" t="str">
        <f t="shared" si="89"/>
        <v>No</v>
      </c>
      <c r="I5749" t="str" cm="1">
        <f t="array" ref="I5749">_xlfn.IFS(S5749&lt;100,"Normal",AND(S5749&gt;=100,S5749&lt;126),"Pre-Injury",S5749&gt;125,"Injured")</f>
        <v>Pre-Injury</v>
      </c>
      <c r="J5749" s="3">
        <v>30.16</v>
      </c>
      <c r="K5749" t="s">
        <v>23</v>
      </c>
      <c r="L5749" t="s">
        <v>23</v>
      </c>
      <c r="M5749" t="s">
        <v>24</v>
      </c>
      <c r="N5749" t="s">
        <v>22</v>
      </c>
      <c r="O5749" t="s">
        <v>27</v>
      </c>
      <c r="P5749" s="5">
        <v>7</v>
      </c>
      <c r="Q5749" s="4" t="s">
        <v>27</v>
      </c>
      <c r="R5749" s="4">
        <v>141</v>
      </c>
      <c r="S5749" s="4">
        <v>117</v>
      </c>
      <c r="T5749" s="5">
        <v>6.26</v>
      </c>
      <c r="U5749" s="5">
        <v>17.64</v>
      </c>
      <c r="V5749" t="s">
        <v>23</v>
      </c>
    </row>
    <row r="5750" spans="1:22" x14ac:dyDescent="0.3">
      <c r="A5750">
        <v>56</v>
      </c>
      <c r="B5750" t="s">
        <v>26</v>
      </c>
      <c r="C5750" s="4">
        <v>165</v>
      </c>
      <c r="D5750" s="4">
        <v>183</v>
      </c>
      <c r="E5750" t="s">
        <v>22</v>
      </c>
      <c r="F5750" t="s">
        <v>24</v>
      </c>
      <c r="G5750" t="s">
        <v>24</v>
      </c>
      <c r="H5750" s="4" t="str">
        <f t="shared" si="89"/>
        <v>Yes</v>
      </c>
      <c r="I5750" t="str" cm="1">
        <f t="array" ref="I5750">_xlfn.IFS(S5750&lt;100,"Normal",AND(S5750&gt;=100,S5750&lt;126),"Pre-Injury",S5750&gt;125,"Injured")</f>
        <v>Injured</v>
      </c>
      <c r="J5750" s="3">
        <v>30.16</v>
      </c>
      <c r="K5750" t="s">
        <v>23</v>
      </c>
      <c r="L5750" t="s">
        <v>23</v>
      </c>
      <c r="M5750" t="s">
        <v>24</v>
      </c>
      <c r="N5750" t="s">
        <v>27</v>
      </c>
      <c r="O5750" t="s">
        <v>22</v>
      </c>
      <c r="P5750" s="5">
        <v>9</v>
      </c>
      <c r="Q5750" s="4" t="s">
        <v>25</v>
      </c>
      <c r="R5750" s="4">
        <v>342</v>
      </c>
      <c r="S5750" s="4">
        <v>130</v>
      </c>
      <c r="T5750" s="5">
        <v>10.51</v>
      </c>
      <c r="U5750" s="5">
        <v>14.91</v>
      </c>
      <c r="V5750" t="s">
        <v>23</v>
      </c>
    </row>
    <row r="5751" spans="1:22" x14ac:dyDescent="0.3">
      <c r="A5751">
        <v>79</v>
      </c>
      <c r="B5751" t="s">
        <v>26</v>
      </c>
      <c r="C5751" s="4">
        <v>123</v>
      </c>
      <c r="D5751" s="4">
        <v>158</v>
      </c>
      <c r="E5751" t="s">
        <v>27</v>
      </c>
      <c r="F5751" t="s">
        <v>24</v>
      </c>
      <c r="G5751" t="s">
        <v>23</v>
      </c>
      <c r="H5751" s="4" t="str">
        <f t="shared" si="89"/>
        <v>Yes</v>
      </c>
      <c r="I5751" t="str" cm="1">
        <f t="array" ref="I5751">_xlfn.IFS(S5751&lt;100,"Normal",AND(S5751&gt;=100,S5751&lt;126),"Pre-Injury",S5751&gt;125,"Injured")</f>
        <v>Injured</v>
      </c>
      <c r="J5751" s="3">
        <v>30.17</v>
      </c>
      <c r="K5751" t="s">
        <v>24</v>
      </c>
      <c r="L5751" t="s">
        <v>23</v>
      </c>
      <c r="M5751" t="s">
        <v>24</v>
      </c>
      <c r="N5751" t="s">
        <v>28</v>
      </c>
      <c r="O5751" t="s">
        <v>22</v>
      </c>
      <c r="P5751" s="5">
        <v>5</v>
      </c>
      <c r="Q5751" s="4" t="s">
        <v>27</v>
      </c>
      <c r="R5751" s="4">
        <v>278</v>
      </c>
      <c r="S5751" s="4">
        <v>132</v>
      </c>
      <c r="T5751" s="5">
        <v>5.72</v>
      </c>
      <c r="U5751" s="5">
        <v>15.56</v>
      </c>
      <c r="V5751" t="s">
        <v>24</v>
      </c>
    </row>
    <row r="5752" spans="1:22" x14ac:dyDescent="0.3">
      <c r="A5752">
        <v>78</v>
      </c>
      <c r="B5752" t="s">
        <v>26</v>
      </c>
      <c r="C5752" s="4">
        <v>147</v>
      </c>
      <c r="D5752" s="4">
        <v>222</v>
      </c>
      <c r="E5752" t="s">
        <v>22</v>
      </c>
      <c r="F5752" t="s">
        <v>23</v>
      </c>
      <c r="G5752" t="s">
        <v>24</v>
      </c>
      <c r="H5752" s="4" t="str">
        <f t="shared" si="89"/>
        <v>No</v>
      </c>
      <c r="I5752" t="str" cm="1">
        <f t="array" ref="I5752">_xlfn.IFS(S5752&lt;100,"Normal",AND(S5752&gt;=100,S5752&lt;126),"Pre-Injury",S5752&gt;125,"Injured")</f>
        <v>Pre-Injury</v>
      </c>
      <c r="J5752" s="3">
        <v>30.17</v>
      </c>
      <c r="K5752" t="s">
        <v>23</v>
      </c>
      <c r="L5752" t="s">
        <v>24</v>
      </c>
      <c r="M5752" t="s">
        <v>23</v>
      </c>
      <c r="N5752" t="s">
        <v>25</v>
      </c>
      <c r="O5752" t="s">
        <v>27</v>
      </c>
      <c r="P5752" s="5">
        <v>6</v>
      </c>
      <c r="Q5752" s="4" t="s">
        <v>27</v>
      </c>
      <c r="R5752" s="4">
        <v>336</v>
      </c>
      <c r="S5752" s="4">
        <v>123</v>
      </c>
      <c r="T5752" s="5">
        <v>7.64</v>
      </c>
      <c r="U5752" s="5">
        <v>13.53</v>
      </c>
      <c r="V5752" t="s">
        <v>24</v>
      </c>
    </row>
    <row r="5753" spans="1:22" x14ac:dyDescent="0.3">
      <c r="A5753">
        <v>68</v>
      </c>
      <c r="B5753" t="s">
        <v>26</v>
      </c>
      <c r="C5753" s="4">
        <v>154</v>
      </c>
      <c r="D5753" s="4">
        <v>163</v>
      </c>
      <c r="E5753" t="s">
        <v>22</v>
      </c>
      <c r="F5753" t="s">
        <v>23</v>
      </c>
      <c r="G5753" t="s">
        <v>24</v>
      </c>
      <c r="H5753" s="4" t="str">
        <f t="shared" si="89"/>
        <v>No</v>
      </c>
      <c r="I5753" t="str" cm="1">
        <f t="array" ref="I5753">_xlfn.IFS(S5753&lt;100,"Normal",AND(S5753&gt;=100,S5753&lt;126),"Pre-Injury",S5753&gt;125,"Injured")</f>
        <v>Pre-Injury</v>
      </c>
      <c r="J5753" s="3">
        <v>30.17</v>
      </c>
      <c r="K5753" t="s">
        <v>23</v>
      </c>
      <c r="L5753" t="s">
        <v>23</v>
      </c>
      <c r="M5753" t="s">
        <v>24</v>
      </c>
      <c r="N5753" t="s">
        <v>27</v>
      </c>
      <c r="O5753" t="s">
        <v>22</v>
      </c>
      <c r="P5753" s="5">
        <v>8</v>
      </c>
      <c r="Q5753" s="4" t="s">
        <v>27</v>
      </c>
      <c r="R5753" s="4">
        <v>201</v>
      </c>
      <c r="S5753" s="4">
        <v>112</v>
      </c>
      <c r="T5753" s="5">
        <v>14.95</v>
      </c>
      <c r="U5753" s="5">
        <v>11.82</v>
      </c>
      <c r="V5753" t="s">
        <v>23</v>
      </c>
    </row>
    <row r="5754" spans="1:22" x14ac:dyDescent="0.3">
      <c r="A5754">
        <v>72</v>
      </c>
      <c r="B5754" t="s">
        <v>21</v>
      </c>
      <c r="C5754" s="4">
        <v>137</v>
      </c>
      <c r="D5754" s="4">
        <v>295</v>
      </c>
      <c r="E5754" t="s">
        <v>27</v>
      </c>
      <c r="F5754" t="s">
        <v>24</v>
      </c>
      <c r="G5754" t="s">
        <v>23</v>
      </c>
      <c r="H5754" s="4" t="str">
        <f t="shared" si="89"/>
        <v>Yes</v>
      </c>
      <c r="I5754" t="str" cm="1">
        <f t="array" ref="I5754">_xlfn.IFS(S5754&lt;100,"Normal",AND(S5754&gt;=100,S5754&lt;126),"Pre-Injury",S5754&gt;125,"Injured")</f>
        <v>Injured</v>
      </c>
      <c r="J5754" s="3">
        <v>30.17</v>
      </c>
      <c r="K5754" t="s">
        <v>23</v>
      </c>
      <c r="L5754" t="s">
        <v>23</v>
      </c>
      <c r="M5754" t="s">
        <v>23</v>
      </c>
      <c r="N5754" t="s">
        <v>25</v>
      </c>
      <c r="O5754" t="s">
        <v>27</v>
      </c>
      <c r="P5754" s="5">
        <v>8</v>
      </c>
      <c r="Q5754" s="4" t="s">
        <v>25</v>
      </c>
      <c r="R5754" s="4">
        <v>152</v>
      </c>
      <c r="S5754" s="4">
        <v>159</v>
      </c>
      <c r="T5754" s="5">
        <v>11.99</v>
      </c>
      <c r="U5754" s="5">
        <v>14.19</v>
      </c>
      <c r="V5754" t="s">
        <v>23</v>
      </c>
    </row>
    <row r="5755" spans="1:22" x14ac:dyDescent="0.3">
      <c r="A5755">
        <v>76</v>
      </c>
      <c r="B5755" t="s">
        <v>21</v>
      </c>
      <c r="C5755" s="4">
        <v>175</v>
      </c>
      <c r="D5755" s="4">
        <v>158</v>
      </c>
      <c r="E5755" t="s">
        <v>27</v>
      </c>
      <c r="F5755" t="s">
        <v>23</v>
      </c>
      <c r="G5755" t="s">
        <v>24</v>
      </c>
      <c r="H5755" s="4" t="str">
        <f t="shared" si="89"/>
        <v>Yes</v>
      </c>
      <c r="I5755" t="str" cm="1">
        <f t="array" ref="I5755">_xlfn.IFS(S5755&lt;100,"Normal",AND(S5755&gt;=100,S5755&lt;126),"Pre-Injury",S5755&gt;125,"Injured")</f>
        <v>Injured</v>
      </c>
      <c r="J5755" s="3">
        <v>30.17</v>
      </c>
      <c r="K5755" t="s">
        <v>23</v>
      </c>
      <c r="L5755" t="s">
        <v>24</v>
      </c>
      <c r="M5755" t="s">
        <v>23</v>
      </c>
      <c r="N5755" t="s">
        <v>25</v>
      </c>
      <c r="O5755" t="s">
        <v>25</v>
      </c>
      <c r="P5755" s="5">
        <v>8</v>
      </c>
      <c r="Q5755" s="4" t="s">
        <v>22</v>
      </c>
      <c r="R5755" s="4">
        <v>359</v>
      </c>
      <c r="S5755" s="4">
        <v>132</v>
      </c>
      <c r="T5755" s="5">
        <v>2.79</v>
      </c>
      <c r="U5755" s="5">
        <v>19.14</v>
      </c>
      <c r="V5755" t="s">
        <v>24</v>
      </c>
    </row>
    <row r="5756" spans="1:22" x14ac:dyDescent="0.3">
      <c r="A5756">
        <v>29</v>
      </c>
      <c r="B5756" t="s">
        <v>26</v>
      </c>
      <c r="C5756" s="4">
        <v>163</v>
      </c>
      <c r="D5756" s="4">
        <v>278</v>
      </c>
      <c r="E5756" t="s">
        <v>27</v>
      </c>
      <c r="F5756" t="s">
        <v>23</v>
      </c>
      <c r="G5756" t="s">
        <v>23</v>
      </c>
      <c r="H5756" s="4" t="str">
        <f t="shared" si="89"/>
        <v>No</v>
      </c>
      <c r="I5756" t="str" cm="1">
        <f t="array" ref="I5756">_xlfn.IFS(S5756&lt;100,"Normal",AND(S5756&gt;=100,S5756&lt;126),"Pre-Injury",S5756&gt;125,"Injured")</f>
        <v>Normal</v>
      </c>
      <c r="J5756" s="3">
        <v>30.18</v>
      </c>
      <c r="K5756" t="s">
        <v>23</v>
      </c>
      <c r="L5756" t="s">
        <v>24</v>
      </c>
      <c r="M5756" t="s">
        <v>23</v>
      </c>
      <c r="N5756" t="s">
        <v>28</v>
      </c>
      <c r="O5756" t="s">
        <v>25</v>
      </c>
      <c r="P5756" s="4">
        <v>9</v>
      </c>
      <c r="Q5756" s="4" t="s">
        <v>27</v>
      </c>
      <c r="R5756" s="4">
        <v>292</v>
      </c>
      <c r="S5756" s="4">
        <v>90</v>
      </c>
      <c r="T5756" s="5">
        <v>11.45</v>
      </c>
      <c r="U5756" s="5">
        <v>15.9</v>
      </c>
      <c r="V5756" t="s">
        <v>24</v>
      </c>
    </row>
    <row r="5757" spans="1:22" x14ac:dyDescent="0.3">
      <c r="A5757">
        <v>55</v>
      </c>
      <c r="B5757" t="s">
        <v>21</v>
      </c>
      <c r="C5757" s="4">
        <v>150</v>
      </c>
      <c r="D5757" s="4">
        <v>215</v>
      </c>
      <c r="E5757" t="s">
        <v>27</v>
      </c>
      <c r="F5757" t="s">
        <v>24</v>
      </c>
      <c r="G5757" t="s">
        <v>23</v>
      </c>
      <c r="H5757" s="4" t="str">
        <f t="shared" si="89"/>
        <v>No</v>
      </c>
      <c r="I5757" t="str" cm="1">
        <f t="array" ref="I5757">_xlfn.IFS(S5757&lt;100,"Normal",AND(S5757&gt;=100,S5757&lt;126),"Pre-Injury",S5757&gt;125,"Injured")</f>
        <v>Pre-Injury</v>
      </c>
      <c r="J5757" s="3">
        <v>30.18</v>
      </c>
      <c r="K5757" t="s">
        <v>23</v>
      </c>
      <c r="L5757" t="s">
        <v>23</v>
      </c>
      <c r="M5757" t="s">
        <v>24</v>
      </c>
      <c r="N5757" t="s">
        <v>22</v>
      </c>
      <c r="O5757" t="s">
        <v>27</v>
      </c>
      <c r="P5757" s="5">
        <v>5</v>
      </c>
      <c r="Q5757" s="4" t="s">
        <v>22</v>
      </c>
      <c r="R5757" s="4">
        <v>126</v>
      </c>
      <c r="S5757" s="4">
        <v>118</v>
      </c>
      <c r="T5757" s="5">
        <v>4.24</v>
      </c>
      <c r="U5757" s="5">
        <v>13.57</v>
      </c>
      <c r="V5757" t="s">
        <v>24</v>
      </c>
    </row>
    <row r="5758" spans="1:22" x14ac:dyDescent="0.3">
      <c r="A5758">
        <v>23</v>
      </c>
      <c r="B5758" t="s">
        <v>26</v>
      </c>
      <c r="C5758" s="4">
        <v>176</v>
      </c>
      <c r="D5758" s="4">
        <v>267</v>
      </c>
      <c r="E5758" t="s">
        <v>22</v>
      </c>
      <c r="F5758" t="s">
        <v>23</v>
      </c>
      <c r="G5758" t="s">
        <v>24</v>
      </c>
      <c r="H5758" s="4" t="str">
        <f t="shared" si="89"/>
        <v>No</v>
      </c>
      <c r="I5758" t="str" cm="1">
        <f t="array" ref="I5758">_xlfn.IFS(S5758&lt;100,"Normal",AND(S5758&gt;=100,S5758&lt;126),"Pre-Injury",S5758&gt;125,"Injured")</f>
        <v>Normal</v>
      </c>
      <c r="J5758" s="3">
        <v>30.18</v>
      </c>
      <c r="K5758" t="s">
        <v>23</v>
      </c>
      <c r="L5758" t="s">
        <v>23</v>
      </c>
      <c r="M5758" t="s">
        <v>23</v>
      </c>
      <c r="N5758" t="s">
        <v>25</v>
      </c>
      <c r="O5758" t="s">
        <v>22</v>
      </c>
      <c r="P5758" s="5">
        <v>7</v>
      </c>
      <c r="Q5758" s="4" t="s">
        <v>22</v>
      </c>
      <c r="R5758" s="4">
        <v>143</v>
      </c>
      <c r="S5758" s="4">
        <v>87</v>
      </c>
      <c r="T5758" s="4">
        <v>6.01</v>
      </c>
      <c r="U5758" s="4">
        <v>7.71</v>
      </c>
      <c r="V5758" t="s">
        <v>24</v>
      </c>
    </row>
    <row r="5759" spans="1:22" x14ac:dyDescent="0.3">
      <c r="A5759">
        <v>79</v>
      </c>
      <c r="B5759" t="s">
        <v>26</v>
      </c>
      <c r="C5759" s="4">
        <v>121</v>
      </c>
      <c r="D5759" s="4">
        <v>206</v>
      </c>
      <c r="E5759" t="s">
        <v>22</v>
      </c>
      <c r="F5759" t="s">
        <v>24</v>
      </c>
      <c r="G5759" t="s">
        <v>23</v>
      </c>
      <c r="H5759" s="4" t="str">
        <f t="shared" si="89"/>
        <v>No</v>
      </c>
      <c r="I5759" t="str" cm="1">
        <f t="array" ref="I5759">_xlfn.IFS(S5759&lt;100,"Normal",AND(S5759&gt;=100,S5759&lt;126),"Pre-Injury",S5759&gt;125,"Injured")</f>
        <v>Pre-Injury</v>
      </c>
      <c r="J5759" s="3">
        <v>30.18</v>
      </c>
      <c r="K5759" t="s">
        <v>24</v>
      </c>
      <c r="L5759" t="s">
        <v>24</v>
      </c>
      <c r="M5759" t="s">
        <v>24</v>
      </c>
      <c r="N5759" t="s">
        <v>25</v>
      </c>
      <c r="O5759" t="s">
        <v>22</v>
      </c>
      <c r="P5759" s="5">
        <v>9</v>
      </c>
      <c r="Q5759" s="4" t="s">
        <v>27</v>
      </c>
      <c r="R5759" s="4">
        <v>228</v>
      </c>
      <c r="S5759" s="4">
        <v>112</v>
      </c>
      <c r="T5759" s="5">
        <v>10.220000000000001</v>
      </c>
      <c r="U5759" s="5">
        <v>13.64</v>
      </c>
      <c r="V5759" t="s">
        <v>24</v>
      </c>
    </row>
    <row r="5760" spans="1:22" x14ac:dyDescent="0.3">
      <c r="A5760">
        <v>61</v>
      </c>
      <c r="B5760" t="s">
        <v>21</v>
      </c>
      <c r="C5760" s="4">
        <v>176</v>
      </c>
      <c r="D5760" s="4">
        <v>215</v>
      </c>
      <c r="E5760" t="s">
        <v>25</v>
      </c>
      <c r="F5760" t="s">
        <v>24</v>
      </c>
      <c r="G5760" t="s">
        <v>24</v>
      </c>
      <c r="H5760" s="4" t="str">
        <f t="shared" si="89"/>
        <v>Yes</v>
      </c>
      <c r="I5760" t="str" cm="1">
        <f t="array" ref="I5760">_xlfn.IFS(S5760&lt;100,"Normal",AND(S5760&gt;=100,S5760&lt;126),"Pre-Injury",S5760&gt;125,"Injured")</f>
        <v>Injured</v>
      </c>
      <c r="J5760" s="3">
        <v>30.18</v>
      </c>
      <c r="K5760" t="s">
        <v>23</v>
      </c>
      <c r="L5760" t="s">
        <v>24</v>
      </c>
      <c r="M5760" t="s">
        <v>24</v>
      </c>
      <c r="N5760" t="s">
        <v>27</v>
      </c>
      <c r="O5760" t="s">
        <v>27</v>
      </c>
      <c r="P5760" s="5">
        <v>6</v>
      </c>
      <c r="Q5760" s="4" t="s">
        <v>27</v>
      </c>
      <c r="R5760" s="4">
        <v>312</v>
      </c>
      <c r="S5760" s="4">
        <v>148</v>
      </c>
      <c r="T5760" s="5">
        <v>7.28</v>
      </c>
      <c r="U5760" s="5">
        <v>11.17</v>
      </c>
      <c r="V5760" t="s">
        <v>24</v>
      </c>
    </row>
    <row r="5761" spans="1:22" x14ac:dyDescent="0.3">
      <c r="A5761">
        <v>26</v>
      </c>
      <c r="B5761" t="s">
        <v>26</v>
      </c>
      <c r="C5761" s="4">
        <v>137</v>
      </c>
      <c r="D5761" s="4">
        <v>186</v>
      </c>
      <c r="E5761" t="s">
        <v>27</v>
      </c>
      <c r="F5761" t="s">
        <v>24</v>
      </c>
      <c r="G5761" t="s">
        <v>24</v>
      </c>
      <c r="H5761" s="4" t="str">
        <f t="shared" si="89"/>
        <v>No</v>
      </c>
      <c r="I5761" t="str" cm="1">
        <f t="array" ref="I5761">_xlfn.IFS(S5761&lt;100,"Normal",AND(S5761&gt;=100,S5761&lt;126),"Pre-Injury",S5761&gt;125,"Injured")</f>
        <v>Pre-Injury</v>
      </c>
      <c r="J5761" s="3">
        <v>30.18</v>
      </c>
      <c r="K5761" t="s">
        <v>23</v>
      </c>
      <c r="L5761" t="s">
        <v>23</v>
      </c>
      <c r="M5761" t="s">
        <v>23</v>
      </c>
      <c r="N5761" t="s">
        <v>25</v>
      </c>
      <c r="O5761" t="s">
        <v>27</v>
      </c>
      <c r="P5761" s="5">
        <v>4</v>
      </c>
      <c r="Q5761" s="4" t="s">
        <v>22</v>
      </c>
      <c r="R5761" s="4">
        <v>101</v>
      </c>
      <c r="S5761" s="4">
        <v>117</v>
      </c>
      <c r="T5761" s="5">
        <v>6.02</v>
      </c>
      <c r="U5761" s="5">
        <v>13.98</v>
      </c>
      <c r="V5761" t="s">
        <v>24</v>
      </c>
    </row>
    <row r="5762" spans="1:22" x14ac:dyDescent="0.3">
      <c r="A5762">
        <v>71</v>
      </c>
      <c r="B5762" t="s">
        <v>26</v>
      </c>
      <c r="C5762" s="4">
        <v>162</v>
      </c>
      <c r="D5762" s="4">
        <v>170</v>
      </c>
      <c r="E5762" t="s">
        <v>22</v>
      </c>
      <c r="F5762" t="s">
        <v>24</v>
      </c>
      <c r="G5762" t="s">
        <v>23</v>
      </c>
      <c r="H5762" s="4" t="str">
        <f t="shared" ref="H5762:H5825" si="90">IF(I5762="Normal","No",IF(I5762="Pre-Injury","No","Yes"))</f>
        <v>No</v>
      </c>
      <c r="I5762" t="str" cm="1">
        <f t="array" ref="I5762">_xlfn.IFS(S5762&lt;100,"Normal",AND(S5762&gt;=100,S5762&lt;126),"Pre-Injury",S5762&gt;125,"Injured")</f>
        <v>Pre-Injury</v>
      </c>
      <c r="J5762" s="3">
        <v>30.18</v>
      </c>
      <c r="K5762" t="s">
        <v>23</v>
      </c>
      <c r="L5762" t="s">
        <v>24</v>
      </c>
      <c r="M5762" t="s">
        <v>23</v>
      </c>
      <c r="N5762" t="s">
        <v>25</v>
      </c>
      <c r="O5762" t="s">
        <v>25</v>
      </c>
      <c r="P5762" s="5">
        <v>8</v>
      </c>
      <c r="Q5762" s="4" t="s">
        <v>22</v>
      </c>
      <c r="R5762" s="4">
        <v>289</v>
      </c>
      <c r="S5762" s="4">
        <v>100</v>
      </c>
      <c r="T5762" s="5">
        <v>3.44</v>
      </c>
      <c r="U5762" s="5">
        <v>15.14</v>
      </c>
      <c r="V5762" t="s">
        <v>24</v>
      </c>
    </row>
    <row r="5763" spans="1:22" x14ac:dyDescent="0.3">
      <c r="A5763">
        <v>75</v>
      </c>
      <c r="B5763" t="s">
        <v>26</v>
      </c>
      <c r="C5763" s="4">
        <v>169</v>
      </c>
      <c r="D5763" s="4">
        <v>193</v>
      </c>
      <c r="E5763" t="s">
        <v>27</v>
      </c>
      <c r="F5763" t="s">
        <v>24</v>
      </c>
      <c r="G5763" t="s">
        <v>24</v>
      </c>
      <c r="H5763" s="4" t="str">
        <f t="shared" si="90"/>
        <v>Yes</v>
      </c>
      <c r="I5763" t="str" cm="1">
        <f t="array" ref="I5763">_xlfn.IFS(S5763&lt;100,"Normal",AND(S5763&gt;=100,S5763&lt;126),"Pre-Injury",S5763&gt;125,"Injured")</f>
        <v>Injured</v>
      </c>
      <c r="J5763" s="3">
        <v>30.19</v>
      </c>
      <c r="K5763" t="s">
        <v>23</v>
      </c>
      <c r="L5763" t="s">
        <v>23</v>
      </c>
      <c r="M5763" t="s">
        <v>23</v>
      </c>
      <c r="N5763" t="s">
        <v>28</v>
      </c>
      <c r="O5763" t="s">
        <v>25</v>
      </c>
      <c r="P5763" s="4">
        <v>9</v>
      </c>
      <c r="Q5763" s="4" t="s">
        <v>25</v>
      </c>
      <c r="R5763" s="4">
        <v>298</v>
      </c>
      <c r="S5763" s="4">
        <v>145</v>
      </c>
      <c r="T5763" s="5">
        <v>11.87</v>
      </c>
      <c r="U5763" s="5">
        <v>6.02</v>
      </c>
      <c r="V5763" t="s">
        <v>23</v>
      </c>
    </row>
    <row r="5764" spans="1:22" x14ac:dyDescent="0.3">
      <c r="A5764">
        <v>33</v>
      </c>
      <c r="B5764" t="s">
        <v>26</v>
      </c>
      <c r="C5764" s="4">
        <v>163</v>
      </c>
      <c r="D5764" s="4">
        <v>289</v>
      </c>
      <c r="E5764" t="s">
        <v>25</v>
      </c>
      <c r="F5764" t="s">
        <v>24</v>
      </c>
      <c r="G5764" t="s">
        <v>24</v>
      </c>
      <c r="H5764" s="4" t="str">
        <f t="shared" si="90"/>
        <v>Yes</v>
      </c>
      <c r="I5764" t="str" cm="1">
        <f t="array" ref="I5764">_xlfn.IFS(S5764&lt;100,"Normal",AND(S5764&gt;=100,S5764&lt;126),"Pre-Injury",S5764&gt;125,"Injured")</f>
        <v>Injured</v>
      </c>
      <c r="J5764" s="3">
        <v>30.19</v>
      </c>
      <c r="K5764" t="s">
        <v>23</v>
      </c>
      <c r="L5764" t="s">
        <v>23</v>
      </c>
      <c r="M5764" t="s">
        <v>23</v>
      </c>
      <c r="N5764" t="s">
        <v>27</v>
      </c>
      <c r="O5764" t="s">
        <v>22</v>
      </c>
      <c r="P5764" s="4">
        <v>7</v>
      </c>
      <c r="Q5764" s="4" t="s">
        <v>25</v>
      </c>
      <c r="R5764" s="4">
        <v>346</v>
      </c>
      <c r="S5764" s="4">
        <v>156</v>
      </c>
      <c r="T5764" s="4">
        <v>6.52</v>
      </c>
      <c r="U5764" s="5">
        <v>12.37</v>
      </c>
      <c r="V5764" t="s">
        <v>23</v>
      </c>
    </row>
    <row r="5765" spans="1:22" x14ac:dyDescent="0.3">
      <c r="A5765">
        <v>22</v>
      </c>
      <c r="B5765" t="s">
        <v>26</v>
      </c>
      <c r="C5765" s="4">
        <v>124</v>
      </c>
      <c r="D5765" s="4">
        <v>156</v>
      </c>
      <c r="E5765" t="s">
        <v>25</v>
      </c>
      <c r="F5765" t="s">
        <v>23</v>
      </c>
      <c r="G5765" t="s">
        <v>23</v>
      </c>
      <c r="H5765" s="4" t="str">
        <f t="shared" si="90"/>
        <v>Yes</v>
      </c>
      <c r="I5765" t="str" cm="1">
        <f t="array" ref="I5765">_xlfn.IFS(S5765&lt;100,"Normal",AND(S5765&gt;=100,S5765&lt;126),"Pre-Injury",S5765&gt;125,"Injured")</f>
        <v>Injured</v>
      </c>
      <c r="J5765" s="3">
        <v>30.19</v>
      </c>
      <c r="K5765" t="s">
        <v>24</v>
      </c>
      <c r="L5765" t="s">
        <v>24</v>
      </c>
      <c r="M5765" t="s">
        <v>23</v>
      </c>
      <c r="N5765" t="s">
        <v>27</v>
      </c>
      <c r="O5765" t="s">
        <v>25</v>
      </c>
      <c r="P5765" s="4">
        <v>9</v>
      </c>
      <c r="Q5765" s="4" t="s">
        <v>27</v>
      </c>
      <c r="R5765" s="4">
        <v>199</v>
      </c>
      <c r="S5765" s="4">
        <v>154</v>
      </c>
      <c r="T5765" s="5">
        <v>1.59</v>
      </c>
      <c r="U5765" s="5">
        <v>5.63</v>
      </c>
      <c r="V5765" t="s">
        <v>23</v>
      </c>
    </row>
    <row r="5766" spans="1:22" x14ac:dyDescent="0.3">
      <c r="A5766">
        <v>29</v>
      </c>
      <c r="B5766" t="s">
        <v>21</v>
      </c>
      <c r="C5766" s="4">
        <v>135</v>
      </c>
      <c r="D5766" s="4">
        <v>152</v>
      </c>
      <c r="E5766" t="s">
        <v>22</v>
      </c>
      <c r="F5766" t="s">
        <v>23</v>
      </c>
      <c r="G5766" t="s">
        <v>24</v>
      </c>
      <c r="H5766" s="4" t="str">
        <f t="shared" si="90"/>
        <v>Yes</v>
      </c>
      <c r="I5766" t="str" cm="1">
        <f t="array" ref="I5766">_xlfn.IFS(S5766&lt;100,"Normal",AND(S5766&gt;=100,S5766&lt;126),"Pre-Injury",S5766&gt;125,"Injured")</f>
        <v>Injured</v>
      </c>
      <c r="J5766" s="3">
        <v>30.19</v>
      </c>
      <c r="K5766" t="s">
        <v>23</v>
      </c>
      <c r="L5766" t="s">
        <v>23</v>
      </c>
      <c r="M5766" t="s">
        <v>23</v>
      </c>
      <c r="N5766" t="s">
        <v>22</v>
      </c>
      <c r="O5766" t="s">
        <v>27</v>
      </c>
      <c r="P5766" s="5">
        <v>6</v>
      </c>
      <c r="Q5766" s="4" t="s">
        <v>25</v>
      </c>
      <c r="R5766" s="4">
        <v>344</v>
      </c>
      <c r="S5766" s="4">
        <v>156</v>
      </c>
      <c r="T5766" s="5">
        <v>9.17</v>
      </c>
      <c r="U5766" s="5">
        <v>13.79</v>
      </c>
      <c r="V5766" t="s">
        <v>24</v>
      </c>
    </row>
    <row r="5767" spans="1:22" x14ac:dyDescent="0.3">
      <c r="A5767">
        <v>36</v>
      </c>
      <c r="B5767" t="s">
        <v>26</v>
      </c>
      <c r="C5767" s="4">
        <v>131</v>
      </c>
      <c r="D5767" s="4">
        <v>161</v>
      </c>
      <c r="E5767" t="s">
        <v>25</v>
      </c>
      <c r="F5767" t="s">
        <v>23</v>
      </c>
      <c r="G5767" t="s">
        <v>23</v>
      </c>
      <c r="H5767" s="4" t="str">
        <f t="shared" si="90"/>
        <v>No</v>
      </c>
      <c r="I5767" t="str" cm="1">
        <f t="array" ref="I5767">_xlfn.IFS(S5767&lt;100,"Normal",AND(S5767&gt;=100,S5767&lt;126),"Pre-Injury",S5767&gt;125,"Injured")</f>
        <v>Normal</v>
      </c>
      <c r="J5767" s="3">
        <v>30.19</v>
      </c>
      <c r="K5767" t="s">
        <v>23</v>
      </c>
      <c r="L5767" t="s">
        <v>24</v>
      </c>
      <c r="M5767" t="s">
        <v>23</v>
      </c>
      <c r="N5767" t="s">
        <v>25</v>
      </c>
      <c r="O5767" t="s">
        <v>27</v>
      </c>
      <c r="P5767" s="5">
        <v>7</v>
      </c>
      <c r="Q5767" s="4" t="s">
        <v>25</v>
      </c>
      <c r="R5767" s="4">
        <v>245</v>
      </c>
      <c r="S5767" s="4">
        <v>82</v>
      </c>
      <c r="T5767" s="5">
        <v>2.72</v>
      </c>
      <c r="U5767" s="5">
        <v>6.76</v>
      </c>
      <c r="V5767" t="s">
        <v>24</v>
      </c>
    </row>
    <row r="5768" spans="1:22" x14ac:dyDescent="0.3">
      <c r="A5768">
        <v>67</v>
      </c>
      <c r="B5768" t="s">
        <v>26</v>
      </c>
      <c r="C5768" s="4">
        <v>129</v>
      </c>
      <c r="D5768" s="4">
        <v>231</v>
      </c>
      <c r="E5768" t="s">
        <v>27</v>
      </c>
      <c r="F5768" t="s">
        <v>24</v>
      </c>
      <c r="G5768" t="s">
        <v>24</v>
      </c>
      <c r="H5768" s="4" t="str">
        <f t="shared" si="90"/>
        <v>No</v>
      </c>
      <c r="I5768" t="str" cm="1">
        <f t="array" ref="I5768">_xlfn.IFS(S5768&lt;100,"Normal",AND(S5768&gt;=100,S5768&lt;126),"Pre-Injury",S5768&gt;125,"Injured")</f>
        <v>Pre-Injury</v>
      </c>
      <c r="J5768" s="3">
        <v>30.19</v>
      </c>
      <c r="K5768" t="s">
        <v>24</v>
      </c>
      <c r="L5768" t="s">
        <v>24</v>
      </c>
      <c r="M5768" t="s">
        <v>23</v>
      </c>
      <c r="N5768" t="s">
        <v>28</v>
      </c>
      <c r="O5768" t="s">
        <v>22</v>
      </c>
      <c r="P5768" s="5">
        <v>7</v>
      </c>
      <c r="Q5768" s="4" t="s">
        <v>25</v>
      </c>
      <c r="R5768" s="4">
        <v>359</v>
      </c>
      <c r="S5768" s="4">
        <v>109</v>
      </c>
      <c r="T5768" s="5">
        <v>10.55</v>
      </c>
      <c r="U5768" s="5">
        <v>7.08</v>
      </c>
      <c r="V5768" t="s">
        <v>24</v>
      </c>
    </row>
    <row r="5769" spans="1:22" x14ac:dyDescent="0.3">
      <c r="A5769">
        <v>49</v>
      </c>
      <c r="B5769" t="s">
        <v>21</v>
      </c>
      <c r="C5769" s="4">
        <v>144</v>
      </c>
      <c r="D5769" s="4">
        <v>271</v>
      </c>
      <c r="E5769" t="s">
        <v>27</v>
      </c>
      <c r="F5769" t="s">
        <v>23</v>
      </c>
      <c r="G5769" t="s">
        <v>24</v>
      </c>
      <c r="H5769" s="4" t="str">
        <f t="shared" si="90"/>
        <v>No</v>
      </c>
      <c r="I5769" t="str" cm="1">
        <f t="array" ref="I5769">_xlfn.IFS(S5769&lt;100,"Normal",AND(S5769&gt;=100,S5769&lt;126),"Pre-Injury",S5769&gt;125,"Injured")</f>
        <v>Normal</v>
      </c>
      <c r="J5769" s="3">
        <v>30.19</v>
      </c>
      <c r="K5769" t="s">
        <v>23</v>
      </c>
      <c r="L5769" t="s">
        <v>24</v>
      </c>
      <c r="M5769" t="s">
        <v>24</v>
      </c>
      <c r="N5769" t="s">
        <v>28</v>
      </c>
      <c r="O5769" t="s">
        <v>22</v>
      </c>
      <c r="P5769" s="5">
        <v>8</v>
      </c>
      <c r="Q5769" s="4" t="s">
        <v>27</v>
      </c>
      <c r="R5769" s="4">
        <v>112</v>
      </c>
      <c r="S5769" s="4">
        <v>88</v>
      </c>
      <c r="T5769" s="5">
        <v>13.04</v>
      </c>
      <c r="U5769" s="5">
        <v>11.76</v>
      </c>
      <c r="V5769" t="s">
        <v>23</v>
      </c>
    </row>
    <row r="5770" spans="1:22" x14ac:dyDescent="0.3">
      <c r="A5770">
        <v>68</v>
      </c>
      <c r="B5770" t="s">
        <v>21</v>
      </c>
      <c r="C5770" s="4">
        <v>176</v>
      </c>
      <c r="D5770" s="4">
        <v>270</v>
      </c>
      <c r="E5770" t="s">
        <v>27</v>
      </c>
      <c r="F5770" t="s">
        <v>24</v>
      </c>
      <c r="G5770" t="s">
        <v>24</v>
      </c>
      <c r="H5770" s="4" t="str">
        <f t="shared" si="90"/>
        <v>No</v>
      </c>
      <c r="I5770" t="str" cm="1">
        <f t="array" ref="I5770">_xlfn.IFS(S5770&lt;100,"Normal",AND(S5770&gt;=100,S5770&lt;126),"Pre-Injury",S5770&gt;125,"Injured")</f>
        <v>Pre-Injury</v>
      </c>
      <c r="J5770" s="3">
        <v>30.2</v>
      </c>
      <c r="K5770" t="s">
        <v>23</v>
      </c>
      <c r="L5770" t="s">
        <v>23</v>
      </c>
      <c r="M5770" t="s">
        <v>23</v>
      </c>
      <c r="N5770" t="s">
        <v>25</v>
      </c>
      <c r="O5770" t="s">
        <v>22</v>
      </c>
      <c r="P5770" s="5">
        <v>5</v>
      </c>
      <c r="Q5770" s="4" t="s">
        <v>22</v>
      </c>
      <c r="R5770" s="4">
        <v>121</v>
      </c>
      <c r="S5770" s="4">
        <v>122</v>
      </c>
      <c r="T5770" s="5">
        <v>8.66</v>
      </c>
      <c r="U5770" s="5">
        <v>12.22</v>
      </c>
      <c r="V5770" t="s">
        <v>24</v>
      </c>
    </row>
    <row r="5771" spans="1:22" x14ac:dyDescent="0.3">
      <c r="A5771">
        <v>70</v>
      </c>
      <c r="B5771" t="s">
        <v>26</v>
      </c>
      <c r="C5771" s="4">
        <v>164</v>
      </c>
      <c r="D5771" s="4">
        <v>174</v>
      </c>
      <c r="E5771" t="s">
        <v>25</v>
      </c>
      <c r="F5771" t="s">
        <v>24</v>
      </c>
      <c r="G5771" t="s">
        <v>23</v>
      </c>
      <c r="H5771" s="4" t="str">
        <f t="shared" si="90"/>
        <v>No</v>
      </c>
      <c r="I5771" t="str" cm="1">
        <f t="array" ref="I5771">_xlfn.IFS(S5771&lt;100,"Normal",AND(S5771&gt;=100,S5771&lt;126),"Pre-Injury",S5771&gt;125,"Injured")</f>
        <v>Normal</v>
      </c>
      <c r="J5771" s="3">
        <v>30.2</v>
      </c>
      <c r="K5771" t="s">
        <v>23</v>
      </c>
      <c r="L5771" t="s">
        <v>23</v>
      </c>
      <c r="M5771" t="s">
        <v>23</v>
      </c>
      <c r="N5771" t="s">
        <v>28</v>
      </c>
      <c r="O5771" t="s">
        <v>25</v>
      </c>
      <c r="P5771" s="5">
        <v>7</v>
      </c>
      <c r="Q5771" s="4" t="s">
        <v>27</v>
      </c>
      <c r="R5771" s="4">
        <v>229</v>
      </c>
      <c r="S5771" s="4">
        <v>88</v>
      </c>
      <c r="T5771" s="5">
        <v>5.67</v>
      </c>
      <c r="U5771" s="5">
        <v>7.87</v>
      </c>
      <c r="V5771" t="s">
        <v>23</v>
      </c>
    </row>
    <row r="5772" spans="1:22" x14ac:dyDescent="0.3">
      <c r="A5772">
        <v>55</v>
      </c>
      <c r="B5772" t="s">
        <v>26</v>
      </c>
      <c r="C5772" s="4">
        <v>142</v>
      </c>
      <c r="D5772" s="4">
        <v>192</v>
      </c>
      <c r="E5772" t="s">
        <v>27</v>
      </c>
      <c r="F5772" t="s">
        <v>24</v>
      </c>
      <c r="G5772" t="s">
        <v>23</v>
      </c>
      <c r="H5772" s="4" t="str">
        <f t="shared" si="90"/>
        <v>No</v>
      </c>
      <c r="I5772" t="str" cm="1">
        <f t="array" ref="I5772">_xlfn.IFS(S5772&lt;100,"Normal",AND(S5772&gt;=100,S5772&lt;126),"Pre-Injury",S5772&gt;125,"Injured")</f>
        <v>Pre-Injury</v>
      </c>
      <c r="J5772" s="3">
        <v>30.2</v>
      </c>
      <c r="K5772" t="s">
        <v>23</v>
      </c>
      <c r="L5772" t="s">
        <v>24</v>
      </c>
      <c r="M5772" t="s">
        <v>24</v>
      </c>
      <c r="N5772" t="s">
        <v>27</v>
      </c>
      <c r="O5772" t="s">
        <v>22</v>
      </c>
      <c r="P5772" s="5">
        <v>5</v>
      </c>
      <c r="Q5772" s="4" t="s">
        <v>25</v>
      </c>
      <c r="R5772" s="4">
        <v>399</v>
      </c>
      <c r="S5772" s="4">
        <v>119</v>
      </c>
      <c r="T5772" s="5">
        <v>14.73</v>
      </c>
      <c r="U5772" s="5">
        <v>14.65</v>
      </c>
      <c r="V5772" t="s">
        <v>24</v>
      </c>
    </row>
    <row r="5773" spans="1:22" x14ac:dyDescent="0.3">
      <c r="A5773">
        <v>22</v>
      </c>
      <c r="B5773" t="s">
        <v>26</v>
      </c>
      <c r="C5773" s="4">
        <v>124</v>
      </c>
      <c r="D5773" s="4">
        <v>246</v>
      </c>
      <c r="E5773" t="s">
        <v>25</v>
      </c>
      <c r="F5773" t="s">
        <v>24</v>
      </c>
      <c r="G5773" t="s">
        <v>23</v>
      </c>
      <c r="H5773" s="4" t="str">
        <f t="shared" si="90"/>
        <v>No</v>
      </c>
      <c r="I5773" t="str" cm="1">
        <f t="array" ref="I5773">_xlfn.IFS(S5773&lt;100,"Normal",AND(S5773&gt;=100,S5773&lt;126),"Pre-Injury",S5773&gt;125,"Injured")</f>
        <v>Normal</v>
      </c>
      <c r="J5773" s="3">
        <v>30.2</v>
      </c>
      <c r="K5773" t="s">
        <v>24</v>
      </c>
      <c r="L5773" t="s">
        <v>23</v>
      </c>
      <c r="M5773" t="s">
        <v>23</v>
      </c>
      <c r="N5773" t="s">
        <v>22</v>
      </c>
      <c r="O5773" t="s">
        <v>27</v>
      </c>
      <c r="P5773" s="5">
        <v>9</v>
      </c>
      <c r="Q5773" s="4" t="s">
        <v>27</v>
      </c>
      <c r="R5773" s="4">
        <v>206</v>
      </c>
      <c r="S5773" s="4">
        <v>92</v>
      </c>
      <c r="T5773" s="5">
        <v>0.79</v>
      </c>
      <c r="U5773" s="5">
        <v>6.24</v>
      </c>
      <c r="V5773" t="s">
        <v>23</v>
      </c>
    </row>
    <row r="5774" spans="1:22" x14ac:dyDescent="0.3">
      <c r="A5774">
        <v>66</v>
      </c>
      <c r="B5774" t="s">
        <v>26</v>
      </c>
      <c r="C5774" s="4">
        <v>159</v>
      </c>
      <c r="D5774" s="4">
        <v>240</v>
      </c>
      <c r="E5774" t="s">
        <v>27</v>
      </c>
      <c r="F5774" t="s">
        <v>23</v>
      </c>
      <c r="G5774" t="s">
        <v>23</v>
      </c>
      <c r="H5774" s="4" t="str">
        <f t="shared" si="90"/>
        <v>No</v>
      </c>
      <c r="I5774" t="str" cm="1">
        <f t="array" ref="I5774">_xlfn.IFS(S5774&lt;100,"Normal",AND(S5774&gt;=100,S5774&lt;126),"Pre-Injury",S5774&gt;125,"Injured")</f>
        <v>Normal</v>
      </c>
      <c r="J5774" s="3">
        <v>30.2</v>
      </c>
      <c r="K5774" t="s">
        <v>23</v>
      </c>
      <c r="L5774" t="s">
        <v>23</v>
      </c>
      <c r="M5774" t="s">
        <v>23</v>
      </c>
      <c r="N5774" t="s">
        <v>22</v>
      </c>
      <c r="O5774" t="s">
        <v>27</v>
      </c>
      <c r="P5774" s="5">
        <v>5</v>
      </c>
      <c r="Q5774" s="4" t="s">
        <v>27</v>
      </c>
      <c r="R5774" s="4">
        <v>206</v>
      </c>
      <c r="S5774" s="4">
        <v>80</v>
      </c>
      <c r="T5774" s="5">
        <v>10.93</v>
      </c>
      <c r="U5774" s="4">
        <v>17.03</v>
      </c>
      <c r="V5774" t="s">
        <v>24</v>
      </c>
    </row>
    <row r="5775" spans="1:22" x14ac:dyDescent="0.3">
      <c r="A5775">
        <v>28</v>
      </c>
      <c r="B5775" t="s">
        <v>26</v>
      </c>
      <c r="C5775" s="4">
        <v>126</v>
      </c>
      <c r="D5775" s="4">
        <v>188</v>
      </c>
      <c r="E5775" t="s">
        <v>27</v>
      </c>
      <c r="F5775" t="s">
        <v>23</v>
      </c>
      <c r="G5775" t="s">
        <v>24</v>
      </c>
      <c r="H5775" s="4" t="str">
        <f t="shared" si="90"/>
        <v>No</v>
      </c>
      <c r="I5775" t="str" cm="1">
        <f t="array" ref="I5775">_xlfn.IFS(S5775&lt;100,"Normal",AND(S5775&gt;=100,S5775&lt;126),"Pre-Injury",S5775&gt;125,"Injured")</f>
        <v>Normal</v>
      </c>
      <c r="J5775" s="3">
        <v>30.2</v>
      </c>
      <c r="K5775" t="s">
        <v>24</v>
      </c>
      <c r="L5775" t="s">
        <v>24</v>
      </c>
      <c r="M5775" t="s">
        <v>24</v>
      </c>
      <c r="N5775" t="s">
        <v>27</v>
      </c>
      <c r="O5775" t="s">
        <v>22</v>
      </c>
      <c r="P5775" s="5">
        <v>7</v>
      </c>
      <c r="Q5775" s="4" t="s">
        <v>25</v>
      </c>
      <c r="R5775" s="4">
        <v>233</v>
      </c>
      <c r="S5775" s="4">
        <v>91</v>
      </c>
      <c r="T5775" s="5">
        <v>9.1199999999999992</v>
      </c>
      <c r="U5775" s="5">
        <v>8.7200000000000006</v>
      </c>
      <c r="V5775" t="s">
        <v>24</v>
      </c>
    </row>
    <row r="5776" spans="1:22" x14ac:dyDescent="0.3">
      <c r="A5776">
        <v>59</v>
      </c>
      <c r="B5776" t="s">
        <v>21</v>
      </c>
      <c r="C5776" s="4">
        <v>173</v>
      </c>
      <c r="D5776" s="4">
        <v>178</v>
      </c>
      <c r="E5776" t="s">
        <v>22</v>
      </c>
      <c r="F5776" t="s">
        <v>24</v>
      </c>
      <c r="G5776" t="s">
        <v>24</v>
      </c>
      <c r="H5776" s="4" t="str">
        <f t="shared" si="90"/>
        <v>Yes</v>
      </c>
      <c r="I5776" t="str" cm="1">
        <f t="array" ref="I5776">_xlfn.IFS(S5776&lt;100,"Normal",AND(S5776&gt;=100,S5776&lt;126),"Pre-Injury",S5776&gt;125,"Injured")</f>
        <v>Injured</v>
      </c>
      <c r="J5776" s="3">
        <v>30.2</v>
      </c>
      <c r="K5776" t="s">
        <v>23</v>
      </c>
      <c r="L5776" t="s">
        <v>23</v>
      </c>
      <c r="M5776" t="s">
        <v>23</v>
      </c>
      <c r="N5776" t="s">
        <v>22</v>
      </c>
      <c r="O5776" t="s">
        <v>22</v>
      </c>
      <c r="P5776" s="5">
        <v>8</v>
      </c>
      <c r="Q5776" s="4" t="s">
        <v>27</v>
      </c>
      <c r="R5776" s="4">
        <v>324</v>
      </c>
      <c r="S5776" s="4">
        <v>132</v>
      </c>
      <c r="T5776" s="4">
        <v>7.69</v>
      </c>
      <c r="U5776" s="5">
        <v>13.5</v>
      </c>
      <c r="V5776" t="s">
        <v>24</v>
      </c>
    </row>
    <row r="5777" spans="1:22" x14ac:dyDescent="0.3">
      <c r="A5777">
        <v>64</v>
      </c>
      <c r="B5777" t="s">
        <v>21</v>
      </c>
      <c r="C5777" s="4">
        <v>124</v>
      </c>
      <c r="D5777" s="4">
        <v>290</v>
      </c>
      <c r="E5777" t="s">
        <v>25</v>
      </c>
      <c r="F5777" t="s">
        <v>24</v>
      </c>
      <c r="G5777" t="s">
        <v>23</v>
      </c>
      <c r="H5777" s="4" t="str">
        <f t="shared" si="90"/>
        <v>No</v>
      </c>
      <c r="I5777" t="str" cm="1">
        <f t="array" ref="I5777">_xlfn.IFS(S5777&lt;100,"Normal",AND(S5777&gt;=100,S5777&lt;126),"Pre-Injury",S5777&gt;125,"Injured")</f>
        <v>Pre-Injury</v>
      </c>
      <c r="J5777" s="3">
        <v>30.21</v>
      </c>
      <c r="K5777" t="s">
        <v>24</v>
      </c>
      <c r="L5777" t="s">
        <v>24</v>
      </c>
      <c r="M5777" t="s">
        <v>23</v>
      </c>
      <c r="N5777" t="s">
        <v>25</v>
      </c>
      <c r="O5777" t="s">
        <v>25</v>
      </c>
      <c r="P5777" s="5">
        <v>8</v>
      </c>
      <c r="Q5777" s="4" t="s">
        <v>25</v>
      </c>
      <c r="R5777" s="4">
        <v>139</v>
      </c>
      <c r="S5777" s="4">
        <v>121</v>
      </c>
      <c r="T5777" s="5">
        <v>0.62</v>
      </c>
      <c r="U5777" s="5">
        <v>7.88</v>
      </c>
      <c r="V5777" t="s">
        <v>24</v>
      </c>
    </row>
    <row r="5778" spans="1:22" x14ac:dyDescent="0.3">
      <c r="A5778">
        <v>37</v>
      </c>
      <c r="B5778" t="s">
        <v>26</v>
      </c>
      <c r="C5778" s="4">
        <v>133</v>
      </c>
      <c r="D5778" s="4">
        <v>233</v>
      </c>
      <c r="E5778" t="s">
        <v>22</v>
      </c>
      <c r="F5778" t="s">
        <v>24</v>
      </c>
      <c r="G5778" t="s">
        <v>23</v>
      </c>
      <c r="H5778" s="4" t="str">
        <f t="shared" si="90"/>
        <v>No</v>
      </c>
      <c r="I5778" t="str" cm="1">
        <f t="array" ref="I5778">_xlfn.IFS(S5778&lt;100,"Normal",AND(S5778&gt;=100,S5778&lt;126),"Pre-Injury",S5778&gt;125,"Injured")</f>
        <v>Normal</v>
      </c>
      <c r="J5778" s="3">
        <v>30.21</v>
      </c>
      <c r="K5778" t="s">
        <v>23</v>
      </c>
      <c r="L5778" t="s">
        <v>24</v>
      </c>
      <c r="M5778" t="s">
        <v>23</v>
      </c>
      <c r="N5778" t="s">
        <v>27</v>
      </c>
      <c r="O5778" t="s">
        <v>25</v>
      </c>
      <c r="P5778" s="5">
        <v>9</v>
      </c>
      <c r="Q5778" s="4" t="s">
        <v>27</v>
      </c>
      <c r="R5778" s="4">
        <v>202</v>
      </c>
      <c r="S5778" s="4">
        <v>84</v>
      </c>
      <c r="T5778" s="5">
        <v>7.31</v>
      </c>
      <c r="U5778" s="5">
        <v>11.5</v>
      </c>
      <c r="V5778" t="s">
        <v>24</v>
      </c>
    </row>
    <row r="5779" spans="1:22" x14ac:dyDescent="0.3">
      <c r="A5779">
        <v>21</v>
      </c>
      <c r="B5779" t="s">
        <v>26</v>
      </c>
      <c r="C5779" s="4">
        <v>129</v>
      </c>
      <c r="D5779" s="4">
        <v>218</v>
      </c>
      <c r="E5779" t="s">
        <v>25</v>
      </c>
      <c r="F5779" t="s">
        <v>23</v>
      </c>
      <c r="G5779" t="s">
        <v>24</v>
      </c>
      <c r="H5779" s="4" t="str">
        <f t="shared" si="90"/>
        <v>No</v>
      </c>
      <c r="I5779" t="str" cm="1">
        <f t="array" ref="I5779">_xlfn.IFS(S5779&lt;100,"Normal",AND(S5779&gt;=100,S5779&lt;126),"Pre-Injury",S5779&gt;125,"Injured")</f>
        <v>Normal</v>
      </c>
      <c r="J5779" s="3">
        <v>30.21</v>
      </c>
      <c r="K5779" t="s">
        <v>24</v>
      </c>
      <c r="L5779" t="s">
        <v>23</v>
      </c>
      <c r="M5779" t="s">
        <v>24</v>
      </c>
      <c r="N5779" t="s">
        <v>25</v>
      </c>
      <c r="O5779" t="s">
        <v>22</v>
      </c>
      <c r="P5779" s="5">
        <v>10</v>
      </c>
      <c r="Q5779" s="4" t="s">
        <v>27</v>
      </c>
      <c r="R5779" s="4">
        <v>280</v>
      </c>
      <c r="S5779" s="4">
        <v>87</v>
      </c>
      <c r="T5779" s="5">
        <v>14.1</v>
      </c>
      <c r="U5779" s="5">
        <v>14.62</v>
      </c>
      <c r="V5779" t="s">
        <v>24</v>
      </c>
    </row>
    <row r="5780" spans="1:22" x14ac:dyDescent="0.3">
      <c r="A5780">
        <v>75</v>
      </c>
      <c r="B5780" t="s">
        <v>26</v>
      </c>
      <c r="C5780" s="4">
        <v>158</v>
      </c>
      <c r="D5780" s="4">
        <v>289</v>
      </c>
      <c r="E5780" t="s">
        <v>25</v>
      </c>
      <c r="F5780" t="s">
        <v>24</v>
      </c>
      <c r="G5780" t="s">
        <v>24</v>
      </c>
      <c r="H5780" s="4" t="str">
        <f t="shared" si="90"/>
        <v>No</v>
      </c>
      <c r="I5780" t="str" cm="1">
        <f t="array" ref="I5780">_xlfn.IFS(S5780&lt;100,"Normal",AND(S5780&gt;=100,S5780&lt;126),"Pre-Injury",S5780&gt;125,"Injured")</f>
        <v>Pre-Injury</v>
      </c>
      <c r="J5780" s="3">
        <v>30.21</v>
      </c>
      <c r="K5780" t="s">
        <v>23</v>
      </c>
      <c r="L5780" t="s">
        <v>23</v>
      </c>
      <c r="M5780" t="s">
        <v>24</v>
      </c>
      <c r="N5780" t="s">
        <v>27</v>
      </c>
      <c r="O5780" t="s">
        <v>22</v>
      </c>
      <c r="P5780" s="5">
        <v>5</v>
      </c>
      <c r="Q5780" s="4" t="s">
        <v>27</v>
      </c>
      <c r="R5780" s="4">
        <v>204</v>
      </c>
      <c r="S5780" s="4">
        <v>113</v>
      </c>
      <c r="T5780" s="5">
        <v>4.97</v>
      </c>
      <c r="U5780" s="5">
        <v>18.420000000000002</v>
      </c>
      <c r="V5780" t="s">
        <v>24</v>
      </c>
    </row>
    <row r="5781" spans="1:22" x14ac:dyDescent="0.3">
      <c r="A5781">
        <v>55</v>
      </c>
      <c r="B5781" t="s">
        <v>26</v>
      </c>
      <c r="C5781" s="4">
        <v>120</v>
      </c>
      <c r="D5781" s="4">
        <v>295</v>
      </c>
      <c r="E5781" t="s">
        <v>27</v>
      </c>
      <c r="F5781" t="s">
        <v>24</v>
      </c>
      <c r="G5781" t="s">
        <v>23</v>
      </c>
      <c r="H5781" s="4" t="str">
        <f t="shared" si="90"/>
        <v>No</v>
      </c>
      <c r="I5781" t="str" cm="1">
        <f t="array" ref="I5781">_xlfn.IFS(S5781&lt;100,"Normal",AND(S5781&gt;=100,S5781&lt;126),"Pre-Injury",S5781&gt;125,"Injured")</f>
        <v>Normal</v>
      </c>
      <c r="J5781" s="3">
        <v>30.22</v>
      </c>
      <c r="K5781" t="s">
        <v>24</v>
      </c>
      <c r="L5781" t="s">
        <v>24</v>
      </c>
      <c r="M5781" t="s">
        <v>24</v>
      </c>
      <c r="N5781" t="s">
        <v>28</v>
      </c>
      <c r="O5781" t="s">
        <v>27</v>
      </c>
      <c r="P5781" s="4">
        <v>7</v>
      </c>
      <c r="Q5781" s="4" t="s">
        <v>27</v>
      </c>
      <c r="R5781" s="4">
        <v>350</v>
      </c>
      <c r="S5781" s="4">
        <v>84</v>
      </c>
      <c r="T5781" s="5">
        <v>10.220000000000001</v>
      </c>
      <c r="U5781" s="5">
        <v>11.71</v>
      </c>
      <c r="V5781" t="s">
        <v>24</v>
      </c>
    </row>
    <row r="5782" spans="1:22" x14ac:dyDescent="0.3">
      <c r="A5782">
        <v>38</v>
      </c>
      <c r="B5782" t="s">
        <v>26</v>
      </c>
      <c r="C5782" s="4">
        <v>154</v>
      </c>
      <c r="D5782" s="4">
        <v>198</v>
      </c>
      <c r="E5782" t="s">
        <v>27</v>
      </c>
      <c r="F5782" t="s">
        <v>23</v>
      </c>
      <c r="G5782" t="s">
        <v>24</v>
      </c>
      <c r="H5782" s="4" t="str">
        <f t="shared" si="90"/>
        <v>Yes</v>
      </c>
      <c r="I5782" t="str" cm="1">
        <f t="array" ref="I5782">_xlfn.IFS(S5782&lt;100,"Normal",AND(S5782&gt;=100,S5782&lt;126),"Pre-Injury",S5782&gt;125,"Injured")</f>
        <v>Injured</v>
      </c>
      <c r="J5782" s="3">
        <v>30.22</v>
      </c>
      <c r="K5782" t="s">
        <v>23</v>
      </c>
      <c r="L5782" t="s">
        <v>23</v>
      </c>
      <c r="M5782" t="s">
        <v>24</v>
      </c>
      <c r="N5782" t="s">
        <v>25</v>
      </c>
      <c r="O5782" t="s">
        <v>27</v>
      </c>
      <c r="P5782" s="5">
        <v>6</v>
      </c>
      <c r="Q5782" s="4" t="s">
        <v>27</v>
      </c>
      <c r="R5782" s="4">
        <v>395</v>
      </c>
      <c r="S5782" s="4">
        <v>133</v>
      </c>
      <c r="T5782" s="5">
        <v>6.42</v>
      </c>
      <c r="U5782" s="5">
        <v>19.84</v>
      </c>
      <c r="V5782" t="s">
        <v>24</v>
      </c>
    </row>
    <row r="5783" spans="1:22" x14ac:dyDescent="0.3">
      <c r="A5783">
        <v>39</v>
      </c>
      <c r="B5783" t="s">
        <v>26</v>
      </c>
      <c r="C5783" s="4">
        <v>136</v>
      </c>
      <c r="D5783" s="4">
        <v>266</v>
      </c>
      <c r="E5783" t="s">
        <v>27</v>
      </c>
      <c r="F5783" t="s">
        <v>23</v>
      </c>
      <c r="G5783" t="s">
        <v>23</v>
      </c>
      <c r="H5783" s="4" t="str">
        <f t="shared" si="90"/>
        <v>Yes</v>
      </c>
      <c r="I5783" t="str" cm="1">
        <f t="array" ref="I5783">_xlfn.IFS(S5783&lt;100,"Normal",AND(S5783&gt;=100,S5783&lt;126),"Pre-Injury",S5783&gt;125,"Injured")</f>
        <v>Injured</v>
      </c>
      <c r="J5783" s="3">
        <v>30.22</v>
      </c>
      <c r="K5783" t="s">
        <v>23</v>
      </c>
      <c r="L5783" t="s">
        <v>24</v>
      </c>
      <c r="M5783" t="s">
        <v>24</v>
      </c>
      <c r="N5783" t="s">
        <v>27</v>
      </c>
      <c r="O5783" t="s">
        <v>27</v>
      </c>
      <c r="P5783" s="5">
        <v>9</v>
      </c>
      <c r="Q5783" s="4" t="s">
        <v>25</v>
      </c>
      <c r="R5783" s="4">
        <v>383</v>
      </c>
      <c r="S5783" s="4">
        <v>138</v>
      </c>
      <c r="T5783" s="5">
        <v>3.47</v>
      </c>
      <c r="U5783" s="5">
        <v>8.6</v>
      </c>
      <c r="V5783" t="s">
        <v>24</v>
      </c>
    </row>
    <row r="5784" spans="1:22" x14ac:dyDescent="0.3">
      <c r="A5784">
        <v>21</v>
      </c>
      <c r="B5784" t="s">
        <v>26</v>
      </c>
      <c r="C5784" s="4">
        <v>152</v>
      </c>
      <c r="D5784" s="4">
        <v>281</v>
      </c>
      <c r="E5784" t="s">
        <v>22</v>
      </c>
      <c r="F5784" t="s">
        <v>23</v>
      </c>
      <c r="G5784" t="s">
        <v>24</v>
      </c>
      <c r="H5784" s="4" t="str">
        <f t="shared" si="90"/>
        <v>Yes</v>
      </c>
      <c r="I5784" t="str" cm="1">
        <f t="array" ref="I5784">_xlfn.IFS(S5784&lt;100,"Normal",AND(S5784&gt;=100,S5784&lt;126),"Pre-Injury",S5784&gt;125,"Injured")</f>
        <v>Injured</v>
      </c>
      <c r="J5784" s="3">
        <v>30.22</v>
      </c>
      <c r="K5784" t="s">
        <v>23</v>
      </c>
      <c r="L5784" t="s">
        <v>24</v>
      </c>
      <c r="M5784" t="s">
        <v>23</v>
      </c>
      <c r="N5784" t="s">
        <v>27</v>
      </c>
      <c r="O5784" t="s">
        <v>22</v>
      </c>
      <c r="P5784" s="5">
        <v>4</v>
      </c>
      <c r="Q5784" s="4" t="s">
        <v>27</v>
      </c>
      <c r="R5784" s="4">
        <v>106</v>
      </c>
      <c r="S5784" s="4">
        <v>143</v>
      </c>
      <c r="T5784" s="5">
        <v>10.85</v>
      </c>
      <c r="U5784" s="5">
        <v>5.83</v>
      </c>
      <c r="V5784" t="s">
        <v>24</v>
      </c>
    </row>
    <row r="5785" spans="1:22" x14ac:dyDescent="0.3">
      <c r="A5785">
        <v>76</v>
      </c>
      <c r="B5785" t="s">
        <v>21</v>
      </c>
      <c r="C5785" s="4">
        <v>131</v>
      </c>
      <c r="D5785" s="4">
        <v>228</v>
      </c>
      <c r="E5785" t="s">
        <v>22</v>
      </c>
      <c r="F5785" t="s">
        <v>23</v>
      </c>
      <c r="G5785" t="s">
        <v>24</v>
      </c>
      <c r="H5785" s="4" t="str">
        <f t="shared" si="90"/>
        <v>Yes</v>
      </c>
      <c r="I5785" t="str" cm="1">
        <f t="array" ref="I5785">_xlfn.IFS(S5785&lt;100,"Normal",AND(S5785&gt;=100,S5785&lt;126),"Pre-Injury",S5785&gt;125,"Injured")</f>
        <v>Injured</v>
      </c>
      <c r="J5785" s="3">
        <v>30.22</v>
      </c>
      <c r="K5785" t="s">
        <v>23</v>
      </c>
      <c r="L5785" t="s">
        <v>23</v>
      </c>
      <c r="M5785" t="s">
        <v>24</v>
      </c>
      <c r="N5785" t="s">
        <v>25</v>
      </c>
      <c r="O5785" t="s">
        <v>27</v>
      </c>
      <c r="P5785" s="4">
        <v>10</v>
      </c>
      <c r="Q5785" s="4" t="s">
        <v>27</v>
      </c>
      <c r="R5785" s="4">
        <v>235</v>
      </c>
      <c r="S5785" s="4">
        <v>152</v>
      </c>
      <c r="T5785" s="4">
        <v>0.91</v>
      </c>
      <c r="U5785" s="5">
        <v>11.51</v>
      </c>
      <c r="V5785" t="s">
        <v>23</v>
      </c>
    </row>
    <row r="5786" spans="1:22" x14ac:dyDescent="0.3">
      <c r="A5786">
        <v>44</v>
      </c>
      <c r="B5786" t="s">
        <v>21</v>
      </c>
      <c r="C5786" s="4">
        <v>135</v>
      </c>
      <c r="D5786" s="4">
        <v>243</v>
      </c>
      <c r="E5786" t="s">
        <v>25</v>
      </c>
      <c r="F5786" t="s">
        <v>23</v>
      </c>
      <c r="G5786" t="s">
        <v>23</v>
      </c>
      <c r="H5786" s="4" t="str">
        <f t="shared" si="90"/>
        <v>Yes</v>
      </c>
      <c r="I5786" t="str" cm="1">
        <f t="array" ref="I5786">_xlfn.IFS(S5786&lt;100,"Normal",AND(S5786&gt;=100,S5786&lt;126),"Pre-Injury",S5786&gt;125,"Injured")</f>
        <v>Injured</v>
      </c>
      <c r="J5786" s="3">
        <v>30.22</v>
      </c>
      <c r="K5786" t="s">
        <v>23</v>
      </c>
      <c r="L5786" t="s">
        <v>24</v>
      </c>
      <c r="M5786" t="s">
        <v>24</v>
      </c>
      <c r="N5786" t="s">
        <v>25</v>
      </c>
      <c r="O5786" t="s">
        <v>27</v>
      </c>
      <c r="P5786" s="4">
        <v>9</v>
      </c>
      <c r="Q5786" s="4" t="s">
        <v>22</v>
      </c>
      <c r="R5786" s="4">
        <v>244</v>
      </c>
      <c r="S5786" s="4">
        <v>156</v>
      </c>
      <c r="T5786" s="5">
        <v>7.88</v>
      </c>
      <c r="U5786" s="5">
        <v>18.649999999999999</v>
      </c>
      <c r="V5786" t="s">
        <v>23</v>
      </c>
    </row>
    <row r="5787" spans="1:22" x14ac:dyDescent="0.3">
      <c r="A5787">
        <v>63</v>
      </c>
      <c r="B5787" t="s">
        <v>21</v>
      </c>
      <c r="C5787" s="4">
        <v>141</v>
      </c>
      <c r="D5787" s="4">
        <v>290</v>
      </c>
      <c r="E5787" t="s">
        <v>25</v>
      </c>
      <c r="F5787" t="s">
        <v>23</v>
      </c>
      <c r="G5787" t="s">
        <v>23</v>
      </c>
      <c r="H5787" s="4" t="str">
        <f t="shared" si="90"/>
        <v>Yes</v>
      </c>
      <c r="I5787" t="str" cm="1">
        <f t="array" ref="I5787">_xlfn.IFS(S5787&lt;100,"Normal",AND(S5787&gt;=100,S5787&lt;126),"Pre-Injury",S5787&gt;125,"Injured")</f>
        <v>Injured</v>
      </c>
      <c r="J5787" s="3">
        <v>30.22</v>
      </c>
      <c r="K5787" t="s">
        <v>23</v>
      </c>
      <c r="L5787" t="s">
        <v>24</v>
      </c>
      <c r="M5787" t="s">
        <v>24</v>
      </c>
      <c r="N5787" t="s">
        <v>22</v>
      </c>
      <c r="O5787" t="s">
        <v>22</v>
      </c>
      <c r="P5787" s="5">
        <v>6</v>
      </c>
      <c r="Q5787" s="4" t="s">
        <v>27</v>
      </c>
      <c r="R5787" s="4">
        <v>173</v>
      </c>
      <c r="S5787" s="4">
        <v>159</v>
      </c>
      <c r="T5787" s="5">
        <v>5.01</v>
      </c>
      <c r="U5787" s="5">
        <v>10.68</v>
      </c>
      <c r="V5787" t="s">
        <v>23</v>
      </c>
    </row>
    <row r="5788" spans="1:22" x14ac:dyDescent="0.3">
      <c r="A5788">
        <v>60</v>
      </c>
      <c r="B5788" t="s">
        <v>21</v>
      </c>
      <c r="C5788" s="4">
        <v>165</v>
      </c>
      <c r="D5788" s="4">
        <v>289</v>
      </c>
      <c r="E5788" t="s">
        <v>22</v>
      </c>
      <c r="F5788" t="s">
        <v>24</v>
      </c>
      <c r="G5788" t="s">
        <v>24</v>
      </c>
      <c r="H5788" s="4" t="str">
        <f t="shared" si="90"/>
        <v>No</v>
      </c>
      <c r="I5788" t="str" cm="1">
        <f t="array" ref="I5788">_xlfn.IFS(S5788&lt;100,"Normal",AND(S5788&gt;=100,S5788&lt;126),"Pre-Injury",S5788&gt;125,"Injured")</f>
        <v>Normal</v>
      </c>
      <c r="J5788" s="3">
        <v>30.22</v>
      </c>
      <c r="K5788" t="s">
        <v>23</v>
      </c>
      <c r="L5788" t="s">
        <v>24</v>
      </c>
      <c r="M5788" t="s">
        <v>23</v>
      </c>
      <c r="N5788" t="s">
        <v>27</v>
      </c>
      <c r="O5788" t="s">
        <v>27</v>
      </c>
      <c r="P5788" s="5">
        <v>4</v>
      </c>
      <c r="Q5788" s="4" t="s">
        <v>22</v>
      </c>
      <c r="R5788" s="4">
        <v>392</v>
      </c>
      <c r="S5788" s="4">
        <v>85</v>
      </c>
      <c r="T5788" s="5">
        <v>10.98</v>
      </c>
      <c r="U5788" s="5">
        <v>16.48</v>
      </c>
      <c r="V5788" t="s">
        <v>24</v>
      </c>
    </row>
    <row r="5789" spans="1:22" x14ac:dyDescent="0.3">
      <c r="A5789">
        <v>61</v>
      </c>
      <c r="B5789" t="s">
        <v>26</v>
      </c>
      <c r="C5789" s="4">
        <v>150</v>
      </c>
      <c r="D5789" s="4">
        <v>218</v>
      </c>
      <c r="E5789" t="s">
        <v>25</v>
      </c>
      <c r="F5789" t="s">
        <v>24</v>
      </c>
      <c r="G5789" t="s">
        <v>24</v>
      </c>
      <c r="H5789" s="4" t="str">
        <f t="shared" si="90"/>
        <v>No</v>
      </c>
      <c r="I5789" t="str" cm="1">
        <f t="array" ref="I5789">_xlfn.IFS(S5789&lt;100,"Normal",AND(S5789&gt;=100,S5789&lt;126),"Pre-Injury",S5789&gt;125,"Injured")</f>
        <v>Pre-Injury</v>
      </c>
      <c r="J5789" s="3">
        <v>30.23</v>
      </c>
      <c r="K5789" t="s">
        <v>23</v>
      </c>
      <c r="L5789" t="s">
        <v>24</v>
      </c>
      <c r="M5789" t="s">
        <v>24</v>
      </c>
      <c r="N5789" t="s">
        <v>27</v>
      </c>
      <c r="O5789" t="s">
        <v>27</v>
      </c>
      <c r="P5789" s="5">
        <v>6</v>
      </c>
      <c r="Q5789" s="4" t="s">
        <v>22</v>
      </c>
      <c r="R5789" s="4">
        <v>263</v>
      </c>
      <c r="S5789" s="4">
        <v>109</v>
      </c>
      <c r="T5789" s="5">
        <v>3.71</v>
      </c>
      <c r="U5789" s="5">
        <v>14.66</v>
      </c>
      <c r="V5789" t="s">
        <v>24</v>
      </c>
    </row>
    <row r="5790" spans="1:22" x14ac:dyDescent="0.3">
      <c r="A5790">
        <v>63</v>
      </c>
      <c r="B5790" t="s">
        <v>26</v>
      </c>
      <c r="C5790" s="4">
        <v>133</v>
      </c>
      <c r="D5790" s="4">
        <v>235</v>
      </c>
      <c r="E5790" t="s">
        <v>25</v>
      </c>
      <c r="F5790" t="s">
        <v>24</v>
      </c>
      <c r="G5790" t="s">
        <v>23</v>
      </c>
      <c r="H5790" s="4" t="str">
        <f t="shared" si="90"/>
        <v>No</v>
      </c>
      <c r="I5790" t="str" cm="1">
        <f t="array" ref="I5790">_xlfn.IFS(S5790&lt;100,"Normal",AND(S5790&gt;=100,S5790&lt;126),"Pre-Injury",S5790&gt;125,"Injured")</f>
        <v>Normal</v>
      </c>
      <c r="J5790" s="3">
        <v>30.23</v>
      </c>
      <c r="K5790" t="s">
        <v>23</v>
      </c>
      <c r="L5790" t="s">
        <v>23</v>
      </c>
      <c r="M5790" t="s">
        <v>24</v>
      </c>
      <c r="N5790" t="s">
        <v>25</v>
      </c>
      <c r="O5790" t="s">
        <v>27</v>
      </c>
      <c r="P5790" s="5">
        <v>5</v>
      </c>
      <c r="Q5790" s="4" t="s">
        <v>27</v>
      </c>
      <c r="R5790" s="4">
        <v>229</v>
      </c>
      <c r="S5790" s="4">
        <v>89</v>
      </c>
      <c r="T5790" s="5">
        <v>9.3000000000000007</v>
      </c>
      <c r="U5790" s="5">
        <v>15.62</v>
      </c>
      <c r="V5790" t="s">
        <v>24</v>
      </c>
    </row>
    <row r="5791" spans="1:22" x14ac:dyDescent="0.3">
      <c r="A5791">
        <v>57</v>
      </c>
      <c r="B5791" t="s">
        <v>26</v>
      </c>
      <c r="C5791" s="4">
        <v>163</v>
      </c>
      <c r="D5791" s="4">
        <v>231</v>
      </c>
      <c r="E5791" t="s">
        <v>27</v>
      </c>
      <c r="F5791" t="s">
        <v>23</v>
      </c>
      <c r="G5791" t="s">
        <v>23</v>
      </c>
      <c r="H5791" s="4" t="str">
        <f t="shared" si="90"/>
        <v>No</v>
      </c>
      <c r="I5791" t="str" cm="1">
        <f t="array" ref="I5791">_xlfn.IFS(S5791&lt;100,"Normal",AND(S5791&gt;=100,S5791&lt;126),"Pre-Injury",S5791&gt;125,"Injured")</f>
        <v>Normal</v>
      </c>
      <c r="J5791" s="3">
        <v>30.23</v>
      </c>
      <c r="K5791" t="s">
        <v>23</v>
      </c>
      <c r="L5791" t="s">
        <v>23</v>
      </c>
      <c r="M5791" t="s">
        <v>24</v>
      </c>
      <c r="N5791" t="s">
        <v>27</v>
      </c>
      <c r="O5791" t="s">
        <v>25</v>
      </c>
      <c r="P5791" s="5">
        <v>6</v>
      </c>
      <c r="Q5791" s="4" t="s">
        <v>22</v>
      </c>
      <c r="R5791" s="4">
        <v>378</v>
      </c>
      <c r="S5791" s="4">
        <v>94</v>
      </c>
      <c r="T5791" s="5">
        <v>0.95</v>
      </c>
      <c r="U5791" s="5">
        <v>15.47</v>
      </c>
      <c r="V5791" t="s">
        <v>24</v>
      </c>
    </row>
    <row r="5792" spans="1:22" x14ac:dyDescent="0.3">
      <c r="A5792">
        <v>79</v>
      </c>
      <c r="B5792" t="s">
        <v>21</v>
      </c>
      <c r="C5792" s="4">
        <v>180</v>
      </c>
      <c r="D5792" s="4">
        <v>198</v>
      </c>
      <c r="E5792" t="s">
        <v>27</v>
      </c>
      <c r="F5792" t="s">
        <v>24</v>
      </c>
      <c r="G5792" t="s">
        <v>23</v>
      </c>
      <c r="H5792" s="4" t="str">
        <f t="shared" si="90"/>
        <v>No</v>
      </c>
      <c r="I5792" t="str" cm="1">
        <f t="array" ref="I5792">_xlfn.IFS(S5792&lt;100,"Normal",AND(S5792&gt;=100,S5792&lt;126),"Pre-Injury",S5792&gt;125,"Injured")</f>
        <v>Pre-Injury</v>
      </c>
      <c r="J5792" s="3">
        <v>30.23</v>
      </c>
      <c r="K5792" t="s">
        <v>23</v>
      </c>
      <c r="L5792" t="s">
        <v>24</v>
      </c>
      <c r="M5792" t="s">
        <v>23</v>
      </c>
      <c r="N5792" t="s">
        <v>27</v>
      </c>
      <c r="O5792" t="s">
        <v>22</v>
      </c>
      <c r="P5792" s="5">
        <v>10</v>
      </c>
      <c r="Q5792" s="4" t="s">
        <v>22</v>
      </c>
      <c r="R5792" s="4">
        <v>377</v>
      </c>
      <c r="S5792" s="4">
        <v>123</v>
      </c>
      <c r="T5792" s="4">
        <v>9.09</v>
      </c>
      <c r="U5792" s="5">
        <v>19.47</v>
      </c>
      <c r="V5792" t="s">
        <v>23</v>
      </c>
    </row>
    <row r="5793" spans="1:22" x14ac:dyDescent="0.3">
      <c r="A5793">
        <v>76</v>
      </c>
      <c r="B5793" t="s">
        <v>21</v>
      </c>
      <c r="C5793" s="4">
        <v>174</v>
      </c>
      <c r="D5793" s="4">
        <v>186</v>
      </c>
      <c r="E5793" t="s">
        <v>27</v>
      </c>
      <c r="F5793" t="s">
        <v>24</v>
      </c>
      <c r="G5793" t="s">
        <v>23</v>
      </c>
      <c r="H5793" s="4" t="str">
        <f t="shared" si="90"/>
        <v>Yes</v>
      </c>
      <c r="I5793" t="str" cm="1">
        <f t="array" ref="I5793">_xlfn.IFS(S5793&lt;100,"Normal",AND(S5793&gt;=100,S5793&lt;126),"Pre-Injury",S5793&gt;125,"Injured")</f>
        <v>Injured</v>
      </c>
      <c r="J5793" s="3">
        <v>30.23</v>
      </c>
      <c r="K5793" t="s">
        <v>23</v>
      </c>
      <c r="L5793" t="s">
        <v>24</v>
      </c>
      <c r="M5793" t="s">
        <v>24</v>
      </c>
      <c r="N5793" t="s">
        <v>28</v>
      </c>
      <c r="O5793" t="s">
        <v>27</v>
      </c>
      <c r="P5793" s="5">
        <v>4</v>
      </c>
      <c r="Q5793" s="4" t="s">
        <v>22</v>
      </c>
      <c r="R5793" s="4">
        <v>261</v>
      </c>
      <c r="S5793" s="4">
        <v>150</v>
      </c>
      <c r="T5793" s="5">
        <v>3.87</v>
      </c>
      <c r="U5793" s="5">
        <v>16.07</v>
      </c>
      <c r="V5793" t="s">
        <v>24</v>
      </c>
    </row>
    <row r="5794" spans="1:22" x14ac:dyDescent="0.3">
      <c r="A5794">
        <v>43</v>
      </c>
      <c r="B5794" t="s">
        <v>21</v>
      </c>
      <c r="C5794" s="4">
        <v>133</v>
      </c>
      <c r="D5794" s="4">
        <v>278</v>
      </c>
      <c r="E5794" t="s">
        <v>25</v>
      </c>
      <c r="F5794" t="s">
        <v>24</v>
      </c>
      <c r="G5794" t="s">
        <v>24</v>
      </c>
      <c r="H5794" s="4" t="str">
        <f t="shared" si="90"/>
        <v>Yes</v>
      </c>
      <c r="I5794" t="str" cm="1">
        <f t="array" ref="I5794">_xlfn.IFS(S5794&lt;100,"Normal",AND(S5794&gt;=100,S5794&lt;126),"Pre-Injury",S5794&gt;125,"Injured")</f>
        <v>Injured</v>
      </c>
      <c r="J5794" s="3">
        <v>30.23</v>
      </c>
      <c r="K5794" t="s">
        <v>23</v>
      </c>
      <c r="L5794" t="s">
        <v>23</v>
      </c>
      <c r="M5794" t="s">
        <v>23</v>
      </c>
      <c r="N5794" t="s">
        <v>25</v>
      </c>
      <c r="O5794" t="s">
        <v>27</v>
      </c>
      <c r="P5794" s="5">
        <v>7</v>
      </c>
      <c r="Q5794" s="4" t="s">
        <v>27</v>
      </c>
      <c r="R5794" s="4">
        <v>268</v>
      </c>
      <c r="S5794" s="4">
        <v>160</v>
      </c>
      <c r="T5794" s="5">
        <v>6</v>
      </c>
      <c r="U5794" s="5">
        <v>9.77</v>
      </c>
      <c r="V5794" t="s">
        <v>24</v>
      </c>
    </row>
    <row r="5795" spans="1:22" x14ac:dyDescent="0.3">
      <c r="A5795">
        <v>33</v>
      </c>
      <c r="B5795" t="s">
        <v>21</v>
      </c>
      <c r="C5795" s="4">
        <v>166</v>
      </c>
      <c r="D5795" s="4">
        <v>236</v>
      </c>
      <c r="E5795" t="s">
        <v>22</v>
      </c>
      <c r="F5795" t="s">
        <v>23</v>
      </c>
      <c r="G5795" t="s">
        <v>24</v>
      </c>
      <c r="H5795" s="4" t="str">
        <f t="shared" si="90"/>
        <v>No</v>
      </c>
      <c r="I5795" t="str" cm="1">
        <f t="array" ref="I5795">_xlfn.IFS(S5795&lt;100,"Normal",AND(S5795&gt;=100,S5795&lt;126),"Pre-Injury",S5795&gt;125,"Injured")</f>
        <v>Pre-Injury</v>
      </c>
      <c r="J5795" s="3">
        <v>30.23</v>
      </c>
      <c r="K5795" t="s">
        <v>23</v>
      </c>
      <c r="L5795" t="s">
        <v>23</v>
      </c>
      <c r="M5795" t="s">
        <v>24</v>
      </c>
      <c r="N5795" t="s">
        <v>22</v>
      </c>
      <c r="O5795" t="s">
        <v>25</v>
      </c>
      <c r="P5795" s="5">
        <v>7</v>
      </c>
      <c r="Q5795" s="4" t="s">
        <v>27</v>
      </c>
      <c r="R5795" s="4">
        <v>184</v>
      </c>
      <c r="S5795" s="4">
        <v>114</v>
      </c>
      <c r="T5795" s="5">
        <v>10.41</v>
      </c>
      <c r="U5795" s="5">
        <v>13.56</v>
      </c>
      <c r="V5795" t="s">
        <v>24</v>
      </c>
    </row>
    <row r="5796" spans="1:22" x14ac:dyDescent="0.3">
      <c r="A5796">
        <v>79</v>
      </c>
      <c r="B5796" t="s">
        <v>21</v>
      </c>
      <c r="C5796" s="4">
        <v>167</v>
      </c>
      <c r="D5796" s="4">
        <v>213</v>
      </c>
      <c r="E5796" t="s">
        <v>25</v>
      </c>
      <c r="F5796" t="s">
        <v>23</v>
      </c>
      <c r="G5796" t="s">
        <v>24</v>
      </c>
      <c r="H5796" s="4" t="str">
        <f t="shared" si="90"/>
        <v>No</v>
      </c>
      <c r="I5796" t="str" cm="1">
        <f t="array" ref="I5796">_xlfn.IFS(S5796&lt;100,"Normal",AND(S5796&gt;=100,S5796&lt;126),"Pre-Injury",S5796&gt;125,"Injured")</f>
        <v>Pre-Injury</v>
      </c>
      <c r="J5796" s="3">
        <v>30.23</v>
      </c>
      <c r="K5796" t="s">
        <v>23</v>
      </c>
      <c r="L5796" t="s">
        <v>23</v>
      </c>
      <c r="M5796" t="s">
        <v>24</v>
      </c>
      <c r="N5796" t="s">
        <v>28</v>
      </c>
      <c r="O5796" t="s">
        <v>27</v>
      </c>
      <c r="P5796" s="5">
        <v>5</v>
      </c>
      <c r="Q5796" s="4" t="s">
        <v>25</v>
      </c>
      <c r="R5796" s="4">
        <v>112</v>
      </c>
      <c r="S5796" s="4">
        <v>106</v>
      </c>
      <c r="T5796" s="4">
        <v>6.49</v>
      </c>
      <c r="U5796" s="5">
        <v>7.42</v>
      </c>
      <c r="V5796" t="s">
        <v>24</v>
      </c>
    </row>
    <row r="5797" spans="1:22" x14ac:dyDescent="0.3">
      <c r="A5797">
        <v>44</v>
      </c>
      <c r="B5797" t="s">
        <v>26</v>
      </c>
      <c r="C5797" s="4">
        <v>136</v>
      </c>
      <c r="D5797" s="4">
        <v>164</v>
      </c>
      <c r="E5797" t="s">
        <v>25</v>
      </c>
      <c r="F5797" t="s">
        <v>24</v>
      </c>
      <c r="G5797" t="s">
        <v>23</v>
      </c>
      <c r="H5797" s="4" t="str">
        <f t="shared" si="90"/>
        <v>Yes</v>
      </c>
      <c r="I5797" t="str" cm="1">
        <f t="array" ref="I5797">_xlfn.IFS(S5797&lt;100,"Normal",AND(S5797&gt;=100,S5797&lt;126),"Pre-Injury",S5797&gt;125,"Injured")</f>
        <v>Injured</v>
      </c>
      <c r="J5797" s="3">
        <v>30.23</v>
      </c>
      <c r="K5797" t="s">
        <v>23</v>
      </c>
      <c r="L5797" t="s">
        <v>24</v>
      </c>
      <c r="M5797" t="s">
        <v>23</v>
      </c>
      <c r="N5797" t="s">
        <v>27</v>
      </c>
      <c r="O5797" t="s">
        <v>22</v>
      </c>
      <c r="P5797" s="5">
        <v>8</v>
      </c>
      <c r="Q5797" s="4" t="s">
        <v>25</v>
      </c>
      <c r="R5797" s="4">
        <v>104</v>
      </c>
      <c r="S5797" s="4">
        <v>159</v>
      </c>
      <c r="T5797" s="5">
        <v>14.38</v>
      </c>
      <c r="U5797" s="5">
        <v>12.01</v>
      </c>
      <c r="V5797" t="s">
        <v>24</v>
      </c>
    </row>
    <row r="5798" spans="1:22" x14ac:dyDescent="0.3">
      <c r="A5798">
        <v>19</v>
      </c>
      <c r="B5798" t="s">
        <v>26</v>
      </c>
      <c r="C5798" s="4">
        <v>166</v>
      </c>
      <c r="D5798" s="4">
        <v>236</v>
      </c>
      <c r="E5798" t="s">
        <v>25</v>
      </c>
      <c r="F5798" t="s">
        <v>23</v>
      </c>
      <c r="G5798" t="s">
        <v>23</v>
      </c>
      <c r="H5798" s="4" t="str">
        <f t="shared" si="90"/>
        <v>Yes</v>
      </c>
      <c r="I5798" t="str" cm="1">
        <f t="array" ref="I5798">_xlfn.IFS(S5798&lt;100,"Normal",AND(S5798&gt;=100,S5798&lt;126),"Pre-Injury",S5798&gt;125,"Injured")</f>
        <v>Injured</v>
      </c>
      <c r="J5798" s="3">
        <v>30.24</v>
      </c>
      <c r="K5798" t="s">
        <v>23</v>
      </c>
      <c r="L5798" t="s">
        <v>24</v>
      </c>
      <c r="M5798" t="s">
        <v>24</v>
      </c>
      <c r="N5798" t="s">
        <v>27</v>
      </c>
      <c r="O5798" t="s">
        <v>27</v>
      </c>
      <c r="P5798" s="5">
        <v>6</v>
      </c>
      <c r="Q5798" s="4" t="s">
        <v>22</v>
      </c>
      <c r="R5798" s="4">
        <v>270</v>
      </c>
      <c r="S5798" s="4">
        <v>159</v>
      </c>
      <c r="T5798" s="5">
        <v>1.84</v>
      </c>
      <c r="U5798" s="5">
        <v>8.08</v>
      </c>
      <c r="V5798" t="s">
        <v>23</v>
      </c>
    </row>
    <row r="5799" spans="1:22" x14ac:dyDescent="0.3">
      <c r="A5799">
        <v>77</v>
      </c>
      <c r="B5799" t="s">
        <v>21</v>
      </c>
      <c r="C5799" s="4">
        <v>148</v>
      </c>
      <c r="D5799" s="4">
        <v>251</v>
      </c>
      <c r="E5799" t="s">
        <v>25</v>
      </c>
      <c r="F5799" t="s">
        <v>24</v>
      </c>
      <c r="G5799" t="s">
        <v>23</v>
      </c>
      <c r="H5799" s="4" t="str">
        <f t="shared" si="90"/>
        <v>No</v>
      </c>
      <c r="I5799" t="str" cm="1">
        <f t="array" ref="I5799">_xlfn.IFS(S5799&lt;100,"Normal",AND(S5799&gt;=100,S5799&lt;126),"Pre-Injury",S5799&gt;125,"Injured")</f>
        <v>Pre-Injury</v>
      </c>
      <c r="J5799" s="3">
        <v>30.24</v>
      </c>
      <c r="K5799" t="s">
        <v>23</v>
      </c>
      <c r="L5799" t="s">
        <v>24</v>
      </c>
      <c r="M5799" t="s">
        <v>23</v>
      </c>
      <c r="N5799" t="s">
        <v>22</v>
      </c>
      <c r="O5799" t="s">
        <v>22</v>
      </c>
      <c r="P5799" s="5">
        <v>10</v>
      </c>
      <c r="Q5799" s="4" t="s">
        <v>25</v>
      </c>
      <c r="R5799" s="4">
        <v>312</v>
      </c>
      <c r="S5799" s="4">
        <v>108</v>
      </c>
      <c r="T5799" s="5">
        <v>0.18</v>
      </c>
      <c r="U5799" s="5">
        <v>19.68</v>
      </c>
      <c r="V5799" t="s">
        <v>24</v>
      </c>
    </row>
    <row r="5800" spans="1:22" x14ac:dyDescent="0.3">
      <c r="A5800">
        <v>44</v>
      </c>
      <c r="B5800" t="s">
        <v>21</v>
      </c>
      <c r="C5800" s="4">
        <v>155</v>
      </c>
      <c r="D5800" s="4">
        <v>157</v>
      </c>
      <c r="E5800" t="s">
        <v>22</v>
      </c>
      <c r="F5800" t="s">
        <v>24</v>
      </c>
      <c r="G5800" t="s">
        <v>23</v>
      </c>
      <c r="H5800" s="4" t="str">
        <f t="shared" si="90"/>
        <v>No</v>
      </c>
      <c r="I5800" t="str" cm="1">
        <f t="array" ref="I5800">_xlfn.IFS(S5800&lt;100,"Normal",AND(S5800&gt;=100,S5800&lt;126),"Pre-Injury",S5800&gt;125,"Injured")</f>
        <v>Normal</v>
      </c>
      <c r="J5800" s="3">
        <v>30.24</v>
      </c>
      <c r="K5800" t="s">
        <v>23</v>
      </c>
      <c r="L5800" t="s">
        <v>24</v>
      </c>
      <c r="M5800" t="s">
        <v>23</v>
      </c>
      <c r="N5800" t="s">
        <v>25</v>
      </c>
      <c r="O5800" t="s">
        <v>27</v>
      </c>
      <c r="P5800" s="5">
        <v>7</v>
      </c>
      <c r="Q5800" s="4" t="s">
        <v>27</v>
      </c>
      <c r="R5800" s="4">
        <v>297</v>
      </c>
      <c r="S5800" s="4">
        <v>96</v>
      </c>
      <c r="T5800" s="5">
        <v>3.47</v>
      </c>
      <c r="U5800" s="5">
        <v>13.2</v>
      </c>
      <c r="V5800" t="s">
        <v>24</v>
      </c>
    </row>
    <row r="5801" spans="1:22" x14ac:dyDescent="0.3">
      <c r="A5801">
        <v>30</v>
      </c>
      <c r="B5801" t="s">
        <v>21</v>
      </c>
      <c r="C5801" s="4">
        <v>134</v>
      </c>
      <c r="D5801" s="4">
        <v>223</v>
      </c>
      <c r="E5801" t="s">
        <v>22</v>
      </c>
      <c r="F5801" t="s">
        <v>23</v>
      </c>
      <c r="G5801" t="s">
        <v>23</v>
      </c>
      <c r="H5801" s="4" t="str">
        <f t="shared" si="90"/>
        <v>No</v>
      </c>
      <c r="I5801" t="str" cm="1">
        <f t="array" ref="I5801">_xlfn.IFS(S5801&lt;100,"Normal",AND(S5801&gt;=100,S5801&lt;126),"Pre-Injury",S5801&gt;125,"Injured")</f>
        <v>Pre-Injury</v>
      </c>
      <c r="J5801" s="3">
        <v>30.24</v>
      </c>
      <c r="K5801" t="s">
        <v>23</v>
      </c>
      <c r="L5801" t="s">
        <v>24</v>
      </c>
      <c r="M5801" t="s">
        <v>23</v>
      </c>
      <c r="N5801" t="s">
        <v>27</v>
      </c>
      <c r="O5801" t="s">
        <v>27</v>
      </c>
      <c r="P5801" s="5">
        <v>6</v>
      </c>
      <c r="Q5801" s="4" t="s">
        <v>22</v>
      </c>
      <c r="R5801" s="4">
        <v>299</v>
      </c>
      <c r="S5801" s="4">
        <v>123</v>
      </c>
      <c r="T5801" s="5">
        <v>14.25</v>
      </c>
      <c r="U5801" s="5">
        <v>12.74</v>
      </c>
      <c r="V5801" t="s">
        <v>24</v>
      </c>
    </row>
    <row r="5802" spans="1:22" x14ac:dyDescent="0.3">
      <c r="A5802">
        <v>64</v>
      </c>
      <c r="B5802" t="s">
        <v>26</v>
      </c>
      <c r="C5802" s="4">
        <v>154</v>
      </c>
      <c r="D5802" s="4">
        <v>199</v>
      </c>
      <c r="E5802" t="s">
        <v>25</v>
      </c>
      <c r="F5802" t="s">
        <v>24</v>
      </c>
      <c r="G5802" t="s">
        <v>24</v>
      </c>
      <c r="H5802" s="4" t="str">
        <f t="shared" si="90"/>
        <v>Yes</v>
      </c>
      <c r="I5802" t="str" cm="1">
        <f t="array" ref="I5802">_xlfn.IFS(S5802&lt;100,"Normal",AND(S5802&gt;=100,S5802&lt;126),"Pre-Injury",S5802&gt;125,"Injured")</f>
        <v>Injured</v>
      </c>
      <c r="J5802" s="3">
        <v>30.25</v>
      </c>
      <c r="K5802" t="s">
        <v>23</v>
      </c>
      <c r="L5802" t="s">
        <v>24</v>
      </c>
      <c r="M5802" t="s">
        <v>24</v>
      </c>
      <c r="N5802" t="s">
        <v>27</v>
      </c>
      <c r="O5802" t="s">
        <v>27</v>
      </c>
      <c r="P5802" s="4">
        <v>9</v>
      </c>
      <c r="Q5802" s="4" t="s">
        <v>27</v>
      </c>
      <c r="R5802" s="4">
        <v>336</v>
      </c>
      <c r="S5802" s="4">
        <v>132</v>
      </c>
      <c r="T5802" s="5">
        <v>0.94</v>
      </c>
      <c r="U5802" s="5">
        <v>12.61</v>
      </c>
      <c r="V5802" t="s">
        <v>24</v>
      </c>
    </row>
    <row r="5803" spans="1:22" x14ac:dyDescent="0.3">
      <c r="A5803">
        <v>38</v>
      </c>
      <c r="B5803" t="s">
        <v>26</v>
      </c>
      <c r="C5803" s="4">
        <v>151</v>
      </c>
      <c r="D5803" s="4">
        <v>185</v>
      </c>
      <c r="E5803" t="s">
        <v>22</v>
      </c>
      <c r="F5803" t="s">
        <v>23</v>
      </c>
      <c r="G5803" t="s">
        <v>23</v>
      </c>
      <c r="H5803" s="4" t="str">
        <f t="shared" si="90"/>
        <v>No</v>
      </c>
      <c r="I5803" t="str" cm="1">
        <f t="array" ref="I5803">_xlfn.IFS(S5803&lt;100,"Normal",AND(S5803&gt;=100,S5803&lt;126),"Pre-Injury",S5803&gt;125,"Injured")</f>
        <v>Normal</v>
      </c>
      <c r="J5803" s="3">
        <v>30.25</v>
      </c>
      <c r="K5803" t="s">
        <v>23</v>
      </c>
      <c r="L5803" t="s">
        <v>23</v>
      </c>
      <c r="M5803" t="s">
        <v>23</v>
      </c>
      <c r="N5803" t="s">
        <v>27</v>
      </c>
      <c r="O5803" t="s">
        <v>27</v>
      </c>
      <c r="P5803" s="4">
        <v>5</v>
      </c>
      <c r="Q5803" s="4" t="s">
        <v>25</v>
      </c>
      <c r="R5803" s="4">
        <v>396</v>
      </c>
      <c r="S5803" s="4">
        <v>95</v>
      </c>
      <c r="T5803" s="5">
        <v>14.38</v>
      </c>
      <c r="U5803" s="5">
        <v>18.149999999999999</v>
      </c>
      <c r="V5803" t="s">
        <v>24</v>
      </c>
    </row>
    <row r="5804" spans="1:22" x14ac:dyDescent="0.3">
      <c r="A5804">
        <v>72</v>
      </c>
      <c r="B5804" t="s">
        <v>21</v>
      </c>
      <c r="C5804" s="4">
        <v>122</v>
      </c>
      <c r="D5804" s="4">
        <v>289</v>
      </c>
      <c r="E5804" t="s">
        <v>25</v>
      </c>
      <c r="F5804" t="s">
        <v>23</v>
      </c>
      <c r="G5804" t="s">
        <v>23</v>
      </c>
      <c r="H5804" s="4" t="str">
        <f t="shared" si="90"/>
        <v>No</v>
      </c>
      <c r="I5804" t="str" cm="1">
        <f t="array" ref="I5804">_xlfn.IFS(S5804&lt;100,"Normal",AND(S5804&gt;=100,S5804&lt;126),"Pre-Injury",S5804&gt;125,"Injured")</f>
        <v>Normal</v>
      </c>
      <c r="J5804" s="3">
        <v>30.25</v>
      </c>
      <c r="K5804" t="s">
        <v>24</v>
      </c>
      <c r="L5804" t="s">
        <v>23</v>
      </c>
      <c r="M5804" t="s">
        <v>23</v>
      </c>
      <c r="N5804" t="s">
        <v>28</v>
      </c>
      <c r="O5804" t="s">
        <v>25</v>
      </c>
      <c r="P5804" s="5">
        <v>6</v>
      </c>
      <c r="Q5804" s="4" t="s">
        <v>22</v>
      </c>
      <c r="R5804" s="4">
        <v>103</v>
      </c>
      <c r="S5804" s="4">
        <v>92</v>
      </c>
      <c r="T5804" s="5">
        <v>5.95</v>
      </c>
      <c r="U5804" s="5">
        <v>18.7</v>
      </c>
      <c r="V5804" t="s">
        <v>24</v>
      </c>
    </row>
    <row r="5805" spans="1:22" x14ac:dyDescent="0.3">
      <c r="A5805">
        <v>22</v>
      </c>
      <c r="B5805" t="s">
        <v>26</v>
      </c>
      <c r="C5805" s="4">
        <v>123</v>
      </c>
      <c r="D5805" s="4">
        <v>170</v>
      </c>
      <c r="E5805" t="s">
        <v>22</v>
      </c>
      <c r="F5805" t="s">
        <v>24</v>
      </c>
      <c r="G5805" t="s">
        <v>24</v>
      </c>
      <c r="H5805" s="4" t="str">
        <f t="shared" si="90"/>
        <v>No</v>
      </c>
      <c r="I5805" t="str" cm="1">
        <f t="array" ref="I5805">_xlfn.IFS(S5805&lt;100,"Normal",AND(S5805&gt;=100,S5805&lt;126),"Pre-Injury",S5805&gt;125,"Injured")</f>
        <v>Pre-Injury</v>
      </c>
      <c r="J5805" s="3">
        <v>30.26</v>
      </c>
      <c r="K5805" t="s">
        <v>24</v>
      </c>
      <c r="L5805" t="s">
        <v>23</v>
      </c>
      <c r="M5805" t="s">
        <v>23</v>
      </c>
      <c r="N5805" t="s">
        <v>25</v>
      </c>
      <c r="O5805" t="s">
        <v>22</v>
      </c>
      <c r="P5805" s="4">
        <v>7</v>
      </c>
      <c r="Q5805" s="4" t="s">
        <v>27</v>
      </c>
      <c r="R5805" s="4">
        <v>335</v>
      </c>
      <c r="S5805" s="4">
        <v>122</v>
      </c>
      <c r="T5805" s="5">
        <v>3.21</v>
      </c>
      <c r="U5805" s="5">
        <v>7.66</v>
      </c>
      <c r="V5805" t="s">
        <v>24</v>
      </c>
    </row>
    <row r="5806" spans="1:22" x14ac:dyDescent="0.3">
      <c r="A5806">
        <v>20</v>
      </c>
      <c r="B5806" t="s">
        <v>21</v>
      </c>
      <c r="C5806" s="4">
        <v>179</v>
      </c>
      <c r="D5806" s="4">
        <v>186</v>
      </c>
      <c r="E5806" t="s">
        <v>25</v>
      </c>
      <c r="F5806" t="s">
        <v>24</v>
      </c>
      <c r="G5806" t="s">
        <v>24</v>
      </c>
      <c r="H5806" s="4" t="str">
        <f t="shared" si="90"/>
        <v>Yes</v>
      </c>
      <c r="I5806" t="str" cm="1">
        <f t="array" ref="I5806">_xlfn.IFS(S5806&lt;100,"Normal",AND(S5806&gt;=100,S5806&lt;126),"Pre-Injury",S5806&gt;125,"Injured")</f>
        <v>Injured</v>
      </c>
      <c r="J5806" s="3">
        <v>30.26</v>
      </c>
      <c r="K5806" t="s">
        <v>23</v>
      </c>
      <c r="L5806" t="s">
        <v>23</v>
      </c>
      <c r="M5806" t="s">
        <v>23</v>
      </c>
      <c r="N5806" t="s">
        <v>22</v>
      </c>
      <c r="O5806" t="s">
        <v>22</v>
      </c>
      <c r="P5806" s="5">
        <v>5</v>
      </c>
      <c r="Q5806" s="4" t="s">
        <v>22</v>
      </c>
      <c r="R5806" s="4">
        <v>374</v>
      </c>
      <c r="S5806" s="4">
        <v>136</v>
      </c>
      <c r="T5806" s="5">
        <v>5.93</v>
      </c>
      <c r="U5806" s="5">
        <v>15.6</v>
      </c>
      <c r="V5806" t="s">
        <v>23</v>
      </c>
    </row>
    <row r="5807" spans="1:22" x14ac:dyDescent="0.3">
      <c r="A5807">
        <v>23</v>
      </c>
      <c r="B5807" t="s">
        <v>26</v>
      </c>
      <c r="C5807" s="4">
        <v>178</v>
      </c>
      <c r="D5807" s="4">
        <v>250</v>
      </c>
      <c r="E5807" t="s">
        <v>25</v>
      </c>
      <c r="F5807" t="s">
        <v>24</v>
      </c>
      <c r="G5807" t="s">
        <v>23</v>
      </c>
      <c r="H5807" s="4" t="str">
        <f t="shared" si="90"/>
        <v>No</v>
      </c>
      <c r="I5807" t="str" cm="1">
        <f t="array" ref="I5807">_xlfn.IFS(S5807&lt;100,"Normal",AND(S5807&gt;=100,S5807&lt;126),"Pre-Injury",S5807&gt;125,"Injured")</f>
        <v>Pre-Injury</v>
      </c>
      <c r="J5807" s="3">
        <v>30.26</v>
      </c>
      <c r="K5807" t="s">
        <v>23</v>
      </c>
      <c r="L5807" t="s">
        <v>23</v>
      </c>
      <c r="M5807" t="s">
        <v>23</v>
      </c>
      <c r="N5807" t="s">
        <v>25</v>
      </c>
      <c r="O5807" t="s">
        <v>22</v>
      </c>
      <c r="P5807" s="5">
        <v>9</v>
      </c>
      <c r="Q5807" s="4" t="s">
        <v>25</v>
      </c>
      <c r="R5807" s="4">
        <v>355</v>
      </c>
      <c r="S5807" s="4">
        <v>111</v>
      </c>
      <c r="T5807" s="5">
        <v>13.48</v>
      </c>
      <c r="U5807" s="5">
        <v>12.59</v>
      </c>
      <c r="V5807" t="s">
        <v>24</v>
      </c>
    </row>
    <row r="5808" spans="1:22" x14ac:dyDescent="0.3">
      <c r="A5808">
        <v>46</v>
      </c>
      <c r="B5808" t="s">
        <v>26</v>
      </c>
      <c r="C5808" s="4">
        <v>145</v>
      </c>
      <c r="D5808" s="4">
        <v>161</v>
      </c>
      <c r="E5808" t="s">
        <v>22</v>
      </c>
      <c r="F5808" t="s">
        <v>23</v>
      </c>
      <c r="G5808" t="s">
        <v>24</v>
      </c>
      <c r="H5808" s="4" t="str">
        <f t="shared" si="90"/>
        <v>No</v>
      </c>
      <c r="I5808" t="str" cm="1">
        <f t="array" ref="I5808">_xlfn.IFS(S5808&lt;100,"Normal",AND(S5808&gt;=100,S5808&lt;126),"Pre-Injury",S5808&gt;125,"Injured")</f>
        <v>Normal</v>
      </c>
      <c r="J5808" s="3">
        <v>30.26</v>
      </c>
      <c r="K5808" t="s">
        <v>23</v>
      </c>
      <c r="L5808" t="s">
        <v>24</v>
      </c>
      <c r="M5808" t="s">
        <v>23</v>
      </c>
      <c r="N5808" t="s">
        <v>25</v>
      </c>
      <c r="O5808" t="s">
        <v>27</v>
      </c>
      <c r="P5808" s="5">
        <v>7</v>
      </c>
      <c r="Q5808" s="4" t="s">
        <v>25</v>
      </c>
      <c r="R5808" s="4">
        <v>126</v>
      </c>
      <c r="S5808" s="4">
        <v>97</v>
      </c>
      <c r="T5808" s="5">
        <v>13.93</v>
      </c>
      <c r="U5808" s="5">
        <v>13.85</v>
      </c>
      <c r="V5808" t="s">
        <v>24</v>
      </c>
    </row>
    <row r="5809" spans="1:22" x14ac:dyDescent="0.3">
      <c r="A5809">
        <v>29</v>
      </c>
      <c r="B5809" t="s">
        <v>21</v>
      </c>
      <c r="C5809" s="4">
        <v>149</v>
      </c>
      <c r="D5809" s="4">
        <v>213</v>
      </c>
      <c r="E5809" t="s">
        <v>25</v>
      </c>
      <c r="F5809" t="s">
        <v>24</v>
      </c>
      <c r="G5809" t="s">
        <v>24</v>
      </c>
      <c r="H5809" s="4" t="str">
        <f t="shared" si="90"/>
        <v>Yes</v>
      </c>
      <c r="I5809" t="str" cm="1">
        <f t="array" ref="I5809">_xlfn.IFS(S5809&lt;100,"Normal",AND(S5809&gt;=100,S5809&lt;126),"Pre-Injury",S5809&gt;125,"Injured")</f>
        <v>Injured</v>
      </c>
      <c r="J5809" s="3">
        <v>30.26</v>
      </c>
      <c r="K5809" t="s">
        <v>23</v>
      </c>
      <c r="L5809" t="s">
        <v>24</v>
      </c>
      <c r="M5809" t="s">
        <v>23</v>
      </c>
      <c r="N5809" t="s">
        <v>28</v>
      </c>
      <c r="O5809" t="s">
        <v>25</v>
      </c>
      <c r="P5809" s="5">
        <v>6</v>
      </c>
      <c r="Q5809" s="4" t="s">
        <v>27</v>
      </c>
      <c r="R5809" s="4">
        <v>363</v>
      </c>
      <c r="S5809" s="4">
        <v>151</v>
      </c>
      <c r="T5809" s="5">
        <v>11.56</v>
      </c>
      <c r="U5809" s="5">
        <v>10.92</v>
      </c>
      <c r="V5809" t="s">
        <v>24</v>
      </c>
    </row>
    <row r="5810" spans="1:22" x14ac:dyDescent="0.3">
      <c r="A5810">
        <v>27</v>
      </c>
      <c r="B5810" t="s">
        <v>21</v>
      </c>
      <c r="C5810" s="4">
        <v>133</v>
      </c>
      <c r="D5810" s="4">
        <v>273</v>
      </c>
      <c r="E5810" t="s">
        <v>22</v>
      </c>
      <c r="F5810" t="s">
        <v>24</v>
      </c>
      <c r="G5810" t="s">
        <v>24</v>
      </c>
      <c r="H5810" s="4" t="str">
        <f t="shared" si="90"/>
        <v>No</v>
      </c>
      <c r="I5810" t="str" cm="1">
        <f t="array" ref="I5810">_xlfn.IFS(S5810&lt;100,"Normal",AND(S5810&gt;=100,S5810&lt;126),"Pre-Injury",S5810&gt;125,"Injured")</f>
        <v>Normal</v>
      </c>
      <c r="J5810" s="3">
        <v>30.26</v>
      </c>
      <c r="K5810" t="s">
        <v>23</v>
      </c>
      <c r="L5810" t="s">
        <v>24</v>
      </c>
      <c r="M5810" t="s">
        <v>23</v>
      </c>
      <c r="N5810" t="s">
        <v>25</v>
      </c>
      <c r="O5810" t="s">
        <v>27</v>
      </c>
      <c r="P5810" s="5">
        <v>6</v>
      </c>
      <c r="Q5810" s="4" t="s">
        <v>22</v>
      </c>
      <c r="R5810" s="4">
        <v>145</v>
      </c>
      <c r="S5810" s="4">
        <v>96</v>
      </c>
      <c r="T5810" s="5">
        <v>7.29</v>
      </c>
      <c r="U5810" s="5">
        <v>19.55</v>
      </c>
      <c r="V5810" t="s">
        <v>24</v>
      </c>
    </row>
    <row r="5811" spans="1:22" x14ac:dyDescent="0.3">
      <c r="A5811">
        <v>19</v>
      </c>
      <c r="B5811" t="s">
        <v>21</v>
      </c>
      <c r="C5811" s="4">
        <v>174</v>
      </c>
      <c r="D5811" s="4">
        <v>229</v>
      </c>
      <c r="E5811" t="s">
        <v>22</v>
      </c>
      <c r="F5811" t="s">
        <v>23</v>
      </c>
      <c r="G5811" t="s">
        <v>23</v>
      </c>
      <c r="H5811" s="4" t="str">
        <f t="shared" si="90"/>
        <v>No</v>
      </c>
      <c r="I5811" t="str" cm="1">
        <f t="array" ref="I5811">_xlfn.IFS(S5811&lt;100,"Normal",AND(S5811&gt;=100,S5811&lt;126),"Pre-Injury",S5811&gt;125,"Injured")</f>
        <v>Normal</v>
      </c>
      <c r="J5811" s="3">
        <v>30.26</v>
      </c>
      <c r="K5811" t="s">
        <v>23</v>
      </c>
      <c r="L5811" t="s">
        <v>24</v>
      </c>
      <c r="M5811" t="s">
        <v>23</v>
      </c>
      <c r="N5811" t="s">
        <v>28</v>
      </c>
      <c r="O5811" t="s">
        <v>25</v>
      </c>
      <c r="P5811" s="5">
        <v>5</v>
      </c>
      <c r="Q5811" s="4" t="s">
        <v>25</v>
      </c>
      <c r="R5811" s="4">
        <v>104</v>
      </c>
      <c r="S5811" s="4">
        <v>87</v>
      </c>
      <c r="T5811" s="5">
        <v>14.33</v>
      </c>
      <c r="U5811" s="5">
        <v>14.47</v>
      </c>
      <c r="V5811" t="s">
        <v>24</v>
      </c>
    </row>
    <row r="5812" spans="1:22" x14ac:dyDescent="0.3">
      <c r="A5812">
        <v>52</v>
      </c>
      <c r="B5812" t="s">
        <v>26</v>
      </c>
      <c r="C5812" s="4">
        <v>174</v>
      </c>
      <c r="D5812" s="4">
        <v>185</v>
      </c>
      <c r="E5812" t="s">
        <v>27</v>
      </c>
      <c r="F5812" t="s">
        <v>24</v>
      </c>
      <c r="G5812" t="s">
        <v>24</v>
      </c>
      <c r="H5812" s="4" t="str">
        <f t="shared" si="90"/>
        <v>Yes</v>
      </c>
      <c r="I5812" t="str" cm="1">
        <f t="array" ref="I5812">_xlfn.IFS(S5812&lt;100,"Normal",AND(S5812&gt;=100,S5812&lt;126),"Pre-Injury",S5812&gt;125,"Injured")</f>
        <v>Injured</v>
      </c>
      <c r="J5812" s="3">
        <v>30.27</v>
      </c>
      <c r="K5812" t="s">
        <v>23</v>
      </c>
      <c r="L5812" t="s">
        <v>24</v>
      </c>
      <c r="M5812" t="s">
        <v>23</v>
      </c>
      <c r="N5812" t="s">
        <v>25</v>
      </c>
      <c r="O5812" t="s">
        <v>27</v>
      </c>
      <c r="P5812" s="5">
        <v>5</v>
      </c>
      <c r="Q5812" s="4" t="s">
        <v>22</v>
      </c>
      <c r="R5812" s="4">
        <v>238</v>
      </c>
      <c r="S5812" s="4">
        <v>142</v>
      </c>
      <c r="T5812" s="5">
        <v>2.2200000000000002</v>
      </c>
      <c r="U5812" s="5">
        <v>5.86</v>
      </c>
      <c r="V5812" t="s">
        <v>24</v>
      </c>
    </row>
    <row r="5813" spans="1:22" x14ac:dyDescent="0.3">
      <c r="A5813">
        <v>43</v>
      </c>
      <c r="B5813" t="s">
        <v>26</v>
      </c>
      <c r="C5813" s="4">
        <v>120</v>
      </c>
      <c r="D5813" s="4">
        <v>215</v>
      </c>
      <c r="E5813" t="s">
        <v>27</v>
      </c>
      <c r="F5813" t="s">
        <v>24</v>
      </c>
      <c r="G5813" t="s">
        <v>23</v>
      </c>
      <c r="H5813" s="4" t="str">
        <f t="shared" si="90"/>
        <v>Yes</v>
      </c>
      <c r="I5813" t="str" cm="1">
        <f t="array" ref="I5813">_xlfn.IFS(S5813&lt;100,"Normal",AND(S5813&gt;=100,S5813&lt;126),"Pre-Injury",S5813&gt;125,"Injured")</f>
        <v>Injured</v>
      </c>
      <c r="J5813" s="3">
        <v>30.27</v>
      </c>
      <c r="K5813" t="s">
        <v>24</v>
      </c>
      <c r="L5813" t="s">
        <v>23</v>
      </c>
      <c r="M5813" t="s">
        <v>23</v>
      </c>
      <c r="N5813" t="s">
        <v>27</v>
      </c>
      <c r="O5813" t="s">
        <v>25</v>
      </c>
      <c r="P5813" s="5">
        <v>5</v>
      </c>
      <c r="Q5813" s="4" t="s">
        <v>25</v>
      </c>
      <c r="R5813" s="4">
        <v>167</v>
      </c>
      <c r="S5813" s="4">
        <v>152</v>
      </c>
      <c r="T5813" s="5">
        <v>9.01</v>
      </c>
      <c r="U5813" s="5">
        <v>8.84</v>
      </c>
      <c r="V5813" t="s">
        <v>24</v>
      </c>
    </row>
    <row r="5814" spans="1:22" x14ac:dyDescent="0.3">
      <c r="A5814">
        <v>57</v>
      </c>
      <c r="B5814" t="s">
        <v>21</v>
      </c>
      <c r="C5814" s="4">
        <v>161</v>
      </c>
      <c r="D5814" s="4">
        <v>180</v>
      </c>
      <c r="E5814" t="s">
        <v>27</v>
      </c>
      <c r="F5814" t="s">
        <v>23</v>
      </c>
      <c r="G5814" t="s">
        <v>24</v>
      </c>
      <c r="H5814" s="4" t="str">
        <f t="shared" si="90"/>
        <v>No</v>
      </c>
      <c r="I5814" t="str" cm="1">
        <f t="array" ref="I5814">_xlfn.IFS(S5814&lt;100,"Normal",AND(S5814&gt;=100,S5814&lt;126),"Pre-Injury",S5814&gt;125,"Injured")</f>
        <v>Normal</v>
      </c>
      <c r="J5814" s="3">
        <v>30.27</v>
      </c>
      <c r="K5814" t="s">
        <v>23</v>
      </c>
      <c r="L5814" t="s">
        <v>24</v>
      </c>
      <c r="M5814" t="s">
        <v>23</v>
      </c>
      <c r="N5814" t="s">
        <v>27</v>
      </c>
      <c r="O5814" t="s">
        <v>27</v>
      </c>
      <c r="P5814" s="5">
        <v>10</v>
      </c>
      <c r="Q5814" s="4" t="s">
        <v>25</v>
      </c>
      <c r="R5814" s="4">
        <v>111</v>
      </c>
      <c r="S5814" s="4">
        <v>96</v>
      </c>
      <c r="T5814" s="5">
        <v>13.17</v>
      </c>
      <c r="U5814" s="5">
        <v>17.77</v>
      </c>
      <c r="V5814" t="s">
        <v>24</v>
      </c>
    </row>
    <row r="5815" spans="1:22" x14ac:dyDescent="0.3">
      <c r="A5815">
        <v>25</v>
      </c>
      <c r="B5815" t="s">
        <v>26</v>
      </c>
      <c r="C5815" s="4">
        <v>139</v>
      </c>
      <c r="D5815" s="4">
        <v>188</v>
      </c>
      <c r="E5815" t="s">
        <v>27</v>
      </c>
      <c r="F5815" t="s">
        <v>24</v>
      </c>
      <c r="G5815" t="s">
        <v>23</v>
      </c>
      <c r="H5815" s="4" t="str">
        <f t="shared" si="90"/>
        <v>No</v>
      </c>
      <c r="I5815" t="str" cm="1">
        <f t="array" ref="I5815">_xlfn.IFS(S5815&lt;100,"Normal",AND(S5815&gt;=100,S5815&lt;126),"Pre-Injury",S5815&gt;125,"Injured")</f>
        <v>Normal</v>
      </c>
      <c r="J5815" s="3">
        <v>30.27</v>
      </c>
      <c r="K5815" t="s">
        <v>23</v>
      </c>
      <c r="L5815" t="s">
        <v>24</v>
      </c>
      <c r="M5815" t="s">
        <v>23</v>
      </c>
      <c r="N5815" t="s">
        <v>22</v>
      </c>
      <c r="O5815" t="s">
        <v>27</v>
      </c>
      <c r="P5815" s="4">
        <v>6</v>
      </c>
      <c r="Q5815" s="4" t="s">
        <v>27</v>
      </c>
      <c r="R5815" s="4">
        <v>264</v>
      </c>
      <c r="S5815" s="4">
        <v>91</v>
      </c>
      <c r="T5815" s="5">
        <v>13.81</v>
      </c>
      <c r="U5815" s="5">
        <v>8.0399999999999991</v>
      </c>
      <c r="V5815" t="s">
        <v>24</v>
      </c>
    </row>
    <row r="5816" spans="1:22" x14ac:dyDescent="0.3">
      <c r="A5816">
        <v>59</v>
      </c>
      <c r="B5816" t="s">
        <v>26</v>
      </c>
      <c r="C5816" s="4">
        <v>123</v>
      </c>
      <c r="D5816" s="4">
        <v>241</v>
      </c>
      <c r="E5816" t="s">
        <v>27</v>
      </c>
      <c r="F5816" t="s">
        <v>23</v>
      </c>
      <c r="G5816" t="s">
        <v>23</v>
      </c>
      <c r="H5816" s="4" t="str">
        <f t="shared" si="90"/>
        <v>No</v>
      </c>
      <c r="I5816" t="str" cm="1">
        <f t="array" ref="I5816">_xlfn.IFS(S5816&lt;100,"Normal",AND(S5816&gt;=100,S5816&lt;126),"Pre-Injury",S5816&gt;125,"Injured")</f>
        <v>Pre-Injury</v>
      </c>
      <c r="J5816" s="3">
        <v>30.27</v>
      </c>
      <c r="K5816" t="s">
        <v>24</v>
      </c>
      <c r="L5816" t="s">
        <v>23</v>
      </c>
      <c r="M5816" t="s">
        <v>23</v>
      </c>
      <c r="N5816" t="s">
        <v>28</v>
      </c>
      <c r="O5816" t="s">
        <v>25</v>
      </c>
      <c r="P5816" s="5">
        <v>8</v>
      </c>
      <c r="Q5816" s="4" t="s">
        <v>22</v>
      </c>
      <c r="R5816" s="4">
        <v>136</v>
      </c>
      <c r="S5816" s="4">
        <v>125</v>
      </c>
      <c r="T5816" s="5">
        <v>12.79</v>
      </c>
      <c r="U5816" s="5">
        <v>16.22</v>
      </c>
      <c r="V5816" t="s">
        <v>24</v>
      </c>
    </row>
    <row r="5817" spans="1:22" x14ac:dyDescent="0.3">
      <c r="A5817">
        <v>62</v>
      </c>
      <c r="B5817" t="s">
        <v>21</v>
      </c>
      <c r="C5817" s="4">
        <v>129</v>
      </c>
      <c r="D5817" s="4">
        <v>168</v>
      </c>
      <c r="E5817" t="s">
        <v>25</v>
      </c>
      <c r="F5817" t="s">
        <v>24</v>
      </c>
      <c r="G5817" t="s">
        <v>24</v>
      </c>
      <c r="H5817" s="4" t="str">
        <f t="shared" si="90"/>
        <v>Yes</v>
      </c>
      <c r="I5817" t="str" cm="1">
        <f t="array" ref="I5817">_xlfn.IFS(S5817&lt;100,"Normal",AND(S5817&gt;=100,S5817&lt;126),"Pre-Injury",S5817&gt;125,"Injured")</f>
        <v>Injured</v>
      </c>
      <c r="J5817" s="3">
        <v>30.27</v>
      </c>
      <c r="K5817" t="s">
        <v>24</v>
      </c>
      <c r="L5817" t="s">
        <v>24</v>
      </c>
      <c r="M5817" t="s">
        <v>24</v>
      </c>
      <c r="N5817" t="s">
        <v>28</v>
      </c>
      <c r="O5817" t="s">
        <v>22</v>
      </c>
      <c r="P5817" s="5">
        <v>7</v>
      </c>
      <c r="Q5817" s="4" t="s">
        <v>25</v>
      </c>
      <c r="R5817" s="4">
        <v>179</v>
      </c>
      <c r="S5817" s="4">
        <v>159</v>
      </c>
      <c r="T5817" s="5">
        <v>2.52</v>
      </c>
      <c r="U5817" s="5">
        <v>14.8</v>
      </c>
      <c r="V5817" t="s">
        <v>24</v>
      </c>
    </row>
    <row r="5818" spans="1:22" x14ac:dyDescent="0.3">
      <c r="A5818">
        <v>28</v>
      </c>
      <c r="B5818" t="s">
        <v>21</v>
      </c>
      <c r="C5818" s="4">
        <v>122</v>
      </c>
      <c r="D5818" s="4">
        <v>239</v>
      </c>
      <c r="E5818" t="s">
        <v>25</v>
      </c>
      <c r="F5818" t="s">
        <v>23</v>
      </c>
      <c r="G5818" t="s">
        <v>24</v>
      </c>
      <c r="H5818" s="4" t="str">
        <f t="shared" si="90"/>
        <v>Yes</v>
      </c>
      <c r="I5818" t="str" cm="1">
        <f t="array" ref="I5818">_xlfn.IFS(S5818&lt;100,"Normal",AND(S5818&gt;=100,S5818&lt;126),"Pre-Injury",S5818&gt;125,"Injured")</f>
        <v>Injured</v>
      </c>
      <c r="J5818" s="3">
        <v>30.27</v>
      </c>
      <c r="K5818" t="s">
        <v>24</v>
      </c>
      <c r="L5818" t="s">
        <v>23</v>
      </c>
      <c r="M5818" t="s">
        <v>23</v>
      </c>
      <c r="N5818" t="s">
        <v>27</v>
      </c>
      <c r="O5818" t="s">
        <v>27</v>
      </c>
      <c r="P5818" s="5">
        <v>4</v>
      </c>
      <c r="Q5818" s="4" t="s">
        <v>22</v>
      </c>
      <c r="R5818" s="4">
        <v>279</v>
      </c>
      <c r="S5818" s="4">
        <v>138</v>
      </c>
      <c r="T5818" s="5">
        <v>4.0199999999999996</v>
      </c>
      <c r="U5818" s="5">
        <v>13.06</v>
      </c>
      <c r="V5818" t="s">
        <v>24</v>
      </c>
    </row>
    <row r="5819" spans="1:22" x14ac:dyDescent="0.3">
      <c r="A5819">
        <v>75</v>
      </c>
      <c r="B5819" t="s">
        <v>21</v>
      </c>
      <c r="C5819" s="4">
        <v>124</v>
      </c>
      <c r="D5819" s="4">
        <v>230</v>
      </c>
      <c r="E5819" t="s">
        <v>27</v>
      </c>
      <c r="F5819" t="s">
        <v>23</v>
      </c>
      <c r="G5819" t="s">
        <v>24</v>
      </c>
      <c r="H5819" s="4" t="str">
        <f t="shared" si="90"/>
        <v>Yes</v>
      </c>
      <c r="I5819" t="str" cm="1">
        <f t="array" ref="I5819">_xlfn.IFS(S5819&lt;100,"Normal",AND(S5819&gt;=100,S5819&lt;126),"Pre-Injury",S5819&gt;125,"Injured")</f>
        <v>Injured</v>
      </c>
      <c r="J5819" s="3">
        <v>30.27</v>
      </c>
      <c r="K5819" t="s">
        <v>24</v>
      </c>
      <c r="L5819" t="s">
        <v>23</v>
      </c>
      <c r="M5819" t="s">
        <v>24</v>
      </c>
      <c r="N5819" t="s">
        <v>28</v>
      </c>
      <c r="O5819" t="s">
        <v>25</v>
      </c>
      <c r="P5819" s="5">
        <v>8</v>
      </c>
      <c r="Q5819" s="4" t="s">
        <v>27</v>
      </c>
      <c r="R5819" s="4">
        <v>167</v>
      </c>
      <c r="S5819" s="4">
        <v>131</v>
      </c>
      <c r="T5819" s="5">
        <v>11.12</v>
      </c>
      <c r="U5819" s="5">
        <v>12.34</v>
      </c>
      <c r="V5819" t="s">
        <v>24</v>
      </c>
    </row>
    <row r="5820" spans="1:22" x14ac:dyDescent="0.3">
      <c r="A5820">
        <v>45</v>
      </c>
      <c r="B5820" t="s">
        <v>21</v>
      </c>
      <c r="C5820" s="4">
        <v>168</v>
      </c>
      <c r="D5820" s="4">
        <v>224</v>
      </c>
      <c r="E5820" t="s">
        <v>22</v>
      </c>
      <c r="F5820" t="s">
        <v>23</v>
      </c>
      <c r="G5820" t="s">
        <v>24</v>
      </c>
      <c r="H5820" s="4" t="str">
        <f t="shared" si="90"/>
        <v>No</v>
      </c>
      <c r="I5820" t="str" cm="1">
        <f t="array" ref="I5820">_xlfn.IFS(S5820&lt;100,"Normal",AND(S5820&gt;=100,S5820&lt;126),"Pre-Injury",S5820&gt;125,"Injured")</f>
        <v>Normal</v>
      </c>
      <c r="J5820" s="3">
        <v>30.27</v>
      </c>
      <c r="K5820" t="s">
        <v>23</v>
      </c>
      <c r="L5820" t="s">
        <v>23</v>
      </c>
      <c r="M5820" t="s">
        <v>23</v>
      </c>
      <c r="N5820" t="s">
        <v>22</v>
      </c>
      <c r="O5820" t="s">
        <v>22</v>
      </c>
      <c r="P5820" s="5">
        <v>9</v>
      </c>
      <c r="Q5820" s="4" t="s">
        <v>27</v>
      </c>
      <c r="R5820" s="4">
        <v>224</v>
      </c>
      <c r="S5820" s="4">
        <v>92</v>
      </c>
      <c r="T5820" s="5">
        <v>2.95</v>
      </c>
      <c r="U5820" s="5">
        <v>15.45</v>
      </c>
      <c r="V5820" t="s">
        <v>24</v>
      </c>
    </row>
    <row r="5821" spans="1:22" x14ac:dyDescent="0.3">
      <c r="A5821">
        <v>63</v>
      </c>
      <c r="B5821" t="s">
        <v>26</v>
      </c>
      <c r="C5821" s="4">
        <v>166</v>
      </c>
      <c r="D5821" s="4">
        <v>241</v>
      </c>
      <c r="E5821" t="s">
        <v>22</v>
      </c>
      <c r="F5821" t="s">
        <v>24</v>
      </c>
      <c r="G5821" t="s">
        <v>23</v>
      </c>
      <c r="H5821" s="4" t="str">
        <f t="shared" si="90"/>
        <v>No</v>
      </c>
      <c r="I5821" t="str" cm="1">
        <f t="array" ref="I5821">_xlfn.IFS(S5821&lt;100,"Normal",AND(S5821&gt;=100,S5821&lt;126),"Pre-Injury",S5821&gt;125,"Injured")</f>
        <v>Normal</v>
      </c>
      <c r="J5821" s="3">
        <v>30.28</v>
      </c>
      <c r="K5821" t="s">
        <v>23</v>
      </c>
      <c r="L5821" t="s">
        <v>24</v>
      </c>
      <c r="M5821" t="s">
        <v>23</v>
      </c>
      <c r="N5821" t="s">
        <v>27</v>
      </c>
      <c r="O5821" t="s">
        <v>27</v>
      </c>
      <c r="P5821" s="5">
        <v>9</v>
      </c>
      <c r="Q5821" s="4" t="s">
        <v>22</v>
      </c>
      <c r="R5821" s="4">
        <v>233</v>
      </c>
      <c r="S5821" s="4">
        <v>94</v>
      </c>
      <c r="T5821" s="5">
        <v>14.55</v>
      </c>
      <c r="U5821" s="5">
        <v>17.440000000000001</v>
      </c>
      <c r="V5821" t="s">
        <v>24</v>
      </c>
    </row>
    <row r="5822" spans="1:22" x14ac:dyDescent="0.3">
      <c r="A5822">
        <v>31</v>
      </c>
      <c r="B5822" t="s">
        <v>26</v>
      </c>
      <c r="C5822" s="4">
        <v>153</v>
      </c>
      <c r="D5822" s="4">
        <v>257</v>
      </c>
      <c r="E5822" t="s">
        <v>27</v>
      </c>
      <c r="F5822" t="s">
        <v>23</v>
      </c>
      <c r="G5822" t="s">
        <v>24</v>
      </c>
      <c r="H5822" s="4" t="str">
        <f t="shared" si="90"/>
        <v>Yes</v>
      </c>
      <c r="I5822" t="str" cm="1">
        <f t="array" ref="I5822">_xlfn.IFS(S5822&lt;100,"Normal",AND(S5822&gt;=100,S5822&lt;126),"Pre-Injury",S5822&gt;125,"Injured")</f>
        <v>Injured</v>
      </c>
      <c r="J5822" s="3">
        <v>30.28</v>
      </c>
      <c r="K5822" t="s">
        <v>23</v>
      </c>
      <c r="L5822" t="s">
        <v>24</v>
      </c>
      <c r="M5822" t="s">
        <v>24</v>
      </c>
      <c r="N5822" t="s">
        <v>27</v>
      </c>
      <c r="O5822" t="s">
        <v>25</v>
      </c>
      <c r="P5822" s="5">
        <v>5</v>
      </c>
      <c r="Q5822" s="4" t="s">
        <v>22</v>
      </c>
      <c r="R5822" s="4">
        <v>386</v>
      </c>
      <c r="S5822" s="4">
        <v>153</v>
      </c>
      <c r="T5822" s="5">
        <v>6.69</v>
      </c>
      <c r="U5822" s="5">
        <v>8.0500000000000007</v>
      </c>
      <c r="V5822" t="s">
        <v>24</v>
      </c>
    </row>
    <row r="5823" spans="1:22" x14ac:dyDescent="0.3">
      <c r="A5823">
        <v>26</v>
      </c>
      <c r="B5823" t="s">
        <v>21</v>
      </c>
      <c r="C5823" s="4">
        <v>147</v>
      </c>
      <c r="D5823" s="4">
        <v>217</v>
      </c>
      <c r="E5823" t="s">
        <v>22</v>
      </c>
      <c r="F5823" t="s">
        <v>24</v>
      </c>
      <c r="G5823" t="s">
        <v>23</v>
      </c>
      <c r="H5823" s="4" t="str">
        <f t="shared" si="90"/>
        <v>No</v>
      </c>
      <c r="I5823" t="str" cm="1">
        <f t="array" ref="I5823">_xlfn.IFS(S5823&lt;100,"Normal",AND(S5823&gt;=100,S5823&lt;126),"Pre-Injury",S5823&gt;125,"Injured")</f>
        <v>Normal</v>
      </c>
      <c r="J5823" s="3">
        <v>30.28</v>
      </c>
      <c r="K5823" t="s">
        <v>23</v>
      </c>
      <c r="L5823" t="s">
        <v>24</v>
      </c>
      <c r="M5823" t="s">
        <v>24</v>
      </c>
      <c r="N5823" t="s">
        <v>22</v>
      </c>
      <c r="O5823" t="s">
        <v>22</v>
      </c>
      <c r="P5823" s="5">
        <v>4</v>
      </c>
      <c r="Q5823" s="4" t="s">
        <v>22</v>
      </c>
      <c r="R5823" s="4">
        <v>203</v>
      </c>
      <c r="S5823" s="4">
        <v>90</v>
      </c>
      <c r="T5823" s="5">
        <v>9.75</v>
      </c>
      <c r="U5823" s="5">
        <v>10.82</v>
      </c>
      <c r="V5823" t="s">
        <v>24</v>
      </c>
    </row>
    <row r="5824" spans="1:22" x14ac:dyDescent="0.3">
      <c r="A5824">
        <v>39</v>
      </c>
      <c r="B5824" t="s">
        <v>21</v>
      </c>
      <c r="C5824" s="4">
        <v>163</v>
      </c>
      <c r="D5824" s="4">
        <v>150</v>
      </c>
      <c r="E5824" t="s">
        <v>22</v>
      </c>
      <c r="F5824" t="s">
        <v>23</v>
      </c>
      <c r="G5824" t="s">
        <v>23</v>
      </c>
      <c r="H5824" s="4" t="str">
        <f t="shared" si="90"/>
        <v>No</v>
      </c>
      <c r="I5824" t="str" cm="1">
        <f t="array" ref="I5824">_xlfn.IFS(S5824&lt;100,"Normal",AND(S5824&gt;=100,S5824&lt;126),"Pre-Injury",S5824&gt;125,"Injured")</f>
        <v>Normal</v>
      </c>
      <c r="J5824" s="3">
        <v>30.28</v>
      </c>
      <c r="K5824" t="s">
        <v>23</v>
      </c>
      <c r="L5824" t="s">
        <v>23</v>
      </c>
      <c r="M5824" t="s">
        <v>24</v>
      </c>
      <c r="N5824" t="s">
        <v>25</v>
      </c>
      <c r="O5824" t="s">
        <v>22</v>
      </c>
      <c r="P5824" s="5">
        <v>4</v>
      </c>
      <c r="Q5824" s="4" t="s">
        <v>22</v>
      </c>
      <c r="R5824" s="4">
        <v>238</v>
      </c>
      <c r="S5824" s="4">
        <v>91</v>
      </c>
      <c r="T5824" s="4">
        <v>8.23</v>
      </c>
      <c r="U5824" s="5">
        <v>15.87</v>
      </c>
      <c r="V5824" t="s">
        <v>24</v>
      </c>
    </row>
    <row r="5825" spans="1:22" x14ac:dyDescent="0.3">
      <c r="A5825">
        <v>68</v>
      </c>
      <c r="B5825" t="s">
        <v>26</v>
      </c>
      <c r="C5825" s="4">
        <v>126</v>
      </c>
      <c r="D5825" s="4">
        <v>184</v>
      </c>
      <c r="E5825" t="s">
        <v>22</v>
      </c>
      <c r="F5825" t="s">
        <v>23</v>
      </c>
      <c r="G5825" t="s">
        <v>24</v>
      </c>
      <c r="H5825" s="4" t="str">
        <f t="shared" si="90"/>
        <v>Yes</v>
      </c>
      <c r="I5825" t="str" cm="1">
        <f t="array" ref="I5825">_xlfn.IFS(S5825&lt;100,"Normal",AND(S5825&gt;=100,S5825&lt;126),"Pre-Injury",S5825&gt;125,"Injured")</f>
        <v>Injured</v>
      </c>
      <c r="J5825" s="3">
        <v>30.28</v>
      </c>
      <c r="K5825" t="s">
        <v>24</v>
      </c>
      <c r="L5825" t="s">
        <v>23</v>
      </c>
      <c r="M5825" t="s">
        <v>24</v>
      </c>
      <c r="N5825" t="s">
        <v>28</v>
      </c>
      <c r="O5825" t="s">
        <v>22</v>
      </c>
      <c r="P5825" s="5">
        <v>5</v>
      </c>
      <c r="Q5825" s="4" t="s">
        <v>22</v>
      </c>
      <c r="R5825" s="4">
        <v>224</v>
      </c>
      <c r="S5825" s="4">
        <v>128</v>
      </c>
      <c r="T5825" s="5">
        <v>12.6</v>
      </c>
      <c r="U5825" s="5">
        <v>17.38</v>
      </c>
      <c r="V5825" t="s">
        <v>24</v>
      </c>
    </row>
    <row r="5826" spans="1:22" x14ac:dyDescent="0.3">
      <c r="A5826">
        <v>71</v>
      </c>
      <c r="B5826" t="s">
        <v>26</v>
      </c>
      <c r="C5826" s="4">
        <v>176</v>
      </c>
      <c r="D5826" s="4">
        <v>230</v>
      </c>
      <c r="E5826" t="s">
        <v>27</v>
      </c>
      <c r="F5826" t="s">
        <v>23</v>
      </c>
      <c r="G5826" t="s">
        <v>23</v>
      </c>
      <c r="H5826" s="4" t="str">
        <f t="shared" ref="H5826:H5889" si="91">IF(I5826="Normal","No",IF(I5826="Pre-Injury","No","Yes"))</f>
        <v>Yes</v>
      </c>
      <c r="I5826" t="str" cm="1">
        <f t="array" ref="I5826">_xlfn.IFS(S5826&lt;100,"Normal",AND(S5826&gt;=100,S5826&lt;126),"Pre-Injury",S5826&gt;125,"Injured")</f>
        <v>Injured</v>
      </c>
      <c r="J5826" s="3">
        <v>30.28</v>
      </c>
      <c r="K5826" t="s">
        <v>23</v>
      </c>
      <c r="L5826" t="s">
        <v>23</v>
      </c>
      <c r="M5826" t="s">
        <v>23</v>
      </c>
      <c r="N5826" t="s">
        <v>25</v>
      </c>
      <c r="O5826" t="s">
        <v>25</v>
      </c>
      <c r="P5826" s="5">
        <v>4</v>
      </c>
      <c r="Q5826" s="4" t="s">
        <v>25</v>
      </c>
      <c r="R5826" s="4">
        <v>191</v>
      </c>
      <c r="S5826" s="4">
        <v>158</v>
      </c>
      <c r="T5826" s="5">
        <v>11.92</v>
      </c>
      <c r="U5826" s="5">
        <v>14.1</v>
      </c>
      <c r="V5826" t="s">
        <v>23</v>
      </c>
    </row>
    <row r="5827" spans="1:22" x14ac:dyDescent="0.3">
      <c r="A5827">
        <v>50</v>
      </c>
      <c r="B5827" t="s">
        <v>21</v>
      </c>
      <c r="C5827" s="4">
        <v>172</v>
      </c>
      <c r="D5827" s="4">
        <v>291</v>
      </c>
      <c r="E5827" t="s">
        <v>27</v>
      </c>
      <c r="F5827" t="s">
        <v>23</v>
      </c>
      <c r="G5827" t="s">
        <v>23</v>
      </c>
      <c r="H5827" s="4" t="str">
        <f t="shared" si="91"/>
        <v>No</v>
      </c>
      <c r="I5827" t="str" cm="1">
        <f t="array" ref="I5827">_xlfn.IFS(S5827&lt;100,"Normal",AND(S5827&gt;=100,S5827&lt;126),"Pre-Injury",S5827&gt;125,"Injured")</f>
        <v>Normal</v>
      </c>
      <c r="J5827" s="3">
        <v>30.28</v>
      </c>
      <c r="K5827" t="s">
        <v>23</v>
      </c>
      <c r="L5827" t="s">
        <v>23</v>
      </c>
      <c r="M5827" t="s">
        <v>24</v>
      </c>
      <c r="N5827" t="s">
        <v>27</v>
      </c>
      <c r="O5827" t="s">
        <v>25</v>
      </c>
      <c r="P5827" s="5">
        <v>5</v>
      </c>
      <c r="Q5827" s="4" t="s">
        <v>25</v>
      </c>
      <c r="R5827" s="4">
        <v>222</v>
      </c>
      <c r="S5827" s="4">
        <v>80</v>
      </c>
      <c r="T5827" s="5">
        <v>11.12</v>
      </c>
      <c r="U5827" s="5">
        <v>18.690000000000001</v>
      </c>
      <c r="V5827" t="s">
        <v>24</v>
      </c>
    </row>
    <row r="5828" spans="1:22" x14ac:dyDescent="0.3">
      <c r="A5828">
        <v>56</v>
      </c>
      <c r="B5828" t="s">
        <v>26</v>
      </c>
      <c r="C5828" s="4">
        <v>155</v>
      </c>
      <c r="D5828" s="4">
        <v>236</v>
      </c>
      <c r="E5828" t="s">
        <v>22</v>
      </c>
      <c r="F5828" t="s">
        <v>24</v>
      </c>
      <c r="G5828" t="s">
        <v>24</v>
      </c>
      <c r="H5828" s="4" t="str">
        <f t="shared" si="91"/>
        <v>No</v>
      </c>
      <c r="I5828" t="str" cm="1">
        <f t="array" ref="I5828">_xlfn.IFS(S5828&lt;100,"Normal",AND(S5828&gt;=100,S5828&lt;126),"Pre-Injury",S5828&gt;125,"Injured")</f>
        <v>Pre-Injury</v>
      </c>
      <c r="J5828" s="3">
        <v>30.29</v>
      </c>
      <c r="K5828" t="s">
        <v>23</v>
      </c>
      <c r="L5828" t="s">
        <v>24</v>
      </c>
      <c r="M5828" t="s">
        <v>24</v>
      </c>
      <c r="N5828" t="s">
        <v>25</v>
      </c>
      <c r="O5828" t="s">
        <v>25</v>
      </c>
      <c r="P5828" s="4">
        <v>9</v>
      </c>
      <c r="Q5828" s="4" t="s">
        <v>25</v>
      </c>
      <c r="R5828" s="4">
        <v>315</v>
      </c>
      <c r="S5828" s="4">
        <v>105</v>
      </c>
      <c r="T5828" s="5">
        <v>14.8</v>
      </c>
      <c r="U5828" s="5">
        <v>7.1</v>
      </c>
      <c r="V5828" t="s">
        <v>24</v>
      </c>
    </row>
    <row r="5829" spans="1:22" x14ac:dyDescent="0.3">
      <c r="A5829">
        <v>57</v>
      </c>
      <c r="B5829" t="s">
        <v>21</v>
      </c>
      <c r="C5829" s="4">
        <v>168</v>
      </c>
      <c r="D5829" s="4">
        <v>286</v>
      </c>
      <c r="E5829" t="s">
        <v>22</v>
      </c>
      <c r="F5829" t="s">
        <v>23</v>
      </c>
      <c r="G5829" t="s">
        <v>24</v>
      </c>
      <c r="H5829" s="4" t="str">
        <f t="shared" si="91"/>
        <v>Yes</v>
      </c>
      <c r="I5829" t="str" cm="1">
        <f t="array" ref="I5829">_xlfn.IFS(S5829&lt;100,"Normal",AND(S5829&gt;=100,S5829&lt;126),"Pre-Injury",S5829&gt;125,"Injured")</f>
        <v>Injured</v>
      </c>
      <c r="J5829" s="3">
        <v>30.29</v>
      </c>
      <c r="K5829" t="s">
        <v>23</v>
      </c>
      <c r="L5829" t="s">
        <v>23</v>
      </c>
      <c r="M5829" t="s">
        <v>24</v>
      </c>
      <c r="N5829" t="s">
        <v>25</v>
      </c>
      <c r="O5829" t="s">
        <v>27</v>
      </c>
      <c r="P5829" s="5">
        <v>5</v>
      </c>
      <c r="Q5829" s="4" t="s">
        <v>25</v>
      </c>
      <c r="R5829" s="4">
        <v>380</v>
      </c>
      <c r="S5829" s="4">
        <v>156</v>
      </c>
      <c r="T5829" s="5">
        <v>10.09</v>
      </c>
      <c r="U5829" s="5">
        <v>14.92</v>
      </c>
      <c r="V5829" t="s">
        <v>24</v>
      </c>
    </row>
    <row r="5830" spans="1:22" x14ac:dyDescent="0.3">
      <c r="A5830">
        <v>29</v>
      </c>
      <c r="B5830" t="s">
        <v>21</v>
      </c>
      <c r="C5830" s="4">
        <v>158</v>
      </c>
      <c r="D5830" s="4">
        <v>216</v>
      </c>
      <c r="E5830" t="s">
        <v>25</v>
      </c>
      <c r="F5830" t="s">
        <v>24</v>
      </c>
      <c r="G5830" t="s">
        <v>24</v>
      </c>
      <c r="H5830" s="4" t="str">
        <f t="shared" si="91"/>
        <v>Yes</v>
      </c>
      <c r="I5830" t="str" cm="1">
        <f t="array" ref="I5830">_xlfn.IFS(S5830&lt;100,"Normal",AND(S5830&gt;=100,S5830&lt;126),"Pre-Injury",S5830&gt;125,"Injured")</f>
        <v>Injured</v>
      </c>
      <c r="J5830" s="3">
        <v>30.29</v>
      </c>
      <c r="K5830" t="s">
        <v>23</v>
      </c>
      <c r="L5830" t="s">
        <v>23</v>
      </c>
      <c r="M5830" t="s">
        <v>23</v>
      </c>
      <c r="N5830" t="s">
        <v>27</v>
      </c>
      <c r="O5830" t="s">
        <v>22</v>
      </c>
      <c r="P5830" s="5">
        <v>5</v>
      </c>
      <c r="Q5830" s="4" t="s">
        <v>22</v>
      </c>
      <c r="R5830" s="4">
        <v>125</v>
      </c>
      <c r="S5830" s="4">
        <v>156</v>
      </c>
      <c r="T5830" s="5">
        <v>8.08</v>
      </c>
      <c r="U5830" s="5">
        <v>19.559999999999999</v>
      </c>
      <c r="V5830" t="s">
        <v>23</v>
      </c>
    </row>
    <row r="5831" spans="1:22" x14ac:dyDescent="0.3">
      <c r="A5831">
        <v>67</v>
      </c>
      <c r="B5831" t="s">
        <v>21</v>
      </c>
      <c r="C5831" s="4">
        <v>144</v>
      </c>
      <c r="D5831" s="4">
        <v>167</v>
      </c>
      <c r="E5831" t="s">
        <v>25</v>
      </c>
      <c r="F5831" t="s">
        <v>23</v>
      </c>
      <c r="G5831" t="s">
        <v>23</v>
      </c>
      <c r="H5831" s="4" t="str">
        <f t="shared" si="91"/>
        <v>Yes</v>
      </c>
      <c r="I5831" t="str" cm="1">
        <f t="array" ref="I5831">_xlfn.IFS(S5831&lt;100,"Normal",AND(S5831&gt;=100,S5831&lt;126),"Pre-Injury",S5831&gt;125,"Injured")</f>
        <v>Injured</v>
      </c>
      <c r="J5831" s="3">
        <v>30.3</v>
      </c>
      <c r="K5831" t="s">
        <v>23</v>
      </c>
      <c r="L5831" t="s">
        <v>24</v>
      </c>
      <c r="M5831" t="s">
        <v>23</v>
      </c>
      <c r="N5831" t="s">
        <v>28</v>
      </c>
      <c r="O5831" t="s">
        <v>25</v>
      </c>
      <c r="P5831" s="5">
        <v>6</v>
      </c>
      <c r="Q5831" s="4" t="s">
        <v>27</v>
      </c>
      <c r="R5831" s="4">
        <v>359</v>
      </c>
      <c r="S5831" s="4">
        <v>134</v>
      </c>
      <c r="T5831" s="5">
        <v>1.07</v>
      </c>
      <c r="U5831" s="5">
        <v>16.47</v>
      </c>
      <c r="V5831" t="s">
        <v>24</v>
      </c>
    </row>
    <row r="5832" spans="1:22" x14ac:dyDescent="0.3">
      <c r="A5832">
        <v>38</v>
      </c>
      <c r="B5832" t="s">
        <v>21</v>
      </c>
      <c r="C5832" s="4">
        <v>128</v>
      </c>
      <c r="D5832" s="4">
        <v>153</v>
      </c>
      <c r="E5832" t="s">
        <v>22</v>
      </c>
      <c r="F5832" t="s">
        <v>24</v>
      </c>
      <c r="G5832" t="s">
        <v>24</v>
      </c>
      <c r="H5832" s="4" t="str">
        <f t="shared" si="91"/>
        <v>No</v>
      </c>
      <c r="I5832" t="str" cm="1">
        <f t="array" ref="I5832">_xlfn.IFS(S5832&lt;100,"Normal",AND(S5832&gt;=100,S5832&lt;126),"Pre-Injury",S5832&gt;125,"Injured")</f>
        <v>Normal</v>
      </c>
      <c r="J5832" s="3">
        <v>30.3</v>
      </c>
      <c r="K5832" t="s">
        <v>24</v>
      </c>
      <c r="L5832" t="s">
        <v>23</v>
      </c>
      <c r="M5832" t="s">
        <v>23</v>
      </c>
      <c r="N5832" t="s">
        <v>27</v>
      </c>
      <c r="O5832" t="s">
        <v>25</v>
      </c>
      <c r="P5832" s="5">
        <v>6</v>
      </c>
      <c r="Q5832" s="4" t="s">
        <v>22</v>
      </c>
      <c r="R5832" s="4">
        <v>166</v>
      </c>
      <c r="S5832" s="4">
        <v>98</v>
      </c>
      <c r="T5832" s="5">
        <v>14.5</v>
      </c>
      <c r="U5832" s="5">
        <v>10.64</v>
      </c>
      <c r="V5832" t="s">
        <v>24</v>
      </c>
    </row>
    <row r="5833" spans="1:22" x14ac:dyDescent="0.3">
      <c r="A5833">
        <v>74</v>
      </c>
      <c r="B5833" t="s">
        <v>21</v>
      </c>
      <c r="C5833" s="4">
        <v>124</v>
      </c>
      <c r="D5833" s="4">
        <v>163</v>
      </c>
      <c r="E5833" t="s">
        <v>22</v>
      </c>
      <c r="F5833" t="s">
        <v>24</v>
      </c>
      <c r="G5833" t="s">
        <v>23</v>
      </c>
      <c r="H5833" s="4" t="str">
        <f t="shared" si="91"/>
        <v>Yes</v>
      </c>
      <c r="I5833" t="str" cm="1">
        <f t="array" ref="I5833">_xlfn.IFS(S5833&lt;100,"Normal",AND(S5833&gt;=100,S5833&lt;126),"Pre-Injury",S5833&gt;125,"Injured")</f>
        <v>Injured</v>
      </c>
      <c r="J5833" s="3">
        <v>30.3</v>
      </c>
      <c r="K5833" t="s">
        <v>24</v>
      </c>
      <c r="L5833" t="s">
        <v>23</v>
      </c>
      <c r="M5833" t="s">
        <v>23</v>
      </c>
      <c r="N5833" t="s">
        <v>25</v>
      </c>
      <c r="O5833" t="s">
        <v>22</v>
      </c>
      <c r="P5833" s="5">
        <v>9</v>
      </c>
      <c r="Q5833" s="4" t="s">
        <v>27</v>
      </c>
      <c r="R5833" s="4">
        <v>351</v>
      </c>
      <c r="S5833" s="4">
        <v>130</v>
      </c>
      <c r="T5833" s="5">
        <v>4.13</v>
      </c>
      <c r="U5833" s="5">
        <v>14.54</v>
      </c>
      <c r="V5833" t="s">
        <v>24</v>
      </c>
    </row>
    <row r="5834" spans="1:22" x14ac:dyDescent="0.3">
      <c r="A5834">
        <v>23</v>
      </c>
      <c r="B5834" t="s">
        <v>21</v>
      </c>
      <c r="C5834" s="4">
        <v>156</v>
      </c>
      <c r="D5834" s="4">
        <v>234</v>
      </c>
      <c r="E5834" t="s">
        <v>27</v>
      </c>
      <c r="F5834" t="s">
        <v>24</v>
      </c>
      <c r="G5834" t="s">
        <v>24</v>
      </c>
      <c r="H5834" s="4" t="str">
        <f t="shared" si="91"/>
        <v>No</v>
      </c>
      <c r="I5834" t="str" cm="1">
        <f t="array" ref="I5834">_xlfn.IFS(S5834&lt;100,"Normal",AND(S5834&gt;=100,S5834&lt;126),"Pre-Injury",S5834&gt;125,"Injured")</f>
        <v>Normal</v>
      </c>
      <c r="J5834" s="3">
        <v>30.3</v>
      </c>
      <c r="K5834" t="s">
        <v>23</v>
      </c>
      <c r="L5834" t="s">
        <v>23</v>
      </c>
      <c r="M5834" t="s">
        <v>23</v>
      </c>
      <c r="N5834" t="s">
        <v>28</v>
      </c>
      <c r="O5834" t="s">
        <v>25</v>
      </c>
      <c r="P5834" s="5">
        <v>8</v>
      </c>
      <c r="Q5834" s="4" t="s">
        <v>27</v>
      </c>
      <c r="R5834" s="4">
        <v>198</v>
      </c>
      <c r="S5834" s="4">
        <v>92</v>
      </c>
      <c r="T5834" s="5">
        <v>12.97</v>
      </c>
      <c r="U5834" s="5">
        <v>16.489999999999998</v>
      </c>
      <c r="V5834" t="s">
        <v>24</v>
      </c>
    </row>
    <row r="5835" spans="1:22" x14ac:dyDescent="0.3">
      <c r="A5835">
        <v>71</v>
      </c>
      <c r="B5835" t="s">
        <v>26</v>
      </c>
      <c r="C5835" s="4">
        <v>155</v>
      </c>
      <c r="D5835" s="4">
        <v>195</v>
      </c>
      <c r="E5835" t="s">
        <v>27</v>
      </c>
      <c r="F5835" t="s">
        <v>24</v>
      </c>
      <c r="G5835" t="s">
        <v>24</v>
      </c>
      <c r="H5835" s="4" t="str">
        <f t="shared" si="91"/>
        <v>Yes</v>
      </c>
      <c r="I5835" t="str" cm="1">
        <f t="array" ref="I5835">_xlfn.IFS(S5835&lt;100,"Normal",AND(S5835&gt;=100,S5835&lt;126),"Pre-Injury",S5835&gt;125,"Injured")</f>
        <v>Injured</v>
      </c>
      <c r="J5835" s="3">
        <v>30.3</v>
      </c>
      <c r="K5835" t="s">
        <v>23</v>
      </c>
      <c r="L5835" t="s">
        <v>24</v>
      </c>
      <c r="M5835" t="s">
        <v>23</v>
      </c>
      <c r="N5835" t="s">
        <v>22</v>
      </c>
      <c r="O5835" t="s">
        <v>27</v>
      </c>
      <c r="P5835" s="5">
        <v>9</v>
      </c>
      <c r="Q5835" s="4" t="s">
        <v>22</v>
      </c>
      <c r="R5835" s="4">
        <v>377</v>
      </c>
      <c r="S5835" s="4">
        <v>155</v>
      </c>
      <c r="T5835" s="5">
        <v>7.74</v>
      </c>
      <c r="U5835" s="5">
        <v>9.76</v>
      </c>
      <c r="V5835" t="s">
        <v>23</v>
      </c>
    </row>
    <row r="5836" spans="1:22" x14ac:dyDescent="0.3">
      <c r="A5836">
        <v>32</v>
      </c>
      <c r="B5836" t="s">
        <v>21</v>
      </c>
      <c r="C5836" s="4">
        <v>164</v>
      </c>
      <c r="D5836" s="4">
        <v>245</v>
      </c>
      <c r="E5836" t="s">
        <v>25</v>
      </c>
      <c r="F5836" t="s">
        <v>24</v>
      </c>
      <c r="G5836" t="s">
        <v>23</v>
      </c>
      <c r="H5836" s="4" t="str">
        <f t="shared" si="91"/>
        <v>No</v>
      </c>
      <c r="I5836" t="str" cm="1">
        <f t="array" ref="I5836">_xlfn.IFS(S5836&lt;100,"Normal",AND(S5836&gt;=100,S5836&lt;126),"Pre-Injury",S5836&gt;125,"Injured")</f>
        <v>Pre-Injury</v>
      </c>
      <c r="J5836" s="3">
        <v>30.3</v>
      </c>
      <c r="K5836" t="s">
        <v>23</v>
      </c>
      <c r="L5836" t="s">
        <v>23</v>
      </c>
      <c r="M5836" t="s">
        <v>24</v>
      </c>
      <c r="N5836" t="s">
        <v>27</v>
      </c>
      <c r="O5836" t="s">
        <v>22</v>
      </c>
      <c r="P5836" s="5">
        <v>6</v>
      </c>
      <c r="Q5836" s="4" t="s">
        <v>22</v>
      </c>
      <c r="R5836" s="4">
        <v>205</v>
      </c>
      <c r="S5836" s="4">
        <v>110</v>
      </c>
      <c r="T5836" s="5">
        <v>11.74</v>
      </c>
      <c r="U5836" s="5">
        <v>18.690000000000001</v>
      </c>
      <c r="V5836" t="s">
        <v>24</v>
      </c>
    </row>
    <row r="5837" spans="1:22" x14ac:dyDescent="0.3">
      <c r="A5837">
        <v>36</v>
      </c>
      <c r="B5837" t="s">
        <v>26</v>
      </c>
      <c r="C5837" s="4">
        <v>149</v>
      </c>
      <c r="D5837" s="4">
        <v>211</v>
      </c>
      <c r="E5837" t="s">
        <v>25</v>
      </c>
      <c r="F5837" t="s">
        <v>24</v>
      </c>
      <c r="G5837" t="s">
        <v>24</v>
      </c>
      <c r="H5837" s="4" t="str">
        <f t="shared" si="91"/>
        <v>No</v>
      </c>
      <c r="I5837" t="str" cm="1">
        <f t="array" ref="I5837">_xlfn.IFS(S5837&lt;100,"Normal",AND(S5837&gt;=100,S5837&lt;126),"Pre-Injury",S5837&gt;125,"Injured")</f>
        <v>Normal</v>
      </c>
      <c r="J5837" s="3">
        <v>30.3</v>
      </c>
      <c r="K5837" t="s">
        <v>23</v>
      </c>
      <c r="L5837" t="s">
        <v>24</v>
      </c>
      <c r="M5837" t="s">
        <v>23</v>
      </c>
      <c r="N5837" t="s">
        <v>28</v>
      </c>
      <c r="O5837" t="s">
        <v>22</v>
      </c>
      <c r="P5837" s="5">
        <v>9</v>
      </c>
      <c r="Q5837" s="4" t="s">
        <v>27</v>
      </c>
      <c r="R5837" s="4">
        <v>178</v>
      </c>
      <c r="S5837" s="4">
        <v>80</v>
      </c>
      <c r="T5837" s="5">
        <v>12.19</v>
      </c>
      <c r="U5837" s="5">
        <v>15.59</v>
      </c>
      <c r="V5837" t="s">
        <v>24</v>
      </c>
    </row>
    <row r="5838" spans="1:22" x14ac:dyDescent="0.3">
      <c r="A5838">
        <v>18</v>
      </c>
      <c r="B5838" t="s">
        <v>26</v>
      </c>
      <c r="C5838" s="4">
        <v>123</v>
      </c>
      <c r="D5838" s="4">
        <v>295</v>
      </c>
      <c r="E5838" t="s">
        <v>25</v>
      </c>
      <c r="F5838" t="s">
        <v>24</v>
      </c>
      <c r="G5838" t="s">
        <v>23</v>
      </c>
      <c r="H5838" s="4" t="str">
        <f t="shared" si="91"/>
        <v>Yes</v>
      </c>
      <c r="I5838" t="str" cm="1">
        <f t="array" ref="I5838">_xlfn.IFS(S5838&lt;100,"Normal",AND(S5838&gt;=100,S5838&lt;126),"Pre-Injury",S5838&gt;125,"Injured")</f>
        <v>Injured</v>
      </c>
      <c r="J5838" s="3">
        <v>30.3</v>
      </c>
      <c r="K5838" t="s">
        <v>24</v>
      </c>
      <c r="L5838" t="s">
        <v>23</v>
      </c>
      <c r="M5838" t="s">
        <v>23</v>
      </c>
      <c r="N5838" t="s">
        <v>25</v>
      </c>
      <c r="O5838" t="s">
        <v>27</v>
      </c>
      <c r="P5838" s="5">
        <v>7</v>
      </c>
      <c r="Q5838" s="4" t="s">
        <v>25</v>
      </c>
      <c r="R5838" s="4">
        <v>332</v>
      </c>
      <c r="S5838" s="4">
        <v>142</v>
      </c>
      <c r="T5838" s="4">
        <v>6.55</v>
      </c>
      <c r="U5838" s="5">
        <v>12.59</v>
      </c>
      <c r="V5838" t="s">
        <v>24</v>
      </c>
    </row>
    <row r="5839" spans="1:22" x14ac:dyDescent="0.3">
      <c r="A5839">
        <v>21</v>
      </c>
      <c r="B5839" t="s">
        <v>21</v>
      </c>
      <c r="C5839" s="4">
        <v>173</v>
      </c>
      <c r="D5839" s="4">
        <v>283</v>
      </c>
      <c r="E5839" t="s">
        <v>27</v>
      </c>
      <c r="F5839" t="s">
        <v>23</v>
      </c>
      <c r="G5839" t="s">
        <v>24</v>
      </c>
      <c r="H5839" s="4" t="str">
        <f t="shared" si="91"/>
        <v>Yes</v>
      </c>
      <c r="I5839" t="str" cm="1">
        <f t="array" ref="I5839">_xlfn.IFS(S5839&lt;100,"Normal",AND(S5839&gt;=100,S5839&lt;126),"Pre-Injury",S5839&gt;125,"Injured")</f>
        <v>Injured</v>
      </c>
      <c r="J5839" s="3">
        <v>30.31</v>
      </c>
      <c r="K5839" t="s">
        <v>23</v>
      </c>
      <c r="L5839" t="s">
        <v>24</v>
      </c>
      <c r="M5839" t="s">
        <v>24</v>
      </c>
      <c r="N5839" t="s">
        <v>27</v>
      </c>
      <c r="O5839" t="s">
        <v>25</v>
      </c>
      <c r="P5839" s="5">
        <v>8</v>
      </c>
      <c r="Q5839" s="4" t="s">
        <v>25</v>
      </c>
      <c r="R5839" s="4">
        <v>354</v>
      </c>
      <c r="S5839" s="4">
        <v>127</v>
      </c>
      <c r="T5839" s="5">
        <v>8.44</v>
      </c>
      <c r="U5839" s="5">
        <v>11</v>
      </c>
      <c r="V5839" t="s">
        <v>24</v>
      </c>
    </row>
    <row r="5840" spans="1:22" x14ac:dyDescent="0.3">
      <c r="A5840">
        <v>67</v>
      </c>
      <c r="B5840" t="s">
        <v>26</v>
      </c>
      <c r="C5840" s="4">
        <v>127</v>
      </c>
      <c r="D5840" s="4">
        <v>150</v>
      </c>
      <c r="E5840" t="s">
        <v>22</v>
      </c>
      <c r="F5840" t="s">
        <v>23</v>
      </c>
      <c r="G5840" t="s">
        <v>24</v>
      </c>
      <c r="H5840" s="4" t="str">
        <f t="shared" si="91"/>
        <v>No</v>
      </c>
      <c r="I5840" t="str" cm="1">
        <f t="array" ref="I5840">_xlfn.IFS(S5840&lt;100,"Normal",AND(S5840&gt;=100,S5840&lt;126),"Pre-Injury",S5840&gt;125,"Injured")</f>
        <v>Normal</v>
      </c>
      <c r="J5840" s="3">
        <v>30.31</v>
      </c>
      <c r="K5840" t="s">
        <v>24</v>
      </c>
      <c r="L5840" t="s">
        <v>23</v>
      </c>
      <c r="M5840" t="s">
        <v>24</v>
      </c>
      <c r="N5840" t="s">
        <v>27</v>
      </c>
      <c r="O5840" t="s">
        <v>22</v>
      </c>
      <c r="P5840" s="5">
        <v>5</v>
      </c>
      <c r="Q5840" s="4" t="s">
        <v>25</v>
      </c>
      <c r="R5840" s="4">
        <v>295</v>
      </c>
      <c r="S5840" s="4">
        <v>93</v>
      </c>
      <c r="T5840" s="4">
        <v>4.99</v>
      </c>
      <c r="U5840" s="5">
        <v>19.05</v>
      </c>
      <c r="V5840" t="s">
        <v>24</v>
      </c>
    </row>
    <row r="5841" spans="1:22" x14ac:dyDescent="0.3">
      <c r="A5841">
        <v>75</v>
      </c>
      <c r="B5841" t="s">
        <v>21</v>
      </c>
      <c r="C5841" s="4">
        <v>128</v>
      </c>
      <c r="D5841" s="4">
        <v>244</v>
      </c>
      <c r="E5841" t="s">
        <v>27</v>
      </c>
      <c r="F5841" t="s">
        <v>23</v>
      </c>
      <c r="G5841" t="s">
        <v>23</v>
      </c>
      <c r="H5841" s="4" t="str">
        <f t="shared" si="91"/>
        <v>Yes</v>
      </c>
      <c r="I5841" t="str" cm="1">
        <f t="array" ref="I5841">_xlfn.IFS(S5841&lt;100,"Normal",AND(S5841&gt;=100,S5841&lt;126),"Pre-Injury",S5841&gt;125,"Injured")</f>
        <v>Injured</v>
      </c>
      <c r="J5841" s="3">
        <v>30.32</v>
      </c>
      <c r="K5841" t="s">
        <v>24</v>
      </c>
      <c r="L5841" t="s">
        <v>24</v>
      </c>
      <c r="M5841" t="s">
        <v>24</v>
      </c>
      <c r="N5841" t="s">
        <v>22</v>
      </c>
      <c r="O5841" t="s">
        <v>22</v>
      </c>
      <c r="P5841" s="5">
        <v>5</v>
      </c>
      <c r="Q5841" s="4" t="s">
        <v>25</v>
      </c>
      <c r="R5841" s="4">
        <v>334</v>
      </c>
      <c r="S5841" s="4">
        <v>143</v>
      </c>
      <c r="T5841" s="5">
        <v>12.29</v>
      </c>
      <c r="U5841" s="5">
        <v>6.53</v>
      </c>
      <c r="V5841" t="s">
        <v>24</v>
      </c>
    </row>
    <row r="5842" spans="1:22" x14ac:dyDescent="0.3">
      <c r="A5842">
        <v>33</v>
      </c>
      <c r="B5842" t="s">
        <v>26</v>
      </c>
      <c r="C5842" s="4">
        <v>121</v>
      </c>
      <c r="D5842" s="4">
        <v>271</v>
      </c>
      <c r="E5842" t="s">
        <v>25</v>
      </c>
      <c r="F5842" t="s">
        <v>24</v>
      </c>
      <c r="G5842" t="s">
        <v>24</v>
      </c>
      <c r="H5842" s="4" t="str">
        <f t="shared" si="91"/>
        <v>Yes</v>
      </c>
      <c r="I5842" t="str" cm="1">
        <f t="array" ref="I5842">_xlfn.IFS(S5842&lt;100,"Normal",AND(S5842&gt;=100,S5842&lt;126),"Pre-Injury",S5842&gt;125,"Injured")</f>
        <v>Injured</v>
      </c>
      <c r="J5842" s="3">
        <v>30.32</v>
      </c>
      <c r="K5842" t="s">
        <v>24</v>
      </c>
      <c r="L5842" t="s">
        <v>24</v>
      </c>
      <c r="M5842" t="s">
        <v>24</v>
      </c>
      <c r="N5842" t="s">
        <v>22</v>
      </c>
      <c r="O5842" t="s">
        <v>27</v>
      </c>
      <c r="P5842" s="5">
        <v>6</v>
      </c>
      <c r="Q5842" s="4" t="s">
        <v>22</v>
      </c>
      <c r="R5842" s="4">
        <v>140</v>
      </c>
      <c r="S5842" s="4">
        <v>128</v>
      </c>
      <c r="T5842" s="4">
        <v>7.84</v>
      </c>
      <c r="U5842" s="5">
        <v>17.23</v>
      </c>
      <c r="V5842" t="s">
        <v>24</v>
      </c>
    </row>
    <row r="5843" spans="1:22" x14ac:dyDescent="0.3">
      <c r="A5843">
        <v>72</v>
      </c>
      <c r="B5843" t="s">
        <v>26</v>
      </c>
      <c r="C5843" s="4">
        <v>174</v>
      </c>
      <c r="D5843" s="4">
        <v>271</v>
      </c>
      <c r="E5843" t="s">
        <v>25</v>
      </c>
      <c r="F5843" t="s">
        <v>24</v>
      </c>
      <c r="G5843" t="s">
        <v>24</v>
      </c>
      <c r="H5843" s="4" t="str">
        <f t="shared" si="91"/>
        <v>No</v>
      </c>
      <c r="I5843" t="str" cm="1">
        <f t="array" ref="I5843">_xlfn.IFS(S5843&lt;100,"Normal",AND(S5843&gt;=100,S5843&lt;126),"Pre-Injury",S5843&gt;125,"Injured")</f>
        <v>Pre-Injury</v>
      </c>
      <c r="J5843" s="3">
        <v>30.32</v>
      </c>
      <c r="K5843" t="s">
        <v>23</v>
      </c>
      <c r="L5843" t="s">
        <v>23</v>
      </c>
      <c r="M5843" t="s">
        <v>24</v>
      </c>
      <c r="N5843" t="s">
        <v>27</v>
      </c>
      <c r="O5843" t="s">
        <v>27</v>
      </c>
      <c r="P5843" s="5">
        <v>6</v>
      </c>
      <c r="Q5843" s="4" t="s">
        <v>27</v>
      </c>
      <c r="R5843" s="4">
        <v>353</v>
      </c>
      <c r="S5843" s="4">
        <v>106</v>
      </c>
      <c r="T5843" s="4">
        <v>10.01</v>
      </c>
      <c r="U5843" s="5">
        <v>16.7</v>
      </c>
      <c r="V5843" t="s">
        <v>24</v>
      </c>
    </row>
    <row r="5844" spans="1:22" x14ac:dyDescent="0.3">
      <c r="A5844">
        <v>80</v>
      </c>
      <c r="B5844" t="s">
        <v>26</v>
      </c>
      <c r="C5844" s="4">
        <v>172</v>
      </c>
      <c r="D5844" s="4">
        <v>162</v>
      </c>
      <c r="E5844" t="s">
        <v>22</v>
      </c>
      <c r="F5844" t="s">
        <v>24</v>
      </c>
      <c r="G5844" t="s">
        <v>23</v>
      </c>
      <c r="H5844" s="4" t="str">
        <f t="shared" si="91"/>
        <v>No</v>
      </c>
      <c r="I5844" t="str" cm="1">
        <f t="array" ref="I5844">_xlfn.IFS(S5844&lt;100,"Normal",AND(S5844&gt;=100,S5844&lt;126),"Pre-Injury",S5844&gt;125,"Injured")</f>
        <v>Normal</v>
      </c>
      <c r="J5844" s="3">
        <v>30.32</v>
      </c>
      <c r="K5844" t="s">
        <v>23</v>
      </c>
      <c r="L5844" t="s">
        <v>24</v>
      </c>
      <c r="M5844" t="s">
        <v>24</v>
      </c>
      <c r="N5844" t="s">
        <v>22</v>
      </c>
      <c r="O5844" t="s">
        <v>27</v>
      </c>
      <c r="P5844" s="5">
        <v>10</v>
      </c>
      <c r="Q5844" s="4" t="s">
        <v>27</v>
      </c>
      <c r="R5844" s="4">
        <v>299</v>
      </c>
      <c r="S5844" s="4">
        <v>88</v>
      </c>
      <c r="T5844" s="5">
        <v>1.68</v>
      </c>
      <c r="U5844" s="5">
        <v>10.08</v>
      </c>
      <c r="V5844" t="s">
        <v>24</v>
      </c>
    </row>
    <row r="5845" spans="1:22" x14ac:dyDescent="0.3">
      <c r="A5845">
        <v>67</v>
      </c>
      <c r="B5845" t="s">
        <v>21</v>
      </c>
      <c r="C5845" s="4">
        <v>130</v>
      </c>
      <c r="D5845" s="4">
        <v>208</v>
      </c>
      <c r="E5845" t="s">
        <v>25</v>
      </c>
      <c r="F5845" t="s">
        <v>23</v>
      </c>
      <c r="G5845" t="s">
        <v>24</v>
      </c>
      <c r="H5845" s="4" t="str">
        <f t="shared" si="91"/>
        <v>Yes</v>
      </c>
      <c r="I5845" t="str" cm="1">
        <f t="array" ref="I5845">_xlfn.IFS(S5845&lt;100,"Normal",AND(S5845&gt;=100,S5845&lt;126),"Pre-Injury",S5845&gt;125,"Injured")</f>
        <v>Injured</v>
      </c>
      <c r="J5845" s="3">
        <v>30.32</v>
      </c>
      <c r="K5845" t="s">
        <v>23</v>
      </c>
      <c r="L5845" t="s">
        <v>23</v>
      </c>
      <c r="M5845" t="s">
        <v>24</v>
      </c>
      <c r="N5845" t="s">
        <v>22</v>
      </c>
      <c r="O5845" t="s">
        <v>22</v>
      </c>
      <c r="P5845" s="5">
        <v>6</v>
      </c>
      <c r="Q5845" s="4" t="s">
        <v>25</v>
      </c>
      <c r="R5845" s="4">
        <v>182</v>
      </c>
      <c r="S5845" s="4">
        <v>138</v>
      </c>
      <c r="T5845" s="5">
        <v>10.58</v>
      </c>
      <c r="U5845" s="5">
        <v>16.22</v>
      </c>
      <c r="V5845" t="s">
        <v>24</v>
      </c>
    </row>
    <row r="5846" spans="1:22" x14ac:dyDescent="0.3">
      <c r="A5846">
        <v>75</v>
      </c>
      <c r="B5846" t="s">
        <v>21</v>
      </c>
      <c r="C5846" s="4">
        <v>158</v>
      </c>
      <c r="D5846" s="4">
        <v>288</v>
      </c>
      <c r="E5846" t="s">
        <v>25</v>
      </c>
      <c r="F5846" t="s">
        <v>24</v>
      </c>
      <c r="G5846" t="s">
        <v>23</v>
      </c>
      <c r="H5846" s="4" t="str">
        <f t="shared" si="91"/>
        <v>No</v>
      </c>
      <c r="I5846" t="str" cm="1">
        <f t="array" ref="I5846">_xlfn.IFS(S5846&lt;100,"Normal",AND(S5846&gt;=100,S5846&lt;126),"Pre-Injury",S5846&gt;125,"Injured")</f>
        <v>Pre-Injury</v>
      </c>
      <c r="J5846" s="3">
        <v>30.32</v>
      </c>
      <c r="K5846" t="s">
        <v>23</v>
      </c>
      <c r="L5846" t="s">
        <v>24</v>
      </c>
      <c r="M5846" t="s">
        <v>24</v>
      </c>
      <c r="N5846" t="s">
        <v>25</v>
      </c>
      <c r="O5846" t="s">
        <v>22</v>
      </c>
      <c r="P5846" s="5">
        <v>8</v>
      </c>
      <c r="Q5846" s="4" t="s">
        <v>27</v>
      </c>
      <c r="R5846" s="4">
        <v>182</v>
      </c>
      <c r="S5846" s="4">
        <v>105</v>
      </c>
      <c r="T5846" s="5">
        <v>7.5</v>
      </c>
      <c r="U5846" s="5">
        <v>14.81</v>
      </c>
      <c r="V5846" t="s">
        <v>24</v>
      </c>
    </row>
    <row r="5847" spans="1:22" x14ac:dyDescent="0.3">
      <c r="A5847">
        <v>68</v>
      </c>
      <c r="B5847" t="s">
        <v>21</v>
      </c>
      <c r="C5847" s="4">
        <v>126</v>
      </c>
      <c r="D5847" s="4">
        <v>250</v>
      </c>
      <c r="E5847" t="s">
        <v>22</v>
      </c>
      <c r="F5847" t="s">
        <v>24</v>
      </c>
      <c r="G5847" t="s">
        <v>24</v>
      </c>
      <c r="H5847" s="4" t="str">
        <f t="shared" si="91"/>
        <v>Yes</v>
      </c>
      <c r="I5847" t="str" cm="1">
        <f t="array" ref="I5847">_xlfn.IFS(S5847&lt;100,"Normal",AND(S5847&gt;=100,S5847&lt;126),"Pre-Injury",S5847&gt;125,"Injured")</f>
        <v>Injured</v>
      </c>
      <c r="J5847" s="3">
        <v>30.33</v>
      </c>
      <c r="K5847" t="s">
        <v>24</v>
      </c>
      <c r="L5847" t="s">
        <v>24</v>
      </c>
      <c r="M5847" t="s">
        <v>24</v>
      </c>
      <c r="N5847" t="s">
        <v>27</v>
      </c>
      <c r="O5847" t="s">
        <v>27</v>
      </c>
      <c r="P5847" s="4">
        <v>10</v>
      </c>
      <c r="Q5847" s="4" t="s">
        <v>22</v>
      </c>
      <c r="R5847" s="4">
        <v>186</v>
      </c>
      <c r="S5847" s="4">
        <v>149</v>
      </c>
      <c r="T5847" s="5">
        <v>2.59</v>
      </c>
      <c r="U5847" s="5">
        <v>9.6</v>
      </c>
      <c r="V5847" t="s">
        <v>23</v>
      </c>
    </row>
    <row r="5848" spans="1:22" x14ac:dyDescent="0.3">
      <c r="A5848">
        <v>49</v>
      </c>
      <c r="B5848" t="s">
        <v>21</v>
      </c>
      <c r="C5848" s="4">
        <v>165</v>
      </c>
      <c r="D5848" s="4">
        <v>254</v>
      </c>
      <c r="E5848" t="s">
        <v>25</v>
      </c>
      <c r="F5848" t="s">
        <v>23</v>
      </c>
      <c r="G5848" t="s">
        <v>24</v>
      </c>
      <c r="H5848" s="4" t="str">
        <f t="shared" si="91"/>
        <v>No</v>
      </c>
      <c r="I5848" t="str" cm="1">
        <f t="array" ref="I5848">_xlfn.IFS(S5848&lt;100,"Normal",AND(S5848&gt;=100,S5848&lt;126),"Pre-Injury",S5848&gt;125,"Injured")</f>
        <v>Pre-Injury</v>
      </c>
      <c r="J5848" s="3">
        <v>30.33</v>
      </c>
      <c r="K5848" t="s">
        <v>23</v>
      </c>
      <c r="L5848" t="s">
        <v>24</v>
      </c>
      <c r="M5848" t="s">
        <v>23</v>
      </c>
      <c r="N5848" t="s">
        <v>25</v>
      </c>
      <c r="O5848" t="s">
        <v>27</v>
      </c>
      <c r="P5848" s="5">
        <v>7</v>
      </c>
      <c r="Q5848" s="4" t="s">
        <v>25</v>
      </c>
      <c r="R5848" s="4">
        <v>229</v>
      </c>
      <c r="S5848" s="4">
        <v>110</v>
      </c>
      <c r="T5848" s="5">
        <v>5.67</v>
      </c>
      <c r="U5848" s="5">
        <v>8.6</v>
      </c>
      <c r="V5848" t="s">
        <v>24</v>
      </c>
    </row>
    <row r="5849" spans="1:22" x14ac:dyDescent="0.3">
      <c r="A5849">
        <v>18</v>
      </c>
      <c r="B5849" t="s">
        <v>21</v>
      </c>
      <c r="C5849" s="4">
        <v>148</v>
      </c>
      <c r="D5849" s="4">
        <v>254</v>
      </c>
      <c r="E5849" t="s">
        <v>27</v>
      </c>
      <c r="F5849" t="s">
        <v>24</v>
      </c>
      <c r="G5849" t="s">
        <v>24</v>
      </c>
      <c r="H5849" s="4" t="str">
        <f t="shared" si="91"/>
        <v>No</v>
      </c>
      <c r="I5849" t="str" cm="1">
        <f t="array" ref="I5849">_xlfn.IFS(S5849&lt;100,"Normal",AND(S5849&gt;=100,S5849&lt;126),"Pre-Injury",S5849&gt;125,"Injured")</f>
        <v>Normal</v>
      </c>
      <c r="J5849" s="3">
        <v>30.33</v>
      </c>
      <c r="K5849" t="s">
        <v>23</v>
      </c>
      <c r="L5849" t="s">
        <v>24</v>
      </c>
      <c r="M5849" t="s">
        <v>24</v>
      </c>
      <c r="N5849" t="s">
        <v>27</v>
      </c>
      <c r="O5849" t="s">
        <v>25</v>
      </c>
      <c r="P5849" s="5">
        <v>4</v>
      </c>
      <c r="Q5849" s="4" t="s">
        <v>27</v>
      </c>
      <c r="R5849" s="4">
        <v>118</v>
      </c>
      <c r="S5849" s="4">
        <v>91</v>
      </c>
      <c r="T5849" s="5">
        <v>13.24</v>
      </c>
      <c r="U5849" s="5">
        <v>8.31</v>
      </c>
      <c r="V5849" t="s">
        <v>24</v>
      </c>
    </row>
    <row r="5850" spans="1:22" x14ac:dyDescent="0.3">
      <c r="A5850">
        <v>34</v>
      </c>
      <c r="B5850" t="s">
        <v>21</v>
      </c>
      <c r="C5850" s="4">
        <v>161</v>
      </c>
      <c r="D5850" s="4">
        <v>182</v>
      </c>
      <c r="E5850" t="s">
        <v>22</v>
      </c>
      <c r="F5850" t="s">
        <v>24</v>
      </c>
      <c r="G5850" t="s">
        <v>23</v>
      </c>
      <c r="H5850" s="4" t="str">
        <f t="shared" si="91"/>
        <v>No</v>
      </c>
      <c r="I5850" t="str" cm="1">
        <f t="array" ref="I5850">_xlfn.IFS(S5850&lt;100,"Normal",AND(S5850&gt;=100,S5850&lt;126),"Pre-Injury",S5850&gt;125,"Injured")</f>
        <v>Pre-Injury</v>
      </c>
      <c r="J5850" s="3">
        <v>30.33</v>
      </c>
      <c r="K5850" t="s">
        <v>23</v>
      </c>
      <c r="L5850" t="s">
        <v>23</v>
      </c>
      <c r="M5850" t="s">
        <v>24</v>
      </c>
      <c r="N5850" t="s">
        <v>28</v>
      </c>
      <c r="O5850" t="s">
        <v>22</v>
      </c>
      <c r="P5850" s="5">
        <v>7</v>
      </c>
      <c r="Q5850" s="4" t="s">
        <v>25</v>
      </c>
      <c r="R5850" s="4">
        <v>259</v>
      </c>
      <c r="S5850" s="4">
        <v>104</v>
      </c>
      <c r="T5850" s="5">
        <v>12.51</v>
      </c>
      <c r="U5850" s="5">
        <v>5.94</v>
      </c>
      <c r="V5850" t="s">
        <v>23</v>
      </c>
    </row>
    <row r="5851" spans="1:22" x14ac:dyDescent="0.3">
      <c r="A5851">
        <v>45</v>
      </c>
      <c r="B5851" t="s">
        <v>26</v>
      </c>
      <c r="C5851" s="4">
        <v>160</v>
      </c>
      <c r="D5851" s="4">
        <v>170</v>
      </c>
      <c r="E5851" t="s">
        <v>27</v>
      </c>
      <c r="F5851" t="s">
        <v>23</v>
      </c>
      <c r="G5851" t="s">
        <v>24</v>
      </c>
      <c r="H5851" s="4" t="str">
        <f t="shared" si="91"/>
        <v>Yes</v>
      </c>
      <c r="I5851" t="str" cm="1">
        <f t="array" ref="I5851">_xlfn.IFS(S5851&lt;100,"Normal",AND(S5851&gt;=100,S5851&lt;126),"Pre-Injury",S5851&gt;125,"Injured")</f>
        <v>Injured</v>
      </c>
      <c r="J5851" s="3">
        <v>30.33</v>
      </c>
      <c r="K5851" t="s">
        <v>23</v>
      </c>
      <c r="L5851" t="s">
        <v>24</v>
      </c>
      <c r="M5851" t="s">
        <v>24</v>
      </c>
      <c r="N5851" t="s">
        <v>25</v>
      </c>
      <c r="O5851" t="s">
        <v>22</v>
      </c>
      <c r="P5851" s="5">
        <v>9</v>
      </c>
      <c r="Q5851" s="4" t="s">
        <v>27</v>
      </c>
      <c r="R5851" s="4">
        <v>242</v>
      </c>
      <c r="S5851" s="4">
        <v>148</v>
      </c>
      <c r="T5851" s="5">
        <v>11.04</v>
      </c>
      <c r="U5851" s="5">
        <v>10.039999999999999</v>
      </c>
      <c r="V5851" t="s">
        <v>24</v>
      </c>
    </row>
    <row r="5852" spans="1:22" x14ac:dyDescent="0.3">
      <c r="A5852">
        <v>27</v>
      </c>
      <c r="B5852" t="s">
        <v>26</v>
      </c>
      <c r="C5852" s="4">
        <v>176</v>
      </c>
      <c r="D5852" s="4">
        <v>218</v>
      </c>
      <c r="E5852" t="s">
        <v>25</v>
      </c>
      <c r="F5852" t="s">
        <v>23</v>
      </c>
      <c r="G5852" t="s">
        <v>23</v>
      </c>
      <c r="H5852" s="4" t="str">
        <f t="shared" si="91"/>
        <v>Yes</v>
      </c>
      <c r="I5852" t="str" cm="1">
        <f t="array" ref="I5852">_xlfn.IFS(S5852&lt;100,"Normal",AND(S5852&gt;=100,S5852&lt;126),"Pre-Injury",S5852&gt;125,"Injured")</f>
        <v>Injured</v>
      </c>
      <c r="J5852" s="3">
        <v>30.33</v>
      </c>
      <c r="K5852" t="s">
        <v>23</v>
      </c>
      <c r="L5852" t="s">
        <v>24</v>
      </c>
      <c r="M5852" t="s">
        <v>23</v>
      </c>
      <c r="N5852" t="s">
        <v>25</v>
      </c>
      <c r="O5852" t="s">
        <v>27</v>
      </c>
      <c r="P5852" s="5">
        <v>5</v>
      </c>
      <c r="Q5852" s="4" t="s">
        <v>27</v>
      </c>
      <c r="R5852" s="4">
        <v>391</v>
      </c>
      <c r="S5852" s="4">
        <v>127</v>
      </c>
      <c r="T5852" s="5">
        <v>13.83</v>
      </c>
      <c r="U5852" s="5">
        <v>15.43</v>
      </c>
      <c r="V5852" t="s">
        <v>24</v>
      </c>
    </row>
    <row r="5853" spans="1:22" x14ac:dyDescent="0.3">
      <c r="A5853">
        <v>25</v>
      </c>
      <c r="B5853" t="s">
        <v>26</v>
      </c>
      <c r="C5853" s="4">
        <v>173</v>
      </c>
      <c r="D5853" s="4">
        <v>194</v>
      </c>
      <c r="E5853" t="s">
        <v>25</v>
      </c>
      <c r="F5853" t="s">
        <v>24</v>
      </c>
      <c r="G5853" t="s">
        <v>23</v>
      </c>
      <c r="H5853" s="4" t="str">
        <f t="shared" si="91"/>
        <v>Yes</v>
      </c>
      <c r="I5853" t="str" cm="1">
        <f t="array" ref="I5853">_xlfn.IFS(S5853&lt;100,"Normal",AND(S5853&gt;=100,S5853&lt;126),"Pre-Injury",S5853&gt;125,"Injured")</f>
        <v>Injured</v>
      </c>
      <c r="J5853" s="3">
        <v>30.33</v>
      </c>
      <c r="K5853" t="s">
        <v>23</v>
      </c>
      <c r="L5853" t="s">
        <v>23</v>
      </c>
      <c r="M5853" t="s">
        <v>24</v>
      </c>
      <c r="N5853" t="s">
        <v>28</v>
      </c>
      <c r="O5853" t="s">
        <v>25</v>
      </c>
      <c r="P5853" s="5">
        <v>5</v>
      </c>
      <c r="Q5853" s="4" t="s">
        <v>22</v>
      </c>
      <c r="R5853" s="4">
        <v>330</v>
      </c>
      <c r="S5853" s="4">
        <v>147</v>
      </c>
      <c r="T5853" s="5">
        <v>2.94</v>
      </c>
      <c r="U5853" s="4">
        <v>19.8</v>
      </c>
      <c r="V5853" t="s">
        <v>24</v>
      </c>
    </row>
    <row r="5854" spans="1:22" x14ac:dyDescent="0.3">
      <c r="A5854">
        <v>36</v>
      </c>
      <c r="B5854" t="s">
        <v>26</v>
      </c>
      <c r="C5854" s="4">
        <v>153</v>
      </c>
      <c r="D5854" s="4">
        <v>233</v>
      </c>
      <c r="E5854" t="s">
        <v>25</v>
      </c>
      <c r="F5854" t="s">
        <v>23</v>
      </c>
      <c r="G5854" t="s">
        <v>24</v>
      </c>
      <c r="H5854" s="4" t="str">
        <f t="shared" si="91"/>
        <v>Yes</v>
      </c>
      <c r="I5854" t="str" cm="1">
        <f t="array" ref="I5854">_xlfn.IFS(S5854&lt;100,"Normal",AND(S5854&gt;=100,S5854&lt;126),"Pre-Injury",S5854&gt;125,"Injured")</f>
        <v>Injured</v>
      </c>
      <c r="J5854" s="3">
        <v>30.34</v>
      </c>
      <c r="K5854" t="s">
        <v>23</v>
      </c>
      <c r="L5854" t="s">
        <v>24</v>
      </c>
      <c r="M5854" t="s">
        <v>24</v>
      </c>
      <c r="N5854" t="s">
        <v>25</v>
      </c>
      <c r="O5854" t="s">
        <v>27</v>
      </c>
      <c r="P5854" s="5">
        <v>5</v>
      </c>
      <c r="Q5854" s="4" t="s">
        <v>27</v>
      </c>
      <c r="R5854" s="4">
        <v>361</v>
      </c>
      <c r="S5854" s="4">
        <v>144</v>
      </c>
      <c r="T5854" s="5">
        <v>8.69</v>
      </c>
      <c r="U5854" s="5">
        <v>15.87</v>
      </c>
      <c r="V5854" t="s">
        <v>23</v>
      </c>
    </row>
    <row r="5855" spans="1:22" x14ac:dyDescent="0.3">
      <c r="A5855">
        <v>41</v>
      </c>
      <c r="B5855" t="s">
        <v>26</v>
      </c>
      <c r="C5855" s="4">
        <v>160</v>
      </c>
      <c r="D5855" s="4">
        <v>257</v>
      </c>
      <c r="E5855" t="s">
        <v>27</v>
      </c>
      <c r="F5855" t="s">
        <v>24</v>
      </c>
      <c r="G5855" t="s">
        <v>24</v>
      </c>
      <c r="H5855" s="4" t="str">
        <f t="shared" si="91"/>
        <v>Yes</v>
      </c>
      <c r="I5855" t="str" cm="1">
        <f t="array" ref="I5855">_xlfn.IFS(S5855&lt;100,"Normal",AND(S5855&gt;=100,S5855&lt;126),"Pre-Injury",S5855&gt;125,"Injured")</f>
        <v>Injured</v>
      </c>
      <c r="J5855" s="3">
        <v>30.34</v>
      </c>
      <c r="K5855" t="s">
        <v>23</v>
      </c>
      <c r="L5855" t="s">
        <v>23</v>
      </c>
      <c r="M5855" t="s">
        <v>23</v>
      </c>
      <c r="N5855" t="s">
        <v>25</v>
      </c>
      <c r="O5855" t="s">
        <v>25</v>
      </c>
      <c r="P5855" s="5">
        <v>7</v>
      </c>
      <c r="Q5855" s="4" t="s">
        <v>22</v>
      </c>
      <c r="R5855" s="4">
        <v>216</v>
      </c>
      <c r="S5855" s="4">
        <v>139</v>
      </c>
      <c r="T5855" s="5">
        <v>12.71</v>
      </c>
      <c r="U5855" s="5">
        <v>7.27</v>
      </c>
      <c r="V5855" t="s">
        <v>23</v>
      </c>
    </row>
    <row r="5856" spans="1:22" x14ac:dyDescent="0.3">
      <c r="A5856">
        <v>31</v>
      </c>
      <c r="B5856" t="s">
        <v>21</v>
      </c>
      <c r="C5856" s="4">
        <v>127</v>
      </c>
      <c r="D5856" s="4">
        <v>239</v>
      </c>
      <c r="E5856" t="s">
        <v>25</v>
      </c>
      <c r="F5856" t="s">
        <v>23</v>
      </c>
      <c r="G5856" t="s">
        <v>23</v>
      </c>
      <c r="H5856" s="4" t="str">
        <f t="shared" si="91"/>
        <v>No</v>
      </c>
      <c r="I5856" t="str" cm="1">
        <f t="array" ref="I5856">_xlfn.IFS(S5856&lt;100,"Normal",AND(S5856&gt;=100,S5856&lt;126),"Pre-Injury",S5856&gt;125,"Injured")</f>
        <v>Normal</v>
      </c>
      <c r="J5856" s="3">
        <v>30.35</v>
      </c>
      <c r="K5856" t="s">
        <v>24</v>
      </c>
      <c r="L5856" t="s">
        <v>24</v>
      </c>
      <c r="M5856" t="s">
        <v>24</v>
      </c>
      <c r="N5856" t="s">
        <v>27</v>
      </c>
      <c r="O5856" t="s">
        <v>25</v>
      </c>
      <c r="P5856" s="5">
        <v>4</v>
      </c>
      <c r="Q5856" s="4" t="s">
        <v>25</v>
      </c>
      <c r="R5856" s="4">
        <v>389</v>
      </c>
      <c r="S5856" s="4">
        <v>86</v>
      </c>
      <c r="T5856" s="5">
        <v>1.1599999999999999</v>
      </c>
      <c r="U5856" s="5">
        <v>14.68</v>
      </c>
      <c r="V5856" t="s">
        <v>24</v>
      </c>
    </row>
    <row r="5857" spans="1:22" x14ac:dyDescent="0.3">
      <c r="A5857">
        <v>18</v>
      </c>
      <c r="B5857" t="s">
        <v>26</v>
      </c>
      <c r="C5857" s="4">
        <v>147</v>
      </c>
      <c r="D5857" s="4">
        <v>287</v>
      </c>
      <c r="E5857" t="s">
        <v>22</v>
      </c>
      <c r="F5857" t="s">
        <v>23</v>
      </c>
      <c r="G5857" t="s">
        <v>23</v>
      </c>
      <c r="H5857" s="4" t="str">
        <f t="shared" si="91"/>
        <v>Yes</v>
      </c>
      <c r="I5857" t="str" cm="1">
        <f t="array" ref="I5857">_xlfn.IFS(S5857&lt;100,"Normal",AND(S5857&gt;=100,S5857&lt;126),"Pre-Injury",S5857&gt;125,"Injured")</f>
        <v>Injured</v>
      </c>
      <c r="J5857" s="3">
        <v>30.35</v>
      </c>
      <c r="K5857" t="s">
        <v>23</v>
      </c>
      <c r="L5857" t="s">
        <v>23</v>
      </c>
      <c r="M5857" t="s">
        <v>24</v>
      </c>
      <c r="N5857" t="s">
        <v>22</v>
      </c>
      <c r="O5857" t="s">
        <v>25</v>
      </c>
      <c r="P5857" s="5">
        <v>9</v>
      </c>
      <c r="Q5857" s="4" t="s">
        <v>25</v>
      </c>
      <c r="R5857" s="4">
        <v>182</v>
      </c>
      <c r="S5857" s="4">
        <v>138</v>
      </c>
      <c r="T5857" s="5">
        <v>9.39</v>
      </c>
      <c r="U5857" s="5">
        <v>10.1</v>
      </c>
      <c r="V5857" t="s">
        <v>24</v>
      </c>
    </row>
    <row r="5858" spans="1:22" x14ac:dyDescent="0.3">
      <c r="A5858">
        <v>47</v>
      </c>
      <c r="B5858" t="s">
        <v>26</v>
      </c>
      <c r="C5858" s="4">
        <v>135</v>
      </c>
      <c r="D5858" s="4">
        <v>252</v>
      </c>
      <c r="E5858" t="s">
        <v>25</v>
      </c>
      <c r="F5858" t="s">
        <v>24</v>
      </c>
      <c r="G5858" t="s">
        <v>23</v>
      </c>
      <c r="H5858" s="4" t="str">
        <f t="shared" si="91"/>
        <v>No</v>
      </c>
      <c r="I5858" t="str" cm="1">
        <f t="array" ref="I5858">_xlfn.IFS(S5858&lt;100,"Normal",AND(S5858&gt;=100,S5858&lt;126),"Pre-Injury",S5858&gt;125,"Injured")</f>
        <v>Pre-Injury</v>
      </c>
      <c r="J5858" s="3">
        <v>30.35</v>
      </c>
      <c r="K5858" t="s">
        <v>23</v>
      </c>
      <c r="L5858" t="s">
        <v>24</v>
      </c>
      <c r="M5858" t="s">
        <v>24</v>
      </c>
      <c r="N5858" t="s">
        <v>28</v>
      </c>
      <c r="O5858" t="s">
        <v>27</v>
      </c>
      <c r="P5858" s="5">
        <v>5</v>
      </c>
      <c r="Q5858" s="4" t="s">
        <v>27</v>
      </c>
      <c r="R5858" s="4">
        <v>292</v>
      </c>
      <c r="S5858" s="4">
        <v>101</v>
      </c>
      <c r="T5858" s="5">
        <v>12.19</v>
      </c>
      <c r="U5858" s="5">
        <v>17.5</v>
      </c>
      <c r="V5858" t="s">
        <v>24</v>
      </c>
    </row>
    <row r="5859" spans="1:22" x14ac:dyDescent="0.3">
      <c r="A5859">
        <v>70</v>
      </c>
      <c r="B5859" t="s">
        <v>21</v>
      </c>
      <c r="C5859" s="4">
        <v>153</v>
      </c>
      <c r="D5859" s="4">
        <v>202</v>
      </c>
      <c r="E5859" t="s">
        <v>22</v>
      </c>
      <c r="F5859" t="s">
        <v>23</v>
      </c>
      <c r="G5859" t="s">
        <v>24</v>
      </c>
      <c r="H5859" s="4" t="str">
        <f t="shared" si="91"/>
        <v>Yes</v>
      </c>
      <c r="I5859" t="str" cm="1">
        <f t="array" ref="I5859">_xlfn.IFS(S5859&lt;100,"Normal",AND(S5859&gt;=100,S5859&lt;126),"Pre-Injury",S5859&gt;125,"Injured")</f>
        <v>Injured</v>
      </c>
      <c r="J5859" s="3">
        <v>30.35</v>
      </c>
      <c r="K5859" t="s">
        <v>23</v>
      </c>
      <c r="L5859" t="s">
        <v>24</v>
      </c>
      <c r="M5859" t="s">
        <v>23</v>
      </c>
      <c r="N5859" t="s">
        <v>25</v>
      </c>
      <c r="O5859" t="s">
        <v>22</v>
      </c>
      <c r="P5859" s="5">
        <v>9</v>
      </c>
      <c r="Q5859" s="4" t="s">
        <v>25</v>
      </c>
      <c r="R5859" s="4">
        <v>100</v>
      </c>
      <c r="S5859" s="4">
        <v>143</v>
      </c>
      <c r="T5859" s="5">
        <v>0.17</v>
      </c>
      <c r="U5859" s="5">
        <v>12.35</v>
      </c>
      <c r="V5859" t="s">
        <v>24</v>
      </c>
    </row>
    <row r="5860" spans="1:22" x14ac:dyDescent="0.3">
      <c r="A5860">
        <v>36</v>
      </c>
      <c r="B5860" t="s">
        <v>21</v>
      </c>
      <c r="C5860" s="4">
        <v>128</v>
      </c>
      <c r="D5860" s="4">
        <v>179</v>
      </c>
      <c r="E5860" t="s">
        <v>22</v>
      </c>
      <c r="F5860" t="s">
        <v>24</v>
      </c>
      <c r="G5860" t="s">
        <v>24</v>
      </c>
      <c r="H5860" s="4" t="str">
        <f t="shared" si="91"/>
        <v>Yes</v>
      </c>
      <c r="I5860" t="str" cm="1">
        <f t="array" ref="I5860">_xlfn.IFS(S5860&lt;100,"Normal",AND(S5860&gt;=100,S5860&lt;126),"Pre-Injury",S5860&gt;125,"Injured")</f>
        <v>Injured</v>
      </c>
      <c r="J5860" s="3">
        <v>30.35</v>
      </c>
      <c r="K5860" t="s">
        <v>24</v>
      </c>
      <c r="L5860" t="s">
        <v>24</v>
      </c>
      <c r="M5860" t="s">
        <v>23</v>
      </c>
      <c r="N5860" t="s">
        <v>25</v>
      </c>
      <c r="O5860" t="s">
        <v>27</v>
      </c>
      <c r="P5860" s="4">
        <v>5</v>
      </c>
      <c r="Q5860" s="4" t="s">
        <v>27</v>
      </c>
      <c r="R5860" s="4">
        <v>114</v>
      </c>
      <c r="S5860" s="4">
        <v>145</v>
      </c>
      <c r="T5860" s="5">
        <v>0.85</v>
      </c>
      <c r="U5860" s="4">
        <v>13.72</v>
      </c>
      <c r="V5860" t="s">
        <v>24</v>
      </c>
    </row>
    <row r="5861" spans="1:22" x14ac:dyDescent="0.3">
      <c r="A5861">
        <v>41</v>
      </c>
      <c r="B5861" t="s">
        <v>21</v>
      </c>
      <c r="C5861" s="4">
        <v>174</v>
      </c>
      <c r="D5861" s="4">
        <v>281</v>
      </c>
      <c r="E5861" t="s">
        <v>22</v>
      </c>
      <c r="F5861" t="s">
        <v>24</v>
      </c>
      <c r="G5861" t="s">
        <v>24</v>
      </c>
      <c r="H5861" s="4" t="str">
        <f t="shared" si="91"/>
        <v>Yes</v>
      </c>
      <c r="I5861" t="str" cm="1">
        <f t="array" ref="I5861">_xlfn.IFS(S5861&lt;100,"Normal",AND(S5861&gt;=100,S5861&lt;126),"Pre-Injury",S5861&gt;125,"Injured")</f>
        <v>Injured</v>
      </c>
      <c r="J5861" s="3">
        <v>30.35</v>
      </c>
      <c r="K5861" t="s">
        <v>23</v>
      </c>
      <c r="L5861" t="s">
        <v>23</v>
      </c>
      <c r="M5861" t="s">
        <v>23</v>
      </c>
      <c r="N5861" t="s">
        <v>22</v>
      </c>
      <c r="O5861" t="s">
        <v>25</v>
      </c>
      <c r="P5861" s="5">
        <v>9</v>
      </c>
      <c r="Q5861" s="4" t="s">
        <v>27</v>
      </c>
      <c r="R5861" s="4">
        <v>344</v>
      </c>
      <c r="S5861" s="4">
        <v>155</v>
      </c>
      <c r="T5861" s="5">
        <v>13.41</v>
      </c>
      <c r="U5861" s="5">
        <v>11.26</v>
      </c>
      <c r="V5861" t="s">
        <v>23</v>
      </c>
    </row>
    <row r="5862" spans="1:22" x14ac:dyDescent="0.3">
      <c r="A5862">
        <v>27</v>
      </c>
      <c r="B5862" t="s">
        <v>21</v>
      </c>
      <c r="C5862" s="4">
        <v>147</v>
      </c>
      <c r="D5862" s="4">
        <v>288</v>
      </c>
      <c r="E5862" t="s">
        <v>27</v>
      </c>
      <c r="F5862" t="s">
        <v>24</v>
      </c>
      <c r="G5862" t="s">
        <v>23</v>
      </c>
      <c r="H5862" s="4" t="str">
        <f t="shared" si="91"/>
        <v>No</v>
      </c>
      <c r="I5862" t="str" cm="1">
        <f t="array" ref="I5862">_xlfn.IFS(S5862&lt;100,"Normal",AND(S5862&gt;=100,S5862&lt;126),"Pre-Injury",S5862&gt;125,"Injured")</f>
        <v>Normal</v>
      </c>
      <c r="J5862" s="3">
        <v>30.35</v>
      </c>
      <c r="K5862" t="s">
        <v>23</v>
      </c>
      <c r="L5862" t="s">
        <v>24</v>
      </c>
      <c r="M5862" t="s">
        <v>24</v>
      </c>
      <c r="N5862" t="s">
        <v>27</v>
      </c>
      <c r="O5862" t="s">
        <v>25</v>
      </c>
      <c r="P5862" s="5">
        <v>9</v>
      </c>
      <c r="Q5862" s="4" t="s">
        <v>22</v>
      </c>
      <c r="R5862" s="4">
        <v>214</v>
      </c>
      <c r="S5862" s="4">
        <v>97</v>
      </c>
      <c r="T5862" s="5">
        <v>11.21</v>
      </c>
      <c r="U5862" s="5">
        <v>19.100000000000001</v>
      </c>
      <c r="V5862" t="s">
        <v>23</v>
      </c>
    </row>
    <row r="5863" spans="1:22" x14ac:dyDescent="0.3">
      <c r="A5863">
        <v>52</v>
      </c>
      <c r="B5863" t="s">
        <v>21</v>
      </c>
      <c r="C5863" s="4">
        <v>125</v>
      </c>
      <c r="D5863" s="4">
        <v>173</v>
      </c>
      <c r="E5863" t="s">
        <v>22</v>
      </c>
      <c r="F5863" t="s">
        <v>23</v>
      </c>
      <c r="G5863" t="s">
        <v>23</v>
      </c>
      <c r="H5863" s="4" t="str">
        <f t="shared" si="91"/>
        <v>No</v>
      </c>
      <c r="I5863" t="str" cm="1">
        <f t="array" ref="I5863">_xlfn.IFS(S5863&lt;100,"Normal",AND(S5863&gt;=100,S5863&lt;126),"Pre-Injury",S5863&gt;125,"Injured")</f>
        <v>Pre-Injury</v>
      </c>
      <c r="J5863" s="3">
        <v>30.36</v>
      </c>
      <c r="K5863" t="s">
        <v>24</v>
      </c>
      <c r="L5863" t="s">
        <v>24</v>
      </c>
      <c r="M5863" t="s">
        <v>24</v>
      </c>
      <c r="N5863" t="s">
        <v>27</v>
      </c>
      <c r="O5863" t="s">
        <v>25</v>
      </c>
      <c r="P5863" s="4">
        <v>9</v>
      </c>
      <c r="Q5863" s="4" t="s">
        <v>25</v>
      </c>
      <c r="R5863" s="4">
        <v>362</v>
      </c>
      <c r="S5863" s="4">
        <v>103</v>
      </c>
      <c r="T5863" s="4">
        <v>8.17</v>
      </c>
      <c r="U5863" s="5">
        <v>10.3</v>
      </c>
      <c r="V5863" t="s">
        <v>24</v>
      </c>
    </row>
    <row r="5864" spans="1:22" x14ac:dyDescent="0.3">
      <c r="A5864">
        <v>38</v>
      </c>
      <c r="B5864" t="s">
        <v>21</v>
      </c>
      <c r="C5864" s="4">
        <v>154</v>
      </c>
      <c r="D5864" s="4">
        <v>242</v>
      </c>
      <c r="E5864" t="s">
        <v>22</v>
      </c>
      <c r="F5864" t="s">
        <v>23</v>
      </c>
      <c r="G5864" t="s">
        <v>24</v>
      </c>
      <c r="H5864" s="4" t="str">
        <f t="shared" si="91"/>
        <v>No</v>
      </c>
      <c r="I5864" t="str" cm="1">
        <f t="array" ref="I5864">_xlfn.IFS(S5864&lt;100,"Normal",AND(S5864&gt;=100,S5864&lt;126),"Pre-Injury",S5864&gt;125,"Injured")</f>
        <v>Normal</v>
      </c>
      <c r="J5864" s="3">
        <v>30.36</v>
      </c>
      <c r="K5864" t="s">
        <v>23</v>
      </c>
      <c r="L5864" t="s">
        <v>23</v>
      </c>
      <c r="M5864" t="s">
        <v>24</v>
      </c>
      <c r="N5864" t="s">
        <v>25</v>
      </c>
      <c r="O5864" t="s">
        <v>22</v>
      </c>
      <c r="P5864" s="5">
        <v>5</v>
      </c>
      <c r="Q5864" s="4" t="s">
        <v>25</v>
      </c>
      <c r="R5864" s="4">
        <v>363</v>
      </c>
      <c r="S5864" s="4">
        <v>96</v>
      </c>
      <c r="T5864" s="5">
        <v>10.39</v>
      </c>
      <c r="U5864" s="5">
        <v>11.58</v>
      </c>
      <c r="V5864" t="s">
        <v>24</v>
      </c>
    </row>
    <row r="5865" spans="1:22" x14ac:dyDescent="0.3">
      <c r="A5865">
        <v>66</v>
      </c>
      <c r="B5865" t="s">
        <v>26</v>
      </c>
      <c r="C5865" s="4">
        <v>143</v>
      </c>
      <c r="D5865" s="4">
        <v>267</v>
      </c>
      <c r="E5865" t="s">
        <v>25</v>
      </c>
      <c r="F5865" t="s">
        <v>24</v>
      </c>
      <c r="G5865" t="s">
        <v>23</v>
      </c>
      <c r="H5865" s="4" t="str">
        <f t="shared" si="91"/>
        <v>Yes</v>
      </c>
      <c r="I5865" t="str" cm="1">
        <f t="array" ref="I5865">_xlfn.IFS(S5865&lt;100,"Normal",AND(S5865&gt;=100,S5865&lt;126),"Pre-Injury",S5865&gt;125,"Injured")</f>
        <v>Injured</v>
      </c>
      <c r="J5865" s="3">
        <v>30.36</v>
      </c>
      <c r="K5865" t="s">
        <v>23</v>
      </c>
      <c r="L5865" t="s">
        <v>24</v>
      </c>
      <c r="M5865" t="s">
        <v>24</v>
      </c>
      <c r="N5865" t="s">
        <v>25</v>
      </c>
      <c r="O5865" t="s">
        <v>22</v>
      </c>
      <c r="P5865" s="5">
        <v>5</v>
      </c>
      <c r="Q5865" s="4" t="s">
        <v>25</v>
      </c>
      <c r="R5865" s="4">
        <v>278</v>
      </c>
      <c r="S5865" s="4">
        <v>140</v>
      </c>
      <c r="T5865" s="5">
        <v>13.28</v>
      </c>
      <c r="U5865" s="5">
        <v>13.36</v>
      </c>
      <c r="V5865" t="s">
        <v>23</v>
      </c>
    </row>
    <row r="5866" spans="1:22" x14ac:dyDescent="0.3">
      <c r="A5866">
        <v>31</v>
      </c>
      <c r="B5866" t="s">
        <v>26</v>
      </c>
      <c r="C5866" s="4">
        <v>128</v>
      </c>
      <c r="D5866" s="4">
        <v>260</v>
      </c>
      <c r="E5866" t="s">
        <v>27</v>
      </c>
      <c r="F5866" t="s">
        <v>23</v>
      </c>
      <c r="G5866" t="s">
        <v>24</v>
      </c>
      <c r="H5866" s="4" t="str">
        <f t="shared" si="91"/>
        <v>No</v>
      </c>
      <c r="I5866" t="str" cm="1">
        <f t="array" ref="I5866">_xlfn.IFS(S5866&lt;100,"Normal",AND(S5866&gt;=100,S5866&lt;126),"Pre-Injury",S5866&gt;125,"Injured")</f>
        <v>Normal</v>
      </c>
      <c r="J5866" s="3">
        <v>30.36</v>
      </c>
      <c r="K5866" t="s">
        <v>24</v>
      </c>
      <c r="L5866" t="s">
        <v>24</v>
      </c>
      <c r="M5866" t="s">
        <v>23</v>
      </c>
      <c r="N5866" t="s">
        <v>25</v>
      </c>
      <c r="O5866" t="s">
        <v>22</v>
      </c>
      <c r="P5866" s="5">
        <v>6</v>
      </c>
      <c r="Q5866" s="4" t="s">
        <v>22</v>
      </c>
      <c r="R5866" s="4">
        <v>291</v>
      </c>
      <c r="S5866" s="4">
        <v>90</v>
      </c>
      <c r="T5866" s="5">
        <v>1.26</v>
      </c>
      <c r="U5866" s="5">
        <v>19.87</v>
      </c>
      <c r="V5866" t="s">
        <v>23</v>
      </c>
    </row>
    <row r="5867" spans="1:22" x14ac:dyDescent="0.3">
      <c r="A5867">
        <v>31</v>
      </c>
      <c r="B5867" t="s">
        <v>26</v>
      </c>
      <c r="C5867" s="4">
        <v>149</v>
      </c>
      <c r="D5867" s="4">
        <v>223</v>
      </c>
      <c r="E5867" t="s">
        <v>22</v>
      </c>
      <c r="F5867" t="s">
        <v>24</v>
      </c>
      <c r="G5867" t="s">
        <v>23</v>
      </c>
      <c r="H5867" s="4" t="str">
        <f t="shared" si="91"/>
        <v>Yes</v>
      </c>
      <c r="I5867" t="str" cm="1">
        <f t="array" ref="I5867">_xlfn.IFS(S5867&lt;100,"Normal",AND(S5867&gt;=100,S5867&lt;126),"Pre-Injury",S5867&gt;125,"Injured")</f>
        <v>Injured</v>
      </c>
      <c r="J5867" s="3">
        <v>30.37</v>
      </c>
      <c r="K5867" t="s">
        <v>23</v>
      </c>
      <c r="L5867" t="s">
        <v>23</v>
      </c>
      <c r="M5867" t="s">
        <v>23</v>
      </c>
      <c r="N5867" t="s">
        <v>27</v>
      </c>
      <c r="O5867" t="s">
        <v>27</v>
      </c>
      <c r="P5867" s="5">
        <v>7</v>
      </c>
      <c r="Q5867" s="4" t="s">
        <v>25</v>
      </c>
      <c r="R5867" s="4">
        <v>288</v>
      </c>
      <c r="S5867" s="4">
        <v>131</v>
      </c>
      <c r="T5867" s="5">
        <v>4.38</v>
      </c>
      <c r="U5867" s="5">
        <v>19.04</v>
      </c>
      <c r="V5867" t="s">
        <v>24</v>
      </c>
    </row>
    <row r="5868" spans="1:22" x14ac:dyDescent="0.3">
      <c r="A5868">
        <v>52</v>
      </c>
      <c r="B5868" t="s">
        <v>26</v>
      </c>
      <c r="C5868" s="4">
        <v>173</v>
      </c>
      <c r="D5868" s="4">
        <v>272</v>
      </c>
      <c r="E5868" t="s">
        <v>27</v>
      </c>
      <c r="F5868" t="s">
        <v>24</v>
      </c>
      <c r="G5868" t="s">
        <v>23</v>
      </c>
      <c r="H5868" s="4" t="str">
        <f t="shared" si="91"/>
        <v>No</v>
      </c>
      <c r="I5868" t="str" cm="1">
        <f t="array" ref="I5868">_xlfn.IFS(S5868&lt;100,"Normal",AND(S5868&gt;=100,S5868&lt;126),"Pre-Injury",S5868&gt;125,"Injured")</f>
        <v>Pre-Injury</v>
      </c>
      <c r="J5868" s="3">
        <v>30.37</v>
      </c>
      <c r="K5868" t="s">
        <v>23</v>
      </c>
      <c r="L5868" t="s">
        <v>24</v>
      </c>
      <c r="M5868" t="s">
        <v>23</v>
      </c>
      <c r="N5868" t="s">
        <v>25</v>
      </c>
      <c r="O5868" t="s">
        <v>27</v>
      </c>
      <c r="P5868" s="5">
        <v>7</v>
      </c>
      <c r="Q5868" s="4" t="s">
        <v>25</v>
      </c>
      <c r="R5868" s="4">
        <v>256</v>
      </c>
      <c r="S5868" s="4">
        <v>102</v>
      </c>
      <c r="T5868" s="4">
        <v>10.130000000000001</v>
      </c>
      <c r="U5868" s="5">
        <v>14.81</v>
      </c>
      <c r="V5868" t="s">
        <v>24</v>
      </c>
    </row>
    <row r="5869" spans="1:22" x14ac:dyDescent="0.3">
      <c r="A5869">
        <v>31</v>
      </c>
      <c r="B5869" t="s">
        <v>21</v>
      </c>
      <c r="C5869" s="4">
        <v>157</v>
      </c>
      <c r="D5869" s="4">
        <v>162</v>
      </c>
      <c r="E5869" t="s">
        <v>25</v>
      </c>
      <c r="F5869" t="s">
        <v>23</v>
      </c>
      <c r="G5869" t="s">
        <v>24</v>
      </c>
      <c r="H5869" s="4" t="str">
        <f t="shared" si="91"/>
        <v>Yes</v>
      </c>
      <c r="I5869" t="str" cm="1">
        <f t="array" ref="I5869">_xlfn.IFS(S5869&lt;100,"Normal",AND(S5869&gt;=100,S5869&lt;126),"Pre-Injury",S5869&gt;125,"Injured")</f>
        <v>Injured</v>
      </c>
      <c r="J5869" s="3">
        <v>30.37</v>
      </c>
      <c r="K5869" t="s">
        <v>23</v>
      </c>
      <c r="L5869" t="s">
        <v>24</v>
      </c>
      <c r="M5869" t="s">
        <v>24</v>
      </c>
      <c r="N5869" t="s">
        <v>27</v>
      </c>
      <c r="O5869" t="s">
        <v>22</v>
      </c>
      <c r="P5869" s="5">
        <v>4</v>
      </c>
      <c r="Q5869" s="4" t="s">
        <v>27</v>
      </c>
      <c r="R5869" s="4">
        <v>245</v>
      </c>
      <c r="S5869" s="4">
        <v>141</v>
      </c>
      <c r="T5869" s="5">
        <v>10.3</v>
      </c>
      <c r="U5869" s="5">
        <v>7.38</v>
      </c>
      <c r="V5869" t="s">
        <v>24</v>
      </c>
    </row>
    <row r="5870" spans="1:22" x14ac:dyDescent="0.3">
      <c r="A5870">
        <v>27</v>
      </c>
      <c r="B5870" t="s">
        <v>26</v>
      </c>
      <c r="C5870" s="4">
        <v>143</v>
      </c>
      <c r="D5870" s="4">
        <v>264</v>
      </c>
      <c r="E5870" t="s">
        <v>25</v>
      </c>
      <c r="F5870" t="s">
        <v>23</v>
      </c>
      <c r="G5870" t="s">
        <v>23</v>
      </c>
      <c r="H5870" s="4" t="str">
        <f t="shared" si="91"/>
        <v>Yes</v>
      </c>
      <c r="I5870" t="str" cm="1">
        <f t="array" ref="I5870">_xlfn.IFS(S5870&lt;100,"Normal",AND(S5870&gt;=100,S5870&lt;126),"Pre-Injury",S5870&gt;125,"Injured")</f>
        <v>Injured</v>
      </c>
      <c r="J5870" s="3">
        <v>30.37</v>
      </c>
      <c r="K5870" t="s">
        <v>23</v>
      </c>
      <c r="L5870" t="s">
        <v>23</v>
      </c>
      <c r="M5870" t="s">
        <v>23</v>
      </c>
      <c r="N5870" t="s">
        <v>22</v>
      </c>
      <c r="O5870" t="s">
        <v>27</v>
      </c>
      <c r="P5870" s="5">
        <v>6</v>
      </c>
      <c r="Q5870" s="4" t="s">
        <v>22</v>
      </c>
      <c r="R5870" s="4">
        <v>367</v>
      </c>
      <c r="S5870" s="4">
        <v>156</v>
      </c>
      <c r="T5870" s="5">
        <v>10.77</v>
      </c>
      <c r="U5870" s="5">
        <v>11.61</v>
      </c>
      <c r="V5870" t="s">
        <v>24</v>
      </c>
    </row>
    <row r="5871" spans="1:22" x14ac:dyDescent="0.3">
      <c r="A5871">
        <v>41</v>
      </c>
      <c r="B5871" t="s">
        <v>26</v>
      </c>
      <c r="C5871" s="4">
        <v>143</v>
      </c>
      <c r="D5871" s="4">
        <v>195</v>
      </c>
      <c r="E5871" t="s">
        <v>25</v>
      </c>
      <c r="F5871" t="s">
        <v>23</v>
      </c>
      <c r="G5871" t="s">
        <v>24</v>
      </c>
      <c r="H5871" s="4" t="str">
        <f t="shared" si="91"/>
        <v>Yes</v>
      </c>
      <c r="I5871" t="str" cm="1">
        <f t="array" ref="I5871">_xlfn.IFS(S5871&lt;100,"Normal",AND(S5871&gt;=100,S5871&lt;126),"Pre-Injury",S5871&gt;125,"Injured")</f>
        <v>Injured</v>
      </c>
      <c r="J5871" s="3">
        <v>30.37</v>
      </c>
      <c r="K5871" t="s">
        <v>23</v>
      </c>
      <c r="L5871" t="s">
        <v>23</v>
      </c>
      <c r="M5871" t="s">
        <v>23</v>
      </c>
      <c r="N5871" t="s">
        <v>25</v>
      </c>
      <c r="O5871" t="s">
        <v>27</v>
      </c>
      <c r="P5871" s="5">
        <v>5</v>
      </c>
      <c r="Q5871" s="4" t="s">
        <v>27</v>
      </c>
      <c r="R5871" s="4">
        <v>333</v>
      </c>
      <c r="S5871" s="4">
        <v>138</v>
      </c>
      <c r="T5871" s="5">
        <v>14.96</v>
      </c>
      <c r="U5871" s="5">
        <v>7.55</v>
      </c>
      <c r="V5871" t="s">
        <v>24</v>
      </c>
    </row>
    <row r="5872" spans="1:22" x14ac:dyDescent="0.3">
      <c r="A5872">
        <v>80</v>
      </c>
      <c r="B5872" t="s">
        <v>26</v>
      </c>
      <c r="C5872" s="4">
        <v>174</v>
      </c>
      <c r="D5872" s="4">
        <v>176</v>
      </c>
      <c r="E5872" t="s">
        <v>22</v>
      </c>
      <c r="F5872" t="s">
        <v>23</v>
      </c>
      <c r="G5872" t="s">
        <v>24</v>
      </c>
      <c r="H5872" s="4" t="str">
        <f t="shared" si="91"/>
        <v>No</v>
      </c>
      <c r="I5872" t="str" cm="1">
        <f t="array" ref="I5872">_xlfn.IFS(S5872&lt;100,"Normal",AND(S5872&gt;=100,S5872&lt;126),"Pre-Injury",S5872&gt;125,"Injured")</f>
        <v>Normal</v>
      </c>
      <c r="J5872" s="3">
        <v>30.37</v>
      </c>
      <c r="K5872" t="s">
        <v>23</v>
      </c>
      <c r="L5872" t="s">
        <v>24</v>
      </c>
      <c r="M5872" t="s">
        <v>23</v>
      </c>
      <c r="N5872" t="s">
        <v>27</v>
      </c>
      <c r="O5872" t="s">
        <v>25</v>
      </c>
      <c r="P5872" s="5">
        <v>7</v>
      </c>
      <c r="Q5872" s="4" t="s">
        <v>22</v>
      </c>
      <c r="R5872" s="4">
        <v>217</v>
      </c>
      <c r="S5872" s="4">
        <v>96</v>
      </c>
      <c r="T5872" s="5">
        <v>2.67</v>
      </c>
      <c r="U5872" s="5">
        <v>6.49</v>
      </c>
      <c r="V5872" t="s">
        <v>23</v>
      </c>
    </row>
    <row r="5873" spans="1:22" x14ac:dyDescent="0.3">
      <c r="A5873">
        <v>37</v>
      </c>
      <c r="B5873" t="s">
        <v>21</v>
      </c>
      <c r="C5873" s="4">
        <v>153</v>
      </c>
      <c r="D5873" s="4">
        <v>265</v>
      </c>
      <c r="E5873" t="s">
        <v>25</v>
      </c>
      <c r="F5873" t="s">
        <v>24</v>
      </c>
      <c r="G5873" t="s">
        <v>23</v>
      </c>
      <c r="H5873" s="4" t="str">
        <f t="shared" si="91"/>
        <v>Yes</v>
      </c>
      <c r="I5873" t="str" cm="1">
        <f t="array" ref="I5873">_xlfn.IFS(S5873&lt;100,"Normal",AND(S5873&gt;=100,S5873&lt;126),"Pre-Injury",S5873&gt;125,"Injured")</f>
        <v>Injured</v>
      </c>
      <c r="J5873" s="3">
        <v>30.37</v>
      </c>
      <c r="K5873" t="s">
        <v>23</v>
      </c>
      <c r="L5873" t="s">
        <v>23</v>
      </c>
      <c r="M5873" t="s">
        <v>23</v>
      </c>
      <c r="N5873" t="s">
        <v>22</v>
      </c>
      <c r="O5873" t="s">
        <v>27</v>
      </c>
      <c r="P5873" s="5">
        <v>8</v>
      </c>
      <c r="Q5873" s="4" t="s">
        <v>22</v>
      </c>
      <c r="R5873" s="4">
        <v>386</v>
      </c>
      <c r="S5873" s="4">
        <v>158</v>
      </c>
      <c r="T5873" s="5">
        <v>6.5</v>
      </c>
      <c r="U5873" s="5">
        <v>11.61</v>
      </c>
      <c r="V5873" t="s">
        <v>24</v>
      </c>
    </row>
    <row r="5874" spans="1:22" x14ac:dyDescent="0.3">
      <c r="A5874">
        <v>30</v>
      </c>
      <c r="B5874" t="s">
        <v>21</v>
      </c>
      <c r="C5874" s="4">
        <v>164</v>
      </c>
      <c r="D5874" s="4">
        <v>289</v>
      </c>
      <c r="E5874" t="s">
        <v>25</v>
      </c>
      <c r="F5874" t="s">
        <v>23</v>
      </c>
      <c r="G5874" t="s">
        <v>23</v>
      </c>
      <c r="H5874" s="4" t="str">
        <f t="shared" si="91"/>
        <v>Yes</v>
      </c>
      <c r="I5874" t="str" cm="1">
        <f t="array" ref="I5874">_xlfn.IFS(S5874&lt;100,"Normal",AND(S5874&gt;=100,S5874&lt;126),"Pre-Injury",S5874&gt;125,"Injured")</f>
        <v>Injured</v>
      </c>
      <c r="J5874" s="3">
        <v>30.37</v>
      </c>
      <c r="K5874" t="s">
        <v>23</v>
      </c>
      <c r="L5874" t="s">
        <v>24</v>
      </c>
      <c r="M5874" t="s">
        <v>24</v>
      </c>
      <c r="N5874" t="s">
        <v>22</v>
      </c>
      <c r="O5874" t="s">
        <v>25</v>
      </c>
      <c r="P5874" s="5">
        <v>6</v>
      </c>
      <c r="Q5874" s="4" t="s">
        <v>27</v>
      </c>
      <c r="R5874" s="4">
        <v>224</v>
      </c>
      <c r="S5874" s="4">
        <v>139</v>
      </c>
      <c r="T5874" s="5">
        <v>1.65</v>
      </c>
      <c r="U5874" s="5">
        <v>7.92</v>
      </c>
      <c r="V5874" t="s">
        <v>24</v>
      </c>
    </row>
    <row r="5875" spans="1:22" x14ac:dyDescent="0.3">
      <c r="A5875">
        <v>27</v>
      </c>
      <c r="B5875" t="s">
        <v>21</v>
      </c>
      <c r="C5875" s="4">
        <v>140</v>
      </c>
      <c r="D5875" s="4">
        <v>192</v>
      </c>
      <c r="E5875" t="s">
        <v>22</v>
      </c>
      <c r="F5875" t="s">
        <v>23</v>
      </c>
      <c r="G5875" t="s">
        <v>23</v>
      </c>
      <c r="H5875" s="4" t="str">
        <f t="shared" si="91"/>
        <v>No</v>
      </c>
      <c r="I5875" t="str" cm="1">
        <f t="array" ref="I5875">_xlfn.IFS(S5875&lt;100,"Normal",AND(S5875&gt;=100,S5875&lt;126),"Pre-Injury",S5875&gt;125,"Injured")</f>
        <v>Normal</v>
      </c>
      <c r="J5875" s="3">
        <v>30.38</v>
      </c>
      <c r="K5875" t="s">
        <v>23</v>
      </c>
      <c r="L5875" t="s">
        <v>24</v>
      </c>
      <c r="M5875" t="s">
        <v>24</v>
      </c>
      <c r="N5875" t="s">
        <v>22</v>
      </c>
      <c r="O5875" t="s">
        <v>25</v>
      </c>
      <c r="P5875" s="5">
        <v>7</v>
      </c>
      <c r="Q5875" s="4" t="s">
        <v>27</v>
      </c>
      <c r="R5875" s="4">
        <v>226</v>
      </c>
      <c r="S5875" s="4">
        <v>87</v>
      </c>
      <c r="T5875" s="5">
        <v>0.71</v>
      </c>
      <c r="U5875" s="5">
        <v>7.78</v>
      </c>
      <c r="V5875" t="s">
        <v>24</v>
      </c>
    </row>
    <row r="5876" spans="1:22" x14ac:dyDescent="0.3">
      <c r="A5876">
        <v>43</v>
      </c>
      <c r="B5876" t="s">
        <v>26</v>
      </c>
      <c r="C5876" s="4">
        <v>146</v>
      </c>
      <c r="D5876" s="4">
        <v>151</v>
      </c>
      <c r="E5876" t="s">
        <v>27</v>
      </c>
      <c r="F5876" t="s">
        <v>24</v>
      </c>
      <c r="G5876" t="s">
        <v>23</v>
      </c>
      <c r="H5876" s="4" t="str">
        <f t="shared" si="91"/>
        <v>No</v>
      </c>
      <c r="I5876" t="str" cm="1">
        <f t="array" ref="I5876">_xlfn.IFS(S5876&lt;100,"Normal",AND(S5876&gt;=100,S5876&lt;126),"Pre-Injury",S5876&gt;125,"Injured")</f>
        <v>Normal</v>
      </c>
      <c r="J5876" s="3">
        <v>30.38</v>
      </c>
      <c r="K5876" t="s">
        <v>23</v>
      </c>
      <c r="L5876" t="s">
        <v>24</v>
      </c>
      <c r="M5876" t="s">
        <v>23</v>
      </c>
      <c r="N5876" t="s">
        <v>25</v>
      </c>
      <c r="O5876" t="s">
        <v>27</v>
      </c>
      <c r="P5876" s="5">
        <v>9</v>
      </c>
      <c r="Q5876" s="4" t="s">
        <v>27</v>
      </c>
      <c r="R5876" s="4">
        <v>149</v>
      </c>
      <c r="S5876" s="4">
        <v>84</v>
      </c>
      <c r="T5876" s="5">
        <v>1.83</v>
      </c>
      <c r="U5876" s="4">
        <v>9.7100000000000009</v>
      </c>
      <c r="V5876" t="s">
        <v>24</v>
      </c>
    </row>
    <row r="5877" spans="1:22" x14ac:dyDescent="0.3">
      <c r="A5877">
        <v>21</v>
      </c>
      <c r="B5877" t="s">
        <v>26</v>
      </c>
      <c r="C5877" s="4">
        <v>127</v>
      </c>
      <c r="D5877" s="4">
        <v>226</v>
      </c>
      <c r="E5877" t="s">
        <v>22</v>
      </c>
      <c r="F5877" t="s">
        <v>24</v>
      </c>
      <c r="G5877" t="s">
        <v>24</v>
      </c>
      <c r="H5877" s="4" t="str">
        <f t="shared" si="91"/>
        <v>Yes</v>
      </c>
      <c r="I5877" t="str" cm="1">
        <f t="array" ref="I5877">_xlfn.IFS(S5877&lt;100,"Normal",AND(S5877&gt;=100,S5877&lt;126),"Pre-Injury",S5877&gt;125,"Injured")</f>
        <v>Injured</v>
      </c>
      <c r="J5877" s="3">
        <v>30.38</v>
      </c>
      <c r="K5877" t="s">
        <v>24</v>
      </c>
      <c r="L5877" t="s">
        <v>23</v>
      </c>
      <c r="M5877" t="s">
        <v>24</v>
      </c>
      <c r="N5877" t="s">
        <v>27</v>
      </c>
      <c r="O5877" t="s">
        <v>25</v>
      </c>
      <c r="P5877" s="5">
        <v>9</v>
      </c>
      <c r="Q5877" s="4" t="s">
        <v>25</v>
      </c>
      <c r="R5877" s="4">
        <v>369</v>
      </c>
      <c r="S5877" s="4">
        <v>143</v>
      </c>
      <c r="T5877" s="4">
        <v>0.08</v>
      </c>
      <c r="U5877" s="5">
        <v>19.98</v>
      </c>
      <c r="V5877" t="s">
        <v>24</v>
      </c>
    </row>
    <row r="5878" spans="1:22" x14ac:dyDescent="0.3">
      <c r="A5878">
        <v>54</v>
      </c>
      <c r="B5878" t="s">
        <v>26</v>
      </c>
      <c r="C5878" s="4">
        <v>129</v>
      </c>
      <c r="D5878" s="4">
        <v>283</v>
      </c>
      <c r="E5878" t="s">
        <v>25</v>
      </c>
      <c r="F5878" t="s">
        <v>23</v>
      </c>
      <c r="G5878" t="s">
        <v>24</v>
      </c>
      <c r="H5878" s="4" t="str">
        <f t="shared" si="91"/>
        <v>Yes</v>
      </c>
      <c r="I5878" t="str" cm="1">
        <f t="array" ref="I5878">_xlfn.IFS(S5878&lt;100,"Normal",AND(S5878&gt;=100,S5878&lt;126),"Pre-Injury",S5878&gt;125,"Injured")</f>
        <v>Injured</v>
      </c>
      <c r="J5878" s="3">
        <v>30.38</v>
      </c>
      <c r="K5878" t="s">
        <v>24</v>
      </c>
      <c r="L5878" t="s">
        <v>23</v>
      </c>
      <c r="M5878" t="s">
        <v>23</v>
      </c>
      <c r="N5878" t="s">
        <v>27</v>
      </c>
      <c r="O5878" t="s">
        <v>27</v>
      </c>
      <c r="P5878" s="5">
        <v>7</v>
      </c>
      <c r="Q5878" s="4" t="s">
        <v>27</v>
      </c>
      <c r="R5878" s="4">
        <v>347</v>
      </c>
      <c r="S5878" s="4">
        <v>140</v>
      </c>
      <c r="T5878" s="5">
        <v>0.56999999999999995</v>
      </c>
      <c r="U5878" s="5">
        <v>14.98</v>
      </c>
      <c r="V5878" t="s">
        <v>24</v>
      </c>
    </row>
    <row r="5879" spans="1:22" x14ac:dyDescent="0.3">
      <c r="A5879">
        <v>52</v>
      </c>
      <c r="B5879" t="s">
        <v>26</v>
      </c>
      <c r="C5879" s="4">
        <v>140</v>
      </c>
      <c r="D5879" s="4">
        <v>200</v>
      </c>
      <c r="E5879" t="s">
        <v>27</v>
      </c>
      <c r="F5879" t="s">
        <v>23</v>
      </c>
      <c r="G5879" t="s">
        <v>23</v>
      </c>
      <c r="H5879" s="4" t="str">
        <f t="shared" si="91"/>
        <v>Yes</v>
      </c>
      <c r="I5879" t="str" cm="1">
        <f t="array" ref="I5879">_xlfn.IFS(S5879&lt;100,"Normal",AND(S5879&gt;=100,S5879&lt;126),"Pre-Injury",S5879&gt;125,"Injured")</f>
        <v>Injured</v>
      </c>
      <c r="J5879" s="3">
        <v>30.39</v>
      </c>
      <c r="K5879" t="s">
        <v>23</v>
      </c>
      <c r="L5879" t="s">
        <v>23</v>
      </c>
      <c r="M5879" t="s">
        <v>23</v>
      </c>
      <c r="N5879" t="s">
        <v>27</v>
      </c>
      <c r="O5879" t="s">
        <v>27</v>
      </c>
      <c r="P5879" s="5">
        <v>10</v>
      </c>
      <c r="Q5879" s="4" t="s">
        <v>25</v>
      </c>
      <c r="R5879" s="4">
        <v>350</v>
      </c>
      <c r="S5879" s="4">
        <v>158</v>
      </c>
      <c r="T5879" s="5">
        <v>14.8</v>
      </c>
      <c r="U5879" s="5">
        <v>13.16</v>
      </c>
      <c r="V5879" t="s">
        <v>24</v>
      </c>
    </row>
    <row r="5880" spans="1:22" x14ac:dyDescent="0.3">
      <c r="A5880">
        <v>41</v>
      </c>
      <c r="B5880" t="s">
        <v>26</v>
      </c>
      <c r="C5880" s="4">
        <v>161</v>
      </c>
      <c r="D5880" s="4">
        <v>272</v>
      </c>
      <c r="E5880" t="s">
        <v>25</v>
      </c>
      <c r="F5880" t="s">
        <v>23</v>
      </c>
      <c r="G5880" t="s">
        <v>23</v>
      </c>
      <c r="H5880" s="4" t="str">
        <f t="shared" si="91"/>
        <v>No</v>
      </c>
      <c r="I5880" t="str" cm="1">
        <f t="array" ref="I5880">_xlfn.IFS(S5880&lt;100,"Normal",AND(S5880&gt;=100,S5880&lt;126),"Pre-Injury",S5880&gt;125,"Injured")</f>
        <v>Normal</v>
      </c>
      <c r="J5880" s="3">
        <v>30.39</v>
      </c>
      <c r="K5880" t="s">
        <v>23</v>
      </c>
      <c r="L5880" t="s">
        <v>23</v>
      </c>
      <c r="M5880" t="s">
        <v>24</v>
      </c>
      <c r="N5880" t="s">
        <v>28</v>
      </c>
      <c r="O5880" t="s">
        <v>27</v>
      </c>
      <c r="P5880" s="5">
        <v>9</v>
      </c>
      <c r="Q5880" s="4" t="s">
        <v>27</v>
      </c>
      <c r="R5880" s="4">
        <v>235</v>
      </c>
      <c r="S5880" s="4">
        <v>81</v>
      </c>
      <c r="T5880" s="5">
        <v>2.79</v>
      </c>
      <c r="U5880" s="5">
        <v>10.84</v>
      </c>
      <c r="V5880" t="s">
        <v>24</v>
      </c>
    </row>
    <row r="5881" spans="1:22" x14ac:dyDescent="0.3">
      <c r="A5881">
        <v>73</v>
      </c>
      <c r="B5881" t="s">
        <v>21</v>
      </c>
      <c r="C5881" s="4">
        <v>144</v>
      </c>
      <c r="D5881" s="4">
        <v>243</v>
      </c>
      <c r="E5881" t="s">
        <v>27</v>
      </c>
      <c r="F5881" t="s">
        <v>23</v>
      </c>
      <c r="G5881" t="s">
        <v>23</v>
      </c>
      <c r="H5881" s="4" t="str">
        <f t="shared" si="91"/>
        <v>No</v>
      </c>
      <c r="I5881" t="str" cm="1">
        <f t="array" ref="I5881">_xlfn.IFS(S5881&lt;100,"Normal",AND(S5881&gt;=100,S5881&lt;126),"Pre-Injury",S5881&gt;125,"Injured")</f>
        <v>Normal</v>
      </c>
      <c r="J5881" s="3">
        <v>30.39</v>
      </c>
      <c r="K5881" t="s">
        <v>23</v>
      </c>
      <c r="L5881" t="s">
        <v>24</v>
      </c>
      <c r="M5881" t="s">
        <v>23</v>
      </c>
      <c r="N5881" t="s">
        <v>25</v>
      </c>
      <c r="O5881" t="s">
        <v>27</v>
      </c>
      <c r="P5881" s="4">
        <v>9</v>
      </c>
      <c r="Q5881" s="4" t="s">
        <v>25</v>
      </c>
      <c r="R5881" s="4">
        <v>153</v>
      </c>
      <c r="S5881" s="4">
        <v>80</v>
      </c>
      <c r="T5881" s="5">
        <v>4.1900000000000004</v>
      </c>
      <c r="U5881" s="5">
        <v>17.04</v>
      </c>
      <c r="V5881" t="s">
        <v>24</v>
      </c>
    </row>
    <row r="5882" spans="1:22" x14ac:dyDescent="0.3">
      <c r="A5882">
        <v>39</v>
      </c>
      <c r="B5882" t="s">
        <v>26</v>
      </c>
      <c r="C5882" s="4">
        <v>148</v>
      </c>
      <c r="D5882" s="4">
        <v>224</v>
      </c>
      <c r="E5882" t="s">
        <v>25</v>
      </c>
      <c r="F5882" t="s">
        <v>24</v>
      </c>
      <c r="G5882" t="s">
        <v>23</v>
      </c>
      <c r="H5882" s="4" t="str">
        <f t="shared" si="91"/>
        <v>No</v>
      </c>
      <c r="I5882" t="str" cm="1">
        <f t="array" ref="I5882">_xlfn.IFS(S5882&lt;100,"Normal",AND(S5882&gt;=100,S5882&lt;126),"Pre-Injury",S5882&gt;125,"Injured")</f>
        <v>Pre-Injury</v>
      </c>
      <c r="J5882" s="3">
        <v>30.39</v>
      </c>
      <c r="K5882" t="s">
        <v>23</v>
      </c>
      <c r="L5882" t="s">
        <v>24</v>
      </c>
      <c r="M5882" t="s">
        <v>23</v>
      </c>
      <c r="N5882" t="s">
        <v>28</v>
      </c>
      <c r="O5882" t="s">
        <v>27</v>
      </c>
      <c r="P5882" s="5">
        <v>9</v>
      </c>
      <c r="Q5882" s="4" t="s">
        <v>27</v>
      </c>
      <c r="R5882" s="4">
        <v>313</v>
      </c>
      <c r="S5882" s="4">
        <v>120</v>
      </c>
      <c r="T5882" s="5">
        <v>10.1</v>
      </c>
      <c r="U5882" s="5">
        <v>13.53</v>
      </c>
      <c r="V5882" t="s">
        <v>24</v>
      </c>
    </row>
    <row r="5883" spans="1:22" x14ac:dyDescent="0.3">
      <c r="A5883">
        <v>50</v>
      </c>
      <c r="B5883" t="s">
        <v>21</v>
      </c>
      <c r="C5883" s="4">
        <v>124</v>
      </c>
      <c r="D5883" s="4">
        <v>150</v>
      </c>
      <c r="E5883" t="s">
        <v>22</v>
      </c>
      <c r="F5883" t="s">
        <v>23</v>
      </c>
      <c r="G5883" t="s">
        <v>24</v>
      </c>
      <c r="H5883" s="4" t="str">
        <f t="shared" si="91"/>
        <v>No</v>
      </c>
      <c r="I5883" t="str" cm="1">
        <f t="array" ref="I5883">_xlfn.IFS(S5883&lt;100,"Normal",AND(S5883&gt;=100,S5883&lt;126),"Pre-Injury",S5883&gt;125,"Injured")</f>
        <v>Normal</v>
      </c>
      <c r="J5883" s="3">
        <v>30.39</v>
      </c>
      <c r="K5883" t="s">
        <v>24</v>
      </c>
      <c r="L5883" t="s">
        <v>23</v>
      </c>
      <c r="M5883" t="s">
        <v>23</v>
      </c>
      <c r="N5883" t="s">
        <v>25</v>
      </c>
      <c r="O5883" t="s">
        <v>27</v>
      </c>
      <c r="P5883" s="5">
        <v>6</v>
      </c>
      <c r="Q5883" s="4" t="s">
        <v>27</v>
      </c>
      <c r="R5883" s="4">
        <v>158</v>
      </c>
      <c r="S5883" s="4">
        <v>97</v>
      </c>
      <c r="T5883" s="5">
        <v>9.94</v>
      </c>
      <c r="U5883" s="5">
        <v>16.690000000000001</v>
      </c>
      <c r="V5883" t="s">
        <v>24</v>
      </c>
    </row>
    <row r="5884" spans="1:22" x14ac:dyDescent="0.3">
      <c r="A5884">
        <v>62</v>
      </c>
      <c r="B5884" t="s">
        <v>21</v>
      </c>
      <c r="C5884" s="4">
        <v>132</v>
      </c>
      <c r="D5884" s="4">
        <v>288</v>
      </c>
      <c r="E5884" t="s">
        <v>22</v>
      </c>
      <c r="F5884" t="s">
        <v>23</v>
      </c>
      <c r="G5884" t="s">
        <v>24</v>
      </c>
      <c r="H5884" s="4" t="str">
        <f t="shared" si="91"/>
        <v>Yes</v>
      </c>
      <c r="I5884" t="str" cm="1">
        <f t="array" ref="I5884">_xlfn.IFS(S5884&lt;100,"Normal",AND(S5884&gt;=100,S5884&lt;126),"Pre-Injury",S5884&gt;125,"Injured")</f>
        <v>Injured</v>
      </c>
      <c r="J5884" s="3">
        <v>30.4</v>
      </c>
      <c r="K5884" t="s">
        <v>23</v>
      </c>
      <c r="L5884" t="s">
        <v>23</v>
      </c>
      <c r="M5884" t="s">
        <v>23</v>
      </c>
      <c r="N5884" t="s">
        <v>27</v>
      </c>
      <c r="O5884" t="s">
        <v>22</v>
      </c>
      <c r="P5884" s="5">
        <v>10</v>
      </c>
      <c r="Q5884" s="4" t="s">
        <v>22</v>
      </c>
      <c r="R5884" s="4">
        <v>224</v>
      </c>
      <c r="S5884" s="4">
        <v>150</v>
      </c>
      <c r="T5884" s="5">
        <v>8.4700000000000006</v>
      </c>
      <c r="U5884" s="5">
        <v>11.73</v>
      </c>
      <c r="V5884" t="s">
        <v>24</v>
      </c>
    </row>
    <row r="5885" spans="1:22" x14ac:dyDescent="0.3">
      <c r="A5885">
        <v>37</v>
      </c>
      <c r="B5885" t="s">
        <v>21</v>
      </c>
      <c r="C5885" s="4">
        <v>133</v>
      </c>
      <c r="D5885" s="4">
        <v>274</v>
      </c>
      <c r="E5885" t="s">
        <v>25</v>
      </c>
      <c r="F5885" t="s">
        <v>23</v>
      </c>
      <c r="G5885" t="s">
        <v>24</v>
      </c>
      <c r="H5885" s="4" t="str">
        <f t="shared" si="91"/>
        <v>Yes</v>
      </c>
      <c r="I5885" t="str" cm="1">
        <f t="array" ref="I5885">_xlfn.IFS(S5885&lt;100,"Normal",AND(S5885&gt;=100,S5885&lt;126),"Pre-Injury",S5885&gt;125,"Injured")</f>
        <v>Injured</v>
      </c>
      <c r="J5885" s="3">
        <v>30.4</v>
      </c>
      <c r="K5885" t="s">
        <v>23</v>
      </c>
      <c r="L5885" t="s">
        <v>24</v>
      </c>
      <c r="M5885" t="s">
        <v>23</v>
      </c>
      <c r="N5885" t="s">
        <v>22</v>
      </c>
      <c r="O5885" t="s">
        <v>22</v>
      </c>
      <c r="P5885" s="5">
        <v>5</v>
      </c>
      <c r="Q5885" s="4" t="s">
        <v>22</v>
      </c>
      <c r="R5885" s="4">
        <v>164</v>
      </c>
      <c r="S5885" s="4">
        <v>139</v>
      </c>
      <c r="T5885" s="5">
        <v>1.42</v>
      </c>
      <c r="U5885" s="5">
        <v>16.010000000000002</v>
      </c>
      <c r="V5885" t="s">
        <v>24</v>
      </c>
    </row>
    <row r="5886" spans="1:22" x14ac:dyDescent="0.3">
      <c r="A5886">
        <v>54</v>
      </c>
      <c r="B5886" t="s">
        <v>21</v>
      </c>
      <c r="C5886" s="4">
        <v>146</v>
      </c>
      <c r="D5886" s="4">
        <v>170</v>
      </c>
      <c r="E5886" t="s">
        <v>22</v>
      </c>
      <c r="F5886" t="s">
        <v>23</v>
      </c>
      <c r="G5886" t="s">
        <v>24</v>
      </c>
      <c r="H5886" s="4" t="str">
        <f t="shared" si="91"/>
        <v>No</v>
      </c>
      <c r="I5886" t="str" cm="1">
        <f t="array" ref="I5886">_xlfn.IFS(S5886&lt;100,"Normal",AND(S5886&gt;=100,S5886&lt;126),"Pre-Injury",S5886&gt;125,"Injured")</f>
        <v>Normal</v>
      </c>
      <c r="J5886" s="3">
        <v>30.4</v>
      </c>
      <c r="K5886" t="s">
        <v>23</v>
      </c>
      <c r="L5886" t="s">
        <v>24</v>
      </c>
      <c r="M5886" t="s">
        <v>23</v>
      </c>
      <c r="N5886" t="s">
        <v>27</v>
      </c>
      <c r="O5886" t="s">
        <v>27</v>
      </c>
      <c r="P5886" s="4">
        <v>9</v>
      </c>
      <c r="Q5886" s="4" t="s">
        <v>27</v>
      </c>
      <c r="R5886" s="4">
        <v>197</v>
      </c>
      <c r="S5886" s="4">
        <v>98</v>
      </c>
      <c r="T5886" s="5">
        <v>10.75</v>
      </c>
      <c r="U5886" s="5">
        <v>8.07</v>
      </c>
      <c r="V5886" t="s">
        <v>24</v>
      </c>
    </row>
    <row r="5887" spans="1:22" x14ac:dyDescent="0.3">
      <c r="A5887">
        <v>20</v>
      </c>
      <c r="B5887" t="s">
        <v>21</v>
      </c>
      <c r="C5887" s="4">
        <v>169</v>
      </c>
      <c r="D5887" s="4">
        <v>170</v>
      </c>
      <c r="E5887" t="s">
        <v>27</v>
      </c>
      <c r="F5887" t="s">
        <v>24</v>
      </c>
      <c r="G5887" t="s">
        <v>23</v>
      </c>
      <c r="H5887" s="4" t="str">
        <f t="shared" si="91"/>
        <v>No</v>
      </c>
      <c r="I5887" t="str" cm="1">
        <f t="array" ref="I5887">_xlfn.IFS(S5887&lt;100,"Normal",AND(S5887&gt;=100,S5887&lt;126),"Pre-Injury",S5887&gt;125,"Injured")</f>
        <v>Normal</v>
      </c>
      <c r="J5887" s="3">
        <v>30.4</v>
      </c>
      <c r="K5887" t="s">
        <v>23</v>
      </c>
      <c r="L5887" t="s">
        <v>24</v>
      </c>
      <c r="M5887" t="s">
        <v>23</v>
      </c>
      <c r="N5887" t="s">
        <v>25</v>
      </c>
      <c r="O5887" t="s">
        <v>22</v>
      </c>
      <c r="P5887" s="5">
        <v>7</v>
      </c>
      <c r="Q5887" s="4" t="s">
        <v>27</v>
      </c>
      <c r="R5887" s="4">
        <v>182</v>
      </c>
      <c r="S5887" s="4">
        <v>82</v>
      </c>
      <c r="T5887" s="5">
        <v>6</v>
      </c>
      <c r="U5887" s="5">
        <v>16.88</v>
      </c>
      <c r="V5887" t="s">
        <v>24</v>
      </c>
    </row>
    <row r="5888" spans="1:22" x14ac:dyDescent="0.3">
      <c r="A5888">
        <v>64</v>
      </c>
      <c r="B5888" t="s">
        <v>21</v>
      </c>
      <c r="C5888" s="4">
        <v>133</v>
      </c>
      <c r="D5888" s="4">
        <v>219</v>
      </c>
      <c r="E5888" t="s">
        <v>22</v>
      </c>
      <c r="F5888" t="s">
        <v>24</v>
      </c>
      <c r="G5888" t="s">
        <v>24</v>
      </c>
      <c r="H5888" s="4" t="str">
        <f t="shared" si="91"/>
        <v>No</v>
      </c>
      <c r="I5888" t="str" cm="1">
        <f t="array" ref="I5888">_xlfn.IFS(S5888&lt;100,"Normal",AND(S5888&gt;=100,S5888&lt;126),"Pre-Injury",S5888&gt;125,"Injured")</f>
        <v>Normal</v>
      </c>
      <c r="J5888" s="3">
        <v>30.41</v>
      </c>
      <c r="K5888" t="s">
        <v>23</v>
      </c>
      <c r="L5888" t="s">
        <v>24</v>
      </c>
      <c r="M5888" t="s">
        <v>23</v>
      </c>
      <c r="N5888" t="s">
        <v>28</v>
      </c>
      <c r="O5888" t="s">
        <v>22</v>
      </c>
      <c r="P5888" s="4">
        <v>5</v>
      </c>
      <c r="Q5888" s="4" t="s">
        <v>27</v>
      </c>
      <c r="R5888" s="4">
        <v>202</v>
      </c>
      <c r="S5888" s="4">
        <v>83</v>
      </c>
      <c r="T5888" s="5">
        <v>8.4600000000000009</v>
      </c>
      <c r="U5888" s="5">
        <v>13.27</v>
      </c>
      <c r="V5888" t="s">
        <v>24</v>
      </c>
    </row>
    <row r="5889" spans="1:22" x14ac:dyDescent="0.3">
      <c r="A5889">
        <v>29</v>
      </c>
      <c r="B5889" t="s">
        <v>21</v>
      </c>
      <c r="C5889" s="4">
        <v>173</v>
      </c>
      <c r="D5889" s="4">
        <v>183</v>
      </c>
      <c r="E5889" t="s">
        <v>22</v>
      </c>
      <c r="F5889" t="s">
        <v>24</v>
      </c>
      <c r="G5889" t="s">
        <v>24</v>
      </c>
      <c r="H5889" s="4" t="str">
        <f t="shared" si="91"/>
        <v>Yes</v>
      </c>
      <c r="I5889" t="str" cm="1">
        <f t="array" ref="I5889">_xlfn.IFS(S5889&lt;100,"Normal",AND(S5889&gt;=100,S5889&lt;126),"Pre-Injury",S5889&gt;125,"Injured")</f>
        <v>Injured</v>
      </c>
      <c r="J5889" s="3">
        <v>30.41</v>
      </c>
      <c r="K5889" t="s">
        <v>23</v>
      </c>
      <c r="L5889" t="s">
        <v>24</v>
      </c>
      <c r="M5889" t="s">
        <v>24</v>
      </c>
      <c r="N5889" t="s">
        <v>28</v>
      </c>
      <c r="O5889" t="s">
        <v>22</v>
      </c>
      <c r="P5889" s="5">
        <v>5</v>
      </c>
      <c r="Q5889" s="4" t="s">
        <v>25</v>
      </c>
      <c r="R5889" s="4">
        <v>266</v>
      </c>
      <c r="S5889" s="4">
        <v>126</v>
      </c>
      <c r="T5889" s="5">
        <v>12.37</v>
      </c>
      <c r="U5889" s="5">
        <v>13.44</v>
      </c>
      <c r="V5889" t="s">
        <v>24</v>
      </c>
    </row>
    <row r="5890" spans="1:22" x14ac:dyDescent="0.3">
      <c r="A5890">
        <v>42</v>
      </c>
      <c r="B5890" t="s">
        <v>21</v>
      </c>
      <c r="C5890" s="4">
        <v>150</v>
      </c>
      <c r="D5890" s="4">
        <v>156</v>
      </c>
      <c r="E5890" t="s">
        <v>25</v>
      </c>
      <c r="F5890" t="s">
        <v>24</v>
      </c>
      <c r="G5890" t="s">
        <v>23</v>
      </c>
      <c r="H5890" s="4" t="str">
        <f t="shared" ref="H5890:H5953" si="92">IF(I5890="Normal","No",IF(I5890="Pre-Injury","No","Yes"))</f>
        <v>No</v>
      </c>
      <c r="I5890" t="str" cm="1">
        <f t="array" ref="I5890">_xlfn.IFS(S5890&lt;100,"Normal",AND(S5890&gt;=100,S5890&lt;126),"Pre-Injury",S5890&gt;125,"Injured")</f>
        <v>Pre-Injury</v>
      </c>
      <c r="J5890" s="3">
        <v>30.41</v>
      </c>
      <c r="K5890" t="s">
        <v>23</v>
      </c>
      <c r="L5890" t="s">
        <v>24</v>
      </c>
      <c r="M5890" t="s">
        <v>23</v>
      </c>
      <c r="N5890" t="s">
        <v>28</v>
      </c>
      <c r="O5890" t="s">
        <v>25</v>
      </c>
      <c r="P5890" s="4">
        <v>9</v>
      </c>
      <c r="Q5890" s="4" t="s">
        <v>22</v>
      </c>
      <c r="R5890" s="4">
        <v>314</v>
      </c>
      <c r="S5890" s="4">
        <v>123</v>
      </c>
      <c r="T5890" s="5">
        <v>4.57</v>
      </c>
      <c r="U5890" s="5">
        <v>12.7</v>
      </c>
      <c r="V5890" t="s">
        <v>24</v>
      </c>
    </row>
    <row r="5891" spans="1:22" x14ac:dyDescent="0.3">
      <c r="A5891">
        <v>24</v>
      </c>
      <c r="B5891" t="s">
        <v>21</v>
      </c>
      <c r="C5891" s="4">
        <v>161</v>
      </c>
      <c r="D5891" s="4">
        <v>219</v>
      </c>
      <c r="E5891" t="s">
        <v>27</v>
      </c>
      <c r="F5891" t="s">
        <v>24</v>
      </c>
      <c r="G5891" t="s">
        <v>24</v>
      </c>
      <c r="H5891" s="4" t="str">
        <f t="shared" si="92"/>
        <v>No</v>
      </c>
      <c r="I5891" t="str" cm="1">
        <f t="array" ref="I5891">_xlfn.IFS(S5891&lt;100,"Normal",AND(S5891&gt;=100,S5891&lt;126),"Pre-Injury",S5891&gt;125,"Injured")</f>
        <v>Normal</v>
      </c>
      <c r="J5891" s="3">
        <v>30.41</v>
      </c>
      <c r="K5891" t="s">
        <v>23</v>
      </c>
      <c r="L5891" t="s">
        <v>24</v>
      </c>
      <c r="M5891" t="s">
        <v>23</v>
      </c>
      <c r="N5891" t="s">
        <v>25</v>
      </c>
      <c r="O5891" t="s">
        <v>27</v>
      </c>
      <c r="P5891" s="5">
        <v>9</v>
      </c>
      <c r="Q5891" s="4" t="s">
        <v>25</v>
      </c>
      <c r="R5891" s="4">
        <v>248</v>
      </c>
      <c r="S5891" s="4">
        <v>94</v>
      </c>
      <c r="T5891" s="5">
        <v>6.46</v>
      </c>
      <c r="U5891" s="5">
        <v>13.09</v>
      </c>
      <c r="V5891" t="s">
        <v>24</v>
      </c>
    </row>
    <row r="5892" spans="1:22" x14ac:dyDescent="0.3">
      <c r="A5892">
        <v>23</v>
      </c>
      <c r="B5892" t="s">
        <v>21</v>
      </c>
      <c r="C5892" s="4">
        <v>135</v>
      </c>
      <c r="D5892" s="4">
        <v>207</v>
      </c>
      <c r="E5892" t="s">
        <v>25</v>
      </c>
      <c r="F5892" t="s">
        <v>23</v>
      </c>
      <c r="G5892" t="s">
        <v>24</v>
      </c>
      <c r="H5892" s="4" t="str">
        <f t="shared" si="92"/>
        <v>No</v>
      </c>
      <c r="I5892" t="str" cm="1">
        <f t="array" ref="I5892">_xlfn.IFS(S5892&lt;100,"Normal",AND(S5892&gt;=100,S5892&lt;126),"Pre-Injury",S5892&gt;125,"Injured")</f>
        <v>Pre-Injury</v>
      </c>
      <c r="J5892" s="3">
        <v>30.42</v>
      </c>
      <c r="K5892" t="s">
        <v>23</v>
      </c>
      <c r="L5892" t="s">
        <v>24</v>
      </c>
      <c r="M5892" t="s">
        <v>24</v>
      </c>
      <c r="N5892" t="s">
        <v>27</v>
      </c>
      <c r="O5892" t="s">
        <v>25</v>
      </c>
      <c r="P5892" s="5">
        <v>4</v>
      </c>
      <c r="Q5892" s="4" t="s">
        <v>25</v>
      </c>
      <c r="R5892" s="4">
        <v>283</v>
      </c>
      <c r="S5892" s="4">
        <v>121</v>
      </c>
      <c r="T5892" s="5">
        <v>5.45</v>
      </c>
      <c r="U5892" s="5">
        <v>13.01</v>
      </c>
      <c r="V5892" t="s">
        <v>24</v>
      </c>
    </row>
    <row r="5893" spans="1:22" x14ac:dyDescent="0.3">
      <c r="A5893">
        <v>54</v>
      </c>
      <c r="B5893" t="s">
        <v>26</v>
      </c>
      <c r="C5893" s="4">
        <v>148</v>
      </c>
      <c r="D5893" s="4">
        <v>192</v>
      </c>
      <c r="E5893" t="s">
        <v>22</v>
      </c>
      <c r="F5893" t="s">
        <v>24</v>
      </c>
      <c r="G5893" t="s">
        <v>23</v>
      </c>
      <c r="H5893" s="4" t="str">
        <f t="shared" si="92"/>
        <v>Yes</v>
      </c>
      <c r="I5893" t="str" cm="1">
        <f t="array" ref="I5893">_xlfn.IFS(S5893&lt;100,"Normal",AND(S5893&gt;=100,S5893&lt;126),"Pre-Injury",S5893&gt;125,"Injured")</f>
        <v>Injured</v>
      </c>
      <c r="J5893" s="3">
        <v>30.42</v>
      </c>
      <c r="K5893" t="s">
        <v>23</v>
      </c>
      <c r="L5893" t="s">
        <v>23</v>
      </c>
      <c r="M5893" t="s">
        <v>24</v>
      </c>
      <c r="N5893" t="s">
        <v>25</v>
      </c>
      <c r="O5893" t="s">
        <v>25</v>
      </c>
      <c r="P5893" s="5">
        <v>6</v>
      </c>
      <c r="Q5893" s="4" t="s">
        <v>25</v>
      </c>
      <c r="R5893" s="4">
        <v>109</v>
      </c>
      <c r="S5893" s="4">
        <v>129</v>
      </c>
      <c r="T5893" s="4">
        <v>8.23</v>
      </c>
      <c r="U5893" s="5">
        <v>10.38</v>
      </c>
      <c r="V5893" t="s">
        <v>23</v>
      </c>
    </row>
    <row r="5894" spans="1:22" x14ac:dyDescent="0.3">
      <c r="A5894">
        <v>64</v>
      </c>
      <c r="B5894" t="s">
        <v>26</v>
      </c>
      <c r="C5894" s="4">
        <v>167</v>
      </c>
      <c r="D5894" s="4">
        <v>156</v>
      </c>
      <c r="E5894" t="s">
        <v>25</v>
      </c>
      <c r="F5894" t="s">
        <v>23</v>
      </c>
      <c r="G5894" t="s">
        <v>24</v>
      </c>
      <c r="H5894" s="4" t="str">
        <f t="shared" si="92"/>
        <v>No</v>
      </c>
      <c r="I5894" t="str" cm="1">
        <f t="array" ref="I5894">_xlfn.IFS(S5894&lt;100,"Normal",AND(S5894&gt;=100,S5894&lt;126),"Pre-Injury",S5894&gt;125,"Injured")</f>
        <v>Normal</v>
      </c>
      <c r="J5894" s="3">
        <v>30.42</v>
      </c>
      <c r="K5894" t="s">
        <v>23</v>
      </c>
      <c r="L5894" t="s">
        <v>23</v>
      </c>
      <c r="M5894" t="s">
        <v>24</v>
      </c>
      <c r="N5894" t="s">
        <v>28</v>
      </c>
      <c r="O5894" t="s">
        <v>22</v>
      </c>
      <c r="P5894" s="5">
        <v>6</v>
      </c>
      <c r="Q5894" s="4" t="s">
        <v>27</v>
      </c>
      <c r="R5894" s="4">
        <v>168</v>
      </c>
      <c r="S5894" s="4">
        <v>83</v>
      </c>
      <c r="T5894" s="5">
        <v>12.74</v>
      </c>
      <c r="U5894" s="5">
        <v>13.41</v>
      </c>
      <c r="V5894" t="s">
        <v>23</v>
      </c>
    </row>
    <row r="5895" spans="1:22" x14ac:dyDescent="0.3">
      <c r="A5895">
        <v>51</v>
      </c>
      <c r="B5895" t="s">
        <v>26</v>
      </c>
      <c r="C5895" s="4">
        <v>172</v>
      </c>
      <c r="D5895" s="4">
        <v>206</v>
      </c>
      <c r="E5895" t="s">
        <v>27</v>
      </c>
      <c r="F5895" t="s">
        <v>23</v>
      </c>
      <c r="G5895" t="s">
        <v>23</v>
      </c>
      <c r="H5895" s="4" t="str">
        <f t="shared" si="92"/>
        <v>No</v>
      </c>
      <c r="I5895" t="str" cm="1">
        <f t="array" ref="I5895">_xlfn.IFS(S5895&lt;100,"Normal",AND(S5895&gt;=100,S5895&lt;126),"Pre-Injury",S5895&gt;125,"Injured")</f>
        <v>Normal</v>
      </c>
      <c r="J5895" s="3">
        <v>30.42</v>
      </c>
      <c r="K5895" t="s">
        <v>23</v>
      </c>
      <c r="L5895" t="s">
        <v>24</v>
      </c>
      <c r="M5895" t="s">
        <v>23</v>
      </c>
      <c r="N5895" t="s">
        <v>27</v>
      </c>
      <c r="O5895" t="s">
        <v>25</v>
      </c>
      <c r="P5895" s="5">
        <v>6</v>
      </c>
      <c r="Q5895" s="4" t="s">
        <v>22</v>
      </c>
      <c r="R5895" s="4">
        <v>343</v>
      </c>
      <c r="S5895" s="4">
        <v>88</v>
      </c>
      <c r="T5895" s="4">
        <v>9.15</v>
      </c>
      <c r="U5895" s="5">
        <v>18.23</v>
      </c>
      <c r="V5895" t="s">
        <v>24</v>
      </c>
    </row>
    <row r="5896" spans="1:22" x14ac:dyDescent="0.3">
      <c r="A5896">
        <v>74</v>
      </c>
      <c r="B5896" t="s">
        <v>26</v>
      </c>
      <c r="C5896" s="4">
        <v>146</v>
      </c>
      <c r="D5896" s="4">
        <v>282</v>
      </c>
      <c r="E5896" t="s">
        <v>25</v>
      </c>
      <c r="F5896" t="s">
        <v>24</v>
      </c>
      <c r="G5896" t="s">
        <v>24</v>
      </c>
      <c r="H5896" s="4" t="str">
        <f t="shared" si="92"/>
        <v>No</v>
      </c>
      <c r="I5896" t="str" cm="1">
        <f t="array" ref="I5896">_xlfn.IFS(S5896&lt;100,"Normal",AND(S5896&gt;=100,S5896&lt;126),"Pre-Injury",S5896&gt;125,"Injured")</f>
        <v>Normal</v>
      </c>
      <c r="J5896" s="3">
        <v>30.42</v>
      </c>
      <c r="K5896" t="s">
        <v>23</v>
      </c>
      <c r="L5896" t="s">
        <v>23</v>
      </c>
      <c r="M5896" t="s">
        <v>24</v>
      </c>
      <c r="N5896" t="s">
        <v>25</v>
      </c>
      <c r="O5896" t="s">
        <v>27</v>
      </c>
      <c r="P5896" s="5">
        <v>6</v>
      </c>
      <c r="Q5896" s="4" t="s">
        <v>25</v>
      </c>
      <c r="R5896" s="4">
        <v>393</v>
      </c>
      <c r="S5896" s="4">
        <v>91</v>
      </c>
      <c r="T5896" s="5">
        <v>4.58</v>
      </c>
      <c r="U5896" s="5">
        <v>19.149999999999999</v>
      </c>
      <c r="V5896" t="s">
        <v>24</v>
      </c>
    </row>
    <row r="5897" spans="1:22" x14ac:dyDescent="0.3">
      <c r="A5897">
        <v>67</v>
      </c>
      <c r="B5897" t="s">
        <v>21</v>
      </c>
      <c r="C5897" s="4">
        <v>163</v>
      </c>
      <c r="D5897" s="4">
        <v>289</v>
      </c>
      <c r="E5897" t="s">
        <v>22</v>
      </c>
      <c r="F5897" t="s">
        <v>23</v>
      </c>
      <c r="G5897" t="s">
        <v>23</v>
      </c>
      <c r="H5897" s="4" t="str">
        <f t="shared" si="92"/>
        <v>Yes</v>
      </c>
      <c r="I5897" t="str" cm="1">
        <f t="array" ref="I5897">_xlfn.IFS(S5897&lt;100,"Normal",AND(S5897&gt;=100,S5897&lt;126),"Pre-Injury",S5897&gt;125,"Injured")</f>
        <v>Injured</v>
      </c>
      <c r="J5897" s="3">
        <v>30.42</v>
      </c>
      <c r="K5897" t="s">
        <v>23</v>
      </c>
      <c r="L5897" t="s">
        <v>23</v>
      </c>
      <c r="M5897" t="s">
        <v>24</v>
      </c>
      <c r="N5897" t="s">
        <v>25</v>
      </c>
      <c r="O5897" t="s">
        <v>22</v>
      </c>
      <c r="P5897" s="4">
        <v>6</v>
      </c>
      <c r="Q5897" s="4" t="s">
        <v>22</v>
      </c>
      <c r="R5897" s="4">
        <v>194</v>
      </c>
      <c r="S5897" s="4">
        <v>127</v>
      </c>
      <c r="T5897" s="5">
        <v>1.61</v>
      </c>
      <c r="U5897" s="5">
        <v>16.32</v>
      </c>
      <c r="V5897" t="s">
        <v>24</v>
      </c>
    </row>
    <row r="5898" spans="1:22" x14ac:dyDescent="0.3">
      <c r="A5898">
        <v>72</v>
      </c>
      <c r="B5898" t="s">
        <v>26</v>
      </c>
      <c r="C5898" s="4">
        <v>142</v>
      </c>
      <c r="D5898" s="4">
        <v>249</v>
      </c>
      <c r="E5898" t="s">
        <v>27</v>
      </c>
      <c r="F5898" t="s">
        <v>24</v>
      </c>
      <c r="G5898" t="s">
        <v>24</v>
      </c>
      <c r="H5898" s="4" t="str">
        <f t="shared" si="92"/>
        <v>No</v>
      </c>
      <c r="I5898" t="str" cm="1">
        <f t="array" ref="I5898">_xlfn.IFS(S5898&lt;100,"Normal",AND(S5898&gt;=100,S5898&lt;126),"Pre-Injury",S5898&gt;125,"Injured")</f>
        <v>Pre-Injury</v>
      </c>
      <c r="J5898" s="3">
        <v>30.42</v>
      </c>
      <c r="K5898" t="s">
        <v>23</v>
      </c>
      <c r="L5898" t="s">
        <v>23</v>
      </c>
      <c r="M5898" t="s">
        <v>23</v>
      </c>
      <c r="N5898" t="s">
        <v>22</v>
      </c>
      <c r="O5898" t="s">
        <v>25</v>
      </c>
      <c r="P5898" s="5">
        <v>6</v>
      </c>
      <c r="Q5898" s="4" t="s">
        <v>27</v>
      </c>
      <c r="R5898" s="4">
        <v>338</v>
      </c>
      <c r="S5898" s="4">
        <v>124</v>
      </c>
      <c r="T5898" s="5">
        <v>14.92</v>
      </c>
      <c r="U5898" s="5">
        <v>14.64</v>
      </c>
      <c r="V5898" t="s">
        <v>24</v>
      </c>
    </row>
    <row r="5899" spans="1:22" x14ac:dyDescent="0.3">
      <c r="A5899">
        <v>43</v>
      </c>
      <c r="B5899" t="s">
        <v>26</v>
      </c>
      <c r="C5899" s="4">
        <v>157</v>
      </c>
      <c r="D5899" s="4">
        <v>213</v>
      </c>
      <c r="E5899" t="s">
        <v>22</v>
      </c>
      <c r="F5899" t="s">
        <v>24</v>
      </c>
      <c r="G5899" t="s">
        <v>24</v>
      </c>
      <c r="H5899" s="4" t="str">
        <f t="shared" si="92"/>
        <v>No</v>
      </c>
      <c r="I5899" t="str" cm="1">
        <f t="array" ref="I5899">_xlfn.IFS(S5899&lt;100,"Normal",AND(S5899&gt;=100,S5899&lt;126),"Pre-Injury",S5899&gt;125,"Injured")</f>
        <v>Normal</v>
      </c>
      <c r="J5899" s="3">
        <v>30.43</v>
      </c>
      <c r="K5899" t="s">
        <v>23</v>
      </c>
      <c r="L5899" t="s">
        <v>23</v>
      </c>
      <c r="M5899" t="s">
        <v>23</v>
      </c>
      <c r="N5899" t="s">
        <v>25</v>
      </c>
      <c r="O5899" t="s">
        <v>25</v>
      </c>
      <c r="P5899" s="5">
        <v>7</v>
      </c>
      <c r="Q5899" s="4" t="s">
        <v>25</v>
      </c>
      <c r="R5899" s="4">
        <v>112</v>
      </c>
      <c r="S5899" s="4">
        <v>89</v>
      </c>
      <c r="T5899" s="5">
        <v>11.88</v>
      </c>
      <c r="U5899" s="5">
        <v>18.07</v>
      </c>
      <c r="V5899" t="s">
        <v>24</v>
      </c>
    </row>
    <row r="5900" spans="1:22" x14ac:dyDescent="0.3">
      <c r="A5900">
        <v>21</v>
      </c>
      <c r="B5900" t="s">
        <v>26</v>
      </c>
      <c r="C5900" s="4">
        <v>129</v>
      </c>
      <c r="D5900" s="4">
        <v>280</v>
      </c>
      <c r="E5900" t="s">
        <v>25</v>
      </c>
      <c r="F5900" t="s">
        <v>24</v>
      </c>
      <c r="G5900" t="s">
        <v>23</v>
      </c>
      <c r="H5900" s="4" t="str">
        <f t="shared" si="92"/>
        <v>Yes</v>
      </c>
      <c r="I5900" t="str" cm="1">
        <f t="array" ref="I5900">_xlfn.IFS(S5900&lt;100,"Normal",AND(S5900&gt;=100,S5900&lt;126),"Pre-Injury",S5900&gt;125,"Injured")</f>
        <v>Injured</v>
      </c>
      <c r="J5900" s="3">
        <v>30.43</v>
      </c>
      <c r="K5900" t="s">
        <v>24</v>
      </c>
      <c r="L5900" t="s">
        <v>23</v>
      </c>
      <c r="M5900" t="s">
        <v>24</v>
      </c>
      <c r="N5900" t="s">
        <v>25</v>
      </c>
      <c r="O5900" t="s">
        <v>25</v>
      </c>
      <c r="P5900" s="5">
        <v>6</v>
      </c>
      <c r="Q5900" s="4" t="s">
        <v>25</v>
      </c>
      <c r="R5900" s="4">
        <v>369</v>
      </c>
      <c r="S5900" s="4">
        <v>136</v>
      </c>
      <c r="T5900" s="5">
        <v>1.1599999999999999</v>
      </c>
      <c r="U5900" s="5">
        <v>14.37</v>
      </c>
      <c r="V5900" t="s">
        <v>24</v>
      </c>
    </row>
    <row r="5901" spans="1:22" x14ac:dyDescent="0.3">
      <c r="A5901">
        <v>43</v>
      </c>
      <c r="B5901" t="s">
        <v>21</v>
      </c>
      <c r="C5901" s="4">
        <v>134</v>
      </c>
      <c r="D5901" s="4">
        <v>248</v>
      </c>
      <c r="E5901" t="s">
        <v>25</v>
      </c>
      <c r="F5901" t="s">
        <v>23</v>
      </c>
      <c r="G5901" t="s">
        <v>23</v>
      </c>
      <c r="H5901" s="4" t="str">
        <f t="shared" si="92"/>
        <v>Yes</v>
      </c>
      <c r="I5901" t="str" cm="1">
        <f t="array" ref="I5901">_xlfn.IFS(S5901&lt;100,"Normal",AND(S5901&gt;=100,S5901&lt;126),"Pre-Injury",S5901&gt;125,"Injured")</f>
        <v>Injured</v>
      </c>
      <c r="J5901" s="3">
        <v>30.43</v>
      </c>
      <c r="K5901" t="s">
        <v>23</v>
      </c>
      <c r="L5901" t="s">
        <v>24</v>
      </c>
      <c r="M5901" t="s">
        <v>24</v>
      </c>
      <c r="N5901" t="s">
        <v>27</v>
      </c>
      <c r="O5901" t="s">
        <v>27</v>
      </c>
      <c r="P5901" s="5">
        <v>9</v>
      </c>
      <c r="Q5901" s="4" t="s">
        <v>27</v>
      </c>
      <c r="R5901" s="4">
        <v>335</v>
      </c>
      <c r="S5901" s="4">
        <v>160</v>
      </c>
      <c r="T5901" s="5">
        <v>4.75</v>
      </c>
      <c r="U5901" s="5">
        <v>8.68</v>
      </c>
      <c r="V5901" t="s">
        <v>24</v>
      </c>
    </row>
    <row r="5902" spans="1:22" x14ac:dyDescent="0.3">
      <c r="A5902">
        <v>40</v>
      </c>
      <c r="B5902" t="s">
        <v>26</v>
      </c>
      <c r="C5902" s="4">
        <v>145</v>
      </c>
      <c r="D5902" s="4">
        <v>224</v>
      </c>
      <c r="E5902" t="s">
        <v>25</v>
      </c>
      <c r="F5902" t="s">
        <v>23</v>
      </c>
      <c r="G5902" t="s">
        <v>24</v>
      </c>
      <c r="H5902" s="4" t="str">
        <f t="shared" si="92"/>
        <v>Yes</v>
      </c>
      <c r="I5902" t="str" cm="1">
        <f t="array" ref="I5902">_xlfn.IFS(S5902&lt;100,"Normal",AND(S5902&gt;=100,S5902&lt;126),"Pre-Injury",S5902&gt;125,"Injured")</f>
        <v>Injured</v>
      </c>
      <c r="J5902" s="3">
        <v>30.43</v>
      </c>
      <c r="K5902" t="s">
        <v>23</v>
      </c>
      <c r="L5902" t="s">
        <v>24</v>
      </c>
      <c r="M5902" t="s">
        <v>24</v>
      </c>
      <c r="N5902" t="s">
        <v>22</v>
      </c>
      <c r="O5902" t="s">
        <v>27</v>
      </c>
      <c r="P5902" s="5">
        <v>9</v>
      </c>
      <c r="Q5902" s="4" t="s">
        <v>25</v>
      </c>
      <c r="R5902" s="4">
        <v>218</v>
      </c>
      <c r="S5902" s="4">
        <v>141</v>
      </c>
      <c r="T5902" s="5">
        <v>6.13</v>
      </c>
      <c r="U5902" s="4">
        <v>9.07</v>
      </c>
      <c r="V5902" t="s">
        <v>23</v>
      </c>
    </row>
    <row r="5903" spans="1:22" x14ac:dyDescent="0.3">
      <c r="A5903">
        <v>49</v>
      </c>
      <c r="B5903" t="s">
        <v>21</v>
      </c>
      <c r="C5903" s="4">
        <v>175</v>
      </c>
      <c r="D5903" s="4">
        <v>283</v>
      </c>
      <c r="E5903" t="s">
        <v>25</v>
      </c>
      <c r="F5903" t="s">
        <v>23</v>
      </c>
      <c r="G5903" t="s">
        <v>24</v>
      </c>
      <c r="H5903" s="4" t="str">
        <f t="shared" si="92"/>
        <v>Yes</v>
      </c>
      <c r="I5903" t="str" cm="1">
        <f t="array" ref="I5903">_xlfn.IFS(S5903&lt;100,"Normal",AND(S5903&gt;=100,S5903&lt;126),"Pre-Injury",S5903&gt;125,"Injured")</f>
        <v>Injured</v>
      </c>
      <c r="J5903" s="3">
        <v>30.44</v>
      </c>
      <c r="K5903" t="s">
        <v>23</v>
      </c>
      <c r="L5903" t="s">
        <v>23</v>
      </c>
      <c r="M5903" t="s">
        <v>23</v>
      </c>
      <c r="N5903" t="s">
        <v>25</v>
      </c>
      <c r="O5903" t="s">
        <v>25</v>
      </c>
      <c r="P5903" s="5">
        <v>8</v>
      </c>
      <c r="Q5903" s="4" t="s">
        <v>22</v>
      </c>
      <c r="R5903" s="4">
        <v>299</v>
      </c>
      <c r="S5903" s="4">
        <v>152</v>
      </c>
      <c r="T5903" s="5">
        <v>13.54</v>
      </c>
      <c r="U5903" s="5">
        <v>17.63</v>
      </c>
      <c r="V5903" t="s">
        <v>24</v>
      </c>
    </row>
    <row r="5904" spans="1:22" x14ac:dyDescent="0.3">
      <c r="A5904">
        <v>47</v>
      </c>
      <c r="B5904" t="s">
        <v>26</v>
      </c>
      <c r="C5904" s="4">
        <v>178</v>
      </c>
      <c r="D5904" s="4">
        <v>209</v>
      </c>
      <c r="E5904" t="s">
        <v>27</v>
      </c>
      <c r="F5904" t="s">
        <v>24</v>
      </c>
      <c r="G5904" t="s">
        <v>24</v>
      </c>
      <c r="H5904" s="4" t="str">
        <f t="shared" si="92"/>
        <v>No</v>
      </c>
      <c r="I5904" t="str" cm="1">
        <f t="array" ref="I5904">_xlfn.IFS(S5904&lt;100,"Normal",AND(S5904&gt;=100,S5904&lt;126),"Pre-Injury",S5904&gt;125,"Injured")</f>
        <v>Pre-Injury</v>
      </c>
      <c r="J5904" s="3">
        <v>30.44</v>
      </c>
      <c r="K5904" t="s">
        <v>23</v>
      </c>
      <c r="L5904" t="s">
        <v>23</v>
      </c>
      <c r="M5904" t="s">
        <v>23</v>
      </c>
      <c r="N5904" t="s">
        <v>22</v>
      </c>
      <c r="O5904" t="s">
        <v>25</v>
      </c>
      <c r="P5904" s="5">
        <v>7</v>
      </c>
      <c r="Q5904" s="4" t="s">
        <v>27</v>
      </c>
      <c r="R5904" s="4">
        <v>324</v>
      </c>
      <c r="S5904" s="4">
        <v>123</v>
      </c>
      <c r="T5904" s="5">
        <v>11.8</v>
      </c>
      <c r="U5904" s="5">
        <v>16.59</v>
      </c>
      <c r="V5904" t="s">
        <v>24</v>
      </c>
    </row>
    <row r="5905" spans="1:22" x14ac:dyDescent="0.3">
      <c r="A5905">
        <v>39</v>
      </c>
      <c r="B5905" t="s">
        <v>21</v>
      </c>
      <c r="C5905" s="4">
        <v>121</v>
      </c>
      <c r="D5905" s="4">
        <v>157</v>
      </c>
      <c r="E5905" t="s">
        <v>22</v>
      </c>
      <c r="F5905" t="s">
        <v>23</v>
      </c>
      <c r="G5905" t="s">
        <v>24</v>
      </c>
      <c r="H5905" s="4" t="str">
        <f t="shared" si="92"/>
        <v>Yes</v>
      </c>
      <c r="I5905" t="str" cm="1">
        <f t="array" ref="I5905">_xlfn.IFS(S5905&lt;100,"Normal",AND(S5905&gt;=100,S5905&lt;126),"Pre-Injury",S5905&gt;125,"Injured")</f>
        <v>Injured</v>
      </c>
      <c r="J5905" s="3">
        <v>30.44</v>
      </c>
      <c r="K5905" t="s">
        <v>24</v>
      </c>
      <c r="L5905" t="s">
        <v>23</v>
      </c>
      <c r="M5905" t="s">
        <v>23</v>
      </c>
      <c r="N5905" t="s">
        <v>22</v>
      </c>
      <c r="O5905" t="s">
        <v>25</v>
      </c>
      <c r="P5905" s="5">
        <v>6</v>
      </c>
      <c r="Q5905" s="4" t="s">
        <v>25</v>
      </c>
      <c r="R5905" s="4">
        <v>369</v>
      </c>
      <c r="S5905" s="4">
        <v>143</v>
      </c>
      <c r="T5905" s="5">
        <v>0.23</v>
      </c>
      <c r="U5905" s="5">
        <v>6.54</v>
      </c>
      <c r="V5905" t="s">
        <v>24</v>
      </c>
    </row>
    <row r="5906" spans="1:22" x14ac:dyDescent="0.3">
      <c r="A5906">
        <v>56</v>
      </c>
      <c r="B5906" t="s">
        <v>26</v>
      </c>
      <c r="C5906" s="4">
        <v>122</v>
      </c>
      <c r="D5906" s="4">
        <v>222</v>
      </c>
      <c r="E5906" t="s">
        <v>27</v>
      </c>
      <c r="F5906" t="s">
        <v>23</v>
      </c>
      <c r="G5906" t="s">
        <v>24</v>
      </c>
      <c r="H5906" s="4" t="str">
        <f t="shared" si="92"/>
        <v>Yes</v>
      </c>
      <c r="I5906" t="str" cm="1">
        <f t="array" ref="I5906">_xlfn.IFS(S5906&lt;100,"Normal",AND(S5906&gt;=100,S5906&lt;126),"Pre-Injury",S5906&gt;125,"Injured")</f>
        <v>Injured</v>
      </c>
      <c r="J5906" s="3">
        <v>30.45</v>
      </c>
      <c r="K5906" t="s">
        <v>24</v>
      </c>
      <c r="L5906" t="s">
        <v>24</v>
      </c>
      <c r="M5906" t="s">
        <v>24</v>
      </c>
      <c r="N5906" t="s">
        <v>27</v>
      </c>
      <c r="O5906" t="s">
        <v>27</v>
      </c>
      <c r="P5906" s="5">
        <v>7</v>
      </c>
      <c r="Q5906" s="4" t="s">
        <v>25</v>
      </c>
      <c r="R5906" s="4">
        <v>219</v>
      </c>
      <c r="S5906" s="4">
        <v>149</v>
      </c>
      <c r="T5906" s="5">
        <v>13.6</v>
      </c>
      <c r="U5906" s="5">
        <v>13.03</v>
      </c>
      <c r="V5906" t="s">
        <v>24</v>
      </c>
    </row>
    <row r="5907" spans="1:22" x14ac:dyDescent="0.3">
      <c r="A5907">
        <v>49</v>
      </c>
      <c r="B5907" t="s">
        <v>26</v>
      </c>
      <c r="C5907" s="4">
        <v>145</v>
      </c>
      <c r="D5907" s="4">
        <v>257</v>
      </c>
      <c r="E5907" t="s">
        <v>27</v>
      </c>
      <c r="F5907" t="s">
        <v>23</v>
      </c>
      <c r="G5907" t="s">
        <v>24</v>
      </c>
      <c r="H5907" s="4" t="str">
        <f t="shared" si="92"/>
        <v>Yes</v>
      </c>
      <c r="I5907" t="str" cm="1">
        <f t="array" ref="I5907">_xlfn.IFS(S5907&lt;100,"Normal",AND(S5907&gt;=100,S5907&lt;126),"Pre-Injury",S5907&gt;125,"Injured")</f>
        <v>Injured</v>
      </c>
      <c r="J5907" s="3">
        <v>30.47</v>
      </c>
      <c r="K5907" t="s">
        <v>23</v>
      </c>
      <c r="L5907" t="s">
        <v>23</v>
      </c>
      <c r="M5907" t="s">
        <v>24</v>
      </c>
      <c r="N5907" t="s">
        <v>22</v>
      </c>
      <c r="O5907" t="s">
        <v>27</v>
      </c>
      <c r="P5907" s="5">
        <v>7</v>
      </c>
      <c r="Q5907" s="4" t="s">
        <v>25</v>
      </c>
      <c r="R5907" s="4">
        <v>260</v>
      </c>
      <c r="S5907" s="4">
        <v>129</v>
      </c>
      <c r="T5907" s="5">
        <v>9.9700000000000006</v>
      </c>
      <c r="U5907" s="5">
        <v>5.54</v>
      </c>
      <c r="V5907" t="s">
        <v>24</v>
      </c>
    </row>
    <row r="5908" spans="1:22" x14ac:dyDescent="0.3">
      <c r="A5908">
        <v>35</v>
      </c>
      <c r="B5908" t="s">
        <v>21</v>
      </c>
      <c r="C5908" s="4">
        <v>172</v>
      </c>
      <c r="D5908" s="4">
        <v>177</v>
      </c>
      <c r="E5908" t="s">
        <v>25</v>
      </c>
      <c r="F5908" t="s">
        <v>24</v>
      </c>
      <c r="G5908" t="s">
        <v>24</v>
      </c>
      <c r="H5908" s="4" t="str">
        <f t="shared" si="92"/>
        <v>No</v>
      </c>
      <c r="I5908" t="str" cm="1">
        <f t="array" ref="I5908">_xlfn.IFS(S5908&lt;100,"Normal",AND(S5908&gt;=100,S5908&lt;126),"Pre-Injury",S5908&gt;125,"Injured")</f>
        <v>Normal</v>
      </c>
      <c r="J5908" s="3">
        <v>30.47</v>
      </c>
      <c r="K5908" t="s">
        <v>23</v>
      </c>
      <c r="L5908" t="s">
        <v>24</v>
      </c>
      <c r="M5908" t="s">
        <v>23</v>
      </c>
      <c r="N5908" t="s">
        <v>27</v>
      </c>
      <c r="O5908" t="s">
        <v>27</v>
      </c>
      <c r="P5908" s="4">
        <v>7</v>
      </c>
      <c r="Q5908" s="4" t="s">
        <v>25</v>
      </c>
      <c r="R5908" s="4">
        <v>168</v>
      </c>
      <c r="S5908" s="4">
        <v>95</v>
      </c>
      <c r="T5908" s="5">
        <v>6.4</v>
      </c>
      <c r="U5908" s="5">
        <v>16.93</v>
      </c>
      <c r="V5908" t="s">
        <v>24</v>
      </c>
    </row>
    <row r="5909" spans="1:22" x14ac:dyDescent="0.3">
      <c r="A5909">
        <v>47</v>
      </c>
      <c r="B5909" t="s">
        <v>21</v>
      </c>
      <c r="C5909" s="4">
        <v>144</v>
      </c>
      <c r="D5909" s="4">
        <v>166</v>
      </c>
      <c r="E5909" t="s">
        <v>22</v>
      </c>
      <c r="F5909" t="s">
        <v>24</v>
      </c>
      <c r="G5909" t="s">
        <v>24</v>
      </c>
      <c r="H5909" s="4" t="str">
        <f t="shared" si="92"/>
        <v>No</v>
      </c>
      <c r="I5909" t="str" cm="1">
        <f t="array" ref="I5909">_xlfn.IFS(S5909&lt;100,"Normal",AND(S5909&gt;=100,S5909&lt;126),"Pre-Injury",S5909&gt;125,"Injured")</f>
        <v>Normal</v>
      </c>
      <c r="J5909" s="3">
        <v>30.47</v>
      </c>
      <c r="K5909" t="s">
        <v>23</v>
      </c>
      <c r="L5909" t="s">
        <v>23</v>
      </c>
      <c r="M5909" t="s">
        <v>24</v>
      </c>
      <c r="N5909" t="s">
        <v>25</v>
      </c>
      <c r="O5909" t="s">
        <v>22</v>
      </c>
      <c r="P5909" s="5">
        <v>5</v>
      </c>
      <c r="Q5909" s="4" t="s">
        <v>22</v>
      </c>
      <c r="R5909" s="4">
        <v>190</v>
      </c>
      <c r="S5909" s="4">
        <v>92</v>
      </c>
      <c r="T5909" s="5">
        <v>3.58</v>
      </c>
      <c r="U5909" s="4">
        <v>7</v>
      </c>
      <c r="V5909" t="s">
        <v>24</v>
      </c>
    </row>
    <row r="5910" spans="1:22" x14ac:dyDescent="0.3">
      <c r="A5910">
        <v>73</v>
      </c>
      <c r="B5910" t="s">
        <v>21</v>
      </c>
      <c r="C5910" s="4">
        <v>144</v>
      </c>
      <c r="D5910" s="4">
        <v>296</v>
      </c>
      <c r="E5910" t="s">
        <v>22</v>
      </c>
      <c r="F5910" t="s">
        <v>24</v>
      </c>
      <c r="G5910" t="s">
        <v>24</v>
      </c>
      <c r="H5910" s="4" t="str">
        <f t="shared" si="92"/>
        <v>No</v>
      </c>
      <c r="I5910" t="str" cm="1">
        <f t="array" ref="I5910">_xlfn.IFS(S5910&lt;100,"Normal",AND(S5910&gt;=100,S5910&lt;126),"Pre-Injury",S5910&gt;125,"Injured")</f>
        <v>Pre-Injury</v>
      </c>
      <c r="J5910" s="3">
        <v>30.47</v>
      </c>
      <c r="K5910" t="s">
        <v>23</v>
      </c>
      <c r="L5910" t="s">
        <v>23</v>
      </c>
      <c r="M5910" t="s">
        <v>23</v>
      </c>
      <c r="N5910" t="s">
        <v>28</v>
      </c>
      <c r="O5910" t="s">
        <v>25</v>
      </c>
      <c r="P5910" s="5">
        <v>7</v>
      </c>
      <c r="Q5910" s="4" t="s">
        <v>22</v>
      </c>
      <c r="R5910" s="4">
        <v>143</v>
      </c>
      <c r="S5910" s="4">
        <v>114</v>
      </c>
      <c r="T5910" s="5">
        <v>10.220000000000001</v>
      </c>
      <c r="U5910" s="5">
        <v>14.03</v>
      </c>
      <c r="V5910" t="s">
        <v>24</v>
      </c>
    </row>
    <row r="5911" spans="1:22" x14ac:dyDescent="0.3">
      <c r="A5911">
        <v>56</v>
      </c>
      <c r="B5911" t="s">
        <v>26</v>
      </c>
      <c r="C5911" s="4">
        <v>135</v>
      </c>
      <c r="D5911" s="4">
        <v>203</v>
      </c>
      <c r="E5911" t="s">
        <v>27</v>
      </c>
      <c r="F5911" t="s">
        <v>23</v>
      </c>
      <c r="G5911" t="s">
        <v>23</v>
      </c>
      <c r="H5911" s="4" t="str">
        <f t="shared" si="92"/>
        <v>Yes</v>
      </c>
      <c r="I5911" t="str" cm="1">
        <f t="array" ref="I5911">_xlfn.IFS(S5911&lt;100,"Normal",AND(S5911&gt;=100,S5911&lt;126),"Pre-Injury",S5911&gt;125,"Injured")</f>
        <v>Injured</v>
      </c>
      <c r="J5911" s="3">
        <v>30.48</v>
      </c>
      <c r="K5911" t="s">
        <v>23</v>
      </c>
      <c r="L5911" t="s">
        <v>23</v>
      </c>
      <c r="M5911" t="s">
        <v>23</v>
      </c>
      <c r="N5911" t="s">
        <v>22</v>
      </c>
      <c r="O5911" t="s">
        <v>27</v>
      </c>
      <c r="P5911" s="5">
        <v>5</v>
      </c>
      <c r="Q5911" s="4" t="s">
        <v>22</v>
      </c>
      <c r="R5911" s="4">
        <v>362</v>
      </c>
      <c r="S5911" s="4">
        <v>129</v>
      </c>
      <c r="T5911" s="5">
        <v>8.8800000000000008</v>
      </c>
      <c r="U5911" s="5">
        <v>7.9</v>
      </c>
      <c r="V5911" t="s">
        <v>24</v>
      </c>
    </row>
    <row r="5912" spans="1:22" x14ac:dyDescent="0.3">
      <c r="A5912">
        <v>45</v>
      </c>
      <c r="B5912" t="s">
        <v>26</v>
      </c>
      <c r="C5912" s="4">
        <v>134</v>
      </c>
      <c r="D5912" s="4">
        <v>268</v>
      </c>
      <c r="E5912" t="s">
        <v>25</v>
      </c>
      <c r="F5912" t="s">
        <v>24</v>
      </c>
      <c r="G5912" t="s">
        <v>23</v>
      </c>
      <c r="H5912" s="4" t="str">
        <f t="shared" si="92"/>
        <v>No</v>
      </c>
      <c r="I5912" t="str" cm="1">
        <f t="array" ref="I5912">_xlfn.IFS(S5912&lt;100,"Normal",AND(S5912&gt;=100,S5912&lt;126),"Pre-Injury",S5912&gt;125,"Injured")</f>
        <v>Pre-Injury</v>
      </c>
      <c r="J5912" s="3">
        <v>30.48</v>
      </c>
      <c r="K5912" t="s">
        <v>23</v>
      </c>
      <c r="L5912" t="s">
        <v>24</v>
      </c>
      <c r="M5912" t="s">
        <v>24</v>
      </c>
      <c r="N5912" t="s">
        <v>28</v>
      </c>
      <c r="O5912" t="s">
        <v>22</v>
      </c>
      <c r="P5912" s="4">
        <v>6</v>
      </c>
      <c r="Q5912" s="4" t="s">
        <v>22</v>
      </c>
      <c r="R5912" s="4">
        <v>176</v>
      </c>
      <c r="S5912" s="4">
        <v>102</v>
      </c>
      <c r="T5912" s="5">
        <v>6.28</v>
      </c>
      <c r="U5912" s="5">
        <v>10.44</v>
      </c>
      <c r="V5912" t="s">
        <v>24</v>
      </c>
    </row>
    <row r="5913" spans="1:22" x14ac:dyDescent="0.3">
      <c r="A5913">
        <v>69</v>
      </c>
      <c r="B5913" t="s">
        <v>21</v>
      </c>
      <c r="C5913" s="4">
        <v>138</v>
      </c>
      <c r="D5913" s="4">
        <v>252</v>
      </c>
      <c r="E5913" t="s">
        <v>27</v>
      </c>
      <c r="F5913" t="s">
        <v>23</v>
      </c>
      <c r="G5913" t="s">
        <v>23</v>
      </c>
      <c r="H5913" s="4" t="str">
        <f t="shared" si="92"/>
        <v>No</v>
      </c>
      <c r="I5913" t="str" cm="1">
        <f t="array" ref="I5913">_xlfn.IFS(S5913&lt;100,"Normal",AND(S5913&gt;=100,S5913&lt;126),"Pre-Injury",S5913&gt;125,"Injured")</f>
        <v>Pre-Injury</v>
      </c>
      <c r="J5913" s="3">
        <v>30.48</v>
      </c>
      <c r="K5913" t="s">
        <v>23</v>
      </c>
      <c r="L5913" t="s">
        <v>23</v>
      </c>
      <c r="M5913" t="s">
        <v>23</v>
      </c>
      <c r="N5913" t="s">
        <v>28</v>
      </c>
      <c r="O5913" t="s">
        <v>27</v>
      </c>
      <c r="P5913" s="5">
        <v>7</v>
      </c>
      <c r="Q5913" s="4" t="s">
        <v>22</v>
      </c>
      <c r="R5913" s="4">
        <v>209</v>
      </c>
      <c r="S5913" s="4">
        <v>109</v>
      </c>
      <c r="T5913" s="5">
        <v>14.5</v>
      </c>
      <c r="U5913" s="4">
        <v>5.26</v>
      </c>
      <c r="V5913" t="s">
        <v>24</v>
      </c>
    </row>
    <row r="5914" spans="1:22" x14ac:dyDescent="0.3">
      <c r="A5914">
        <v>23</v>
      </c>
      <c r="B5914" t="s">
        <v>21</v>
      </c>
      <c r="C5914" s="4">
        <v>141</v>
      </c>
      <c r="D5914" s="4">
        <v>157</v>
      </c>
      <c r="E5914" t="s">
        <v>25</v>
      </c>
      <c r="F5914" t="s">
        <v>23</v>
      </c>
      <c r="G5914" t="s">
        <v>24</v>
      </c>
      <c r="H5914" s="4" t="str">
        <f t="shared" si="92"/>
        <v>Yes</v>
      </c>
      <c r="I5914" t="str" cm="1">
        <f t="array" ref="I5914">_xlfn.IFS(S5914&lt;100,"Normal",AND(S5914&gt;=100,S5914&lt;126),"Pre-Injury",S5914&gt;125,"Injured")</f>
        <v>Injured</v>
      </c>
      <c r="J5914" s="3">
        <v>30.48</v>
      </c>
      <c r="K5914" t="s">
        <v>23</v>
      </c>
      <c r="L5914" t="s">
        <v>24</v>
      </c>
      <c r="M5914" t="s">
        <v>23</v>
      </c>
      <c r="N5914" t="s">
        <v>28</v>
      </c>
      <c r="O5914" t="s">
        <v>22</v>
      </c>
      <c r="P5914" s="4">
        <v>4</v>
      </c>
      <c r="Q5914" s="4" t="s">
        <v>27</v>
      </c>
      <c r="R5914" s="4">
        <v>279</v>
      </c>
      <c r="S5914" s="4">
        <v>126</v>
      </c>
      <c r="T5914" s="5">
        <v>12.08</v>
      </c>
      <c r="U5914" s="4">
        <v>16.739999999999998</v>
      </c>
      <c r="V5914" t="s">
        <v>23</v>
      </c>
    </row>
    <row r="5915" spans="1:22" x14ac:dyDescent="0.3">
      <c r="A5915">
        <v>65</v>
      </c>
      <c r="B5915" t="s">
        <v>21</v>
      </c>
      <c r="C5915" s="4">
        <v>174</v>
      </c>
      <c r="D5915" s="4">
        <v>201</v>
      </c>
      <c r="E5915" t="s">
        <v>22</v>
      </c>
      <c r="F5915" t="s">
        <v>23</v>
      </c>
      <c r="G5915" t="s">
        <v>24</v>
      </c>
      <c r="H5915" s="4" t="str">
        <f t="shared" si="92"/>
        <v>No</v>
      </c>
      <c r="I5915" t="str" cm="1">
        <f t="array" ref="I5915">_xlfn.IFS(S5915&lt;100,"Normal",AND(S5915&gt;=100,S5915&lt;126),"Pre-Injury",S5915&gt;125,"Injured")</f>
        <v>Pre-Injury</v>
      </c>
      <c r="J5915" s="3">
        <v>30.48</v>
      </c>
      <c r="K5915" t="s">
        <v>23</v>
      </c>
      <c r="L5915" t="s">
        <v>23</v>
      </c>
      <c r="M5915" t="s">
        <v>23</v>
      </c>
      <c r="N5915" t="s">
        <v>22</v>
      </c>
      <c r="O5915" t="s">
        <v>27</v>
      </c>
      <c r="P5915" s="5">
        <v>9</v>
      </c>
      <c r="Q5915" s="4" t="s">
        <v>27</v>
      </c>
      <c r="R5915" s="4">
        <v>313</v>
      </c>
      <c r="S5915" s="4">
        <v>118</v>
      </c>
      <c r="T5915" s="5">
        <v>13.29</v>
      </c>
      <c r="U5915" s="5">
        <v>8.9700000000000006</v>
      </c>
      <c r="V5915" t="s">
        <v>24</v>
      </c>
    </row>
    <row r="5916" spans="1:22" x14ac:dyDescent="0.3">
      <c r="A5916">
        <v>18</v>
      </c>
      <c r="B5916" t="s">
        <v>21</v>
      </c>
      <c r="C5916" s="4">
        <v>177</v>
      </c>
      <c r="D5916" s="4">
        <v>231</v>
      </c>
      <c r="E5916" t="s">
        <v>25</v>
      </c>
      <c r="F5916" t="s">
        <v>24</v>
      </c>
      <c r="G5916" t="s">
        <v>23</v>
      </c>
      <c r="H5916" s="4" t="str">
        <f t="shared" si="92"/>
        <v>Yes</v>
      </c>
      <c r="I5916" t="str" cm="1">
        <f t="array" ref="I5916">_xlfn.IFS(S5916&lt;100,"Normal",AND(S5916&gt;=100,S5916&lt;126),"Pre-Injury",S5916&gt;125,"Injured")</f>
        <v>Injured</v>
      </c>
      <c r="J5916" s="3">
        <v>30.49</v>
      </c>
      <c r="K5916" t="s">
        <v>23</v>
      </c>
      <c r="L5916" t="s">
        <v>23</v>
      </c>
      <c r="M5916" t="s">
        <v>23</v>
      </c>
      <c r="N5916" t="s">
        <v>25</v>
      </c>
      <c r="O5916" t="s">
        <v>27</v>
      </c>
      <c r="P5916" s="4">
        <v>6</v>
      </c>
      <c r="Q5916" s="4" t="s">
        <v>25</v>
      </c>
      <c r="R5916" s="4">
        <v>358</v>
      </c>
      <c r="S5916" s="4">
        <v>131</v>
      </c>
      <c r="T5916" s="4">
        <v>1.25</v>
      </c>
      <c r="U5916" s="5">
        <v>14.12</v>
      </c>
      <c r="V5916" t="s">
        <v>24</v>
      </c>
    </row>
    <row r="5917" spans="1:22" x14ac:dyDescent="0.3">
      <c r="A5917">
        <v>55</v>
      </c>
      <c r="B5917" t="s">
        <v>21</v>
      </c>
      <c r="C5917" s="4">
        <v>164</v>
      </c>
      <c r="D5917" s="4">
        <v>235</v>
      </c>
      <c r="E5917" t="s">
        <v>25</v>
      </c>
      <c r="F5917" t="s">
        <v>24</v>
      </c>
      <c r="G5917" t="s">
        <v>24</v>
      </c>
      <c r="H5917" s="4" t="str">
        <f t="shared" si="92"/>
        <v>No</v>
      </c>
      <c r="I5917" t="str" cm="1">
        <f t="array" ref="I5917">_xlfn.IFS(S5917&lt;100,"Normal",AND(S5917&gt;=100,S5917&lt;126),"Pre-Injury",S5917&gt;125,"Injured")</f>
        <v>Pre-Injury</v>
      </c>
      <c r="J5917" s="3">
        <v>30.49</v>
      </c>
      <c r="K5917" t="s">
        <v>23</v>
      </c>
      <c r="L5917" t="s">
        <v>23</v>
      </c>
      <c r="M5917" t="s">
        <v>23</v>
      </c>
      <c r="N5917" t="s">
        <v>22</v>
      </c>
      <c r="O5917" t="s">
        <v>25</v>
      </c>
      <c r="P5917" s="5">
        <v>7</v>
      </c>
      <c r="Q5917" s="4" t="s">
        <v>22</v>
      </c>
      <c r="R5917" s="4">
        <v>147</v>
      </c>
      <c r="S5917" s="4">
        <v>112</v>
      </c>
      <c r="T5917" s="5">
        <v>10.37</v>
      </c>
      <c r="U5917" s="5">
        <v>17.64</v>
      </c>
      <c r="V5917" t="s">
        <v>24</v>
      </c>
    </row>
    <row r="5918" spans="1:22" x14ac:dyDescent="0.3">
      <c r="A5918">
        <v>35</v>
      </c>
      <c r="B5918" t="s">
        <v>26</v>
      </c>
      <c r="C5918" s="4">
        <v>157</v>
      </c>
      <c r="D5918" s="4">
        <v>230</v>
      </c>
      <c r="E5918" t="s">
        <v>22</v>
      </c>
      <c r="F5918" t="s">
        <v>24</v>
      </c>
      <c r="G5918" t="s">
        <v>23</v>
      </c>
      <c r="H5918" s="4" t="str">
        <f t="shared" si="92"/>
        <v>No</v>
      </c>
      <c r="I5918" t="str" cm="1">
        <f t="array" ref="I5918">_xlfn.IFS(S5918&lt;100,"Normal",AND(S5918&gt;=100,S5918&lt;126),"Pre-Injury",S5918&gt;125,"Injured")</f>
        <v>Pre-Injury</v>
      </c>
      <c r="J5918" s="3">
        <v>30.49</v>
      </c>
      <c r="K5918" t="s">
        <v>23</v>
      </c>
      <c r="L5918" t="s">
        <v>24</v>
      </c>
      <c r="M5918" t="s">
        <v>24</v>
      </c>
      <c r="N5918" t="s">
        <v>28</v>
      </c>
      <c r="O5918" t="s">
        <v>22</v>
      </c>
      <c r="P5918" s="5">
        <v>5</v>
      </c>
      <c r="Q5918" s="4" t="s">
        <v>25</v>
      </c>
      <c r="R5918" s="4">
        <v>349</v>
      </c>
      <c r="S5918" s="4">
        <v>100</v>
      </c>
      <c r="T5918" s="5">
        <v>5.71</v>
      </c>
      <c r="U5918" s="5">
        <v>11.34</v>
      </c>
      <c r="V5918" t="s">
        <v>24</v>
      </c>
    </row>
    <row r="5919" spans="1:22" x14ac:dyDescent="0.3">
      <c r="A5919">
        <v>67</v>
      </c>
      <c r="B5919" t="s">
        <v>26</v>
      </c>
      <c r="C5919" s="4">
        <v>148</v>
      </c>
      <c r="D5919" s="4">
        <v>296</v>
      </c>
      <c r="E5919" t="s">
        <v>25</v>
      </c>
      <c r="F5919" t="s">
        <v>23</v>
      </c>
      <c r="G5919" t="s">
        <v>24</v>
      </c>
      <c r="H5919" s="4" t="str">
        <f t="shared" si="92"/>
        <v>No</v>
      </c>
      <c r="I5919" t="str" cm="1">
        <f t="array" ref="I5919">_xlfn.IFS(S5919&lt;100,"Normal",AND(S5919&gt;=100,S5919&lt;126),"Pre-Injury",S5919&gt;125,"Injured")</f>
        <v>Normal</v>
      </c>
      <c r="J5919" s="3">
        <v>30.5</v>
      </c>
      <c r="K5919" t="s">
        <v>23</v>
      </c>
      <c r="L5919" t="s">
        <v>23</v>
      </c>
      <c r="M5919" t="s">
        <v>24</v>
      </c>
      <c r="N5919" t="s">
        <v>27</v>
      </c>
      <c r="O5919" t="s">
        <v>27</v>
      </c>
      <c r="P5919" s="5">
        <v>7</v>
      </c>
      <c r="Q5919" s="4" t="s">
        <v>22</v>
      </c>
      <c r="R5919" s="4">
        <v>196</v>
      </c>
      <c r="S5919" s="4">
        <v>85</v>
      </c>
      <c r="T5919" s="5">
        <v>13.85</v>
      </c>
      <c r="U5919" s="5">
        <v>16.16</v>
      </c>
      <c r="V5919" t="s">
        <v>23</v>
      </c>
    </row>
    <row r="5920" spans="1:22" x14ac:dyDescent="0.3">
      <c r="A5920">
        <v>43</v>
      </c>
      <c r="B5920" t="s">
        <v>26</v>
      </c>
      <c r="C5920" s="4">
        <v>122</v>
      </c>
      <c r="D5920" s="4">
        <v>175</v>
      </c>
      <c r="E5920" t="s">
        <v>22</v>
      </c>
      <c r="F5920" t="s">
        <v>24</v>
      </c>
      <c r="G5920" t="s">
        <v>24</v>
      </c>
      <c r="H5920" s="4" t="str">
        <f t="shared" si="92"/>
        <v>No</v>
      </c>
      <c r="I5920" t="str" cm="1">
        <f t="array" ref="I5920">_xlfn.IFS(S5920&lt;100,"Normal",AND(S5920&gt;=100,S5920&lt;126),"Pre-Injury",S5920&gt;125,"Injured")</f>
        <v>Pre-Injury</v>
      </c>
      <c r="J5920" s="3">
        <v>30.5</v>
      </c>
      <c r="K5920" t="s">
        <v>24</v>
      </c>
      <c r="L5920" t="s">
        <v>24</v>
      </c>
      <c r="M5920" t="s">
        <v>23</v>
      </c>
      <c r="N5920" t="s">
        <v>27</v>
      </c>
      <c r="O5920" t="s">
        <v>25</v>
      </c>
      <c r="P5920" s="5">
        <v>8</v>
      </c>
      <c r="Q5920" s="4" t="s">
        <v>25</v>
      </c>
      <c r="R5920" s="4">
        <v>307</v>
      </c>
      <c r="S5920" s="4">
        <v>101</v>
      </c>
      <c r="T5920" s="5">
        <v>5.16</v>
      </c>
      <c r="U5920" s="5">
        <v>16.149999999999999</v>
      </c>
      <c r="V5920" t="s">
        <v>23</v>
      </c>
    </row>
    <row r="5921" spans="1:22" x14ac:dyDescent="0.3">
      <c r="A5921">
        <v>65</v>
      </c>
      <c r="B5921" t="s">
        <v>21</v>
      </c>
      <c r="C5921" s="4">
        <v>172</v>
      </c>
      <c r="D5921" s="4">
        <v>175</v>
      </c>
      <c r="E5921" t="s">
        <v>25</v>
      </c>
      <c r="F5921" t="s">
        <v>24</v>
      </c>
      <c r="G5921" t="s">
        <v>23</v>
      </c>
      <c r="H5921" s="4" t="str">
        <f t="shared" si="92"/>
        <v>Yes</v>
      </c>
      <c r="I5921" t="str" cm="1">
        <f t="array" ref="I5921">_xlfn.IFS(S5921&lt;100,"Normal",AND(S5921&gt;=100,S5921&lt;126),"Pre-Injury",S5921&gt;125,"Injured")</f>
        <v>Injured</v>
      </c>
      <c r="J5921" s="3">
        <v>30.5</v>
      </c>
      <c r="K5921" t="s">
        <v>23</v>
      </c>
      <c r="L5921" t="s">
        <v>23</v>
      </c>
      <c r="M5921" t="s">
        <v>23</v>
      </c>
      <c r="N5921" t="s">
        <v>22</v>
      </c>
      <c r="O5921" t="s">
        <v>22</v>
      </c>
      <c r="P5921" s="5">
        <v>7</v>
      </c>
      <c r="Q5921" s="4" t="s">
        <v>22</v>
      </c>
      <c r="R5921" s="4">
        <v>227</v>
      </c>
      <c r="S5921" s="4">
        <v>151</v>
      </c>
      <c r="T5921" s="5">
        <v>3.14</v>
      </c>
      <c r="U5921" s="5">
        <v>5.7</v>
      </c>
      <c r="V5921" t="s">
        <v>24</v>
      </c>
    </row>
    <row r="5922" spans="1:22" x14ac:dyDescent="0.3">
      <c r="A5922">
        <v>26</v>
      </c>
      <c r="B5922" t="s">
        <v>21</v>
      </c>
      <c r="C5922" s="4">
        <v>142</v>
      </c>
      <c r="D5922" s="4">
        <v>211</v>
      </c>
      <c r="E5922" t="s">
        <v>22</v>
      </c>
      <c r="F5922" t="s">
        <v>23</v>
      </c>
      <c r="G5922" t="s">
        <v>24</v>
      </c>
      <c r="H5922" s="4" t="str">
        <f t="shared" si="92"/>
        <v>No</v>
      </c>
      <c r="I5922" t="str" cm="1">
        <f t="array" ref="I5922">_xlfn.IFS(S5922&lt;100,"Normal",AND(S5922&gt;=100,S5922&lt;126),"Pre-Injury",S5922&gt;125,"Injured")</f>
        <v>Pre-Injury</v>
      </c>
      <c r="J5922" s="3">
        <v>30.5</v>
      </c>
      <c r="K5922" t="s">
        <v>23</v>
      </c>
      <c r="L5922" t="s">
        <v>23</v>
      </c>
      <c r="M5922" t="s">
        <v>24</v>
      </c>
      <c r="N5922" t="s">
        <v>28</v>
      </c>
      <c r="O5922" t="s">
        <v>27</v>
      </c>
      <c r="P5922" s="4">
        <v>10</v>
      </c>
      <c r="Q5922" s="4" t="s">
        <v>25</v>
      </c>
      <c r="R5922" s="4">
        <v>289</v>
      </c>
      <c r="S5922" s="4">
        <v>104</v>
      </c>
      <c r="T5922" s="5">
        <v>5.79</v>
      </c>
      <c r="U5922" s="5">
        <v>16.46</v>
      </c>
      <c r="V5922" t="s">
        <v>24</v>
      </c>
    </row>
    <row r="5923" spans="1:22" x14ac:dyDescent="0.3">
      <c r="A5923">
        <v>40</v>
      </c>
      <c r="B5923" t="s">
        <v>21</v>
      </c>
      <c r="C5923" s="4">
        <v>126</v>
      </c>
      <c r="D5923" s="4">
        <v>291</v>
      </c>
      <c r="E5923" t="s">
        <v>22</v>
      </c>
      <c r="F5923" t="s">
        <v>24</v>
      </c>
      <c r="G5923" t="s">
        <v>23</v>
      </c>
      <c r="H5923" s="4" t="str">
        <f t="shared" si="92"/>
        <v>No</v>
      </c>
      <c r="I5923" t="str" cm="1">
        <f t="array" ref="I5923">_xlfn.IFS(S5923&lt;100,"Normal",AND(S5923&gt;=100,S5923&lt;126),"Pre-Injury",S5923&gt;125,"Injured")</f>
        <v>Pre-Injury</v>
      </c>
      <c r="J5923" s="3">
        <v>30.51</v>
      </c>
      <c r="K5923" t="s">
        <v>24</v>
      </c>
      <c r="L5923" t="s">
        <v>23</v>
      </c>
      <c r="M5923" t="s">
        <v>23</v>
      </c>
      <c r="N5923" t="s">
        <v>27</v>
      </c>
      <c r="O5923" t="s">
        <v>22</v>
      </c>
      <c r="P5923" s="5">
        <v>8</v>
      </c>
      <c r="Q5923" s="4" t="s">
        <v>27</v>
      </c>
      <c r="R5923" s="4">
        <v>143</v>
      </c>
      <c r="S5923" s="4">
        <v>116</v>
      </c>
      <c r="T5923" s="4">
        <v>2.8</v>
      </c>
      <c r="U5923" s="5">
        <v>6.17</v>
      </c>
      <c r="V5923" t="s">
        <v>23</v>
      </c>
    </row>
    <row r="5924" spans="1:22" x14ac:dyDescent="0.3">
      <c r="A5924">
        <v>63</v>
      </c>
      <c r="B5924" t="s">
        <v>21</v>
      </c>
      <c r="C5924" s="4">
        <v>145</v>
      </c>
      <c r="D5924" s="4">
        <v>187</v>
      </c>
      <c r="E5924" t="s">
        <v>22</v>
      </c>
      <c r="F5924" t="s">
        <v>23</v>
      </c>
      <c r="G5924" t="s">
        <v>24</v>
      </c>
      <c r="H5924" s="4" t="str">
        <f t="shared" si="92"/>
        <v>No</v>
      </c>
      <c r="I5924" t="str" cm="1">
        <f t="array" ref="I5924">_xlfn.IFS(S5924&lt;100,"Normal",AND(S5924&gt;=100,S5924&lt;126),"Pre-Injury",S5924&gt;125,"Injured")</f>
        <v>Normal</v>
      </c>
      <c r="J5924" s="3">
        <v>30.51</v>
      </c>
      <c r="K5924" t="s">
        <v>23</v>
      </c>
      <c r="L5924" t="s">
        <v>23</v>
      </c>
      <c r="M5924" t="s">
        <v>23</v>
      </c>
      <c r="N5924" t="s">
        <v>28</v>
      </c>
      <c r="O5924" t="s">
        <v>27</v>
      </c>
      <c r="P5924" s="4">
        <v>5</v>
      </c>
      <c r="Q5924" s="4" t="s">
        <v>25</v>
      </c>
      <c r="R5924" s="4">
        <v>349</v>
      </c>
      <c r="S5924" s="4">
        <v>80</v>
      </c>
      <c r="T5924" s="5">
        <v>5.65</v>
      </c>
      <c r="U5924" s="5">
        <v>12.68</v>
      </c>
      <c r="V5924" t="s">
        <v>24</v>
      </c>
    </row>
    <row r="5925" spans="1:22" x14ac:dyDescent="0.3">
      <c r="A5925">
        <v>56</v>
      </c>
      <c r="B5925" t="s">
        <v>21</v>
      </c>
      <c r="C5925" s="4">
        <v>128</v>
      </c>
      <c r="D5925" s="4">
        <v>290</v>
      </c>
      <c r="E5925" t="s">
        <v>25</v>
      </c>
      <c r="F5925" t="s">
        <v>24</v>
      </c>
      <c r="G5925" t="s">
        <v>24</v>
      </c>
      <c r="H5925" s="4" t="str">
        <f t="shared" si="92"/>
        <v>Yes</v>
      </c>
      <c r="I5925" t="str" cm="1">
        <f t="array" ref="I5925">_xlfn.IFS(S5925&lt;100,"Normal",AND(S5925&gt;=100,S5925&lt;126),"Pre-Injury",S5925&gt;125,"Injured")</f>
        <v>Injured</v>
      </c>
      <c r="J5925" s="3">
        <v>30.52</v>
      </c>
      <c r="K5925" t="s">
        <v>24</v>
      </c>
      <c r="L5925" t="s">
        <v>23</v>
      </c>
      <c r="M5925" t="s">
        <v>23</v>
      </c>
      <c r="N5925" t="s">
        <v>25</v>
      </c>
      <c r="O5925" t="s">
        <v>25</v>
      </c>
      <c r="P5925" s="5">
        <v>9</v>
      </c>
      <c r="Q5925" s="4" t="s">
        <v>27</v>
      </c>
      <c r="R5925" s="4">
        <v>304</v>
      </c>
      <c r="S5925" s="4">
        <v>150</v>
      </c>
      <c r="T5925" s="5">
        <v>11.81</v>
      </c>
      <c r="U5925" s="5">
        <v>19.03</v>
      </c>
      <c r="V5925" t="s">
        <v>23</v>
      </c>
    </row>
    <row r="5926" spans="1:22" x14ac:dyDescent="0.3">
      <c r="A5926">
        <v>60</v>
      </c>
      <c r="B5926" t="s">
        <v>26</v>
      </c>
      <c r="C5926" s="4">
        <v>164</v>
      </c>
      <c r="D5926" s="4">
        <v>287</v>
      </c>
      <c r="E5926" t="s">
        <v>25</v>
      </c>
      <c r="F5926" t="s">
        <v>24</v>
      </c>
      <c r="G5926" t="s">
        <v>24</v>
      </c>
      <c r="H5926" s="4" t="str">
        <f t="shared" si="92"/>
        <v>Yes</v>
      </c>
      <c r="I5926" t="str" cm="1">
        <f t="array" ref="I5926">_xlfn.IFS(S5926&lt;100,"Normal",AND(S5926&gt;=100,S5926&lt;126),"Pre-Injury",S5926&gt;125,"Injured")</f>
        <v>Injured</v>
      </c>
      <c r="J5926" s="3">
        <v>30.53</v>
      </c>
      <c r="K5926" t="s">
        <v>23</v>
      </c>
      <c r="L5926" t="s">
        <v>23</v>
      </c>
      <c r="M5926" t="s">
        <v>24</v>
      </c>
      <c r="N5926" t="s">
        <v>28</v>
      </c>
      <c r="O5926" t="s">
        <v>22</v>
      </c>
      <c r="P5926" s="5">
        <v>7</v>
      </c>
      <c r="Q5926" s="4" t="s">
        <v>25</v>
      </c>
      <c r="R5926" s="4">
        <v>213</v>
      </c>
      <c r="S5926" s="4">
        <v>149</v>
      </c>
      <c r="T5926" s="5">
        <v>13.57</v>
      </c>
      <c r="U5926" s="4">
        <v>17.95</v>
      </c>
      <c r="V5926" t="s">
        <v>24</v>
      </c>
    </row>
    <row r="5927" spans="1:22" x14ac:dyDescent="0.3">
      <c r="A5927">
        <v>39</v>
      </c>
      <c r="B5927" t="s">
        <v>21</v>
      </c>
      <c r="C5927" s="4">
        <v>171</v>
      </c>
      <c r="D5927" s="4">
        <v>240</v>
      </c>
      <c r="E5927" t="s">
        <v>22</v>
      </c>
      <c r="F5927" t="s">
        <v>24</v>
      </c>
      <c r="G5927" t="s">
        <v>23</v>
      </c>
      <c r="H5927" s="4" t="str">
        <f t="shared" si="92"/>
        <v>No</v>
      </c>
      <c r="I5927" t="str" cm="1">
        <f t="array" ref="I5927">_xlfn.IFS(S5927&lt;100,"Normal",AND(S5927&gt;=100,S5927&lt;126),"Pre-Injury",S5927&gt;125,"Injured")</f>
        <v>Normal</v>
      </c>
      <c r="J5927" s="3">
        <v>30.53</v>
      </c>
      <c r="K5927" t="s">
        <v>23</v>
      </c>
      <c r="L5927" t="s">
        <v>23</v>
      </c>
      <c r="M5927" t="s">
        <v>24</v>
      </c>
      <c r="N5927" t="s">
        <v>28</v>
      </c>
      <c r="O5927" t="s">
        <v>27</v>
      </c>
      <c r="P5927" s="5">
        <v>6</v>
      </c>
      <c r="Q5927" s="4" t="s">
        <v>27</v>
      </c>
      <c r="R5927" s="4">
        <v>153</v>
      </c>
      <c r="S5927" s="4">
        <v>97</v>
      </c>
      <c r="T5927" s="5">
        <v>14.29</v>
      </c>
      <c r="U5927" s="5">
        <v>12.75</v>
      </c>
      <c r="V5927" t="s">
        <v>24</v>
      </c>
    </row>
    <row r="5928" spans="1:22" x14ac:dyDescent="0.3">
      <c r="A5928">
        <v>35</v>
      </c>
      <c r="B5928" t="s">
        <v>21</v>
      </c>
      <c r="C5928" s="4">
        <v>152</v>
      </c>
      <c r="D5928" s="4">
        <v>205</v>
      </c>
      <c r="E5928" t="s">
        <v>25</v>
      </c>
      <c r="F5928" t="s">
        <v>24</v>
      </c>
      <c r="G5928" t="s">
        <v>24</v>
      </c>
      <c r="H5928" s="4" t="str">
        <f t="shared" si="92"/>
        <v>No</v>
      </c>
      <c r="I5928" t="str" cm="1">
        <f t="array" ref="I5928">_xlfn.IFS(S5928&lt;100,"Normal",AND(S5928&gt;=100,S5928&lt;126),"Pre-Injury",S5928&gt;125,"Injured")</f>
        <v>Normal</v>
      </c>
      <c r="J5928" s="3">
        <v>30.53</v>
      </c>
      <c r="K5928" t="s">
        <v>23</v>
      </c>
      <c r="L5928" t="s">
        <v>23</v>
      </c>
      <c r="M5928" t="s">
        <v>23</v>
      </c>
      <c r="N5928" t="s">
        <v>27</v>
      </c>
      <c r="O5928" t="s">
        <v>22</v>
      </c>
      <c r="P5928" s="5">
        <v>10</v>
      </c>
      <c r="Q5928" s="4" t="s">
        <v>27</v>
      </c>
      <c r="R5928" s="4">
        <v>173</v>
      </c>
      <c r="S5928" s="4">
        <v>92</v>
      </c>
      <c r="T5928" s="5">
        <v>4.1900000000000004</v>
      </c>
      <c r="U5928" s="5">
        <v>9.61</v>
      </c>
      <c r="V5928" t="s">
        <v>23</v>
      </c>
    </row>
    <row r="5929" spans="1:22" x14ac:dyDescent="0.3">
      <c r="A5929">
        <v>78</v>
      </c>
      <c r="B5929" t="s">
        <v>21</v>
      </c>
      <c r="C5929" s="4">
        <v>149</v>
      </c>
      <c r="D5929" s="4">
        <v>251</v>
      </c>
      <c r="E5929" t="s">
        <v>22</v>
      </c>
      <c r="F5929" t="s">
        <v>23</v>
      </c>
      <c r="G5929" t="s">
        <v>23</v>
      </c>
      <c r="H5929" s="4" t="str">
        <f t="shared" si="92"/>
        <v>No</v>
      </c>
      <c r="I5929" t="str" cm="1">
        <f t="array" ref="I5929">_xlfn.IFS(S5929&lt;100,"Normal",AND(S5929&gt;=100,S5929&lt;126),"Pre-Injury",S5929&gt;125,"Injured")</f>
        <v>Pre-Injury</v>
      </c>
      <c r="J5929" s="3">
        <v>30.53</v>
      </c>
      <c r="K5929" t="s">
        <v>23</v>
      </c>
      <c r="L5929" t="s">
        <v>23</v>
      </c>
      <c r="M5929" t="s">
        <v>23</v>
      </c>
      <c r="N5929" t="s">
        <v>28</v>
      </c>
      <c r="O5929" t="s">
        <v>25</v>
      </c>
      <c r="P5929" s="5">
        <v>5</v>
      </c>
      <c r="Q5929" s="4" t="s">
        <v>27</v>
      </c>
      <c r="R5929" s="4">
        <v>267</v>
      </c>
      <c r="S5929" s="4">
        <v>115</v>
      </c>
      <c r="T5929" s="5">
        <v>11.14</v>
      </c>
      <c r="U5929" s="5">
        <v>6.66</v>
      </c>
      <c r="V5929" t="s">
        <v>24</v>
      </c>
    </row>
    <row r="5930" spans="1:22" x14ac:dyDescent="0.3">
      <c r="A5930">
        <v>71</v>
      </c>
      <c r="B5930" t="s">
        <v>21</v>
      </c>
      <c r="C5930" s="4">
        <v>152</v>
      </c>
      <c r="D5930" s="4">
        <v>261</v>
      </c>
      <c r="E5930" t="s">
        <v>27</v>
      </c>
      <c r="F5930" t="s">
        <v>23</v>
      </c>
      <c r="G5930" t="s">
        <v>24</v>
      </c>
      <c r="H5930" s="4" t="str">
        <f t="shared" si="92"/>
        <v>Yes</v>
      </c>
      <c r="I5930" t="str" cm="1">
        <f t="array" ref="I5930">_xlfn.IFS(S5930&lt;100,"Normal",AND(S5930&gt;=100,S5930&lt;126),"Pre-Injury",S5930&gt;125,"Injured")</f>
        <v>Injured</v>
      </c>
      <c r="J5930" s="3">
        <v>30.54</v>
      </c>
      <c r="K5930" t="s">
        <v>23</v>
      </c>
      <c r="L5930" t="s">
        <v>24</v>
      </c>
      <c r="M5930" t="s">
        <v>24</v>
      </c>
      <c r="N5930" t="s">
        <v>28</v>
      </c>
      <c r="O5930" t="s">
        <v>27</v>
      </c>
      <c r="P5930" s="5">
        <v>10</v>
      </c>
      <c r="Q5930" s="4" t="s">
        <v>27</v>
      </c>
      <c r="R5930" s="4">
        <v>390</v>
      </c>
      <c r="S5930" s="4">
        <v>137</v>
      </c>
      <c r="T5930" s="5">
        <v>7.43</v>
      </c>
      <c r="U5930" s="5">
        <v>8.1199999999999992</v>
      </c>
      <c r="V5930" t="s">
        <v>24</v>
      </c>
    </row>
    <row r="5931" spans="1:22" x14ac:dyDescent="0.3">
      <c r="A5931">
        <v>57</v>
      </c>
      <c r="B5931" t="s">
        <v>21</v>
      </c>
      <c r="C5931" s="4">
        <v>134</v>
      </c>
      <c r="D5931" s="4">
        <v>197</v>
      </c>
      <c r="E5931" t="s">
        <v>27</v>
      </c>
      <c r="F5931" t="s">
        <v>23</v>
      </c>
      <c r="G5931" t="s">
        <v>23</v>
      </c>
      <c r="H5931" s="4" t="str">
        <f t="shared" si="92"/>
        <v>Yes</v>
      </c>
      <c r="I5931" t="str" cm="1">
        <f t="array" ref="I5931">_xlfn.IFS(S5931&lt;100,"Normal",AND(S5931&gt;=100,S5931&lt;126),"Pre-Injury",S5931&gt;125,"Injured")</f>
        <v>Injured</v>
      </c>
      <c r="J5931" s="3">
        <v>30.54</v>
      </c>
      <c r="K5931" t="s">
        <v>23</v>
      </c>
      <c r="L5931" t="s">
        <v>23</v>
      </c>
      <c r="M5931" t="s">
        <v>23</v>
      </c>
      <c r="N5931" t="s">
        <v>28</v>
      </c>
      <c r="O5931" t="s">
        <v>27</v>
      </c>
      <c r="P5931" s="5">
        <v>5</v>
      </c>
      <c r="Q5931" s="4" t="s">
        <v>22</v>
      </c>
      <c r="R5931" s="4">
        <v>373</v>
      </c>
      <c r="S5931" s="4">
        <v>154</v>
      </c>
      <c r="T5931" s="5">
        <v>9.86</v>
      </c>
      <c r="U5931" s="5">
        <v>11.7</v>
      </c>
      <c r="V5931" t="s">
        <v>24</v>
      </c>
    </row>
    <row r="5932" spans="1:22" x14ac:dyDescent="0.3">
      <c r="A5932">
        <v>39</v>
      </c>
      <c r="B5932" t="s">
        <v>21</v>
      </c>
      <c r="C5932" s="4">
        <v>145</v>
      </c>
      <c r="D5932" s="4">
        <v>182</v>
      </c>
      <c r="E5932" t="s">
        <v>27</v>
      </c>
      <c r="F5932" t="s">
        <v>23</v>
      </c>
      <c r="G5932" t="s">
        <v>24</v>
      </c>
      <c r="H5932" s="4" t="str">
        <f t="shared" si="92"/>
        <v>No</v>
      </c>
      <c r="I5932" t="str" cm="1">
        <f t="array" ref="I5932">_xlfn.IFS(S5932&lt;100,"Normal",AND(S5932&gt;=100,S5932&lt;126),"Pre-Injury",S5932&gt;125,"Injured")</f>
        <v>Normal</v>
      </c>
      <c r="J5932" s="3">
        <v>30.54</v>
      </c>
      <c r="K5932" t="s">
        <v>23</v>
      </c>
      <c r="L5932" t="s">
        <v>23</v>
      </c>
      <c r="M5932" t="s">
        <v>23</v>
      </c>
      <c r="N5932" t="s">
        <v>25</v>
      </c>
      <c r="O5932" t="s">
        <v>25</v>
      </c>
      <c r="P5932" s="5">
        <v>7</v>
      </c>
      <c r="Q5932" s="4" t="s">
        <v>27</v>
      </c>
      <c r="R5932" s="4">
        <v>195</v>
      </c>
      <c r="S5932" s="4">
        <v>84</v>
      </c>
      <c r="T5932" s="5">
        <v>0.84</v>
      </c>
      <c r="U5932" s="5">
        <v>15.75</v>
      </c>
      <c r="V5932" t="s">
        <v>24</v>
      </c>
    </row>
    <row r="5933" spans="1:22" x14ac:dyDescent="0.3">
      <c r="A5933">
        <v>25</v>
      </c>
      <c r="B5933" t="s">
        <v>21</v>
      </c>
      <c r="C5933" s="4">
        <v>148</v>
      </c>
      <c r="D5933" s="4">
        <v>170</v>
      </c>
      <c r="E5933" t="s">
        <v>25</v>
      </c>
      <c r="F5933" t="s">
        <v>23</v>
      </c>
      <c r="G5933" t="s">
        <v>23</v>
      </c>
      <c r="H5933" s="4" t="str">
        <f t="shared" si="92"/>
        <v>Yes</v>
      </c>
      <c r="I5933" t="str" cm="1">
        <f t="array" ref="I5933">_xlfn.IFS(S5933&lt;100,"Normal",AND(S5933&gt;=100,S5933&lt;126),"Pre-Injury",S5933&gt;125,"Injured")</f>
        <v>Injured</v>
      </c>
      <c r="J5933" s="3">
        <v>30.54</v>
      </c>
      <c r="K5933" t="s">
        <v>23</v>
      </c>
      <c r="L5933" t="s">
        <v>23</v>
      </c>
      <c r="M5933" t="s">
        <v>23</v>
      </c>
      <c r="N5933" t="s">
        <v>27</v>
      </c>
      <c r="O5933" t="s">
        <v>27</v>
      </c>
      <c r="P5933" s="5">
        <v>8</v>
      </c>
      <c r="Q5933" s="4" t="s">
        <v>27</v>
      </c>
      <c r="R5933" s="4">
        <v>219</v>
      </c>
      <c r="S5933" s="4">
        <v>145</v>
      </c>
      <c r="T5933" s="5">
        <v>2.2599999999999998</v>
      </c>
      <c r="U5933" s="5">
        <v>11.26</v>
      </c>
      <c r="V5933" t="s">
        <v>24</v>
      </c>
    </row>
    <row r="5934" spans="1:22" x14ac:dyDescent="0.3">
      <c r="A5934">
        <v>44</v>
      </c>
      <c r="B5934" t="s">
        <v>26</v>
      </c>
      <c r="C5934" s="4">
        <v>179</v>
      </c>
      <c r="D5934" s="4">
        <v>279</v>
      </c>
      <c r="E5934" t="s">
        <v>22</v>
      </c>
      <c r="F5934" t="s">
        <v>24</v>
      </c>
      <c r="G5934" t="s">
        <v>23</v>
      </c>
      <c r="H5934" s="4" t="str">
        <f t="shared" si="92"/>
        <v>No</v>
      </c>
      <c r="I5934" t="str" cm="1">
        <f t="array" ref="I5934">_xlfn.IFS(S5934&lt;100,"Normal",AND(S5934&gt;=100,S5934&lt;126),"Pre-Injury",S5934&gt;125,"Injured")</f>
        <v>Normal</v>
      </c>
      <c r="J5934" s="3">
        <v>30.54</v>
      </c>
      <c r="K5934" t="s">
        <v>23</v>
      </c>
      <c r="L5934" t="s">
        <v>24</v>
      </c>
      <c r="M5934" t="s">
        <v>24</v>
      </c>
      <c r="N5934" t="s">
        <v>28</v>
      </c>
      <c r="O5934" t="s">
        <v>22</v>
      </c>
      <c r="P5934" s="4">
        <v>7</v>
      </c>
      <c r="Q5934" s="4" t="s">
        <v>25</v>
      </c>
      <c r="R5934" s="4">
        <v>388</v>
      </c>
      <c r="S5934" s="4">
        <v>91</v>
      </c>
      <c r="T5934" s="5">
        <v>1.57</v>
      </c>
      <c r="U5934" s="5">
        <v>10.73</v>
      </c>
      <c r="V5934" t="s">
        <v>23</v>
      </c>
    </row>
    <row r="5935" spans="1:22" x14ac:dyDescent="0.3">
      <c r="A5935">
        <v>60</v>
      </c>
      <c r="B5935" t="s">
        <v>21</v>
      </c>
      <c r="C5935" s="4">
        <v>122</v>
      </c>
      <c r="D5935" s="4">
        <v>258</v>
      </c>
      <c r="E5935" t="s">
        <v>22</v>
      </c>
      <c r="F5935" t="s">
        <v>24</v>
      </c>
      <c r="G5935" t="s">
        <v>23</v>
      </c>
      <c r="H5935" s="4" t="str">
        <f t="shared" si="92"/>
        <v>No</v>
      </c>
      <c r="I5935" t="str" cm="1">
        <f t="array" ref="I5935">_xlfn.IFS(S5935&lt;100,"Normal",AND(S5935&gt;=100,S5935&lt;126),"Pre-Injury",S5935&gt;125,"Injured")</f>
        <v>Pre-Injury</v>
      </c>
      <c r="J5935" s="3">
        <v>30.55</v>
      </c>
      <c r="K5935" t="s">
        <v>24</v>
      </c>
      <c r="L5935" t="s">
        <v>23</v>
      </c>
      <c r="M5935" t="s">
        <v>23</v>
      </c>
      <c r="N5935" t="s">
        <v>28</v>
      </c>
      <c r="O5935" t="s">
        <v>27</v>
      </c>
      <c r="P5935" s="5">
        <v>7</v>
      </c>
      <c r="Q5935" s="4" t="s">
        <v>25</v>
      </c>
      <c r="R5935" s="4">
        <v>248</v>
      </c>
      <c r="S5935" s="4">
        <v>123</v>
      </c>
      <c r="T5935" s="5">
        <v>2.8</v>
      </c>
      <c r="U5935" s="5">
        <v>13.83</v>
      </c>
      <c r="V5935" t="s">
        <v>24</v>
      </c>
    </row>
    <row r="5936" spans="1:22" x14ac:dyDescent="0.3">
      <c r="A5936">
        <v>46</v>
      </c>
      <c r="B5936" t="s">
        <v>21</v>
      </c>
      <c r="C5936" s="4">
        <v>135</v>
      </c>
      <c r="D5936" s="4">
        <v>235</v>
      </c>
      <c r="E5936" t="s">
        <v>27</v>
      </c>
      <c r="F5936" t="s">
        <v>23</v>
      </c>
      <c r="G5936" t="s">
        <v>23</v>
      </c>
      <c r="H5936" s="4" t="str">
        <f t="shared" si="92"/>
        <v>No</v>
      </c>
      <c r="I5936" t="str" cm="1">
        <f t="array" ref="I5936">_xlfn.IFS(S5936&lt;100,"Normal",AND(S5936&gt;=100,S5936&lt;126),"Pre-Injury",S5936&gt;125,"Injured")</f>
        <v>Normal</v>
      </c>
      <c r="J5936" s="3">
        <v>30.55</v>
      </c>
      <c r="K5936" t="s">
        <v>23</v>
      </c>
      <c r="L5936" t="s">
        <v>23</v>
      </c>
      <c r="M5936" t="s">
        <v>24</v>
      </c>
      <c r="N5936" t="s">
        <v>25</v>
      </c>
      <c r="O5936" t="s">
        <v>22</v>
      </c>
      <c r="P5936" s="5">
        <v>8</v>
      </c>
      <c r="Q5936" s="4" t="s">
        <v>25</v>
      </c>
      <c r="R5936" s="4">
        <v>103</v>
      </c>
      <c r="S5936" s="4">
        <v>87</v>
      </c>
      <c r="T5936" s="5">
        <v>12.08</v>
      </c>
      <c r="U5936" s="5">
        <v>15.96</v>
      </c>
      <c r="V5936" t="s">
        <v>24</v>
      </c>
    </row>
    <row r="5937" spans="1:22" x14ac:dyDescent="0.3">
      <c r="A5937">
        <v>34</v>
      </c>
      <c r="B5937" t="s">
        <v>21</v>
      </c>
      <c r="C5937" s="4">
        <v>125</v>
      </c>
      <c r="D5937" s="4">
        <v>292</v>
      </c>
      <c r="E5937" t="s">
        <v>22</v>
      </c>
      <c r="F5937" t="s">
        <v>23</v>
      </c>
      <c r="G5937" t="s">
        <v>24</v>
      </c>
      <c r="H5937" s="4" t="str">
        <f t="shared" si="92"/>
        <v>No</v>
      </c>
      <c r="I5937" t="str" cm="1">
        <f t="array" ref="I5937">_xlfn.IFS(S5937&lt;100,"Normal",AND(S5937&gt;=100,S5937&lt;126),"Pre-Injury",S5937&gt;125,"Injured")</f>
        <v>Pre-Injury</v>
      </c>
      <c r="J5937" s="3">
        <v>30.55</v>
      </c>
      <c r="K5937" t="s">
        <v>24</v>
      </c>
      <c r="L5937" t="s">
        <v>24</v>
      </c>
      <c r="M5937" t="s">
        <v>23</v>
      </c>
      <c r="N5937" t="s">
        <v>28</v>
      </c>
      <c r="O5937" t="s">
        <v>22</v>
      </c>
      <c r="P5937" s="5">
        <v>10</v>
      </c>
      <c r="Q5937" s="4" t="s">
        <v>22</v>
      </c>
      <c r="R5937" s="4">
        <v>174</v>
      </c>
      <c r="S5937" s="4">
        <v>110</v>
      </c>
      <c r="T5937" s="5">
        <v>7.22</v>
      </c>
      <c r="U5937" s="5">
        <v>8.58</v>
      </c>
      <c r="V5937" t="s">
        <v>24</v>
      </c>
    </row>
    <row r="5938" spans="1:22" x14ac:dyDescent="0.3">
      <c r="A5938">
        <v>20</v>
      </c>
      <c r="B5938" t="s">
        <v>26</v>
      </c>
      <c r="C5938" s="4">
        <v>155</v>
      </c>
      <c r="D5938" s="4">
        <v>175</v>
      </c>
      <c r="E5938" t="s">
        <v>25</v>
      </c>
      <c r="F5938" t="s">
        <v>23</v>
      </c>
      <c r="G5938" t="s">
        <v>24</v>
      </c>
      <c r="H5938" s="4" t="str">
        <f t="shared" si="92"/>
        <v>No</v>
      </c>
      <c r="I5938" t="str" cm="1">
        <f t="array" ref="I5938">_xlfn.IFS(S5938&lt;100,"Normal",AND(S5938&gt;=100,S5938&lt;126),"Pre-Injury",S5938&gt;125,"Injured")</f>
        <v>Pre-Injury</v>
      </c>
      <c r="J5938" s="3">
        <v>30.56</v>
      </c>
      <c r="K5938" t="s">
        <v>23</v>
      </c>
      <c r="L5938" t="s">
        <v>23</v>
      </c>
      <c r="M5938" t="s">
        <v>24</v>
      </c>
      <c r="N5938" t="s">
        <v>22</v>
      </c>
      <c r="O5938" t="s">
        <v>25</v>
      </c>
      <c r="P5938" s="5">
        <v>4</v>
      </c>
      <c r="Q5938" s="4" t="s">
        <v>25</v>
      </c>
      <c r="R5938" s="4">
        <v>325</v>
      </c>
      <c r="S5938" s="4">
        <v>113</v>
      </c>
      <c r="T5938" s="5">
        <v>8.16</v>
      </c>
      <c r="U5938" s="5">
        <v>15.47</v>
      </c>
      <c r="V5938" t="s">
        <v>23</v>
      </c>
    </row>
    <row r="5939" spans="1:22" x14ac:dyDescent="0.3">
      <c r="A5939">
        <v>60</v>
      </c>
      <c r="B5939" t="s">
        <v>21</v>
      </c>
      <c r="C5939" s="4">
        <v>168</v>
      </c>
      <c r="D5939" s="4">
        <v>264</v>
      </c>
      <c r="E5939" t="s">
        <v>25</v>
      </c>
      <c r="F5939" t="s">
        <v>24</v>
      </c>
      <c r="G5939" t="s">
        <v>24</v>
      </c>
      <c r="H5939" s="4" t="str">
        <f t="shared" si="92"/>
        <v>No</v>
      </c>
      <c r="I5939" t="str" cm="1">
        <f t="array" ref="I5939">_xlfn.IFS(S5939&lt;100,"Normal",AND(S5939&gt;=100,S5939&lt;126),"Pre-Injury",S5939&gt;125,"Injured")</f>
        <v>Pre-Injury</v>
      </c>
      <c r="J5939" s="3">
        <v>30.56</v>
      </c>
      <c r="K5939" t="s">
        <v>23</v>
      </c>
      <c r="L5939" t="s">
        <v>24</v>
      </c>
      <c r="M5939" t="s">
        <v>23</v>
      </c>
      <c r="N5939" t="s">
        <v>28</v>
      </c>
      <c r="O5939" t="s">
        <v>25</v>
      </c>
      <c r="P5939" s="5">
        <v>6</v>
      </c>
      <c r="Q5939" s="4" t="s">
        <v>22</v>
      </c>
      <c r="R5939" s="4">
        <v>361</v>
      </c>
      <c r="S5939" s="4">
        <v>119</v>
      </c>
      <c r="T5939" s="4">
        <v>9.1</v>
      </c>
      <c r="U5939" s="5">
        <v>14.77</v>
      </c>
      <c r="V5939" t="s">
        <v>23</v>
      </c>
    </row>
    <row r="5940" spans="1:22" x14ac:dyDescent="0.3">
      <c r="A5940">
        <v>25</v>
      </c>
      <c r="B5940" t="s">
        <v>21</v>
      </c>
      <c r="C5940" s="4">
        <v>123</v>
      </c>
      <c r="D5940" s="4">
        <v>260</v>
      </c>
      <c r="E5940" t="s">
        <v>27</v>
      </c>
      <c r="F5940" t="s">
        <v>24</v>
      </c>
      <c r="G5940" t="s">
        <v>24</v>
      </c>
      <c r="H5940" s="4" t="str">
        <f t="shared" si="92"/>
        <v>No</v>
      </c>
      <c r="I5940" t="str" cm="1">
        <f t="array" ref="I5940">_xlfn.IFS(S5940&lt;100,"Normal",AND(S5940&gt;=100,S5940&lt;126),"Pre-Injury",S5940&gt;125,"Injured")</f>
        <v>Normal</v>
      </c>
      <c r="J5940" s="3">
        <v>30.56</v>
      </c>
      <c r="K5940" t="s">
        <v>24</v>
      </c>
      <c r="L5940" t="s">
        <v>23</v>
      </c>
      <c r="M5940" t="s">
        <v>24</v>
      </c>
      <c r="N5940" t="s">
        <v>25</v>
      </c>
      <c r="O5940" t="s">
        <v>25</v>
      </c>
      <c r="P5940" s="5">
        <v>6</v>
      </c>
      <c r="Q5940" s="4" t="s">
        <v>22</v>
      </c>
      <c r="R5940" s="4">
        <v>111</v>
      </c>
      <c r="S5940" s="4">
        <v>81</v>
      </c>
      <c r="T5940" s="5">
        <v>1.1299999999999999</v>
      </c>
      <c r="U5940" s="5">
        <v>5.0999999999999996</v>
      </c>
      <c r="V5940" t="s">
        <v>24</v>
      </c>
    </row>
    <row r="5941" spans="1:22" x14ac:dyDescent="0.3">
      <c r="A5941">
        <v>37</v>
      </c>
      <c r="B5941" t="s">
        <v>26</v>
      </c>
      <c r="C5941" s="4">
        <v>178</v>
      </c>
      <c r="D5941" s="4">
        <v>164</v>
      </c>
      <c r="E5941" t="s">
        <v>27</v>
      </c>
      <c r="F5941" t="s">
        <v>24</v>
      </c>
      <c r="G5941" t="s">
        <v>24</v>
      </c>
      <c r="H5941" s="4" t="str">
        <f t="shared" si="92"/>
        <v>No</v>
      </c>
      <c r="I5941" t="str" cm="1">
        <f t="array" ref="I5941">_xlfn.IFS(S5941&lt;100,"Normal",AND(S5941&gt;=100,S5941&lt;126),"Pre-Injury",S5941&gt;125,"Injured")</f>
        <v>Pre-Injury</v>
      </c>
      <c r="J5941" s="3">
        <v>30.56</v>
      </c>
      <c r="K5941" t="s">
        <v>23</v>
      </c>
      <c r="L5941" t="s">
        <v>24</v>
      </c>
      <c r="M5941" t="s">
        <v>24</v>
      </c>
      <c r="N5941" t="s">
        <v>28</v>
      </c>
      <c r="O5941" t="s">
        <v>27</v>
      </c>
      <c r="P5941" s="5">
        <v>7</v>
      </c>
      <c r="Q5941" s="4" t="s">
        <v>27</v>
      </c>
      <c r="R5941" s="4">
        <v>394</v>
      </c>
      <c r="S5941" s="4">
        <v>125</v>
      </c>
      <c r="T5941" s="5">
        <v>6.91</v>
      </c>
      <c r="U5941" s="5">
        <v>9.31</v>
      </c>
      <c r="V5941" t="s">
        <v>24</v>
      </c>
    </row>
    <row r="5942" spans="1:22" x14ac:dyDescent="0.3">
      <c r="A5942">
        <v>65</v>
      </c>
      <c r="B5942" t="s">
        <v>26</v>
      </c>
      <c r="C5942" s="4">
        <v>159</v>
      </c>
      <c r="D5942" s="4">
        <v>180</v>
      </c>
      <c r="E5942" t="s">
        <v>27</v>
      </c>
      <c r="F5942" t="s">
        <v>23</v>
      </c>
      <c r="G5942" t="s">
        <v>23</v>
      </c>
      <c r="H5942" s="4" t="str">
        <f t="shared" si="92"/>
        <v>No</v>
      </c>
      <c r="I5942" t="str" cm="1">
        <f t="array" ref="I5942">_xlfn.IFS(S5942&lt;100,"Normal",AND(S5942&gt;=100,S5942&lt;126),"Pre-Injury",S5942&gt;125,"Injured")</f>
        <v>Pre-Injury</v>
      </c>
      <c r="J5942" s="3">
        <v>30.56</v>
      </c>
      <c r="K5942" t="s">
        <v>23</v>
      </c>
      <c r="L5942" t="s">
        <v>24</v>
      </c>
      <c r="M5942" t="s">
        <v>23</v>
      </c>
      <c r="N5942" t="s">
        <v>28</v>
      </c>
      <c r="O5942" t="s">
        <v>25</v>
      </c>
      <c r="P5942" s="5">
        <v>6</v>
      </c>
      <c r="Q5942" s="4" t="s">
        <v>25</v>
      </c>
      <c r="R5942" s="4">
        <v>393</v>
      </c>
      <c r="S5942" s="4">
        <v>101</v>
      </c>
      <c r="T5942" s="5">
        <v>3.52</v>
      </c>
      <c r="U5942" s="5">
        <v>8.58</v>
      </c>
      <c r="V5942" t="s">
        <v>24</v>
      </c>
    </row>
    <row r="5943" spans="1:22" x14ac:dyDescent="0.3">
      <c r="A5943">
        <v>19</v>
      </c>
      <c r="B5943" t="s">
        <v>21</v>
      </c>
      <c r="C5943" s="4">
        <v>171</v>
      </c>
      <c r="D5943" s="4">
        <v>233</v>
      </c>
      <c r="E5943" t="s">
        <v>25</v>
      </c>
      <c r="F5943" t="s">
        <v>23</v>
      </c>
      <c r="G5943" t="s">
        <v>23</v>
      </c>
      <c r="H5943" s="4" t="str">
        <f t="shared" si="92"/>
        <v>Yes</v>
      </c>
      <c r="I5943" t="str" cm="1">
        <f t="array" ref="I5943">_xlfn.IFS(S5943&lt;100,"Normal",AND(S5943&gt;=100,S5943&lt;126),"Pre-Injury",S5943&gt;125,"Injured")</f>
        <v>Injured</v>
      </c>
      <c r="J5943" s="3">
        <v>30.56</v>
      </c>
      <c r="K5943" t="s">
        <v>23</v>
      </c>
      <c r="L5943" t="s">
        <v>24</v>
      </c>
      <c r="M5943" t="s">
        <v>23</v>
      </c>
      <c r="N5943" t="s">
        <v>22</v>
      </c>
      <c r="O5943" t="s">
        <v>25</v>
      </c>
      <c r="P5943" s="5">
        <v>8</v>
      </c>
      <c r="Q5943" s="4" t="s">
        <v>27</v>
      </c>
      <c r="R5943" s="4">
        <v>291</v>
      </c>
      <c r="S5943" s="4">
        <v>158</v>
      </c>
      <c r="T5943" s="5">
        <v>0.94</v>
      </c>
      <c r="U5943" s="5">
        <v>16.559999999999999</v>
      </c>
      <c r="V5943" t="s">
        <v>23</v>
      </c>
    </row>
    <row r="5944" spans="1:22" x14ac:dyDescent="0.3">
      <c r="A5944">
        <v>48</v>
      </c>
      <c r="B5944" t="s">
        <v>21</v>
      </c>
      <c r="C5944" s="4">
        <v>157</v>
      </c>
      <c r="D5944" s="4">
        <v>276</v>
      </c>
      <c r="E5944" t="s">
        <v>25</v>
      </c>
      <c r="F5944" t="s">
        <v>24</v>
      </c>
      <c r="G5944" t="s">
        <v>24</v>
      </c>
      <c r="H5944" s="4" t="str">
        <f t="shared" si="92"/>
        <v>Yes</v>
      </c>
      <c r="I5944" t="str" cm="1">
        <f t="array" ref="I5944">_xlfn.IFS(S5944&lt;100,"Normal",AND(S5944&gt;=100,S5944&lt;126),"Pre-Injury",S5944&gt;125,"Injured")</f>
        <v>Injured</v>
      </c>
      <c r="J5944" s="3">
        <v>30.56</v>
      </c>
      <c r="K5944" t="s">
        <v>23</v>
      </c>
      <c r="L5944" t="s">
        <v>24</v>
      </c>
      <c r="M5944" t="s">
        <v>23</v>
      </c>
      <c r="N5944" t="s">
        <v>28</v>
      </c>
      <c r="O5944" t="s">
        <v>27</v>
      </c>
      <c r="P5944" s="5">
        <v>7</v>
      </c>
      <c r="Q5944" s="4" t="s">
        <v>27</v>
      </c>
      <c r="R5944" s="4">
        <v>274</v>
      </c>
      <c r="S5944" s="4">
        <v>144</v>
      </c>
      <c r="T5944" s="5">
        <v>8.84</v>
      </c>
      <c r="U5944" s="5">
        <v>7.86</v>
      </c>
      <c r="V5944" t="s">
        <v>24</v>
      </c>
    </row>
    <row r="5945" spans="1:22" x14ac:dyDescent="0.3">
      <c r="A5945">
        <v>64</v>
      </c>
      <c r="B5945" t="s">
        <v>26</v>
      </c>
      <c r="C5945" s="4">
        <v>123</v>
      </c>
      <c r="D5945" s="4">
        <v>179</v>
      </c>
      <c r="E5945" t="s">
        <v>25</v>
      </c>
      <c r="F5945" t="s">
        <v>24</v>
      </c>
      <c r="G5945" t="s">
        <v>24</v>
      </c>
      <c r="H5945" s="4" t="str">
        <f t="shared" si="92"/>
        <v>No</v>
      </c>
      <c r="I5945" t="str" cm="1">
        <f t="array" ref="I5945">_xlfn.IFS(S5945&lt;100,"Normal",AND(S5945&gt;=100,S5945&lt;126),"Pre-Injury",S5945&gt;125,"Injured")</f>
        <v>Normal</v>
      </c>
      <c r="J5945" s="3">
        <v>30.56</v>
      </c>
      <c r="K5945" t="s">
        <v>24</v>
      </c>
      <c r="L5945" t="s">
        <v>24</v>
      </c>
      <c r="M5945" t="s">
        <v>23</v>
      </c>
      <c r="N5945" t="s">
        <v>27</v>
      </c>
      <c r="O5945" t="s">
        <v>22</v>
      </c>
      <c r="P5945" s="5">
        <v>8</v>
      </c>
      <c r="Q5945" s="4" t="s">
        <v>27</v>
      </c>
      <c r="R5945" s="4">
        <v>382</v>
      </c>
      <c r="S5945" s="4">
        <v>84</v>
      </c>
      <c r="T5945" s="4">
        <v>5.29</v>
      </c>
      <c r="U5945" s="5">
        <v>15.15</v>
      </c>
      <c r="V5945" t="s">
        <v>24</v>
      </c>
    </row>
    <row r="5946" spans="1:22" x14ac:dyDescent="0.3">
      <c r="A5946">
        <v>78</v>
      </c>
      <c r="B5946" t="s">
        <v>21</v>
      </c>
      <c r="C5946" s="4">
        <v>124</v>
      </c>
      <c r="D5946" s="4">
        <v>297</v>
      </c>
      <c r="E5946" t="s">
        <v>25</v>
      </c>
      <c r="F5946" t="s">
        <v>23</v>
      </c>
      <c r="G5946" t="s">
        <v>24</v>
      </c>
      <c r="H5946" s="4" t="str">
        <f t="shared" si="92"/>
        <v>Yes</v>
      </c>
      <c r="I5946" t="str" cm="1">
        <f t="array" ref="I5946">_xlfn.IFS(S5946&lt;100,"Normal",AND(S5946&gt;=100,S5946&lt;126),"Pre-Injury",S5946&gt;125,"Injured")</f>
        <v>Injured</v>
      </c>
      <c r="J5946" s="3">
        <v>30.56</v>
      </c>
      <c r="K5946" t="s">
        <v>24</v>
      </c>
      <c r="L5946" t="s">
        <v>24</v>
      </c>
      <c r="M5946" t="s">
        <v>24</v>
      </c>
      <c r="N5946" t="s">
        <v>22</v>
      </c>
      <c r="O5946" t="s">
        <v>22</v>
      </c>
      <c r="P5946" s="5">
        <v>10</v>
      </c>
      <c r="Q5946" s="4" t="s">
        <v>25</v>
      </c>
      <c r="R5946" s="4">
        <v>190</v>
      </c>
      <c r="S5946" s="4">
        <v>129</v>
      </c>
      <c r="T5946" s="5">
        <v>0.01</v>
      </c>
      <c r="U5946" s="5">
        <v>5.4</v>
      </c>
      <c r="V5946" t="s">
        <v>23</v>
      </c>
    </row>
    <row r="5947" spans="1:22" x14ac:dyDescent="0.3">
      <c r="A5947">
        <v>79</v>
      </c>
      <c r="B5947" t="s">
        <v>26</v>
      </c>
      <c r="C5947" s="4">
        <v>163</v>
      </c>
      <c r="D5947" s="4">
        <v>192</v>
      </c>
      <c r="E5947" t="s">
        <v>27</v>
      </c>
      <c r="F5947" t="s">
        <v>23</v>
      </c>
      <c r="G5947" t="s">
        <v>24</v>
      </c>
      <c r="H5947" s="4" t="str">
        <f t="shared" si="92"/>
        <v>Yes</v>
      </c>
      <c r="I5947" t="str" cm="1">
        <f t="array" ref="I5947">_xlfn.IFS(S5947&lt;100,"Normal",AND(S5947&gt;=100,S5947&lt;126),"Pre-Injury",S5947&gt;125,"Injured")</f>
        <v>Injured</v>
      </c>
      <c r="J5947" s="3">
        <v>30.57</v>
      </c>
      <c r="K5947" t="s">
        <v>23</v>
      </c>
      <c r="L5947" t="s">
        <v>23</v>
      </c>
      <c r="M5947" t="s">
        <v>23</v>
      </c>
      <c r="N5947" t="s">
        <v>27</v>
      </c>
      <c r="O5947" t="s">
        <v>25</v>
      </c>
      <c r="P5947" s="5">
        <v>5</v>
      </c>
      <c r="Q5947" s="4" t="s">
        <v>27</v>
      </c>
      <c r="R5947" s="4">
        <v>246</v>
      </c>
      <c r="S5947" s="4">
        <v>139</v>
      </c>
      <c r="T5947" s="5">
        <v>3.45</v>
      </c>
      <c r="U5947" s="5">
        <v>18.95</v>
      </c>
      <c r="V5947" t="s">
        <v>24</v>
      </c>
    </row>
    <row r="5948" spans="1:22" x14ac:dyDescent="0.3">
      <c r="A5948">
        <v>76</v>
      </c>
      <c r="B5948" t="s">
        <v>26</v>
      </c>
      <c r="C5948" s="4">
        <v>144</v>
      </c>
      <c r="D5948" s="4">
        <v>269</v>
      </c>
      <c r="E5948" t="s">
        <v>25</v>
      </c>
      <c r="F5948" t="s">
        <v>23</v>
      </c>
      <c r="G5948" t="s">
        <v>24</v>
      </c>
      <c r="H5948" s="4" t="str">
        <f t="shared" si="92"/>
        <v>No</v>
      </c>
      <c r="I5948" t="str" cm="1">
        <f t="array" ref="I5948">_xlfn.IFS(S5948&lt;100,"Normal",AND(S5948&gt;=100,S5948&lt;126),"Pre-Injury",S5948&gt;125,"Injured")</f>
        <v>Pre-Injury</v>
      </c>
      <c r="J5948" s="3">
        <v>30.57</v>
      </c>
      <c r="K5948" t="s">
        <v>23</v>
      </c>
      <c r="L5948" t="s">
        <v>23</v>
      </c>
      <c r="M5948" t="s">
        <v>23</v>
      </c>
      <c r="N5948" t="s">
        <v>27</v>
      </c>
      <c r="O5948" t="s">
        <v>22</v>
      </c>
      <c r="P5948" s="4">
        <v>9</v>
      </c>
      <c r="Q5948" s="4" t="s">
        <v>22</v>
      </c>
      <c r="R5948" s="4">
        <v>364</v>
      </c>
      <c r="S5948" s="4">
        <v>112</v>
      </c>
      <c r="T5948" s="5">
        <v>2.2000000000000002</v>
      </c>
      <c r="U5948" s="4">
        <v>7.17</v>
      </c>
      <c r="V5948" t="s">
        <v>23</v>
      </c>
    </row>
    <row r="5949" spans="1:22" x14ac:dyDescent="0.3">
      <c r="A5949">
        <v>66</v>
      </c>
      <c r="B5949" t="s">
        <v>21</v>
      </c>
      <c r="C5949" s="4">
        <v>149</v>
      </c>
      <c r="D5949" s="4">
        <v>297</v>
      </c>
      <c r="E5949" t="s">
        <v>22</v>
      </c>
      <c r="F5949" t="s">
        <v>24</v>
      </c>
      <c r="G5949" t="s">
        <v>23</v>
      </c>
      <c r="H5949" s="4" t="str">
        <f t="shared" si="92"/>
        <v>Yes</v>
      </c>
      <c r="I5949" t="str" cm="1">
        <f t="array" ref="I5949">_xlfn.IFS(S5949&lt;100,"Normal",AND(S5949&gt;=100,S5949&lt;126),"Pre-Injury",S5949&gt;125,"Injured")</f>
        <v>Injured</v>
      </c>
      <c r="J5949" s="3">
        <v>30.57</v>
      </c>
      <c r="K5949" t="s">
        <v>23</v>
      </c>
      <c r="L5949" t="s">
        <v>24</v>
      </c>
      <c r="M5949" t="s">
        <v>23</v>
      </c>
      <c r="N5949" t="s">
        <v>25</v>
      </c>
      <c r="O5949" t="s">
        <v>25</v>
      </c>
      <c r="P5949" s="5">
        <v>5</v>
      </c>
      <c r="Q5949" s="4" t="s">
        <v>25</v>
      </c>
      <c r="R5949" s="4">
        <v>235</v>
      </c>
      <c r="S5949" s="4">
        <v>134</v>
      </c>
      <c r="T5949" s="5">
        <v>3.91</v>
      </c>
      <c r="U5949" s="5">
        <v>9.33</v>
      </c>
      <c r="V5949" t="s">
        <v>24</v>
      </c>
    </row>
    <row r="5950" spans="1:22" x14ac:dyDescent="0.3">
      <c r="A5950">
        <v>59</v>
      </c>
      <c r="B5950" t="s">
        <v>26</v>
      </c>
      <c r="C5950" s="4">
        <v>152</v>
      </c>
      <c r="D5950" s="4">
        <v>209</v>
      </c>
      <c r="E5950" t="s">
        <v>22</v>
      </c>
      <c r="F5950" t="s">
        <v>23</v>
      </c>
      <c r="G5950" t="s">
        <v>23</v>
      </c>
      <c r="H5950" s="4" t="str">
        <f t="shared" si="92"/>
        <v>No</v>
      </c>
      <c r="I5950" t="str" cm="1">
        <f t="array" ref="I5950">_xlfn.IFS(S5950&lt;100,"Normal",AND(S5950&gt;=100,S5950&lt;126),"Pre-Injury",S5950&gt;125,"Injured")</f>
        <v>Normal</v>
      </c>
      <c r="J5950" s="3">
        <v>30.57</v>
      </c>
      <c r="K5950" t="s">
        <v>23</v>
      </c>
      <c r="L5950" t="s">
        <v>24</v>
      </c>
      <c r="M5950" t="s">
        <v>23</v>
      </c>
      <c r="N5950" t="s">
        <v>22</v>
      </c>
      <c r="O5950" t="s">
        <v>27</v>
      </c>
      <c r="P5950" s="4">
        <v>4</v>
      </c>
      <c r="Q5950" s="4" t="s">
        <v>27</v>
      </c>
      <c r="R5950" s="4">
        <v>378</v>
      </c>
      <c r="S5950" s="4">
        <v>97</v>
      </c>
      <c r="T5950" s="5">
        <v>11.31</v>
      </c>
      <c r="U5950" s="5">
        <v>6.33</v>
      </c>
      <c r="V5950" t="s">
        <v>24</v>
      </c>
    </row>
    <row r="5951" spans="1:22" x14ac:dyDescent="0.3">
      <c r="A5951">
        <v>78</v>
      </c>
      <c r="B5951" t="s">
        <v>21</v>
      </c>
      <c r="C5951" s="4">
        <v>162</v>
      </c>
      <c r="D5951" s="4">
        <v>273</v>
      </c>
      <c r="E5951" t="s">
        <v>25</v>
      </c>
      <c r="F5951" t="s">
        <v>23</v>
      </c>
      <c r="G5951" t="s">
        <v>23</v>
      </c>
      <c r="H5951" s="4" t="str">
        <f t="shared" si="92"/>
        <v>No</v>
      </c>
      <c r="I5951" t="str" cm="1">
        <f t="array" ref="I5951">_xlfn.IFS(S5951&lt;100,"Normal",AND(S5951&gt;=100,S5951&lt;126),"Pre-Injury",S5951&gt;125,"Injured")</f>
        <v>Pre-Injury</v>
      </c>
      <c r="J5951" s="3">
        <v>30.57</v>
      </c>
      <c r="K5951" t="s">
        <v>23</v>
      </c>
      <c r="L5951" t="s">
        <v>23</v>
      </c>
      <c r="M5951" t="s">
        <v>23</v>
      </c>
      <c r="N5951" t="s">
        <v>25</v>
      </c>
      <c r="O5951" t="s">
        <v>22</v>
      </c>
      <c r="P5951" s="5">
        <v>7</v>
      </c>
      <c r="Q5951" s="4" t="s">
        <v>22</v>
      </c>
      <c r="R5951" s="4">
        <v>367</v>
      </c>
      <c r="S5951" s="4">
        <v>106</v>
      </c>
      <c r="T5951" s="5">
        <v>2.39</v>
      </c>
      <c r="U5951" s="5">
        <v>17.920000000000002</v>
      </c>
      <c r="V5951" t="s">
        <v>24</v>
      </c>
    </row>
    <row r="5952" spans="1:22" x14ac:dyDescent="0.3">
      <c r="A5952">
        <v>21</v>
      </c>
      <c r="B5952" t="s">
        <v>26</v>
      </c>
      <c r="C5952" s="4">
        <v>136</v>
      </c>
      <c r="D5952" s="4">
        <v>189</v>
      </c>
      <c r="E5952" t="s">
        <v>27</v>
      </c>
      <c r="F5952" t="s">
        <v>23</v>
      </c>
      <c r="G5952" t="s">
        <v>24</v>
      </c>
      <c r="H5952" s="4" t="str">
        <f t="shared" si="92"/>
        <v>No</v>
      </c>
      <c r="I5952" t="str" cm="1">
        <f t="array" ref="I5952">_xlfn.IFS(S5952&lt;100,"Normal",AND(S5952&gt;=100,S5952&lt;126),"Pre-Injury",S5952&gt;125,"Injured")</f>
        <v>Normal</v>
      </c>
      <c r="J5952" s="3">
        <v>30.58</v>
      </c>
      <c r="K5952" t="s">
        <v>23</v>
      </c>
      <c r="L5952" t="s">
        <v>24</v>
      </c>
      <c r="M5952" t="s">
        <v>23</v>
      </c>
      <c r="N5952" t="s">
        <v>25</v>
      </c>
      <c r="O5952" t="s">
        <v>27</v>
      </c>
      <c r="P5952" s="5">
        <v>5</v>
      </c>
      <c r="Q5952" s="4" t="s">
        <v>22</v>
      </c>
      <c r="R5952" s="4">
        <v>143</v>
      </c>
      <c r="S5952" s="4">
        <v>99</v>
      </c>
      <c r="T5952" s="5">
        <v>1.02</v>
      </c>
      <c r="U5952" s="5">
        <v>18.73</v>
      </c>
      <c r="V5952" t="s">
        <v>24</v>
      </c>
    </row>
    <row r="5953" spans="1:22" x14ac:dyDescent="0.3">
      <c r="A5953">
        <v>24</v>
      </c>
      <c r="B5953" t="s">
        <v>21</v>
      </c>
      <c r="C5953" s="4">
        <v>128</v>
      </c>
      <c r="D5953" s="4">
        <v>251</v>
      </c>
      <c r="E5953" t="s">
        <v>25</v>
      </c>
      <c r="F5953" t="s">
        <v>23</v>
      </c>
      <c r="G5953" t="s">
        <v>24</v>
      </c>
      <c r="H5953" s="4" t="str">
        <f t="shared" si="92"/>
        <v>No</v>
      </c>
      <c r="I5953" t="str" cm="1">
        <f t="array" ref="I5953">_xlfn.IFS(S5953&lt;100,"Normal",AND(S5953&gt;=100,S5953&lt;126),"Pre-Injury",S5953&gt;125,"Injured")</f>
        <v>Normal</v>
      </c>
      <c r="J5953" s="3">
        <v>30.58</v>
      </c>
      <c r="K5953" t="s">
        <v>24</v>
      </c>
      <c r="L5953" t="s">
        <v>23</v>
      </c>
      <c r="M5953" t="s">
        <v>23</v>
      </c>
      <c r="N5953" t="s">
        <v>25</v>
      </c>
      <c r="O5953" t="s">
        <v>27</v>
      </c>
      <c r="P5953" s="5">
        <v>5</v>
      </c>
      <c r="Q5953" s="4" t="s">
        <v>27</v>
      </c>
      <c r="R5953" s="4">
        <v>162</v>
      </c>
      <c r="S5953" s="4">
        <v>82</v>
      </c>
      <c r="T5953" s="5">
        <v>3.25</v>
      </c>
      <c r="U5953" s="5">
        <v>10.96</v>
      </c>
      <c r="V5953" t="s">
        <v>24</v>
      </c>
    </row>
    <row r="5954" spans="1:22" x14ac:dyDescent="0.3">
      <c r="A5954">
        <v>53</v>
      </c>
      <c r="B5954" t="s">
        <v>26</v>
      </c>
      <c r="C5954" s="4">
        <v>177</v>
      </c>
      <c r="D5954" s="4">
        <v>255</v>
      </c>
      <c r="E5954" t="s">
        <v>22</v>
      </c>
      <c r="F5954" t="s">
        <v>23</v>
      </c>
      <c r="G5954" t="s">
        <v>24</v>
      </c>
      <c r="H5954" s="4" t="str">
        <f t="shared" ref="H5954:H6017" si="93">IF(I5954="Normal","No",IF(I5954="Pre-Injury","No","Yes"))</f>
        <v>Yes</v>
      </c>
      <c r="I5954" t="str" cm="1">
        <f t="array" ref="I5954">_xlfn.IFS(S5954&lt;100,"Normal",AND(S5954&gt;=100,S5954&lt;126),"Pre-Injury",S5954&gt;125,"Injured")</f>
        <v>Injured</v>
      </c>
      <c r="J5954" s="3">
        <v>30.58</v>
      </c>
      <c r="K5954" t="s">
        <v>23</v>
      </c>
      <c r="L5954" t="s">
        <v>24</v>
      </c>
      <c r="M5954" t="s">
        <v>24</v>
      </c>
      <c r="N5954" t="s">
        <v>25</v>
      </c>
      <c r="O5954" t="s">
        <v>27</v>
      </c>
      <c r="P5954" s="5">
        <v>7</v>
      </c>
      <c r="Q5954" s="4" t="s">
        <v>27</v>
      </c>
      <c r="R5954" s="4">
        <v>378</v>
      </c>
      <c r="S5954" s="4">
        <v>150</v>
      </c>
      <c r="T5954" s="5">
        <v>14.46</v>
      </c>
      <c r="U5954" s="5">
        <v>11.51</v>
      </c>
      <c r="V5954" t="s">
        <v>24</v>
      </c>
    </row>
    <row r="5955" spans="1:22" x14ac:dyDescent="0.3">
      <c r="A5955">
        <v>60</v>
      </c>
      <c r="B5955" t="s">
        <v>26</v>
      </c>
      <c r="C5955" s="4">
        <v>157</v>
      </c>
      <c r="D5955" s="4">
        <v>231</v>
      </c>
      <c r="E5955" t="s">
        <v>27</v>
      </c>
      <c r="F5955" t="s">
        <v>24</v>
      </c>
      <c r="G5955" t="s">
        <v>23</v>
      </c>
      <c r="H5955" s="4" t="str">
        <f t="shared" si="93"/>
        <v>Yes</v>
      </c>
      <c r="I5955" t="str" cm="1">
        <f t="array" ref="I5955">_xlfn.IFS(S5955&lt;100,"Normal",AND(S5955&gt;=100,S5955&lt;126),"Pre-Injury",S5955&gt;125,"Injured")</f>
        <v>Injured</v>
      </c>
      <c r="J5955" s="3">
        <v>30.58</v>
      </c>
      <c r="K5955" t="s">
        <v>23</v>
      </c>
      <c r="L5955" t="s">
        <v>23</v>
      </c>
      <c r="M5955" t="s">
        <v>23</v>
      </c>
      <c r="N5955" t="s">
        <v>27</v>
      </c>
      <c r="O5955" t="s">
        <v>27</v>
      </c>
      <c r="P5955" s="5">
        <v>10</v>
      </c>
      <c r="Q5955" s="4" t="s">
        <v>25</v>
      </c>
      <c r="R5955" s="4">
        <v>262</v>
      </c>
      <c r="S5955" s="4">
        <v>132</v>
      </c>
      <c r="T5955" s="5">
        <v>12.05</v>
      </c>
      <c r="U5955" s="5">
        <v>12.6</v>
      </c>
      <c r="V5955" t="s">
        <v>24</v>
      </c>
    </row>
    <row r="5956" spans="1:22" x14ac:dyDescent="0.3">
      <c r="A5956">
        <v>43</v>
      </c>
      <c r="B5956" t="s">
        <v>26</v>
      </c>
      <c r="C5956" s="4">
        <v>164</v>
      </c>
      <c r="D5956" s="4">
        <v>198</v>
      </c>
      <c r="E5956" t="s">
        <v>22</v>
      </c>
      <c r="F5956" t="s">
        <v>23</v>
      </c>
      <c r="G5956" t="s">
        <v>23</v>
      </c>
      <c r="H5956" s="4" t="str">
        <f t="shared" si="93"/>
        <v>Yes</v>
      </c>
      <c r="I5956" t="str" cm="1">
        <f t="array" ref="I5956">_xlfn.IFS(S5956&lt;100,"Normal",AND(S5956&gt;=100,S5956&lt;126),"Pre-Injury",S5956&gt;125,"Injured")</f>
        <v>Injured</v>
      </c>
      <c r="J5956" s="3">
        <v>30.58</v>
      </c>
      <c r="K5956" t="s">
        <v>23</v>
      </c>
      <c r="L5956" t="s">
        <v>23</v>
      </c>
      <c r="M5956" t="s">
        <v>24</v>
      </c>
      <c r="N5956" t="s">
        <v>22</v>
      </c>
      <c r="O5956" t="s">
        <v>27</v>
      </c>
      <c r="P5956" s="5">
        <v>7</v>
      </c>
      <c r="Q5956" s="4" t="s">
        <v>22</v>
      </c>
      <c r="R5956" s="4">
        <v>344</v>
      </c>
      <c r="S5956" s="4">
        <v>157</v>
      </c>
      <c r="T5956" s="5">
        <v>8.1</v>
      </c>
      <c r="U5956" s="5">
        <v>18.48</v>
      </c>
      <c r="V5956" t="s">
        <v>24</v>
      </c>
    </row>
    <row r="5957" spans="1:22" x14ac:dyDescent="0.3">
      <c r="A5957">
        <v>18</v>
      </c>
      <c r="B5957" t="s">
        <v>26</v>
      </c>
      <c r="C5957" s="4">
        <v>180</v>
      </c>
      <c r="D5957" s="4">
        <v>284</v>
      </c>
      <c r="E5957" t="s">
        <v>25</v>
      </c>
      <c r="F5957" t="s">
        <v>24</v>
      </c>
      <c r="G5957" t="s">
        <v>23</v>
      </c>
      <c r="H5957" s="4" t="str">
        <f t="shared" si="93"/>
        <v>Yes</v>
      </c>
      <c r="I5957" t="str" cm="1">
        <f t="array" ref="I5957">_xlfn.IFS(S5957&lt;100,"Normal",AND(S5957&gt;=100,S5957&lt;126),"Pre-Injury",S5957&gt;125,"Injured")</f>
        <v>Injured</v>
      </c>
      <c r="J5957" s="3">
        <v>30.59</v>
      </c>
      <c r="K5957" t="s">
        <v>23</v>
      </c>
      <c r="L5957" t="s">
        <v>24</v>
      </c>
      <c r="M5957" t="s">
        <v>23</v>
      </c>
      <c r="N5957" t="s">
        <v>28</v>
      </c>
      <c r="O5957" t="s">
        <v>22</v>
      </c>
      <c r="P5957" s="5">
        <v>5</v>
      </c>
      <c r="Q5957" s="4" t="s">
        <v>27</v>
      </c>
      <c r="R5957" s="4">
        <v>392</v>
      </c>
      <c r="S5957" s="4">
        <v>128</v>
      </c>
      <c r="T5957" s="5">
        <v>4.8899999999999997</v>
      </c>
      <c r="U5957" s="5">
        <v>12.7</v>
      </c>
      <c r="V5957" t="s">
        <v>24</v>
      </c>
    </row>
    <row r="5958" spans="1:22" x14ac:dyDescent="0.3">
      <c r="A5958">
        <v>25</v>
      </c>
      <c r="B5958" t="s">
        <v>26</v>
      </c>
      <c r="C5958" s="4">
        <v>134</v>
      </c>
      <c r="D5958" s="4">
        <v>285</v>
      </c>
      <c r="E5958" t="s">
        <v>22</v>
      </c>
      <c r="F5958" t="s">
        <v>24</v>
      </c>
      <c r="G5958" t="s">
        <v>23</v>
      </c>
      <c r="H5958" s="4" t="str">
        <f t="shared" si="93"/>
        <v>No</v>
      </c>
      <c r="I5958" t="str" cm="1">
        <f t="array" ref="I5958">_xlfn.IFS(S5958&lt;100,"Normal",AND(S5958&gt;=100,S5958&lt;126),"Pre-Injury",S5958&gt;125,"Injured")</f>
        <v>Normal</v>
      </c>
      <c r="J5958" s="3">
        <v>30.59</v>
      </c>
      <c r="K5958" t="s">
        <v>23</v>
      </c>
      <c r="L5958" t="s">
        <v>23</v>
      </c>
      <c r="M5958" t="s">
        <v>23</v>
      </c>
      <c r="N5958" t="s">
        <v>22</v>
      </c>
      <c r="O5958" t="s">
        <v>22</v>
      </c>
      <c r="P5958" s="5">
        <v>6</v>
      </c>
      <c r="Q5958" s="4" t="s">
        <v>22</v>
      </c>
      <c r="R5958" s="4">
        <v>318</v>
      </c>
      <c r="S5958" s="4">
        <v>92</v>
      </c>
      <c r="T5958" s="5">
        <v>11.45</v>
      </c>
      <c r="U5958" s="5">
        <v>15.38</v>
      </c>
      <c r="V5958" t="s">
        <v>24</v>
      </c>
    </row>
    <row r="5959" spans="1:22" x14ac:dyDescent="0.3">
      <c r="A5959">
        <v>69</v>
      </c>
      <c r="B5959" t="s">
        <v>26</v>
      </c>
      <c r="C5959" s="4">
        <v>157</v>
      </c>
      <c r="D5959" s="4">
        <v>234</v>
      </c>
      <c r="E5959" t="s">
        <v>25</v>
      </c>
      <c r="F5959" t="s">
        <v>24</v>
      </c>
      <c r="G5959" t="s">
        <v>23</v>
      </c>
      <c r="H5959" s="4" t="str">
        <f t="shared" si="93"/>
        <v>Yes</v>
      </c>
      <c r="I5959" t="str" cm="1">
        <f t="array" ref="I5959">_xlfn.IFS(S5959&lt;100,"Normal",AND(S5959&gt;=100,S5959&lt;126),"Pre-Injury",S5959&gt;125,"Injured")</f>
        <v>Injured</v>
      </c>
      <c r="J5959" s="3">
        <v>30.59</v>
      </c>
      <c r="K5959" t="s">
        <v>23</v>
      </c>
      <c r="L5959" t="s">
        <v>23</v>
      </c>
      <c r="M5959" t="s">
        <v>24</v>
      </c>
      <c r="N5959" t="s">
        <v>25</v>
      </c>
      <c r="O5959" t="s">
        <v>22</v>
      </c>
      <c r="P5959" s="5">
        <v>6</v>
      </c>
      <c r="Q5959" s="4" t="s">
        <v>22</v>
      </c>
      <c r="R5959" s="4">
        <v>352</v>
      </c>
      <c r="S5959" s="4">
        <v>141</v>
      </c>
      <c r="T5959" s="5">
        <v>5.33</v>
      </c>
      <c r="U5959" s="5">
        <v>9.1199999999999992</v>
      </c>
      <c r="V5959" t="s">
        <v>23</v>
      </c>
    </row>
    <row r="5960" spans="1:22" x14ac:dyDescent="0.3">
      <c r="A5960">
        <v>67</v>
      </c>
      <c r="B5960" t="s">
        <v>21</v>
      </c>
      <c r="C5960" s="4">
        <v>143</v>
      </c>
      <c r="D5960" s="4">
        <v>204</v>
      </c>
      <c r="E5960" t="s">
        <v>22</v>
      </c>
      <c r="F5960" t="s">
        <v>23</v>
      </c>
      <c r="G5960" t="s">
        <v>23</v>
      </c>
      <c r="H5960" s="4" t="str">
        <f t="shared" si="93"/>
        <v>Yes</v>
      </c>
      <c r="I5960" t="str" cm="1">
        <f t="array" ref="I5960">_xlfn.IFS(S5960&lt;100,"Normal",AND(S5960&gt;=100,S5960&lt;126),"Pre-Injury",S5960&gt;125,"Injured")</f>
        <v>Injured</v>
      </c>
      <c r="J5960" s="3">
        <v>30.59</v>
      </c>
      <c r="K5960" t="s">
        <v>23</v>
      </c>
      <c r="L5960" t="s">
        <v>24</v>
      </c>
      <c r="M5960" t="s">
        <v>23</v>
      </c>
      <c r="N5960" t="s">
        <v>25</v>
      </c>
      <c r="O5960" t="s">
        <v>27</v>
      </c>
      <c r="P5960" s="5">
        <v>6</v>
      </c>
      <c r="Q5960" s="4" t="s">
        <v>27</v>
      </c>
      <c r="R5960" s="4">
        <v>299</v>
      </c>
      <c r="S5960" s="4">
        <v>160</v>
      </c>
      <c r="T5960" s="5">
        <v>13.49</v>
      </c>
      <c r="U5960" s="5">
        <v>11.56</v>
      </c>
      <c r="V5960" t="s">
        <v>24</v>
      </c>
    </row>
    <row r="5961" spans="1:22" x14ac:dyDescent="0.3">
      <c r="A5961">
        <v>72</v>
      </c>
      <c r="B5961" t="s">
        <v>26</v>
      </c>
      <c r="C5961" s="4">
        <v>137</v>
      </c>
      <c r="D5961" s="4">
        <v>177</v>
      </c>
      <c r="E5961" t="s">
        <v>22</v>
      </c>
      <c r="F5961" t="s">
        <v>23</v>
      </c>
      <c r="G5961" t="s">
        <v>23</v>
      </c>
      <c r="H5961" s="4" t="str">
        <f t="shared" si="93"/>
        <v>No</v>
      </c>
      <c r="I5961" t="str" cm="1">
        <f t="array" ref="I5961">_xlfn.IFS(S5961&lt;100,"Normal",AND(S5961&gt;=100,S5961&lt;126),"Pre-Injury",S5961&gt;125,"Injured")</f>
        <v>Pre-Injury</v>
      </c>
      <c r="J5961" s="3">
        <v>30.59</v>
      </c>
      <c r="K5961" t="s">
        <v>23</v>
      </c>
      <c r="L5961" t="s">
        <v>24</v>
      </c>
      <c r="M5961" t="s">
        <v>24</v>
      </c>
      <c r="N5961" t="s">
        <v>22</v>
      </c>
      <c r="O5961" t="s">
        <v>27</v>
      </c>
      <c r="P5961" s="4">
        <v>9</v>
      </c>
      <c r="Q5961" s="4" t="s">
        <v>27</v>
      </c>
      <c r="R5961" s="4">
        <v>246</v>
      </c>
      <c r="S5961" s="4">
        <v>124</v>
      </c>
      <c r="T5961" s="5">
        <v>10.64</v>
      </c>
      <c r="U5961" s="5">
        <v>7.93</v>
      </c>
      <c r="V5961" t="s">
        <v>24</v>
      </c>
    </row>
    <row r="5962" spans="1:22" x14ac:dyDescent="0.3">
      <c r="A5962">
        <v>29</v>
      </c>
      <c r="B5962" t="s">
        <v>26</v>
      </c>
      <c r="C5962" s="4">
        <v>171</v>
      </c>
      <c r="D5962" s="4">
        <v>264</v>
      </c>
      <c r="E5962" t="s">
        <v>25</v>
      </c>
      <c r="F5962" t="s">
        <v>24</v>
      </c>
      <c r="G5962" t="s">
        <v>24</v>
      </c>
      <c r="H5962" s="4" t="str">
        <f t="shared" si="93"/>
        <v>Yes</v>
      </c>
      <c r="I5962" t="str" cm="1">
        <f t="array" ref="I5962">_xlfn.IFS(S5962&lt;100,"Normal",AND(S5962&gt;=100,S5962&lt;126),"Pre-Injury",S5962&gt;125,"Injured")</f>
        <v>Injured</v>
      </c>
      <c r="J5962" s="3">
        <v>30.59</v>
      </c>
      <c r="K5962" t="s">
        <v>23</v>
      </c>
      <c r="L5962" t="s">
        <v>24</v>
      </c>
      <c r="M5962" t="s">
        <v>23</v>
      </c>
      <c r="N5962" t="s">
        <v>22</v>
      </c>
      <c r="O5962" t="s">
        <v>27</v>
      </c>
      <c r="P5962" s="4">
        <v>8</v>
      </c>
      <c r="Q5962" s="4" t="s">
        <v>25</v>
      </c>
      <c r="R5962" s="4">
        <v>389</v>
      </c>
      <c r="S5962" s="4">
        <v>158</v>
      </c>
      <c r="T5962" s="5">
        <v>11.59</v>
      </c>
      <c r="U5962" s="5">
        <v>5.41</v>
      </c>
      <c r="V5962" t="s">
        <v>23</v>
      </c>
    </row>
    <row r="5963" spans="1:22" x14ac:dyDescent="0.3">
      <c r="A5963">
        <v>74</v>
      </c>
      <c r="B5963" t="s">
        <v>26</v>
      </c>
      <c r="C5963" s="4">
        <v>138</v>
      </c>
      <c r="D5963" s="4">
        <v>252</v>
      </c>
      <c r="E5963" t="s">
        <v>27</v>
      </c>
      <c r="F5963" t="s">
        <v>23</v>
      </c>
      <c r="G5963" t="s">
        <v>24</v>
      </c>
      <c r="H5963" s="4" t="str">
        <f t="shared" si="93"/>
        <v>No</v>
      </c>
      <c r="I5963" t="str" cm="1">
        <f t="array" ref="I5963">_xlfn.IFS(S5963&lt;100,"Normal",AND(S5963&gt;=100,S5963&lt;126),"Pre-Injury",S5963&gt;125,"Injured")</f>
        <v>Normal</v>
      </c>
      <c r="J5963" s="3">
        <v>30.59</v>
      </c>
      <c r="K5963" t="s">
        <v>23</v>
      </c>
      <c r="L5963" t="s">
        <v>23</v>
      </c>
      <c r="M5963" t="s">
        <v>24</v>
      </c>
      <c r="N5963" t="s">
        <v>25</v>
      </c>
      <c r="O5963" t="s">
        <v>27</v>
      </c>
      <c r="P5963" s="5">
        <v>6</v>
      </c>
      <c r="Q5963" s="4" t="s">
        <v>25</v>
      </c>
      <c r="R5963" s="4">
        <v>272</v>
      </c>
      <c r="S5963" s="4">
        <v>94</v>
      </c>
      <c r="T5963" s="5">
        <v>13.4</v>
      </c>
      <c r="U5963" s="5">
        <v>17.39</v>
      </c>
      <c r="V5963" t="s">
        <v>24</v>
      </c>
    </row>
    <row r="5964" spans="1:22" x14ac:dyDescent="0.3">
      <c r="A5964">
        <v>73</v>
      </c>
      <c r="B5964" t="s">
        <v>21</v>
      </c>
      <c r="C5964" s="4">
        <v>129</v>
      </c>
      <c r="D5964" s="4">
        <v>194</v>
      </c>
      <c r="E5964" t="s">
        <v>25</v>
      </c>
      <c r="F5964" t="s">
        <v>23</v>
      </c>
      <c r="G5964" t="s">
        <v>23</v>
      </c>
      <c r="H5964" s="4" t="str">
        <f t="shared" si="93"/>
        <v>No</v>
      </c>
      <c r="I5964" t="str" cm="1">
        <f t="array" ref="I5964">_xlfn.IFS(S5964&lt;100,"Normal",AND(S5964&gt;=100,S5964&lt;126),"Pre-Injury",S5964&gt;125,"Injured")</f>
        <v>Normal</v>
      </c>
      <c r="J5964" s="3">
        <v>30.6</v>
      </c>
      <c r="K5964" t="s">
        <v>24</v>
      </c>
      <c r="L5964" t="s">
        <v>24</v>
      </c>
      <c r="M5964" t="s">
        <v>24</v>
      </c>
      <c r="N5964" t="s">
        <v>22</v>
      </c>
      <c r="O5964" t="s">
        <v>22</v>
      </c>
      <c r="P5964" s="5">
        <v>6</v>
      </c>
      <c r="Q5964" s="4" t="s">
        <v>22</v>
      </c>
      <c r="R5964" s="4">
        <v>102</v>
      </c>
      <c r="S5964" s="4">
        <v>84</v>
      </c>
      <c r="T5964" s="4">
        <v>12.43</v>
      </c>
      <c r="U5964" s="4">
        <v>7.01</v>
      </c>
      <c r="V5964" t="s">
        <v>24</v>
      </c>
    </row>
    <row r="5965" spans="1:22" x14ac:dyDescent="0.3">
      <c r="A5965">
        <v>26</v>
      </c>
      <c r="B5965" t="s">
        <v>26</v>
      </c>
      <c r="C5965" s="4">
        <v>178</v>
      </c>
      <c r="D5965" s="4">
        <v>280</v>
      </c>
      <c r="E5965" t="s">
        <v>25</v>
      </c>
      <c r="F5965" t="s">
        <v>24</v>
      </c>
      <c r="G5965" t="s">
        <v>24</v>
      </c>
      <c r="H5965" s="4" t="str">
        <f t="shared" si="93"/>
        <v>Yes</v>
      </c>
      <c r="I5965" t="str" cm="1">
        <f t="array" ref="I5965">_xlfn.IFS(S5965&lt;100,"Normal",AND(S5965&gt;=100,S5965&lt;126),"Pre-Injury",S5965&gt;125,"Injured")</f>
        <v>Injured</v>
      </c>
      <c r="J5965" s="3">
        <v>30.6</v>
      </c>
      <c r="K5965" t="s">
        <v>23</v>
      </c>
      <c r="L5965" t="s">
        <v>23</v>
      </c>
      <c r="M5965" t="s">
        <v>23</v>
      </c>
      <c r="N5965" t="s">
        <v>22</v>
      </c>
      <c r="O5965" t="s">
        <v>27</v>
      </c>
      <c r="P5965" s="5">
        <v>4</v>
      </c>
      <c r="Q5965" s="4" t="s">
        <v>22</v>
      </c>
      <c r="R5965" s="4">
        <v>396</v>
      </c>
      <c r="S5965" s="4">
        <v>159</v>
      </c>
      <c r="T5965" s="5">
        <v>2.09</v>
      </c>
      <c r="U5965" s="5">
        <v>6.65</v>
      </c>
      <c r="V5965" t="s">
        <v>24</v>
      </c>
    </row>
    <row r="5966" spans="1:22" x14ac:dyDescent="0.3">
      <c r="A5966">
        <v>45</v>
      </c>
      <c r="B5966" t="s">
        <v>21</v>
      </c>
      <c r="C5966" s="4">
        <v>153</v>
      </c>
      <c r="D5966" s="4">
        <v>214</v>
      </c>
      <c r="E5966" t="s">
        <v>27</v>
      </c>
      <c r="F5966" t="s">
        <v>23</v>
      </c>
      <c r="G5966" t="s">
        <v>24</v>
      </c>
      <c r="H5966" s="4" t="str">
        <f t="shared" si="93"/>
        <v>No</v>
      </c>
      <c r="I5966" t="str" cm="1">
        <f t="array" ref="I5966">_xlfn.IFS(S5966&lt;100,"Normal",AND(S5966&gt;=100,S5966&lt;126),"Pre-Injury",S5966&gt;125,"Injured")</f>
        <v>Pre-Injury</v>
      </c>
      <c r="J5966" s="3">
        <v>30.6</v>
      </c>
      <c r="K5966" t="s">
        <v>23</v>
      </c>
      <c r="L5966" t="s">
        <v>23</v>
      </c>
      <c r="M5966" t="s">
        <v>23</v>
      </c>
      <c r="N5966" t="s">
        <v>22</v>
      </c>
      <c r="O5966" t="s">
        <v>22</v>
      </c>
      <c r="P5966" s="5">
        <v>9</v>
      </c>
      <c r="Q5966" s="4" t="s">
        <v>27</v>
      </c>
      <c r="R5966" s="4">
        <v>365</v>
      </c>
      <c r="S5966" s="4">
        <v>115</v>
      </c>
      <c r="T5966" s="5">
        <v>7.78</v>
      </c>
      <c r="U5966" s="4">
        <v>9.89</v>
      </c>
      <c r="V5966" t="s">
        <v>24</v>
      </c>
    </row>
    <row r="5967" spans="1:22" x14ac:dyDescent="0.3">
      <c r="A5967">
        <v>19</v>
      </c>
      <c r="B5967" t="s">
        <v>26</v>
      </c>
      <c r="C5967" s="4">
        <v>143</v>
      </c>
      <c r="D5967" s="4">
        <v>231</v>
      </c>
      <c r="E5967" t="s">
        <v>22</v>
      </c>
      <c r="F5967" t="s">
        <v>24</v>
      </c>
      <c r="G5967" t="s">
        <v>24</v>
      </c>
      <c r="H5967" s="4" t="str">
        <f t="shared" si="93"/>
        <v>No</v>
      </c>
      <c r="I5967" t="str" cm="1">
        <f t="array" ref="I5967">_xlfn.IFS(S5967&lt;100,"Normal",AND(S5967&gt;=100,S5967&lt;126),"Pre-Injury",S5967&gt;125,"Injured")</f>
        <v>Normal</v>
      </c>
      <c r="J5967" s="3">
        <v>30.6</v>
      </c>
      <c r="K5967" t="s">
        <v>23</v>
      </c>
      <c r="L5967" t="s">
        <v>24</v>
      </c>
      <c r="M5967" t="s">
        <v>23</v>
      </c>
      <c r="N5967" t="s">
        <v>22</v>
      </c>
      <c r="O5967" t="s">
        <v>22</v>
      </c>
      <c r="P5967" s="5">
        <v>9</v>
      </c>
      <c r="Q5967" s="4" t="s">
        <v>22</v>
      </c>
      <c r="R5967" s="4">
        <v>163</v>
      </c>
      <c r="S5967" s="4">
        <v>81</v>
      </c>
      <c r="T5967" s="5">
        <v>13.28</v>
      </c>
      <c r="U5967" s="5">
        <v>6.8</v>
      </c>
      <c r="V5967" t="s">
        <v>24</v>
      </c>
    </row>
    <row r="5968" spans="1:22" x14ac:dyDescent="0.3">
      <c r="A5968">
        <v>30</v>
      </c>
      <c r="B5968" t="s">
        <v>26</v>
      </c>
      <c r="C5968" s="4">
        <v>147</v>
      </c>
      <c r="D5968" s="4">
        <v>223</v>
      </c>
      <c r="E5968" t="s">
        <v>25</v>
      </c>
      <c r="F5968" t="s">
        <v>23</v>
      </c>
      <c r="G5968" t="s">
        <v>24</v>
      </c>
      <c r="H5968" s="4" t="str">
        <f t="shared" si="93"/>
        <v>No</v>
      </c>
      <c r="I5968" t="str" cm="1">
        <f t="array" ref="I5968">_xlfn.IFS(S5968&lt;100,"Normal",AND(S5968&gt;=100,S5968&lt;126),"Pre-Injury",S5968&gt;125,"Injured")</f>
        <v>Normal</v>
      </c>
      <c r="J5968" s="3">
        <v>30.6</v>
      </c>
      <c r="K5968" t="s">
        <v>23</v>
      </c>
      <c r="L5968" t="s">
        <v>24</v>
      </c>
      <c r="M5968" t="s">
        <v>23</v>
      </c>
      <c r="N5968" t="s">
        <v>28</v>
      </c>
      <c r="O5968" t="s">
        <v>22</v>
      </c>
      <c r="P5968" s="5">
        <v>6</v>
      </c>
      <c r="Q5968" s="4" t="s">
        <v>27</v>
      </c>
      <c r="R5968" s="4">
        <v>225</v>
      </c>
      <c r="S5968" s="4">
        <v>97</v>
      </c>
      <c r="T5968" s="5">
        <v>4.13</v>
      </c>
      <c r="U5968" s="5">
        <v>15.61</v>
      </c>
      <c r="V5968" t="s">
        <v>23</v>
      </c>
    </row>
    <row r="5969" spans="1:22" x14ac:dyDescent="0.3">
      <c r="A5969">
        <v>66</v>
      </c>
      <c r="B5969" t="s">
        <v>26</v>
      </c>
      <c r="C5969" s="4">
        <v>120</v>
      </c>
      <c r="D5969" s="4">
        <v>182</v>
      </c>
      <c r="E5969" t="s">
        <v>25</v>
      </c>
      <c r="F5969" t="s">
        <v>24</v>
      </c>
      <c r="G5969" t="s">
        <v>24</v>
      </c>
      <c r="H5969" s="4" t="str">
        <f t="shared" si="93"/>
        <v>No</v>
      </c>
      <c r="I5969" t="str" cm="1">
        <f t="array" ref="I5969">_xlfn.IFS(S5969&lt;100,"Normal",AND(S5969&gt;=100,S5969&lt;126),"Pre-Injury",S5969&gt;125,"Injured")</f>
        <v>Pre-Injury</v>
      </c>
      <c r="J5969" s="3">
        <v>30.61</v>
      </c>
      <c r="K5969" t="s">
        <v>24</v>
      </c>
      <c r="L5969" t="s">
        <v>24</v>
      </c>
      <c r="M5969" t="s">
        <v>23</v>
      </c>
      <c r="N5969" t="s">
        <v>22</v>
      </c>
      <c r="O5969" t="s">
        <v>22</v>
      </c>
      <c r="P5969" s="5">
        <v>5</v>
      </c>
      <c r="Q5969" s="4" t="s">
        <v>22</v>
      </c>
      <c r="R5969" s="4">
        <v>358</v>
      </c>
      <c r="S5969" s="4">
        <v>104</v>
      </c>
      <c r="T5969" s="5">
        <v>13.33</v>
      </c>
      <c r="U5969" s="4">
        <v>6.97</v>
      </c>
      <c r="V5969" t="s">
        <v>23</v>
      </c>
    </row>
    <row r="5970" spans="1:22" x14ac:dyDescent="0.3">
      <c r="A5970">
        <v>41</v>
      </c>
      <c r="B5970" t="s">
        <v>26</v>
      </c>
      <c r="C5970" s="4">
        <v>148</v>
      </c>
      <c r="D5970" s="4">
        <v>295</v>
      </c>
      <c r="E5970" t="s">
        <v>22</v>
      </c>
      <c r="F5970" t="s">
        <v>23</v>
      </c>
      <c r="G5970" t="s">
        <v>24</v>
      </c>
      <c r="H5970" s="4" t="str">
        <f t="shared" si="93"/>
        <v>Yes</v>
      </c>
      <c r="I5970" t="str" cm="1">
        <f t="array" ref="I5970">_xlfn.IFS(S5970&lt;100,"Normal",AND(S5970&gt;=100,S5970&lt;126),"Pre-Injury",S5970&gt;125,"Injured")</f>
        <v>Injured</v>
      </c>
      <c r="J5970" s="3">
        <v>30.61</v>
      </c>
      <c r="K5970" t="s">
        <v>23</v>
      </c>
      <c r="L5970" t="s">
        <v>24</v>
      </c>
      <c r="M5970" t="s">
        <v>24</v>
      </c>
      <c r="N5970" t="s">
        <v>22</v>
      </c>
      <c r="O5970" t="s">
        <v>22</v>
      </c>
      <c r="P5970" s="5">
        <v>6</v>
      </c>
      <c r="Q5970" s="4" t="s">
        <v>22</v>
      </c>
      <c r="R5970" s="4">
        <v>161</v>
      </c>
      <c r="S5970" s="4">
        <v>148</v>
      </c>
      <c r="T5970" s="5">
        <v>12.2</v>
      </c>
      <c r="U5970" s="5">
        <v>7.9</v>
      </c>
      <c r="V5970" t="s">
        <v>24</v>
      </c>
    </row>
    <row r="5971" spans="1:22" x14ac:dyDescent="0.3">
      <c r="A5971">
        <v>46</v>
      </c>
      <c r="B5971" t="s">
        <v>26</v>
      </c>
      <c r="C5971" s="4">
        <v>128</v>
      </c>
      <c r="D5971" s="4">
        <v>263</v>
      </c>
      <c r="E5971" t="s">
        <v>25</v>
      </c>
      <c r="F5971" t="s">
        <v>24</v>
      </c>
      <c r="G5971" t="s">
        <v>24</v>
      </c>
      <c r="H5971" s="4" t="str">
        <f t="shared" si="93"/>
        <v>Yes</v>
      </c>
      <c r="I5971" t="str" cm="1">
        <f t="array" ref="I5971">_xlfn.IFS(S5971&lt;100,"Normal",AND(S5971&gt;=100,S5971&lt;126),"Pre-Injury",S5971&gt;125,"Injured")</f>
        <v>Injured</v>
      </c>
      <c r="J5971" s="3">
        <v>30.61</v>
      </c>
      <c r="K5971" t="s">
        <v>24</v>
      </c>
      <c r="L5971" t="s">
        <v>23</v>
      </c>
      <c r="M5971" t="s">
        <v>23</v>
      </c>
      <c r="N5971" t="s">
        <v>27</v>
      </c>
      <c r="O5971" t="s">
        <v>25</v>
      </c>
      <c r="P5971" s="5">
        <v>4</v>
      </c>
      <c r="Q5971" s="4" t="s">
        <v>27</v>
      </c>
      <c r="R5971" s="4">
        <v>194</v>
      </c>
      <c r="S5971" s="4">
        <v>146</v>
      </c>
      <c r="T5971" s="5">
        <v>10.6</v>
      </c>
      <c r="U5971" s="5">
        <v>6.77</v>
      </c>
      <c r="V5971" t="s">
        <v>23</v>
      </c>
    </row>
    <row r="5972" spans="1:22" x14ac:dyDescent="0.3">
      <c r="A5972">
        <v>74</v>
      </c>
      <c r="B5972" t="s">
        <v>21</v>
      </c>
      <c r="C5972" s="4">
        <v>174</v>
      </c>
      <c r="D5972" s="4">
        <v>263</v>
      </c>
      <c r="E5972" t="s">
        <v>27</v>
      </c>
      <c r="F5972" t="s">
        <v>23</v>
      </c>
      <c r="G5972" t="s">
        <v>23</v>
      </c>
      <c r="H5972" s="4" t="str">
        <f t="shared" si="93"/>
        <v>No</v>
      </c>
      <c r="I5972" t="str" cm="1">
        <f t="array" ref="I5972">_xlfn.IFS(S5972&lt;100,"Normal",AND(S5972&gt;=100,S5972&lt;126),"Pre-Injury",S5972&gt;125,"Injured")</f>
        <v>Normal</v>
      </c>
      <c r="J5972" s="3">
        <v>30.61</v>
      </c>
      <c r="K5972" t="s">
        <v>23</v>
      </c>
      <c r="L5972" t="s">
        <v>23</v>
      </c>
      <c r="M5972" t="s">
        <v>24</v>
      </c>
      <c r="N5972" t="s">
        <v>28</v>
      </c>
      <c r="O5972" t="s">
        <v>25</v>
      </c>
      <c r="P5972" s="5">
        <v>8</v>
      </c>
      <c r="Q5972" s="4" t="s">
        <v>27</v>
      </c>
      <c r="R5972" s="4">
        <v>167</v>
      </c>
      <c r="S5972" s="4">
        <v>89</v>
      </c>
      <c r="T5972" s="5">
        <v>11.33</v>
      </c>
      <c r="U5972" s="5">
        <v>15.53</v>
      </c>
      <c r="V5972" t="s">
        <v>24</v>
      </c>
    </row>
    <row r="5973" spans="1:22" x14ac:dyDescent="0.3">
      <c r="A5973">
        <v>41</v>
      </c>
      <c r="B5973" t="s">
        <v>21</v>
      </c>
      <c r="C5973" s="4">
        <v>157</v>
      </c>
      <c r="D5973" s="4">
        <v>255</v>
      </c>
      <c r="E5973" t="s">
        <v>25</v>
      </c>
      <c r="F5973" t="s">
        <v>24</v>
      </c>
      <c r="G5973" t="s">
        <v>23</v>
      </c>
      <c r="H5973" s="4" t="str">
        <f t="shared" si="93"/>
        <v>No</v>
      </c>
      <c r="I5973" t="str" cm="1">
        <f t="array" ref="I5973">_xlfn.IFS(S5973&lt;100,"Normal",AND(S5973&gt;=100,S5973&lt;126),"Pre-Injury",S5973&gt;125,"Injured")</f>
        <v>Pre-Injury</v>
      </c>
      <c r="J5973" s="3">
        <v>30.61</v>
      </c>
      <c r="K5973" t="s">
        <v>23</v>
      </c>
      <c r="L5973" t="s">
        <v>24</v>
      </c>
      <c r="M5973" t="s">
        <v>23</v>
      </c>
      <c r="N5973" t="s">
        <v>28</v>
      </c>
      <c r="O5973" t="s">
        <v>22</v>
      </c>
      <c r="P5973" s="5">
        <v>8</v>
      </c>
      <c r="Q5973" s="4" t="s">
        <v>27</v>
      </c>
      <c r="R5973" s="4">
        <v>169</v>
      </c>
      <c r="S5973" s="4">
        <v>109</v>
      </c>
      <c r="T5973" s="5">
        <v>3.76</v>
      </c>
      <c r="U5973" s="5">
        <v>19.54</v>
      </c>
      <c r="V5973" t="s">
        <v>24</v>
      </c>
    </row>
    <row r="5974" spans="1:22" x14ac:dyDescent="0.3">
      <c r="A5974">
        <v>56</v>
      </c>
      <c r="B5974" t="s">
        <v>21</v>
      </c>
      <c r="C5974" s="4">
        <v>173</v>
      </c>
      <c r="D5974" s="4">
        <v>181</v>
      </c>
      <c r="E5974" t="s">
        <v>22</v>
      </c>
      <c r="F5974" t="s">
        <v>23</v>
      </c>
      <c r="G5974" t="s">
        <v>24</v>
      </c>
      <c r="H5974" s="4" t="str">
        <f t="shared" si="93"/>
        <v>No</v>
      </c>
      <c r="I5974" t="str" cm="1">
        <f t="array" ref="I5974">_xlfn.IFS(S5974&lt;100,"Normal",AND(S5974&gt;=100,S5974&lt;126),"Pre-Injury",S5974&gt;125,"Injured")</f>
        <v>Pre-Injury</v>
      </c>
      <c r="J5974" s="3">
        <v>30.61</v>
      </c>
      <c r="K5974" t="s">
        <v>23</v>
      </c>
      <c r="L5974" t="s">
        <v>23</v>
      </c>
      <c r="M5974" t="s">
        <v>23</v>
      </c>
      <c r="N5974" t="s">
        <v>28</v>
      </c>
      <c r="O5974" t="s">
        <v>22</v>
      </c>
      <c r="P5974" s="5">
        <v>5</v>
      </c>
      <c r="Q5974" s="4" t="s">
        <v>27</v>
      </c>
      <c r="R5974" s="4">
        <v>322</v>
      </c>
      <c r="S5974" s="4">
        <v>108</v>
      </c>
      <c r="T5974" s="5">
        <v>3.25</v>
      </c>
      <c r="U5974" s="5">
        <v>10.69</v>
      </c>
      <c r="V5974" t="s">
        <v>24</v>
      </c>
    </row>
    <row r="5975" spans="1:22" x14ac:dyDescent="0.3">
      <c r="A5975">
        <v>64</v>
      </c>
      <c r="B5975" t="s">
        <v>21</v>
      </c>
      <c r="C5975" s="4">
        <v>167</v>
      </c>
      <c r="D5975" s="4">
        <v>198</v>
      </c>
      <c r="E5975" t="s">
        <v>25</v>
      </c>
      <c r="F5975" t="s">
        <v>23</v>
      </c>
      <c r="G5975" t="s">
        <v>23</v>
      </c>
      <c r="H5975" s="4" t="str">
        <f t="shared" si="93"/>
        <v>No</v>
      </c>
      <c r="I5975" t="str" cm="1">
        <f t="array" ref="I5975">_xlfn.IFS(S5975&lt;100,"Normal",AND(S5975&gt;=100,S5975&lt;126),"Pre-Injury",S5975&gt;125,"Injured")</f>
        <v>Normal</v>
      </c>
      <c r="J5975" s="3">
        <v>30.61</v>
      </c>
      <c r="K5975" t="s">
        <v>23</v>
      </c>
      <c r="L5975" t="s">
        <v>24</v>
      </c>
      <c r="M5975" t="s">
        <v>23</v>
      </c>
      <c r="N5975" t="s">
        <v>22</v>
      </c>
      <c r="O5975" t="s">
        <v>25</v>
      </c>
      <c r="P5975" s="5">
        <v>6</v>
      </c>
      <c r="Q5975" s="4" t="s">
        <v>22</v>
      </c>
      <c r="R5975" s="4">
        <v>316</v>
      </c>
      <c r="S5975" s="4">
        <v>91</v>
      </c>
      <c r="T5975" s="5">
        <v>5.01</v>
      </c>
      <c r="U5975" s="5">
        <v>15.69</v>
      </c>
      <c r="V5975" t="s">
        <v>24</v>
      </c>
    </row>
    <row r="5976" spans="1:22" x14ac:dyDescent="0.3">
      <c r="A5976">
        <v>34</v>
      </c>
      <c r="B5976" t="s">
        <v>26</v>
      </c>
      <c r="C5976" s="4">
        <v>157</v>
      </c>
      <c r="D5976" s="4">
        <v>218</v>
      </c>
      <c r="E5976" t="s">
        <v>22</v>
      </c>
      <c r="F5976" t="s">
        <v>23</v>
      </c>
      <c r="G5976" t="s">
        <v>23</v>
      </c>
      <c r="H5976" s="4" t="str">
        <f t="shared" si="93"/>
        <v>No</v>
      </c>
      <c r="I5976" t="str" cm="1">
        <f t="array" ref="I5976">_xlfn.IFS(S5976&lt;100,"Normal",AND(S5976&gt;=100,S5976&lt;126),"Pre-Injury",S5976&gt;125,"Injured")</f>
        <v>Normal</v>
      </c>
      <c r="J5976" s="3">
        <v>30.62</v>
      </c>
      <c r="K5976" t="s">
        <v>23</v>
      </c>
      <c r="L5976" t="s">
        <v>24</v>
      </c>
      <c r="M5976" t="s">
        <v>24</v>
      </c>
      <c r="N5976" t="s">
        <v>27</v>
      </c>
      <c r="O5976" t="s">
        <v>25</v>
      </c>
      <c r="P5976" s="5">
        <v>8</v>
      </c>
      <c r="Q5976" s="4" t="s">
        <v>27</v>
      </c>
      <c r="R5976" s="4">
        <v>385</v>
      </c>
      <c r="S5976" s="4">
        <v>97</v>
      </c>
      <c r="T5976" s="5">
        <v>2.91</v>
      </c>
      <c r="U5976" s="5">
        <v>16.87</v>
      </c>
      <c r="V5976" t="s">
        <v>24</v>
      </c>
    </row>
    <row r="5977" spans="1:22" x14ac:dyDescent="0.3">
      <c r="A5977">
        <v>46</v>
      </c>
      <c r="B5977" t="s">
        <v>21</v>
      </c>
      <c r="C5977" s="4">
        <v>150</v>
      </c>
      <c r="D5977" s="4">
        <v>225</v>
      </c>
      <c r="E5977" t="s">
        <v>27</v>
      </c>
      <c r="F5977" t="s">
        <v>23</v>
      </c>
      <c r="G5977" t="s">
        <v>23</v>
      </c>
      <c r="H5977" s="4" t="str">
        <f t="shared" si="93"/>
        <v>Yes</v>
      </c>
      <c r="I5977" t="str" cm="1">
        <f t="array" ref="I5977">_xlfn.IFS(S5977&lt;100,"Normal",AND(S5977&gt;=100,S5977&lt;126),"Pre-Injury",S5977&gt;125,"Injured")</f>
        <v>Injured</v>
      </c>
      <c r="J5977" s="3">
        <v>30.62</v>
      </c>
      <c r="K5977" t="s">
        <v>23</v>
      </c>
      <c r="L5977" t="s">
        <v>23</v>
      </c>
      <c r="M5977" t="s">
        <v>23</v>
      </c>
      <c r="N5977" t="s">
        <v>25</v>
      </c>
      <c r="O5977" t="s">
        <v>27</v>
      </c>
      <c r="P5977" s="5">
        <v>5</v>
      </c>
      <c r="Q5977" s="4" t="s">
        <v>22</v>
      </c>
      <c r="R5977" s="4">
        <v>179</v>
      </c>
      <c r="S5977" s="4">
        <v>133</v>
      </c>
      <c r="T5977" s="5">
        <v>4.5999999999999996</v>
      </c>
      <c r="U5977" s="5">
        <v>8.73</v>
      </c>
      <c r="V5977" t="s">
        <v>24</v>
      </c>
    </row>
    <row r="5978" spans="1:22" x14ac:dyDescent="0.3">
      <c r="A5978">
        <v>73</v>
      </c>
      <c r="B5978" t="s">
        <v>21</v>
      </c>
      <c r="C5978" s="4">
        <v>156</v>
      </c>
      <c r="D5978" s="4">
        <v>167</v>
      </c>
      <c r="E5978" t="s">
        <v>25</v>
      </c>
      <c r="F5978" t="s">
        <v>23</v>
      </c>
      <c r="G5978" t="s">
        <v>23</v>
      </c>
      <c r="H5978" s="4" t="str">
        <f t="shared" si="93"/>
        <v>Yes</v>
      </c>
      <c r="I5978" t="str" cm="1">
        <f t="array" ref="I5978">_xlfn.IFS(S5978&lt;100,"Normal",AND(S5978&gt;=100,S5978&lt;126),"Pre-Injury",S5978&gt;125,"Injured")</f>
        <v>Injured</v>
      </c>
      <c r="J5978" s="3">
        <v>30.62</v>
      </c>
      <c r="K5978" t="s">
        <v>23</v>
      </c>
      <c r="L5978" t="s">
        <v>23</v>
      </c>
      <c r="M5978" t="s">
        <v>23</v>
      </c>
      <c r="N5978" t="s">
        <v>27</v>
      </c>
      <c r="O5978" t="s">
        <v>22</v>
      </c>
      <c r="P5978" s="5">
        <v>8</v>
      </c>
      <c r="Q5978" s="4" t="s">
        <v>27</v>
      </c>
      <c r="R5978" s="4">
        <v>201</v>
      </c>
      <c r="S5978" s="4">
        <v>141</v>
      </c>
      <c r="T5978" s="5">
        <v>5.99</v>
      </c>
      <c r="U5978" s="5">
        <v>16.43</v>
      </c>
      <c r="V5978" t="s">
        <v>24</v>
      </c>
    </row>
    <row r="5979" spans="1:22" x14ac:dyDescent="0.3">
      <c r="A5979">
        <v>57</v>
      </c>
      <c r="B5979" t="s">
        <v>26</v>
      </c>
      <c r="C5979" s="4">
        <v>160</v>
      </c>
      <c r="D5979" s="4">
        <v>294</v>
      </c>
      <c r="E5979" t="s">
        <v>27</v>
      </c>
      <c r="F5979" t="s">
        <v>24</v>
      </c>
      <c r="G5979" t="s">
        <v>24</v>
      </c>
      <c r="H5979" s="4" t="str">
        <f t="shared" si="93"/>
        <v>Yes</v>
      </c>
      <c r="I5979" t="str" cm="1">
        <f t="array" ref="I5979">_xlfn.IFS(S5979&lt;100,"Normal",AND(S5979&gt;=100,S5979&lt;126),"Pre-Injury",S5979&gt;125,"Injured")</f>
        <v>Injured</v>
      </c>
      <c r="J5979" s="3">
        <v>30.62</v>
      </c>
      <c r="K5979" t="s">
        <v>23</v>
      </c>
      <c r="L5979" t="s">
        <v>23</v>
      </c>
      <c r="M5979" t="s">
        <v>23</v>
      </c>
      <c r="N5979" t="s">
        <v>25</v>
      </c>
      <c r="O5979" t="s">
        <v>25</v>
      </c>
      <c r="P5979" s="5">
        <v>9</v>
      </c>
      <c r="Q5979" s="4" t="s">
        <v>25</v>
      </c>
      <c r="R5979" s="4">
        <v>348</v>
      </c>
      <c r="S5979" s="4">
        <v>158</v>
      </c>
      <c r="T5979" s="5">
        <v>0.28999999999999998</v>
      </c>
      <c r="U5979" s="5">
        <v>7.56</v>
      </c>
      <c r="V5979" t="s">
        <v>24</v>
      </c>
    </row>
    <row r="5980" spans="1:22" x14ac:dyDescent="0.3">
      <c r="A5980">
        <v>25</v>
      </c>
      <c r="B5980" t="s">
        <v>21</v>
      </c>
      <c r="C5980" s="4">
        <v>123</v>
      </c>
      <c r="D5980" s="4">
        <v>161</v>
      </c>
      <c r="E5980" t="s">
        <v>22</v>
      </c>
      <c r="F5980" t="s">
        <v>23</v>
      </c>
      <c r="G5980" t="s">
        <v>23</v>
      </c>
      <c r="H5980" s="4" t="str">
        <f t="shared" si="93"/>
        <v>Yes</v>
      </c>
      <c r="I5980" t="str" cm="1">
        <f t="array" ref="I5980">_xlfn.IFS(S5980&lt;100,"Normal",AND(S5980&gt;=100,S5980&lt;126),"Pre-Injury",S5980&gt;125,"Injured")</f>
        <v>Injured</v>
      </c>
      <c r="J5980" s="3">
        <v>30.62</v>
      </c>
      <c r="K5980" t="s">
        <v>24</v>
      </c>
      <c r="L5980" t="s">
        <v>24</v>
      </c>
      <c r="M5980" t="s">
        <v>24</v>
      </c>
      <c r="N5980" t="s">
        <v>22</v>
      </c>
      <c r="O5980" t="s">
        <v>25</v>
      </c>
      <c r="P5980" s="5">
        <v>6</v>
      </c>
      <c r="Q5980" s="4" t="s">
        <v>22</v>
      </c>
      <c r="R5980" s="4">
        <v>394</v>
      </c>
      <c r="S5980" s="4">
        <v>150</v>
      </c>
      <c r="T5980" s="5">
        <v>11.55</v>
      </c>
      <c r="U5980" s="5">
        <v>16</v>
      </c>
      <c r="V5980" t="s">
        <v>24</v>
      </c>
    </row>
    <row r="5981" spans="1:22" x14ac:dyDescent="0.3">
      <c r="A5981">
        <v>18</v>
      </c>
      <c r="B5981" t="s">
        <v>21</v>
      </c>
      <c r="C5981" s="4">
        <v>136</v>
      </c>
      <c r="D5981" s="4">
        <v>277</v>
      </c>
      <c r="E5981" t="s">
        <v>27</v>
      </c>
      <c r="F5981" t="s">
        <v>24</v>
      </c>
      <c r="G5981" t="s">
        <v>24</v>
      </c>
      <c r="H5981" s="4" t="str">
        <f t="shared" si="93"/>
        <v>No</v>
      </c>
      <c r="I5981" t="str" cm="1">
        <f t="array" ref="I5981">_xlfn.IFS(S5981&lt;100,"Normal",AND(S5981&gt;=100,S5981&lt;126),"Pre-Injury",S5981&gt;125,"Injured")</f>
        <v>Pre-Injury</v>
      </c>
      <c r="J5981" s="3">
        <v>30.63</v>
      </c>
      <c r="K5981" t="s">
        <v>23</v>
      </c>
      <c r="L5981" t="s">
        <v>23</v>
      </c>
      <c r="M5981" t="s">
        <v>23</v>
      </c>
      <c r="N5981" t="s">
        <v>22</v>
      </c>
      <c r="O5981" t="s">
        <v>27</v>
      </c>
      <c r="P5981" s="4">
        <v>9</v>
      </c>
      <c r="Q5981" s="4" t="s">
        <v>22</v>
      </c>
      <c r="R5981" s="4">
        <v>271</v>
      </c>
      <c r="S5981" s="4">
        <v>120</v>
      </c>
      <c r="T5981" s="5">
        <v>2.34</v>
      </c>
      <c r="U5981" s="4">
        <v>9.7899999999999991</v>
      </c>
      <c r="V5981" t="s">
        <v>24</v>
      </c>
    </row>
    <row r="5982" spans="1:22" x14ac:dyDescent="0.3">
      <c r="A5982">
        <v>59</v>
      </c>
      <c r="B5982" t="s">
        <v>26</v>
      </c>
      <c r="C5982" s="4">
        <v>175</v>
      </c>
      <c r="D5982" s="4">
        <v>166</v>
      </c>
      <c r="E5982" t="s">
        <v>25</v>
      </c>
      <c r="F5982" t="s">
        <v>24</v>
      </c>
      <c r="G5982" t="s">
        <v>24</v>
      </c>
      <c r="H5982" s="4" t="str">
        <f t="shared" si="93"/>
        <v>Yes</v>
      </c>
      <c r="I5982" t="str" cm="1">
        <f t="array" ref="I5982">_xlfn.IFS(S5982&lt;100,"Normal",AND(S5982&gt;=100,S5982&lt;126),"Pre-Injury",S5982&gt;125,"Injured")</f>
        <v>Injured</v>
      </c>
      <c r="J5982" s="3">
        <v>30.63</v>
      </c>
      <c r="K5982" t="s">
        <v>23</v>
      </c>
      <c r="L5982" t="s">
        <v>23</v>
      </c>
      <c r="M5982" t="s">
        <v>23</v>
      </c>
      <c r="N5982" t="s">
        <v>27</v>
      </c>
      <c r="O5982" t="s">
        <v>25</v>
      </c>
      <c r="P5982" s="5">
        <v>6</v>
      </c>
      <c r="Q5982" s="4" t="s">
        <v>27</v>
      </c>
      <c r="R5982" s="4">
        <v>211</v>
      </c>
      <c r="S5982" s="4">
        <v>143</v>
      </c>
      <c r="T5982" s="5">
        <v>5.28</v>
      </c>
      <c r="U5982" s="5">
        <v>14.43</v>
      </c>
      <c r="V5982" t="s">
        <v>24</v>
      </c>
    </row>
    <row r="5983" spans="1:22" x14ac:dyDescent="0.3">
      <c r="A5983">
        <v>54</v>
      </c>
      <c r="B5983" t="s">
        <v>21</v>
      </c>
      <c r="C5983" s="4">
        <v>174</v>
      </c>
      <c r="D5983" s="4">
        <v>205</v>
      </c>
      <c r="E5983" t="s">
        <v>22</v>
      </c>
      <c r="F5983" t="s">
        <v>23</v>
      </c>
      <c r="G5983" t="s">
        <v>24</v>
      </c>
      <c r="H5983" s="4" t="str">
        <f t="shared" si="93"/>
        <v>Yes</v>
      </c>
      <c r="I5983" t="str" cm="1">
        <f t="array" ref="I5983">_xlfn.IFS(S5983&lt;100,"Normal",AND(S5983&gt;=100,S5983&lt;126),"Pre-Injury",S5983&gt;125,"Injured")</f>
        <v>Injured</v>
      </c>
      <c r="J5983" s="3">
        <v>30.63</v>
      </c>
      <c r="K5983" t="s">
        <v>23</v>
      </c>
      <c r="L5983" t="s">
        <v>23</v>
      </c>
      <c r="M5983" t="s">
        <v>23</v>
      </c>
      <c r="N5983" t="s">
        <v>22</v>
      </c>
      <c r="O5983" t="s">
        <v>25</v>
      </c>
      <c r="P5983" s="5">
        <v>4</v>
      </c>
      <c r="Q5983" s="4" t="s">
        <v>22</v>
      </c>
      <c r="R5983" s="4">
        <v>224</v>
      </c>
      <c r="S5983" s="4">
        <v>134</v>
      </c>
      <c r="T5983" s="4">
        <v>7.41</v>
      </c>
      <c r="U5983" s="5">
        <v>8.7799999999999994</v>
      </c>
      <c r="V5983" t="s">
        <v>24</v>
      </c>
    </row>
    <row r="5984" spans="1:22" x14ac:dyDescent="0.3">
      <c r="A5984">
        <v>36</v>
      </c>
      <c r="B5984" t="s">
        <v>21</v>
      </c>
      <c r="C5984" s="4">
        <v>149</v>
      </c>
      <c r="D5984" s="4">
        <v>286</v>
      </c>
      <c r="E5984" t="s">
        <v>25</v>
      </c>
      <c r="F5984" t="s">
        <v>24</v>
      </c>
      <c r="G5984" t="s">
        <v>24</v>
      </c>
      <c r="H5984" s="4" t="str">
        <f t="shared" si="93"/>
        <v>No</v>
      </c>
      <c r="I5984" t="str" cm="1">
        <f t="array" ref="I5984">_xlfn.IFS(S5984&lt;100,"Normal",AND(S5984&gt;=100,S5984&lt;126),"Pre-Injury",S5984&gt;125,"Injured")</f>
        <v>Pre-Injury</v>
      </c>
      <c r="J5984" s="3">
        <v>30.63</v>
      </c>
      <c r="K5984" t="s">
        <v>23</v>
      </c>
      <c r="L5984" t="s">
        <v>23</v>
      </c>
      <c r="M5984" t="s">
        <v>23</v>
      </c>
      <c r="N5984" t="s">
        <v>25</v>
      </c>
      <c r="O5984" t="s">
        <v>25</v>
      </c>
      <c r="P5984" s="5">
        <v>8</v>
      </c>
      <c r="Q5984" s="4" t="s">
        <v>27</v>
      </c>
      <c r="R5984" s="4">
        <v>128</v>
      </c>
      <c r="S5984" s="4">
        <v>116</v>
      </c>
      <c r="T5984" s="5">
        <v>7.68</v>
      </c>
      <c r="U5984" s="5">
        <v>5.27</v>
      </c>
      <c r="V5984" t="s">
        <v>23</v>
      </c>
    </row>
    <row r="5985" spans="1:22" x14ac:dyDescent="0.3">
      <c r="A5985">
        <v>47</v>
      </c>
      <c r="B5985" t="s">
        <v>21</v>
      </c>
      <c r="C5985" s="4">
        <v>122</v>
      </c>
      <c r="D5985" s="4">
        <v>215</v>
      </c>
      <c r="E5985" t="s">
        <v>25</v>
      </c>
      <c r="F5985" t="s">
        <v>24</v>
      </c>
      <c r="G5985" t="s">
        <v>24</v>
      </c>
      <c r="H5985" s="4" t="str">
        <f t="shared" si="93"/>
        <v>No</v>
      </c>
      <c r="I5985" t="str" cm="1">
        <f t="array" ref="I5985">_xlfn.IFS(S5985&lt;100,"Normal",AND(S5985&gt;=100,S5985&lt;126),"Pre-Injury",S5985&gt;125,"Injured")</f>
        <v>Pre-Injury</v>
      </c>
      <c r="J5985" s="3">
        <v>30.63</v>
      </c>
      <c r="K5985" t="s">
        <v>24</v>
      </c>
      <c r="L5985" t="s">
        <v>24</v>
      </c>
      <c r="M5985" t="s">
        <v>23</v>
      </c>
      <c r="N5985" t="s">
        <v>27</v>
      </c>
      <c r="O5985" t="s">
        <v>22</v>
      </c>
      <c r="P5985" s="5">
        <v>6</v>
      </c>
      <c r="Q5985" s="4" t="s">
        <v>27</v>
      </c>
      <c r="R5985" s="4">
        <v>274</v>
      </c>
      <c r="S5985" s="4">
        <v>103</v>
      </c>
      <c r="T5985" s="5">
        <v>13.72</v>
      </c>
      <c r="U5985" s="5">
        <v>17.670000000000002</v>
      </c>
      <c r="V5985" t="s">
        <v>24</v>
      </c>
    </row>
    <row r="5986" spans="1:22" x14ac:dyDescent="0.3">
      <c r="A5986">
        <v>33</v>
      </c>
      <c r="B5986" t="s">
        <v>21</v>
      </c>
      <c r="C5986" s="4">
        <v>132</v>
      </c>
      <c r="D5986" s="4">
        <v>205</v>
      </c>
      <c r="E5986" t="s">
        <v>22</v>
      </c>
      <c r="F5986" t="s">
        <v>24</v>
      </c>
      <c r="G5986" t="s">
        <v>24</v>
      </c>
      <c r="H5986" s="4" t="str">
        <f t="shared" si="93"/>
        <v>Yes</v>
      </c>
      <c r="I5986" t="str" cm="1">
        <f t="array" ref="I5986">_xlfn.IFS(S5986&lt;100,"Normal",AND(S5986&gt;=100,S5986&lt;126),"Pre-Injury",S5986&gt;125,"Injured")</f>
        <v>Injured</v>
      </c>
      <c r="J5986" s="3">
        <v>30.63</v>
      </c>
      <c r="K5986" t="s">
        <v>23</v>
      </c>
      <c r="L5986" t="s">
        <v>24</v>
      </c>
      <c r="M5986" t="s">
        <v>24</v>
      </c>
      <c r="N5986" t="s">
        <v>28</v>
      </c>
      <c r="O5986" t="s">
        <v>22</v>
      </c>
      <c r="P5986" s="5">
        <v>7</v>
      </c>
      <c r="Q5986" s="4" t="s">
        <v>27</v>
      </c>
      <c r="R5986" s="4">
        <v>284</v>
      </c>
      <c r="S5986" s="4">
        <v>133</v>
      </c>
      <c r="T5986" s="4">
        <v>6.55</v>
      </c>
      <c r="U5986" s="5">
        <v>10.48</v>
      </c>
      <c r="V5986" t="s">
        <v>24</v>
      </c>
    </row>
    <row r="5987" spans="1:22" x14ac:dyDescent="0.3">
      <c r="A5987">
        <v>20</v>
      </c>
      <c r="B5987" t="s">
        <v>21</v>
      </c>
      <c r="C5987" s="4">
        <v>148</v>
      </c>
      <c r="D5987" s="4">
        <v>241</v>
      </c>
      <c r="E5987" t="s">
        <v>22</v>
      </c>
      <c r="F5987" t="s">
        <v>23</v>
      </c>
      <c r="G5987" t="s">
        <v>24</v>
      </c>
      <c r="H5987" s="4" t="str">
        <f t="shared" si="93"/>
        <v>Yes</v>
      </c>
      <c r="I5987" t="str" cm="1">
        <f t="array" ref="I5987">_xlfn.IFS(S5987&lt;100,"Normal",AND(S5987&gt;=100,S5987&lt;126),"Pre-Injury",S5987&gt;125,"Injured")</f>
        <v>Injured</v>
      </c>
      <c r="J5987" s="3">
        <v>30.64</v>
      </c>
      <c r="K5987" t="s">
        <v>23</v>
      </c>
      <c r="L5987" t="s">
        <v>23</v>
      </c>
      <c r="M5987" t="s">
        <v>24</v>
      </c>
      <c r="N5987" t="s">
        <v>27</v>
      </c>
      <c r="O5987" t="s">
        <v>22</v>
      </c>
      <c r="P5987" s="5">
        <v>8</v>
      </c>
      <c r="Q5987" s="4" t="s">
        <v>27</v>
      </c>
      <c r="R5987" s="4">
        <v>139</v>
      </c>
      <c r="S5987" s="4">
        <v>131</v>
      </c>
      <c r="T5987" s="5">
        <v>13.2</v>
      </c>
      <c r="U5987" s="5">
        <v>7.31</v>
      </c>
      <c r="V5987" t="s">
        <v>23</v>
      </c>
    </row>
    <row r="5988" spans="1:22" x14ac:dyDescent="0.3">
      <c r="A5988">
        <v>49</v>
      </c>
      <c r="B5988" t="s">
        <v>26</v>
      </c>
      <c r="C5988" s="4">
        <v>159</v>
      </c>
      <c r="D5988" s="4">
        <v>245</v>
      </c>
      <c r="E5988" t="s">
        <v>22</v>
      </c>
      <c r="F5988" t="s">
        <v>23</v>
      </c>
      <c r="G5988" t="s">
        <v>23</v>
      </c>
      <c r="H5988" s="4" t="str">
        <f t="shared" si="93"/>
        <v>Yes</v>
      </c>
      <c r="I5988" t="str" cm="1">
        <f t="array" ref="I5988">_xlfn.IFS(S5988&lt;100,"Normal",AND(S5988&gt;=100,S5988&lt;126),"Pre-Injury",S5988&gt;125,"Injured")</f>
        <v>Injured</v>
      </c>
      <c r="J5988" s="3">
        <v>30.64</v>
      </c>
      <c r="K5988" t="s">
        <v>23</v>
      </c>
      <c r="L5988" t="s">
        <v>23</v>
      </c>
      <c r="M5988" t="s">
        <v>24</v>
      </c>
      <c r="N5988" t="s">
        <v>25</v>
      </c>
      <c r="O5988" t="s">
        <v>25</v>
      </c>
      <c r="P5988" s="4">
        <v>10</v>
      </c>
      <c r="Q5988" s="4" t="s">
        <v>27</v>
      </c>
      <c r="R5988" s="4">
        <v>249</v>
      </c>
      <c r="S5988" s="4">
        <v>144</v>
      </c>
      <c r="T5988" s="4">
        <v>13.09</v>
      </c>
      <c r="U5988" s="5">
        <v>7.03</v>
      </c>
      <c r="V5988" t="s">
        <v>24</v>
      </c>
    </row>
    <row r="5989" spans="1:22" x14ac:dyDescent="0.3">
      <c r="A5989">
        <v>60</v>
      </c>
      <c r="B5989" t="s">
        <v>21</v>
      </c>
      <c r="C5989" s="4">
        <v>144</v>
      </c>
      <c r="D5989" s="4">
        <v>158</v>
      </c>
      <c r="E5989" t="s">
        <v>25</v>
      </c>
      <c r="F5989" t="s">
        <v>24</v>
      </c>
      <c r="G5989" t="s">
        <v>23</v>
      </c>
      <c r="H5989" s="4" t="str">
        <f t="shared" si="93"/>
        <v>No</v>
      </c>
      <c r="I5989" t="str" cm="1">
        <f t="array" ref="I5989">_xlfn.IFS(S5989&lt;100,"Normal",AND(S5989&gt;=100,S5989&lt;126),"Pre-Injury",S5989&gt;125,"Injured")</f>
        <v>Pre-Injury</v>
      </c>
      <c r="J5989" s="3">
        <v>30.64</v>
      </c>
      <c r="K5989" t="s">
        <v>23</v>
      </c>
      <c r="L5989" t="s">
        <v>24</v>
      </c>
      <c r="M5989" t="s">
        <v>24</v>
      </c>
      <c r="N5989" t="s">
        <v>22</v>
      </c>
      <c r="O5989" t="s">
        <v>25</v>
      </c>
      <c r="P5989" s="5">
        <v>9</v>
      </c>
      <c r="Q5989" s="4" t="s">
        <v>27</v>
      </c>
      <c r="R5989" s="4">
        <v>263</v>
      </c>
      <c r="S5989" s="4">
        <v>107</v>
      </c>
      <c r="T5989" s="5">
        <v>11.6</v>
      </c>
      <c r="U5989" s="5">
        <v>13.52</v>
      </c>
      <c r="V5989" t="s">
        <v>24</v>
      </c>
    </row>
    <row r="5990" spans="1:22" x14ac:dyDescent="0.3">
      <c r="A5990">
        <v>73</v>
      </c>
      <c r="B5990" t="s">
        <v>21</v>
      </c>
      <c r="C5990" s="4">
        <v>136</v>
      </c>
      <c r="D5990" s="4">
        <v>189</v>
      </c>
      <c r="E5990" t="s">
        <v>25</v>
      </c>
      <c r="F5990" t="s">
        <v>24</v>
      </c>
      <c r="G5990" t="s">
        <v>23</v>
      </c>
      <c r="H5990" s="4" t="str">
        <f t="shared" si="93"/>
        <v>Yes</v>
      </c>
      <c r="I5990" t="str" cm="1">
        <f t="array" ref="I5990">_xlfn.IFS(S5990&lt;100,"Normal",AND(S5990&gt;=100,S5990&lt;126),"Pre-Injury",S5990&gt;125,"Injured")</f>
        <v>Injured</v>
      </c>
      <c r="J5990" s="3">
        <v>30.65</v>
      </c>
      <c r="K5990" t="s">
        <v>23</v>
      </c>
      <c r="L5990" t="s">
        <v>23</v>
      </c>
      <c r="M5990" t="s">
        <v>23</v>
      </c>
      <c r="N5990" t="s">
        <v>28</v>
      </c>
      <c r="O5990" t="s">
        <v>22</v>
      </c>
      <c r="P5990" s="5">
        <v>9</v>
      </c>
      <c r="Q5990" s="4" t="s">
        <v>22</v>
      </c>
      <c r="R5990" s="4">
        <v>211</v>
      </c>
      <c r="S5990" s="4">
        <v>137</v>
      </c>
      <c r="T5990" s="4">
        <v>8.16</v>
      </c>
      <c r="U5990" s="5">
        <v>18.690000000000001</v>
      </c>
      <c r="V5990" t="s">
        <v>24</v>
      </c>
    </row>
    <row r="5991" spans="1:22" x14ac:dyDescent="0.3">
      <c r="A5991">
        <v>27</v>
      </c>
      <c r="B5991" t="s">
        <v>26</v>
      </c>
      <c r="C5991" s="4">
        <v>172</v>
      </c>
      <c r="D5991" s="4">
        <v>169</v>
      </c>
      <c r="E5991" t="s">
        <v>25</v>
      </c>
      <c r="F5991" t="s">
        <v>23</v>
      </c>
      <c r="G5991" t="s">
        <v>24</v>
      </c>
      <c r="H5991" s="4" t="str">
        <f t="shared" si="93"/>
        <v>No</v>
      </c>
      <c r="I5991" t="str" cm="1">
        <f t="array" ref="I5991">_xlfn.IFS(S5991&lt;100,"Normal",AND(S5991&gt;=100,S5991&lt;126),"Pre-Injury",S5991&gt;125,"Injured")</f>
        <v>Pre-Injury</v>
      </c>
      <c r="J5991" s="3">
        <v>30.65</v>
      </c>
      <c r="K5991" t="s">
        <v>23</v>
      </c>
      <c r="L5991" t="s">
        <v>24</v>
      </c>
      <c r="M5991" t="s">
        <v>24</v>
      </c>
      <c r="N5991" t="s">
        <v>25</v>
      </c>
      <c r="O5991" t="s">
        <v>27</v>
      </c>
      <c r="P5991" s="5">
        <v>5</v>
      </c>
      <c r="Q5991" s="4" t="s">
        <v>25</v>
      </c>
      <c r="R5991" s="4">
        <v>186</v>
      </c>
      <c r="S5991" s="4">
        <v>123</v>
      </c>
      <c r="T5991" s="5">
        <v>5.51</v>
      </c>
      <c r="U5991" s="5">
        <v>19.43</v>
      </c>
      <c r="V5991" t="s">
        <v>24</v>
      </c>
    </row>
    <row r="5992" spans="1:22" x14ac:dyDescent="0.3">
      <c r="A5992">
        <v>57</v>
      </c>
      <c r="B5992" t="s">
        <v>21</v>
      </c>
      <c r="C5992" s="4">
        <v>155</v>
      </c>
      <c r="D5992" s="4">
        <v>249</v>
      </c>
      <c r="E5992" t="s">
        <v>25</v>
      </c>
      <c r="F5992" t="s">
        <v>23</v>
      </c>
      <c r="G5992" t="s">
        <v>23</v>
      </c>
      <c r="H5992" s="4" t="str">
        <f t="shared" si="93"/>
        <v>No</v>
      </c>
      <c r="I5992" t="str" cm="1">
        <f t="array" ref="I5992">_xlfn.IFS(S5992&lt;100,"Normal",AND(S5992&gt;=100,S5992&lt;126),"Pre-Injury",S5992&gt;125,"Injured")</f>
        <v>Normal</v>
      </c>
      <c r="J5992" s="3">
        <v>30.65</v>
      </c>
      <c r="K5992" t="s">
        <v>23</v>
      </c>
      <c r="L5992" t="s">
        <v>24</v>
      </c>
      <c r="M5992" t="s">
        <v>23</v>
      </c>
      <c r="N5992" t="s">
        <v>22</v>
      </c>
      <c r="O5992" t="s">
        <v>25</v>
      </c>
      <c r="P5992" s="5">
        <v>9</v>
      </c>
      <c r="Q5992" s="4" t="s">
        <v>27</v>
      </c>
      <c r="R5992" s="4">
        <v>359</v>
      </c>
      <c r="S5992" s="4">
        <v>83</v>
      </c>
      <c r="T5992" s="5">
        <v>7.14</v>
      </c>
      <c r="U5992" s="5">
        <v>19.48</v>
      </c>
      <c r="V5992" t="s">
        <v>24</v>
      </c>
    </row>
    <row r="5993" spans="1:22" x14ac:dyDescent="0.3">
      <c r="A5993">
        <v>33</v>
      </c>
      <c r="B5993" t="s">
        <v>26</v>
      </c>
      <c r="C5993" s="4">
        <v>168</v>
      </c>
      <c r="D5993" s="4">
        <v>259</v>
      </c>
      <c r="E5993" t="s">
        <v>22</v>
      </c>
      <c r="F5993" t="s">
        <v>23</v>
      </c>
      <c r="G5993" t="s">
        <v>24</v>
      </c>
      <c r="H5993" s="4" t="str">
        <f t="shared" si="93"/>
        <v>No</v>
      </c>
      <c r="I5993" t="str" cm="1">
        <f t="array" ref="I5993">_xlfn.IFS(S5993&lt;100,"Normal",AND(S5993&gt;=100,S5993&lt;126),"Pre-Injury",S5993&gt;125,"Injured")</f>
        <v>Pre-Injury</v>
      </c>
      <c r="J5993" s="3">
        <v>30.65</v>
      </c>
      <c r="K5993" t="s">
        <v>23</v>
      </c>
      <c r="L5993" t="s">
        <v>24</v>
      </c>
      <c r="M5993" t="s">
        <v>24</v>
      </c>
      <c r="N5993" t="s">
        <v>28</v>
      </c>
      <c r="O5993" t="s">
        <v>27</v>
      </c>
      <c r="P5993" s="5">
        <v>5</v>
      </c>
      <c r="Q5993" s="4" t="s">
        <v>27</v>
      </c>
      <c r="R5993" s="4">
        <v>176</v>
      </c>
      <c r="S5993" s="4">
        <v>121</v>
      </c>
      <c r="T5993" s="5">
        <v>9.18</v>
      </c>
      <c r="U5993" s="5">
        <v>14.87</v>
      </c>
      <c r="V5993" t="s">
        <v>23</v>
      </c>
    </row>
    <row r="5994" spans="1:22" x14ac:dyDescent="0.3">
      <c r="A5994">
        <v>57</v>
      </c>
      <c r="B5994" t="s">
        <v>21</v>
      </c>
      <c r="C5994" s="4">
        <v>178</v>
      </c>
      <c r="D5994" s="4">
        <v>245</v>
      </c>
      <c r="E5994" t="s">
        <v>22</v>
      </c>
      <c r="F5994" t="s">
        <v>24</v>
      </c>
      <c r="G5994" t="s">
        <v>24</v>
      </c>
      <c r="H5994" s="4" t="str">
        <f t="shared" si="93"/>
        <v>Yes</v>
      </c>
      <c r="I5994" t="str" cm="1">
        <f t="array" ref="I5994">_xlfn.IFS(S5994&lt;100,"Normal",AND(S5994&gt;=100,S5994&lt;126),"Pre-Injury",S5994&gt;125,"Injured")</f>
        <v>Injured</v>
      </c>
      <c r="J5994" s="3">
        <v>30.65</v>
      </c>
      <c r="K5994" t="s">
        <v>23</v>
      </c>
      <c r="L5994" t="s">
        <v>24</v>
      </c>
      <c r="M5994" t="s">
        <v>24</v>
      </c>
      <c r="N5994" t="s">
        <v>27</v>
      </c>
      <c r="O5994" t="s">
        <v>25</v>
      </c>
      <c r="P5994" s="5">
        <v>5</v>
      </c>
      <c r="Q5994" s="4" t="s">
        <v>27</v>
      </c>
      <c r="R5994" s="4">
        <v>169</v>
      </c>
      <c r="S5994" s="4">
        <v>141</v>
      </c>
      <c r="T5994" s="5">
        <v>12.19</v>
      </c>
      <c r="U5994" s="5">
        <v>7.58</v>
      </c>
      <c r="V5994" t="s">
        <v>23</v>
      </c>
    </row>
    <row r="5995" spans="1:22" x14ac:dyDescent="0.3">
      <c r="A5995">
        <v>29</v>
      </c>
      <c r="B5995" t="s">
        <v>21</v>
      </c>
      <c r="C5995" s="4">
        <v>143</v>
      </c>
      <c r="D5995" s="4">
        <v>295</v>
      </c>
      <c r="E5995" t="s">
        <v>22</v>
      </c>
      <c r="F5995" t="s">
        <v>23</v>
      </c>
      <c r="G5995" t="s">
        <v>23</v>
      </c>
      <c r="H5995" s="4" t="str">
        <f t="shared" si="93"/>
        <v>Yes</v>
      </c>
      <c r="I5995" t="str" cm="1">
        <f t="array" ref="I5995">_xlfn.IFS(S5995&lt;100,"Normal",AND(S5995&gt;=100,S5995&lt;126),"Pre-Injury",S5995&gt;125,"Injured")</f>
        <v>Injured</v>
      </c>
      <c r="J5995" s="3">
        <v>30.65</v>
      </c>
      <c r="K5995" t="s">
        <v>23</v>
      </c>
      <c r="L5995" t="s">
        <v>24</v>
      </c>
      <c r="M5995" t="s">
        <v>23</v>
      </c>
      <c r="N5995" t="s">
        <v>27</v>
      </c>
      <c r="O5995" t="s">
        <v>22</v>
      </c>
      <c r="P5995" s="5">
        <v>4</v>
      </c>
      <c r="Q5995" s="4" t="s">
        <v>22</v>
      </c>
      <c r="R5995" s="4">
        <v>254</v>
      </c>
      <c r="S5995" s="4">
        <v>144</v>
      </c>
      <c r="T5995" s="5">
        <v>0.52</v>
      </c>
      <c r="U5995" s="5">
        <v>16.149999999999999</v>
      </c>
      <c r="V5995" t="s">
        <v>24</v>
      </c>
    </row>
    <row r="5996" spans="1:22" x14ac:dyDescent="0.3">
      <c r="A5996">
        <v>19</v>
      </c>
      <c r="B5996" t="s">
        <v>26</v>
      </c>
      <c r="C5996" s="4">
        <v>169</v>
      </c>
      <c r="D5996" s="4">
        <v>199</v>
      </c>
      <c r="E5996" t="s">
        <v>27</v>
      </c>
      <c r="F5996" t="s">
        <v>24</v>
      </c>
      <c r="G5996" t="s">
        <v>24</v>
      </c>
      <c r="H5996" s="4" t="str">
        <f t="shared" si="93"/>
        <v>No</v>
      </c>
      <c r="I5996" t="str" cm="1">
        <f t="array" ref="I5996">_xlfn.IFS(S5996&lt;100,"Normal",AND(S5996&gt;=100,S5996&lt;126),"Pre-Injury",S5996&gt;125,"Injured")</f>
        <v>Normal</v>
      </c>
      <c r="J5996" s="3">
        <v>30.65</v>
      </c>
      <c r="K5996" t="s">
        <v>23</v>
      </c>
      <c r="L5996" t="s">
        <v>23</v>
      </c>
      <c r="M5996" t="s">
        <v>23</v>
      </c>
      <c r="N5996" t="s">
        <v>22</v>
      </c>
      <c r="O5996" t="s">
        <v>25</v>
      </c>
      <c r="P5996" s="5">
        <v>9</v>
      </c>
      <c r="Q5996" s="4" t="s">
        <v>25</v>
      </c>
      <c r="R5996" s="4">
        <v>277</v>
      </c>
      <c r="S5996" s="4">
        <v>84</v>
      </c>
      <c r="T5996" s="5">
        <v>0.71</v>
      </c>
      <c r="U5996" s="5">
        <v>18.5</v>
      </c>
      <c r="V5996" t="s">
        <v>24</v>
      </c>
    </row>
    <row r="5997" spans="1:22" x14ac:dyDescent="0.3">
      <c r="A5997">
        <v>49</v>
      </c>
      <c r="B5997" t="s">
        <v>21</v>
      </c>
      <c r="C5997" s="4">
        <v>141</v>
      </c>
      <c r="D5997" s="4">
        <v>203</v>
      </c>
      <c r="E5997" t="s">
        <v>25</v>
      </c>
      <c r="F5997" t="s">
        <v>23</v>
      </c>
      <c r="G5997" t="s">
        <v>24</v>
      </c>
      <c r="H5997" s="4" t="str">
        <f t="shared" si="93"/>
        <v>Yes</v>
      </c>
      <c r="I5997" t="str" cm="1">
        <f t="array" ref="I5997">_xlfn.IFS(S5997&lt;100,"Normal",AND(S5997&gt;=100,S5997&lt;126),"Pre-Injury",S5997&gt;125,"Injured")</f>
        <v>Injured</v>
      </c>
      <c r="J5997" s="3">
        <v>30.66</v>
      </c>
      <c r="K5997" t="s">
        <v>23</v>
      </c>
      <c r="L5997" t="s">
        <v>23</v>
      </c>
      <c r="M5997" t="s">
        <v>23</v>
      </c>
      <c r="N5997" t="s">
        <v>25</v>
      </c>
      <c r="O5997" t="s">
        <v>25</v>
      </c>
      <c r="P5997" s="5">
        <v>7</v>
      </c>
      <c r="Q5997" s="4" t="s">
        <v>22</v>
      </c>
      <c r="R5997" s="4">
        <v>351</v>
      </c>
      <c r="S5997" s="4">
        <v>158</v>
      </c>
      <c r="T5997" s="5">
        <v>7.24</v>
      </c>
      <c r="U5997" s="5">
        <v>17.77</v>
      </c>
      <c r="V5997" t="s">
        <v>24</v>
      </c>
    </row>
    <row r="5998" spans="1:22" x14ac:dyDescent="0.3">
      <c r="A5998">
        <v>73</v>
      </c>
      <c r="B5998" t="s">
        <v>26</v>
      </c>
      <c r="C5998" s="4">
        <v>129</v>
      </c>
      <c r="D5998" s="4">
        <v>243</v>
      </c>
      <c r="E5998" t="s">
        <v>25</v>
      </c>
      <c r="F5998" t="s">
        <v>23</v>
      </c>
      <c r="G5998" t="s">
        <v>24</v>
      </c>
      <c r="H5998" s="4" t="str">
        <f t="shared" si="93"/>
        <v>Yes</v>
      </c>
      <c r="I5998" t="str" cm="1">
        <f t="array" ref="I5998">_xlfn.IFS(S5998&lt;100,"Normal",AND(S5998&gt;=100,S5998&lt;126),"Pre-Injury",S5998&gt;125,"Injured")</f>
        <v>Injured</v>
      </c>
      <c r="J5998" s="3">
        <v>30.66</v>
      </c>
      <c r="K5998" t="s">
        <v>24</v>
      </c>
      <c r="L5998" t="s">
        <v>23</v>
      </c>
      <c r="M5998" t="s">
        <v>23</v>
      </c>
      <c r="N5998" t="s">
        <v>28</v>
      </c>
      <c r="O5998" t="s">
        <v>22</v>
      </c>
      <c r="P5998" s="5">
        <v>10</v>
      </c>
      <c r="Q5998" s="4" t="s">
        <v>25</v>
      </c>
      <c r="R5998" s="4">
        <v>179</v>
      </c>
      <c r="S5998" s="4">
        <v>152</v>
      </c>
      <c r="T5998" s="5">
        <v>13.79</v>
      </c>
      <c r="U5998" s="5">
        <v>17.809999999999999</v>
      </c>
      <c r="V5998" t="s">
        <v>24</v>
      </c>
    </row>
    <row r="5999" spans="1:22" x14ac:dyDescent="0.3">
      <c r="A5999">
        <v>58</v>
      </c>
      <c r="B5999" t="s">
        <v>26</v>
      </c>
      <c r="C5999" s="4">
        <v>131</v>
      </c>
      <c r="D5999" s="4">
        <v>254</v>
      </c>
      <c r="E5999" t="s">
        <v>27</v>
      </c>
      <c r="F5999" t="s">
        <v>23</v>
      </c>
      <c r="G5999" t="s">
        <v>23</v>
      </c>
      <c r="H5999" s="4" t="str">
        <f t="shared" si="93"/>
        <v>No</v>
      </c>
      <c r="I5999" t="str" cm="1">
        <f t="array" ref="I5999">_xlfn.IFS(S5999&lt;100,"Normal",AND(S5999&gt;=100,S5999&lt;126),"Pre-Injury",S5999&gt;125,"Injured")</f>
        <v>Normal</v>
      </c>
      <c r="J5999" s="3">
        <v>30.66</v>
      </c>
      <c r="K5999" t="s">
        <v>23</v>
      </c>
      <c r="L5999" t="s">
        <v>24</v>
      </c>
      <c r="M5999" t="s">
        <v>23</v>
      </c>
      <c r="N5999" t="s">
        <v>22</v>
      </c>
      <c r="O5999" t="s">
        <v>27</v>
      </c>
      <c r="P5999" s="5">
        <v>7</v>
      </c>
      <c r="Q5999" s="4" t="s">
        <v>22</v>
      </c>
      <c r="R5999" s="4">
        <v>213</v>
      </c>
      <c r="S5999" s="4">
        <v>85</v>
      </c>
      <c r="T5999" s="4">
        <v>6.55</v>
      </c>
      <c r="U5999" s="4">
        <v>8.36</v>
      </c>
      <c r="V5999" t="s">
        <v>24</v>
      </c>
    </row>
    <row r="6000" spans="1:22" x14ac:dyDescent="0.3">
      <c r="A6000">
        <v>59</v>
      </c>
      <c r="B6000" t="s">
        <v>26</v>
      </c>
      <c r="C6000" s="4">
        <v>146</v>
      </c>
      <c r="D6000" s="4">
        <v>201</v>
      </c>
      <c r="E6000" t="s">
        <v>25</v>
      </c>
      <c r="F6000" t="s">
        <v>23</v>
      </c>
      <c r="G6000" t="s">
        <v>23</v>
      </c>
      <c r="H6000" s="4" t="str">
        <f t="shared" si="93"/>
        <v>No</v>
      </c>
      <c r="I6000" t="str" cm="1">
        <f t="array" ref="I6000">_xlfn.IFS(S6000&lt;100,"Normal",AND(S6000&gt;=100,S6000&lt;126),"Pre-Injury",S6000&gt;125,"Injured")</f>
        <v>Pre-Injury</v>
      </c>
      <c r="J6000" s="3">
        <v>30.66</v>
      </c>
      <c r="K6000" t="s">
        <v>23</v>
      </c>
      <c r="L6000" t="s">
        <v>23</v>
      </c>
      <c r="M6000" t="s">
        <v>23</v>
      </c>
      <c r="N6000" t="s">
        <v>22</v>
      </c>
      <c r="O6000" t="s">
        <v>25</v>
      </c>
      <c r="P6000" s="5">
        <v>7</v>
      </c>
      <c r="Q6000" s="4" t="s">
        <v>25</v>
      </c>
      <c r="R6000" s="4">
        <v>161</v>
      </c>
      <c r="S6000" s="4">
        <v>120</v>
      </c>
      <c r="T6000" s="4">
        <v>4.28</v>
      </c>
      <c r="U6000" s="5">
        <v>5.08</v>
      </c>
      <c r="V6000" t="s">
        <v>24</v>
      </c>
    </row>
    <row r="6001" spans="1:22" x14ac:dyDescent="0.3">
      <c r="A6001">
        <v>20</v>
      </c>
      <c r="B6001" t="s">
        <v>26</v>
      </c>
      <c r="C6001" s="4">
        <v>131</v>
      </c>
      <c r="D6001" s="4">
        <v>298</v>
      </c>
      <c r="E6001" t="s">
        <v>25</v>
      </c>
      <c r="F6001" t="s">
        <v>23</v>
      </c>
      <c r="G6001" t="s">
        <v>24</v>
      </c>
      <c r="H6001" s="4" t="str">
        <f t="shared" si="93"/>
        <v>No</v>
      </c>
      <c r="I6001" t="str" cm="1">
        <f t="array" ref="I6001">_xlfn.IFS(S6001&lt;100,"Normal",AND(S6001&gt;=100,S6001&lt;126),"Pre-Injury",S6001&gt;125,"Injured")</f>
        <v>Normal</v>
      </c>
      <c r="J6001" s="3">
        <v>30.67</v>
      </c>
      <c r="K6001" t="s">
        <v>23</v>
      </c>
      <c r="L6001" t="s">
        <v>23</v>
      </c>
      <c r="M6001" t="s">
        <v>23</v>
      </c>
      <c r="N6001" t="s">
        <v>25</v>
      </c>
      <c r="O6001" t="s">
        <v>22</v>
      </c>
      <c r="P6001" s="5">
        <v>5</v>
      </c>
      <c r="Q6001" s="4" t="s">
        <v>25</v>
      </c>
      <c r="R6001" s="4">
        <v>158</v>
      </c>
      <c r="S6001" s="4">
        <v>98</v>
      </c>
      <c r="T6001" s="5">
        <v>8.5299999999999994</v>
      </c>
      <c r="U6001" s="5">
        <v>6.38</v>
      </c>
      <c r="V6001" t="s">
        <v>23</v>
      </c>
    </row>
    <row r="6002" spans="1:22" x14ac:dyDescent="0.3">
      <c r="A6002">
        <v>69</v>
      </c>
      <c r="B6002" t="s">
        <v>21</v>
      </c>
      <c r="C6002" s="4">
        <v>168</v>
      </c>
      <c r="D6002" s="4">
        <v>191</v>
      </c>
      <c r="E6002" t="s">
        <v>27</v>
      </c>
      <c r="F6002" t="s">
        <v>24</v>
      </c>
      <c r="G6002" t="s">
        <v>24</v>
      </c>
      <c r="H6002" s="4" t="str">
        <f t="shared" si="93"/>
        <v>Yes</v>
      </c>
      <c r="I6002" t="str" cm="1">
        <f t="array" ref="I6002">_xlfn.IFS(S6002&lt;100,"Normal",AND(S6002&gt;=100,S6002&lt;126),"Pre-Injury",S6002&gt;125,"Injured")</f>
        <v>Injured</v>
      </c>
      <c r="J6002" s="3">
        <v>30.67</v>
      </c>
      <c r="K6002" t="s">
        <v>23</v>
      </c>
      <c r="L6002" t="s">
        <v>24</v>
      </c>
      <c r="M6002" t="s">
        <v>23</v>
      </c>
      <c r="N6002" t="s">
        <v>27</v>
      </c>
      <c r="O6002" t="s">
        <v>25</v>
      </c>
      <c r="P6002" s="5">
        <v>7</v>
      </c>
      <c r="Q6002" s="4" t="s">
        <v>27</v>
      </c>
      <c r="R6002" s="4">
        <v>186</v>
      </c>
      <c r="S6002" s="4">
        <v>144</v>
      </c>
      <c r="T6002" s="5">
        <v>9.6300000000000008</v>
      </c>
      <c r="U6002" s="5">
        <v>11.99</v>
      </c>
      <c r="V6002" t="s">
        <v>24</v>
      </c>
    </row>
    <row r="6003" spans="1:22" x14ac:dyDescent="0.3">
      <c r="A6003">
        <v>42</v>
      </c>
      <c r="B6003" t="s">
        <v>21</v>
      </c>
      <c r="C6003" s="4">
        <v>135</v>
      </c>
      <c r="D6003" s="4">
        <v>275</v>
      </c>
      <c r="E6003" t="s">
        <v>27</v>
      </c>
      <c r="F6003" t="s">
        <v>23</v>
      </c>
      <c r="G6003" t="s">
        <v>23</v>
      </c>
      <c r="H6003" s="4" t="str">
        <f t="shared" si="93"/>
        <v>Yes</v>
      </c>
      <c r="I6003" t="str" cm="1">
        <f t="array" ref="I6003">_xlfn.IFS(S6003&lt;100,"Normal",AND(S6003&gt;=100,S6003&lt;126),"Pre-Injury",S6003&gt;125,"Injured")</f>
        <v>Injured</v>
      </c>
      <c r="J6003" s="3">
        <v>30.67</v>
      </c>
      <c r="K6003" t="s">
        <v>23</v>
      </c>
      <c r="L6003" t="s">
        <v>23</v>
      </c>
      <c r="M6003" t="s">
        <v>23</v>
      </c>
      <c r="N6003" t="s">
        <v>22</v>
      </c>
      <c r="O6003" t="s">
        <v>27</v>
      </c>
      <c r="P6003" s="4">
        <v>5</v>
      </c>
      <c r="Q6003" s="4" t="s">
        <v>22</v>
      </c>
      <c r="R6003" s="4">
        <v>371</v>
      </c>
      <c r="S6003" s="4">
        <v>137</v>
      </c>
      <c r="T6003" s="5">
        <v>3.61</v>
      </c>
      <c r="U6003" s="5">
        <v>6.37</v>
      </c>
      <c r="V6003" t="s">
        <v>24</v>
      </c>
    </row>
    <row r="6004" spans="1:22" x14ac:dyDescent="0.3">
      <c r="A6004">
        <v>58</v>
      </c>
      <c r="B6004" t="s">
        <v>26</v>
      </c>
      <c r="C6004" s="4">
        <v>142</v>
      </c>
      <c r="D6004" s="4">
        <v>162</v>
      </c>
      <c r="E6004" t="s">
        <v>27</v>
      </c>
      <c r="F6004" t="s">
        <v>24</v>
      </c>
      <c r="G6004" t="s">
        <v>24</v>
      </c>
      <c r="H6004" s="4" t="str">
        <f t="shared" si="93"/>
        <v>Yes</v>
      </c>
      <c r="I6004" t="str" cm="1">
        <f t="array" ref="I6004">_xlfn.IFS(S6004&lt;100,"Normal",AND(S6004&gt;=100,S6004&lt;126),"Pre-Injury",S6004&gt;125,"Injured")</f>
        <v>Injured</v>
      </c>
      <c r="J6004" s="3">
        <v>30.68</v>
      </c>
      <c r="K6004" t="s">
        <v>23</v>
      </c>
      <c r="L6004" t="s">
        <v>24</v>
      </c>
      <c r="M6004" t="s">
        <v>23</v>
      </c>
      <c r="N6004" t="s">
        <v>22</v>
      </c>
      <c r="O6004" t="s">
        <v>25</v>
      </c>
      <c r="P6004" s="5">
        <v>5</v>
      </c>
      <c r="Q6004" s="4" t="s">
        <v>25</v>
      </c>
      <c r="R6004" s="4">
        <v>134</v>
      </c>
      <c r="S6004" s="4">
        <v>148</v>
      </c>
      <c r="T6004" s="5">
        <v>4.3099999999999996</v>
      </c>
      <c r="U6004" s="5">
        <v>12.1</v>
      </c>
      <c r="V6004" t="s">
        <v>24</v>
      </c>
    </row>
    <row r="6005" spans="1:22" x14ac:dyDescent="0.3">
      <c r="A6005">
        <v>42</v>
      </c>
      <c r="B6005" t="s">
        <v>21</v>
      </c>
      <c r="C6005" s="4">
        <v>146</v>
      </c>
      <c r="D6005" s="4">
        <v>295</v>
      </c>
      <c r="E6005" t="s">
        <v>22</v>
      </c>
      <c r="F6005" t="s">
        <v>23</v>
      </c>
      <c r="G6005" t="s">
        <v>23</v>
      </c>
      <c r="H6005" s="4" t="str">
        <f t="shared" si="93"/>
        <v>No</v>
      </c>
      <c r="I6005" t="str" cm="1">
        <f t="array" ref="I6005">_xlfn.IFS(S6005&lt;100,"Normal",AND(S6005&gt;=100,S6005&lt;126),"Pre-Injury",S6005&gt;125,"Injured")</f>
        <v>Normal</v>
      </c>
      <c r="J6005" s="3">
        <v>30.68</v>
      </c>
      <c r="K6005" t="s">
        <v>23</v>
      </c>
      <c r="L6005" t="s">
        <v>24</v>
      </c>
      <c r="M6005" t="s">
        <v>24</v>
      </c>
      <c r="N6005" t="s">
        <v>22</v>
      </c>
      <c r="O6005" t="s">
        <v>22</v>
      </c>
      <c r="P6005" s="5">
        <v>8</v>
      </c>
      <c r="Q6005" s="4" t="s">
        <v>22</v>
      </c>
      <c r="R6005" s="4">
        <v>313</v>
      </c>
      <c r="S6005" s="4">
        <v>97</v>
      </c>
      <c r="T6005" s="5">
        <v>6.7</v>
      </c>
      <c r="U6005" s="5">
        <v>17.23</v>
      </c>
      <c r="V6005" t="s">
        <v>24</v>
      </c>
    </row>
    <row r="6006" spans="1:22" x14ac:dyDescent="0.3">
      <c r="A6006">
        <v>27</v>
      </c>
      <c r="B6006" t="s">
        <v>26</v>
      </c>
      <c r="C6006" s="4">
        <v>155</v>
      </c>
      <c r="D6006" s="4">
        <v>168</v>
      </c>
      <c r="E6006" t="s">
        <v>27</v>
      </c>
      <c r="F6006" t="s">
        <v>24</v>
      </c>
      <c r="G6006" t="s">
        <v>24</v>
      </c>
      <c r="H6006" s="4" t="str">
        <f t="shared" si="93"/>
        <v>No</v>
      </c>
      <c r="I6006" t="str" cm="1">
        <f t="array" ref="I6006">_xlfn.IFS(S6006&lt;100,"Normal",AND(S6006&gt;=100,S6006&lt;126),"Pre-Injury",S6006&gt;125,"Injured")</f>
        <v>Normal</v>
      </c>
      <c r="J6006" s="3">
        <v>30.68</v>
      </c>
      <c r="K6006" t="s">
        <v>23</v>
      </c>
      <c r="L6006" t="s">
        <v>23</v>
      </c>
      <c r="M6006" t="s">
        <v>23</v>
      </c>
      <c r="N6006" t="s">
        <v>28</v>
      </c>
      <c r="O6006" t="s">
        <v>27</v>
      </c>
      <c r="P6006" s="5">
        <v>5</v>
      </c>
      <c r="Q6006" s="4" t="s">
        <v>22</v>
      </c>
      <c r="R6006" s="4">
        <v>350</v>
      </c>
      <c r="S6006" s="4">
        <v>99</v>
      </c>
      <c r="T6006" s="5">
        <v>6.69</v>
      </c>
      <c r="U6006" s="5">
        <v>19.21</v>
      </c>
      <c r="V6006" t="s">
        <v>24</v>
      </c>
    </row>
    <row r="6007" spans="1:22" x14ac:dyDescent="0.3">
      <c r="A6007">
        <v>41</v>
      </c>
      <c r="B6007" t="s">
        <v>26</v>
      </c>
      <c r="C6007" s="4">
        <v>178</v>
      </c>
      <c r="D6007" s="4">
        <v>186</v>
      </c>
      <c r="E6007" t="s">
        <v>22</v>
      </c>
      <c r="F6007" t="s">
        <v>24</v>
      </c>
      <c r="G6007" t="s">
        <v>24</v>
      </c>
      <c r="H6007" s="4" t="str">
        <f t="shared" si="93"/>
        <v>No</v>
      </c>
      <c r="I6007" t="str" cm="1">
        <f t="array" ref="I6007">_xlfn.IFS(S6007&lt;100,"Normal",AND(S6007&gt;=100,S6007&lt;126),"Pre-Injury",S6007&gt;125,"Injured")</f>
        <v>Normal</v>
      </c>
      <c r="J6007" s="3">
        <v>30.69</v>
      </c>
      <c r="K6007" t="s">
        <v>23</v>
      </c>
      <c r="L6007" t="s">
        <v>23</v>
      </c>
      <c r="M6007" t="s">
        <v>23</v>
      </c>
      <c r="N6007" t="s">
        <v>25</v>
      </c>
      <c r="O6007" t="s">
        <v>25</v>
      </c>
      <c r="P6007" s="5">
        <v>8</v>
      </c>
      <c r="Q6007" s="4" t="s">
        <v>22</v>
      </c>
      <c r="R6007" s="4">
        <v>240</v>
      </c>
      <c r="S6007" s="4">
        <v>96</v>
      </c>
      <c r="T6007" s="5">
        <v>12.46</v>
      </c>
      <c r="U6007" s="5">
        <v>18.850000000000001</v>
      </c>
      <c r="V6007" t="s">
        <v>24</v>
      </c>
    </row>
    <row r="6008" spans="1:22" x14ac:dyDescent="0.3">
      <c r="A6008">
        <v>65</v>
      </c>
      <c r="B6008" t="s">
        <v>21</v>
      </c>
      <c r="C6008" s="4">
        <v>126</v>
      </c>
      <c r="D6008" s="4">
        <v>203</v>
      </c>
      <c r="E6008" t="s">
        <v>27</v>
      </c>
      <c r="F6008" t="s">
        <v>23</v>
      </c>
      <c r="G6008" t="s">
        <v>24</v>
      </c>
      <c r="H6008" s="4" t="str">
        <f t="shared" si="93"/>
        <v>Yes</v>
      </c>
      <c r="I6008" t="str" cm="1">
        <f t="array" ref="I6008">_xlfn.IFS(S6008&lt;100,"Normal",AND(S6008&gt;=100,S6008&lt;126),"Pre-Injury",S6008&gt;125,"Injured")</f>
        <v>Injured</v>
      </c>
      <c r="J6008" s="3">
        <v>30.69</v>
      </c>
      <c r="K6008" t="s">
        <v>24</v>
      </c>
      <c r="L6008" t="s">
        <v>24</v>
      </c>
      <c r="M6008" t="s">
        <v>24</v>
      </c>
      <c r="N6008" t="s">
        <v>27</v>
      </c>
      <c r="O6008" t="s">
        <v>27</v>
      </c>
      <c r="P6008" s="4">
        <v>10</v>
      </c>
      <c r="Q6008" s="4" t="s">
        <v>22</v>
      </c>
      <c r="R6008" s="4">
        <v>195</v>
      </c>
      <c r="S6008" s="4">
        <v>155</v>
      </c>
      <c r="T6008" s="5">
        <v>2.87</v>
      </c>
      <c r="U6008" s="5">
        <v>5.3</v>
      </c>
      <c r="V6008" t="s">
        <v>24</v>
      </c>
    </row>
    <row r="6009" spans="1:22" x14ac:dyDescent="0.3">
      <c r="A6009">
        <v>29</v>
      </c>
      <c r="B6009" t="s">
        <v>26</v>
      </c>
      <c r="C6009" s="4">
        <v>147</v>
      </c>
      <c r="D6009" s="4">
        <v>219</v>
      </c>
      <c r="E6009" t="s">
        <v>27</v>
      </c>
      <c r="F6009" t="s">
        <v>23</v>
      </c>
      <c r="G6009" t="s">
        <v>23</v>
      </c>
      <c r="H6009" s="4" t="str">
        <f t="shared" si="93"/>
        <v>Yes</v>
      </c>
      <c r="I6009" t="str" cm="1">
        <f t="array" ref="I6009">_xlfn.IFS(S6009&lt;100,"Normal",AND(S6009&gt;=100,S6009&lt;126),"Pre-Injury",S6009&gt;125,"Injured")</f>
        <v>Injured</v>
      </c>
      <c r="J6009" s="3">
        <v>30.69</v>
      </c>
      <c r="K6009" t="s">
        <v>23</v>
      </c>
      <c r="L6009" t="s">
        <v>24</v>
      </c>
      <c r="M6009" t="s">
        <v>23</v>
      </c>
      <c r="N6009" t="s">
        <v>22</v>
      </c>
      <c r="O6009" t="s">
        <v>25</v>
      </c>
      <c r="P6009" s="4">
        <v>10</v>
      </c>
      <c r="Q6009" s="4" t="s">
        <v>27</v>
      </c>
      <c r="R6009" s="4">
        <v>195</v>
      </c>
      <c r="S6009" s="4">
        <v>142</v>
      </c>
      <c r="T6009" s="5">
        <v>6.22</v>
      </c>
      <c r="U6009" s="5">
        <v>12.32</v>
      </c>
      <c r="V6009" t="s">
        <v>24</v>
      </c>
    </row>
    <row r="6010" spans="1:22" x14ac:dyDescent="0.3">
      <c r="A6010">
        <v>76</v>
      </c>
      <c r="B6010" t="s">
        <v>26</v>
      </c>
      <c r="C6010" s="4">
        <v>143</v>
      </c>
      <c r="D6010" s="4">
        <v>215</v>
      </c>
      <c r="E6010" t="s">
        <v>27</v>
      </c>
      <c r="F6010" t="s">
        <v>23</v>
      </c>
      <c r="G6010" t="s">
        <v>23</v>
      </c>
      <c r="H6010" s="4" t="str">
        <f t="shared" si="93"/>
        <v>Yes</v>
      </c>
      <c r="I6010" t="str" cm="1">
        <f t="array" ref="I6010">_xlfn.IFS(S6010&lt;100,"Normal",AND(S6010&gt;=100,S6010&lt;126),"Pre-Injury",S6010&gt;125,"Injured")</f>
        <v>Injured</v>
      </c>
      <c r="J6010" s="3">
        <v>30.7</v>
      </c>
      <c r="K6010" t="s">
        <v>23</v>
      </c>
      <c r="L6010" t="s">
        <v>24</v>
      </c>
      <c r="M6010" t="s">
        <v>23</v>
      </c>
      <c r="N6010" t="s">
        <v>27</v>
      </c>
      <c r="O6010" t="s">
        <v>25</v>
      </c>
      <c r="P6010" s="5">
        <v>7</v>
      </c>
      <c r="Q6010" s="4" t="s">
        <v>22</v>
      </c>
      <c r="R6010" s="4">
        <v>358</v>
      </c>
      <c r="S6010" s="4">
        <v>160</v>
      </c>
      <c r="T6010" s="5">
        <v>13.03</v>
      </c>
      <c r="U6010" s="5">
        <v>7.75</v>
      </c>
      <c r="V6010" t="s">
        <v>24</v>
      </c>
    </row>
    <row r="6011" spans="1:22" x14ac:dyDescent="0.3">
      <c r="A6011">
        <v>40</v>
      </c>
      <c r="B6011" t="s">
        <v>21</v>
      </c>
      <c r="C6011" s="4">
        <v>180</v>
      </c>
      <c r="D6011" s="4">
        <v>279</v>
      </c>
      <c r="E6011" t="s">
        <v>27</v>
      </c>
      <c r="F6011" t="s">
        <v>24</v>
      </c>
      <c r="G6011" t="s">
        <v>24</v>
      </c>
      <c r="H6011" s="4" t="str">
        <f t="shared" si="93"/>
        <v>Yes</v>
      </c>
      <c r="I6011" t="str" cm="1">
        <f t="array" ref="I6011">_xlfn.IFS(S6011&lt;100,"Normal",AND(S6011&gt;=100,S6011&lt;126),"Pre-Injury",S6011&gt;125,"Injured")</f>
        <v>Injured</v>
      </c>
      <c r="J6011" s="3">
        <v>30.7</v>
      </c>
      <c r="K6011" t="s">
        <v>23</v>
      </c>
      <c r="L6011" t="s">
        <v>24</v>
      </c>
      <c r="M6011" t="s">
        <v>23</v>
      </c>
      <c r="N6011" t="s">
        <v>27</v>
      </c>
      <c r="O6011" t="s">
        <v>27</v>
      </c>
      <c r="P6011" s="5">
        <v>6</v>
      </c>
      <c r="Q6011" s="4" t="s">
        <v>27</v>
      </c>
      <c r="R6011" s="4">
        <v>380</v>
      </c>
      <c r="S6011" s="4">
        <v>146</v>
      </c>
      <c r="T6011" s="5">
        <v>2.97</v>
      </c>
      <c r="U6011" s="5">
        <v>6.28</v>
      </c>
      <c r="V6011" t="s">
        <v>24</v>
      </c>
    </row>
    <row r="6012" spans="1:22" x14ac:dyDescent="0.3">
      <c r="A6012">
        <v>64</v>
      </c>
      <c r="B6012" t="s">
        <v>21</v>
      </c>
      <c r="C6012" s="4">
        <v>178</v>
      </c>
      <c r="D6012" s="4">
        <v>296</v>
      </c>
      <c r="E6012" t="s">
        <v>25</v>
      </c>
      <c r="F6012" t="s">
        <v>23</v>
      </c>
      <c r="G6012" t="s">
        <v>24</v>
      </c>
      <c r="H6012" s="4" t="str">
        <f t="shared" si="93"/>
        <v>Yes</v>
      </c>
      <c r="I6012" t="str" cm="1">
        <f t="array" ref="I6012">_xlfn.IFS(S6012&lt;100,"Normal",AND(S6012&gt;=100,S6012&lt;126),"Pre-Injury",S6012&gt;125,"Injured")</f>
        <v>Injured</v>
      </c>
      <c r="J6012" s="3">
        <v>30.7</v>
      </c>
      <c r="K6012" t="s">
        <v>23</v>
      </c>
      <c r="L6012" t="s">
        <v>24</v>
      </c>
      <c r="M6012" t="s">
        <v>24</v>
      </c>
      <c r="N6012" t="s">
        <v>22</v>
      </c>
      <c r="O6012" t="s">
        <v>22</v>
      </c>
      <c r="P6012" s="4">
        <v>8</v>
      </c>
      <c r="Q6012" s="4" t="s">
        <v>27</v>
      </c>
      <c r="R6012" s="4">
        <v>294</v>
      </c>
      <c r="S6012" s="4">
        <v>148</v>
      </c>
      <c r="T6012" s="5">
        <v>7.29</v>
      </c>
      <c r="U6012" s="5">
        <v>16.34</v>
      </c>
      <c r="V6012" t="s">
        <v>24</v>
      </c>
    </row>
    <row r="6013" spans="1:22" x14ac:dyDescent="0.3">
      <c r="A6013">
        <v>47</v>
      </c>
      <c r="B6013" t="s">
        <v>21</v>
      </c>
      <c r="C6013" s="4">
        <v>180</v>
      </c>
      <c r="D6013" s="4">
        <v>248</v>
      </c>
      <c r="E6013" t="s">
        <v>25</v>
      </c>
      <c r="F6013" t="s">
        <v>23</v>
      </c>
      <c r="G6013" t="s">
        <v>23</v>
      </c>
      <c r="H6013" s="4" t="str">
        <f t="shared" si="93"/>
        <v>No</v>
      </c>
      <c r="I6013" t="str" cm="1">
        <f t="array" ref="I6013">_xlfn.IFS(S6013&lt;100,"Normal",AND(S6013&gt;=100,S6013&lt;126),"Pre-Injury",S6013&gt;125,"Injured")</f>
        <v>Pre-Injury</v>
      </c>
      <c r="J6013" s="3">
        <v>30.7</v>
      </c>
      <c r="K6013" t="s">
        <v>23</v>
      </c>
      <c r="L6013" t="s">
        <v>23</v>
      </c>
      <c r="M6013" t="s">
        <v>23</v>
      </c>
      <c r="N6013" t="s">
        <v>25</v>
      </c>
      <c r="O6013" t="s">
        <v>27</v>
      </c>
      <c r="P6013" s="5">
        <v>9</v>
      </c>
      <c r="Q6013" s="4" t="s">
        <v>25</v>
      </c>
      <c r="R6013" s="4">
        <v>178</v>
      </c>
      <c r="S6013" s="4">
        <v>111</v>
      </c>
      <c r="T6013" s="5">
        <v>4.1500000000000004</v>
      </c>
      <c r="U6013" s="5">
        <v>13.72</v>
      </c>
      <c r="V6013" t="s">
        <v>23</v>
      </c>
    </row>
    <row r="6014" spans="1:22" x14ac:dyDescent="0.3">
      <c r="A6014">
        <v>77</v>
      </c>
      <c r="B6014" t="s">
        <v>26</v>
      </c>
      <c r="C6014" s="4">
        <v>148</v>
      </c>
      <c r="D6014" s="4">
        <v>261</v>
      </c>
      <c r="E6014" t="s">
        <v>22</v>
      </c>
      <c r="F6014" t="s">
        <v>23</v>
      </c>
      <c r="G6014" t="s">
        <v>23</v>
      </c>
      <c r="H6014" s="4" t="str">
        <f t="shared" si="93"/>
        <v>Yes</v>
      </c>
      <c r="I6014" t="str" cm="1">
        <f t="array" ref="I6014">_xlfn.IFS(S6014&lt;100,"Normal",AND(S6014&gt;=100,S6014&lt;126),"Pre-Injury",S6014&gt;125,"Injured")</f>
        <v>Injured</v>
      </c>
      <c r="J6014" s="3">
        <v>30.7</v>
      </c>
      <c r="K6014" t="s">
        <v>23</v>
      </c>
      <c r="L6014" t="s">
        <v>24</v>
      </c>
      <c r="M6014" t="s">
        <v>24</v>
      </c>
      <c r="N6014" t="s">
        <v>25</v>
      </c>
      <c r="O6014" t="s">
        <v>22</v>
      </c>
      <c r="P6014" s="5">
        <v>7</v>
      </c>
      <c r="Q6014" s="4" t="s">
        <v>25</v>
      </c>
      <c r="R6014" s="4">
        <v>345</v>
      </c>
      <c r="S6014" s="4">
        <v>159</v>
      </c>
      <c r="T6014" s="5">
        <v>11.36</v>
      </c>
      <c r="U6014" s="5">
        <v>17.989999999999998</v>
      </c>
      <c r="V6014" t="s">
        <v>24</v>
      </c>
    </row>
    <row r="6015" spans="1:22" x14ac:dyDescent="0.3">
      <c r="A6015">
        <v>30</v>
      </c>
      <c r="B6015" t="s">
        <v>26</v>
      </c>
      <c r="C6015" s="4">
        <v>146</v>
      </c>
      <c r="D6015" s="4">
        <v>210</v>
      </c>
      <c r="E6015" t="s">
        <v>25</v>
      </c>
      <c r="F6015" t="s">
        <v>23</v>
      </c>
      <c r="G6015" t="s">
        <v>23</v>
      </c>
      <c r="H6015" s="4" t="str">
        <f t="shared" si="93"/>
        <v>Yes</v>
      </c>
      <c r="I6015" t="str" cm="1">
        <f t="array" ref="I6015">_xlfn.IFS(S6015&lt;100,"Normal",AND(S6015&gt;=100,S6015&lt;126),"Pre-Injury",S6015&gt;125,"Injured")</f>
        <v>Injured</v>
      </c>
      <c r="J6015" s="3">
        <v>30.7</v>
      </c>
      <c r="K6015" t="s">
        <v>23</v>
      </c>
      <c r="L6015" t="s">
        <v>24</v>
      </c>
      <c r="M6015" t="s">
        <v>24</v>
      </c>
      <c r="N6015" t="s">
        <v>22</v>
      </c>
      <c r="O6015" t="s">
        <v>25</v>
      </c>
      <c r="P6015" s="4">
        <v>10</v>
      </c>
      <c r="Q6015" s="4" t="s">
        <v>25</v>
      </c>
      <c r="R6015" s="4">
        <v>240</v>
      </c>
      <c r="S6015" s="4">
        <v>147</v>
      </c>
      <c r="T6015" s="5">
        <v>13.04</v>
      </c>
      <c r="U6015" s="5">
        <v>8.33</v>
      </c>
      <c r="V6015" t="s">
        <v>24</v>
      </c>
    </row>
    <row r="6016" spans="1:22" x14ac:dyDescent="0.3">
      <c r="A6016">
        <v>28</v>
      </c>
      <c r="B6016" t="s">
        <v>26</v>
      </c>
      <c r="C6016" s="4">
        <v>132</v>
      </c>
      <c r="D6016" s="4">
        <v>209</v>
      </c>
      <c r="E6016" t="s">
        <v>25</v>
      </c>
      <c r="F6016" t="s">
        <v>23</v>
      </c>
      <c r="G6016" t="s">
        <v>24</v>
      </c>
      <c r="H6016" s="4" t="str">
        <f t="shared" si="93"/>
        <v>Yes</v>
      </c>
      <c r="I6016" t="str" cm="1">
        <f t="array" ref="I6016">_xlfn.IFS(S6016&lt;100,"Normal",AND(S6016&gt;=100,S6016&lt;126),"Pre-Injury",S6016&gt;125,"Injured")</f>
        <v>Injured</v>
      </c>
      <c r="J6016" s="3">
        <v>30.7</v>
      </c>
      <c r="K6016" t="s">
        <v>23</v>
      </c>
      <c r="L6016" t="s">
        <v>24</v>
      </c>
      <c r="M6016" t="s">
        <v>23</v>
      </c>
      <c r="N6016" t="s">
        <v>22</v>
      </c>
      <c r="O6016" t="s">
        <v>25</v>
      </c>
      <c r="P6016" s="5">
        <v>6</v>
      </c>
      <c r="Q6016" s="4" t="s">
        <v>27</v>
      </c>
      <c r="R6016" s="4">
        <v>244</v>
      </c>
      <c r="S6016" s="4">
        <v>136</v>
      </c>
      <c r="T6016" s="5">
        <v>10.93</v>
      </c>
      <c r="U6016" s="5">
        <v>16.28</v>
      </c>
      <c r="V6016" t="s">
        <v>24</v>
      </c>
    </row>
    <row r="6017" spans="1:22" x14ac:dyDescent="0.3">
      <c r="A6017">
        <v>67</v>
      </c>
      <c r="B6017" t="s">
        <v>26</v>
      </c>
      <c r="C6017" s="4">
        <v>133</v>
      </c>
      <c r="D6017" s="4">
        <v>209</v>
      </c>
      <c r="E6017" t="s">
        <v>27</v>
      </c>
      <c r="F6017" t="s">
        <v>23</v>
      </c>
      <c r="G6017" t="s">
        <v>24</v>
      </c>
      <c r="H6017" s="4" t="str">
        <f t="shared" si="93"/>
        <v>No</v>
      </c>
      <c r="I6017" t="str" cm="1">
        <f t="array" ref="I6017">_xlfn.IFS(S6017&lt;100,"Normal",AND(S6017&gt;=100,S6017&lt;126),"Pre-Injury",S6017&gt;125,"Injured")</f>
        <v>Pre-Injury</v>
      </c>
      <c r="J6017" s="3">
        <v>30.71</v>
      </c>
      <c r="K6017" t="s">
        <v>23</v>
      </c>
      <c r="L6017" t="s">
        <v>23</v>
      </c>
      <c r="M6017" t="s">
        <v>24</v>
      </c>
      <c r="N6017" t="s">
        <v>27</v>
      </c>
      <c r="O6017" t="s">
        <v>27</v>
      </c>
      <c r="P6017" s="5">
        <v>5</v>
      </c>
      <c r="Q6017" s="4" t="s">
        <v>22</v>
      </c>
      <c r="R6017" s="4">
        <v>111</v>
      </c>
      <c r="S6017" s="4">
        <v>113</v>
      </c>
      <c r="T6017" s="5">
        <v>7.3</v>
      </c>
      <c r="U6017" s="5">
        <v>14.35</v>
      </c>
      <c r="V6017" t="s">
        <v>24</v>
      </c>
    </row>
    <row r="6018" spans="1:22" x14ac:dyDescent="0.3">
      <c r="A6018">
        <v>75</v>
      </c>
      <c r="B6018" t="s">
        <v>26</v>
      </c>
      <c r="C6018" s="4">
        <v>133</v>
      </c>
      <c r="D6018" s="4">
        <v>171</v>
      </c>
      <c r="E6018" t="s">
        <v>27</v>
      </c>
      <c r="F6018" t="s">
        <v>23</v>
      </c>
      <c r="G6018" t="s">
        <v>23</v>
      </c>
      <c r="H6018" s="4" t="str">
        <f t="shared" ref="H6018:H6081" si="94">IF(I6018="Normal","No",IF(I6018="Pre-Injury","No","Yes"))</f>
        <v>No</v>
      </c>
      <c r="I6018" t="str" cm="1">
        <f t="array" ref="I6018">_xlfn.IFS(S6018&lt;100,"Normal",AND(S6018&gt;=100,S6018&lt;126),"Pre-Injury",S6018&gt;125,"Injured")</f>
        <v>Pre-Injury</v>
      </c>
      <c r="J6018" s="3">
        <v>30.72</v>
      </c>
      <c r="K6018" t="s">
        <v>23</v>
      </c>
      <c r="L6018" t="s">
        <v>23</v>
      </c>
      <c r="M6018" t="s">
        <v>24</v>
      </c>
      <c r="N6018" t="s">
        <v>27</v>
      </c>
      <c r="O6018" t="s">
        <v>22</v>
      </c>
      <c r="P6018" s="4">
        <v>8</v>
      </c>
      <c r="Q6018" s="4" t="s">
        <v>25</v>
      </c>
      <c r="R6018" s="4">
        <v>365</v>
      </c>
      <c r="S6018" s="4">
        <v>118</v>
      </c>
      <c r="T6018" s="5">
        <v>0.2</v>
      </c>
      <c r="U6018" s="5">
        <v>9.61</v>
      </c>
      <c r="V6018" t="s">
        <v>24</v>
      </c>
    </row>
    <row r="6019" spans="1:22" x14ac:dyDescent="0.3">
      <c r="A6019">
        <v>69</v>
      </c>
      <c r="B6019" t="s">
        <v>21</v>
      </c>
      <c r="C6019" s="4">
        <v>136</v>
      </c>
      <c r="D6019" s="4">
        <v>203</v>
      </c>
      <c r="E6019" t="s">
        <v>25</v>
      </c>
      <c r="F6019" t="s">
        <v>23</v>
      </c>
      <c r="G6019" t="s">
        <v>23</v>
      </c>
      <c r="H6019" s="4" t="str">
        <f t="shared" si="94"/>
        <v>Yes</v>
      </c>
      <c r="I6019" t="str" cm="1">
        <f t="array" ref="I6019">_xlfn.IFS(S6019&lt;100,"Normal",AND(S6019&gt;=100,S6019&lt;126),"Pre-Injury",S6019&gt;125,"Injured")</f>
        <v>Injured</v>
      </c>
      <c r="J6019" s="3">
        <v>30.72</v>
      </c>
      <c r="K6019" t="s">
        <v>23</v>
      </c>
      <c r="L6019" t="s">
        <v>24</v>
      </c>
      <c r="M6019" t="s">
        <v>23</v>
      </c>
      <c r="N6019" t="s">
        <v>27</v>
      </c>
      <c r="O6019" t="s">
        <v>25</v>
      </c>
      <c r="P6019" s="5">
        <v>7</v>
      </c>
      <c r="Q6019" s="4" t="s">
        <v>22</v>
      </c>
      <c r="R6019" s="4">
        <v>345</v>
      </c>
      <c r="S6019" s="4">
        <v>154</v>
      </c>
      <c r="T6019" s="5">
        <v>3.11</v>
      </c>
      <c r="U6019" s="5">
        <v>11.72</v>
      </c>
      <c r="V6019" t="s">
        <v>23</v>
      </c>
    </row>
    <row r="6020" spans="1:22" x14ac:dyDescent="0.3">
      <c r="A6020">
        <v>79</v>
      </c>
      <c r="B6020" t="s">
        <v>26</v>
      </c>
      <c r="C6020" s="4">
        <v>162</v>
      </c>
      <c r="D6020" s="4">
        <v>184</v>
      </c>
      <c r="E6020" t="s">
        <v>25</v>
      </c>
      <c r="F6020" t="s">
        <v>24</v>
      </c>
      <c r="G6020" t="s">
        <v>24</v>
      </c>
      <c r="H6020" s="4" t="str">
        <f t="shared" si="94"/>
        <v>Yes</v>
      </c>
      <c r="I6020" t="str" cm="1">
        <f t="array" ref="I6020">_xlfn.IFS(S6020&lt;100,"Normal",AND(S6020&gt;=100,S6020&lt;126),"Pre-Injury",S6020&gt;125,"Injured")</f>
        <v>Injured</v>
      </c>
      <c r="J6020" s="3">
        <v>30.72</v>
      </c>
      <c r="K6020" t="s">
        <v>23</v>
      </c>
      <c r="L6020" t="s">
        <v>23</v>
      </c>
      <c r="M6020" t="s">
        <v>23</v>
      </c>
      <c r="N6020" t="s">
        <v>25</v>
      </c>
      <c r="O6020" t="s">
        <v>27</v>
      </c>
      <c r="P6020" s="5">
        <v>7</v>
      </c>
      <c r="Q6020" s="4" t="s">
        <v>27</v>
      </c>
      <c r="R6020" s="4">
        <v>136</v>
      </c>
      <c r="S6020" s="4">
        <v>160</v>
      </c>
      <c r="T6020" s="5">
        <v>3.92</v>
      </c>
      <c r="U6020" s="5">
        <v>19.649999999999999</v>
      </c>
      <c r="V6020" t="s">
        <v>24</v>
      </c>
    </row>
    <row r="6021" spans="1:22" x14ac:dyDescent="0.3">
      <c r="A6021">
        <v>68</v>
      </c>
      <c r="B6021" t="s">
        <v>26</v>
      </c>
      <c r="C6021" s="4">
        <v>147</v>
      </c>
      <c r="D6021" s="4">
        <v>232</v>
      </c>
      <c r="E6021" t="s">
        <v>22</v>
      </c>
      <c r="F6021" t="s">
        <v>24</v>
      </c>
      <c r="G6021" t="s">
        <v>24</v>
      </c>
      <c r="H6021" s="4" t="str">
        <f t="shared" si="94"/>
        <v>No</v>
      </c>
      <c r="I6021" t="str" cm="1">
        <f t="array" ref="I6021">_xlfn.IFS(S6021&lt;100,"Normal",AND(S6021&gt;=100,S6021&lt;126),"Pre-Injury",S6021&gt;125,"Injured")</f>
        <v>Normal</v>
      </c>
      <c r="J6021" s="3">
        <v>30.72</v>
      </c>
      <c r="K6021" t="s">
        <v>23</v>
      </c>
      <c r="L6021" t="s">
        <v>24</v>
      </c>
      <c r="M6021" t="s">
        <v>24</v>
      </c>
      <c r="N6021" t="s">
        <v>25</v>
      </c>
      <c r="O6021" t="s">
        <v>27</v>
      </c>
      <c r="P6021" s="5">
        <v>6</v>
      </c>
      <c r="Q6021" s="4" t="s">
        <v>22</v>
      </c>
      <c r="R6021" s="4">
        <v>106</v>
      </c>
      <c r="S6021" s="4">
        <v>92</v>
      </c>
      <c r="T6021" s="5">
        <v>7.89</v>
      </c>
      <c r="U6021" s="5">
        <v>9.32</v>
      </c>
      <c r="V6021" t="s">
        <v>23</v>
      </c>
    </row>
    <row r="6022" spans="1:22" x14ac:dyDescent="0.3">
      <c r="A6022">
        <v>21</v>
      </c>
      <c r="B6022" t="s">
        <v>26</v>
      </c>
      <c r="C6022" s="4">
        <v>173</v>
      </c>
      <c r="D6022" s="4">
        <v>221</v>
      </c>
      <c r="E6022" t="s">
        <v>22</v>
      </c>
      <c r="F6022" t="s">
        <v>24</v>
      </c>
      <c r="G6022" t="s">
        <v>24</v>
      </c>
      <c r="H6022" s="4" t="str">
        <f t="shared" si="94"/>
        <v>No</v>
      </c>
      <c r="I6022" t="str" cm="1">
        <f t="array" ref="I6022">_xlfn.IFS(S6022&lt;100,"Normal",AND(S6022&gt;=100,S6022&lt;126),"Pre-Injury",S6022&gt;125,"Injured")</f>
        <v>Normal</v>
      </c>
      <c r="J6022" s="3">
        <v>30.72</v>
      </c>
      <c r="K6022" t="s">
        <v>23</v>
      </c>
      <c r="L6022" t="s">
        <v>23</v>
      </c>
      <c r="M6022" t="s">
        <v>24</v>
      </c>
      <c r="N6022" t="s">
        <v>27</v>
      </c>
      <c r="O6022" t="s">
        <v>22</v>
      </c>
      <c r="P6022" s="5">
        <v>8</v>
      </c>
      <c r="Q6022" s="4" t="s">
        <v>27</v>
      </c>
      <c r="R6022" s="4">
        <v>349</v>
      </c>
      <c r="S6022" s="4">
        <v>81</v>
      </c>
      <c r="T6022" s="5">
        <v>10.45</v>
      </c>
      <c r="U6022" s="5">
        <v>12.35</v>
      </c>
      <c r="V6022" t="s">
        <v>23</v>
      </c>
    </row>
    <row r="6023" spans="1:22" x14ac:dyDescent="0.3">
      <c r="A6023">
        <v>39</v>
      </c>
      <c r="B6023" t="s">
        <v>21</v>
      </c>
      <c r="C6023" s="4">
        <v>139</v>
      </c>
      <c r="D6023" s="4">
        <v>290</v>
      </c>
      <c r="E6023" t="s">
        <v>25</v>
      </c>
      <c r="F6023" t="s">
        <v>24</v>
      </c>
      <c r="G6023" t="s">
        <v>23</v>
      </c>
      <c r="H6023" s="4" t="str">
        <f t="shared" si="94"/>
        <v>No</v>
      </c>
      <c r="I6023" t="str" cm="1">
        <f t="array" ref="I6023">_xlfn.IFS(S6023&lt;100,"Normal",AND(S6023&gt;=100,S6023&lt;126),"Pre-Injury",S6023&gt;125,"Injured")</f>
        <v>Pre-Injury</v>
      </c>
      <c r="J6023" s="3">
        <v>30.72</v>
      </c>
      <c r="K6023" t="s">
        <v>23</v>
      </c>
      <c r="L6023" t="s">
        <v>24</v>
      </c>
      <c r="M6023" t="s">
        <v>23</v>
      </c>
      <c r="N6023" t="s">
        <v>22</v>
      </c>
      <c r="O6023" t="s">
        <v>25</v>
      </c>
      <c r="P6023" s="5">
        <v>9</v>
      </c>
      <c r="Q6023" s="4" t="s">
        <v>22</v>
      </c>
      <c r="R6023" s="4">
        <v>330</v>
      </c>
      <c r="S6023" s="4">
        <v>105</v>
      </c>
      <c r="T6023" s="5">
        <v>13.42</v>
      </c>
      <c r="U6023" s="5">
        <v>9.27</v>
      </c>
      <c r="V6023" t="s">
        <v>24</v>
      </c>
    </row>
    <row r="6024" spans="1:22" x14ac:dyDescent="0.3">
      <c r="A6024">
        <v>62</v>
      </c>
      <c r="B6024" t="s">
        <v>26</v>
      </c>
      <c r="C6024" s="4">
        <v>167</v>
      </c>
      <c r="D6024" s="4">
        <v>236</v>
      </c>
      <c r="E6024" t="s">
        <v>25</v>
      </c>
      <c r="F6024" t="s">
        <v>23</v>
      </c>
      <c r="G6024" t="s">
        <v>23</v>
      </c>
      <c r="H6024" s="4" t="str">
        <f t="shared" si="94"/>
        <v>Yes</v>
      </c>
      <c r="I6024" t="str" cm="1">
        <f t="array" ref="I6024">_xlfn.IFS(S6024&lt;100,"Normal",AND(S6024&gt;=100,S6024&lt;126),"Pre-Injury",S6024&gt;125,"Injured")</f>
        <v>Injured</v>
      </c>
      <c r="J6024" s="3">
        <v>30.72</v>
      </c>
      <c r="K6024" t="s">
        <v>23</v>
      </c>
      <c r="L6024" t="s">
        <v>24</v>
      </c>
      <c r="M6024" t="s">
        <v>23</v>
      </c>
      <c r="N6024" t="s">
        <v>25</v>
      </c>
      <c r="O6024" t="s">
        <v>25</v>
      </c>
      <c r="P6024" s="4">
        <v>4</v>
      </c>
      <c r="Q6024" s="4" t="s">
        <v>25</v>
      </c>
      <c r="R6024" s="4">
        <v>133</v>
      </c>
      <c r="S6024" s="4">
        <v>136</v>
      </c>
      <c r="T6024" s="5">
        <v>12.09</v>
      </c>
      <c r="U6024" s="5">
        <v>13.76</v>
      </c>
      <c r="V6024" t="s">
        <v>24</v>
      </c>
    </row>
    <row r="6025" spans="1:22" x14ac:dyDescent="0.3">
      <c r="A6025">
        <v>54</v>
      </c>
      <c r="B6025" t="s">
        <v>21</v>
      </c>
      <c r="C6025" s="4">
        <v>163</v>
      </c>
      <c r="D6025" s="4">
        <v>212</v>
      </c>
      <c r="E6025" t="s">
        <v>22</v>
      </c>
      <c r="F6025" t="s">
        <v>23</v>
      </c>
      <c r="G6025" t="s">
        <v>24</v>
      </c>
      <c r="H6025" s="4" t="str">
        <f t="shared" si="94"/>
        <v>No</v>
      </c>
      <c r="I6025" t="str" cm="1">
        <f t="array" ref="I6025">_xlfn.IFS(S6025&lt;100,"Normal",AND(S6025&gt;=100,S6025&lt;126),"Pre-Injury",S6025&gt;125,"Injured")</f>
        <v>Normal</v>
      </c>
      <c r="J6025" s="3">
        <v>30.72</v>
      </c>
      <c r="K6025" t="s">
        <v>23</v>
      </c>
      <c r="L6025" t="s">
        <v>24</v>
      </c>
      <c r="M6025" t="s">
        <v>23</v>
      </c>
      <c r="N6025" t="s">
        <v>25</v>
      </c>
      <c r="O6025" t="s">
        <v>25</v>
      </c>
      <c r="P6025" s="4">
        <v>8</v>
      </c>
      <c r="Q6025" s="4" t="s">
        <v>22</v>
      </c>
      <c r="R6025" s="4">
        <v>335</v>
      </c>
      <c r="S6025" s="4">
        <v>99</v>
      </c>
      <c r="T6025" s="5">
        <v>2.81</v>
      </c>
      <c r="U6025" s="5">
        <v>16.55</v>
      </c>
      <c r="V6025" t="s">
        <v>24</v>
      </c>
    </row>
    <row r="6026" spans="1:22" x14ac:dyDescent="0.3">
      <c r="A6026">
        <v>79</v>
      </c>
      <c r="B6026" t="s">
        <v>26</v>
      </c>
      <c r="C6026" s="4">
        <v>134</v>
      </c>
      <c r="D6026" s="4">
        <v>186</v>
      </c>
      <c r="E6026" t="s">
        <v>27</v>
      </c>
      <c r="F6026" t="s">
        <v>24</v>
      </c>
      <c r="G6026" t="s">
        <v>24</v>
      </c>
      <c r="H6026" s="4" t="str">
        <f t="shared" si="94"/>
        <v>No</v>
      </c>
      <c r="I6026" t="str" cm="1">
        <f t="array" ref="I6026">_xlfn.IFS(S6026&lt;100,"Normal",AND(S6026&gt;=100,S6026&lt;126),"Pre-Injury",S6026&gt;125,"Injured")</f>
        <v>Pre-Injury</v>
      </c>
      <c r="J6026" s="3">
        <v>30.73</v>
      </c>
      <c r="K6026" t="s">
        <v>23</v>
      </c>
      <c r="L6026" t="s">
        <v>24</v>
      </c>
      <c r="M6026" t="s">
        <v>24</v>
      </c>
      <c r="N6026" t="s">
        <v>28</v>
      </c>
      <c r="O6026" t="s">
        <v>25</v>
      </c>
      <c r="P6026" s="5">
        <v>8</v>
      </c>
      <c r="Q6026" s="4" t="s">
        <v>22</v>
      </c>
      <c r="R6026" s="4">
        <v>169</v>
      </c>
      <c r="S6026" s="4">
        <v>121</v>
      </c>
      <c r="T6026" s="4">
        <v>8.92</v>
      </c>
      <c r="U6026" s="5">
        <v>13.88</v>
      </c>
      <c r="V6026" t="s">
        <v>24</v>
      </c>
    </row>
    <row r="6027" spans="1:22" x14ac:dyDescent="0.3">
      <c r="A6027">
        <v>18</v>
      </c>
      <c r="B6027" t="s">
        <v>21</v>
      </c>
      <c r="C6027" s="4">
        <v>149</v>
      </c>
      <c r="D6027" s="4">
        <v>293</v>
      </c>
      <c r="E6027" t="s">
        <v>25</v>
      </c>
      <c r="F6027" t="s">
        <v>24</v>
      </c>
      <c r="G6027" t="s">
        <v>24</v>
      </c>
      <c r="H6027" s="4" t="str">
        <f t="shared" si="94"/>
        <v>Yes</v>
      </c>
      <c r="I6027" t="str" cm="1">
        <f t="array" ref="I6027">_xlfn.IFS(S6027&lt;100,"Normal",AND(S6027&gt;=100,S6027&lt;126),"Pre-Injury",S6027&gt;125,"Injured")</f>
        <v>Injured</v>
      </c>
      <c r="J6027" s="3">
        <v>30.73</v>
      </c>
      <c r="K6027" t="s">
        <v>23</v>
      </c>
      <c r="L6027" t="s">
        <v>24</v>
      </c>
      <c r="M6027" t="s">
        <v>24</v>
      </c>
      <c r="N6027" t="s">
        <v>22</v>
      </c>
      <c r="O6027" t="s">
        <v>25</v>
      </c>
      <c r="P6027" s="5">
        <v>6</v>
      </c>
      <c r="Q6027" s="4" t="s">
        <v>22</v>
      </c>
      <c r="R6027" s="4">
        <v>129</v>
      </c>
      <c r="S6027" s="4">
        <v>137</v>
      </c>
      <c r="T6027" s="5">
        <v>0.4</v>
      </c>
      <c r="U6027" s="5">
        <v>16.84</v>
      </c>
      <c r="V6027" t="s">
        <v>24</v>
      </c>
    </row>
    <row r="6028" spans="1:22" x14ac:dyDescent="0.3">
      <c r="A6028">
        <v>40</v>
      </c>
      <c r="B6028" t="s">
        <v>21</v>
      </c>
      <c r="C6028" s="4">
        <v>164</v>
      </c>
      <c r="D6028" s="4">
        <v>215</v>
      </c>
      <c r="E6028" t="s">
        <v>27</v>
      </c>
      <c r="F6028" t="s">
        <v>24</v>
      </c>
      <c r="G6028" t="s">
        <v>24</v>
      </c>
      <c r="H6028" s="4" t="str">
        <f t="shared" si="94"/>
        <v>No</v>
      </c>
      <c r="I6028" t="str" cm="1">
        <f t="array" ref="I6028">_xlfn.IFS(S6028&lt;100,"Normal",AND(S6028&gt;=100,S6028&lt;126),"Pre-Injury",S6028&gt;125,"Injured")</f>
        <v>Normal</v>
      </c>
      <c r="J6028" s="3">
        <v>30.73</v>
      </c>
      <c r="K6028" t="s">
        <v>23</v>
      </c>
      <c r="L6028" t="s">
        <v>24</v>
      </c>
      <c r="M6028" t="s">
        <v>24</v>
      </c>
      <c r="N6028" t="s">
        <v>27</v>
      </c>
      <c r="O6028" t="s">
        <v>27</v>
      </c>
      <c r="P6028" s="5">
        <v>6</v>
      </c>
      <c r="Q6028" s="4" t="s">
        <v>25</v>
      </c>
      <c r="R6028" s="4">
        <v>367</v>
      </c>
      <c r="S6028" s="4">
        <v>86</v>
      </c>
      <c r="T6028" s="5">
        <v>6.81</v>
      </c>
      <c r="U6028" s="5">
        <v>13.14</v>
      </c>
      <c r="V6028" t="s">
        <v>24</v>
      </c>
    </row>
    <row r="6029" spans="1:22" x14ac:dyDescent="0.3">
      <c r="A6029">
        <v>61</v>
      </c>
      <c r="B6029" t="s">
        <v>26</v>
      </c>
      <c r="C6029" s="4">
        <v>178</v>
      </c>
      <c r="D6029" s="4">
        <v>179</v>
      </c>
      <c r="E6029" t="s">
        <v>22</v>
      </c>
      <c r="F6029" t="s">
        <v>24</v>
      </c>
      <c r="G6029" t="s">
        <v>23</v>
      </c>
      <c r="H6029" s="4" t="str">
        <f t="shared" si="94"/>
        <v>No</v>
      </c>
      <c r="I6029" t="str" cm="1">
        <f t="array" ref="I6029">_xlfn.IFS(S6029&lt;100,"Normal",AND(S6029&gt;=100,S6029&lt;126),"Pre-Injury",S6029&gt;125,"Injured")</f>
        <v>Pre-Injury</v>
      </c>
      <c r="J6029" s="3">
        <v>30.73</v>
      </c>
      <c r="K6029" t="s">
        <v>23</v>
      </c>
      <c r="L6029" t="s">
        <v>24</v>
      </c>
      <c r="M6029" t="s">
        <v>23</v>
      </c>
      <c r="N6029" t="s">
        <v>27</v>
      </c>
      <c r="O6029" t="s">
        <v>22</v>
      </c>
      <c r="P6029" s="5">
        <v>7</v>
      </c>
      <c r="Q6029" s="4" t="s">
        <v>22</v>
      </c>
      <c r="R6029" s="4">
        <v>214</v>
      </c>
      <c r="S6029" s="4">
        <v>123</v>
      </c>
      <c r="T6029" s="5">
        <v>5.54</v>
      </c>
      <c r="U6029" s="5">
        <v>18.96</v>
      </c>
      <c r="V6029" t="s">
        <v>24</v>
      </c>
    </row>
    <row r="6030" spans="1:22" x14ac:dyDescent="0.3">
      <c r="A6030">
        <v>77</v>
      </c>
      <c r="B6030" t="s">
        <v>21</v>
      </c>
      <c r="C6030" s="4">
        <v>173</v>
      </c>
      <c r="D6030" s="4">
        <v>266</v>
      </c>
      <c r="E6030" t="s">
        <v>27</v>
      </c>
      <c r="F6030" t="s">
        <v>24</v>
      </c>
      <c r="G6030" t="s">
        <v>24</v>
      </c>
      <c r="H6030" s="4" t="str">
        <f t="shared" si="94"/>
        <v>Yes</v>
      </c>
      <c r="I6030" t="str" cm="1">
        <f t="array" ref="I6030">_xlfn.IFS(S6030&lt;100,"Normal",AND(S6030&gt;=100,S6030&lt;126),"Pre-Injury",S6030&gt;125,"Injured")</f>
        <v>Injured</v>
      </c>
      <c r="J6030" s="3">
        <v>30.73</v>
      </c>
      <c r="K6030" t="s">
        <v>23</v>
      </c>
      <c r="L6030" t="s">
        <v>23</v>
      </c>
      <c r="M6030" t="s">
        <v>23</v>
      </c>
      <c r="N6030" t="s">
        <v>27</v>
      </c>
      <c r="O6030" t="s">
        <v>22</v>
      </c>
      <c r="P6030" s="5">
        <v>7</v>
      </c>
      <c r="Q6030" s="4" t="s">
        <v>25</v>
      </c>
      <c r="R6030" s="4">
        <v>256</v>
      </c>
      <c r="S6030" s="4">
        <v>142</v>
      </c>
      <c r="T6030" s="5">
        <v>10.6</v>
      </c>
      <c r="U6030" s="4">
        <v>8.84</v>
      </c>
      <c r="V6030" t="s">
        <v>24</v>
      </c>
    </row>
    <row r="6031" spans="1:22" x14ac:dyDescent="0.3">
      <c r="A6031">
        <v>77</v>
      </c>
      <c r="B6031" t="s">
        <v>21</v>
      </c>
      <c r="C6031" s="4">
        <v>163</v>
      </c>
      <c r="D6031" s="4">
        <v>221</v>
      </c>
      <c r="E6031" t="s">
        <v>27</v>
      </c>
      <c r="F6031" t="s">
        <v>24</v>
      </c>
      <c r="G6031" t="s">
        <v>23</v>
      </c>
      <c r="H6031" s="4" t="str">
        <f t="shared" si="94"/>
        <v>Yes</v>
      </c>
      <c r="I6031" t="str" cm="1">
        <f t="array" ref="I6031">_xlfn.IFS(S6031&lt;100,"Normal",AND(S6031&gt;=100,S6031&lt;126),"Pre-Injury",S6031&gt;125,"Injured")</f>
        <v>Injured</v>
      </c>
      <c r="J6031" s="3">
        <v>30.73</v>
      </c>
      <c r="K6031" t="s">
        <v>23</v>
      </c>
      <c r="L6031" t="s">
        <v>24</v>
      </c>
      <c r="M6031" t="s">
        <v>24</v>
      </c>
      <c r="N6031" t="s">
        <v>25</v>
      </c>
      <c r="O6031" t="s">
        <v>22</v>
      </c>
      <c r="P6031" s="5">
        <v>7</v>
      </c>
      <c r="Q6031" s="4" t="s">
        <v>25</v>
      </c>
      <c r="R6031" s="4">
        <v>283</v>
      </c>
      <c r="S6031" s="4">
        <v>141</v>
      </c>
      <c r="T6031" s="5">
        <v>7.21</v>
      </c>
      <c r="U6031" s="5">
        <v>10.52</v>
      </c>
      <c r="V6031" t="s">
        <v>24</v>
      </c>
    </row>
    <row r="6032" spans="1:22" x14ac:dyDescent="0.3">
      <c r="A6032">
        <v>45</v>
      </c>
      <c r="B6032" t="s">
        <v>21</v>
      </c>
      <c r="C6032" s="4">
        <v>169</v>
      </c>
      <c r="D6032" s="4">
        <v>156</v>
      </c>
      <c r="E6032" t="s">
        <v>25</v>
      </c>
      <c r="F6032" t="s">
        <v>23</v>
      </c>
      <c r="G6032" t="s">
        <v>24</v>
      </c>
      <c r="H6032" s="4" t="str">
        <f t="shared" si="94"/>
        <v>No</v>
      </c>
      <c r="I6032" t="str" cm="1">
        <f t="array" ref="I6032">_xlfn.IFS(S6032&lt;100,"Normal",AND(S6032&gt;=100,S6032&lt;126),"Pre-Injury",S6032&gt;125,"Injured")</f>
        <v>Pre-Injury</v>
      </c>
      <c r="J6032" s="3">
        <v>30.74</v>
      </c>
      <c r="K6032" t="s">
        <v>23</v>
      </c>
      <c r="L6032" t="s">
        <v>23</v>
      </c>
      <c r="M6032" t="s">
        <v>23</v>
      </c>
      <c r="N6032" t="s">
        <v>27</v>
      </c>
      <c r="O6032" t="s">
        <v>25</v>
      </c>
      <c r="P6032" s="4">
        <v>4</v>
      </c>
      <c r="Q6032" s="4" t="s">
        <v>27</v>
      </c>
      <c r="R6032" s="4">
        <v>165</v>
      </c>
      <c r="S6032" s="4">
        <v>121</v>
      </c>
      <c r="T6032" s="5">
        <v>4.8600000000000003</v>
      </c>
      <c r="U6032" s="5">
        <v>13.97</v>
      </c>
      <c r="V6032" t="s">
        <v>24</v>
      </c>
    </row>
    <row r="6033" spans="1:22" x14ac:dyDescent="0.3">
      <c r="A6033">
        <v>63</v>
      </c>
      <c r="B6033" t="s">
        <v>26</v>
      </c>
      <c r="C6033" s="4">
        <v>163</v>
      </c>
      <c r="D6033" s="4">
        <v>281</v>
      </c>
      <c r="E6033" t="s">
        <v>27</v>
      </c>
      <c r="F6033" t="s">
        <v>24</v>
      </c>
      <c r="G6033" t="s">
        <v>24</v>
      </c>
      <c r="H6033" s="4" t="str">
        <f t="shared" si="94"/>
        <v>No</v>
      </c>
      <c r="I6033" t="str" cm="1">
        <f t="array" ref="I6033">_xlfn.IFS(S6033&lt;100,"Normal",AND(S6033&gt;=100,S6033&lt;126),"Pre-Injury",S6033&gt;125,"Injured")</f>
        <v>Pre-Injury</v>
      </c>
      <c r="J6033" s="3">
        <v>30.74</v>
      </c>
      <c r="K6033" t="s">
        <v>23</v>
      </c>
      <c r="L6033" t="s">
        <v>24</v>
      </c>
      <c r="M6033" t="s">
        <v>24</v>
      </c>
      <c r="N6033" t="s">
        <v>28</v>
      </c>
      <c r="O6033" t="s">
        <v>27</v>
      </c>
      <c r="P6033" s="5">
        <v>9</v>
      </c>
      <c r="Q6033" s="4" t="s">
        <v>27</v>
      </c>
      <c r="R6033" s="4">
        <v>293</v>
      </c>
      <c r="S6033" s="4">
        <v>123</v>
      </c>
      <c r="T6033" s="5">
        <v>11.53</v>
      </c>
      <c r="U6033" s="5">
        <v>17.98</v>
      </c>
      <c r="V6033" t="s">
        <v>24</v>
      </c>
    </row>
    <row r="6034" spans="1:22" x14ac:dyDescent="0.3">
      <c r="A6034">
        <v>40</v>
      </c>
      <c r="B6034" t="s">
        <v>21</v>
      </c>
      <c r="C6034" s="4">
        <v>153</v>
      </c>
      <c r="D6034" s="4">
        <v>159</v>
      </c>
      <c r="E6034" t="s">
        <v>22</v>
      </c>
      <c r="F6034" t="s">
        <v>24</v>
      </c>
      <c r="G6034" t="s">
        <v>24</v>
      </c>
      <c r="H6034" s="4" t="str">
        <f t="shared" si="94"/>
        <v>Yes</v>
      </c>
      <c r="I6034" t="str" cm="1">
        <f t="array" ref="I6034">_xlfn.IFS(S6034&lt;100,"Normal",AND(S6034&gt;=100,S6034&lt;126),"Pre-Injury",S6034&gt;125,"Injured")</f>
        <v>Injured</v>
      </c>
      <c r="J6034" s="3">
        <v>30.74</v>
      </c>
      <c r="K6034" t="s">
        <v>23</v>
      </c>
      <c r="L6034" t="s">
        <v>24</v>
      </c>
      <c r="M6034" t="s">
        <v>23</v>
      </c>
      <c r="N6034" t="s">
        <v>22</v>
      </c>
      <c r="O6034" t="s">
        <v>25</v>
      </c>
      <c r="P6034" s="5">
        <v>8</v>
      </c>
      <c r="Q6034" s="4" t="s">
        <v>27</v>
      </c>
      <c r="R6034" s="4">
        <v>265</v>
      </c>
      <c r="S6034" s="4">
        <v>130</v>
      </c>
      <c r="T6034" s="5">
        <v>5.81</v>
      </c>
      <c r="U6034" s="5">
        <v>8.18</v>
      </c>
      <c r="V6034" t="s">
        <v>23</v>
      </c>
    </row>
    <row r="6035" spans="1:22" x14ac:dyDescent="0.3">
      <c r="A6035">
        <v>66</v>
      </c>
      <c r="B6035" t="s">
        <v>26</v>
      </c>
      <c r="C6035" s="4">
        <v>176</v>
      </c>
      <c r="D6035" s="4">
        <v>165</v>
      </c>
      <c r="E6035" t="s">
        <v>25</v>
      </c>
      <c r="F6035" t="s">
        <v>23</v>
      </c>
      <c r="G6035" t="s">
        <v>24</v>
      </c>
      <c r="H6035" s="4" t="str">
        <f t="shared" si="94"/>
        <v>No</v>
      </c>
      <c r="I6035" t="str" cm="1">
        <f t="array" ref="I6035">_xlfn.IFS(S6035&lt;100,"Normal",AND(S6035&gt;=100,S6035&lt;126),"Pre-Injury",S6035&gt;125,"Injured")</f>
        <v>Normal</v>
      </c>
      <c r="J6035" s="3">
        <v>30.74</v>
      </c>
      <c r="K6035" t="s">
        <v>23</v>
      </c>
      <c r="L6035" t="s">
        <v>24</v>
      </c>
      <c r="M6035" t="s">
        <v>24</v>
      </c>
      <c r="N6035" t="s">
        <v>28</v>
      </c>
      <c r="O6035" t="s">
        <v>25</v>
      </c>
      <c r="P6035" s="4">
        <v>8</v>
      </c>
      <c r="Q6035" s="4" t="s">
        <v>27</v>
      </c>
      <c r="R6035" s="4">
        <v>383</v>
      </c>
      <c r="S6035" s="4">
        <v>98</v>
      </c>
      <c r="T6035" s="5">
        <v>9.65</v>
      </c>
      <c r="U6035" s="5">
        <v>19.21</v>
      </c>
      <c r="V6035" t="s">
        <v>24</v>
      </c>
    </row>
    <row r="6036" spans="1:22" x14ac:dyDescent="0.3">
      <c r="A6036">
        <v>22</v>
      </c>
      <c r="B6036" t="s">
        <v>26</v>
      </c>
      <c r="C6036" s="4">
        <v>126</v>
      </c>
      <c r="D6036" s="4">
        <v>208</v>
      </c>
      <c r="E6036" t="s">
        <v>25</v>
      </c>
      <c r="F6036" t="s">
        <v>23</v>
      </c>
      <c r="G6036" t="s">
        <v>24</v>
      </c>
      <c r="H6036" s="4" t="str">
        <f t="shared" si="94"/>
        <v>No</v>
      </c>
      <c r="I6036" t="str" cm="1">
        <f t="array" ref="I6036">_xlfn.IFS(S6036&lt;100,"Normal",AND(S6036&gt;=100,S6036&lt;126),"Pre-Injury",S6036&gt;125,"Injured")</f>
        <v>Pre-Injury</v>
      </c>
      <c r="J6036" s="3">
        <v>30.74</v>
      </c>
      <c r="K6036" t="s">
        <v>24</v>
      </c>
      <c r="L6036" t="s">
        <v>24</v>
      </c>
      <c r="M6036" t="s">
        <v>24</v>
      </c>
      <c r="N6036" t="s">
        <v>28</v>
      </c>
      <c r="O6036" t="s">
        <v>25</v>
      </c>
      <c r="P6036" s="5">
        <v>8</v>
      </c>
      <c r="Q6036" s="4" t="s">
        <v>27</v>
      </c>
      <c r="R6036" s="4">
        <v>172</v>
      </c>
      <c r="S6036" s="4">
        <v>120</v>
      </c>
      <c r="T6036" s="5">
        <v>14.51</v>
      </c>
      <c r="U6036" s="5">
        <v>9.43</v>
      </c>
      <c r="V6036" t="s">
        <v>24</v>
      </c>
    </row>
    <row r="6037" spans="1:22" x14ac:dyDescent="0.3">
      <c r="A6037">
        <v>45</v>
      </c>
      <c r="B6037" t="s">
        <v>26</v>
      </c>
      <c r="C6037" s="4">
        <v>146</v>
      </c>
      <c r="D6037" s="4">
        <v>187</v>
      </c>
      <c r="E6037" t="s">
        <v>25</v>
      </c>
      <c r="F6037" t="s">
        <v>24</v>
      </c>
      <c r="G6037" t="s">
        <v>23</v>
      </c>
      <c r="H6037" s="4" t="str">
        <f t="shared" si="94"/>
        <v>No</v>
      </c>
      <c r="I6037" t="str" cm="1">
        <f t="array" ref="I6037">_xlfn.IFS(S6037&lt;100,"Normal",AND(S6037&gt;=100,S6037&lt;126),"Pre-Injury",S6037&gt;125,"Injured")</f>
        <v>Normal</v>
      </c>
      <c r="J6037" s="3">
        <v>30.74</v>
      </c>
      <c r="K6037" t="s">
        <v>23</v>
      </c>
      <c r="L6037" t="s">
        <v>24</v>
      </c>
      <c r="M6037" t="s">
        <v>24</v>
      </c>
      <c r="N6037" t="s">
        <v>25</v>
      </c>
      <c r="O6037" t="s">
        <v>25</v>
      </c>
      <c r="P6037" s="5">
        <v>9</v>
      </c>
      <c r="Q6037" s="4" t="s">
        <v>22</v>
      </c>
      <c r="R6037" s="4">
        <v>222</v>
      </c>
      <c r="S6037" s="4">
        <v>98</v>
      </c>
      <c r="T6037" s="5">
        <v>14.9</v>
      </c>
      <c r="U6037" s="5">
        <v>17.63</v>
      </c>
      <c r="V6037" t="s">
        <v>23</v>
      </c>
    </row>
    <row r="6038" spans="1:22" x14ac:dyDescent="0.3">
      <c r="A6038">
        <v>71</v>
      </c>
      <c r="B6038" t="s">
        <v>21</v>
      </c>
      <c r="C6038" s="4">
        <v>120</v>
      </c>
      <c r="D6038" s="4">
        <v>263</v>
      </c>
      <c r="E6038" t="s">
        <v>27</v>
      </c>
      <c r="F6038" t="s">
        <v>23</v>
      </c>
      <c r="G6038" t="s">
        <v>23</v>
      </c>
      <c r="H6038" s="4" t="str">
        <f t="shared" si="94"/>
        <v>Yes</v>
      </c>
      <c r="I6038" t="str" cm="1">
        <f t="array" ref="I6038">_xlfn.IFS(S6038&lt;100,"Normal",AND(S6038&gt;=100,S6038&lt;126),"Pre-Injury",S6038&gt;125,"Injured")</f>
        <v>Injured</v>
      </c>
      <c r="J6038" s="3">
        <v>30.74</v>
      </c>
      <c r="K6038" t="s">
        <v>24</v>
      </c>
      <c r="L6038" t="s">
        <v>24</v>
      </c>
      <c r="M6038" t="s">
        <v>23</v>
      </c>
      <c r="N6038" t="s">
        <v>25</v>
      </c>
      <c r="O6038" t="s">
        <v>27</v>
      </c>
      <c r="P6038" s="5">
        <v>9</v>
      </c>
      <c r="Q6038" s="4" t="s">
        <v>27</v>
      </c>
      <c r="R6038" s="4">
        <v>274</v>
      </c>
      <c r="S6038" s="4">
        <v>139</v>
      </c>
      <c r="T6038" s="5">
        <v>4.62</v>
      </c>
      <c r="U6038" s="5">
        <v>6.99</v>
      </c>
      <c r="V6038" t="s">
        <v>24</v>
      </c>
    </row>
    <row r="6039" spans="1:22" x14ac:dyDescent="0.3">
      <c r="A6039">
        <v>29</v>
      </c>
      <c r="B6039" t="s">
        <v>26</v>
      </c>
      <c r="C6039" s="4">
        <v>164</v>
      </c>
      <c r="D6039" s="4">
        <v>176</v>
      </c>
      <c r="E6039" t="s">
        <v>25</v>
      </c>
      <c r="F6039" t="s">
        <v>24</v>
      </c>
      <c r="G6039" t="s">
        <v>23</v>
      </c>
      <c r="H6039" s="4" t="str">
        <f t="shared" si="94"/>
        <v>No</v>
      </c>
      <c r="I6039" t="str" cm="1">
        <f t="array" ref="I6039">_xlfn.IFS(S6039&lt;100,"Normal",AND(S6039&gt;=100,S6039&lt;126),"Pre-Injury",S6039&gt;125,"Injured")</f>
        <v>Pre-Injury</v>
      </c>
      <c r="J6039" s="3">
        <v>30.74</v>
      </c>
      <c r="K6039" t="s">
        <v>23</v>
      </c>
      <c r="L6039" t="s">
        <v>23</v>
      </c>
      <c r="M6039" t="s">
        <v>24</v>
      </c>
      <c r="N6039" t="s">
        <v>28</v>
      </c>
      <c r="O6039" t="s">
        <v>25</v>
      </c>
      <c r="P6039" s="5">
        <v>7</v>
      </c>
      <c r="Q6039" s="4" t="s">
        <v>25</v>
      </c>
      <c r="R6039" s="4">
        <v>320</v>
      </c>
      <c r="S6039" s="4">
        <v>111</v>
      </c>
      <c r="T6039" s="5">
        <v>1.01</v>
      </c>
      <c r="U6039" s="5">
        <v>10</v>
      </c>
      <c r="V6039" t="s">
        <v>24</v>
      </c>
    </row>
    <row r="6040" spans="1:22" x14ac:dyDescent="0.3">
      <c r="A6040">
        <v>25</v>
      </c>
      <c r="B6040" t="s">
        <v>26</v>
      </c>
      <c r="C6040" s="4">
        <v>166</v>
      </c>
      <c r="D6040" s="4">
        <v>155</v>
      </c>
      <c r="E6040" t="s">
        <v>22</v>
      </c>
      <c r="F6040" t="s">
        <v>23</v>
      </c>
      <c r="G6040" t="s">
        <v>24</v>
      </c>
      <c r="H6040" s="4" t="str">
        <f t="shared" si="94"/>
        <v>No</v>
      </c>
      <c r="I6040" t="str" cm="1">
        <f t="array" ref="I6040">_xlfn.IFS(S6040&lt;100,"Normal",AND(S6040&gt;=100,S6040&lt;126),"Pre-Injury",S6040&gt;125,"Injured")</f>
        <v>Normal</v>
      </c>
      <c r="J6040" s="3">
        <v>30.74</v>
      </c>
      <c r="K6040" t="s">
        <v>23</v>
      </c>
      <c r="L6040" t="s">
        <v>24</v>
      </c>
      <c r="M6040" t="s">
        <v>24</v>
      </c>
      <c r="N6040" t="s">
        <v>28</v>
      </c>
      <c r="O6040" t="s">
        <v>22</v>
      </c>
      <c r="P6040" s="5">
        <v>6</v>
      </c>
      <c r="Q6040" s="4" t="s">
        <v>27</v>
      </c>
      <c r="R6040" s="4">
        <v>338</v>
      </c>
      <c r="S6040" s="4">
        <v>80</v>
      </c>
      <c r="T6040" s="5">
        <v>10.99</v>
      </c>
      <c r="U6040" s="5">
        <v>7.47</v>
      </c>
      <c r="V6040" t="s">
        <v>24</v>
      </c>
    </row>
    <row r="6041" spans="1:22" x14ac:dyDescent="0.3">
      <c r="A6041">
        <v>68</v>
      </c>
      <c r="B6041" t="s">
        <v>21</v>
      </c>
      <c r="C6041" s="4">
        <v>169</v>
      </c>
      <c r="D6041" s="4">
        <v>190</v>
      </c>
      <c r="E6041" t="s">
        <v>22</v>
      </c>
      <c r="F6041" t="s">
        <v>24</v>
      </c>
      <c r="G6041" t="s">
        <v>24</v>
      </c>
      <c r="H6041" s="4" t="str">
        <f t="shared" si="94"/>
        <v>No</v>
      </c>
      <c r="I6041" t="str" cm="1">
        <f t="array" ref="I6041">_xlfn.IFS(S6041&lt;100,"Normal",AND(S6041&gt;=100,S6041&lt;126),"Pre-Injury",S6041&gt;125,"Injured")</f>
        <v>Normal</v>
      </c>
      <c r="J6041" s="3">
        <v>30.75</v>
      </c>
      <c r="K6041" t="s">
        <v>23</v>
      </c>
      <c r="L6041" t="s">
        <v>24</v>
      </c>
      <c r="M6041" t="s">
        <v>24</v>
      </c>
      <c r="N6041" t="s">
        <v>25</v>
      </c>
      <c r="O6041" t="s">
        <v>25</v>
      </c>
      <c r="P6041" s="5">
        <v>9</v>
      </c>
      <c r="Q6041" s="4" t="s">
        <v>27</v>
      </c>
      <c r="R6041" s="4">
        <v>344</v>
      </c>
      <c r="S6041" s="4">
        <v>99</v>
      </c>
      <c r="T6041" s="5">
        <v>13.95</v>
      </c>
      <c r="U6041" s="5">
        <v>14.13</v>
      </c>
      <c r="V6041" t="s">
        <v>23</v>
      </c>
    </row>
    <row r="6042" spans="1:22" x14ac:dyDescent="0.3">
      <c r="A6042">
        <v>20</v>
      </c>
      <c r="B6042" t="s">
        <v>21</v>
      </c>
      <c r="C6042" s="4">
        <v>171</v>
      </c>
      <c r="D6042" s="4">
        <v>216</v>
      </c>
      <c r="E6042" t="s">
        <v>25</v>
      </c>
      <c r="F6042" t="s">
        <v>23</v>
      </c>
      <c r="G6042" t="s">
        <v>24</v>
      </c>
      <c r="H6042" s="4" t="str">
        <f t="shared" si="94"/>
        <v>Yes</v>
      </c>
      <c r="I6042" t="str" cm="1">
        <f t="array" ref="I6042">_xlfn.IFS(S6042&lt;100,"Normal",AND(S6042&gt;=100,S6042&lt;126),"Pre-Injury",S6042&gt;125,"Injured")</f>
        <v>Injured</v>
      </c>
      <c r="J6042" s="3">
        <v>30.75</v>
      </c>
      <c r="K6042" t="s">
        <v>23</v>
      </c>
      <c r="L6042" t="s">
        <v>24</v>
      </c>
      <c r="M6042" t="s">
        <v>24</v>
      </c>
      <c r="N6042" t="s">
        <v>25</v>
      </c>
      <c r="O6042" t="s">
        <v>22</v>
      </c>
      <c r="P6042" s="5">
        <v>7</v>
      </c>
      <c r="Q6042" s="4" t="s">
        <v>27</v>
      </c>
      <c r="R6042" s="4">
        <v>390</v>
      </c>
      <c r="S6042" s="4">
        <v>141</v>
      </c>
      <c r="T6042" s="5">
        <v>12.93</v>
      </c>
      <c r="U6042" s="5">
        <v>11.12</v>
      </c>
      <c r="V6042" t="s">
        <v>24</v>
      </c>
    </row>
    <row r="6043" spans="1:22" x14ac:dyDescent="0.3">
      <c r="A6043">
        <v>52</v>
      </c>
      <c r="B6043" t="s">
        <v>21</v>
      </c>
      <c r="C6043" s="4">
        <v>169</v>
      </c>
      <c r="D6043" s="4">
        <v>240</v>
      </c>
      <c r="E6043" t="s">
        <v>22</v>
      </c>
      <c r="F6043" t="s">
        <v>23</v>
      </c>
      <c r="G6043" t="s">
        <v>23</v>
      </c>
      <c r="H6043" s="4" t="str">
        <f t="shared" si="94"/>
        <v>No</v>
      </c>
      <c r="I6043" t="str" cm="1">
        <f t="array" ref="I6043">_xlfn.IFS(S6043&lt;100,"Normal",AND(S6043&gt;=100,S6043&lt;126),"Pre-Injury",S6043&gt;125,"Injured")</f>
        <v>Pre-Injury</v>
      </c>
      <c r="J6043" s="3">
        <v>30.75</v>
      </c>
      <c r="K6043" t="s">
        <v>23</v>
      </c>
      <c r="L6043" t="s">
        <v>23</v>
      </c>
      <c r="M6043" t="s">
        <v>24</v>
      </c>
      <c r="N6043" t="s">
        <v>27</v>
      </c>
      <c r="O6043" t="s">
        <v>22</v>
      </c>
      <c r="P6043" s="4">
        <v>5</v>
      </c>
      <c r="Q6043" s="4" t="s">
        <v>27</v>
      </c>
      <c r="R6043" s="4">
        <v>194</v>
      </c>
      <c r="S6043" s="4">
        <v>105</v>
      </c>
      <c r="T6043" s="5">
        <v>12.16</v>
      </c>
      <c r="U6043" s="5">
        <v>19.559999999999999</v>
      </c>
      <c r="V6043" t="s">
        <v>24</v>
      </c>
    </row>
    <row r="6044" spans="1:22" x14ac:dyDescent="0.3">
      <c r="A6044">
        <v>48</v>
      </c>
      <c r="B6044" t="s">
        <v>21</v>
      </c>
      <c r="C6044" s="4">
        <v>131</v>
      </c>
      <c r="D6044" s="4">
        <v>258</v>
      </c>
      <c r="E6044" t="s">
        <v>22</v>
      </c>
      <c r="F6044" t="s">
        <v>24</v>
      </c>
      <c r="G6044" t="s">
        <v>23</v>
      </c>
      <c r="H6044" s="4" t="str">
        <f t="shared" si="94"/>
        <v>Yes</v>
      </c>
      <c r="I6044" t="str" cm="1">
        <f t="array" ref="I6044">_xlfn.IFS(S6044&lt;100,"Normal",AND(S6044&gt;=100,S6044&lt;126),"Pre-Injury",S6044&gt;125,"Injured")</f>
        <v>Injured</v>
      </c>
      <c r="J6044" s="3">
        <v>30.76</v>
      </c>
      <c r="K6044" t="s">
        <v>23</v>
      </c>
      <c r="L6044" t="s">
        <v>23</v>
      </c>
      <c r="M6044" t="s">
        <v>24</v>
      </c>
      <c r="N6044" t="s">
        <v>25</v>
      </c>
      <c r="O6044" t="s">
        <v>22</v>
      </c>
      <c r="P6044" s="5">
        <v>9</v>
      </c>
      <c r="Q6044" s="4" t="s">
        <v>25</v>
      </c>
      <c r="R6044" s="4">
        <v>397</v>
      </c>
      <c r="S6044" s="4">
        <v>153</v>
      </c>
      <c r="T6044" s="5">
        <v>5.78</v>
      </c>
      <c r="U6044" s="5">
        <v>19.86</v>
      </c>
      <c r="V6044" t="s">
        <v>24</v>
      </c>
    </row>
    <row r="6045" spans="1:22" x14ac:dyDescent="0.3">
      <c r="A6045">
        <v>80</v>
      </c>
      <c r="B6045" t="s">
        <v>21</v>
      </c>
      <c r="C6045" s="4">
        <v>129</v>
      </c>
      <c r="D6045" s="4">
        <v>260</v>
      </c>
      <c r="E6045" t="s">
        <v>25</v>
      </c>
      <c r="F6045" t="s">
        <v>24</v>
      </c>
      <c r="G6045" t="s">
        <v>23</v>
      </c>
      <c r="H6045" s="4" t="str">
        <f t="shared" si="94"/>
        <v>No</v>
      </c>
      <c r="I6045" t="str" cm="1">
        <f t="array" ref="I6045">_xlfn.IFS(S6045&lt;100,"Normal",AND(S6045&gt;=100,S6045&lt;126),"Pre-Injury",S6045&gt;125,"Injured")</f>
        <v>Normal</v>
      </c>
      <c r="J6045" s="3">
        <v>30.76</v>
      </c>
      <c r="K6045" t="s">
        <v>24</v>
      </c>
      <c r="L6045" t="s">
        <v>23</v>
      </c>
      <c r="M6045" t="s">
        <v>23</v>
      </c>
      <c r="N6045" t="s">
        <v>22</v>
      </c>
      <c r="O6045" t="s">
        <v>22</v>
      </c>
      <c r="P6045" s="5">
        <v>9</v>
      </c>
      <c r="Q6045" s="4" t="s">
        <v>25</v>
      </c>
      <c r="R6045" s="4">
        <v>103</v>
      </c>
      <c r="S6045" s="4">
        <v>87</v>
      </c>
      <c r="T6045" s="4">
        <v>13.39</v>
      </c>
      <c r="U6045" s="5">
        <v>13.32</v>
      </c>
      <c r="V6045" t="s">
        <v>24</v>
      </c>
    </row>
    <row r="6046" spans="1:22" x14ac:dyDescent="0.3">
      <c r="A6046">
        <v>59</v>
      </c>
      <c r="B6046" t="s">
        <v>26</v>
      </c>
      <c r="C6046" s="4">
        <v>172</v>
      </c>
      <c r="D6046" s="4">
        <v>213</v>
      </c>
      <c r="E6046" t="s">
        <v>22</v>
      </c>
      <c r="F6046" t="s">
        <v>23</v>
      </c>
      <c r="G6046" t="s">
        <v>24</v>
      </c>
      <c r="H6046" s="4" t="str">
        <f t="shared" si="94"/>
        <v>Yes</v>
      </c>
      <c r="I6046" t="str" cm="1">
        <f t="array" ref="I6046">_xlfn.IFS(S6046&lt;100,"Normal",AND(S6046&gt;=100,S6046&lt;126),"Pre-Injury",S6046&gt;125,"Injured")</f>
        <v>Injured</v>
      </c>
      <c r="J6046" s="3">
        <v>30.76</v>
      </c>
      <c r="K6046" t="s">
        <v>23</v>
      </c>
      <c r="L6046" t="s">
        <v>23</v>
      </c>
      <c r="M6046" t="s">
        <v>23</v>
      </c>
      <c r="N6046" t="s">
        <v>28</v>
      </c>
      <c r="O6046" t="s">
        <v>27</v>
      </c>
      <c r="P6046" s="4">
        <v>9</v>
      </c>
      <c r="Q6046" s="4" t="s">
        <v>22</v>
      </c>
      <c r="R6046" s="4">
        <v>211</v>
      </c>
      <c r="S6046" s="4">
        <v>144</v>
      </c>
      <c r="T6046" s="5">
        <v>4.4400000000000004</v>
      </c>
      <c r="U6046" s="5">
        <v>6.28</v>
      </c>
      <c r="V6046" t="s">
        <v>24</v>
      </c>
    </row>
    <row r="6047" spans="1:22" x14ac:dyDescent="0.3">
      <c r="A6047">
        <v>30</v>
      </c>
      <c r="B6047" t="s">
        <v>21</v>
      </c>
      <c r="C6047" s="4">
        <v>177</v>
      </c>
      <c r="D6047" s="4">
        <v>167</v>
      </c>
      <c r="E6047" t="s">
        <v>22</v>
      </c>
      <c r="F6047" t="s">
        <v>24</v>
      </c>
      <c r="G6047" t="s">
        <v>23</v>
      </c>
      <c r="H6047" s="4" t="str">
        <f t="shared" si="94"/>
        <v>Yes</v>
      </c>
      <c r="I6047" t="str" cm="1">
        <f t="array" ref="I6047">_xlfn.IFS(S6047&lt;100,"Normal",AND(S6047&gt;=100,S6047&lt;126),"Pre-Injury",S6047&gt;125,"Injured")</f>
        <v>Injured</v>
      </c>
      <c r="J6047" s="3">
        <v>30.76</v>
      </c>
      <c r="K6047" t="s">
        <v>23</v>
      </c>
      <c r="L6047" t="s">
        <v>23</v>
      </c>
      <c r="M6047" t="s">
        <v>24</v>
      </c>
      <c r="N6047" t="s">
        <v>27</v>
      </c>
      <c r="O6047" t="s">
        <v>25</v>
      </c>
      <c r="P6047" s="5">
        <v>7</v>
      </c>
      <c r="Q6047" s="4" t="s">
        <v>25</v>
      </c>
      <c r="R6047" s="4">
        <v>181</v>
      </c>
      <c r="S6047" s="4">
        <v>126</v>
      </c>
      <c r="T6047" s="5">
        <v>7.16</v>
      </c>
      <c r="U6047" s="5">
        <v>6.26</v>
      </c>
      <c r="V6047" t="s">
        <v>24</v>
      </c>
    </row>
    <row r="6048" spans="1:22" x14ac:dyDescent="0.3">
      <c r="A6048">
        <v>32</v>
      </c>
      <c r="B6048" t="s">
        <v>21</v>
      </c>
      <c r="C6048" s="4">
        <v>148</v>
      </c>
      <c r="D6048" s="4">
        <v>284</v>
      </c>
      <c r="E6048" t="s">
        <v>22</v>
      </c>
      <c r="F6048" t="s">
        <v>24</v>
      </c>
      <c r="G6048" t="s">
        <v>23</v>
      </c>
      <c r="H6048" s="4" t="str">
        <f t="shared" si="94"/>
        <v>Yes</v>
      </c>
      <c r="I6048" t="str" cm="1">
        <f t="array" ref="I6048">_xlfn.IFS(S6048&lt;100,"Normal",AND(S6048&gt;=100,S6048&lt;126),"Pre-Injury",S6048&gt;125,"Injured")</f>
        <v>Injured</v>
      </c>
      <c r="J6048" s="3">
        <v>30.76</v>
      </c>
      <c r="K6048" t="s">
        <v>23</v>
      </c>
      <c r="L6048" t="s">
        <v>23</v>
      </c>
      <c r="M6048" t="s">
        <v>23</v>
      </c>
      <c r="N6048" t="s">
        <v>22</v>
      </c>
      <c r="O6048" t="s">
        <v>27</v>
      </c>
      <c r="P6048" s="5">
        <v>8</v>
      </c>
      <c r="Q6048" s="4" t="s">
        <v>27</v>
      </c>
      <c r="R6048" s="4">
        <v>245</v>
      </c>
      <c r="S6048" s="4">
        <v>139</v>
      </c>
      <c r="T6048" s="5">
        <v>0.62</v>
      </c>
      <c r="U6048" s="5">
        <v>9.2200000000000006</v>
      </c>
      <c r="V6048" t="s">
        <v>24</v>
      </c>
    </row>
    <row r="6049" spans="1:22" x14ac:dyDescent="0.3">
      <c r="A6049">
        <v>39</v>
      </c>
      <c r="B6049" t="s">
        <v>21</v>
      </c>
      <c r="C6049" s="4">
        <v>141</v>
      </c>
      <c r="D6049" s="4">
        <v>300</v>
      </c>
      <c r="E6049" t="s">
        <v>25</v>
      </c>
      <c r="F6049" t="s">
        <v>24</v>
      </c>
      <c r="G6049" t="s">
        <v>23</v>
      </c>
      <c r="H6049" s="4" t="str">
        <f t="shared" si="94"/>
        <v>Yes</v>
      </c>
      <c r="I6049" t="str" cm="1">
        <f t="array" ref="I6049">_xlfn.IFS(S6049&lt;100,"Normal",AND(S6049&gt;=100,S6049&lt;126),"Pre-Injury",S6049&gt;125,"Injured")</f>
        <v>Injured</v>
      </c>
      <c r="J6049" s="3">
        <v>30.76</v>
      </c>
      <c r="K6049" t="s">
        <v>23</v>
      </c>
      <c r="L6049" t="s">
        <v>23</v>
      </c>
      <c r="M6049" t="s">
        <v>24</v>
      </c>
      <c r="N6049" t="s">
        <v>25</v>
      </c>
      <c r="O6049" t="s">
        <v>25</v>
      </c>
      <c r="P6049" s="5">
        <v>7</v>
      </c>
      <c r="Q6049" s="4" t="s">
        <v>25</v>
      </c>
      <c r="R6049" s="4">
        <v>366</v>
      </c>
      <c r="S6049" s="4">
        <v>135</v>
      </c>
      <c r="T6049" s="5">
        <v>0.64</v>
      </c>
      <c r="U6049" s="4">
        <v>11.91</v>
      </c>
      <c r="V6049" t="s">
        <v>24</v>
      </c>
    </row>
    <row r="6050" spans="1:22" x14ac:dyDescent="0.3">
      <c r="A6050">
        <v>35</v>
      </c>
      <c r="B6050" t="s">
        <v>21</v>
      </c>
      <c r="C6050" s="4">
        <v>124</v>
      </c>
      <c r="D6050" s="4">
        <v>236</v>
      </c>
      <c r="E6050" t="s">
        <v>22</v>
      </c>
      <c r="F6050" t="s">
        <v>24</v>
      </c>
      <c r="G6050" t="s">
        <v>24</v>
      </c>
      <c r="H6050" s="4" t="str">
        <f t="shared" si="94"/>
        <v>Yes</v>
      </c>
      <c r="I6050" t="str" cm="1">
        <f t="array" ref="I6050">_xlfn.IFS(S6050&lt;100,"Normal",AND(S6050&gt;=100,S6050&lt;126),"Pre-Injury",S6050&gt;125,"Injured")</f>
        <v>Injured</v>
      </c>
      <c r="J6050" s="3">
        <v>30.76</v>
      </c>
      <c r="K6050" t="s">
        <v>24</v>
      </c>
      <c r="L6050" t="s">
        <v>23</v>
      </c>
      <c r="M6050" t="s">
        <v>23</v>
      </c>
      <c r="N6050" t="s">
        <v>28</v>
      </c>
      <c r="O6050" t="s">
        <v>25</v>
      </c>
      <c r="P6050" s="5">
        <v>6</v>
      </c>
      <c r="Q6050" s="4" t="s">
        <v>27</v>
      </c>
      <c r="R6050" s="4">
        <v>388</v>
      </c>
      <c r="S6050" s="4">
        <v>156</v>
      </c>
      <c r="T6050" s="5">
        <v>4.24</v>
      </c>
      <c r="U6050" s="5">
        <v>12.48</v>
      </c>
      <c r="V6050" t="s">
        <v>24</v>
      </c>
    </row>
    <row r="6051" spans="1:22" x14ac:dyDescent="0.3">
      <c r="A6051">
        <v>26</v>
      </c>
      <c r="B6051" t="s">
        <v>26</v>
      </c>
      <c r="C6051" s="4">
        <v>130</v>
      </c>
      <c r="D6051" s="4">
        <v>168</v>
      </c>
      <c r="E6051" t="s">
        <v>22</v>
      </c>
      <c r="F6051" t="s">
        <v>23</v>
      </c>
      <c r="G6051" t="s">
        <v>23</v>
      </c>
      <c r="H6051" s="4" t="str">
        <f t="shared" si="94"/>
        <v>No</v>
      </c>
      <c r="I6051" t="str" cm="1">
        <f t="array" ref="I6051">_xlfn.IFS(S6051&lt;100,"Normal",AND(S6051&gt;=100,S6051&lt;126),"Pre-Injury",S6051&gt;125,"Injured")</f>
        <v>Pre-Injury</v>
      </c>
      <c r="J6051" s="3">
        <v>30.77</v>
      </c>
      <c r="K6051" t="s">
        <v>23</v>
      </c>
      <c r="L6051" t="s">
        <v>24</v>
      </c>
      <c r="M6051" t="s">
        <v>24</v>
      </c>
      <c r="N6051" t="s">
        <v>28</v>
      </c>
      <c r="O6051" t="s">
        <v>22</v>
      </c>
      <c r="P6051" s="5">
        <v>6</v>
      </c>
      <c r="Q6051" s="4" t="s">
        <v>22</v>
      </c>
      <c r="R6051" s="4">
        <v>262</v>
      </c>
      <c r="S6051" s="4">
        <v>114</v>
      </c>
      <c r="T6051" s="5">
        <v>0.54</v>
      </c>
      <c r="U6051" s="5">
        <v>7.86</v>
      </c>
      <c r="V6051" t="s">
        <v>23</v>
      </c>
    </row>
    <row r="6052" spans="1:22" x14ac:dyDescent="0.3">
      <c r="A6052">
        <v>31</v>
      </c>
      <c r="B6052" t="s">
        <v>26</v>
      </c>
      <c r="C6052" s="4">
        <v>160</v>
      </c>
      <c r="D6052" s="4">
        <v>239</v>
      </c>
      <c r="E6052" t="s">
        <v>25</v>
      </c>
      <c r="F6052" t="s">
        <v>24</v>
      </c>
      <c r="G6052" t="s">
        <v>24</v>
      </c>
      <c r="H6052" s="4" t="str">
        <f t="shared" si="94"/>
        <v>No</v>
      </c>
      <c r="I6052" t="str" cm="1">
        <f t="array" ref="I6052">_xlfn.IFS(S6052&lt;100,"Normal",AND(S6052&gt;=100,S6052&lt;126),"Pre-Injury",S6052&gt;125,"Injured")</f>
        <v>Normal</v>
      </c>
      <c r="J6052" s="3">
        <v>30.77</v>
      </c>
      <c r="K6052" t="s">
        <v>23</v>
      </c>
      <c r="L6052" t="s">
        <v>23</v>
      </c>
      <c r="M6052" t="s">
        <v>24</v>
      </c>
      <c r="N6052" t="s">
        <v>25</v>
      </c>
      <c r="O6052" t="s">
        <v>22</v>
      </c>
      <c r="P6052" s="5">
        <v>7</v>
      </c>
      <c r="Q6052" s="4" t="s">
        <v>22</v>
      </c>
      <c r="R6052" s="4">
        <v>152</v>
      </c>
      <c r="S6052" s="4">
        <v>97</v>
      </c>
      <c r="T6052" s="5">
        <v>1.6</v>
      </c>
      <c r="U6052" s="5">
        <v>19.100000000000001</v>
      </c>
      <c r="V6052" t="s">
        <v>24</v>
      </c>
    </row>
    <row r="6053" spans="1:22" x14ac:dyDescent="0.3">
      <c r="A6053">
        <v>20</v>
      </c>
      <c r="B6053" t="s">
        <v>21</v>
      </c>
      <c r="C6053" s="4">
        <v>155</v>
      </c>
      <c r="D6053" s="4">
        <v>226</v>
      </c>
      <c r="E6053" t="s">
        <v>22</v>
      </c>
      <c r="F6053" t="s">
        <v>24</v>
      </c>
      <c r="G6053" t="s">
        <v>23</v>
      </c>
      <c r="H6053" s="4" t="str">
        <f t="shared" si="94"/>
        <v>No</v>
      </c>
      <c r="I6053" t="str" cm="1">
        <f t="array" ref="I6053">_xlfn.IFS(S6053&lt;100,"Normal",AND(S6053&gt;=100,S6053&lt;126),"Pre-Injury",S6053&gt;125,"Injured")</f>
        <v>Normal</v>
      </c>
      <c r="J6053" s="3">
        <v>30.77</v>
      </c>
      <c r="K6053" t="s">
        <v>23</v>
      </c>
      <c r="L6053" t="s">
        <v>24</v>
      </c>
      <c r="M6053" t="s">
        <v>24</v>
      </c>
      <c r="N6053" t="s">
        <v>27</v>
      </c>
      <c r="O6053" t="s">
        <v>27</v>
      </c>
      <c r="P6053" s="5">
        <v>5</v>
      </c>
      <c r="Q6053" s="4" t="s">
        <v>27</v>
      </c>
      <c r="R6053" s="4">
        <v>144</v>
      </c>
      <c r="S6053" s="4">
        <v>81</v>
      </c>
      <c r="T6053" s="5">
        <v>6.33</v>
      </c>
      <c r="U6053" s="5">
        <v>18.010000000000002</v>
      </c>
      <c r="V6053" t="s">
        <v>24</v>
      </c>
    </row>
    <row r="6054" spans="1:22" x14ac:dyDescent="0.3">
      <c r="A6054">
        <v>41</v>
      </c>
      <c r="B6054" t="s">
        <v>21</v>
      </c>
      <c r="C6054" s="4">
        <v>150</v>
      </c>
      <c r="D6054" s="4">
        <v>292</v>
      </c>
      <c r="E6054" t="s">
        <v>22</v>
      </c>
      <c r="F6054" t="s">
        <v>23</v>
      </c>
      <c r="G6054" t="s">
        <v>23</v>
      </c>
      <c r="H6054" s="4" t="str">
        <f t="shared" si="94"/>
        <v>Yes</v>
      </c>
      <c r="I6054" t="str" cm="1">
        <f t="array" ref="I6054">_xlfn.IFS(S6054&lt;100,"Normal",AND(S6054&gt;=100,S6054&lt;126),"Pre-Injury",S6054&gt;125,"Injured")</f>
        <v>Injured</v>
      </c>
      <c r="J6054" s="3">
        <v>30.77</v>
      </c>
      <c r="K6054" t="s">
        <v>23</v>
      </c>
      <c r="L6054" t="s">
        <v>23</v>
      </c>
      <c r="M6054" t="s">
        <v>23</v>
      </c>
      <c r="N6054" t="s">
        <v>28</v>
      </c>
      <c r="O6054" t="s">
        <v>27</v>
      </c>
      <c r="P6054" s="5">
        <v>9</v>
      </c>
      <c r="Q6054" s="4" t="s">
        <v>25</v>
      </c>
      <c r="R6054" s="4">
        <v>144</v>
      </c>
      <c r="S6054" s="4">
        <v>135</v>
      </c>
      <c r="T6054" s="5">
        <v>12.46</v>
      </c>
      <c r="U6054" s="5">
        <v>17.87</v>
      </c>
      <c r="V6054" t="s">
        <v>24</v>
      </c>
    </row>
    <row r="6055" spans="1:22" x14ac:dyDescent="0.3">
      <c r="A6055">
        <v>57</v>
      </c>
      <c r="B6055" t="s">
        <v>26</v>
      </c>
      <c r="C6055" s="4">
        <v>143</v>
      </c>
      <c r="D6055" s="4">
        <v>268</v>
      </c>
      <c r="E6055" t="s">
        <v>27</v>
      </c>
      <c r="F6055" t="s">
        <v>23</v>
      </c>
      <c r="G6055" t="s">
        <v>24</v>
      </c>
      <c r="H6055" s="4" t="str">
        <f t="shared" si="94"/>
        <v>No</v>
      </c>
      <c r="I6055" t="str" cm="1">
        <f t="array" ref="I6055">_xlfn.IFS(S6055&lt;100,"Normal",AND(S6055&gt;=100,S6055&lt;126),"Pre-Injury",S6055&gt;125,"Injured")</f>
        <v>Pre-Injury</v>
      </c>
      <c r="J6055" s="3">
        <v>30.78</v>
      </c>
      <c r="K6055" t="s">
        <v>23</v>
      </c>
      <c r="L6055" t="s">
        <v>24</v>
      </c>
      <c r="M6055" t="s">
        <v>23</v>
      </c>
      <c r="N6055" t="s">
        <v>27</v>
      </c>
      <c r="O6055" t="s">
        <v>25</v>
      </c>
      <c r="P6055" s="5">
        <v>5</v>
      </c>
      <c r="Q6055" s="4" t="s">
        <v>22</v>
      </c>
      <c r="R6055" s="4">
        <v>175</v>
      </c>
      <c r="S6055" s="4">
        <v>116</v>
      </c>
      <c r="T6055" s="5">
        <v>4.13</v>
      </c>
      <c r="U6055" s="5">
        <v>18.010000000000002</v>
      </c>
      <c r="V6055" t="s">
        <v>24</v>
      </c>
    </row>
    <row r="6056" spans="1:22" x14ac:dyDescent="0.3">
      <c r="A6056">
        <v>77</v>
      </c>
      <c r="B6056" t="s">
        <v>26</v>
      </c>
      <c r="C6056" s="4">
        <v>127</v>
      </c>
      <c r="D6056" s="4">
        <v>266</v>
      </c>
      <c r="E6056" t="s">
        <v>22</v>
      </c>
      <c r="F6056" t="s">
        <v>23</v>
      </c>
      <c r="G6056" t="s">
        <v>24</v>
      </c>
      <c r="H6056" s="4" t="str">
        <f t="shared" si="94"/>
        <v>No</v>
      </c>
      <c r="I6056" t="str" cm="1">
        <f t="array" ref="I6056">_xlfn.IFS(S6056&lt;100,"Normal",AND(S6056&gt;=100,S6056&lt;126),"Pre-Injury",S6056&gt;125,"Injured")</f>
        <v>Pre-Injury</v>
      </c>
      <c r="J6056" s="3">
        <v>30.78</v>
      </c>
      <c r="K6056" t="s">
        <v>24</v>
      </c>
      <c r="L6056" t="s">
        <v>24</v>
      </c>
      <c r="M6056" t="s">
        <v>23</v>
      </c>
      <c r="N6056" t="s">
        <v>25</v>
      </c>
      <c r="O6056" t="s">
        <v>25</v>
      </c>
      <c r="P6056" s="5">
        <v>10</v>
      </c>
      <c r="Q6056" s="4" t="s">
        <v>25</v>
      </c>
      <c r="R6056" s="4">
        <v>386</v>
      </c>
      <c r="S6056" s="4">
        <v>125</v>
      </c>
      <c r="T6056" s="5">
        <v>15</v>
      </c>
      <c r="U6056" s="5">
        <v>9.59</v>
      </c>
      <c r="V6056" t="s">
        <v>24</v>
      </c>
    </row>
    <row r="6057" spans="1:22" x14ac:dyDescent="0.3">
      <c r="A6057">
        <v>69</v>
      </c>
      <c r="B6057" t="s">
        <v>26</v>
      </c>
      <c r="C6057" s="4">
        <v>174</v>
      </c>
      <c r="D6057" s="4">
        <v>163</v>
      </c>
      <c r="E6057" t="s">
        <v>27</v>
      </c>
      <c r="F6057" t="s">
        <v>23</v>
      </c>
      <c r="G6057" t="s">
        <v>23</v>
      </c>
      <c r="H6057" s="4" t="str">
        <f t="shared" si="94"/>
        <v>No</v>
      </c>
      <c r="I6057" t="str" cm="1">
        <f t="array" ref="I6057">_xlfn.IFS(S6057&lt;100,"Normal",AND(S6057&gt;=100,S6057&lt;126),"Pre-Injury",S6057&gt;125,"Injured")</f>
        <v>Normal</v>
      </c>
      <c r="J6057" s="3">
        <v>30.78</v>
      </c>
      <c r="K6057" t="s">
        <v>23</v>
      </c>
      <c r="L6057" t="s">
        <v>24</v>
      </c>
      <c r="M6057" t="s">
        <v>23</v>
      </c>
      <c r="N6057" t="s">
        <v>27</v>
      </c>
      <c r="O6057" t="s">
        <v>22</v>
      </c>
      <c r="P6057" s="5">
        <v>5</v>
      </c>
      <c r="Q6057" s="4" t="s">
        <v>22</v>
      </c>
      <c r="R6057" s="4">
        <v>250</v>
      </c>
      <c r="S6057" s="4">
        <v>91</v>
      </c>
      <c r="T6057" s="4">
        <v>8.2899999999999991</v>
      </c>
      <c r="U6057" s="5">
        <v>7.64</v>
      </c>
      <c r="V6057" t="s">
        <v>24</v>
      </c>
    </row>
    <row r="6058" spans="1:22" x14ac:dyDescent="0.3">
      <c r="A6058">
        <v>79</v>
      </c>
      <c r="B6058" t="s">
        <v>21</v>
      </c>
      <c r="C6058" s="4">
        <v>158</v>
      </c>
      <c r="D6058" s="4">
        <v>172</v>
      </c>
      <c r="E6058" t="s">
        <v>27</v>
      </c>
      <c r="F6058" t="s">
        <v>23</v>
      </c>
      <c r="G6058" t="s">
        <v>24</v>
      </c>
      <c r="H6058" s="4" t="str">
        <f t="shared" si="94"/>
        <v>No</v>
      </c>
      <c r="I6058" t="str" cm="1">
        <f t="array" ref="I6058">_xlfn.IFS(S6058&lt;100,"Normal",AND(S6058&gt;=100,S6058&lt;126),"Pre-Injury",S6058&gt;125,"Injured")</f>
        <v>Normal</v>
      </c>
      <c r="J6058" s="3">
        <v>30.78</v>
      </c>
      <c r="K6058" t="s">
        <v>23</v>
      </c>
      <c r="L6058" t="s">
        <v>23</v>
      </c>
      <c r="M6058" t="s">
        <v>23</v>
      </c>
      <c r="N6058" t="s">
        <v>25</v>
      </c>
      <c r="O6058" t="s">
        <v>22</v>
      </c>
      <c r="P6058" s="5">
        <v>6</v>
      </c>
      <c r="Q6058" s="4" t="s">
        <v>22</v>
      </c>
      <c r="R6058" s="4">
        <v>133</v>
      </c>
      <c r="S6058" s="4">
        <v>96</v>
      </c>
      <c r="T6058" s="5">
        <v>10.24</v>
      </c>
      <c r="U6058" s="5">
        <v>15.11</v>
      </c>
      <c r="V6058" t="s">
        <v>24</v>
      </c>
    </row>
    <row r="6059" spans="1:22" x14ac:dyDescent="0.3">
      <c r="A6059">
        <v>40</v>
      </c>
      <c r="B6059" t="s">
        <v>26</v>
      </c>
      <c r="C6059" s="4">
        <v>144</v>
      </c>
      <c r="D6059" s="4">
        <v>242</v>
      </c>
      <c r="E6059" t="s">
        <v>22</v>
      </c>
      <c r="F6059" t="s">
        <v>24</v>
      </c>
      <c r="G6059" t="s">
        <v>23</v>
      </c>
      <c r="H6059" s="4" t="str">
        <f t="shared" si="94"/>
        <v>No</v>
      </c>
      <c r="I6059" t="str" cm="1">
        <f t="array" ref="I6059">_xlfn.IFS(S6059&lt;100,"Normal",AND(S6059&gt;=100,S6059&lt;126),"Pre-Injury",S6059&gt;125,"Injured")</f>
        <v>Pre-Injury</v>
      </c>
      <c r="J6059" s="3">
        <v>30.78</v>
      </c>
      <c r="K6059" t="s">
        <v>23</v>
      </c>
      <c r="L6059" t="s">
        <v>23</v>
      </c>
      <c r="M6059" t="s">
        <v>24</v>
      </c>
      <c r="N6059" t="s">
        <v>22</v>
      </c>
      <c r="O6059" t="s">
        <v>27</v>
      </c>
      <c r="P6059" s="5">
        <v>8</v>
      </c>
      <c r="Q6059" s="4" t="s">
        <v>25</v>
      </c>
      <c r="R6059" s="4">
        <v>253</v>
      </c>
      <c r="S6059" s="4">
        <v>116</v>
      </c>
      <c r="T6059" s="5">
        <v>10.58</v>
      </c>
      <c r="U6059" s="5">
        <v>8.7899999999999991</v>
      </c>
      <c r="V6059" t="s">
        <v>23</v>
      </c>
    </row>
    <row r="6060" spans="1:22" x14ac:dyDescent="0.3">
      <c r="A6060">
        <v>28</v>
      </c>
      <c r="B6060" t="s">
        <v>21</v>
      </c>
      <c r="C6060" s="4">
        <v>147</v>
      </c>
      <c r="D6060" s="4">
        <v>207</v>
      </c>
      <c r="E6060" t="s">
        <v>25</v>
      </c>
      <c r="F6060" t="s">
        <v>24</v>
      </c>
      <c r="G6060" t="s">
        <v>24</v>
      </c>
      <c r="H6060" s="4" t="str">
        <f t="shared" si="94"/>
        <v>No</v>
      </c>
      <c r="I6060" t="str" cm="1">
        <f t="array" ref="I6060">_xlfn.IFS(S6060&lt;100,"Normal",AND(S6060&gt;=100,S6060&lt;126),"Pre-Injury",S6060&gt;125,"Injured")</f>
        <v>Pre-Injury</v>
      </c>
      <c r="J6060" s="3">
        <v>30.79</v>
      </c>
      <c r="K6060" t="s">
        <v>23</v>
      </c>
      <c r="L6060" t="s">
        <v>23</v>
      </c>
      <c r="M6060" t="s">
        <v>23</v>
      </c>
      <c r="N6060" t="s">
        <v>22</v>
      </c>
      <c r="O6060" t="s">
        <v>25</v>
      </c>
      <c r="P6060" s="5">
        <v>8</v>
      </c>
      <c r="Q6060" s="4" t="s">
        <v>22</v>
      </c>
      <c r="R6060" s="4">
        <v>137</v>
      </c>
      <c r="S6060" s="4">
        <v>111</v>
      </c>
      <c r="T6060" s="5">
        <v>13.53</v>
      </c>
      <c r="U6060" s="5">
        <v>9.1199999999999992</v>
      </c>
      <c r="V6060" t="s">
        <v>24</v>
      </c>
    </row>
    <row r="6061" spans="1:22" x14ac:dyDescent="0.3">
      <c r="A6061">
        <v>67</v>
      </c>
      <c r="B6061" t="s">
        <v>26</v>
      </c>
      <c r="C6061" s="4">
        <v>130</v>
      </c>
      <c r="D6061" s="4">
        <v>203</v>
      </c>
      <c r="E6061" t="s">
        <v>22</v>
      </c>
      <c r="F6061" t="s">
        <v>24</v>
      </c>
      <c r="G6061" t="s">
        <v>24</v>
      </c>
      <c r="H6061" s="4" t="str">
        <f t="shared" si="94"/>
        <v>No</v>
      </c>
      <c r="I6061" t="str" cm="1">
        <f t="array" ref="I6061">_xlfn.IFS(S6061&lt;100,"Normal",AND(S6061&gt;=100,S6061&lt;126),"Pre-Injury",S6061&gt;125,"Injured")</f>
        <v>Normal</v>
      </c>
      <c r="J6061" s="3">
        <v>30.79</v>
      </c>
      <c r="K6061" t="s">
        <v>23</v>
      </c>
      <c r="L6061" t="s">
        <v>24</v>
      </c>
      <c r="M6061" t="s">
        <v>24</v>
      </c>
      <c r="N6061" t="s">
        <v>27</v>
      </c>
      <c r="O6061" t="s">
        <v>25</v>
      </c>
      <c r="P6061" s="5">
        <v>7</v>
      </c>
      <c r="Q6061" s="4" t="s">
        <v>27</v>
      </c>
      <c r="R6061" s="4">
        <v>154</v>
      </c>
      <c r="S6061" s="4">
        <v>84</v>
      </c>
      <c r="T6061" s="5">
        <v>6.63</v>
      </c>
      <c r="U6061" s="5">
        <v>11.6</v>
      </c>
      <c r="V6061" t="s">
        <v>24</v>
      </c>
    </row>
    <row r="6062" spans="1:22" x14ac:dyDescent="0.3">
      <c r="A6062">
        <v>75</v>
      </c>
      <c r="B6062" t="s">
        <v>26</v>
      </c>
      <c r="C6062" s="4">
        <v>157</v>
      </c>
      <c r="D6062" s="4">
        <v>207</v>
      </c>
      <c r="E6062" t="s">
        <v>27</v>
      </c>
      <c r="F6062" t="s">
        <v>23</v>
      </c>
      <c r="G6062" t="s">
        <v>24</v>
      </c>
      <c r="H6062" s="4" t="str">
        <f t="shared" si="94"/>
        <v>No</v>
      </c>
      <c r="I6062" t="str" cm="1">
        <f t="array" ref="I6062">_xlfn.IFS(S6062&lt;100,"Normal",AND(S6062&gt;=100,S6062&lt;126),"Pre-Injury",S6062&gt;125,"Injured")</f>
        <v>Pre-Injury</v>
      </c>
      <c r="J6062" s="3">
        <v>30.79</v>
      </c>
      <c r="K6062" t="s">
        <v>23</v>
      </c>
      <c r="L6062" t="s">
        <v>24</v>
      </c>
      <c r="M6062" t="s">
        <v>24</v>
      </c>
      <c r="N6062" t="s">
        <v>22</v>
      </c>
      <c r="O6062" t="s">
        <v>22</v>
      </c>
      <c r="P6062" s="5">
        <v>8</v>
      </c>
      <c r="Q6062" s="4" t="s">
        <v>27</v>
      </c>
      <c r="R6062" s="4">
        <v>235</v>
      </c>
      <c r="S6062" s="4">
        <v>101</v>
      </c>
      <c r="T6062" s="5">
        <v>4.95</v>
      </c>
      <c r="U6062" s="5">
        <v>7.13</v>
      </c>
      <c r="V6062" t="s">
        <v>24</v>
      </c>
    </row>
    <row r="6063" spans="1:22" x14ac:dyDescent="0.3">
      <c r="A6063">
        <v>73</v>
      </c>
      <c r="B6063" t="s">
        <v>21</v>
      </c>
      <c r="C6063" s="4">
        <v>174</v>
      </c>
      <c r="D6063" s="4">
        <v>197</v>
      </c>
      <c r="E6063" t="s">
        <v>22</v>
      </c>
      <c r="F6063" t="s">
        <v>23</v>
      </c>
      <c r="G6063" t="s">
        <v>24</v>
      </c>
      <c r="H6063" s="4" t="str">
        <f t="shared" si="94"/>
        <v>No</v>
      </c>
      <c r="I6063" t="str" cm="1">
        <f t="array" ref="I6063">_xlfn.IFS(S6063&lt;100,"Normal",AND(S6063&gt;=100,S6063&lt;126),"Pre-Injury",S6063&gt;125,"Injured")</f>
        <v>Pre-Injury</v>
      </c>
      <c r="J6063" s="3">
        <v>30.79</v>
      </c>
      <c r="K6063" t="s">
        <v>23</v>
      </c>
      <c r="L6063" t="s">
        <v>23</v>
      </c>
      <c r="M6063" t="s">
        <v>23</v>
      </c>
      <c r="N6063" t="s">
        <v>27</v>
      </c>
      <c r="O6063" t="s">
        <v>25</v>
      </c>
      <c r="P6063" s="5">
        <v>9</v>
      </c>
      <c r="Q6063" s="4" t="s">
        <v>22</v>
      </c>
      <c r="R6063" s="4">
        <v>156</v>
      </c>
      <c r="S6063" s="4">
        <v>101</v>
      </c>
      <c r="T6063" s="5">
        <v>4.0199999999999996</v>
      </c>
      <c r="U6063" s="5">
        <v>6.56</v>
      </c>
      <c r="V6063" t="s">
        <v>24</v>
      </c>
    </row>
    <row r="6064" spans="1:22" x14ac:dyDescent="0.3">
      <c r="A6064">
        <v>59</v>
      </c>
      <c r="B6064" t="s">
        <v>26</v>
      </c>
      <c r="C6064" s="4">
        <v>165</v>
      </c>
      <c r="D6064" s="4">
        <v>174</v>
      </c>
      <c r="E6064" t="s">
        <v>27</v>
      </c>
      <c r="F6064" t="s">
        <v>23</v>
      </c>
      <c r="G6064" t="s">
        <v>24</v>
      </c>
      <c r="H6064" s="4" t="str">
        <f t="shared" si="94"/>
        <v>No</v>
      </c>
      <c r="I6064" t="str" cm="1">
        <f t="array" ref="I6064">_xlfn.IFS(S6064&lt;100,"Normal",AND(S6064&gt;=100,S6064&lt;126),"Pre-Injury",S6064&gt;125,"Injured")</f>
        <v>Pre-Injury</v>
      </c>
      <c r="J6064" s="3">
        <v>30.79</v>
      </c>
      <c r="K6064" t="s">
        <v>23</v>
      </c>
      <c r="L6064" t="s">
        <v>24</v>
      </c>
      <c r="M6064" t="s">
        <v>24</v>
      </c>
      <c r="N6064" t="s">
        <v>28</v>
      </c>
      <c r="O6064" t="s">
        <v>25</v>
      </c>
      <c r="P6064" s="5">
        <v>7</v>
      </c>
      <c r="Q6064" s="4" t="s">
        <v>25</v>
      </c>
      <c r="R6064" s="4">
        <v>286</v>
      </c>
      <c r="S6064" s="4">
        <v>104</v>
      </c>
      <c r="T6064" s="5">
        <v>8.48</v>
      </c>
      <c r="U6064" s="5">
        <v>10.56</v>
      </c>
      <c r="V6064" t="s">
        <v>24</v>
      </c>
    </row>
    <row r="6065" spans="1:22" x14ac:dyDescent="0.3">
      <c r="A6065">
        <v>58</v>
      </c>
      <c r="B6065" t="s">
        <v>21</v>
      </c>
      <c r="C6065" s="4">
        <v>142</v>
      </c>
      <c r="D6065" s="4">
        <v>269</v>
      </c>
      <c r="E6065" t="s">
        <v>25</v>
      </c>
      <c r="F6065" t="s">
        <v>23</v>
      </c>
      <c r="G6065" t="s">
        <v>24</v>
      </c>
      <c r="H6065" s="4" t="str">
        <f t="shared" si="94"/>
        <v>No</v>
      </c>
      <c r="I6065" t="str" cm="1">
        <f t="array" ref="I6065">_xlfn.IFS(S6065&lt;100,"Normal",AND(S6065&gt;=100,S6065&lt;126),"Pre-Injury",S6065&gt;125,"Injured")</f>
        <v>Normal</v>
      </c>
      <c r="J6065" s="3">
        <v>30.79</v>
      </c>
      <c r="K6065" t="s">
        <v>23</v>
      </c>
      <c r="L6065" t="s">
        <v>23</v>
      </c>
      <c r="M6065" t="s">
        <v>24</v>
      </c>
      <c r="N6065" t="s">
        <v>28</v>
      </c>
      <c r="O6065" t="s">
        <v>27</v>
      </c>
      <c r="P6065" s="5">
        <v>7</v>
      </c>
      <c r="Q6065" s="4" t="s">
        <v>25</v>
      </c>
      <c r="R6065" s="4">
        <v>151</v>
      </c>
      <c r="S6065" s="4">
        <v>83</v>
      </c>
      <c r="T6065" s="5">
        <v>0.52</v>
      </c>
      <c r="U6065" s="5">
        <v>13.53</v>
      </c>
      <c r="V6065" t="s">
        <v>23</v>
      </c>
    </row>
    <row r="6066" spans="1:22" x14ac:dyDescent="0.3">
      <c r="A6066">
        <v>30</v>
      </c>
      <c r="B6066" t="s">
        <v>26</v>
      </c>
      <c r="C6066" s="4">
        <v>136</v>
      </c>
      <c r="D6066" s="4">
        <v>281</v>
      </c>
      <c r="E6066" t="s">
        <v>27</v>
      </c>
      <c r="F6066" t="s">
        <v>23</v>
      </c>
      <c r="G6066" t="s">
        <v>23</v>
      </c>
      <c r="H6066" s="4" t="str">
        <f t="shared" si="94"/>
        <v>No</v>
      </c>
      <c r="I6066" t="str" cm="1">
        <f t="array" ref="I6066">_xlfn.IFS(S6066&lt;100,"Normal",AND(S6066&gt;=100,S6066&lt;126),"Pre-Injury",S6066&gt;125,"Injured")</f>
        <v>Pre-Injury</v>
      </c>
      <c r="J6066" s="3">
        <v>30.79</v>
      </c>
      <c r="K6066" t="s">
        <v>23</v>
      </c>
      <c r="L6066" t="s">
        <v>24</v>
      </c>
      <c r="M6066" t="s">
        <v>24</v>
      </c>
      <c r="N6066" t="s">
        <v>22</v>
      </c>
      <c r="O6066" t="s">
        <v>25</v>
      </c>
      <c r="P6066" s="5">
        <v>4</v>
      </c>
      <c r="Q6066" s="4" t="s">
        <v>27</v>
      </c>
      <c r="R6066" s="4">
        <v>133</v>
      </c>
      <c r="S6066" s="4">
        <v>104</v>
      </c>
      <c r="T6066" s="5">
        <v>8.43</v>
      </c>
      <c r="U6066" s="5">
        <v>5.61</v>
      </c>
      <c r="V6066" t="s">
        <v>24</v>
      </c>
    </row>
    <row r="6067" spans="1:22" x14ac:dyDescent="0.3">
      <c r="A6067">
        <v>64</v>
      </c>
      <c r="B6067" t="s">
        <v>21</v>
      </c>
      <c r="C6067" s="4">
        <v>150</v>
      </c>
      <c r="D6067" s="4">
        <v>246</v>
      </c>
      <c r="E6067" t="s">
        <v>25</v>
      </c>
      <c r="F6067" t="s">
        <v>24</v>
      </c>
      <c r="G6067" t="s">
        <v>23</v>
      </c>
      <c r="H6067" s="4" t="str">
        <f t="shared" si="94"/>
        <v>No</v>
      </c>
      <c r="I6067" t="str" cm="1">
        <f t="array" ref="I6067">_xlfn.IFS(S6067&lt;100,"Normal",AND(S6067&gt;=100,S6067&lt;126),"Pre-Injury",S6067&gt;125,"Injured")</f>
        <v>Pre-Injury</v>
      </c>
      <c r="J6067" s="3">
        <v>30.8</v>
      </c>
      <c r="K6067" t="s">
        <v>23</v>
      </c>
      <c r="L6067" t="s">
        <v>23</v>
      </c>
      <c r="M6067" t="s">
        <v>23</v>
      </c>
      <c r="N6067" t="s">
        <v>25</v>
      </c>
      <c r="O6067" t="s">
        <v>27</v>
      </c>
      <c r="P6067" s="5">
        <v>8</v>
      </c>
      <c r="Q6067" s="4" t="s">
        <v>25</v>
      </c>
      <c r="R6067" s="4">
        <v>213</v>
      </c>
      <c r="S6067" s="4">
        <v>119</v>
      </c>
      <c r="T6067" s="5">
        <v>5.28</v>
      </c>
      <c r="U6067" s="5">
        <v>13.77</v>
      </c>
      <c r="V6067" t="s">
        <v>24</v>
      </c>
    </row>
    <row r="6068" spans="1:22" x14ac:dyDescent="0.3">
      <c r="A6068">
        <v>40</v>
      </c>
      <c r="B6068" t="s">
        <v>21</v>
      </c>
      <c r="C6068" s="4">
        <v>146</v>
      </c>
      <c r="D6068" s="4">
        <v>199</v>
      </c>
      <c r="E6068" t="s">
        <v>27</v>
      </c>
      <c r="F6068" t="s">
        <v>23</v>
      </c>
      <c r="G6068" t="s">
        <v>23</v>
      </c>
      <c r="H6068" s="4" t="str">
        <f t="shared" si="94"/>
        <v>No</v>
      </c>
      <c r="I6068" t="str" cm="1">
        <f t="array" ref="I6068">_xlfn.IFS(S6068&lt;100,"Normal",AND(S6068&gt;=100,S6068&lt;126),"Pre-Injury",S6068&gt;125,"Injured")</f>
        <v>Pre-Injury</v>
      </c>
      <c r="J6068" s="3">
        <v>30.8</v>
      </c>
      <c r="K6068" t="s">
        <v>23</v>
      </c>
      <c r="L6068" t="s">
        <v>24</v>
      </c>
      <c r="M6068" t="s">
        <v>24</v>
      </c>
      <c r="N6068" t="s">
        <v>28</v>
      </c>
      <c r="O6068" t="s">
        <v>25</v>
      </c>
      <c r="P6068" s="5">
        <v>7</v>
      </c>
      <c r="Q6068" s="4" t="s">
        <v>22</v>
      </c>
      <c r="R6068" s="4">
        <v>144</v>
      </c>
      <c r="S6068" s="4">
        <v>105</v>
      </c>
      <c r="T6068" s="5">
        <v>1.8</v>
      </c>
      <c r="U6068" s="5">
        <v>12.12</v>
      </c>
      <c r="V6068" t="s">
        <v>24</v>
      </c>
    </row>
    <row r="6069" spans="1:22" x14ac:dyDescent="0.3">
      <c r="A6069">
        <v>64</v>
      </c>
      <c r="B6069" t="s">
        <v>21</v>
      </c>
      <c r="C6069" s="4">
        <v>163</v>
      </c>
      <c r="D6069" s="4">
        <v>155</v>
      </c>
      <c r="E6069" t="s">
        <v>25</v>
      </c>
      <c r="F6069" t="s">
        <v>24</v>
      </c>
      <c r="G6069" t="s">
        <v>23</v>
      </c>
      <c r="H6069" s="4" t="str">
        <f t="shared" si="94"/>
        <v>No</v>
      </c>
      <c r="I6069" t="str" cm="1">
        <f t="array" ref="I6069">_xlfn.IFS(S6069&lt;100,"Normal",AND(S6069&gt;=100,S6069&lt;126),"Pre-Injury",S6069&gt;125,"Injured")</f>
        <v>Pre-Injury</v>
      </c>
      <c r="J6069" s="3">
        <v>30.8</v>
      </c>
      <c r="K6069" t="s">
        <v>23</v>
      </c>
      <c r="L6069" t="s">
        <v>24</v>
      </c>
      <c r="M6069" t="s">
        <v>23</v>
      </c>
      <c r="N6069" t="s">
        <v>22</v>
      </c>
      <c r="O6069" t="s">
        <v>22</v>
      </c>
      <c r="P6069" s="5">
        <v>8</v>
      </c>
      <c r="Q6069" s="4" t="s">
        <v>22</v>
      </c>
      <c r="R6069" s="4">
        <v>250</v>
      </c>
      <c r="S6069" s="4">
        <v>102</v>
      </c>
      <c r="T6069" s="5">
        <v>12.07</v>
      </c>
      <c r="U6069" s="5">
        <v>7.15</v>
      </c>
      <c r="V6069" t="s">
        <v>24</v>
      </c>
    </row>
    <row r="6070" spans="1:22" x14ac:dyDescent="0.3">
      <c r="A6070">
        <v>38</v>
      </c>
      <c r="B6070" t="s">
        <v>26</v>
      </c>
      <c r="C6070" s="4">
        <v>128</v>
      </c>
      <c r="D6070" s="4">
        <v>164</v>
      </c>
      <c r="E6070" t="s">
        <v>27</v>
      </c>
      <c r="F6070" t="s">
        <v>24</v>
      </c>
      <c r="G6070" t="s">
        <v>23</v>
      </c>
      <c r="H6070" s="4" t="str">
        <f t="shared" si="94"/>
        <v>No</v>
      </c>
      <c r="I6070" t="str" cm="1">
        <f t="array" ref="I6070">_xlfn.IFS(S6070&lt;100,"Normal",AND(S6070&gt;=100,S6070&lt;126),"Pre-Injury",S6070&gt;125,"Injured")</f>
        <v>Pre-Injury</v>
      </c>
      <c r="J6070" s="3">
        <v>30.8</v>
      </c>
      <c r="K6070" t="s">
        <v>24</v>
      </c>
      <c r="L6070" t="s">
        <v>23</v>
      </c>
      <c r="M6070" t="s">
        <v>23</v>
      </c>
      <c r="N6070" t="s">
        <v>28</v>
      </c>
      <c r="O6070" t="s">
        <v>25</v>
      </c>
      <c r="P6070" s="4">
        <v>9</v>
      </c>
      <c r="Q6070" s="4" t="s">
        <v>25</v>
      </c>
      <c r="R6070" s="4">
        <v>253</v>
      </c>
      <c r="S6070" s="4">
        <v>111</v>
      </c>
      <c r="T6070" s="5">
        <v>4.96</v>
      </c>
      <c r="U6070" s="5">
        <v>8.11</v>
      </c>
      <c r="V6070" t="s">
        <v>24</v>
      </c>
    </row>
    <row r="6071" spans="1:22" x14ac:dyDescent="0.3">
      <c r="A6071">
        <v>41</v>
      </c>
      <c r="B6071" t="s">
        <v>26</v>
      </c>
      <c r="C6071" s="4">
        <v>166</v>
      </c>
      <c r="D6071" s="4">
        <v>196</v>
      </c>
      <c r="E6071" t="s">
        <v>22</v>
      </c>
      <c r="F6071" t="s">
        <v>23</v>
      </c>
      <c r="G6071" t="s">
        <v>23</v>
      </c>
      <c r="H6071" s="4" t="str">
        <f t="shared" si="94"/>
        <v>No</v>
      </c>
      <c r="I6071" t="str" cm="1">
        <f t="array" ref="I6071">_xlfn.IFS(S6071&lt;100,"Normal",AND(S6071&gt;=100,S6071&lt;126),"Pre-Injury",S6071&gt;125,"Injured")</f>
        <v>Pre-Injury</v>
      </c>
      <c r="J6071" s="3">
        <v>30.81</v>
      </c>
      <c r="K6071" t="s">
        <v>23</v>
      </c>
      <c r="L6071" t="s">
        <v>24</v>
      </c>
      <c r="M6071" t="s">
        <v>24</v>
      </c>
      <c r="N6071" t="s">
        <v>22</v>
      </c>
      <c r="O6071" t="s">
        <v>25</v>
      </c>
      <c r="P6071" s="5">
        <v>6</v>
      </c>
      <c r="Q6071" s="4" t="s">
        <v>25</v>
      </c>
      <c r="R6071" s="4">
        <v>370</v>
      </c>
      <c r="S6071" s="4">
        <v>113</v>
      </c>
      <c r="T6071" s="5">
        <v>12.87</v>
      </c>
      <c r="U6071" s="5">
        <v>16.579999999999998</v>
      </c>
      <c r="V6071" t="s">
        <v>23</v>
      </c>
    </row>
    <row r="6072" spans="1:22" x14ac:dyDescent="0.3">
      <c r="A6072">
        <v>78</v>
      </c>
      <c r="B6072" t="s">
        <v>21</v>
      </c>
      <c r="C6072" s="4">
        <v>178</v>
      </c>
      <c r="D6072" s="4">
        <v>205</v>
      </c>
      <c r="E6072" t="s">
        <v>22</v>
      </c>
      <c r="F6072" t="s">
        <v>23</v>
      </c>
      <c r="G6072" t="s">
        <v>24</v>
      </c>
      <c r="H6072" s="4" t="str">
        <f t="shared" si="94"/>
        <v>No</v>
      </c>
      <c r="I6072" t="str" cm="1">
        <f t="array" ref="I6072">_xlfn.IFS(S6072&lt;100,"Normal",AND(S6072&gt;=100,S6072&lt;126),"Pre-Injury",S6072&gt;125,"Injured")</f>
        <v>Normal</v>
      </c>
      <c r="J6072" s="3">
        <v>30.82</v>
      </c>
      <c r="K6072" t="s">
        <v>23</v>
      </c>
      <c r="L6072" t="s">
        <v>24</v>
      </c>
      <c r="M6072" t="s">
        <v>23</v>
      </c>
      <c r="N6072" t="s">
        <v>27</v>
      </c>
      <c r="O6072" t="s">
        <v>27</v>
      </c>
      <c r="P6072" s="5">
        <v>9</v>
      </c>
      <c r="Q6072" s="4" t="s">
        <v>25</v>
      </c>
      <c r="R6072" s="4">
        <v>116</v>
      </c>
      <c r="S6072" s="4">
        <v>85</v>
      </c>
      <c r="T6072" s="5">
        <v>2.34</v>
      </c>
      <c r="U6072" s="5">
        <v>12.65</v>
      </c>
      <c r="V6072" t="s">
        <v>24</v>
      </c>
    </row>
    <row r="6073" spans="1:22" x14ac:dyDescent="0.3">
      <c r="A6073">
        <v>24</v>
      </c>
      <c r="B6073" t="s">
        <v>26</v>
      </c>
      <c r="C6073" s="4">
        <v>157</v>
      </c>
      <c r="D6073" s="4">
        <v>184</v>
      </c>
      <c r="E6073" t="s">
        <v>27</v>
      </c>
      <c r="F6073" t="s">
        <v>24</v>
      </c>
      <c r="G6073" t="s">
        <v>24</v>
      </c>
      <c r="H6073" s="4" t="str">
        <f t="shared" si="94"/>
        <v>No</v>
      </c>
      <c r="I6073" t="str" cm="1">
        <f t="array" ref="I6073">_xlfn.IFS(S6073&lt;100,"Normal",AND(S6073&gt;=100,S6073&lt;126),"Pre-Injury",S6073&gt;125,"Injured")</f>
        <v>Pre-Injury</v>
      </c>
      <c r="J6073" s="3">
        <v>30.82</v>
      </c>
      <c r="K6073" t="s">
        <v>23</v>
      </c>
      <c r="L6073" t="s">
        <v>24</v>
      </c>
      <c r="M6073" t="s">
        <v>24</v>
      </c>
      <c r="N6073" t="s">
        <v>27</v>
      </c>
      <c r="O6073" t="s">
        <v>27</v>
      </c>
      <c r="P6073" s="5">
        <v>7</v>
      </c>
      <c r="Q6073" s="4" t="s">
        <v>27</v>
      </c>
      <c r="R6073" s="4">
        <v>154</v>
      </c>
      <c r="S6073" s="4">
        <v>119</v>
      </c>
      <c r="T6073" s="5">
        <v>10.07</v>
      </c>
      <c r="U6073" s="5">
        <v>18.46</v>
      </c>
      <c r="V6073" t="s">
        <v>24</v>
      </c>
    </row>
    <row r="6074" spans="1:22" x14ac:dyDescent="0.3">
      <c r="A6074">
        <v>33</v>
      </c>
      <c r="B6074" t="s">
        <v>21</v>
      </c>
      <c r="C6074" s="4">
        <v>134</v>
      </c>
      <c r="D6074" s="4">
        <v>156</v>
      </c>
      <c r="E6074" t="s">
        <v>25</v>
      </c>
      <c r="F6074" t="s">
        <v>24</v>
      </c>
      <c r="G6074" t="s">
        <v>23</v>
      </c>
      <c r="H6074" s="4" t="str">
        <f t="shared" si="94"/>
        <v>Yes</v>
      </c>
      <c r="I6074" t="str" cm="1">
        <f t="array" ref="I6074">_xlfn.IFS(S6074&lt;100,"Normal",AND(S6074&gt;=100,S6074&lt;126),"Pre-Injury",S6074&gt;125,"Injured")</f>
        <v>Injured</v>
      </c>
      <c r="J6074" s="3">
        <v>30.83</v>
      </c>
      <c r="K6074" t="s">
        <v>23</v>
      </c>
      <c r="L6074" t="s">
        <v>23</v>
      </c>
      <c r="M6074" t="s">
        <v>24</v>
      </c>
      <c r="N6074" t="s">
        <v>25</v>
      </c>
      <c r="O6074" t="s">
        <v>25</v>
      </c>
      <c r="P6074" s="5">
        <v>6</v>
      </c>
      <c r="Q6074" s="4" t="s">
        <v>22</v>
      </c>
      <c r="R6074" s="4">
        <v>308</v>
      </c>
      <c r="S6074" s="4">
        <v>128</v>
      </c>
      <c r="T6074" s="5">
        <v>12.57</v>
      </c>
      <c r="U6074" s="5">
        <v>7.12</v>
      </c>
      <c r="V6074" t="s">
        <v>24</v>
      </c>
    </row>
    <row r="6075" spans="1:22" x14ac:dyDescent="0.3">
      <c r="A6075">
        <v>51</v>
      </c>
      <c r="B6075" t="s">
        <v>21</v>
      </c>
      <c r="C6075" s="4">
        <v>136</v>
      </c>
      <c r="D6075" s="4">
        <v>159</v>
      </c>
      <c r="E6075" t="s">
        <v>25</v>
      </c>
      <c r="F6075" t="s">
        <v>23</v>
      </c>
      <c r="G6075" t="s">
        <v>24</v>
      </c>
      <c r="H6075" s="4" t="str">
        <f t="shared" si="94"/>
        <v>Yes</v>
      </c>
      <c r="I6075" t="str" cm="1">
        <f t="array" ref="I6075">_xlfn.IFS(S6075&lt;100,"Normal",AND(S6075&gt;=100,S6075&lt;126),"Pre-Injury",S6075&gt;125,"Injured")</f>
        <v>Injured</v>
      </c>
      <c r="J6075" s="3">
        <v>30.83</v>
      </c>
      <c r="K6075" t="s">
        <v>23</v>
      </c>
      <c r="L6075" t="s">
        <v>23</v>
      </c>
      <c r="M6075" t="s">
        <v>23</v>
      </c>
      <c r="N6075" t="s">
        <v>27</v>
      </c>
      <c r="O6075" t="s">
        <v>25</v>
      </c>
      <c r="P6075" s="5">
        <v>4</v>
      </c>
      <c r="Q6075" s="4" t="s">
        <v>22</v>
      </c>
      <c r="R6075" s="4">
        <v>192</v>
      </c>
      <c r="S6075" s="4">
        <v>143</v>
      </c>
      <c r="T6075" s="5">
        <v>7.9</v>
      </c>
      <c r="U6075" s="5">
        <v>16.64</v>
      </c>
      <c r="V6075" t="s">
        <v>24</v>
      </c>
    </row>
    <row r="6076" spans="1:22" x14ac:dyDescent="0.3">
      <c r="A6076">
        <v>56</v>
      </c>
      <c r="B6076" t="s">
        <v>26</v>
      </c>
      <c r="C6076" s="4">
        <v>157</v>
      </c>
      <c r="D6076" s="4">
        <v>151</v>
      </c>
      <c r="E6076" t="s">
        <v>22</v>
      </c>
      <c r="F6076" t="s">
        <v>24</v>
      </c>
      <c r="G6076" t="s">
        <v>23</v>
      </c>
      <c r="H6076" s="4" t="str">
        <f t="shared" si="94"/>
        <v>No</v>
      </c>
      <c r="I6076" t="str" cm="1">
        <f t="array" ref="I6076">_xlfn.IFS(S6076&lt;100,"Normal",AND(S6076&gt;=100,S6076&lt;126),"Pre-Injury",S6076&gt;125,"Injured")</f>
        <v>Pre-Injury</v>
      </c>
      <c r="J6076" s="3">
        <v>30.83</v>
      </c>
      <c r="K6076" t="s">
        <v>23</v>
      </c>
      <c r="L6076" t="s">
        <v>24</v>
      </c>
      <c r="M6076" t="s">
        <v>23</v>
      </c>
      <c r="N6076" t="s">
        <v>27</v>
      </c>
      <c r="O6076" t="s">
        <v>25</v>
      </c>
      <c r="P6076" s="5">
        <v>8</v>
      </c>
      <c r="Q6076" s="4" t="s">
        <v>27</v>
      </c>
      <c r="R6076" s="4">
        <v>326</v>
      </c>
      <c r="S6076" s="4">
        <v>119</v>
      </c>
      <c r="T6076" s="5">
        <v>4.3099999999999996</v>
      </c>
      <c r="U6076" s="5">
        <v>14.67</v>
      </c>
      <c r="V6076" t="s">
        <v>24</v>
      </c>
    </row>
    <row r="6077" spans="1:22" x14ac:dyDescent="0.3">
      <c r="A6077">
        <v>54</v>
      </c>
      <c r="B6077" t="s">
        <v>21</v>
      </c>
      <c r="C6077" s="4">
        <v>164</v>
      </c>
      <c r="D6077" s="4">
        <v>184</v>
      </c>
      <c r="E6077" t="s">
        <v>25</v>
      </c>
      <c r="F6077" t="s">
        <v>24</v>
      </c>
      <c r="G6077" t="s">
        <v>24</v>
      </c>
      <c r="H6077" s="4" t="str">
        <f t="shared" si="94"/>
        <v>Yes</v>
      </c>
      <c r="I6077" t="str" cm="1">
        <f t="array" ref="I6077">_xlfn.IFS(S6077&lt;100,"Normal",AND(S6077&gt;=100,S6077&lt;126),"Pre-Injury",S6077&gt;125,"Injured")</f>
        <v>Injured</v>
      </c>
      <c r="J6077" s="3">
        <v>30.83</v>
      </c>
      <c r="K6077" t="s">
        <v>23</v>
      </c>
      <c r="L6077" t="s">
        <v>24</v>
      </c>
      <c r="M6077" t="s">
        <v>23</v>
      </c>
      <c r="N6077" t="s">
        <v>25</v>
      </c>
      <c r="O6077" t="s">
        <v>22</v>
      </c>
      <c r="P6077" s="5">
        <v>8</v>
      </c>
      <c r="Q6077" s="4" t="s">
        <v>27</v>
      </c>
      <c r="R6077" s="4">
        <v>185</v>
      </c>
      <c r="S6077" s="4">
        <v>126</v>
      </c>
      <c r="T6077" s="5">
        <v>10.45</v>
      </c>
      <c r="U6077" s="5">
        <v>11.17</v>
      </c>
      <c r="V6077" t="s">
        <v>24</v>
      </c>
    </row>
    <row r="6078" spans="1:22" x14ac:dyDescent="0.3">
      <c r="A6078">
        <v>60</v>
      </c>
      <c r="B6078" t="s">
        <v>26</v>
      </c>
      <c r="C6078" s="4">
        <v>171</v>
      </c>
      <c r="D6078" s="4">
        <v>210</v>
      </c>
      <c r="E6078" t="s">
        <v>25</v>
      </c>
      <c r="F6078" t="s">
        <v>24</v>
      </c>
      <c r="G6078" t="s">
        <v>24</v>
      </c>
      <c r="H6078" s="4" t="str">
        <f t="shared" si="94"/>
        <v>No</v>
      </c>
      <c r="I6078" t="str" cm="1">
        <f t="array" ref="I6078">_xlfn.IFS(S6078&lt;100,"Normal",AND(S6078&gt;=100,S6078&lt;126),"Pre-Injury",S6078&gt;125,"Injured")</f>
        <v>Pre-Injury</v>
      </c>
      <c r="J6078" s="3">
        <v>30.83</v>
      </c>
      <c r="K6078" t="s">
        <v>23</v>
      </c>
      <c r="L6078" t="s">
        <v>24</v>
      </c>
      <c r="M6078" t="s">
        <v>24</v>
      </c>
      <c r="N6078" t="s">
        <v>27</v>
      </c>
      <c r="O6078" t="s">
        <v>25</v>
      </c>
      <c r="P6078" s="5">
        <v>5</v>
      </c>
      <c r="Q6078" s="4" t="s">
        <v>27</v>
      </c>
      <c r="R6078" s="4">
        <v>254</v>
      </c>
      <c r="S6078" s="4">
        <v>118</v>
      </c>
      <c r="T6078" s="5">
        <v>0.56999999999999995</v>
      </c>
      <c r="U6078" s="5">
        <v>9.1199999999999992</v>
      </c>
      <c r="V6078" t="s">
        <v>23</v>
      </c>
    </row>
    <row r="6079" spans="1:22" x14ac:dyDescent="0.3">
      <c r="A6079">
        <v>76</v>
      </c>
      <c r="B6079" t="s">
        <v>26</v>
      </c>
      <c r="C6079" s="4">
        <v>148</v>
      </c>
      <c r="D6079" s="4">
        <v>205</v>
      </c>
      <c r="E6079" t="s">
        <v>25</v>
      </c>
      <c r="F6079" t="s">
        <v>24</v>
      </c>
      <c r="G6079" t="s">
        <v>23</v>
      </c>
      <c r="H6079" s="4" t="str">
        <f t="shared" si="94"/>
        <v>No</v>
      </c>
      <c r="I6079" t="str" cm="1">
        <f t="array" ref="I6079">_xlfn.IFS(S6079&lt;100,"Normal",AND(S6079&gt;=100,S6079&lt;126),"Pre-Injury",S6079&gt;125,"Injured")</f>
        <v>Normal</v>
      </c>
      <c r="J6079" s="3">
        <v>30.84</v>
      </c>
      <c r="K6079" t="s">
        <v>23</v>
      </c>
      <c r="L6079" t="s">
        <v>24</v>
      </c>
      <c r="M6079" t="s">
        <v>23</v>
      </c>
      <c r="N6079" t="s">
        <v>25</v>
      </c>
      <c r="O6079" t="s">
        <v>27</v>
      </c>
      <c r="P6079" s="4">
        <v>8</v>
      </c>
      <c r="Q6079" s="4" t="s">
        <v>25</v>
      </c>
      <c r="R6079" s="4">
        <v>397</v>
      </c>
      <c r="S6079" s="4">
        <v>91</v>
      </c>
      <c r="T6079" s="4">
        <v>5.21</v>
      </c>
      <c r="U6079" s="5">
        <v>5.03</v>
      </c>
      <c r="V6079" t="s">
        <v>23</v>
      </c>
    </row>
    <row r="6080" spans="1:22" x14ac:dyDescent="0.3">
      <c r="A6080">
        <v>46</v>
      </c>
      <c r="B6080" t="s">
        <v>21</v>
      </c>
      <c r="C6080" s="4">
        <v>162</v>
      </c>
      <c r="D6080" s="4">
        <v>279</v>
      </c>
      <c r="E6080" t="s">
        <v>25</v>
      </c>
      <c r="F6080" t="s">
        <v>24</v>
      </c>
      <c r="G6080" t="s">
        <v>23</v>
      </c>
      <c r="H6080" s="4" t="str">
        <f t="shared" si="94"/>
        <v>Yes</v>
      </c>
      <c r="I6080" t="str" cm="1">
        <f t="array" ref="I6080">_xlfn.IFS(S6080&lt;100,"Normal",AND(S6080&gt;=100,S6080&lt;126),"Pre-Injury",S6080&gt;125,"Injured")</f>
        <v>Injured</v>
      </c>
      <c r="J6080" s="3">
        <v>30.84</v>
      </c>
      <c r="K6080" t="s">
        <v>23</v>
      </c>
      <c r="L6080" t="s">
        <v>23</v>
      </c>
      <c r="M6080" t="s">
        <v>24</v>
      </c>
      <c r="N6080" t="s">
        <v>27</v>
      </c>
      <c r="O6080" t="s">
        <v>22</v>
      </c>
      <c r="P6080" s="5">
        <v>7</v>
      </c>
      <c r="Q6080" s="4" t="s">
        <v>25</v>
      </c>
      <c r="R6080" s="4">
        <v>324</v>
      </c>
      <c r="S6080" s="4">
        <v>142</v>
      </c>
      <c r="T6080" s="4">
        <v>11.59</v>
      </c>
      <c r="U6080" s="5">
        <v>11.72</v>
      </c>
      <c r="V6080" t="s">
        <v>24</v>
      </c>
    </row>
    <row r="6081" spans="1:22" x14ac:dyDescent="0.3">
      <c r="A6081">
        <v>21</v>
      </c>
      <c r="B6081" t="s">
        <v>21</v>
      </c>
      <c r="C6081" s="4">
        <v>175</v>
      </c>
      <c r="D6081" s="4">
        <v>176</v>
      </c>
      <c r="E6081" t="s">
        <v>27</v>
      </c>
      <c r="F6081" t="s">
        <v>24</v>
      </c>
      <c r="G6081" t="s">
        <v>23</v>
      </c>
      <c r="H6081" s="4" t="str">
        <f t="shared" si="94"/>
        <v>Yes</v>
      </c>
      <c r="I6081" t="str" cm="1">
        <f t="array" ref="I6081">_xlfn.IFS(S6081&lt;100,"Normal",AND(S6081&gt;=100,S6081&lt;126),"Pre-Injury",S6081&gt;125,"Injured")</f>
        <v>Injured</v>
      </c>
      <c r="J6081" s="3">
        <v>30.85</v>
      </c>
      <c r="K6081" t="s">
        <v>23</v>
      </c>
      <c r="L6081" t="s">
        <v>24</v>
      </c>
      <c r="M6081" t="s">
        <v>24</v>
      </c>
      <c r="N6081" t="s">
        <v>25</v>
      </c>
      <c r="O6081" t="s">
        <v>27</v>
      </c>
      <c r="P6081" s="5">
        <v>9</v>
      </c>
      <c r="Q6081" s="4" t="s">
        <v>27</v>
      </c>
      <c r="R6081" s="4">
        <v>107</v>
      </c>
      <c r="S6081" s="4">
        <v>155</v>
      </c>
      <c r="T6081" s="5">
        <v>6.34</v>
      </c>
      <c r="U6081" s="5">
        <v>10.96</v>
      </c>
      <c r="V6081" t="s">
        <v>24</v>
      </c>
    </row>
    <row r="6082" spans="1:22" x14ac:dyDescent="0.3">
      <c r="A6082">
        <v>68</v>
      </c>
      <c r="B6082" t="s">
        <v>26</v>
      </c>
      <c r="C6082" s="4">
        <v>149</v>
      </c>
      <c r="D6082" s="4">
        <v>254</v>
      </c>
      <c r="E6082" t="s">
        <v>25</v>
      </c>
      <c r="F6082" t="s">
        <v>23</v>
      </c>
      <c r="G6082" t="s">
        <v>24</v>
      </c>
      <c r="H6082" s="4" t="str">
        <f t="shared" ref="H6082:H6145" si="95">IF(I6082="Normal","No",IF(I6082="Pre-Injury","No","Yes"))</f>
        <v>No</v>
      </c>
      <c r="I6082" t="str" cm="1">
        <f t="array" ref="I6082">_xlfn.IFS(S6082&lt;100,"Normal",AND(S6082&gt;=100,S6082&lt;126),"Pre-Injury",S6082&gt;125,"Injured")</f>
        <v>Pre-Injury</v>
      </c>
      <c r="J6082" s="3">
        <v>30.85</v>
      </c>
      <c r="K6082" t="s">
        <v>23</v>
      </c>
      <c r="L6082" t="s">
        <v>24</v>
      </c>
      <c r="M6082" t="s">
        <v>23</v>
      </c>
      <c r="N6082" t="s">
        <v>25</v>
      </c>
      <c r="O6082" t="s">
        <v>27</v>
      </c>
      <c r="P6082" s="5">
        <v>8</v>
      </c>
      <c r="Q6082" s="4" t="s">
        <v>22</v>
      </c>
      <c r="R6082" s="4">
        <v>256</v>
      </c>
      <c r="S6082" s="4">
        <v>104</v>
      </c>
      <c r="T6082" s="5">
        <v>8.7899999999999991</v>
      </c>
      <c r="U6082" s="5">
        <v>19.190000000000001</v>
      </c>
      <c r="V6082" t="s">
        <v>24</v>
      </c>
    </row>
    <row r="6083" spans="1:22" x14ac:dyDescent="0.3">
      <c r="A6083">
        <v>46</v>
      </c>
      <c r="B6083" t="s">
        <v>21</v>
      </c>
      <c r="C6083" s="4">
        <v>126</v>
      </c>
      <c r="D6083" s="4">
        <v>197</v>
      </c>
      <c r="E6083" t="s">
        <v>22</v>
      </c>
      <c r="F6083" t="s">
        <v>23</v>
      </c>
      <c r="G6083" t="s">
        <v>24</v>
      </c>
      <c r="H6083" s="4" t="str">
        <f t="shared" si="95"/>
        <v>Yes</v>
      </c>
      <c r="I6083" t="str" cm="1">
        <f t="array" ref="I6083">_xlfn.IFS(S6083&lt;100,"Normal",AND(S6083&gt;=100,S6083&lt;126),"Pre-Injury",S6083&gt;125,"Injured")</f>
        <v>Injured</v>
      </c>
      <c r="J6083" s="3">
        <v>30.85</v>
      </c>
      <c r="K6083" t="s">
        <v>24</v>
      </c>
      <c r="L6083" t="s">
        <v>23</v>
      </c>
      <c r="M6083" t="s">
        <v>24</v>
      </c>
      <c r="N6083" t="s">
        <v>25</v>
      </c>
      <c r="O6083" t="s">
        <v>22</v>
      </c>
      <c r="P6083" s="4">
        <v>7</v>
      </c>
      <c r="Q6083" s="4" t="s">
        <v>25</v>
      </c>
      <c r="R6083" s="4">
        <v>326</v>
      </c>
      <c r="S6083" s="4">
        <v>156</v>
      </c>
      <c r="T6083" s="5">
        <v>11.67</v>
      </c>
      <c r="U6083" s="5">
        <v>12.93</v>
      </c>
      <c r="V6083" t="s">
        <v>23</v>
      </c>
    </row>
    <row r="6084" spans="1:22" x14ac:dyDescent="0.3">
      <c r="A6084">
        <v>73</v>
      </c>
      <c r="B6084" t="s">
        <v>21</v>
      </c>
      <c r="C6084" s="4">
        <v>145</v>
      </c>
      <c r="D6084" s="4">
        <v>246</v>
      </c>
      <c r="E6084" t="s">
        <v>27</v>
      </c>
      <c r="F6084" t="s">
        <v>24</v>
      </c>
      <c r="G6084" t="s">
        <v>23</v>
      </c>
      <c r="H6084" s="4" t="str">
        <f t="shared" si="95"/>
        <v>No</v>
      </c>
      <c r="I6084" t="str" cm="1">
        <f t="array" ref="I6084">_xlfn.IFS(S6084&lt;100,"Normal",AND(S6084&gt;=100,S6084&lt;126),"Pre-Injury",S6084&gt;125,"Injured")</f>
        <v>Normal</v>
      </c>
      <c r="J6084" s="3">
        <v>30.86</v>
      </c>
      <c r="K6084" t="s">
        <v>23</v>
      </c>
      <c r="L6084" t="s">
        <v>24</v>
      </c>
      <c r="M6084" t="s">
        <v>24</v>
      </c>
      <c r="N6084" t="s">
        <v>28</v>
      </c>
      <c r="O6084" t="s">
        <v>25</v>
      </c>
      <c r="P6084" s="5">
        <v>7</v>
      </c>
      <c r="Q6084" s="4" t="s">
        <v>22</v>
      </c>
      <c r="R6084" s="4">
        <v>217</v>
      </c>
      <c r="S6084" s="4">
        <v>98</v>
      </c>
      <c r="T6084" s="5">
        <v>1.04</v>
      </c>
      <c r="U6084" s="5">
        <v>8.19</v>
      </c>
      <c r="V6084" t="s">
        <v>24</v>
      </c>
    </row>
    <row r="6085" spans="1:22" x14ac:dyDescent="0.3">
      <c r="A6085">
        <v>21</v>
      </c>
      <c r="B6085" t="s">
        <v>26</v>
      </c>
      <c r="C6085" s="4">
        <v>175</v>
      </c>
      <c r="D6085" s="4">
        <v>232</v>
      </c>
      <c r="E6085" t="s">
        <v>27</v>
      </c>
      <c r="F6085" t="s">
        <v>24</v>
      </c>
      <c r="G6085" t="s">
        <v>24</v>
      </c>
      <c r="H6085" s="4" t="str">
        <f t="shared" si="95"/>
        <v>No</v>
      </c>
      <c r="I6085" t="str" cm="1">
        <f t="array" ref="I6085">_xlfn.IFS(S6085&lt;100,"Normal",AND(S6085&gt;=100,S6085&lt;126),"Pre-Injury",S6085&gt;125,"Injured")</f>
        <v>Pre-Injury</v>
      </c>
      <c r="J6085" s="3">
        <v>30.86</v>
      </c>
      <c r="K6085" t="s">
        <v>23</v>
      </c>
      <c r="L6085" t="s">
        <v>23</v>
      </c>
      <c r="M6085" t="s">
        <v>23</v>
      </c>
      <c r="N6085" t="s">
        <v>28</v>
      </c>
      <c r="O6085" t="s">
        <v>27</v>
      </c>
      <c r="P6085" s="5">
        <v>7</v>
      </c>
      <c r="Q6085" s="4" t="s">
        <v>27</v>
      </c>
      <c r="R6085" s="4">
        <v>111</v>
      </c>
      <c r="S6085" s="4">
        <v>114</v>
      </c>
      <c r="T6085" s="5">
        <v>4.13</v>
      </c>
      <c r="U6085" s="5">
        <v>19.13</v>
      </c>
      <c r="V6085" t="s">
        <v>24</v>
      </c>
    </row>
    <row r="6086" spans="1:22" x14ac:dyDescent="0.3">
      <c r="A6086">
        <v>52</v>
      </c>
      <c r="B6086" t="s">
        <v>21</v>
      </c>
      <c r="C6086" s="4">
        <v>167</v>
      </c>
      <c r="D6086" s="4">
        <v>296</v>
      </c>
      <c r="E6086" t="s">
        <v>27</v>
      </c>
      <c r="F6086" t="s">
        <v>24</v>
      </c>
      <c r="G6086" t="s">
        <v>23</v>
      </c>
      <c r="H6086" s="4" t="str">
        <f t="shared" si="95"/>
        <v>No</v>
      </c>
      <c r="I6086" t="str" cm="1">
        <f t="array" ref="I6086">_xlfn.IFS(S6086&lt;100,"Normal",AND(S6086&gt;=100,S6086&lt;126),"Pre-Injury",S6086&gt;125,"Injured")</f>
        <v>Normal</v>
      </c>
      <c r="J6086" s="3">
        <v>30.86</v>
      </c>
      <c r="K6086" t="s">
        <v>23</v>
      </c>
      <c r="L6086" t="s">
        <v>24</v>
      </c>
      <c r="M6086" t="s">
        <v>23</v>
      </c>
      <c r="N6086" t="s">
        <v>28</v>
      </c>
      <c r="O6086" t="s">
        <v>25</v>
      </c>
      <c r="P6086" s="5">
        <v>4</v>
      </c>
      <c r="Q6086" s="4" t="s">
        <v>22</v>
      </c>
      <c r="R6086" s="4">
        <v>165</v>
      </c>
      <c r="S6086" s="4">
        <v>99</v>
      </c>
      <c r="T6086" s="5">
        <v>3.71</v>
      </c>
      <c r="U6086" s="5">
        <v>16.5</v>
      </c>
      <c r="V6086" t="s">
        <v>24</v>
      </c>
    </row>
    <row r="6087" spans="1:22" x14ac:dyDescent="0.3">
      <c r="A6087">
        <v>35</v>
      </c>
      <c r="B6087" t="s">
        <v>21</v>
      </c>
      <c r="C6087" s="4">
        <v>160</v>
      </c>
      <c r="D6087" s="4">
        <v>185</v>
      </c>
      <c r="E6087" t="s">
        <v>27</v>
      </c>
      <c r="F6087" t="s">
        <v>23</v>
      </c>
      <c r="G6087" t="s">
        <v>23</v>
      </c>
      <c r="H6087" s="4" t="str">
        <f t="shared" si="95"/>
        <v>Yes</v>
      </c>
      <c r="I6087" t="str" cm="1">
        <f t="array" ref="I6087">_xlfn.IFS(S6087&lt;100,"Normal",AND(S6087&gt;=100,S6087&lt;126),"Pre-Injury",S6087&gt;125,"Injured")</f>
        <v>Injured</v>
      </c>
      <c r="J6087" s="3">
        <v>30.86</v>
      </c>
      <c r="K6087" t="s">
        <v>23</v>
      </c>
      <c r="L6087" t="s">
        <v>24</v>
      </c>
      <c r="M6087" t="s">
        <v>23</v>
      </c>
      <c r="N6087" t="s">
        <v>22</v>
      </c>
      <c r="O6087" t="s">
        <v>25</v>
      </c>
      <c r="P6087" s="5">
        <v>6</v>
      </c>
      <c r="Q6087" s="4" t="s">
        <v>25</v>
      </c>
      <c r="R6087" s="4">
        <v>318</v>
      </c>
      <c r="S6087" s="4">
        <v>129</v>
      </c>
      <c r="T6087" s="4">
        <v>12.09</v>
      </c>
      <c r="U6087" s="5">
        <v>14.46</v>
      </c>
      <c r="V6087" t="s">
        <v>24</v>
      </c>
    </row>
    <row r="6088" spans="1:22" x14ac:dyDescent="0.3">
      <c r="A6088">
        <v>46</v>
      </c>
      <c r="B6088" t="s">
        <v>26</v>
      </c>
      <c r="C6088" s="4">
        <v>157</v>
      </c>
      <c r="D6088" s="4">
        <v>199</v>
      </c>
      <c r="E6088" t="s">
        <v>22</v>
      </c>
      <c r="F6088" t="s">
        <v>24</v>
      </c>
      <c r="G6088" t="s">
        <v>23</v>
      </c>
      <c r="H6088" s="4" t="str">
        <f t="shared" si="95"/>
        <v>Yes</v>
      </c>
      <c r="I6088" t="str" cm="1">
        <f t="array" ref="I6088">_xlfn.IFS(S6088&lt;100,"Normal",AND(S6088&gt;=100,S6088&lt;126),"Pre-Injury",S6088&gt;125,"Injured")</f>
        <v>Injured</v>
      </c>
      <c r="J6088" s="3">
        <v>30.87</v>
      </c>
      <c r="K6088" t="s">
        <v>23</v>
      </c>
      <c r="L6088" t="s">
        <v>24</v>
      </c>
      <c r="M6088" t="s">
        <v>24</v>
      </c>
      <c r="N6088" t="s">
        <v>22</v>
      </c>
      <c r="O6088" t="s">
        <v>22</v>
      </c>
      <c r="P6088" s="5">
        <v>9</v>
      </c>
      <c r="Q6088" s="4" t="s">
        <v>25</v>
      </c>
      <c r="R6088" s="4">
        <v>387</v>
      </c>
      <c r="S6088" s="4">
        <v>135</v>
      </c>
      <c r="T6088" s="5">
        <v>6.63</v>
      </c>
      <c r="U6088" s="4">
        <v>19.920000000000002</v>
      </c>
      <c r="V6088" t="s">
        <v>24</v>
      </c>
    </row>
    <row r="6089" spans="1:22" x14ac:dyDescent="0.3">
      <c r="A6089">
        <v>38</v>
      </c>
      <c r="B6089" t="s">
        <v>26</v>
      </c>
      <c r="C6089" s="4">
        <v>170</v>
      </c>
      <c r="D6089" s="4">
        <v>197</v>
      </c>
      <c r="E6089" t="s">
        <v>22</v>
      </c>
      <c r="F6089" t="s">
        <v>23</v>
      </c>
      <c r="G6089" t="s">
        <v>23</v>
      </c>
      <c r="H6089" s="4" t="str">
        <f t="shared" si="95"/>
        <v>No</v>
      </c>
      <c r="I6089" t="str" cm="1">
        <f t="array" ref="I6089">_xlfn.IFS(S6089&lt;100,"Normal",AND(S6089&gt;=100,S6089&lt;126),"Pre-Injury",S6089&gt;125,"Injured")</f>
        <v>Pre-Injury</v>
      </c>
      <c r="J6089" s="3">
        <v>30.87</v>
      </c>
      <c r="K6089" t="s">
        <v>23</v>
      </c>
      <c r="L6089" t="s">
        <v>23</v>
      </c>
      <c r="M6089" t="s">
        <v>23</v>
      </c>
      <c r="N6089" t="s">
        <v>28</v>
      </c>
      <c r="O6089" t="s">
        <v>22</v>
      </c>
      <c r="P6089" s="5">
        <v>5</v>
      </c>
      <c r="Q6089" s="4" t="s">
        <v>22</v>
      </c>
      <c r="R6089" s="4">
        <v>363</v>
      </c>
      <c r="S6089" s="4">
        <v>103</v>
      </c>
      <c r="T6089" s="5">
        <v>3.78</v>
      </c>
      <c r="U6089" s="5">
        <v>8.5</v>
      </c>
      <c r="V6089" t="s">
        <v>24</v>
      </c>
    </row>
    <row r="6090" spans="1:22" x14ac:dyDescent="0.3">
      <c r="A6090">
        <v>44</v>
      </c>
      <c r="B6090" t="s">
        <v>26</v>
      </c>
      <c r="C6090" s="4">
        <v>154</v>
      </c>
      <c r="D6090" s="4">
        <v>292</v>
      </c>
      <c r="E6090" t="s">
        <v>27</v>
      </c>
      <c r="F6090" t="s">
        <v>24</v>
      </c>
      <c r="G6090" t="s">
        <v>23</v>
      </c>
      <c r="H6090" s="4" t="str">
        <f t="shared" si="95"/>
        <v>No</v>
      </c>
      <c r="I6090" t="str" cm="1">
        <f t="array" ref="I6090">_xlfn.IFS(S6090&lt;100,"Normal",AND(S6090&gt;=100,S6090&lt;126),"Pre-Injury",S6090&gt;125,"Injured")</f>
        <v>Normal</v>
      </c>
      <c r="J6090" s="3">
        <v>30.87</v>
      </c>
      <c r="K6090" t="s">
        <v>23</v>
      </c>
      <c r="L6090" t="s">
        <v>24</v>
      </c>
      <c r="M6090" t="s">
        <v>24</v>
      </c>
      <c r="N6090" t="s">
        <v>22</v>
      </c>
      <c r="O6090" t="s">
        <v>22</v>
      </c>
      <c r="P6090" s="4">
        <v>9</v>
      </c>
      <c r="Q6090" s="4" t="s">
        <v>25</v>
      </c>
      <c r="R6090" s="4">
        <v>162</v>
      </c>
      <c r="S6090" s="4">
        <v>99</v>
      </c>
      <c r="T6090" s="5">
        <v>0.22</v>
      </c>
      <c r="U6090" s="5">
        <v>5.72</v>
      </c>
      <c r="V6090" t="s">
        <v>24</v>
      </c>
    </row>
    <row r="6091" spans="1:22" x14ac:dyDescent="0.3">
      <c r="A6091">
        <v>57</v>
      </c>
      <c r="B6091" t="s">
        <v>21</v>
      </c>
      <c r="C6091" s="4">
        <v>158</v>
      </c>
      <c r="D6091" s="4">
        <v>183</v>
      </c>
      <c r="E6091" t="s">
        <v>27</v>
      </c>
      <c r="F6091" t="s">
        <v>23</v>
      </c>
      <c r="G6091" t="s">
        <v>23</v>
      </c>
      <c r="H6091" s="4" t="str">
        <f t="shared" si="95"/>
        <v>No</v>
      </c>
      <c r="I6091" t="str" cm="1">
        <f t="array" ref="I6091">_xlfn.IFS(S6091&lt;100,"Normal",AND(S6091&gt;=100,S6091&lt;126),"Pre-Injury",S6091&gt;125,"Injured")</f>
        <v>Normal</v>
      </c>
      <c r="J6091" s="3">
        <v>30.87</v>
      </c>
      <c r="K6091" t="s">
        <v>23</v>
      </c>
      <c r="L6091" t="s">
        <v>24</v>
      </c>
      <c r="M6091" t="s">
        <v>23</v>
      </c>
      <c r="N6091" t="s">
        <v>28</v>
      </c>
      <c r="O6091" t="s">
        <v>27</v>
      </c>
      <c r="P6091" s="5">
        <v>8</v>
      </c>
      <c r="Q6091" s="4" t="s">
        <v>27</v>
      </c>
      <c r="R6091" s="4">
        <v>271</v>
      </c>
      <c r="S6091" s="4">
        <v>82</v>
      </c>
      <c r="T6091" s="5">
        <v>10.92</v>
      </c>
      <c r="U6091" s="5">
        <v>17.600000000000001</v>
      </c>
      <c r="V6091" t="s">
        <v>24</v>
      </c>
    </row>
    <row r="6092" spans="1:22" x14ac:dyDescent="0.3">
      <c r="A6092">
        <v>30</v>
      </c>
      <c r="B6092" t="s">
        <v>21</v>
      </c>
      <c r="C6092" s="4">
        <v>179</v>
      </c>
      <c r="D6092" s="4">
        <v>204</v>
      </c>
      <c r="E6092" t="s">
        <v>22</v>
      </c>
      <c r="F6092" t="s">
        <v>24</v>
      </c>
      <c r="G6092" t="s">
        <v>24</v>
      </c>
      <c r="H6092" s="4" t="str">
        <f t="shared" si="95"/>
        <v>Yes</v>
      </c>
      <c r="I6092" t="str" cm="1">
        <f t="array" ref="I6092">_xlfn.IFS(S6092&lt;100,"Normal",AND(S6092&gt;=100,S6092&lt;126),"Pre-Injury",S6092&gt;125,"Injured")</f>
        <v>Injured</v>
      </c>
      <c r="J6092" s="3">
        <v>30.87</v>
      </c>
      <c r="K6092" t="s">
        <v>23</v>
      </c>
      <c r="L6092" t="s">
        <v>24</v>
      </c>
      <c r="M6092" t="s">
        <v>23</v>
      </c>
      <c r="N6092" t="s">
        <v>28</v>
      </c>
      <c r="O6092" t="s">
        <v>22</v>
      </c>
      <c r="P6092" s="4">
        <v>5</v>
      </c>
      <c r="Q6092" s="4" t="s">
        <v>25</v>
      </c>
      <c r="R6092" s="4">
        <v>249</v>
      </c>
      <c r="S6092" s="4">
        <v>136</v>
      </c>
      <c r="T6092" s="5">
        <v>10.27</v>
      </c>
      <c r="U6092" s="5">
        <v>11</v>
      </c>
      <c r="V6092" t="s">
        <v>24</v>
      </c>
    </row>
    <row r="6093" spans="1:22" x14ac:dyDescent="0.3">
      <c r="A6093">
        <v>19</v>
      </c>
      <c r="B6093" t="s">
        <v>26</v>
      </c>
      <c r="C6093" s="4">
        <v>138</v>
      </c>
      <c r="D6093" s="4">
        <v>222</v>
      </c>
      <c r="E6093" t="s">
        <v>27</v>
      </c>
      <c r="F6093" t="s">
        <v>24</v>
      </c>
      <c r="G6093" t="s">
        <v>23</v>
      </c>
      <c r="H6093" s="4" t="str">
        <f t="shared" si="95"/>
        <v>No</v>
      </c>
      <c r="I6093" t="str" cm="1">
        <f t="array" ref="I6093">_xlfn.IFS(S6093&lt;100,"Normal",AND(S6093&gt;=100,S6093&lt;126),"Pre-Injury",S6093&gt;125,"Injured")</f>
        <v>Pre-Injury</v>
      </c>
      <c r="J6093" s="3">
        <v>30.87</v>
      </c>
      <c r="K6093" t="s">
        <v>23</v>
      </c>
      <c r="L6093" t="s">
        <v>24</v>
      </c>
      <c r="M6093" t="s">
        <v>24</v>
      </c>
      <c r="N6093" t="s">
        <v>27</v>
      </c>
      <c r="O6093" t="s">
        <v>22</v>
      </c>
      <c r="P6093" s="4">
        <v>9</v>
      </c>
      <c r="Q6093" s="4" t="s">
        <v>22</v>
      </c>
      <c r="R6093" s="4">
        <v>246</v>
      </c>
      <c r="S6093" s="4">
        <v>105</v>
      </c>
      <c r="T6093" s="5">
        <v>10.25</v>
      </c>
      <c r="U6093" s="5">
        <v>19.14</v>
      </c>
      <c r="V6093" t="s">
        <v>24</v>
      </c>
    </row>
    <row r="6094" spans="1:22" x14ac:dyDescent="0.3">
      <c r="A6094">
        <v>43</v>
      </c>
      <c r="B6094" t="s">
        <v>21</v>
      </c>
      <c r="C6094" s="4">
        <v>156</v>
      </c>
      <c r="D6094" s="4">
        <v>207</v>
      </c>
      <c r="E6094" t="s">
        <v>27</v>
      </c>
      <c r="F6094" t="s">
        <v>23</v>
      </c>
      <c r="G6094" t="s">
        <v>24</v>
      </c>
      <c r="H6094" s="4" t="str">
        <f t="shared" si="95"/>
        <v>No</v>
      </c>
      <c r="I6094" t="str" cm="1">
        <f t="array" ref="I6094">_xlfn.IFS(S6094&lt;100,"Normal",AND(S6094&gt;=100,S6094&lt;126),"Pre-Injury",S6094&gt;125,"Injured")</f>
        <v>Pre-Injury</v>
      </c>
      <c r="J6094" s="3">
        <v>30.87</v>
      </c>
      <c r="K6094" t="s">
        <v>23</v>
      </c>
      <c r="L6094" t="s">
        <v>24</v>
      </c>
      <c r="M6094" t="s">
        <v>24</v>
      </c>
      <c r="N6094" t="s">
        <v>25</v>
      </c>
      <c r="O6094" t="s">
        <v>27</v>
      </c>
      <c r="P6094" s="5">
        <v>6</v>
      </c>
      <c r="Q6094" s="4" t="s">
        <v>22</v>
      </c>
      <c r="R6094" s="4">
        <v>301</v>
      </c>
      <c r="S6094" s="4">
        <v>100</v>
      </c>
      <c r="T6094" s="5">
        <v>10.95</v>
      </c>
      <c r="U6094" s="5">
        <v>17.97</v>
      </c>
      <c r="V6094" t="s">
        <v>24</v>
      </c>
    </row>
    <row r="6095" spans="1:22" x14ac:dyDescent="0.3">
      <c r="A6095">
        <v>73</v>
      </c>
      <c r="B6095" t="s">
        <v>21</v>
      </c>
      <c r="C6095" s="4">
        <v>122</v>
      </c>
      <c r="D6095" s="4">
        <v>288</v>
      </c>
      <c r="E6095" t="s">
        <v>27</v>
      </c>
      <c r="F6095" t="s">
        <v>23</v>
      </c>
      <c r="G6095" t="s">
        <v>24</v>
      </c>
      <c r="H6095" s="4" t="str">
        <f t="shared" si="95"/>
        <v>Yes</v>
      </c>
      <c r="I6095" t="str" cm="1">
        <f t="array" ref="I6095">_xlfn.IFS(S6095&lt;100,"Normal",AND(S6095&gt;=100,S6095&lt;126),"Pre-Injury",S6095&gt;125,"Injured")</f>
        <v>Injured</v>
      </c>
      <c r="J6095" s="3">
        <v>30.87</v>
      </c>
      <c r="K6095" t="s">
        <v>24</v>
      </c>
      <c r="L6095" t="s">
        <v>23</v>
      </c>
      <c r="M6095" t="s">
        <v>24</v>
      </c>
      <c r="N6095" t="s">
        <v>27</v>
      </c>
      <c r="O6095" t="s">
        <v>25</v>
      </c>
      <c r="P6095" s="5">
        <v>9</v>
      </c>
      <c r="Q6095" s="4" t="s">
        <v>22</v>
      </c>
      <c r="R6095" s="4">
        <v>107</v>
      </c>
      <c r="S6095" s="4">
        <v>148</v>
      </c>
      <c r="T6095" s="5">
        <v>5.92</v>
      </c>
      <c r="U6095" s="5">
        <v>17.59</v>
      </c>
      <c r="V6095" t="s">
        <v>23</v>
      </c>
    </row>
    <row r="6096" spans="1:22" x14ac:dyDescent="0.3">
      <c r="A6096">
        <v>63</v>
      </c>
      <c r="B6096" t="s">
        <v>21</v>
      </c>
      <c r="C6096" s="4">
        <v>157</v>
      </c>
      <c r="D6096" s="4">
        <v>198</v>
      </c>
      <c r="E6096" t="s">
        <v>25</v>
      </c>
      <c r="F6096" t="s">
        <v>24</v>
      </c>
      <c r="G6096" t="s">
        <v>23</v>
      </c>
      <c r="H6096" s="4" t="str">
        <f t="shared" si="95"/>
        <v>No</v>
      </c>
      <c r="I6096" t="str" cm="1">
        <f t="array" ref="I6096">_xlfn.IFS(S6096&lt;100,"Normal",AND(S6096&gt;=100,S6096&lt;126),"Pre-Injury",S6096&gt;125,"Injured")</f>
        <v>Pre-Injury</v>
      </c>
      <c r="J6096" s="3">
        <v>30.87</v>
      </c>
      <c r="K6096" t="s">
        <v>23</v>
      </c>
      <c r="L6096" t="s">
        <v>23</v>
      </c>
      <c r="M6096" t="s">
        <v>23</v>
      </c>
      <c r="N6096" t="s">
        <v>27</v>
      </c>
      <c r="O6096" t="s">
        <v>27</v>
      </c>
      <c r="P6096" s="5">
        <v>6</v>
      </c>
      <c r="Q6096" s="4" t="s">
        <v>22</v>
      </c>
      <c r="R6096" s="4">
        <v>269</v>
      </c>
      <c r="S6096" s="4">
        <v>119</v>
      </c>
      <c r="T6096" s="5">
        <v>6.44</v>
      </c>
      <c r="U6096" s="5">
        <v>18.82</v>
      </c>
      <c r="V6096" t="s">
        <v>24</v>
      </c>
    </row>
    <row r="6097" spans="1:22" x14ac:dyDescent="0.3">
      <c r="A6097">
        <v>64</v>
      </c>
      <c r="B6097" t="s">
        <v>26</v>
      </c>
      <c r="C6097" s="4">
        <v>149</v>
      </c>
      <c r="D6097" s="4">
        <v>203</v>
      </c>
      <c r="E6097" t="s">
        <v>25</v>
      </c>
      <c r="F6097" t="s">
        <v>23</v>
      </c>
      <c r="G6097" t="s">
        <v>23</v>
      </c>
      <c r="H6097" s="4" t="str">
        <f t="shared" si="95"/>
        <v>Yes</v>
      </c>
      <c r="I6097" t="str" cm="1">
        <f t="array" ref="I6097">_xlfn.IFS(S6097&lt;100,"Normal",AND(S6097&gt;=100,S6097&lt;126),"Pre-Injury",S6097&gt;125,"Injured")</f>
        <v>Injured</v>
      </c>
      <c r="J6097" s="3">
        <v>30.88</v>
      </c>
      <c r="K6097" t="s">
        <v>23</v>
      </c>
      <c r="L6097" t="s">
        <v>23</v>
      </c>
      <c r="M6097" t="s">
        <v>23</v>
      </c>
      <c r="N6097" t="s">
        <v>27</v>
      </c>
      <c r="O6097" t="s">
        <v>25</v>
      </c>
      <c r="P6097" s="5">
        <v>4</v>
      </c>
      <c r="Q6097" s="4" t="s">
        <v>27</v>
      </c>
      <c r="R6097" s="4">
        <v>223</v>
      </c>
      <c r="S6097" s="4">
        <v>145</v>
      </c>
      <c r="T6097" s="5">
        <v>8.16</v>
      </c>
      <c r="U6097" s="5">
        <v>19.03</v>
      </c>
      <c r="V6097" t="s">
        <v>24</v>
      </c>
    </row>
    <row r="6098" spans="1:22" x14ac:dyDescent="0.3">
      <c r="A6098">
        <v>72</v>
      </c>
      <c r="B6098" t="s">
        <v>26</v>
      </c>
      <c r="C6098" s="4">
        <v>143</v>
      </c>
      <c r="D6098" s="4">
        <v>282</v>
      </c>
      <c r="E6098" t="s">
        <v>25</v>
      </c>
      <c r="F6098" t="s">
        <v>24</v>
      </c>
      <c r="G6098" t="s">
        <v>23</v>
      </c>
      <c r="H6098" s="4" t="str">
        <f t="shared" si="95"/>
        <v>Yes</v>
      </c>
      <c r="I6098" t="str" cm="1">
        <f t="array" ref="I6098">_xlfn.IFS(S6098&lt;100,"Normal",AND(S6098&gt;=100,S6098&lt;126),"Pre-Injury",S6098&gt;125,"Injured")</f>
        <v>Injured</v>
      </c>
      <c r="J6098" s="3">
        <v>30.88</v>
      </c>
      <c r="K6098" t="s">
        <v>23</v>
      </c>
      <c r="L6098" t="s">
        <v>23</v>
      </c>
      <c r="M6098" t="s">
        <v>23</v>
      </c>
      <c r="N6098" t="s">
        <v>27</v>
      </c>
      <c r="O6098" t="s">
        <v>27</v>
      </c>
      <c r="P6098" s="5">
        <v>4</v>
      </c>
      <c r="Q6098" s="4" t="s">
        <v>27</v>
      </c>
      <c r="R6098" s="4">
        <v>233</v>
      </c>
      <c r="S6098" s="4">
        <v>139</v>
      </c>
      <c r="T6098" s="5">
        <v>13.03</v>
      </c>
      <c r="U6098" s="5">
        <v>18.3</v>
      </c>
      <c r="V6098" t="s">
        <v>24</v>
      </c>
    </row>
    <row r="6099" spans="1:22" x14ac:dyDescent="0.3">
      <c r="A6099">
        <v>43</v>
      </c>
      <c r="B6099" t="s">
        <v>21</v>
      </c>
      <c r="C6099" s="4">
        <v>177</v>
      </c>
      <c r="D6099" s="4">
        <v>175</v>
      </c>
      <c r="E6099" t="s">
        <v>22</v>
      </c>
      <c r="F6099" t="s">
        <v>24</v>
      </c>
      <c r="G6099" t="s">
        <v>23</v>
      </c>
      <c r="H6099" s="4" t="str">
        <f t="shared" si="95"/>
        <v>Yes</v>
      </c>
      <c r="I6099" t="str" cm="1">
        <f t="array" ref="I6099">_xlfn.IFS(S6099&lt;100,"Normal",AND(S6099&gt;=100,S6099&lt;126),"Pre-Injury",S6099&gt;125,"Injured")</f>
        <v>Injured</v>
      </c>
      <c r="J6099" s="3">
        <v>30.89</v>
      </c>
      <c r="K6099" t="s">
        <v>23</v>
      </c>
      <c r="L6099" t="s">
        <v>24</v>
      </c>
      <c r="M6099" t="s">
        <v>23</v>
      </c>
      <c r="N6099" t="s">
        <v>22</v>
      </c>
      <c r="O6099" t="s">
        <v>25</v>
      </c>
      <c r="P6099" s="5">
        <v>9</v>
      </c>
      <c r="Q6099" s="4" t="s">
        <v>22</v>
      </c>
      <c r="R6099" s="4">
        <v>253</v>
      </c>
      <c r="S6099" s="4">
        <v>131</v>
      </c>
      <c r="T6099" s="5">
        <v>4.1100000000000003</v>
      </c>
      <c r="U6099" s="5">
        <v>10.58</v>
      </c>
      <c r="V6099" t="s">
        <v>23</v>
      </c>
    </row>
    <row r="6100" spans="1:22" x14ac:dyDescent="0.3">
      <c r="A6100">
        <v>75</v>
      </c>
      <c r="B6100" t="s">
        <v>21</v>
      </c>
      <c r="C6100" s="4">
        <v>143</v>
      </c>
      <c r="D6100" s="4">
        <v>151</v>
      </c>
      <c r="E6100" t="s">
        <v>27</v>
      </c>
      <c r="F6100" t="s">
        <v>24</v>
      </c>
      <c r="G6100" t="s">
        <v>24</v>
      </c>
      <c r="H6100" s="4" t="str">
        <f t="shared" si="95"/>
        <v>No</v>
      </c>
      <c r="I6100" t="str" cm="1">
        <f t="array" ref="I6100">_xlfn.IFS(S6100&lt;100,"Normal",AND(S6100&gt;=100,S6100&lt;126),"Pre-Injury",S6100&gt;125,"Injured")</f>
        <v>Normal</v>
      </c>
      <c r="J6100" s="3">
        <v>30.89</v>
      </c>
      <c r="K6100" t="s">
        <v>23</v>
      </c>
      <c r="L6100" t="s">
        <v>24</v>
      </c>
      <c r="M6100" t="s">
        <v>24</v>
      </c>
      <c r="N6100" t="s">
        <v>27</v>
      </c>
      <c r="O6100" t="s">
        <v>27</v>
      </c>
      <c r="P6100" s="5">
        <v>8</v>
      </c>
      <c r="Q6100" s="4" t="s">
        <v>27</v>
      </c>
      <c r="R6100" s="4">
        <v>173</v>
      </c>
      <c r="S6100" s="4">
        <v>96</v>
      </c>
      <c r="T6100" s="4">
        <v>9.61</v>
      </c>
      <c r="U6100" s="5">
        <v>10.44</v>
      </c>
      <c r="V6100" t="s">
        <v>24</v>
      </c>
    </row>
    <row r="6101" spans="1:22" x14ac:dyDescent="0.3">
      <c r="A6101">
        <v>77</v>
      </c>
      <c r="B6101" t="s">
        <v>21</v>
      </c>
      <c r="C6101" s="4">
        <v>143</v>
      </c>
      <c r="D6101" s="4">
        <v>256</v>
      </c>
      <c r="E6101" t="s">
        <v>27</v>
      </c>
      <c r="F6101" t="s">
        <v>24</v>
      </c>
      <c r="G6101" t="s">
        <v>23</v>
      </c>
      <c r="H6101" s="4" t="str">
        <f t="shared" si="95"/>
        <v>No</v>
      </c>
      <c r="I6101" t="str" cm="1">
        <f t="array" ref="I6101">_xlfn.IFS(S6101&lt;100,"Normal",AND(S6101&gt;=100,S6101&lt;126),"Pre-Injury",S6101&gt;125,"Injured")</f>
        <v>Pre-Injury</v>
      </c>
      <c r="J6101" s="3">
        <v>30.89</v>
      </c>
      <c r="K6101" t="s">
        <v>23</v>
      </c>
      <c r="L6101" t="s">
        <v>23</v>
      </c>
      <c r="M6101" t="s">
        <v>24</v>
      </c>
      <c r="N6101" t="s">
        <v>28</v>
      </c>
      <c r="O6101" t="s">
        <v>25</v>
      </c>
      <c r="P6101" s="5">
        <v>8</v>
      </c>
      <c r="Q6101" s="4" t="s">
        <v>25</v>
      </c>
      <c r="R6101" s="4">
        <v>358</v>
      </c>
      <c r="S6101" s="4">
        <v>121</v>
      </c>
      <c r="T6101" s="5">
        <v>3.87</v>
      </c>
      <c r="U6101" s="5">
        <v>7.85</v>
      </c>
      <c r="V6101" t="s">
        <v>24</v>
      </c>
    </row>
    <row r="6102" spans="1:22" x14ac:dyDescent="0.3">
      <c r="A6102">
        <v>79</v>
      </c>
      <c r="B6102" t="s">
        <v>21</v>
      </c>
      <c r="C6102" s="4">
        <v>128</v>
      </c>
      <c r="D6102" s="4">
        <v>273</v>
      </c>
      <c r="E6102" t="s">
        <v>27</v>
      </c>
      <c r="F6102" t="s">
        <v>24</v>
      </c>
      <c r="G6102" t="s">
        <v>24</v>
      </c>
      <c r="H6102" s="4" t="str">
        <f t="shared" si="95"/>
        <v>No</v>
      </c>
      <c r="I6102" t="str" cm="1">
        <f t="array" ref="I6102">_xlfn.IFS(S6102&lt;100,"Normal",AND(S6102&gt;=100,S6102&lt;126),"Pre-Injury",S6102&gt;125,"Injured")</f>
        <v>Pre-Injury</v>
      </c>
      <c r="J6102" s="3">
        <v>30.9</v>
      </c>
      <c r="K6102" t="s">
        <v>24</v>
      </c>
      <c r="L6102" t="s">
        <v>23</v>
      </c>
      <c r="M6102" t="s">
        <v>24</v>
      </c>
      <c r="N6102" t="s">
        <v>27</v>
      </c>
      <c r="O6102" t="s">
        <v>22</v>
      </c>
      <c r="P6102" s="5">
        <v>6</v>
      </c>
      <c r="Q6102" s="4" t="s">
        <v>27</v>
      </c>
      <c r="R6102" s="4">
        <v>204</v>
      </c>
      <c r="S6102" s="4">
        <v>103</v>
      </c>
      <c r="T6102" s="4">
        <v>9.66</v>
      </c>
      <c r="U6102" s="5">
        <v>18.190000000000001</v>
      </c>
      <c r="V6102" t="s">
        <v>24</v>
      </c>
    </row>
    <row r="6103" spans="1:22" x14ac:dyDescent="0.3">
      <c r="A6103">
        <v>63</v>
      </c>
      <c r="B6103" t="s">
        <v>21</v>
      </c>
      <c r="C6103" s="4">
        <v>152</v>
      </c>
      <c r="D6103" s="4">
        <v>199</v>
      </c>
      <c r="E6103" t="s">
        <v>25</v>
      </c>
      <c r="F6103" t="s">
        <v>24</v>
      </c>
      <c r="G6103" t="s">
        <v>24</v>
      </c>
      <c r="H6103" s="4" t="str">
        <f t="shared" si="95"/>
        <v>Yes</v>
      </c>
      <c r="I6103" t="str" cm="1">
        <f t="array" ref="I6103">_xlfn.IFS(S6103&lt;100,"Normal",AND(S6103&gt;=100,S6103&lt;126),"Pre-Injury",S6103&gt;125,"Injured")</f>
        <v>Injured</v>
      </c>
      <c r="J6103" s="3">
        <v>30.9</v>
      </c>
      <c r="K6103" t="s">
        <v>23</v>
      </c>
      <c r="L6103" t="s">
        <v>24</v>
      </c>
      <c r="M6103" t="s">
        <v>23</v>
      </c>
      <c r="N6103" t="s">
        <v>25</v>
      </c>
      <c r="O6103" t="s">
        <v>25</v>
      </c>
      <c r="P6103" s="5">
        <v>6</v>
      </c>
      <c r="Q6103" s="4" t="s">
        <v>27</v>
      </c>
      <c r="R6103" s="4">
        <v>285</v>
      </c>
      <c r="S6103" s="4">
        <v>151</v>
      </c>
      <c r="T6103" s="5">
        <v>2.29</v>
      </c>
      <c r="U6103" s="5">
        <v>13.32</v>
      </c>
      <c r="V6103" t="s">
        <v>23</v>
      </c>
    </row>
    <row r="6104" spans="1:22" x14ac:dyDescent="0.3">
      <c r="A6104">
        <v>61</v>
      </c>
      <c r="B6104" t="s">
        <v>21</v>
      </c>
      <c r="C6104" s="4">
        <v>146</v>
      </c>
      <c r="D6104" s="4">
        <v>294</v>
      </c>
      <c r="E6104" t="s">
        <v>25</v>
      </c>
      <c r="F6104" t="s">
        <v>24</v>
      </c>
      <c r="G6104" t="s">
        <v>23</v>
      </c>
      <c r="H6104" s="4" t="str">
        <f t="shared" si="95"/>
        <v>Yes</v>
      </c>
      <c r="I6104" t="str" cm="1">
        <f t="array" ref="I6104">_xlfn.IFS(S6104&lt;100,"Normal",AND(S6104&gt;=100,S6104&lt;126),"Pre-Injury",S6104&gt;125,"Injured")</f>
        <v>Injured</v>
      </c>
      <c r="J6104" s="3">
        <v>30.9</v>
      </c>
      <c r="K6104" t="s">
        <v>23</v>
      </c>
      <c r="L6104" t="s">
        <v>23</v>
      </c>
      <c r="M6104" t="s">
        <v>23</v>
      </c>
      <c r="N6104" t="s">
        <v>25</v>
      </c>
      <c r="O6104" t="s">
        <v>27</v>
      </c>
      <c r="P6104" s="5">
        <v>7</v>
      </c>
      <c r="Q6104" s="4" t="s">
        <v>27</v>
      </c>
      <c r="R6104" s="4">
        <v>130</v>
      </c>
      <c r="S6104" s="4">
        <v>160</v>
      </c>
      <c r="T6104" s="5">
        <v>5.6</v>
      </c>
      <c r="U6104" s="4">
        <v>9.9600000000000009</v>
      </c>
      <c r="V6104" t="s">
        <v>24</v>
      </c>
    </row>
    <row r="6105" spans="1:22" x14ac:dyDescent="0.3">
      <c r="A6105">
        <v>35</v>
      </c>
      <c r="B6105" t="s">
        <v>21</v>
      </c>
      <c r="C6105" s="4">
        <v>149</v>
      </c>
      <c r="D6105" s="4">
        <v>232</v>
      </c>
      <c r="E6105" t="s">
        <v>27</v>
      </c>
      <c r="F6105" t="s">
        <v>24</v>
      </c>
      <c r="G6105" t="s">
        <v>23</v>
      </c>
      <c r="H6105" s="4" t="str">
        <f t="shared" si="95"/>
        <v>Yes</v>
      </c>
      <c r="I6105" t="str" cm="1">
        <f t="array" ref="I6105">_xlfn.IFS(S6105&lt;100,"Normal",AND(S6105&gt;=100,S6105&lt;126),"Pre-Injury",S6105&gt;125,"Injured")</f>
        <v>Injured</v>
      </c>
      <c r="J6105" s="3">
        <v>30.9</v>
      </c>
      <c r="K6105" t="s">
        <v>23</v>
      </c>
      <c r="L6105" t="s">
        <v>23</v>
      </c>
      <c r="M6105" t="s">
        <v>24</v>
      </c>
      <c r="N6105" t="s">
        <v>27</v>
      </c>
      <c r="O6105" t="s">
        <v>22</v>
      </c>
      <c r="P6105" s="5">
        <v>8</v>
      </c>
      <c r="Q6105" s="4" t="s">
        <v>25</v>
      </c>
      <c r="R6105" s="4">
        <v>260</v>
      </c>
      <c r="S6105" s="4">
        <v>151</v>
      </c>
      <c r="T6105" s="5">
        <v>8.67</v>
      </c>
      <c r="U6105" s="5">
        <v>19.260000000000002</v>
      </c>
      <c r="V6105" t="s">
        <v>24</v>
      </c>
    </row>
    <row r="6106" spans="1:22" x14ac:dyDescent="0.3">
      <c r="A6106">
        <v>80</v>
      </c>
      <c r="B6106" t="s">
        <v>26</v>
      </c>
      <c r="C6106" s="4">
        <v>133</v>
      </c>
      <c r="D6106" s="4">
        <v>219</v>
      </c>
      <c r="E6106" t="s">
        <v>22</v>
      </c>
      <c r="F6106" t="s">
        <v>24</v>
      </c>
      <c r="G6106" t="s">
        <v>23</v>
      </c>
      <c r="H6106" s="4" t="str">
        <f t="shared" si="95"/>
        <v>Yes</v>
      </c>
      <c r="I6106" t="str" cm="1">
        <f t="array" ref="I6106">_xlfn.IFS(S6106&lt;100,"Normal",AND(S6106&gt;=100,S6106&lt;126),"Pre-Injury",S6106&gt;125,"Injured")</f>
        <v>Injured</v>
      </c>
      <c r="J6106" s="3">
        <v>30.9</v>
      </c>
      <c r="K6106" t="s">
        <v>23</v>
      </c>
      <c r="L6106" t="s">
        <v>24</v>
      </c>
      <c r="M6106" t="s">
        <v>23</v>
      </c>
      <c r="N6106" t="s">
        <v>25</v>
      </c>
      <c r="O6106" t="s">
        <v>27</v>
      </c>
      <c r="P6106" s="5">
        <v>9</v>
      </c>
      <c r="Q6106" s="4" t="s">
        <v>27</v>
      </c>
      <c r="R6106" s="4">
        <v>205</v>
      </c>
      <c r="S6106" s="4">
        <v>160</v>
      </c>
      <c r="T6106" s="5">
        <v>8.68</v>
      </c>
      <c r="U6106" s="5">
        <v>5.66</v>
      </c>
      <c r="V6106" t="s">
        <v>24</v>
      </c>
    </row>
    <row r="6107" spans="1:22" x14ac:dyDescent="0.3">
      <c r="A6107">
        <v>78</v>
      </c>
      <c r="B6107" t="s">
        <v>21</v>
      </c>
      <c r="C6107" s="4">
        <v>137</v>
      </c>
      <c r="D6107" s="4">
        <v>233</v>
      </c>
      <c r="E6107" t="s">
        <v>25</v>
      </c>
      <c r="F6107" t="s">
        <v>24</v>
      </c>
      <c r="G6107" t="s">
        <v>23</v>
      </c>
      <c r="H6107" s="4" t="str">
        <f t="shared" si="95"/>
        <v>Yes</v>
      </c>
      <c r="I6107" t="str" cm="1">
        <f t="array" ref="I6107">_xlfn.IFS(S6107&lt;100,"Normal",AND(S6107&gt;=100,S6107&lt;126),"Pre-Injury",S6107&gt;125,"Injured")</f>
        <v>Injured</v>
      </c>
      <c r="J6107" s="3">
        <v>30.91</v>
      </c>
      <c r="K6107" t="s">
        <v>23</v>
      </c>
      <c r="L6107" t="s">
        <v>23</v>
      </c>
      <c r="M6107" t="s">
        <v>24</v>
      </c>
      <c r="N6107" t="s">
        <v>22</v>
      </c>
      <c r="O6107" t="s">
        <v>27</v>
      </c>
      <c r="P6107" s="5">
        <v>6</v>
      </c>
      <c r="Q6107" s="4" t="s">
        <v>22</v>
      </c>
      <c r="R6107" s="4">
        <v>320</v>
      </c>
      <c r="S6107" s="4">
        <v>152</v>
      </c>
      <c r="T6107" s="5">
        <v>4.0599999999999996</v>
      </c>
      <c r="U6107" s="5">
        <v>15.31</v>
      </c>
      <c r="V6107" t="s">
        <v>24</v>
      </c>
    </row>
    <row r="6108" spans="1:22" x14ac:dyDescent="0.3">
      <c r="A6108">
        <v>42</v>
      </c>
      <c r="B6108" t="s">
        <v>21</v>
      </c>
      <c r="C6108" s="4">
        <v>163</v>
      </c>
      <c r="D6108" s="4">
        <v>233</v>
      </c>
      <c r="E6108" t="s">
        <v>27</v>
      </c>
      <c r="F6108" t="s">
        <v>24</v>
      </c>
      <c r="G6108" t="s">
        <v>24</v>
      </c>
      <c r="H6108" s="4" t="str">
        <f t="shared" si="95"/>
        <v>No</v>
      </c>
      <c r="I6108" t="str" cm="1">
        <f t="array" ref="I6108">_xlfn.IFS(S6108&lt;100,"Normal",AND(S6108&gt;=100,S6108&lt;126),"Pre-Injury",S6108&gt;125,"Injured")</f>
        <v>Pre-Injury</v>
      </c>
      <c r="J6108" s="3">
        <v>30.91</v>
      </c>
      <c r="K6108" t="s">
        <v>23</v>
      </c>
      <c r="L6108" t="s">
        <v>24</v>
      </c>
      <c r="M6108" t="s">
        <v>24</v>
      </c>
      <c r="N6108" t="s">
        <v>25</v>
      </c>
      <c r="O6108" t="s">
        <v>22</v>
      </c>
      <c r="P6108" s="5">
        <v>10</v>
      </c>
      <c r="Q6108" s="4" t="s">
        <v>25</v>
      </c>
      <c r="R6108" s="4">
        <v>215</v>
      </c>
      <c r="S6108" s="4">
        <v>109</v>
      </c>
      <c r="T6108" s="5">
        <v>6.67</v>
      </c>
      <c r="U6108" s="5">
        <v>10.36</v>
      </c>
      <c r="V6108" t="s">
        <v>24</v>
      </c>
    </row>
    <row r="6109" spans="1:22" x14ac:dyDescent="0.3">
      <c r="A6109">
        <v>29</v>
      </c>
      <c r="B6109" t="s">
        <v>26</v>
      </c>
      <c r="C6109" s="4">
        <v>165</v>
      </c>
      <c r="D6109" s="4">
        <v>251</v>
      </c>
      <c r="E6109" t="s">
        <v>22</v>
      </c>
      <c r="F6109" t="s">
        <v>24</v>
      </c>
      <c r="G6109" t="s">
        <v>24</v>
      </c>
      <c r="H6109" s="4" t="str">
        <f t="shared" si="95"/>
        <v>No</v>
      </c>
      <c r="I6109" t="str" cm="1">
        <f t="array" ref="I6109">_xlfn.IFS(S6109&lt;100,"Normal",AND(S6109&gt;=100,S6109&lt;126),"Pre-Injury",S6109&gt;125,"Injured")</f>
        <v>Pre-Injury</v>
      </c>
      <c r="J6109" s="3">
        <v>30.91</v>
      </c>
      <c r="K6109" t="s">
        <v>23</v>
      </c>
      <c r="L6109" t="s">
        <v>24</v>
      </c>
      <c r="M6109" t="s">
        <v>24</v>
      </c>
      <c r="N6109" t="s">
        <v>28</v>
      </c>
      <c r="O6109" t="s">
        <v>27</v>
      </c>
      <c r="P6109" s="5">
        <v>5</v>
      </c>
      <c r="Q6109" s="4" t="s">
        <v>25</v>
      </c>
      <c r="R6109" s="4">
        <v>202</v>
      </c>
      <c r="S6109" s="4">
        <v>118</v>
      </c>
      <c r="T6109" s="5">
        <v>7.31</v>
      </c>
      <c r="U6109" s="5">
        <v>11.84</v>
      </c>
      <c r="V6109" t="s">
        <v>24</v>
      </c>
    </row>
    <row r="6110" spans="1:22" x14ac:dyDescent="0.3">
      <c r="A6110">
        <v>37</v>
      </c>
      <c r="B6110" t="s">
        <v>26</v>
      </c>
      <c r="C6110" s="4">
        <v>135</v>
      </c>
      <c r="D6110" s="4">
        <v>226</v>
      </c>
      <c r="E6110" t="s">
        <v>25</v>
      </c>
      <c r="F6110" t="s">
        <v>23</v>
      </c>
      <c r="G6110" t="s">
        <v>24</v>
      </c>
      <c r="H6110" s="4" t="str">
        <f t="shared" si="95"/>
        <v>No</v>
      </c>
      <c r="I6110" t="str" cm="1">
        <f t="array" ref="I6110">_xlfn.IFS(S6110&lt;100,"Normal",AND(S6110&gt;=100,S6110&lt;126),"Pre-Injury",S6110&gt;125,"Injured")</f>
        <v>Pre-Injury</v>
      </c>
      <c r="J6110" s="3">
        <v>30.92</v>
      </c>
      <c r="K6110" t="s">
        <v>23</v>
      </c>
      <c r="L6110" t="s">
        <v>23</v>
      </c>
      <c r="M6110" t="s">
        <v>24</v>
      </c>
      <c r="N6110" t="s">
        <v>25</v>
      </c>
      <c r="O6110" t="s">
        <v>25</v>
      </c>
      <c r="P6110" s="5">
        <v>7</v>
      </c>
      <c r="Q6110" s="4" t="s">
        <v>22</v>
      </c>
      <c r="R6110" s="4">
        <v>301</v>
      </c>
      <c r="S6110" s="4">
        <v>117</v>
      </c>
      <c r="T6110" s="5">
        <v>11.29</v>
      </c>
      <c r="U6110" s="4">
        <v>8.77</v>
      </c>
      <c r="V6110" t="s">
        <v>24</v>
      </c>
    </row>
    <row r="6111" spans="1:22" x14ac:dyDescent="0.3">
      <c r="A6111">
        <v>18</v>
      </c>
      <c r="B6111" t="s">
        <v>21</v>
      </c>
      <c r="C6111" s="4">
        <v>171</v>
      </c>
      <c r="D6111" s="4">
        <v>187</v>
      </c>
      <c r="E6111" t="s">
        <v>22</v>
      </c>
      <c r="F6111" t="s">
        <v>24</v>
      </c>
      <c r="G6111" t="s">
        <v>24</v>
      </c>
      <c r="H6111" s="4" t="str">
        <f t="shared" si="95"/>
        <v>No</v>
      </c>
      <c r="I6111" t="str" cm="1">
        <f t="array" ref="I6111">_xlfn.IFS(S6111&lt;100,"Normal",AND(S6111&gt;=100,S6111&lt;126),"Pre-Injury",S6111&gt;125,"Injured")</f>
        <v>Pre-Injury</v>
      </c>
      <c r="J6111" s="3">
        <v>30.93</v>
      </c>
      <c r="K6111" t="s">
        <v>23</v>
      </c>
      <c r="L6111" t="s">
        <v>24</v>
      </c>
      <c r="M6111" t="s">
        <v>23</v>
      </c>
      <c r="N6111" t="s">
        <v>28</v>
      </c>
      <c r="O6111" t="s">
        <v>25</v>
      </c>
      <c r="P6111" s="5">
        <v>5</v>
      </c>
      <c r="Q6111" s="4" t="s">
        <v>27</v>
      </c>
      <c r="R6111" s="4">
        <v>209</v>
      </c>
      <c r="S6111" s="4">
        <v>104</v>
      </c>
      <c r="T6111" s="5">
        <v>5.82</v>
      </c>
      <c r="U6111" s="5">
        <v>19.91</v>
      </c>
      <c r="V6111" t="s">
        <v>24</v>
      </c>
    </row>
    <row r="6112" spans="1:22" x14ac:dyDescent="0.3">
      <c r="A6112">
        <v>38</v>
      </c>
      <c r="B6112" t="s">
        <v>21</v>
      </c>
      <c r="C6112" s="4">
        <v>127</v>
      </c>
      <c r="D6112" s="4">
        <v>235</v>
      </c>
      <c r="E6112" t="s">
        <v>27</v>
      </c>
      <c r="F6112" t="s">
        <v>23</v>
      </c>
      <c r="G6112" t="s">
        <v>24</v>
      </c>
      <c r="H6112" s="4" t="str">
        <f t="shared" si="95"/>
        <v>No</v>
      </c>
      <c r="I6112" t="str" cm="1">
        <f t="array" ref="I6112">_xlfn.IFS(S6112&lt;100,"Normal",AND(S6112&gt;=100,S6112&lt;126),"Pre-Injury",S6112&gt;125,"Injured")</f>
        <v>Normal</v>
      </c>
      <c r="J6112" s="3">
        <v>30.93</v>
      </c>
      <c r="K6112" t="s">
        <v>24</v>
      </c>
      <c r="L6112" t="s">
        <v>23</v>
      </c>
      <c r="M6112" t="s">
        <v>23</v>
      </c>
      <c r="N6112" t="s">
        <v>25</v>
      </c>
      <c r="O6112" t="s">
        <v>25</v>
      </c>
      <c r="P6112" s="5">
        <v>6</v>
      </c>
      <c r="Q6112" s="4" t="s">
        <v>27</v>
      </c>
      <c r="R6112" s="4">
        <v>288</v>
      </c>
      <c r="S6112" s="4">
        <v>85</v>
      </c>
      <c r="T6112" s="5">
        <v>2.78</v>
      </c>
      <c r="U6112" s="5">
        <v>10.73</v>
      </c>
      <c r="V6112" t="s">
        <v>24</v>
      </c>
    </row>
    <row r="6113" spans="1:22" x14ac:dyDescent="0.3">
      <c r="A6113">
        <v>38</v>
      </c>
      <c r="B6113" t="s">
        <v>26</v>
      </c>
      <c r="C6113" s="4">
        <v>129</v>
      </c>
      <c r="D6113" s="4">
        <v>255</v>
      </c>
      <c r="E6113" t="s">
        <v>25</v>
      </c>
      <c r="F6113" t="s">
        <v>24</v>
      </c>
      <c r="G6113" t="s">
        <v>24</v>
      </c>
      <c r="H6113" s="4" t="str">
        <f t="shared" si="95"/>
        <v>No</v>
      </c>
      <c r="I6113" t="str" cm="1">
        <f t="array" ref="I6113">_xlfn.IFS(S6113&lt;100,"Normal",AND(S6113&gt;=100,S6113&lt;126),"Pre-Injury",S6113&gt;125,"Injured")</f>
        <v>Pre-Injury</v>
      </c>
      <c r="J6113" s="3">
        <v>30.93</v>
      </c>
      <c r="K6113" t="s">
        <v>24</v>
      </c>
      <c r="L6113" t="s">
        <v>23</v>
      </c>
      <c r="M6113" t="s">
        <v>24</v>
      </c>
      <c r="N6113" t="s">
        <v>25</v>
      </c>
      <c r="O6113" t="s">
        <v>22</v>
      </c>
      <c r="P6113" s="5">
        <v>10</v>
      </c>
      <c r="Q6113" s="4" t="s">
        <v>27</v>
      </c>
      <c r="R6113" s="4">
        <v>185</v>
      </c>
      <c r="S6113" s="4">
        <v>124</v>
      </c>
      <c r="T6113" s="5">
        <v>8.5500000000000007</v>
      </c>
      <c r="U6113" s="5">
        <v>6.4</v>
      </c>
      <c r="V6113" t="s">
        <v>24</v>
      </c>
    </row>
    <row r="6114" spans="1:22" x14ac:dyDescent="0.3">
      <c r="A6114">
        <v>48</v>
      </c>
      <c r="B6114" t="s">
        <v>26</v>
      </c>
      <c r="C6114" s="4">
        <v>143</v>
      </c>
      <c r="D6114" s="4">
        <v>207</v>
      </c>
      <c r="E6114" t="s">
        <v>22</v>
      </c>
      <c r="F6114" t="s">
        <v>23</v>
      </c>
      <c r="G6114" t="s">
        <v>24</v>
      </c>
      <c r="H6114" s="4" t="str">
        <f t="shared" si="95"/>
        <v>No</v>
      </c>
      <c r="I6114" t="str" cm="1">
        <f t="array" ref="I6114">_xlfn.IFS(S6114&lt;100,"Normal",AND(S6114&gt;=100,S6114&lt;126),"Pre-Injury",S6114&gt;125,"Injured")</f>
        <v>Pre-Injury</v>
      </c>
      <c r="J6114" s="3">
        <v>30.93</v>
      </c>
      <c r="K6114" t="s">
        <v>23</v>
      </c>
      <c r="L6114" t="s">
        <v>23</v>
      </c>
      <c r="M6114" t="s">
        <v>23</v>
      </c>
      <c r="N6114" t="s">
        <v>22</v>
      </c>
      <c r="O6114" t="s">
        <v>25</v>
      </c>
      <c r="P6114" s="4">
        <v>9</v>
      </c>
      <c r="Q6114" s="4" t="s">
        <v>25</v>
      </c>
      <c r="R6114" s="4">
        <v>138</v>
      </c>
      <c r="S6114" s="4">
        <v>105</v>
      </c>
      <c r="T6114" s="5">
        <v>6.78</v>
      </c>
      <c r="U6114" s="5">
        <v>9.2200000000000006</v>
      </c>
      <c r="V6114" t="s">
        <v>23</v>
      </c>
    </row>
    <row r="6115" spans="1:22" x14ac:dyDescent="0.3">
      <c r="A6115">
        <v>53</v>
      </c>
      <c r="B6115" t="s">
        <v>21</v>
      </c>
      <c r="C6115" s="4">
        <v>132</v>
      </c>
      <c r="D6115" s="4">
        <v>215</v>
      </c>
      <c r="E6115" t="s">
        <v>27</v>
      </c>
      <c r="F6115" t="s">
        <v>24</v>
      </c>
      <c r="G6115" t="s">
        <v>23</v>
      </c>
      <c r="H6115" s="4" t="str">
        <f t="shared" si="95"/>
        <v>No</v>
      </c>
      <c r="I6115" t="str" cm="1">
        <f t="array" ref="I6115">_xlfn.IFS(S6115&lt;100,"Normal",AND(S6115&gt;=100,S6115&lt;126),"Pre-Injury",S6115&gt;125,"Injured")</f>
        <v>Pre-Injury</v>
      </c>
      <c r="J6115" s="3">
        <v>30.93</v>
      </c>
      <c r="K6115" t="s">
        <v>23</v>
      </c>
      <c r="L6115" t="s">
        <v>23</v>
      </c>
      <c r="M6115" t="s">
        <v>23</v>
      </c>
      <c r="N6115" t="s">
        <v>27</v>
      </c>
      <c r="O6115" t="s">
        <v>27</v>
      </c>
      <c r="P6115" s="4">
        <v>8</v>
      </c>
      <c r="Q6115" s="4" t="s">
        <v>27</v>
      </c>
      <c r="R6115" s="4">
        <v>115</v>
      </c>
      <c r="S6115" s="4">
        <v>119</v>
      </c>
      <c r="T6115" s="5">
        <v>3.28</v>
      </c>
      <c r="U6115" s="5">
        <v>17.82</v>
      </c>
      <c r="V6115" t="s">
        <v>24</v>
      </c>
    </row>
    <row r="6116" spans="1:22" x14ac:dyDescent="0.3">
      <c r="A6116">
        <v>66</v>
      </c>
      <c r="B6116" t="s">
        <v>26</v>
      </c>
      <c r="C6116" s="4">
        <v>121</v>
      </c>
      <c r="D6116" s="4">
        <v>158</v>
      </c>
      <c r="E6116" t="s">
        <v>25</v>
      </c>
      <c r="F6116" t="s">
        <v>24</v>
      </c>
      <c r="G6116" t="s">
        <v>24</v>
      </c>
      <c r="H6116" s="4" t="str">
        <f t="shared" si="95"/>
        <v>Yes</v>
      </c>
      <c r="I6116" t="str" cm="1">
        <f t="array" ref="I6116">_xlfn.IFS(S6116&lt;100,"Normal",AND(S6116&gt;=100,S6116&lt;126),"Pre-Injury",S6116&gt;125,"Injured")</f>
        <v>Injured</v>
      </c>
      <c r="J6116" s="3">
        <v>30.93</v>
      </c>
      <c r="K6116" t="s">
        <v>24</v>
      </c>
      <c r="L6116" t="s">
        <v>24</v>
      </c>
      <c r="M6116" t="s">
        <v>23</v>
      </c>
      <c r="N6116" t="s">
        <v>22</v>
      </c>
      <c r="O6116" t="s">
        <v>25</v>
      </c>
      <c r="P6116" s="5">
        <v>6</v>
      </c>
      <c r="Q6116" s="4" t="s">
        <v>22</v>
      </c>
      <c r="R6116" s="4">
        <v>130</v>
      </c>
      <c r="S6116" s="4">
        <v>160</v>
      </c>
      <c r="T6116" s="4">
        <v>8.26</v>
      </c>
      <c r="U6116" s="5">
        <v>12.46</v>
      </c>
      <c r="V6116" t="s">
        <v>24</v>
      </c>
    </row>
    <row r="6117" spans="1:22" x14ac:dyDescent="0.3">
      <c r="A6117">
        <v>33</v>
      </c>
      <c r="B6117" t="s">
        <v>21</v>
      </c>
      <c r="C6117" s="4">
        <v>134</v>
      </c>
      <c r="D6117" s="4">
        <v>224</v>
      </c>
      <c r="E6117" t="s">
        <v>22</v>
      </c>
      <c r="F6117" t="s">
        <v>23</v>
      </c>
      <c r="G6117" t="s">
        <v>24</v>
      </c>
      <c r="H6117" s="4" t="str">
        <f t="shared" si="95"/>
        <v>Yes</v>
      </c>
      <c r="I6117" t="str" cm="1">
        <f t="array" ref="I6117">_xlfn.IFS(S6117&lt;100,"Normal",AND(S6117&gt;=100,S6117&lt;126),"Pre-Injury",S6117&gt;125,"Injured")</f>
        <v>Injured</v>
      </c>
      <c r="J6117" s="3">
        <v>30.93</v>
      </c>
      <c r="K6117" t="s">
        <v>23</v>
      </c>
      <c r="L6117" t="s">
        <v>24</v>
      </c>
      <c r="M6117" t="s">
        <v>23</v>
      </c>
      <c r="N6117" t="s">
        <v>28</v>
      </c>
      <c r="O6117" t="s">
        <v>25</v>
      </c>
      <c r="P6117" s="5">
        <v>7</v>
      </c>
      <c r="Q6117" s="4" t="s">
        <v>25</v>
      </c>
      <c r="R6117" s="4">
        <v>272</v>
      </c>
      <c r="S6117" s="4">
        <v>148</v>
      </c>
      <c r="T6117" s="5">
        <v>7.81</v>
      </c>
      <c r="U6117" s="5">
        <v>18.25</v>
      </c>
      <c r="V6117" t="s">
        <v>24</v>
      </c>
    </row>
    <row r="6118" spans="1:22" x14ac:dyDescent="0.3">
      <c r="A6118">
        <v>51</v>
      </c>
      <c r="B6118" t="s">
        <v>21</v>
      </c>
      <c r="C6118" s="4">
        <v>148</v>
      </c>
      <c r="D6118" s="4">
        <v>153</v>
      </c>
      <c r="E6118" t="s">
        <v>22</v>
      </c>
      <c r="F6118" t="s">
        <v>23</v>
      </c>
      <c r="G6118" t="s">
        <v>24</v>
      </c>
      <c r="H6118" s="4" t="str">
        <f t="shared" si="95"/>
        <v>No</v>
      </c>
      <c r="I6118" t="str" cm="1">
        <f t="array" ref="I6118">_xlfn.IFS(S6118&lt;100,"Normal",AND(S6118&gt;=100,S6118&lt;126),"Pre-Injury",S6118&gt;125,"Injured")</f>
        <v>Pre-Injury</v>
      </c>
      <c r="J6118" s="3">
        <v>30.93</v>
      </c>
      <c r="K6118" t="s">
        <v>23</v>
      </c>
      <c r="L6118" t="s">
        <v>23</v>
      </c>
      <c r="M6118" t="s">
        <v>24</v>
      </c>
      <c r="N6118" t="s">
        <v>27</v>
      </c>
      <c r="O6118" t="s">
        <v>27</v>
      </c>
      <c r="P6118" s="5">
        <v>9</v>
      </c>
      <c r="Q6118" s="4" t="s">
        <v>27</v>
      </c>
      <c r="R6118" s="4">
        <v>174</v>
      </c>
      <c r="S6118" s="4">
        <v>106</v>
      </c>
      <c r="T6118" s="5">
        <v>9.4499999999999993</v>
      </c>
      <c r="U6118" s="5">
        <v>14.64</v>
      </c>
      <c r="V6118" t="s">
        <v>24</v>
      </c>
    </row>
    <row r="6119" spans="1:22" x14ac:dyDescent="0.3">
      <c r="A6119">
        <v>49</v>
      </c>
      <c r="B6119" t="s">
        <v>21</v>
      </c>
      <c r="C6119" s="4">
        <v>177</v>
      </c>
      <c r="D6119" s="4">
        <v>171</v>
      </c>
      <c r="E6119" t="s">
        <v>22</v>
      </c>
      <c r="F6119" t="s">
        <v>24</v>
      </c>
      <c r="G6119" t="s">
        <v>23</v>
      </c>
      <c r="H6119" s="4" t="str">
        <f t="shared" si="95"/>
        <v>No</v>
      </c>
      <c r="I6119" t="str" cm="1">
        <f t="array" ref="I6119">_xlfn.IFS(S6119&lt;100,"Normal",AND(S6119&gt;=100,S6119&lt;126),"Pre-Injury",S6119&gt;125,"Injured")</f>
        <v>Normal</v>
      </c>
      <c r="J6119" s="3">
        <v>30.94</v>
      </c>
      <c r="K6119" t="s">
        <v>23</v>
      </c>
      <c r="L6119" t="s">
        <v>24</v>
      </c>
      <c r="M6119" t="s">
        <v>24</v>
      </c>
      <c r="N6119" t="s">
        <v>22</v>
      </c>
      <c r="O6119" t="s">
        <v>22</v>
      </c>
      <c r="P6119" s="4">
        <v>7</v>
      </c>
      <c r="Q6119" s="4" t="s">
        <v>22</v>
      </c>
      <c r="R6119" s="4">
        <v>210</v>
      </c>
      <c r="S6119" s="4">
        <v>94</v>
      </c>
      <c r="T6119" s="5">
        <v>11.69</v>
      </c>
      <c r="U6119" s="5">
        <v>19.73</v>
      </c>
      <c r="V6119" t="s">
        <v>24</v>
      </c>
    </row>
    <row r="6120" spans="1:22" x14ac:dyDescent="0.3">
      <c r="A6120">
        <v>66</v>
      </c>
      <c r="B6120" t="s">
        <v>21</v>
      </c>
      <c r="C6120" s="4">
        <v>173</v>
      </c>
      <c r="D6120" s="4">
        <v>182</v>
      </c>
      <c r="E6120" t="s">
        <v>25</v>
      </c>
      <c r="F6120" t="s">
        <v>24</v>
      </c>
      <c r="G6120" t="s">
        <v>23</v>
      </c>
      <c r="H6120" s="4" t="str">
        <f t="shared" si="95"/>
        <v>No</v>
      </c>
      <c r="I6120" t="str" cm="1">
        <f t="array" ref="I6120">_xlfn.IFS(S6120&lt;100,"Normal",AND(S6120&gt;=100,S6120&lt;126),"Pre-Injury",S6120&gt;125,"Injured")</f>
        <v>Normal</v>
      </c>
      <c r="J6120" s="3">
        <v>30.94</v>
      </c>
      <c r="K6120" t="s">
        <v>23</v>
      </c>
      <c r="L6120" t="s">
        <v>23</v>
      </c>
      <c r="M6120" t="s">
        <v>24</v>
      </c>
      <c r="N6120" t="s">
        <v>28</v>
      </c>
      <c r="O6120" t="s">
        <v>25</v>
      </c>
      <c r="P6120" s="5">
        <v>4</v>
      </c>
      <c r="Q6120" s="4" t="s">
        <v>27</v>
      </c>
      <c r="R6120" s="4">
        <v>212</v>
      </c>
      <c r="S6120" s="4">
        <v>84</v>
      </c>
      <c r="T6120" s="5">
        <v>9.98</v>
      </c>
      <c r="U6120" s="5">
        <v>15.71</v>
      </c>
      <c r="V6120" t="s">
        <v>24</v>
      </c>
    </row>
    <row r="6121" spans="1:22" x14ac:dyDescent="0.3">
      <c r="A6121">
        <v>30</v>
      </c>
      <c r="B6121" t="s">
        <v>26</v>
      </c>
      <c r="C6121" s="4">
        <v>141</v>
      </c>
      <c r="D6121" s="4">
        <v>219</v>
      </c>
      <c r="E6121" t="s">
        <v>25</v>
      </c>
      <c r="F6121" t="s">
        <v>24</v>
      </c>
      <c r="G6121" t="s">
        <v>24</v>
      </c>
      <c r="H6121" s="4" t="str">
        <f t="shared" si="95"/>
        <v>No</v>
      </c>
      <c r="I6121" t="str" cm="1">
        <f t="array" ref="I6121">_xlfn.IFS(S6121&lt;100,"Normal",AND(S6121&gt;=100,S6121&lt;126),"Pre-Injury",S6121&gt;125,"Injured")</f>
        <v>Normal</v>
      </c>
      <c r="J6121" s="3">
        <v>30.94</v>
      </c>
      <c r="K6121" t="s">
        <v>23</v>
      </c>
      <c r="L6121" t="s">
        <v>24</v>
      </c>
      <c r="M6121" t="s">
        <v>24</v>
      </c>
      <c r="N6121" t="s">
        <v>25</v>
      </c>
      <c r="O6121" t="s">
        <v>25</v>
      </c>
      <c r="P6121" s="5">
        <v>5</v>
      </c>
      <c r="Q6121" s="4" t="s">
        <v>22</v>
      </c>
      <c r="R6121" s="4">
        <v>325</v>
      </c>
      <c r="S6121" s="4">
        <v>86</v>
      </c>
      <c r="T6121" s="5">
        <v>9.4700000000000006</v>
      </c>
      <c r="U6121" s="5">
        <v>18.5</v>
      </c>
      <c r="V6121" t="s">
        <v>23</v>
      </c>
    </row>
    <row r="6122" spans="1:22" x14ac:dyDescent="0.3">
      <c r="A6122">
        <v>67</v>
      </c>
      <c r="B6122" t="s">
        <v>21</v>
      </c>
      <c r="C6122" s="4">
        <v>122</v>
      </c>
      <c r="D6122" s="4">
        <v>228</v>
      </c>
      <c r="E6122" t="s">
        <v>22</v>
      </c>
      <c r="F6122" t="s">
        <v>23</v>
      </c>
      <c r="G6122" t="s">
        <v>23</v>
      </c>
      <c r="H6122" s="4" t="str">
        <f t="shared" si="95"/>
        <v>Yes</v>
      </c>
      <c r="I6122" t="str" cm="1">
        <f t="array" ref="I6122">_xlfn.IFS(S6122&lt;100,"Normal",AND(S6122&gt;=100,S6122&lt;126),"Pre-Injury",S6122&gt;125,"Injured")</f>
        <v>Injured</v>
      </c>
      <c r="J6122" s="3">
        <v>30.95</v>
      </c>
      <c r="K6122" t="s">
        <v>24</v>
      </c>
      <c r="L6122" t="s">
        <v>24</v>
      </c>
      <c r="M6122" t="s">
        <v>24</v>
      </c>
      <c r="N6122" t="s">
        <v>22</v>
      </c>
      <c r="O6122" t="s">
        <v>27</v>
      </c>
      <c r="P6122" s="5">
        <v>4</v>
      </c>
      <c r="Q6122" s="4" t="s">
        <v>22</v>
      </c>
      <c r="R6122" s="4">
        <v>185</v>
      </c>
      <c r="S6122" s="4">
        <v>155</v>
      </c>
      <c r="T6122" s="5">
        <v>11.82</v>
      </c>
      <c r="U6122" s="5">
        <v>15.56</v>
      </c>
      <c r="V6122" t="s">
        <v>24</v>
      </c>
    </row>
    <row r="6123" spans="1:22" x14ac:dyDescent="0.3">
      <c r="A6123">
        <v>60</v>
      </c>
      <c r="B6123" t="s">
        <v>26</v>
      </c>
      <c r="C6123" s="4">
        <v>134</v>
      </c>
      <c r="D6123" s="4">
        <v>280</v>
      </c>
      <c r="E6123" t="s">
        <v>27</v>
      </c>
      <c r="F6123" t="s">
        <v>24</v>
      </c>
      <c r="G6123" t="s">
        <v>23</v>
      </c>
      <c r="H6123" s="4" t="str">
        <f t="shared" si="95"/>
        <v>No</v>
      </c>
      <c r="I6123" t="str" cm="1">
        <f t="array" ref="I6123">_xlfn.IFS(S6123&lt;100,"Normal",AND(S6123&gt;=100,S6123&lt;126),"Pre-Injury",S6123&gt;125,"Injured")</f>
        <v>Normal</v>
      </c>
      <c r="J6123" s="3">
        <v>30.95</v>
      </c>
      <c r="K6123" t="s">
        <v>23</v>
      </c>
      <c r="L6123" t="s">
        <v>23</v>
      </c>
      <c r="M6123" t="s">
        <v>23</v>
      </c>
      <c r="N6123" t="s">
        <v>27</v>
      </c>
      <c r="O6123" t="s">
        <v>27</v>
      </c>
      <c r="P6123" s="5">
        <v>9</v>
      </c>
      <c r="Q6123" s="4" t="s">
        <v>27</v>
      </c>
      <c r="R6123" s="4">
        <v>187</v>
      </c>
      <c r="S6123" s="4">
        <v>90</v>
      </c>
      <c r="T6123" s="4">
        <v>8.0299999999999994</v>
      </c>
      <c r="U6123" s="5">
        <v>12.87</v>
      </c>
      <c r="V6123" t="s">
        <v>24</v>
      </c>
    </row>
    <row r="6124" spans="1:22" x14ac:dyDescent="0.3">
      <c r="A6124">
        <v>21</v>
      </c>
      <c r="B6124" t="s">
        <v>21</v>
      </c>
      <c r="C6124" s="4">
        <v>134</v>
      </c>
      <c r="D6124" s="4">
        <v>152</v>
      </c>
      <c r="E6124" t="s">
        <v>25</v>
      </c>
      <c r="F6124" t="s">
        <v>24</v>
      </c>
      <c r="G6124" t="s">
        <v>24</v>
      </c>
      <c r="H6124" s="4" t="str">
        <f t="shared" si="95"/>
        <v>No</v>
      </c>
      <c r="I6124" t="str" cm="1">
        <f t="array" ref="I6124">_xlfn.IFS(S6124&lt;100,"Normal",AND(S6124&gt;=100,S6124&lt;126),"Pre-Injury",S6124&gt;125,"Injured")</f>
        <v>Pre-Injury</v>
      </c>
      <c r="J6124" s="3">
        <v>30.95</v>
      </c>
      <c r="K6124" t="s">
        <v>23</v>
      </c>
      <c r="L6124" t="s">
        <v>24</v>
      </c>
      <c r="M6124" t="s">
        <v>24</v>
      </c>
      <c r="N6124" t="s">
        <v>22</v>
      </c>
      <c r="O6124" t="s">
        <v>27</v>
      </c>
      <c r="P6124" s="5">
        <v>5</v>
      </c>
      <c r="Q6124" s="4" t="s">
        <v>22</v>
      </c>
      <c r="R6124" s="4">
        <v>200</v>
      </c>
      <c r="S6124" s="4">
        <v>100</v>
      </c>
      <c r="T6124" s="5">
        <v>12.98</v>
      </c>
      <c r="U6124" s="5">
        <v>12.03</v>
      </c>
      <c r="V6124" t="s">
        <v>24</v>
      </c>
    </row>
    <row r="6125" spans="1:22" x14ac:dyDescent="0.3">
      <c r="A6125">
        <v>72</v>
      </c>
      <c r="B6125" t="s">
        <v>26</v>
      </c>
      <c r="C6125" s="4">
        <v>127</v>
      </c>
      <c r="D6125" s="4">
        <v>197</v>
      </c>
      <c r="E6125" t="s">
        <v>27</v>
      </c>
      <c r="F6125" t="s">
        <v>24</v>
      </c>
      <c r="G6125" t="s">
        <v>23</v>
      </c>
      <c r="H6125" s="4" t="str">
        <f t="shared" si="95"/>
        <v>No</v>
      </c>
      <c r="I6125" t="str" cm="1">
        <f t="array" ref="I6125">_xlfn.IFS(S6125&lt;100,"Normal",AND(S6125&gt;=100,S6125&lt;126),"Pre-Injury",S6125&gt;125,"Injured")</f>
        <v>Pre-Injury</v>
      </c>
      <c r="J6125" s="3">
        <v>30.95</v>
      </c>
      <c r="K6125" t="s">
        <v>24</v>
      </c>
      <c r="L6125" t="s">
        <v>23</v>
      </c>
      <c r="M6125" t="s">
        <v>24</v>
      </c>
      <c r="N6125" t="s">
        <v>22</v>
      </c>
      <c r="O6125" t="s">
        <v>27</v>
      </c>
      <c r="P6125" s="5">
        <v>4</v>
      </c>
      <c r="Q6125" s="4" t="s">
        <v>22</v>
      </c>
      <c r="R6125" s="4">
        <v>362</v>
      </c>
      <c r="S6125" s="4">
        <v>119</v>
      </c>
      <c r="T6125" s="5">
        <v>14.46</v>
      </c>
      <c r="U6125" s="5">
        <v>6.19</v>
      </c>
      <c r="V6125" t="s">
        <v>24</v>
      </c>
    </row>
    <row r="6126" spans="1:22" x14ac:dyDescent="0.3">
      <c r="A6126">
        <v>48</v>
      </c>
      <c r="B6126" t="s">
        <v>21</v>
      </c>
      <c r="C6126" s="4">
        <v>134</v>
      </c>
      <c r="D6126" s="4">
        <v>280</v>
      </c>
      <c r="E6126" t="s">
        <v>27</v>
      </c>
      <c r="F6126" t="s">
        <v>24</v>
      </c>
      <c r="G6126" t="s">
        <v>23</v>
      </c>
      <c r="H6126" s="4" t="str">
        <f t="shared" si="95"/>
        <v>Yes</v>
      </c>
      <c r="I6126" t="str" cm="1">
        <f t="array" ref="I6126">_xlfn.IFS(S6126&lt;100,"Normal",AND(S6126&gt;=100,S6126&lt;126),"Pre-Injury",S6126&gt;125,"Injured")</f>
        <v>Injured</v>
      </c>
      <c r="J6126" s="3">
        <v>30.96</v>
      </c>
      <c r="K6126" t="s">
        <v>23</v>
      </c>
      <c r="L6126" t="s">
        <v>23</v>
      </c>
      <c r="M6126" t="s">
        <v>24</v>
      </c>
      <c r="N6126" t="s">
        <v>28</v>
      </c>
      <c r="O6126" t="s">
        <v>25</v>
      </c>
      <c r="P6126" s="5">
        <v>5</v>
      </c>
      <c r="Q6126" s="4" t="s">
        <v>25</v>
      </c>
      <c r="R6126" s="4">
        <v>287</v>
      </c>
      <c r="S6126" s="4">
        <v>141</v>
      </c>
      <c r="T6126" s="5">
        <v>6.07</v>
      </c>
      <c r="U6126" s="5">
        <v>13.68</v>
      </c>
      <c r="V6126" t="s">
        <v>24</v>
      </c>
    </row>
    <row r="6127" spans="1:22" x14ac:dyDescent="0.3">
      <c r="A6127">
        <v>62</v>
      </c>
      <c r="B6127" t="s">
        <v>21</v>
      </c>
      <c r="C6127" s="4">
        <v>151</v>
      </c>
      <c r="D6127" s="4">
        <v>279</v>
      </c>
      <c r="E6127" t="s">
        <v>27</v>
      </c>
      <c r="F6127" t="s">
        <v>23</v>
      </c>
      <c r="G6127" t="s">
        <v>24</v>
      </c>
      <c r="H6127" s="4" t="str">
        <f t="shared" si="95"/>
        <v>No</v>
      </c>
      <c r="I6127" t="str" cm="1">
        <f t="array" ref="I6127">_xlfn.IFS(S6127&lt;100,"Normal",AND(S6127&gt;=100,S6127&lt;126),"Pre-Injury",S6127&gt;125,"Injured")</f>
        <v>Pre-Injury</v>
      </c>
      <c r="J6127" s="3">
        <v>30.96</v>
      </c>
      <c r="K6127" t="s">
        <v>23</v>
      </c>
      <c r="L6127" t="s">
        <v>24</v>
      </c>
      <c r="M6127" t="s">
        <v>24</v>
      </c>
      <c r="N6127" t="s">
        <v>22</v>
      </c>
      <c r="O6127" t="s">
        <v>22</v>
      </c>
      <c r="P6127" s="5">
        <v>5</v>
      </c>
      <c r="Q6127" s="4" t="s">
        <v>25</v>
      </c>
      <c r="R6127" s="4">
        <v>197</v>
      </c>
      <c r="S6127" s="4">
        <v>106</v>
      </c>
      <c r="T6127" s="5">
        <v>2.63</v>
      </c>
      <c r="U6127" s="5">
        <v>14.34</v>
      </c>
      <c r="V6127" t="s">
        <v>24</v>
      </c>
    </row>
    <row r="6128" spans="1:22" x14ac:dyDescent="0.3">
      <c r="A6128">
        <v>62</v>
      </c>
      <c r="B6128" t="s">
        <v>26</v>
      </c>
      <c r="C6128" s="4">
        <v>120</v>
      </c>
      <c r="D6128" s="4">
        <v>220</v>
      </c>
      <c r="E6128" t="s">
        <v>22</v>
      </c>
      <c r="F6128" t="s">
        <v>23</v>
      </c>
      <c r="G6128" t="s">
        <v>24</v>
      </c>
      <c r="H6128" s="4" t="str">
        <f t="shared" si="95"/>
        <v>Yes</v>
      </c>
      <c r="I6128" t="str" cm="1">
        <f t="array" ref="I6128">_xlfn.IFS(S6128&lt;100,"Normal",AND(S6128&gt;=100,S6128&lt;126),"Pre-Injury",S6128&gt;125,"Injured")</f>
        <v>Injured</v>
      </c>
      <c r="J6128" s="3">
        <v>30.96</v>
      </c>
      <c r="K6128" t="s">
        <v>24</v>
      </c>
      <c r="L6128" t="s">
        <v>24</v>
      </c>
      <c r="M6128" t="s">
        <v>23</v>
      </c>
      <c r="N6128" t="s">
        <v>22</v>
      </c>
      <c r="O6128" t="s">
        <v>22</v>
      </c>
      <c r="P6128" s="5">
        <v>6</v>
      </c>
      <c r="Q6128" s="4" t="s">
        <v>27</v>
      </c>
      <c r="R6128" s="4">
        <v>196</v>
      </c>
      <c r="S6128" s="4">
        <v>138</v>
      </c>
      <c r="T6128" s="5">
        <v>9.16</v>
      </c>
      <c r="U6128" s="5">
        <v>19.510000000000002</v>
      </c>
      <c r="V6128" t="s">
        <v>24</v>
      </c>
    </row>
    <row r="6129" spans="1:22" x14ac:dyDescent="0.3">
      <c r="A6129">
        <v>38</v>
      </c>
      <c r="B6129" t="s">
        <v>26</v>
      </c>
      <c r="C6129" s="4">
        <v>140</v>
      </c>
      <c r="D6129" s="4">
        <v>224</v>
      </c>
      <c r="E6129" t="s">
        <v>22</v>
      </c>
      <c r="F6129" t="s">
        <v>24</v>
      </c>
      <c r="G6129" t="s">
        <v>24</v>
      </c>
      <c r="H6129" s="4" t="str">
        <f t="shared" si="95"/>
        <v>No</v>
      </c>
      <c r="I6129" t="str" cm="1">
        <f t="array" ref="I6129">_xlfn.IFS(S6129&lt;100,"Normal",AND(S6129&gt;=100,S6129&lt;126),"Pre-Injury",S6129&gt;125,"Injured")</f>
        <v>Pre-Injury</v>
      </c>
      <c r="J6129" s="3">
        <v>30.96</v>
      </c>
      <c r="K6129" t="s">
        <v>23</v>
      </c>
      <c r="L6129" t="s">
        <v>24</v>
      </c>
      <c r="M6129" t="s">
        <v>23</v>
      </c>
      <c r="N6129" t="s">
        <v>25</v>
      </c>
      <c r="O6129" t="s">
        <v>27</v>
      </c>
      <c r="P6129" s="5">
        <v>8</v>
      </c>
      <c r="Q6129" s="4" t="s">
        <v>25</v>
      </c>
      <c r="R6129" s="4">
        <v>220</v>
      </c>
      <c r="S6129" s="4">
        <v>118</v>
      </c>
      <c r="T6129" s="5">
        <v>3.52</v>
      </c>
      <c r="U6129" s="5">
        <v>19.399999999999999</v>
      </c>
      <c r="V6129" t="s">
        <v>24</v>
      </c>
    </row>
    <row r="6130" spans="1:22" x14ac:dyDescent="0.3">
      <c r="A6130">
        <v>67</v>
      </c>
      <c r="B6130" t="s">
        <v>26</v>
      </c>
      <c r="C6130" s="4">
        <v>130</v>
      </c>
      <c r="D6130" s="4">
        <v>251</v>
      </c>
      <c r="E6130" t="s">
        <v>27</v>
      </c>
      <c r="F6130" t="s">
        <v>23</v>
      </c>
      <c r="G6130" t="s">
        <v>24</v>
      </c>
      <c r="H6130" s="4" t="str">
        <f t="shared" si="95"/>
        <v>Yes</v>
      </c>
      <c r="I6130" t="str" cm="1">
        <f t="array" ref="I6130">_xlfn.IFS(S6130&lt;100,"Normal",AND(S6130&gt;=100,S6130&lt;126),"Pre-Injury",S6130&gt;125,"Injured")</f>
        <v>Injured</v>
      </c>
      <c r="J6130" s="3">
        <v>30.96</v>
      </c>
      <c r="K6130" t="s">
        <v>23</v>
      </c>
      <c r="L6130" t="s">
        <v>24</v>
      </c>
      <c r="M6130" t="s">
        <v>24</v>
      </c>
      <c r="N6130" t="s">
        <v>28</v>
      </c>
      <c r="O6130" t="s">
        <v>22</v>
      </c>
      <c r="P6130" s="4">
        <v>10</v>
      </c>
      <c r="Q6130" s="4" t="s">
        <v>22</v>
      </c>
      <c r="R6130" s="4">
        <v>121</v>
      </c>
      <c r="S6130" s="4">
        <v>133</v>
      </c>
      <c r="T6130" s="5">
        <v>7.75</v>
      </c>
      <c r="U6130" s="4">
        <v>12.02</v>
      </c>
      <c r="V6130" t="s">
        <v>24</v>
      </c>
    </row>
    <row r="6131" spans="1:22" x14ac:dyDescent="0.3">
      <c r="A6131">
        <v>45</v>
      </c>
      <c r="B6131" t="s">
        <v>26</v>
      </c>
      <c r="C6131" s="4">
        <v>168</v>
      </c>
      <c r="D6131" s="4">
        <v>193</v>
      </c>
      <c r="E6131" t="s">
        <v>25</v>
      </c>
      <c r="F6131" t="s">
        <v>23</v>
      </c>
      <c r="G6131" t="s">
        <v>23</v>
      </c>
      <c r="H6131" s="4" t="str">
        <f t="shared" si="95"/>
        <v>Yes</v>
      </c>
      <c r="I6131" t="str" cm="1">
        <f t="array" ref="I6131">_xlfn.IFS(S6131&lt;100,"Normal",AND(S6131&gt;=100,S6131&lt;126),"Pre-Injury",S6131&gt;125,"Injured")</f>
        <v>Injured</v>
      </c>
      <c r="J6131" s="3">
        <v>30.96</v>
      </c>
      <c r="K6131" t="s">
        <v>23</v>
      </c>
      <c r="L6131" t="s">
        <v>24</v>
      </c>
      <c r="M6131" t="s">
        <v>23</v>
      </c>
      <c r="N6131" t="s">
        <v>28</v>
      </c>
      <c r="O6131" t="s">
        <v>22</v>
      </c>
      <c r="P6131" s="4">
        <v>5</v>
      </c>
      <c r="Q6131" s="4" t="s">
        <v>27</v>
      </c>
      <c r="R6131" s="4">
        <v>130</v>
      </c>
      <c r="S6131" s="4">
        <v>143</v>
      </c>
      <c r="T6131" s="5">
        <v>1.99</v>
      </c>
      <c r="U6131" s="5">
        <v>11.24</v>
      </c>
      <c r="V6131" t="s">
        <v>24</v>
      </c>
    </row>
    <row r="6132" spans="1:22" x14ac:dyDescent="0.3">
      <c r="A6132">
        <v>20</v>
      </c>
      <c r="B6132" t="s">
        <v>21</v>
      </c>
      <c r="C6132" s="4">
        <v>121</v>
      </c>
      <c r="D6132" s="4">
        <v>232</v>
      </c>
      <c r="E6132" t="s">
        <v>22</v>
      </c>
      <c r="F6132" t="s">
        <v>24</v>
      </c>
      <c r="G6132" t="s">
        <v>24</v>
      </c>
      <c r="H6132" s="4" t="str">
        <f t="shared" si="95"/>
        <v>Yes</v>
      </c>
      <c r="I6132" t="str" cm="1">
        <f t="array" ref="I6132">_xlfn.IFS(S6132&lt;100,"Normal",AND(S6132&gt;=100,S6132&lt;126),"Pre-Injury",S6132&gt;125,"Injured")</f>
        <v>Injured</v>
      </c>
      <c r="J6132" s="3">
        <v>30.97</v>
      </c>
      <c r="K6132" t="s">
        <v>24</v>
      </c>
      <c r="L6132" t="s">
        <v>24</v>
      </c>
      <c r="M6132" t="s">
        <v>24</v>
      </c>
      <c r="N6132" t="s">
        <v>22</v>
      </c>
      <c r="O6132" t="s">
        <v>27</v>
      </c>
      <c r="P6132" s="5">
        <v>5</v>
      </c>
      <c r="Q6132" s="4" t="s">
        <v>27</v>
      </c>
      <c r="R6132" s="4">
        <v>257</v>
      </c>
      <c r="S6132" s="4">
        <v>152</v>
      </c>
      <c r="T6132" s="5">
        <v>5.98</v>
      </c>
      <c r="U6132" s="5">
        <v>11.13</v>
      </c>
      <c r="V6132" t="s">
        <v>24</v>
      </c>
    </row>
    <row r="6133" spans="1:22" x14ac:dyDescent="0.3">
      <c r="A6133">
        <v>66</v>
      </c>
      <c r="B6133" t="s">
        <v>26</v>
      </c>
      <c r="C6133" s="4">
        <v>138</v>
      </c>
      <c r="D6133" s="4">
        <v>187</v>
      </c>
      <c r="E6133" t="s">
        <v>27</v>
      </c>
      <c r="F6133" t="s">
        <v>24</v>
      </c>
      <c r="G6133" t="s">
        <v>24</v>
      </c>
      <c r="H6133" s="4" t="str">
        <f t="shared" si="95"/>
        <v>Yes</v>
      </c>
      <c r="I6133" t="str" cm="1">
        <f t="array" ref="I6133">_xlfn.IFS(S6133&lt;100,"Normal",AND(S6133&gt;=100,S6133&lt;126),"Pre-Injury",S6133&gt;125,"Injured")</f>
        <v>Injured</v>
      </c>
      <c r="J6133" s="3">
        <v>30.97</v>
      </c>
      <c r="K6133" t="s">
        <v>23</v>
      </c>
      <c r="L6133" t="s">
        <v>24</v>
      </c>
      <c r="M6133" t="s">
        <v>23</v>
      </c>
      <c r="N6133" t="s">
        <v>28</v>
      </c>
      <c r="O6133" t="s">
        <v>22</v>
      </c>
      <c r="P6133" s="5">
        <v>5</v>
      </c>
      <c r="Q6133" s="4" t="s">
        <v>27</v>
      </c>
      <c r="R6133" s="4">
        <v>149</v>
      </c>
      <c r="S6133" s="4">
        <v>137</v>
      </c>
      <c r="T6133" s="5">
        <v>2.56</v>
      </c>
      <c r="U6133" s="5">
        <v>12.49</v>
      </c>
      <c r="V6133" t="s">
        <v>24</v>
      </c>
    </row>
    <row r="6134" spans="1:22" x14ac:dyDescent="0.3">
      <c r="A6134">
        <v>79</v>
      </c>
      <c r="B6134" t="s">
        <v>21</v>
      </c>
      <c r="C6134" s="4">
        <v>168</v>
      </c>
      <c r="D6134" s="4">
        <v>248</v>
      </c>
      <c r="E6134" t="s">
        <v>25</v>
      </c>
      <c r="F6134" t="s">
        <v>24</v>
      </c>
      <c r="G6134" t="s">
        <v>23</v>
      </c>
      <c r="H6134" s="4" t="str">
        <f t="shared" si="95"/>
        <v>No</v>
      </c>
      <c r="I6134" t="str" cm="1">
        <f t="array" ref="I6134">_xlfn.IFS(S6134&lt;100,"Normal",AND(S6134&gt;=100,S6134&lt;126),"Pre-Injury",S6134&gt;125,"Injured")</f>
        <v>Normal</v>
      </c>
      <c r="J6134" s="3">
        <v>30.97</v>
      </c>
      <c r="K6134" t="s">
        <v>23</v>
      </c>
      <c r="L6134" t="s">
        <v>23</v>
      </c>
      <c r="M6134" t="s">
        <v>23</v>
      </c>
      <c r="N6134" t="s">
        <v>22</v>
      </c>
      <c r="O6134" t="s">
        <v>27</v>
      </c>
      <c r="P6134" s="5">
        <v>4</v>
      </c>
      <c r="Q6134" s="4" t="s">
        <v>22</v>
      </c>
      <c r="R6134" s="4">
        <v>374</v>
      </c>
      <c r="S6134" s="4">
        <v>80</v>
      </c>
      <c r="T6134" s="5">
        <v>14.34</v>
      </c>
      <c r="U6134" s="5">
        <v>10.76</v>
      </c>
      <c r="V6134" t="s">
        <v>23</v>
      </c>
    </row>
    <row r="6135" spans="1:22" x14ac:dyDescent="0.3">
      <c r="A6135">
        <v>43</v>
      </c>
      <c r="B6135" t="s">
        <v>26</v>
      </c>
      <c r="C6135" s="4">
        <v>129</v>
      </c>
      <c r="D6135" s="4">
        <v>267</v>
      </c>
      <c r="E6135" t="s">
        <v>27</v>
      </c>
      <c r="F6135" t="s">
        <v>23</v>
      </c>
      <c r="G6135" t="s">
        <v>24</v>
      </c>
      <c r="H6135" s="4" t="str">
        <f t="shared" si="95"/>
        <v>Yes</v>
      </c>
      <c r="I6135" t="str" cm="1">
        <f t="array" ref="I6135">_xlfn.IFS(S6135&lt;100,"Normal",AND(S6135&gt;=100,S6135&lt;126),"Pre-Injury",S6135&gt;125,"Injured")</f>
        <v>Injured</v>
      </c>
      <c r="J6135" s="3">
        <v>30.97</v>
      </c>
      <c r="K6135" t="s">
        <v>24</v>
      </c>
      <c r="L6135" t="s">
        <v>23</v>
      </c>
      <c r="M6135" t="s">
        <v>23</v>
      </c>
      <c r="N6135" t="s">
        <v>25</v>
      </c>
      <c r="O6135" t="s">
        <v>25</v>
      </c>
      <c r="P6135" s="5">
        <v>5</v>
      </c>
      <c r="Q6135" s="4" t="s">
        <v>22</v>
      </c>
      <c r="R6135" s="4">
        <v>121</v>
      </c>
      <c r="S6135" s="4">
        <v>138</v>
      </c>
      <c r="T6135" s="4">
        <v>9.6999999999999993</v>
      </c>
      <c r="U6135" s="5">
        <v>14.73</v>
      </c>
      <c r="V6135" t="s">
        <v>24</v>
      </c>
    </row>
    <row r="6136" spans="1:22" x14ac:dyDescent="0.3">
      <c r="A6136">
        <v>50</v>
      </c>
      <c r="B6136" t="s">
        <v>26</v>
      </c>
      <c r="C6136" s="4">
        <v>169</v>
      </c>
      <c r="D6136" s="4">
        <v>202</v>
      </c>
      <c r="E6136" t="s">
        <v>22</v>
      </c>
      <c r="F6136" t="s">
        <v>23</v>
      </c>
      <c r="G6136" t="s">
        <v>23</v>
      </c>
      <c r="H6136" s="4" t="str">
        <f t="shared" si="95"/>
        <v>Yes</v>
      </c>
      <c r="I6136" t="str" cm="1">
        <f t="array" ref="I6136">_xlfn.IFS(S6136&lt;100,"Normal",AND(S6136&gt;=100,S6136&lt;126),"Pre-Injury",S6136&gt;125,"Injured")</f>
        <v>Injured</v>
      </c>
      <c r="J6136" s="3">
        <v>30.98</v>
      </c>
      <c r="K6136" t="s">
        <v>23</v>
      </c>
      <c r="L6136" t="s">
        <v>24</v>
      </c>
      <c r="M6136" t="s">
        <v>24</v>
      </c>
      <c r="N6136" t="s">
        <v>25</v>
      </c>
      <c r="O6136" t="s">
        <v>27</v>
      </c>
      <c r="P6136" s="5">
        <v>6</v>
      </c>
      <c r="Q6136" s="4" t="s">
        <v>27</v>
      </c>
      <c r="R6136" s="4">
        <v>287</v>
      </c>
      <c r="S6136" s="4">
        <v>148</v>
      </c>
      <c r="T6136" s="4">
        <v>9.17</v>
      </c>
      <c r="U6136" s="5">
        <v>9.64</v>
      </c>
      <c r="V6136" t="s">
        <v>23</v>
      </c>
    </row>
    <row r="6137" spans="1:22" x14ac:dyDescent="0.3">
      <c r="A6137">
        <v>56</v>
      </c>
      <c r="B6137" t="s">
        <v>21</v>
      </c>
      <c r="C6137" s="4">
        <v>170</v>
      </c>
      <c r="D6137" s="4">
        <v>242</v>
      </c>
      <c r="E6137" t="s">
        <v>25</v>
      </c>
      <c r="F6137" t="s">
        <v>24</v>
      </c>
      <c r="G6137" t="s">
        <v>24</v>
      </c>
      <c r="H6137" s="4" t="str">
        <f t="shared" si="95"/>
        <v>Yes</v>
      </c>
      <c r="I6137" t="str" cm="1">
        <f t="array" ref="I6137">_xlfn.IFS(S6137&lt;100,"Normal",AND(S6137&gt;=100,S6137&lt;126),"Pre-Injury",S6137&gt;125,"Injured")</f>
        <v>Injured</v>
      </c>
      <c r="J6137" s="3">
        <v>30.98</v>
      </c>
      <c r="K6137" t="s">
        <v>23</v>
      </c>
      <c r="L6137" t="s">
        <v>23</v>
      </c>
      <c r="M6137" t="s">
        <v>24</v>
      </c>
      <c r="N6137" t="s">
        <v>27</v>
      </c>
      <c r="O6137" t="s">
        <v>27</v>
      </c>
      <c r="P6137" s="5">
        <v>7</v>
      </c>
      <c r="Q6137" s="4" t="s">
        <v>27</v>
      </c>
      <c r="R6137" s="4">
        <v>326</v>
      </c>
      <c r="S6137" s="4">
        <v>128</v>
      </c>
      <c r="T6137" s="5">
        <v>3.67</v>
      </c>
      <c r="U6137" s="5">
        <v>16.7</v>
      </c>
      <c r="V6137" t="s">
        <v>23</v>
      </c>
    </row>
    <row r="6138" spans="1:22" x14ac:dyDescent="0.3">
      <c r="A6138">
        <v>43</v>
      </c>
      <c r="B6138" t="s">
        <v>26</v>
      </c>
      <c r="C6138" s="4">
        <v>180</v>
      </c>
      <c r="D6138" s="4">
        <v>244</v>
      </c>
      <c r="E6138" t="s">
        <v>27</v>
      </c>
      <c r="F6138" t="s">
        <v>23</v>
      </c>
      <c r="G6138" t="s">
        <v>24</v>
      </c>
      <c r="H6138" s="4" t="str">
        <f t="shared" si="95"/>
        <v>No</v>
      </c>
      <c r="I6138" t="str" cm="1">
        <f t="array" ref="I6138">_xlfn.IFS(S6138&lt;100,"Normal",AND(S6138&gt;=100,S6138&lt;126),"Pre-Injury",S6138&gt;125,"Injured")</f>
        <v>Normal</v>
      </c>
      <c r="J6138" s="3">
        <v>30.98</v>
      </c>
      <c r="K6138" t="s">
        <v>23</v>
      </c>
      <c r="L6138" t="s">
        <v>24</v>
      </c>
      <c r="M6138" t="s">
        <v>24</v>
      </c>
      <c r="N6138" t="s">
        <v>22</v>
      </c>
      <c r="O6138" t="s">
        <v>22</v>
      </c>
      <c r="P6138" s="5">
        <v>5</v>
      </c>
      <c r="Q6138" s="4" t="s">
        <v>25</v>
      </c>
      <c r="R6138" s="4">
        <v>101</v>
      </c>
      <c r="S6138" s="4">
        <v>98</v>
      </c>
      <c r="T6138" s="5">
        <v>1.86</v>
      </c>
      <c r="U6138" s="5">
        <v>10.35</v>
      </c>
      <c r="V6138" t="s">
        <v>23</v>
      </c>
    </row>
    <row r="6139" spans="1:22" x14ac:dyDescent="0.3">
      <c r="A6139">
        <v>50</v>
      </c>
      <c r="B6139" t="s">
        <v>21</v>
      </c>
      <c r="C6139" s="4">
        <v>127</v>
      </c>
      <c r="D6139" s="4">
        <v>249</v>
      </c>
      <c r="E6139" t="s">
        <v>22</v>
      </c>
      <c r="F6139" t="s">
        <v>23</v>
      </c>
      <c r="G6139" t="s">
        <v>24</v>
      </c>
      <c r="H6139" s="4" t="str">
        <f t="shared" si="95"/>
        <v>Yes</v>
      </c>
      <c r="I6139" t="str" cm="1">
        <f t="array" ref="I6139">_xlfn.IFS(S6139&lt;100,"Normal",AND(S6139&gt;=100,S6139&lt;126),"Pre-Injury",S6139&gt;125,"Injured")</f>
        <v>Injured</v>
      </c>
      <c r="J6139" s="3">
        <v>30.98</v>
      </c>
      <c r="K6139" t="s">
        <v>24</v>
      </c>
      <c r="L6139" t="s">
        <v>24</v>
      </c>
      <c r="M6139" t="s">
        <v>24</v>
      </c>
      <c r="N6139" t="s">
        <v>25</v>
      </c>
      <c r="O6139" t="s">
        <v>25</v>
      </c>
      <c r="P6139" s="5">
        <v>8</v>
      </c>
      <c r="Q6139" s="4" t="s">
        <v>22</v>
      </c>
      <c r="R6139" s="4">
        <v>258</v>
      </c>
      <c r="S6139" s="4">
        <v>158</v>
      </c>
      <c r="T6139" s="5">
        <v>8.6199999999999992</v>
      </c>
      <c r="U6139" s="5">
        <v>8.07</v>
      </c>
      <c r="V6139" t="s">
        <v>24</v>
      </c>
    </row>
    <row r="6140" spans="1:22" x14ac:dyDescent="0.3">
      <c r="A6140">
        <v>29</v>
      </c>
      <c r="B6140" t="s">
        <v>26</v>
      </c>
      <c r="C6140" s="4">
        <v>132</v>
      </c>
      <c r="D6140" s="4">
        <v>239</v>
      </c>
      <c r="E6140" t="s">
        <v>27</v>
      </c>
      <c r="F6140" t="s">
        <v>23</v>
      </c>
      <c r="G6140" t="s">
        <v>24</v>
      </c>
      <c r="H6140" s="4" t="str">
        <f t="shared" si="95"/>
        <v>No</v>
      </c>
      <c r="I6140" t="str" cm="1">
        <f t="array" ref="I6140">_xlfn.IFS(S6140&lt;100,"Normal",AND(S6140&gt;=100,S6140&lt;126),"Pre-Injury",S6140&gt;125,"Injured")</f>
        <v>Normal</v>
      </c>
      <c r="J6140" s="3">
        <v>30.98</v>
      </c>
      <c r="K6140" t="s">
        <v>23</v>
      </c>
      <c r="L6140" t="s">
        <v>23</v>
      </c>
      <c r="M6140" t="s">
        <v>23</v>
      </c>
      <c r="N6140" t="s">
        <v>22</v>
      </c>
      <c r="O6140" t="s">
        <v>25</v>
      </c>
      <c r="P6140" s="5">
        <v>9</v>
      </c>
      <c r="Q6140" s="4" t="s">
        <v>27</v>
      </c>
      <c r="R6140" s="4">
        <v>139</v>
      </c>
      <c r="S6140" s="4">
        <v>90</v>
      </c>
      <c r="T6140" s="5">
        <v>14.68</v>
      </c>
      <c r="U6140" s="5">
        <v>19.829999999999998</v>
      </c>
      <c r="V6140" t="s">
        <v>24</v>
      </c>
    </row>
    <row r="6141" spans="1:22" x14ac:dyDescent="0.3">
      <c r="A6141">
        <v>76</v>
      </c>
      <c r="B6141" t="s">
        <v>21</v>
      </c>
      <c r="C6141" s="4">
        <v>120</v>
      </c>
      <c r="D6141" s="4">
        <v>151</v>
      </c>
      <c r="E6141" t="s">
        <v>25</v>
      </c>
      <c r="F6141" t="s">
        <v>24</v>
      </c>
      <c r="G6141" t="s">
        <v>24</v>
      </c>
      <c r="H6141" s="4" t="str">
        <f t="shared" si="95"/>
        <v>Yes</v>
      </c>
      <c r="I6141" t="str" cm="1">
        <f t="array" ref="I6141">_xlfn.IFS(S6141&lt;100,"Normal",AND(S6141&gt;=100,S6141&lt;126),"Pre-Injury",S6141&gt;125,"Injured")</f>
        <v>Injured</v>
      </c>
      <c r="J6141" s="3">
        <v>30.98</v>
      </c>
      <c r="K6141" t="s">
        <v>24</v>
      </c>
      <c r="L6141" t="s">
        <v>24</v>
      </c>
      <c r="M6141" t="s">
        <v>24</v>
      </c>
      <c r="N6141" t="s">
        <v>22</v>
      </c>
      <c r="O6141" t="s">
        <v>22</v>
      </c>
      <c r="P6141" s="5">
        <v>8</v>
      </c>
      <c r="Q6141" s="4" t="s">
        <v>27</v>
      </c>
      <c r="R6141" s="4">
        <v>128</v>
      </c>
      <c r="S6141" s="4">
        <v>150</v>
      </c>
      <c r="T6141" s="5">
        <v>14.16</v>
      </c>
      <c r="U6141" s="5">
        <v>12.15</v>
      </c>
      <c r="V6141" t="s">
        <v>24</v>
      </c>
    </row>
    <row r="6142" spans="1:22" x14ac:dyDescent="0.3">
      <c r="A6142">
        <v>46</v>
      </c>
      <c r="B6142" t="s">
        <v>26</v>
      </c>
      <c r="C6142" s="4">
        <v>138</v>
      </c>
      <c r="D6142" s="4">
        <v>285</v>
      </c>
      <c r="E6142" t="s">
        <v>22</v>
      </c>
      <c r="F6142" t="s">
        <v>23</v>
      </c>
      <c r="G6142" t="s">
        <v>23</v>
      </c>
      <c r="H6142" s="4" t="str">
        <f t="shared" si="95"/>
        <v>Yes</v>
      </c>
      <c r="I6142" t="str" cm="1">
        <f t="array" ref="I6142">_xlfn.IFS(S6142&lt;100,"Normal",AND(S6142&gt;=100,S6142&lt;126),"Pre-Injury",S6142&gt;125,"Injured")</f>
        <v>Injured</v>
      </c>
      <c r="J6142" s="3">
        <v>30.98</v>
      </c>
      <c r="K6142" t="s">
        <v>23</v>
      </c>
      <c r="L6142" t="s">
        <v>23</v>
      </c>
      <c r="M6142" t="s">
        <v>23</v>
      </c>
      <c r="N6142" t="s">
        <v>22</v>
      </c>
      <c r="O6142" t="s">
        <v>22</v>
      </c>
      <c r="P6142" s="5">
        <v>5</v>
      </c>
      <c r="Q6142" s="4" t="s">
        <v>25</v>
      </c>
      <c r="R6142" s="4">
        <v>392</v>
      </c>
      <c r="S6142" s="4">
        <v>146</v>
      </c>
      <c r="T6142" s="5">
        <v>1.61</v>
      </c>
      <c r="U6142" s="5">
        <v>15.1</v>
      </c>
      <c r="V6142" t="s">
        <v>24</v>
      </c>
    </row>
    <row r="6143" spans="1:22" x14ac:dyDescent="0.3">
      <c r="A6143">
        <v>78</v>
      </c>
      <c r="B6143" t="s">
        <v>21</v>
      </c>
      <c r="C6143" s="4">
        <v>164</v>
      </c>
      <c r="D6143" s="4">
        <v>183</v>
      </c>
      <c r="E6143" t="s">
        <v>22</v>
      </c>
      <c r="F6143" t="s">
        <v>23</v>
      </c>
      <c r="G6143" t="s">
        <v>24</v>
      </c>
      <c r="H6143" s="4" t="str">
        <f t="shared" si="95"/>
        <v>No</v>
      </c>
      <c r="I6143" t="str" cm="1">
        <f t="array" ref="I6143">_xlfn.IFS(S6143&lt;100,"Normal",AND(S6143&gt;=100,S6143&lt;126),"Pre-Injury",S6143&gt;125,"Injured")</f>
        <v>Normal</v>
      </c>
      <c r="J6143" s="3">
        <v>30.99</v>
      </c>
      <c r="K6143" t="s">
        <v>23</v>
      </c>
      <c r="L6143" t="s">
        <v>23</v>
      </c>
      <c r="M6143" t="s">
        <v>23</v>
      </c>
      <c r="N6143" t="s">
        <v>25</v>
      </c>
      <c r="O6143" t="s">
        <v>22</v>
      </c>
      <c r="P6143" s="5">
        <v>5</v>
      </c>
      <c r="Q6143" s="4" t="s">
        <v>27</v>
      </c>
      <c r="R6143" s="4">
        <v>107</v>
      </c>
      <c r="S6143" s="4">
        <v>96</v>
      </c>
      <c r="T6143" s="5">
        <v>5.39</v>
      </c>
      <c r="U6143" s="5">
        <v>16.62</v>
      </c>
      <c r="V6143" t="s">
        <v>24</v>
      </c>
    </row>
    <row r="6144" spans="1:22" x14ac:dyDescent="0.3">
      <c r="A6144">
        <v>33</v>
      </c>
      <c r="B6144" t="s">
        <v>26</v>
      </c>
      <c r="C6144" s="4">
        <v>159</v>
      </c>
      <c r="D6144" s="4">
        <v>215</v>
      </c>
      <c r="E6144" t="s">
        <v>22</v>
      </c>
      <c r="F6144" t="s">
        <v>23</v>
      </c>
      <c r="G6144" t="s">
        <v>24</v>
      </c>
      <c r="H6144" s="4" t="str">
        <f t="shared" si="95"/>
        <v>No</v>
      </c>
      <c r="I6144" t="str" cm="1">
        <f t="array" ref="I6144">_xlfn.IFS(S6144&lt;100,"Normal",AND(S6144&gt;=100,S6144&lt;126),"Pre-Injury",S6144&gt;125,"Injured")</f>
        <v>Pre-Injury</v>
      </c>
      <c r="J6144" s="3">
        <v>31</v>
      </c>
      <c r="K6144" t="s">
        <v>23</v>
      </c>
      <c r="L6144" t="s">
        <v>24</v>
      </c>
      <c r="M6144" t="s">
        <v>23</v>
      </c>
      <c r="N6144" t="s">
        <v>22</v>
      </c>
      <c r="O6144" t="s">
        <v>27</v>
      </c>
      <c r="P6144" s="5">
        <v>8</v>
      </c>
      <c r="Q6144" s="4" t="s">
        <v>27</v>
      </c>
      <c r="R6144" s="4">
        <v>369</v>
      </c>
      <c r="S6144" s="4">
        <v>117</v>
      </c>
      <c r="T6144" s="5">
        <v>7.29</v>
      </c>
      <c r="U6144" s="5">
        <v>10.210000000000001</v>
      </c>
      <c r="V6144" t="s">
        <v>24</v>
      </c>
    </row>
    <row r="6145" spans="1:22" x14ac:dyDescent="0.3">
      <c r="A6145">
        <v>38</v>
      </c>
      <c r="B6145" t="s">
        <v>21</v>
      </c>
      <c r="C6145" s="4">
        <v>138</v>
      </c>
      <c r="D6145" s="4">
        <v>154</v>
      </c>
      <c r="E6145" t="s">
        <v>25</v>
      </c>
      <c r="F6145" t="s">
        <v>24</v>
      </c>
      <c r="G6145" t="s">
        <v>24</v>
      </c>
      <c r="H6145" s="4" t="str">
        <f t="shared" si="95"/>
        <v>No</v>
      </c>
      <c r="I6145" t="str" cm="1">
        <f t="array" ref="I6145">_xlfn.IFS(S6145&lt;100,"Normal",AND(S6145&gt;=100,S6145&lt;126),"Pre-Injury",S6145&gt;125,"Injured")</f>
        <v>Normal</v>
      </c>
      <c r="J6145" s="3">
        <v>31</v>
      </c>
      <c r="K6145" t="s">
        <v>23</v>
      </c>
      <c r="L6145" t="s">
        <v>23</v>
      </c>
      <c r="M6145" t="s">
        <v>23</v>
      </c>
      <c r="N6145" t="s">
        <v>25</v>
      </c>
      <c r="O6145" t="s">
        <v>27</v>
      </c>
      <c r="P6145" s="5">
        <v>5</v>
      </c>
      <c r="Q6145" s="4" t="s">
        <v>27</v>
      </c>
      <c r="R6145" s="4">
        <v>194</v>
      </c>
      <c r="S6145" s="4">
        <v>95</v>
      </c>
      <c r="T6145" s="5">
        <v>9.6999999999999993</v>
      </c>
      <c r="U6145" s="5">
        <v>11.82</v>
      </c>
      <c r="V6145" t="s">
        <v>24</v>
      </c>
    </row>
    <row r="6146" spans="1:22" x14ac:dyDescent="0.3">
      <c r="A6146">
        <v>30</v>
      </c>
      <c r="B6146" t="s">
        <v>26</v>
      </c>
      <c r="C6146" s="4">
        <v>136</v>
      </c>
      <c r="D6146" s="4">
        <v>281</v>
      </c>
      <c r="E6146" t="s">
        <v>27</v>
      </c>
      <c r="F6146" t="s">
        <v>23</v>
      </c>
      <c r="G6146" t="s">
        <v>24</v>
      </c>
      <c r="H6146" s="4" t="str">
        <f t="shared" ref="H6146:H6209" si="96">IF(I6146="Normal","No",IF(I6146="Pre-Injury","No","Yes"))</f>
        <v>No</v>
      </c>
      <c r="I6146" t="str" cm="1">
        <f t="array" ref="I6146">_xlfn.IFS(S6146&lt;100,"Normal",AND(S6146&gt;=100,S6146&lt;126),"Pre-Injury",S6146&gt;125,"Injured")</f>
        <v>Normal</v>
      </c>
      <c r="J6146" s="3">
        <v>31</v>
      </c>
      <c r="K6146" t="s">
        <v>23</v>
      </c>
      <c r="L6146" t="s">
        <v>24</v>
      </c>
      <c r="M6146" t="s">
        <v>23</v>
      </c>
      <c r="N6146" t="s">
        <v>25</v>
      </c>
      <c r="O6146" t="s">
        <v>22</v>
      </c>
      <c r="P6146" s="5">
        <v>6</v>
      </c>
      <c r="Q6146" s="4" t="s">
        <v>27</v>
      </c>
      <c r="R6146" s="4">
        <v>271</v>
      </c>
      <c r="S6146" s="4">
        <v>93</v>
      </c>
      <c r="T6146" s="5">
        <v>3.54</v>
      </c>
      <c r="U6146" s="5">
        <v>13.03</v>
      </c>
      <c r="V6146" t="s">
        <v>24</v>
      </c>
    </row>
    <row r="6147" spans="1:22" x14ac:dyDescent="0.3">
      <c r="A6147">
        <v>44</v>
      </c>
      <c r="B6147" t="s">
        <v>21</v>
      </c>
      <c r="C6147" s="4">
        <v>148</v>
      </c>
      <c r="D6147" s="4">
        <v>212</v>
      </c>
      <c r="E6147" t="s">
        <v>25</v>
      </c>
      <c r="F6147" t="s">
        <v>24</v>
      </c>
      <c r="G6147" t="s">
        <v>23</v>
      </c>
      <c r="H6147" s="4" t="str">
        <f t="shared" si="96"/>
        <v>No</v>
      </c>
      <c r="I6147" t="str" cm="1">
        <f t="array" ref="I6147">_xlfn.IFS(S6147&lt;100,"Normal",AND(S6147&gt;=100,S6147&lt;126),"Pre-Injury",S6147&gt;125,"Injured")</f>
        <v>Normal</v>
      </c>
      <c r="J6147" s="3">
        <v>31</v>
      </c>
      <c r="K6147" t="s">
        <v>23</v>
      </c>
      <c r="L6147" t="s">
        <v>23</v>
      </c>
      <c r="M6147" t="s">
        <v>24</v>
      </c>
      <c r="N6147" t="s">
        <v>28</v>
      </c>
      <c r="O6147" t="s">
        <v>27</v>
      </c>
      <c r="P6147" s="5">
        <v>10</v>
      </c>
      <c r="Q6147" s="4" t="s">
        <v>22</v>
      </c>
      <c r="R6147" s="4">
        <v>208</v>
      </c>
      <c r="S6147" s="4">
        <v>95</v>
      </c>
      <c r="T6147" s="5">
        <v>13.08</v>
      </c>
      <c r="U6147" s="5">
        <v>19.489999999999998</v>
      </c>
      <c r="V6147" t="s">
        <v>23</v>
      </c>
    </row>
    <row r="6148" spans="1:22" x14ac:dyDescent="0.3">
      <c r="A6148">
        <v>43</v>
      </c>
      <c r="B6148" t="s">
        <v>26</v>
      </c>
      <c r="C6148" s="4">
        <v>173</v>
      </c>
      <c r="D6148" s="4">
        <v>165</v>
      </c>
      <c r="E6148" t="s">
        <v>27</v>
      </c>
      <c r="F6148" t="s">
        <v>23</v>
      </c>
      <c r="G6148" t="s">
        <v>23</v>
      </c>
      <c r="H6148" s="4" t="str">
        <f t="shared" si="96"/>
        <v>Yes</v>
      </c>
      <c r="I6148" t="str" cm="1">
        <f t="array" ref="I6148">_xlfn.IFS(S6148&lt;100,"Normal",AND(S6148&gt;=100,S6148&lt;126),"Pre-Injury",S6148&gt;125,"Injured")</f>
        <v>Injured</v>
      </c>
      <c r="J6148" s="3">
        <v>31</v>
      </c>
      <c r="K6148" t="s">
        <v>23</v>
      </c>
      <c r="L6148" t="s">
        <v>23</v>
      </c>
      <c r="M6148" t="s">
        <v>24</v>
      </c>
      <c r="N6148" t="s">
        <v>25</v>
      </c>
      <c r="O6148" t="s">
        <v>25</v>
      </c>
      <c r="P6148" s="5">
        <v>8</v>
      </c>
      <c r="Q6148" s="4" t="s">
        <v>27</v>
      </c>
      <c r="R6148" s="4">
        <v>151</v>
      </c>
      <c r="S6148" s="4">
        <v>153</v>
      </c>
      <c r="T6148" s="4">
        <v>6.19</v>
      </c>
      <c r="U6148" s="5">
        <v>18.77</v>
      </c>
      <c r="V6148" t="s">
        <v>24</v>
      </c>
    </row>
    <row r="6149" spans="1:22" x14ac:dyDescent="0.3">
      <c r="A6149">
        <v>68</v>
      </c>
      <c r="B6149" t="s">
        <v>21</v>
      </c>
      <c r="C6149" s="4">
        <v>146</v>
      </c>
      <c r="D6149" s="4">
        <v>240</v>
      </c>
      <c r="E6149" t="s">
        <v>27</v>
      </c>
      <c r="F6149" t="s">
        <v>24</v>
      </c>
      <c r="G6149" t="s">
        <v>23</v>
      </c>
      <c r="H6149" s="4" t="str">
        <f t="shared" si="96"/>
        <v>No</v>
      </c>
      <c r="I6149" t="str" cm="1">
        <f t="array" ref="I6149">_xlfn.IFS(S6149&lt;100,"Normal",AND(S6149&gt;=100,S6149&lt;126),"Pre-Injury",S6149&gt;125,"Injured")</f>
        <v>Pre-Injury</v>
      </c>
      <c r="J6149" s="3">
        <v>31.01</v>
      </c>
      <c r="K6149" t="s">
        <v>23</v>
      </c>
      <c r="L6149" t="s">
        <v>23</v>
      </c>
      <c r="M6149" t="s">
        <v>23</v>
      </c>
      <c r="N6149" t="s">
        <v>27</v>
      </c>
      <c r="O6149" t="s">
        <v>25</v>
      </c>
      <c r="P6149" s="5">
        <v>5</v>
      </c>
      <c r="Q6149" s="4" t="s">
        <v>27</v>
      </c>
      <c r="R6149" s="4">
        <v>329</v>
      </c>
      <c r="S6149" s="4">
        <v>112</v>
      </c>
      <c r="T6149" s="5">
        <v>1.28</v>
      </c>
      <c r="U6149" s="5">
        <v>11.41</v>
      </c>
      <c r="V6149" t="s">
        <v>24</v>
      </c>
    </row>
    <row r="6150" spans="1:22" x14ac:dyDescent="0.3">
      <c r="A6150">
        <v>80</v>
      </c>
      <c r="B6150" t="s">
        <v>21</v>
      </c>
      <c r="C6150" s="4">
        <v>135</v>
      </c>
      <c r="D6150" s="4">
        <v>236</v>
      </c>
      <c r="E6150" t="s">
        <v>25</v>
      </c>
      <c r="F6150" t="s">
        <v>23</v>
      </c>
      <c r="G6150" t="s">
        <v>24</v>
      </c>
      <c r="H6150" s="4" t="str">
        <f t="shared" si="96"/>
        <v>Yes</v>
      </c>
      <c r="I6150" t="str" cm="1">
        <f t="array" ref="I6150">_xlfn.IFS(S6150&lt;100,"Normal",AND(S6150&gt;=100,S6150&lt;126),"Pre-Injury",S6150&gt;125,"Injured")</f>
        <v>Injured</v>
      </c>
      <c r="J6150" s="3">
        <v>31.01</v>
      </c>
      <c r="K6150" t="s">
        <v>23</v>
      </c>
      <c r="L6150" t="s">
        <v>24</v>
      </c>
      <c r="M6150" t="s">
        <v>23</v>
      </c>
      <c r="N6150" t="s">
        <v>25</v>
      </c>
      <c r="O6150" t="s">
        <v>27</v>
      </c>
      <c r="P6150" s="5">
        <v>8</v>
      </c>
      <c r="Q6150" s="4" t="s">
        <v>25</v>
      </c>
      <c r="R6150" s="4">
        <v>180</v>
      </c>
      <c r="S6150" s="4">
        <v>146</v>
      </c>
      <c r="T6150" s="5">
        <v>1.25</v>
      </c>
      <c r="U6150" s="5">
        <v>18.72</v>
      </c>
      <c r="V6150" t="s">
        <v>23</v>
      </c>
    </row>
    <row r="6151" spans="1:22" x14ac:dyDescent="0.3">
      <c r="A6151">
        <v>62</v>
      </c>
      <c r="B6151" t="s">
        <v>21</v>
      </c>
      <c r="C6151" s="4">
        <v>136</v>
      </c>
      <c r="D6151" s="4">
        <v>236</v>
      </c>
      <c r="E6151" t="s">
        <v>27</v>
      </c>
      <c r="F6151" t="s">
        <v>24</v>
      </c>
      <c r="G6151" t="s">
        <v>24</v>
      </c>
      <c r="H6151" s="4" t="str">
        <f t="shared" si="96"/>
        <v>Yes</v>
      </c>
      <c r="I6151" t="str" cm="1">
        <f t="array" ref="I6151">_xlfn.IFS(S6151&lt;100,"Normal",AND(S6151&gt;=100,S6151&lt;126),"Pre-Injury",S6151&gt;125,"Injured")</f>
        <v>Injured</v>
      </c>
      <c r="J6151" s="3">
        <v>31.01</v>
      </c>
      <c r="K6151" t="s">
        <v>23</v>
      </c>
      <c r="L6151" t="s">
        <v>23</v>
      </c>
      <c r="M6151" t="s">
        <v>23</v>
      </c>
      <c r="N6151" t="s">
        <v>22</v>
      </c>
      <c r="O6151" t="s">
        <v>22</v>
      </c>
      <c r="P6151" s="5">
        <v>5</v>
      </c>
      <c r="Q6151" s="4" t="s">
        <v>22</v>
      </c>
      <c r="R6151" s="4">
        <v>338</v>
      </c>
      <c r="S6151" s="4">
        <v>132</v>
      </c>
      <c r="T6151" s="5">
        <v>11.33</v>
      </c>
      <c r="U6151" s="5">
        <v>13.7</v>
      </c>
      <c r="V6151" t="s">
        <v>24</v>
      </c>
    </row>
    <row r="6152" spans="1:22" x14ac:dyDescent="0.3">
      <c r="A6152">
        <v>41</v>
      </c>
      <c r="B6152" t="s">
        <v>26</v>
      </c>
      <c r="C6152" s="4">
        <v>160</v>
      </c>
      <c r="D6152" s="4">
        <v>292</v>
      </c>
      <c r="E6152" t="s">
        <v>22</v>
      </c>
      <c r="F6152" t="s">
        <v>23</v>
      </c>
      <c r="G6152" t="s">
        <v>24</v>
      </c>
      <c r="H6152" s="4" t="str">
        <f t="shared" si="96"/>
        <v>No</v>
      </c>
      <c r="I6152" t="str" cm="1">
        <f t="array" ref="I6152">_xlfn.IFS(S6152&lt;100,"Normal",AND(S6152&gt;=100,S6152&lt;126),"Pre-Injury",S6152&gt;125,"Injured")</f>
        <v>Pre-Injury</v>
      </c>
      <c r="J6152" s="3">
        <v>31.01</v>
      </c>
      <c r="K6152" t="s">
        <v>23</v>
      </c>
      <c r="L6152" t="s">
        <v>23</v>
      </c>
      <c r="M6152" t="s">
        <v>23</v>
      </c>
      <c r="N6152" t="s">
        <v>27</v>
      </c>
      <c r="O6152" t="s">
        <v>27</v>
      </c>
      <c r="P6152" s="5">
        <v>9</v>
      </c>
      <c r="Q6152" s="4" t="s">
        <v>25</v>
      </c>
      <c r="R6152" s="4">
        <v>347</v>
      </c>
      <c r="S6152" s="4">
        <v>100</v>
      </c>
      <c r="T6152" s="5">
        <v>0.71</v>
      </c>
      <c r="U6152" s="5">
        <v>14.57</v>
      </c>
      <c r="V6152" t="s">
        <v>24</v>
      </c>
    </row>
    <row r="6153" spans="1:22" x14ac:dyDescent="0.3">
      <c r="A6153">
        <v>24</v>
      </c>
      <c r="B6153" t="s">
        <v>26</v>
      </c>
      <c r="C6153" s="4">
        <v>121</v>
      </c>
      <c r="D6153" s="4">
        <v>156</v>
      </c>
      <c r="E6153" t="s">
        <v>25</v>
      </c>
      <c r="F6153" t="s">
        <v>24</v>
      </c>
      <c r="G6153" t="s">
        <v>24</v>
      </c>
      <c r="H6153" s="4" t="str">
        <f t="shared" si="96"/>
        <v>Yes</v>
      </c>
      <c r="I6153" t="str" cm="1">
        <f t="array" ref="I6153">_xlfn.IFS(S6153&lt;100,"Normal",AND(S6153&gt;=100,S6153&lt;126),"Pre-Injury",S6153&gt;125,"Injured")</f>
        <v>Injured</v>
      </c>
      <c r="J6153" s="3">
        <v>31.01</v>
      </c>
      <c r="K6153" t="s">
        <v>24</v>
      </c>
      <c r="L6153" t="s">
        <v>24</v>
      </c>
      <c r="M6153" t="s">
        <v>24</v>
      </c>
      <c r="N6153" t="s">
        <v>28</v>
      </c>
      <c r="O6153" t="s">
        <v>25</v>
      </c>
      <c r="P6153" s="5">
        <v>4</v>
      </c>
      <c r="Q6153" s="4" t="s">
        <v>22</v>
      </c>
      <c r="R6153" s="4">
        <v>393</v>
      </c>
      <c r="S6153" s="4">
        <v>144</v>
      </c>
      <c r="T6153" s="5">
        <v>12.83</v>
      </c>
      <c r="U6153" s="5">
        <v>12.8</v>
      </c>
      <c r="V6153" t="s">
        <v>24</v>
      </c>
    </row>
    <row r="6154" spans="1:22" x14ac:dyDescent="0.3">
      <c r="A6154">
        <v>29</v>
      </c>
      <c r="B6154" t="s">
        <v>21</v>
      </c>
      <c r="C6154" s="4">
        <v>140</v>
      </c>
      <c r="D6154" s="4">
        <v>237</v>
      </c>
      <c r="E6154" t="s">
        <v>22</v>
      </c>
      <c r="F6154" t="s">
        <v>23</v>
      </c>
      <c r="G6154" t="s">
        <v>24</v>
      </c>
      <c r="H6154" s="4" t="str">
        <f t="shared" si="96"/>
        <v>No</v>
      </c>
      <c r="I6154" t="str" cm="1">
        <f t="array" ref="I6154">_xlfn.IFS(S6154&lt;100,"Normal",AND(S6154&gt;=100,S6154&lt;126),"Pre-Injury",S6154&gt;125,"Injured")</f>
        <v>Pre-Injury</v>
      </c>
      <c r="J6154" s="3">
        <v>31.01</v>
      </c>
      <c r="K6154" t="s">
        <v>23</v>
      </c>
      <c r="L6154" t="s">
        <v>23</v>
      </c>
      <c r="M6154" t="s">
        <v>24</v>
      </c>
      <c r="N6154" t="s">
        <v>22</v>
      </c>
      <c r="O6154" t="s">
        <v>22</v>
      </c>
      <c r="P6154" s="5">
        <v>6</v>
      </c>
      <c r="Q6154" s="4" t="s">
        <v>27</v>
      </c>
      <c r="R6154" s="4">
        <v>390</v>
      </c>
      <c r="S6154" s="4">
        <v>101</v>
      </c>
      <c r="T6154" s="5">
        <v>5.75</v>
      </c>
      <c r="U6154" s="5">
        <v>14.5</v>
      </c>
      <c r="V6154" t="s">
        <v>24</v>
      </c>
    </row>
    <row r="6155" spans="1:22" x14ac:dyDescent="0.3">
      <c r="A6155">
        <v>30</v>
      </c>
      <c r="B6155" t="s">
        <v>21</v>
      </c>
      <c r="C6155" s="4">
        <v>133</v>
      </c>
      <c r="D6155" s="4">
        <v>292</v>
      </c>
      <c r="E6155" t="s">
        <v>27</v>
      </c>
      <c r="F6155" t="s">
        <v>23</v>
      </c>
      <c r="G6155" t="s">
        <v>23</v>
      </c>
      <c r="H6155" s="4" t="str">
        <f t="shared" si="96"/>
        <v>Yes</v>
      </c>
      <c r="I6155" t="str" cm="1">
        <f t="array" ref="I6155">_xlfn.IFS(S6155&lt;100,"Normal",AND(S6155&gt;=100,S6155&lt;126),"Pre-Injury",S6155&gt;125,"Injured")</f>
        <v>Injured</v>
      </c>
      <c r="J6155" s="3">
        <v>31.01</v>
      </c>
      <c r="K6155" t="s">
        <v>23</v>
      </c>
      <c r="L6155" t="s">
        <v>23</v>
      </c>
      <c r="M6155" t="s">
        <v>24</v>
      </c>
      <c r="N6155" t="s">
        <v>28</v>
      </c>
      <c r="O6155" t="s">
        <v>22</v>
      </c>
      <c r="P6155" s="5">
        <v>7</v>
      </c>
      <c r="Q6155" s="4" t="s">
        <v>22</v>
      </c>
      <c r="R6155" s="4">
        <v>187</v>
      </c>
      <c r="S6155" s="4">
        <v>137</v>
      </c>
      <c r="T6155" s="5">
        <v>7.29</v>
      </c>
      <c r="U6155" s="5">
        <v>11.62</v>
      </c>
      <c r="V6155" t="s">
        <v>23</v>
      </c>
    </row>
    <row r="6156" spans="1:22" x14ac:dyDescent="0.3">
      <c r="A6156">
        <v>22</v>
      </c>
      <c r="B6156" t="s">
        <v>26</v>
      </c>
      <c r="C6156" s="4">
        <v>163</v>
      </c>
      <c r="D6156" s="4">
        <v>206</v>
      </c>
      <c r="E6156" t="s">
        <v>25</v>
      </c>
      <c r="F6156" t="s">
        <v>24</v>
      </c>
      <c r="G6156" t="s">
        <v>24</v>
      </c>
      <c r="H6156" s="4" t="str">
        <f t="shared" si="96"/>
        <v>No</v>
      </c>
      <c r="I6156" t="str" cm="1">
        <f t="array" ref="I6156">_xlfn.IFS(S6156&lt;100,"Normal",AND(S6156&gt;=100,S6156&lt;126),"Pre-Injury",S6156&gt;125,"Injured")</f>
        <v>Pre-Injury</v>
      </c>
      <c r="J6156" s="3">
        <v>31.02</v>
      </c>
      <c r="K6156" t="s">
        <v>23</v>
      </c>
      <c r="L6156" t="s">
        <v>24</v>
      </c>
      <c r="M6156" t="s">
        <v>23</v>
      </c>
      <c r="N6156" t="s">
        <v>28</v>
      </c>
      <c r="O6156" t="s">
        <v>22</v>
      </c>
      <c r="P6156" s="5">
        <v>5</v>
      </c>
      <c r="Q6156" s="4" t="s">
        <v>25</v>
      </c>
      <c r="R6156" s="4">
        <v>362</v>
      </c>
      <c r="S6156" s="4">
        <v>101</v>
      </c>
      <c r="T6156" s="5">
        <v>3.71</v>
      </c>
      <c r="U6156" s="5">
        <v>16.87</v>
      </c>
      <c r="V6156" t="s">
        <v>24</v>
      </c>
    </row>
    <row r="6157" spans="1:22" x14ac:dyDescent="0.3">
      <c r="A6157">
        <v>52</v>
      </c>
      <c r="B6157" t="s">
        <v>26</v>
      </c>
      <c r="C6157" s="4">
        <v>168</v>
      </c>
      <c r="D6157" s="4">
        <v>250</v>
      </c>
      <c r="E6157" t="s">
        <v>27</v>
      </c>
      <c r="F6157" t="s">
        <v>24</v>
      </c>
      <c r="G6157" t="s">
        <v>24</v>
      </c>
      <c r="H6157" s="4" t="str">
        <f t="shared" si="96"/>
        <v>No</v>
      </c>
      <c r="I6157" t="str" cm="1">
        <f t="array" ref="I6157">_xlfn.IFS(S6157&lt;100,"Normal",AND(S6157&gt;=100,S6157&lt;126),"Pre-Injury",S6157&gt;125,"Injured")</f>
        <v>Normal</v>
      </c>
      <c r="J6157" s="3">
        <v>31.02</v>
      </c>
      <c r="K6157" t="s">
        <v>23</v>
      </c>
      <c r="L6157" t="s">
        <v>24</v>
      </c>
      <c r="M6157" t="s">
        <v>24</v>
      </c>
      <c r="N6157" t="s">
        <v>27</v>
      </c>
      <c r="O6157" t="s">
        <v>22</v>
      </c>
      <c r="P6157" s="5">
        <v>9</v>
      </c>
      <c r="Q6157" s="4" t="s">
        <v>22</v>
      </c>
      <c r="R6157" s="4">
        <v>291</v>
      </c>
      <c r="S6157" s="4">
        <v>90</v>
      </c>
      <c r="T6157" s="5">
        <v>10.31</v>
      </c>
      <c r="U6157" s="5">
        <v>13.44</v>
      </c>
      <c r="V6157" t="s">
        <v>24</v>
      </c>
    </row>
    <row r="6158" spans="1:22" x14ac:dyDescent="0.3">
      <c r="A6158">
        <v>36</v>
      </c>
      <c r="B6158" t="s">
        <v>26</v>
      </c>
      <c r="C6158" s="4">
        <v>136</v>
      </c>
      <c r="D6158" s="4">
        <v>199</v>
      </c>
      <c r="E6158" t="s">
        <v>25</v>
      </c>
      <c r="F6158" t="s">
        <v>24</v>
      </c>
      <c r="G6158" t="s">
        <v>24</v>
      </c>
      <c r="H6158" s="4" t="str">
        <f t="shared" si="96"/>
        <v>No</v>
      </c>
      <c r="I6158" t="str" cm="1">
        <f t="array" ref="I6158">_xlfn.IFS(S6158&lt;100,"Normal",AND(S6158&gt;=100,S6158&lt;126),"Pre-Injury",S6158&gt;125,"Injured")</f>
        <v>Normal</v>
      </c>
      <c r="J6158" s="3">
        <v>31.02</v>
      </c>
      <c r="K6158" t="s">
        <v>23</v>
      </c>
      <c r="L6158" t="s">
        <v>24</v>
      </c>
      <c r="M6158" t="s">
        <v>24</v>
      </c>
      <c r="N6158" t="s">
        <v>27</v>
      </c>
      <c r="O6158" t="s">
        <v>25</v>
      </c>
      <c r="P6158" s="5">
        <v>10</v>
      </c>
      <c r="Q6158" s="4" t="s">
        <v>25</v>
      </c>
      <c r="R6158" s="4">
        <v>347</v>
      </c>
      <c r="S6158" s="4">
        <v>80</v>
      </c>
      <c r="T6158" s="5">
        <v>12.11</v>
      </c>
      <c r="U6158" s="5">
        <v>9.75</v>
      </c>
      <c r="V6158" t="s">
        <v>24</v>
      </c>
    </row>
    <row r="6159" spans="1:22" x14ac:dyDescent="0.3">
      <c r="A6159">
        <v>54</v>
      </c>
      <c r="B6159" t="s">
        <v>21</v>
      </c>
      <c r="C6159" s="4">
        <v>123</v>
      </c>
      <c r="D6159" s="4">
        <v>198</v>
      </c>
      <c r="E6159" t="s">
        <v>27</v>
      </c>
      <c r="F6159" t="s">
        <v>24</v>
      </c>
      <c r="G6159" t="s">
        <v>24</v>
      </c>
      <c r="H6159" s="4" t="str">
        <f t="shared" si="96"/>
        <v>Yes</v>
      </c>
      <c r="I6159" t="str" cm="1">
        <f t="array" ref="I6159">_xlfn.IFS(S6159&lt;100,"Normal",AND(S6159&gt;=100,S6159&lt;126),"Pre-Injury",S6159&gt;125,"Injured")</f>
        <v>Injured</v>
      </c>
      <c r="J6159" s="3">
        <v>31.02</v>
      </c>
      <c r="K6159" t="s">
        <v>24</v>
      </c>
      <c r="L6159" t="s">
        <v>23</v>
      </c>
      <c r="M6159" t="s">
        <v>24</v>
      </c>
      <c r="N6159" t="s">
        <v>28</v>
      </c>
      <c r="O6159" t="s">
        <v>27</v>
      </c>
      <c r="P6159" s="5">
        <v>7</v>
      </c>
      <c r="Q6159" s="4" t="s">
        <v>22</v>
      </c>
      <c r="R6159" s="4">
        <v>158</v>
      </c>
      <c r="S6159" s="4">
        <v>133</v>
      </c>
      <c r="T6159" s="5">
        <v>3.18</v>
      </c>
      <c r="U6159" s="5">
        <v>16.920000000000002</v>
      </c>
      <c r="V6159" t="s">
        <v>24</v>
      </c>
    </row>
    <row r="6160" spans="1:22" x14ac:dyDescent="0.3">
      <c r="A6160">
        <v>64</v>
      </c>
      <c r="B6160" t="s">
        <v>21</v>
      </c>
      <c r="C6160" s="4">
        <v>140</v>
      </c>
      <c r="D6160" s="4">
        <v>166</v>
      </c>
      <c r="E6160" t="s">
        <v>27</v>
      </c>
      <c r="F6160" t="s">
        <v>24</v>
      </c>
      <c r="G6160" t="s">
        <v>24</v>
      </c>
      <c r="H6160" s="4" t="str">
        <f t="shared" si="96"/>
        <v>No</v>
      </c>
      <c r="I6160" t="str" cm="1">
        <f t="array" ref="I6160">_xlfn.IFS(S6160&lt;100,"Normal",AND(S6160&gt;=100,S6160&lt;126),"Pre-Injury",S6160&gt;125,"Injured")</f>
        <v>Pre-Injury</v>
      </c>
      <c r="J6160" s="3">
        <v>31.02</v>
      </c>
      <c r="K6160" t="s">
        <v>23</v>
      </c>
      <c r="L6160" t="s">
        <v>23</v>
      </c>
      <c r="M6160" t="s">
        <v>24</v>
      </c>
      <c r="N6160" t="s">
        <v>25</v>
      </c>
      <c r="O6160" t="s">
        <v>22</v>
      </c>
      <c r="P6160" s="5">
        <v>7</v>
      </c>
      <c r="Q6160" s="4" t="s">
        <v>25</v>
      </c>
      <c r="R6160" s="4">
        <v>275</v>
      </c>
      <c r="S6160" s="4">
        <v>119</v>
      </c>
      <c r="T6160" s="5">
        <v>4.3099999999999996</v>
      </c>
      <c r="U6160" s="4">
        <v>7.72</v>
      </c>
      <c r="V6160" t="s">
        <v>24</v>
      </c>
    </row>
    <row r="6161" spans="1:22" x14ac:dyDescent="0.3">
      <c r="A6161">
        <v>20</v>
      </c>
      <c r="B6161" t="s">
        <v>21</v>
      </c>
      <c r="C6161" s="4">
        <v>179</v>
      </c>
      <c r="D6161" s="4">
        <v>175</v>
      </c>
      <c r="E6161" t="s">
        <v>27</v>
      </c>
      <c r="F6161" t="s">
        <v>23</v>
      </c>
      <c r="G6161" t="s">
        <v>24</v>
      </c>
      <c r="H6161" s="4" t="str">
        <f t="shared" si="96"/>
        <v>No</v>
      </c>
      <c r="I6161" t="str" cm="1">
        <f t="array" ref="I6161">_xlfn.IFS(S6161&lt;100,"Normal",AND(S6161&gt;=100,S6161&lt;126),"Pre-Injury",S6161&gt;125,"Injured")</f>
        <v>Normal</v>
      </c>
      <c r="J6161" s="3">
        <v>31.02</v>
      </c>
      <c r="K6161" t="s">
        <v>23</v>
      </c>
      <c r="L6161" t="s">
        <v>24</v>
      </c>
      <c r="M6161" t="s">
        <v>23</v>
      </c>
      <c r="N6161" t="s">
        <v>27</v>
      </c>
      <c r="O6161" t="s">
        <v>25</v>
      </c>
      <c r="P6161" s="5">
        <v>5</v>
      </c>
      <c r="Q6161" s="4" t="s">
        <v>27</v>
      </c>
      <c r="R6161" s="4">
        <v>162</v>
      </c>
      <c r="S6161" s="4">
        <v>91</v>
      </c>
      <c r="T6161" s="5">
        <v>0.42</v>
      </c>
      <c r="U6161" s="4">
        <v>12.02</v>
      </c>
      <c r="V6161" t="s">
        <v>24</v>
      </c>
    </row>
    <row r="6162" spans="1:22" x14ac:dyDescent="0.3">
      <c r="A6162">
        <v>19</v>
      </c>
      <c r="B6162" t="s">
        <v>26</v>
      </c>
      <c r="C6162" s="4">
        <v>159</v>
      </c>
      <c r="D6162" s="4">
        <v>193</v>
      </c>
      <c r="E6162" t="s">
        <v>27</v>
      </c>
      <c r="F6162" t="s">
        <v>23</v>
      </c>
      <c r="G6162" t="s">
        <v>23</v>
      </c>
      <c r="H6162" s="4" t="str">
        <f t="shared" si="96"/>
        <v>No</v>
      </c>
      <c r="I6162" t="str" cm="1">
        <f t="array" ref="I6162">_xlfn.IFS(S6162&lt;100,"Normal",AND(S6162&gt;=100,S6162&lt;126),"Pre-Injury",S6162&gt;125,"Injured")</f>
        <v>Pre-Injury</v>
      </c>
      <c r="J6162" s="3">
        <v>31.03</v>
      </c>
      <c r="K6162" t="s">
        <v>23</v>
      </c>
      <c r="L6162" t="s">
        <v>23</v>
      </c>
      <c r="M6162" t="s">
        <v>24</v>
      </c>
      <c r="N6162" t="s">
        <v>28</v>
      </c>
      <c r="O6162" t="s">
        <v>22</v>
      </c>
      <c r="P6162" s="5">
        <v>9</v>
      </c>
      <c r="Q6162" s="4" t="s">
        <v>22</v>
      </c>
      <c r="R6162" s="4">
        <v>370</v>
      </c>
      <c r="S6162" s="4">
        <v>111</v>
      </c>
      <c r="T6162" s="4">
        <v>6.67</v>
      </c>
      <c r="U6162" s="4">
        <v>9.2200000000000006</v>
      </c>
      <c r="V6162" t="s">
        <v>23</v>
      </c>
    </row>
    <row r="6163" spans="1:22" x14ac:dyDescent="0.3">
      <c r="A6163">
        <v>19</v>
      </c>
      <c r="B6163" t="s">
        <v>26</v>
      </c>
      <c r="C6163" s="4">
        <v>164</v>
      </c>
      <c r="D6163" s="4">
        <v>190</v>
      </c>
      <c r="E6163" t="s">
        <v>27</v>
      </c>
      <c r="F6163" t="s">
        <v>23</v>
      </c>
      <c r="G6163" t="s">
        <v>23</v>
      </c>
      <c r="H6163" s="4" t="str">
        <f t="shared" si="96"/>
        <v>No</v>
      </c>
      <c r="I6163" t="str" cm="1">
        <f t="array" ref="I6163">_xlfn.IFS(S6163&lt;100,"Normal",AND(S6163&gt;=100,S6163&lt;126),"Pre-Injury",S6163&gt;125,"Injured")</f>
        <v>Normal</v>
      </c>
      <c r="J6163" s="3">
        <v>31.03</v>
      </c>
      <c r="K6163" t="s">
        <v>23</v>
      </c>
      <c r="L6163" t="s">
        <v>23</v>
      </c>
      <c r="M6163" t="s">
        <v>24</v>
      </c>
      <c r="N6163" t="s">
        <v>25</v>
      </c>
      <c r="O6163" t="s">
        <v>22</v>
      </c>
      <c r="P6163" s="5">
        <v>6</v>
      </c>
      <c r="Q6163" s="4" t="s">
        <v>27</v>
      </c>
      <c r="R6163" s="4">
        <v>242</v>
      </c>
      <c r="S6163" s="4">
        <v>90</v>
      </c>
      <c r="T6163" s="5">
        <v>8.85</v>
      </c>
      <c r="U6163" s="5">
        <v>11.4</v>
      </c>
      <c r="V6163" t="s">
        <v>24</v>
      </c>
    </row>
    <row r="6164" spans="1:22" x14ac:dyDescent="0.3">
      <c r="A6164">
        <v>27</v>
      </c>
      <c r="B6164" t="s">
        <v>21</v>
      </c>
      <c r="C6164" s="4">
        <v>164</v>
      </c>
      <c r="D6164" s="4">
        <v>285</v>
      </c>
      <c r="E6164" t="s">
        <v>27</v>
      </c>
      <c r="F6164" t="s">
        <v>23</v>
      </c>
      <c r="G6164" t="s">
        <v>23</v>
      </c>
      <c r="H6164" s="4" t="str">
        <f t="shared" si="96"/>
        <v>No</v>
      </c>
      <c r="I6164" t="str" cm="1">
        <f t="array" ref="I6164">_xlfn.IFS(S6164&lt;100,"Normal",AND(S6164&gt;=100,S6164&lt;126),"Pre-Injury",S6164&gt;125,"Injured")</f>
        <v>Pre-Injury</v>
      </c>
      <c r="J6164" s="3">
        <v>31.03</v>
      </c>
      <c r="K6164" t="s">
        <v>23</v>
      </c>
      <c r="L6164" t="s">
        <v>23</v>
      </c>
      <c r="M6164" t="s">
        <v>23</v>
      </c>
      <c r="N6164" t="s">
        <v>25</v>
      </c>
      <c r="O6164" t="s">
        <v>22</v>
      </c>
      <c r="P6164" s="5">
        <v>8</v>
      </c>
      <c r="Q6164" s="4" t="s">
        <v>27</v>
      </c>
      <c r="R6164" s="4">
        <v>393</v>
      </c>
      <c r="S6164" s="4">
        <v>119</v>
      </c>
      <c r="T6164" s="5">
        <v>2.4500000000000002</v>
      </c>
      <c r="U6164" s="5">
        <v>16.079999999999998</v>
      </c>
      <c r="V6164" t="s">
        <v>24</v>
      </c>
    </row>
    <row r="6165" spans="1:22" x14ac:dyDescent="0.3">
      <c r="A6165">
        <v>33</v>
      </c>
      <c r="B6165" t="s">
        <v>26</v>
      </c>
      <c r="C6165" s="4">
        <v>138</v>
      </c>
      <c r="D6165" s="4">
        <v>165</v>
      </c>
      <c r="E6165" t="s">
        <v>22</v>
      </c>
      <c r="F6165" t="s">
        <v>23</v>
      </c>
      <c r="G6165" t="s">
        <v>23</v>
      </c>
      <c r="H6165" s="4" t="str">
        <f t="shared" si="96"/>
        <v>No</v>
      </c>
      <c r="I6165" t="str" cm="1">
        <f t="array" ref="I6165">_xlfn.IFS(S6165&lt;100,"Normal",AND(S6165&gt;=100,S6165&lt;126),"Pre-Injury",S6165&gt;125,"Injured")</f>
        <v>Pre-Injury</v>
      </c>
      <c r="J6165" s="3">
        <v>31.03</v>
      </c>
      <c r="K6165" t="s">
        <v>23</v>
      </c>
      <c r="L6165" t="s">
        <v>23</v>
      </c>
      <c r="M6165" t="s">
        <v>24</v>
      </c>
      <c r="N6165" t="s">
        <v>22</v>
      </c>
      <c r="O6165" t="s">
        <v>22</v>
      </c>
      <c r="P6165" s="5">
        <v>5</v>
      </c>
      <c r="Q6165" s="4" t="s">
        <v>22</v>
      </c>
      <c r="R6165" s="4">
        <v>281</v>
      </c>
      <c r="S6165" s="4">
        <v>115</v>
      </c>
      <c r="T6165" s="5">
        <v>4.8099999999999996</v>
      </c>
      <c r="U6165" s="5">
        <v>7.37</v>
      </c>
      <c r="V6165" t="s">
        <v>23</v>
      </c>
    </row>
    <row r="6166" spans="1:22" x14ac:dyDescent="0.3">
      <c r="A6166">
        <v>50</v>
      </c>
      <c r="B6166" t="s">
        <v>26</v>
      </c>
      <c r="C6166" s="4">
        <v>145</v>
      </c>
      <c r="D6166" s="4">
        <v>172</v>
      </c>
      <c r="E6166" t="s">
        <v>22</v>
      </c>
      <c r="F6166" t="s">
        <v>23</v>
      </c>
      <c r="G6166" t="s">
        <v>23</v>
      </c>
      <c r="H6166" s="4" t="str">
        <f t="shared" si="96"/>
        <v>No</v>
      </c>
      <c r="I6166" t="str" cm="1">
        <f t="array" ref="I6166">_xlfn.IFS(S6166&lt;100,"Normal",AND(S6166&gt;=100,S6166&lt;126),"Pre-Injury",S6166&gt;125,"Injured")</f>
        <v>Normal</v>
      </c>
      <c r="J6166" s="3">
        <v>31.03</v>
      </c>
      <c r="K6166" t="s">
        <v>23</v>
      </c>
      <c r="L6166" t="s">
        <v>24</v>
      </c>
      <c r="M6166" t="s">
        <v>23</v>
      </c>
      <c r="N6166" t="s">
        <v>28</v>
      </c>
      <c r="O6166" t="s">
        <v>25</v>
      </c>
      <c r="P6166" s="5">
        <v>5</v>
      </c>
      <c r="Q6166" s="4" t="s">
        <v>25</v>
      </c>
      <c r="R6166" s="4">
        <v>327</v>
      </c>
      <c r="S6166" s="4">
        <v>88</v>
      </c>
      <c r="T6166" s="5">
        <v>11.82</v>
      </c>
      <c r="U6166" s="5">
        <v>7.67</v>
      </c>
      <c r="V6166" t="s">
        <v>24</v>
      </c>
    </row>
    <row r="6167" spans="1:22" x14ac:dyDescent="0.3">
      <c r="A6167">
        <v>55</v>
      </c>
      <c r="B6167" t="s">
        <v>26</v>
      </c>
      <c r="C6167" s="4">
        <v>150</v>
      </c>
      <c r="D6167" s="4">
        <v>198</v>
      </c>
      <c r="E6167" t="s">
        <v>27</v>
      </c>
      <c r="F6167" t="s">
        <v>23</v>
      </c>
      <c r="G6167" t="s">
        <v>23</v>
      </c>
      <c r="H6167" s="4" t="str">
        <f t="shared" si="96"/>
        <v>Yes</v>
      </c>
      <c r="I6167" t="str" cm="1">
        <f t="array" ref="I6167">_xlfn.IFS(S6167&lt;100,"Normal",AND(S6167&gt;=100,S6167&lt;126),"Pre-Injury",S6167&gt;125,"Injured")</f>
        <v>Injured</v>
      </c>
      <c r="J6167" s="3">
        <v>31.04</v>
      </c>
      <c r="K6167" t="s">
        <v>23</v>
      </c>
      <c r="L6167" t="s">
        <v>24</v>
      </c>
      <c r="M6167" t="s">
        <v>23</v>
      </c>
      <c r="N6167" t="s">
        <v>25</v>
      </c>
      <c r="O6167" t="s">
        <v>25</v>
      </c>
      <c r="P6167" s="5">
        <v>5</v>
      </c>
      <c r="Q6167" s="4" t="s">
        <v>22</v>
      </c>
      <c r="R6167" s="4">
        <v>356</v>
      </c>
      <c r="S6167" s="4">
        <v>143</v>
      </c>
      <c r="T6167" s="5">
        <v>13.77</v>
      </c>
      <c r="U6167" s="5">
        <v>14.98</v>
      </c>
      <c r="V6167" t="s">
        <v>24</v>
      </c>
    </row>
    <row r="6168" spans="1:22" x14ac:dyDescent="0.3">
      <c r="A6168">
        <v>26</v>
      </c>
      <c r="B6168" t="s">
        <v>21</v>
      </c>
      <c r="C6168" s="4">
        <v>134</v>
      </c>
      <c r="D6168" s="4">
        <v>203</v>
      </c>
      <c r="E6168" t="s">
        <v>25</v>
      </c>
      <c r="F6168" t="s">
        <v>24</v>
      </c>
      <c r="G6168" t="s">
        <v>23</v>
      </c>
      <c r="H6168" s="4" t="str">
        <f t="shared" si="96"/>
        <v>No</v>
      </c>
      <c r="I6168" t="str" cm="1">
        <f t="array" ref="I6168">_xlfn.IFS(S6168&lt;100,"Normal",AND(S6168&gt;=100,S6168&lt;126),"Pre-Injury",S6168&gt;125,"Injured")</f>
        <v>Normal</v>
      </c>
      <c r="J6168" s="3">
        <v>31.04</v>
      </c>
      <c r="K6168" t="s">
        <v>23</v>
      </c>
      <c r="L6168" t="s">
        <v>24</v>
      </c>
      <c r="M6168" t="s">
        <v>24</v>
      </c>
      <c r="N6168" t="s">
        <v>22</v>
      </c>
      <c r="O6168" t="s">
        <v>25</v>
      </c>
      <c r="P6168" s="5">
        <v>8</v>
      </c>
      <c r="Q6168" s="4" t="s">
        <v>22</v>
      </c>
      <c r="R6168" s="4">
        <v>257</v>
      </c>
      <c r="S6168" s="4">
        <v>93</v>
      </c>
      <c r="T6168" s="5">
        <v>5.04</v>
      </c>
      <c r="U6168" s="5">
        <v>13.64</v>
      </c>
      <c r="V6168" t="s">
        <v>24</v>
      </c>
    </row>
    <row r="6169" spans="1:22" x14ac:dyDescent="0.3">
      <c r="A6169">
        <v>39</v>
      </c>
      <c r="B6169" t="s">
        <v>26</v>
      </c>
      <c r="C6169" s="4">
        <v>161</v>
      </c>
      <c r="D6169" s="4">
        <v>162</v>
      </c>
      <c r="E6169" t="s">
        <v>27</v>
      </c>
      <c r="F6169" t="s">
        <v>24</v>
      </c>
      <c r="G6169" t="s">
        <v>24</v>
      </c>
      <c r="H6169" s="4" t="str">
        <f t="shared" si="96"/>
        <v>Yes</v>
      </c>
      <c r="I6169" t="str" cm="1">
        <f t="array" ref="I6169">_xlfn.IFS(S6169&lt;100,"Normal",AND(S6169&gt;=100,S6169&lt;126),"Pre-Injury",S6169&gt;125,"Injured")</f>
        <v>Injured</v>
      </c>
      <c r="J6169" s="3">
        <v>31.04</v>
      </c>
      <c r="K6169" t="s">
        <v>23</v>
      </c>
      <c r="L6169" t="s">
        <v>24</v>
      </c>
      <c r="M6169" t="s">
        <v>24</v>
      </c>
      <c r="N6169" t="s">
        <v>22</v>
      </c>
      <c r="O6169" t="s">
        <v>25</v>
      </c>
      <c r="P6169" s="5">
        <v>5</v>
      </c>
      <c r="Q6169" s="4" t="s">
        <v>27</v>
      </c>
      <c r="R6169" s="4">
        <v>240</v>
      </c>
      <c r="S6169" s="4">
        <v>147</v>
      </c>
      <c r="T6169" s="5">
        <v>5.8</v>
      </c>
      <c r="U6169" s="5">
        <v>5.78</v>
      </c>
      <c r="V6169" t="s">
        <v>23</v>
      </c>
    </row>
    <row r="6170" spans="1:22" x14ac:dyDescent="0.3">
      <c r="A6170">
        <v>39</v>
      </c>
      <c r="B6170" t="s">
        <v>26</v>
      </c>
      <c r="C6170" s="4">
        <v>159</v>
      </c>
      <c r="D6170" s="4">
        <v>192</v>
      </c>
      <c r="E6170" t="s">
        <v>25</v>
      </c>
      <c r="F6170" t="s">
        <v>24</v>
      </c>
      <c r="G6170" t="s">
        <v>23</v>
      </c>
      <c r="H6170" s="4" t="str">
        <f t="shared" si="96"/>
        <v>No</v>
      </c>
      <c r="I6170" t="str" cm="1">
        <f t="array" ref="I6170">_xlfn.IFS(S6170&lt;100,"Normal",AND(S6170&gt;=100,S6170&lt;126),"Pre-Injury",S6170&gt;125,"Injured")</f>
        <v>Normal</v>
      </c>
      <c r="J6170" s="3">
        <v>31.04</v>
      </c>
      <c r="K6170" t="s">
        <v>23</v>
      </c>
      <c r="L6170" t="s">
        <v>23</v>
      </c>
      <c r="M6170" t="s">
        <v>23</v>
      </c>
      <c r="N6170" t="s">
        <v>28</v>
      </c>
      <c r="O6170" t="s">
        <v>25</v>
      </c>
      <c r="P6170" s="5">
        <v>9</v>
      </c>
      <c r="Q6170" s="4" t="s">
        <v>22</v>
      </c>
      <c r="R6170" s="4">
        <v>324</v>
      </c>
      <c r="S6170" s="4">
        <v>92</v>
      </c>
      <c r="T6170" s="5">
        <v>9.68</v>
      </c>
      <c r="U6170" s="5">
        <v>13.6</v>
      </c>
      <c r="V6170" t="s">
        <v>24</v>
      </c>
    </row>
    <row r="6171" spans="1:22" x14ac:dyDescent="0.3">
      <c r="A6171">
        <v>59</v>
      </c>
      <c r="B6171" t="s">
        <v>26</v>
      </c>
      <c r="C6171" s="4">
        <v>148</v>
      </c>
      <c r="D6171" s="4">
        <v>154</v>
      </c>
      <c r="E6171" t="s">
        <v>25</v>
      </c>
      <c r="F6171" t="s">
        <v>24</v>
      </c>
      <c r="G6171" t="s">
        <v>24</v>
      </c>
      <c r="H6171" s="4" t="str">
        <f t="shared" si="96"/>
        <v>Yes</v>
      </c>
      <c r="I6171" t="str" cm="1">
        <f t="array" ref="I6171">_xlfn.IFS(S6171&lt;100,"Normal",AND(S6171&gt;=100,S6171&lt;126),"Pre-Injury",S6171&gt;125,"Injured")</f>
        <v>Injured</v>
      </c>
      <c r="J6171" s="3">
        <v>31.04</v>
      </c>
      <c r="K6171" t="s">
        <v>23</v>
      </c>
      <c r="L6171" t="s">
        <v>24</v>
      </c>
      <c r="M6171" t="s">
        <v>23</v>
      </c>
      <c r="N6171" t="s">
        <v>22</v>
      </c>
      <c r="O6171" t="s">
        <v>27</v>
      </c>
      <c r="P6171" s="4">
        <v>5</v>
      </c>
      <c r="Q6171" s="4" t="s">
        <v>22</v>
      </c>
      <c r="R6171" s="4">
        <v>213</v>
      </c>
      <c r="S6171" s="4">
        <v>141</v>
      </c>
      <c r="T6171" s="5">
        <v>8.67</v>
      </c>
      <c r="U6171" s="5">
        <v>13.28</v>
      </c>
      <c r="V6171" t="s">
        <v>24</v>
      </c>
    </row>
    <row r="6172" spans="1:22" x14ac:dyDescent="0.3">
      <c r="A6172">
        <v>26</v>
      </c>
      <c r="B6172" t="s">
        <v>21</v>
      </c>
      <c r="C6172" s="4">
        <v>170</v>
      </c>
      <c r="D6172" s="4">
        <v>227</v>
      </c>
      <c r="E6172" t="s">
        <v>22</v>
      </c>
      <c r="F6172" t="s">
        <v>24</v>
      </c>
      <c r="G6172" t="s">
        <v>24</v>
      </c>
      <c r="H6172" s="4" t="str">
        <f t="shared" si="96"/>
        <v>Yes</v>
      </c>
      <c r="I6172" t="str" cm="1">
        <f t="array" ref="I6172">_xlfn.IFS(S6172&lt;100,"Normal",AND(S6172&gt;=100,S6172&lt;126),"Pre-Injury",S6172&gt;125,"Injured")</f>
        <v>Injured</v>
      </c>
      <c r="J6172" s="3">
        <v>31.05</v>
      </c>
      <c r="K6172" t="s">
        <v>23</v>
      </c>
      <c r="L6172" t="s">
        <v>24</v>
      </c>
      <c r="M6172" t="s">
        <v>23</v>
      </c>
      <c r="N6172" t="s">
        <v>22</v>
      </c>
      <c r="O6172" t="s">
        <v>27</v>
      </c>
      <c r="P6172" s="5">
        <v>7</v>
      </c>
      <c r="Q6172" s="4" t="s">
        <v>25</v>
      </c>
      <c r="R6172" s="4">
        <v>151</v>
      </c>
      <c r="S6172" s="4">
        <v>136</v>
      </c>
      <c r="T6172" s="5">
        <v>0.91</v>
      </c>
      <c r="U6172" s="5">
        <v>17.22</v>
      </c>
      <c r="V6172" t="s">
        <v>24</v>
      </c>
    </row>
    <row r="6173" spans="1:22" x14ac:dyDescent="0.3">
      <c r="A6173">
        <v>47</v>
      </c>
      <c r="B6173" t="s">
        <v>21</v>
      </c>
      <c r="C6173" s="4">
        <v>140</v>
      </c>
      <c r="D6173" s="4">
        <v>225</v>
      </c>
      <c r="E6173" t="s">
        <v>27</v>
      </c>
      <c r="F6173" t="s">
        <v>23</v>
      </c>
      <c r="G6173" t="s">
        <v>23</v>
      </c>
      <c r="H6173" s="4" t="str">
        <f t="shared" si="96"/>
        <v>Yes</v>
      </c>
      <c r="I6173" t="str" cm="1">
        <f t="array" ref="I6173">_xlfn.IFS(S6173&lt;100,"Normal",AND(S6173&gt;=100,S6173&lt;126),"Pre-Injury",S6173&gt;125,"Injured")</f>
        <v>Injured</v>
      </c>
      <c r="J6173" s="3">
        <v>31.05</v>
      </c>
      <c r="K6173" t="s">
        <v>23</v>
      </c>
      <c r="L6173" t="s">
        <v>23</v>
      </c>
      <c r="M6173" t="s">
        <v>24</v>
      </c>
      <c r="N6173" t="s">
        <v>28</v>
      </c>
      <c r="O6173" t="s">
        <v>27</v>
      </c>
      <c r="P6173" s="5">
        <v>6</v>
      </c>
      <c r="Q6173" s="4" t="s">
        <v>25</v>
      </c>
      <c r="R6173" s="4">
        <v>263</v>
      </c>
      <c r="S6173" s="4">
        <v>160</v>
      </c>
      <c r="T6173" s="5">
        <v>1.84</v>
      </c>
      <c r="U6173" s="5">
        <v>10.09</v>
      </c>
      <c r="V6173" t="s">
        <v>24</v>
      </c>
    </row>
    <row r="6174" spans="1:22" x14ac:dyDescent="0.3">
      <c r="A6174">
        <v>54</v>
      </c>
      <c r="B6174" t="s">
        <v>21</v>
      </c>
      <c r="C6174" s="4">
        <v>140</v>
      </c>
      <c r="D6174" s="4">
        <v>247</v>
      </c>
      <c r="E6174" t="s">
        <v>25</v>
      </c>
      <c r="F6174" t="s">
        <v>23</v>
      </c>
      <c r="G6174" t="s">
        <v>23</v>
      </c>
      <c r="H6174" s="4" t="str">
        <f t="shared" si="96"/>
        <v>No</v>
      </c>
      <c r="I6174" t="str" cm="1">
        <f t="array" ref="I6174">_xlfn.IFS(S6174&lt;100,"Normal",AND(S6174&gt;=100,S6174&lt;126),"Pre-Injury",S6174&gt;125,"Injured")</f>
        <v>Pre-Injury</v>
      </c>
      <c r="J6174" s="3">
        <v>31.05</v>
      </c>
      <c r="K6174" t="s">
        <v>23</v>
      </c>
      <c r="L6174" t="s">
        <v>23</v>
      </c>
      <c r="M6174" t="s">
        <v>23</v>
      </c>
      <c r="N6174" t="s">
        <v>25</v>
      </c>
      <c r="O6174" t="s">
        <v>22</v>
      </c>
      <c r="P6174" s="5">
        <v>5</v>
      </c>
      <c r="Q6174" s="4" t="s">
        <v>22</v>
      </c>
      <c r="R6174" s="4">
        <v>397</v>
      </c>
      <c r="S6174" s="4">
        <v>109</v>
      </c>
      <c r="T6174" s="5">
        <v>2.66</v>
      </c>
      <c r="U6174" s="5">
        <v>12.06</v>
      </c>
      <c r="V6174" t="s">
        <v>24</v>
      </c>
    </row>
    <row r="6175" spans="1:22" x14ac:dyDescent="0.3">
      <c r="A6175">
        <v>43</v>
      </c>
      <c r="B6175" t="s">
        <v>26</v>
      </c>
      <c r="C6175" s="4">
        <v>166</v>
      </c>
      <c r="D6175" s="4">
        <v>217</v>
      </c>
      <c r="E6175" t="s">
        <v>27</v>
      </c>
      <c r="F6175" t="s">
        <v>23</v>
      </c>
      <c r="G6175" t="s">
        <v>24</v>
      </c>
      <c r="H6175" s="4" t="str">
        <f t="shared" si="96"/>
        <v>Yes</v>
      </c>
      <c r="I6175" t="str" cm="1">
        <f t="array" ref="I6175">_xlfn.IFS(S6175&lt;100,"Normal",AND(S6175&gt;=100,S6175&lt;126),"Pre-Injury",S6175&gt;125,"Injured")</f>
        <v>Injured</v>
      </c>
      <c r="J6175" s="3">
        <v>31.05</v>
      </c>
      <c r="K6175" t="s">
        <v>23</v>
      </c>
      <c r="L6175" t="s">
        <v>24</v>
      </c>
      <c r="M6175" t="s">
        <v>23</v>
      </c>
      <c r="N6175" t="s">
        <v>27</v>
      </c>
      <c r="O6175" t="s">
        <v>22</v>
      </c>
      <c r="P6175" s="5">
        <v>7</v>
      </c>
      <c r="Q6175" s="4" t="s">
        <v>25</v>
      </c>
      <c r="R6175" s="4">
        <v>303</v>
      </c>
      <c r="S6175" s="4">
        <v>144</v>
      </c>
      <c r="T6175" s="5">
        <v>4.79</v>
      </c>
      <c r="U6175" s="5">
        <v>11.71</v>
      </c>
      <c r="V6175" t="s">
        <v>23</v>
      </c>
    </row>
    <row r="6176" spans="1:22" x14ac:dyDescent="0.3">
      <c r="A6176">
        <v>55</v>
      </c>
      <c r="B6176" t="s">
        <v>26</v>
      </c>
      <c r="C6176" s="4">
        <v>170</v>
      </c>
      <c r="D6176" s="4">
        <v>157</v>
      </c>
      <c r="E6176" t="s">
        <v>27</v>
      </c>
      <c r="F6176" t="s">
        <v>23</v>
      </c>
      <c r="G6176" t="s">
        <v>23</v>
      </c>
      <c r="H6176" s="4" t="str">
        <f t="shared" si="96"/>
        <v>No</v>
      </c>
      <c r="I6176" t="str" cm="1">
        <f t="array" ref="I6176">_xlfn.IFS(S6176&lt;100,"Normal",AND(S6176&gt;=100,S6176&lt;126),"Pre-Injury",S6176&gt;125,"Injured")</f>
        <v>Pre-Injury</v>
      </c>
      <c r="J6176" s="3">
        <v>31.05</v>
      </c>
      <c r="K6176" t="s">
        <v>23</v>
      </c>
      <c r="L6176" t="s">
        <v>24</v>
      </c>
      <c r="M6176" t="s">
        <v>24</v>
      </c>
      <c r="N6176" t="s">
        <v>22</v>
      </c>
      <c r="O6176" t="s">
        <v>25</v>
      </c>
      <c r="P6176" s="5">
        <v>6</v>
      </c>
      <c r="Q6176" s="4" t="s">
        <v>27</v>
      </c>
      <c r="R6176" s="4">
        <v>318</v>
      </c>
      <c r="S6176" s="4">
        <v>101</v>
      </c>
      <c r="T6176" s="5">
        <v>7.75</v>
      </c>
      <c r="U6176" s="5">
        <v>18.739999999999998</v>
      </c>
      <c r="V6176" t="s">
        <v>24</v>
      </c>
    </row>
    <row r="6177" spans="1:22" x14ac:dyDescent="0.3">
      <c r="A6177">
        <v>52</v>
      </c>
      <c r="B6177" t="s">
        <v>21</v>
      </c>
      <c r="C6177" s="4">
        <v>166</v>
      </c>
      <c r="D6177" s="4">
        <v>205</v>
      </c>
      <c r="E6177" t="s">
        <v>25</v>
      </c>
      <c r="F6177" t="s">
        <v>24</v>
      </c>
      <c r="G6177" t="s">
        <v>23</v>
      </c>
      <c r="H6177" s="4" t="str">
        <f t="shared" si="96"/>
        <v>Yes</v>
      </c>
      <c r="I6177" t="str" cm="1">
        <f t="array" ref="I6177">_xlfn.IFS(S6177&lt;100,"Normal",AND(S6177&gt;=100,S6177&lt;126),"Pre-Injury",S6177&gt;125,"Injured")</f>
        <v>Injured</v>
      </c>
      <c r="J6177" s="3">
        <v>31.06</v>
      </c>
      <c r="K6177" t="s">
        <v>23</v>
      </c>
      <c r="L6177" t="s">
        <v>24</v>
      </c>
      <c r="M6177" t="s">
        <v>24</v>
      </c>
      <c r="N6177" t="s">
        <v>22</v>
      </c>
      <c r="O6177" t="s">
        <v>25</v>
      </c>
      <c r="P6177" s="5">
        <v>10</v>
      </c>
      <c r="Q6177" s="4" t="s">
        <v>22</v>
      </c>
      <c r="R6177" s="4">
        <v>285</v>
      </c>
      <c r="S6177" s="4">
        <v>153</v>
      </c>
      <c r="T6177" s="5">
        <v>5.33</v>
      </c>
      <c r="U6177" s="5">
        <v>17.46</v>
      </c>
      <c r="V6177" t="s">
        <v>24</v>
      </c>
    </row>
    <row r="6178" spans="1:22" x14ac:dyDescent="0.3">
      <c r="A6178">
        <v>35</v>
      </c>
      <c r="B6178" t="s">
        <v>26</v>
      </c>
      <c r="C6178" s="4">
        <v>140</v>
      </c>
      <c r="D6178" s="4">
        <v>205</v>
      </c>
      <c r="E6178" t="s">
        <v>27</v>
      </c>
      <c r="F6178" t="s">
        <v>23</v>
      </c>
      <c r="G6178" t="s">
        <v>24</v>
      </c>
      <c r="H6178" s="4" t="str">
        <f t="shared" si="96"/>
        <v>No</v>
      </c>
      <c r="I6178" t="str" cm="1">
        <f t="array" ref="I6178">_xlfn.IFS(S6178&lt;100,"Normal",AND(S6178&gt;=100,S6178&lt;126),"Pre-Injury",S6178&gt;125,"Injured")</f>
        <v>Pre-Injury</v>
      </c>
      <c r="J6178" s="3">
        <v>31.06</v>
      </c>
      <c r="K6178" t="s">
        <v>23</v>
      </c>
      <c r="L6178" t="s">
        <v>23</v>
      </c>
      <c r="M6178" t="s">
        <v>23</v>
      </c>
      <c r="N6178" t="s">
        <v>28</v>
      </c>
      <c r="O6178" t="s">
        <v>22</v>
      </c>
      <c r="P6178" s="5">
        <v>4</v>
      </c>
      <c r="Q6178" s="4" t="s">
        <v>25</v>
      </c>
      <c r="R6178" s="4">
        <v>389</v>
      </c>
      <c r="S6178" s="4">
        <v>106</v>
      </c>
      <c r="T6178" s="5">
        <v>1.66</v>
      </c>
      <c r="U6178" s="5">
        <v>14.22</v>
      </c>
      <c r="V6178" t="s">
        <v>24</v>
      </c>
    </row>
    <row r="6179" spans="1:22" x14ac:dyDescent="0.3">
      <c r="A6179">
        <v>30</v>
      </c>
      <c r="B6179" t="s">
        <v>26</v>
      </c>
      <c r="C6179" s="4">
        <v>151</v>
      </c>
      <c r="D6179" s="4">
        <v>286</v>
      </c>
      <c r="E6179" t="s">
        <v>25</v>
      </c>
      <c r="F6179" t="s">
        <v>23</v>
      </c>
      <c r="G6179" t="s">
        <v>24</v>
      </c>
      <c r="H6179" s="4" t="str">
        <f t="shared" si="96"/>
        <v>Yes</v>
      </c>
      <c r="I6179" t="str" cm="1">
        <f t="array" ref="I6179">_xlfn.IFS(S6179&lt;100,"Normal",AND(S6179&gt;=100,S6179&lt;126),"Pre-Injury",S6179&gt;125,"Injured")</f>
        <v>Injured</v>
      </c>
      <c r="J6179" s="3">
        <v>31.06</v>
      </c>
      <c r="K6179" t="s">
        <v>23</v>
      </c>
      <c r="L6179" t="s">
        <v>24</v>
      </c>
      <c r="M6179" t="s">
        <v>23</v>
      </c>
      <c r="N6179" t="s">
        <v>22</v>
      </c>
      <c r="O6179" t="s">
        <v>25</v>
      </c>
      <c r="P6179" s="4">
        <v>4</v>
      </c>
      <c r="Q6179" s="4" t="s">
        <v>27</v>
      </c>
      <c r="R6179" s="4">
        <v>150</v>
      </c>
      <c r="S6179" s="4">
        <v>126</v>
      </c>
      <c r="T6179" s="5">
        <v>2.99</v>
      </c>
      <c r="U6179" s="5">
        <v>13.49</v>
      </c>
      <c r="V6179" t="s">
        <v>24</v>
      </c>
    </row>
    <row r="6180" spans="1:22" x14ac:dyDescent="0.3">
      <c r="A6180">
        <v>33</v>
      </c>
      <c r="B6180" t="s">
        <v>26</v>
      </c>
      <c r="C6180" s="4">
        <v>173</v>
      </c>
      <c r="D6180" s="4">
        <v>275</v>
      </c>
      <c r="E6180" t="s">
        <v>22</v>
      </c>
      <c r="F6180" t="s">
        <v>23</v>
      </c>
      <c r="G6180" t="s">
        <v>24</v>
      </c>
      <c r="H6180" s="4" t="str">
        <f t="shared" si="96"/>
        <v>Yes</v>
      </c>
      <c r="I6180" t="str" cm="1">
        <f t="array" ref="I6180">_xlfn.IFS(S6180&lt;100,"Normal",AND(S6180&gt;=100,S6180&lt;126),"Pre-Injury",S6180&gt;125,"Injured")</f>
        <v>Injured</v>
      </c>
      <c r="J6180" s="3">
        <v>31.06</v>
      </c>
      <c r="K6180" t="s">
        <v>23</v>
      </c>
      <c r="L6180" t="s">
        <v>23</v>
      </c>
      <c r="M6180" t="s">
        <v>24</v>
      </c>
      <c r="N6180" t="s">
        <v>27</v>
      </c>
      <c r="O6180" t="s">
        <v>27</v>
      </c>
      <c r="P6180" s="5">
        <v>8</v>
      </c>
      <c r="Q6180" s="4" t="s">
        <v>22</v>
      </c>
      <c r="R6180" s="4">
        <v>122</v>
      </c>
      <c r="S6180" s="4">
        <v>147</v>
      </c>
      <c r="T6180" s="5">
        <v>4.18</v>
      </c>
      <c r="U6180" s="5">
        <v>7.15</v>
      </c>
      <c r="V6180" t="s">
        <v>24</v>
      </c>
    </row>
    <row r="6181" spans="1:22" x14ac:dyDescent="0.3">
      <c r="A6181">
        <v>28</v>
      </c>
      <c r="B6181" t="s">
        <v>21</v>
      </c>
      <c r="C6181" s="4">
        <v>160</v>
      </c>
      <c r="D6181" s="4">
        <v>197</v>
      </c>
      <c r="E6181" t="s">
        <v>27</v>
      </c>
      <c r="F6181" t="s">
        <v>23</v>
      </c>
      <c r="G6181" t="s">
        <v>24</v>
      </c>
      <c r="H6181" s="4" t="str">
        <f t="shared" si="96"/>
        <v>No</v>
      </c>
      <c r="I6181" t="str" cm="1">
        <f t="array" ref="I6181">_xlfn.IFS(S6181&lt;100,"Normal",AND(S6181&gt;=100,S6181&lt;126),"Pre-Injury",S6181&gt;125,"Injured")</f>
        <v>Pre-Injury</v>
      </c>
      <c r="J6181" s="3">
        <v>31.06</v>
      </c>
      <c r="K6181" t="s">
        <v>23</v>
      </c>
      <c r="L6181" t="s">
        <v>23</v>
      </c>
      <c r="M6181" t="s">
        <v>23</v>
      </c>
      <c r="N6181" t="s">
        <v>28</v>
      </c>
      <c r="O6181" t="s">
        <v>27</v>
      </c>
      <c r="P6181" s="4">
        <v>9</v>
      </c>
      <c r="Q6181" s="4" t="s">
        <v>25</v>
      </c>
      <c r="R6181" s="4">
        <v>299</v>
      </c>
      <c r="S6181" s="4">
        <v>123</v>
      </c>
      <c r="T6181" s="5">
        <v>11.6</v>
      </c>
      <c r="U6181" s="5">
        <v>11.85</v>
      </c>
      <c r="V6181" t="s">
        <v>23</v>
      </c>
    </row>
    <row r="6182" spans="1:22" x14ac:dyDescent="0.3">
      <c r="A6182">
        <v>75</v>
      </c>
      <c r="B6182" t="s">
        <v>26</v>
      </c>
      <c r="C6182" s="4">
        <v>135</v>
      </c>
      <c r="D6182" s="4">
        <v>209</v>
      </c>
      <c r="E6182" t="s">
        <v>27</v>
      </c>
      <c r="F6182" t="s">
        <v>23</v>
      </c>
      <c r="G6182" t="s">
        <v>24</v>
      </c>
      <c r="H6182" s="4" t="str">
        <f t="shared" si="96"/>
        <v>Yes</v>
      </c>
      <c r="I6182" t="str" cm="1">
        <f t="array" ref="I6182">_xlfn.IFS(S6182&lt;100,"Normal",AND(S6182&gt;=100,S6182&lt;126),"Pre-Injury",S6182&gt;125,"Injured")</f>
        <v>Injured</v>
      </c>
      <c r="J6182" s="3">
        <v>31.06</v>
      </c>
      <c r="K6182" t="s">
        <v>23</v>
      </c>
      <c r="L6182" t="s">
        <v>23</v>
      </c>
      <c r="M6182" t="s">
        <v>24</v>
      </c>
      <c r="N6182" t="s">
        <v>25</v>
      </c>
      <c r="O6182" t="s">
        <v>22</v>
      </c>
      <c r="P6182" s="5">
        <v>10</v>
      </c>
      <c r="Q6182" s="4" t="s">
        <v>27</v>
      </c>
      <c r="R6182" s="4">
        <v>102</v>
      </c>
      <c r="S6182" s="4">
        <v>153</v>
      </c>
      <c r="T6182" s="5">
        <v>4.8600000000000003</v>
      </c>
      <c r="U6182" s="5">
        <v>16.77</v>
      </c>
      <c r="V6182" t="s">
        <v>24</v>
      </c>
    </row>
    <row r="6183" spans="1:22" x14ac:dyDescent="0.3">
      <c r="A6183">
        <v>62</v>
      </c>
      <c r="B6183" t="s">
        <v>26</v>
      </c>
      <c r="C6183" s="4">
        <v>146</v>
      </c>
      <c r="D6183" s="4">
        <v>284</v>
      </c>
      <c r="E6183" t="s">
        <v>27</v>
      </c>
      <c r="F6183" t="s">
        <v>24</v>
      </c>
      <c r="G6183" t="s">
        <v>23</v>
      </c>
      <c r="H6183" s="4" t="str">
        <f t="shared" si="96"/>
        <v>No</v>
      </c>
      <c r="I6183" t="str" cm="1">
        <f t="array" ref="I6183">_xlfn.IFS(S6183&lt;100,"Normal",AND(S6183&gt;=100,S6183&lt;126),"Pre-Injury",S6183&gt;125,"Injured")</f>
        <v>Pre-Injury</v>
      </c>
      <c r="J6183" s="3">
        <v>31.07</v>
      </c>
      <c r="K6183" t="s">
        <v>23</v>
      </c>
      <c r="L6183" t="s">
        <v>23</v>
      </c>
      <c r="M6183" t="s">
        <v>23</v>
      </c>
      <c r="N6183" t="s">
        <v>27</v>
      </c>
      <c r="O6183" t="s">
        <v>22</v>
      </c>
      <c r="P6183" s="5">
        <v>7</v>
      </c>
      <c r="Q6183" s="4" t="s">
        <v>22</v>
      </c>
      <c r="R6183" s="4">
        <v>195</v>
      </c>
      <c r="S6183" s="4">
        <v>120</v>
      </c>
      <c r="T6183" s="5">
        <v>3.09</v>
      </c>
      <c r="U6183" s="4">
        <v>9.77</v>
      </c>
      <c r="V6183" t="s">
        <v>23</v>
      </c>
    </row>
    <row r="6184" spans="1:22" x14ac:dyDescent="0.3">
      <c r="A6184">
        <v>51</v>
      </c>
      <c r="B6184" t="s">
        <v>26</v>
      </c>
      <c r="C6184" s="4">
        <v>135</v>
      </c>
      <c r="D6184" s="4">
        <v>216</v>
      </c>
      <c r="E6184" t="s">
        <v>22</v>
      </c>
      <c r="F6184" t="s">
        <v>23</v>
      </c>
      <c r="G6184" t="s">
        <v>24</v>
      </c>
      <c r="H6184" s="4" t="str">
        <f t="shared" si="96"/>
        <v>No</v>
      </c>
      <c r="I6184" t="str" cm="1">
        <f t="array" ref="I6184">_xlfn.IFS(S6184&lt;100,"Normal",AND(S6184&gt;=100,S6184&lt;126),"Pre-Injury",S6184&gt;125,"Injured")</f>
        <v>Normal</v>
      </c>
      <c r="J6184" s="3">
        <v>31.07</v>
      </c>
      <c r="K6184" t="s">
        <v>23</v>
      </c>
      <c r="L6184" t="s">
        <v>24</v>
      </c>
      <c r="M6184" t="s">
        <v>24</v>
      </c>
      <c r="N6184" t="s">
        <v>25</v>
      </c>
      <c r="O6184" t="s">
        <v>22</v>
      </c>
      <c r="P6184" s="5">
        <v>9</v>
      </c>
      <c r="Q6184" s="4" t="s">
        <v>22</v>
      </c>
      <c r="R6184" s="4">
        <v>313</v>
      </c>
      <c r="S6184" s="4">
        <v>84</v>
      </c>
      <c r="T6184" s="5">
        <v>7.45</v>
      </c>
      <c r="U6184" s="5">
        <v>14.49</v>
      </c>
      <c r="V6184" t="s">
        <v>23</v>
      </c>
    </row>
    <row r="6185" spans="1:22" x14ac:dyDescent="0.3">
      <c r="A6185">
        <v>27</v>
      </c>
      <c r="B6185" t="s">
        <v>26</v>
      </c>
      <c r="C6185" s="4">
        <v>151</v>
      </c>
      <c r="D6185" s="4">
        <v>220</v>
      </c>
      <c r="E6185" t="s">
        <v>27</v>
      </c>
      <c r="F6185" t="s">
        <v>23</v>
      </c>
      <c r="G6185" t="s">
        <v>24</v>
      </c>
      <c r="H6185" s="4" t="str">
        <f t="shared" si="96"/>
        <v>Yes</v>
      </c>
      <c r="I6185" t="str" cm="1">
        <f t="array" ref="I6185">_xlfn.IFS(S6185&lt;100,"Normal",AND(S6185&gt;=100,S6185&lt;126),"Pre-Injury",S6185&gt;125,"Injured")</f>
        <v>Injured</v>
      </c>
      <c r="J6185" s="3">
        <v>31.07</v>
      </c>
      <c r="K6185" t="s">
        <v>23</v>
      </c>
      <c r="L6185" t="s">
        <v>24</v>
      </c>
      <c r="M6185" t="s">
        <v>23</v>
      </c>
      <c r="N6185" t="s">
        <v>27</v>
      </c>
      <c r="O6185" t="s">
        <v>27</v>
      </c>
      <c r="P6185" s="5">
        <v>6</v>
      </c>
      <c r="Q6185" s="4" t="s">
        <v>22</v>
      </c>
      <c r="R6185" s="4">
        <v>205</v>
      </c>
      <c r="S6185" s="4">
        <v>133</v>
      </c>
      <c r="T6185" s="5">
        <v>14.39</v>
      </c>
      <c r="U6185" s="5">
        <v>15.14</v>
      </c>
      <c r="V6185" t="s">
        <v>24</v>
      </c>
    </row>
    <row r="6186" spans="1:22" x14ac:dyDescent="0.3">
      <c r="A6186">
        <v>64</v>
      </c>
      <c r="B6186" t="s">
        <v>21</v>
      </c>
      <c r="C6186" s="4">
        <v>142</v>
      </c>
      <c r="D6186" s="4">
        <v>296</v>
      </c>
      <c r="E6186" t="s">
        <v>25</v>
      </c>
      <c r="F6186" t="s">
        <v>24</v>
      </c>
      <c r="G6186" t="s">
        <v>24</v>
      </c>
      <c r="H6186" s="4" t="str">
        <f t="shared" si="96"/>
        <v>Yes</v>
      </c>
      <c r="I6186" t="str" cm="1">
        <f t="array" ref="I6186">_xlfn.IFS(S6186&lt;100,"Normal",AND(S6186&gt;=100,S6186&lt;126),"Pre-Injury",S6186&gt;125,"Injured")</f>
        <v>Injured</v>
      </c>
      <c r="J6186" s="3">
        <v>31.07</v>
      </c>
      <c r="K6186" t="s">
        <v>23</v>
      </c>
      <c r="L6186" t="s">
        <v>23</v>
      </c>
      <c r="M6186" t="s">
        <v>24</v>
      </c>
      <c r="N6186" t="s">
        <v>25</v>
      </c>
      <c r="O6186" t="s">
        <v>27</v>
      </c>
      <c r="P6186" s="4">
        <v>5</v>
      </c>
      <c r="Q6186" s="4" t="s">
        <v>25</v>
      </c>
      <c r="R6186" s="4">
        <v>111</v>
      </c>
      <c r="S6186" s="4">
        <v>157</v>
      </c>
      <c r="T6186" s="5">
        <v>14.69</v>
      </c>
      <c r="U6186" s="5">
        <v>17.32</v>
      </c>
      <c r="V6186" t="s">
        <v>24</v>
      </c>
    </row>
    <row r="6187" spans="1:22" x14ac:dyDescent="0.3">
      <c r="A6187">
        <v>68</v>
      </c>
      <c r="B6187" t="s">
        <v>21</v>
      </c>
      <c r="C6187" s="4">
        <v>155</v>
      </c>
      <c r="D6187" s="4">
        <v>199</v>
      </c>
      <c r="E6187" t="s">
        <v>22</v>
      </c>
      <c r="F6187" t="s">
        <v>23</v>
      </c>
      <c r="G6187" t="s">
        <v>24</v>
      </c>
      <c r="H6187" s="4" t="str">
        <f t="shared" si="96"/>
        <v>Yes</v>
      </c>
      <c r="I6187" t="str" cm="1">
        <f t="array" ref="I6187">_xlfn.IFS(S6187&lt;100,"Normal",AND(S6187&gt;=100,S6187&lt;126),"Pre-Injury",S6187&gt;125,"Injured")</f>
        <v>Injured</v>
      </c>
      <c r="J6187" s="3">
        <v>31.08</v>
      </c>
      <c r="K6187" t="s">
        <v>23</v>
      </c>
      <c r="L6187" t="s">
        <v>24</v>
      </c>
      <c r="M6187" t="s">
        <v>24</v>
      </c>
      <c r="N6187" t="s">
        <v>25</v>
      </c>
      <c r="O6187" t="s">
        <v>22</v>
      </c>
      <c r="P6187" s="4">
        <v>5</v>
      </c>
      <c r="Q6187" s="4" t="s">
        <v>25</v>
      </c>
      <c r="R6187" s="4">
        <v>136</v>
      </c>
      <c r="S6187" s="4">
        <v>159</v>
      </c>
      <c r="T6187" s="5">
        <v>9.98</v>
      </c>
      <c r="U6187" s="5">
        <v>9.86</v>
      </c>
      <c r="V6187" t="s">
        <v>24</v>
      </c>
    </row>
    <row r="6188" spans="1:22" x14ac:dyDescent="0.3">
      <c r="A6188">
        <v>24</v>
      </c>
      <c r="B6188" t="s">
        <v>26</v>
      </c>
      <c r="C6188" s="4">
        <v>143</v>
      </c>
      <c r="D6188" s="4">
        <v>225</v>
      </c>
      <c r="E6188" t="s">
        <v>22</v>
      </c>
      <c r="F6188" t="s">
        <v>24</v>
      </c>
      <c r="G6188" t="s">
        <v>23</v>
      </c>
      <c r="H6188" s="4" t="str">
        <f t="shared" si="96"/>
        <v>No</v>
      </c>
      <c r="I6188" t="str" cm="1">
        <f t="array" ref="I6188">_xlfn.IFS(S6188&lt;100,"Normal",AND(S6188&gt;=100,S6188&lt;126),"Pre-Injury",S6188&gt;125,"Injured")</f>
        <v>Pre-Injury</v>
      </c>
      <c r="J6188" s="3">
        <v>31.08</v>
      </c>
      <c r="K6188" t="s">
        <v>23</v>
      </c>
      <c r="L6188" t="s">
        <v>24</v>
      </c>
      <c r="M6188" t="s">
        <v>24</v>
      </c>
      <c r="N6188" t="s">
        <v>28</v>
      </c>
      <c r="O6188" t="s">
        <v>22</v>
      </c>
      <c r="P6188" s="5">
        <v>10</v>
      </c>
      <c r="Q6188" s="4" t="s">
        <v>27</v>
      </c>
      <c r="R6188" s="4">
        <v>183</v>
      </c>
      <c r="S6188" s="4">
        <v>118</v>
      </c>
      <c r="T6188" s="5">
        <v>2.72</v>
      </c>
      <c r="U6188" s="5">
        <v>18.190000000000001</v>
      </c>
      <c r="V6188" t="s">
        <v>23</v>
      </c>
    </row>
    <row r="6189" spans="1:22" x14ac:dyDescent="0.3">
      <c r="A6189">
        <v>66</v>
      </c>
      <c r="B6189" t="s">
        <v>26</v>
      </c>
      <c r="C6189" s="4">
        <v>138</v>
      </c>
      <c r="D6189" s="4">
        <v>182</v>
      </c>
      <c r="E6189" t="s">
        <v>27</v>
      </c>
      <c r="F6189" t="s">
        <v>24</v>
      </c>
      <c r="G6189" t="s">
        <v>23</v>
      </c>
      <c r="H6189" s="4" t="str">
        <f t="shared" si="96"/>
        <v>No</v>
      </c>
      <c r="I6189" t="str" cm="1">
        <f t="array" ref="I6189">_xlfn.IFS(S6189&lt;100,"Normal",AND(S6189&gt;=100,S6189&lt;126),"Pre-Injury",S6189&gt;125,"Injured")</f>
        <v>Normal</v>
      </c>
      <c r="J6189" s="3">
        <v>31.08</v>
      </c>
      <c r="K6189" t="s">
        <v>23</v>
      </c>
      <c r="L6189" t="s">
        <v>23</v>
      </c>
      <c r="M6189" t="s">
        <v>23</v>
      </c>
      <c r="N6189" t="s">
        <v>22</v>
      </c>
      <c r="O6189" t="s">
        <v>27</v>
      </c>
      <c r="P6189" s="5">
        <v>5</v>
      </c>
      <c r="Q6189" s="4" t="s">
        <v>22</v>
      </c>
      <c r="R6189" s="4">
        <v>339</v>
      </c>
      <c r="S6189" s="4">
        <v>93</v>
      </c>
      <c r="T6189" s="5">
        <v>0.5</v>
      </c>
      <c r="U6189" s="5">
        <v>12.36</v>
      </c>
      <c r="V6189" t="s">
        <v>24</v>
      </c>
    </row>
    <row r="6190" spans="1:22" x14ac:dyDescent="0.3">
      <c r="A6190">
        <v>57</v>
      </c>
      <c r="B6190" t="s">
        <v>26</v>
      </c>
      <c r="C6190" s="4">
        <v>172</v>
      </c>
      <c r="D6190" s="4">
        <v>154</v>
      </c>
      <c r="E6190" t="s">
        <v>25</v>
      </c>
      <c r="F6190" t="s">
        <v>24</v>
      </c>
      <c r="G6190" t="s">
        <v>23</v>
      </c>
      <c r="H6190" s="4" t="str">
        <f t="shared" si="96"/>
        <v>No</v>
      </c>
      <c r="I6190" t="str" cm="1">
        <f t="array" ref="I6190">_xlfn.IFS(S6190&lt;100,"Normal",AND(S6190&gt;=100,S6190&lt;126),"Pre-Injury",S6190&gt;125,"Injured")</f>
        <v>Normal</v>
      </c>
      <c r="J6190" s="3">
        <v>31.08</v>
      </c>
      <c r="K6190" t="s">
        <v>23</v>
      </c>
      <c r="L6190" t="s">
        <v>23</v>
      </c>
      <c r="M6190" t="s">
        <v>23</v>
      </c>
      <c r="N6190" t="s">
        <v>27</v>
      </c>
      <c r="O6190" t="s">
        <v>27</v>
      </c>
      <c r="P6190" s="5">
        <v>5</v>
      </c>
      <c r="Q6190" s="4" t="s">
        <v>25</v>
      </c>
      <c r="R6190" s="4">
        <v>243</v>
      </c>
      <c r="S6190" s="4">
        <v>84</v>
      </c>
      <c r="T6190" s="5">
        <v>7.49</v>
      </c>
      <c r="U6190" s="5">
        <v>5.58</v>
      </c>
      <c r="V6190" t="s">
        <v>24</v>
      </c>
    </row>
    <row r="6191" spans="1:22" x14ac:dyDescent="0.3">
      <c r="A6191">
        <v>45</v>
      </c>
      <c r="B6191" t="s">
        <v>21</v>
      </c>
      <c r="C6191" s="4">
        <v>166</v>
      </c>
      <c r="D6191" s="4">
        <v>252</v>
      </c>
      <c r="E6191" t="s">
        <v>27</v>
      </c>
      <c r="F6191" t="s">
        <v>24</v>
      </c>
      <c r="G6191" t="s">
        <v>23</v>
      </c>
      <c r="H6191" s="4" t="str">
        <f t="shared" si="96"/>
        <v>No</v>
      </c>
      <c r="I6191" t="str" cm="1">
        <f t="array" ref="I6191">_xlfn.IFS(S6191&lt;100,"Normal",AND(S6191&gt;=100,S6191&lt;126),"Pre-Injury",S6191&gt;125,"Injured")</f>
        <v>Normal</v>
      </c>
      <c r="J6191" s="3">
        <v>31.08</v>
      </c>
      <c r="K6191" t="s">
        <v>23</v>
      </c>
      <c r="L6191" t="s">
        <v>24</v>
      </c>
      <c r="M6191" t="s">
        <v>23</v>
      </c>
      <c r="N6191" t="s">
        <v>25</v>
      </c>
      <c r="O6191" t="s">
        <v>27</v>
      </c>
      <c r="P6191" s="5">
        <v>4</v>
      </c>
      <c r="Q6191" s="4" t="s">
        <v>22</v>
      </c>
      <c r="R6191" s="4">
        <v>141</v>
      </c>
      <c r="S6191" s="4">
        <v>84</v>
      </c>
      <c r="T6191" s="5">
        <v>13.1</v>
      </c>
      <c r="U6191" s="5">
        <v>17.2</v>
      </c>
      <c r="V6191" t="s">
        <v>24</v>
      </c>
    </row>
    <row r="6192" spans="1:22" x14ac:dyDescent="0.3">
      <c r="A6192">
        <v>64</v>
      </c>
      <c r="B6192" t="s">
        <v>21</v>
      </c>
      <c r="C6192" s="4">
        <v>139</v>
      </c>
      <c r="D6192" s="4">
        <v>266</v>
      </c>
      <c r="E6192" t="s">
        <v>25</v>
      </c>
      <c r="F6192" t="s">
        <v>24</v>
      </c>
      <c r="G6192" t="s">
        <v>24</v>
      </c>
      <c r="H6192" s="4" t="str">
        <f t="shared" si="96"/>
        <v>Yes</v>
      </c>
      <c r="I6192" t="str" cm="1">
        <f t="array" ref="I6192">_xlfn.IFS(S6192&lt;100,"Normal",AND(S6192&gt;=100,S6192&lt;126),"Pre-Injury",S6192&gt;125,"Injured")</f>
        <v>Injured</v>
      </c>
      <c r="J6192" s="3">
        <v>31.09</v>
      </c>
      <c r="K6192" t="s">
        <v>23</v>
      </c>
      <c r="L6192" t="s">
        <v>23</v>
      </c>
      <c r="M6192" t="s">
        <v>24</v>
      </c>
      <c r="N6192" t="s">
        <v>28</v>
      </c>
      <c r="O6192" t="s">
        <v>25</v>
      </c>
      <c r="P6192" s="5">
        <v>7</v>
      </c>
      <c r="Q6192" s="4" t="s">
        <v>25</v>
      </c>
      <c r="R6192" s="4">
        <v>179</v>
      </c>
      <c r="S6192" s="4">
        <v>158</v>
      </c>
      <c r="T6192" s="5">
        <v>1.0900000000000001</v>
      </c>
      <c r="U6192" s="5">
        <v>6.24</v>
      </c>
      <c r="V6192" t="s">
        <v>23</v>
      </c>
    </row>
    <row r="6193" spans="1:22" x14ac:dyDescent="0.3">
      <c r="A6193">
        <v>75</v>
      </c>
      <c r="B6193" t="s">
        <v>26</v>
      </c>
      <c r="C6193" s="4">
        <v>169</v>
      </c>
      <c r="D6193" s="4">
        <v>300</v>
      </c>
      <c r="E6193" t="s">
        <v>25</v>
      </c>
      <c r="F6193" t="s">
        <v>24</v>
      </c>
      <c r="G6193" t="s">
        <v>23</v>
      </c>
      <c r="H6193" s="4" t="str">
        <f t="shared" si="96"/>
        <v>Yes</v>
      </c>
      <c r="I6193" t="str" cm="1">
        <f t="array" ref="I6193">_xlfn.IFS(S6193&lt;100,"Normal",AND(S6193&gt;=100,S6193&lt;126),"Pre-Injury",S6193&gt;125,"Injured")</f>
        <v>Injured</v>
      </c>
      <c r="J6193" s="3">
        <v>31.09</v>
      </c>
      <c r="K6193" t="s">
        <v>23</v>
      </c>
      <c r="L6193" t="s">
        <v>24</v>
      </c>
      <c r="M6193" t="s">
        <v>23</v>
      </c>
      <c r="N6193" t="s">
        <v>27</v>
      </c>
      <c r="O6193" t="s">
        <v>22</v>
      </c>
      <c r="P6193" s="5">
        <v>8</v>
      </c>
      <c r="Q6193" s="4" t="s">
        <v>25</v>
      </c>
      <c r="R6193" s="4">
        <v>349</v>
      </c>
      <c r="S6193" s="4">
        <v>146</v>
      </c>
      <c r="T6193" s="5">
        <v>0.43</v>
      </c>
      <c r="U6193" s="5">
        <v>5.74</v>
      </c>
      <c r="V6193" t="s">
        <v>24</v>
      </c>
    </row>
    <row r="6194" spans="1:22" x14ac:dyDescent="0.3">
      <c r="A6194">
        <v>60</v>
      </c>
      <c r="B6194" t="s">
        <v>21</v>
      </c>
      <c r="C6194" s="4">
        <v>128</v>
      </c>
      <c r="D6194" s="4">
        <v>178</v>
      </c>
      <c r="E6194" t="s">
        <v>25</v>
      </c>
      <c r="F6194" t="s">
        <v>24</v>
      </c>
      <c r="G6194" t="s">
        <v>23</v>
      </c>
      <c r="H6194" s="4" t="str">
        <f t="shared" si="96"/>
        <v>No</v>
      </c>
      <c r="I6194" t="str" cm="1">
        <f t="array" ref="I6194">_xlfn.IFS(S6194&lt;100,"Normal",AND(S6194&gt;=100,S6194&lt;126),"Pre-Injury",S6194&gt;125,"Injured")</f>
        <v>Pre-Injury</v>
      </c>
      <c r="J6194" s="3">
        <v>31.09</v>
      </c>
      <c r="K6194" t="s">
        <v>24</v>
      </c>
      <c r="L6194" t="s">
        <v>23</v>
      </c>
      <c r="M6194" t="s">
        <v>23</v>
      </c>
      <c r="N6194" t="s">
        <v>25</v>
      </c>
      <c r="O6194" t="s">
        <v>25</v>
      </c>
      <c r="P6194" s="4">
        <v>6</v>
      </c>
      <c r="Q6194" s="4" t="s">
        <v>22</v>
      </c>
      <c r="R6194" s="4">
        <v>205</v>
      </c>
      <c r="S6194" s="4">
        <v>109</v>
      </c>
      <c r="T6194" s="5">
        <v>9.68</v>
      </c>
      <c r="U6194" s="5">
        <v>17.47</v>
      </c>
      <c r="V6194" t="s">
        <v>24</v>
      </c>
    </row>
    <row r="6195" spans="1:22" x14ac:dyDescent="0.3">
      <c r="A6195">
        <v>36</v>
      </c>
      <c r="B6195" t="s">
        <v>21</v>
      </c>
      <c r="C6195" s="4">
        <v>124</v>
      </c>
      <c r="D6195" s="4">
        <v>178</v>
      </c>
      <c r="E6195" t="s">
        <v>27</v>
      </c>
      <c r="F6195" t="s">
        <v>23</v>
      </c>
      <c r="G6195" t="s">
        <v>24</v>
      </c>
      <c r="H6195" s="4" t="str">
        <f t="shared" si="96"/>
        <v>No</v>
      </c>
      <c r="I6195" t="str" cm="1">
        <f t="array" ref="I6195">_xlfn.IFS(S6195&lt;100,"Normal",AND(S6195&gt;=100,S6195&lt;126),"Pre-Injury",S6195&gt;125,"Injured")</f>
        <v>Normal</v>
      </c>
      <c r="J6195" s="3">
        <v>31.09</v>
      </c>
      <c r="K6195" t="s">
        <v>24</v>
      </c>
      <c r="L6195" t="s">
        <v>24</v>
      </c>
      <c r="M6195" t="s">
        <v>24</v>
      </c>
      <c r="N6195" t="s">
        <v>27</v>
      </c>
      <c r="O6195" t="s">
        <v>27</v>
      </c>
      <c r="P6195" s="5">
        <v>9</v>
      </c>
      <c r="Q6195" s="4" t="s">
        <v>22</v>
      </c>
      <c r="R6195" s="4">
        <v>323</v>
      </c>
      <c r="S6195" s="4">
        <v>99</v>
      </c>
      <c r="T6195" s="5">
        <v>14.59</v>
      </c>
      <c r="U6195" s="5">
        <v>16.53</v>
      </c>
      <c r="V6195" t="s">
        <v>24</v>
      </c>
    </row>
    <row r="6196" spans="1:22" x14ac:dyDescent="0.3">
      <c r="A6196">
        <v>72</v>
      </c>
      <c r="B6196" t="s">
        <v>26</v>
      </c>
      <c r="C6196" s="4">
        <v>125</v>
      </c>
      <c r="D6196" s="4">
        <v>208</v>
      </c>
      <c r="E6196" t="s">
        <v>22</v>
      </c>
      <c r="F6196" t="s">
        <v>24</v>
      </c>
      <c r="G6196" t="s">
        <v>24</v>
      </c>
      <c r="H6196" s="4" t="str">
        <f t="shared" si="96"/>
        <v>Yes</v>
      </c>
      <c r="I6196" t="str" cm="1">
        <f t="array" ref="I6196">_xlfn.IFS(S6196&lt;100,"Normal",AND(S6196&gt;=100,S6196&lt;126),"Pre-Injury",S6196&gt;125,"Injured")</f>
        <v>Injured</v>
      </c>
      <c r="J6196" s="3">
        <v>31.09</v>
      </c>
      <c r="K6196" t="s">
        <v>24</v>
      </c>
      <c r="L6196" t="s">
        <v>23</v>
      </c>
      <c r="M6196" t="s">
        <v>23</v>
      </c>
      <c r="N6196" t="s">
        <v>25</v>
      </c>
      <c r="O6196" t="s">
        <v>27</v>
      </c>
      <c r="P6196" s="4">
        <v>9</v>
      </c>
      <c r="Q6196" s="4" t="s">
        <v>22</v>
      </c>
      <c r="R6196" s="4">
        <v>396</v>
      </c>
      <c r="S6196" s="4">
        <v>151</v>
      </c>
      <c r="T6196" s="5">
        <v>7.88</v>
      </c>
      <c r="U6196" s="5">
        <v>7.3</v>
      </c>
      <c r="V6196" t="s">
        <v>24</v>
      </c>
    </row>
    <row r="6197" spans="1:22" x14ac:dyDescent="0.3">
      <c r="A6197">
        <v>63</v>
      </c>
      <c r="B6197" t="s">
        <v>26</v>
      </c>
      <c r="C6197" s="4">
        <v>137</v>
      </c>
      <c r="D6197" s="4">
        <v>257</v>
      </c>
      <c r="E6197" t="s">
        <v>27</v>
      </c>
      <c r="F6197" t="s">
        <v>23</v>
      </c>
      <c r="G6197" t="s">
        <v>23</v>
      </c>
      <c r="H6197" s="4" t="str">
        <f t="shared" si="96"/>
        <v>No</v>
      </c>
      <c r="I6197" t="str" cm="1">
        <f t="array" ref="I6197">_xlfn.IFS(S6197&lt;100,"Normal",AND(S6197&gt;=100,S6197&lt;126),"Pre-Injury",S6197&gt;125,"Injured")</f>
        <v>Pre-Injury</v>
      </c>
      <c r="J6197" s="3">
        <v>31.09</v>
      </c>
      <c r="K6197" t="s">
        <v>23</v>
      </c>
      <c r="L6197" t="s">
        <v>23</v>
      </c>
      <c r="M6197" t="s">
        <v>23</v>
      </c>
      <c r="N6197" t="s">
        <v>28</v>
      </c>
      <c r="O6197" t="s">
        <v>25</v>
      </c>
      <c r="P6197" s="5">
        <v>6</v>
      </c>
      <c r="Q6197" s="4" t="s">
        <v>22</v>
      </c>
      <c r="R6197" s="4">
        <v>255</v>
      </c>
      <c r="S6197" s="4">
        <v>108</v>
      </c>
      <c r="T6197" s="5">
        <v>5.8</v>
      </c>
      <c r="U6197" s="5">
        <v>18.649999999999999</v>
      </c>
      <c r="V6197" t="s">
        <v>24</v>
      </c>
    </row>
    <row r="6198" spans="1:22" x14ac:dyDescent="0.3">
      <c r="A6198">
        <v>23</v>
      </c>
      <c r="B6198" t="s">
        <v>21</v>
      </c>
      <c r="C6198" s="4">
        <v>169</v>
      </c>
      <c r="D6198" s="4">
        <v>258</v>
      </c>
      <c r="E6198" t="s">
        <v>27</v>
      </c>
      <c r="F6198" t="s">
        <v>24</v>
      </c>
      <c r="G6198" t="s">
        <v>23</v>
      </c>
      <c r="H6198" s="4" t="str">
        <f t="shared" si="96"/>
        <v>No</v>
      </c>
      <c r="I6198" t="str" cm="1">
        <f t="array" ref="I6198">_xlfn.IFS(S6198&lt;100,"Normal",AND(S6198&gt;=100,S6198&lt;126),"Pre-Injury",S6198&gt;125,"Injured")</f>
        <v>Normal</v>
      </c>
      <c r="J6198" s="3">
        <v>31.1</v>
      </c>
      <c r="K6198" t="s">
        <v>23</v>
      </c>
      <c r="L6198" t="s">
        <v>24</v>
      </c>
      <c r="M6198" t="s">
        <v>24</v>
      </c>
      <c r="N6198" t="s">
        <v>27</v>
      </c>
      <c r="O6198" t="s">
        <v>25</v>
      </c>
      <c r="P6198" s="4">
        <v>10</v>
      </c>
      <c r="Q6198" s="4" t="s">
        <v>27</v>
      </c>
      <c r="R6198" s="4">
        <v>298</v>
      </c>
      <c r="S6198" s="4">
        <v>96</v>
      </c>
      <c r="T6198" s="4">
        <v>4.51</v>
      </c>
      <c r="U6198" s="5">
        <v>7.07</v>
      </c>
      <c r="V6198" t="s">
        <v>24</v>
      </c>
    </row>
    <row r="6199" spans="1:22" x14ac:dyDescent="0.3">
      <c r="A6199">
        <v>57</v>
      </c>
      <c r="B6199" t="s">
        <v>21</v>
      </c>
      <c r="C6199" s="4">
        <v>171</v>
      </c>
      <c r="D6199" s="4">
        <v>269</v>
      </c>
      <c r="E6199" t="s">
        <v>25</v>
      </c>
      <c r="F6199" t="s">
        <v>24</v>
      </c>
      <c r="G6199" t="s">
        <v>24</v>
      </c>
      <c r="H6199" s="4" t="str">
        <f t="shared" si="96"/>
        <v>No</v>
      </c>
      <c r="I6199" t="str" cm="1">
        <f t="array" ref="I6199">_xlfn.IFS(S6199&lt;100,"Normal",AND(S6199&gt;=100,S6199&lt;126),"Pre-Injury",S6199&gt;125,"Injured")</f>
        <v>Pre-Injury</v>
      </c>
      <c r="J6199" s="3">
        <v>31.1</v>
      </c>
      <c r="K6199" t="s">
        <v>23</v>
      </c>
      <c r="L6199" t="s">
        <v>23</v>
      </c>
      <c r="M6199" t="s">
        <v>23</v>
      </c>
      <c r="N6199" t="s">
        <v>25</v>
      </c>
      <c r="O6199" t="s">
        <v>27</v>
      </c>
      <c r="P6199" s="5">
        <v>7</v>
      </c>
      <c r="Q6199" s="4" t="s">
        <v>27</v>
      </c>
      <c r="R6199" s="4">
        <v>386</v>
      </c>
      <c r="S6199" s="4">
        <v>116</v>
      </c>
      <c r="T6199" s="5">
        <v>6.22</v>
      </c>
      <c r="U6199" s="5">
        <v>8.56</v>
      </c>
      <c r="V6199" t="s">
        <v>24</v>
      </c>
    </row>
    <row r="6200" spans="1:22" x14ac:dyDescent="0.3">
      <c r="A6200">
        <v>60</v>
      </c>
      <c r="B6200" t="s">
        <v>21</v>
      </c>
      <c r="C6200" s="4">
        <v>144</v>
      </c>
      <c r="D6200" s="4">
        <v>170</v>
      </c>
      <c r="E6200" t="s">
        <v>25</v>
      </c>
      <c r="F6200" t="s">
        <v>24</v>
      </c>
      <c r="G6200" t="s">
        <v>24</v>
      </c>
      <c r="H6200" s="4" t="str">
        <f t="shared" si="96"/>
        <v>Yes</v>
      </c>
      <c r="I6200" t="str" cm="1">
        <f t="array" ref="I6200">_xlfn.IFS(S6200&lt;100,"Normal",AND(S6200&gt;=100,S6200&lt;126),"Pre-Injury",S6200&gt;125,"Injured")</f>
        <v>Injured</v>
      </c>
      <c r="J6200" s="3">
        <v>31.1</v>
      </c>
      <c r="K6200" t="s">
        <v>23</v>
      </c>
      <c r="L6200" t="s">
        <v>24</v>
      </c>
      <c r="M6200" t="s">
        <v>23</v>
      </c>
      <c r="N6200" t="s">
        <v>22</v>
      </c>
      <c r="O6200" t="s">
        <v>27</v>
      </c>
      <c r="P6200" s="5">
        <v>8</v>
      </c>
      <c r="Q6200" s="4" t="s">
        <v>25</v>
      </c>
      <c r="R6200" s="4">
        <v>181</v>
      </c>
      <c r="S6200" s="4">
        <v>133</v>
      </c>
      <c r="T6200" s="5">
        <v>11.73</v>
      </c>
      <c r="U6200" s="5">
        <v>17.34</v>
      </c>
      <c r="V6200" t="s">
        <v>24</v>
      </c>
    </row>
    <row r="6201" spans="1:22" x14ac:dyDescent="0.3">
      <c r="A6201">
        <v>59</v>
      </c>
      <c r="B6201" t="s">
        <v>26</v>
      </c>
      <c r="C6201" s="4">
        <v>130</v>
      </c>
      <c r="D6201" s="4">
        <v>154</v>
      </c>
      <c r="E6201" t="s">
        <v>27</v>
      </c>
      <c r="F6201" t="s">
        <v>24</v>
      </c>
      <c r="G6201" t="s">
        <v>24</v>
      </c>
      <c r="H6201" s="4" t="str">
        <f t="shared" si="96"/>
        <v>No</v>
      </c>
      <c r="I6201" t="str" cm="1">
        <f t="array" ref="I6201">_xlfn.IFS(S6201&lt;100,"Normal",AND(S6201&gt;=100,S6201&lt;126),"Pre-Injury",S6201&gt;125,"Injured")</f>
        <v>Pre-Injury</v>
      </c>
      <c r="J6201" s="3">
        <v>31.1</v>
      </c>
      <c r="K6201" t="s">
        <v>23</v>
      </c>
      <c r="L6201" t="s">
        <v>23</v>
      </c>
      <c r="M6201" t="s">
        <v>23</v>
      </c>
      <c r="N6201" t="s">
        <v>22</v>
      </c>
      <c r="O6201" t="s">
        <v>22</v>
      </c>
      <c r="P6201" s="5">
        <v>4</v>
      </c>
      <c r="Q6201" s="4" t="s">
        <v>22</v>
      </c>
      <c r="R6201" s="4">
        <v>173</v>
      </c>
      <c r="S6201" s="4">
        <v>109</v>
      </c>
      <c r="T6201" s="5">
        <v>1.35</v>
      </c>
      <c r="U6201" s="5">
        <v>5.45</v>
      </c>
      <c r="V6201" t="s">
        <v>24</v>
      </c>
    </row>
    <row r="6202" spans="1:22" x14ac:dyDescent="0.3">
      <c r="A6202">
        <v>69</v>
      </c>
      <c r="B6202" t="s">
        <v>26</v>
      </c>
      <c r="C6202" s="4">
        <v>139</v>
      </c>
      <c r="D6202" s="4">
        <v>274</v>
      </c>
      <c r="E6202" t="s">
        <v>27</v>
      </c>
      <c r="F6202" t="s">
        <v>24</v>
      </c>
      <c r="G6202" t="s">
        <v>23</v>
      </c>
      <c r="H6202" s="4" t="str">
        <f t="shared" si="96"/>
        <v>Yes</v>
      </c>
      <c r="I6202" t="str" cm="1">
        <f t="array" ref="I6202">_xlfn.IFS(S6202&lt;100,"Normal",AND(S6202&gt;=100,S6202&lt;126),"Pre-Injury",S6202&gt;125,"Injured")</f>
        <v>Injured</v>
      </c>
      <c r="J6202" s="3">
        <v>31.11</v>
      </c>
      <c r="K6202" t="s">
        <v>23</v>
      </c>
      <c r="L6202" t="s">
        <v>24</v>
      </c>
      <c r="M6202" t="s">
        <v>23</v>
      </c>
      <c r="N6202" t="s">
        <v>25</v>
      </c>
      <c r="O6202" t="s">
        <v>27</v>
      </c>
      <c r="P6202" s="5">
        <v>6</v>
      </c>
      <c r="Q6202" s="4" t="s">
        <v>25</v>
      </c>
      <c r="R6202" s="4">
        <v>113</v>
      </c>
      <c r="S6202" s="4">
        <v>150</v>
      </c>
      <c r="T6202" s="5">
        <v>6.89</v>
      </c>
      <c r="U6202" s="5">
        <v>19.37</v>
      </c>
      <c r="V6202" t="s">
        <v>24</v>
      </c>
    </row>
    <row r="6203" spans="1:22" x14ac:dyDescent="0.3">
      <c r="A6203">
        <v>72</v>
      </c>
      <c r="B6203" t="s">
        <v>26</v>
      </c>
      <c r="C6203" s="4">
        <v>130</v>
      </c>
      <c r="D6203" s="4">
        <v>250</v>
      </c>
      <c r="E6203" t="s">
        <v>22</v>
      </c>
      <c r="F6203" t="s">
        <v>23</v>
      </c>
      <c r="G6203" t="s">
        <v>23</v>
      </c>
      <c r="H6203" s="4" t="str">
        <f t="shared" si="96"/>
        <v>No</v>
      </c>
      <c r="I6203" t="str" cm="1">
        <f t="array" ref="I6203">_xlfn.IFS(S6203&lt;100,"Normal",AND(S6203&gt;=100,S6203&lt;126),"Pre-Injury",S6203&gt;125,"Injured")</f>
        <v>Normal</v>
      </c>
      <c r="J6203" s="3">
        <v>31.11</v>
      </c>
      <c r="K6203" t="s">
        <v>23</v>
      </c>
      <c r="L6203" t="s">
        <v>23</v>
      </c>
      <c r="M6203" t="s">
        <v>23</v>
      </c>
      <c r="N6203" t="s">
        <v>22</v>
      </c>
      <c r="O6203" t="s">
        <v>22</v>
      </c>
      <c r="P6203" s="5">
        <v>10</v>
      </c>
      <c r="Q6203" s="4" t="s">
        <v>25</v>
      </c>
      <c r="R6203" s="4">
        <v>154</v>
      </c>
      <c r="S6203" s="4">
        <v>91</v>
      </c>
      <c r="T6203" s="5">
        <v>8.8699999999999992</v>
      </c>
      <c r="U6203" s="5">
        <v>16.010000000000002</v>
      </c>
      <c r="V6203" t="s">
        <v>24</v>
      </c>
    </row>
    <row r="6204" spans="1:22" x14ac:dyDescent="0.3">
      <c r="A6204">
        <v>49</v>
      </c>
      <c r="B6204" t="s">
        <v>26</v>
      </c>
      <c r="C6204" s="4">
        <v>156</v>
      </c>
      <c r="D6204" s="4">
        <v>205</v>
      </c>
      <c r="E6204" t="s">
        <v>25</v>
      </c>
      <c r="F6204" t="s">
        <v>23</v>
      </c>
      <c r="G6204" t="s">
        <v>24</v>
      </c>
      <c r="H6204" s="4" t="str">
        <f t="shared" si="96"/>
        <v>No</v>
      </c>
      <c r="I6204" t="str" cm="1">
        <f t="array" ref="I6204">_xlfn.IFS(S6204&lt;100,"Normal",AND(S6204&gt;=100,S6204&lt;126),"Pre-Injury",S6204&gt;125,"Injured")</f>
        <v>Pre-Injury</v>
      </c>
      <c r="J6204" s="3">
        <v>31.11</v>
      </c>
      <c r="K6204" t="s">
        <v>23</v>
      </c>
      <c r="L6204" t="s">
        <v>23</v>
      </c>
      <c r="M6204" t="s">
        <v>24</v>
      </c>
      <c r="N6204" t="s">
        <v>28</v>
      </c>
      <c r="O6204" t="s">
        <v>27</v>
      </c>
      <c r="P6204" s="5">
        <v>5</v>
      </c>
      <c r="Q6204" s="4" t="s">
        <v>27</v>
      </c>
      <c r="R6204" s="4">
        <v>384</v>
      </c>
      <c r="S6204" s="4">
        <v>114</v>
      </c>
      <c r="T6204" s="5">
        <v>2.06</v>
      </c>
      <c r="U6204" s="5">
        <v>19.84</v>
      </c>
      <c r="V6204" t="s">
        <v>24</v>
      </c>
    </row>
    <row r="6205" spans="1:22" x14ac:dyDescent="0.3">
      <c r="A6205">
        <v>47</v>
      </c>
      <c r="B6205" t="s">
        <v>26</v>
      </c>
      <c r="C6205" s="4">
        <v>159</v>
      </c>
      <c r="D6205" s="4">
        <v>286</v>
      </c>
      <c r="E6205" t="s">
        <v>22</v>
      </c>
      <c r="F6205" t="s">
        <v>23</v>
      </c>
      <c r="G6205" t="s">
        <v>24</v>
      </c>
      <c r="H6205" s="4" t="str">
        <f t="shared" si="96"/>
        <v>Yes</v>
      </c>
      <c r="I6205" t="str" cm="1">
        <f t="array" ref="I6205">_xlfn.IFS(S6205&lt;100,"Normal",AND(S6205&gt;=100,S6205&lt;126),"Pre-Injury",S6205&gt;125,"Injured")</f>
        <v>Injured</v>
      </c>
      <c r="J6205" s="3">
        <v>31.11</v>
      </c>
      <c r="K6205" t="s">
        <v>23</v>
      </c>
      <c r="L6205" t="s">
        <v>24</v>
      </c>
      <c r="M6205" t="s">
        <v>24</v>
      </c>
      <c r="N6205" t="s">
        <v>22</v>
      </c>
      <c r="O6205" t="s">
        <v>27</v>
      </c>
      <c r="P6205" s="4">
        <v>8</v>
      </c>
      <c r="Q6205" s="4" t="s">
        <v>22</v>
      </c>
      <c r="R6205" s="4">
        <v>330</v>
      </c>
      <c r="S6205" s="4">
        <v>143</v>
      </c>
      <c r="T6205" s="5">
        <v>13.45</v>
      </c>
      <c r="U6205" s="5">
        <v>18.75</v>
      </c>
      <c r="V6205" t="s">
        <v>24</v>
      </c>
    </row>
    <row r="6206" spans="1:22" x14ac:dyDescent="0.3">
      <c r="A6206">
        <v>55</v>
      </c>
      <c r="B6206" t="s">
        <v>21</v>
      </c>
      <c r="C6206" s="4">
        <v>148</v>
      </c>
      <c r="D6206" s="4">
        <v>244</v>
      </c>
      <c r="E6206" t="s">
        <v>27</v>
      </c>
      <c r="F6206" t="s">
        <v>23</v>
      </c>
      <c r="G6206" t="s">
        <v>23</v>
      </c>
      <c r="H6206" s="4" t="str">
        <f t="shared" si="96"/>
        <v>No</v>
      </c>
      <c r="I6206" t="str" cm="1">
        <f t="array" ref="I6206">_xlfn.IFS(S6206&lt;100,"Normal",AND(S6206&gt;=100,S6206&lt;126),"Pre-Injury",S6206&gt;125,"Injured")</f>
        <v>Normal</v>
      </c>
      <c r="J6206" s="3">
        <v>31.12</v>
      </c>
      <c r="K6206" t="s">
        <v>23</v>
      </c>
      <c r="L6206" t="s">
        <v>24</v>
      </c>
      <c r="M6206" t="s">
        <v>24</v>
      </c>
      <c r="N6206" t="s">
        <v>28</v>
      </c>
      <c r="O6206" t="s">
        <v>25</v>
      </c>
      <c r="P6206" s="5">
        <v>6</v>
      </c>
      <c r="Q6206" s="4" t="s">
        <v>25</v>
      </c>
      <c r="R6206" s="4">
        <v>359</v>
      </c>
      <c r="S6206" s="4">
        <v>89</v>
      </c>
      <c r="T6206" s="5">
        <v>0.28000000000000003</v>
      </c>
      <c r="U6206" s="5">
        <v>11.69</v>
      </c>
      <c r="V6206" t="s">
        <v>24</v>
      </c>
    </row>
    <row r="6207" spans="1:22" x14ac:dyDescent="0.3">
      <c r="A6207">
        <v>38</v>
      </c>
      <c r="B6207" t="s">
        <v>26</v>
      </c>
      <c r="C6207" s="4">
        <v>150</v>
      </c>
      <c r="D6207" s="4">
        <v>222</v>
      </c>
      <c r="E6207" t="s">
        <v>22</v>
      </c>
      <c r="F6207" t="s">
        <v>23</v>
      </c>
      <c r="G6207" t="s">
        <v>23</v>
      </c>
      <c r="H6207" s="4" t="str">
        <f t="shared" si="96"/>
        <v>No</v>
      </c>
      <c r="I6207" t="str" cm="1">
        <f t="array" ref="I6207">_xlfn.IFS(S6207&lt;100,"Normal",AND(S6207&gt;=100,S6207&lt;126),"Pre-Injury",S6207&gt;125,"Injured")</f>
        <v>Normal</v>
      </c>
      <c r="J6207" s="3">
        <v>31.13</v>
      </c>
      <c r="K6207" t="s">
        <v>23</v>
      </c>
      <c r="L6207" t="s">
        <v>24</v>
      </c>
      <c r="M6207" t="s">
        <v>23</v>
      </c>
      <c r="N6207" t="s">
        <v>28</v>
      </c>
      <c r="O6207" t="s">
        <v>25</v>
      </c>
      <c r="P6207" s="4">
        <v>7</v>
      </c>
      <c r="Q6207" s="4" t="s">
        <v>27</v>
      </c>
      <c r="R6207" s="4">
        <v>158</v>
      </c>
      <c r="S6207" s="4">
        <v>97</v>
      </c>
      <c r="T6207" s="5">
        <v>1.53</v>
      </c>
      <c r="U6207" s="5">
        <v>11.27</v>
      </c>
      <c r="V6207" t="s">
        <v>24</v>
      </c>
    </row>
    <row r="6208" spans="1:22" x14ac:dyDescent="0.3">
      <c r="A6208">
        <v>25</v>
      </c>
      <c r="B6208" t="s">
        <v>26</v>
      </c>
      <c r="C6208" s="4">
        <v>128</v>
      </c>
      <c r="D6208" s="4">
        <v>265</v>
      </c>
      <c r="E6208" t="s">
        <v>27</v>
      </c>
      <c r="F6208" t="s">
        <v>23</v>
      </c>
      <c r="G6208" t="s">
        <v>23</v>
      </c>
      <c r="H6208" s="4" t="str">
        <f t="shared" si="96"/>
        <v>No</v>
      </c>
      <c r="I6208" t="str" cm="1">
        <f t="array" ref="I6208">_xlfn.IFS(S6208&lt;100,"Normal",AND(S6208&gt;=100,S6208&lt;126),"Pre-Injury",S6208&gt;125,"Injured")</f>
        <v>Normal</v>
      </c>
      <c r="J6208" s="3">
        <v>31.13</v>
      </c>
      <c r="K6208" t="s">
        <v>24</v>
      </c>
      <c r="L6208" t="s">
        <v>23</v>
      </c>
      <c r="M6208" t="s">
        <v>24</v>
      </c>
      <c r="N6208" t="s">
        <v>25</v>
      </c>
      <c r="O6208" t="s">
        <v>27</v>
      </c>
      <c r="P6208" s="5">
        <v>9</v>
      </c>
      <c r="Q6208" s="4" t="s">
        <v>22</v>
      </c>
      <c r="R6208" s="4">
        <v>319</v>
      </c>
      <c r="S6208" s="4">
        <v>96</v>
      </c>
      <c r="T6208" s="5">
        <v>13.82</v>
      </c>
      <c r="U6208" s="5">
        <v>7.34</v>
      </c>
      <c r="V6208" t="s">
        <v>24</v>
      </c>
    </row>
    <row r="6209" spans="1:22" x14ac:dyDescent="0.3">
      <c r="A6209">
        <v>30</v>
      </c>
      <c r="B6209" t="s">
        <v>21</v>
      </c>
      <c r="C6209" s="4">
        <v>167</v>
      </c>
      <c r="D6209" s="4">
        <v>291</v>
      </c>
      <c r="E6209" t="s">
        <v>27</v>
      </c>
      <c r="F6209" t="s">
        <v>23</v>
      </c>
      <c r="G6209" t="s">
        <v>23</v>
      </c>
      <c r="H6209" s="4" t="str">
        <f t="shared" si="96"/>
        <v>Yes</v>
      </c>
      <c r="I6209" t="str" cm="1">
        <f t="array" ref="I6209">_xlfn.IFS(S6209&lt;100,"Normal",AND(S6209&gt;=100,S6209&lt;126),"Pre-Injury",S6209&gt;125,"Injured")</f>
        <v>Injured</v>
      </c>
      <c r="J6209" s="3">
        <v>31.13</v>
      </c>
      <c r="K6209" t="s">
        <v>23</v>
      </c>
      <c r="L6209" t="s">
        <v>24</v>
      </c>
      <c r="M6209" t="s">
        <v>23</v>
      </c>
      <c r="N6209" t="s">
        <v>27</v>
      </c>
      <c r="O6209" t="s">
        <v>22</v>
      </c>
      <c r="P6209" s="5">
        <v>6</v>
      </c>
      <c r="Q6209" s="4" t="s">
        <v>25</v>
      </c>
      <c r="R6209" s="4">
        <v>170</v>
      </c>
      <c r="S6209" s="4">
        <v>156</v>
      </c>
      <c r="T6209" s="5">
        <v>11.19</v>
      </c>
      <c r="U6209" s="5">
        <v>11.32</v>
      </c>
      <c r="V6209" t="s">
        <v>24</v>
      </c>
    </row>
    <row r="6210" spans="1:22" x14ac:dyDescent="0.3">
      <c r="A6210">
        <v>77</v>
      </c>
      <c r="B6210" t="s">
        <v>26</v>
      </c>
      <c r="C6210" s="4">
        <v>139</v>
      </c>
      <c r="D6210" s="4">
        <v>235</v>
      </c>
      <c r="E6210" t="s">
        <v>25</v>
      </c>
      <c r="F6210" t="s">
        <v>23</v>
      </c>
      <c r="G6210" t="s">
        <v>24</v>
      </c>
      <c r="H6210" s="4" t="str">
        <f t="shared" ref="H6210:H6273" si="97">IF(I6210="Normal","No",IF(I6210="Pre-Injury","No","Yes"))</f>
        <v>No</v>
      </c>
      <c r="I6210" t="str" cm="1">
        <f t="array" ref="I6210">_xlfn.IFS(S6210&lt;100,"Normal",AND(S6210&gt;=100,S6210&lt;126),"Pre-Injury",S6210&gt;125,"Injured")</f>
        <v>Pre-Injury</v>
      </c>
      <c r="J6210" s="3">
        <v>31.13</v>
      </c>
      <c r="K6210" t="s">
        <v>23</v>
      </c>
      <c r="L6210" t="s">
        <v>23</v>
      </c>
      <c r="M6210" t="s">
        <v>23</v>
      </c>
      <c r="N6210" t="s">
        <v>22</v>
      </c>
      <c r="O6210" t="s">
        <v>27</v>
      </c>
      <c r="P6210" s="5">
        <v>7</v>
      </c>
      <c r="Q6210" s="4" t="s">
        <v>27</v>
      </c>
      <c r="R6210" s="4">
        <v>290</v>
      </c>
      <c r="S6210" s="4">
        <v>108</v>
      </c>
      <c r="T6210" s="5">
        <v>11.04</v>
      </c>
      <c r="U6210" s="5">
        <v>12.31</v>
      </c>
      <c r="V6210" t="s">
        <v>23</v>
      </c>
    </row>
    <row r="6211" spans="1:22" x14ac:dyDescent="0.3">
      <c r="A6211">
        <v>46</v>
      </c>
      <c r="B6211" t="s">
        <v>26</v>
      </c>
      <c r="C6211" s="4">
        <v>129</v>
      </c>
      <c r="D6211" s="4">
        <v>298</v>
      </c>
      <c r="E6211" t="s">
        <v>25</v>
      </c>
      <c r="F6211" t="s">
        <v>24</v>
      </c>
      <c r="G6211" t="s">
        <v>24</v>
      </c>
      <c r="H6211" s="4" t="str">
        <f t="shared" si="97"/>
        <v>No</v>
      </c>
      <c r="I6211" t="str" cm="1">
        <f t="array" ref="I6211">_xlfn.IFS(S6211&lt;100,"Normal",AND(S6211&gt;=100,S6211&lt;126),"Pre-Injury",S6211&gt;125,"Injured")</f>
        <v>Pre-Injury</v>
      </c>
      <c r="J6211" s="3">
        <v>31.13</v>
      </c>
      <c r="K6211" t="s">
        <v>24</v>
      </c>
      <c r="L6211" t="s">
        <v>24</v>
      </c>
      <c r="M6211" t="s">
        <v>24</v>
      </c>
      <c r="N6211" t="s">
        <v>25</v>
      </c>
      <c r="O6211" t="s">
        <v>22</v>
      </c>
      <c r="P6211" s="5">
        <v>10</v>
      </c>
      <c r="Q6211" s="4" t="s">
        <v>27</v>
      </c>
      <c r="R6211" s="4">
        <v>145</v>
      </c>
      <c r="S6211" s="4">
        <v>113</v>
      </c>
      <c r="T6211" s="5">
        <v>7.69</v>
      </c>
      <c r="U6211" s="5">
        <v>7.9</v>
      </c>
      <c r="V6211" t="s">
        <v>23</v>
      </c>
    </row>
    <row r="6212" spans="1:22" x14ac:dyDescent="0.3">
      <c r="A6212">
        <v>26</v>
      </c>
      <c r="B6212" t="s">
        <v>26</v>
      </c>
      <c r="C6212" s="4">
        <v>168</v>
      </c>
      <c r="D6212" s="4">
        <v>176</v>
      </c>
      <c r="E6212" t="s">
        <v>22</v>
      </c>
      <c r="F6212" t="s">
        <v>24</v>
      </c>
      <c r="G6212" t="s">
        <v>23</v>
      </c>
      <c r="H6212" s="4" t="str">
        <f t="shared" si="97"/>
        <v>Yes</v>
      </c>
      <c r="I6212" t="str" cm="1">
        <f t="array" ref="I6212">_xlfn.IFS(S6212&lt;100,"Normal",AND(S6212&gt;=100,S6212&lt;126),"Pre-Injury",S6212&gt;125,"Injured")</f>
        <v>Injured</v>
      </c>
      <c r="J6212" s="3">
        <v>31.13</v>
      </c>
      <c r="K6212" t="s">
        <v>23</v>
      </c>
      <c r="L6212" t="s">
        <v>23</v>
      </c>
      <c r="M6212" t="s">
        <v>24</v>
      </c>
      <c r="N6212" t="s">
        <v>25</v>
      </c>
      <c r="O6212" t="s">
        <v>27</v>
      </c>
      <c r="P6212" s="4">
        <v>5</v>
      </c>
      <c r="Q6212" s="4" t="s">
        <v>25</v>
      </c>
      <c r="R6212" s="4">
        <v>157</v>
      </c>
      <c r="S6212" s="4">
        <v>154</v>
      </c>
      <c r="T6212" s="5">
        <v>2.57</v>
      </c>
      <c r="U6212" s="5">
        <v>13.62</v>
      </c>
      <c r="V6212" t="s">
        <v>24</v>
      </c>
    </row>
    <row r="6213" spans="1:22" x14ac:dyDescent="0.3">
      <c r="A6213">
        <v>29</v>
      </c>
      <c r="B6213" t="s">
        <v>21</v>
      </c>
      <c r="C6213" s="4">
        <v>149</v>
      </c>
      <c r="D6213" s="4">
        <v>272</v>
      </c>
      <c r="E6213" t="s">
        <v>25</v>
      </c>
      <c r="F6213" t="s">
        <v>24</v>
      </c>
      <c r="G6213" t="s">
        <v>23</v>
      </c>
      <c r="H6213" s="4" t="str">
        <f t="shared" si="97"/>
        <v>No</v>
      </c>
      <c r="I6213" t="str" cm="1">
        <f t="array" ref="I6213">_xlfn.IFS(S6213&lt;100,"Normal",AND(S6213&gt;=100,S6213&lt;126),"Pre-Injury",S6213&gt;125,"Injured")</f>
        <v>Pre-Injury</v>
      </c>
      <c r="J6213" s="3">
        <v>31.13</v>
      </c>
      <c r="K6213" t="s">
        <v>23</v>
      </c>
      <c r="L6213" t="s">
        <v>24</v>
      </c>
      <c r="M6213" t="s">
        <v>24</v>
      </c>
      <c r="N6213" t="s">
        <v>22</v>
      </c>
      <c r="O6213" t="s">
        <v>25</v>
      </c>
      <c r="P6213" s="5">
        <v>8</v>
      </c>
      <c r="Q6213" s="4" t="s">
        <v>22</v>
      </c>
      <c r="R6213" s="4">
        <v>398</v>
      </c>
      <c r="S6213" s="4">
        <v>106</v>
      </c>
      <c r="T6213" s="4">
        <v>3.16</v>
      </c>
      <c r="U6213" s="5">
        <v>7.39</v>
      </c>
      <c r="V6213" t="s">
        <v>24</v>
      </c>
    </row>
    <row r="6214" spans="1:22" x14ac:dyDescent="0.3">
      <c r="A6214">
        <v>79</v>
      </c>
      <c r="B6214" t="s">
        <v>26</v>
      </c>
      <c r="C6214" s="4">
        <v>177</v>
      </c>
      <c r="D6214" s="4">
        <v>268</v>
      </c>
      <c r="E6214" t="s">
        <v>27</v>
      </c>
      <c r="F6214" t="s">
        <v>24</v>
      </c>
      <c r="G6214" t="s">
        <v>24</v>
      </c>
      <c r="H6214" s="4" t="str">
        <f t="shared" si="97"/>
        <v>No</v>
      </c>
      <c r="I6214" t="str" cm="1">
        <f t="array" ref="I6214">_xlfn.IFS(S6214&lt;100,"Normal",AND(S6214&gt;=100,S6214&lt;126),"Pre-Injury",S6214&gt;125,"Injured")</f>
        <v>Normal</v>
      </c>
      <c r="J6214" s="3">
        <v>31.14</v>
      </c>
      <c r="K6214" t="s">
        <v>23</v>
      </c>
      <c r="L6214" t="s">
        <v>24</v>
      </c>
      <c r="M6214" t="s">
        <v>24</v>
      </c>
      <c r="N6214" t="s">
        <v>27</v>
      </c>
      <c r="O6214" t="s">
        <v>27</v>
      </c>
      <c r="P6214" s="5">
        <v>4</v>
      </c>
      <c r="Q6214" s="4" t="s">
        <v>25</v>
      </c>
      <c r="R6214" s="4">
        <v>188</v>
      </c>
      <c r="S6214" s="4">
        <v>89</v>
      </c>
      <c r="T6214" s="4">
        <v>3.44</v>
      </c>
      <c r="U6214" s="5">
        <v>11.76</v>
      </c>
      <c r="V6214" t="s">
        <v>24</v>
      </c>
    </row>
    <row r="6215" spans="1:22" x14ac:dyDescent="0.3">
      <c r="A6215">
        <v>73</v>
      </c>
      <c r="B6215" t="s">
        <v>26</v>
      </c>
      <c r="C6215" s="4">
        <v>145</v>
      </c>
      <c r="D6215" s="4">
        <v>202</v>
      </c>
      <c r="E6215" t="s">
        <v>25</v>
      </c>
      <c r="F6215" t="s">
        <v>23</v>
      </c>
      <c r="G6215" t="s">
        <v>24</v>
      </c>
      <c r="H6215" s="4" t="str">
        <f t="shared" si="97"/>
        <v>No</v>
      </c>
      <c r="I6215" t="str" cm="1">
        <f t="array" ref="I6215">_xlfn.IFS(S6215&lt;100,"Normal",AND(S6215&gt;=100,S6215&lt;126),"Pre-Injury",S6215&gt;125,"Injured")</f>
        <v>Normal</v>
      </c>
      <c r="J6215" s="3">
        <v>31.14</v>
      </c>
      <c r="K6215" t="s">
        <v>23</v>
      </c>
      <c r="L6215" t="s">
        <v>24</v>
      </c>
      <c r="M6215" t="s">
        <v>24</v>
      </c>
      <c r="N6215" t="s">
        <v>27</v>
      </c>
      <c r="O6215" t="s">
        <v>27</v>
      </c>
      <c r="P6215" s="5">
        <v>9</v>
      </c>
      <c r="Q6215" s="4" t="s">
        <v>27</v>
      </c>
      <c r="R6215" s="4">
        <v>224</v>
      </c>
      <c r="S6215" s="4">
        <v>99</v>
      </c>
      <c r="T6215" s="5">
        <v>2.92</v>
      </c>
      <c r="U6215" s="5">
        <v>8.9499999999999993</v>
      </c>
      <c r="V6215" t="s">
        <v>24</v>
      </c>
    </row>
    <row r="6216" spans="1:22" x14ac:dyDescent="0.3">
      <c r="A6216">
        <v>64</v>
      </c>
      <c r="B6216" t="s">
        <v>21</v>
      </c>
      <c r="C6216" s="4">
        <v>132</v>
      </c>
      <c r="D6216" s="4">
        <v>221</v>
      </c>
      <c r="E6216" t="s">
        <v>27</v>
      </c>
      <c r="F6216" t="s">
        <v>23</v>
      </c>
      <c r="G6216" t="s">
        <v>23</v>
      </c>
      <c r="H6216" s="4" t="str">
        <f t="shared" si="97"/>
        <v>No</v>
      </c>
      <c r="I6216" t="str" cm="1">
        <f t="array" ref="I6216">_xlfn.IFS(S6216&lt;100,"Normal",AND(S6216&gt;=100,S6216&lt;126),"Pre-Injury",S6216&gt;125,"Injured")</f>
        <v>Pre-Injury</v>
      </c>
      <c r="J6216" s="3">
        <v>31.14</v>
      </c>
      <c r="K6216" t="s">
        <v>23</v>
      </c>
      <c r="L6216" t="s">
        <v>23</v>
      </c>
      <c r="M6216" t="s">
        <v>23</v>
      </c>
      <c r="N6216" t="s">
        <v>25</v>
      </c>
      <c r="O6216" t="s">
        <v>27</v>
      </c>
      <c r="P6216" s="5">
        <v>6</v>
      </c>
      <c r="Q6216" s="4" t="s">
        <v>22</v>
      </c>
      <c r="R6216" s="4">
        <v>360</v>
      </c>
      <c r="S6216" s="4">
        <v>101</v>
      </c>
      <c r="T6216" s="5">
        <v>13.85</v>
      </c>
      <c r="U6216" s="5">
        <v>8.24</v>
      </c>
      <c r="V6216" t="s">
        <v>24</v>
      </c>
    </row>
    <row r="6217" spans="1:22" x14ac:dyDescent="0.3">
      <c r="A6217">
        <v>76</v>
      </c>
      <c r="B6217" t="s">
        <v>26</v>
      </c>
      <c r="C6217" s="4">
        <v>149</v>
      </c>
      <c r="D6217" s="4">
        <v>162</v>
      </c>
      <c r="E6217" t="s">
        <v>27</v>
      </c>
      <c r="F6217" t="s">
        <v>24</v>
      </c>
      <c r="G6217" t="s">
        <v>23</v>
      </c>
      <c r="H6217" s="4" t="str">
        <f t="shared" si="97"/>
        <v>No</v>
      </c>
      <c r="I6217" t="str" cm="1">
        <f t="array" ref="I6217">_xlfn.IFS(S6217&lt;100,"Normal",AND(S6217&gt;=100,S6217&lt;126),"Pre-Injury",S6217&gt;125,"Injured")</f>
        <v>Normal</v>
      </c>
      <c r="J6217" s="3">
        <v>31.14</v>
      </c>
      <c r="K6217" t="s">
        <v>23</v>
      </c>
      <c r="L6217" t="s">
        <v>24</v>
      </c>
      <c r="M6217" t="s">
        <v>23</v>
      </c>
      <c r="N6217" t="s">
        <v>25</v>
      </c>
      <c r="O6217" t="s">
        <v>22</v>
      </c>
      <c r="P6217" s="5">
        <v>6</v>
      </c>
      <c r="Q6217" s="4" t="s">
        <v>27</v>
      </c>
      <c r="R6217" s="4">
        <v>104</v>
      </c>
      <c r="S6217" s="4">
        <v>89</v>
      </c>
      <c r="T6217" s="5">
        <v>11.95</v>
      </c>
      <c r="U6217" s="5">
        <v>14.01</v>
      </c>
      <c r="V6217" t="s">
        <v>24</v>
      </c>
    </row>
    <row r="6218" spans="1:22" x14ac:dyDescent="0.3">
      <c r="A6218">
        <v>33</v>
      </c>
      <c r="B6218" t="s">
        <v>26</v>
      </c>
      <c r="C6218" s="4">
        <v>133</v>
      </c>
      <c r="D6218" s="4">
        <v>184</v>
      </c>
      <c r="E6218" t="s">
        <v>25</v>
      </c>
      <c r="F6218" t="s">
        <v>23</v>
      </c>
      <c r="G6218" t="s">
        <v>23</v>
      </c>
      <c r="H6218" s="4" t="str">
        <f t="shared" si="97"/>
        <v>Yes</v>
      </c>
      <c r="I6218" t="str" cm="1">
        <f t="array" ref="I6218">_xlfn.IFS(S6218&lt;100,"Normal",AND(S6218&gt;=100,S6218&lt;126),"Pre-Injury",S6218&gt;125,"Injured")</f>
        <v>Injured</v>
      </c>
      <c r="J6218" s="3">
        <v>31.14</v>
      </c>
      <c r="K6218" t="s">
        <v>23</v>
      </c>
      <c r="L6218" t="s">
        <v>23</v>
      </c>
      <c r="M6218" t="s">
        <v>23</v>
      </c>
      <c r="N6218" t="s">
        <v>25</v>
      </c>
      <c r="O6218" t="s">
        <v>22</v>
      </c>
      <c r="P6218" s="5">
        <v>10</v>
      </c>
      <c r="Q6218" s="4" t="s">
        <v>22</v>
      </c>
      <c r="R6218" s="4">
        <v>214</v>
      </c>
      <c r="S6218" s="4">
        <v>126</v>
      </c>
      <c r="T6218" s="5">
        <v>14.16</v>
      </c>
      <c r="U6218" s="4">
        <v>15.09</v>
      </c>
      <c r="V6218" t="s">
        <v>23</v>
      </c>
    </row>
    <row r="6219" spans="1:22" x14ac:dyDescent="0.3">
      <c r="A6219">
        <v>61</v>
      </c>
      <c r="B6219" t="s">
        <v>21</v>
      </c>
      <c r="C6219" s="4">
        <v>138</v>
      </c>
      <c r="D6219" s="4">
        <v>253</v>
      </c>
      <c r="E6219" t="s">
        <v>27</v>
      </c>
      <c r="F6219" t="s">
        <v>23</v>
      </c>
      <c r="G6219" t="s">
        <v>24</v>
      </c>
      <c r="H6219" s="4" t="str">
        <f t="shared" si="97"/>
        <v>Yes</v>
      </c>
      <c r="I6219" t="str" cm="1">
        <f t="array" ref="I6219">_xlfn.IFS(S6219&lt;100,"Normal",AND(S6219&gt;=100,S6219&lt;126),"Pre-Injury",S6219&gt;125,"Injured")</f>
        <v>Injured</v>
      </c>
      <c r="J6219" s="3">
        <v>31.15</v>
      </c>
      <c r="K6219" t="s">
        <v>23</v>
      </c>
      <c r="L6219" t="s">
        <v>24</v>
      </c>
      <c r="M6219" t="s">
        <v>23</v>
      </c>
      <c r="N6219" t="s">
        <v>28</v>
      </c>
      <c r="O6219" t="s">
        <v>27</v>
      </c>
      <c r="P6219" s="5">
        <v>9</v>
      </c>
      <c r="Q6219" s="4" t="s">
        <v>22</v>
      </c>
      <c r="R6219" s="4">
        <v>299</v>
      </c>
      <c r="S6219" s="4">
        <v>128</v>
      </c>
      <c r="T6219" s="5">
        <v>12.29</v>
      </c>
      <c r="U6219" s="5">
        <v>9.9700000000000006</v>
      </c>
      <c r="V6219" t="s">
        <v>24</v>
      </c>
    </row>
    <row r="6220" spans="1:22" x14ac:dyDescent="0.3">
      <c r="A6220">
        <v>51</v>
      </c>
      <c r="B6220" t="s">
        <v>21</v>
      </c>
      <c r="C6220" s="4">
        <v>124</v>
      </c>
      <c r="D6220" s="4">
        <v>187</v>
      </c>
      <c r="E6220" t="s">
        <v>22</v>
      </c>
      <c r="F6220" t="s">
        <v>24</v>
      </c>
      <c r="G6220" t="s">
        <v>24</v>
      </c>
      <c r="H6220" s="4" t="str">
        <f t="shared" si="97"/>
        <v>Yes</v>
      </c>
      <c r="I6220" t="str" cm="1">
        <f t="array" ref="I6220">_xlfn.IFS(S6220&lt;100,"Normal",AND(S6220&gt;=100,S6220&lt;126),"Pre-Injury",S6220&gt;125,"Injured")</f>
        <v>Injured</v>
      </c>
      <c r="J6220" s="3">
        <v>31.15</v>
      </c>
      <c r="K6220" t="s">
        <v>24</v>
      </c>
      <c r="L6220" t="s">
        <v>24</v>
      </c>
      <c r="M6220" t="s">
        <v>24</v>
      </c>
      <c r="N6220" t="s">
        <v>22</v>
      </c>
      <c r="O6220" t="s">
        <v>25</v>
      </c>
      <c r="P6220" s="5">
        <v>6</v>
      </c>
      <c r="Q6220" s="4" t="s">
        <v>22</v>
      </c>
      <c r="R6220" s="4">
        <v>209</v>
      </c>
      <c r="S6220" s="4">
        <v>155</v>
      </c>
      <c r="T6220" s="5">
        <v>11.24</v>
      </c>
      <c r="U6220" s="5">
        <v>11.01</v>
      </c>
      <c r="V6220" t="s">
        <v>23</v>
      </c>
    </row>
    <row r="6221" spans="1:22" x14ac:dyDescent="0.3">
      <c r="A6221">
        <v>47</v>
      </c>
      <c r="B6221" t="s">
        <v>26</v>
      </c>
      <c r="C6221" s="4">
        <v>131</v>
      </c>
      <c r="D6221" s="4">
        <v>179</v>
      </c>
      <c r="E6221" t="s">
        <v>27</v>
      </c>
      <c r="F6221" t="s">
        <v>23</v>
      </c>
      <c r="G6221" t="s">
        <v>23</v>
      </c>
      <c r="H6221" s="4" t="str">
        <f t="shared" si="97"/>
        <v>No</v>
      </c>
      <c r="I6221" t="str" cm="1">
        <f t="array" ref="I6221">_xlfn.IFS(S6221&lt;100,"Normal",AND(S6221&gt;=100,S6221&lt;126),"Pre-Injury",S6221&gt;125,"Injured")</f>
        <v>Pre-Injury</v>
      </c>
      <c r="J6221" s="3">
        <v>31.15</v>
      </c>
      <c r="K6221" t="s">
        <v>23</v>
      </c>
      <c r="L6221" t="s">
        <v>24</v>
      </c>
      <c r="M6221" t="s">
        <v>23</v>
      </c>
      <c r="N6221" t="s">
        <v>22</v>
      </c>
      <c r="O6221" t="s">
        <v>25</v>
      </c>
      <c r="P6221" s="5">
        <v>8</v>
      </c>
      <c r="Q6221" s="4" t="s">
        <v>25</v>
      </c>
      <c r="R6221" s="4">
        <v>321</v>
      </c>
      <c r="S6221" s="4">
        <v>103</v>
      </c>
      <c r="T6221" s="5">
        <v>0.95</v>
      </c>
      <c r="U6221" s="5">
        <v>5.76</v>
      </c>
      <c r="V6221" t="s">
        <v>24</v>
      </c>
    </row>
    <row r="6222" spans="1:22" x14ac:dyDescent="0.3">
      <c r="A6222">
        <v>46</v>
      </c>
      <c r="B6222" t="s">
        <v>21</v>
      </c>
      <c r="C6222" s="4">
        <v>144</v>
      </c>
      <c r="D6222" s="4">
        <v>293</v>
      </c>
      <c r="E6222" t="s">
        <v>25</v>
      </c>
      <c r="F6222" t="s">
        <v>23</v>
      </c>
      <c r="G6222" t="s">
        <v>23</v>
      </c>
      <c r="H6222" s="4" t="str">
        <f t="shared" si="97"/>
        <v>No</v>
      </c>
      <c r="I6222" t="str" cm="1">
        <f t="array" ref="I6222">_xlfn.IFS(S6222&lt;100,"Normal",AND(S6222&gt;=100,S6222&lt;126),"Pre-Injury",S6222&gt;125,"Injured")</f>
        <v>Pre-Injury</v>
      </c>
      <c r="J6222" s="3">
        <v>31.15</v>
      </c>
      <c r="K6222" t="s">
        <v>23</v>
      </c>
      <c r="L6222" t="s">
        <v>24</v>
      </c>
      <c r="M6222" t="s">
        <v>23</v>
      </c>
      <c r="N6222" t="s">
        <v>28</v>
      </c>
      <c r="O6222" t="s">
        <v>22</v>
      </c>
      <c r="P6222" s="5">
        <v>5</v>
      </c>
      <c r="Q6222" s="4" t="s">
        <v>25</v>
      </c>
      <c r="R6222" s="4">
        <v>180</v>
      </c>
      <c r="S6222" s="4">
        <v>120</v>
      </c>
      <c r="T6222" s="5">
        <v>8.74</v>
      </c>
      <c r="U6222" s="5">
        <v>7.79</v>
      </c>
      <c r="V6222" t="s">
        <v>24</v>
      </c>
    </row>
    <row r="6223" spans="1:22" x14ac:dyDescent="0.3">
      <c r="A6223">
        <v>39</v>
      </c>
      <c r="B6223" t="s">
        <v>21</v>
      </c>
      <c r="C6223" s="4">
        <v>141</v>
      </c>
      <c r="D6223" s="4">
        <v>223</v>
      </c>
      <c r="E6223" t="s">
        <v>27</v>
      </c>
      <c r="F6223" t="s">
        <v>23</v>
      </c>
      <c r="G6223" t="s">
        <v>24</v>
      </c>
      <c r="H6223" s="4" t="str">
        <f t="shared" si="97"/>
        <v>Yes</v>
      </c>
      <c r="I6223" t="str" cm="1">
        <f t="array" ref="I6223">_xlfn.IFS(S6223&lt;100,"Normal",AND(S6223&gt;=100,S6223&lt;126),"Pre-Injury",S6223&gt;125,"Injured")</f>
        <v>Injured</v>
      </c>
      <c r="J6223" s="3">
        <v>31.15</v>
      </c>
      <c r="K6223" t="s">
        <v>23</v>
      </c>
      <c r="L6223" t="s">
        <v>23</v>
      </c>
      <c r="M6223" t="s">
        <v>24</v>
      </c>
      <c r="N6223" t="s">
        <v>25</v>
      </c>
      <c r="O6223" t="s">
        <v>27</v>
      </c>
      <c r="P6223" s="5">
        <v>6</v>
      </c>
      <c r="Q6223" s="4" t="s">
        <v>22</v>
      </c>
      <c r="R6223" s="4">
        <v>260</v>
      </c>
      <c r="S6223" s="4">
        <v>133</v>
      </c>
      <c r="T6223" s="5">
        <v>0.88</v>
      </c>
      <c r="U6223" s="5">
        <v>12.92</v>
      </c>
      <c r="V6223" t="s">
        <v>24</v>
      </c>
    </row>
    <row r="6224" spans="1:22" x14ac:dyDescent="0.3">
      <c r="A6224">
        <v>62</v>
      </c>
      <c r="B6224" t="s">
        <v>21</v>
      </c>
      <c r="C6224" s="4">
        <v>156</v>
      </c>
      <c r="D6224" s="4">
        <v>248</v>
      </c>
      <c r="E6224" t="s">
        <v>25</v>
      </c>
      <c r="F6224" t="s">
        <v>23</v>
      </c>
      <c r="G6224" t="s">
        <v>24</v>
      </c>
      <c r="H6224" s="4" t="str">
        <f t="shared" si="97"/>
        <v>Yes</v>
      </c>
      <c r="I6224" t="str" cm="1">
        <f t="array" ref="I6224">_xlfn.IFS(S6224&lt;100,"Normal",AND(S6224&gt;=100,S6224&lt;126),"Pre-Injury",S6224&gt;125,"Injured")</f>
        <v>Injured</v>
      </c>
      <c r="J6224" s="3">
        <v>31.15</v>
      </c>
      <c r="K6224" t="s">
        <v>23</v>
      </c>
      <c r="L6224" t="s">
        <v>24</v>
      </c>
      <c r="M6224" t="s">
        <v>23</v>
      </c>
      <c r="N6224" t="s">
        <v>28</v>
      </c>
      <c r="O6224" t="s">
        <v>27</v>
      </c>
      <c r="P6224" s="5">
        <v>8</v>
      </c>
      <c r="Q6224" s="4" t="s">
        <v>27</v>
      </c>
      <c r="R6224" s="4">
        <v>182</v>
      </c>
      <c r="S6224" s="4">
        <v>148</v>
      </c>
      <c r="T6224" s="5">
        <v>12.53</v>
      </c>
      <c r="U6224" s="4">
        <v>12.42</v>
      </c>
      <c r="V6224" t="s">
        <v>24</v>
      </c>
    </row>
    <row r="6225" spans="1:22" x14ac:dyDescent="0.3">
      <c r="A6225">
        <v>72</v>
      </c>
      <c r="B6225" t="s">
        <v>26</v>
      </c>
      <c r="C6225" s="4">
        <v>142</v>
      </c>
      <c r="D6225" s="4">
        <v>225</v>
      </c>
      <c r="E6225" t="s">
        <v>25</v>
      </c>
      <c r="F6225" t="s">
        <v>24</v>
      </c>
      <c r="G6225" t="s">
        <v>23</v>
      </c>
      <c r="H6225" s="4" t="str">
        <f t="shared" si="97"/>
        <v>No</v>
      </c>
      <c r="I6225" t="str" cm="1">
        <f t="array" ref="I6225">_xlfn.IFS(S6225&lt;100,"Normal",AND(S6225&gt;=100,S6225&lt;126),"Pre-Injury",S6225&gt;125,"Injured")</f>
        <v>Normal</v>
      </c>
      <c r="J6225" s="3">
        <v>31.15</v>
      </c>
      <c r="K6225" t="s">
        <v>23</v>
      </c>
      <c r="L6225" t="s">
        <v>24</v>
      </c>
      <c r="M6225" t="s">
        <v>23</v>
      </c>
      <c r="N6225" t="s">
        <v>28</v>
      </c>
      <c r="O6225" t="s">
        <v>25</v>
      </c>
      <c r="P6225" s="5">
        <v>10</v>
      </c>
      <c r="Q6225" s="4" t="s">
        <v>25</v>
      </c>
      <c r="R6225" s="4">
        <v>230</v>
      </c>
      <c r="S6225" s="4">
        <v>99</v>
      </c>
      <c r="T6225" s="5">
        <v>5.64</v>
      </c>
      <c r="U6225" s="5">
        <v>9.19</v>
      </c>
      <c r="V6225" t="s">
        <v>24</v>
      </c>
    </row>
    <row r="6226" spans="1:22" x14ac:dyDescent="0.3">
      <c r="A6226">
        <v>50</v>
      </c>
      <c r="B6226" t="s">
        <v>26</v>
      </c>
      <c r="C6226" s="4">
        <v>139</v>
      </c>
      <c r="D6226" s="4">
        <v>236</v>
      </c>
      <c r="E6226" t="s">
        <v>25</v>
      </c>
      <c r="F6226" t="s">
        <v>23</v>
      </c>
      <c r="G6226" t="s">
        <v>24</v>
      </c>
      <c r="H6226" s="4" t="str">
        <f t="shared" si="97"/>
        <v>No</v>
      </c>
      <c r="I6226" t="str" cm="1">
        <f t="array" ref="I6226">_xlfn.IFS(S6226&lt;100,"Normal",AND(S6226&gt;=100,S6226&lt;126),"Pre-Injury",S6226&gt;125,"Injured")</f>
        <v>Normal</v>
      </c>
      <c r="J6226" s="3">
        <v>31.16</v>
      </c>
      <c r="K6226" t="s">
        <v>23</v>
      </c>
      <c r="L6226" t="s">
        <v>24</v>
      </c>
      <c r="M6226" t="s">
        <v>24</v>
      </c>
      <c r="N6226" t="s">
        <v>27</v>
      </c>
      <c r="O6226" t="s">
        <v>25</v>
      </c>
      <c r="P6226" s="5">
        <v>7</v>
      </c>
      <c r="Q6226" s="4" t="s">
        <v>25</v>
      </c>
      <c r="R6226" s="4">
        <v>375</v>
      </c>
      <c r="S6226" s="4">
        <v>81</v>
      </c>
      <c r="T6226" s="4">
        <v>6.55</v>
      </c>
      <c r="U6226" s="5">
        <v>18.309999999999999</v>
      </c>
      <c r="V6226" t="s">
        <v>24</v>
      </c>
    </row>
    <row r="6227" spans="1:22" x14ac:dyDescent="0.3">
      <c r="A6227">
        <v>29</v>
      </c>
      <c r="B6227" t="s">
        <v>26</v>
      </c>
      <c r="C6227" s="4">
        <v>150</v>
      </c>
      <c r="D6227" s="4">
        <v>300</v>
      </c>
      <c r="E6227" t="s">
        <v>22</v>
      </c>
      <c r="F6227" t="s">
        <v>23</v>
      </c>
      <c r="G6227" t="s">
        <v>24</v>
      </c>
      <c r="H6227" s="4" t="str">
        <f t="shared" si="97"/>
        <v>No</v>
      </c>
      <c r="I6227" t="str" cm="1">
        <f t="array" ref="I6227">_xlfn.IFS(S6227&lt;100,"Normal",AND(S6227&gt;=100,S6227&lt;126),"Pre-Injury",S6227&gt;125,"Injured")</f>
        <v>Normal</v>
      </c>
      <c r="J6227" s="3">
        <v>31.17</v>
      </c>
      <c r="K6227" t="s">
        <v>23</v>
      </c>
      <c r="L6227" t="s">
        <v>23</v>
      </c>
      <c r="M6227" t="s">
        <v>23</v>
      </c>
      <c r="N6227" t="s">
        <v>22</v>
      </c>
      <c r="O6227" t="s">
        <v>27</v>
      </c>
      <c r="P6227" s="4">
        <v>9</v>
      </c>
      <c r="Q6227" s="4" t="s">
        <v>22</v>
      </c>
      <c r="R6227" s="4">
        <v>377</v>
      </c>
      <c r="S6227" s="4">
        <v>95</v>
      </c>
      <c r="T6227" s="5">
        <v>12.87</v>
      </c>
      <c r="U6227" s="5">
        <v>17.16</v>
      </c>
      <c r="V6227" t="s">
        <v>24</v>
      </c>
    </row>
    <row r="6228" spans="1:22" x14ac:dyDescent="0.3">
      <c r="A6228">
        <v>68</v>
      </c>
      <c r="B6228" t="s">
        <v>26</v>
      </c>
      <c r="C6228" s="4">
        <v>130</v>
      </c>
      <c r="D6228" s="4">
        <v>297</v>
      </c>
      <c r="E6228" t="s">
        <v>27</v>
      </c>
      <c r="F6228" t="s">
        <v>23</v>
      </c>
      <c r="G6228" t="s">
        <v>23</v>
      </c>
      <c r="H6228" s="4" t="str">
        <f t="shared" si="97"/>
        <v>Yes</v>
      </c>
      <c r="I6228" t="str" cm="1">
        <f t="array" ref="I6228">_xlfn.IFS(S6228&lt;100,"Normal",AND(S6228&gt;=100,S6228&lt;126),"Pre-Injury",S6228&gt;125,"Injured")</f>
        <v>Injured</v>
      </c>
      <c r="J6228" s="3">
        <v>31.17</v>
      </c>
      <c r="K6228" t="s">
        <v>23</v>
      </c>
      <c r="L6228" t="s">
        <v>23</v>
      </c>
      <c r="M6228" t="s">
        <v>24</v>
      </c>
      <c r="N6228" t="s">
        <v>27</v>
      </c>
      <c r="O6228" t="s">
        <v>25</v>
      </c>
      <c r="P6228" s="5">
        <v>5</v>
      </c>
      <c r="Q6228" s="4" t="s">
        <v>25</v>
      </c>
      <c r="R6228" s="4">
        <v>375</v>
      </c>
      <c r="S6228" s="4">
        <v>152</v>
      </c>
      <c r="T6228" s="5">
        <v>5.41</v>
      </c>
      <c r="U6228" s="5">
        <v>17.079999999999998</v>
      </c>
      <c r="V6228" t="s">
        <v>24</v>
      </c>
    </row>
    <row r="6229" spans="1:22" x14ac:dyDescent="0.3">
      <c r="A6229">
        <v>28</v>
      </c>
      <c r="B6229" t="s">
        <v>21</v>
      </c>
      <c r="C6229" s="4">
        <v>170</v>
      </c>
      <c r="D6229" s="4">
        <v>190</v>
      </c>
      <c r="E6229" t="s">
        <v>27</v>
      </c>
      <c r="F6229" t="s">
        <v>23</v>
      </c>
      <c r="G6229" t="s">
        <v>23</v>
      </c>
      <c r="H6229" s="4" t="str">
        <f t="shared" si="97"/>
        <v>No</v>
      </c>
      <c r="I6229" t="str" cm="1">
        <f t="array" ref="I6229">_xlfn.IFS(S6229&lt;100,"Normal",AND(S6229&gt;=100,S6229&lt;126),"Pre-Injury",S6229&gt;125,"Injured")</f>
        <v>Normal</v>
      </c>
      <c r="J6229" s="3">
        <v>31.17</v>
      </c>
      <c r="K6229" t="s">
        <v>23</v>
      </c>
      <c r="L6229" t="s">
        <v>23</v>
      </c>
      <c r="M6229" t="s">
        <v>23</v>
      </c>
      <c r="N6229" t="s">
        <v>27</v>
      </c>
      <c r="O6229" t="s">
        <v>22</v>
      </c>
      <c r="P6229" s="4">
        <v>7</v>
      </c>
      <c r="Q6229" s="4" t="s">
        <v>25</v>
      </c>
      <c r="R6229" s="4">
        <v>287</v>
      </c>
      <c r="S6229" s="4">
        <v>81</v>
      </c>
      <c r="T6229" s="5">
        <v>3.98</v>
      </c>
      <c r="U6229" s="5">
        <v>7.21</v>
      </c>
      <c r="V6229" t="s">
        <v>24</v>
      </c>
    </row>
    <row r="6230" spans="1:22" x14ac:dyDescent="0.3">
      <c r="A6230">
        <v>59</v>
      </c>
      <c r="B6230" t="s">
        <v>26</v>
      </c>
      <c r="C6230" s="4">
        <v>123</v>
      </c>
      <c r="D6230" s="4">
        <v>210</v>
      </c>
      <c r="E6230" t="s">
        <v>25</v>
      </c>
      <c r="F6230" t="s">
        <v>24</v>
      </c>
      <c r="G6230" t="s">
        <v>24</v>
      </c>
      <c r="H6230" s="4" t="str">
        <f t="shared" si="97"/>
        <v>No</v>
      </c>
      <c r="I6230" t="str" cm="1">
        <f t="array" ref="I6230">_xlfn.IFS(S6230&lt;100,"Normal",AND(S6230&gt;=100,S6230&lt;126),"Pre-Injury",S6230&gt;125,"Injured")</f>
        <v>Pre-Injury</v>
      </c>
      <c r="J6230" s="3">
        <v>31.17</v>
      </c>
      <c r="K6230" t="s">
        <v>24</v>
      </c>
      <c r="L6230" t="s">
        <v>24</v>
      </c>
      <c r="M6230" t="s">
        <v>23</v>
      </c>
      <c r="N6230" t="s">
        <v>22</v>
      </c>
      <c r="O6230" t="s">
        <v>25</v>
      </c>
      <c r="P6230" s="5">
        <v>5</v>
      </c>
      <c r="Q6230" s="4" t="s">
        <v>22</v>
      </c>
      <c r="R6230" s="4">
        <v>210</v>
      </c>
      <c r="S6230" s="4">
        <v>119</v>
      </c>
      <c r="T6230" s="4">
        <v>0.05</v>
      </c>
      <c r="U6230" s="5">
        <v>19.11</v>
      </c>
      <c r="V6230" t="s">
        <v>24</v>
      </c>
    </row>
    <row r="6231" spans="1:22" x14ac:dyDescent="0.3">
      <c r="A6231">
        <v>38</v>
      </c>
      <c r="B6231" t="s">
        <v>26</v>
      </c>
      <c r="C6231" s="4">
        <v>179</v>
      </c>
      <c r="D6231" s="4">
        <v>260</v>
      </c>
      <c r="E6231" t="s">
        <v>25</v>
      </c>
      <c r="F6231" t="s">
        <v>24</v>
      </c>
      <c r="G6231" t="s">
        <v>24</v>
      </c>
      <c r="H6231" s="4" t="str">
        <f t="shared" si="97"/>
        <v>Yes</v>
      </c>
      <c r="I6231" t="str" cm="1">
        <f t="array" ref="I6231">_xlfn.IFS(S6231&lt;100,"Normal",AND(S6231&gt;=100,S6231&lt;126),"Pre-Injury",S6231&gt;125,"Injured")</f>
        <v>Injured</v>
      </c>
      <c r="J6231" s="3">
        <v>31.17</v>
      </c>
      <c r="K6231" t="s">
        <v>23</v>
      </c>
      <c r="L6231" t="s">
        <v>24</v>
      </c>
      <c r="M6231" t="s">
        <v>23</v>
      </c>
      <c r="N6231" t="s">
        <v>22</v>
      </c>
      <c r="O6231" t="s">
        <v>22</v>
      </c>
      <c r="P6231" s="5">
        <v>7</v>
      </c>
      <c r="Q6231" s="4" t="s">
        <v>25</v>
      </c>
      <c r="R6231" s="4">
        <v>104</v>
      </c>
      <c r="S6231" s="4">
        <v>151</v>
      </c>
      <c r="T6231" s="5">
        <v>10.08</v>
      </c>
      <c r="U6231" s="5">
        <v>19.41</v>
      </c>
      <c r="V6231" t="s">
        <v>24</v>
      </c>
    </row>
    <row r="6232" spans="1:22" x14ac:dyDescent="0.3">
      <c r="A6232">
        <v>71</v>
      </c>
      <c r="B6232" t="s">
        <v>21</v>
      </c>
      <c r="C6232" s="4">
        <v>174</v>
      </c>
      <c r="D6232" s="4">
        <v>190</v>
      </c>
      <c r="E6232" t="s">
        <v>27</v>
      </c>
      <c r="F6232" t="s">
        <v>24</v>
      </c>
      <c r="G6232" t="s">
        <v>23</v>
      </c>
      <c r="H6232" s="4" t="str">
        <f t="shared" si="97"/>
        <v>Yes</v>
      </c>
      <c r="I6232" t="str" cm="1">
        <f t="array" ref="I6232">_xlfn.IFS(S6232&lt;100,"Normal",AND(S6232&gt;=100,S6232&lt;126),"Pre-Injury",S6232&gt;125,"Injured")</f>
        <v>Injured</v>
      </c>
      <c r="J6232" s="3">
        <v>31.17</v>
      </c>
      <c r="K6232" t="s">
        <v>23</v>
      </c>
      <c r="L6232" t="s">
        <v>24</v>
      </c>
      <c r="M6232" t="s">
        <v>24</v>
      </c>
      <c r="N6232" t="s">
        <v>25</v>
      </c>
      <c r="O6232" t="s">
        <v>22</v>
      </c>
      <c r="P6232" s="5">
        <v>9</v>
      </c>
      <c r="Q6232" s="4" t="s">
        <v>22</v>
      </c>
      <c r="R6232" s="4">
        <v>394</v>
      </c>
      <c r="S6232" s="4">
        <v>141</v>
      </c>
      <c r="T6232" s="5">
        <v>12.08</v>
      </c>
      <c r="U6232" s="5">
        <v>15.32</v>
      </c>
      <c r="V6232" t="s">
        <v>24</v>
      </c>
    </row>
    <row r="6233" spans="1:22" x14ac:dyDescent="0.3">
      <c r="A6233">
        <v>22</v>
      </c>
      <c r="B6233" t="s">
        <v>26</v>
      </c>
      <c r="C6233" s="4">
        <v>134</v>
      </c>
      <c r="D6233" s="4">
        <v>260</v>
      </c>
      <c r="E6233" t="s">
        <v>27</v>
      </c>
      <c r="F6233" t="s">
        <v>23</v>
      </c>
      <c r="G6233" t="s">
        <v>24</v>
      </c>
      <c r="H6233" s="4" t="str">
        <f t="shared" si="97"/>
        <v>No</v>
      </c>
      <c r="I6233" t="str" cm="1">
        <f t="array" ref="I6233">_xlfn.IFS(S6233&lt;100,"Normal",AND(S6233&gt;=100,S6233&lt;126),"Pre-Injury",S6233&gt;125,"Injured")</f>
        <v>Pre-Injury</v>
      </c>
      <c r="J6233" s="3">
        <v>31.18</v>
      </c>
      <c r="K6233" t="s">
        <v>23</v>
      </c>
      <c r="L6233" t="s">
        <v>24</v>
      </c>
      <c r="M6233" t="s">
        <v>24</v>
      </c>
      <c r="N6233" t="s">
        <v>22</v>
      </c>
      <c r="O6233" t="s">
        <v>25</v>
      </c>
      <c r="P6233" s="5">
        <v>7</v>
      </c>
      <c r="Q6233" s="4" t="s">
        <v>27</v>
      </c>
      <c r="R6233" s="4">
        <v>210</v>
      </c>
      <c r="S6233" s="4">
        <v>113</v>
      </c>
      <c r="T6233" s="4">
        <v>9.64</v>
      </c>
      <c r="U6233" s="5">
        <v>18.48</v>
      </c>
      <c r="V6233" t="s">
        <v>24</v>
      </c>
    </row>
    <row r="6234" spans="1:22" x14ac:dyDescent="0.3">
      <c r="A6234">
        <v>64</v>
      </c>
      <c r="B6234" t="s">
        <v>26</v>
      </c>
      <c r="C6234" s="4">
        <v>150</v>
      </c>
      <c r="D6234" s="4">
        <v>189</v>
      </c>
      <c r="E6234" t="s">
        <v>27</v>
      </c>
      <c r="F6234" t="s">
        <v>23</v>
      </c>
      <c r="G6234" t="s">
        <v>23</v>
      </c>
      <c r="H6234" s="4" t="str">
        <f t="shared" si="97"/>
        <v>Yes</v>
      </c>
      <c r="I6234" t="str" cm="1">
        <f t="array" ref="I6234">_xlfn.IFS(S6234&lt;100,"Normal",AND(S6234&gt;=100,S6234&lt;126),"Pre-Injury",S6234&gt;125,"Injured")</f>
        <v>Injured</v>
      </c>
      <c r="J6234" s="3">
        <v>31.18</v>
      </c>
      <c r="K6234" t="s">
        <v>23</v>
      </c>
      <c r="L6234" t="s">
        <v>24</v>
      </c>
      <c r="M6234" t="s">
        <v>24</v>
      </c>
      <c r="N6234" t="s">
        <v>25</v>
      </c>
      <c r="O6234" t="s">
        <v>27</v>
      </c>
      <c r="P6234" s="5">
        <v>6</v>
      </c>
      <c r="Q6234" s="4" t="s">
        <v>22</v>
      </c>
      <c r="R6234" s="4">
        <v>153</v>
      </c>
      <c r="S6234" s="4">
        <v>138</v>
      </c>
      <c r="T6234" s="5">
        <v>8.4</v>
      </c>
      <c r="U6234" s="5">
        <v>7.53</v>
      </c>
      <c r="V6234" t="s">
        <v>23</v>
      </c>
    </row>
    <row r="6235" spans="1:22" x14ac:dyDescent="0.3">
      <c r="A6235">
        <v>56</v>
      </c>
      <c r="B6235" t="s">
        <v>26</v>
      </c>
      <c r="C6235" s="4">
        <v>163</v>
      </c>
      <c r="D6235" s="4">
        <v>242</v>
      </c>
      <c r="E6235" t="s">
        <v>25</v>
      </c>
      <c r="F6235" t="s">
        <v>23</v>
      </c>
      <c r="G6235" t="s">
        <v>24</v>
      </c>
      <c r="H6235" s="4" t="str">
        <f t="shared" si="97"/>
        <v>No</v>
      </c>
      <c r="I6235" t="str" cm="1">
        <f t="array" ref="I6235">_xlfn.IFS(S6235&lt;100,"Normal",AND(S6235&gt;=100,S6235&lt;126),"Pre-Injury",S6235&gt;125,"Injured")</f>
        <v>Normal</v>
      </c>
      <c r="J6235" s="3">
        <v>31.18</v>
      </c>
      <c r="K6235" t="s">
        <v>23</v>
      </c>
      <c r="L6235" t="s">
        <v>24</v>
      </c>
      <c r="M6235" t="s">
        <v>23</v>
      </c>
      <c r="N6235" t="s">
        <v>27</v>
      </c>
      <c r="O6235" t="s">
        <v>25</v>
      </c>
      <c r="P6235" s="5">
        <v>7</v>
      </c>
      <c r="Q6235" s="4" t="s">
        <v>25</v>
      </c>
      <c r="R6235" s="4">
        <v>255</v>
      </c>
      <c r="S6235" s="4">
        <v>98</v>
      </c>
      <c r="T6235" s="5">
        <v>5.82</v>
      </c>
      <c r="U6235" s="5">
        <v>7.87</v>
      </c>
      <c r="V6235" t="s">
        <v>24</v>
      </c>
    </row>
    <row r="6236" spans="1:22" x14ac:dyDescent="0.3">
      <c r="A6236">
        <v>29</v>
      </c>
      <c r="B6236" t="s">
        <v>26</v>
      </c>
      <c r="C6236" s="4">
        <v>126</v>
      </c>
      <c r="D6236" s="4">
        <v>282</v>
      </c>
      <c r="E6236" t="s">
        <v>25</v>
      </c>
      <c r="F6236" t="s">
        <v>23</v>
      </c>
      <c r="G6236" t="s">
        <v>24</v>
      </c>
      <c r="H6236" s="4" t="str">
        <f t="shared" si="97"/>
        <v>Yes</v>
      </c>
      <c r="I6236" t="str" cm="1">
        <f t="array" ref="I6236">_xlfn.IFS(S6236&lt;100,"Normal",AND(S6236&gt;=100,S6236&lt;126),"Pre-Injury",S6236&gt;125,"Injured")</f>
        <v>Injured</v>
      </c>
      <c r="J6236" s="3">
        <v>31.19</v>
      </c>
      <c r="K6236" t="s">
        <v>24</v>
      </c>
      <c r="L6236" t="s">
        <v>23</v>
      </c>
      <c r="M6236" t="s">
        <v>23</v>
      </c>
      <c r="N6236" t="s">
        <v>27</v>
      </c>
      <c r="O6236" t="s">
        <v>22</v>
      </c>
      <c r="P6236" s="5">
        <v>5</v>
      </c>
      <c r="Q6236" s="4" t="s">
        <v>22</v>
      </c>
      <c r="R6236" s="4">
        <v>276</v>
      </c>
      <c r="S6236" s="4">
        <v>149</v>
      </c>
      <c r="T6236" s="5">
        <v>10.17</v>
      </c>
      <c r="U6236" s="5">
        <v>5.46</v>
      </c>
      <c r="V6236" t="s">
        <v>23</v>
      </c>
    </row>
    <row r="6237" spans="1:22" x14ac:dyDescent="0.3">
      <c r="A6237">
        <v>22</v>
      </c>
      <c r="B6237" t="s">
        <v>21</v>
      </c>
      <c r="C6237" s="4">
        <v>124</v>
      </c>
      <c r="D6237" s="4">
        <v>264</v>
      </c>
      <c r="E6237" t="s">
        <v>22</v>
      </c>
      <c r="F6237" t="s">
        <v>24</v>
      </c>
      <c r="G6237" t="s">
        <v>23</v>
      </c>
      <c r="H6237" s="4" t="str">
        <f t="shared" si="97"/>
        <v>No</v>
      </c>
      <c r="I6237" t="str" cm="1">
        <f t="array" ref="I6237">_xlfn.IFS(S6237&lt;100,"Normal",AND(S6237&gt;=100,S6237&lt;126),"Pre-Injury",S6237&gt;125,"Injured")</f>
        <v>Pre-Injury</v>
      </c>
      <c r="J6237" s="3">
        <v>31.19</v>
      </c>
      <c r="K6237" t="s">
        <v>24</v>
      </c>
      <c r="L6237" t="s">
        <v>23</v>
      </c>
      <c r="M6237" t="s">
        <v>23</v>
      </c>
      <c r="N6237" t="s">
        <v>28</v>
      </c>
      <c r="O6237" t="s">
        <v>27</v>
      </c>
      <c r="P6237" s="5">
        <v>5</v>
      </c>
      <c r="Q6237" s="4" t="s">
        <v>25</v>
      </c>
      <c r="R6237" s="4">
        <v>125</v>
      </c>
      <c r="S6237" s="4">
        <v>110</v>
      </c>
      <c r="T6237" s="4">
        <v>5.58</v>
      </c>
      <c r="U6237" s="5">
        <v>16.940000000000001</v>
      </c>
      <c r="V6237" t="s">
        <v>24</v>
      </c>
    </row>
    <row r="6238" spans="1:22" x14ac:dyDescent="0.3">
      <c r="A6238">
        <v>45</v>
      </c>
      <c r="B6238" t="s">
        <v>26</v>
      </c>
      <c r="C6238" s="4">
        <v>159</v>
      </c>
      <c r="D6238" s="4">
        <v>243</v>
      </c>
      <c r="E6238" t="s">
        <v>25</v>
      </c>
      <c r="F6238" t="s">
        <v>24</v>
      </c>
      <c r="G6238" t="s">
        <v>23</v>
      </c>
      <c r="H6238" s="4" t="str">
        <f t="shared" si="97"/>
        <v>Yes</v>
      </c>
      <c r="I6238" t="str" cm="1">
        <f t="array" ref="I6238">_xlfn.IFS(S6238&lt;100,"Normal",AND(S6238&gt;=100,S6238&lt;126),"Pre-Injury",S6238&gt;125,"Injured")</f>
        <v>Injured</v>
      </c>
      <c r="J6238" s="3">
        <v>31.19</v>
      </c>
      <c r="K6238" t="s">
        <v>23</v>
      </c>
      <c r="L6238" t="s">
        <v>24</v>
      </c>
      <c r="M6238" t="s">
        <v>23</v>
      </c>
      <c r="N6238" t="s">
        <v>22</v>
      </c>
      <c r="O6238" t="s">
        <v>27</v>
      </c>
      <c r="P6238" s="5">
        <v>8</v>
      </c>
      <c r="Q6238" s="4" t="s">
        <v>27</v>
      </c>
      <c r="R6238" s="4">
        <v>135</v>
      </c>
      <c r="S6238" s="4">
        <v>152</v>
      </c>
      <c r="T6238" s="5">
        <v>11.6</v>
      </c>
      <c r="U6238" s="5">
        <v>17.93</v>
      </c>
      <c r="V6238" t="s">
        <v>24</v>
      </c>
    </row>
    <row r="6239" spans="1:22" x14ac:dyDescent="0.3">
      <c r="A6239">
        <v>25</v>
      </c>
      <c r="B6239" t="s">
        <v>26</v>
      </c>
      <c r="C6239" s="4">
        <v>142</v>
      </c>
      <c r="D6239" s="4">
        <v>171</v>
      </c>
      <c r="E6239" t="s">
        <v>27</v>
      </c>
      <c r="F6239" t="s">
        <v>23</v>
      </c>
      <c r="G6239" t="s">
        <v>23</v>
      </c>
      <c r="H6239" s="4" t="str">
        <f t="shared" si="97"/>
        <v>No</v>
      </c>
      <c r="I6239" t="str" cm="1">
        <f t="array" ref="I6239">_xlfn.IFS(S6239&lt;100,"Normal",AND(S6239&gt;=100,S6239&lt;126),"Pre-Injury",S6239&gt;125,"Injured")</f>
        <v>Pre-Injury</v>
      </c>
      <c r="J6239" s="3">
        <v>31.19</v>
      </c>
      <c r="K6239" t="s">
        <v>23</v>
      </c>
      <c r="L6239" t="s">
        <v>23</v>
      </c>
      <c r="M6239" t="s">
        <v>23</v>
      </c>
      <c r="N6239" t="s">
        <v>28</v>
      </c>
      <c r="O6239" t="s">
        <v>25</v>
      </c>
      <c r="P6239" s="5">
        <v>5</v>
      </c>
      <c r="Q6239" s="4" t="s">
        <v>27</v>
      </c>
      <c r="R6239" s="4">
        <v>230</v>
      </c>
      <c r="S6239" s="4">
        <v>108</v>
      </c>
      <c r="T6239" s="5">
        <v>10.1</v>
      </c>
      <c r="U6239" s="5">
        <v>9.23</v>
      </c>
      <c r="V6239" t="s">
        <v>24</v>
      </c>
    </row>
    <row r="6240" spans="1:22" x14ac:dyDescent="0.3">
      <c r="A6240">
        <v>32</v>
      </c>
      <c r="B6240" t="s">
        <v>26</v>
      </c>
      <c r="C6240" s="4">
        <v>177</v>
      </c>
      <c r="D6240" s="4">
        <v>288</v>
      </c>
      <c r="E6240" t="s">
        <v>22</v>
      </c>
      <c r="F6240" t="s">
        <v>23</v>
      </c>
      <c r="G6240" t="s">
        <v>24</v>
      </c>
      <c r="H6240" s="4" t="str">
        <f t="shared" si="97"/>
        <v>Yes</v>
      </c>
      <c r="I6240" t="str" cm="1">
        <f t="array" ref="I6240">_xlfn.IFS(S6240&lt;100,"Normal",AND(S6240&gt;=100,S6240&lt;126),"Pre-Injury",S6240&gt;125,"Injured")</f>
        <v>Injured</v>
      </c>
      <c r="J6240" s="3">
        <v>31.19</v>
      </c>
      <c r="K6240" t="s">
        <v>23</v>
      </c>
      <c r="L6240" t="s">
        <v>24</v>
      </c>
      <c r="M6240" t="s">
        <v>23</v>
      </c>
      <c r="N6240" t="s">
        <v>28</v>
      </c>
      <c r="O6240" t="s">
        <v>22</v>
      </c>
      <c r="P6240" s="4">
        <v>5</v>
      </c>
      <c r="Q6240" s="4" t="s">
        <v>25</v>
      </c>
      <c r="R6240" s="4">
        <v>279</v>
      </c>
      <c r="S6240" s="4">
        <v>160</v>
      </c>
      <c r="T6240" s="4">
        <v>7.46</v>
      </c>
      <c r="U6240" s="5">
        <v>10.14</v>
      </c>
      <c r="V6240" t="s">
        <v>24</v>
      </c>
    </row>
    <row r="6241" spans="1:22" x14ac:dyDescent="0.3">
      <c r="A6241">
        <v>33</v>
      </c>
      <c r="B6241" t="s">
        <v>21</v>
      </c>
      <c r="C6241" s="4">
        <v>154</v>
      </c>
      <c r="D6241" s="4">
        <v>269</v>
      </c>
      <c r="E6241" t="s">
        <v>27</v>
      </c>
      <c r="F6241" t="s">
        <v>23</v>
      </c>
      <c r="G6241" t="s">
        <v>23</v>
      </c>
      <c r="H6241" s="4" t="str">
        <f t="shared" si="97"/>
        <v>Yes</v>
      </c>
      <c r="I6241" t="str" cm="1">
        <f t="array" ref="I6241">_xlfn.IFS(S6241&lt;100,"Normal",AND(S6241&gt;=100,S6241&lt;126),"Pre-Injury",S6241&gt;125,"Injured")</f>
        <v>Injured</v>
      </c>
      <c r="J6241" s="3">
        <v>31.19</v>
      </c>
      <c r="K6241" t="s">
        <v>23</v>
      </c>
      <c r="L6241" t="s">
        <v>24</v>
      </c>
      <c r="M6241" t="s">
        <v>24</v>
      </c>
      <c r="N6241" t="s">
        <v>22</v>
      </c>
      <c r="O6241" t="s">
        <v>25</v>
      </c>
      <c r="P6241" s="5">
        <v>5</v>
      </c>
      <c r="Q6241" s="4" t="s">
        <v>22</v>
      </c>
      <c r="R6241" s="4">
        <v>370</v>
      </c>
      <c r="S6241" s="4">
        <v>153</v>
      </c>
      <c r="T6241" s="5">
        <v>2.15</v>
      </c>
      <c r="U6241" s="5">
        <v>8.3800000000000008</v>
      </c>
      <c r="V6241" t="s">
        <v>24</v>
      </c>
    </row>
    <row r="6242" spans="1:22" x14ac:dyDescent="0.3">
      <c r="A6242">
        <v>68</v>
      </c>
      <c r="B6242" t="s">
        <v>21</v>
      </c>
      <c r="C6242" s="4">
        <v>154</v>
      </c>
      <c r="D6242" s="4">
        <v>186</v>
      </c>
      <c r="E6242" t="s">
        <v>27</v>
      </c>
      <c r="F6242" t="s">
        <v>23</v>
      </c>
      <c r="G6242" t="s">
        <v>23</v>
      </c>
      <c r="H6242" s="4" t="str">
        <f t="shared" si="97"/>
        <v>Yes</v>
      </c>
      <c r="I6242" t="str" cm="1">
        <f t="array" ref="I6242">_xlfn.IFS(S6242&lt;100,"Normal",AND(S6242&gt;=100,S6242&lt;126),"Pre-Injury",S6242&gt;125,"Injured")</f>
        <v>Injured</v>
      </c>
      <c r="J6242" s="3">
        <v>31.19</v>
      </c>
      <c r="K6242" t="s">
        <v>23</v>
      </c>
      <c r="L6242" t="s">
        <v>23</v>
      </c>
      <c r="M6242" t="s">
        <v>24</v>
      </c>
      <c r="N6242" t="s">
        <v>27</v>
      </c>
      <c r="O6242" t="s">
        <v>25</v>
      </c>
      <c r="P6242" s="5">
        <v>9</v>
      </c>
      <c r="Q6242" s="4" t="s">
        <v>27</v>
      </c>
      <c r="R6242" s="4">
        <v>160</v>
      </c>
      <c r="S6242" s="4">
        <v>135</v>
      </c>
      <c r="T6242" s="5">
        <v>2.31</v>
      </c>
      <c r="U6242" s="5">
        <v>13.64</v>
      </c>
      <c r="V6242" t="s">
        <v>24</v>
      </c>
    </row>
    <row r="6243" spans="1:22" x14ac:dyDescent="0.3">
      <c r="A6243">
        <v>29</v>
      </c>
      <c r="B6243" t="s">
        <v>21</v>
      </c>
      <c r="C6243" s="4">
        <v>124</v>
      </c>
      <c r="D6243" s="4">
        <v>211</v>
      </c>
      <c r="E6243" t="s">
        <v>25</v>
      </c>
      <c r="F6243" t="s">
        <v>23</v>
      </c>
      <c r="G6243" t="s">
        <v>23</v>
      </c>
      <c r="H6243" s="4" t="str">
        <f t="shared" si="97"/>
        <v>No</v>
      </c>
      <c r="I6243" t="str" cm="1">
        <f t="array" ref="I6243">_xlfn.IFS(S6243&lt;100,"Normal",AND(S6243&gt;=100,S6243&lt;126),"Pre-Injury",S6243&gt;125,"Injured")</f>
        <v>Pre-Injury</v>
      </c>
      <c r="J6243" s="3">
        <v>31.19</v>
      </c>
      <c r="K6243" t="s">
        <v>24</v>
      </c>
      <c r="L6243" t="s">
        <v>24</v>
      </c>
      <c r="M6243" t="s">
        <v>23</v>
      </c>
      <c r="N6243" t="s">
        <v>28</v>
      </c>
      <c r="O6243" t="s">
        <v>27</v>
      </c>
      <c r="P6243" s="5">
        <v>7</v>
      </c>
      <c r="Q6243" s="4" t="s">
        <v>22</v>
      </c>
      <c r="R6243" s="4">
        <v>180</v>
      </c>
      <c r="S6243" s="4">
        <v>109</v>
      </c>
      <c r="T6243" s="5">
        <v>5.72</v>
      </c>
      <c r="U6243" s="5">
        <v>9.91</v>
      </c>
      <c r="V6243" t="s">
        <v>24</v>
      </c>
    </row>
    <row r="6244" spans="1:22" x14ac:dyDescent="0.3">
      <c r="A6244">
        <v>25</v>
      </c>
      <c r="B6244" t="s">
        <v>21</v>
      </c>
      <c r="C6244" s="4">
        <v>166</v>
      </c>
      <c r="D6244" s="4">
        <v>287</v>
      </c>
      <c r="E6244" t="s">
        <v>27</v>
      </c>
      <c r="F6244" t="s">
        <v>24</v>
      </c>
      <c r="G6244" t="s">
        <v>23</v>
      </c>
      <c r="H6244" s="4" t="str">
        <f t="shared" si="97"/>
        <v>No</v>
      </c>
      <c r="I6244" t="str" cm="1">
        <f t="array" ref="I6244">_xlfn.IFS(S6244&lt;100,"Normal",AND(S6244&gt;=100,S6244&lt;126),"Pre-Injury",S6244&gt;125,"Injured")</f>
        <v>Pre-Injury</v>
      </c>
      <c r="J6244" s="3">
        <v>31.2</v>
      </c>
      <c r="K6244" t="s">
        <v>23</v>
      </c>
      <c r="L6244" t="s">
        <v>23</v>
      </c>
      <c r="M6244" t="s">
        <v>23</v>
      </c>
      <c r="N6244" t="s">
        <v>25</v>
      </c>
      <c r="O6244" t="s">
        <v>22</v>
      </c>
      <c r="P6244" s="4">
        <v>9</v>
      </c>
      <c r="Q6244" s="4" t="s">
        <v>22</v>
      </c>
      <c r="R6244" s="4">
        <v>143</v>
      </c>
      <c r="S6244" s="4">
        <v>101</v>
      </c>
      <c r="T6244" s="5">
        <v>6.61</v>
      </c>
      <c r="U6244" s="5">
        <v>7.48</v>
      </c>
      <c r="V6244" t="s">
        <v>23</v>
      </c>
    </row>
    <row r="6245" spans="1:22" x14ac:dyDescent="0.3">
      <c r="A6245">
        <v>29</v>
      </c>
      <c r="B6245" t="s">
        <v>21</v>
      </c>
      <c r="C6245" s="4">
        <v>151</v>
      </c>
      <c r="D6245" s="4">
        <v>239</v>
      </c>
      <c r="E6245" t="s">
        <v>25</v>
      </c>
      <c r="F6245" t="s">
        <v>23</v>
      </c>
      <c r="G6245" t="s">
        <v>23</v>
      </c>
      <c r="H6245" s="4" t="str">
        <f t="shared" si="97"/>
        <v>Yes</v>
      </c>
      <c r="I6245" t="str" cm="1">
        <f t="array" ref="I6245">_xlfn.IFS(S6245&lt;100,"Normal",AND(S6245&gt;=100,S6245&lt;126),"Pre-Injury",S6245&gt;125,"Injured")</f>
        <v>Injured</v>
      </c>
      <c r="J6245" s="3">
        <v>31.2</v>
      </c>
      <c r="K6245" t="s">
        <v>23</v>
      </c>
      <c r="L6245" t="s">
        <v>24</v>
      </c>
      <c r="M6245" t="s">
        <v>24</v>
      </c>
      <c r="N6245" t="s">
        <v>28</v>
      </c>
      <c r="O6245" t="s">
        <v>22</v>
      </c>
      <c r="P6245" s="5">
        <v>8</v>
      </c>
      <c r="Q6245" s="4" t="s">
        <v>22</v>
      </c>
      <c r="R6245" s="4">
        <v>145</v>
      </c>
      <c r="S6245" s="4">
        <v>154</v>
      </c>
      <c r="T6245" s="5">
        <v>11.11</v>
      </c>
      <c r="U6245" s="5">
        <v>17.03</v>
      </c>
      <c r="V6245" t="s">
        <v>24</v>
      </c>
    </row>
    <row r="6246" spans="1:22" x14ac:dyDescent="0.3">
      <c r="A6246">
        <v>21</v>
      </c>
      <c r="B6246" t="s">
        <v>26</v>
      </c>
      <c r="C6246" s="4">
        <v>147</v>
      </c>
      <c r="D6246" s="4">
        <v>170</v>
      </c>
      <c r="E6246" t="s">
        <v>22</v>
      </c>
      <c r="F6246" t="s">
        <v>24</v>
      </c>
      <c r="G6246" t="s">
        <v>23</v>
      </c>
      <c r="H6246" s="4" t="str">
        <f t="shared" si="97"/>
        <v>No</v>
      </c>
      <c r="I6246" t="str" cm="1">
        <f t="array" ref="I6246">_xlfn.IFS(S6246&lt;100,"Normal",AND(S6246&gt;=100,S6246&lt;126),"Pre-Injury",S6246&gt;125,"Injured")</f>
        <v>Normal</v>
      </c>
      <c r="J6246" s="3">
        <v>31.2</v>
      </c>
      <c r="K6246" t="s">
        <v>23</v>
      </c>
      <c r="L6246" t="s">
        <v>23</v>
      </c>
      <c r="M6246" t="s">
        <v>23</v>
      </c>
      <c r="N6246" t="s">
        <v>25</v>
      </c>
      <c r="O6246" t="s">
        <v>25</v>
      </c>
      <c r="P6246" s="5">
        <v>5</v>
      </c>
      <c r="Q6246" s="4" t="s">
        <v>25</v>
      </c>
      <c r="R6246" s="4">
        <v>190</v>
      </c>
      <c r="S6246" s="4">
        <v>81</v>
      </c>
      <c r="T6246" s="5">
        <v>8.61</v>
      </c>
      <c r="U6246" s="5">
        <v>11</v>
      </c>
      <c r="V6246" t="s">
        <v>24</v>
      </c>
    </row>
    <row r="6247" spans="1:22" x14ac:dyDescent="0.3">
      <c r="A6247">
        <v>66</v>
      </c>
      <c r="B6247" t="s">
        <v>21</v>
      </c>
      <c r="C6247" s="4">
        <v>172</v>
      </c>
      <c r="D6247" s="4">
        <v>237</v>
      </c>
      <c r="E6247" t="s">
        <v>22</v>
      </c>
      <c r="F6247" t="s">
        <v>23</v>
      </c>
      <c r="G6247" t="s">
        <v>24</v>
      </c>
      <c r="H6247" s="4" t="str">
        <f t="shared" si="97"/>
        <v>Yes</v>
      </c>
      <c r="I6247" t="str" cm="1">
        <f t="array" ref="I6247">_xlfn.IFS(S6247&lt;100,"Normal",AND(S6247&gt;=100,S6247&lt;126),"Pre-Injury",S6247&gt;125,"Injured")</f>
        <v>Injured</v>
      </c>
      <c r="J6247" s="3">
        <v>31.2</v>
      </c>
      <c r="K6247" t="s">
        <v>23</v>
      </c>
      <c r="L6247" t="s">
        <v>24</v>
      </c>
      <c r="M6247" t="s">
        <v>24</v>
      </c>
      <c r="N6247" t="s">
        <v>25</v>
      </c>
      <c r="O6247" t="s">
        <v>27</v>
      </c>
      <c r="P6247" s="4">
        <v>6</v>
      </c>
      <c r="Q6247" s="4" t="s">
        <v>25</v>
      </c>
      <c r="R6247" s="4">
        <v>384</v>
      </c>
      <c r="S6247" s="4">
        <v>152</v>
      </c>
      <c r="T6247" s="5">
        <v>8.01</v>
      </c>
      <c r="U6247" s="5">
        <v>13.76</v>
      </c>
      <c r="V6247" t="s">
        <v>24</v>
      </c>
    </row>
    <row r="6248" spans="1:22" x14ac:dyDescent="0.3">
      <c r="A6248">
        <v>41</v>
      </c>
      <c r="B6248" t="s">
        <v>26</v>
      </c>
      <c r="C6248" s="4">
        <v>149</v>
      </c>
      <c r="D6248" s="4">
        <v>170</v>
      </c>
      <c r="E6248" t="s">
        <v>25</v>
      </c>
      <c r="F6248" t="s">
        <v>24</v>
      </c>
      <c r="G6248" t="s">
        <v>24</v>
      </c>
      <c r="H6248" s="4" t="str">
        <f t="shared" si="97"/>
        <v>No</v>
      </c>
      <c r="I6248" t="str" cm="1">
        <f t="array" ref="I6248">_xlfn.IFS(S6248&lt;100,"Normal",AND(S6248&gt;=100,S6248&lt;126),"Pre-Injury",S6248&gt;125,"Injured")</f>
        <v>Pre-Injury</v>
      </c>
      <c r="J6248" s="3">
        <v>31.2</v>
      </c>
      <c r="K6248" t="s">
        <v>23</v>
      </c>
      <c r="L6248" t="s">
        <v>23</v>
      </c>
      <c r="M6248" t="s">
        <v>24</v>
      </c>
      <c r="N6248" t="s">
        <v>25</v>
      </c>
      <c r="O6248" t="s">
        <v>25</v>
      </c>
      <c r="P6248" s="5">
        <v>8</v>
      </c>
      <c r="Q6248" s="4" t="s">
        <v>25</v>
      </c>
      <c r="R6248" s="4">
        <v>105</v>
      </c>
      <c r="S6248" s="4">
        <v>107</v>
      </c>
      <c r="T6248" s="5">
        <v>11.42</v>
      </c>
      <c r="U6248" s="5">
        <v>5.53</v>
      </c>
      <c r="V6248" t="s">
        <v>24</v>
      </c>
    </row>
    <row r="6249" spans="1:22" x14ac:dyDescent="0.3">
      <c r="A6249">
        <v>72</v>
      </c>
      <c r="B6249" t="s">
        <v>21</v>
      </c>
      <c r="C6249" s="4">
        <v>170</v>
      </c>
      <c r="D6249" s="4">
        <v>151</v>
      </c>
      <c r="E6249" t="s">
        <v>22</v>
      </c>
      <c r="F6249" t="s">
        <v>24</v>
      </c>
      <c r="G6249" t="s">
        <v>23</v>
      </c>
      <c r="H6249" s="4" t="str">
        <f t="shared" si="97"/>
        <v>No</v>
      </c>
      <c r="I6249" t="str" cm="1">
        <f t="array" ref="I6249">_xlfn.IFS(S6249&lt;100,"Normal",AND(S6249&gt;=100,S6249&lt;126),"Pre-Injury",S6249&gt;125,"Injured")</f>
        <v>Normal</v>
      </c>
      <c r="J6249" s="3">
        <v>31.2</v>
      </c>
      <c r="K6249" t="s">
        <v>23</v>
      </c>
      <c r="L6249" t="s">
        <v>23</v>
      </c>
      <c r="M6249" t="s">
        <v>24</v>
      </c>
      <c r="N6249" t="s">
        <v>27</v>
      </c>
      <c r="O6249" t="s">
        <v>22</v>
      </c>
      <c r="P6249" s="4">
        <v>9</v>
      </c>
      <c r="Q6249" s="4" t="s">
        <v>27</v>
      </c>
      <c r="R6249" s="4">
        <v>319</v>
      </c>
      <c r="S6249" s="4">
        <v>93</v>
      </c>
      <c r="T6249" s="5">
        <v>0.79</v>
      </c>
      <c r="U6249" s="5">
        <v>19.010000000000002</v>
      </c>
      <c r="V6249" t="s">
        <v>24</v>
      </c>
    </row>
    <row r="6250" spans="1:22" x14ac:dyDescent="0.3">
      <c r="A6250">
        <v>46</v>
      </c>
      <c r="B6250" t="s">
        <v>26</v>
      </c>
      <c r="C6250" s="4">
        <v>171</v>
      </c>
      <c r="D6250" s="4">
        <v>170</v>
      </c>
      <c r="E6250" t="s">
        <v>25</v>
      </c>
      <c r="F6250" t="s">
        <v>23</v>
      </c>
      <c r="G6250" t="s">
        <v>23</v>
      </c>
      <c r="H6250" s="4" t="str">
        <f t="shared" si="97"/>
        <v>Yes</v>
      </c>
      <c r="I6250" t="str" cm="1">
        <f t="array" ref="I6250">_xlfn.IFS(S6250&lt;100,"Normal",AND(S6250&gt;=100,S6250&lt;126),"Pre-Injury",S6250&gt;125,"Injured")</f>
        <v>Injured</v>
      </c>
      <c r="J6250" s="3">
        <v>31.2</v>
      </c>
      <c r="K6250" t="s">
        <v>23</v>
      </c>
      <c r="L6250" t="s">
        <v>24</v>
      </c>
      <c r="M6250" t="s">
        <v>24</v>
      </c>
      <c r="N6250" t="s">
        <v>28</v>
      </c>
      <c r="O6250" t="s">
        <v>27</v>
      </c>
      <c r="P6250" s="5">
        <v>10</v>
      </c>
      <c r="Q6250" s="4" t="s">
        <v>27</v>
      </c>
      <c r="R6250" s="4">
        <v>186</v>
      </c>
      <c r="S6250" s="4">
        <v>134</v>
      </c>
      <c r="T6250" s="5">
        <v>14.76</v>
      </c>
      <c r="U6250" s="5">
        <v>7.04</v>
      </c>
      <c r="V6250" t="s">
        <v>24</v>
      </c>
    </row>
    <row r="6251" spans="1:22" x14ac:dyDescent="0.3">
      <c r="A6251">
        <v>80</v>
      </c>
      <c r="B6251" t="s">
        <v>26</v>
      </c>
      <c r="C6251" s="4">
        <v>134</v>
      </c>
      <c r="D6251" s="4">
        <v>216</v>
      </c>
      <c r="E6251" t="s">
        <v>22</v>
      </c>
      <c r="F6251" t="s">
        <v>24</v>
      </c>
      <c r="G6251" t="s">
        <v>23</v>
      </c>
      <c r="H6251" s="4" t="str">
        <f t="shared" si="97"/>
        <v>Yes</v>
      </c>
      <c r="I6251" t="str" cm="1">
        <f t="array" ref="I6251">_xlfn.IFS(S6251&lt;100,"Normal",AND(S6251&gt;=100,S6251&lt;126),"Pre-Injury",S6251&gt;125,"Injured")</f>
        <v>Injured</v>
      </c>
      <c r="J6251" s="3">
        <v>31.2</v>
      </c>
      <c r="K6251" t="s">
        <v>23</v>
      </c>
      <c r="L6251" t="s">
        <v>24</v>
      </c>
      <c r="M6251" t="s">
        <v>24</v>
      </c>
      <c r="N6251" t="s">
        <v>25</v>
      </c>
      <c r="O6251" t="s">
        <v>22</v>
      </c>
      <c r="P6251" s="5">
        <v>9</v>
      </c>
      <c r="Q6251" s="4" t="s">
        <v>22</v>
      </c>
      <c r="R6251" s="4">
        <v>215</v>
      </c>
      <c r="S6251" s="4">
        <v>136</v>
      </c>
      <c r="T6251" s="5">
        <v>9.19</v>
      </c>
      <c r="U6251" s="5">
        <v>11.12</v>
      </c>
      <c r="V6251" t="s">
        <v>24</v>
      </c>
    </row>
    <row r="6252" spans="1:22" x14ac:dyDescent="0.3">
      <c r="A6252">
        <v>79</v>
      </c>
      <c r="B6252" t="s">
        <v>26</v>
      </c>
      <c r="C6252" s="4">
        <v>136</v>
      </c>
      <c r="D6252" s="4">
        <v>232</v>
      </c>
      <c r="E6252" t="s">
        <v>22</v>
      </c>
      <c r="F6252" t="s">
        <v>23</v>
      </c>
      <c r="G6252" t="s">
        <v>23</v>
      </c>
      <c r="H6252" s="4" t="str">
        <f t="shared" si="97"/>
        <v>No</v>
      </c>
      <c r="I6252" t="str" cm="1">
        <f t="array" ref="I6252">_xlfn.IFS(S6252&lt;100,"Normal",AND(S6252&gt;=100,S6252&lt;126),"Pre-Injury",S6252&gt;125,"Injured")</f>
        <v>Pre-Injury</v>
      </c>
      <c r="J6252" s="3">
        <v>31.21</v>
      </c>
      <c r="K6252" t="s">
        <v>23</v>
      </c>
      <c r="L6252" t="s">
        <v>24</v>
      </c>
      <c r="M6252" t="s">
        <v>23</v>
      </c>
      <c r="N6252" t="s">
        <v>25</v>
      </c>
      <c r="O6252" t="s">
        <v>25</v>
      </c>
      <c r="P6252" s="5">
        <v>9</v>
      </c>
      <c r="Q6252" s="4" t="s">
        <v>22</v>
      </c>
      <c r="R6252" s="4">
        <v>115</v>
      </c>
      <c r="S6252" s="4">
        <v>119</v>
      </c>
      <c r="T6252" s="5">
        <v>11.72</v>
      </c>
      <c r="U6252" s="5">
        <v>11.95</v>
      </c>
      <c r="V6252" t="s">
        <v>23</v>
      </c>
    </row>
    <row r="6253" spans="1:22" x14ac:dyDescent="0.3">
      <c r="A6253">
        <v>75</v>
      </c>
      <c r="B6253" t="s">
        <v>21</v>
      </c>
      <c r="C6253" s="4">
        <v>175</v>
      </c>
      <c r="D6253" s="4">
        <v>284</v>
      </c>
      <c r="E6253" t="s">
        <v>22</v>
      </c>
      <c r="F6253" t="s">
        <v>23</v>
      </c>
      <c r="G6253" t="s">
        <v>23</v>
      </c>
      <c r="H6253" s="4" t="str">
        <f t="shared" si="97"/>
        <v>No</v>
      </c>
      <c r="I6253" t="str" cm="1">
        <f t="array" ref="I6253">_xlfn.IFS(S6253&lt;100,"Normal",AND(S6253&gt;=100,S6253&lt;126),"Pre-Injury",S6253&gt;125,"Injured")</f>
        <v>Pre-Injury</v>
      </c>
      <c r="J6253" s="3">
        <v>31.21</v>
      </c>
      <c r="K6253" t="s">
        <v>23</v>
      </c>
      <c r="L6253" t="s">
        <v>23</v>
      </c>
      <c r="M6253" t="s">
        <v>23</v>
      </c>
      <c r="N6253" t="s">
        <v>27</v>
      </c>
      <c r="O6253" t="s">
        <v>27</v>
      </c>
      <c r="P6253" s="5">
        <v>5</v>
      </c>
      <c r="Q6253" s="4" t="s">
        <v>25</v>
      </c>
      <c r="R6253" s="4">
        <v>307</v>
      </c>
      <c r="S6253" s="4">
        <v>107</v>
      </c>
      <c r="T6253" s="5">
        <v>4.88</v>
      </c>
      <c r="U6253" s="5">
        <v>15.42</v>
      </c>
      <c r="V6253" t="s">
        <v>24</v>
      </c>
    </row>
    <row r="6254" spans="1:22" x14ac:dyDescent="0.3">
      <c r="A6254">
        <v>69</v>
      </c>
      <c r="B6254" t="s">
        <v>21</v>
      </c>
      <c r="C6254" s="4">
        <v>174</v>
      </c>
      <c r="D6254" s="4">
        <v>176</v>
      </c>
      <c r="E6254" t="s">
        <v>22</v>
      </c>
      <c r="F6254" t="s">
        <v>23</v>
      </c>
      <c r="G6254" t="s">
        <v>24</v>
      </c>
      <c r="H6254" s="4" t="str">
        <f t="shared" si="97"/>
        <v>Yes</v>
      </c>
      <c r="I6254" t="str" cm="1">
        <f t="array" ref="I6254">_xlfn.IFS(S6254&lt;100,"Normal",AND(S6254&gt;=100,S6254&lt;126),"Pre-Injury",S6254&gt;125,"Injured")</f>
        <v>Injured</v>
      </c>
      <c r="J6254" s="3">
        <v>31.21</v>
      </c>
      <c r="K6254" t="s">
        <v>23</v>
      </c>
      <c r="L6254" t="s">
        <v>23</v>
      </c>
      <c r="M6254" t="s">
        <v>23</v>
      </c>
      <c r="N6254" t="s">
        <v>27</v>
      </c>
      <c r="O6254" t="s">
        <v>27</v>
      </c>
      <c r="P6254" s="5">
        <v>6</v>
      </c>
      <c r="Q6254" s="4" t="s">
        <v>22</v>
      </c>
      <c r="R6254" s="4">
        <v>106</v>
      </c>
      <c r="S6254" s="4">
        <v>140</v>
      </c>
      <c r="T6254" s="5">
        <v>2.99</v>
      </c>
      <c r="U6254" s="5">
        <v>8.16</v>
      </c>
      <c r="V6254" t="s">
        <v>24</v>
      </c>
    </row>
    <row r="6255" spans="1:22" x14ac:dyDescent="0.3">
      <c r="A6255">
        <v>24</v>
      </c>
      <c r="B6255" t="s">
        <v>21</v>
      </c>
      <c r="C6255" s="4">
        <v>172</v>
      </c>
      <c r="D6255" s="4">
        <v>226</v>
      </c>
      <c r="E6255" t="s">
        <v>25</v>
      </c>
      <c r="F6255" t="s">
        <v>23</v>
      </c>
      <c r="G6255" t="s">
        <v>24</v>
      </c>
      <c r="H6255" s="4" t="str">
        <f t="shared" si="97"/>
        <v>No</v>
      </c>
      <c r="I6255" t="str" cm="1">
        <f t="array" ref="I6255">_xlfn.IFS(S6255&lt;100,"Normal",AND(S6255&gt;=100,S6255&lt;126),"Pre-Injury",S6255&gt;125,"Injured")</f>
        <v>Pre-Injury</v>
      </c>
      <c r="J6255" s="3">
        <v>31.21</v>
      </c>
      <c r="K6255" t="s">
        <v>23</v>
      </c>
      <c r="L6255" t="s">
        <v>23</v>
      </c>
      <c r="M6255" t="s">
        <v>23</v>
      </c>
      <c r="N6255" t="s">
        <v>22</v>
      </c>
      <c r="O6255" t="s">
        <v>27</v>
      </c>
      <c r="P6255" s="5">
        <v>7</v>
      </c>
      <c r="Q6255" s="4" t="s">
        <v>22</v>
      </c>
      <c r="R6255" s="4">
        <v>395</v>
      </c>
      <c r="S6255" s="4">
        <v>121</v>
      </c>
      <c r="T6255" s="5">
        <v>9.7200000000000006</v>
      </c>
      <c r="U6255" s="5">
        <v>16.43</v>
      </c>
      <c r="V6255" t="s">
        <v>23</v>
      </c>
    </row>
    <row r="6256" spans="1:22" x14ac:dyDescent="0.3">
      <c r="A6256">
        <v>48</v>
      </c>
      <c r="B6256" t="s">
        <v>21</v>
      </c>
      <c r="C6256" s="4">
        <v>157</v>
      </c>
      <c r="D6256" s="4">
        <v>184</v>
      </c>
      <c r="E6256" t="s">
        <v>25</v>
      </c>
      <c r="F6256" t="s">
        <v>23</v>
      </c>
      <c r="G6256" t="s">
        <v>24</v>
      </c>
      <c r="H6256" s="4" t="str">
        <f t="shared" si="97"/>
        <v>No</v>
      </c>
      <c r="I6256" t="str" cm="1">
        <f t="array" ref="I6256">_xlfn.IFS(S6256&lt;100,"Normal",AND(S6256&gt;=100,S6256&lt;126),"Pre-Injury",S6256&gt;125,"Injured")</f>
        <v>Pre-Injury</v>
      </c>
      <c r="J6256" s="3">
        <v>31.21</v>
      </c>
      <c r="K6256" t="s">
        <v>23</v>
      </c>
      <c r="L6256" t="s">
        <v>23</v>
      </c>
      <c r="M6256" t="s">
        <v>24</v>
      </c>
      <c r="N6256" t="s">
        <v>22</v>
      </c>
      <c r="O6256" t="s">
        <v>27</v>
      </c>
      <c r="P6256" s="5">
        <v>7</v>
      </c>
      <c r="Q6256" s="4" t="s">
        <v>25</v>
      </c>
      <c r="R6256" s="4">
        <v>372</v>
      </c>
      <c r="S6256" s="4">
        <v>105</v>
      </c>
      <c r="T6256" s="5">
        <v>7.48</v>
      </c>
      <c r="U6256" s="5">
        <v>14.7</v>
      </c>
      <c r="V6256" t="s">
        <v>24</v>
      </c>
    </row>
    <row r="6257" spans="1:22" x14ac:dyDescent="0.3">
      <c r="A6257">
        <v>31</v>
      </c>
      <c r="B6257" t="s">
        <v>21</v>
      </c>
      <c r="C6257" s="4">
        <v>148</v>
      </c>
      <c r="D6257" s="4">
        <v>280</v>
      </c>
      <c r="E6257" t="s">
        <v>25</v>
      </c>
      <c r="F6257" t="s">
        <v>24</v>
      </c>
      <c r="G6257" t="s">
        <v>24</v>
      </c>
      <c r="H6257" s="4" t="str">
        <f t="shared" si="97"/>
        <v>Yes</v>
      </c>
      <c r="I6257" t="str" cm="1">
        <f t="array" ref="I6257">_xlfn.IFS(S6257&lt;100,"Normal",AND(S6257&gt;=100,S6257&lt;126),"Pre-Injury",S6257&gt;125,"Injured")</f>
        <v>Injured</v>
      </c>
      <c r="J6257" s="3">
        <v>31.22</v>
      </c>
      <c r="K6257" t="s">
        <v>23</v>
      </c>
      <c r="L6257" t="s">
        <v>23</v>
      </c>
      <c r="M6257" t="s">
        <v>24</v>
      </c>
      <c r="N6257" t="s">
        <v>22</v>
      </c>
      <c r="O6257" t="s">
        <v>25</v>
      </c>
      <c r="P6257" s="5">
        <v>8</v>
      </c>
      <c r="Q6257" s="4" t="s">
        <v>22</v>
      </c>
      <c r="R6257" s="4">
        <v>223</v>
      </c>
      <c r="S6257" s="4">
        <v>140</v>
      </c>
      <c r="T6257" s="5">
        <v>2.89</v>
      </c>
      <c r="U6257" s="5">
        <v>7.72</v>
      </c>
      <c r="V6257" t="s">
        <v>24</v>
      </c>
    </row>
    <row r="6258" spans="1:22" x14ac:dyDescent="0.3">
      <c r="A6258">
        <v>24</v>
      </c>
      <c r="B6258" t="s">
        <v>21</v>
      </c>
      <c r="C6258" s="4">
        <v>120</v>
      </c>
      <c r="D6258" s="4">
        <v>152</v>
      </c>
      <c r="E6258" t="s">
        <v>22</v>
      </c>
      <c r="F6258" t="s">
        <v>23</v>
      </c>
      <c r="G6258" t="s">
        <v>23</v>
      </c>
      <c r="H6258" s="4" t="str">
        <f t="shared" si="97"/>
        <v>Yes</v>
      </c>
      <c r="I6258" t="str" cm="1">
        <f t="array" ref="I6258">_xlfn.IFS(S6258&lt;100,"Normal",AND(S6258&gt;=100,S6258&lt;126),"Pre-Injury",S6258&gt;125,"Injured")</f>
        <v>Injured</v>
      </c>
      <c r="J6258" s="3">
        <v>31.23</v>
      </c>
      <c r="K6258" t="s">
        <v>24</v>
      </c>
      <c r="L6258" t="s">
        <v>23</v>
      </c>
      <c r="M6258" t="s">
        <v>24</v>
      </c>
      <c r="N6258" t="s">
        <v>28</v>
      </c>
      <c r="O6258" t="s">
        <v>25</v>
      </c>
      <c r="P6258" s="5">
        <v>7</v>
      </c>
      <c r="Q6258" s="4" t="s">
        <v>22</v>
      </c>
      <c r="R6258" s="4">
        <v>367</v>
      </c>
      <c r="S6258" s="4">
        <v>132</v>
      </c>
      <c r="T6258" s="5">
        <v>14.37</v>
      </c>
      <c r="U6258" s="5">
        <v>16.78</v>
      </c>
      <c r="V6258" t="s">
        <v>24</v>
      </c>
    </row>
    <row r="6259" spans="1:22" x14ac:dyDescent="0.3">
      <c r="A6259">
        <v>44</v>
      </c>
      <c r="B6259" t="s">
        <v>26</v>
      </c>
      <c r="C6259" s="4">
        <v>169</v>
      </c>
      <c r="D6259" s="4">
        <v>151</v>
      </c>
      <c r="E6259" t="s">
        <v>27</v>
      </c>
      <c r="F6259" t="s">
        <v>23</v>
      </c>
      <c r="G6259" t="s">
        <v>23</v>
      </c>
      <c r="H6259" s="4" t="str">
        <f t="shared" si="97"/>
        <v>Yes</v>
      </c>
      <c r="I6259" t="str" cm="1">
        <f t="array" ref="I6259">_xlfn.IFS(S6259&lt;100,"Normal",AND(S6259&gt;=100,S6259&lt;126),"Pre-Injury",S6259&gt;125,"Injured")</f>
        <v>Injured</v>
      </c>
      <c r="J6259" s="3">
        <v>31.23</v>
      </c>
      <c r="K6259" t="s">
        <v>23</v>
      </c>
      <c r="L6259" t="s">
        <v>23</v>
      </c>
      <c r="M6259" t="s">
        <v>23</v>
      </c>
      <c r="N6259" t="s">
        <v>25</v>
      </c>
      <c r="O6259" t="s">
        <v>25</v>
      </c>
      <c r="P6259" s="5">
        <v>4</v>
      </c>
      <c r="Q6259" s="4" t="s">
        <v>25</v>
      </c>
      <c r="R6259" s="4">
        <v>367</v>
      </c>
      <c r="S6259" s="4">
        <v>160</v>
      </c>
      <c r="T6259" s="5">
        <v>12.98</v>
      </c>
      <c r="U6259" s="5">
        <v>12.66</v>
      </c>
      <c r="V6259" t="s">
        <v>24</v>
      </c>
    </row>
    <row r="6260" spans="1:22" x14ac:dyDescent="0.3">
      <c r="A6260">
        <v>34</v>
      </c>
      <c r="B6260" t="s">
        <v>26</v>
      </c>
      <c r="C6260" s="4">
        <v>158</v>
      </c>
      <c r="D6260" s="4">
        <v>294</v>
      </c>
      <c r="E6260" t="s">
        <v>22</v>
      </c>
      <c r="F6260" t="s">
        <v>24</v>
      </c>
      <c r="G6260" t="s">
        <v>24</v>
      </c>
      <c r="H6260" s="4" t="str">
        <f t="shared" si="97"/>
        <v>No</v>
      </c>
      <c r="I6260" t="str" cm="1">
        <f t="array" ref="I6260">_xlfn.IFS(S6260&lt;100,"Normal",AND(S6260&gt;=100,S6260&lt;126),"Pre-Injury",S6260&gt;125,"Injured")</f>
        <v>Pre-Injury</v>
      </c>
      <c r="J6260" s="3">
        <v>31.24</v>
      </c>
      <c r="K6260" t="s">
        <v>23</v>
      </c>
      <c r="L6260" t="s">
        <v>23</v>
      </c>
      <c r="M6260" t="s">
        <v>24</v>
      </c>
      <c r="N6260" t="s">
        <v>27</v>
      </c>
      <c r="O6260" t="s">
        <v>27</v>
      </c>
      <c r="P6260" s="5">
        <v>6</v>
      </c>
      <c r="Q6260" s="4" t="s">
        <v>25</v>
      </c>
      <c r="R6260" s="4">
        <v>188</v>
      </c>
      <c r="S6260" s="4">
        <v>105</v>
      </c>
      <c r="T6260" s="5">
        <v>14.84</v>
      </c>
      <c r="U6260" s="5">
        <v>14.75</v>
      </c>
      <c r="V6260" t="s">
        <v>24</v>
      </c>
    </row>
    <row r="6261" spans="1:22" x14ac:dyDescent="0.3">
      <c r="A6261">
        <v>52</v>
      </c>
      <c r="B6261" t="s">
        <v>26</v>
      </c>
      <c r="C6261" s="4">
        <v>140</v>
      </c>
      <c r="D6261" s="4">
        <v>153</v>
      </c>
      <c r="E6261" t="s">
        <v>27</v>
      </c>
      <c r="F6261" t="s">
        <v>24</v>
      </c>
      <c r="G6261" t="s">
        <v>23</v>
      </c>
      <c r="H6261" s="4" t="str">
        <f t="shared" si="97"/>
        <v>Yes</v>
      </c>
      <c r="I6261" t="str" cm="1">
        <f t="array" ref="I6261">_xlfn.IFS(S6261&lt;100,"Normal",AND(S6261&gt;=100,S6261&lt;126),"Pre-Injury",S6261&gt;125,"Injured")</f>
        <v>Injured</v>
      </c>
      <c r="J6261" s="3">
        <v>31.24</v>
      </c>
      <c r="K6261" t="s">
        <v>23</v>
      </c>
      <c r="L6261" t="s">
        <v>23</v>
      </c>
      <c r="M6261" t="s">
        <v>24</v>
      </c>
      <c r="N6261" t="s">
        <v>28</v>
      </c>
      <c r="O6261" t="s">
        <v>25</v>
      </c>
      <c r="P6261" s="5">
        <v>8</v>
      </c>
      <c r="Q6261" s="4" t="s">
        <v>27</v>
      </c>
      <c r="R6261" s="4">
        <v>126</v>
      </c>
      <c r="S6261" s="4">
        <v>147</v>
      </c>
      <c r="T6261" s="5">
        <v>14.07</v>
      </c>
      <c r="U6261" s="5">
        <v>8.0500000000000007</v>
      </c>
      <c r="V6261" t="s">
        <v>24</v>
      </c>
    </row>
    <row r="6262" spans="1:22" x14ac:dyDescent="0.3">
      <c r="A6262">
        <v>55</v>
      </c>
      <c r="B6262" t="s">
        <v>21</v>
      </c>
      <c r="C6262" s="4">
        <v>159</v>
      </c>
      <c r="D6262" s="4">
        <v>219</v>
      </c>
      <c r="E6262" t="s">
        <v>27</v>
      </c>
      <c r="F6262" t="s">
        <v>24</v>
      </c>
      <c r="G6262" t="s">
        <v>24</v>
      </c>
      <c r="H6262" s="4" t="str">
        <f t="shared" si="97"/>
        <v>Yes</v>
      </c>
      <c r="I6262" t="str" cm="1">
        <f t="array" ref="I6262">_xlfn.IFS(S6262&lt;100,"Normal",AND(S6262&gt;=100,S6262&lt;126),"Pre-Injury",S6262&gt;125,"Injured")</f>
        <v>Injured</v>
      </c>
      <c r="J6262" s="3">
        <v>31.24</v>
      </c>
      <c r="K6262" t="s">
        <v>23</v>
      </c>
      <c r="L6262" t="s">
        <v>23</v>
      </c>
      <c r="M6262" t="s">
        <v>23</v>
      </c>
      <c r="N6262" t="s">
        <v>22</v>
      </c>
      <c r="O6262" t="s">
        <v>25</v>
      </c>
      <c r="P6262" s="5">
        <v>5</v>
      </c>
      <c r="Q6262" s="4" t="s">
        <v>22</v>
      </c>
      <c r="R6262" s="4">
        <v>317</v>
      </c>
      <c r="S6262" s="4">
        <v>143</v>
      </c>
      <c r="T6262" s="5">
        <v>13.24</v>
      </c>
      <c r="U6262" s="5">
        <v>6.56</v>
      </c>
      <c r="V6262" t="s">
        <v>24</v>
      </c>
    </row>
    <row r="6263" spans="1:22" x14ac:dyDescent="0.3">
      <c r="A6263">
        <v>41</v>
      </c>
      <c r="B6263" t="s">
        <v>21</v>
      </c>
      <c r="C6263" s="4">
        <v>152</v>
      </c>
      <c r="D6263" s="4">
        <v>156</v>
      </c>
      <c r="E6263" t="s">
        <v>22</v>
      </c>
      <c r="F6263" t="s">
        <v>23</v>
      </c>
      <c r="G6263" t="s">
        <v>24</v>
      </c>
      <c r="H6263" s="4" t="str">
        <f t="shared" si="97"/>
        <v>No</v>
      </c>
      <c r="I6263" t="str" cm="1">
        <f t="array" ref="I6263">_xlfn.IFS(S6263&lt;100,"Normal",AND(S6263&gt;=100,S6263&lt;126),"Pre-Injury",S6263&gt;125,"Injured")</f>
        <v>Pre-Injury</v>
      </c>
      <c r="J6263" s="3">
        <v>31.24</v>
      </c>
      <c r="K6263" t="s">
        <v>23</v>
      </c>
      <c r="L6263" t="s">
        <v>23</v>
      </c>
      <c r="M6263" t="s">
        <v>24</v>
      </c>
      <c r="N6263" t="s">
        <v>22</v>
      </c>
      <c r="O6263" t="s">
        <v>22</v>
      </c>
      <c r="P6263" s="5">
        <v>10</v>
      </c>
      <c r="Q6263" s="4" t="s">
        <v>25</v>
      </c>
      <c r="R6263" s="4">
        <v>353</v>
      </c>
      <c r="S6263" s="4">
        <v>109</v>
      </c>
      <c r="T6263" s="5">
        <v>0.28000000000000003</v>
      </c>
      <c r="U6263" s="5">
        <v>11.68</v>
      </c>
      <c r="V6263" t="s">
        <v>24</v>
      </c>
    </row>
    <row r="6264" spans="1:22" x14ac:dyDescent="0.3">
      <c r="A6264">
        <v>77</v>
      </c>
      <c r="B6264" t="s">
        <v>21</v>
      </c>
      <c r="C6264" s="4">
        <v>153</v>
      </c>
      <c r="D6264" s="4">
        <v>254</v>
      </c>
      <c r="E6264" t="s">
        <v>25</v>
      </c>
      <c r="F6264" t="s">
        <v>24</v>
      </c>
      <c r="G6264" t="s">
        <v>23</v>
      </c>
      <c r="H6264" s="4" t="str">
        <f t="shared" si="97"/>
        <v>Yes</v>
      </c>
      <c r="I6264" t="str" cm="1">
        <f t="array" ref="I6264">_xlfn.IFS(S6264&lt;100,"Normal",AND(S6264&gt;=100,S6264&lt;126),"Pre-Injury",S6264&gt;125,"Injured")</f>
        <v>Injured</v>
      </c>
      <c r="J6264" s="3">
        <v>31.24</v>
      </c>
      <c r="K6264" t="s">
        <v>23</v>
      </c>
      <c r="L6264" t="s">
        <v>23</v>
      </c>
      <c r="M6264" t="s">
        <v>23</v>
      </c>
      <c r="N6264" t="s">
        <v>22</v>
      </c>
      <c r="O6264" t="s">
        <v>22</v>
      </c>
      <c r="P6264" s="5">
        <v>9</v>
      </c>
      <c r="Q6264" s="4" t="s">
        <v>25</v>
      </c>
      <c r="R6264" s="4">
        <v>222</v>
      </c>
      <c r="S6264" s="4">
        <v>138</v>
      </c>
      <c r="T6264" s="5">
        <v>4.5599999999999996</v>
      </c>
      <c r="U6264" s="5">
        <v>13.28</v>
      </c>
      <c r="V6264" t="s">
        <v>24</v>
      </c>
    </row>
    <row r="6265" spans="1:22" x14ac:dyDescent="0.3">
      <c r="A6265">
        <v>22</v>
      </c>
      <c r="B6265" t="s">
        <v>26</v>
      </c>
      <c r="C6265" s="4">
        <v>156</v>
      </c>
      <c r="D6265" s="4">
        <v>276</v>
      </c>
      <c r="E6265" t="s">
        <v>27</v>
      </c>
      <c r="F6265" t="s">
        <v>23</v>
      </c>
      <c r="G6265" t="s">
        <v>24</v>
      </c>
      <c r="H6265" s="4" t="str">
        <f t="shared" si="97"/>
        <v>No</v>
      </c>
      <c r="I6265" t="str" cm="1">
        <f t="array" ref="I6265">_xlfn.IFS(S6265&lt;100,"Normal",AND(S6265&gt;=100,S6265&lt;126),"Pre-Injury",S6265&gt;125,"Injured")</f>
        <v>Normal</v>
      </c>
      <c r="J6265" s="3">
        <v>31.25</v>
      </c>
      <c r="K6265" t="s">
        <v>23</v>
      </c>
      <c r="L6265" t="s">
        <v>23</v>
      </c>
      <c r="M6265" t="s">
        <v>24</v>
      </c>
      <c r="N6265" t="s">
        <v>22</v>
      </c>
      <c r="O6265" t="s">
        <v>25</v>
      </c>
      <c r="P6265" s="5">
        <v>7</v>
      </c>
      <c r="Q6265" s="4" t="s">
        <v>27</v>
      </c>
      <c r="R6265" s="4">
        <v>349</v>
      </c>
      <c r="S6265" s="4">
        <v>87</v>
      </c>
      <c r="T6265" s="5">
        <v>6.64</v>
      </c>
      <c r="U6265" s="5">
        <v>10.35</v>
      </c>
      <c r="V6265" t="s">
        <v>24</v>
      </c>
    </row>
    <row r="6266" spans="1:22" x14ac:dyDescent="0.3">
      <c r="A6266">
        <v>68</v>
      </c>
      <c r="B6266" t="s">
        <v>26</v>
      </c>
      <c r="C6266" s="4">
        <v>131</v>
      </c>
      <c r="D6266" s="4">
        <v>166</v>
      </c>
      <c r="E6266" t="s">
        <v>25</v>
      </c>
      <c r="F6266" t="s">
        <v>24</v>
      </c>
      <c r="G6266" t="s">
        <v>23</v>
      </c>
      <c r="H6266" s="4" t="str">
        <f t="shared" si="97"/>
        <v>No</v>
      </c>
      <c r="I6266" t="str" cm="1">
        <f t="array" ref="I6266">_xlfn.IFS(S6266&lt;100,"Normal",AND(S6266&gt;=100,S6266&lt;126),"Pre-Injury",S6266&gt;125,"Injured")</f>
        <v>Normal</v>
      </c>
      <c r="J6266" s="3">
        <v>31.25</v>
      </c>
      <c r="K6266" t="s">
        <v>23</v>
      </c>
      <c r="L6266" t="s">
        <v>24</v>
      </c>
      <c r="M6266" t="s">
        <v>23</v>
      </c>
      <c r="N6266" t="s">
        <v>28</v>
      </c>
      <c r="O6266" t="s">
        <v>25</v>
      </c>
      <c r="P6266" s="5">
        <v>8</v>
      </c>
      <c r="Q6266" s="4" t="s">
        <v>22</v>
      </c>
      <c r="R6266" s="4">
        <v>320</v>
      </c>
      <c r="S6266" s="4">
        <v>97</v>
      </c>
      <c r="T6266" s="5">
        <v>7.51</v>
      </c>
      <c r="U6266" s="5">
        <v>16.690000000000001</v>
      </c>
      <c r="V6266" t="s">
        <v>24</v>
      </c>
    </row>
    <row r="6267" spans="1:22" x14ac:dyDescent="0.3">
      <c r="A6267">
        <v>52</v>
      </c>
      <c r="B6267" t="s">
        <v>26</v>
      </c>
      <c r="C6267" s="4">
        <v>158</v>
      </c>
      <c r="D6267" s="4">
        <v>229</v>
      </c>
      <c r="E6267" t="s">
        <v>27</v>
      </c>
      <c r="F6267" t="s">
        <v>23</v>
      </c>
      <c r="G6267" t="s">
        <v>24</v>
      </c>
      <c r="H6267" s="4" t="str">
        <f t="shared" si="97"/>
        <v>No</v>
      </c>
      <c r="I6267" t="str" cm="1">
        <f t="array" ref="I6267">_xlfn.IFS(S6267&lt;100,"Normal",AND(S6267&gt;=100,S6267&lt;126),"Pre-Injury",S6267&gt;125,"Injured")</f>
        <v>Normal</v>
      </c>
      <c r="J6267" s="3">
        <v>31.25</v>
      </c>
      <c r="K6267" t="s">
        <v>23</v>
      </c>
      <c r="L6267" t="s">
        <v>24</v>
      </c>
      <c r="M6267" t="s">
        <v>23</v>
      </c>
      <c r="N6267" t="s">
        <v>28</v>
      </c>
      <c r="O6267" t="s">
        <v>27</v>
      </c>
      <c r="P6267" s="4">
        <v>5</v>
      </c>
      <c r="Q6267" s="4" t="s">
        <v>22</v>
      </c>
      <c r="R6267" s="4">
        <v>249</v>
      </c>
      <c r="S6267" s="4">
        <v>97</v>
      </c>
      <c r="T6267" s="5">
        <v>4.41</v>
      </c>
      <c r="U6267" s="5">
        <v>15.43</v>
      </c>
      <c r="V6267" t="s">
        <v>24</v>
      </c>
    </row>
    <row r="6268" spans="1:22" x14ac:dyDescent="0.3">
      <c r="A6268">
        <v>61</v>
      </c>
      <c r="B6268" t="s">
        <v>26</v>
      </c>
      <c r="C6268" s="4">
        <v>167</v>
      </c>
      <c r="D6268" s="4">
        <v>163</v>
      </c>
      <c r="E6268" t="s">
        <v>27</v>
      </c>
      <c r="F6268" t="s">
        <v>24</v>
      </c>
      <c r="G6268" t="s">
        <v>24</v>
      </c>
      <c r="H6268" s="4" t="str">
        <f t="shared" si="97"/>
        <v>No</v>
      </c>
      <c r="I6268" t="str" cm="1">
        <f t="array" ref="I6268">_xlfn.IFS(S6268&lt;100,"Normal",AND(S6268&gt;=100,S6268&lt;126),"Pre-Injury",S6268&gt;125,"Injured")</f>
        <v>Pre-Injury</v>
      </c>
      <c r="J6268" s="3">
        <v>31.25</v>
      </c>
      <c r="K6268" t="s">
        <v>23</v>
      </c>
      <c r="L6268" t="s">
        <v>23</v>
      </c>
      <c r="M6268" t="s">
        <v>24</v>
      </c>
      <c r="N6268" t="s">
        <v>25</v>
      </c>
      <c r="O6268" t="s">
        <v>27</v>
      </c>
      <c r="P6268" s="5">
        <v>9</v>
      </c>
      <c r="Q6268" s="4" t="s">
        <v>27</v>
      </c>
      <c r="R6268" s="4">
        <v>399</v>
      </c>
      <c r="S6268" s="4">
        <v>100</v>
      </c>
      <c r="T6268" s="5">
        <v>12.14</v>
      </c>
      <c r="U6268" s="5">
        <v>10.53</v>
      </c>
      <c r="V6268" t="s">
        <v>24</v>
      </c>
    </row>
    <row r="6269" spans="1:22" x14ac:dyDescent="0.3">
      <c r="A6269">
        <v>46</v>
      </c>
      <c r="B6269" t="s">
        <v>21</v>
      </c>
      <c r="C6269" s="4">
        <v>166</v>
      </c>
      <c r="D6269" s="4">
        <v>167</v>
      </c>
      <c r="E6269" t="s">
        <v>22</v>
      </c>
      <c r="F6269" t="s">
        <v>23</v>
      </c>
      <c r="G6269" t="s">
        <v>23</v>
      </c>
      <c r="H6269" s="4" t="str">
        <f t="shared" si="97"/>
        <v>No</v>
      </c>
      <c r="I6269" t="str" cm="1">
        <f t="array" ref="I6269">_xlfn.IFS(S6269&lt;100,"Normal",AND(S6269&gt;=100,S6269&lt;126),"Pre-Injury",S6269&gt;125,"Injured")</f>
        <v>Pre-Injury</v>
      </c>
      <c r="J6269" s="3">
        <v>31.25</v>
      </c>
      <c r="K6269" t="s">
        <v>23</v>
      </c>
      <c r="L6269" t="s">
        <v>24</v>
      </c>
      <c r="M6269" t="s">
        <v>24</v>
      </c>
      <c r="N6269" t="s">
        <v>22</v>
      </c>
      <c r="O6269" t="s">
        <v>25</v>
      </c>
      <c r="P6269" s="5">
        <v>8</v>
      </c>
      <c r="Q6269" s="4" t="s">
        <v>25</v>
      </c>
      <c r="R6269" s="4">
        <v>150</v>
      </c>
      <c r="S6269" s="4">
        <v>103</v>
      </c>
      <c r="T6269" s="5">
        <v>13.9</v>
      </c>
      <c r="U6269" s="5">
        <v>12.49</v>
      </c>
      <c r="V6269" t="s">
        <v>24</v>
      </c>
    </row>
    <row r="6270" spans="1:22" x14ac:dyDescent="0.3">
      <c r="A6270">
        <v>33</v>
      </c>
      <c r="B6270" t="s">
        <v>21</v>
      </c>
      <c r="C6270" s="4">
        <v>137</v>
      </c>
      <c r="D6270" s="4">
        <v>199</v>
      </c>
      <c r="E6270" t="s">
        <v>22</v>
      </c>
      <c r="F6270" t="s">
        <v>23</v>
      </c>
      <c r="G6270" t="s">
        <v>24</v>
      </c>
      <c r="H6270" s="4" t="str">
        <f t="shared" si="97"/>
        <v>Yes</v>
      </c>
      <c r="I6270" t="str" cm="1">
        <f t="array" ref="I6270">_xlfn.IFS(S6270&lt;100,"Normal",AND(S6270&gt;=100,S6270&lt;126),"Pre-Injury",S6270&gt;125,"Injured")</f>
        <v>Injured</v>
      </c>
      <c r="J6270" s="3">
        <v>31.25</v>
      </c>
      <c r="K6270" t="s">
        <v>23</v>
      </c>
      <c r="L6270" t="s">
        <v>24</v>
      </c>
      <c r="M6270" t="s">
        <v>23</v>
      </c>
      <c r="N6270" t="s">
        <v>22</v>
      </c>
      <c r="O6270" t="s">
        <v>22</v>
      </c>
      <c r="P6270" s="5">
        <v>6</v>
      </c>
      <c r="Q6270" s="4" t="s">
        <v>22</v>
      </c>
      <c r="R6270" s="4">
        <v>366</v>
      </c>
      <c r="S6270" s="4">
        <v>138</v>
      </c>
      <c r="T6270" s="4">
        <v>0.02</v>
      </c>
      <c r="U6270" s="5">
        <v>18.91</v>
      </c>
      <c r="V6270" t="s">
        <v>24</v>
      </c>
    </row>
    <row r="6271" spans="1:22" x14ac:dyDescent="0.3">
      <c r="A6271">
        <v>40</v>
      </c>
      <c r="B6271" t="s">
        <v>21</v>
      </c>
      <c r="C6271" s="4">
        <v>141</v>
      </c>
      <c r="D6271" s="4">
        <v>208</v>
      </c>
      <c r="E6271" t="s">
        <v>22</v>
      </c>
      <c r="F6271" t="s">
        <v>24</v>
      </c>
      <c r="G6271" t="s">
        <v>24</v>
      </c>
      <c r="H6271" s="4" t="str">
        <f t="shared" si="97"/>
        <v>Yes</v>
      </c>
      <c r="I6271" t="str" cm="1">
        <f t="array" ref="I6271">_xlfn.IFS(S6271&lt;100,"Normal",AND(S6271&gt;=100,S6271&lt;126),"Pre-Injury",S6271&gt;125,"Injured")</f>
        <v>Injured</v>
      </c>
      <c r="J6271" s="3">
        <v>31.26</v>
      </c>
      <c r="K6271" t="s">
        <v>23</v>
      </c>
      <c r="L6271" t="s">
        <v>24</v>
      </c>
      <c r="M6271" t="s">
        <v>23</v>
      </c>
      <c r="N6271" t="s">
        <v>25</v>
      </c>
      <c r="O6271" t="s">
        <v>22</v>
      </c>
      <c r="P6271" s="4">
        <v>7</v>
      </c>
      <c r="Q6271" s="4" t="s">
        <v>25</v>
      </c>
      <c r="R6271" s="4">
        <v>288</v>
      </c>
      <c r="S6271" s="4">
        <v>145</v>
      </c>
      <c r="T6271" s="5">
        <v>0.9</v>
      </c>
      <c r="U6271" s="4">
        <v>7.57</v>
      </c>
      <c r="V6271" t="s">
        <v>24</v>
      </c>
    </row>
    <row r="6272" spans="1:22" x14ac:dyDescent="0.3">
      <c r="A6272">
        <v>23</v>
      </c>
      <c r="B6272" t="s">
        <v>21</v>
      </c>
      <c r="C6272" s="4">
        <v>154</v>
      </c>
      <c r="D6272" s="4">
        <v>276</v>
      </c>
      <c r="E6272" t="s">
        <v>27</v>
      </c>
      <c r="F6272" t="s">
        <v>23</v>
      </c>
      <c r="G6272" t="s">
        <v>23</v>
      </c>
      <c r="H6272" s="4" t="str">
        <f t="shared" si="97"/>
        <v>No</v>
      </c>
      <c r="I6272" t="str" cm="1">
        <f t="array" ref="I6272">_xlfn.IFS(S6272&lt;100,"Normal",AND(S6272&gt;=100,S6272&lt;126),"Pre-Injury",S6272&gt;125,"Injured")</f>
        <v>Normal</v>
      </c>
      <c r="J6272" s="3">
        <v>31.26</v>
      </c>
      <c r="K6272" t="s">
        <v>23</v>
      </c>
      <c r="L6272" t="s">
        <v>24</v>
      </c>
      <c r="M6272" t="s">
        <v>23</v>
      </c>
      <c r="N6272" t="s">
        <v>27</v>
      </c>
      <c r="O6272" t="s">
        <v>22</v>
      </c>
      <c r="P6272" s="5">
        <v>6</v>
      </c>
      <c r="Q6272" s="4" t="s">
        <v>27</v>
      </c>
      <c r="R6272" s="4">
        <v>219</v>
      </c>
      <c r="S6272" s="4">
        <v>93</v>
      </c>
      <c r="T6272" s="5">
        <v>12.08</v>
      </c>
      <c r="U6272" s="5">
        <v>19.88</v>
      </c>
      <c r="V6272" t="s">
        <v>23</v>
      </c>
    </row>
    <row r="6273" spans="1:22" x14ac:dyDescent="0.3">
      <c r="A6273">
        <v>38</v>
      </c>
      <c r="B6273" t="s">
        <v>26</v>
      </c>
      <c r="C6273" s="4">
        <v>163</v>
      </c>
      <c r="D6273" s="4">
        <v>174</v>
      </c>
      <c r="E6273" t="s">
        <v>27</v>
      </c>
      <c r="F6273" t="s">
        <v>24</v>
      </c>
      <c r="G6273" t="s">
        <v>23</v>
      </c>
      <c r="H6273" s="4" t="str">
        <f t="shared" si="97"/>
        <v>No</v>
      </c>
      <c r="I6273" t="str" cm="1">
        <f t="array" ref="I6273">_xlfn.IFS(S6273&lt;100,"Normal",AND(S6273&gt;=100,S6273&lt;126),"Pre-Injury",S6273&gt;125,"Injured")</f>
        <v>Normal</v>
      </c>
      <c r="J6273" s="3">
        <v>31.26</v>
      </c>
      <c r="K6273" t="s">
        <v>23</v>
      </c>
      <c r="L6273" t="s">
        <v>24</v>
      </c>
      <c r="M6273" t="s">
        <v>24</v>
      </c>
      <c r="N6273" t="s">
        <v>27</v>
      </c>
      <c r="O6273" t="s">
        <v>27</v>
      </c>
      <c r="P6273" s="4">
        <v>8</v>
      </c>
      <c r="Q6273" s="4" t="s">
        <v>27</v>
      </c>
      <c r="R6273" s="4">
        <v>223</v>
      </c>
      <c r="S6273" s="4">
        <v>89</v>
      </c>
      <c r="T6273" s="5">
        <v>7.96</v>
      </c>
      <c r="U6273" s="5">
        <v>14.89</v>
      </c>
      <c r="V6273" t="s">
        <v>24</v>
      </c>
    </row>
    <row r="6274" spans="1:22" x14ac:dyDescent="0.3">
      <c r="A6274">
        <v>67</v>
      </c>
      <c r="B6274" t="s">
        <v>26</v>
      </c>
      <c r="C6274" s="4">
        <v>135</v>
      </c>
      <c r="D6274" s="4">
        <v>173</v>
      </c>
      <c r="E6274" t="s">
        <v>27</v>
      </c>
      <c r="F6274" t="s">
        <v>23</v>
      </c>
      <c r="G6274" t="s">
        <v>24</v>
      </c>
      <c r="H6274" s="4" t="str">
        <f t="shared" ref="H6274:H6337" si="98">IF(I6274="Normal","No",IF(I6274="Pre-Injury","No","Yes"))</f>
        <v>No</v>
      </c>
      <c r="I6274" t="str" cm="1">
        <f t="array" ref="I6274">_xlfn.IFS(S6274&lt;100,"Normal",AND(S6274&gt;=100,S6274&lt;126),"Pre-Injury",S6274&gt;125,"Injured")</f>
        <v>Pre-Injury</v>
      </c>
      <c r="J6274" s="3">
        <v>31.26</v>
      </c>
      <c r="K6274" t="s">
        <v>23</v>
      </c>
      <c r="L6274" t="s">
        <v>24</v>
      </c>
      <c r="M6274" t="s">
        <v>24</v>
      </c>
      <c r="N6274" t="s">
        <v>22</v>
      </c>
      <c r="O6274" t="s">
        <v>22</v>
      </c>
      <c r="P6274" s="4">
        <v>7</v>
      </c>
      <c r="Q6274" s="4" t="s">
        <v>22</v>
      </c>
      <c r="R6274" s="4">
        <v>363</v>
      </c>
      <c r="S6274" s="4">
        <v>102</v>
      </c>
      <c r="T6274" s="5">
        <v>3.92</v>
      </c>
      <c r="U6274" s="5">
        <v>9.76</v>
      </c>
      <c r="V6274" t="s">
        <v>24</v>
      </c>
    </row>
    <row r="6275" spans="1:22" x14ac:dyDescent="0.3">
      <c r="A6275">
        <v>78</v>
      </c>
      <c r="B6275" t="s">
        <v>26</v>
      </c>
      <c r="C6275" s="4">
        <v>134</v>
      </c>
      <c r="D6275" s="4">
        <v>242</v>
      </c>
      <c r="E6275" t="s">
        <v>22</v>
      </c>
      <c r="F6275" t="s">
        <v>23</v>
      </c>
      <c r="G6275" t="s">
        <v>23</v>
      </c>
      <c r="H6275" s="4" t="str">
        <f t="shared" si="98"/>
        <v>No</v>
      </c>
      <c r="I6275" t="str" cm="1">
        <f t="array" ref="I6275">_xlfn.IFS(S6275&lt;100,"Normal",AND(S6275&gt;=100,S6275&lt;126),"Pre-Injury",S6275&gt;125,"Injured")</f>
        <v>Pre-Injury</v>
      </c>
      <c r="J6275" s="3">
        <v>31.26</v>
      </c>
      <c r="K6275" t="s">
        <v>23</v>
      </c>
      <c r="L6275" t="s">
        <v>24</v>
      </c>
      <c r="M6275" t="s">
        <v>24</v>
      </c>
      <c r="N6275" t="s">
        <v>27</v>
      </c>
      <c r="O6275" t="s">
        <v>22</v>
      </c>
      <c r="P6275" s="5">
        <v>10</v>
      </c>
      <c r="Q6275" s="4" t="s">
        <v>22</v>
      </c>
      <c r="R6275" s="4">
        <v>171</v>
      </c>
      <c r="S6275" s="4">
        <v>115</v>
      </c>
      <c r="T6275" s="5">
        <v>2.78</v>
      </c>
      <c r="U6275" s="5">
        <v>6.77</v>
      </c>
      <c r="V6275" t="s">
        <v>24</v>
      </c>
    </row>
    <row r="6276" spans="1:22" x14ac:dyDescent="0.3">
      <c r="A6276">
        <v>77</v>
      </c>
      <c r="B6276" t="s">
        <v>21</v>
      </c>
      <c r="C6276" s="4">
        <v>159</v>
      </c>
      <c r="D6276" s="4">
        <v>234</v>
      </c>
      <c r="E6276" t="s">
        <v>25</v>
      </c>
      <c r="F6276" t="s">
        <v>24</v>
      </c>
      <c r="G6276" t="s">
        <v>24</v>
      </c>
      <c r="H6276" s="4" t="str">
        <f t="shared" si="98"/>
        <v>No</v>
      </c>
      <c r="I6276" t="str" cm="1">
        <f t="array" ref="I6276">_xlfn.IFS(S6276&lt;100,"Normal",AND(S6276&gt;=100,S6276&lt;126),"Pre-Injury",S6276&gt;125,"Injured")</f>
        <v>Pre-Injury</v>
      </c>
      <c r="J6276" s="3">
        <v>31.26</v>
      </c>
      <c r="K6276" t="s">
        <v>23</v>
      </c>
      <c r="L6276" t="s">
        <v>24</v>
      </c>
      <c r="M6276" t="s">
        <v>23</v>
      </c>
      <c r="N6276" t="s">
        <v>25</v>
      </c>
      <c r="O6276" t="s">
        <v>27</v>
      </c>
      <c r="P6276" s="5">
        <v>6</v>
      </c>
      <c r="Q6276" s="4" t="s">
        <v>22</v>
      </c>
      <c r="R6276" s="4">
        <v>196</v>
      </c>
      <c r="S6276" s="4">
        <v>114</v>
      </c>
      <c r="T6276" s="5">
        <v>14.07</v>
      </c>
      <c r="U6276" s="5">
        <v>12.36</v>
      </c>
      <c r="V6276" t="s">
        <v>24</v>
      </c>
    </row>
    <row r="6277" spans="1:22" x14ac:dyDescent="0.3">
      <c r="A6277">
        <v>20</v>
      </c>
      <c r="B6277" t="s">
        <v>21</v>
      </c>
      <c r="C6277" s="4">
        <v>153</v>
      </c>
      <c r="D6277" s="4">
        <v>217</v>
      </c>
      <c r="E6277" t="s">
        <v>22</v>
      </c>
      <c r="F6277" t="s">
        <v>23</v>
      </c>
      <c r="G6277" t="s">
        <v>24</v>
      </c>
      <c r="H6277" s="4" t="str">
        <f t="shared" si="98"/>
        <v>No</v>
      </c>
      <c r="I6277" t="str" cm="1">
        <f t="array" ref="I6277">_xlfn.IFS(S6277&lt;100,"Normal",AND(S6277&gt;=100,S6277&lt;126),"Pre-Injury",S6277&gt;125,"Injured")</f>
        <v>Normal</v>
      </c>
      <c r="J6277" s="3">
        <v>31.26</v>
      </c>
      <c r="K6277" t="s">
        <v>23</v>
      </c>
      <c r="L6277" t="s">
        <v>24</v>
      </c>
      <c r="M6277" t="s">
        <v>23</v>
      </c>
      <c r="N6277" t="s">
        <v>22</v>
      </c>
      <c r="O6277" t="s">
        <v>22</v>
      </c>
      <c r="P6277" s="5">
        <v>4</v>
      </c>
      <c r="Q6277" s="4" t="s">
        <v>27</v>
      </c>
      <c r="R6277" s="4">
        <v>149</v>
      </c>
      <c r="S6277" s="4">
        <v>80</v>
      </c>
      <c r="T6277" s="5">
        <v>6.11</v>
      </c>
      <c r="U6277" s="5">
        <v>19.13</v>
      </c>
      <c r="V6277" t="s">
        <v>24</v>
      </c>
    </row>
    <row r="6278" spans="1:22" x14ac:dyDescent="0.3">
      <c r="A6278">
        <v>32</v>
      </c>
      <c r="B6278" t="s">
        <v>26</v>
      </c>
      <c r="C6278" s="4">
        <v>169</v>
      </c>
      <c r="D6278" s="4">
        <v>268</v>
      </c>
      <c r="E6278" t="s">
        <v>27</v>
      </c>
      <c r="F6278" t="s">
        <v>24</v>
      </c>
      <c r="G6278" t="s">
        <v>23</v>
      </c>
      <c r="H6278" s="4" t="str">
        <f t="shared" si="98"/>
        <v>Yes</v>
      </c>
      <c r="I6278" t="str" cm="1">
        <f t="array" ref="I6278">_xlfn.IFS(S6278&lt;100,"Normal",AND(S6278&gt;=100,S6278&lt;126),"Pre-Injury",S6278&gt;125,"Injured")</f>
        <v>Injured</v>
      </c>
      <c r="J6278" s="3">
        <v>31.27</v>
      </c>
      <c r="K6278" t="s">
        <v>23</v>
      </c>
      <c r="L6278" t="s">
        <v>23</v>
      </c>
      <c r="M6278" t="s">
        <v>24</v>
      </c>
      <c r="N6278" t="s">
        <v>27</v>
      </c>
      <c r="O6278" t="s">
        <v>27</v>
      </c>
      <c r="P6278" s="5">
        <v>10</v>
      </c>
      <c r="Q6278" s="4" t="s">
        <v>27</v>
      </c>
      <c r="R6278" s="4">
        <v>132</v>
      </c>
      <c r="S6278" s="4">
        <v>142</v>
      </c>
      <c r="T6278" s="5">
        <v>10.38</v>
      </c>
      <c r="U6278" s="5">
        <v>9.2200000000000006</v>
      </c>
      <c r="V6278" t="s">
        <v>24</v>
      </c>
    </row>
    <row r="6279" spans="1:22" x14ac:dyDescent="0.3">
      <c r="A6279">
        <v>49</v>
      </c>
      <c r="B6279" t="s">
        <v>26</v>
      </c>
      <c r="C6279" s="4">
        <v>141</v>
      </c>
      <c r="D6279" s="4">
        <v>173</v>
      </c>
      <c r="E6279" t="s">
        <v>27</v>
      </c>
      <c r="F6279" t="s">
        <v>24</v>
      </c>
      <c r="G6279" t="s">
        <v>24</v>
      </c>
      <c r="H6279" s="4" t="str">
        <f t="shared" si="98"/>
        <v>No</v>
      </c>
      <c r="I6279" t="str" cm="1">
        <f t="array" ref="I6279">_xlfn.IFS(S6279&lt;100,"Normal",AND(S6279&gt;=100,S6279&lt;126),"Pre-Injury",S6279&gt;125,"Injured")</f>
        <v>Pre-Injury</v>
      </c>
      <c r="J6279" s="3">
        <v>31.27</v>
      </c>
      <c r="K6279" t="s">
        <v>23</v>
      </c>
      <c r="L6279" t="s">
        <v>24</v>
      </c>
      <c r="M6279" t="s">
        <v>24</v>
      </c>
      <c r="N6279" t="s">
        <v>22</v>
      </c>
      <c r="O6279" t="s">
        <v>25</v>
      </c>
      <c r="P6279" s="5">
        <v>10</v>
      </c>
      <c r="Q6279" s="4" t="s">
        <v>27</v>
      </c>
      <c r="R6279" s="4">
        <v>135</v>
      </c>
      <c r="S6279" s="4">
        <v>117</v>
      </c>
      <c r="T6279" s="4">
        <v>6.55</v>
      </c>
      <c r="U6279" s="5">
        <v>18.57</v>
      </c>
      <c r="V6279" t="s">
        <v>23</v>
      </c>
    </row>
    <row r="6280" spans="1:22" x14ac:dyDescent="0.3">
      <c r="A6280">
        <v>42</v>
      </c>
      <c r="B6280" t="s">
        <v>26</v>
      </c>
      <c r="C6280" s="4">
        <v>145</v>
      </c>
      <c r="D6280" s="4">
        <v>206</v>
      </c>
      <c r="E6280" t="s">
        <v>22</v>
      </c>
      <c r="F6280" t="s">
        <v>23</v>
      </c>
      <c r="G6280" t="s">
        <v>23</v>
      </c>
      <c r="H6280" s="4" t="str">
        <f t="shared" si="98"/>
        <v>No</v>
      </c>
      <c r="I6280" t="str" cm="1">
        <f t="array" ref="I6280">_xlfn.IFS(S6280&lt;100,"Normal",AND(S6280&gt;=100,S6280&lt;126),"Pre-Injury",S6280&gt;125,"Injured")</f>
        <v>Pre-Injury</v>
      </c>
      <c r="J6280" s="3">
        <v>31.27</v>
      </c>
      <c r="K6280" t="s">
        <v>23</v>
      </c>
      <c r="L6280" t="s">
        <v>23</v>
      </c>
      <c r="M6280" t="s">
        <v>23</v>
      </c>
      <c r="N6280" t="s">
        <v>27</v>
      </c>
      <c r="O6280" t="s">
        <v>27</v>
      </c>
      <c r="P6280" s="5">
        <v>5</v>
      </c>
      <c r="Q6280" s="4" t="s">
        <v>27</v>
      </c>
      <c r="R6280" s="4">
        <v>143</v>
      </c>
      <c r="S6280" s="4">
        <v>107</v>
      </c>
      <c r="T6280" s="5">
        <v>1.31</v>
      </c>
      <c r="U6280" s="5">
        <v>12.77</v>
      </c>
      <c r="V6280" t="s">
        <v>23</v>
      </c>
    </row>
    <row r="6281" spans="1:22" x14ac:dyDescent="0.3">
      <c r="A6281">
        <v>54</v>
      </c>
      <c r="B6281" t="s">
        <v>26</v>
      </c>
      <c r="C6281" s="4">
        <v>172</v>
      </c>
      <c r="D6281" s="4">
        <v>231</v>
      </c>
      <c r="E6281" t="s">
        <v>22</v>
      </c>
      <c r="F6281" t="s">
        <v>24</v>
      </c>
      <c r="G6281" t="s">
        <v>23</v>
      </c>
      <c r="H6281" s="4" t="str">
        <f t="shared" si="98"/>
        <v>No</v>
      </c>
      <c r="I6281" t="str" cm="1">
        <f t="array" ref="I6281">_xlfn.IFS(S6281&lt;100,"Normal",AND(S6281&gt;=100,S6281&lt;126),"Pre-Injury",S6281&gt;125,"Injured")</f>
        <v>Pre-Injury</v>
      </c>
      <c r="J6281" s="3">
        <v>31.28</v>
      </c>
      <c r="K6281" t="s">
        <v>23</v>
      </c>
      <c r="L6281" t="s">
        <v>24</v>
      </c>
      <c r="M6281" t="s">
        <v>23</v>
      </c>
      <c r="N6281" t="s">
        <v>28</v>
      </c>
      <c r="O6281" t="s">
        <v>25</v>
      </c>
      <c r="P6281" s="5">
        <v>5</v>
      </c>
      <c r="Q6281" s="4" t="s">
        <v>25</v>
      </c>
      <c r="R6281" s="4">
        <v>369</v>
      </c>
      <c r="S6281" s="4">
        <v>109</v>
      </c>
      <c r="T6281" s="5">
        <v>14.75</v>
      </c>
      <c r="U6281" s="5">
        <v>6.79</v>
      </c>
      <c r="V6281" t="s">
        <v>24</v>
      </c>
    </row>
    <row r="6282" spans="1:22" x14ac:dyDescent="0.3">
      <c r="A6282">
        <v>42</v>
      </c>
      <c r="B6282" t="s">
        <v>26</v>
      </c>
      <c r="C6282" s="4">
        <v>143</v>
      </c>
      <c r="D6282" s="4">
        <v>222</v>
      </c>
      <c r="E6282" t="s">
        <v>25</v>
      </c>
      <c r="F6282" t="s">
        <v>24</v>
      </c>
      <c r="G6282" t="s">
        <v>23</v>
      </c>
      <c r="H6282" s="4" t="str">
        <f t="shared" si="98"/>
        <v>No</v>
      </c>
      <c r="I6282" t="str" cm="1">
        <f t="array" ref="I6282">_xlfn.IFS(S6282&lt;100,"Normal",AND(S6282&gt;=100,S6282&lt;126),"Pre-Injury",S6282&gt;125,"Injured")</f>
        <v>Pre-Injury</v>
      </c>
      <c r="J6282" s="3">
        <v>31.28</v>
      </c>
      <c r="K6282" t="s">
        <v>23</v>
      </c>
      <c r="L6282" t="s">
        <v>23</v>
      </c>
      <c r="M6282" t="s">
        <v>24</v>
      </c>
      <c r="N6282" t="s">
        <v>25</v>
      </c>
      <c r="O6282" t="s">
        <v>27</v>
      </c>
      <c r="P6282" s="5">
        <v>8</v>
      </c>
      <c r="Q6282" s="4" t="s">
        <v>22</v>
      </c>
      <c r="R6282" s="4">
        <v>259</v>
      </c>
      <c r="S6282" s="4">
        <v>123</v>
      </c>
      <c r="T6282" s="5">
        <v>0.62</v>
      </c>
      <c r="U6282" s="5">
        <v>7.2</v>
      </c>
      <c r="V6282" t="s">
        <v>24</v>
      </c>
    </row>
    <row r="6283" spans="1:22" x14ac:dyDescent="0.3">
      <c r="A6283">
        <v>60</v>
      </c>
      <c r="B6283" t="s">
        <v>26</v>
      </c>
      <c r="C6283" s="4">
        <v>150</v>
      </c>
      <c r="D6283" s="4">
        <v>188</v>
      </c>
      <c r="E6283" t="s">
        <v>27</v>
      </c>
      <c r="F6283" t="s">
        <v>23</v>
      </c>
      <c r="G6283" t="s">
        <v>24</v>
      </c>
      <c r="H6283" s="4" t="str">
        <f t="shared" si="98"/>
        <v>No</v>
      </c>
      <c r="I6283" t="str" cm="1">
        <f t="array" ref="I6283">_xlfn.IFS(S6283&lt;100,"Normal",AND(S6283&gt;=100,S6283&lt;126),"Pre-Injury",S6283&gt;125,"Injured")</f>
        <v>Pre-Injury</v>
      </c>
      <c r="J6283" s="3">
        <v>31.28</v>
      </c>
      <c r="K6283" t="s">
        <v>23</v>
      </c>
      <c r="L6283" t="s">
        <v>24</v>
      </c>
      <c r="M6283" t="s">
        <v>24</v>
      </c>
      <c r="N6283" t="s">
        <v>27</v>
      </c>
      <c r="O6283" t="s">
        <v>27</v>
      </c>
      <c r="P6283" s="5">
        <v>6</v>
      </c>
      <c r="Q6283" s="4" t="s">
        <v>25</v>
      </c>
      <c r="R6283" s="4">
        <v>149</v>
      </c>
      <c r="S6283" s="4">
        <v>116</v>
      </c>
      <c r="T6283" s="5">
        <v>0.99</v>
      </c>
      <c r="U6283" s="5">
        <v>6.94</v>
      </c>
      <c r="V6283" t="s">
        <v>24</v>
      </c>
    </row>
    <row r="6284" spans="1:22" x14ac:dyDescent="0.3">
      <c r="A6284">
        <v>69</v>
      </c>
      <c r="B6284" t="s">
        <v>21</v>
      </c>
      <c r="C6284" s="4">
        <v>179</v>
      </c>
      <c r="D6284" s="4">
        <v>279</v>
      </c>
      <c r="E6284" t="s">
        <v>25</v>
      </c>
      <c r="F6284" t="s">
        <v>23</v>
      </c>
      <c r="G6284" t="s">
        <v>23</v>
      </c>
      <c r="H6284" s="4" t="str">
        <f t="shared" si="98"/>
        <v>No</v>
      </c>
      <c r="I6284" t="str" cm="1">
        <f t="array" ref="I6284">_xlfn.IFS(S6284&lt;100,"Normal",AND(S6284&gt;=100,S6284&lt;126),"Pre-Injury",S6284&gt;125,"Injured")</f>
        <v>Pre-Injury</v>
      </c>
      <c r="J6284" s="3">
        <v>31.28</v>
      </c>
      <c r="K6284" t="s">
        <v>23</v>
      </c>
      <c r="L6284" t="s">
        <v>23</v>
      </c>
      <c r="M6284" t="s">
        <v>24</v>
      </c>
      <c r="N6284" t="s">
        <v>22</v>
      </c>
      <c r="O6284" t="s">
        <v>22</v>
      </c>
      <c r="P6284" s="5">
        <v>6</v>
      </c>
      <c r="Q6284" s="4" t="s">
        <v>22</v>
      </c>
      <c r="R6284" s="4">
        <v>287</v>
      </c>
      <c r="S6284" s="4">
        <v>110</v>
      </c>
      <c r="T6284" s="5">
        <v>1.75</v>
      </c>
      <c r="U6284" s="5">
        <v>5.78</v>
      </c>
      <c r="V6284" t="s">
        <v>24</v>
      </c>
    </row>
    <row r="6285" spans="1:22" x14ac:dyDescent="0.3">
      <c r="A6285">
        <v>61</v>
      </c>
      <c r="B6285" t="s">
        <v>21</v>
      </c>
      <c r="C6285" s="4">
        <v>128</v>
      </c>
      <c r="D6285" s="4">
        <v>298</v>
      </c>
      <c r="E6285" t="s">
        <v>27</v>
      </c>
      <c r="F6285" t="s">
        <v>24</v>
      </c>
      <c r="G6285" t="s">
        <v>24</v>
      </c>
      <c r="H6285" s="4" t="str">
        <f t="shared" si="98"/>
        <v>Yes</v>
      </c>
      <c r="I6285" t="str" cm="1">
        <f t="array" ref="I6285">_xlfn.IFS(S6285&lt;100,"Normal",AND(S6285&gt;=100,S6285&lt;126),"Pre-Injury",S6285&gt;125,"Injured")</f>
        <v>Injured</v>
      </c>
      <c r="J6285" s="3">
        <v>31.28</v>
      </c>
      <c r="K6285" t="s">
        <v>24</v>
      </c>
      <c r="L6285" t="s">
        <v>24</v>
      </c>
      <c r="M6285" t="s">
        <v>24</v>
      </c>
      <c r="N6285" t="s">
        <v>28</v>
      </c>
      <c r="O6285" t="s">
        <v>22</v>
      </c>
      <c r="P6285" s="5">
        <v>6</v>
      </c>
      <c r="Q6285" s="4" t="s">
        <v>27</v>
      </c>
      <c r="R6285" s="4">
        <v>187</v>
      </c>
      <c r="S6285" s="4">
        <v>142</v>
      </c>
      <c r="T6285" s="5">
        <v>7.7</v>
      </c>
      <c r="U6285" s="5">
        <v>11.06</v>
      </c>
      <c r="V6285" t="s">
        <v>23</v>
      </c>
    </row>
    <row r="6286" spans="1:22" x14ac:dyDescent="0.3">
      <c r="A6286">
        <v>43</v>
      </c>
      <c r="B6286" t="s">
        <v>21</v>
      </c>
      <c r="C6286" s="4">
        <v>162</v>
      </c>
      <c r="D6286" s="4">
        <v>263</v>
      </c>
      <c r="E6286" t="s">
        <v>27</v>
      </c>
      <c r="F6286" t="s">
        <v>23</v>
      </c>
      <c r="G6286" t="s">
        <v>23</v>
      </c>
      <c r="H6286" s="4" t="str">
        <f t="shared" si="98"/>
        <v>Yes</v>
      </c>
      <c r="I6286" t="str" cm="1">
        <f t="array" ref="I6286">_xlfn.IFS(S6286&lt;100,"Normal",AND(S6286&gt;=100,S6286&lt;126),"Pre-Injury",S6286&gt;125,"Injured")</f>
        <v>Injured</v>
      </c>
      <c r="J6286" s="3">
        <v>31.28</v>
      </c>
      <c r="K6286" t="s">
        <v>23</v>
      </c>
      <c r="L6286" t="s">
        <v>24</v>
      </c>
      <c r="M6286" t="s">
        <v>24</v>
      </c>
      <c r="N6286" t="s">
        <v>25</v>
      </c>
      <c r="O6286" t="s">
        <v>22</v>
      </c>
      <c r="P6286" s="5">
        <v>9</v>
      </c>
      <c r="Q6286" s="4" t="s">
        <v>22</v>
      </c>
      <c r="R6286" s="4">
        <v>111</v>
      </c>
      <c r="S6286" s="4">
        <v>159</v>
      </c>
      <c r="T6286" s="5">
        <v>11.44</v>
      </c>
      <c r="U6286" s="5">
        <v>15.73</v>
      </c>
      <c r="V6286" t="s">
        <v>24</v>
      </c>
    </row>
    <row r="6287" spans="1:22" x14ac:dyDescent="0.3">
      <c r="A6287">
        <v>43</v>
      </c>
      <c r="B6287" t="s">
        <v>21</v>
      </c>
      <c r="C6287" s="4">
        <v>161</v>
      </c>
      <c r="D6287" s="4">
        <v>255</v>
      </c>
      <c r="E6287" t="s">
        <v>22</v>
      </c>
      <c r="F6287" t="s">
        <v>23</v>
      </c>
      <c r="G6287" t="s">
        <v>23</v>
      </c>
      <c r="H6287" s="4" t="str">
        <f t="shared" si="98"/>
        <v>Yes</v>
      </c>
      <c r="I6287" t="str" cm="1">
        <f t="array" ref="I6287">_xlfn.IFS(S6287&lt;100,"Normal",AND(S6287&gt;=100,S6287&lt;126),"Pre-Injury",S6287&gt;125,"Injured")</f>
        <v>Injured</v>
      </c>
      <c r="J6287" s="3">
        <v>31.29</v>
      </c>
      <c r="K6287" t="s">
        <v>23</v>
      </c>
      <c r="L6287" t="s">
        <v>23</v>
      </c>
      <c r="M6287" t="s">
        <v>24</v>
      </c>
      <c r="N6287" t="s">
        <v>28</v>
      </c>
      <c r="O6287" t="s">
        <v>27</v>
      </c>
      <c r="P6287" s="5">
        <v>8</v>
      </c>
      <c r="Q6287" s="4" t="s">
        <v>27</v>
      </c>
      <c r="R6287" s="4">
        <v>138</v>
      </c>
      <c r="S6287" s="4">
        <v>141</v>
      </c>
      <c r="T6287" s="5">
        <v>0.39</v>
      </c>
      <c r="U6287" s="5">
        <v>16.64</v>
      </c>
      <c r="V6287" t="s">
        <v>24</v>
      </c>
    </row>
    <row r="6288" spans="1:22" x14ac:dyDescent="0.3">
      <c r="A6288">
        <v>35</v>
      </c>
      <c r="B6288" t="s">
        <v>26</v>
      </c>
      <c r="C6288" s="4">
        <v>171</v>
      </c>
      <c r="D6288" s="4">
        <v>245</v>
      </c>
      <c r="E6288" t="s">
        <v>22</v>
      </c>
      <c r="F6288" t="s">
        <v>23</v>
      </c>
      <c r="G6288" t="s">
        <v>23</v>
      </c>
      <c r="H6288" s="4" t="str">
        <f t="shared" si="98"/>
        <v>No</v>
      </c>
      <c r="I6288" t="str" cm="1">
        <f t="array" ref="I6288">_xlfn.IFS(S6288&lt;100,"Normal",AND(S6288&gt;=100,S6288&lt;126),"Pre-Injury",S6288&gt;125,"Injured")</f>
        <v>Normal</v>
      </c>
      <c r="J6288" s="3">
        <v>31.29</v>
      </c>
      <c r="K6288" t="s">
        <v>23</v>
      </c>
      <c r="L6288" t="s">
        <v>23</v>
      </c>
      <c r="M6288" t="s">
        <v>24</v>
      </c>
      <c r="N6288" t="s">
        <v>22</v>
      </c>
      <c r="O6288" t="s">
        <v>27</v>
      </c>
      <c r="P6288" s="5">
        <v>6</v>
      </c>
      <c r="Q6288" s="4" t="s">
        <v>22</v>
      </c>
      <c r="R6288" s="4">
        <v>349</v>
      </c>
      <c r="S6288" s="4">
        <v>93</v>
      </c>
      <c r="T6288" s="5">
        <v>3.07</v>
      </c>
      <c r="U6288" s="5">
        <v>16.170000000000002</v>
      </c>
      <c r="V6288" t="s">
        <v>23</v>
      </c>
    </row>
    <row r="6289" spans="1:22" x14ac:dyDescent="0.3">
      <c r="A6289">
        <v>74</v>
      </c>
      <c r="B6289" t="s">
        <v>21</v>
      </c>
      <c r="C6289" s="4">
        <v>129</v>
      </c>
      <c r="D6289" s="4">
        <v>192</v>
      </c>
      <c r="E6289" t="s">
        <v>27</v>
      </c>
      <c r="F6289" t="s">
        <v>24</v>
      </c>
      <c r="G6289" t="s">
        <v>24</v>
      </c>
      <c r="H6289" s="4" t="str">
        <f t="shared" si="98"/>
        <v>No</v>
      </c>
      <c r="I6289" t="str" cm="1">
        <f t="array" ref="I6289">_xlfn.IFS(S6289&lt;100,"Normal",AND(S6289&gt;=100,S6289&lt;126),"Pre-Injury",S6289&gt;125,"Injured")</f>
        <v>Normal</v>
      </c>
      <c r="J6289" s="3">
        <v>31.29</v>
      </c>
      <c r="K6289" t="s">
        <v>24</v>
      </c>
      <c r="L6289" t="s">
        <v>24</v>
      </c>
      <c r="M6289" t="s">
        <v>24</v>
      </c>
      <c r="N6289" t="s">
        <v>25</v>
      </c>
      <c r="O6289" t="s">
        <v>25</v>
      </c>
      <c r="P6289" s="5">
        <v>5</v>
      </c>
      <c r="Q6289" s="4" t="s">
        <v>27</v>
      </c>
      <c r="R6289" s="4">
        <v>245</v>
      </c>
      <c r="S6289" s="4">
        <v>94</v>
      </c>
      <c r="T6289" s="5">
        <v>10.79</v>
      </c>
      <c r="U6289" s="5">
        <v>9.81</v>
      </c>
      <c r="V6289" t="s">
        <v>24</v>
      </c>
    </row>
    <row r="6290" spans="1:22" x14ac:dyDescent="0.3">
      <c r="A6290">
        <v>29</v>
      </c>
      <c r="B6290" t="s">
        <v>26</v>
      </c>
      <c r="C6290" s="4">
        <v>153</v>
      </c>
      <c r="D6290" s="4">
        <v>212</v>
      </c>
      <c r="E6290" t="s">
        <v>22</v>
      </c>
      <c r="F6290" t="s">
        <v>24</v>
      </c>
      <c r="G6290" t="s">
        <v>23</v>
      </c>
      <c r="H6290" s="4" t="str">
        <f t="shared" si="98"/>
        <v>No</v>
      </c>
      <c r="I6290" t="str" cm="1">
        <f t="array" ref="I6290">_xlfn.IFS(S6290&lt;100,"Normal",AND(S6290&gt;=100,S6290&lt;126),"Pre-Injury",S6290&gt;125,"Injured")</f>
        <v>Pre-Injury</v>
      </c>
      <c r="J6290" s="3">
        <v>31.3</v>
      </c>
      <c r="K6290" t="s">
        <v>23</v>
      </c>
      <c r="L6290" t="s">
        <v>23</v>
      </c>
      <c r="M6290" t="s">
        <v>24</v>
      </c>
      <c r="N6290" t="s">
        <v>22</v>
      </c>
      <c r="O6290" t="s">
        <v>25</v>
      </c>
      <c r="P6290" s="5">
        <v>8</v>
      </c>
      <c r="Q6290" s="4" t="s">
        <v>27</v>
      </c>
      <c r="R6290" s="4">
        <v>316</v>
      </c>
      <c r="S6290" s="4">
        <v>106</v>
      </c>
      <c r="T6290" s="5">
        <v>11.01</v>
      </c>
      <c r="U6290" s="5">
        <v>13.23</v>
      </c>
      <c r="V6290" t="s">
        <v>23</v>
      </c>
    </row>
    <row r="6291" spans="1:22" x14ac:dyDescent="0.3">
      <c r="A6291">
        <v>73</v>
      </c>
      <c r="B6291" t="s">
        <v>26</v>
      </c>
      <c r="C6291" s="4">
        <v>129</v>
      </c>
      <c r="D6291" s="4">
        <v>150</v>
      </c>
      <c r="E6291" t="s">
        <v>27</v>
      </c>
      <c r="F6291" t="s">
        <v>24</v>
      </c>
      <c r="G6291" t="s">
        <v>24</v>
      </c>
      <c r="H6291" s="4" t="str">
        <f t="shared" si="98"/>
        <v>Yes</v>
      </c>
      <c r="I6291" t="str" cm="1">
        <f t="array" ref="I6291">_xlfn.IFS(S6291&lt;100,"Normal",AND(S6291&gt;=100,S6291&lt;126),"Pre-Injury",S6291&gt;125,"Injured")</f>
        <v>Injured</v>
      </c>
      <c r="J6291" s="3">
        <v>31.3</v>
      </c>
      <c r="K6291" t="s">
        <v>24</v>
      </c>
      <c r="L6291" t="s">
        <v>23</v>
      </c>
      <c r="M6291" t="s">
        <v>24</v>
      </c>
      <c r="N6291" t="s">
        <v>27</v>
      </c>
      <c r="O6291" t="s">
        <v>22</v>
      </c>
      <c r="P6291" s="5">
        <v>4</v>
      </c>
      <c r="Q6291" s="4" t="s">
        <v>27</v>
      </c>
      <c r="R6291" s="4">
        <v>110</v>
      </c>
      <c r="S6291" s="4">
        <v>148</v>
      </c>
      <c r="T6291" s="5">
        <v>12.88</v>
      </c>
      <c r="U6291" s="5">
        <v>16.03</v>
      </c>
      <c r="V6291" t="s">
        <v>24</v>
      </c>
    </row>
    <row r="6292" spans="1:22" x14ac:dyDescent="0.3">
      <c r="A6292">
        <v>22</v>
      </c>
      <c r="B6292" t="s">
        <v>26</v>
      </c>
      <c r="C6292" s="4">
        <v>160</v>
      </c>
      <c r="D6292" s="4">
        <v>281</v>
      </c>
      <c r="E6292" t="s">
        <v>25</v>
      </c>
      <c r="F6292" t="s">
        <v>24</v>
      </c>
      <c r="G6292" t="s">
        <v>23</v>
      </c>
      <c r="H6292" s="4" t="str">
        <f t="shared" si="98"/>
        <v>Yes</v>
      </c>
      <c r="I6292" t="str" cm="1">
        <f t="array" ref="I6292">_xlfn.IFS(S6292&lt;100,"Normal",AND(S6292&gt;=100,S6292&lt;126),"Pre-Injury",S6292&gt;125,"Injured")</f>
        <v>Injured</v>
      </c>
      <c r="J6292" s="3">
        <v>31.3</v>
      </c>
      <c r="K6292" t="s">
        <v>23</v>
      </c>
      <c r="L6292" t="s">
        <v>24</v>
      </c>
      <c r="M6292" t="s">
        <v>24</v>
      </c>
      <c r="N6292" t="s">
        <v>28</v>
      </c>
      <c r="O6292" t="s">
        <v>27</v>
      </c>
      <c r="P6292" s="5">
        <v>7</v>
      </c>
      <c r="Q6292" s="4" t="s">
        <v>27</v>
      </c>
      <c r="R6292" s="4">
        <v>215</v>
      </c>
      <c r="S6292" s="4">
        <v>155</v>
      </c>
      <c r="T6292" s="5">
        <v>6.84</v>
      </c>
      <c r="U6292" s="5">
        <v>15.25</v>
      </c>
      <c r="V6292" t="s">
        <v>24</v>
      </c>
    </row>
    <row r="6293" spans="1:22" x14ac:dyDescent="0.3">
      <c r="A6293">
        <v>59</v>
      </c>
      <c r="B6293" t="s">
        <v>26</v>
      </c>
      <c r="C6293" s="4">
        <v>134</v>
      </c>
      <c r="D6293" s="4">
        <v>266</v>
      </c>
      <c r="E6293" t="s">
        <v>22</v>
      </c>
      <c r="F6293" t="s">
        <v>23</v>
      </c>
      <c r="G6293" t="s">
        <v>23</v>
      </c>
      <c r="H6293" s="4" t="str">
        <f t="shared" si="98"/>
        <v>No</v>
      </c>
      <c r="I6293" t="str" cm="1">
        <f t="array" ref="I6293">_xlfn.IFS(S6293&lt;100,"Normal",AND(S6293&gt;=100,S6293&lt;126),"Pre-Injury",S6293&gt;125,"Injured")</f>
        <v>Pre-Injury</v>
      </c>
      <c r="J6293" s="3">
        <v>31.3</v>
      </c>
      <c r="K6293" t="s">
        <v>23</v>
      </c>
      <c r="L6293" t="s">
        <v>23</v>
      </c>
      <c r="M6293" t="s">
        <v>24</v>
      </c>
      <c r="N6293" t="s">
        <v>22</v>
      </c>
      <c r="O6293" t="s">
        <v>25</v>
      </c>
      <c r="P6293" s="5">
        <v>5</v>
      </c>
      <c r="Q6293" s="4" t="s">
        <v>25</v>
      </c>
      <c r="R6293" s="4">
        <v>323</v>
      </c>
      <c r="S6293" s="4">
        <v>113</v>
      </c>
      <c r="T6293" s="5">
        <v>3.51</v>
      </c>
      <c r="U6293" s="4">
        <v>8.09</v>
      </c>
      <c r="V6293" t="s">
        <v>24</v>
      </c>
    </row>
    <row r="6294" spans="1:22" x14ac:dyDescent="0.3">
      <c r="A6294">
        <v>61</v>
      </c>
      <c r="B6294" t="s">
        <v>21</v>
      </c>
      <c r="C6294" s="4">
        <v>155</v>
      </c>
      <c r="D6294" s="4">
        <v>263</v>
      </c>
      <c r="E6294" t="s">
        <v>27</v>
      </c>
      <c r="F6294" t="s">
        <v>24</v>
      </c>
      <c r="G6294" t="s">
        <v>23</v>
      </c>
      <c r="H6294" s="4" t="str">
        <f t="shared" si="98"/>
        <v>Yes</v>
      </c>
      <c r="I6294" t="str" cm="1">
        <f t="array" ref="I6294">_xlfn.IFS(S6294&lt;100,"Normal",AND(S6294&gt;=100,S6294&lt;126),"Pre-Injury",S6294&gt;125,"Injured")</f>
        <v>Injured</v>
      </c>
      <c r="J6294" s="3">
        <v>31.31</v>
      </c>
      <c r="K6294" t="s">
        <v>23</v>
      </c>
      <c r="L6294" t="s">
        <v>23</v>
      </c>
      <c r="M6294" t="s">
        <v>24</v>
      </c>
      <c r="N6294" t="s">
        <v>22</v>
      </c>
      <c r="O6294" t="s">
        <v>27</v>
      </c>
      <c r="P6294" s="5">
        <v>5</v>
      </c>
      <c r="Q6294" s="4" t="s">
        <v>22</v>
      </c>
      <c r="R6294" s="4">
        <v>224</v>
      </c>
      <c r="S6294" s="4">
        <v>150</v>
      </c>
      <c r="T6294" s="5">
        <v>3.2</v>
      </c>
      <c r="U6294" s="5">
        <v>7.73</v>
      </c>
      <c r="V6294" t="s">
        <v>23</v>
      </c>
    </row>
    <row r="6295" spans="1:22" x14ac:dyDescent="0.3">
      <c r="A6295">
        <v>60</v>
      </c>
      <c r="B6295" t="s">
        <v>26</v>
      </c>
      <c r="C6295" s="4">
        <v>120</v>
      </c>
      <c r="D6295" s="4">
        <v>156</v>
      </c>
      <c r="E6295" t="s">
        <v>25</v>
      </c>
      <c r="F6295" t="s">
        <v>23</v>
      </c>
      <c r="G6295" t="s">
        <v>24</v>
      </c>
      <c r="H6295" s="4" t="str">
        <f t="shared" si="98"/>
        <v>No</v>
      </c>
      <c r="I6295" t="str" cm="1">
        <f t="array" ref="I6295">_xlfn.IFS(S6295&lt;100,"Normal",AND(S6295&gt;=100,S6295&lt;126),"Pre-Injury",S6295&gt;125,"Injured")</f>
        <v>Normal</v>
      </c>
      <c r="J6295" s="3">
        <v>31.31</v>
      </c>
      <c r="K6295" t="s">
        <v>24</v>
      </c>
      <c r="L6295" t="s">
        <v>23</v>
      </c>
      <c r="M6295" t="s">
        <v>24</v>
      </c>
      <c r="N6295" t="s">
        <v>25</v>
      </c>
      <c r="O6295" t="s">
        <v>22</v>
      </c>
      <c r="P6295" s="5">
        <v>7</v>
      </c>
      <c r="Q6295" s="4" t="s">
        <v>27</v>
      </c>
      <c r="R6295" s="4">
        <v>122</v>
      </c>
      <c r="S6295" s="4">
        <v>86</v>
      </c>
      <c r="T6295" s="5">
        <v>10.94</v>
      </c>
      <c r="U6295" s="5">
        <v>19.940000000000001</v>
      </c>
      <c r="V6295" t="s">
        <v>24</v>
      </c>
    </row>
    <row r="6296" spans="1:22" x14ac:dyDescent="0.3">
      <c r="A6296">
        <v>36</v>
      </c>
      <c r="B6296" t="s">
        <v>26</v>
      </c>
      <c r="C6296" s="4">
        <v>126</v>
      </c>
      <c r="D6296" s="4">
        <v>152</v>
      </c>
      <c r="E6296" t="s">
        <v>22</v>
      </c>
      <c r="F6296" t="s">
        <v>24</v>
      </c>
      <c r="G6296" t="s">
        <v>24</v>
      </c>
      <c r="H6296" s="4" t="str">
        <f t="shared" si="98"/>
        <v>No</v>
      </c>
      <c r="I6296" t="str" cm="1">
        <f t="array" ref="I6296">_xlfn.IFS(S6296&lt;100,"Normal",AND(S6296&gt;=100,S6296&lt;126),"Pre-Injury",S6296&gt;125,"Injured")</f>
        <v>Pre-Injury</v>
      </c>
      <c r="J6296" s="3">
        <v>31.31</v>
      </c>
      <c r="K6296" t="s">
        <v>24</v>
      </c>
      <c r="L6296" t="s">
        <v>23</v>
      </c>
      <c r="M6296" t="s">
        <v>24</v>
      </c>
      <c r="N6296" t="s">
        <v>22</v>
      </c>
      <c r="O6296" t="s">
        <v>25</v>
      </c>
      <c r="P6296" s="5">
        <v>5</v>
      </c>
      <c r="Q6296" s="4" t="s">
        <v>22</v>
      </c>
      <c r="R6296" s="4">
        <v>348</v>
      </c>
      <c r="S6296" s="4">
        <v>110</v>
      </c>
      <c r="T6296" s="5">
        <v>8.02</v>
      </c>
      <c r="U6296" s="5">
        <v>18.37</v>
      </c>
      <c r="V6296" t="s">
        <v>23</v>
      </c>
    </row>
    <row r="6297" spans="1:22" x14ac:dyDescent="0.3">
      <c r="A6297">
        <v>65</v>
      </c>
      <c r="B6297" t="s">
        <v>26</v>
      </c>
      <c r="C6297" s="4">
        <v>170</v>
      </c>
      <c r="D6297" s="4">
        <v>211</v>
      </c>
      <c r="E6297" t="s">
        <v>27</v>
      </c>
      <c r="F6297" t="s">
        <v>24</v>
      </c>
      <c r="G6297" t="s">
        <v>23</v>
      </c>
      <c r="H6297" s="4" t="str">
        <f t="shared" si="98"/>
        <v>No</v>
      </c>
      <c r="I6297" t="str" cm="1">
        <f t="array" ref="I6297">_xlfn.IFS(S6297&lt;100,"Normal",AND(S6297&gt;=100,S6297&lt;126),"Pre-Injury",S6297&gt;125,"Injured")</f>
        <v>Pre-Injury</v>
      </c>
      <c r="J6297" s="3">
        <v>31.31</v>
      </c>
      <c r="K6297" t="s">
        <v>23</v>
      </c>
      <c r="L6297" t="s">
        <v>24</v>
      </c>
      <c r="M6297" t="s">
        <v>24</v>
      </c>
      <c r="N6297" t="s">
        <v>25</v>
      </c>
      <c r="O6297" t="s">
        <v>27</v>
      </c>
      <c r="P6297" s="4">
        <v>8</v>
      </c>
      <c r="Q6297" s="4" t="s">
        <v>22</v>
      </c>
      <c r="R6297" s="4">
        <v>229</v>
      </c>
      <c r="S6297" s="4">
        <v>123</v>
      </c>
      <c r="T6297" s="5">
        <v>11.73</v>
      </c>
      <c r="U6297" s="4">
        <v>19.47</v>
      </c>
      <c r="V6297" t="s">
        <v>23</v>
      </c>
    </row>
    <row r="6298" spans="1:22" x14ac:dyDescent="0.3">
      <c r="A6298">
        <v>61</v>
      </c>
      <c r="B6298" t="s">
        <v>26</v>
      </c>
      <c r="C6298" s="4">
        <v>126</v>
      </c>
      <c r="D6298" s="4">
        <v>175</v>
      </c>
      <c r="E6298" t="s">
        <v>22</v>
      </c>
      <c r="F6298" t="s">
        <v>24</v>
      </c>
      <c r="G6298" t="s">
        <v>24</v>
      </c>
      <c r="H6298" s="4" t="str">
        <f t="shared" si="98"/>
        <v>No</v>
      </c>
      <c r="I6298" t="str" cm="1">
        <f t="array" ref="I6298">_xlfn.IFS(S6298&lt;100,"Normal",AND(S6298&gt;=100,S6298&lt;126),"Pre-Injury",S6298&gt;125,"Injured")</f>
        <v>Pre-Injury</v>
      </c>
      <c r="J6298" s="3">
        <v>31.31</v>
      </c>
      <c r="K6298" t="s">
        <v>24</v>
      </c>
      <c r="L6298" t="s">
        <v>24</v>
      </c>
      <c r="M6298" t="s">
        <v>23</v>
      </c>
      <c r="N6298" t="s">
        <v>28</v>
      </c>
      <c r="O6298" t="s">
        <v>25</v>
      </c>
      <c r="P6298" s="5">
        <v>10</v>
      </c>
      <c r="Q6298" s="4" t="s">
        <v>27</v>
      </c>
      <c r="R6298" s="4">
        <v>237</v>
      </c>
      <c r="S6298" s="4">
        <v>114</v>
      </c>
      <c r="T6298" s="5">
        <v>5.51</v>
      </c>
      <c r="U6298" s="5">
        <v>18.97</v>
      </c>
      <c r="V6298" t="s">
        <v>23</v>
      </c>
    </row>
    <row r="6299" spans="1:22" x14ac:dyDescent="0.3">
      <c r="A6299">
        <v>46</v>
      </c>
      <c r="B6299" t="s">
        <v>26</v>
      </c>
      <c r="C6299" s="4">
        <v>147</v>
      </c>
      <c r="D6299" s="4">
        <v>217</v>
      </c>
      <c r="E6299" t="s">
        <v>22</v>
      </c>
      <c r="F6299" t="s">
        <v>23</v>
      </c>
      <c r="G6299" t="s">
        <v>24</v>
      </c>
      <c r="H6299" s="4" t="str">
        <f t="shared" si="98"/>
        <v>Yes</v>
      </c>
      <c r="I6299" t="str" cm="1">
        <f t="array" ref="I6299">_xlfn.IFS(S6299&lt;100,"Normal",AND(S6299&gt;=100,S6299&lt;126),"Pre-Injury",S6299&gt;125,"Injured")</f>
        <v>Injured</v>
      </c>
      <c r="J6299" s="3">
        <v>31.31</v>
      </c>
      <c r="K6299" t="s">
        <v>23</v>
      </c>
      <c r="L6299" t="s">
        <v>23</v>
      </c>
      <c r="M6299" t="s">
        <v>24</v>
      </c>
      <c r="N6299" t="s">
        <v>25</v>
      </c>
      <c r="O6299" t="s">
        <v>27</v>
      </c>
      <c r="P6299" s="5">
        <v>8</v>
      </c>
      <c r="Q6299" s="4" t="s">
        <v>27</v>
      </c>
      <c r="R6299" s="4">
        <v>296</v>
      </c>
      <c r="S6299" s="4">
        <v>153</v>
      </c>
      <c r="T6299" s="5">
        <v>3.01</v>
      </c>
      <c r="U6299" s="5">
        <v>12.82</v>
      </c>
      <c r="V6299" t="s">
        <v>24</v>
      </c>
    </row>
    <row r="6300" spans="1:22" x14ac:dyDescent="0.3">
      <c r="A6300">
        <v>28</v>
      </c>
      <c r="B6300" t="s">
        <v>26</v>
      </c>
      <c r="C6300" s="4">
        <v>134</v>
      </c>
      <c r="D6300" s="4">
        <v>285</v>
      </c>
      <c r="E6300" t="s">
        <v>27</v>
      </c>
      <c r="F6300" t="s">
        <v>24</v>
      </c>
      <c r="G6300" t="s">
        <v>24</v>
      </c>
      <c r="H6300" s="4" t="str">
        <f t="shared" si="98"/>
        <v>Yes</v>
      </c>
      <c r="I6300" t="str" cm="1">
        <f t="array" ref="I6300">_xlfn.IFS(S6300&lt;100,"Normal",AND(S6300&gt;=100,S6300&lt;126),"Pre-Injury",S6300&gt;125,"Injured")</f>
        <v>Injured</v>
      </c>
      <c r="J6300" s="3">
        <v>31.31</v>
      </c>
      <c r="K6300" t="s">
        <v>23</v>
      </c>
      <c r="L6300" t="s">
        <v>24</v>
      </c>
      <c r="M6300" t="s">
        <v>23</v>
      </c>
      <c r="N6300" t="s">
        <v>22</v>
      </c>
      <c r="O6300" t="s">
        <v>25</v>
      </c>
      <c r="P6300" s="5">
        <v>10</v>
      </c>
      <c r="Q6300" s="4" t="s">
        <v>22</v>
      </c>
      <c r="R6300" s="4">
        <v>382</v>
      </c>
      <c r="S6300" s="4">
        <v>126</v>
      </c>
      <c r="T6300" s="5">
        <v>11.05</v>
      </c>
      <c r="U6300" s="4">
        <v>5.0199999999999996</v>
      </c>
      <c r="V6300" t="s">
        <v>24</v>
      </c>
    </row>
    <row r="6301" spans="1:22" x14ac:dyDescent="0.3">
      <c r="A6301">
        <v>77</v>
      </c>
      <c r="B6301" t="s">
        <v>21</v>
      </c>
      <c r="C6301" s="4">
        <v>158</v>
      </c>
      <c r="D6301" s="4">
        <v>290</v>
      </c>
      <c r="E6301" t="s">
        <v>22</v>
      </c>
      <c r="F6301" t="s">
        <v>23</v>
      </c>
      <c r="G6301" t="s">
        <v>24</v>
      </c>
      <c r="H6301" s="4" t="str">
        <f t="shared" si="98"/>
        <v>Yes</v>
      </c>
      <c r="I6301" t="str" cm="1">
        <f t="array" ref="I6301">_xlfn.IFS(S6301&lt;100,"Normal",AND(S6301&gt;=100,S6301&lt;126),"Pre-Injury",S6301&gt;125,"Injured")</f>
        <v>Injured</v>
      </c>
      <c r="J6301" s="3">
        <v>31.31</v>
      </c>
      <c r="K6301" t="s">
        <v>23</v>
      </c>
      <c r="L6301" t="s">
        <v>23</v>
      </c>
      <c r="M6301" t="s">
        <v>23</v>
      </c>
      <c r="N6301" t="s">
        <v>25</v>
      </c>
      <c r="O6301" t="s">
        <v>27</v>
      </c>
      <c r="P6301" s="5">
        <v>5</v>
      </c>
      <c r="Q6301" s="4" t="s">
        <v>22</v>
      </c>
      <c r="R6301" s="4">
        <v>255</v>
      </c>
      <c r="S6301" s="4">
        <v>128</v>
      </c>
      <c r="T6301" s="5">
        <v>4.25</v>
      </c>
      <c r="U6301" s="5">
        <v>15.64</v>
      </c>
      <c r="V6301" t="s">
        <v>24</v>
      </c>
    </row>
    <row r="6302" spans="1:22" x14ac:dyDescent="0.3">
      <c r="A6302">
        <v>39</v>
      </c>
      <c r="B6302" t="s">
        <v>26</v>
      </c>
      <c r="C6302" s="4">
        <v>141</v>
      </c>
      <c r="D6302" s="4">
        <v>199</v>
      </c>
      <c r="E6302" t="s">
        <v>25</v>
      </c>
      <c r="F6302" t="s">
        <v>24</v>
      </c>
      <c r="G6302" t="s">
        <v>23</v>
      </c>
      <c r="H6302" s="4" t="str">
        <f t="shared" si="98"/>
        <v>No</v>
      </c>
      <c r="I6302" t="str" cm="1">
        <f t="array" ref="I6302">_xlfn.IFS(S6302&lt;100,"Normal",AND(S6302&gt;=100,S6302&lt;126),"Pre-Injury",S6302&gt;125,"Injured")</f>
        <v>Normal</v>
      </c>
      <c r="J6302" s="3">
        <v>31.31</v>
      </c>
      <c r="K6302" t="s">
        <v>23</v>
      </c>
      <c r="L6302" t="s">
        <v>23</v>
      </c>
      <c r="M6302" t="s">
        <v>24</v>
      </c>
      <c r="N6302" t="s">
        <v>22</v>
      </c>
      <c r="O6302" t="s">
        <v>25</v>
      </c>
      <c r="P6302" s="5">
        <v>6</v>
      </c>
      <c r="Q6302" s="4" t="s">
        <v>27</v>
      </c>
      <c r="R6302" s="4">
        <v>161</v>
      </c>
      <c r="S6302" s="4">
        <v>96</v>
      </c>
      <c r="T6302" s="5">
        <v>5.38</v>
      </c>
      <c r="U6302" s="5">
        <v>12.29</v>
      </c>
      <c r="V6302" t="s">
        <v>23</v>
      </c>
    </row>
    <row r="6303" spans="1:22" x14ac:dyDescent="0.3">
      <c r="A6303">
        <v>75</v>
      </c>
      <c r="B6303" t="s">
        <v>26</v>
      </c>
      <c r="C6303" s="4">
        <v>136</v>
      </c>
      <c r="D6303" s="4">
        <v>266</v>
      </c>
      <c r="E6303" t="s">
        <v>27</v>
      </c>
      <c r="F6303" t="s">
        <v>24</v>
      </c>
      <c r="G6303" t="s">
        <v>23</v>
      </c>
      <c r="H6303" s="4" t="str">
        <f t="shared" si="98"/>
        <v>No</v>
      </c>
      <c r="I6303" t="str" cm="1">
        <f t="array" ref="I6303">_xlfn.IFS(S6303&lt;100,"Normal",AND(S6303&gt;=100,S6303&lt;126),"Pre-Injury",S6303&gt;125,"Injured")</f>
        <v>Pre-Injury</v>
      </c>
      <c r="J6303" s="3">
        <v>31.31</v>
      </c>
      <c r="K6303" t="s">
        <v>23</v>
      </c>
      <c r="L6303" t="s">
        <v>23</v>
      </c>
      <c r="M6303" t="s">
        <v>23</v>
      </c>
      <c r="N6303" t="s">
        <v>28</v>
      </c>
      <c r="O6303" t="s">
        <v>22</v>
      </c>
      <c r="P6303" s="5">
        <v>5</v>
      </c>
      <c r="Q6303" s="4" t="s">
        <v>25</v>
      </c>
      <c r="R6303" s="4">
        <v>132</v>
      </c>
      <c r="S6303" s="4">
        <v>124</v>
      </c>
      <c r="T6303" s="5">
        <v>14.15</v>
      </c>
      <c r="U6303" s="5">
        <v>6.56</v>
      </c>
      <c r="V6303" t="s">
        <v>24</v>
      </c>
    </row>
    <row r="6304" spans="1:22" x14ac:dyDescent="0.3">
      <c r="A6304">
        <v>60</v>
      </c>
      <c r="B6304" t="s">
        <v>26</v>
      </c>
      <c r="C6304" s="4">
        <v>170</v>
      </c>
      <c r="D6304" s="4">
        <v>221</v>
      </c>
      <c r="E6304" t="s">
        <v>25</v>
      </c>
      <c r="F6304" t="s">
        <v>23</v>
      </c>
      <c r="G6304" t="s">
        <v>23</v>
      </c>
      <c r="H6304" s="4" t="str">
        <f t="shared" si="98"/>
        <v>Yes</v>
      </c>
      <c r="I6304" t="str" cm="1">
        <f t="array" ref="I6304">_xlfn.IFS(S6304&lt;100,"Normal",AND(S6304&gt;=100,S6304&lt;126),"Pre-Injury",S6304&gt;125,"Injured")</f>
        <v>Injured</v>
      </c>
      <c r="J6304" s="3">
        <v>31.32</v>
      </c>
      <c r="K6304" t="s">
        <v>23</v>
      </c>
      <c r="L6304" t="s">
        <v>24</v>
      </c>
      <c r="M6304" t="s">
        <v>23</v>
      </c>
      <c r="N6304" t="s">
        <v>27</v>
      </c>
      <c r="O6304" t="s">
        <v>25</v>
      </c>
      <c r="P6304" s="4">
        <v>9</v>
      </c>
      <c r="Q6304" s="4" t="s">
        <v>22</v>
      </c>
      <c r="R6304" s="4">
        <v>142</v>
      </c>
      <c r="S6304" s="4">
        <v>140</v>
      </c>
      <c r="T6304" s="5">
        <v>11.97</v>
      </c>
      <c r="U6304" s="5">
        <v>15.7</v>
      </c>
      <c r="V6304" t="s">
        <v>24</v>
      </c>
    </row>
    <row r="6305" spans="1:22" x14ac:dyDescent="0.3">
      <c r="A6305">
        <v>24</v>
      </c>
      <c r="B6305" t="s">
        <v>26</v>
      </c>
      <c r="C6305" s="4">
        <v>124</v>
      </c>
      <c r="D6305" s="4">
        <v>259</v>
      </c>
      <c r="E6305" t="s">
        <v>27</v>
      </c>
      <c r="F6305" t="s">
        <v>23</v>
      </c>
      <c r="G6305" t="s">
        <v>23</v>
      </c>
      <c r="H6305" s="4" t="str">
        <f t="shared" si="98"/>
        <v>Yes</v>
      </c>
      <c r="I6305" t="str" cm="1">
        <f t="array" ref="I6305">_xlfn.IFS(S6305&lt;100,"Normal",AND(S6305&gt;=100,S6305&lt;126),"Pre-Injury",S6305&gt;125,"Injured")</f>
        <v>Injured</v>
      </c>
      <c r="J6305" s="3">
        <v>31.32</v>
      </c>
      <c r="K6305" t="s">
        <v>24</v>
      </c>
      <c r="L6305" t="s">
        <v>23</v>
      </c>
      <c r="M6305" t="s">
        <v>24</v>
      </c>
      <c r="N6305" t="s">
        <v>27</v>
      </c>
      <c r="O6305" t="s">
        <v>22</v>
      </c>
      <c r="P6305" s="5">
        <v>5</v>
      </c>
      <c r="Q6305" s="4" t="s">
        <v>27</v>
      </c>
      <c r="R6305" s="4">
        <v>399</v>
      </c>
      <c r="S6305" s="4">
        <v>129</v>
      </c>
      <c r="T6305" s="5">
        <v>13.92</v>
      </c>
      <c r="U6305" s="5">
        <v>14.2</v>
      </c>
      <c r="V6305" t="s">
        <v>24</v>
      </c>
    </row>
    <row r="6306" spans="1:22" x14ac:dyDescent="0.3">
      <c r="A6306">
        <v>58</v>
      </c>
      <c r="B6306" t="s">
        <v>26</v>
      </c>
      <c r="C6306" s="4">
        <v>173</v>
      </c>
      <c r="D6306" s="4">
        <v>187</v>
      </c>
      <c r="E6306" t="s">
        <v>27</v>
      </c>
      <c r="F6306" t="s">
        <v>23</v>
      </c>
      <c r="G6306" t="s">
        <v>23</v>
      </c>
      <c r="H6306" s="4" t="str">
        <f t="shared" si="98"/>
        <v>No</v>
      </c>
      <c r="I6306" t="str" cm="1">
        <f t="array" ref="I6306">_xlfn.IFS(S6306&lt;100,"Normal",AND(S6306&gt;=100,S6306&lt;126),"Pre-Injury",S6306&gt;125,"Injured")</f>
        <v>Pre-Injury</v>
      </c>
      <c r="J6306" s="3">
        <v>31.32</v>
      </c>
      <c r="K6306" t="s">
        <v>23</v>
      </c>
      <c r="L6306" t="s">
        <v>24</v>
      </c>
      <c r="M6306" t="s">
        <v>23</v>
      </c>
      <c r="N6306" t="s">
        <v>22</v>
      </c>
      <c r="O6306" t="s">
        <v>22</v>
      </c>
      <c r="P6306" s="5">
        <v>6</v>
      </c>
      <c r="Q6306" s="4" t="s">
        <v>25</v>
      </c>
      <c r="R6306" s="4">
        <v>250</v>
      </c>
      <c r="S6306" s="4">
        <v>115</v>
      </c>
      <c r="T6306" s="5">
        <v>9.3699999999999992</v>
      </c>
      <c r="U6306" s="5">
        <v>12.64</v>
      </c>
      <c r="V6306" t="s">
        <v>24</v>
      </c>
    </row>
    <row r="6307" spans="1:22" x14ac:dyDescent="0.3">
      <c r="A6307">
        <v>35</v>
      </c>
      <c r="B6307" t="s">
        <v>26</v>
      </c>
      <c r="C6307" s="4">
        <v>142</v>
      </c>
      <c r="D6307" s="4">
        <v>238</v>
      </c>
      <c r="E6307" t="s">
        <v>27</v>
      </c>
      <c r="F6307" t="s">
        <v>24</v>
      </c>
      <c r="G6307" t="s">
        <v>24</v>
      </c>
      <c r="H6307" s="4" t="str">
        <f t="shared" si="98"/>
        <v>Yes</v>
      </c>
      <c r="I6307" t="str" cm="1">
        <f t="array" ref="I6307">_xlfn.IFS(S6307&lt;100,"Normal",AND(S6307&gt;=100,S6307&lt;126),"Pre-Injury",S6307&gt;125,"Injured")</f>
        <v>Injured</v>
      </c>
      <c r="J6307" s="3">
        <v>31.33</v>
      </c>
      <c r="K6307" t="s">
        <v>23</v>
      </c>
      <c r="L6307" t="s">
        <v>24</v>
      </c>
      <c r="M6307" t="s">
        <v>23</v>
      </c>
      <c r="N6307" t="s">
        <v>27</v>
      </c>
      <c r="O6307" t="s">
        <v>22</v>
      </c>
      <c r="P6307" s="5">
        <v>7</v>
      </c>
      <c r="Q6307" s="4" t="s">
        <v>22</v>
      </c>
      <c r="R6307" s="4">
        <v>133</v>
      </c>
      <c r="S6307" s="4">
        <v>138</v>
      </c>
      <c r="T6307" s="5">
        <v>0.4</v>
      </c>
      <c r="U6307" s="5">
        <v>7.64</v>
      </c>
      <c r="V6307" t="s">
        <v>24</v>
      </c>
    </row>
    <row r="6308" spans="1:22" x14ac:dyDescent="0.3">
      <c r="A6308">
        <v>79</v>
      </c>
      <c r="B6308" t="s">
        <v>26</v>
      </c>
      <c r="C6308" s="4">
        <v>180</v>
      </c>
      <c r="D6308" s="4">
        <v>275</v>
      </c>
      <c r="E6308" t="s">
        <v>27</v>
      </c>
      <c r="F6308" t="s">
        <v>24</v>
      </c>
      <c r="G6308" t="s">
        <v>24</v>
      </c>
      <c r="H6308" s="4" t="str">
        <f t="shared" si="98"/>
        <v>No</v>
      </c>
      <c r="I6308" t="str" cm="1">
        <f t="array" ref="I6308">_xlfn.IFS(S6308&lt;100,"Normal",AND(S6308&gt;=100,S6308&lt;126),"Pre-Injury",S6308&gt;125,"Injured")</f>
        <v>Normal</v>
      </c>
      <c r="J6308" s="3">
        <v>31.33</v>
      </c>
      <c r="K6308" t="s">
        <v>23</v>
      </c>
      <c r="L6308" t="s">
        <v>24</v>
      </c>
      <c r="M6308" t="s">
        <v>23</v>
      </c>
      <c r="N6308" t="s">
        <v>28</v>
      </c>
      <c r="O6308" t="s">
        <v>27</v>
      </c>
      <c r="P6308" s="5">
        <v>8</v>
      </c>
      <c r="Q6308" s="4" t="s">
        <v>25</v>
      </c>
      <c r="R6308" s="4">
        <v>361</v>
      </c>
      <c r="S6308" s="4">
        <v>92</v>
      </c>
      <c r="T6308" s="5">
        <v>0.11</v>
      </c>
      <c r="U6308" s="4">
        <v>7.5</v>
      </c>
      <c r="V6308" t="s">
        <v>23</v>
      </c>
    </row>
    <row r="6309" spans="1:22" x14ac:dyDescent="0.3">
      <c r="A6309">
        <v>43</v>
      </c>
      <c r="B6309" t="s">
        <v>21</v>
      </c>
      <c r="C6309" s="4">
        <v>166</v>
      </c>
      <c r="D6309" s="4">
        <v>300</v>
      </c>
      <c r="E6309" t="s">
        <v>22</v>
      </c>
      <c r="F6309" t="s">
        <v>24</v>
      </c>
      <c r="G6309" t="s">
        <v>23</v>
      </c>
      <c r="H6309" s="4" t="str">
        <f t="shared" si="98"/>
        <v>No</v>
      </c>
      <c r="I6309" t="str" cm="1">
        <f t="array" ref="I6309">_xlfn.IFS(S6309&lt;100,"Normal",AND(S6309&gt;=100,S6309&lt;126),"Pre-Injury",S6309&gt;125,"Injured")</f>
        <v>Pre-Injury</v>
      </c>
      <c r="J6309" s="3">
        <v>31.33</v>
      </c>
      <c r="K6309" t="s">
        <v>23</v>
      </c>
      <c r="L6309" t="s">
        <v>24</v>
      </c>
      <c r="M6309" t="s">
        <v>24</v>
      </c>
      <c r="N6309" t="s">
        <v>22</v>
      </c>
      <c r="O6309" t="s">
        <v>25</v>
      </c>
      <c r="P6309" s="5">
        <v>5</v>
      </c>
      <c r="Q6309" s="4" t="s">
        <v>27</v>
      </c>
      <c r="R6309" s="4">
        <v>175</v>
      </c>
      <c r="S6309" s="4">
        <v>110</v>
      </c>
      <c r="T6309" s="5">
        <v>8.2100000000000009</v>
      </c>
      <c r="U6309" s="5">
        <v>18.489999999999998</v>
      </c>
      <c r="V6309" t="s">
        <v>24</v>
      </c>
    </row>
    <row r="6310" spans="1:22" x14ac:dyDescent="0.3">
      <c r="A6310">
        <v>56</v>
      </c>
      <c r="B6310" t="s">
        <v>21</v>
      </c>
      <c r="C6310" s="4">
        <v>179</v>
      </c>
      <c r="D6310" s="4">
        <v>287</v>
      </c>
      <c r="E6310" t="s">
        <v>27</v>
      </c>
      <c r="F6310" t="s">
        <v>23</v>
      </c>
      <c r="G6310" t="s">
        <v>23</v>
      </c>
      <c r="H6310" s="4" t="str">
        <f t="shared" si="98"/>
        <v>No</v>
      </c>
      <c r="I6310" t="str" cm="1">
        <f t="array" ref="I6310">_xlfn.IFS(S6310&lt;100,"Normal",AND(S6310&gt;=100,S6310&lt;126),"Pre-Injury",S6310&gt;125,"Injured")</f>
        <v>Normal</v>
      </c>
      <c r="J6310" s="3">
        <v>31.33</v>
      </c>
      <c r="K6310" t="s">
        <v>23</v>
      </c>
      <c r="L6310" t="s">
        <v>23</v>
      </c>
      <c r="M6310" t="s">
        <v>23</v>
      </c>
      <c r="N6310" t="s">
        <v>22</v>
      </c>
      <c r="O6310" t="s">
        <v>27</v>
      </c>
      <c r="P6310" s="5">
        <v>10</v>
      </c>
      <c r="Q6310" s="4" t="s">
        <v>25</v>
      </c>
      <c r="R6310" s="4">
        <v>340</v>
      </c>
      <c r="S6310" s="4">
        <v>94</v>
      </c>
      <c r="T6310" s="5">
        <v>1.65</v>
      </c>
      <c r="U6310" s="5">
        <v>14.45</v>
      </c>
      <c r="V6310" t="s">
        <v>24</v>
      </c>
    </row>
    <row r="6311" spans="1:22" x14ac:dyDescent="0.3">
      <c r="A6311">
        <v>50</v>
      </c>
      <c r="B6311" t="s">
        <v>26</v>
      </c>
      <c r="C6311" s="4">
        <v>140</v>
      </c>
      <c r="D6311" s="4">
        <v>185</v>
      </c>
      <c r="E6311" t="s">
        <v>25</v>
      </c>
      <c r="F6311" t="s">
        <v>23</v>
      </c>
      <c r="G6311" t="s">
        <v>24</v>
      </c>
      <c r="H6311" s="4" t="str">
        <f t="shared" si="98"/>
        <v>No</v>
      </c>
      <c r="I6311" t="str" cm="1">
        <f t="array" ref="I6311">_xlfn.IFS(S6311&lt;100,"Normal",AND(S6311&gt;=100,S6311&lt;126),"Pre-Injury",S6311&gt;125,"Injured")</f>
        <v>Normal</v>
      </c>
      <c r="J6311" s="3">
        <v>31.33</v>
      </c>
      <c r="K6311" t="s">
        <v>23</v>
      </c>
      <c r="L6311" t="s">
        <v>23</v>
      </c>
      <c r="M6311" t="s">
        <v>23</v>
      </c>
      <c r="N6311" t="s">
        <v>28</v>
      </c>
      <c r="O6311" t="s">
        <v>27</v>
      </c>
      <c r="P6311" s="4">
        <v>10</v>
      </c>
      <c r="Q6311" s="4" t="s">
        <v>27</v>
      </c>
      <c r="R6311" s="4">
        <v>364</v>
      </c>
      <c r="S6311" s="4">
        <v>95</v>
      </c>
      <c r="T6311" s="5">
        <v>7.69</v>
      </c>
      <c r="U6311" s="5">
        <v>5.78</v>
      </c>
      <c r="V6311" t="s">
        <v>24</v>
      </c>
    </row>
    <row r="6312" spans="1:22" x14ac:dyDescent="0.3">
      <c r="A6312">
        <v>39</v>
      </c>
      <c r="B6312" t="s">
        <v>21</v>
      </c>
      <c r="C6312" s="4">
        <v>163</v>
      </c>
      <c r="D6312" s="4">
        <v>279</v>
      </c>
      <c r="E6312" t="s">
        <v>27</v>
      </c>
      <c r="F6312" t="s">
        <v>23</v>
      </c>
      <c r="G6312" t="s">
        <v>24</v>
      </c>
      <c r="H6312" s="4" t="str">
        <f t="shared" si="98"/>
        <v>Yes</v>
      </c>
      <c r="I6312" t="str" cm="1">
        <f t="array" ref="I6312">_xlfn.IFS(S6312&lt;100,"Normal",AND(S6312&gt;=100,S6312&lt;126),"Pre-Injury",S6312&gt;125,"Injured")</f>
        <v>Injured</v>
      </c>
      <c r="J6312" s="3">
        <v>31.33</v>
      </c>
      <c r="K6312" t="s">
        <v>23</v>
      </c>
      <c r="L6312" t="s">
        <v>23</v>
      </c>
      <c r="M6312" t="s">
        <v>23</v>
      </c>
      <c r="N6312" t="s">
        <v>27</v>
      </c>
      <c r="O6312" t="s">
        <v>25</v>
      </c>
      <c r="P6312" s="5">
        <v>6</v>
      </c>
      <c r="Q6312" s="4" t="s">
        <v>27</v>
      </c>
      <c r="R6312" s="4">
        <v>388</v>
      </c>
      <c r="S6312" s="4">
        <v>128</v>
      </c>
      <c r="T6312" s="5">
        <v>8</v>
      </c>
      <c r="U6312" s="5">
        <v>19.63</v>
      </c>
      <c r="V6312" t="s">
        <v>23</v>
      </c>
    </row>
    <row r="6313" spans="1:22" x14ac:dyDescent="0.3">
      <c r="A6313">
        <v>74</v>
      </c>
      <c r="B6313" t="s">
        <v>26</v>
      </c>
      <c r="C6313" s="4">
        <v>132</v>
      </c>
      <c r="D6313" s="4">
        <v>153</v>
      </c>
      <c r="E6313" t="s">
        <v>25</v>
      </c>
      <c r="F6313" t="s">
        <v>23</v>
      </c>
      <c r="G6313" t="s">
        <v>23</v>
      </c>
      <c r="H6313" s="4" t="str">
        <f t="shared" si="98"/>
        <v>Yes</v>
      </c>
      <c r="I6313" t="str" cm="1">
        <f t="array" ref="I6313">_xlfn.IFS(S6313&lt;100,"Normal",AND(S6313&gt;=100,S6313&lt;126),"Pre-Injury",S6313&gt;125,"Injured")</f>
        <v>Injured</v>
      </c>
      <c r="J6313" s="3">
        <v>31.34</v>
      </c>
      <c r="K6313" t="s">
        <v>23</v>
      </c>
      <c r="L6313" t="s">
        <v>24</v>
      </c>
      <c r="M6313" t="s">
        <v>23</v>
      </c>
      <c r="N6313" t="s">
        <v>28</v>
      </c>
      <c r="O6313" t="s">
        <v>22</v>
      </c>
      <c r="P6313" s="5">
        <v>9</v>
      </c>
      <c r="Q6313" s="4" t="s">
        <v>25</v>
      </c>
      <c r="R6313" s="4">
        <v>109</v>
      </c>
      <c r="S6313" s="4">
        <v>151</v>
      </c>
      <c r="T6313" s="5">
        <v>12.68</v>
      </c>
      <c r="U6313" s="5">
        <v>18.809999999999999</v>
      </c>
      <c r="V6313" t="s">
        <v>24</v>
      </c>
    </row>
    <row r="6314" spans="1:22" x14ac:dyDescent="0.3">
      <c r="A6314">
        <v>24</v>
      </c>
      <c r="B6314" t="s">
        <v>26</v>
      </c>
      <c r="C6314" s="4">
        <v>170</v>
      </c>
      <c r="D6314" s="4">
        <v>274</v>
      </c>
      <c r="E6314" t="s">
        <v>25</v>
      </c>
      <c r="F6314" t="s">
        <v>24</v>
      </c>
      <c r="G6314" t="s">
        <v>23</v>
      </c>
      <c r="H6314" s="4" t="str">
        <f t="shared" si="98"/>
        <v>Yes</v>
      </c>
      <c r="I6314" t="str" cm="1">
        <f t="array" ref="I6314">_xlfn.IFS(S6314&lt;100,"Normal",AND(S6314&gt;=100,S6314&lt;126),"Pre-Injury",S6314&gt;125,"Injured")</f>
        <v>Injured</v>
      </c>
      <c r="J6314" s="3">
        <v>31.34</v>
      </c>
      <c r="K6314" t="s">
        <v>23</v>
      </c>
      <c r="L6314" t="s">
        <v>23</v>
      </c>
      <c r="M6314" t="s">
        <v>24</v>
      </c>
      <c r="N6314" t="s">
        <v>27</v>
      </c>
      <c r="O6314" t="s">
        <v>22</v>
      </c>
      <c r="P6314" s="5">
        <v>5</v>
      </c>
      <c r="Q6314" s="4" t="s">
        <v>27</v>
      </c>
      <c r="R6314" s="4">
        <v>250</v>
      </c>
      <c r="S6314" s="4">
        <v>150</v>
      </c>
      <c r="T6314" s="5">
        <v>3.21</v>
      </c>
      <c r="U6314" s="5">
        <v>19.07</v>
      </c>
      <c r="V6314" t="s">
        <v>24</v>
      </c>
    </row>
    <row r="6315" spans="1:22" x14ac:dyDescent="0.3">
      <c r="A6315">
        <v>77</v>
      </c>
      <c r="B6315" t="s">
        <v>21</v>
      </c>
      <c r="C6315" s="4">
        <v>134</v>
      </c>
      <c r="D6315" s="4">
        <v>171</v>
      </c>
      <c r="E6315" t="s">
        <v>22</v>
      </c>
      <c r="F6315" t="s">
        <v>24</v>
      </c>
      <c r="G6315" t="s">
        <v>23</v>
      </c>
      <c r="H6315" s="4" t="str">
        <f t="shared" si="98"/>
        <v>Yes</v>
      </c>
      <c r="I6315" t="str" cm="1">
        <f t="array" ref="I6315">_xlfn.IFS(S6315&lt;100,"Normal",AND(S6315&gt;=100,S6315&lt;126),"Pre-Injury",S6315&gt;125,"Injured")</f>
        <v>Injured</v>
      </c>
      <c r="J6315" s="3">
        <v>31.34</v>
      </c>
      <c r="K6315" t="s">
        <v>23</v>
      </c>
      <c r="L6315" t="s">
        <v>24</v>
      </c>
      <c r="M6315" t="s">
        <v>23</v>
      </c>
      <c r="N6315" t="s">
        <v>27</v>
      </c>
      <c r="O6315" t="s">
        <v>27</v>
      </c>
      <c r="P6315" s="5">
        <v>7</v>
      </c>
      <c r="Q6315" s="4" t="s">
        <v>25</v>
      </c>
      <c r="R6315" s="4">
        <v>396</v>
      </c>
      <c r="S6315" s="4">
        <v>138</v>
      </c>
      <c r="T6315" s="5">
        <v>13.64</v>
      </c>
      <c r="U6315" s="5">
        <v>12.55</v>
      </c>
      <c r="V6315" t="s">
        <v>24</v>
      </c>
    </row>
    <row r="6316" spans="1:22" x14ac:dyDescent="0.3">
      <c r="A6316">
        <v>78</v>
      </c>
      <c r="B6316" t="s">
        <v>26</v>
      </c>
      <c r="C6316" s="4">
        <v>168</v>
      </c>
      <c r="D6316" s="4">
        <v>176</v>
      </c>
      <c r="E6316" t="s">
        <v>27</v>
      </c>
      <c r="F6316" t="s">
        <v>23</v>
      </c>
      <c r="G6316" t="s">
        <v>24</v>
      </c>
      <c r="H6316" s="4" t="str">
        <f t="shared" si="98"/>
        <v>Yes</v>
      </c>
      <c r="I6316" t="str" cm="1">
        <f t="array" ref="I6316">_xlfn.IFS(S6316&lt;100,"Normal",AND(S6316&gt;=100,S6316&lt;126),"Pre-Injury",S6316&gt;125,"Injured")</f>
        <v>Injured</v>
      </c>
      <c r="J6316" s="3">
        <v>31.34</v>
      </c>
      <c r="K6316" t="s">
        <v>23</v>
      </c>
      <c r="L6316" t="s">
        <v>23</v>
      </c>
      <c r="M6316" t="s">
        <v>24</v>
      </c>
      <c r="N6316" t="s">
        <v>22</v>
      </c>
      <c r="O6316" t="s">
        <v>27</v>
      </c>
      <c r="P6316" s="4">
        <v>6</v>
      </c>
      <c r="Q6316" s="4" t="s">
        <v>25</v>
      </c>
      <c r="R6316" s="4">
        <v>390</v>
      </c>
      <c r="S6316" s="4">
        <v>158</v>
      </c>
      <c r="T6316" s="5">
        <v>11.43</v>
      </c>
      <c r="U6316" s="5">
        <v>15.64</v>
      </c>
      <c r="V6316" t="s">
        <v>23</v>
      </c>
    </row>
    <row r="6317" spans="1:22" x14ac:dyDescent="0.3">
      <c r="A6317">
        <v>66</v>
      </c>
      <c r="B6317" t="s">
        <v>21</v>
      </c>
      <c r="C6317" s="4">
        <v>130</v>
      </c>
      <c r="D6317" s="4">
        <v>174</v>
      </c>
      <c r="E6317" t="s">
        <v>22</v>
      </c>
      <c r="F6317" t="s">
        <v>24</v>
      </c>
      <c r="G6317" t="s">
        <v>24</v>
      </c>
      <c r="H6317" s="4" t="str">
        <f t="shared" si="98"/>
        <v>Yes</v>
      </c>
      <c r="I6317" t="str" cm="1">
        <f t="array" ref="I6317">_xlfn.IFS(S6317&lt;100,"Normal",AND(S6317&gt;=100,S6317&lt;126),"Pre-Injury",S6317&gt;125,"Injured")</f>
        <v>Injured</v>
      </c>
      <c r="J6317" s="3">
        <v>31.35</v>
      </c>
      <c r="K6317" t="s">
        <v>23</v>
      </c>
      <c r="L6317" t="s">
        <v>24</v>
      </c>
      <c r="M6317" t="s">
        <v>23</v>
      </c>
      <c r="N6317" t="s">
        <v>28</v>
      </c>
      <c r="O6317" t="s">
        <v>27</v>
      </c>
      <c r="P6317" s="4">
        <v>7</v>
      </c>
      <c r="Q6317" s="4" t="s">
        <v>25</v>
      </c>
      <c r="R6317" s="4">
        <v>390</v>
      </c>
      <c r="S6317" s="4">
        <v>155</v>
      </c>
      <c r="T6317" s="5">
        <v>12.4</v>
      </c>
      <c r="U6317" s="5">
        <v>5.15</v>
      </c>
      <c r="V6317" t="s">
        <v>24</v>
      </c>
    </row>
    <row r="6318" spans="1:22" x14ac:dyDescent="0.3">
      <c r="A6318">
        <v>61</v>
      </c>
      <c r="B6318" t="s">
        <v>21</v>
      </c>
      <c r="C6318" s="4">
        <v>179</v>
      </c>
      <c r="D6318" s="4">
        <v>284</v>
      </c>
      <c r="E6318" t="s">
        <v>27</v>
      </c>
      <c r="F6318" t="s">
        <v>24</v>
      </c>
      <c r="G6318" t="s">
        <v>23</v>
      </c>
      <c r="H6318" s="4" t="str">
        <f t="shared" si="98"/>
        <v>No</v>
      </c>
      <c r="I6318" t="str" cm="1">
        <f t="array" ref="I6318">_xlfn.IFS(S6318&lt;100,"Normal",AND(S6318&gt;=100,S6318&lt;126),"Pre-Injury",S6318&gt;125,"Injured")</f>
        <v>Pre-Injury</v>
      </c>
      <c r="J6318" s="3">
        <v>31.35</v>
      </c>
      <c r="K6318" t="s">
        <v>23</v>
      </c>
      <c r="L6318" t="s">
        <v>24</v>
      </c>
      <c r="M6318" t="s">
        <v>23</v>
      </c>
      <c r="N6318" t="s">
        <v>25</v>
      </c>
      <c r="O6318" t="s">
        <v>25</v>
      </c>
      <c r="P6318" s="5">
        <v>9</v>
      </c>
      <c r="Q6318" s="4" t="s">
        <v>27</v>
      </c>
      <c r="R6318" s="4">
        <v>325</v>
      </c>
      <c r="S6318" s="4">
        <v>125</v>
      </c>
      <c r="T6318" s="5">
        <v>8.9</v>
      </c>
      <c r="U6318" s="5">
        <v>7.92</v>
      </c>
      <c r="V6318" t="s">
        <v>24</v>
      </c>
    </row>
    <row r="6319" spans="1:22" x14ac:dyDescent="0.3">
      <c r="A6319">
        <v>19</v>
      </c>
      <c r="B6319" t="s">
        <v>21</v>
      </c>
      <c r="C6319" s="4">
        <v>129</v>
      </c>
      <c r="D6319" s="4">
        <v>263</v>
      </c>
      <c r="E6319" t="s">
        <v>22</v>
      </c>
      <c r="F6319" t="s">
        <v>23</v>
      </c>
      <c r="G6319" t="s">
        <v>23</v>
      </c>
      <c r="H6319" s="4" t="str">
        <f t="shared" si="98"/>
        <v>Yes</v>
      </c>
      <c r="I6319" t="str" cm="1">
        <f t="array" ref="I6319">_xlfn.IFS(S6319&lt;100,"Normal",AND(S6319&gt;=100,S6319&lt;126),"Pre-Injury",S6319&gt;125,"Injured")</f>
        <v>Injured</v>
      </c>
      <c r="J6319" s="3">
        <v>31.35</v>
      </c>
      <c r="K6319" t="s">
        <v>24</v>
      </c>
      <c r="L6319" t="s">
        <v>23</v>
      </c>
      <c r="M6319" t="s">
        <v>24</v>
      </c>
      <c r="N6319" t="s">
        <v>27</v>
      </c>
      <c r="O6319" t="s">
        <v>22</v>
      </c>
      <c r="P6319" s="5">
        <v>9</v>
      </c>
      <c r="Q6319" s="4" t="s">
        <v>27</v>
      </c>
      <c r="R6319" s="4">
        <v>354</v>
      </c>
      <c r="S6319" s="4">
        <v>158</v>
      </c>
      <c r="T6319" s="5">
        <v>5.7</v>
      </c>
      <c r="U6319" s="5">
        <v>7.67</v>
      </c>
      <c r="V6319" t="s">
        <v>24</v>
      </c>
    </row>
    <row r="6320" spans="1:22" x14ac:dyDescent="0.3">
      <c r="A6320">
        <v>70</v>
      </c>
      <c r="B6320" t="s">
        <v>26</v>
      </c>
      <c r="C6320" s="4">
        <v>163</v>
      </c>
      <c r="D6320" s="4">
        <v>289</v>
      </c>
      <c r="E6320" t="s">
        <v>25</v>
      </c>
      <c r="F6320" t="s">
        <v>24</v>
      </c>
      <c r="G6320" t="s">
        <v>24</v>
      </c>
      <c r="H6320" s="4" t="str">
        <f t="shared" si="98"/>
        <v>No</v>
      </c>
      <c r="I6320" t="str" cm="1">
        <f t="array" ref="I6320">_xlfn.IFS(S6320&lt;100,"Normal",AND(S6320&gt;=100,S6320&lt;126),"Pre-Injury",S6320&gt;125,"Injured")</f>
        <v>Pre-Injury</v>
      </c>
      <c r="J6320" s="3">
        <v>31.35</v>
      </c>
      <c r="K6320" t="s">
        <v>23</v>
      </c>
      <c r="L6320" t="s">
        <v>24</v>
      </c>
      <c r="M6320" t="s">
        <v>24</v>
      </c>
      <c r="N6320" t="s">
        <v>28</v>
      </c>
      <c r="O6320" t="s">
        <v>22</v>
      </c>
      <c r="P6320" s="5">
        <v>7</v>
      </c>
      <c r="Q6320" s="4" t="s">
        <v>27</v>
      </c>
      <c r="R6320" s="4">
        <v>193</v>
      </c>
      <c r="S6320" s="4">
        <v>120</v>
      </c>
      <c r="T6320" s="5">
        <v>0.88</v>
      </c>
      <c r="U6320" s="5">
        <v>18.690000000000001</v>
      </c>
      <c r="V6320" t="s">
        <v>23</v>
      </c>
    </row>
    <row r="6321" spans="1:22" x14ac:dyDescent="0.3">
      <c r="A6321">
        <v>65</v>
      </c>
      <c r="B6321" t="s">
        <v>26</v>
      </c>
      <c r="C6321" s="4">
        <v>171</v>
      </c>
      <c r="D6321" s="4">
        <v>295</v>
      </c>
      <c r="E6321" t="s">
        <v>22</v>
      </c>
      <c r="F6321" t="s">
        <v>23</v>
      </c>
      <c r="G6321" t="s">
        <v>23</v>
      </c>
      <c r="H6321" s="4" t="str">
        <f t="shared" si="98"/>
        <v>Yes</v>
      </c>
      <c r="I6321" t="str" cm="1">
        <f t="array" ref="I6321">_xlfn.IFS(S6321&lt;100,"Normal",AND(S6321&gt;=100,S6321&lt;126),"Pre-Injury",S6321&gt;125,"Injured")</f>
        <v>Injured</v>
      </c>
      <c r="J6321" s="3">
        <v>31.36</v>
      </c>
      <c r="K6321" t="s">
        <v>23</v>
      </c>
      <c r="L6321" t="s">
        <v>23</v>
      </c>
      <c r="M6321" t="s">
        <v>23</v>
      </c>
      <c r="N6321" t="s">
        <v>25</v>
      </c>
      <c r="O6321" t="s">
        <v>27</v>
      </c>
      <c r="P6321" s="5">
        <v>5</v>
      </c>
      <c r="Q6321" s="4" t="s">
        <v>25</v>
      </c>
      <c r="R6321" s="4">
        <v>295</v>
      </c>
      <c r="S6321" s="4">
        <v>160</v>
      </c>
      <c r="T6321" s="5">
        <v>1.17</v>
      </c>
      <c r="U6321" s="5">
        <v>17.79</v>
      </c>
      <c r="V6321" t="s">
        <v>24</v>
      </c>
    </row>
    <row r="6322" spans="1:22" x14ac:dyDescent="0.3">
      <c r="A6322">
        <v>29</v>
      </c>
      <c r="B6322" t="s">
        <v>21</v>
      </c>
      <c r="C6322" s="4">
        <v>124</v>
      </c>
      <c r="D6322" s="4">
        <v>243</v>
      </c>
      <c r="E6322" t="s">
        <v>22</v>
      </c>
      <c r="F6322" t="s">
        <v>24</v>
      </c>
      <c r="G6322" t="s">
        <v>23</v>
      </c>
      <c r="H6322" s="4" t="str">
        <f t="shared" si="98"/>
        <v>No</v>
      </c>
      <c r="I6322" t="str" cm="1">
        <f t="array" ref="I6322">_xlfn.IFS(S6322&lt;100,"Normal",AND(S6322&gt;=100,S6322&lt;126),"Pre-Injury",S6322&gt;125,"Injured")</f>
        <v>Pre-Injury</v>
      </c>
      <c r="J6322" s="3">
        <v>31.36</v>
      </c>
      <c r="K6322" t="s">
        <v>24</v>
      </c>
      <c r="L6322" t="s">
        <v>23</v>
      </c>
      <c r="M6322" t="s">
        <v>24</v>
      </c>
      <c r="N6322" t="s">
        <v>25</v>
      </c>
      <c r="O6322" t="s">
        <v>27</v>
      </c>
      <c r="P6322" s="5">
        <v>8</v>
      </c>
      <c r="Q6322" s="4" t="s">
        <v>25</v>
      </c>
      <c r="R6322" s="4">
        <v>247</v>
      </c>
      <c r="S6322" s="4">
        <v>106</v>
      </c>
      <c r="T6322" s="4">
        <v>8.56</v>
      </c>
      <c r="U6322" s="5">
        <v>8.02</v>
      </c>
      <c r="V6322" t="s">
        <v>24</v>
      </c>
    </row>
    <row r="6323" spans="1:22" x14ac:dyDescent="0.3">
      <c r="A6323">
        <v>55</v>
      </c>
      <c r="B6323" t="s">
        <v>26</v>
      </c>
      <c r="C6323" s="4">
        <v>145</v>
      </c>
      <c r="D6323" s="4">
        <v>180</v>
      </c>
      <c r="E6323" t="s">
        <v>22</v>
      </c>
      <c r="F6323" t="s">
        <v>24</v>
      </c>
      <c r="G6323" t="s">
        <v>24</v>
      </c>
      <c r="H6323" s="4" t="str">
        <f t="shared" si="98"/>
        <v>No</v>
      </c>
      <c r="I6323" t="str" cm="1">
        <f t="array" ref="I6323">_xlfn.IFS(S6323&lt;100,"Normal",AND(S6323&gt;=100,S6323&lt;126),"Pre-Injury",S6323&gt;125,"Injured")</f>
        <v>Pre-Injury</v>
      </c>
      <c r="J6323" s="3">
        <v>31.37</v>
      </c>
      <c r="K6323" t="s">
        <v>23</v>
      </c>
      <c r="L6323" t="s">
        <v>23</v>
      </c>
      <c r="M6323" t="s">
        <v>23</v>
      </c>
      <c r="N6323" t="s">
        <v>22</v>
      </c>
      <c r="O6323" t="s">
        <v>27</v>
      </c>
      <c r="P6323" s="5">
        <v>8</v>
      </c>
      <c r="Q6323" s="4" t="s">
        <v>25</v>
      </c>
      <c r="R6323" s="4">
        <v>398</v>
      </c>
      <c r="S6323" s="4">
        <v>117</v>
      </c>
      <c r="T6323" s="5">
        <v>1.69</v>
      </c>
      <c r="U6323" s="5">
        <v>16.02</v>
      </c>
      <c r="V6323" t="s">
        <v>24</v>
      </c>
    </row>
    <row r="6324" spans="1:22" x14ac:dyDescent="0.3">
      <c r="A6324">
        <v>35</v>
      </c>
      <c r="B6324" t="s">
        <v>21</v>
      </c>
      <c r="C6324" s="4">
        <v>121</v>
      </c>
      <c r="D6324" s="4">
        <v>184</v>
      </c>
      <c r="E6324" t="s">
        <v>22</v>
      </c>
      <c r="F6324" t="s">
        <v>23</v>
      </c>
      <c r="G6324" t="s">
        <v>23</v>
      </c>
      <c r="H6324" s="4" t="str">
        <f t="shared" si="98"/>
        <v>Yes</v>
      </c>
      <c r="I6324" t="str" cm="1">
        <f t="array" ref="I6324">_xlfn.IFS(S6324&lt;100,"Normal",AND(S6324&gt;=100,S6324&lt;126),"Pre-Injury",S6324&gt;125,"Injured")</f>
        <v>Injured</v>
      </c>
      <c r="J6324" s="3">
        <v>31.37</v>
      </c>
      <c r="K6324" t="s">
        <v>24</v>
      </c>
      <c r="L6324" t="s">
        <v>23</v>
      </c>
      <c r="M6324" t="s">
        <v>23</v>
      </c>
      <c r="N6324" t="s">
        <v>25</v>
      </c>
      <c r="O6324" t="s">
        <v>27</v>
      </c>
      <c r="P6324" s="5">
        <v>9</v>
      </c>
      <c r="Q6324" s="4" t="s">
        <v>25</v>
      </c>
      <c r="R6324" s="4">
        <v>275</v>
      </c>
      <c r="S6324" s="4">
        <v>154</v>
      </c>
      <c r="T6324" s="5">
        <v>1.4</v>
      </c>
      <c r="U6324" s="5">
        <v>14.94</v>
      </c>
      <c r="V6324" t="s">
        <v>24</v>
      </c>
    </row>
    <row r="6325" spans="1:22" x14ac:dyDescent="0.3">
      <c r="A6325">
        <v>32</v>
      </c>
      <c r="B6325" t="s">
        <v>26</v>
      </c>
      <c r="C6325" s="4">
        <v>134</v>
      </c>
      <c r="D6325" s="4">
        <v>162</v>
      </c>
      <c r="E6325" t="s">
        <v>25</v>
      </c>
      <c r="F6325" t="s">
        <v>23</v>
      </c>
      <c r="G6325" t="s">
        <v>23</v>
      </c>
      <c r="H6325" s="4" t="str">
        <f t="shared" si="98"/>
        <v>Yes</v>
      </c>
      <c r="I6325" t="str" cm="1">
        <f t="array" ref="I6325">_xlfn.IFS(S6325&lt;100,"Normal",AND(S6325&gt;=100,S6325&lt;126),"Pre-Injury",S6325&gt;125,"Injured")</f>
        <v>Injured</v>
      </c>
      <c r="J6325" s="3">
        <v>31.37</v>
      </c>
      <c r="K6325" t="s">
        <v>23</v>
      </c>
      <c r="L6325" t="s">
        <v>23</v>
      </c>
      <c r="M6325" t="s">
        <v>24</v>
      </c>
      <c r="N6325" t="s">
        <v>28</v>
      </c>
      <c r="O6325" t="s">
        <v>27</v>
      </c>
      <c r="P6325" s="5">
        <v>7</v>
      </c>
      <c r="Q6325" s="4" t="s">
        <v>25</v>
      </c>
      <c r="R6325" s="4">
        <v>323</v>
      </c>
      <c r="S6325" s="4">
        <v>146</v>
      </c>
      <c r="T6325" s="5">
        <v>9.6199999999999992</v>
      </c>
      <c r="U6325" s="5">
        <v>9.0399999999999991</v>
      </c>
      <c r="V6325" t="s">
        <v>23</v>
      </c>
    </row>
    <row r="6326" spans="1:22" x14ac:dyDescent="0.3">
      <c r="A6326">
        <v>37</v>
      </c>
      <c r="B6326" t="s">
        <v>21</v>
      </c>
      <c r="C6326" s="4">
        <v>134</v>
      </c>
      <c r="D6326" s="4">
        <v>222</v>
      </c>
      <c r="E6326" t="s">
        <v>25</v>
      </c>
      <c r="F6326" t="s">
        <v>24</v>
      </c>
      <c r="G6326" t="s">
        <v>24</v>
      </c>
      <c r="H6326" s="4" t="str">
        <f t="shared" si="98"/>
        <v>No</v>
      </c>
      <c r="I6326" t="str" cm="1">
        <f t="array" ref="I6326">_xlfn.IFS(S6326&lt;100,"Normal",AND(S6326&gt;=100,S6326&lt;126),"Pre-Injury",S6326&gt;125,"Injured")</f>
        <v>Normal</v>
      </c>
      <c r="J6326" s="3">
        <v>31.37</v>
      </c>
      <c r="K6326" t="s">
        <v>23</v>
      </c>
      <c r="L6326" t="s">
        <v>24</v>
      </c>
      <c r="M6326" t="s">
        <v>23</v>
      </c>
      <c r="N6326" t="s">
        <v>22</v>
      </c>
      <c r="O6326" t="s">
        <v>25</v>
      </c>
      <c r="P6326" s="5">
        <v>9</v>
      </c>
      <c r="Q6326" s="4" t="s">
        <v>27</v>
      </c>
      <c r="R6326" s="4">
        <v>355</v>
      </c>
      <c r="S6326" s="4">
        <v>95</v>
      </c>
      <c r="T6326" s="5">
        <v>0.39</v>
      </c>
      <c r="U6326" s="5">
        <v>11.91</v>
      </c>
      <c r="V6326" t="s">
        <v>24</v>
      </c>
    </row>
    <row r="6327" spans="1:22" x14ac:dyDescent="0.3">
      <c r="A6327">
        <v>57</v>
      </c>
      <c r="B6327" t="s">
        <v>21</v>
      </c>
      <c r="C6327" s="4">
        <v>128</v>
      </c>
      <c r="D6327" s="4">
        <v>153</v>
      </c>
      <c r="E6327" t="s">
        <v>27</v>
      </c>
      <c r="F6327" t="s">
        <v>23</v>
      </c>
      <c r="G6327" t="s">
        <v>24</v>
      </c>
      <c r="H6327" s="4" t="str">
        <f t="shared" si="98"/>
        <v>Yes</v>
      </c>
      <c r="I6327" t="str" cm="1">
        <f t="array" ref="I6327">_xlfn.IFS(S6327&lt;100,"Normal",AND(S6327&gt;=100,S6327&lt;126),"Pre-Injury",S6327&gt;125,"Injured")</f>
        <v>Injured</v>
      </c>
      <c r="J6327" s="3">
        <v>31.37</v>
      </c>
      <c r="K6327" t="s">
        <v>24</v>
      </c>
      <c r="L6327" t="s">
        <v>23</v>
      </c>
      <c r="M6327" t="s">
        <v>24</v>
      </c>
      <c r="N6327" t="s">
        <v>28</v>
      </c>
      <c r="O6327" t="s">
        <v>22</v>
      </c>
      <c r="P6327" s="5">
        <v>6</v>
      </c>
      <c r="Q6327" s="4" t="s">
        <v>22</v>
      </c>
      <c r="R6327" s="4">
        <v>392</v>
      </c>
      <c r="S6327" s="4">
        <v>155</v>
      </c>
      <c r="T6327" s="4">
        <v>2.0299999999999998</v>
      </c>
      <c r="U6327" s="5">
        <v>19.3</v>
      </c>
      <c r="V6327" t="s">
        <v>24</v>
      </c>
    </row>
    <row r="6328" spans="1:22" x14ac:dyDescent="0.3">
      <c r="A6328">
        <v>24</v>
      </c>
      <c r="B6328" t="s">
        <v>26</v>
      </c>
      <c r="C6328" s="4">
        <v>122</v>
      </c>
      <c r="D6328" s="4">
        <v>269</v>
      </c>
      <c r="E6328" t="s">
        <v>22</v>
      </c>
      <c r="F6328" t="s">
        <v>23</v>
      </c>
      <c r="G6328" t="s">
        <v>24</v>
      </c>
      <c r="H6328" s="4" t="str">
        <f t="shared" si="98"/>
        <v>Yes</v>
      </c>
      <c r="I6328" t="str" cm="1">
        <f t="array" ref="I6328">_xlfn.IFS(S6328&lt;100,"Normal",AND(S6328&gt;=100,S6328&lt;126),"Pre-Injury",S6328&gt;125,"Injured")</f>
        <v>Injured</v>
      </c>
      <c r="J6328" s="3">
        <v>31.38</v>
      </c>
      <c r="K6328" t="s">
        <v>24</v>
      </c>
      <c r="L6328" t="s">
        <v>23</v>
      </c>
      <c r="M6328" t="s">
        <v>24</v>
      </c>
      <c r="N6328" t="s">
        <v>27</v>
      </c>
      <c r="O6328" t="s">
        <v>27</v>
      </c>
      <c r="P6328" s="5">
        <v>4</v>
      </c>
      <c r="Q6328" s="4" t="s">
        <v>27</v>
      </c>
      <c r="R6328" s="4">
        <v>181</v>
      </c>
      <c r="S6328" s="4">
        <v>155</v>
      </c>
      <c r="T6328" s="5">
        <v>8.6199999999999992</v>
      </c>
      <c r="U6328" s="5">
        <v>12.42</v>
      </c>
      <c r="V6328" t="s">
        <v>23</v>
      </c>
    </row>
    <row r="6329" spans="1:22" x14ac:dyDescent="0.3">
      <c r="A6329">
        <v>41</v>
      </c>
      <c r="B6329" t="s">
        <v>26</v>
      </c>
      <c r="C6329" s="4">
        <v>149</v>
      </c>
      <c r="D6329" s="4">
        <v>195</v>
      </c>
      <c r="E6329" t="s">
        <v>25</v>
      </c>
      <c r="F6329" t="s">
        <v>23</v>
      </c>
      <c r="G6329" t="s">
        <v>23</v>
      </c>
      <c r="H6329" s="4" t="str">
        <f t="shared" si="98"/>
        <v>No</v>
      </c>
      <c r="I6329" t="str" cm="1">
        <f t="array" ref="I6329">_xlfn.IFS(S6329&lt;100,"Normal",AND(S6329&gt;=100,S6329&lt;126),"Pre-Injury",S6329&gt;125,"Injured")</f>
        <v>Normal</v>
      </c>
      <c r="J6329" s="3">
        <v>31.38</v>
      </c>
      <c r="K6329" t="s">
        <v>23</v>
      </c>
      <c r="L6329" t="s">
        <v>23</v>
      </c>
      <c r="M6329" t="s">
        <v>24</v>
      </c>
      <c r="N6329" t="s">
        <v>22</v>
      </c>
      <c r="O6329" t="s">
        <v>25</v>
      </c>
      <c r="P6329" s="5">
        <v>8</v>
      </c>
      <c r="Q6329" s="4" t="s">
        <v>22</v>
      </c>
      <c r="R6329" s="4">
        <v>145</v>
      </c>
      <c r="S6329" s="4">
        <v>92</v>
      </c>
      <c r="T6329" s="5">
        <v>3.58</v>
      </c>
      <c r="U6329" s="5">
        <v>12.16</v>
      </c>
      <c r="V6329" t="s">
        <v>24</v>
      </c>
    </row>
    <row r="6330" spans="1:22" x14ac:dyDescent="0.3">
      <c r="A6330">
        <v>55</v>
      </c>
      <c r="B6330" t="s">
        <v>26</v>
      </c>
      <c r="C6330" s="4">
        <v>134</v>
      </c>
      <c r="D6330" s="4">
        <v>252</v>
      </c>
      <c r="E6330" t="s">
        <v>25</v>
      </c>
      <c r="F6330" t="s">
        <v>24</v>
      </c>
      <c r="G6330" t="s">
        <v>24</v>
      </c>
      <c r="H6330" s="4" t="str">
        <f t="shared" si="98"/>
        <v>Yes</v>
      </c>
      <c r="I6330" t="str" cm="1">
        <f t="array" ref="I6330">_xlfn.IFS(S6330&lt;100,"Normal",AND(S6330&gt;=100,S6330&lt;126),"Pre-Injury",S6330&gt;125,"Injured")</f>
        <v>Injured</v>
      </c>
      <c r="J6330" s="3">
        <v>31.38</v>
      </c>
      <c r="K6330" t="s">
        <v>23</v>
      </c>
      <c r="L6330" t="s">
        <v>23</v>
      </c>
      <c r="M6330" t="s">
        <v>23</v>
      </c>
      <c r="N6330" t="s">
        <v>28</v>
      </c>
      <c r="O6330" t="s">
        <v>27</v>
      </c>
      <c r="P6330" s="4">
        <v>7</v>
      </c>
      <c r="Q6330" s="4" t="s">
        <v>22</v>
      </c>
      <c r="R6330" s="4">
        <v>159</v>
      </c>
      <c r="S6330" s="4">
        <v>136</v>
      </c>
      <c r="T6330" s="5">
        <v>0.18</v>
      </c>
      <c r="U6330" s="5">
        <v>15.63</v>
      </c>
      <c r="V6330" t="s">
        <v>23</v>
      </c>
    </row>
    <row r="6331" spans="1:22" x14ac:dyDescent="0.3">
      <c r="A6331">
        <v>64</v>
      </c>
      <c r="B6331" t="s">
        <v>21</v>
      </c>
      <c r="C6331" s="4">
        <v>163</v>
      </c>
      <c r="D6331" s="4">
        <v>181</v>
      </c>
      <c r="E6331" t="s">
        <v>25</v>
      </c>
      <c r="F6331" t="s">
        <v>24</v>
      </c>
      <c r="G6331" t="s">
        <v>23</v>
      </c>
      <c r="H6331" s="4" t="str">
        <f t="shared" si="98"/>
        <v>No</v>
      </c>
      <c r="I6331" t="str" cm="1">
        <f t="array" ref="I6331">_xlfn.IFS(S6331&lt;100,"Normal",AND(S6331&gt;=100,S6331&lt;126),"Pre-Injury",S6331&gt;125,"Injured")</f>
        <v>Normal</v>
      </c>
      <c r="J6331" s="3">
        <v>31.38</v>
      </c>
      <c r="K6331" t="s">
        <v>23</v>
      </c>
      <c r="L6331" t="s">
        <v>24</v>
      </c>
      <c r="M6331" t="s">
        <v>24</v>
      </c>
      <c r="N6331" t="s">
        <v>22</v>
      </c>
      <c r="O6331" t="s">
        <v>22</v>
      </c>
      <c r="P6331" s="4">
        <v>9</v>
      </c>
      <c r="Q6331" s="4" t="s">
        <v>22</v>
      </c>
      <c r="R6331" s="4">
        <v>216</v>
      </c>
      <c r="S6331" s="4">
        <v>98</v>
      </c>
      <c r="T6331" s="5">
        <v>10.199999999999999</v>
      </c>
      <c r="U6331" s="5">
        <v>13.09</v>
      </c>
      <c r="V6331" t="s">
        <v>24</v>
      </c>
    </row>
    <row r="6332" spans="1:22" x14ac:dyDescent="0.3">
      <c r="A6332">
        <v>76</v>
      </c>
      <c r="B6332" t="s">
        <v>21</v>
      </c>
      <c r="C6332" s="4">
        <v>135</v>
      </c>
      <c r="D6332" s="4">
        <v>271</v>
      </c>
      <c r="E6332" t="s">
        <v>25</v>
      </c>
      <c r="F6332" t="s">
        <v>24</v>
      </c>
      <c r="G6332" t="s">
        <v>24</v>
      </c>
      <c r="H6332" s="4" t="str">
        <f t="shared" si="98"/>
        <v>No</v>
      </c>
      <c r="I6332" t="str" cm="1">
        <f t="array" ref="I6332">_xlfn.IFS(S6332&lt;100,"Normal",AND(S6332&gt;=100,S6332&lt;126),"Pre-Injury",S6332&gt;125,"Injured")</f>
        <v>Pre-Injury</v>
      </c>
      <c r="J6332" s="3">
        <v>31.38</v>
      </c>
      <c r="K6332" t="s">
        <v>23</v>
      </c>
      <c r="L6332" t="s">
        <v>23</v>
      </c>
      <c r="M6332" t="s">
        <v>23</v>
      </c>
      <c r="N6332" t="s">
        <v>22</v>
      </c>
      <c r="O6332" t="s">
        <v>22</v>
      </c>
      <c r="P6332" s="4">
        <v>10</v>
      </c>
      <c r="Q6332" s="4" t="s">
        <v>22</v>
      </c>
      <c r="R6332" s="4">
        <v>334</v>
      </c>
      <c r="S6332" s="4">
        <v>110</v>
      </c>
      <c r="T6332" s="4">
        <v>8.99</v>
      </c>
      <c r="U6332" s="5">
        <v>7.29</v>
      </c>
      <c r="V6332" t="s">
        <v>24</v>
      </c>
    </row>
    <row r="6333" spans="1:22" x14ac:dyDescent="0.3">
      <c r="A6333">
        <v>22</v>
      </c>
      <c r="B6333" t="s">
        <v>26</v>
      </c>
      <c r="C6333" s="4">
        <v>172</v>
      </c>
      <c r="D6333" s="4">
        <v>150</v>
      </c>
      <c r="E6333" t="s">
        <v>27</v>
      </c>
      <c r="F6333" t="s">
        <v>24</v>
      </c>
      <c r="G6333" t="s">
        <v>23</v>
      </c>
      <c r="H6333" s="4" t="str">
        <f t="shared" si="98"/>
        <v>No</v>
      </c>
      <c r="I6333" t="str" cm="1">
        <f t="array" ref="I6333">_xlfn.IFS(S6333&lt;100,"Normal",AND(S6333&gt;=100,S6333&lt;126),"Pre-Injury",S6333&gt;125,"Injured")</f>
        <v>Pre-Injury</v>
      </c>
      <c r="J6333" s="3">
        <v>31.39</v>
      </c>
      <c r="K6333" t="s">
        <v>23</v>
      </c>
      <c r="L6333" t="s">
        <v>23</v>
      </c>
      <c r="M6333" t="s">
        <v>24</v>
      </c>
      <c r="N6333" t="s">
        <v>25</v>
      </c>
      <c r="O6333" t="s">
        <v>22</v>
      </c>
      <c r="P6333" s="5">
        <v>6</v>
      </c>
      <c r="Q6333" s="4" t="s">
        <v>25</v>
      </c>
      <c r="R6333" s="4">
        <v>331</v>
      </c>
      <c r="S6333" s="4">
        <v>108</v>
      </c>
      <c r="T6333" s="5">
        <v>13.5</v>
      </c>
      <c r="U6333" s="5">
        <v>6.58</v>
      </c>
      <c r="V6333" t="s">
        <v>24</v>
      </c>
    </row>
    <row r="6334" spans="1:22" x14ac:dyDescent="0.3">
      <c r="A6334">
        <v>58</v>
      </c>
      <c r="B6334" t="s">
        <v>21</v>
      </c>
      <c r="C6334" s="4">
        <v>173</v>
      </c>
      <c r="D6334" s="4">
        <v>241</v>
      </c>
      <c r="E6334" t="s">
        <v>27</v>
      </c>
      <c r="F6334" t="s">
        <v>23</v>
      </c>
      <c r="G6334" t="s">
        <v>24</v>
      </c>
      <c r="H6334" s="4" t="str">
        <f t="shared" si="98"/>
        <v>No</v>
      </c>
      <c r="I6334" t="str" cm="1">
        <f t="array" ref="I6334">_xlfn.IFS(S6334&lt;100,"Normal",AND(S6334&gt;=100,S6334&lt;126),"Pre-Injury",S6334&gt;125,"Injured")</f>
        <v>Pre-Injury</v>
      </c>
      <c r="J6334" s="3">
        <v>31.39</v>
      </c>
      <c r="K6334" t="s">
        <v>23</v>
      </c>
      <c r="L6334" t="s">
        <v>23</v>
      </c>
      <c r="M6334" t="s">
        <v>23</v>
      </c>
      <c r="N6334" t="s">
        <v>28</v>
      </c>
      <c r="O6334" t="s">
        <v>25</v>
      </c>
      <c r="P6334" s="5">
        <v>10</v>
      </c>
      <c r="Q6334" s="4" t="s">
        <v>22</v>
      </c>
      <c r="R6334" s="4">
        <v>400</v>
      </c>
      <c r="S6334" s="4">
        <v>112</v>
      </c>
      <c r="T6334" s="5">
        <v>12.18</v>
      </c>
      <c r="U6334" s="5">
        <v>19.47</v>
      </c>
      <c r="V6334" t="s">
        <v>24</v>
      </c>
    </row>
    <row r="6335" spans="1:22" x14ac:dyDescent="0.3">
      <c r="A6335">
        <v>75</v>
      </c>
      <c r="B6335" t="s">
        <v>21</v>
      </c>
      <c r="C6335" s="4">
        <v>132</v>
      </c>
      <c r="D6335" s="4">
        <v>202</v>
      </c>
      <c r="E6335" t="s">
        <v>25</v>
      </c>
      <c r="F6335" t="s">
        <v>24</v>
      </c>
      <c r="G6335" t="s">
        <v>23</v>
      </c>
      <c r="H6335" s="4" t="str">
        <f t="shared" si="98"/>
        <v>Yes</v>
      </c>
      <c r="I6335" t="str" cm="1">
        <f t="array" ref="I6335">_xlfn.IFS(S6335&lt;100,"Normal",AND(S6335&gt;=100,S6335&lt;126),"Pre-Injury",S6335&gt;125,"Injured")</f>
        <v>Injured</v>
      </c>
      <c r="J6335" s="3">
        <v>31.39</v>
      </c>
      <c r="K6335" t="s">
        <v>23</v>
      </c>
      <c r="L6335" t="s">
        <v>24</v>
      </c>
      <c r="M6335" t="s">
        <v>23</v>
      </c>
      <c r="N6335" t="s">
        <v>28</v>
      </c>
      <c r="O6335" t="s">
        <v>25</v>
      </c>
      <c r="P6335" s="5">
        <v>5</v>
      </c>
      <c r="Q6335" s="4" t="s">
        <v>22</v>
      </c>
      <c r="R6335" s="4">
        <v>130</v>
      </c>
      <c r="S6335" s="4">
        <v>153</v>
      </c>
      <c r="T6335" s="5">
        <v>0.53</v>
      </c>
      <c r="U6335" s="5">
        <v>12.22</v>
      </c>
      <c r="V6335" t="s">
        <v>23</v>
      </c>
    </row>
    <row r="6336" spans="1:22" x14ac:dyDescent="0.3">
      <c r="A6336">
        <v>29</v>
      </c>
      <c r="B6336" t="s">
        <v>21</v>
      </c>
      <c r="C6336" s="4">
        <v>145</v>
      </c>
      <c r="D6336" s="4">
        <v>292</v>
      </c>
      <c r="E6336" t="s">
        <v>27</v>
      </c>
      <c r="F6336" t="s">
        <v>24</v>
      </c>
      <c r="G6336" t="s">
        <v>23</v>
      </c>
      <c r="H6336" s="4" t="str">
        <f t="shared" si="98"/>
        <v>No</v>
      </c>
      <c r="I6336" t="str" cm="1">
        <f t="array" ref="I6336">_xlfn.IFS(S6336&lt;100,"Normal",AND(S6336&gt;=100,S6336&lt;126),"Pre-Injury",S6336&gt;125,"Injured")</f>
        <v>Normal</v>
      </c>
      <c r="J6336" s="3">
        <v>31.39</v>
      </c>
      <c r="K6336" t="s">
        <v>23</v>
      </c>
      <c r="L6336" t="s">
        <v>24</v>
      </c>
      <c r="M6336" t="s">
        <v>24</v>
      </c>
      <c r="N6336" t="s">
        <v>27</v>
      </c>
      <c r="O6336" t="s">
        <v>22</v>
      </c>
      <c r="P6336" s="5">
        <v>5</v>
      </c>
      <c r="Q6336" s="4" t="s">
        <v>22</v>
      </c>
      <c r="R6336" s="4">
        <v>299</v>
      </c>
      <c r="S6336" s="4">
        <v>83</v>
      </c>
      <c r="T6336" s="5">
        <v>13.02</v>
      </c>
      <c r="U6336" s="5">
        <v>11.57</v>
      </c>
      <c r="V6336" t="s">
        <v>24</v>
      </c>
    </row>
    <row r="6337" spans="1:22" x14ac:dyDescent="0.3">
      <c r="A6337">
        <v>23</v>
      </c>
      <c r="B6337" t="s">
        <v>21</v>
      </c>
      <c r="C6337" s="4">
        <v>177</v>
      </c>
      <c r="D6337" s="4">
        <v>182</v>
      </c>
      <c r="E6337" t="s">
        <v>25</v>
      </c>
      <c r="F6337" t="s">
        <v>24</v>
      </c>
      <c r="G6337" t="s">
        <v>23</v>
      </c>
      <c r="H6337" s="4" t="str">
        <f t="shared" si="98"/>
        <v>Yes</v>
      </c>
      <c r="I6337" t="str" cm="1">
        <f t="array" ref="I6337">_xlfn.IFS(S6337&lt;100,"Normal",AND(S6337&gt;=100,S6337&lt;126),"Pre-Injury",S6337&gt;125,"Injured")</f>
        <v>Injured</v>
      </c>
      <c r="J6337" s="3">
        <v>31.39</v>
      </c>
      <c r="K6337" t="s">
        <v>23</v>
      </c>
      <c r="L6337" t="s">
        <v>24</v>
      </c>
      <c r="M6337" t="s">
        <v>23</v>
      </c>
      <c r="N6337" t="s">
        <v>27</v>
      </c>
      <c r="O6337" t="s">
        <v>27</v>
      </c>
      <c r="P6337" s="5">
        <v>9</v>
      </c>
      <c r="Q6337" s="4" t="s">
        <v>27</v>
      </c>
      <c r="R6337" s="4">
        <v>267</v>
      </c>
      <c r="S6337" s="4">
        <v>133</v>
      </c>
      <c r="T6337" s="5">
        <v>0.26</v>
      </c>
      <c r="U6337" s="5">
        <v>9.68</v>
      </c>
      <c r="V6337" t="s">
        <v>24</v>
      </c>
    </row>
    <row r="6338" spans="1:22" x14ac:dyDescent="0.3">
      <c r="A6338">
        <v>43</v>
      </c>
      <c r="B6338" t="s">
        <v>26</v>
      </c>
      <c r="C6338" s="4">
        <v>171</v>
      </c>
      <c r="D6338" s="4">
        <v>161</v>
      </c>
      <c r="E6338" t="s">
        <v>25</v>
      </c>
      <c r="F6338" t="s">
        <v>23</v>
      </c>
      <c r="G6338" t="s">
        <v>24</v>
      </c>
      <c r="H6338" s="4" t="str">
        <f t="shared" ref="H6338:H6401" si="99">IF(I6338="Normal","No",IF(I6338="Pre-Injury","No","Yes"))</f>
        <v>No</v>
      </c>
      <c r="I6338" t="str" cm="1">
        <f t="array" ref="I6338">_xlfn.IFS(S6338&lt;100,"Normal",AND(S6338&gt;=100,S6338&lt;126),"Pre-Injury",S6338&gt;125,"Injured")</f>
        <v>Pre-Injury</v>
      </c>
      <c r="J6338" s="3">
        <v>31.41</v>
      </c>
      <c r="K6338" t="s">
        <v>23</v>
      </c>
      <c r="L6338" t="s">
        <v>24</v>
      </c>
      <c r="M6338" t="s">
        <v>23</v>
      </c>
      <c r="N6338" t="s">
        <v>22</v>
      </c>
      <c r="O6338" t="s">
        <v>25</v>
      </c>
      <c r="P6338" s="5">
        <v>10</v>
      </c>
      <c r="Q6338" s="4" t="s">
        <v>22</v>
      </c>
      <c r="R6338" s="4">
        <v>151</v>
      </c>
      <c r="S6338" s="4">
        <v>116</v>
      </c>
      <c r="T6338" s="5">
        <v>9.5299999999999994</v>
      </c>
      <c r="U6338" s="5">
        <v>6.95</v>
      </c>
      <c r="V6338" t="s">
        <v>24</v>
      </c>
    </row>
    <row r="6339" spans="1:22" x14ac:dyDescent="0.3">
      <c r="A6339">
        <v>68</v>
      </c>
      <c r="B6339" t="s">
        <v>26</v>
      </c>
      <c r="C6339" s="4">
        <v>123</v>
      </c>
      <c r="D6339" s="4">
        <v>300</v>
      </c>
      <c r="E6339" t="s">
        <v>22</v>
      </c>
      <c r="F6339" t="s">
        <v>24</v>
      </c>
      <c r="G6339" t="s">
        <v>23</v>
      </c>
      <c r="H6339" s="4" t="str">
        <f t="shared" si="99"/>
        <v>Yes</v>
      </c>
      <c r="I6339" t="str" cm="1">
        <f t="array" ref="I6339">_xlfn.IFS(S6339&lt;100,"Normal",AND(S6339&gt;=100,S6339&lt;126),"Pre-Injury",S6339&gt;125,"Injured")</f>
        <v>Injured</v>
      </c>
      <c r="J6339" s="3">
        <v>31.41</v>
      </c>
      <c r="K6339" t="s">
        <v>24</v>
      </c>
      <c r="L6339" t="s">
        <v>24</v>
      </c>
      <c r="M6339" t="s">
        <v>23</v>
      </c>
      <c r="N6339" t="s">
        <v>28</v>
      </c>
      <c r="O6339" t="s">
        <v>27</v>
      </c>
      <c r="P6339" s="5">
        <v>7</v>
      </c>
      <c r="Q6339" s="4" t="s">
        <v>27</v>
      </c>
      <c r="R6339" s="4">
        <v>260</v>
      </c>
      <c r="S6339" s="4">
        <v>155</v>
      </c>
      <c r="T6339" s="5">
        <v>3.7</v>
      </c>
      <c r="U6339" s="5">
        <v>13.06</v>
      </c>
      <c r="V6339" t="s">
        <v>24</v>
      </c>
    </row>
    <row r="6340" spans="1:22" x14ac:dyDescent="0.3">
      <c r="A6340">
        <v>18</v>
      </c>
      <c r="B6340" t="s">
        <v>26</v>
      </c>
      <c r="C6340" s="4">
        <v>174</v>
      </c>
      <c r="D6340" s="4">
        <v>170</v>
      </c>
      <c r="E6340" t="s">
        <v>22</v>
      </c>
      <c r="F6340" t="s">
        <v>24</v>
      </c>
      <c r="G6340" t="s">
        <v>23</v>
      </c>
      <c r="H6340" s="4" t="str">
        <f t="shared" si="99"/>
        <v>No</v>
      </c>
      <c r="I6340" t="str" cm="1">
        <f t="array" ref="I6340">_xlfn.IFS(S6340&lt;100,"Normal",AND(S6340&gt;=100,S6340&lt;126),"Pre-Injury",S6340&gt;125,"Injured")</f>
        <v>Pre-Injury</v>
      </c>
      <c r="J6340" s="3">
        <v>31.42</v>
      </c>
      <c r="K6340" t="s">
        <v>23</v>
      </c>
      <c r="L6340" t="s">
        <v>23</v>
      </c>
      <c r="M6340" t="s">
        <v>24</v>
      </c>
      <c r="N6340" t="s">
        <v>25</v>
      </c>
      <c r="O6340" t="s">
        <v>27</v>
      </c>
      <c r="P6340" s="5">
        <v>6</v>
      </c>
      <c r="Q6340" s="4" t="s">
        <v>27</v>
      </c>
      <c r="R6340" s="4">
        <v>326</v>
      </c>
      <c r="S6340" s="4">
        <v>125</v>
      </c>
      <c r="T6340" s="5">
        <v>1.22</v>
      </c>
      <c r="U6340" s="5">
        <v>10.09</v>
      </c>
      <c r="V6340" t="s">
        <v>24</v>
      </c>
    </row>
    <row r="6341" spans="1:22" x14ac:dyDescent="0.3">
      <c r="A6341">
        <v>54</v>
      </c>
      <c r="B6341" t="s">
        <v>21</v>
      </c>
      <c r="C6341" s="4">
        <v>133</v>
      </c>
      <c r="D6341" s="4">
        <v>280</v>
      </c>
      <c r="E6341" t="s">
        <v>22</v>
      </c>
      <c r="F6341" t="s">
        <v>23</v>
      </c>
      <c r="G6341" t="s">
        <v>23</v>
      </c>
      <c r="H6341" s="4" t="str">
        <f t="shared" si="99"/>
        <v>No</v>
      </c>
      <c r="I6341" t="str" cm="1">
        <f t="array" ref="I6341">_xlfn.IFS(S6341&lt;100,"Normal",AND(S6341&gt;=100,S6341&lt;126),"Pre-Injury",S6341&gt;125,"Injured")</f>
        <v>Normal</v>
      </c>
      <c r="J6341" s="3">
        <v>31.42</v>
      </c>
      <c r="K6341" t="s">
        <v>23</v>
      </c>
      <c r="L6341" t="s">
        <v>24</v>
      </c>
      <c r="M6341" t="s">
        <v>23</v>
      </c>
      <c r="N6341" t="s">
        <v>22</v>
      </c>
      <c r="O6341" t="s">
        <v>25</v>
      </c>
      <c r="P6341" s="5">
        <v>4</v>
      </c>
      <c r="Q6341" s="4" t="s">
        <v>25</v>
      </c>
      <c r="R6341" s="4">
        <v>292</v>
      </c>
      <c r="S6341" s="4">
        <v>99</v>
      </c>
      <c r="T6341" s="5">
        <v>1.61</v>
      </c>
      <c r="U6341" s="5">
        <v>5.45</v>
      </c>
      <c r="V6341" t="s">
        <v>24</v>
      </c>
    </row>
    <row r="6342" spans="1:22" x14ac:dyDescent="0.3">
      <c r="A6342">
        <v>72</v>
      </c>
      <c r="B6342" t="s">
        <v>26</v>
      </c>
      <c r="C6342" s="4">
        <v>166</v>
      </c>
      <c r="D6342" s="4">
        <v>175</v>
      </c>
      <c r="E6342" t="s">
        <v>25</v>
      </c>
      <c r="F6342" t="s">
        <v>23</v>
      </c>
      <c r="G6342" t="s">
        <v>23</v>
      </c>
      <c r="H6342" s="4" t="str">
        <f t="shared" si="99"/>
        <v>Yes</v>
      </c>
      <c r="I6342" t="str" cm="1">
        <f t="array" ref="I6342">_xlfn.IFS(S6342&lt;100,"Normal",AND(S6342&gt;=100,S6342&lt;126),"Pre-Injury",S6342&gt;125,"Injured")</f>
        <v>Injured</v>
      </c>
      <c r="J6342" s="3">
        <v>31.42</v>
      </c>
      <c r="K6342" t="s">
        <v>23</v>
      </c>
      <c r="L6342" t="s">
        <v>23</v>
      </c>
      <c r="M6342" t="s">
        <v>24</v>
      </c>
      <c r="N6342" t="s">
        <v>27</v>
      </c>
      <c r="O6342" t="s">
        <v>22</v>
      </c>
      <c r="P6342" s="5">
        <v>9</v>
      </c>
      <c r="Q6342" s="4" t="s">
        <v>27</v>
      </c>
      <c r="R6342" s="4">
        <v>290</v>
      </c>
      <c r="S6342" s="4">
        <v>137</v>
      </c>
      <c r="T6342" s="5">
        <v>5.25</v>
      </c>
      <c r="U6342" s="5">
        <v>16.149999999999999</v>
      </c>
      <c r="V6342" t="s">
        <v>23</v>
      </c>
    </row>
    <row r="6343" spans="1:22" x14ac:dyDescent="0.3">
      <c r="A6343">
        <v>45</v>
      </c>
      <c r="B6343" t="s">
        <v>26</v>
      </c>
      <c r="C6343" s="4">
        <v>158</v>
      </c>
      <c r="D6343" s="4">
        <v>172</v>
      </c>
      <c r="E6343" t="s">
        <v>27</v>
      </c>
      <c r="F6343" t="s">
        <v>24</v>
      </c>
      <c r="G6343" t="s">
        <v>23</v>
      </c>
      <c r="H6343" s="4" t="str">
        <f t="shared" si="99"/>
        <v>No</v>
      </c>
      <c r="I6343" t="str" cm="1">
        <f t="array" ref="I6343">_xlfn.IFS(S6343&lt;100,"Normal",AND(S6343&gt;=100,S6343&lt;126),"Pre-Injury",S6343&gt;125,"Injured")</f>
        <v>Normal</v>
      </c>
      <c r="J6343" s="3">
        <v>31.43</v>
      </c>
      <c r="K6343" t="s">
        <v>23</v>
      </c>
      <c r="L6343" t="s">
        <v>24</v>
      </c>
      <c r="M6343" t="s">
        <v>23</v>
      </c>
      <c r="N6343" t="s">
        <v>28</v>
      </c>
      <c r="O6343" t="s">
        <v>25</v>
      </c>
      <c r="P6343" s="5">
        <v>6</v>
      </c>
      <c r="Q6343" s="4" t="s">
        <v>22</v>
      </c>
      <c r="R6343" s="4">
        <v>393</v>
      </c>
      <c r="S6343" s="4">
        <v>80</v>
      </c>
      <c r="T6343" s="5">
        <v>10.92</v>
      </c>
      <c r="U6343" s="5">
        <v>13.91</v>
      </c>
      <c r="V6343" t="s">
        <v>24</v>
      </c>
    </row>
    <row r="6344" spans="1:22" x14ac:dyDescent="0.3">
      <c r="A6344">
        <v>53</v>
      </c>
      <c r="B6344" t="s">
        <v>26</v>
      </c>
      <c r="C6344" s="4">
        <v>157</v>
      </c>
      <c r="D6344" s="4">
        <v>212</v>
      </c>
      <c r="E6344" t="s">
        <v>22</v>
      </c>
      <c r="F6344" t="s">
        <v>24</v>
      </c>
      <c r="G6344" t="s">
        <v>23</v>
      </c>
      <c r="H6344" s="4" t="str">
        <f t="shared" si="99"/>
        <v>No</v>
      </c>
      <c r="I6344" t="str" cm="1">
        <f t="array" ref="I6344">_xlfn.IFS(S6344&lt;100,"Normal",AND(S6344&gt;=100,S6344&lt;126),"Pre-Injury",S6344&gt;125,"Injured")</f>
        <v>Pre-Injury</v>
      </c>
      <c r="J6344" s="3">
        <v>31.43</v>
      </c>
      <c r="K6344" t="s">
        <v>23</v>
      </c>
      <c r="L6344" t="s">
        <v>23</v>
      </c>
      <c r="M6344" t="s">
        <v>23</v>
      </c>
      <c r="N6344" t="s">
        <v>25</v>
      </c>
      <c r="O6344" t="s">
        <v>25</v>
      </c>
      <c r="P6344" s="5">
        <v>9</v>
      </c>
      <c r="Q6344" s="4" t="s">
        <v>25</v>
      </c>
      <c r="R6344" s="4">
        <v>197</v>
      </c>
      <c r="S6344" s="4">
        <v>120</v>
      </c>
      <c r="T6344" s="5">
        <v>8.4600000000000009</v>
      </c>
      <c r="U6344" s="5">
        <v>7.37</v>
      </c>
      <c r="V6344" t="s">
        <v>24</v>
      </c>
    </row>
    <row r="6345" spans="1:22" x14ac:dyDescent="0.3">
      <c r="A6345">
        <v>52</v>
      </c>
      <c r="B6345" t="s">
        <v>21</v>
      </c>
      <c r="C6345" s="4">
        <v>163</v>
      </c>
      <c r="D6345" s="4">
        <v>232</v>
      </c>
      <c r="E6345" t="s">
        <v>27</v>
      </c>
      <c r="F6345" t="s">
        <v>24</v>
      </c>
      <c r="G6345" t="s">
        <v>24</v>
      </c>
      <c r="H6345" s="4" t="str">
        <f t="shared" si="99"/>
        <v>Yes</v>
      </c>
      <c r="I6345" t="str" cm="1">
        <f t="array" ref="I6345">_xlfn.IFS(S6345&lt;100,"Normal",AND(S6345&gt;=100,S6345&lt;126),"Pre-Injury",S6345&gt;125,"Injured")</f>
        <v>Injured</v>
      </c>
      <c r="J6345" s="3">
        <v>31.43</v>
      </c>
      <c r="K6345" t="s">
        <v>23</v>
      </c>
      <c r="L6345" t="s">
        <v>24</v>
      </c>
      <c r="M6345" t="s">
        <v>24</v>
      </c>
      <c r="N6345" t="s">
        <v>28</v>
      </c>
      <c r="O6345" t="s">
        <v>22</v>
      </c>
      <c r="P6345" s="4">
        <v>9</v>
      </c>
      <c r="Q6345" s="4" t="s">
        <v>27</v>
      </c>
      <c r="R6345" s="4">
        <v>245</v>
      </c>
      <c r="S6345" s="4">
        <v>159</v>
      </c>
      <c r="T6345" s="5">
        <v>12.36</v>
      </c>
      <c r="U6345" s="5">
        <v>14.16</v>
      </c>
      <c r="V6345" t="s">
        <v>24</v>
      </c>
    </row>
    <row r="6346" spans="1:22" x14ac:dyDescent="0.3">
      <c r="A6346">
        <v>45</v>
      </c>
      <c r="B6346" t="s">
        <v>21</v>
      </c>
      <c r="C6346" s="4">
        <v>157</v>
      </c>
      <c r="D6346" s="4">
        <v>177</v>
      </c>
      <c r="E6346" t="s">
        <v>22</v>
      </c>
      <c r="F6346" t="s">
        <v>24</v>
      </c>
      <c r="G6346" t="s">
        <v>24</v>
      </c>
      <c r="H6346" s="4" t="str">
        <f t="shared" si="99"/>
        <v>Yes</v>
      </c>
      <c r="I6346" t="str" cm="1">
        <f t="array" ref="I6346">_xlfn.IFS(S6346&lt;100,"Normal",AND(S6346&gt;=100,S6346&lt;126),"Pre-Injury",S6346&gt;125,"Injured")</f>
        <v>Injured</v>
      </c>
      <c r="J6346" s="3">
        <v>31.43</v>
      </c>
      <c r="K6346" t="s">
        <v>23</v>
      </c>
      <c r="L6346" t="s">
        <v>23</v>
      </c>
      <c r="M6346" t="s">
        <v>24</v>
      </c>
      <c r="N6346" t="s">
        <v>25</v>
      </c>
      <c r="O6346" t="s">
        <v>22</v>
      </c>
      <c r="P6346" s="5">
        <v>6</v>
      </c>
      <c r="Q6346" s="4" t="s">
        <v>22</v>
      </c>
      <c r="R6346" s="4">
        <v>240</v>
      </c>
      <c r="S6346" s="4">
        <v>141</v>
      </c>
      <c r="T6346" s="5">
        <v>5.38</v>
      </c>
      <c r="U6346" s="5">
        <v>5.89</v>
      </c>
      <c r="V6346" t="s">
        <v>24</v>
      </c>
    </row>
    <row r="6347" spans="1:22" x14ac:dyDescent="0.3">
      <c r="A6347">
        <v>53</v>
      </c>
      <c r="B6347" t="s">
        <v>26</v>
      </c>
      <c r="C6347" s="4">
        <v>120</v>
      </c>
      <c r="D6347" s="4">
        <v>286</v>
      </c>
      <c r="E6347" t="s">
        <v>27</v>
      </c>
      <c r="F6347" t="s">
        <v>23</v>
      </c>
      <c r="G6347" t="s">
        <v>23</v>
      </c>
      <c r="H6347" s="4" t="str">
        <f t="shared" si="99"/>
        <v>Yes</v>
      </c>
      <c r="I6347" t="str" cm="1">
        <f t="array" ref="I6347">_xlfn.IFS(S6347&lt;100,"Normal",AND(S6347&gt;=100,S6347&lt;126),"Pre-Injury",S6347&gt;125,"Injured")</f>
        <v>Injured</v>
      </c>
      <c r="J6347" s="3">
        <v>31.43</v>
      </c>
      <c r="K6347" t="s">
        <v>24</v>
      </c>
      <c r="L6347" t="s">
        <v>23</v>
      </c>
      <c r="M6347" t="s">
        <v>23</v>
      </c>
      <c r="N6347" t="s">
        <v>22</v>
      </c>
      <c r="O6347" t="s">
        <v>22</v>
      </c>
      <c r="P6347" s="5">
        <v>6</v>
      </c>
      <c r="Q6347" s="4" t="s">
        <v>27</v>
      </c>
      <c r="R6347" s="4">
        <v>290</v>
      </c>
      <c r="S6347" s="4">
        <v>139</v>
      </c>
      <c r="T6347" s="5">
        <v>11.51</v>
      </c>
      <c r="U6347" s="5">
        <v>17.39</v>
      </c>
      <c r="V6347" t="s">
        <v>23</v>
      </c>
    </row>
    <row r="6348" spans="1:22" x14ac:dyDescent="0.3">
      <c r="A6348">
        <v>53</v>
      </c>
      <c r="B6348" t="s">
        <v>26</v>
      </c>
      <c r="C6348" s="4">
        <v>173</v>
      </c>
      <c r="D6348" s="4">
        <v>255</v>
      </c>
      <c r="E6348" t="s">
        <v>25</v>
      </c>
      <c r="F6348" t="s">
        <v>24</v>
      </c>
      <c r="G6348" t="s">
        <v>23</v>
      </c>
      <c r="H6348" s="4" t="str">
        <f t="shared" si="99"/>
        <v>Yes</v>
      </c>
      <c r="I6348" t="str" cm="1">
        <f t="array" ref="I6348">_xlfn.IFS(S6348&lt;100,"Normal",AND(S6348&gt;=100,S6348&lt;126),"Pre-Injury",S6348&gt;125,"Injured")</f>
        <v>Injured</v>
      </c>
      <c r="J6348" s="3">
        <v>31.43</v>
      </c>
      <c r="K6348" t="s">
        <v>23</v>
      </c>
      <c r="L6348" t="s">
        <v>24</v>
      </c>
      <c r="M6348" t="s">
        <v>24</v>
      </c>
      <c r="N6348" t="s">
        <v>25</v>
      </c>
      <c r="O6348" t="s">
        <v>25</v>
      </c>
      <c r="P6348" s="4">
        <v>4</v>
      </c>
      <c r="Q6348" s="4" t="s">
        <v>25</v>
      </c>
      <c r="R6348" s="4">
        <v>212</v>
      </c>
      <c r="S6348" s="4">
        <v>160</v>
      </c>
      <c r="T6348" s="5">
        <v>13.31</v>
      </c>
      <c r="U6348" s="5">
        <v>9.7799999999999994</v>
      </c>
      <c r="V6348" t="s">
        <v>24</v>
      </c>
    </row>
    <row r="6349" spans="1:22" x14ac:dyDescent="0.3">
      <c r="A6349">
        <v>66</v>
      </c>
      <c r="B6349" t="s">
        <v>21</v>
      </c>
      <c r="C6349" s="4">
        <v>149</v>
      </c>
      <c r="D6349" s="4">
        <v>218</v>
      </c>
      <c r="E6349" t="s">
        <v>22</v>
      </c>
      <c r="F6349" t="s">
        <v>24</v>
      </c>
      <c r="G6349" t="s">
        <v>23</v>
      </c>
      <c r="H6349" s="4" t="str">
        <f t="shared" si="99"/>
        <v>No</v>
      </c>
      <c r="I6349" t="str" cm="1">
        <f t="array" ref="I6349">_xlfn.IFS(S6349&lt;100,"Normal",AND(S6349&gt;=100,S6349&lt;126),"Pre-Injury",S6349&gt;125,"Injured")</f>
        <v>Pre-Injury</v>
      </c>
      <c r="J6349" s="3">
        <v>31.43</v>
      </c>
      <c r="K6349" t="s">
        <v>23</v>
      </c>
      <c r="L6349" t="s">
        <v>23</v>
      </c>
      <c r="M6349" t="s">
        <v>23</v>
      </c>
      <c r="N6349" t="s">
        <v>22</v>
      </c>
      <c r="O6349" t="s">
        <v>22</v>
      </c>
      <c r="P6349" s="5">
        <v>7</v>
      </c>
      <c r="Q6349" s="4" t="s">
        <v>27</v>
      </c>
      <c r="R6349" s="4">
        <v>367</v>
      </c>
      <c r="S6349" s="4">
        <v>100</v>
      </c>
      <c r="T6349" s="5">
        <v>4.2</v>
      </c>
      <c r="U6349" s="5">
        <v>11.92</v>
      </c>
      <c r="V6349" t="s">
        <v>24</v>
      </c>
    </row>
    <row r="6350" spans="1:22" x14ac:dyDescent="0.3">
      <c r="A6350">
        <v>48</v>
      </c>
      <c r="B6350" t="s">
        <v>21</v>
      </c>
      <c r="C6350" s="4">
        <v>121</v>
      </c>
      <c r="D6350" s="4">
        <v>266</v>
      </c>
      <c r="E6350" t="s">
        <v>22</v>
      </c>
      <c r="F6350" t="s">
        <v>24</v>
      </c>
      <c r="G6350" t="s">
        <v>23</v>
      </c>
      <c r="H6350" s="4" t="str">
        <f t="shared" si="99"/>
        <v>No</v>
      </c>
      <c r="I6350" t="str" cm="1">
        <f t="array" ref="I6350">_xlfn.IFS(S6350&lt;100,"Normal",AND(S6350&gt;=100,S6350&lt;126),"Pre-Injury",S6350&gt;125,"Injured")</f>
        <v>Pre-Injury</v>
      </c>
      <c r="J6350" s="3">
        <v>31.44</v>
      </c>
      <c r="K6350" t="s">
        <v>24</v>
      </c>
      <c r="L6350" t="s">
        <v>24</v>
      </c>
      <c r="M6350" t="s">
        <v>24</v>
      </c>
      <c r="N6350" t="s">
        <v>27</v>
      </c>
      <c r="O6350" t="s">
        <v>25</v>
      </c>
      <c r="P6350" s="5">
        <v>6</v>
      </c>
      <c r="Q6350" s="4" t="s">
        <v>25</v>
      </c>
      <c r="R6350" s="4">
        <v>170</v>
      </c>
      <c r="S6350" s="4">
        <v>113</v>
      </c>
      <c r="T6350" s="5">
        <v>7.24</v>
      </c>
      <c r="U6350" s="5">
        <v>10.32</v>
      </c>
      <c r="V6350" t="s">
        <v>24</v>
      </c>
    </row>
    <row r="6351" spans="1:22" x14ac:dyDescent="0.3">
      <c r="A6351">
        <v>62</v>
      </c>
      <c r="B6351" t="s">
        <v>26</v>
      </c>
      <c r="C6351" s="4">
        <v>122</v>
      </c>
      <c r="D6351" s="4">
        <v>166</v>
      </c>
      <c r="E6351" t="s">
        <v>22</v>
      </c>
      <c r="F6351" t="s">
        <v>24</v>
      </c>
      <c r="G6351" t="s">
        <v>23</v>
      </c>
      <c r="H6351" s="4" t="str">
        <f t="shared" si="99"/>
        <v>No</v>
      </c>
      <c r="I6351" t="str" cm="1">
        <f t="array" ref="I6351">_xlfn.IFS(S6351&lt;100,"Normal",AND(S6351&gt;=100,S6351&lt;126),"Pre-Injury",S6351&gt;125,"Injured")</f>
        <v>Pre-Injury</v>
      </c>
      <c r="J6351" s="3">
        <v>31.44</v>
      </c>
      <c r="K6351" t="s">
        <v>24</v>
      </c>
      <c r="L6351" t="s">
        <v>23</v>
      </c>
      <c r="M6351" t="s">
        <v>23</v>
      </c>
      <c r="N6351" t="s">
        <v>27</v>
      </c>
      <c r="O6351" t="s">
        <v>22</v>
      </c>
      <c r="P6351" s="5">
        <v>8</v>
      </c>
      <c r="Q6351" s="4" t="s">
        <v>25</v>
      </c>
      <c r="R6351" s="4">
        <v>130</v>
      </c>
      <c r="S6351" s="4">
        <v>102</v>
      </c>
      <c r="T6351" s="5">
        <v>10.84</v>
      </c>
      <c r="U6351" s="5">
        <v>12.35</v>
      </c>
      <c r="V6351" t="s">
        <v>24</v>
      </c>
    </row>
    <row r="6352" spans="1:22" x14ac:dyDescent="0.3">
      <c r="A6352">
        <v>59</v>
      </c>
      <c r="B6352" t="s">
        <v>21</v>
      </c>
      <c r="C6352" s="4">
        <v>158</v>
      </c>
      <c r="D6352" s="4">
        <v>207</v>
      </c>
      <c r="E6352" t="s">
        <v>27</v>
      </c>
      <c r="F6352" t="s">
        <v>23</v>
      </c>
      <c r="G6352" t="s">
        <v>24</v>
      </c>
      <c r="H6352" s="4" t="str">
        <f t="shared" si="99"/>
        <v>Yes</v>
      </c>
      <c r="I6352" t="str" cm="1">
        <f t="array" ref="I6352">_xlfn.IFS(S6352&lt;100,"Normal",AND(S6352&gt;=100,S6352&lt;126),"Pre-Injury",S6352&gt;125,"Injured")</f>
        <v>Injured</v>
      </c>
      <c r="J6352" s="3">
        <v>31.44</v>
      </c>
      <c r="K6352" t="s">
        <v>23</v>
      </c>
      <c r="L6352" t="s">
        <v>23</v>
      </c>
      <c r="M6352" t="s">
        <v>24</v>
      </c>
      <c r="N6352" t="s">
        <v>22</v>
      </c>
      <c r="O6352" t="s">
        <v>25</v>
      </c>
      <c r="P6352" s="5">
        <v>6</v>
      </c>
      <c r="Q6352" s="4" t="s">
        <v>22</v>
      </c>
      <c r="R6352" s="4">
        <v>120</v>
      </c>
      <c r="S6352" s="4">
        <v>144</v>
      </c>
      <c r="T6352" s="5">
        <v>12.03</v>
      </c>
      <c r="U6352" s="5">
        <v>5.44</v>
      </c>
      <c r="V6352" t="s">
        <v>23</v>
      </c>
    </row>
    <row r="6353" spans="1:22" x14ac:dyDescent="0.3">
      <c r="A6353">
        <v>56</v>
      </c>
      <c r="B6353" t="s">
        <v>26</v>
      </c>
      <c r="C6353" s="4">
        <v>151</v>
      </c>
      <c r="D6353" s="4">
        <v>207</v>
      </c>
      <c r="E6353" t="s">
        <v>25</v>
      </c>
      <c r="F6353" t="s">
        <v>24</v>
      </c>
      <c r="G6353" t="s">
        <v>24</v>
      </c>
      <c r="H6353" s="4" t="str">
        <f t="shared" si="99"/>
        <v>Yes</v>
      </c>
      <c r="I6353" t="str" cm="1">
        <f t="array" ref="I6353">_xlfn.IFS(S6353&lt;100,"Normal",AND(S6353&gt;=100,S6353&lt;126),"Pre-Injury",S6353&gt;125,"Injured")</f>
        <v>Injured</v>
      </c>
      <c r="J6353" s="3">
        <v>31.44</v>
      </c>
      <c r="K6353" t="s">
        <v>23</v>
      </c>
      <c r="L6353" t="s">
        <v>24</v>
      </c>
      <c r="M6353" t="s">
        <v>23</v>
      </c>
      <c r="N6353" t="s">
        <v>25</v>
      </c>
      <c r="O6353" t="s">
        <v>22</v>
      </c>
      <c r="P6353" s="5">
        <v>4</v>
      </c>
      <c r="Q6353" s="4" t="s">
        <v>27</v>
      </c>
      <c r="R6353" s="4">
        <v>244</v>
      </c>
      <c r="S6353" s="4">
        <v>144</v>
      </c>
      <c r="T6353" s="5">
        <v>7.06</v>
      </c>
      <c r="U6353" s="5">
        <v>13.11</v>
      </c>
      <c r="V6353" t="s">
        <v>24</v>
      </c>
    </row>
    <row r="6354" spans="1:22" x14ac:dyDescent="0.3">
      <c r="A6354">
        <v>44</v>
      </c>
      <c r="B6354" t="s">
        <v>21</v>
      </c>
      <c r="C6354" s="4">
        <v>147</v>
      </c>
      <c r="D6354" s="4">
        <v>165</v>
      </c>
      <c r="E6354" t="s">
        <v>25</v>
      </c>
      <c r="F6354" t="s">
        <v>24</v>
      </c>
      <c r="G6354" t="s">
        <v>24</v>
      </c>
      <c r="H6354" s="4" t="str">
        <f t="shared" si="99"/>
        <v>No</v>
      </c>
      <c r="I6354" t="str" cm="1">
        <f t="array" ref="I6354">_xlfn.IFS(S6354&lt;100,"Normal",AND(S6354&gt;=100,S6354&lt;126),"Pre-Injury",S6354&gt;125,"Injured")</f>
        <v>Normal</v>
      </c>
      <c r="J6354" s="3">
        <v>31.44</v>
      </c>
      <c r="K6354" t="s">
        <v>23</v>
      </c>
      <c r="L6354" t="s">
        <v>24</v>
      </c>
      <c r="M6354" t="s">
        <v>23</v>
      </c>
      <c r="N6354" t="s">
        <v>27</v>
      </c>
      <c r="O6354" t="s">
        <v>22</v>
      </c>
      <c r="P6354" s="5">
        <v>6</v>
      </c>
      <c r="Q6354" s="4" t="s">
        <v>22</v>
      </c>
      <c r="R6354" s="4">
        <v>167</v>
      </c>
      <c r="S6354" s="4">
        <v>96</v>
      </c>
      <c r="T6354" s="5">
        <v>6.61</v>
      </c>
      <c r="U6354" s="5">
        <v>16.809999999999999</v>
      </c>
      <c r="V6354" t="s">
        <v>23</v>
      </c>
    </row>
    <row r="6355" spans="1:22" x14ac:dyDescent="0.3">
      <c r="A6355">
        <v>49</v>
      </c>
      <c r="B6355" t="s">
        <v>21</v>
      </c>
      <c r="C6355" s="4">
        <v>165</v>
      </c>
      <c r="D6355" s="4">
        <v>283</v>
      </c>
      <c r="E6355" t="s">
        <v>27</v>
      </c>
      <c r="F6355" t="s">
        <v>23</v>
      </c>
      <c r="G6355" t="s">
        <v>23</v>
      </c>
      <c r="H6355" s="4" t="str">
        <f t="shared" si="99"/>
        <v>No</v>
      </c>
      <c r="I6355" t="str" cm="1">
        <f t="array" ref="I6355">_xlfn.IFS(S6355&lt;100,"Normal",AND(S6355&gt;=100,S6355&lt;126),"Pre-Injury",S6355&gt;125,"Injured")</f>
        <v>Pre-Injury</v>
      </c>
      <c r="J6355" s="3">
        <v>31.44</v>
      </c>
      <c r="K6355" t="s">
        <v>23</v>
      </c>
      <c r="L6355" t="s">
        <v>23</v>
      </c>
      <c r="M6355" t="s">
        <v>24</v>
      </c>
      <c r="N6355" t="s">
        <v>22</v>
      </c>
      <c r="O6355" t="s">
        <v>25</v>
      </c>
      <c r="P6355" s="5">
        <v>6</v>
      </c>
      <c r="Q6355" s="4" t="s">
        <v>27</v>
      </c>
      <c r="R6355" s="4">
        <v>351</v>
      </c>
      <c r="S6355" s="4">
        <v>100</v>
      </c>
      <c r="T6355" s="5">
        <v>5.97</v>
      </c>
      <c r="U6355" s="5">
        <v>8.57</v>
      </c>
      <c r="V6355" t="s">
        <v>23</v>
      </c>
    </row>
    <row r="6356" spans="1:22" x14ac:dyDescent="0.3">
      <c r="A6356">
        <v>80</v>
      </c>
      <c r="B6356" t="s">
        <v>26</v>
      </c>
      <c r="C6356" s="4">
        <v>137</v>
      </c>
      <c r="D6356" s="4">
        <v>237</v>
      </c>
      <c r="E6356" t="s">
        <v>25</v>
      </c>
      <c r="F6356" t="s">
        <v>24</v>
      </c>
      <c r="G6356" t="s">
        <v>23</v>
      </c>
      <c r="H6356" s="4" t="str">
        <f t="shared" si="99"/>
        <v>No</v>
      </c>
      <c r="I6356" t="str" cm="1">
        <f t="array" ref="I6356">_xlfn.IFS(S6356&lt;100,"Normal",AND(S6356&gt;=100,S6356&lt;126),"Pre-Injury",S6356&gt;125,"Injured")</f>
        <v>Normal</v>
      </c>
      <c r="J6356" s="3">
        <v>31.45</v>
      </c>
      <c r="K6356" t="s">
        <v>23</v>
      </c>
      <c r="L6356" t="s">
        <v>23</v>
      </c>
      <c r="M6356" t="s">
        <v>23</v>
      </c>
      <c r="N6356" t="s">
        <v>22</v>
      </c>
      <c r="O6356" t="s">
        <v>22</v>
      </c>
      <c r="P6356" s="5">
        <v>7</v>
      </c>
      <c r="Q6356" s="4" t="s">
        <v>22</v>
      </c>
      <c r="R6356" s="4">
        <v>262</v>
      </c>
      <c r="S6356" s="4">
        <v>89</v>
      </c>
      <c r="T6356" s="5">
        <v>14.48</v>
      </c>
      <c r="U6356" s="5">
        <v>18.47</v>
      </c>
      <c r="V6356" t="s">
        <v>24</v>
      </c>
    </row>
    <row r="6357" spans="1:22" x14ac:dyDescent="0.3">
      <c r="A6357">
        <v>42</v>
      </c>
      <c r="B6357" t="s">
        <v>21</v>
      </c>
      <c r="C6357" s="4">
        <v>121</v>
      </c>
      <c r="D6357" s="4">
        <v>172</v>
      </c>
      <c r="E6357" t="s">
        <v>22</v>
      </c>
      <c r="F6357" t="s">
        <v>23</v>
      </c>
      <c r="G6357" t="s">
        <v>23</v>
      </c>
      <c r="H6357" s="4" t="str">
        <f t="shared" si="99"/>
        <v>No</v>
      </c>
      <c r="I6357" t="str" cm="1">
        <f t="array" ref="I6357">_xlfn.IFS(S6357&lt;100,"Normal",AND(S6357&gt;=100,S6357&lt;126),"Pre-Injury",S6357&gt;125,"Injured")</f>
        <v>Normal</v>
      </c>
      <c r="J6357" s="3">
        <v>31.46</v>
      </c>
      <c r="K6357" t="s">
        <v>24</v>
      </c>
      <c r="L6357" t="s">
        <v>24</v>
      </c>
      <c r="M6357" t="s">
        <v>23</v>
      </c>
      <c r="N6357" t="s">
        <v>25</v>
      </c>
      <c r="O6357" t="s">
        <v>27</v>
      </c>
      <c r="P6357" s="5">
        <v>5</v>
      </c>
      <c r="Q6357" s="4" t="s">
        <v>27</v>
      </c>
      <c r="R6357" s="4">
        <v>199</v>
      </c>
      <c r="S6357" s="4">
        <v>95</v>
      </c>
      <c r="T6357" s="5">
        <v>4.18</v>
      </c>
      <c r="U6357" s="5">
        <v>6.82</v>
      </c>
      <c r="V6357" t="s">
        <v>24</v>
      </c>
    </row>
    <row r="6358" spans="1:22" x14ac:dyDescent="0.3">
      <c r="A6358">
        <v>42</v>
      </c>
      <c r="B6358" t="s">
        <v>21</v>
      </c>
      <c r="C6358" s="4">
        <v>137</v>
      </c>
      <c r="D6358" s="4">
        <v>256</v>
      </c>
      <c r="E6358" t="s">
        <v>22</v>
      </c>
      <c r="F6358" t="s">
        <v>23</v>
      </c>
      <c r="G6358" t="s">
        <v>23</v>
      </c>
      <c r="H6358" s="4" t="str">
        <f t="shared" si="99"/>
        <v>Yes</v>
      </c>
      <c r="I6358" t="str" cm="1">
        <f t="array" ref="I6358">_xlfn.IFS(S6358&lt;100,"Normal",AND(S6358&gt;=100,S6358&lt;126),"Pre-Injury",S6358&gt;125,"Injured")</f>
        <v>Injured</v>
      </c>
      <c r="J6358" s="3">
        <v>31.46</v>
      </c>
      <c r="K6358" t="s">
        <v>23</v>
      </c>
      <c r="L6358" t="s">
        <v>23</v>
      </c>
      <c r="M6358" t="s">
        <v>24</v>
      </c>
      <c r="N6358" t="s">
        <v>28</v>
      </c>
      <c r="O6358" t="s">
        <v>22</v>
      </c>
      <c r="P6358" s="5">
        <v>10</v>
      </c>
      <c r="Q6358" s="4" t="s">
        <v>22</v>
      </c>
      <c r="R6358" s="4">
        <v>159</v>
      </c>
      <c r="S6358" s="4">
        <v>133</v>
      </c>
      <c r="T6358" s="5">
        <v>5.09</v>
      </c>
      <c r="U6358" s="5">
        <v>13.29</v>
      </c>
      <c r="V6358" t="s">
        <v>24</v>
      </c>
    </row>
    <row r="6359" spans="1:22" x14ac:dyDescent="0.3">
      <c r="A6359">
        <v>65</v>
      </c>
      <c r="B6359" t="s">
        <v>21</v>
      </c>
      <c r="C6359" s="4">
        <v>172</v>
      </c>
      <c r="D6359" s="4">
        <v>213</v>
      </c>
      <c r="E6359" t="s">
        <v>27</v>
      </c>
      <c r="F6359" t="s">
        <v>24</v>
      </c>
      <c r="G6359" t="s">
        <v>23</v>
      </c>
      <c r="H6359" s="4" t="str">
        <f t="shared" si="99"/>
        <v>No</v>
      </c>
      <c r="I6359" t="str" cm="1">
        <f t="array" ref="I6359">_xlfn.IFS(S6359&lt;100,"Normal",AND(S6359&gt;=100,S6359&lt;126),"Pre-Injury",S6359&gt;125,"Injured")</f>
        <v>Normal</v>
      </c>
      <c r="J6359" s="3">
        <v>31.46</v>
      </c>
      <c r="K6359" t="s">
        <v>23</v>
      </c>
      <c r="L6359" t="s">
        <v>23</v>
      </c>
      <c r="M6359" t="s">
        <v>24</v>
      </c>
      <c r="N6359" t="s">
        <v>25</v>
      </c>
      <c r="O6359" t="s">
        <v>25</v>
      </c>
      <c r="P6359" s="5">
        <v>4</v>
      </c>
      <c r="Q6359" s="4" t="s">
        <v>22</v>
      </c>
      <c r="R6359" s="4">
        <v>145</v>
      </c>
      <c r="S6359" s="4">
        <v>90</v>
      </c>
      <c r="T6359" s="5">
        <v>8.89</v>
      </c>
      <c r="U6359" s="5">
        <v>13.55</v>
      </c>
      <c r="V6359" t="s">
        <v>23</v>
      </c>
    </row>
    <row r="6360" spans="1:22" x14ac:dyDescent="0.3">
      <c r="A6360">
        <v>41</v>
      </c>
      <c r="B6360" t="s">
        <v>26</v>
      </c>
      <c r="C6360" s="4">
        <v>172</v>
      </c>
      <c r="D6360" s="4">
        <v>191</v>
      </c>
      <c r="E6360" t="s">
        <v>22</v>
      </c>
      <c r="F6360" t="s">
        <v>24</v>
      </c>
      <c r="G6360" t="s">
        <v>23</v>
      </c>
      <c r="H6360" s="4" t="str">
        <f t="shared" si="99"/>
        <v>No</v>
      </c>
      <c r="I6360" t="str" cm="1">
        <f t="array" ref="I6360">_xlfn.IFS(S6360&lt;100,"Normal",AND(S6360&gt;=100,S6360&lt;126),"Pre-Injury",S6360&gt;125,"Injured")</f>
        <v>Normal</v>
      </c>
      <c r="J6360" s="3">
        <v>31.46</v>
      </c>
      <c r="K6360" t="s">
        <v>23</v>
      </c>
      <c r="L6360" t="s">
        <v>24</v>
      </c>
      <c r="M6360" t="s">
        <v>23</v>
      </c>
      <c r="N6360" t="s">
        <v>25</v>
      </c>
      <c r="O6360" t="s">
        <v>25</v>
      </c>
      <c r="P6360" s="5">
        <v>9</v>
      </c>
      <c r="Q6360" s="4" t="s">
        <v>27</v>
      </c>
      <c r="R6360" s="4">
        <v>149</v>
      </c>
      <c r="S6360" s="4">
        <v>80</v>
      </c>
      <c r="T6360" s="5">
        <v>2.12</v>
      </c>
      <c r="U6360" s="5">
        <v>10.44</v>
      </c>
      <c r="V6360" t="s">
        <v>24</v>
      </c>
    </row>
    <row r="6361" spans="1:22" x14ac:dyDescent="0.3">
      <c r="A6361">
        <v>49</v>
      </c>
      <c r="B6361" t="s">
        <v>21</v>
      </c>
      <c r="C6361" s="4">
        <v>139</v>
      </c>
      <c r="D6361" s="4">
        <v>294</v>
      </c>
      <c r="E6361" t="s">
        <v>22</v>
      </c>
      <c r="F6361" t="s">
        <v>23</v>
      </c>
      <c r="G6361" t="s">
        <v>23</v>
      </c>
      <c r="H6361" s="4" t="str">
        <f t="shared" si="99"/>
        <v>Yes</v>
      </c>
      <c r="I6361" t="str" cm="1">
        <f t="array" ref="I6361">_xlfn.IFS(S6361&lt;100,"Normal",AND(S6361&gt;=100,S6361&lt;126),"Pre-Injury",S6361&gt;125,"Injured")</f>
        <v>Injured</v>
      </c>
      <c r="J6361" s="3">
        <v>31.46</v>
      </c>
      <c r="K6361" t="s">
        <v>23</v>
      </c>
      <c r="L6361" t="s">
        <v>23</v>
      </c>
      <c r="M6361" t="s">
        <v>24</v>
      </c>
      <c r="N6361" t="s">
        <v>27</v>
      </c>
      <c r="O6361" t="s">
        <v>22</v>
      </c>
      <c r="P6361" s="5">
        <v>9</v>
      </c>
      <c r="Q6361" s="4" t="s">
        <v>27</v>
      </c>
      <c r="R6361" s="4">
        <v>316</v>
      </c>
      <c r="S6361" s="4">
        <v>126</v>
      </c>
      <c r="T6361" s="5">
        <v>1.18</v>
      </c>
      <c r="U6361" s="5">
        <v>16.829999999999998</v>
      </c>
      <c r="V6361" t="s">
        <v>24</v>
      </c>
    </row>
    <row r="6362" spans="1:22" x14ac:dyDescent="0.3">
      <c r="A6362">
        <v>71</v>
      </c>
      <c r="B6362" t="s">
        <v>21</v>
      </c>
      <c r="C6362" s="4">
        <v>154</v>
      </c>
      <c r="D6362" s="4">
        <v>274</v>
      </c>
      <c r="E6362" t="s">
        <v>22</v>
      </c>
      <c r="F6362" t="s">
        <v>23</v>
      </c>
      <c r="G6362" t="s">
        <v>23</v>
      </c>
      <c r="H6362" s="4" t="str">
        <f t="shared" si="99"/>
        <v>No</v>
      </c>
      <c r="I6362" t="str" cm="1">
        <f t="array" ref="I6362">_xlfn.IFS(S6362&lt;100,"Normal",AND(S6362&gt;=100,S6362&lt;126),"Pre-Injury",S6362&gt;125,"Injured")</f>
        <v>Pre-Injury</v>
      </c>
      <c r="J6362" s="3">
        <v>31.46</v>
      </c>
      <c r="K6362" t="s">
        <v>23</v>
      </c>
      <c r="L6362" t="s">
        <v>24</v>
      </c>
      <c r="M6362" t="s">
        <v>23</v>
      </c>
      <c r="N6362" t="s">
        <v>25</v>
      </c>
      <c r="O6362" t="s">
        <v>25</v>
      </c>
      <c r="P6362" s="5">
        <v>5</v>
      </c>
      <c r="Q6362" s="4" t="s">
        <v>22</v>
      </c>
      <c r="R6362" s="4">
        <v>312</v>
      </c>
      <c r="S6362" s="4">
        <v>101</v>
      </c>
      <c r="T6362" s="5">
        <v>1.66</v>
      </c>
      <c r="U6362" s="5">
        <v>15.3</v>
      </c>
      <c r="V6362" t="s">
        <v>23</v>
      </c>
    </row>
    <row r="6363" spans="1:22" x14ac:dyDescent="0.3">
      <c r="A6363">
        <v>59</v>
      </c>
      <c r="B6363" t="s">
        <v>21</v>
      </c>
      <c r="C6363" s="4">
        <v>154</v>
      </c>
      <c r="D6363" s="4">
        <v>188</v>
      </c>
      <c r="E6363" t="s">
        <v>25</v>
      </c>
      <c r="F6363" t="s">
        <v>23</v>
      </c>
      <c r="G6363" t="s">
        <v>24</v>
      </c>
      <c r="H6363" s="4" t="str">
        <f t="shared" si="99"/>
        <v>No</v>
      </c>
      <c r="I6363" t="str" cm="1">
        <f t="array" ref="I6363">_xlfn.IFS(S6363&lt;100,"Normal",AND(S6363&gt;=100,S6363&lt;126),"Pre-Injury",S6363&gt;125,"Injured")</f>
        <v>Normal</v>
      </c>
      <c r="J6363" s="3">
        <v>31.46</v>
      </c>
      <c r="K6363" t="s">
        <v>23</v>
      </c>
      <c r="L6363" t="s">
        <v>24</v>
      </c>
      <c r="M6363" t="s">
        <v>23</v>
      </c>
      <c r="N6363" t="s">
        <v>25</v>
      </c>
      <c r="O6363" t="s">
        <v>27</v>
      </c>
      <c r="P6363" s="5">
        <v>7</v>
      </c>
      <c r="Q6363" s="4" t="s">
        <v>25</v>
      </c>
      <c r="R6363" s="4">
        <v>362</v>
      </c>
      <c r="S6363" s="4">
        <v>96</v>
      </c>
      <c r="T6363" s="5">
        <v>7.12</v>
      </c>
      <c r="U6363" s="4">
        <v>10.36</v>
      </c>
      <c r="V6363" t="s">
        <v>24</v>
      </c>
    </row>
    <row r="6364" spans="1:22" x14ac:dyDescent="0.3">
      <c r="A6364">
        <v>53</v>
      </c>
      <c r="B6364" t="s">
        <v>21</v>
      </c>
      <c r="C6364" s="4">
        <v>147</v>
      </c>
      <c r="D6364" s="4">
        <v>258</v>
      </c>
      <c r="E6364" t="s">
        <v>22</v>
      </c>
      <c r="F6364" t="s">
        <v>24</v>
      </c>
      <c r="G6364" t="s">
        <v>23</v>
      </c>
      <c r="H6364" s="4" t="str">
        <f t="shared" si="99"/>
        <v>No</v>
      </c>
      <c r="I6364" t="str" cm="1">
        <f t="array" ref="I6364">_xlfn.IFS(S6364&lt;100,"Normal",AND(S6364&gt;=100,S6364&lt;126),"Pre-Injury",S6364&gt;125,"Injured")</f>
        <v>Pre-Injury</v>
      </c>
      <c r="J6364" s="3">
        <v>31.47</v>
      </c>
      <c r="K6364" t="s">
        <v>23</v>
      </c>
      <c r="L6364" t="s">
        <v>24</v>
      </c>
      <c r="M6364" t="s">
        <v>24</v>
      </c>
      <c r="N6364" t="s">
        <v>25</v>
      </c>
      <c r="O6364" t="s">
        <v>25</v>
      </c>
      <c r="P6364" s="5">
        <v>9</v>
      </c>
      <c r="Q6364" s="4" t="s">
        <v>25</v>
      </c>
      <c r="R6364" s="4">
        <v>203</v>
      </c>
      <c r="S6364" s="4">
        <v>117</v>
      </c>
      <c r="T6364" s="5">
        <v>7.65</v>
      </c>
      <c r="U6364" s="5">
        <v>8.14</v>
      </c>
      <c r="V6364" t="s">
        <v>24</v>
      </c>
    </row>
    <row r="6365" spans="1:22" x14ac:dyDescent="0.3">
      <c r="A6365">
        <v>38</v>
      </c>
      <c r="B6365" t="s">
        <v>21</v>
      </c>
      <c r="C6365" s="4">
        <v>123</v>
      </c>
      <c r="D6365" s="4">
        <v>180</v>
      </c>
      <c r="E6365" t="s">
        <v>27</v>
      </c>
      <c r="F6365" t="s">
        <v>24</v>
      </c>
      <c r="G6365" t="s">
        <v>23</v>
      </c>
      <c r="H6365" s="4" t="str">
        <f t="shared" si="99"/>
        <v>No</v>
      </c>
      <c r="I6365" t="str" cm="1">
        <f t="array" ref="I6365">_xlfn.IFS(S6365&lt;100,"Normal",AND(S6365&gt;=100,S6365&lt;126),"Pre-Injury",S6365&gt;125,"Injured")</f>
        <v>Pre-Injury</v>
      </c>
      <c r="J6365" s="3">
        <v>31.47</v>
      </c>
      <c r="K6365" t="s">
        <v>24</v>
      </c>
      <c r="L6365" t="s">
        <v>24</v>
      </c>
      <c r="M6365" t="s">
        <v>24</v>
      </c>
      <c r="N6365" t="s">
        <v>27</v>
      </c>
      <c r="O6365" t="s">
        <v>22</v>
      </c>
      <c r="P6365" s="5">
        <v>8</v>
      </c>
      <c r="Q6365" s="4" t="s">
        <v>27</v>
      </c>
      <c r="R6365" s="4">
        <v>136</v>
      </c>
      <c r="S6365" s="4">
        <v>123</v>
      </c>
      <c r="T6365" s="5">
        <v>4.8899999999999997</v>
      </c>
      <c r="U6365" s="5">
        <v>18.12</v>
      </c>
      <c r="V6365" t="s">
        <v>24</v>
      </c>
    </row>
    <row r="6366" spans="1:22" x14ac:dyDescent="0.3">
      <c r="A6366">
        <v>18</v>
      </c>
      <c r="B6366" t="s">
        <v>26</v>
      </c>
      <c r="C6366" s="4">
        <v>178</v>
      </c>
      <c r="D6366" s="4">
        <v>277</v>
      </c>
      <c r="E6366" t="s">
        <v>27</v>
      </c>
      <c r="F6366" t="s">
        <v>24</v>
      </c>
      <c r="G6366" t="s">
        <v>24</v>
      </c>
      <c r="H6366" s="4" t="str">
        <f t="shared" si="99"/>
        <v>No</v>
      </c>
      <c r="I6366" t="str" cm="1">
        <f t="array" ref="I6366">_xlfn.IFS(S6366&lt;100,"Normal",AND(S6366&gt;=100,S6366&lt;126),"Pre-Injury",S6366&gt;125,"Injured")</f>
        <v>Pre-Injury</v>
      </c>
      <c r="J6366" s="3">
        <v>31.47</v>
      </c>
      <c r="K6366" t="s">
        <v>23</v>
      </c>
      <c r="L6366" t="s">
        <v>23</v>
      </c>
      <c r="M6366" t="s">
        <v>23</v>
      </c>
      <c r="N6366" t="s">
        <v>27</v>
      </c>
      <c r="O6366" t="s">
        <v>22</v>
      </c>
      <c r="P6366" s="5">
        <v>5</v>
      </c>
      <c r="Q6366" s="4" t="s">
        <v>25</v>
      </c>
      <c r="R6366" s="4">
        <v>188</v>
      </c>
      <c r="S6366" s="4">
        <v>116</v>
      </c>
      <c r="T6366" s="5">
        <v>13.85</v>
      </c>
      <c r="U6366" s="5">
        <v>12.77</v>
      </c>
      <c r="V6366" t="s">
        <v>24</v>
      </c>
    </row>
    <row r="6367" spans="1:22" x14ac:dyDescent="0.3">
      <c r="A6367">
        <v>66</v>
      </c>
      <c r="B6367" t="s">
        <v>26</v>
      </c>
      <c r="C6367" s="4">
        <v>135</v>
      </c>
      <c r="D6367" s="4">
        <v>181</v>
      </c>
      <c r="E6367" t="s">
        <v>22</v>
      </c>
      <c r="F6367" t="s">
        <v>23</v>
      </c>
      <c r="G6367" t="s">
        <v>24</v>
      </c>
      <c r="H6367" s="4" t="str">
        <f t="shared" si="99"/>
        <v>No</v>
      </c>
      <c r="I6367" t="str" cm="1">
        <f t="array" ref="I6367">_xlfn.IFS(S6367&lt;100,"Normal",AND(S6367&gt;=100,S6367&lt;126),"Pre-Injury",S6367&gt;125,"Injured")</f>
        <v>Pre-Injury</v>
      </c>
      <c r="J6367" s="3">
        <v>31.47</v>
      </c>
      <c r="K6367" t="s">
        <v>23</v>
      </c>
      <c r="L6367" t="s">
        <v>24</v>
      </c>
      <c r="M6367" t="s">
        <v>23</v>
      </c>
      <c r="N6367" t="s">
        <v>27</v>
      </c>
      <c r="O6367" t="s">
        <v>22</v>
      </c>
      <c r="P6367" s="5">
        <v>9</v>
      </c>
      <c r="Q6367" s="4" t="s">
        <v>25</v>
      </c>
      <c r="R6367" s="4">
        <v>145</v>
      </c>
      <c r="S6367" s="4">
        <v>114</v>
      </c>
      <c r="T6367" s="5">
        <v>4.1500000000000004</v>
      </c>
      <c r="U6367" s="5">
        <v>14.09</v>
      </c>
      <c r="V6367" t="s">
        <v>24</v>
      </c>
    </row>
    <row r="6368" spans="1:22" x14ac:dyDescent="0.3">
      <c r="A6368">
        <v>32</v>
      </c>
      <c r="B6368" t="s">
        <v>21</v>
      </c>
      <c r="C6368" s="4">
        <v>132</v>
      </c>
      <c r="D6368" s="4">
        <v>203</v>
      </c>
      <c r="E6368" t="s">
        <v>22</v>
      </c>
      <c r="F6368" t="s">
        <v>23</v>
      </c>
      <c r="G6368" t="s">
        <v>24</v>
      </c>
      <c r="H6368" s="4" t="str">
        <f t="shared" si="99"/>
        <v>No</v>
      </c>
      <c r="I6368" t="str" cm="1">
        <f t="array" ref="I6368">_xlfn.IFS(S6368&lt;100,"Normal",AND(S6368&gt;=100,S6368&lt;126),"Pre-Injury",S6368&gt;125,"Injured")</f>
        <v>Normal</v>
      </c>
      <c r="J6368" s="3">
        <v>31.47</v>
      </c>
      <c r="K6368" t="s">
        <v>23</v>
      </c>
      <c r="L6368" t="s">
        <v>23</v>
      </c>
      <c r="M6368" t="s">
        <v>23</v>
      </c>
      <c r="N6368" t="s">
        <v>22</v>
      </c>
      <c r="O6368" t="s">
        <v>27</v>
      </c>
      <c r="P6368" s="5">
        <v>9</v>
      </c>
      <c r="Q6368" s="4" t="s">
        <v>25</v>
      </c>
      <c r="R6368" s="4">
        <v>171</v>
      </c>
      <c r="S6368" s="4">
        <v>84</v>
      </c>
      <c r="T6368" s="5">
        <v>3.48</v>
      </c>
      <c r="U6368" s="5">
        <v>5.59</v>
      </c>
      <c r="V6368" t="s">
        <v>24</v>
      </c>
    </row>
    <row r="6369" spans="1:22" x14ac:dyDescent="0.3">
      <c r="A6369">
        <v>36</v>
      </c>
      <c r="B6369" t="s">
        <v>21</v>
      </c>
      <c r="C6369" s="4">
        <v>137</v>
      </c>
      <c r="D6369" s="4">
        <v>290</v>
      </c>
      <c r="E6369" t="s">
        <v>27</v>
      </c>
      <c r="F6369" t="s">
        <v>24</v>
      </c>
      <c r="G6369" t="s">
        <v>23</v>
      </c>
      <c r="H6369" s="4" t="str">
        <f t="shared" si="99"/>
        <v>No</v>
      </c>
      <c r="I6369" t="str" cm="1">
        <f t="array" ref="I6369">_xlfn.IFS(S6369&lt;100,"Normal",AND(S6369&gt;=100,S6369&lt;126),"Pre-Injury",S6369&gt;125,"Injured")</f>
        <v>Pre-Injury</v>
      </c>
      <c r="J6369" s="3">
        <v>31.47</v>
      </c>
      <c r="K6369" t="s">
        <v>23</v>
      </c>
      <c r="L6369" t="s">
        <v>24</v>
      </c>
      <c r="M6369" t="s">
        <v>24</v>
      </c>
      <c r="N6369" t="s">
        <v>25</v>
      </c>
      <c r="O6369" t="s">
        <v>27</v>
      </c>
      <c r="P6369" s="5">
        <v>7</v>
      </c>
      <c r="Q6369" s="4" t="s">
        <v>22</v>
      </c>
      <c r="R6369" s="4">
        <v>397</v>
      </c>
      <c r="S6369" s="4">
        <v>105</v>
      </c>
      <c r="T6369" s="5">
        <v>5.27</v>
      </c>
      <c r="U6369" s="5">
        <v>11.43</v>
      </c>
      <c r="V6369" t="s">
        <v>24</v>
      </c>
    </row>
    <row r="6370" spans="1:22" x14ac:dyDescent="0.3">
      <c r="A6370">
        <v>33</v>
      </c>
      <c r="B6370" t="s">
        <v>21</v>
      </c>
      <c r="C6370" s="4">
        <v>167</v>
      </c>
      <c r="D6370" s="4">
        <v>150</v>
      </c>
      <c r="E6370" t="s">
        <v>25</v>
      </c>
      <c r="F6370" t="s">
        <v>23</v>
      </c>
      <c r="G6370" t="s">
        <v>23</v>
      </c>
      <c r="H6370" s="4" t="str">
        <f t="shared" si="99"/>
        <v>No</v>
      </c>
      <c r="I6370" t="str" cm="1">
        <f t="array" ref="I6370">_xlfn.IFS(S6370&lt;100,"Normal",AND(S6370&gt;=100,S6370&lt;126),"Pre-Injury",S6370&gt;125,"Injured")</f>
        <v>Normal</v>
      </c>
      <c r="J6370" s="3">
        <v>31.48</v>
      </c>
      <c r="K6370" t="s">
        <v>23</v>
      </c>
      <c r="L6370" t="s">
        <v>24</v>
      </c>
      <c r="M6370" t="s">
        <v>24</v>
      </c>
      <c r="N6370" t="s">
        <v>25</v>
      </c>
      <c r="O6370" t="s">
        <v>25</v>
      </c>
      <c r="P6370" s="5">
        <v>5</v>
      </c>
      <c r="Q6370" s="4" t="s">
        <v>27</v>
      </c>
      <c r="R6370" s="4">
        <v>350</v>
      </c>
      <c r="S6370" s="4">
        <v>94</v>
      </c>
      <c r="T6370" s="5">
        <v>9.57</v>
      </c>
      <c r="U6370" s="4">
        <v>8.44</v>
      </c>
      <c r="V6370" t="s">
        <v>24</v>
      </c>
    </row>
    <row r="6371" spans="1:22" x14ac:dyDescent="0.3">
      <c r="A6371">
        <v>20</v>
      </c>
      <c r="B6371" t="s">
        <v>21</v>
      </c>
      <c r="C6371" s="4">
        <v>122</v>
      </c>
      <c r="D6371" s="4">
        <v>207</v>
      </c>
      <c r="E6371" t="s">
        <v>27</v>
      </c>
      <c r="F6371" t="s">
        <v>24</v>
      </c>
      <c r="G6371" t="s">
        <v>24</v>
      </c>
      <c r="H6371" s="4" t="str">
        <f t="shared" si="99"/>
        <v>Yes</v>
      </c>
      <c r="I6371" t="str" cm="1">
        <f t="array" ref="I6371">_xlfn.IFS(S6371&lt;100,"Normal",AND(S6371&gt;=100,S6371&lt;126),"Pre-Injury",S6371&gt;125,"Injured")</f>
        <v>Injured</v>
      </c>
      <c r="J6371" s="3">
        <v>31.48</v>
      </c>
      <c r="K6371" t="s">
        <v>24</v>
      </c>
      <c r="L6371" t="s">
        <v>24</v>
      </c>
      <c r="M6371" t="s">
        <v>24</v>
      </c>
      <c r="N6371" t="s">
        <v>22</v>
      </c>
      <c r="O6371" t="s">
        <v>22</v>
      </c>
      <c r="P6371" s="5">
        <v>5</v>
      </c>
      <c r="Q6371" s="4" t="s">
        <v>22</v>
      </c>
      <c r="R6371" s="4">
        <v>245</v>
      </c>
      <c r="S6371" s="4">
        <v>140</v>
      </c>
      <c r="T6371" s="5">
        <v>12.62</v>
      </c>
      <c r="U6371" s="5">
        <v>19.32</v>
      </c>
      <c r="V6371" t="s">
        <v>24</v>
      </c>
    </row>
    <row r="6372" spans="1:22" x14ac:dyDescent="0.3">
      <c r="A6372">
        <v>19</v>
      </c>
      <c r="B6372" t="s">
        <v>21</v>
      </c>
      <c r="C6372" s="4">
        <v>155</v>
      </c>
      <c r="D6372" s="4">
        <v>298</v>
      </c>
      <c r="E6372" t="s">
        <v>22</v>
      </c>
      <c r="F6372" t="s">
        <v>23</v>
      </c>
      <c r="G6372" t="s">
        <v>23</v>
      </c>
      <c r="H6372" s="4" t="str">
        <f t="shared" si="99"/>
        <v>Yes</v>
      </c>
      <c r="I6372" t="str" cm="1">
        <f t="array" ref="I6372">_xlfn.IFS(S6372&lt;100,"Normal",AND(S6372&gt;=100,S6372&lt;126),"Pre-Injury",S6372&gt;125,"Injured")</f>
        <v>Injured</v>
      </c>
      <c r="J6372" s="3">
        <v>31.48</v>
      </c>
      <c r="K6372" t="s">
        <v>23</v>
      </c>
      <c r="L6372" t="s">
        <v>24</v>
      </c>
      <c r="M6372" t="s">
        <v>24</v>
      </c>
      <c r="N6372" t="s">
        <v>28</v>
      </c>
      <c r="O6372" t="s">
        <v>22</v>
      </c>
      <c r="P6372" s="5">
        <v>5</v>
      </c>
      <c r="Q6372" s="4" t="s">
        <v>22</v>
      </c>
      <c r="R6372" s="4">
        <v>153</v>
      </c>
      <c r="S6372" s="4">
        <v>126</v>
      </c>
      <c r="T6372" s="5">
        <v>10.77</v>
      </c>
      <c r="U6372" s="5">
        <v>12.71</v>
      </c>
      <c r="V6372" t="s">
        <v>24</v>
      </c>
    </row>
    <row r="6373" spans="1:22" x14ac:dyDescent="0.3">
      <c r="A6373">
        <v>51</v>
      </c>
      <c r="B6373" t="s">
        <v>26</v>
      </c>
      <c r="C6373" s="4">
        <v>145</v>
      </c>
      <c r="D6373" s="4">
        <v>218</v>
      </c>
      <c r="E6373" t="s">
        <v>22</v>
      </c>
      <c r="F6373" t="s">
        <v>24</v>
      </c>
      <c r="G6373" t="s">
        <v>24</v>
      </c>
      <c r="H6373" s="4" t="str">
        <f t="shared" si="99"/>
        <v>Yes</v>
      </c>
      <c r="I6373" t="str" cm="1">
        <f t="array" ref="I6373">_xlfn.IFS(S6373&lt;100,"Normal",AND(S6373&gt;=100,S6373&lt;126),"Pre-Injury",S6373&gt;125,"Injured")</f>
        <v>Injured</v>
      </c>
      <c r="J6373" s="3">
        <v>31.48</v>
      </c>
      <c r="K6373" t="s">
        <v>23</v>
      </c>
      <c r="L6373" t="s">
        <v>24</v>
      </c>
      <c r="M6373" t="s">
        <v>24</v>
      </c>
      <c r="N6373" t="s">
        <v>28</v>
      </c>
      <c r="O6373" t="s">
        <v>27</v>
      </c>
      <c r="P6373" s="5">
        <v>10</v>
      </c>
      <c r="Q6373" s="4" t="s">
        <v>27</v>
      </c>
      <c r="R6373" s="4">
        <v>216</v>
      </c>
      <c r="S6373" s="4">
        <v>152</v>
      </c>
      <c r="T6373" s="5">
        <v>6.99</v>
      </c>
      <c r="U6373" s="4">
        <v>9.57</v>
      </c>
      <c r="V6373" t="s">
        <v>24</v>
      </c>
    </row>
    <row r="6374" spans="1:22" x14ac:dyDescent="0.3">
      <c r="A6374">
        <v>29</v>
      </c>
      <c r="B6374" t="s">
        <v>21</v>
      </c>
      <c r="C6374" s="4">
        <v>138</v>
      </c>
      <c r="D6374" s="4">
        <v>219</v>
      </c>
      <c r="E6374" t="s">
        <v>22</v>
      </c>
      <c r="F6374" t="s">
        <v>24</v>
      </c>
      <c r="G6374" t="s">
        <v>23</v>
      </c>
      <c r="H6374" s="4" t="str">
        <f t="shared" si="99"/>
        <v>No</v>
      </c>
      <c r="I6374" t="str" cm="1">
        <f t="array" ref="I6374">_xlfn.IFS(S6374&lt;100,"Normal",AND(S6374&gt;=100,S6374&lt;126),"Pre-Injury",S6374&gt;125,"Injured")</f>
        <v>Normal</v>
      </c>
      <c r="J6374" s="3">
        <v>31.49</v>
      </c>
      <c r="K6374" t="s">
        <v>23</v>
      </c>
      <c r="L6374" t="s">
        <v>24</v>
      </c>
      <c r="M6374" t="s">
        <v>24</v>
      </c>
      <c r="N6374" t="s">
        <v>22</v>
      </c>
      <c r="O6374" t="s">
        <v>25</v>
      </c>
      <c r="P6374" s="5">
        <v>6</v>
      </c>
      <c r="Q6374" s="4" t="s">
        <v>25</v>
      </c>
      <c r="R6374" s="4">
        <v>140</v>
      </c>
      <c r="S6374" s="4">
        <v>99</v>
      </c>
      <c r="T6374" s="5">
        <v>4.26</v>
      </c>
      <c r="U6374" s="5">
        <v>14.36</v>
      </c>
      <c r="V6374" t="s">
        <v>23</v>
      </c>
    </row>
    <row r="6375" spans="1:22" x14ac:dyDescent="0.3">
      <c r="A6375">
        <v>18</v>
      </c>
      <c r="B6375" t="s">
        <v>26</v>
      </c>
      <c r="C6375" s="4">
        <v>174</v>
      </c>
      <c r="D6375" s="4">
        <v>166</v>
      </c>
      <c r="E6375" t="s">
        <v>27</v>
      </c>
      <c r="F6375" t="s">
        <v>24</v>
      </c>
      <c r="G6375" t="s">
        <v>23</v>
      </c>
      <c r="H6375" s="4" t="str">
        <f t="shared" si="99"/>
        <v>No</v>
      </c>
      <c r="I6375" t="str" cm="1">
        <f t="array" ref="I6375">_xlfn.IFS(S6375&lt;100,"Normal",AND(S6375&gt;=100,S6375&lt;126),"Pre-Injury",S6375&gt;125,"Injured")</f>
        <v>Normal</v>
      </c>
      <c r="J6375" s="3">
        <v>31.49</v>
      </c>
      <c r="K6375" t="s">
        <v>23</v>
      </c>
      <c r="L6375" t="s">
        <v>24</v>
      </c>
      <c r="M6375" t="s">
        <v>24</v>
      </c>
      <c r="N6375" t="s">
        <v>22</v>
      </c>
      <c r="O6375" t="s">
        <v>25</v>
      </c>
      <c r="P6375" s="5">
        <v>7</v>
      </c>
      <c r="Q6375" s="4" t="s">
        <v>27</v>
      </c>
      <c r="R6375" s="4">
        <v>276</v>
      </c>
      <c r="S6375" s="4">
        <v>83</v>
      </c>
      <c r="T6375" s="5">
        <v>10.92</v>
      </c>
      <c r="U6375" s="5">
        <v>15.97</v>
      </c>
      <c r="V6375" t="s">
        <v>23</v>
      </c>
    </row>
    <row r="6376" spans="1:22" x14ac:dyDescent="0.3">
      <c r="A6376">
        <v>36</v>
      </c>
      <c r="B6376" t="s">
        <v>21</v>
      </c>
      <c r="C6376" s="4">
        <v>160</v>
      </c>
      <c r="D6376" s="4">
        <v>155</v>
      </c>
      <c r="E6376" t="s">
        <v>22</v>
      </c>
      <c r="F6376" t="s">
        <v>23</v>
      </c>
      <c r="G6376" t="s">
        <v>24</v>
      </c>
      <c r="H6376" s="4" t="str">
        <f t="shared" si="99"/>
        <v>No</v>
      </c>
      <c r="I6376" t="str" cm="1">
        <f t="array" ref="I6376">_xlfn.IFS(S6376&lt;100,"Normal",AND(S6376&gt;=100,S6376&lt;126),"Pre-Injury",S6376&gt;125,"Injured")</f>
        <v>Normal</v>
      </c>
      <c r="J6376" s="3">
        <v>31.49</v>
      </c>
      <c r="K6376" t="s">
        <v>23</v>
      </c>
      <c r="L6376" t="s">
        <v>24</v>
      </c>
      <c r="M6376" t="s">
        <v>24</v>
      </c>
      <c r="N6376" t="s">
        <v>22</v>
      </c>
      <c r="O6376" t="s">
        <v>25</v>
      </c>
      <c r="P6376" s="4">
        <v>8</v>
      </c>
      <c r="Q6376" s="4" t="s">
        <v>25</v>
      </c>
      <c r="R6376" s="4">
        <v>238</v>
      </c>
      <c r="S6376" s="4">
        <v>90</v>
      </c>
      <c r="T6376" s="5">
        <v>5.3</v>
      </c>
      <c r="U6376" s="5">
        <v>8.1300000000000008</v>
      </c>
      <c r="V6376" t="s">
        <v>24</v>
      </c>
    </row>
    <row r="6377" spans="1:22" x14ac:dyDescent="0.3">
      <c r="A6377">
        <v>30</v>
      </c>
      <c r="B6377" t="s">
        <v>21</v>
      </c>
      <c r="C6377" s="4">
        <v>135</v>
      </c>
      <c r="D6377" s="4">
        <v>234</v>
      </c>
      <c r="E6377" t="s">
        <v>22</v>
      </c>
      <c r="F6377" t="s">
        <v>24</v>
      </c>
      <c r="G6377" t="s">
        <v>24</v>
      </c>
      <c r="H6377" s="4" t="str">
        <f t="shared" si="99"/>
        <v>Yes</v>
      </c>
      <c r="I6377" t="str" cm="1">
        <f t="array" ref="I6377">_xlfn.IFS(S6377&lt;100,"Normal",AND(S6377&gt;=100,S6377&lt;126),"Pre-Injury",S6377&gt;125,"Injured")</f>
        <v>Injured</v>
      </c>
      <c r="J6377" s="3">
        <v>31.49</v>
      </c>
      <c r="K6377" t="s">
        <v>23</v>
      </c>
      <c r="L6377" t="s">
        <v>23</v>
      </c>
      <c r="M6377" t="s">
        <v>24</v>
      </c>
      <c r="N6377" t="s">
        <v>28</v>
      </c>
      <c r="O6377" t="s">
        <v>22</v>
      </c>
      <c r="P6377" s="5">
        <v>8</v>
      </c>
      <c r="Q6377" s="4" t="s">
        <v>22</v>
      </c>
      <c r="R6377" s="4">
        <v>170</v>
      </c>
      <c r="S6377" s="4">
        <v>135</v>
      </c>
      <c r="T6377" s="5">
        <v>7.28</v>
      </c>
      <c r="U6377" s="5">
        <v>13.04</v>
      </c>
      <c r="V6377" t="s">
        <v>24</v>
      </c>
    </row>
    <row r="6378" spans="1:22" x14ac:dyDescent="0.3">
      <c r="A6378">
        <v>43</v>
      </c>
      <c r="B6378" t="s">
        <v>26</v>
      </c>
      <c r="C6378" s="4">
        <v>178</v>
      </c>
      <c r="D6378" s="4">
        <v>265</v>
      </c>
      <c r="E6378" t="s">
        <v>22</v>
      </c>
      <c r="F6378" t="s">
        <v>24</v>
      </c>
      <c r="G6378" t="s">
        <v>23</v>
      </c>
      <c r="H6378" s="4" t="str">
        <f t="shared" si="99"/>
        <v>Yes</v>
      </c>
      <c r="I6378" t="str" cm="1">
        <f t="array" ref="I6378">_xlfn.IFS(S6378&lt;100,"Normal",AND(S6378&gt;=100,S6378&lt;126),"Pre-Injury",S6378&gt;125,"Injured")</f>
        <v>Injured</v>
      </c>
      <c r="J6378" s="3">
        <v>31.49</v>
      </c>
      <c r="K6378" t="s">
        <v>23</v>
      </c>
      <c r="L6378" t="s">
        <v>23</v>
      </c>
      <c r="M6378" t="s">
        <v>24</v>
      </c>
      <c r="N6378" t="s">
        <v>28</v>
      </c>
      <c r="O6378" t="s">
        <v>27</v>
      </c>
      <c r="P6378" s="5">
        <v>5</v>
      </c>
      <c r="Q6378" s="4" t="s">
        <v>22</v>
      </c>
      <c r="R6378" s="4">
        <v>397</v>
      </c>
      <c r="S6378" s="4">
        <v>146</v>
      </c>
      <c r="T6378" s="5">
        <v>6.41</v>
      </c>
      <c r="U6378" s="5">
        <v>17.66</v>
      </c>
      <c r="V6378" t="s">
        <v>24</v>
      </c>
    </row>
    <row r="6379" spans="1:22" x14ac:dyDescent="0.3">
      <c r="A6379">
        <v>37</v>
      </c>
      <c r="B6379" t="s">
        <v>26</v>
      </c>
      <c r="C6379" s="4">
        <v>158</v>
      </c>
      <c r="D6379" s="4">
        <v>151</v>
      </c>
      <c r="E6379" t="s">
        <v>25</v>
      </c>
      <c r="F6379" t="s">
        <v>23</v>
      </c>
      <c r="G6379" t="s">
        <v>24</v>
      </c>
      <c r="H6379" s="4" t="str">
        <f t="shared" si="99"/>
        <v>Yes</v>
      </c>
      <c r="I6379" t="str" cm="1">
        <f t="array" ref="I6379">_xlfn.IFS(S6379&lt;100,"Normal",AND(S6379&gt;=100,S6379&lt;126),"Pre-Injury",S6379&gt;125,"Injured")</f>
        <v>Injured</v>
      </c>
      <c r="J6379" s="3">
        <v>31.49</v>
      </c>
      <c r="K6379" t="s">
        <v>23</v>
      </c>
      <c r="L6379" t="s">
        <v>24</v>
      </c>
      <c r="M6379" t="s">
        <v>23</v>
      </c>
      <c r="N6379" t="s">
        <v>25</v>
      </c>
      <c r="O6379" t="s">
        <v>22</v>
      </c>
      <c r="P6379" s="5">
        <v>9</v>
      </c>
      <c r="Q6379" s="4" t="s">
        <v>25</v>
      </c>
      <c r="R6379" s="4">
        <v>308</v>
      </c>
      <c r="S6379" s="4">
        <v>126</v>
      </c>
      <c r="T6379" s="5">
        <v>1.02</v>
      </c>
      <c r="U6379" s="4">
        <v>15.02</v>
      </c>
      <c r="V6379" t="s">
        <v>24</v>
      </c>
    </row>
    <row r="6380" spans="1:22" x14ac:dyDescent="0.3">
      <c r="A6380">
        <v>53</v>
      </c>
      <c r="B6380" t="s">
        <v>21</v>
      </c>
      <c r="C6380" s="4">
        <v>159</v>
      </c>
      <c r="D6380" s="4">
        <v>263</v>
      </c>
      <c r="E6380" t="s">
        <v>25</v>
      </c>
      <c r="F6380" t="s">
        <v>24</v>
      </c>
      <c r="G6380" t="s">
        <v>24</v>
      </c>
      <c r="H6380" s="4" t="str">
        <f t="shared" si="99"/>
        <v>Yes</v>
      </c>
      <c r="I6380" t="str" cm="1">
        <f t="array" ref="I6380">_xlfn.IFS(S6380&lt;100,"Normal",AND(S6380&gt;=100,S6380&lt;126),"Pre-Injury",S6380&gt;125,"Injured")</f>
        <v>Injured</v>
      </c>
      <c r="J6380" s="3">
        <v>31.49</v>
      </c>
      <c r="K6380" t="s">
        <v>23</v>
      </c>
      <c r="L6380" t="s">
        <v>24</v>
      </c>
      <c r="M6380" t="s">
        <v>23</v>
      </c>
      <c r="N6380" t="s">
        <v>27</v>
      </c>
      <c r="O6380" t="s">
        <v>25</v>
      </c>
      <c r="P6380" s="5">
        <v>5</v>
      </c>
      <c r="Q6380" s="4" t="s">
        <v>27</v>
      </c>
      <c r="R6380" s="4">
        <v>314</v>
      </c>
      <c r="S6380" s="4">
        <v>150</v>
      </c>
      <c r="T6380" s="5">
        <v>6.51</v>
      </c>
      <c r="U6380" s="5">
        <v>15.52</v>
      </c>
      <c r="V6380" t="s">
        <v>24</v>
      </c>
    </row>
    <row r="6381" spans="1:22" x14ac:dyDescent="0.3">
      <c r="A6381">
        <v>43</v>
      </c>
      <c r="B6381" t="s">
        <v>21</v>
      </c>
      <c r="C6381" s="4">
        <v>165</v>
      </c>
      <c r="D6381" s="4">
        <v>168</v>
      </c>
      <c r="E6381" t="s">
        <v>27</v>
      </c>
      <c r="F6381" t="s">
        <v>23</v>
      </c>
      <c r="G6381" t="s">
        <v>23</v>
      </c>
      <c r="H6381" s="4" t="str">
        <f t="shared" si="99"/>
        <v>No</v>
      </c>
      <c r="I6381" t="str" cm="1">
        <f t="array" ref="I6381">_xlfn.IFS(S6381&lt;100,"Normal",AND(S6381&gt;=100,S6381&lt;126),"Pre-Injury",S6381&gt;125,"Injured")</f>
        <v>Pre-Injury</v>
      </c>
      <c r="J6381" s="3">
        <v>31.49</v>
      </c>
      <c r="K6381" t="s">
        <v>23</v>
      </c>
      <c r="L6381" t="s">
        <v>24</v>
      </c>
      <c r="M6381" t="s">
        <v>23</v>
      </c>
      <c r="N6381" t="s">
        <v>22</v>
      </c>
      <c r="O6381" t="s">
        <v>25</v>
      </c>
      <c r="P6381" s="5">
        <v>7</v>
      </c>
      <c r="Q6381" s="4" t="s">
        <v>27</v>
      </c>
      <c r="R6381" s="4">
        <v>370</v>
      </c>
      <c r="S6381" s="4">
        <v>112</v>
      </c>
      <c r="T6381" s="4">
        <v>5.42</v>
      </c>
      <c r="U6381" s="5">
        <v>9.7899999999999991</v>
      </c>
      <c r="V6381" t="s">
        <v>24</v>
      </c>
    </row>
    <row r="6382" spans="1:22" x14ac:dyDescent="0.3">
      <c r="A6382">
        <v>24</v>
      </c>
      <c r="B6382" t="s">
        <v>26</v>
      </c>
      <c r="C6382" s="4">
        <v>160</v>
      </c>
      <c r="D6382" s="4">
        <v>266</v>
      </c>
      <c r="E6382" t="s">
        <v>22</v>
      </c>
      <c r="F6382" t="s">
        <v>24</v>
      </c>
      <c r="G6382" t="s">
        <v>23</v>
      </c>
      <c r="H6382" s="4" t="str">
        <f t="shared" si="99"/>
        <v>No</v>
      </c>
      <c r="I6382" t="str" cm="1">
        <f t="array" ref="I6382">_xlfn.IFS(S6382&lt;100,"Normal",AND(S6382&gt;=100,S6382&lt;126),"Pre-Injury",S6382&gt;125,"Injured")</f>
        <v>Pre-Injury</v>
      </c>
      <c r="J6382" s="3">
        <v>31.49</v>
      </c>
      <c r="K6382" t="s">
        <v>23</v>
      </c>
      <c r="L6382" t="s">
        <v>24</v>
      </c>
      <c r="M6382" t="s">
        <v>24</v>
      </c>
      <c r="N6382" t="s">
        <v>25</v>
      </c>
      <c r="O6382" t="s">
        <v>25</v>
      </c>
      <c r="P6382" s="5">
        <v>6</v>
      </c>
      <c r="Q6382" s="4" t="s">
        <v>27</v>
      </c>
      <c r="R6382" s="4">
        <v>378</v>
      </c>
      <c r="S6382" s="4">
        <v>114</v>
      </c>
      <c r="T6382" s="5">
        <v>5.97</v>
      </c>
      <c r="U6382" s="5">
        <v>15.41</v>
      </c>
      <c r="V6382" t="s">
        <v>24</v>
      </c>
    </row>
    <row r="6383" spans="1:22" x14ac:dyDescent="0.3">
      <c r="A6383">
        <v>73</v>
      </c>
      <c r="B6383" t="s">
        <v>26</v>
      </c>
      <c r="C6383" s="4">
        <v>135</v>
      </c>
      <c r="D6383" s="4">
        <v>272</v>
      </c>
      <c r="E6383" t="s">
        <v>27</v>
      </c>
      <c r="F6383" t="s">
        <v>23</v>
      </c>
      <c r="G6383" t="s">
        <v>23</v>
      </c>
      <c r="H6383" s="4" t="str">
        <f t="shared" si="99"/>
        <v>No</v>
      </c>
      <c r="I6383" t="str" cm="1">
        <f t="array" ref="I6383">_xlfn.IFS(S6383&lt;100,"Normal",AND(S6383&gt;=100,S6383&lt;126),"Pre-Injury",S6383&gt;125,"Injured")</f>
        <v>Pre-Injury</v>
      </c>
      <c r="J6383" s="3">
        <v>31.49</v>
      </c>
      <c r="K6383" t="s">
        <v>23</v>
      </c>
      <c r="L6383" t="s">
        <v>23</v>
      </c>
      <c r="M6383" t="s">
        <v>24</v>
      </c>
      <c r="N6383" t="s">
        <v>25</v>
      </c>
      <c r="O6383" t="s">
        <v>27</v>
      </c>
      <c r="P6383" s="5">
        <v>6</v>
      </c>
      <c r="Q6383" s="4" t="s">
        <v>27</v>
      </c>
      <c r="R6383" s="4">
        <v>219</v>
      </c>
      <c r="S6383" s="4">
        <v>111</v>
      </c>
      <c r="T6383" s="5">
        <v>4.25</v>
      </c>
      <c r="U6383" s="5">
        <v>11.57</v>
      </c>
      <c r="V6383" t="s">
        <v>24</v>
      </c>
    </row>
    <row r="6384" spans="1:22" x14ac:dyDescent="0.3">
      <c r="A6384">
        <v>46</v>
      </c>
      <c r="B6384" t="s">
        <v>21</v>
      </c>
      <c r="C6384" s="4">
        <v>165</v>
      </c>
      <c r="D6384" s="4">
        <v>234</v>
      </c>
      <c r="E6384" t="s">
        <v>27</v>
      </c>
      <c r="F6384" t="s">
        <v>24</v>
      </c>
      <c r="G6384" t="s">
        <v>23</v>
      </c>
      <c r="H6384" s="4" t="str">
        <f t="shared" si="99"/>
        <v>Yes</v>
      </c>
      <c r="I6384" t="str" cm="1">
        <f t="array" ref="I6384">_xlfn.IFS(S6384&lt;100,"Normal",AND(S6384&gt;=100,S6384&lt;126),"Pre-Injury",S6384&gt;125,"Injured")</f>
        <v>Injured</v>
      </c>
      <c r="J6384" s="3">
        <v>31.5</v>
      </c>
      <c r="K6384" t="s">
        <v>23</v>
      </c>
      <c r="L6384" t="s">
        <v>24</v>
      </c>
      <c r="M6384" t="s">
        <v>24</v>
      </c>
      <c r="N6384" t="s">
        <v>28</v>
      </c>
      <c r="O6384" t="s">
        <v>27</v>
      </c>
      <c r="P6384" s="5">
        <v>8</v>
      </c>
      <c r="Q6384" s="4" t="s">
        <v>25</v>
      </c>
      <c r="R6384" s="4">
        <v>387</v>
      </c>
      <c r="S6384" s="4">
        <v>149</v>
      </c>
      <c r="T6384" s="5">
        <v>14.54</v>
      </c>
      <c r="U6384" s="5">
        <v>18.82</v>
      </c>
      <c r="V6384" t="s">
        <v>24</v>
      </c>
    </row>
    <row r="6385" spans="1:22" x14ac:dyDescent="0.3">
      <c r="A6385">
        <v>32</v>
      </c>
      <c r="B6385" t="s">
        <v>21</v>
      </c>
      <c r="C6385" s="4">
        <v>175</v>
      </c>
      <c r="D6385" s="4">
        <v>194</v>
      </c>
      <c r="E6385" t="s">
        <v>27</v>
      </c>
      <c r="F6385" t="s">
        <v>23</v>
      </c>
      <c r="G6385" t="s">
        <v>23</v>
      </c>
      <c r="H6385" s="4" t="str">
        <f t="shared" si="99"/>
        <v>Yes</v>
      </c>
      <c r="I6385" t="str" cm="1">
        <f t="array" ref="I6385">_xlfn.IFS(S6385&lt;100,"Normal",AND(S6385&gt;=100,S6385&lt;126),"Pre-Injury",S6385&gt;125,"Injured")</f>
        <v>Injured</v>
      </c>
      <c r="J6385" s="3">
        <v>31.5</v>
      </c>
      <c r="K6385" t="s">
        <v>23</v>
      </c>
      <c r="L6385" t="s">
        <v>23</v>
      </c>
      <c r="M6385" t="s">
        <v>24</v>
      </c>
      <c r="N6385" t="s">
        <v>25</v>
      </c>
      <c r="O6385" t="s">
        <v>25</v>
      </c>
      <c r="P6385" s="5">
        <v>6</v>
      </c>
      <c r="Q6385" s="4" t="s">
        <v>22</v>
      </c>
      <c r="R6385" s="4">
        <v>273</v>
      </c>
      <c r="S6385" s="4">
        <v>134</v>
      </c>
      <c r="T6385" s="5">
        <v>4.22</v>
      </c>
      <c r="U6385" s="5">
        <v>6.24</v>
      </c>
      <c r="V6385" t="s">
        <v>23</v>
      </c>
    </row>
    <row r="6386" spans="1:22" x14ac:dyDescent="0.3">
      <c r="A6386">
        <v>60</v>
      </c>
      <c r="B6386" t="s">
        <v>21</v>
      </c>
      <c r="C6386" s="4">
        <v>157</v>
      </c>
      <c r="D6386" s="4">
        <v>257</v>
      </c>
      <c r="E6386" t="s">
        <v>22</v>
      </c>
      <c r="F6386" t="s">
        <v>23</v>
      </c>
      <c r="G6386" t="s">
        <v>23</v>
      </c>
      <c r="H6386" s="4" t="str">
        <f t="shared" si="99"/>
        <v>No</v>
      </c>
      <c r="I6386" t="str" cm="1">
        <f t="array" ref="I6386">_xlfn.IFS(S6386&lt;100,"Normal",AND(S6386&gt;=100,S6386&lt;126),"Pre-Injury",S6386&gt;125,"Injured")</f>
        <v>Normal</v>
      </c>
      <c r="J6386" s="3">
        <v>31.51</v>
      </c>
      <c r="K6386" t="s">
        <v>23</v>
      </c>
      <c r="L6386" t="s">
        <v>23</v>
      </c>
      <c r="M6386" t="s">
        <v>23</v>
      </c>
      <c r="N6386" t="s">
        <v>22</v>
      </c>
      <c r="O6386" t="s">
        <v>27</v>
      </c>
      <c r="P6386" s="5">
        <v>5</v>
      </c>
      <c r="Q6386" s="4" t="s">
        <v>22</v>
      </c>
      <c r="R6386" s="4">
        <v>274</v>
      </c>
      <c r="S6386" s="4">
        <v>96</v>
      </c>
      <c r="T6386" s="5">
        <v>7.62</v>
      </c>
      <c r="U6386" s="5">
        <v>5.67</v>
      </c>
      <c r="V6386" t="s">
        <v>24</v>
      </c>
    </row>
    <row r="6387" spans="1:22" x14ac:dyDescent="0.3">
      <c r="A6387">
        <v>23</v>
      </c>
      <c r="B6387" t="s">
        <v>21</v>
      </c>
      <c r="C6387" s="4">
        <v>144</v>
      </c>
      <c r="D6387" s="4">
        <v>192</v>
      </c>
      <c r="E6387" t="s">
        <v>22</v>
      </c>
      <c r="F6387" t="s">
        <v>23</v>
      </c>
      <c r="G6387" t="s">
        <v>24</v>
      </c>
      <c r="H6387" s="4" t="str">
        <f t="shared" si="99"/>
        <v>No</v>
      </c>
      <c r="I6387" t="str" cm="1">
        <f t="array" ref="I6387">_xlfn.IFS(S6387&lt;100,"Normal",AND(S6387&gt;=100,S6387&lt;126),"Pre-Injury",S6387&gt;125,"Injured")</f>
        <v>Normal</v>
      </c>
      <c r="J6387" s="3">
        <v>31.52</v>
      </c>
      <c r="K6387" t="s">
        <v>23</v>
      </c>
      <c r="L6387" t="s">
        <v>23</v>
      </c>
      <c r="M6387" t="s">
        <v>24</v>
      </c>
      <c r="N6387" t="s">
        <v>27</v>
      </c>
      <c r="O6387" t="s">
        <v>22</v>
      </c>
      <c r="P6387" s="5">
        <v>9</v>
      </c>
      <c r="Q6387" s="4" t="s">
        <v>27</v>
      </c>
      <c r="R6387" s="4">
        <v>334</v>
      </c>
      <c r="S6387" s="4">
        <v>87</v>
      </c>
      <c r="T6387" s="5">
        <v>4.0199999999999996</v>
      </c>
      <c r="U6387" s="5">
        <v>14.9</v>
      </c>
      <c r="V6387" t="s">
        <v>24</v>
      </c>
    </row>
    <row r="6388" spans="1:22" x14ac:dyDescent="0.3">
      <c r="A6388">
        <v>64</v>
      </c>
      <c r="B6388" t="s">
        <v>21</v>
      </c>
      <c r="C6388" s="4">
        <v>146</v>
      </c>
      <c r="D6388" s="4">
        <v>299</v>
      </c>
      <c r="E6388" t="s">
        <v>22</v>
      </c>
      <c r="F6388" t="s">
        <v>23</v>
      </c>
      <c r="G6388" t="s">
        <v>24</v>
      </c>
      <c r="H6388" s="4" t="str">
        <f t="shared" si="99"/>
        <v>Yes</v>
      </c>
      <c r="I6388" t="str" cm="1">
        <f t="array" ref="I6388">_xlfn.IFS(S6388&lt;100,"Normal",AND(S6388&gt;=100,S6388&lt;126),"Pre-Injury",S6388&gt;125,"Injured")</f>
        <v>Injured</v>
      </c>
      <c r="J6388" s="3">
        <v>31.52</v>
      </c>
      <c r="K6388" t="s">
        <v>23</v>
      </c>
      <c r="L6388" t="s">
        <v>24</v>
      </c>
      <c r="M6388" t="s">
        <v>23</v>
      </c>
      <c r="N6388" t="s">
        <v>22</v>
      </c>
      <c r="O6388" t="s">
        <v>25</v>
      </c>
      <c r="P6388" s="5">
        <v>9</v>
      </c>
      <c r="Q6388" s="4" t="s">
        <v>22</v>
      </c>
      <c r="R6388" s="4">
        <v>345</v>
      </c>
      <c r="S6388" s="4">
        <v>157</v>
      </c>
      <c r="T6388" s="5">
        <v>10.94</v>
      </c>
      <c r="U6388" s="4">
        <v>6.1</v>
      </c>
      <c r="V6388" t="s">
        <v>24</v>
      </c>
    </row>
    <row r="6389" spans="1:22" x14ac:dyDescent="0.3">
      <c r="A6389">
        <v>39</v>
      </c>
      <c r="B6389" t="s">
        <v>21</v>
      </c>
      <c r="C6389" s="4">
        <v>137</v>
      </c>
      <c r="D6389" s="4">
        <v>248</v>
      </c>
      <c r="E6389" t="s">
        <v>25</v>
      </c>
      <c r="F6389" t="s">
        <v>24</v>
      </c>
      <c r="G6389" t="s">
        <v>24</v>
      </c>
      <c r="H6389" s="4" t="str">
        <f t="shared" si="99"/>
        <v>No</v>
      </c>
      <c r="I6389" t="str" cm="1">
        <f t="array" ref="I6389">_xlfn.IFS(S6389&lt;100,"Normal",AND(S6389&gt;=100,S6389&lt;126),"Pre-Injury",S6389&gt;125,"Injured")</f>
        <v>Normal</v>
      </c>
      <c r="J6389" s="3">
        <v>31.53</v>
      </c>
      <c r="K6389" t="s">
        <v>23</v>
      </c>
      <c r="L6389" t="s">
        <v>23</v>
      </c>
      <c r="M6389" t="s">
        <v>23</v>
      </c>
      <c r="N6389" t="s">
        <v>27</v>
      </c>
      <c r="O6389" t="s">
        <v>25</v>
      </c>
      <c r="P6389" s="5">
        <v>10</v>
      </c>
      <c r="Q6389" s="4" t="s">
        <v>27</v>
      </c>
      <c r="R6389" s="4">
        <v>232</v>
      </c>
      <c r="S6389" s="4">
        <v>99</v>
      </c>
      <c r="T6389" s="5">
        <v>3.38</v>
      </c>
      <c r="U6389" s="5">
        <v>18.61</v>
      </c>
      <c r="V6389" t="s">
        <v>24</v>
      </c>
    </row>
    <row r="6390" spans="1:22" x14ac:dyDescent="0.3">
      <c r="A6390">
        <v>50</v>
      </c>
      <c r="B6390" t="s">
        <v>21</v>
      </c>
      <c r="C6390" s="4">
        <v>128</v>
      </c>
      <c r="D6390" s="4">
        <v>171</v>
      </c>
      <c r="E6390" t="s">
        <v>25</v>
      </c>
      <c r="F6390" t="s">
        <v>24</v>
      </c>
      <c r="G6390" t="s">
        <v>24</v>
      </c>
      <c r="H6390" s="4" t="str">
        <f t="shared" si="99"/>
        <v>No</v>
      </c>
      <c r="I6390" t="str" cm="1">
        <f t="array" ref="I6390">_xlfn.IFS(S6390&lt;100,"Normal",AND(S6390&gt;=100,S6390&lt;126),"Pre-Injury",S6390&gt;125,"Injured")</f>
        <v>Pre-Injury</v>
      </c>
      <c r="J6390" s="3">
        <v>31.53</v>
      </c>
      <c r="K6390" t="s">
        <v>24</v>
      </c>
      <c r="L6390" t="s">
        <v>24</v>
      </c>
      <c r="M6390" t="s">
        <v>23</v>
      </c>
      <c r="N6390" t="s">
        <v>25</v>
      </c>
      <c r="O6390" t="s">
        <v>25</v>
      </c>
      <c r="P6390" s="5">
        <v>7</v>
      </c>
      <c r="Q6390" s="4" t="s">
        <v>27</v>
      </c>
      <c r="R6390" s="4">
        <v>203</v>
      </c>
      <c r="S6390" s="4">
        <v>120</v>
      </c>
      <c r="T6390" s="5">
        <v>10.16</v>
      </c>
      <c r="U6390" s="5">
        <v>15.79</v>
      </c>
      <c r="V6390" t="s">
        <v>24</v>
      </c>
    </row>
    <row r="6391" spans="1:22" x14ac:dyDescent="0.3">
      <c r="A6391">
        <v>57</v>
      </c>
      <c r="B6391" t="s">
        <v>26</v>
      </c>
      <c r="C6391" s="4">
        <v>153</v>
      </c>
      <c r="D6391" s="4">
        <v>235</v>
      </c>
      <c r="E6391" t="s">
        <v>25</v>
      </c>
      <c r="F6391" t="s">
        <v>24</v>
      </c>
      <c r="G6391" t="s">
        <v>23</v>
      </c>
      <c r="H6391" s="4" t="str">
        <f t="shared" si="99"/>
        <v>No</v>
      </c>
      <c r="I6391" t="str" cm="1">
        <f t="array" ref="I6391">_xlfn.IFS(S6391&lt;100,"Normal",AND(S6391&gt;=100,S6391&lt;126),"Pre-Injury",S6391&gt;125,"Injured")</f>
        <v>Pre-Injury</v>
      </c>
      <c r="J6391" s="3">
        <v>31.53</v>
      </c>
      <c r="K6391" t="s">
        <v>23</v>
      </c>
      <c r="L6391" t="s">
        <v>23</v>
      </c>
      <c r="M6391" t="s">
        <v>24</v>
      </c>
      <c r="N6391" t="s">
        <v>25</v>
      </c>
      <c r="O6391" t="s">
        <v>27</v>
      </c>
      <c r="P6391" s="5">
        <v>5</v>
      </c>
      <c r="Q6391" s="4" t="s">
        <v>22</v>
      </c>
      <c r="R6391" s="4">
        <v>118</v>
      </c>
      <c r="S6391" s="4">
        <v>116</v>
      </c>
      <c r="T6391" s="5">
        <v>7.27</v>
      </c>
      <c r="U6391" s="5">
        <v>16.079999999999998</v>
      </c>
      <c r="V6391" t="s">
        <v>24</v>
      </c>
    </row>
    <row r="6392" spans="1:22" x14ac:dyDescent="0.3">
      <c r="A6392">
        <v>61</v>
      </c>
      <c r="B6392" t="s">
        <v>26</v>
      </c>
      <c r="C6392" s="4">
        <v>154</v>
      </c>
      <c r="D6392" s="4">
        <v>271</v>
      </c>
      <c r="E6392" t="s">
        <v>22</v>
      </c>
      <c r="F6392" t="s">
        <v>23</v>
      </c>
      <c r="G6392" t="s">
        <v>24</v>
      </c>
      <c r="H6392" s="4" t="str">
        <f t="shared" si="99"/>
        <v>Yes</v>
      </c>
      <c r="I6392" t="str" cm="1">
        <f t="array" ref="I6392">_xlfn.IFS(S6392&lt;100,"Normal",AND(S6392&gt;=100,S6392&lt;126),"Pre-Injury",S6392&gt;125,"Injured")</f>
        <v>Injured</v>
      </c>
      <c r="J6392" s="3">
        <v>31.54</v>
      </c>
      <c r="K6392" t="s">
        <v>23</v>
      </c>
      <c r="L6392" t="s">
        <v>23</v>
      </c>
      <c r="M6392" t="s">
        <v>24</v>
      </c>
      <c r="N6392" t="s">
        <v>28</v>
      </c>
      <c r="O6392" t="s">
        <v>25</v>
      </c>
      <c r="P6392" s="5">
        <v>9</v>
      </c>
      <c r="Q6392" s="4" t="s">
        <v>27</v>
      </c>
      <c r="R6392" s="4">
        <v>228</v>
      </c>
      <c r="S6392" s="4">
        <v>130</v>
      </c>
      <c r="T6392" s="5">
        <v>5.42</v>
      </c>
      <c r="U6392" s="5">
        <v>17.53</v>
      </c>
      <c r="V6392" t="s">
        <v>23</v>
      </c>
    </row>
    <row r="6393" spans="1:22" x14ac:dyDescent="0.3">
      <c r="A6393">
        <v>65</v>
      </c>
      <c r="B6393" t="s">
        <v>26</v>
      </c>
      <c r="C6393" s="4">
        <v>165</v>
      </c>
      <c r="D6393" s="4">
        <v>227</v>
      </c>
      <c r="E6393" t="s">
        <v>22</v>
      </c>
      <c r="F6393" t="s">
        <v>24</v>
      </c>
      <c r="G6393" t="s">
        <v>23</v>
      </c>
      <c r="H6393" s="4" t="str">
        <f t="shared" si="99"/>
        <v>No</v>
      </c>
      <c r="I6393" t="str" cm="1">
        <f t="array" ref="I6393">_xlfn.IFS(S6393&lt;100,"Normal",AND(S6393&gt;=100,S6393&lt;126),"Pre-Injury",S6393&gt;125,"Injured")</f>
        <v>Normal</v>
      </c>
      <c r="J6393" s="3">
        <v>31.54</v>
      </c>
      <c r="K6393" t="s">
        <v>23</v>
      </c>
      <c r="L6393" t="s">
        <v>23</v>
      </c>
      <c r="M6393" t="s">
        <v>23</v>
      </c>
      <c r="N6393" t="s">
        <v>27</v>
      </c>
      <c r="O6393" t="s">
        <v>27</v>
      </c>
      <c r="P6393" s="5">
        <v>4</v>
      </c>
      <c r="Q6393" s="4" t="s">
        <v>22</v>
      </c>
      <c r="R6393" s="4">
        <v>331</v>
      </c>
      <c r="S6393" s="4">
        <v>95</v>
      </c>
      <c r="T6393" s="5">
        <v>1.47</v>
      </c>
      <c r="U6393" s="5">
        <v>7.76</v>
      </c>
      <c r="V6393" t="s">
        <v>24</v>
      </c>
    </row>
    <row r="6394" spans="1:22" x14ac:dyDescent="0.3">
      <c r="A6394">
        <v>58</v>
      </c>
      <c r="B6394" t="s">
        <v>21</v>
      </c>
      <c r="C6394" s="4">
        <v>138</v>
      </c>
      <c r="D6394" s="4">
        <v>240</v>
      </c>
      <c r="E6394" t="s">
        <v>25</v>
      </c>
      <c r="F6394" t="s">
        <v>24</v>
      </c>
      <c r="G6394" t="s">
        <v>24</v>
      </c>
      <c r="H6394" s="4" t="str">
        <f t="shared" si="99"/>
        <v>No</v>
      </c>
      <c r="I6394" t="str" cm="1">
        <f t="array" ref="I6394">_xlfn.IFS(S6394&lt;100,"Normal",AND(S6394&gt;=100,S6394&lt;126),"Pre-Injury",S6394&gt;125,"Injured")</f>
        <v>Normal</v>
      </c>
      <c r="J6394" s="3">
        <v>31.54</v>
      </c>
      <c r="K6394" t="s">
        <v>23</v>
      </c>
      <c r="L6394" t="s">
        <v>24</v>
      </c>
      <c r="M6394" t="s">
        <v>24</v>
      </c>
      <c r="N6394" t="s">
        <v>22</v>
      </c>
      <c r="O6394" t="s">
        <v>27</v>
      </c>
      <c r="P6394" s="4">
        <v>5</v>
      </c>
      <c r="Q6394" s="4" t="s">
        <v>25</v>
      </c>
      <c r="R6394" s="4">
        <v>392</v>
      </c>
      <c r="S6394" s="4">
        <v>96</v>
      </c>
      <c r="T6394" s="5">
        <v>10.76</v>
      </c>
      <c r="U6394" s="5">
        <v>19.95</v>
      </c>
      <c r="V6394" t="s">
        <v>24</v>
      </c>
    </row>
    <row r="6395" spans="1:22" x14ac:dyDescent="0.3">
      <c r="A6395">
        <v>62</v>
      </c>
      <c r="B6395" t="s">
        <v>26</v>
      </c>
      <c r="C6395" s="4">
        <v>157</v>
      </c>
      <c r="D6395" s="4">
        <v>242</v>
      </c>
      <c r="E6395" t="s">
        <v>27</v>
      </c>
      <c r="F6395" t="s">
        <v>23</v>
      </c>
      <c r="G6395" t="s">
        <v>23</v>
      </c>
      <c r="H6395" s="4" t="str">
        <f t="shared" si="99"/>
        <v>No</v>
      </c>
      <c r="I6395" t="str" cm="1">
        <f t="array" ref="I6395">_xlfn.IFS(S6395&lt;100,"Normal",AND(S6395&gt;=100,S6395&lt;126),"Pre-Injury",S6395&gt;125,"Injured")</f>
        <v>Normal</v>
      </c>
      <c r="J6395" s="3">
        <v>31.54</v>
      </c>
      <c r="K6395" t="s">
        <v>23</v>
      </c>
      <c r="L6395" t="s">
        <v>24</v>
      </c>
      <c r="M6395" t="s">
        <v>23</v>
      </c>
      <c r="N6395" t="s">
        <v>28</v>
      </c>
      <c r="O6395" t="s">
        <v>25</v>
      </c>
      <c r="P6395" s="5">
        <v>4</v>
      </c>
      <c r="Q6395" s="4" t="s">
        <v>25</v>
      </c>
      <c r="R6395" s="4">
        <v>213</v>
      </c>
      <c r="S6395" s="4">
        <v>91</v>
      </c>
      <c r="T6395" s="5">
        <v>11.82</v>
      </c>
      <c r="U6395" s="5">
        <v>9.08</v>
      </c>
      <c r="V6395" t="s">
        <v>24</v>
      </c>
    </row>
    <row r="6396" spans="1:22" x14ac:dyDescent="0.3">
      <c r="A6396">
        <v>73</v>
      </c>
      <c r="B6396" t="s">
        <v>26</v>
      </c>
      <c r="C6396" s="4">
        <v>154</v>
      </c>
      <c r="D6396" s="4">
        <v>299</v>
      </c>
      <c r="E6396" t="s">
        <v>25</v>
      </c>
      <c r="F6396" t="s">
        <v>23</v>
      </c>
      <c r="G6396" t="s">
        <v>24</v>
      </c>
      <c r="H6396" s="4" t="str">
        <f t="shared" si="99"/>
        <v>No</v>
      </c>
      <c r="I6396" t="str" cm="1">
        <f t="array" ref="I6396">_xlfn.IFS(S6396&lt;100,"Normal",AND(S6396&gt;=100,S6396&lt;126),"Pre-Injury",S6396&gt;125,"Injured")</f>
        <v>Pre-Injury</v>
      </c>
      <c r="J6396" s="3">
        <v>31.54</v>
      </c>
      <c r="K6396" t="s">
        <v>23</v>
      </c>
      <c r="L6396" t="s">
        <v>24</v>
      </c>
      <c r="M6396" t="s">
        <v>23</v>
      </c>
      <c r="N6396" t="s">
        <v>22</v>
      </c>
      <c r="O6396" t="s">
        <v>25</v>
      </c>
      <c r="P6396" s="5">
        <v>8</v>
      </c>
      <c r="Q6396" s="4" t="s">
        <v>27</v>
      </c>
      <c r="R6396" s="4">
        <v>316</v>
      </c>
      <c r="S6396" s="4">
        <v>101</v>
      </c>
      <c r="T6396" s="5">
        <v>6.6</v>
      </c>
      <c r="U6396" s="5">
        <v>5.35</v>
      </c>
      <c r="V6396" t="s">
        <v>24</v>
      </c>
    </row>
    <row r="6397" spans="1:22" x14ac:dyDescent="0.3">
      <c r="A6397">
        <v>34</v>
      </c>
      <c r="B6397" t="s">
        <v>21</v>
      </c>
      <c r="C6397" s="4">
        <v>142</v>
      </c>
      <c r="D6397" s="4">
        <v>174</v>
      </c>
      <c r="E6397" t="s">
        <v>25</v>
      </c>
      <c r="F6397" t="s">
        <v>23</v>
      </c>
      <c r="G6397" t="s">
        <v>24</v>
      </c>
      <c r="H6397" s="4" t="str">
        <f t="shared" si="99"/>
        <v>Yes</v>
      </c>
      <c r="I6397" t="str" cm="1">
        <f t="array" ref="I6397">_xlfn.IFS(S6397&lt;100,"Normal",AND(S6397&gt;=100,S6397&lt;126),"Pre-Injury",S6397&gt;125,"Injured")</f>
        <v>Injured</v>
      </c>
      <c r="J6397" s="3">
        <v>31.54</v>
      </c>
      <c r="K6397" t="s">
        <v>23</v>
      </c>
      <c r="L6397" t="s">
        <v>24</v>
      </c>
      <c r="M6397" t="s">
        <v>23</v>
      </c>
      <c r="N6397" t="s">
        <v>25</v>
      </c>
      <c r="O6397" t="s">
        <v>27</v>
      </c>
      <c r="P6397" s="5">
        <v>7</v>
      </c>
      <c r="Q6397" s="4" t="s">
        <v>22</v>
      </c>
      <c r="R6397" s="4">
        <v>209</v>
      </c>
      <c r="S6397" s="4">
        <v>138</v>
      </c>
      <c r="T6397" s="5">
        <v>0.5</v>
      </c>
      <c r="U6397" s="5">
        <v>13.26</v>
      </c>
      <c r="V6397" t="s">
        <v>24</v>
      </c>
    </row>
    <row r="6398" spans="1:22" x14ac:dyDescent="0.3">
      <c r="A6398">
        <v>41</v>
      </c>
      <c r="B6398" t="s">
        <v>26</v>
      </c>
      <c r="C6398" s="4">
        <v>162</v>
      </c>
      <c r="D6398" s="4">
        <v>291</v>
      </c>
      <c r="E6398" t="s">
        <v>27</v>
      </c>
      <c r="F6398" t="s">
        <v>24</v>
      </c>
      <c r="G6398" t="s">
        <v>23</v>
      </c>
      <c r="H6398" s="4" t="str">
        <f t="shared" si="99"/>
        <v>No</v>
      </c>
      <c r="I6398" t="str" cm="1">
        <f t="array" ref="I6398">_xlfn.IFS(S6398&lt;100,"Normal",AND(S6398&gt;=100,S6398&lt;126),"Pre-Injury",S6398&gt;125,"Injured")</f>
        <v>Pre-Injury</v>
      </c>
      <c r="J6398" s="3">
        <v>31.54</v>
      </c>
      <c r="K6398" t="s">
        <v>23</v>
      </c>
      <c r="L6398" t="s">
        <v>24</v>
      </c>
      <c r="M6398" t="s">
        <v>23</v>
      </c>
      <c r="N6398" t="s">
        <v>27</v>
      </c>
      <c r="O6398" t="s">
        <v>25</v>
      </c>
      <c r="P6398" s="5">
        <v>8</v>
      </c>
      <c r="Q6398" s="4" t="s">
        <v>22</v>
      </c>
      <c r="R6398" s="4">
        <v>137</v>
      </c>
      <c r="S6398" s="4">
        <v>110</v>
      </c>
      <c r="T6398" s="5">
        <v>2.42</v>
      </c>
      <c r="U6398" s="5">
        <v>13.94</v>
      </c>
      <c r="V6398" t="s">
        <v>24</v>
      </c>
    </row>
    <row r="6399" spans="1:22" x14ac:dyDescent="0.3">
      <c r="A6399">
        <v>54</v>
      </c>
      <c r="B6399" t="s">
        <v>21</v>
      </c>
      <c r="C6399" s="4">
        <v>177</v>
      </c>
      <c r="D6399" s="4">
        <v>206</v>
      </c>
      <c r="E6399" t="s">
        <v>27</v>
      </c>
      <c r="F6399" t="s">
        <v>24</v>
      </c>
      <c r="G6399" t="s">
        <v>24</v>
      </c>
      <c r="H6399" s="4" t="str">
        <f t="shared" si="99"/>
        <v>No</v>
      </c>
      <c r="I6399" t="str" cm="1">
        <f t="array" ref="I6399">_xlfn.IFS(S6399&lt;100,"Normal",AND(S6399&gt;=100,S6399&lt;126),"Pre-Injury",S6399&gt;125,"Injured")</f>
        <v>Pre-Injury</v>
      </c>
      <c r="J6399" s="3">
        <v>31.55</v>
      </c>
      <c r="K6399" t="s">
        <v>23</v>
      </c>
      <c r="L6399" t="s">
        <v>24</v>
      </c>
      <c r="M6399" t="s">
        <v>24</v>
      </c>
      <c r="N6399" t="s">
        <v>22</v>
      </c>
      <c r="O6399" t="s">
        <v>22</v>
      </c>
      <c r="P6399" s="5">
        <v>5</v>
      </c>
      <c r="Q6399" s="4" t="s">
        <v>22</v>
      </c>
      <c r="R6399" s="4">
        <v>105</v>
      </c>
      <c r="S6399" s="4">
        <v>108</v>
      </c>
      <c r="T6399" s="5">
        <v>7.54</v>
      </c>
      <c r="U6399" s="5">
        <v>13.84</v>
      </c>
      <c r="V6399" t="s">
        <v>24</v>
      </c>
    </row>
    <row r="6400" spans="1:22" x14ac:dyDescent="0.3">
      <c r="A6400">
        <v>34</v>
      </c>
      <c r="B6400" t="s">
        <v>21</v>
      </c>
      <c r="C6400" s="4">
        <v>144</v>
      </c>
      <c r="D6400" s="4">
        <v>219</v>
      </c>
      <c r="E6400" t="s">
        <v>27</v>
      </c>
      <c r="F6400" t="s">
        <v>23</v>
      </c>
      <c r="G6400" t="s">
        <v>23</v>
      </c>
      <c r="H6400" s="4" t="str">
        <f t="shared" si="99"/>
        <v>Yes</v>
      </c>
      <c r="I6400" t="str" cm="1">
        <f t="array" ref="I6400">_xlfn.IFS(S6400&lt;100,"Normal",AND(S6400&gt;=100,S6400&lt;126),"Pre-Injury",S6400&gt;125,"Injured")</f>
        <v>Injured</v>
      </c>
      <c r="J6400" s="3">
        <v>31.55</v>
      </c>
      <c r="K6400" t="s">
        <v>23</v>
      </c>
      <c r="L6400" t="s">
        <v>24</v>
      </c>
      <c r="M6400" t="s">
        <v>24</v>
      </c>
      <c r="N6400" t="s">
        <v>22</v>
      </c>
      <c r="O6400" t="s">
        <v>22</v>
      </c>
      <c r="P6400" s="5">
        <v>6</v>
      </c>
      <c r="Q6400" s="4" t="s">
        <v>25</v>
      </c>
      <c r="R6400" s="4">
        <v>220</v>
      </c>
      <c r="S6400" s="4">
        <v>145</v>
      </c>
      <c r="T6400" s="5">
        <v>8.17</v>
      </c>
      <c r="U6400" s="5">
        <v>16.71</v>
      </c>
      <c r="V6400" t="s">
        <v>24</v>
      </c>
    </row>
    <row r="6401" spans="1:22" x14ac:dyDescent="0.3">
      <c r="A6401">
        <v>42</v>
      </c>
      <c r="B6401" t="s">
        <v>26</v>
      </c>
      <c r="C6401" s="4">
        <v>180</v>
      </c>
      <c r="D6401" s="4">
        <v>259</v>
      </c>
      <c r="E6401" t="s">
        <v>22</v>
      </c>
      <c r="F6401" t="s">
        <v>23</v>
      </c>
      <c r="G6401" t="s">
        <v>23</v>
      </c>
      <c r="H6401" s="4" t="str">
        <f t="shared" si="99"/>
        <v>Yes</v>
      </c>
      <c r="I6401" t="str" cm="1">
        <f t="array" ref="I6401">_xlfn.IFS(S6401&lt;100,"Normal",AND(S6401&gt;=100,S6401&lt;126),"Pre-Injury",S6401&gt;125,"Injured")</f>
        <v>Injured</v>
      </c>
      <c r="J6401" s="3">
        <v>31.55</v>
      </c>
      <c r="K6401" t="s">
        <v>23</v>
      </c>
      <c r="L6401" t="s">
        <v>23</v>
      </c>
      <c r="M6401" t="s">
        <v>24</v>
      </c>
      <c r="N6401" t="s">
        <v>25</v>
      </c>
      <c r="O6401" t="s">
        <v>25</v>
      </c>
      <c r="P6401" s="5">
        <v>6</v>
      </c>
      <c r="Q6401" s="4" t="s">
        <v>25</v>
      </c>
      <c r="R6401" s="4">
        <v>137</v>
      </c>
      <c r="S6401" s="4">
        <v>138</v>
      </c>
      <c r="T6401" s="5">
        <v>11.71</v>
      </c>
      <c r="U6401" s="5">
        <v>13.14</v>
      </c>
      <c r="V6401" t="s">
        <v>24</v>
      </c>
    </row>
    <row r="6402" spans="1:22" x14ac:dyDescent="0.3">
      <c r="A6402">
        <v>44</v>
      </c>
      <c r="B6402" t="s">
        <v>26</v>
      </c>
      <c r="C6402" s="4">
        <v>126</v>
      </c>
      <c r="D6402" s="4">
        <v>202</v>
      </c>
      <c r="E6402" t="s">
        <v>22</v>
      </c>
      <c r="F6402" t="s">
        <v>23</v>
      </c>
      <c r="G6402" t="s">
        <v>24</v>
      </c>
      <c r="H6402" s="4" t="str">
        <f t="shared" ref="H6402:H6465" si="100">IF(I6402="Normal","No",IF(I6402="Pre-Injury","No","Yes"))</f>
        <v>No</v>
      </c>
      <c r="I6402" t="str" cm="1">
        <f t="array" ref="I6402">_xlfn.IFS(S6402&lt;100,"Normal",AND(S6402&gt;=100,S6402&lt;126),"Pre-Injury",S6402&gt;125,"Injured")</f>
        <v>Pre-Injury</v>
      </c>
      <c r="J6402" s="3">
        <v>31.55</v>
      </c>
      <c r="K6402" t="s">
        <v>24</v>
      </c>
      <c r="L6402" t="s">
        <v>24</v>
      </c>
      <c r="M6402" t="s">
        <v>23</v>
      </c>
      <c r="N6402" t="s">
        <v>25</v>
      </c>
      <c r="O6402" t="s">
        <v>27</v>
      </c>
      <c r="P6402" s="5">
        <v>6</v>
      </c>
      <c r="Q6402" s="4" t="s">
        <v>27</v>
      </c>
      <c r="R6402" s="4">
        <v>190</v>
      </c>
      <c r="S6402" s="4">
        <v>118</v>
      </c>
      <c r="T6402" s="5">
        <v>13.24</v>
      </c>
      <c r="U6402" s="5">
        <v>8.44</v>
      </c>
      <c r="V6402" t="s">
        <v>24</v>
      </c>
    </row>
    <row r="6403" spans="1:22" x14ac:dyDescent="0.3">
      <c r="A6403">
        <v>58</v>
      </c>
      <c r="B6403" t="s">
        <v>26</v>
      </c>
      <c r="C6403" s="4">
        <v>162</v>
      </c>
      <c r="D6403" s="4">
        <v>192</v>
      </c>
      <c r="E6403" t="s">
        <v>22</v>
      </c>
      <c r="F6403" t="s">
        <v>24</v>
      </c>
      <c r="G6403" t="s">
        <v>23</v>
      </c>
      <c r="H6403" s="4" t="str">
        <f t="shared" si="100"/>
        <v>No</v>
      </c>
      <c r="I6403" t="str" cm="1">
        <f t="array" ref="I6403">_xlfn.IFS(S6403&lt;100,"Normal",AND(S6403&gt;=100,S6403&lt;126),"Pre-Injury",S6403&gt;125,"Injured")</f>
        <v>Pre-Injury</v>
      </c>
      <c r="J6403" s="3">
        <v>31.55</v>
      </c>
      <c r="K6403" t="s">
        <v>23</v>
      </c>
      <c r="L6403" t="s">
        <v>24</v>
      </c>
      <c r="M6403" t="s">
        <v>23</v>
      </c>
      <c r="N6403" t="s">
        <v>22</v>
      </c>
      <c r="O6403" t="s">
        <v>25</v>
      </c>
      <c r="P6403" s="5">
        <v>5</v>
      </c>
      <c r="Q6403" s="4" t="s">
        <v>27</v>
      </c>
      <c r="R6403" s="4">
        <v>250</v>
      </c>
      <c r="S6403" s="4">
        <v>119</v>
      </c>
      <c r="T6403" s="5">
        <v>9.2200000000000006</v>
      </c>
      <c r="U6403" s="5">
        <v>5.54</v>
      </c>
      <c r="V6403" t="s">
        <v>24</v>
      </c>
    </row>
    <row r="6404" spans="1:22" x14ac:dyDescent="0.3">
      <c r="A6404">
        <v>27</v>
      </c>
      <c r="B6404" t="s">
        <v>21</v>
      </c>
      <c r="C6404" s="4">
        <v>120</v>
      </c>
      <c r="D6404" s="4">
        <v>188</v>
      </c>
      <c r="E6404" t="s">
        <v>27</v>
      </c>
      <c r="F6404" t="s">
        <v>23</v>
      </c>
      <c r="G6404" t="s">
        <v>23</v>
      </c>
      <c r="H6404" s="4" t="str">
        <f t="shared" si="100"/>
        <v>No</v>
      </c>
      <c r="I6404" t="str" cm="1">
        <f t="array" ref="I6404">_xlfn.IFS(S6404&lt;100,"Normal",AND(S6404&gt;=100,S6404&lt;126),"Pre-Injury",S6404&gt;125,"Injured")</f>
        <v>Normal</v>
      </c>
      <c r="J6404" s="3">
        <v>31.56</v>
      </c>
      <c r="K6404" t="s">
        <v>24</v>
      </c>
      <c r="L6404" t="s">
        <v>23</v>
      </c>
      <c r="M6404" t="s">
        <v>24</v>
      </c>
      <c r="N6404" t="s">
        <v>22</v>
      </c>
      <c r="O6404" t="s">
        <v>25</v>
      </c>
      <c r="P6404" s="5">
        <v>7</v>
      </c>
      <c r="Q6404" s="4" t="s">
        <v>22</v>
      </c>
      <c r="R6404" s="4">
        <v>340</v>
      </c>
      <c r="S6404" s="4">
        <v>90</v>
      </c>
      <c r="T6404" s="5">
        <v>12.75</v>
      </c>
      <c r="U6404" s="5">
        <v>5.26</v>
      </c>
      <c r="V6404" t="s">
        <v>23</v>
      </c>
    </row>
    <row r="6405" spans="1:22" x14ac:dyDescent="0.3">
      <c r="A6405">
        <v>72</v>
      </c>
      <c r="B6405" t="s">
        <v>26</v>
      </c>
      <c r="C6405" s="4">
        <v>138</v>
      </c>
      <c r="D6405" s="4">
        <v>250</v>
      </c>
      <c r="E6405" t="s">
        <v>27</v>
      </c>
      <c r="F6405" t="s">
        <v>23</v>
      </c>
      <c r="G6405" t="s">
        <v>24</v>
      </c>
      <c r="H6405" s="4" t="str">
        <f t="shared" si="100"/>
        <v>Yes</v>
      </c>
      <c r="I6405" t="str" cm="1">
        <f t="array" ref="I6405">_xlfn.IFS(S6405&lt;100,"Normal",AND(S6405&gt;=100,S6405&lt;126),"Pre-Injury",S6405&gt;125,"Injured")</f>
        <v>Injured</v>
      </c>
      <c r="J6405" s="3">
        <v>31.56</v>
      </c>
      <c r="K6405" t="s">
        <v>23</v>
      </c>
      <c r="L6405" t="s">
        <v>24</v>
      </c>
      <c r="M6405" t="s">
        <v>24</v>
      </c>
      <c r="N6405" t="s">
        <v>28</v>
      </c>
      <c r="O6405" t="s">
        <v>25</v>
      </c>
      <c r="P6405" s="5">
        <v>7</v>
      </c>
      <c r="Q6405" s="4" t="s">
        <v>27</v>
      </c>
      <c r="R6405" s="4">
        <v>194</v>
      </c>
      <c r="S6405" s="4">
        <v>147</v>
      </c>
      <c r="T6405" s="4">
        <v>6.65</v>
      </c>
      <c r="U6405" s="5">
        <v>11.51</v>
      </c>
      <c r="V6405" t="s">
        <v>24</v>
      </c>
    </row>
    <row r="6406" spans="1:22" x14ac:dyDescent="0.3">
      <c r="A6406">
        <v>80</v>
      </c>
      <c r="B6406" t="s">
        <v>21</v>
      </c>
      <c r="C6406" s="4">
        <v>132</v>
      </c>
      <c r="D6406" s="4">
        <v>176</v>
      </c>
      <c r="E6406" t="s">
        <v>22</v>
      </c>
      <c r="F6406" t="s">
        <v>23</v>
      </c>
      <c r="G6406" t="s">
        <v>24</v>
      </c>
      <c r="H6406" s="4" t="str">
        <f t="shared" si="100"/>
        <v>Yes</v>
      </c>
      <c r="I6406" t="str" cm="1">
        <f t="array" ref="I6406">_xlfn.IFS(S6406&lt;100,"Normal",AND(S6406&gt;=100,S6406&lt;126),"Pre-Injury",S6406&gt;125,"Injured")</f>
        <v>Injured</v>
      </c>
      <c r="J6406" s="3">
        <v>31.56</v>
      </c>
      <c r="K6406" t="s">
        <v>23</v>
      </c>
      <c r="L6406" t="s">
        <v>24</v>
      </c>
      <c r="M6406" t="s">
        <v>24</v>
      </c>
      <c r="N6406" t="s">
        <v>27</v>
      </c>
      <c r="O6406" t="s">
        <v>27</v>
      </c>
      <c r="P6406" s="5">
        <v>7</v>
      </c>
      <c r="Q6406" s="4" t="s">
        <v>22</v>
      </c>
      <c r="R6406" s="4">
        <v>141</v>
      </c>
      <c r="S6406" s="4">
        <v>141</v>
      </c>
      <c r="T6406" s="5">
        <v>2.81</v>
      </c>
      <c r="U6406" s="5">
        <v>6.26</v>
      </c>
      <c r="V6406" t="s">
        <v>24</v>
      </c>
    </row>
    <row r="6407" spans="1:22" x14ac:dyDescent="0.3">
      <c r="A6407">
        <v>45</v>
      </c>
      <c r="B6407" t="s">
        <v>26</v>
      </c>
      <c r="C6407" s="4">
        <v>139</v>
      </c>
      <c r="D6407" s="4">
        <v>267</v>
      </c>
      <c r="E6407" t="s">
        <v>22</v>
      </c>
      <c r="F6407" t="s">
        <v>23</v>
      </c>
      <c r="G6407" t="s">
        <v>23</v>
      </c>
      <c r="H6407" s="4" t="str">
        <f t="shared" si="100"/>
        <v>Yes</v>
      </c>
      <c r="I6407" t="str" cm="1">
        <f t="array" ref="I6407">_xlfn.IFS(S6407&lt;100,"Normal",AND(S6407&gt;=100,S6407&lt;126),"Pre-Injury",S6407&gt;125,"Injured")</f>
        <v>Injured</v>
      </c>
      <c r="J6407" s="3">
        <v>31.56</v>
      </c>
      <c r="K6407" t="s">
        <v>23</v>
      </c>
      <c r="L6407" t="s">
        <v>24</v>
      </c>
      <c r="M6407" t="s">
        <v>23</v>
      </c>
      <c r="N6407" t="s">
        <v>22</v>
      </c>
      <c r="O6407" t="s">
        <v>22</v>
      </c>
      <c r="P6407" s="5">
        <v>6</v>
      </c>
      <c r="Q6407" s="4" t="s">
        <v>25</v>
      </c>
      <c r="R6407" s="4">
        <v>102</v>
      </c>
      <c r="S6407" s="4">
        <v>126</v>
      </c>
      <c r="T6407" s="5">
        <v>3.08</v>
      </c>
      <c r="U6407" s="5">
        <v>16.29</v>
      </c>
      <c r="V6407" t="s">
        <v>24</v>
      </c>
    </row>
    <row r="6408" spans="1:22" x14ac:dyDescent="0.3">
      <c r="A6408">
        <v>79</v>
      </c>
      <c r="B6408" t="s">
        <v>26</v>
      </c>
      <c r="C6408" s="4">
        <v>134</v>
      </c>
      <c r="D6408" s="4">
        <v>226</v>
      </c>
      <c r="E6408" t="s">
        <v>22</v>
      </c>
      <c r="F6408" t="s">
        <v>23</v>
      </c>
      <c r="G6408" t="s">
        <v>23</v>
      </c>
      <c r="H6408" s="4" t="str">
        <f t="shared" si="100"/>
        <v>No</v>
      </c>
      <c r="I6408" t="str" cm="1">
        <f t="array" ref="I6408">_xlfn.IFS(S6408&lt;100,"Normal",AND(S6408&gt;=100,S6408&lt;126),"Pre-Injury",S6408&gt;125,"Injured")</f>
        <v>Pre-Injury</v>
      </c>
      <c r="J6408" s="3">
        <v>31.57</v>
      </c>
      <c r="K6408" t="s">
        <v>23</v>
      </c>
      <c r="L6408" t="s">
        <v>24</v>
      </c>
      <c r="M6408" t="s">
        <v>24</v>
      </c>
      <c r="N6408" t="s">
        <v>27</v>
      </c>
      <c r="O6408" t="s">
        <v>27</v>
      </c>
      <c r="P6408" s="5">
        <v>5</v>
      </c>
      <c r="Q6408" s="4" t="s">
        <v>22</v>
      </c>
      <c r="R6408" s="4">
        <v>110</v>
      </c>
      <c r="S6408" s="4">
        <v>108</v>
      </c>
      <c r="T6408" s="5">
        <v>5.1100000000000003</v>
      </c>
      <c r="U6408" s="4">
        <v>15.24</v>
      </c>
      <c r="V6408" t="s">
        <v>24</v>
      </c>
    </row>
    <row r="6409" spans="1:22" x14ac:dyDescent="0.3">
      <c r="A6409">
        <v>60</v>
      </c>
      <c r="B6409" t="s">
        <v>21</v>
      </c>
      <c r="C6409" s="4">
        <v>172</v>
      </c>
      <c r="D6409" s="4">
        <v>258</v>
      </c>
      <c r="E6409" t="s">
        <v>27</v>
      </c>
      <c r="F6409" t="s">
        <v>23</v>
      </c>
      <c r="G6409" t="s">
        <v>23</v>
      </c>
      <c r="H6409" s="4" t="str">
        <f t="shared" si="100"/>
        <v>No</v>
      </c>
      <c r="I6409" t="str" cm="1">
        <f t="array" ref="I6409">_xlfn.IFS(S6409&lt;100,"Normal",AND(S6409&gt;=100,S6409&lt;126),"Pre-Injury",S6409&gt;125,"Injured")</f>
        <v>Pre-Injury</v>
      </c>
      <c r="J6409" s="3">
        <v>31.57</v>
      </c>
      <c r="K6409" t="s">
        <v>23</v>
      </c>
      <c r="L6409" t="s">
        <v>24</v>
      </c>
      <c r="M6409" t="s">
        <v>23</v>
      </c>
      <c r="N6409" t="s">
        <v>27</v>
      </c>
      <c r="O6409" t="s">
        <v>25</v>
      </c>
      <c r="P6409" s="5">
        <v>7</v>
      </c>
      <c r="Q6409" s="4" t="s">
        <v>22</v>
      </c>
      <c r="R6409" s="4">
        <v>247</v>
      </c>
      <c r="S6409" s="4">
        <v>124</v>
      </c>
      <c r="T6409" s="5">
        <v>11.01</v>
      </c>
      <c r="U6409" s="5">
        <v>5.09</v>
      </c>
      <c r="V6409" t="s">
        <v>24</v>
      </c>
    </row>
    <row r="6410" spans="1:22" x14ac:dyDescent="0.3">
      <c r="A6410">
        <v>60</v>
      </c>
      <c r="B6410" t="s">
        <v>26</v>
      </c>
      <c r="C6410" s="4">
        <v>167</v>
      </c>
      <c r="D6410" s="4">
        <v>285</v>
      </c>
      <c r="E6410" t="s">
        <v>22</v>
      </c>
      <c r="F6410" t="s">
        <v>23</v>
      </c>
      <c r="G6410" t="s">
        <v>24</v>
      </c>
      <c r="H6410" s="4" t="str">
        <f t="shared" si="100"/>
        <v>Yes</v>
      </c>
      <c r="I6410" t="str" cm="1">
        <f t="array" ref="I6410">_xlfn.IFS(S6410&lt;100,"Normal",AND(S6410&gt;=100,S6410&lt;126),"Pre-Injury",S6410&gt;125,"Injured")</f>
        <v>Injured</v>
      </c>
      <c r="J6410" s="3">
        <v>31.57</v>
      </c>
      <c r="K6410" t="s">
        <v>23</v>
      </c>
      <c r="L6410" t="s">
        <v>24</v>
      </c>
      <c r="M6410" t="s">
        <v>24</v>
      </c>
      <c r="N6410" t="s">
        <v>22</v>
      </c>
      <c r="O6410" t="s">
        <v>27</v>
      </c>
      <c r="P6410" s="4">
        <v>10</v>
      </c>
      <c r="Q6410" s="4" t="s">
        <v>27</v>
      </c>
      <c r="R6410" s="4">
        <v>294</v>
      </c>
      <c r="S6410" s="4">
        <v>133</v>
      </c>
      <c r="T6410" s="5">
        <v>3.09</v>
      </c>
      <c r="U6410" s="5">
        <v>14.69</v>
      </c>
      <c r="V6410" t="s">
        <v>24</v>
      </c>
    </row>
    <row r="6411" spans="1:22" x14ac:dyDescent="0.3">
      <c r="A6411">
        <v>57</v>
      </c>
      <c r="B6411" t="s">
        <v>26</v>
      </c>
      <c r="C6411" s="4">
        <v>169</v>
      </c>
      <c r="D6411" s="4">
        <v>261</v>
      </c>
      <c r="E6411" t="s">
        <v>27</v>
      </c>
      <c r="F6411" t="s">
        <v>23</v>
      </c>
      <c r="G6411" t="s">
        <v>23</v>
      </c>
      <c r="H6411" s="4" t="str">
        <f t="shared" si="100"/>
        <v>No</v>
      </c>
      <c r="I6411" t="str" cm="1">
        <f t="array" ref="I6411">_xlfn.IFS(S6411&lt;100,"Normal",AND(S6411&gt;=100,S6411&lt;126),"Pre-Injury",S6411&gt;125,"Injured")</f>
        <v>Pre-Injury</v>
      </c>
      <c r="J6411" s="3">
        <v>31.57</v>
      </c>
      <c r="K6411" t="s">
        <v>23</v>
      </c>
      <c r="L6411" t="s">
        <v>24</v>
      </c>
      <c r="M6411" t="s">
        <v>24</v>
      </c>
      <c r="N6411" t="s">
        <v>25</v>
      </c>
      <c r="O6411" t="s">
        <v>25</v>
      </c>
      <c r="P6411" s="5">
        <v>8</v>
      </c>
      <c r="Q6411" s="4" t="s">
        <v>27</v>
      </c>
      <c r="R6411" s="4">
        <v>203</v>
      </c>
      <c r="S6411" s="4">
        <v>111</v>
      </c>
      <c r="T6411" s="5">
        <v>12.24</v>
      </c>
      <c r="U6411" s="5">
        <v>7.59</v>
      </c>
      <c r="V6411" t="s">
        <v>24</v>
      </c>
    </row>
    <row r="6412" spans="1:22" x14ac:dyDescent="0.3">
      <c r="A6412">
        <v>24</v>
      </c>
      <c r="B6412" t="s">
        <v>21</v>
      </c>
      <c r="C6412" s="4">
        <v>123</v>
      </c>
      <c r="D6412" s="4">
        <v>206</v>
      </c>
      <c r="E6412" t="s">
        <v>25</v>
      </c>
      <c r="F6412" t="s">
        <v>24</v>
      </c>
      <c r="G6412" t="s">
        <v>24</v>
      </c>
      <c r="H6412" s="4" t="str">
        <f t="shared" si="100"/>
        <v>No</v>
      </c>
      <c r="I6412" t="str" cm="1">
        <f t="array" ref="I6412">_xlfn.IFS(S6412&lt;100,"Normal",AND(S6412&gt;=100,S6412&lt;126),"Pre-Injury",S6412&gt;125,"Injured")</f>
        <v>Normal</v>
      </c>
      <c r="J6412" s="3">
        <v>31.57</v>
      </c>
      <c r="K6412" t="s">
        <v>24</v>
      </c>
      <c r="L6412" t="s">
        <v>24</v>
      </c>
      <c r="M6412" t="s">
        <v>24</v>
      </c>
      <c r="N6412" t="s">
        <v>28</v>
      </c>
      <c r="O6412" t="s">
        <v>22</v>
      </c>
      <c r="P6412" s="5">
        <v>9</v>
      </c>
      <c r="Q6412" s="4" t="s">
        <v>25</v>
      </c>
      <c r="R6412" s="4">
        <v>390</v>
      </c>
      <c r="S6412" s="4">
        <v>87</v>
      </c>
      <c r="T6412" s="4">
        <v>11.6</v>
      </c>
      <c r="U6412" s="5">
        <v>5.56</v>
      </c>
      <c r="V6412" t="s">
        <v>24</v>
      </c>
    </row>
    <row r="6413" spans="1:22" x14ac:dyDescent="0.3">
      <c r="A6413">
        <v>74</v>
      </c>
      <c r="B6413" t="s">
        <v>26</v>
      </c>
      <c r="C6413" s="4">
        <v>149</v>
      </c>
      <c r="D6413" s="4">
        <v>218</v>
      </c>
      <c r="E6413" t="s">
        <v>22</v>
      </c>
      <c r="F6413" t="s">
        <v>24</v>
      </c>
      <c r="G6413" t="s">
        <v>23</v>
      </c>
      <c r="H6413" s="4" t="str">
        <f t="shared" si="100"/>
        <v>Yes</v>
      </c>
      <c r="I6413" t="str" cm="1">
        <f t="array" ref="I6413">_xlfn.IFS(S6413&lt;100,"Normal",AND(S6413&gt;=100,S6413&lt;126),"Pre-Injury",S6413&gt;125,"Injured")</f>
        <v>Injured</v>
      </c>
      <c r="J6413" s="3">
        <v>31.57</v>
      </c>
      <c r="K6413" t="s">
        <v>23</v>
      </c>
      <c r="L6413" t="s">
        <v>24</v>
      </c>
      <c r="M6413" t="s">
        <v>24</v>
      </c>
      <c r="N6413" t="s">
        <v>22</v>
      </c>
      <c r="O6413" t="s">
        <v>22</v>
      </c>
      <c r="P6413" s="5">
        <v>5</v>
      </c>
      <c r="Q6413" s="4" t="s">
        <v>22</v>
      </c>
      <c r="R6413" s="4">
        <v>318</v>
      </c>
      <c r="S6413" s="4">
        <v>138</v>
      </c>
      <c r="T6413" s="5">
        <v>11.54</v>
      </c>
      <c r="U6413" s="4">
        <v>9.2799999999999994</v>
      </c>
      <c r="V6413" t="s">
        <v>24</v>
      </c>
    </row>
    <row r="6414" spans="1:22" x14ac:dyDescent="0.3">
      <c r="A6414">
        <v>46</v>
      </c>
      <c r="B6414" t="s">
        <v>21</v>
      </c>
      <c r="C6414" s="4">
        <v>123</v>
      </c>
      <c r="D6414" s="4">
        <v>173</v>
      </c>
      <c r="E6414" t="s">
        <v>25</v>
      </c>
      <c r="F6414" t="s">
        <v>24</v>
      </c>
      <c r="G6414" t="s">
        <v>23</v>
      </c>
      <c r="H6414" s="4" t="str">
        <f t="shared" si="100"/>
        <v>No</v>
      </c>
      <c r="I6414" t="str" cm="1">
        <f t="array" ref="I6414">_xlfn.IFS(S6414&lt;100,"Normal",AND(S6414&gt;=100,S6414&lt;126),"Pre-Injury",S6414&gt;125,"Injured")</f>
        <v>Pre-Injury</v>
      </c>
      <c r="J6414" s="3">
        <v>31.57</v>
      </c>
      <c r="K6414" t="s">
        <v>24</v>
      </c>
      <c r="L6414" t="s">
        <v>24</v>
      </c>
      <c r="M6414" t="s">
        <v>24</v>
      </c>
      <c r="N6414" t="s">
        <v>27</v>
      </c>
      <c r="O6414" t="s">
        <v>25</v>
      </c>
      <c r="P6414" s="5">
        <v>4</v>
      </c>
      <c r="Q6414" s="4" t="s">
        <v>25</v>
      </c>
      <c r="R6414" s="4">
        <v>218</v>
      </c>
      <c r="S6414" s="4">
        <v>109</v>
      </c>
      <c r="T6414" s="5">
        <v>13.98</v>
      </c>
      <c r="U6414" s="5">
        <v>19.5</v>
      </c>
      <c r="V6414" t="s">
        <v>24</v>
      </c>
    </row>
    <row r="6415" spans="1:22" x14ac:dyDescent="0.3">
      <c r="A6415">
        <v>75</v>
      </c>
      <c r="B6415" t="s">
        <v>21</v>
      </c>
      <c r="C6415" s="4">
        <v>174</v>
      </c>
      <c r="D6415" s="4">
        <v>243</v>
      </c>
      <c r="E6415" t="s">
        <v>25</v>
      </c>
      <c r="F6415" t="s">
        <v>24</v>
      </c>
      <c r="G6415" t="s">
        <v>24</v>
      </c>
      <c r="H6415" s="4" t="str">
        <f t="shared" si="100"/>
        <v>No</v>
      </c>
      <c r="I6415" t="str" cm="1">
        <f t="array" ref="I6415">_xlfn.IFS(S6415&lt;100,"Normal",AND(S6415&gt;=100,S6415&lt;126),"Pre-Injury",S6415&gt;125,"Injured")</f>
        <v>Pre-Injury</v>
      </c>
      <c r="J6415" s="3">
        <v>31.57</v>
      </c>
      <c r="K6415" t="s">
        <v>23</v>
      </c>
      <c r="L6415" t="s">
        <v>24</v>
      </c>
      <c r="M6415" t="s">
        <v>24</v>
      </c>
      <c r="N6415" t="s">
        <v>27</v>
      </c>
      <c r="O6415" t="s">
        <v>25</v>
      </c>
      <c r="P6415" s="5">
        <v>6</v>
      </c>
      <c r="Q6415" s="4" t="s">
        <v>25</v>
      </c>
      <c r="R6415" s="4">
        <v>188</v>
      </c>
      <c r="S6415" s="4">
        <v>105</v>
      </c>
      <c r="T6415" s="5">
        <v>4.72</v>
      </c>
      <c r="U6415" s="5">
        <v>12.03</v>
      </c>
      <c r="V6415" t="s">
        <v>23</v>
      </c>
    </row>
    <row r="6416" spans="1:22" x14ac:dyDescent="0.3">
      <c r="A6416">
        <v>49</v>
      </c>
      <c r="B6416" t="s">
        <v>21</v>
      </c>
      <c r="C6416" s="4">
        <v>133</v>
      </c>
      <c r="D6416" s="4">
        <v>259</v>
      </c>
      <c r="E6416" t="s">
        <v>25</v>
      </c>
      <c r="F6416" t="s">
        <v>24</v>
      </c>
      <c r="G6416" t="s">
        <v>24</v>
      </c>
      <c r="H6416" s="4" t="str">
        <f t="shared" si="100"/>
        <v>No</v>
      </c>
      <c r="I6416" t="str" cm="1">
        <f t="array" ref="I6416">_xlfn.IFS(S6416&lt;100,"Normal",AND(S6416&gt;=100,S6416&lt;126),"Pre-Injury",S6416&gt;125,"Injured")</f>
        <v>Normal</v>
      </c>
      <c r="J6416" s="3">
        <v>31.58</v>
      </c>
      <c r="K6416" t="s">
        <v>23</v>
      </c>
      <c r="L6416" t="s">
        <v>24</v>
      </c>
      <c r="M6416" t="s">
        <v>23</v>
      </c>
      <c r="N6416" t="s">
        <v>25</v>
      </c>
      <c r="O6416" t="s">
        <v>25</v>
      </c>
      <c r="P6416" s="5">
        <v>10</v>
      </c>
      <c r="Q6416" s="4" t="s">
        <v>22</v>
      </c>
      <c r="R6416" s="4">
        <v>307</v>
      </c>
      <c r="S6416" s="4">
        <v>92</v>
      </c>
      <c r="T6416" s="5">
        <v>14.08</v>
      </c>
      <c r="U6416" s="5">
        <v>13.47</v>
      </c>
      <c r="V6416" t="s">
        <v>24</v>
      </c>
    </row>
    <row r="6417" spans="1:22" x14ac:dyDescent="0.3">
      <c r="A6417">
        <v>52</v>
      </c>
      <c r="B6417" t="s">
        <v>26</v>
      </c>
      <c r="C6417" s="4">
        <v>177</v>
      </c>
      <c r="D6417" s="4">
        <v>234</v>
      </c>
      <c r="E6417" t="s">
        <v>25</v>
      </c>
      <c r="F6417" t="s">
        <v>23</v>
      </c>
      <c r="G6417" t="s">
        <v>24</v>
      </c>
      <c r="H6417" s="4" t="str">
        <f t="shared" si="100"/>
        <v>Yes</v>
      </c>
      <c r="I6417" t="str" cm="1">
        <f t="array" ref="I6417">_xlfn.IFS(S6417&lt;100,"Normal",AND(S6417&gt;=100,S6417&lt;126),"Pre-Injury",S6417&gt;125,"Injured")</f>
        <v>Injured</v>
      </c>
      <c r="J6417" s="3">
        <v>31.58</v>
      </c>
      <c r="K6417" t="s">
        <v>23</v>
      </c>
      <c r="L6417" t="s">
        <v>23</v>
      </c>
      <c r="M6417" t="s">
        <v>24</v>
      </c>
      <c r="N6417" t="s">
        <v>27</v>
      </c>
      <c r="O6417" t="s">
        <v>22</v>
      </c>
      <c r="P6417" s="5">
        <v>6</v>
      </c>
      <c r="Q6417" s="4" t="s">
        <v>27</v>
      </c>
      <c r="R6417" s="4">
        <v>149</v>
      </c>
      <c r="S6417" s="4">
        <v>149</v>
      </c>
      <c r="T6417" s="5">
        <v>10.32</v>
      </c>
      <c r="U6417" s="4">
        <v>18.71</v>
      </c>
      <c r="V6417" t="s">
        <v>24</v>
      </c>
    </row>
    <row r="6418" spans="1:22" x14ac:dyDescent="0.3">
      <c r="A6418">
        <v>68</v>
      </c>
      <c r="B6418" t="s">
        <v>26</v>
      </c>
      <c r="C6418" s="4">
        <v>150</v>
      </c>
      <c r="D6418" s="4">
        <v>175</v>
      </c>
      <c r="E6418" t="s">
        <v>22</v>
      </c>
      <c r="F6418" t="s">
        <v>24</v>
      </c>
      <c r="G6418" t="s">
        <v>24</v>
      </c>
      <c r="H6418" s="4" t="str">
        <f t="shared" si="100"/>
        <v>No</v>
      </c>
      <c r="I6418" t="str" cm="1">
        <f t="array" ref="I6418">_xlfn.IFS(S6418&lt;100,"Normal",AND(S6418&gt;=100,S6418&lt;126),"Pre-Injury",S6418&gt;125,"Injured")</f>
        <v>Normal</v>
      </c>
      <c r="J6418" s="3">
        <v>31.58</v>
      </c>
      <c r="K6418" t="s">
        <v>23</v>
      </c>
      <c r="L6418" t="s">
        <v>23</v>
      </c>
      <c r="M6418" t="s">
        <v>23</v>
      </c>
      <c r="N6418" t="s">
        <v>22</v>
      </c>
      <c r="O6418" t="s">
        <v>25</v>
      </c>
      <c r="P6418" s="5">
        <v>7</v>
      </c>
      <c r="Q6418" s="4" t="s">
        <v>27</v>
      </c>
      <c r="R6418" s="4">
        <v>144</v>
      </c>
      <c r="S6418" s="4">
        <v>93</v>
      </c>
      <c r="T6418" s="4">
        <v>13.72</v>
      </c>
      <c r="U6418" s="5">
        <v>10.34</v>
      </c>
      <c r="V6418" t="s">
        <v>24</v>
      </c>
    </row>
    <row r="6419" spans="1:22" x14ac:dyDescent="0.3">
      <c r="A6419">
        <v>39</v>
      </c>
      <c r="B6419" t="s">
        <v>21</v>
      </c>
      <c r="C6419" s="4">
        <v>124</v>
      </c>
      <c r="D6419" s="4">
        <v>224</v>
      </c>
      <c r="E6419" t="s">
        <v>25</v>
      </c>
      <c r="F6419" t="s">
        <v>24</v>
      </c>
      <c r="G6419" t="s">
        <v>24</v>
      </c>
      <c r="H6419" s="4" t="str">
        <f t="shared" si="100"/>
        <v>Yes</v>
      </c>
      <c r="I6419" t="str" cm="1">
        <f t="array" ref="I6419">_xlfn.IFS(S6419&lt;100,"Normal",AND(S6419&gt;=100,S6419&lt;126),"Pre-Injury",S6419&gt;125,"Injured")</f>
        <v>Injured</v>
      </c>
      <c r="J6419" s="3">
        <v>31.58</v>
      </c>
      <c r="K6419" t="s">
        <v>24</v>
      </c>
      <c r="L6419" t="s">
        <v>23</v>
      </c>
      <c r="M6419" t="s">
        <v>24</v>
      </c>
      <c r="N6419" t="s">
        <v>22</v>
      </c>
      <c r="O6419" t="s">
        <v>25</v>
      </c>
      <c r="P6419" s="5">
        <v>8</v>
      </c>
      <c r="Q6419" s="4" t="s">
        <v>22</v>
      </c>
      <c r="R6419" s="4">
        <v>373</v>
      </c>
      <c r="S6419" s="4">
        <v>144</v>
      </c>
      <c r="T6419" s="5">
        <v>6.56</v>
      </c>
      <c r="U6419" s="5">
        <v>16.05</v>
      </c>
      <c r="V6419" t="s">
        <v>24</v>
      </c>
    </row>
    <row r="6420" spans="1:22" x14ac:dyDescent="0.3">
      <c r="A6420">
        <v>70</v>
      </c>
      <c r="B6420" t="s">
        <v>26</v>
      </c>
      <c r="C6420" s="4">
        <v>177</v>
      </c>
      <c r="D6420" s="4">
        <v>212</v>
      </c>
      <c r="E6420" t="s">
        <v>25</v>
      </c>
      <c r="F6420" t="s">
        <v>24</v>
      </c>
      <c r="G6420" t="s">
        <v>24</v>
      </c>
      <c r="H6420" s="4" t="str">
        <f t="shared" si="100"/>
        <v>Yes</v>
      </c>
      <c r="I6420" t="str" cm="1">
        <f t="array" ref="I6420">_xlfn.IFS(S6420&lt;100,"Normal",AND(S6420&gt;=100,S6420&lt;126),"Pre-Injury",S6420&gt;125,"Injured")</f>
        <v>Injured</v>
      </c>
      <c r="J6420" s="3">
        <v>31.58</v>
      </c>
      <c r="K6420" t="s">
        <v>23</v>
      </c>
      <c r="L6420" t="s">
        <v>24</v>
      </c>
      <c r="M6420" t="s">
        <v>24</v>
      </c>
      <c r="N6420" t="s">
        <v>25</v>
      </c>
      <c r="O6420" t="s">
        <v>25</v>
      </c>
      <c r="P6420" s="5">
        <v>6</v>
      </c>
      <c r="Q6420" s="4" t="s">
        <v>22</v>
      </c>
      <c r="R6420" s="4">
        <v>325</v>
      </c>
      <c r="S6420" s="4">
        <v>128</v>
      </c>
      <c r="T6420" s="5">
        <v>6.63</v>
      </c>
      <c r="U6420" s="5">
        <v>5.95</v>
      </c>
      <c r="V6420" t="s">
        <v>24</v>
      </c>
    </row>
    <row r="6421" spans="1:22" x14ac:dyDescent="0.3">
      <c r="A6421">
        <v>37</v>
      </c>
      <c r="B6421" t="s">
        <v>26</v>
      </c>
      <c r="C6421" s="4">
        <v>153</v>
      </c>
      <c r="D6421" s="4">
        <v>180</v>
      </c>
      <c r="E6421" t="s">
        <v>27</v>
      </c>
      <c r="F6421" t="s">
        <v>24</v>
      </c>
      <c r="G6421" t="s">
        <v>23</v>
      </c>
      <c r="H6421" s="4" t="str">
        <f t="shared" si="100"/>
        <v>No</v>
      </c>
      <c r="I6421" t="str" cm="1">
        <f t="array" ref="I6421">_xlfn.IFS(S6421&lt;100,"Normal",AND(S6421&gt;=100,S6421&lt;126),"Pre-Injury",S6421&gt;125,"Injured")</f>
        <v>Normal</v>
      </c>
      <c r="J6421" s="3">
        <v>31.59</v>
      </c>
      <c r="K6421" t="s">
        <v>23</v>
      </c>
      <c r="L6421" t="s">
        <v>24</v>
      </c>
      <c r="M6421" t="s">
        <v>24</v>
      </c>
      <c r="N6421" t="s">
        <v>22</v>
      </c>
      <c r="O6421" t="s">
        <v>27</v>
      </c>
      <c r="P6421" s="5">
        <v>9</v>
      </c>
      <c r="Q6421" s="4" t="s">
        <v>22</v>
      </c>
      <c r="R6421" s="4">
        <v>329</v>
      </c>
      <c r="S6421" s="4">
        <v>92</v>
      </c>
      <c r="T6421" s="5">
        <v>6.45</v>
      </c>
      <c r="U6421" s="5">
        <v>16.41</v>
      </c>
      <c r="V6421" t="s">
        <v>24</v>
      </c>
    </row>
    <row r="6422" spans="1:22" x14ac:dyDescent="0.3">
      <c r="A6422">
        <v>26</v>
      </c>
      <c r="B6422" t="s">
        <v>26</v>
      </c>
      <c r="C6422" s="4">
        <v>164</v>
      </c>
      <c r="D6422" s="4">
        <v>212</v>
      </c>
      <c r="E6422" t="s">
        <v>25</v>
      </c>
      <c r="F6422" t="s">
        <v>24</v>
      </c>
      <c r="G6422" t="s">
        <v>23</v>
      </c>
      <c r="H6422" s="4" t="str">
        <f t="shared" si="100"/>
        <v>No</v>
      </c>
      <c r="I6422" t="str" cm="1">
        <f t="array" ref="I6422">_xlfn.IFS(S6422&lt;100,"Normal",AND(S6422&gt;=100,S6422&lt;126),"Pre-Injury",S6422&gt;125,"Injured")</f>
        <v>Pre-Injury</v>
      </c>
      <c r="J6422" s="3">
        <v>31.59</v>
      </c>
      <c r="K6422" t="s">
        <v>23</v>
      </c>
      <c r="L6422" t="s">
        <v>23</v>
      </c>
      <c r="M6422" t="s">
        <v>23</v>
      </c>
      <c r="N6422" t="s">
        <v>25</v>
      </c>
      <c r="O6422" t="s">
        <v>25</v>
      </c>
      <c r="P6422" s="4">
        <v>7</v>
      </c>
      <c r="Q6422" s="4" t="s">
        <v>27</v>
      </c>
      <c r="R6422" s="4">
        <v>394</v>
      </c>
      <c r="S6422" s="4">
        <v>104</v>
      </c>
      <c r="T6422" s="5">
        <v>1.08</v>
      </c>
      <c r="U6422" s="5">
        <v>19.850000000000001</v>
      </c>
      <c r="V6422" t="s">
        <v>24</v>
      </c>
    </row>
    <row r="6423" spans="1:22" x14ac:dyDescent="0.3">
      <c r="A6423">
        <v>19</v>
      </c>
      <c r="B6423" t="s">
        <v>26</v>
      </c>
      <c r="C6423" s="4">
        <v>127</v>
      </c>
      <c r="D6423" s="4">
        <v>172</v>
      </c>
      <c r="E6423" t="s">
        <v>25</v>
      </c>
      <c r="F6423" t="s">
        <v>24</v>
      </c>
      <c r="G6423" t="s">
        <v>24</v>
      </c>
      <c r="H6423" s="4" t="str">
        <f t="shared" si="100"/>
        <v>No</v>
      </c>
      <c r="I6423" t="str" cm="1">
        <f t="array" ref="I6423">_xlfn.IFS(S6423&lt;100,"Normal",AND(S6423&gt;=100,S6423&lt;126),"Pre-Injury",S6423&gt;125,"Injured")</f>
        <v>Pre-Injury</v>
      </c>
      <c r="J6423" s="3">
        <v>31.59</v>
      </c>
      <c r="K6423" t="s">
        <v>24</v>
      </c>
      <c r="L6423" t="s">
        <v>23</v>
      </c>
      <c r="M6423" t="s">
        <v>24</v>
      </c>
      <c r="N6423" t="s">
        <v>25</v>
      </c>
      <c r="O6423" t="s">
        <v>27</v>
      </c>
      <c r="P6423" s="5">
        <v>6</v>
      </c>
      <c r="Q6423" s="4" t="s">
        <v>27</v>
      </c>
      <c r="R6423" s="4">
        <v>136</v>
      </c>
      <c r="S6423" s="4">
        <v>101</v>
      </c>
      <c r="T6423" s="5">
        <v>1.1000000000000001</v>
      </c>
      <c r="U6423" s="5">
        <v>17.690000000000001</v>
      </c>
      <c r="V6423" t="s">
        <v>24</v>
      </c>
    </row>
    <row r="6424" spans="1:22" x14ac:dyDescent="0.3">
      <c r="A6424">
        <v>80</v>
      </c>
      <c r="B6424" t="s">
        <v>26</v>
      </c>
      <c r="C6424" s="4">
        <v>159</v>
      </c>
      <c r="D6424" s="4">
        <v>289</v>
      </c>
      <c r="E6424" t="s">
        <v>27</v>
      </c>
      <c r="F6424" t="s">
        <v>23</v>
      </c>
      <c r="G6424" t="s">
        <v>23</v>
      </c>
      <c r="H6424" s="4" t="str">
        <f t="shared" si="100"/>
        <v>Yes</v>
      </c>
      <c r="I6424" t="str" cm="1">
        <f t="array" ref="I6424">_xlfn.IFS(S6424&lt;100,"Normal",AND(S6424&gt;=100,S6424&lt;126),"Pre-Injury",S6424&gt;125,"Injured")</f>
        <v>Injured</v>
      </c>
      <c r="J6424" s="3">
        <v>31.59</v>
      </c>
      <c r="K6424" t="s">
        <v>23</v>
      </c>
      <c r="L6424" t="s">
        <v>23</v>
      </c>
      <c r="M6424" t="s">
        <v>24</v>
      </c>
      <c r="N6424" t="s">
        <v>28</v>
      </c>
      <c r="O6424" t="s">
        <v>22</v>
      </c>
      <c r="P6424" s="4">
        <v>8</v>
      </c>
      <c r="Q6424" s="4" t="s">
        <v>25</v>
      </c>
      <c r="R6424" s="4">
        <v>319</v>
      </c>
      <c r="S6424" s="4">
        <v>140</v>
      </c>
      <c r="T6424" s="5">
        <v>12.21</v>
      </c>
      <c r="U6424" s="5">
        <v>18.2</v>
      </c>
      <c r="V6424" t="s">
        <v>24</v>
      </c>
    </row>
    <row r="6425" spans="1:22" x14ac:dyDescent="0.3">
      <c r="A6425">
        <v>45</v>
      </c>
      <c r="B6425" t="s">
        <v>21</v>
      </c>
      <c r="C6425" s="4">
        <v>133</v>
      </c>
      <c r="D6425" s="4">
        <v>228</v>
      </c>
      <c r="E6425" t="s">
        <v>27</v>
      </c>
      <c r="F6425" t="s">
        <v>24</v>
      </c>
      <c r="G6425" t="s">
        <v>23</v>
      </c>
      <c r="H6425" s="4" t="str">
        <f t="shared" si="100"/>
        <v>No</v>
      </c>
      <c r="I6425" t="str" cm="1">
        <f t="array" ref="I6425">_xlfn.IFS(S6425&lt;100,"Normal",AND(S6425&gt;=100,S6425&lt;126),"Pre-Injury",S6425&gt;125,"Injured")</f>
        <v>Normal</v>
      </c>
      <c r="J6425" s="3">
        <v>31.59</v>
      </c>
      <c r="K6425" t="s">
        <v>23</v>
      </c>
      <c r="L6425" t="s">
        <v>24</v>
      </c>
      <c r="M6425" t="s">
        <v>23</v>
      </c>
      <c r="N6425" t="s">
        <v>25</v>
      </c>
      <c r="O6425" t="s">
        <v>22</v>
      </c>
      <c r="P6425" s="5">
        <v>6</v>
      </c>
      <c r="Q6425" s="4" t="s">
        <v>27</v>
      </c>
      <c r="R6425" s="4">
        <v>192</v>
      </c>
      <c r="S6425" s="4">
        <v>95</v>
      </c>
      <c r="T6425" s="5">
        <v>6.51</v>
      </c>
      <c r="U6425" s="5">
        <v>6.7</v>
      </c>
      <c r="V6425" t="s">
        <v>24</v>
      </c>
    </row>
    <row r="6426" spans="1:22" x14ac:dyDescent="0.3">
      <c r="A6426">
        <v>42</v>
      </c>
      <c r="B6426" t="s">
        <v>21</v>
      </c>
      <c r="C6426" s="4">
        <v>135</v>
      </c>
      <c r="D6426" s="4">
        <v>235</v>
      </c>
      <c r="E6426" t="s">
        <v>22</v>
      </c>
      <c r="F6426" t="s">
        <v>23</v>
      </c>
      <c r="G6426" t="s">
        <v>23</v>
      </c>
      <c r="H6426" s="4" t="str">
        <f t="shared" si="100"/>
        <v>No</v>
      </c>
      <c r="I6426" t="str" cm="1">
        <f t="array" ref="I6426">_xlfn.IFS(S6426&lt;100,"Normal",AND(S6426&gt;=100,S6426&lt;126),"Pre-Injury",S6426&gt;125,"Injured")</f>
        <v>Pre-Injury</v>
      </c>
      <c r="J6426" s="3">
        <v>31.6</v>
      </c>
      <c r="K6426" t="s">
        <v>23</v>
      </c>
      <c r="L6426" t="s">
        <v>24</v>
      </c>
      <c r="M6426" t="s">
        <v>23</v>
      </c>
      <c r="N6426" t="s">
        <v>25</v>
      </c>
      <c r="O6426" t="s">
        <v>27</v>
      </c>
      <c r="P6426" s="5">
        <v>6</v>
      </c>
      <c r="Q6426" s="4" t="s">
        <v>22</v>
      </c>
      <c r="R6426" s="4">
        <v>399</v>
      </c>
      <c r="S6426" s="4">
        <v>104</v>
      </c>
      <c r="T6426" s="5">
        <v>2.52</v>
      </c>
      <c r="U6426" s="5">
        <v>10.7</v>
      </c>
      <c r="V6426" t="s">
        <v>24</v>
      </c>
    </row>
    <row r="6427" spans="1:22" x14ac:dyDescent="0.3">
      <c r="A6427">
        <v>77</v>
      </c>
      <c r="B6427" t="s">
        <v>26</v>
      </c>
      <c r="C6427" s="4">
        <v>136</v>
      </c>
      <c r="D6427" s="4">
        <v>292</v>
      </c>
      <c r="E6427" t="s">
        <v>27</v>
      </c>
      <c r="F6427" t="s">
        <v>23</v>
      </c>
      <c r="G6427" t="s">
        <v>24</v>
      </c>
      <c r="H6427" s="4" t="str">
        <f t="shared" si="100"/>
        <v>No</v>
      </c>
      <c r="I6427" t="str" cm="1">
        <f t="array" ref="I6427">_xlfn.IFS(S6427&lt;100,"Normal",AND(S6427&gt;=100,S6427&lt;126),"Pre-Injury",S6427&gt;125,"Injured")</f>
        <v>Normal</v>
      </c>
      <c r="J6427" s="3">
        <v>31.61</v>
      </c>
      <c r="K6427" t="s">
        <v>23</v>
      </c>
      <c r="L6427" t="s">
        <v>24</v>
      </c>
      <c r="M6427" t="s">
        <v>24</v>
      </c>
      <c r="N6427" t="s">
        <v>28</v>
      </c>
      <c r="O6427" t="s">
        <v>27</v>
      </c>
      <c r="P6427" s="5">
        <v>6</v>
      </c>
      <c r="Q6427" s="4" t="s">
        <v>22</v>
      </c>
      <c r="R6427" s="4">
        <v>250</v>
      </c>
      <c r="S6427" s="4">
        <v>94</v>
      </c>
      <c r="T6427" s="5">
        <v>13.35</v>
      </c>
      <c r="U6427" s="5">
        <v>19.88</v>
      </c>
      <c r="V6427" t="s">
        <v>23</v>
      </c>
    </row>
    <row r="6428" spans="1:22" x14ac:dyDescent="0.3">
      <c r="A6428">
        <v>39</v>
      </c>
      <c r="B6428" t="s">
        <v>26</v>
      </c>
      <c r="C6428" s="4">
        <v>126</v>
      </c>
      <c r="D6428" s="4">
        <v>166</v>
      </c>
      <c r="E6428" t="s">
        <v>27</v>
      </c>
      <c r="F6428" t="s">
        <v>24</v>
      </c>
      <c r="G6428" t="s">
        <v>23</v>
      </c>
      <c r="H6428" s="4" t="str">
        <f t="shared" si="100"/>
        <v>No</v>
      </c>
      <c r="I6428" t="str" cm="1">
        <f t="array" ref="I6428">_xlfn.IFS(S6428&lt;100,"Normal",AND(S6428&gt;=100,S6428&lt;126),"Pre-Injury",S6428&gt;125,"Injured")</f>
        <v>Pre-Injury</v>
      </c>
      <c r="J6428" s="3">
        <v>31.61</v>
      </c>
      <c r="K6428" t="s">
        <v>24</v>
      </c>
      <c r="L6428" t="s">
        <v>23</v>
      </c>
      <c r="M6428" t="s">
        <v>24</v>
      </c>
      <c r="N6428" t="s">
        <v>28</v>
      </c>
      <c r="O6428" t="s">
        <v>22</v>
      </c>
      <c r="P6428" s="5">
        <v>9</v>
      </c>
      <c r="Q6428" s="4" t="s">
        <v>27</v>
      </c>
      <c r="R6428" s="4">
        <v>240</v>
      </c>
      <c r="S6428" s="4">
        <v>119</v>
      </c>
      <c r="T6428" s="5">
        <v>3.26</v>
      </c>
      <c r="U6428" s="5">
        <v>17.39</v>
      </c>
      <c r="V6428" t="s">
        <v>24</v>
      </c>
    </row>
    <row r="6429" spans="1:22" x14ac:dyDescent="0.3">
      <c r="A6429">
        <v>71</v>
      </c>
      <c r="B6429" t="s">
        <v>21</v>
      </c>
      <c r="C6429" s="4">
        <v>161</v>
      </c>
      <c r="D6429" s="4">
        <v>164</v>
      </c>
      <c r="E6429" t="s">
        <v>27</v>
      </c>
      <c r="F6429" t="s">
        <v>23</v>
      </c>
      <c r="G6429" t="s">
        <v>24</v>
      </c>
      <c r="H6429" s="4" t="str">
        <f t="shared" si="100"/>
        <v>Yes</v>
      </c>
      <c r="I6429" t="str" cm="1">
        <f t="array" ref="I6429">_xlfn.IFS(S6429&lt;100,"Normal",AND(S6429&gt;=100,S6429&lt;126),"Pre-Injury",S6429&gt;125,"Injured")</f>
        <v>Injured</v>
      </c>
      <c r="J6429" s="3">
        <v>31.61</v>
      </c>
      <c r="K6429" t="s">
        <v>23</v>
      </c>
      <c r="L6429" t="s">
        <v>23</v>
      </c>
      <c r="M6429" t="s">
        <v>23</v>
      </c>
      <c r="N6429" t="s">
        <v>28</v>
      </c>
      <c r="O6429" t="s">
        <v>27</v>
      </c>
      <c r="P6429" s="5">
        <v>4</v>
      </c>
      <c r="Q6429" s="4" t="s">
        <v>22</v>
      </c>
      <c r="R6429" s="4">
        <v>327</v>
      </c>
      <c r="S6429" s="4">
        <v>131</v>
      </c>
      <c r="T6429" s="5">
        <v>9.07</v>
      </c>
      <c r="U6429" s="5">
        <v>9.0299999999999994</v>
      </c>
      <c r="V6429" t="s">
        <v>24</v>
      </c>
    </row>
    <row r="6430" spans="1:22" x14ac:dyDescent="0.3">
      <c r="A6430">
        <v>23</v>
      </c>
      <c r="B6430" t="s">
        <v>26</v>
      </c>
      <c r="C6430" s="4">
        <v>140</v>
      </c>
      <c r="D6430" s="4">
        <v>168</v>
      </c>
      <c r="E6430" t="s">
        <v>25</v>
      </c>
      <c r="F6430" t="s">
        <v>24</v>
      </c>
      <c r="G6430" t="s">
        <v>23</v>
      </c>
      <c r="H6430" s="4" t="str">
        <f t="shared" si="100"/>
        <v>Yes</v>
      </c>
      <c r="I6430" t="str" cm="1">
        <f t="array" ref="I6430">_xlfn.IFS(S6430&lt;100,"Normal",AND(S6430&gt;=100,S6430&lt;126),"Pre-Injury",S6430&gt;125,"Injured")</f>
        <v>Injured</v>
      </c>
      <c r="J6430" s="3">
        <v>31.61</v>
      </c>
      <c r="K6430" t="s">
        <v>23</v>
      </c>
      <c r="L6430" t="s">
        <v>23</v>
      </c>
      <c r="M6430" t="s">
        <v>23</v>
      </c>
      <c r="N6430" t="s">
        <v>27</v>
      </c>
      <c r="O6430" t="s">
        <v>25</v>
      </c>
      <c r="P6430" s="4">
        <v>7</v>
      </c>
      <c r="Q6430" s="4" t="s">
        <v>22</v>
      </c>
      <c r="R6430" s="4">
        <v>394</v>
      </c>
      <c r="S6430" s="4">
        <v>147</v>
      </c>
      <c r="T6430" s="5">
        <v>1.22</v>
      </c>
      <c r="U6430" s="5">
        <v>14.43</v>
      </c>
      <c r="V6430" t="s">
        <v>24</v>
      </c>
    </row>
    <row r="6431" spans="1:22" x14ac:dyDescent="0.3">
      <c r="A6431">
        <v>70</v>
      </c>
      <c r="B6431" t="s">
        <v>26</v>
      </c>
      <c r="C6431" s="4">
        <v>144</v>
      </c>
      <c r="D6431" s="4">
        <v>245</v>
      </c>
      <c r="E6431" t="s">
        <v>27</v>
      </c>
      <c r="F6431" t="s">
        <v>24</v>
      </c>
      <c r="G6431" t="s">
        <v>24</v>
      </c>
      <c r="H6431" s="4" t="str">
        <f t="shared" si="100"/>
        <v>No</v>
      </c>
      <c r="I6431" t="str" cm="1">
        <f t="array" ref="I6431">_xlfn.IFS(S6431&lt;100,"Normal",AND(S6431&gt;=100,S6431&lt;126),"Pre-Injury",S6431&gt;125,"Injured")</f>
        <v>Normal</v>
      </c>
      <c r="J6431" s="3">
        <v>31.61</v>
      </c>
      <c r="K6431" t="s">
        <v>23</v>
      </c>
      <c r="L6431" t="s">
        <v>24</v>
      </c>
      <c r="M6431" t="s">
        <v>24</v>
      </c>
      <c r="N6431" t="s">
        <v>28</v>
      </c>
      <c r="O6431" t="s">
        <v>22</v>
      </c>
      <c r="P6431" s="5">
        <v>9</v>
      </c>
      <c r="Q6431" s="4" t="s">
        <v>27</v>
      </c>
      <c r="R6431" s="4">
        <v>187</v>
      </c>
      <c r="S6431" s="4">
        <v>80</v>
      </c>
      <c r="T6431" s="5">
        <v>9.65</v>
      </c>
      <c r="U6431" s="5">
        <v>11.59</v>
      </c>
      <c r="V6431" t="s">
        <v>24</v>
      </c>
    </row>
    <row r="6432" spans="1:22" x14ac:dyDescent="0.3">
      <c r="A6432">
        <v>32</v>
      </c>
      <c r="B6432" t="s">
        <v>26</v>
      </c>
      <c r="C6432" s="4">
        <v>164</v>
      </c>
      <c r="D6432" s="4">
        <v>286</v>
      </c>
      <c r="E6432" t="s">
        <v>22</v>
      </c>
      <c r="F6432" t="s">
        <v>24</v>
      </c>
      <c r="G6432" t="s">
        <v>23</v>
      </c>
      <c r="H6432" s="4" t="str">
        <f t="shared" si="100"/>
        <v>Yes</v>
      </c>
      <c r="I6432" t="str" cm="1">
        <f t="array" ref="I6432">_xlfn.IFS(S6432&lt;100,"Normal",AND(S6432&gt;=100,S6432&lt;126),"Pre-Injury",S6432&gt;125,"Injured")</f>
        <v>Injured</v>
      </c>
      <c r="J6432" s="3">
        <v>31.62</v>
      </c>
      <c r="K6432" t="s">
        <v>23</v>
      </c>
      <c r="L6432" t="s">
        <v>24</v>
      </c>
      <c r="M6432" t="s">
        <v>23</v>
      </c>
      <c r="N6432" t="s">
        <v>28</v>
      </c>
      <c r="O6432" t="s">
        <v>27</v>
      </c>
      <c r="P6432" s="5">
        <v>9</v>
      </c>
      <c r="Q6432" s="4" t="s">
        <v>25</v>
      </c>
      <c r="R6432" s="4">
        <v>335</v>
      </c>
      <c r="S6432" s="4">
        <v>155</v>
      </c>
      <c r="T6432" s="5">
        <v>7.37</v>
      </c>
      <c r="U6432" s="5">
        <v>8.5299999999999994</v>
      </c>
      <c r="V6432" t="s">
        <v>24</v>
      </c>
    </row>
    <row r="6433" spans="1:22" x14ac:dyDescent="0.3">
      <c r="A6433">
        <v>71</v>
      </c>
      <c r="B6433" t="s">
        <v>26</v>
      </c>
      <c r="C6433" s="4">
        <v>169</v>
      </c>
      <c r="D6433" s="4">
        <v>177</v>
      </c>
      <c r="E6433" t="s">
        <v>25</v>
      </c>
      <c r="F6433" t="s">
        <v>23</v>
      </c>
      <c r="G6433" t="s">
        <v>23</v>
      </c>
      <c r="H6433" s="4" t="str">
        <f t="shared" si="100"/>
        <v>No</v>
      </c>
      <c r="I6433" t="str" cm="1">
        <f t="array" ref="I6433">_xlfn.IFS(S6433&lt;100,"Normal",AND(S6433&gt;=100,S6433&lt;126),"Pre-Injury",S6433&gt;125,"Injured")</f>
        <v>Normal</v>
      </c>
      <c r="J6433" s="3">
        <v>31.62</v>
      </c>
      <c r="K6433" t="s">
        <v>23</v>
      </c>
      <c r="L6433" t="s">
        <v>24</v>
      </c>
      <c r="M6433" t="s">
        <v>23</v>
      </c>
      <c r="N6433" t="s">
        <v>22</v>
      </c>
      <c r="O6433" t="s">
        <v>27</v>
      </c>
      <c r="P6433" s="5">
        <v>5</v>
      </c>
      <c r="Q6433" s="4" t="s">
        <v>25</v>
      </c>
      <c r="R6433" s="4">
        <v>239</v>
      </c>
      <c r="S6433" s="4">
        <v>84</v>
      </c>
      <c r="T6433" s="5">
        <v>4.09</v>
      </c>
      <c r="U6433" s="5">
        <v>9.86</v>
      </c>
      <c r="V6433" t="s">
        <v>23</v>
      </c>
    </row>
    <row r="6434" spans="1:22" x14ac:dyDescent="0.3">
      <c r="A6434">
        <v>50</v>
      </c>
      <c r="B6434" t="s">
        <v>26</v>
      </c>
      <c r="C6434" s="4">
        <v>125</v>
      </c>
      <c r="D6434" s="4">
        <v>233</v>
      </c>
      <c r="E6434" t="s">
        <v>27</v>
      </c>
      <c r="F6434" t="s">
        <v>23</v>
      </c>
      <c r="G6434" t="s">
        <v>23</v>
      </c>
      <c r="H6434" s="4" t="str">
        <f t="shared" si="100"/>
        <v>No</v>
      </c>
      <c r="I6434" t="str" cm="1">
        <f t="array" ref="I6434">_xlfn.IFS(S6434&lt;100,"Normal",AND(S6434&gt;=100,S6434&lt;126),"Pre-Injury",S6434&gt;125,"Injured")</f>
        <v>Pre-Injury</v>
      </c>
      <c r="J6434" s="3">
        <v>31.63</v>
      </c>
      <c r="K6434" t="s">
        <v>24</v>
      </c>
      <c r="L6434" t="s">
        <v>24</v>
      </c>
      <c r="M6434" t="s">
        <v>23</v>
      </c>
      <c r="N6434" t="s">
        <v>25</v>
      </c>
      <c r="O6434" t="s">
        <v>27</v>
      </c>
      <c r="P6434" s="4">
        <v>7</v>
      </c>
      <c r="Q6434" s="4" t="s">
        <v>27</v>
      </c>
      <c r="R6434" s="4">
        <v>262</v>
      </c>
      <c r="S6434" s="4">
        <v>103</v>
      </c>
      <c r="T6434" s="5">
        <v>6.6</v>
      </c>
      <c r="U6434" s="5">
        <v>15.91</v>
      </c>
      <c r="V6434" t="s">
        <v>24</v>
      </c>
    </row>
    <row r="6435" spans="1:22" x14ac:dyDescent="0.3">
      <c r="A6435">
        <v>51</v>
      </c>
      <c r="B6435" t="s">
        <v>26</v>
      </c>
      <c r="C6435" s="4">
        <v>159</v>
      </c>
      <c r="D6435" s="4">
        <v>252</v>
      </c>
      <c r="E6435" t="s">
        <v>22</v>
      </c>
      <c r="F6435" t="s">
        <v>23</v>
      </c>
      <c r="G6435" t="s">
        <v>23</v>
      </c>
      <c r="H6435" s="4" t="str">
        <f t="shared" si="100"/>
        <v>No</v>
      </c>
      <c r="I6435" t="str" cm="1">
        <f t="array" ref="I6435">_xlfn.IFS(S6435&lt;100,"Normal",AND(S6435&gt;=100,S6435&lt;126),"Pre-Injury",S6435&gt;125,"Injured")</f>
        <v>Pre-Injury</v>
      </c>
      <c r="J6435" s="3">
        <v>31.63</v>
      </c>
      <c r="K6435" t="s">
        <v>23</v>
      </c>
      <c r="L6435" t="s">
        <v>24</v>
      </c>
      <c r="M6435" t="s">
        <v>23</v>
      </c>
      <c r="N6435" t="s">
        <v>22</v>
      </c>
      <c r="O6435" t="s">
        <v>22</v>
      </c>
      <c r="P6435" s="5">
        <v>9</v>
      </c>
      <c r="Q6435" s="4" t="s">
        <v>22</v>
      </c>
      <c r="R6435" s="4">
        <v>149</v>
      </c>
      <c r="S6435" s="4">
        <v>104</v>
      </c>
      <c r="T6435" s="5">
        <v>0.88</v>
      </c>
      <c r="U6435" s="5">
        <v>7.17</v>
      </c>
      <c r="V6435" t="s">
        <v>24</v>
      </c>
    </row>
    <row r="6436" spans="1:22" x14ac:dyDescent="0.3">
      <c r="A6436">
        <v>39</v>
      </c>
      <c r="B6436" t="s">
        <v>26</v>
      </c>
      <c r="C6436" s="4">
        <v>158</v>
      </c>
      <c r="D6436" s="4">
        <v>171</v>
      </c>
      <c r="E6436" t="s">
        <v>27</v>
      </c>
      <c r="F6436" t="s">
        <v>24</v>
      </c>
      <c r="G6436" t="s">
        <v>24</v>
      </c>
      <c r="H6436" s="4" t="str">
        <f t="shared" si="100"/>
        <v>Yes</v>
      </c>
      <c r="I6436" t="str" cm="1">
        <f t="array" ref="I6436">_xlfn.IFS(S6436&lt;100,"Normal",AND(S6436&gt;=100,S6436&lt;126),"Pre-Injury",S6436&gt;125,"Injured")</f>
        <v>Injured</v>
      </c>
      <c r="J6436" s="3">
        <v>31.63</v>
      </c>
      <c r="K6436" t="s">
        <v>23</v>
      </c>
      <c r="L6436" t="s">
        <v>24</v>
      </c>
      <c r="M6436" t="s">
        <v>23</v>
      </c>
      <c r="N6436" t="s">
        <v>27</v>
      </c>
      <c r="O6436" t="s">
        <v>25</v>
      </c>
      <c r="P6436" s="5">
        <v>5</v>
      </c>
      <c r="Q6436" s="4" t="s">
        <v>27</v>
      </c>
      <c r="R6436" s="4">
        <v>355</v>
      </c>
      <c r="S6436" s="4">
        <v>135</v>
      </c>
      <c r="T6436" s="5">
        <v>3.34</v>
      </c>
      <c r="U6436" s="5">
        <v>11.63</v>
      </c>
      <c r="V6436" t="s">
        <v>24</v>
      </c>
    </row>
    <row r="6437" spans="1:22" x14ac:dyDescent="0.3">
      <c r="A6437">
        <v>76</v>
      </c>
      <c r="B6437" t="s">
        <v>21</v>
      </c>
      <c r="C6437" s="4">
        <v>170</v>
      </c>
      <c r="D6437" s="4">
        <v>258</v>
      </c>
      <c r="E6437" t="s">
        <v>25</v>
      </c>
      <c r="F6437" t="s">
        <v>24</v>
      </c>
      <c r="G6437" t="s">
        <v>23</v>
      </c>
      <c r="H6437" s="4" t="str">
        <f t="shared" si="100"/>
        <v>Yes</v>
      </c>
      <c r="I6437" t="str" cm="1">
        <f t="array" ref="I6437">_xlfn.IFS(S6437&lt;100,"Normal",AND(S6437&gt;=100,S6437&lt;126),"Pre-Injury",S6437&gt;125,"Injured")</f>
        <v>Injured</v>
      </c>
      <c r="J6437" s="3">
        <v>31.64</v>
      </c>
      <c r="K6437" t="s">
        <v>23</v>
      </c>
      <c r="L6437" t="s">
        <v>24</v>
      </c>
      <c r="M6437" t="s">
        <v>23</v>
      </c>
      <c r="N6437" t="s">
        <v>22</v>
      </c>
      <c r="O6437" t="s">
        <v>25</v>
      </c>
      <c r="P6437" s="5">
        <v>5</v>
      </c>
      <c r="Q6437" s="4" t="s">
        <v>22</v>
      </c>
      <c r="R6437" s="4">
        <v>191</v>
      </c>
      <c r="S6437" s="4">
        <v>159</v>
      </c>
      <c r="T6437" s="4">
        <v>3.47</v>
      </c>
      <c r="U6437" s="5">
        <v>18.010000000000002</v>
      </c>
      <c r="V6437" t="s">
        <v>24</v>
      </c>
    </row>
    <row r="6438" spans="1:22" x14ac:dyDescent="0.3">
      <c r="A6438">
        <v>46</v>
      </c>
      <c r="B6438" t="s">
        <v>21</v>
      </c>
      <c r="C6438" s="4">
        <v>128</v>
      </c>
      <c r="D6438" s="4">
        <v>187</v>
      </c>
      <c r="E6438" t="s">
        <v>22</v>
      </c>
      <c r="F6438" t="s">
        <v>23</v>
      </c>
      <c r="G6438" t="s">
        <v>23</v>
      </c>
      <c r="H6438" s="4" t="str">
        <f t="shared" si="100"/>
        <v>No</v>
      </c>
      <c r="I6438" t="str" cm="1">
        <f t="array" ref="I6438">_xlfn.IFS(S6438&lt;100,"Normal",AND(S6438&gt;=100,S6438&lt;126),"Pre-Injury",S6438&gt;125,"Injured")</f>
        <v>Pre-Injury</v>
      </c>
      <c r="J6438" s="3">
        <v>31.64</v>
      </c>
      <c r="K6438" t="s">
        <v>24</v>
      </c>
      <c r="L6438" t="s">
        <v>24</v>
      </c>
      <c r="M6438" t="s">
        <v>24</v>
      </c>
      <c r="N6438" t="s">
        <v>28</v>
      </c>
      <c r="O6438" t="s">
        <v>27</v>
      </c>
      <c r="P6438" s="4">
        <v>9</v>
      </c>
      <c r="Q6438" s="4" t="s">
        <v>27</v>
      </c>
      <c r="R6438" s="4">
        <v>176</v>
      </c>
      <c r="S6438" s="4">
        <v>114</v>
      </c>
      <c r="T6438" s="5">
        <v>5.89</v>
      </c>
      <c r="U6438" s="5">
        <v>12.52</v>
      </c>
      <c r="V6438" t="s">
        <v>24</v>
      </c>
    </row>
    <row r="6439" spans="1:22" x14ac:dyDescent="0.3">
      <c r="A6439">
        <v>34</v>
      </c>
      <c r="B6439" t="s">
        <v>26</v>
      </c>
      <c r="C6439" s="4">
        <v>143</v>
      </c>
      <c r="D6439" s="4">
        <v>275</v>
      </c>
      <c r="E6439" t="s">
        <v>27</v>
      </c>
      <c r="F6439" t="s">
        <v>23</v>
      </c>
      <c r="G6439" t="s">
        <v>24</v>
      </c>
      <c r="H6439" s="4" t="str">
        <f t="shared" si="100"/>
        <v>No</v>
      </c>
      <c r="I6439" t="str" cm="1">
        <f t="array" ref="I6439">_xlfn.IFS(S6439&lt;100,"Normal",AND(S6439&gt;=100,S6439&lt;126),"Pre-Injury",S6439&gt;125,"Injured")</f>
        <v>Pre-Injury</v>
      </c>
      <c r="J6439" s="3">
        <v>31.64</v>
      </c>
      <c r="K6439" t="s">
        <v>23</v>
      </c>
      <c r="L6439" t="s">
        <v>24</v>
      </c>
      <c r="M6439" t="s">
        <v>24</v>
      </c>
      <c r="N6439" t="s">
        <v>28</v>
      </c>
      <c r="O6439" t="s">
        <v>25</v>
      </c>
      <c r="P6439" s="5">
        <v>9</v>
      </c>
      <c r="Q6439" s="4" t="s">
        <v>27</v>
      </c>
      <c r="R6439" s="4">
        <v>353</v>
      </c>
      <c r="S6439" s="4">
        <v>108</v>
      </c>
      <c r="T6439" s="4">
        <v>8.2100000000000009</v>
      </c>
      <c r="U6439" s="5">
        <v>15.56</v>
      </c>
      <c r="V6439" t="s">
        <v>23</v>
      </c>
    </row>
    <row r="6440" spans="1:22" x14ac:dyDescent="0.3">
      <c r="A6440">
        <v>65</v>
      </c>
      <c r="B6440" t="s">
        <v>26</v>
      </c>
      <c r="C6440" s="4">
        <v>173</v>
      </c>
      <c r="D6440" s="4">
        <v>286</v>
      </c>
      <c r="E6440" t="s">
        <v>27</v>
      </c>
      <c r="F6440" t="s">
        <v>23</v>
      </c>
      <c r="G6440" t="s">
        <v>23</v>
      </c>
      <c r="H6440" s="4" t="str">
        <f t="shared" si="100"/>
        <v>No</v>
      </c>
      <c r="I6440" t="str" cm="1">
        <f t="array" ref="I6440">_xlfn.IFS(S6440&lt;100,"Normal",AND(S6440&gt;=100,S6440&lt;126),"Pre-Injury",S6440&gt;125,"Injured")</f>
        <v>Normal</v>
      </c>
      <c r="J6440" s="3">
        <v>31.64</v>
      </c>
      <c r="K6440" t="s">
        <v>23</v>
      </c>
      <c r="L6440" t="s">
        <v>24</v>
      </c>
      <c r="M6440" t="s">
        <v>24</v>
      </c>
      <c r="N6440" t="s">
        <v>25</v>
      </c>
      <c r="O6440" t="s">
        <v>25</v>
      </c>
      <c r="P6440" s="5">
        <v>9</v>
      </c>
      <c r="Q6440" s="4" t="s">
        <v>22</v>
      </c>
      <c r="R6440" s="4">
        <v>244</v>
      </c>
      <c r="S6440" s="4">
        <v>83</v>
      </c>
      <c r="T6440" s="5">
        <v>1.66</v>
      </c>
      <c r="U6440" s="5">
        <v>10.7</v>
      </c>
      <c r="V6440" t="s">
        <v>24</v>
      </c>
    </row>
    <row r="6441" spans="1:22" x14ac:dyDescent="0.3">
      <c r="A6441">
        <v>43</v>
      </c>
      <c r="B6441" t="s">
        <v>26</v>
      </c>
      <c r="C6441" s="4">
        <v>159</v>
      </c>
      <c r="D6441" s="4">
        <v>200</v>
      </c>
      <c r="E6441" t="s">
        <v>25</v>
      </c>
      <c r="F6441" t="s">
        <v>24</v>
      </c>
      <c r="G6441" t="s">
        <v>23</v>
      </c>
      <c r="H6441" s="4" t="str">
        <f t="shared" si="100"/>
        <v>Yes</v>
      </c>
      <c r="I6441" t="str" cm="1">
        <f t="array" ref="I6441">_xlfn.IFS(S6441&lt;100,"Normal",AND(S6441&gt;=100,S6441&lt;126),"Pre-Injury",S6441&gt;125,"Injured")</f>
        <v>Injured</v>
      </c>
      <c r="J6441" s="3">
        <v>31.64</v>
      </c>
      <c r="K6441" t="s">
        <v>23</v>
      </c>
      <c r="L6441" t="s">
        <v>24</v>
      </c>
      <c r="M6441" t="s">
        <v>23</v>
      </c>
      <c r="N6441" t="s">
        <v>27</v>
      </c>
      <c r="O6441" t="s">
        <v>27</v>
      </c>
      <c r="P6441" s="5">
        <v>5</v>
      </c>
      <c r="Q6441" s="4" t="s">
        <v>25</v>
      </c>
      <c r="R6441" s="4">
        <v>372</v>
      </c>
      <c r="S6441" s="4">
        <v>135</v>
      </c>
      <c r="T6441" s="5">
        <v>13.98</v>
      </c>
      <c r="U6441" s="5">
        <v>19.7</v>
      </c>
      <c r="V6441" t="s">
        <v>24</v>
      </c>
    </row>
    <row r="6442" spans="1:22" x14ac:dyDescent="0.3">
      <c r="A6442">
        <v>66</v>
      </c>
      <c r="B6442" t="s">
        <v>26</v>
      </c>
      <c r="C6442" s="4">
        <v>132</v>
      </c>
      <c r="D6442" s="4">
        <v>190</v>
      </c>
      <c r="E6442" t="s">
        <v>27</v>
      </c>
      <c r="F6442" t="s">
        <v>23</v>
      </c>
      <c r="G6442" t="s">
        <v>24</v>
      </c>
      <c r="H6442" s="4" t="str">
        <f t="shared" si="100"/>
        <v>No</v>
      </c>
      <c r="I6442" t="str" cm="1">
        <f t="array" ref="I6442">_xlfn.IFS(S6442&lt;100,"Normal",AND(S6442&gt;=100,S6442&lt;126),"Pre-Injury",S6442&gt;125,"Injured")</f>
        <v>Pre-Injury</v>
      </c>
      <c r="J6442" s="3">
        <v>31.64</v>
      </c>
      <c r="K6442" t="s">
        <v>23</v>
      </c>
      <c r="L6442" t="s">
        <v>24</v>
      </c>
      <c r="M6442" t="s">
        <v>23</v>
      </c>
      <c r="N6442" t="s">
        <v>22</v>
      </c>
      <c r="O6442" t="s">
        <v>27</v>
      </c>
      <c r="P6442" s="5">
        <v>5</v>
      </c>
      <c r="Q6442" s="4" t="s">
        <v>22</v>
      </c>
      <c r="R6442" s="4">
        <v>319</v>
      </c>
      <c r="S6442" s="4">
        <v>123</v>
      </c>
      <c r="T6442" s="5">
        <v>1.6</v>
      </c>
      <c r="U6442" s="5">
        <v>12.42</v>
      </c>
      <c r="V6442" t="s">
        <v>23</v>
      </c>
    </row>
    <row r="6443" spans="1:22" x14ac:dyDescent="0.3">
      <c r="A6443">
        <v>77</v>
      </c>
      <c r="B6443" t="s">
        <v>26</v>
      </c>
      <c r="C6443" s="4">
        <v>173</v>
      </c>
      <c r="D6443" s="4">
        <v>185</v>
      </c>
      <c r="E6443" t="s">
        <v>27</v>
      </c>
      <c r="F6443" t="s">
        <v>23</v>
      </c>
      <c r="G6443" t="s">
        <v>23</v>
      </c>
      <c r="H6443" s="4" t="str">
        <f t="shared" si="100"/>
        <v>No</v>
      </c>
      <c r="I6443" t="str" cm="1">
        <f t="array" ref="I6443">_xlfn.IFS(S6443&lt;100,"Normal",AND(S6443&gt;=100,S6443&lt;126),"Pre-Injury",S6443&gt;125,"Injured")</f>
        <v>Pre-Injury</v>
      </c>
      <c r="J6443" s="3">
        <v>31.65</v>
      </c>
      <c r="K6443" t="s">
        <v>23</v>
      </c>
      <c r="L6443" t="s">
        <v>23</v>
      </c>
      <c r="M6443" t="s">
        <v>24</v>
      </c>
      <c r="N6443" t="s">
        <v>22</v>
      </c>
      <c r="O6443" t="s">
        <v>25</v>
      </c>
      <c r="P6443" s="5">
        <v>6</v>
      </c>
      <c r="Q6443" s="4" t="s">
        <v>22</v>
      </c>
      <c r="R6443" s="4">
        <v>203</v>
      </c>
      <c r="S6443" s="4">
        <v>119</v>
      </c>
      <c r="T6443" s="5">
        <v>2.84</v>
      </c>
      <c r="U6443" s="5">
        <v>6.95</v>
      </c>
      <c r="V6443" t="s">
        <v>24</v>
      </c>
    </row>
    <row r="6444" spans="1:22" x14ac:dyDescent="0.3">
      <c r="A6444">
        <v>56</v>
      </c>
      <c r="B6444" t="s">
        <v>26</v>
      </c>
      <c r="C6444" s="4">
        <v>149</v>
      </c>
      <c r="D6444" s="4">
        <v>173</v>
      </c>
      <c r="E6444" t="s">
        <v>25</v>
      </c>
      <c r="F6444" t="s">
        <v>24</v>
      </c>
      <c r="G6444" t="s">
        <v>23</v>
      </c>
      <c r="H6444" s="4" t="str">
        <f t="shared" si="100"/>
        <v>No</v>
      </c>
      <c r="I6444" t="str" cm="1">
        <f t="array" ref="I6444">_xlfn.IFS(S6444&lt;100,"Normal",AND(S6444&gt;=100,S6444&lt;126),"Pre-Injury",S6444&gt;125,"Injured")</f>
        <v>Pre-Injury</v>
      </c>
      <c r="J6444" s="3">
        <v>31.66</v>
      </c>
      <c r="K6444" t="s">
        <v>23</v>
      </c>
      <c r="L6444" t="s">
        <v>24</v>
      </c>
      <c r="M6444" t="s">
        <v>23</v>
      </c>
      <c r="N6444" t="s">
        <v>25</v>
      </c>
      <c r="O6444" t="s">
        <v>22</v>
      </c>
      <c r="P6444" s="5">
        <v>7</v>
      </c>
      <c r="Q6444" s="4" t="s">
        <v>25</v>
      </c>
      <c r="R6444" s="4">
        <v>308</v>
      </c>
      <c r="S6444" s="4">
        <v>122</v>
      </c>
      <c r="T6444" s="5">
        <v>1.81</v>
      </c>
      <c r="U6444" s="5">
        <v>18.62</v>
      </c>
      <c r="V6444" t="s">
        <v>23</v>
      </c>
    </row>
    <row r="6445" spans="1:22" x14ac:dyDescent="0.3">
      <c r="A6445">
        <v>25</v>
      </c>
      <c r="B6445" t="s">
        <v>26</v>
      </c>
      <c r="C6445" s="4">
        <v>160</v>
      </c>
      <c r="D6445" s="4">
        <v>187</v>
      </c>
      <c r="E6445" t="s">
        <v>27</v>
      </c>
      <c r="F6445" t="s">
        <v>23</v>
      </c>
      <c r="G6445" t="s">
        <v>24</v>
      </c>
      <c r="H6445" s="4" t="str">
        <f t="shared" si="100"/>
        <v>Yes</v>
      </c>
      <c r="I6445" t="str" cm="1">
        <f t="array" ref="I6445">_xlfn.IFS(S6445&lt;100,"Normal",AND(S6445&gt;=100,S6445&lt;126),"Pre-Injury",S6445&gt;125,"Injured")</f>
        <v>Injured</v>
      </c>
      <c r="J6445" s="3">
        <v>31.66</v>
      </c>
      <c r="K6445" t="s">
        <v>23</v>
      </c>
      <c r="L6445" t="s">
        <v>24</v>
      </c>
      <c r="M6445" t="s">
        <v>24</v>
      </c>
      <c r="N6445" t="s">
        <v>22</v>
      </c>
      <c r="O6445" t="s">
        <v>27</v>
      </c>
      <c r="P6445" s="5">
        <v>7</v>
      </c>
      <c r="Q6445" s="4" t="s">
        <v>22</v>
      </c>
      <c r="R6445" s="4">
        <v>226</v>
      </c>
      <c r="S6445" s="4">
        <v>159</v>
      </c>
      <c r="T6445" s="5">
        <v>14.36</v>
      </c>
      <c r="U6445" s="5">
        <v>13.87</v>
      </c>
      <c r="V6445" t="s">
        <v>24</v>
      </c>
    </row>
    <row r="6446" spans="1:22" x14ac:dyDescent="0.3">
      <c r="A6446">
        <v>18</v>
      </c>
      <c r="B6446" t="s">
        <v>26</v>
      </c>
      <c r="C6446" s="4">
        <v>124</v>
      </c>
      <c r="D6446" s="4">
        <v>159</v>
      </c>
      <c r="E6446" t="s">
        <v>25</v>
      </c>
      <c r="F6446" t="s">
        <v>23</v>
      </c>
      <c r="G6446" t="s">
        <v>23</v>
      </c>
      <c r="H6446" s="4" t="str">
        <f t="shared" si="100"/>
        <v>No</v>
      </c>
      <c r="I6446" t="str" cm="1">
        <f t="array" ref="I6446">_xlfn.IFS(S6446&lt;100,"Normal",AND(S6446&gt;=100,S6446&lt;126),"Pre-Injury",S6446&gt;125,"Injured")</f>
        <v>Normal</v>
      </c>
      <c r="J6446" s="3">
        <v>31.66</v>
      </c>
      <c r="K6446" t="s">
        <v>24</v>
      </c>
      <c r="L6446" t="s">
        <v>24</v>
      </c>
      <c r="M6446" t="s">
        <v>23</v>
      </c>
      <c r="N6446" t="s">
        <v>27</v>
      </c>
      <c r="O6446" t="s">
        <v>25</v>
      </c>
      <c r="P6446" s="5">
        <v>4</v>
      </c>
      <c r="Q6446" s="4" t="s">
        <v>22</v>
      </c>
      <c r="R6446" s="4">
        <v>269</v>
      </c>
      <c r="S6446" s="4">
        <v>98</v>
      </c>
      <c r="T6446" s="5">
        <v>10.28</v>
      </c>
      <c r="U6446" s="5">
        <v>5.96</v>
      </c>
      <c r="V6446" t="s">
        <v>24</v>
      </c>
    </row>
    <row r="6447" spans="1:22" x14ac:dyDescent="0.3">
      <c r="A6447">
        <v>19</v>
      </c>
      <c r="B6447" t="s">
        <v>21</v>
      </c>
      <c r="C6447" s="4">
        <v>163</v>
      </c>
      <c r="D6447" s="4">
        <v>173</v>
      </c>
      <c r="E6447" t="s">
        <v>22</v>
      </c>
      <c r="F6447" t="s">
        <v>23</v>
      </c>
      <c r="G6447" t="s">
        <v>24</v>
      </c>
      <c r="H6447" s="4" t="str">
        <f t="shared" si="100"/>
        <v>No</v>
      </c>
      <c r="I6447" t="str" cm="1">
        <f t="array" ref="I6447">_xlfn.IFS(S6447&lt;100,"Normal",AND(S6447&gt;=100,S6447&lt;126),"Pre-Injury",S6447&gt;125,"Injured")</f>
        <v>Pre-Injury</v>
      </c>
      <c r="J6447" s="3">
        <v>31.66</v>
      </c>
      <c r="K6447" t="s">
        <v>23</v>
      </c>
      <c r="L6447" t="s">
        <v>23</v>
      </c>
      <c r="M6447" t="s">
        <v>23</v>
      </c>
      <c r="N6447" t="s">
        <v>28</v>
      </c>
      <c r="O6447" t="s">
        <v>22</v>
      </c>
      <c r="P6447" s="5">
        <v>7</v>
      </c>
      <c r="Q6447" s="4" t="s">
        <v>22</v>
      </c>
      <c r="R6447" s="4">
        <v>250</v>
      </c>
      <c r="S6447" s="4">
        <v>105</v>
      </c>
      <c r="T6447" s="5">
        <v>2.86</v>
      </c>
      <c r="U6447" s="5">
        <v>13.25</v>
      </c>
      <c r="V6447" t="s">
        <v>24</v>
      </c>
    </row>
    <row r="6448" spans="1:22" x14ac:dyDescent="0.3">
      <c r="A6448">
        <v>38</v>
      </c>
      <c r="B6448" t="s">
        <v>26</v>
      </c>
      <c r="C6448" s="4">
        <v>178</v>
      </c>
      <c r="D6448" s="4">
        <v>258</v>
      </c>
      <c r="E6448" t="s">
        <v>25</v>
      </c>
      <c r="F6448" t="s">
        <v>23</v>
      </c>
      <c r="G6448" t="s">
        <v>24</v>
      </c>
      <c r="H6448" s="4" t="str">
        <f t="shared" si="100"/>
        <v>No</v>
      </c>
      <c r="I6448" t="str" cm="1">
        <f t="array" ref="I6448">_xlfn.IFS(S6448&lt;100,"Normal",AND(S6448&gt;=100,S6448&lt;126),"Pre-Injury",S6448&gt;125,"Injured")</f>
        <v>Normal</v>
      </c>
      <c r="J6448" s="3">
        <v>31.67</v>
      </c>
      <c r="K6448" t="s">
        <v>23</v>
      </c>
      <c r="L6448" t="s">
        <v>23</v>
      </c>
      <c r="M6448" t="s">
        <v>24</v>
      </c>
      <c r="N6448" t="s">
        <v>22</v>
      </c>
      <c r="O6448" t="s">
        <v>27</v>
      </c>
      <c r="P6448" s="5">
        <v>7</v>
      </c>
      <c r="Q6448" s="4" t="s">
        <v>25</v>
      </c>
      <c r="R6448" s="4">
        <v>329</v>
      </c>
      <c r="S6448" s="4">
        <v>95</v>
      </c>
      <c r="T6448" s="5">
        <v>8.9499999999999993</v>
      </c>
      <c r="U6448" s="5">
        <v>12.84</v>
      </c>
      <c r="V6448" t="s">
        <v>24</v>
      </c>
    </row>
    <row r="6449" spans="1:22" x14ac:dyDescent="0.3">
      <c r="A6449">
        <v>49</v>
      </c>
      <c r="B6449" t="s">
        <v>26</v>
      </c>
      <c r="C6449" s="4">
        <v>170</v>
      </c>
      <c r="D6449" s="4">
        <v>204</v>
      </c>
      <c r="E6449" t="s">
        <v>27</v>
      </c>
      <c r="F6449" t="s">
        <v>24</v>
      </c>
      <c r="G6449" t="s">
        <v>23</v>
      </c>
      <c r="H6449" s="4" t="str">
        <f t="shared" si="100"/>
        <v>Yes</v>
      </c>
      <c r="I6449" t="str" cm="1">
        <f t="array" ref="I6449">_xlfn.IFS(S6449&lt;100,"Normal",AND(S6449&gt;=100,S6449&lt;126),"Pre-Injury",S6449&gt;125,"Injured")</f>
        <v>Injured</v>
      </c>
      <c r="J6449" s="3">
        <v>31.67</v>
      </c>
      <c r="K6449" t="s">
        <v>23</v>
      </c>
      <c r="L6449" t="s">
        <v>23</v>
      </c>
      <c r="M6449" t="s">
        <v>24</v>
      </c>
      <c r="N6449" t="s">
        <v>22</v>
      </c>
      <c r="O6449" t="s">
        <v>22</v>
      </c>
      <c r="P6449" s="5">
        <v>9</v>
      </c>
      <c r="Q6449" s="4" t="s">
        <v>27</v>
      </c>
      <c r="R6449" s="4">
        <v>180</v>
      </c>
      <c r="S6449" s="4">
        <v>136</v>
      </c>
      <c r="T6449" s="5">
        <v>10.09</v>
      </c>
      <c r="U6449" s="5">
        <v>15.8</v>
      </c>
      <c r="V6449" t="s">
        <v>24</v>
      </c>
    </row>
    <row r="6450" spans="1:22" x14ac:dyDescent="0.3">
      <c r="A6450">
        <v>71</v>
      </c>
      <c r="B6450" t="s">
        <v>21</v>
      </c>
      <c r="C6450" s="4">
        <v>143</v>
      </c>
      <c r="D6450" s="4">
        <v>189</v>
      </c>
      <c r="E6450" t="s">
        <v>25</v>
      </c>
      <c r="F6450" t="s">
        <v>24</v>
      </c>
      <c r="G6450" t="s">
        <v>23</v>
      </c>
      <c r="H6450" s="4" t="str">
        <f t="shared" si="100"/>
        <v>No</v>
      </c>
      <c r="I6450" t="str" cm="1">
        <f t="array" ref="I6450">_xlfn.IFS(S6450&lt;100,"Normal",AND(S6450&gt;=100,S6450&lt;126),"Pre-Injury",S6450&gt;125,"Injured")</f>
        <v>Pre-Injury</v>
      </c>
      <c r="J6450" s="3">
        <v>31.67</v>
      </c>
      <c r="K6450" t="s">
        <v>23</v>
      </c>
      <c r="L6450" t="s">
        <v>24</v>
      </c>
      <c r="M6450" t="s">
        <v>23</v>
      </c>
      <c r="N6450" t="s">
        <v>25</v>
      </c>
      <c r="O6450" t="s">
        <v>27</v>
      </c>
      <c r="P6450" s="5">
        <v>10</v>
      </c>
      <c r="Q6450" s="4" t="s">
        <v>25</v>
      </c>
      <c r="R6450" s="4">
        <v>290</v>
      </c>
      <c r="S6450" s="4">
        <v>122</v>
      </c>
      <c r="T6450" s="5">
        <v>13.94</v>
      </c>
      <c r="U6450" s="5">
        <v>13.48</v>
      </c>
      <c r="V6450" t="s">
        <v>23</v>
      </c>
    </row>
    <row r="6451" spans="1:22" x14ac:dyDescent="0.3">
      <c r="A6451">
        <v>64</v>
      </c>
      <c r="B6451" t="s">
        <v>21</v>
      </c>
      <c r="C6451" s="4">
        <v>155</v>
      </c>
      <c r="D6451" s="4">
        <v>255</v>
      </c>
      <c r="E6451" t="s">
        <v>27</v>
      </c>
      <c r="F6451" t="s">
        <v>24</v>
      </c>
      <c r="G6451" t="s">
        <v>24</v>
      </c>
      <c r="H6451" s="4" t="str">
        <f t="shared" si="100"/>
        <v>No</v>
      </c>
      <c r="I6451" t="str" cm="1">
        <f t="array" ref="I6451">_xlfn.IFS(S6451&lt;100,"Normal",AND(S6451&gt;=100,S6451&lt;126),"Pre-Injury",S6451&gt;125,"Injured")</f>
        <v>Pre-Injury</v>
      </c>
      <c r="J6451" s="3">
        <v>31.67</v>
      </c>
      <c r="K6451" t="s">
        <v>23</v>
      </c>
      <c r="L6451" t="s">
        <v>24</v>
      </c>
      <c r="M6451" t="s">
        <v>24</v>
      </c>
      <c r="N6451" t="s">
        <v>25</v>
      </c>
      <c r="O6451" t="s">
        <v>25</v>
      </c>
      <c r="P6451" s="5">
        <v>6</v>
      </c>
      <c r="Q6451" s="4" t="s">
        <v>27</v>
      </c>
      <c r="R6451" s="4">
        <v>365</v>
      </c>
      <c r="S6451" s="4">
        <v>110</v>
      </c>
      <c r="T6451" s="5">
        <v>5.93</v>
      </c>
      <c r="U6451" s="5">
        <v>15.64</v>
      </c>
      <c r="V6451" t="s">
        <v>24</v>
      </c>
    </row>
    <row r="6452" spans="1:22" x14ac:dyDescent="0.3">
      <c r="A6452">
        <v>44</v>
      </c>
      <c r="B6452" t="s">
        <v>21</v>
      </c>
      <c r="C6452" s="4">
        <v>137</v>
      </c>
      <c r="D6452" s="4">
        <v>201</v>
      </c>
      <c r="E6452" t="s">
        <v>25</v>
      </c>
      <c r="F6452" t="s">
        <v>24</v>
      </c>
      <c r="G6452" t="s">
        <v>24</v>
      </c>
      <c r="H6452" s="4" t="str">
        <f t="shared" si="100"/>
        <v>No</v>
      </c>
      <c r="I6452" t="str" cm="1">
        <f t="array" ref="I6452">_xlfn.IFS(S6452&lt;100,"Normal",AND(S6452&gt;=100,S6452&lt;126),"Pre-Injury",S6452&gt;125,"Injured")</f>
        <v>Normal</v>
      </c>
      <c r="J6452" s="3">
        <v>31.68</v>
      </c>
      <c r="K6452" t="s">
        <v>23</v>
      </c>
      <c r="L6452" t="s">
        <v>23</v>
      </c>
      <c r="M6452" t="s">
        <v>23</v>
      </c>
      <c r="N6452" t="s">
        <v>22</v>
      </c>
      <c r="O6452" t="s">
        <v>27</v>
      </c>
      <c r="P6452" s="5">
        <v>5</v>
      </c>
      <c r="Q6452" s="4" t="s">
        <v>27</v>
      </c>
      <c r="R6452" s="4">
        <v>287</v>
      </c>
      <c r="S6452" s="4">
        <v>80</v>
      </c>
      <c r="T6452" s="5">
        <v>5.49</v>
      </c>
      <c r="U6452" s="5">
        <v>10.43</v>
      </c>
      <c r="V6452" t="s">
        <v>24</v>
      </c>
    </row>
    <row r="6453" spans="1:22" x14ac:dyDescent="0.3">
      <c r="A6453">
        <v>75</v>
      </c>
      <c r="B6453" t="s">
        <v>21</v>
      </c>
      <c r="C6453" s="4">
        <v>123</v>
      </c>
      <c r="D6453" s="4">
        <v>286</v>
      </c>
      <c r="E6453" t="s">
        <v>25</v>
      </c>
      <c r="F6453" t="s">
        <v>24</v>
      </c>
      <c r="G6453" t="s">
        <v>24</v>
      </c>
      <c r="H6453" s="4" t="str">
        <f t="shared" si="100"/>
        <v>No</v>
      </c>
      <c r="I6453" t="str" cm="1">
        <f t="array" ref="I6453">_xlfn.IFS(S6453&lt;100,"Normal",AND(S6453&gt;=100,S6453&lt;126),"Pre-Injury",S6453&gt;125,"Injured")</f>
        <v>Pre-Injury</v>
      </c>
      <c r="J6453" s="3">
        <v>31.69</v>
      </c>
      <c r="K6453" t="s">
        <v>24</v>
      </c>
      <c r="L6453" t="s">
        <v>24</v>
      </c>
      <c r="M6453" t="s">
        <v>24</v>
      </c>
      <c r="N6453" t="s">
        <v>25</v>
      </c>
      <c r="O6453" t="s">
        <v>22</v>
      </c>
      <c r="P6453" s="5">
        <v>9</v>
      </c>
      <c r="Q6453" s="4" t="s">
        <v>27</v>
      </c>
      <c r="R6453" s="4">
        <v>274</v>
      </c>
      <c r="S6453" s="4">
        <v>117</v>
      </c>
      <c r="T6453" s="5">
        <v>6.17</v>
      </c>
      <c r="U6453" s="5">
        <v>14.33</v>
      </c>
      <c r="V6453" t="s">
        <v>24</v>
      </c>
    </row>
    <row r="6454" spans="1:22" x14ac:dyDescent="0.3">
      <c r="A6454">
        <v>60</v>
      </c>
      <c r="B6454" t="s">
        <v>26</v>
      </c>
      <c r="C6454" s="4">
        <v>150</v>
      </c>
      <c r="D6454" s="4">
        <v>271</v>
      </c>
      <c r="E6454" t="s">
        <v>27</v>
      </c>
      <c r="F6454" t="s">
        <v>24</v>
      </c>
      <c r="G6454" t="s">
        <v>23</v>
      </c>
      <c r="H6454" s="4" t="str">
        <f t="shared" si="100"/>
        <v>No</v>
      </c>
      <c r="I6454" t="str" cm="1">
        <f t="array" ref="I6454">_xlfn.IFS(S6454&lt;100,"Normal",AND(S6454&gt;=100,S6454&lt;126),"Pre-Injury",S6454&gt;125,"Injured")</f>
        <v>Normal</v>
      </c>
      <c r="J6454" s="3">
        <v>31.69</v>
      </c>
      <c r="K6454" t="s">
        <v>23</v>
      </c>
      <c r="L6454" t="s">
        <v>24</v>
      </c>
      <c r="M6454" t="s">
        <v>24</v>
      </c>
      <c r="N6454" t="s">
        <v>28</v>
      </c>
      <c r="O6454" t="s">
        <v>27</v>
      </c>
      <c r="P6454" s="5">
        <v>10</v>
      </c>
      <c r="Q6454" s="4" t="s">
        <v>22</v>
      </c>
      <c r="R6454" s="4">
        <v>289</v>
      </c>
      <c r="S6454" s="4">
        <v>85</v>
      </c>
      <c r="T6454" s="5">
        <v>2.12</v>
      </c>
      <c r="U6454" s="5">
        <v>6.54</v>
      </c>
      <c r="V6454" t="s">
        <v>24</v>
      </c>
    </row>
    <row r="6455" spans="1:22" x14ac:dyDescent="0.3">
      <c r="A6455">
        <v>60</v>
      </c>
      <c r="B6455" t="s">
        <v>26</v>
      </c>
      <c r="C6455" s="4">
        <v>126</v>
      </c>
      <c r="D6455" s="4">
        <v>263</v>
      </c>
      <c r="E6455" t="s">
        <v>27</v>
      </c>
      <c r="F6455" t="s">
        <v>24</v>
      </c>
      <c r="G6455" t="s">
        <v>23</v>
      </c>
      <c r="H6455" s="4" t="str">
        <f t="shared" si="100"/>
        <v>No</v>
      </c>
      <c r="I6455" t="str" cm="1">
        <f t="array" ref="I6455">_xlfn.IFS(S6455&lt;100,"Normal",AND(S6455&gt;=100,S6455&lt;126),"Pre-Injury",S6455&gt;125,"Injured")</f>
        <v>Normal</v>
      </c>
      <c r="J6455" s="3">
        <v>31.69</v>
      </c>
      <c r="K6455" t="s">
        <v>24</v>
      </c>
      <c r="L6455" t="s">
        <v>24</v>
      </c>
      <c r="M6455" t="s">
        <v>23</v>
      </c>
      <c r="N6455" t="s">
        <v>28</v>
      </c>
      <c r="O6455" t="s">
        <v>25</v>
      </c>
      <c r="P6455" s="5">
        <v>8</v>
      </c>
      <c r="Q6455" s="4" t="s">
        <v>25</v>
      </c>
      <c r="R6455" s="4">
        <v>155</v>
      </c>
      <c r="S6455" s="4">
        <v>93</v>
      </c>
      <c r="T6455" s="5">
        <v>12.72</v>
      </c>
      <c r="U6455" s="5">
        <v>14.61</v>
      </c>
      <c r="V6455" t="s">
        <v>24</v>
      </c>
    </row>
    <row r="6456" spans="1:22" x14ac:dyDescent="0.3">
      <c r="A6456">
        <v>71</v>
      </c>
      <c r="B6456" t="s">
        <v>21</v>
      </c>
      <c r="C6456" s="4">
        <v>127</v>
      </c>
      <c r="D6456" s="4">
        <v>201</v>
      </c>
      <c r="E6456" t="s">
        <v>27</v>
      </c>
      <c r="F6456" t="s">
        <v>23</v>
      </c>
      <c r="G6456" t="s">
        <v>24</v>
      </c>
      <c r="H6456" s="4" t="str">
        <f t="shared" si="100"/>
        <v>No</v>
      </c>
      <c r="I6456" t="str" cm="1">
        <f t="array" ref="I6456">_xlfn.IFS(S6456&lt;100,"Normal",AND(S6456&gt;=100,S6456&lt;126),"Pre-Injury",S6456&gt;125,"Injured")</f>
        <v>Pre-Injury</v>
      </c>
      <c r="J6456" s="3">
        <v>31.69</v>
      </c>
      <c r="K6456" t="s">
        <v>24</v>
      </c>
      <c r="L6456" t="s">
        <v>23</v>
      </c>
      <c r="M6456" t="s">
        <v>23</v>
      </c>
      <c r="N6456" t="s">
        <v>27</v>
      </c>
      <c r="O6456" t="s">
        <v>27</v>
      </c>
      <c r="P6456" s="5">
        <v>5</v>
      </c>
      <c r="Q6456" s="4" t="s">
        <v>27</v>
      </c>
      <c r="R6456" s="4">
        <v>201</v>
      </c>
      <c r="S6456" s="4">
        <v>108</v>
      </c>
      <c r="T6456" s="5">
        <v>3.86</v>
      </c>
      <c r="U6456" s="5">
        <v>8.6199999999999992</v>
      </c>
      <c r="V6456" t="s">
        <v>24</v>
      </c>
    </row>
    <row r="6457" spans="1:22" x14ac:dyDescent="0.3">
      <c r="A6457">
        <v>59</v>
      </c>
      <c r="B6457" t="s">
        <v>26</v>
      </c>
      <c r="C6457" s="4">
        <v>125</v>
      </c>
      <c r="D6457" s="4">
        <v>204</v>
      </c>
      <c r="E6457" t="s">
        <v>22</v>
      </c>
      <c r="F6457" t="s">
        <v>23</v>
      </c>
      <c r="G6457" t="s">
        <v>23</v>
      </c>
      <c r="H6457" s="4" t="str">
        <f t="shared" si="100"/>
        <v>Yes</v>
      </c>
      <c r="I6457" t="str" cm="1">
        <f t="array" ref="I6457">_xlfn.IFS(S6457&lt;100,"Normal",AND(S6457&gt;=100,S6457&lt;126),"Pre-Injury",S6457&gt;125,"Injured")</f>
        <v>Injured</v>
      </c>
      <c r="J6457" s="3">
        <v>31.7</v>
      </c>
      <c r="K6457" t="s">
        <v>24</v>
      </c>
      <c r="L6457" t="s">
        <v>24</v>
      </c>
      <c r="M6457" t="s">
        <v>23</v>
      </c>
      <c r="N6457" t="s">
        <v>22</v>
      </c>
      <c r="O6457" t="s">
        <v>22</v>
      </c>
      <c r="P6457" s="5">
        <v>9</v>
      </c>
      <c r="Q6457" s="4" t="s">
        <v>22</v>
      </c>
      <c r="R6457" s="4">
        <v>387</v>
      </c>
      <c r="S6457" s="4">
        <v>140</v>
      </c>
      <c r="T6457" s="5">
        <v>11.17</v>
      </c>
      <c r="U6457" s="5">
        <v>7.74</v>
      </c>
      <c r="V6457" t="s">
        <v>23</v>
      </c>
    </row>
    <row r="6458" spans="1:22" x14ac:dyDescent="0.3">
      <c r="A6458">
        <v>51</v>
      </c>
      <c r="B6458" t="s">
        <v>26</v>
      </c>
      <c r="C6458" s="4">
        <v>124</v>
      </c>
      <c r="D6458" s="4">
        <v>270</v>
      </c>
      <c r="E6458" t="s">
        <v>22</v>
      </c>
      <c r="F6458" t="s">
        <v>24</v>
      </c>
      <c r="G6458" t="s">
        <v>23</v>
      </c>
      <c r="H6458" s="4" t="str">
        <f t="shared" si="100"/>
        <v>Yes</v>
      </c>
      <c r="I6458" t="str" cm="1">
        <f t="array" ref="I6458">_xlfn.IFS(S6458&lt;100,"Normal",AND(S6458&gt;=100,S6458&lt;126),"Pre-Injury",S6458&gt;125,"Injured")</f>
        <v>Injured</v>
      </c>
      <c r="J6458" s="3">
        <v>31.7</v>
      </c>
      <c r="K6458" t="s">
        <v>24</v>
      </c>
      <c r="L6458" t="s">
        <v>24</v>
      </c>
      <c r="M6458" t="s">
        <v>24</v>
      </c>
      <c r="N6458" t="s">
        <v>25</v>
      </c>
      <c r="O6458" t="s">
        <v>27</v>
      </c>
      <c r="P6458" s="4">
        <v>6</v>
      </c>
      <c r="Q6458" s="4" t="s">
        <v>22</v>
      </c>
      <c r="R6458" s="4">
        <v>335</v>
      </c>
      <c r="S6458" s="4">
        <v>150</v>
      </c>
      <c r="T6458" s="5">
        <v>12.17</v>
      </c>
      <c r="U6458" s="5">
        <v>17.25</v>
      </c>
      <c r="V6458" t="s">
        <v>24</v>
      </c>
    </row>
    <row r="6459" spans="1:22" x14ac:dyDescent="0.3">
      <c r="A6459">
        <v>26</v>
      </c>
      <c r="B6459" t="s">
        <v>26</v>
      </c>
      <c r="C6459" s="4">
        <v>159</v>
      </c>
      <c r="D6459" s="4">
        <v>233</v>
      </c>
      <c r="E6459" t="s">
        <v>27</v>
      </c>
      <c r="F6459" t="s">
        <v>24</v>
      </c>
      <c r="G6459" t="s">
        <v>23</v>
      </c>
      <c r="H6459" s="4" t="str">
        <f t="shared" si="100"/>
        <v>Yes</v>
      </c>
      <c r="I6459" t="str" cm="1">
        <f t="array" ref="I6459">_xlfn.IFS(S6459&lt;100,"Normal",AND(S6459&gt;=100,S6459&lt;126),"Pre-Injury",S6459&gt;125,"Injured")</f>
        <v>Injured</v>
      </c>
      <c r="J6459" s="3">
        <v>31.7</v>
      </c>
      <c r="K6459" t="s">
        <v>23</v>
      </c>
      <c r="L6459" t="s">
        <v>24</v>
      </c>
      <c r="M6459" t="s">
        <v>24</v>
      </c>
      <c r="N6459" t="s">
        <v>22</v>
      </c>
      <c r="O6459" t="s">
        <v>22</v>
      </c>
      <c r="P6459" s="5">
        <v>6</v>
      </c>
      <c r="Q6459" s="4" t="s">
        <v>27</v>
      </c>
      <c r="R6459" s="4">
        <v>304</v>
      </c>
      <c r="S6459" s="4">
        <v>154</v>
      </c>
      <c r="T6459" s="5">
        <v>12.63</v>
      </c>
      <c r="U6459" s="5">
        <v>15.51</v>
      </c>
      <c r="V6459" t="s">
        <v>24</v>
      </c>
    </row>
    <row r="6460" spans="1:22" x14ac:dyDescent="0.3">
      <c r="A6460">
        <v>57</v>
      </c>
      <c r="B6460" t="s">
        <v>26</v>
      </c>
      <c r="C6460" s="4">
        <v>140</v>
      </c>
      <c r="D6460" s="4">
        <v>186</v>
      </c>
      <c r="E6460" t="s">
        <v>25</v>
      </c>
      <c r="F6460" t="s">
        <v>23</v>
      </c>
      <c r="G6460" t="s">
        <v>23</v>
      </c>
      <c r="H6460" s="4" t="str">
        <f t="shared" si="100"/>
        <v>Yes</v>
      </c>
      <c r="I6460" t="str" cm="1">
        <f t="array" ref="I6460">_xlfn.IFS(S6460&lt;100,"Normal",AND(S6460&gt;=100,S6460&lt;126),"Pre-Injury",S6460&gt;125,"Injured")</f>
        <v>Injured</v>
      </c>
      <c r="J6460" s="3">
        <v>31.7</v>
      </c>
      <c r="K6460" t="s">
        <v>23</v>
      </c>
      <c r="L6460" t="s">
        <v>23</v>
      </c>
      <c r="M6460" t="s">
        <v>24</v>
      </c>
      <c r="N6460" t="s">
        <v>22</v>
      </c>
      <c r="O6460" t="s">
        <v>27</v>
      </c>
      <c r="P6460" s="5">
        <v>6</v>
      </c>
      <c r="Q6460" s="4" t="s">
        <v>27</v>
      </c>
      <c r="R6460" s="4">
        <v>340</v>
      </c>
      <c r="S6460" s="4">
        <v>134</v>
      </c>
      <c r="T6460" s="5">
        <v>2.63</v>
      </c>
      <c r="U6460" s="5">
        <v>17.07</v>
      </c>
      <c r="V6460" t="s">
        <v>24</v>
      </c>
    </row>
    <row r="6461" spans="1:22" x14ac:dyDescent="0.3">
      <c r="A6461">
        <v>59</v>
      </c>
      <c r="B6461" t="s">
        <v>26</v>
      </c>
      <c r="C6461" s="4">
        <v>124</v>
      </c>
      <c r="D6461" s="4">
        <v>300</v>
      </c>
      <c r="E6461" t="s">
        <v>27</v>
      </c>
      <c r="F6461" t="s">
        <v>24</v>
      </c>
      <c r="G6461" t="s">
        <v>24</v>
      </c>
      <c r="H6461" s="4" t="str">
        <f t="shared" si="100"/>
        <v>Yes</v>
      </c>
      <c r="I6461" t="str" cm="1">
        <f t="array" ref="I6461">_xlfn.IFS(S6461&lt;100,"Normal",AND(S6461&gt;=100,S6461&lt;126),"Pre-Injury",S6461&gt;125,"Injured")</f>
        <v>Injured</v>
      </c>
      <c r="J6461" s="3">
        <v>31.71</v>
      </c>
      <c r="K6461" t="s">
        <v>24</v>
      </c>
      <c r="L6461" t="s">
        <v>24</v>
      </c>
      <c r="M6461" t="s">
        <v>24</v>
      </c>
      <c r="N6461" t="s">
        <v>22</v>
      </c>
      <c r="O6461" t="s">
        <v>22</v>
      </c>
      <c r="P6461" s="5">
        <v>5</v>
      </c>
      <c r="Q6461" s="4" t="s">
        <v>25</v>
      </c>
      <c r="R6461" s="4">
        <v>342</v>
      </c>
      <c r="S6461" s="4">
        <v>127</v>
      </c>
      <c r="T6461" s="5">
        <v>0.91</v>
      </c>
      <c r="U6461" s="5">
        <v>14.46</v>
      </c>
      <c r="V6461" t="s">
        <v>24</v>
      </c>
    </row>
    <row r="6462" spans="1:22" x14ac:dyDescent="0.3">
      <c r="A6462">
        <v>75</v>
      </c>
      <c r="B6462" t="s">
        <v>26</v>
      </c>
      <c r="C6462" s="4">
        <v>146</v>
      </c>
      <c r="D6462" s="4">
        <v>174</v>
      </c>
      <c r="E6462" t="s">
        <v>27</v>
      </c>
      <c r="F6462" t="s">
        <v>23</v>
      </c>
      <c r="G6462" t="s">
        <v>23</v>
      </c>
      <c r="H6462" s="4" t="str">
        <f t="shared" si="100"/>
        <v>Yes</v>
      </c>
      <c r="I6462" t="str" cm="1">
        <f t="array" ref="I6462">_xlfn.IFS(S6462&lt;100,"Normal",AND(S6462&gt;=100,S6462&lt;126),"Pre-Injury",S6462&gt;125,"Injured")</f>
        <v>Injured</v>
      </c>
      <c r="J6462" s="3">
        <v>31.71</v>
      </c>
      <c r="K6462" t="s">
        <v>23</v>
      </c>
      <c r="L6462" t="s">
        <v>23</v>
      </c>
      <c r="M6462" t="s">
        <v>23</v>
      </c>
      <c r="N6462" t="s">
        <v>27</v>
      </c>
      <c r="O6462" t="s">
        <v>22</v>
      </c>
      <c r="P6462" s="5">
        <v>8</v>
      </c>
      <c r="Q6462" s="4" t="s">
        <v>22</v>
      </c>
      <c r="R6462" s="4">
        <v>237</v>
      </c>
      <c r="S6462" s="4">
        <v>128</v>
      </c>
      <c r="T6462" s="5">
        <v>14.53</v>
      </c>
      <c r="U6462" s="5">
        <v>9.57</v>
      </c>
      <c r="V6462" t="s">
        <v>24</v>
      </c>
    </row>
    <row r="6463" spans="1:22" x14ac:dyDescent="0.3">
      <c r="A6463">
        <v>55</v>
      </c>
      <c r="B6463" t="s">
        <v>26</v>
      </c>
      <c r="C6463" s="4">
        <v>144</v>
      </c>
      <c r="D6463" s="4">
        <v>152</v>
      </c>
      <c r="E6463" t="s">
        <v>25</v>
      </c>
      <c r="F6463" t="s">
        <v>23</v>
      </c>
      <c r="G6463" t="s">
        <v>24</v>
      </c>
      <c r="H6463" s="4" t="str">
        <f t="shared" si="100"/>
        <v>No</v>
      </c>
      <c r="I6463" t="str" cm="1">
        <f t="array" ref="I6463">_xlfn.IFS(S6463&lt;100,"Normal",AND(S6463&gt;=100,S6463&lt;126),"Pre-Injury",S6463&gt;125,"Injured")</f>
        <v>Normal</v>
      </c>
      <c r="J6463" s="3">
        <v>31.71</v>
      </c>
      <c r="K6463" t="s">
        <v>23</v>
      </c>
      <c r="L6463" t="s">
        <v>23</v>
      </c>
      <c r="M6463" t="s">
        <v>23</v>
      </c>
      <c r="N6463" t="s">
        <v>25</v>
      </c>
      <c r="O6463" t="s">
        <v>25</v>
      </c>
      <c r="P6463" s="5">
        <v>6</v>
      </c>
      <c r="Q6463" s="4" t="s">
        <v>22</v>
      </c>
      <c r="R6463" s="4">
        <v>266</v>
      </c>
      <c r="S6463" s="4">
        <v>86</v>
      </c>
      <c r="T6463" s="5">
        <v>3.78</v>
      </c>
      <c r="U6463" s="5">
        <v>18.11</v>
      </c>
      <c r="V6463" t="s">
        <v>23</v>
      </c>
    </row>
    <row r="6464" spans="1:22" x14ac:dyDescent="0.3">
      <c r="A6464">
        <v>54</v>
      </c>
      <c r="B6464" t="s">
        <v>21</v>
      </c>
      <c r="C6464" s="4">
        <v>171</v>
      </c>
      <c r="D6464" s="4">
        <v>222</v>
      </c>
      <c r="E6464" t="s">
        <v>22</v>
      </c>
      <c r="F6464" t="s">
        <v>24</v>
      </c>
      <c r="G6464" t="s">
        <v>23</v>
      </c>
      <c r="H6464" s="4" t="str">
        <f t="shared" si="100"/>
        <v>No</v>
      </c>
      <c r="I6464" t="str" cm="1">
        <f t="array" ref="I6464">_xlfn.IFS(S6464&lt;100,"Normal",AND(S6464&gt;=100,S6464&lt;126),"Pre-Injury",S6464&gt;125,"Injured")</f>
        <v>Normal</v>
      </c>
      <c r="J6464" s="3">
        <v>31.71</v>
      </c>
      <c r="K6464" t="s">
        <v>23</v>
      </c>
      <c r="L6464" t="s">
        <v>24</v>
      </c>
      <c r="M6464" t="s">
        <v>23</v>
      </c>
      <c r="N6464" t="s">
        <v>28</v>
      </c>
      <c r="O6464" t="s">
        <v>25</v>
      </c>
      <c r="P6464" s="5">
        <v>5</v>
      </c>
      <c r="Q6464" s="4" t="s">
        <v>22</v>
      </c>
      <c r="R6464" s="4">
        <v>238</v>
      </c>
      <c r="S6464" s="4">
        <v>98</v>
      </c>
      <c r="T6464" s="5">
        <v>1.05</v>
      </c>
      <c r="U6464" s="5">
        <v>10.52</v>
      </c>
      <c r="V6464" t="s">
        <v>24</v>
      </c>
    </row>
    <row r="6465" spans="1:22" x14ac:dyDescent="0.3">
      <c r="A6465">
        <v>72</v>
      </c>
      <c r="B6465" t="s">
        <v>21</v>
      </c>
      <c r="C6465" s="4">
        <v>121</v>
      </c>
      <c r="D6465" s="4">
        <v>190</v>
      </c>
      <c r="E6465" t="s">
        <v>27</v>
      </c>
      <c r="F6465" t="s">
        <v>23</v>
      </c>
      <c r="G6465" t="s">
        <v>24</v>
      </c>
      <c r="H6465" s="4" t="str">
        <f t="shared" si="100"/>
        <v>No</v>
      </c>
      <c r="I6465" t="str" cm="1">
        <f t="array" ref="I6465">_xlfn.IFS(S6465&lt;100,"Normal",AND(S6465&gt;=100,S6465&lt;126),"Pre-Injury",S6465&gt;125,"Injured")</f>
        <v>Normal</v>
      </c>
      <c r="J6465" s="3">
        <v>31.71</v>
      </c>
      <c r="K6465" t="s">
        <v>24</v>
      </c>
      <c r="L6465" t="s">
        <v>23</v>
      </c>
      <c r="M6465" t="s">
        <v>23</v>
      </c>
      <c r="N6465" t="s">
        <v>22</v>
      </c>
      <c r="O6465" t="s">
        <v>27</v>
      </c>
      <c r="P6465" s="5">
        <v>5</v>
      </c>
      <c r="Q6465" s="4" t="s">
        <v>25</v>
      </c>
      <c r="R6465" s="4">
        <v>362</v>
      </c>
      <c r="S6465" s="4">
        <v>94</v>
      </c>
      <c r="T6465" s="5">
        <v>3.61</v>
      </c>
      <c r="U6465" s="5">
        <v>11.4</v>
      </c>
      <c r="V6465" t="s">
        <v>24</v>
      </c>
    </row>
    <row r="6466" spans="1:22" x14ac:dyDescent="0.3">
      <c r="A6466">
        <v>65</v>
      </c>
      <c r="B6466" t="s">
        <v>26</v>
      </c>
      <c r="C6466" s="4">
        <v>122</v>
      </c>
      <c r="D6466" s="4">
        <v>207</v>
      </c>
      <c r="E6466" t="s">
        <v>25</v>
      </c>
      <c r="F6466" t="s">
        <v>24</v>
      </c>
      <c r="G6466" t="s">
        <v>24</v>
      </c>
      <c r="H6466" s="4" t="str">
        <f t="shared" ref="H6466:H6529" si="101">IF(I6466="Normal","No",IF(I6466="Pre-Injury","No","Yes"))</f>
        <v>No</v>
      </c>
      <c r="I6466" t="str" cm="1">
        <f t="array" ref="I6466">_xlfn.IFS(S6466&lt;100,"Normal",AND(S6466&gt;=100,S6466&lt;126),"Pre-Injury",S6466&gt;125,"Injured")</f>
        <v>Normal</v>
      </c>
      <c r="J6466" s="3">
        <v>31.71</v>
      </c>
      <c r="K6466" t="s">
        <v>24</v>
      </c>
      <c r="L6466" t="s">
        <v>24</v>
      </c>
      <c r="M6466" t="s">
        <v>23</v>
      </c>
      <c r="N6466" t="s">
        <v>22</v>
      </c>
      <c r="O6466" t="s">
        <v>22</v>
      </c>
      <c r="P6466" s="5">
        <v>9</v>
      </c>
      <c r="Q6466" s="4" t="s">
        <v>27</v>
      </c>
      <c r="R6466" s="4">
        <v>150</v>
      </c>
      <c r="S6466" s="4">
        <v>88</v>
      </c>
      <c r="T6466" s="5">
        <v>10.1</v>
      </c>
      <c r="U6466" s="5">
        <v>6.16</v>
      </c>
      <c r="V6466" t="s">
        <v>23</v>
      </c>
    </row>
    <row r="6467" spans="1:22" x14ac:dyDescent="0.3">
      <c r="A6467">
        <v>54</v>
      </c>
      <c r="B6467" t="s">
        <v>26</v>
      </c>
      <c r="C6467" s="4">
        <v>144</v>
      </c>
      <c r="D6467" s="4">
        <v>181</v>
      </c>
      <c r="E6467" t="s">
        <v>22</v>
      </c>
      <c r="F6467" t="s">
        <v>24</v>
      </c>
      <c r="G6467" t="s">
        <v>24</v>
      </c>
      <c r="H6467" s="4" t="str">
        <f t="shared" si="101"/>
        <v>Yes</v>
      </c>
      <c r="I6467" t="str" cm="1">
        <f t="array" ref="I6467">_xlfn.IFS(S6467&lt;100,"Normal",AND(S6467&gt;=100,S6467&lt;126),"Pre-Injury",S6467&gt;125,"Injured")</f>
        <v>Injured</v>
      </c>
      <c r="J6467" s="3">
        <v>31.71</v>
      </c>
      <c r="K6467" t="s">
        <v>23</v>
      </c>
      <c r="L6467" t="s">
        <v>23</v>
      </c>
      <c r="M6467" t="s">
        <v>23</v>
      </c>
      <c r="N6467" t="s">
        <v>27</v>
      </c>
      <c r="O6467" t="s">
        <v>27</v>
      </c>
      <c r="P6467" s="5">
        <v>5</v>
      </c>
      <c r="Q6467" s="4" t="s">
        <v>22</v>
      </c>
      <c r="R6467" s="4">
        <v>250</v>
      </c>
      <c r="S6467" s="4">
        <v>160</v>
      </c>
      <c r="T6467" s="4">
        <v>9.82</v>
      </c>
      <c r="U6467" s="5">
        <v>18.77</v>
      </c>
      <c r="V6467" t="s">
        <v>23</v>
      </c>
    </row>
    <row r="6468" spans="1:22" x14ac:dyDescent="0.3">
      <c r="A6468">
        <v>31</v>
      </c>
      <c r="B6468" t="s">
        <v>21</v>
      </c>
      <c r="C6468" s="4">
        <v>122</v>
      </c>
      <c r="D6468" s="4">
        <v>282</v>
      </c>
      <c r="E6468" t="s">
        <v>27</v>
      </c>
      <c r="F6468" t="s">
        <v>23</v>
      </c>
      <c r="G6468" t="s">
        <v>24</v>
      </c>
      <c r="H6468" s="4" t="str">
        <f t="shared" si="101"/>
        <v>No</v>
      </c>
      <c r="I6468" t="str" cm="1">
        <f t="array" ref="I6468">_xlfn.IFS(S6468&lt;100,"Normal",AND(S6468&gt;=100,S6468&lt;126),"Pre-Injury",S6468&gt;125,"Injured")</f>
        <v>Normal</v>
      </c>
      <c r="J6468" s="3">
        <v>31.71</v>
      </c>
      <c r="K6468" t="s">
        <v>24</v>
      </c>
      <c r="L6468" t="s">
        <v>24</v>
      </c>
      <c r="M6468" t="s">
        <v>23</v>
      </c>
      <c r="N6468" t="s">
        <v>25</v>
      </c>
      <c r="O6468" t="s">
        <v>22</v>
      </c>
      <c r="P6468" s="5">
        <v>9</v>
      </c>
      <c r="Q6468" s="4" t="s">
        <v>22</v>
      </c>
      <c r="R6468" s="4">
        <v>147</v>
      </c>
      <c r="S6468" s="4">
        <v>85</v>
      </c>
      <c r="T6468" s="5">
        <v>4.4800000000000004</v>
      </c>
      <c r="U6468" s="5">
        <v>14.35</v>
      </c>
      <c r="V6468" t="s">
        <v>24</v>
      </c>
    </row>
    <row r="6469" spans="1:22" x14ac:dyDescent="0.3">
      <c r="A6469">
        <v>36</v>
      </c>
      <c r="B6469" t="s">
        <v>26</v>
      </c>
      <c r="C6469" s="4">
        <v>177</v>
      </c>
      <c r="D6469" s="4">
        <v>190</v>
      </c>
      <c r="E6469" t="s">
        <v>27</v>
      </c>
      <c r="F6469" t="s">
        <v>23</v>
      </c>
      <c r="G6469" t="s">
        <v>24</v>
      </c>
      <c r="H6469" s="4" t="str">
        <f t="shared" si="101"/>
        <v>Yes</v>
      </c>
      <c r="I6469" t="str" cm="1">
        <f t="array" ref="I6469">_xlfn.IFS(S6469&lt;100,"Normal",AND(S6469&gt;=100,S6469&lt;126),"Pre-Injury",S6469&gt;125,"Injured")</f>
        <v>Injured</v>
      </c>
      <c r="J6469" s="3">
        <v>31.72</v>
      </c>
      <c r="K6469" t="s">
        <v>23</v>
      </c>
      <c r="L6469" t="s">
        <v>23</v>
      </c>
      <c r="M6469" t="s">
        <v>24</v>
      </c>
      <c r="N6469" t="s">
        <v>28</v>
      </c>
      <c r="O6469" t="s">
        <v>25</v>
      </c>
      <c r="P6469" s="5">
        <v>6</v>
      </c>
      <c r="Q6469" s="4" t="s">
        <v>22</v>
      </c>
      <c r="R6469" s="4">
        <v>247</v>
      </c>
      <c r="S6469" s="4">
        <v>140</v>
      </c>
      <c r="T6469" s="5">
        <v>9.59</v>
      </c>
      <c r="U6469" s="5">
        <v>10.64</v>
      </c>
      <c r="V6469" t="s">
        <v>24</v>
      </c>
    </row>
    <row r="6470" spans="1:22" x14ac:dyDescent="0.3">
      <c r="A6470">
        <v>20</v>
      </c>
      <c r="B6470" t="s">
        <v>26</v>
      </c>
      <c r="C6470" s="4">
        <v>153</v>
      </c>
      <c r="D6470" s="4">
        <v>173</v>
      </c>
      <c r="E6470" t="s">
        <v>25</v>
      </c>
      <c r="F6470" t="s">
        <v>24</v>
      </c>
      <c r="G6470" t="s">
        <v>24</v>
      </c>
      <c r="H6470" s="4" t="str">
        <f t="shared" si="101"/>
        <v>Yes</v>
      </c>
      <c r="I6470" t="str" cm="1">
        <f t="array" ref="I6470">_xlfn.IFS(S6470&lt;100,"Normal",AND(S6470&gt;=100,S6470&lt;126),"Pre-Injury",S6470&gt;125,"Injured")</f>
        <v>Injured</v>
      </c>
      <c r="J6470" s="3">
        <v>31.72</v>
      </c>
      <c r="K6470" t="s">
        <v>23</v>
      </c>
      <c r="L6470" t="s">
        <v>23</v>
      </c>
      <c r="M6470" t="s">
        <v>24</v>
      </c>
      <c r="N6470" t="s">
        <v>28</v>
      </c>
      <c r="O6470" t="s">
        <v>25</v>
      </c>
      <c r="P6470" s="5">
        <v>7</v>
      </c>
      <c r="Q6470" s="4" t="s">
        <v>25</v>
      </c>
      <c r="R6470" s="4">
        <v>135</v>
      </c>
      <c r="S6470" s="4">
        <v>131</v>
      </c>
      <c r="T6470" s="5">
        <v>8.49</v>
      </c>
      <c r="U6470" s="5">
        <v>6.44</v>
      </c>
      <c r="V6470" t="s">
        <v>24</v>
      </c>
    </row>
    <row r="6471" spans="1:22" x14ac:dyDescent="0.3">
      <c r="A6471">
        <v>21</v>
      </c>
      <c r="B6471" t="s">
        <v>21</v>
      </c>
      <c r="C6471" s="4">
        <v>155</v>
      </c>
      <c r="D6471" s="4">
        <v>296</v>
      </c>
      <c r="E6471" t="s">
        <v>27</v>
      </c>
      <c r="F6471" t="s">
        <v>23</v>
      </c>
      <c r="G6471" t="s">
        <v>23</v>
      </c>
      <c r="H6471" s="4" t="str">
        <f t="shared" si="101"/>
        <v>No</v>
      </c>
      <c r="I6471" t="str" cm="1">
        <f t="array" ref="I6471">_xlfn.IFS(S6471&lt;100,"Normal",AND(S6471&gt;=100,S6471&lt;126),"Pre-Injury",S6471&gt;125,"Injured")</f>
        <v>Pre-Injury</v>
      </c>
      <c r="J6471" s="3">
        <v>31.73</v>
      </c>
      <c r="K6471" t="s">
        <v>23</v>
      </c>
      <c r="L6471" t="s">
        <v>24</v>
      </c>
      <c r="M6471" t="s">
        <v>23</v>
      </c>
      <c r="N6471" t="s">
        <v>27</v>
      </c>
      <c r="O6471" t="s">
        <v>22</v>
      </c>
      <c r="P6471" s="5">
        <v>8</v>
      </c>
      <c r="Q6471" s="4" t="s">
        <v>25</v>
      </c>
      <c r="R6471" s="4">
        <v>140</v>
      </c>
      <c r="S6471" s="4">
        <v>100</v>
      </c>
      <c r="T6471" s="5">
        <v>6.43</v>
      </c>
      <c r="U6471" s="5">
        <v>15.35</v>
      </c>
      <c r="V6471" t="s">
        <v>23</v>
      </c>
    </row>
    <row r="6472" spans="1:22" x14ac:dyDescent="0.3">
      <c r="A6472">
        <v>65</v>
      </c>
      <c r="B6472" t="s">
        <v>26</v>
      </c>
      <c r="C6472" s="4">
        <v>175</v>
      </c>
      <c r="D6472" s="4">
        <v>263</v>
      </c>
      <c r="E6472" t="s">
        <v>25</v>
      </c>
      <c r="F6472" t="s">
        <v>24</v>
      </c>
      <c r="G6472" t="s">
        <v>23</v>
      </c>
      <c r="H6472" s="4" t="str">
        <f t="shared" si="101"/>
        <v>Yes</v>
      </c>
      <c r="I6472" t="str" cm="1">
        <f t="array" ref="I6472">_xlfn.IFS(S6472&lt;100,"Normal",AND(S6472&gt;=100,S6472&lt;126),"Pre-Injury",S6472&gt;125,"Injured")</f>
        <v>Injured</v>
      </c>
      <c r="J6472" s="3">
        <v>31.73</v>
      </c>
      <c r="K6472" t="s">
        <v>23</v>
      </c>
      <c r="L6472" t="s">
        <v>24</v>
      </c>
      <c r="M6472" t="s">
        <v>24</v>
      </c>
      <c r="N6472" t="s">
        <v>25</v>
      </c>
      <c r="O6472" t="s">
        <v>25</v>
      </c>
      <c r="P6472" s="5">
        <v>5</v>
      </c>
      <c r="Q6472" s="4" t="s">
        <v>27</v>
      </c>
      <c r="R6472" s="4">
        <v>238</v>
      </c>
      <c r="S6472" s="4">
        <v>157</v>
      </c>
      <c r="T6472" s="5">
        <v>6.05</v>
      </c>
      <c r="U6472" s="5">
        <v>19.61</v>
      </c>
      <c r="V6472" t="s">
        <v>24</v>
      </c>
    </row>
    <row r="6473" spans="1:22" x14ac:dyDescent="0.3">
      <c r="A6473">
        <v>44</v>
      </c>
      <c r="B6473" t="s">
        <v>26</v>
      </c>
      <c r="C6473" s="4">
        <v>135</v>
      </c>
      <c r="D6473" s="4">
        <v>155</v>
      </c>
      <c r="E6473" t="s">
        <v>27</v>
      </c>
      <c r="F6473" t="s">
        <v>23</v>
      </c>
      <c r="G6473" t="s">
        <v>23</v>
      </c>
      <c r="H6473" s="4" t="str">
        <f t="shared" si="101"/>
        <v>No</v>
      </c>
      <c r="I6473" t="str" cm="1">
        <f t="array" ref="I6473">_xlfn.IFS(S6473&lt;100,"Normal",AND(S6473&gt;=100,S6473&lt;126),"Pre-Injury",S6473&gt;125,"Injured")</f>
        <v>Pre-Injury</v>
      </c>
      <c r="J6473" s="3">
        <v>31.73</v>
      </c>
      <c r="K6473" t="s">
        <v>23</v>
      </c>
      <c r="L6473" t="s">
        <v>23</v>
      </c>
      <c r="M6473" t="s">
        <v>24</v>
      </c>
      <c r="N6473" t="s">
        <v>22</v>
      </c>
      <c r="O6473" t="s">
        <v>25</v>
      </c>
      <c r="P6473" s="5">
        <v>9</v>
      </c>
      <c r="Q6473" s="4" t="s">
        <v>27</v>
      </c>
      <c r="R6473" s="4">
        <v>103</v>
      </c>
      <c r="S6473" s="4">
        <v>101</v>
      </c>
      <c r="T6473" s="5">
        <v>10.87</v>
      </c>
      <c r="U6473" s="5">
        <v>5.99</v>
      </c>
      <c r="V6473" t="s">
        <v>24</v>
      </c>
    </row>
    <row r="6474" spans="1:22" x14ac:dyDescent="0.3">
      <c r="A6474">
        <v>73</v>
      </c>
      <c r="B6474" t="s">
        <v>26</v>
      </c>
      <c r="C6474" s="4">
        <v>157</v>
      </c>
      <c r="D6474" s="4">
        <v>280</v>
      </c>
      <c r="E6474" t="s">
        <v>22</v>
      </c>
      <c r="F6474" t="s">
        <v>23</v>
      </c>
      <c r="G6474" t="s">
        <v>23</v>
      </c>
      <c r="H6474" s="4" t="str">
        <f t="shared" si="101"/>
        <v>No</v>
      </c>
      <c r="I6474" t="str" cm="1">
        <f t="array" ref="I6474">_xlfn.IFS(S6474&lt;100,"Normal",AND(S6474&gt;=100,S6474&lt;126),"Pre-Injury",S6474&gt;125,"Injured")</f>
        <v>Pre-Injury</v>
      </c>
      <c r="J6474" s="3">
        <v>31.73</v>
      </c>
      <c r="K6474" t="s">
        <v>23</v>
      </c>
      <c r="L6474" t="s">
        <v>23</v>
      </c>
      <c r="M6474" t="s">
        <v>23</v>
      </c>
      <c r="N6474" t="s">
        <v>27</v>
      </c>
      <c r="O6474" t="s">
        <v>25</v>
      </c>
      <c r="P6474" s="5">
        <v>4</v>
      </c>
      <c r="Q6474" s="4" t="s">
        <v>25</v>
      </c>
      <c r="R6474" s="4">
        <v>210</v>
      </c>
      <c r="S6474" s="4">
        <v>101</v>
      </c>
      <c r="T6474" s="5">
        <v>7.96</v>
      </c>
      <c r="U6474" s="5">
        <v>9.07</v>
      </c>
      <c r="V6474" t="s">
        <v>23</v>
      </c>
    </row>
    <row r="6475" spans="1:22" x14ac:dyDescent="0.3">
      <c r="A6475">
        <v>79</v>
      </c>
      <c r="B6475" t="s">
        <v>21</v>
      </c>
      <c r="C6475" s="4">
        <v>167</v>
      </c>
      <c r="D6475" s="4">
        <v>248</v>
      </c>
      <c r="E6475" t="s">
        <v>27</v>
      </c>
      <c r="F6475" t="s">
        <v>24</v>
      </c>
      <c r="G6475" t="s">
        <v>24</v>
      </c>
      <c r="H6475" s="4" t="str">
        <f t="shared" si="101"/>
        <v>No</v>
      </c>
      <c r="I6475" t="str" cm="1">
        <f t="array" ref="I6475">_xlfn.IFS(S6475&lt;100,"Normal",AND(S6475&gt;=100,S6475&lt;126),"Pre-Injury",S6475&gt;125,"Injured")</f>
        <v>Pre-Injury</v>
      </c>
      <c r="J6475" s="3">
        <v>31.73</v>
      </c>
      <c r="K6475" t="s">
        <v>23</v>
      </c>
      <c r="L6475" t="s">
        <v>24</v>
      </c>
      <c r="M6475" t="s">
        <v>24</v>
      </c>
      <c r="N6475" t="s">
        <v>25</v>
      </c>
      <c r="O6475" t="s">
        <v>27</v>
      </c>
      <c r="P6475" s="5">
        <v>7</v>
      </c>
      <c r="Q6475" s="4" t="s">
        <v>27</v>
      </c>
      <c r="R6475" s="4">
        <v>386</v>
      </c>
      <c r="S6475" s="4">
        <v>112</v>
      </c>
      <c r="T6475" s="5">
        <v>7.81</v>
      </c>
      <c r="U6475" s="4">
        <v>7.55</v>
      </c>
      <c r="V6475" t="s">
        <v>23</v>
      </c>
    </row>
    <row r="6476" spans="1:22" x14ac:dyDescent="0.3">
      <c r="A6476">
        <v>26</v>
      </c>
      <c r="B6476" t="s">
        <v>21</v>
      </c>
      <c r="C6476" s="4">
        <v>155</v>
      </c>
      <c r="D6476" s="4">
        <v>280</v>
      </c>
      <c r="E6476" t="s">
        <v>27</v>
      </c>
      <c r="F6476" t="s">
        <v>24</v>
      </c>
      <c r="G6476" t="s">
        <v>24</v>
      </c>
      <c r="H6476" s="4" t="str">
        <f t="shared" si="101"/>
        <v>No</v>
      </c>
      <c r="I6476" t="str" cm="1">
        <f t="array" ref="I6476">_xlfn.IFS(S6476&lt;100,"Normal",AND(S6476&gt;=100,S6476&lt;126),"Pre-Injury",S6476&gt;125,"Injured")</f>
        <v>Normal</v>
      </c>
      <c r="J6476" s="3">
        <v>31.73</v>
      </c>
      <c r="K6476" t="s">
        <v>23</v>
      </c>
      <c r="L6476" t="s">
        <v>24</v>
      </c>
      <c r="M6476" t="s">
        <v>23</v>
      </c>
      <c r="N6476" t="s">
        <v>22</v>
      </c>
      <c r="O6476" t="s">
        <v>27</v>
      </c>
      <c r="P6476" s="5">
        <v>4</v>
      </c>
      <c r="Q6476" s="4" t="s">
        <v>25</v>
      </c>
      <c r="R6476" s="4">
        <v>188</v>
      </c>
      <c r="S6476" s="4">
        <v>93</v>
      </c>
      <c r="T6476" s="4">
        <v>2.29</v>
      </c>
      <c r="U6476" s="5">
        <v>10.67</v>
      </c>
      <c r="V6476" t="s">
        <v>23</v>
      </c>
    </row>
    <row r="6477" spans="1:22" x14ac:dyDescent="0.3">
      <c r="A6477">
        <v>53</v>
      </c>
      <c r="B6477" t="s">
        <v>26</v>
      </c>
      <c r="C6477" s="4">
        <v>177</v>
      </c>
      <c r="D6477" s="4">
        <v>263</v>
      </c>
      <c r="E6477" t="s">
        <v>22</v>
      </c>
      <c r="F6477" t="s">
        <v>24</v>
      </c>
      <c r="G6477" t="s">
        <v>23</v>
      </c>
      <c r="H6477" s="4" t="str">
        <f t="shared" si="101"/>
        <v>No</v>
      </c>
      <c r="I6477" t="str" cm="1">
        <f t="array" ref="I6477">_xlfn.IFS(S6477&lt;100,"Normal",AND(S6477&gt;=100,S6477&lt;126),"Pre-Injury",S6477&gt;125,"Injured")</f>
        <v>Pre-Injury</v>
      </c>
      <c r="J6477" s="3">
        <v>31.73</v>
      </c>
      <c r="K6477" t="s">
        <v>23</v>
      </c>
      <c r="L6477" t="s">
        <v>24</v>
      </c>
      <c r="M6477" t="s">
        <v>24</v>
      </c>
      <c r="N6477" t="s">
        <v>27</v>
      </c>
      <c r="O6477" t="s">
        <v>27</v>
      </c>
      <c r="P6477" s="5">
        <v>6</v>
      </c>
      <c r="Q6477" s="4" t="s">
        <v>22</v>
      </c>
      <c r="R6477" s="4">
        <v>372</v>
      </c>
      <c r="S6477" s="4">
        <v>123</v>
      </c>
      <c r="T6477" s="5">
        <v>8.27</v>
      </c>
      <c r="U6477" s="5">
        <v>10.27</v>
      </c>
      <c r="V6477" t="s">
        <v>24</v>
      </c>
    </row>
    <row r="6478" spans="1:22" x14ac:dyDescent="0.3">
      <c r="A6478">
        <v>46</v>
      </c>
      <c r="B6478" t="s">
        <v>21</v>
      </c>
      <c r="C6478" s="4">
        <v>175</v>
      </c>
      <c r="D6478" s="4">
        <v>167</v>
      </c>
      <c r="E6478" t="s">
        <v>27</v>
      </c>
      <c r="F6478" t="s">
        <v>23</v>
      </c>
      <c r="G6478" t="s">
        <v>24</v>
      </c>
      <c r="H6478" s="4" t="str">
        <f t="shared" si="101"/>
        <v>No</v>
      </c>
      <c r="I6478" t="str" cm="1">
        <f t="array" ref="I6478">_xlfn.IFS(S6478&lt;100,"Normal",AND(S6478&gt;=100,S6478&lt;126),"Pre-Injury",S6478&gt;125,"Injured")</f>
        <v>Pre-Injury</v>
      </c>
      <c r="J6478" s="3">
        <v>31.74</v>
      </c>
      <c r="K6478" t="s">
        <v>23</v>
      </c>
      <c r="L6478" t="s">
        <v>24</v>
      </c>
      <c r="M6478" t="s">
        <v>24</v>
      </c>
      <c r="N6478" t="s">
        <v>27</v>
      </c>
      <c r="O6478" t="s">
        <v>27</v>
      </c>
      <c r="P6478" s="5">
        <v>6</v>
      </c>
      <c r="Q6478" s="4" t="s">
        <v>25</v>
      </c>
      <c r="R6478" s="4">
        <v>283</v>
      </c>
      <c r="S6478" s="4">
        <v>100</v>
      </c>
      <c r="T6478" s="5">
        <v>0.14000000000000001</v>
      </c>
      <c r="U6478" s="5">
        <v>14.13</v>
      </c>
      <c r="V6478" t="s">
        <v>24</v>
      </c>
    </row>
    <row r="6479" spans="1:22" x14ac:dyDescent="0.3">
      <c r="A6479">
        <v>23</v>
      </c>
      <c r="B6479" t="s">
        <v>21</v>
      </c>
      <c r="C6479" s="4">
        <v>168</v>
      </c>
      <c r="D6479" s="4">
        <v>187</v>
      </c>
      <c r="E6479" t="s">
        <v>27</v>
      </c>
      <c r="F6479" t="s">
        <v>24</v>
      </c>
      <c r="G6479" t="s">
        <v>23</v>
      </c>
      <c r="H6479" s="4" t="str">
        <f t="shared" si="101"/>
        <v>Yes</v>
      </c>
      <c r="I6479" t="str" cm="1">
        <f t="array" ref="I6479">_xlfn.IFS(S6479&lt;100,"Normal",AND(S6479&gt;=100,S6479&lt;126),"Pre-Injury",S6479&gt;125,"Injured")</f>
        <v>Injured</v>
      </c>
      <c r="J6479" s="3">
        <v>31.74</v>
      </c>
      <c r="K6479" t="s">
        <v>23</v>
      </c>
      <c r="L6479" t="s">
        <v>23</v>
      </c>
      <c r="M6479" t="s">
        <v>23</v>
      </c>
      <c r="N6479" t="s">
        <v>28</v>
      </c>
      <c r="O6479" t="s">
        <v>27</v>
      </c>
      <c r="P6479" s="5">
        <v>4</v>
      </c>
      <c r="Q6479" s="4" t="s">
        <v>27</v>
      </c>
      <c r="R6479" s="4">
        <v>248</v>
      </c>
      <c r="S6479" s="4">
        <v>129</v>
      </c>
      <c r="T6479" s="5">
        <v>14.54</v>
      </c>
      <c r="U6479" s="5">
        <v>14.17</v>
      </c>
      <c r="V6479" t="s">
        <v>24</v>
      </c>
    </row>
    <row r="6480" spans="1:22" x14ac:dyDescent="0.3">
      <c r="A6480">
        <v>62</v>
      </c>
      <c r="B6480" t="s">
        <v>26</v>
      </c>
      <c r="C6480" s="4">
        <v>166</v>
      </c>
      <c r="D6480" s="4">
        <v>152</v>
      </c>
      <c r="E6480" t="s">
        <v>25</v>
      </c>
      <c r="F6480" t="s">
        <v>23</v>
      </c>
      <c r="G6480" t="s">
        <v>24</v>
      </c>
      <c r="H6480" s="4" t="str">
        <f t="shared" si="101"/>
        <v>Yes</v>
      </c>
      <c r="I6480" t="str" cm="1">
        <f t="array" ref="I6480">_xlfn.IFS(S6480&lt;100,"Normal",AND(S6480&gt;=100,S6480&lt;126),"Pre-Injury",S6480&gt;125,"Injured")</f>
        <v>Injured</v>
      </c>
      <c r="J6480" s="3">
        <v>31.74</v>
      </c>
      <c r="K6480" t="s">
        <v>23</v>
      </c>
      <c r="L6480" t="s">
        <v>23</v>
      </c>
      <c r="M6480" t="s">
        <v>23</v>
      </c>
      <c r="N6480" t="s">
        <v>28</v>
      </c>
      <c r="O6480" t="s">
        <v>22</v>
      </c>
      <c r="P6480" s="5">
        <v>9</v>
      </c>
      <c r="Q6480" s="4" t="s">
        <v>25</v>
      </c>
      <c r="R6480" s="4">
        <v>128</v>
      </c>
      <c r="S6480" s="4">
        <v>135</v>
      </c>
      <c r="T6480" s="4">
        <v>8.0399999999999991</v>
      </c>
      <c r="U6480" s="5">
        <v>13.88</v>
      </c>
      <c r="V6480" t="s">
        <v>23</v>
      </c>
    </row>
    <row r="6481" spans="1:22" x14ac:dyDescent="0.3">
      <c r="A6481">
        <v>53</v>
      </c>
      <c r="B6481" t="s">
        <v>21</v>
      </c>
      <c r="C6481" s="4">
        <v>142</v>
      </c>
      <c r="D6481" s="4">
        <v>174</v>
      </c>
      <c r="E6481" t="s">
        <v>22</v>
      </c>
      <c r="F6481" t="s">
        <v>23</v>
      </c>
      <c r="G6481" t="s">
        <v>23</v>
      </c>
      <c r="H6481" s="4" t="str">
        <f t="shared" si="101"/>
        <v>Yes</v>
      </c>
      <c r="I6481" t="str" cm="1">
        <f t="array" ref="I6481">_xlfn.IFS(S6481&lt;100,"Normal",AND(S6481&gt;=100,S6481&lt;126),"Pre-Injury",S6481&gt;125,"Injured")</f>
        <v>Injured</v>
      </c>
      <c r="J6481" s="3">
        <v>31.74</v>
      </c>
      <c r="K6481" t="s">
        <v>23</v>
      </c>
      <c r="L6481" t="s">
        <v>23</v>
      </c>
      <c r="M6481" t="s">
        <v>23</v>
      </c>
      <c r="N6481" t="s">
        <v>25</v>
      </c>
      <c r="O6481" t="s">
        <v>25</v>
      </c>
      <c r="P6481" s="5">
        <v>9</v>
      </c>
      <c r="Q6481" s="4" t="s">
        <v>27</v>
      </c>
      <c r="R6481" s="4">
        <v>287</v>
      </c>
      <c r="S6481" s="4">
        <v>156</v>
      </c>
      <c r="T6481" s="5">
        <v>5.5</v>
      </c>
      <c r="U6481" s="5">
        <v>19.89</v>
      </c>
      <c r="V6481" t="s">
        <v>24</v>
      </c>
    </row>
    <row r="6482" spans="1:22" x14ac:dyDescent="0.3">
      <c r="A6482">
        <v>40</v>
      </c>
      <c r="B6482" t="s">
        <v>26</v>
      </c>
      <c r="C6482" s="4">
        <v>134</v>
      </c>
      <c r="D6482" s="4">
        <v>296</v>
      </c>
      <c r="E6482" t="s">
        <v>22</v>
      </c>
      <c r="F6482" t="s">
        <v>24</v>
      </c>
      <c r="G6482" t="s">
        <v>23</v>
      </c>
      <c r="H6482" s="4" t="str">
        <f t="shared" si="101"/>
        <v>Yes</v>
      </c>
      <c r="I6482" t="str" cm="1">
        <f t="array" ref="I6482">_xlfn.IFS(S6482&lt;100,"Normal",AND(S6482&gt;=100,S6482&lt;126),"Pre-Injury",S6482&gt;125,"Injured")</f>
        <v>Injured</v>
      </c>
      <c r="J6482" s="3">
        <v>31.74</v>
      </c>
      <c r="K6482" t="s">
        <v>23</v>
      </c>
      <c r="L6482" t="s">
        <v>24</v>
      </c>
      <c r="M6482" t="s">
        <v>24</v>
      </c>
      <c r="N6482" t="s">
        <v>28</v>
      </c>
      <c r="O6482" t="s">
        <v>25</v>
      </c>
      <c r="P6482" s="5">
        <v>7</v>
      </c>
      <c r="Q6482" s="4" t="s">
        <v>25</v>
      </c>
      <c r="R6482" s="4">
        <v>109</v>
      </c>
      <c r="S6482" s="4">
        <v>139</v>
      </c>
      <c r="T6482" s="5">
        <v>6.69</v>
      </c>
      <c r="U6482" s="5">
        <v>19.440000000000001</v>
      </c>
      <c r="V6482" t="s">
        <v>24</v>
      </c>
    </row>
    <row r="6483" spans="1:22" x14ac:dyDescent="0.3">
      <c r="A6483">
        <v>43</v>
      </c>
      <c r="B6483" t="s">
        <v>21</v>
      </c>
      <c r="C6483" s="4">
        <v>163</v>
      </c>
      <c r="D6483" s="4">
        <v>283</v>
      </c>
      <c r="E6483" t="s">
        <v>25</v>
      </c>
      <c r="F6483" t="s">
        <v>24</v>
      </c>
      <c r="G6483" t="s">
        <v>23</v>
      </c>
      <c r="H6483" s="4" t="str">
        <f t="shared" si="101"/>
        <v>No</v>
      </c>
      <c r="I6483" t="str" cm="1">
        <f t="array" ref="I6483">_xlfn.IFS(S6483&lt;100,"Normal",AND(S6483&gt;=100,S6483&lt;126),"Pre-Injury",S6483&gt;125,"Injured")</f>
        <v>Normal</v>
      </c>
      <c r="J6483" s="3">
        <v>31.74</v>
      </c>
      <c r="K6483" t="s">
        <v>23</v>
      </c>
      <c r="L6483" t="s">
        <v>23</v>
      </c>
      <c r="M6483" t="s">
        <v>24</v>
      </c>
      <c r="N6483" t="s">
        <v>27</v>
      </c>
      <c r="O6483" t="s">
        <v>22</v>
      </c>
      <c r="P6483" s="5">
        <v>7</v>
      </c>
      <c r="Q6483" s="4" t="s">
        <v>27</v>
      </c>
      <c r="R6483" s="4">
        <v>103</v>
      </c>
      <c r="S6483" s="4">
        <v>83</v>
      </c>
      <c r="T6483" s="5">
        <v>2.64</v>
      </c>
      <c r="U6483" s="5">
        <v>16.100000000000001</v>
      </c>
      <c r="V6483" t="s">
        <v>24</v>
      </c>
    </row>
    <row r="6484" spans="1:22" x14ac:dyDescent="0.3">
      <c r="A6484">
        <v>39</v>
      </c>
      <c r="B6484" t="s">
        <v>26</v>
      </c>
      <c r="C6484" s="4">
        <v>122</v>
      </c>
      <c r="D6484" s="4">
        <v>176</v>
      </c>
      <c r="E6484" t="s">
        <v>22</v>
      </c>
      <c r="F6484" t="s">
        <v>24</v>
      </c>
      <c r="G6484" t="s">
        <v>23</v>
      </c>
      <c r="H6484" s="4" t="str">
        <f t="shared" si="101"/>
        <v>Yes</v>
      </c>
      <c r="I6484" t="str" cm="1">
        <f t="array" ref="I6484">_xlfn.IFS(S6484&lt;100,"Normal",AND(S6484&gt;=100,S6484&lt;126),"Pre-Injury",S6484&gt;125,"Injured")</f>
        <v>Injured</v>
      </c>
      <c r="J6484" s="3">
        <v>31.74</v>
      </c>
      <c r="K6484" t="s">
        <v>24</v>
      </c>
      <c r="L6484" t="s">
        <v>23</v>
      </c>
      <c r="M6484" t="s">
        <v>23</v>
      </c>
      <c r="N6484" t="s">
        <v>28</v>
      </c>
      <c r="O6484" t="s">
        <v>27</v>
      </c>
      <c r="P6484" s="5">
        <v>8</v>
      </c>
      <c r="Q6484" s="4" t="s">
        <v>25</v>
      </c>
      <c r="R6484" s="4">
        <v>190</v>
      </c>
      <c r="S6484" s="4">
        <v>152</v>
      </c>
      <c r="T6484" s="5">
        <v>14.35</v>
      </c>
      <c r="U6484" s="5">
        <v>5.84</v>
      </c>
      <c r="V6484" t="s">
        <v>24</v>
      </c>
    </row>
    <row r="6485" spans="1:22" x14ac:dyDescent="0.3">
      <c r="A6485">
        <v>54</v>
      </c>
      <c r="B6485" t="s">
        <v>26</v>
      </c>
      <c r="C6485" s="4">
        <v>129</v>
      </c>
      <c r="D6485" s="4">
        <v>277</v>
      </c>
      <c r="E6485" t="s">
        <v>27</v>
      </c>
      <c r="F6485" t="s">
        <v>24</v>
      </c>
      <c r="G6485" t="s">
        <v>23</v>
      </c>
      <c r="H6485" s="4" t="str">
        <f t="shared" si="101"/>
        <v>No</v>
      </c>
      <c r="I6485" t="str" cm="1">
        <f t="array" ref="I6485">_xlfn.IFS(S6485&lt;100,"Normal",AND(S6485&gt;=100,S6485&lt;126),"Pre-Injury",S6485&gt;125,"Injured")</f>
        <v>Pre-Injury</v>
      </c>
      <c r="J6485" s="3">
        <v>31.75</v>
      </c>
      <c r="K6485" t="s">
        <v>24</v>
      </c>
      <c r="L6485" t="s">
        <v>23</v>
      </c>
      <c r="M6485" t="s">
        <v>23</v>
      </c>
      <c r="N6485" t="s">
        <v>25</v>
      </c>
      <c r="O6485" t="s">
        <v>25</v>
      </c>
      <c r="P6485" s="5">
        <v>8</v>
      </c>
      <c r="Q6485" s="4" t="s">
        <v>22</v>
      </c>
      <c r="R6485" s="4">
        <v>346</v>
      </c>
      <c r="S6485" s="4">
        <v>116</v>
      </c>
      <c r="T6485" s="5">
        <v>1.53</v>
      </c>
      <c r="U6485" s="5">
        <v>10.02</v>
      </c>
      <c r="V6485" t="s">
        <v>24</v>
      </c>
    </row>
    <row r="6486" spans="1:22" x14ac:dyDescent="0.3">
      <c r="A6486">
        <v>73</v>
      </c>
      <c r="B6486" t="s">
        <v>26</v>
      </c>
      <c r="C6486" s="4">
        <v>176</v>
      </c>
      <c r="D6486" s="4">
        <v>193</v>
      </c>
      <c r="E6486" t="s">
        <v>22</v>
      </c>
      <c r="F6486" t="s">
        <v>23</v>
      </c>
      <c r="G6486" t="s">
        <v>23</v>
      </c>
      <c r="H6486" s="4" t="str">
        <f t="shared" si="101"/>
        <v>Yes</v>
      </c>
      <c r="I6486" t="str" cm="1">
        <f t="array" ref="I6486">_xlfn.IFS(S6486&lt;100,"Normal",AND(S6486&gt;=100,S6486&lt;126),"Pre-Injury",S6486&gt;125,"Injured")</f>
        <v>Injured</v>
      </c>
      <c r="J6486" s="3">
        <v>31.76</v>
      </c>
      <c r="K6486" t="s">
        <v>23</v>
      </c>
      <c r="L6486" t="s">
        <v>24</v>
      </c>
      <c r="M6486" t="s">
        <v>23</v>
      </c>
      <c r="N6486" t="s">
        <v>25</v>
      </c>
      <c r="O6486" t="s">
        <v>25</v>
      </c>
      <c r="P6486" s="5">
        <v>10</v>
      </c>
      <c r="Q6486" s="4" t="s">
        <v>22</v>
      </c>
      <c r="R6486" s="4">
        <v>193</v>
      </c>
      <c r="S6486" s="4">
        <v>153</v>
      </c>
      <c r="T6486" s="5">
        <v>10.8</v>
      </c>
      <c r="U6486" s="5">
        <v>6.29</v>
      </c>
      <c r="V6486" t="s">
        <v>24</v>
      </c>
    </row>
    <row r="6487" spans="1:22" x14ac:dyDescent="0.3">
      <c r="A6487">
        <v>73</v>
      </c>
      <c r="B6487" t="s">
        <v>21</v>
      </c>
      <c r="C6487" s="4">
        <v>157</v>
      </c>
      <c r="D6487" s="4">
        <v>237</v>
      </c>
      <c r="E6487" t="s">
        <v>25</v>
      </c>
      <c r="F6487" t="s">
        <v>23</v>
      </c>
      <c r="G6487" t="s">
        <v>24</v>
      </c>
      <c r="H6487" s="4" t="str">
        <f t="shared" si="101"/>
        <v>No</v>
      </c>
      <c r="I6487" t="str" cm="1">
        <f t="array" ref="I6487">_xlfn.IFS(S6487&lt;100,"Normal",AND(S6487&gt;=100,S6487&lt;126),"Pre-Injury",S6487&gt;125,"Injured")</f>
        <v>Pre-Injury</v>
      </c>
      <c r="J6487" s="3">
        <v>31.76</v>
      </c>
      <c r="K6487" t="s">
        <v>23</v>
      </c>
      <c r="L6487" t="s">
        <v>23</v>
      </c>
      <c r="M6487" t="s">
        <v>24</v>
      </c>
      <c r="N6487" t="s">
        <v>22</v>
      </c>
      <c r="O6487" t="s">
        <v>22</v>
      </c>
      <c r="P6487" s="5">
        <v>7</v>
      </c>
      <c r="Q6487" s="4" t="s">
        <v>22</v>
      </c>
      <c r="R6487" s="4">
        <v>254</v>
      </c>
      <c r="S6487" s="4">
        <v>101</v>
      </c>
      <c r="T6487" s="5">
        <v>12.63</v>
      </c>
      <c r="U6487" s="5">
        <v>13.87</v>
      </c>
      <c r="V6487" t="s">
        <v>24</v>
      </c>
    </row>
    <row r="6488" spans="1:22" x14ac:dyDescent="0.3">
      <c r="A6488">
        <v>32</v>
      </c>
      <c r="B6488" t="s">
        <v>21</v>
      </c>
      <c r="C6488" s="4">
        <v>154</v>
      </c>
      <c r="D6488" s="4">
        <v>167</v>
      </c>
      <c r="E6488" t="s">
        <v>22</v>
      </c>
      <c r="F6488" t="s">
        <v>23</v>
      </c>
      <c r="G6488" t="s">
        <v>23</v>
      </c>
      <c r="H6488" s="4" t="str">
        <f t="shared" si="101"/>
        <v>No</v>
      </c>
      <c r="I6488" t="str" cm="1">
        <f t="array" ref="I6488">_xlfn.IFS(S6488&lt;100,"Normal",AND(S6488&gt;=100,S6488&lt;126),"Pre-Injury",S6488&gt;125,"Injured")</f>
        <v>Normal</v>
      </c>
      <c r="J6488" s="3">
        <v>31.76</v>
      </c>
      <c r="K6488" t="s">
        <v>23</v>
      </c>
      <c r="L6488" t="s">
        <v>23</v>
      </c>
      <c r="M6488" t="s">
        <v>24</v>
      </c>
      <c r="N6488" t="s">
        <v>28</v>
      </c>
      <c r="O6488" t="s">
        <v>25</v>
      </c>
      <c r="P6488" s="5">
        <v>4</v>
      </c>
      <c r="Q6488" s="4" t="s">
        <v>25</v>
      </c>
      <c r="R6488" s="4">
        <v>281</v>
      </c>
      <c r="S6488" s="4">
        <v>80</v>
      </c>
      <c r="T6488" s="5">
        <v>5.75</v>
      </c>
      <c r="U6488" s="5">
        <v>7.5</v>
      </c>
      <c r="V6488" t="s">
        <v>24</v>
      </c>
    </row>
    <row r="6489" spans="1:22" x14ac:dyDescent="0.3">
      <c r="A6489">
        <v>79</v>
      </c>
      <c r="B6489" t="s">
        <v>26</v>
      </c>
      <c r="C6489" s="4">
        <v>160</v>
      </c>
      <c r="D6489" s="4">
        <v>293</v>
      </c>
      <c r="E6489" t="s">
        <v>22</v>
      </c>
      <c r="F6489" t="s">
        <v>23</v>
      </c>
      <c r="G6489" t="s">
        <v>24</v>
      </c>
      <c r="H6489" s="4" t="str">
        <f t="shared" si="101"/>
        <v>No</v>
      </c>
      <c r="I6489" t="str" cm="1">
        <f t="array" ref="I6489">_xlfn.IFS(S6489&lt;100,"Normal",AND(S6489&gt;=100,S6489&lt;126),"Pre-Injury",S6489&gt;125,"Injured")</f>
        <v>Normal</v>
      </c>
      <c r="J6489" s="3">
        <v>31.76</v>
      </c>
      <c r="K6489" t="s">
        <v>23</v>
      </c>
      <c r="L6489" t="s">
        <v>24</v>
      </c>
      <c r="M6489" t="s">
        <v>23</v>
      </c>
      <c r="N6489" t="s">
        <v>27</v>
      </c>
      <c r="O6489" t="s">
        <v>27</v>
      </c>
      <c r="P6489" s="5">
        <v>10</v>
      </c>
      <c r="Q6489" s="4" t="s">
        <v>22</v>
      </c>
      <c r="R6489" s="4">
        <v>111</v>
      </c>
      <c r="S6489" s="4">
        <v>85</v>
      </c>
      <c r="T6489" s="5">
        <v>6.97</v>
      </c>
      <c r="U6489" s="5">
        <v>5.0199999999999996</v>
      </c>
      <c r="V6489" t="s">
        <v>24</v>
      </c>
    </row>
    <row r="6490" spans="1:22" x14ac:dyDescent="0.3">
      <c r="A6490">
        <v>43</v>
      </c>
      <c r="B6490" t="s">
        <v>26</v>
      </c>
      <c r="C6490" s="4">
        <v>158</v>
      </c>
      <c r="D6490" s="4">
        <v>245</v>
      </c>
      <c r="E6490" t="s">
        <v>25</v>
      </c>
      <c r="F6490" t="s">
        <v>24</v>
      </c>
      <c r="G6490" t="s">
        <v>24</v>
      </c>
      <c r="H6490" s="4" t="str">
        <f t="shared" si="101"/>
        <v>Yes</v>
      </c>
      <c r="I6490" t="str" cm="1">
        <f t="array" ref="I6490">_xlfn.IFS(S6490&lt;100,"Normal",AND(S6490&gt;=100,S6490&lt;126),"Pre-Injury",S6490&gt;125,"Injured")</f>
        <v>Injured</v>
      </c>
      <c r="J6490" s="3">
        <v>31.77</v>
      </c>
      <c r="K6490" t="s">
        <v>23</v>
      </c>
      <c r="L6490" t="s">
        <v>23</v>
      </c>
      <c r="M6490" t="s">
        <v>24</v>
      </c>
      <c r="N6490" t="s">
        <v>28</v>
      </c>
      <c r="O6490" t="s">
        <v>27</v>
      </c>
      <c r="P6490" s="4">
        <v>4</v>
      </c>
      <c r="Q6490" s="4" t="s">
        <v>27</v>
      </c>
      <c r="R6490" s="4">
        <v>247</v>
      </c>
      <c r="S6490" s="4">
        <v>139</v>
      </c>
      <c r="T6490" s="5">
        <v>4.88</v>
      </c>
      <c r="U6490" s="5">
        <v>10.85</v>
      </c>
      <c r="V6490" t="s">
        <v>23</v>
      </c>
    </row>
    <row r="6491" spans="1:22" x14ac:dyDescent="0.3">
      <c r="A6491">
        <v>54</v>
      </c>
      <c r="B6491" t="s">
        <v>26</v>
      </c>
      <c r="C6491" s="4">
        <v>175</v>
      </c>
      <c r="D6491" s="4">
        <v>224</v>
      </c>
      <c r="E6491" t="s">
        <v>22</v>
      </c>
      <c r="F6491" t="s">
        <v>23</v>
      </c>
      <c r="G6491" t="s">
        <v>23</v>
      </c>
      <c r="H6491" s="4" t="str">
        <f t="shared" si="101"/>
        <v>No</v>
      </c>
      <c r="I6491" t="str" cm="1">
        <f t="array" ref="I6491">_xlfn.IFS(S6491&lt;100,"Normal",AND(S6491&gt;=100,S6491&lt;126),"Pre-Injury",S6491&gt;125,"Injured")</f>
        <v>Normal</v>
      </c>
      <c r="J6491" s="3">
        <v>31.77</v>
      </c>
      <c r="K6491" t="s">
        <v>23</v>
      </c>
      <c r="L6491" t="s">
        <v>23</v>
      </c>
      <c r="M6491" t="s">
        <v>24</v>
      </c>
      <c r="N6491" t="s">
        <v>27</v>
      </c>
      <c r="O6491" t="s">
        <v>27</v>
      </c>
      <c r="P6491" s="5">
        <v>10</v>
      </c>
      <c r="Q6491" s="4" t="s">
        <v>22</v>
      </c>
      <c r="R6491" s="4">
        <v>175</v>
      </c>
      <c r="S6491" s="4">
        <v>85</v>
      </c>
      <c r="T6491" s="5">
        <v>8.69</v>
      </c>
      <c r="U6491" s="5">
        <v>12.02</v>
      </c>
      <c r="V6491" t="s">
        <v>24</v>
      </c>
    </row>
    <row r="6492" spans="1:22" x14ac:dyDescent="0.3">
      <c r="A6492">
        <v>22</v>
      </c>
      <c r="B6492" t="s">
        <v>26</v>
      </c>
      <c r="C6492" s="4">
        <v>159</v>
      </c>
      <c r="D6492" s="4">
        <v>163</v>
      </c>
      <c r="E6492" t="s">
        <v>25</v>
      </c>
      <c r="F6492" t="s">
        <v>23</v>
      </c>
      <c r="G6492" t="s">
        <v>23</v>
      </c>
      <c r="H6492" s="4" t="str">
        <f t="shared" si="101"/>
        <v>No</v>
      </c>
      <c r="I6492" t="str" cm="1">
        <f t="array" ref="I6492">_xlfn.IFS(S6492&lt;100,"Normal",AND(S6492&gt;=100,S6492&lt;126),"Pre-Injury",S6492&gt;125,"Injured")</f>
        <v>Normal</v>
      </c>
      <c r="J6492" s="3">
        <v>31.77</v>
      </c>
      <c r="K6492" t="s">
        <v>23</v>
      </c>
      <c r="L6492" t="s">
        <v>24</v>
      </c>
      <c r="M6492" t="s">
        <v>23</v>
      </c>
      <c r="N6492" t="s">
        <v>27</v>
      </c>
      <c r="O6492" t="s">
        <v>27</v>
      </c>
      <c r="P6492" s="5">
        <v>7</v>
      </c>
      <c r="Q6492" s="4" t="s">
        <v>22</v>
      </c>
      <c r="R6492" s="4">
        <v>129</v>
      </c>
      <c r="S6492" s="4">
        <v>83</v>
      </c>
      <c r="T6492" s="5">
        <v>2.08</v>
      </c>
      <c r="U6492" s="5">
        <v>14.02</v>
      </c>
      <c r="V6492" t="s">
        <v>24</v>
      </c>
    </row>
    <row r="6493" spans="1:22" x14ac:dyDescent="0.3">
      <c r="A6493">
        <v>64</v>
      </c>
      <c r="B6493" t="s">
        <v>21</v>
      </c>
      <c r="C6493" s="4">
        <v>166</v>
      </c>
      <c r="D6493" s="4">
        <v>253</v>
      </c>
      <c r="E6493" t="s">
        <v>27</v>
      </c>
      <c r="F6493" t="s">
        <v>23</v>
      </c>
      <c r="G6493" t="s">
        <v>23</v>
      </c>
      <c r="H6493" s="4" t="str">
        <f t="shared" si="101"/>
        <v>No</v>
      </c>
      <c r="I6493" t="str" cm="1">
        <f t="array" ref="I6493">_xlfn.IFS(S6493&lt;100,"Normal",AND(S6493&gt;=100,S6493&lt;126),"Pre-Injury",S6493&gt;125,"Injured")</f>
        <v>Pre-Injury</v>
      </c>
      <c r="J6493" s="3">
        <v>31.77</v>
      </c>
      <c r="K6493" t="s">
        <v>23</v>
      </c>
      <c r="L6493" t="s">
        <v>23</v>
      </c>
      <c r="M6493" t="s">
        <v>23</v>
      </c>
      <c r="N6493" t="s">
        <v>25</v>
      </c>
      <c r="O6493" t="s">
        <v>27</v>
      </c>
      <c r="P6493" s="5">
        <v>8</v>
      </c>
      <c r="Q6493" s="4" t="s">
        <v>22</v>
      </c>
      <c r="R6493" s="4">
        <v>348</v>
      </c>
      <c r="S6493" s="4">
        <v>123</v>
      </c>
      <c r="T6493" s="5">
        <v>0.27</v>
      </c>
      <c r="U6493" s="4">
        <v>5.43</v>
      </c>
      <c r="V6493" t="s">
        <v>24</v>
      </c>
    </row>
    <row r="6494" spans="1:22" x14ac:dyDescent="0.3">
      <c r="A6494">
        <v>48</v>
      </c>
      <c r="B6494" t="s">
        <v>26</v>
      </c>
      <c r="C6494" s="4">
        <v>167</v>
      </c>
      <c r="D6494" s="4">
        <v>161</v>
      </c>
      <c r="E6494" t="s">
        <v>25</v>
      </c>
      <c r="F6494" t="s">
        <v>24</v>
      </c>
      <c r="G6494" t="s">
        <v>24</v>
      </c>
      <c r="H6494" s="4" t="str">
        <f t="shared" si="101"/>
        <v>Yes</v>
      </c>
      <c r="I6494" t="str" cm="1">
        <f t="array" ref="I6494">_xlfn.IFS(S6494&lt;100,"Normal",AND(S6494&gt;=100,S6494&lt;126),"Pre-Injury",S6494&gt;125,"Injured")</f>
        <v>Injured</v>
      </c>
      <c r="J6494" s="3">
        <v>31.78</v>
      </c>
      <c r="K6494" t="s">
        <v>23</v>
      </c>
      <c r="L6494" t="s">
        <v>24</v>
      </c>
      <c r="M6494" t="s">
        <v>23</v>
      </c>
      <c r="N6494" t="s">
        <v>28</v>
      </c>
      <c r="O6494" t="s">
        <v>22</v>
      </c>
      <c r="P6494" s="5">
        <v>9</v>
      </c>
      <c r="Q6494" s="4" t="s">
        <v>22</v>
      </c>
      <c r="R6494" s="4">
        <v>332</v>
      </c>
      <c r="S6494" s="4">
        <v>155</v>
      </c>
      <c r="T6494" s="5">
        <v>10.82</v>
      </c>
      <c r="U6494" s="5">
        <v>16.48</v>
      </c>
      <c r="V6494" t="s">
        <v>23</v>
      </c>
    </row>
    <row r="6495" spans="1:22" x14ac:dyDescent="0.3">
      <c r="A6495">
        <v>29</v>
      </c>
      <c r="B6495" t="s">
        <v>26</v>
      </c>
      <c r="C6495" s="4">
        <v>162</v>
      </c>
      <c r="D6495" s="4">
        <v>209</v>
      </c>
      <c r="E6495" t="s">
        <v>22</v>
      </c>
      <c r="F6495" t="s">
        <v>23</v>
      </c>
      <c r="G6495" t="s">
        <v>23</v>
      </c>
      <c r="H6495" s="4" t="str">
        <f t="shared" si="101"/>
        <v>No</v>
      </c>
      <c r="I6495" t="str" cm="1">
        <f t="array" ref="I6495">_xlfn.IFS(S6495&lt;100,"Normal",AND(S6495&gt;=100,S6495&lt;126),"Pre-Injury",S6495&gt;125,"Injured")</f>
        <v>Pre-Injury</v>
      </c>
      <c r="J6495" s="3">
        <v>31.78</v>
      </c>
      <c r="K6495" t="s">
        <v>23</v>
      </c>
      <c r="L6495" t="s">
        <v>24</v>
      </c>
      <c r="M6495" t="s">
        <v>24</v>
      </c>
      <c r="N6495" t="s">
        <v>25</v>
      </c>
      <c r="O6495" t="s">
        <v>27</v>
      </c>
      <c r="P6495" s="5">
        <v>7</v>
      </c>
      <c r="Q6495" s="4" t="s">
        <v>27</v>
      </c>
      <c r="R6495" s="4">
        <v>264</v>
      </c>
      <c r="S6495" s="4">
        <v>119</v>
      </c>
      <c r="T6495" s="5">
        <v>10.38</v>
      </c>
      <c r="U6495" s="5">
        <v>16.22</v>
      </c>
      <c r="V6495" t="s">
        <v>24</v>
      </c>
    </row>
    <row r="6496" spans="1:22" x14ac:dyDescent="0.3">
      <c r="A6496">
        <v>73</v>
      </c>
      <c r="B6496" t="s">
        <v>21</v>
      </c>
      <c r="C6496" s="4">
        <v>122</v>
      </c>
      <c r="D6496" s="4">
        <v>249</v>
      </c>
      <c r="E6496" t="s">
        <v>25</v>
      </c>
      <c r="F6496" t="s">
        <v>24</v>
      </c>
      <c r="G6496" t="s">
        <v>24</v>
      </c>
      <c r="H6496" s="4" t="str">
        <f t="shared" si="101"/>
        <v>No</v>
      </c>
      <c r="I6496" t="str" cm="1">
        <f t="array" ref="I6496">_xlfn.IFS(S6496&lt;100,"Normal",AND(S6496&gt;=100,S6496&lt;126),"Pre-Injury",S6496&gt;125,"Injured")</f>
        <v>Normal</v>
      </c>
      <c r="J6496" s="3">
        <v>31.78</v>
      </c>
      <c r="K6496" t="s">
        <v>24</v>
      </c>
      <c r="L6496" t="s">
        <v>23</v>
      </c>
      <c r="M6496" t="s">
        <v>24</v>
      </c>
      <c r="N6496" t="s">
        <v>27</v>
      </c>
      <c r="O6496" t="s">
        <v>25</v>
      </c>
      <c r="P6496" s="5">
        <v>8</v>
      </c>
      <c r="Q6496" s="4" t="s">
        <v>27</v>
      </c>
      <c r="R6496" s="4">
        <v>219</v>
      </c>
      <c r="S6496" s="4">
        <v>88</v>
      </c>
      <c r="T6496" s="5">
        <v>14.22</v>
      </c>
      <c r="U6496" s="5">
        <v>17.43</v>
      </c>
      <c r="V6496" t="s">
        <v>23</v>
      </c>
    </row>
    <row r="6497" spans="1:22" x14ac:dyDescent="0.3">
      <c r="A6497">
        <v>35</v>
      </c>
      <c r="B6497" t="s">
        <v>26</v>
      </c>
      <c r="C6497" s="4">
        <v>132</v>
      </c>
      <c r="D6497" s="4">
        <v>177</v>
      </c>
      <c r="E6497" t="s">
        <v>22</v>
      </c>
      <c r="F6497" t="s">
        <v>24</v>
      </c>
      <c r="G6497" t="s">
        <v>23</v>
      </c>
      <c r="H6497" s="4" t="str">
        <f t="shared" si="101"/>
        <v>No</v>
      </c>
      <c r="I6497" t="str" cm="1">
        <f t="array" ref="I6497">_xlfn.IFS(S6497&lt;100,"Normal",AND(S6497&gt;=100,S6497&lt;126),"Pre-Injury",S6497&gt;125,"Injured")</f>
        <v>Normal</v>
      </c>
      <c r="J6497" s="3">
        <v>31.78</v>
      </c>
      <c r="K6497" t="s">
        <v>23</v>
      </c>
      <c r="L6497" t="s">
        <v>24</v>
      </c>
      <c r="M6497" t="s">
        <v>24</v>
      </c>
      <c r="N6497" t="s">
        <v>28</v>
      </c>
      <c r="O6497" t="s">
        <v>27</v>
      </c>
      <c r="P6497" s="5">
        <v>5</v>
      </c>
      <c r="Q6497" s="4" t="s">
        <v>25</v>
      </c>
      <c r="R6497" s="4">
        <v>266</v>
      </c>
      <c r="S6497" s="4">
        <v>86</v>
      </c>
      <c r="T6497" s="5">
        <v>7.37</v>
      </c>
      <c r="U6497" s="5">
        <v>11.07</v>
      </c>
      <c r="V6497" t="s">
        <v>24</v>
      </c>
    </row>
    <row r="6498" spans="1:22" x14ac:dyDescent="0.3">
      <c r="A6498">
        <v>77</v>
      </c>
      <c r="B6498" t="s">
        <v>26</v>
      </c>
      <c r="C6498" s="4">
        <v>121</v>
      </c>
      <c r="D6498" s="4">
        <v>216</v>
      </c>
      <c r="E6498" t="s">
        <v>27</v>
      </c>
      <c r="F6498" t="s">
        <v>24</v>
      </c>
      <c r="G6498" t="s">
        <v>24</v>
      </c>
      <c r="H6498" s="4" t="str">
        <f t="shared" si="101"/>
        <v>Yes</v>
      </c>
      <c r="I6498" t="str" cm="1">
        <f t="array" ref="I6498">_xlfn.IFS(S6498&lt;100,"Normal",AND(S6498&gt;=100,S6498&lt;126),"Pre-Injury",S6498&gt;125,"Injured")</f>
        <v>Injured</v>
      </c>
      <c r="J6498" s="3">
        <v>31.79</v>
      </c>
      <c r="K6498" t="s">
        <v>24</v>
      </c>
      <c r="L6498" t="s">
        <v>23</v>
      </c>
      <c r="M6498" t="s">
        <v>24</v>
      </c>
      <c r="N6498" t="s">
        <v>22</v>
      </c>
      <c r="O6498" t="s">
        <v>22</v>
      </c>
      <c r="P6498" s="4">
        <v>8</v>
      </c>
      <c r="Q6498" s="4" t="s">
        <v>27</v>
      </c>
      <c r="R6498" s="4">
        <v>368</v>
      </c>
      <c r="S6498" s="4">
        <v>156</v>
      </c>
      <c r="T6498" s="5">
        <v>14.73</v>
      </c>
      <c r="U6498" s="5">
        <v>14.84</v>
      </c>
      <c r="V6498" t="s">
        <v>24</v>
      </c>
    </row>
    <row r="6499" spans="1:22" x14ac:dyDescent="0.3">
      <c r="A6499">
        <v>62</v>
      </c>
      <c r="B6499" t="s">
        <v>21</v>
      </c>
      <c r="C6499" s="4">
        <v>168</v>
      </c>
      <c r="D6499" s="4">
        <v>160</v>
      </c>
      <c r="E6499" t="s">
        <v>22</v>
      </c>
      <c r="F6499" t="s">
        <v>23</v>
      </c>
      <c r="G6499" t="s">
        <v>23</v>
      </c>
      <c r="H6499" s="4" t="str">
        <f t="shared" si="101"/>
        <v>No</v>
      </c>
      <c r="I6499" t="str" cm="1">
        <f t="array" ref="I6499">_xlfn.IFS(S6499&lt;100,"Normal",AND(S6499&gt;=100,S6499&lt;126),"Pre-Injury",S6499&gt;125,"Injured")</f>
        <v>Pre-Injury</v>
      </c>
      <c r="J6499" s="3">
        <v>31.79</v>
      </c>
      <c r="K6499" t="s">
        <v>23</v>
      </c>
      <c r="L6499" t="s">
        <v>24</v>
      </c>
      <c r="M6499" t="s">
        <v>23</v>
      </c>
      <c r="N6499" t="s">
        <v>25</v>
      </c>
      <c r="O6499" t="s">
        <v>27</v>
      </c>
      <c r="P6499" s="5">
        <v>10</v>
      </c>
      <c r="Q6499" s="4" t="s">
        <v>25</v>
      </c>
      <c r="R6499" s="4">
        <v>298</v>
      </c>
      <c r="S6499" s="4">
        <v>119</v>
      </c>
      <c r="T6499" s="5">
        <v>12.48</v>
      </c>
      <c r="U6499" s="5">
        <v>7.48</v>
      </c>
      <c r="V6499" t="s">
        <v>24</v>
      </c>
    </row>
    <row r="6500" spans="1:22" x14ac:dyDescent="0.3">
      <c r="A6500">
        <v>56</v>
      </c>
      <c r="B6500" t="s">
        <v>21</v>
      </c>
      <c r="C6500" s="4">
        <v>163</v>
      </c>
      <c r="D6500" s="4">
        <v>202</v>
      </c>
      <c r="E6500" t="s">
        <v>27</v>
      </c>
      <c r="F6500" t="s">
        <v>24</v>
      </c>
      <c r="G6500" t="s">
        <v>24</v>
      </c>
      <c r="H6500" s="4" t="str">
        <f t="shared" si="101"/>
        <v>No</v>
      </c>
      <c r="I6500" t="str" cm="1">
        <f t="array" ref="I6500">_xlfn.IFS(S6500&lt;100,"Normal",AND(S6500&gt;=100,S6500&lt;126),"Pre-Injury",S6500&gt;125,"Injured")</f>
        <v>Normal</v>
      </c>
      <c r="J6500" s="3">
        <v>31.79</v>
      </c>
      <c r="K6500" t="s">
        <v>23</v>
      </c>
      <c r="L6500" t="s">
        <v>24</v>
      </c>
      <c r="M6500" t="s">
        <v>23</v>
      </c>
      <c r="N6500" t="s">
        <v>28</v>
      </c>
      <c r="O6500" t="s">
        <v>22</v>
      </c>
      <c r="P6500" s="5">
        <v>7</v>
      </c>
      <c r="Q6500" s="4" t="s">
        <v>22</v>
      </c>
      <c r="R6500" s="4">
        <v>370</v>
      </c>
      <c r="S6500" s="4">
        <v>81</v>
      </c>
      <c r="T6500" s="5">
        <v>8.16</v>
      </c>
      <c r="U6500" s="5">
        <v>15.24</v>
      </c>
      <c r="V6500" t="s">
        <v>23</v>
      </c>
    </row>
    <row r="6501" spans="1:22" x14ac:dyDescent="0.3">
      <c r="A6501">
        <v>43</v>
      </c>
      <c r="B6501" t="s">
        <v>26</v>
      </c>
      <c r="C6501" s="4">
        <v>177</v>
      </c>
      <c r="D6501" s="4">
        <v>173</v>
      </c>
      <c r="E6501" t="s">
        <v>22</v>
      </c>
      <c r="F6501" t="s">
        <v>23</v>
      </c>
      <c r="G6501" t="s">
        <v>23</v>
      </c>
      <c r="H6501" s="4" t="str">
        <f t="shared" si="101"/>
        <v>No</v>
      </c>
      <c r="I6501" t="str" cm="1">
        <f t="array" ref="I6501">_xlfn.IFS(S6501&lt;100,"Normal",AND(S6501&gt;=100,S6501&lt;126),"Pre-Injury",S6501&gt;125,"Injured")</f>
        <v>Normal</v>
      </c>
      <c r="J6501" s="3">
        <v>31.79</v>
      </c>
      <c r="K6501" t="s">
        <v>23</v>
      </c>
      <c r="L6501" t="s">
        <v>24</v>
      </c>
      <c r="M6501" t="s">
        <v>24</v>
      </c>
      <c r="N6501" t="s">
        <v>27</v>
      </c>
      <c r="O6501" t="s">
        <v>22</v>
      </c>
      <c r="P6501" s="5">
        <v>10</v>
      </c>
      <c r="Q6501" s="4" t="s">
        <v>22</v>
      </c>
      <c r="R6501" s="4">
        <v>311</v>
      </c>
      <c r="S6501" s="4">
        <v>88</v>
      </c>
      <c r="T6501" s="5">
        <v>12.01</v>
      </c>
      <c r="U6501" s="5">
        <v>14.25</v>
      </c>
      <c r="V6501" t="s">
        <v>24</v>
      </c>
    </row>
    <row r="6502" spans="1:22" x14ac:dyDescent="0.3">
      <c r="A6502">
        <v>34</v>
      </c>
      <c r="B6502" t="s">
        <v>26</v>
      </c>
      <c r="C6502" s="4">
        <v>124</v>
      </c>
      <c r="D6502" s="4">
        <v>215</v>
      </c>
      <c r="E6502" t="s">
        <v>22</v>
      </c>
      <c r="F6502" t="s">
        <v>23</v>
      </c>
      <c r="G6502" t="s">
        <v>23</v>
      </c>
      <c r="H6502" s="4" t="str">
        <f t="shared" si="101"/>
        <v>No</v>
      </c>
      <c r="I6502" t="str" cm="1">
        <f t="array" ref="I6502">_xlfn.IFS(S6502&lt;100,"Normal",AND(S6502&gt;=100,S6502&lt;126),"Pre-Injury",S6502&gt;125,"Injured")</f>
        <v>Pre-Injury</v>
      </c>
      <c r="J6502" s="3">
        <v>31.79</v>
      </c>
      <c r="K6502" t="s">
        <v>24</v>
      </c>
      <c r="L6502" t="s">
        <v>24</v>
      </c>
      <c r="M6502" t="s">
        <v>23</v>
      </c>
      <c r="N6502" t="s">
        <v>28</v>
      </c>
      <c r="O6502" t="s">
        <v>25</v>
      </c>
      <c r="P6502" s="5">
        <v>5</v>
      </c>
      <c r="Q6502" s="4" t="s">
        <v>25</v>
      </c>
      <c r="R6502" s="4">
        <v>394</v>
      </c>
      <c r="S6502" s="4">
        <v>100</v>
      </c>
      <c r="T6502" s="5">
        <v>1.83</v>
      </c>
      <c r="U6502" s="5">
        <v>5.58</v>
      </c>
      <c r="V6502" t="s">
        <v>24</v>
      </c>
    </row>
    <row r="6503" spans="1:22" x14ac:dyDescent="0.3">
      <c r="A6503">
        <v>75</v>
      </c>
      <c r="B6503" t="s">
        <v>21</v>
      </c>
      <c r="C6503" s="4">
        <v>136</v>
      </c>
      <c r="D6503" s="4">
        <v>291</v>
      </c>
      <c r="E6503" t="s">
        <v>27</v>
      </c>
      <c r="F6503" t="s">
        <v>24</v>
      </c>
      <c r="G6503" t="s">
        <v>23</v>
      </c>
      <c r="H6503" s="4" t="str">
        <f t="shared" si="101"/>
        <v>No</v>
      </c>
      <c r="I6503" t="str" cm="1">
        <f t="array" ref="I6503">_xlfn.IFS(S6503&lt;100,"Normal",AND(S6503&gt;=100,S6503&lt;126),"Pre-Injury",S6503&gt;125,"Injured")</f>
        <v>Normal</v>
      </c>
      <c r="J6503" s="3">
        <v>31.8</v>
      </c>
      <c r="K6503" t="s">
        <v>23</v>
      </c>
      <c r="L6503" t="s">
        <v>24</v>
      </c>
      <c r="M6503" t="s">
        <v>23</v>
      </c>
      <c r="N6503" t="s">
        <v>28</v>
      </c>
      <c r="O6503" t="s">
        <v>25</v>
      </c>
      <c r="P6503" s="5">
        <v>9</v>
      </c>
      <c r="Q6503" s="4" t="s">
        <v>27</v>
      </c>
      <c r="R6503" s="4">
        <v>187</v>
      </c>
      <c r="S6503" s="4">
        <v>85</v>
      </c>
      <c r="T6503" s="5">
        <v>2.21</v>
      </c>
      <c r="U6503" s="5">
        <v>19.079999999999998</v>
      </c>
      <c r="V6503" t="s">
        <v>24</v>
      </c>
    </row>
    <row r="6504" spans="1:22" x14ac:dyDescent="0.3">
      <c r="A6504">
        <v>51</v>
      </c>
      <c r="B6504" t="s">
        <v>26</v>
      </c>
      <c r="C6504" s="4">
        <v>136</v>
      </c>
      <c r="D6504" s="4">
        <v>160</v>
      </c>
      <c r="E6504" t="s">
        <v>27</v>
      </c>
      <c r="F6504" t="s">
        <v>24</v>
      </c>
      <c r="G6504" t="s">
        <v>24</v>
      </c>
      <c r="H6504" s="4" t="str">
        <f t="shared" si="101"/>
        <v>Yes</v>
      </c>
      <c r="I6504" t="str" cm="1">
        <f t="array" ref="I6504">_xlfn.IFS(S6504&lt;100,"Normal",AND(S6504&gt;=100,S6504&lt;126),"Pre-Injury",S6504&gt;125,"Injured")</f>
        <v>Injured</v>
      </c>
      <c r="J6504" s="3">
        <v>31.8</v>
      </c>
      <c r="K6504" t="s">
        <v>23</v>
      </c>
      <c r="L6504" t="s">
        <v>23</v>
      </c>
      <c r="M6504" t="s">
        <v>23</v>
      </c>
      <c r="N6504" t="s">
        <v>28</v>
      </c>
      <c r="O6504" t="s">
        <v>25</v>
      </c>
      <c r="P6504" s="5">
        <v>7</v>
      </c>
      <c r="Q6504" s="4" t="s">
        <v>25</v>
      </c>
      <c r="R6504" s="4">
        <v>295</v>
      </c>
      <c r="S6504" s="4">
        <v>144</v>
      </c>
      <c r="T6504" s="5">
        <v>6.12</v>
      </c>
      <c r="U6504" s="4">
        <v>9.8800000000000008</v>
      </c>
      <c r="V6504" t="s">
        <v>24</v>
      </c>
    </row>
    <row r="6505" spans="1:22" x14ac:dyDescent="0.3">
      <c r="A6505">
        <v>37</v>
      </c>
      <c r="B6505" t="s">
        <v>21</v>
      </c>
      <c r="C6505" s="4">
        <v>148</v>
      </c>
      <c r="D6505" s="4">
        <v>223</v>
      </c>
      <c r="E6505" t="s">
        <v>25</v>
      </c>
      <c r="F6505" t="s">
        <v>23</v>
      </c>
      <c r="G6505" t="s">
        <v>24</v>
      </c>
      <c r="H6505" s="4" t="str">
        <f t="shared" si="101"/>
        <v>Yes</v>
      </c>
      <c r="I6505" t="str" cm="1">
        <f t="array" ref="I6505">_xlfn.IFS(S6505&lt;100,"Normal",AND(S6505&gt;=100,S6505&lt;126),"Pre-Injury",S6505&gt;125,"Injured")</f>
        <v>Injured</v>
      </c>
      <c r="J6505" s="3">
        <v>31.8</v>
      </c>
      <c r="K6505" t="s">
        <v>23</v>
      </c>
      <c r="L6505" t="s">
        <v>24</v>
      </c>
      <c r="M6505" t="s">
        <v>23</v>
      </c>
      <c r="N6505" t="s">
        <v>25</v>
      </c>
      <c r="O6505" t="s">
        <v>25</v>
      </c>
      <c r="P6505" s="5">
        <v>5</v>
      </c>
      <c r="Q6505" s="4" t="s">
        <v>22</v>
      </c>
      <c r="R6505" s="4">
        <v>397</v>
      </c>
      <c r="S6505" s="4">
        <v>160</v>
      </c>
      <c r="T6505" s="5">
        <v>13.5</v>
      </c>
      <c r="U6505" s="5">
        <v>11.83</v>
      </c>
      <c r="V6505" t="s">
        <v>23</v>
      </c>
    </row>
    <row r="6506" spans="1:22" x14ac:dyDescent="0.3">
      <c r="A6506">
        <v>76</v>
      </c>
      <c r="B6506" t="s">
        <v>26</v>
      </c>
      <c r="C6506" s="4">
        <v>140</v>
      </c>
      <c r="D6506" s="4">
        <v>200</v>
      </c>
      <c r="E6506" t="s">
        <v>25</v>
      </c>
      <c r="F6506" t="s">
        <v>23</v>
      </c>
      <c r="G6506" t="s">
        <v>24</v>
      </c>
      <c r="H6506" s="4" t="str">
        <f t="shared" si="101"/>
        <v>Yes</v>
      </c>
      <c r="I6506" t="str" cm="1">
        <f t="array" ref="I6506">_xlfn.IFS(S6506&lt;100,"Normal",AND(S6506&gt;=100,S6506&lt;126),"Pre-Injury",S6506&gt;125,"Injured")</f>
        <v>Injured</v>
      </c>
      <c r="J6506" s="3">
        <v>31.8</v>
      </c>
      <c r="K6506" t="s">
        <v>23</v>
      </c>
      <c r="L6506" t="s">
        <v>24</v>
      </c>
      <c r="M6506" t="s">
        <v>24</v>
      </c>
      <c r="N6506" t="s">
        <v>28</v>
      </c>
      <c r="O6506" t="s">
        <v>22</v>
      </c>
      <c r="P6506" s="5">
        <v>7</v>
      </c>
      <c r="Q6506" s="4" t="s">
        <v>25</v>
      </c>
      <c r="R6506" s="4">
        <v>312</v>
      </c>
      <c r="S6506" s="4">
        <v>142</v>
      </c>
      <c r="T6506" s="4">
        <v>8.6</v>
      </c>
      <c r="U6506" s="5">
        <v>10.39</v>
      </c>
      <c r="V6506" t="s">
        <v>24</v>
      </c>
    </row>
    <row r="6507" spans="1:22" x14ac:dyDescent="0.3">
      <c r="A6507">
        <v>46</v>
      </c>
      <c r="B6507" t="s">
        <v>26</v>
      </c>
      <c r="C6507" s="4">
        <v>138</v>
      </c>
      <c r="D6507" s="4">
        <v>157</v>
      </c>
      <c r="E6507" t="s">
        <v>25</v>
      </c>
      <c r="F6507" t="s">
        <v>24</v>
      </c>
      <c r="G6507" t="s">
        <v>23</v>
      </c>
      <c r="H6507" s="4" t="str">
        <f t="shared" si="101"/>
        <v>Yes</v>
      </c>
      <c r="I6507" t="str" cm="1">
        <f t="array" ref="I6507">_xlfn.IFS(S6507&lt;100,"Normal",AND(S6507&gt;=100,S6507&lt;126),"Pre-Injury",S6507&gt;125,"Injured")</f>
        <v>Injured</v>
      </c>
      <c r="J6507" s="3">
        <v>31.81</v>
      </c>
      <c r="K6507" t="s">
        <v>23</v>
      </c>
      <c r="L6507" t="s">
        <v>24</v>
      </c>
      <c r="M6507" t="s">
        <v>23</v>
      </c>
      <c r="N6507" t="s">
        <v>28</v>
      </c>
      <c r="O6507" t="s">
        <v>22</v>
      </c>
      <c r="P6507" s="4">
        <v>9</v>
      </c>
      <c r="Q6507" s="4" t="s">
        <v>27</v>
      </c>
      <c r="R6507" s="4">
        <v>252</v>
      </c>
      <c r="S6507" s="4">
        <v>132</v>
      </c>
      <c r="T6507" s="5">
        <v>3.63</v>
      </c>
      <c r="U6507" s="5">
        <v>14.41</v>
      </c>
      <c r="V6507" t="s">
        <v>24</v>
      </c>
    </row>
    <row r="6508" spans="1:22" x14ac:dyDescent="0.3">
      <c r="A6508">
        <v>52</v>
      </c>
      <c r="B6508" t="s">
        <v>26</v>
      </c>
      <c r="C6508" s="4">
        <v>155</v>
      </c>
      <c r="D6508" s="4">
        <v>227</v>
      </c>
      <c r="E6508" t="s">
        <v>25</v>
      </c>
      <c r="F6508" t="s">
        <v>24</v>
      </c>
      <c r="G6508" t="s">
        <v>24</v>
      </c>
      <c r="H6508" s="4" t="str">
        <f t="shared" si="101"/>
        <v>No</v>
      </c>
      <c r="I6508" t="str" cm="1">
        <f t="array" ref="I6508">_xlfn.IFS(S6508&lt;100,"Normal",AND(S6508&gt;=100,S6508&lt;126),"Pre-Injury",S6508&gt;125,"Injured")</f>
        <v>Pre-Injury</v>
      </c>
      <c r="J6508" s="3">
        <v>31.81</v>
      </c>
      <c r="K6508" t="s">
        <v>23</v>
      </c>
      <c r="L6508" t="s">
        <v>23</v>
      </c>
      <c r="M6508" t="s">
        <v>23</v>
      </c>
      <c r="N6508" t="s">
        <v>27</v>
      </c>
      <c r="O6508" t="s">
        <v>25</v>
      </c>
      <c r="P6508" s="5">
        <v>9</v>
      </c>
      <c r="Q6508" s="4" t="s">
        <v>22</v>
      </c>
      <c r="R6508" s="4">
        <v>300</v>
      </c>
      <c r="S6508" s="4">
        <v>114</v>
      </c>
      <c r="T6508" s="5">
        <v>5.32</v>
      </c>
      <c r="U6508" s="5">
        <v>6.53</v>
      </c>
      <c r="V6508" t="s">
        <v>24</v>
      </c>
    </row>
    <row r="6509" spans="1:22" x14ac:dyDescent="0.3">
      <c r="A6509">
        <v>74</v>
      </c>
      <c r="B6509" t="s">
        <v>21</v>
      </c>
      <c r="C6509" s="4">
        <v>137</v>
      </c>
      <c r="D6509" s="4">
        <v>233</v>
      </c>
      <c r="E6509" t="s">
        <v>22</v>
      </c>
      <c r="F6509" t="s">
        <v>24</v>
      </c>
      <c r="G6509" t="s">
        <v>24</v>
      </c>
      <c r="H6509" s="4" t="str">
        <f t="shared" si="101"/>
        <v>No</v>
      </c>
      <c r="I6509" t="str" cm="1">
        <f t="array" ref="I6509">_xlfn.IFS(S6509&lt;100,"Normal",AND(S6509&gt;=100,S6509&lt;126),"Pre-Injury",S6509&gt;125,"Injured")</f>
        <v>Normal</v>
      </c>
      <c r="J6509" s="3">
        <v>31.81</v>
      </c>
      <c r="K6509" t="s">
        <v>23</v>
      </c>
      <c r="L6509" t="s">
        <v>24</v>
      </c>
      <c r="M6509" t="s">
        <v>23</v>
      </c>
      <c r="N6509" t="s">
        <v>25</v>
      </c>
      <c r="O6509" t="s">
        <v>27</v>
      </c>
      <c r="P6509" s="5">
        <v>8</v>
      </c>
      <c r="Q6509" s="4" t="s">
        <v>22</v>
      </c>
      <c r="R6509" s="4">
        <v>357</v>
      </c>
      <c r="S6509" s="4">
        <v>86</v>
      </c>
      <c r="T6509" s="5">
        <v>11.91</v>
      </c>
      <c r="U6509" s="4">
        <v>11.79</v>
      </c>
      <c r="V6509" t="s">
        <v>24</v>
      </c>
    </row>
    <row r="6510" spans="1:22" x14ac:dyDescent="0.3">
      <c r="A6510">
        <v>35</v>
      </c>
      <c r="B6510" t="s">
        <v>21</v>
      </c>
      <c r="C6510" s="4">
        <v>173</v>
      </c>
      <c r="D6510" s="4">
        <v>277</v>
      </c>
      <c r="E6510" t="s">
        <v>27</v>
      </c>
      <c r="F6510" t="s">
        <v>23</v>
      </c>
      <c r="G6510" t="s">
        <v>24</v>
      </c>
      <c r="H6510" s="4" t="str">
        <f t="shared" si="101"/>
        <v>No</v>
      </c>
      <c r="I6510" t="str" cm="1">
        <f t="array" ref="I6510">_xlfn.IFS(S6510&lt;100,"Normal",AND(S6510&gt;=100,S6510&lt;126),"Pre-Injury",S6510&gt;125,"Injured")</f>
        <v>Pre-Injury</v>
      </c>
      <c r="J6510" s="3">
        <v>31.81</v>
      </c>
      <c r="K6510" t="s">
        <v>23</v>
      </c>
      <c r="L6510" t="s">
        <v>23</v>
      </c>
      <c r="M6510" t="s">
        <v>24</v>
      </c>
      <c r="N6510" t="s">
        <v>25</v>
      </c>
      <c r="O6510" t="s">
        <v>22</v>
      </c>
      <c r="P6510" s="5">
        <v>6</v>
      </c>
      <c r="Q6510" s="4" t="s">
        <v>27</v>
      </c>
      <c r="R6510" s="4">
        <v>375</v>
      </c>
      <c r="S6510" s="4">
        <v>102</v>
      </c>
      <c r="T6510" s="5">
        <v>4.33</v>
      </c>
      <c r="U6510" s="5">
        <v>14.25</v>
      </c>
      <c r="V6510" t="s">
        <v>23</v>
      </c>
    </row>
    <row r="6511" spans="1:22" x14ac:dyDescent="0.3">
      <c r="A6511">
        <v>35</v>
      </c>
      <c r="B6511" t="s">
        <v>26</v>
      </c>
      <c r="C6511" s="4">
        <v>142</v>
      </c>
      <c r="D6511" s="4">
        <v>258</v>
      </c>
      <c r="E6511" t="s">
        <v>25</v>
      </c>
      <c r="F6511" t="s">
        <v>23</v>
      </c>
      <c r="G6511" t="s">
        <v>24</v>
      </c>
      <c r="H6511" s="4" t="str">
        <f t="shared" si="101"/>
        <v>No</v>
      </c>
      <c r="I6511" t="str" cm="1">
        <f t="array" ref="I6511">_xlfn.IFS(S6511&lt;100,"Normal",AND(S6511&gt;=100,S6511&lt;126),"Pre-Injury",S6511&gt;125,"Injured")</f>
        <v>Pre-Injury</v>
      </c>
      <c r="J6511" s="3">
        <v>31.81</v>
      </c>
      <c r="K6511" t="s">
        <v>23</v>
      </c>
      <c r="L6511" t="s">
        <v>23</v>
      </c>
      <c r="M6511" t="s">
        <v>24</v>
      </c>
      <c r="N6511" t="s">
        <v>28</v>
      </c>
      <c r="O6511" t="s">
        <v>25</v>
      </c>
      <c r="P6511" s="5">
        <v>5</v>
      </c>
      <c r="Q6511" s="4" t="s">
        <v>27</v>
      </c>
      <c r="R6511" s="4">
        <v>185</v>
      </c>
      <c r="S6511" s="4">
        <v>125</v>
      </c>
      <c r="T6511" s="5">
        <v>7.81</v>
      </c>
      <c r="U6511" s="5">
        <v>8.1999999999999993</v>
      </c>
      <c r="V6511" t="s">
        <v>23</v>
      </c>
    </row>
    <row r="6512" spans="1:22" x14ac:dyDescent="0.3">
      <c r="A6512">
        <v>72</v>
      </c>
      <c r="B6512" t="s">
        <v>21</v>
      </c>
      <c r="C6512" s="4">
        <v>142</v>
      </c>
      <c r="D6512" s="4">
        <v>195</v>
      </c>
      <c r="E6512" t="s">
        <v>27</v>
      </c>
      <c r="F6512" t="s">
        <v>24</v>
      </c>
      <c r="G6512" t="s">
        <v>23</v>
      </c>
      <c r="H6512" s="4" t="str">
        <f t="shared" si="101"/>
        <v>Yes</v>
      </c>
      <c r="I6512" t="str" cm="1">
        <f t="array" ref="I6512">_xlfn.IFS(S6512&lt;100,"Normal",AND(S6512&gt;=100,S6512&lt;126),"Pre-Injury",S6512&gt;125,"Injured")</f>
        <v>Injured</v>
      </c>
      <c r="J6512" s="3">
        <v>31.82</v>
      </c>
      <c r="K6512" t="s">
        <v>23</v>
      </c>
      <c r="L6512" t="s">
        <v>23</v>
      </c>
      <c r="M6512" t="s">
        <v>24</v>
      </c>
      <c r="N6512" t="s">
        <v>22</v>
      </c>
      <c r="O6512" t="s">
        <v>27</v>
      </c>
      <c r="P6512" s="5">
        <v>8</v>
      </c>
      <c r="Q6512" s="4" t="s">
        <v>27</v>
      </c>
      <c r="R6512" s="4">
        <v>306</v>
      </c>
      <c r="S6512" s="4">
        <v>137</v>
      </c>
      <c r="T6512" s="5">
        <v>10.89</v>
      </c>
      <c r="U6512" s="5">
        <v>10.63</v>
      </c>
      <c r="V6512" t="s">
        <v>24</v>
      </c>
    </row>
    <row r="6513" spans="1:22" x14ac:dyDescent="0.3">
      <c r="A6513">
        <v>45</v>
      </c>
      <c r="B6513" t="s">
        <v>21</v>
      </c>
      <c r="C6513" s="4">
        <v>141</v>
      </c>
      <c r="D6513" s="4">
        <v>238</v>
      </c>
      <c r="E6513" t="s">
        <v>27</v>
      </c>
      <c r="F6513" t="s">
        <v>24</v>
      </c>
      <c r="G6513" t="s">
        <v>24</v>
      </c>
      <c r="H6513" s="4" t="str">
        <f t="shared" si="101"/>
        <v>No</v>
      </c>
      <c r="I6513" t="str" cm="1">
        <f t="array" ref="I6513">_xlfn.IFS(S6513&lt;100,"Normal",AND(S6513&gt;=100,S6513&lt;126),"Pre-Injury",S6513&gt;125,"Injured")</f>
        <v>Normal</v>
      </c>
      <c r="J6513" s="3">
        <v>31.82</v>
      </c>
      <c r="K6513" t="s">
        <v>23</v>
      </c>
      <c r="L6513" t="s">
        <v>24</v>
      </c>
      <c r="M6513" t="s">
        <v>23</v>
      </c>
      <c r="N6513" t="s">
        <v>28</v>
      </c>
      <c r="O6513" t="s">
        <v>25</v>
      </c>
      <c r="P6513" s="5">
        <v>9</v>
      </c>
      <c r="Q6513" s="4" t="s">
        <v>25</v>
      </c>
      <c r="R6513" s="4">
        <v>287</v>
      </c>
      <c r="S6513" s="4">
        <v>80</v>
      </c>
      <c r="T6513" s="5">
        <v>1.33</v>
      </c>
      <c r="U6513" s="5">
        <v>19.809999999999999</v>
      </c>
      <c r="V6513" t="s">
        <v>24</v>
      </c>
    </row>
    <row r="6514" spans="1:22" x14ac:dyDescent="0.3">
      <c r="A6514">
        <v>70</v>
      </c>
      <c r="B6514" t="s">
        <v>21</v>
      </c>
      <c r="C6514" s="4">
        <v>175</v>
      </c>
      <c r="D6514" s="4">
        <v>215</v>
      </c>
      <c r="E6514" t="s">
        <v>27</v>
      </c>
      <c r="F6514" t="s">
        <v>24</v>
      </c>
      <c r="G6514" t="s">
        <v>23</v>
      </c>
      <c r="H6514" s="4" t="str">
        <f t="shared" si="101"/>
        <v>Yes</v>
      </c>
      <c r="I6514" t="str" cm="1">
        <f t="array" ref="I6514">_xlfn.IFS(S6514&lt;100,"Normal",AND(S6514&gt;=100,S6514&lt;126),"Pre-Injury",S6514&gt;125,"Injured")</f>
        <v>Injured</v>
      </c>
      <c r="J6514" s="3">
        <v>31.82</v>
      </c>
      <c r="K6514" t="s">
        <v>23</v>
      </c>
      <c r="L6514" t="s">
        <v>24</v>
      </c>
      <c r="M6514" t="s">
        <v>23</v>
      </c>
      <c r="N6514" t="s">
        <v>25</v>
      </c>
      <c r="O6514" t="s">
        <v>27</v>
      </c>
      <c r="P6514" s="5">
        <v>8</v>
      </c>
      <c r="Q6514" s="4" t="s">
        <v>27</v>
      </c>
      <c r="R6514" s="4">
        <v>179</v>
      </c>
      <c r="S6514" s="4">
        <v>156</v>
      </c>
      <c r="T6514" s="5">
        <v>9.8699999999999992</v>
      </c>
      <c r="U6514" s="5">
        <v>13.14</v>
      </c>
      <c r="V6514" t="s">
        <v>24</v>
      </c>
    </row>
    <row r="6515" spans="1:22" x14ac:dyDescent="0.3">
      <c r="A6515">
        <v>30</v>
      </c>
      <c r="B6515" t="s">
        <v>21</v>
      </c>
      <c r="C6515" s="4">
        <v>149</v>
      </c>
      <c r="D6515" s="4">
        <v>185</v>
      </c>
      <c r="E6515" t="s">
        <v>27</v>
      </c>
      <c r="F6515" t="s">
        <v>23</v>
      </c>
      <c r="G6515" t="s">
        <v>24</v>
      </c>
      <c r="H6515" s="4" t="str">
        <f t="shared" si="101"/>
        <v>No</v>
      </c>
      <c r="I6515" t="str" cm="1">
        <f t="array" ref="I6515">_xlfn.IFS(S6515&lt;100,"Normal",AND(S6515&gt;=100,S6515&lt;126),"Pre-Injury",S6515&gt;125,"Injured")</f>
        <v>Normal</v>
      </c>
      <c r="J6515" s="3">
        <v>31.82</v>
      </c>
      <c r="K6515" t="s">
        <v>23</v>
      </c>
      <c r="L6515" t="s">
        <v>24</v>
      </c>
      <c r="M6515" t="s">
        <v>23</v>
      </c>
      <c r="N6515" t="s">
        <v>27</v>
      </c>
      <c r="O6515" t="s">
        <v>22</v>
      </c>
      <c r="P6515" s="5">
        <v>6</v>
      </c>
      <c r="Q6515" s="4" t="s">
        <v>25</v>
      </c>
      <c r="R6515" s="4">
        <v>298</v>
      </c>
      <c r="S6515" s="4">
        <v>80</v>
      </c>
      <c r="T6515" s="5">
        <v>13.16</v>
      </c>
      <c r="U6515" s="5">
        <v>8.67</v>
      </c>
      <c r="V6515" t="s">
        <v>24</v>
      </c>
    </row>
    <row r="6516" spans="1:22" x14ac:dyDescent="0.3">
      <c r="A6516">
        <v>24</v>
      </c>
      <c r="B6516" t="s">
        <v>26</v>
      </c>
      <c r="C6516" s="4">
        <v>142</v>
      </c>
      <c r="D6516" s="4">
        <v>234</v>
      </c>
      <c r="E6516" t="s">
        <v>25</v>
      </c>
      <c r="F6516" t="s">
        <v>24</v>
      </c>
      <c r="G6516" t="s">
        <v>24</v>
      </c>
      <c r="H6516" s="4" t="str">
        <f t="shared" si="101"/>
        <v>No</v>
      </c>
      <c r="I6516" t="str" cm="1">
        <f t="array" ref="I6516">_xlfn.IFS(S6516&lt;100,"Normal",AND(S6516&gt;=100,S6516&lt;126),"Pre-Injury",S6516&gt;125,"Injured")</f>
        <v>Pre-Injury</v>
      </c>
      <c r="J6516" s="3">
        <v>31.82</v>
      </c>
      <c r="K6516" t="s">
        <v>23</v>
      </c>
      <c r="L6516" t="s">
        <v>23</v>
      </c>
      <c r="M6516" t="s">
        <v>24</v>
      </c>
      <c r="N6516" t="s">
        <v>28</v>
      </c>
      <c r="O6516" t="s">
        <v>27</v>
      </c>
      <c r="P6516" s="5">
        <v>8</v>
      </c>
      <c r="Q6516" s="4" t="s">
        <v>27</v>
      </c>
      <c r="R6516" s="4">
        <v>261</v>
      </c>
      <c r="S6516" s="4">
        <v>117</v>
      </c>
      <c r="T6516" s="5">
        <v>2.95</v>
      </c>
      <c r="U6516" s="5">
        <v>13.42</v>
      </c>
      <c r="V6516" t="s">
        <v>24</v>
      </c>
    </row>
    <row r="6517" spans="1:22" x14ac:dyDescent="0.3">
      <c r="A6517">
        <v>26</v>
      </c>
      <c r="B6517" t="s">
        <v>26</v>
      </c>
      <c r="C6517" s="4">
        <v>139</v>
      </c>
      <c r="D6517" s="4">
        <v>176</v>
      </c>
      <c r="E6517" t="s">
        <v>25</v>
      </c>
      <c r="F6517" t="s">
        <v>24</v>
      </c>
      <c r="G6517" t="s">
        <v>23</v>
      </c>
      <c r="H6517" s="4" t="str">
        <f t="shared" si="101"/>
        <v>No</v>
      </c>
      <c r="I6517" t="str" cm="1">
        <f t="array" ref="I6517">_xlfn.IFS(S6517&lt;100,"Normal",AND(S6517&gt;=100,S6517&lt;126),"Pre-Injury",S6517&gt;125,"Injured")</f>
        <v>Normal</v>
      </c>
      <c r="J6517" s="3">
        <v>31.82</v>
      </c>
      <c r="K6517" t="s">
        <v>23</v>
      </c>
      <c r="L6517" t="s">
        <v>23</v>
      </c>
      <c r="M6517" t="s">
        <v>24</v>
      </c>
      <c r="N6517" t="s">
        <v>28</v>
      </c>
      <c r="O6517" t="s">
        <v>25</v>
      </c>
      <c r="P6517" s="5">
        <v>9</v>
      </c>
      <c r="Q6517" s="4" t="s">
        <v>25</v>
      </c>
      <c r="R6517" s="4">
        <v>126</v>
      </c>
      <c r="S6517" s="4">
        <v>96</v>
      </c>
      <c r="T6517" s="5">
        <v>14.19</v>
      </c>
      <c r="U6517" s="5">
        <v>9.7200000000000006</v>
      </c>
      <c r="V6517" t="s">
        <v>24</v>
      </c>
    </row>
    <row r="6518" spans="1:22" x14ac:dyDescent="0.3">
      <c r="A6518">
        <v>71</v>
      </c>
      <c r="B6518" t="s">
        <v>21</v>
      </c>
      <c r="C6518" s="4">
        <v>167</v>
      </c>
      <c r="D6518" s="4">
        <v>294</v>
      </c>
      <c r="E6518" t="s">
        <v>27</v>
      </c>
      <c r="F6518" t="s">
        <v>23</v>
      </c>
      <c r="G6518" t="s">
        <v>23</v>
      </c>
      <c r="H6518" s="4" t="str">
        <f t="shared" si="101"/>
        <v>No</v>
      </c>
      <c r="I6518" t="str" cm="1">
        <f t="array" ref="I6518">_xlfn.IFS(S6518&lt;100,"Normal",AND(S6518&gt;=100,S6518&lt;126),"Pre-Injury",S6518&gt;125,"Injured")</f>
        <v>Pre-Injury</v>
      </c>
      <c r="J6518" s="3">
        <v>31.82</v>
      </c>
      <c r="K6518" t="s">
        <v>23</v>
      </c>
      <c r="L6518" t="s">
        <v>23</v>
      </c>
      <c r="M6518" t="s">
        <v>24</v>
      </c>
      <c r="N6518" t="s">
        <v>27</v>
      </c>
      <c r="O6518" t="s">
        <v>25</v>
      </c>
      <c r="P6518" s="5">
        <v>6</v>
      </c>
      <c r="Q6518" s="4" t="s">
        <v>22</v>
      </c>
      <c r="R6518" s="4">
        <v>363</v>
      </c>
      <c r="S6518" s="4">
        <v>125</v>
      </c>
      <c r="T6518" s="5">
        <v>4.38</v>
      </c>
      <c r="U6518" s="5">
        <v>6.45</v>
      </c>
      <c r="V6518" t="s">
        <v>24</v>
      </c>
    </row>
    <row r="6519" spans="1:22" x14ac:dyDescent="0.3">
      <c r="A6519">
        <v>53</v>
      </c>
      <c r="B6519" t="s">
        <v>26</v>
      </c>
      <c r="C6519" s="4">
        <v>173</v>
      </c>
      <c r="D6519" s="4">
        <v>228</v>
      </c>
      <c r="E6519" t="s">
        <v>27</v>
      </c>
      <c r="F6519" t="s">
        <v>23</v>
      </c>
      <c r="G6519" t="s">
        <v>24</v>
      </c>
      <c r="H6519" s="4" t="str">
        <f t="shared" si="101"/>
        <v>Yes</v>
      </c>
      <c r="I6519" t="str" cm="1">
        <f t="array" ref="I6519">_xlfn.IFS(S6519&lt;100,"Normal",AND(S6519&gt;=100,S6519&lt;126),"Pre-Injury",S6519&gt;125,"Injured")</f>
        <v>Injured</v>
      </c>
      <c r="J6519" s="3">
        <v>31.83</v>
      </c>
      <c r="K6519" t="s">
        <v>23</v>
      </c>
      <c r="L6519" t="s">
        <v>23</v>
      </c>
      <c r="M6519" t="s">
        <v>23</v>
      </c>
      <c r="N6519" t="s">
        <v>27</v>
      </c>
      <c r="O6519" t="s">
        <v>25</v>
      </c>
      <c r="P6519" s="4">
        <v>8</v>
      </c>
      <c r="Q6519" s="4" t="s">
        <v>25</v>
      </c>
      <c r="R6519" s="4">
        <v>304</v>
      </c>
      <c r="S6519" s="4">
        <v>156</v>
      </c>
      <c r="T6519" s="5">
        <v>3.58</v>
      </c>
      <c r="U6519" s="4">
        <v>6.34</v>
      </c>
      <c r="V6519" t="s">
        <v>23</v>
      </c>
    </row>
    <row r="6520" spans="1:22" x14ac:dyDescent="0.3">
      <c r="A6520">
        <v>27</v>
      </c>
      <c r="B6520" t="s">
        <v>26</v>
      </c>
      <c r="C6520" s="4">
        <v>131</v>
      </c>
      <c r="D6520" s="4">
        <v>185</v>
      </c>
      <c r="E6520" t="s">
        <v>22</v>
      </c>
      <c r="F6520" t="s">
        <v>24</v>
      </c>
      <c r="G6520" t="s">
        <v>24</v>
      </c>
      <c r="H6520" s="4" t="str">
        <f t="shared" si="101"/>
        <v>Yes</v>
      </c>
      <c r="I6520" t="str" cm="1">
        <f t="array" ref="I6520">_xlfn.IFS(S6520&lt;100,"Normal",AND(S6520&gt;=100,S6520&lt;126),"Pre-Injury",S6520&gt;125,"Injured")</f>
        <v>Injured</v>
      </c>
      <c r="J6520" s="3">
        <v>31.83</v>
      </c>
      <c r="K6520" t="s">
        <v>23</v>
      </c>
      <c r="L6520" t="s">
        <v>24</v>
      </c>
      <c r="M6520" t="s">
        <v>23</v>
      </c>
      <c r="N6520" t="s">
        <v>27</v>
      </c>
      <c r="O6520" t="s">
        <v>25</v>
      </c>
      <c r="P6520" s="4">
        <v>10</v>
      </c>
      <c r="Q6520" s="4" t="s">
        <v>27</v>
      </c>
      <c r="R6520" s="4">
        <v>132</v>
      </c>
      <c r="S6520" s="4">
        <v>129</v>
      </c>
      <c r="T6520" s="5">
        <v>3.64</v>
      </c>
      <c r="U6520" s="5">
        <v>5.61</v>
      </c>
      <c r="V6520" t="s">
        <v>23</v>
      </c>
    </row>
    <row r="6521" spans="1:22" x14ac:dyDescent="0.3">
      <c r="A6521">
        <v>64</v>
      </c>
      <c r="B6521" t="s">
        <v>21</v>
      </c>
      <c r="C6521" s="4">
        <v>170</v>
      </c>
      <c r="D6521" s="4">
        <v>191</v>
      </c>
      <c r="E6521" t="s">
        <v>22</v>
      </c>
      <c r="F6521" t="s">
        <v>23</v>
      </c>
      <c r="G6521" t="s">
        <v>23</v>
      </c>
      <c r="H6521" s="4" t="str">
        <f t="shared" si="101"/>
        <v>No</v>
      </c>
      <c r="I6521" t="str" cm="1">
        <f t="array" ref="I6521">_xlfn.IFS(S6521&lt;100,"Normal",AND(S6521&gt;=100,S6521&lt;126),"Pre-Injury",S6521&gt;125,"Injured")</f>
        <v>Normal</v>
      </c>
      <c r="J6521" s="3">
        <v>31.83</v>
      </c>
      <c r="K6521" t="s">
        <v>23</v>
      </c>
      <c r="L6521" t="s">
        <v>23</v>
      </c>
      <c r="M6521" t="s">
        <v>24</v>
      </c>
      <c r="N6521" t="s">
        <v>27</v>
      </c>
      <c r="O6521" t="s">
        <v>27</v>
      </c>
      <c r="P6521" s="5">
        <v>5</v>
      </c>
      <c r="Q6521" s="4" t="s">
        <v>27</v>
      </c>
      <c r="R6521" s="4">
        <v>164</v>
      </c>
      <c r="S6521" s="4">
        <v>86</v>
      </c>
      <c r="T6521" s="5">
        <v>8.27</v>
      </c>
      <c r="U6521" s="5">
        <v>6.8</v>
      </c>
      <c r="V6521" t="s">
        <v>24</v>
      </c>
    </row>
    <row r="6522" spans="1:22" x14ac:dyDescent="0.3">
      <c r="A6522">
        <v>27</v>
      </c>
      <c r="B6522" t="s">
        <v>26</v>
      </c>
      <c r="C6522" s="4">
        <v>150</v>
      </c>
      <c r="D6522" s="4">
        <v>255</v>
      </c>
      <c r="E6522" t="s">
        <v>22</v>
      </c>
      <c r="F6522" t="s">
        <v>24</v>
      </c>
      <c r="G6522" t="s">
        <v>23</v>
      </c>
      <c r="H6522" s="4" t="str">
        <f t="shared" si="101"/>
        <v>Yes</v>
      </c>
      <c r="I6522" t="str" cm="1">
        <f t="array" ref="I6522">_xlfn.IFS(S6522&lt;100,"Normal",AND(S6522&gt;=100,S6522&lt;126),"Pre-Injury",S6522&gt;125,"Injured")</f>
        <v>Injured</v>
      </c>
      <c r="J6522" s="3">
        <v>31.83</v>
      </c>
      <c r="K6522" t="s">
        <v>23</v>
      </c>
      <c r="L6522" t="s">
        <v>24</v>
      </c>
      <c r="M6522" t="s">
        <v>23</v>
      </c>
      <c r="N6522" t="s">
        <v>27</v>
      </c>
      <c r="O6522" t="s">
        <v>25</v>
      </c>
      <c r="P6522" s="5">
        <v>5</v>
      </c>
      <c r="Q6522" s="4" t="s">
        <v>27</v>
      </c>
      <c r="R6522" s="4">
        <v>188</v>
      </c>
      <c r="S6522" s="4">
        <v>131</v>
      </c>
      <c r="T6522" s="5">
        <v>7.31</v>
      </c>
      <c r="U6522" s="5">
        <v>16.09</v>
      </c>
      <c r="V6522" t="s">
        <v>23</v>
      </c>
    </row>
    <row r="6523" spans="1:22" x14ac:dyDescent="0.3">
      <c r="A6523">
        <v>60</v>
      </c>
      <c r="B6523" t="s">
        <v>26</v>
      </c>
      <c r="C6523" s="4">
        <v>175</v>
      </c>
      <c r="D6523" s="4">
        <v>186</v>
      </c>
      <c r="E6523" t="s">
        <v>27</v>
      </c>
      <c r="F6523" t="s">
        <v>23</v>
      </c>
      <c r="G6523" t="s">
        <v>23</v>
      </c>
      <c r="H6523" s="4" t="str">
        <f t="shared" si="101"/>
        <v>No</v>
      </c>
      <c r="I6523" t="str" cm="1">
        <f t="array" ref="I6523">_xlfn.IFS(S6523&lt;100,"Normal",AND(S6523&gt;=100,S6523&lt;126),"Pre-Injury",S6523&gt;125,"Injured")</f>
        <v>Pre-Injury</v>
      </c>
      <c r="J6523" s="3">
        <v>31.83</v>
      </c>
      <c r="K6523" t="s">
        <v>23</v>
      </c>
      <c r="L6523" t="s">
        <v>24</v>
      </c>
      <c r="M6523" t="s">
        <v>23</v>
      </c>
      <c r="N6523" t="s">
        <v>25</v>
      </c>
      <c r="O6523" t="s">
        <v>25</v>
      </c>
      <c r="P6523" s="5">
        <v>6</v>
      </c>
      <c r="Q6523" s="4" t="s">
        <v>22</v>
      </c>
      <c r="R6523" s="4">
        <v>245</v>
      </c>
      <c r="S6523" s="4">
        <v>119</v>
      </c>
      <c r="T6523" s="5">
        <v>1.92</v>
      </c>
      <c r="U6523" s="5">
        <v>16.79</v>
      </c>
      <c r="V6523" t="s">
        <v>24</v>
      </c>
    </row>
    <row r="6524" spans="1:22" x14ac:dyDescent="0.3">
      <c r="A6524">
        <v>53</v>
      </c>
      <c r="B6524" t="s">
        <v>21</v>
      </c>
      <c r="C6524" s="4">
        <v>140</v>
      </c>
      <c r="D6524" s="4">
        <v>274</v>
      </c>
      <c r="E6524" t="s">
        <v>25</v>
      </c>
      <c r="F6524" t="s">
        <v>23</v>
      </c>
      <c r="G6524" t="s">
        <v>23</v>
      </c>
      <c r="H6524" s="4" t="str">
        <f t="shared" si="101"/>
        <v>No</v>
      </c>
      <c r="I6524" t="str" cm="1">
        <f t="array" ref="I6524">_xlfn.IFS(S6524&lt;100,"Normal",AND(S6524&gt;=100,S6524&lt;126),"Pre-Injury",S6524&gt;125,"Injured")</f>
        <v>Normal</v>
      </c>
      <c r="J6524" s="3">
        <v>31.83</v>
      </c>
      <c r="K6524" t="s">
        <v>23</v>
      </c>
      <c r="L6524" t="s">
        <v>24</v>
      </c>
      <c r="M6524" t="s">
        <v>23</v>
      </c>
      <c r="N6524" t="s">
        <v>25</v>
      </c>
      <c r="O6524" t="s">
        <v>25</v>
      </c>
      <c r="P6524" s="5">
        <v>9</v>
      </c>
      <c r="Q6524" s="4" t="s">
        <v>22</v>
      </c>
      <c r="R6524" s="4">
        <v>322</v>
      </c>
      <c r="S6524" s="4">
        <v>80</v>
      </c>
      <c r="T6524" s="5">
        <v>4.57</v>
      </c>
      <c r="U6524" s="5">
        <v>5.14</v>
      </c>
      <c r="V6524" t="s">
        <v>24</v>
      </c>
    </row>
    <row r="6525" spans="1:22" x14ac:dyDescent="0.3">
      <c r="A6525">
        <v>52</v>
      </c>
      <c r="B6525" t="s">
        <v>26</v>
      </c>
      <c r="C6525" s="4">
        <v>161</v>
      </c>
      <c r="D6525" s="4">
        <v>290</v>
      </c>
      <c r="E6525" t="s">
        <v>22</v>
      </c>
      <c r="F6525" t="s">
        <v>24</v>
      </c>
      <c r="G6525" t="s">
        <v>23</v>
      </c>
      <c r="H6525" s="4" t="str">
        <f t="shared" si="101"/>
        <v>No</v>
      </c>
      <c r="I6525" t="str" cm="1">
        <f t="array" ref="I6525">_xlfn.IFS(S6525&lt;100,"Normal",AND(S6525&gt;=100,S6525&lt;126),"Pre-Injury",S6525&gt;125,"Injured")</f>
        <v>Normal</v>
      </c>
      <c r="J6525" s="3">
        <v>31.83</v>
      </c>
      <c r="K6525" t="s">
        <v>23</v>
      </c>
      <c r="L6525" t="s">
        <v>23</v>
      </c>
      <c r="M6525" t="s">
        <v>24</v>
      </c>
      <c r="N6525" t="s">
        <v>28</v>
      </c>
      <c r="O6525" t="s">
        <v>27</v>
      </c>
      <c r="P6525" s="5">
        <v>8</v>
      </c>
      <c r="Q6525" s="4" t="s">
        <v>22</v>
      </c>
      <c r="R6525" s="4">
        <v>133</v>
      </c>
      <c r="S6525" s="4">
        <v>89</v>
      </c>
      <c r="T6525" s="5">
        <v>13.52</v>
      </c>
      <c r="U6525" s="5">
        <v>15.49</v>
      </c>
      <c r="V6525" t="s">
        <v>24</v>
      </c>
    </row>
    <row r="6526" spans="1:22" x14ac:dyDescent="0.3">
      <c r="A6526">
        <v>36</v>
      </c>
      <c r="B6526" t="s">
        <v>21</v>
      </c>
      <c r="C6526" s="4">
        <v>174</v>
      </c>
      <c r="D6526" s="4">
        <v>214</v>
      </c>
      <c r="E6526" t="s">
        <v>22</v>
      </c>
      <c r="F6526" t="s">
        <v>23</v>
      </c>
      <c r="G6526" t="s">
        <v>24</v>
      </c>
      <c r="H6526" s="4" t="str">
        <f t="shared" si="101"/>
        <v>No</v>
      </c>
      <c r="I6526" t="str" cm="1">
        <f t="array" ref="I6526">_xlfn.IFS(S6526&lt;100,"Normal",AND(S6526&gt;=100,S6526&lt;126),"Pre-Injury",S6526&gt;125,"Injured")</f>
        <v>Pre-Injury</v>
      </c>
      <c r="J6526" s="3">
        <v>31.84</v>
      </c>
      <c r="K6526" t="s">
        <v>23</v>
      </c>
      <c r="L6526" t="s">
        <v>24</v>
      </c>
      <c r="M6526" t="s">
        <v>24</v>
      </c>
      <c r="N6526" t="s">
        <v>25</v>
      </c>
      <c r="O6526" t="s">
        <v>25</v>
      </c>
      <c r="P6526" s="5">
        <v>9</v>
      </c>
      <c r="Q6526" s="4" t="s">
        <v>25</v>
      </c>
      <c r="R6526" s="4">
        <v>276</v>
      </c>
      <c r="S6526" s="4">
        <v>115</v>
      </c>
      <c r="T6526" s="5">
        <v>13.89</v>
      </c>
      <c r="U6526" s="5">
        <v>19.07</v>
      </c>
      <c r="V6526" t="s">
        <v>24</v>
      </c>
    </row>
    <row r="6527" spans="1:22" x14ac:dyDescent="0.3">
      <c r="A6527">
        <v>24</v>
      </c>
      <c r="B6527" t="s">
        <v>21</v>
      </c>
      <c r="C6527" s="4">
        <v>168</v>
      </c>
      <c r="D6527" s="4">
        <v>156</v>
      </c>
      <c r="E6527" t="s">
        <v>22</v>
      </c>
      <c r="F6527" t="s">
        <v>24</v>
      </c>
      <c r="G6527" t="s">
        <v>24</v>
      </c>
      <c r="H6527" s="4" t="str">
        <f t="shared" si="101"/>
        <v>Yes</v>
      </c>
      <c r="I6527" t="str" cm="1">
        <f t="array" ref="I6527">_xlfn.IFS(S6527&lt;100,"Normal",AND(S6527&gt;=100,S6527&lt;126),"Pre-Injury",S6527&gt;125,"Injured")</f>
        <v>Injured</v>
      </c>
      <c r="J6527" s="3">
        <v>31.84</v>
      </c>
      <c r="K6527" t="s">
        <v>23</v>
      </c>
      <c r="L6527" t="s">
        <v>23</v>
      </c>
      <c r="M6527" t="s">
        <v>24</v>
      </c>
      <c r="N6527" t="s">
        <v>27</v>
      </c>
      <c r="O6527" t="s">
        <v>27</v>
      </c>
      <c r="P6527" s="5">
        <v>7</v>
      </c>
      <c r="Q6527" s="4" t="s">
        <v>27</v>
      </c>
      <c r="R6527" s="4">
        <v>251</v>
      </c>
      <c r="S6527" s="4">
        <v>135</v>
      </c>
      <c r="T6527" s="5">
        <v>4.33</v>
      </c>
      <c r="U6527" s="5">
        <v>10.34</v>
      </c>
      <c r="V6527" t="s">
        <v>24</v>
      </c>
    </row>
    <row r="6528" spans="1:22" x14ac:dyDescent="0.3">
      <c r="A6528">
        <v>26</v>
      </c>
      <c r="B6528" t="s">
        <v>26</v>
      </c>
      <c r="C6528" s="4">
        <v>175</v>
      </c>
      <c r="D6528" s="4">
        <v>164</v>
      </c>
      <c r="E6528" t="s">
        <v>25</v>
      </c>
      <c r="F6528" t="s">
        <v>23</v>
      </c>
      <c r="G6528" t="s">
        <v>24</v>
      </c>
      <c r="H6528" s="4" t="str">
        <f t="shared" si="101"/>
        <v>No</v>
      </c>
      <c r="I6528" t="str" cm="1">
        <f t="array" ref="I6528">_xlfn.IFS(S6528&lt;100,"Normal",AND(S6528&gt;=100,S6528&lt;126),"Pre-Injury",S6528&gt;125,"Injured")</f>
        <v>Pre-Injury</v>
      </c>
      <c r="J6528" s="3">
        <v>31.84</v>
      </c>
      <c r="K6528" t="s">
        <v>23</v>
      </c>
      <c r="L6528" t="s">
        <v>23</v>
      </c>
      <c r="M6528" t="s">
        <v>23</v>
      </c>
      <c r="N6528" t="s">
        <v>27</v>
      </c>
      <c r="O6528" t="s">
        <v>25</v>
      </c>
      <c r="P6528" s="5">
        <v>7</v>
      </c>
      <c r="Q6528" s="4" t="s">
        <v>22</v>
      </c>
      <c r="R6528" s="4">
        <v>189</v>
      </c>
      <c r="S6528" s="4">
        <v>103</v>
      </c>
      <c r="T6528" s="5">
        <v>12.79</v>
      </c>
      <c r="U6528" s="5">
        <v>17.29</v>
      </c>
      <c r="V6528" t="s">
        <v>23</v>
      </c>
    </row>
    <row r="6529" spans="1:22" x14ac:dyDescent="0.3">
      <c r="A6529">
        <v>69</v>
      </c>
      <c r="B6529" t="s">
        <v>21</v>
      </c>
      <c r="C6529" s="4">
        <v>155</v>
      </c>
      <c r="D6529" s="4">
        <v>244</v>
      </c>
      <c r="E6529" t="s">
        <v>22</v>
      </c>
      <c r="F6529" t="s">
        <v>24</v>
      </c>
      <c r="G6529" t="s">
        <v>24</v>
      </c>
      <c r="H6529" s="4" t="str">
        <f t="shared" si="101"/>
        <v>No</v>
      </c>
      <c r="I6529" t="str" cm="1">
        <f t="array" ref="I6529">_xlfn.IFS(S6529&lt;100,"Normal",AND(S6529&gt;=100,S6529&lt;126),"Pre-Injury",S6529&gt;125,"Injured")</f>
        <v>Pre-Injury</v>
      </c>
      <c r="J6529" s="3">
        <v>31.84</v>
      </c>
      <c r="K6529" t="s">
        <v>23</v>
      </c>
      <c r="L6529" t="s">
        <v>24</v>
      </c>
      <c r="M6529" t="s">
        <v>23</v>
      </c>
      <c r="N6529" t="s">
        <v>22</v>
      </c>
      <c r="O6529" t="s">
        <v>22</v>
      </c>
      <c r="P6529" s="5">
        <v>5</v>
      </c>
      <c r="Q6529" s="4" t="s">
        <v>27</v>
      </c>
      <c r="R6529" s="4">
        <v>343</v>
      </c>
      <c r="S6529" s="4">
        <v>108</v>
      </c>
      <c r="T6529" s="5">
        <v>9.4</v>
      </c>
      <c r="U6529" s="5">
        <v>7.64</v>
      </c>
      <c r="V6529" t="s">
        <v>24</v>
      </c>
    </row>
    <row r="6530" spans="1:22" x14ac:dyDescent="0.3">
      <c r="A6530">
        <v>58</v>
      </c>
      <c r="B6530" t="s">
        <v>21</v>
      </c>
      <c r="C6530" s="4">
        <v>157</v>
      </c>
      <c r="D6530" s="4">
        <v>152</v>
      </c>
      <c r="E6530" t="s">
        <v>27</v>
      </c>
      <c r="F6530" t="s">
        <v>24</v>
      </c>
      <c r="G6530" t="s">
        <v>23</v>
      </c>
      <c r="H6530" s="4" t="str">
        <f t="shared" ref="H6530:H6593" si="102">IF(I6530="Normal","No",IF(I6530="Pre-Injury","No","Yes"))</f>
        <v>No</v>
      </c>
      <c r="I6530" t="str" cm="1">
        <f t="array" ref="I6530">_xlfn.IFS(S6530&lt;100,"Normal",AND(S6530&gt;=100,S6530&lt;126),"Pre-Injury",S6530&gt;125,"Injured")</f>
        <v>Pre-Injury</v>
      </c>
      <c r="J6530" s="3">
        <v>31.84</v>
      </c>
      <c r="K6530" t="s">
        <v>23</v>
      </c>
      <c r="L6530" t="s">
        <v>24</v>
      </c>
      <c r="M6530" t="s">
        <v>23</v>
      </c>
      <c r="N6530" t="s">
        <v>28</v>
      </c>
      <c r="O6530" t="s">
        <v>22</v>
      </c>
      <c r="P6530" s="5">
        <v>5</v>
      </c>
      <c r="Q6530" s="4" t="s">
        <v>27</v>
      </c>
      <c r="R6530" s="4">
        <v>317</v>
      </c>
      <c r="S6530" s="4">
        <v>120</v>
      </c>
      <c r="T6530" s="5">
        <v>11.03</v>
      </c>
      <c r="U6530" s="5">
        <v>14.57</v>
      </c>
      <c r="V6530" t="s">
        <v>24</v>
      </c>
    </row>
    <row r="6531" spans="1:22" x14ac:dyDescent="0.3">
      <c r="A6531">
        <v>39</v>
      </c>
      <c r="B6531" t="s">
        <v>21</v>
      </c>
      <c r="C6531" s="4">
        <v>144</v>
      </c>
      <c r="D6531" s="4">
        <v>190</v>
      </c>
      <c r="E6531" t="s">
        <v>22</v>
      </c>
      <c r="F6531" t="s">
        <v>24</v>
      </c>
      <c r="G6531" t="s">
        <v>24</v>
      </c>
      <c r="H6531" s="4" t="str">
        <f t="shared" si="102"/>
        <v>No</v>
      </c>
      <c r="I6531" t="str" cm="1">
        <f t="array" ref="I6531">_xlfn.IFS(S6531&lt;100,"Normal",AND(S6531&gt;=100,S6531&lt;126),"Pre-Injury",S6531&gt;125,"Injured")</f>
        <v>Normal</v>
      </c>
      <c r="J6531" s="3">
        <v>31.84</v>
      </c>
      <c r="K6531" t="s">
        <v>23</v>
      </c>
      <c r="L6531" t="s">
        <v>23</v>
      </c>
      <c r="M6531" t="s">
        <v>24</v>
      </c>
      <c r="N6531" t="s">
        <v>27</v>
      </c>
      <c r="O6531" t="s">
        <v>25</v>
      </c>
      <c r="P6531" s="5">
        <v>5</v>
      </c>
      <c r="Q6531" s="4" t="s">
        <v>22</v>
      </c>
      <c r="R6531" s="4">
        <v>100</v>
      </c>
      <c r="S6531" s="4">
        <v>98</v>
      </c>
      <c r="T6531" s="5">
        <v>13.78</v>
      </c>
      <c r="U6531" s="5">
        <v>17.739999999999998</v>
      </c>
      <c r="V6531" t="s">
        <v>23</v>
      </c>
    </row>
    <row r="6532" spans="1:22" x14ac:dyDescent="0.3">
      <c r="A6532">
        <v>48</v>
      </c>
      <c r="B6532" t="s">
        <v>21</v>
      </c>
      <c r="C6532" s="4">
        <v>126</v>
      </c>
      <c r="D6532" s="4">
        <v>205</v>
      </c>
      <c r="E6532" t="s">
        <v>25</v>
      </c>
      <c r="F6532" t="s">
        <v>24</v>
      </c>
      <c r="G6532" t="s">
        <v>24</v>
      </c>
      <c r="H6532" s="4" t="str">
        <f t="shared" si="102"/>
        <v>Yes</v>
      </c>
      <c r="I6532" t="str" cm="1">
        <f t="array" ref="I6532">_xlfn.IFS(S6532&lt;100,"Normal",AND(S6532&gt;=100,S6532&lt;126),"Pre-Injury",S6532&gt;125,"Injured")</f>
        <v>Injured</v>
      </c>
      <c r="J6532" s="3">
        <v>31.85</v>
      </c>
      <c r="K6532" t="s">
        <v>24</v>
      </c>
      <c r="L6532" t="s">
        <v>23</v>
      </c>
      <c r="M6532" t="s">
        <v>24</v>
      </c>
      <c r="N6532" t="s">
        <v>25</v>
      </c>
      <c r="O6532" t="s">
        <v>22</v>
      </c>
      <c r="P6532" s="5">
        <v>5</v>
      </c>
      <c r="Q6532" s="4" t="s">
        <v>25</v>
      </c>
      <c r="R6532" s="4">
        <v>397</v>
      </c>
      <c r="S6532" s="4">
        <v>154</v>
      </c>
      <c r="T6532" s="5">
        <v>4.4000000000000004</v>
      </c>
      <c r="U6532" s="5">
        <v>7.68</v>
      </c>
      <c r="V6532" t="s">
        <v>24</v>
      </c>
    </row>
    <row r="6533" spans="1:22" x14ac:dyDescent="0.3">
      <c r="A6533">
        <v>24</v>
      </c>
      <c r="B6533" t="s">
        <v>21</v>
      </c>
      <c r="C6533" s="4">
        <v>150</v>
      </c>
      <c r="D6533" s="4">
        <v>285</v>
      </c>
      <c r="E6533" t="s">
        <v>25</v>
      </c>
      <c r="F6533" t="s">
        <v>24</v>
      </c>
      <c r="G6533" t="s">
        <v>24</v>
      </c>
      <c r="H6533" s="4" t="str">
        <f t="shared" si="102"/>
        <v>No</v>
      </c>
      <c r="I6533" t="str" cm="1">
        <f t="array" ref="I6533">_xlfn.IFS(S6533&lt;100,"Normal",AND(S6533&gt;=100,S6533&lt;126),"Pre-Injury",S6533&gt;125,"Injured")</f>
        <v>Normal</v>
      </c>
      <c r="J6533" s="3">
        <v>31.85</v>
      </c>
      <c r="K6533" t="s">
        <v>23</v>
      </c>
      <c r="L6533" t="s">
        <v>24</v>
      </c>
      <c r="M6533" t="s">
        <v>24</v>
      </c>
      <c r="N6533" t="s">
        <v>28</v>
      </c>
      <c r="O6533" t="s">
        <v>27</v>
      </c>
      <c r="P6533" s="5">
        <v>8</v>
      </c>
      <c r="Q6533" s="4" t="s">
        <v>22</v>
      </c>
      <c r="R6533" s="4">
        <v>293</v>
      </c>
      <c r="S6533" s="4">
        <v>94</v>
      </c>
      <c r="T6533" s="5">
        <v>5.59</v>
      </c>
      <c r="U6533" s="5">
        <v>8.68</v>
      </c>
      <c r="V6533" t="s">
        <v>24</v>
      </c>
    </row>
    <row r="6534" spans="1:22" x14ac:dyDescent="0.3">
      <c r="A6534">
        <v>64</v>
      </c>
      <c r="B6534" t="s">
        <v>21</v>
      </c>
      <c r="C6534" s="4">
        <v>162</v>
      </c>
      <c r="D6534" s="4">
        <v>254</v>
      </c>
      <c r="E6534" t="s">
        <v>25</v>
      </c>
      <c r="F6534" t="s">
        <v>23</v>
      </c>
      <c r="G6534" t="s">
        <v>23</v>
      </c>
      <c r="H6534" s="4" t="str">
        <f t="shared" si="102"/>
        <v>Yes</v>
      </c>
      <c r="I6534" t="str" cm="1">
        <f t="array" ref="I6534">_xlfn.IFS(S6534&lt;100,"Normal",AND(S6534&gt;=100,S6534&lt;126),"Pre-Injury",S6534&gt;125,"Injured")</f>
        <v>Injured</v>
      </c>
      <c r="J6534" s="3">
        <v>31.85</v>
      </c>
      <c r="K6534" t="s">
        <v>23</v>
      </c>
      <c r="L6534" t="s">
        <v>23</v>
      </c>
      <c r="M6534" t="s">
        <v>24</v>
      </c>
      <c r="N6534" t="s">
        <v>28</v>
      </c>
      <c r="O6534" t="s">
        <v>25</v>
      </c>
      <c r="P6534" s="5">
        <v>5</v>
      </c>
      <c r="Q6534" s="4" t="s">
        <v>22</v>
      </c>
      <c r="R6534" s="4">
        <v>309</v>
      </c>
      <c r="S6534" s="4">
        <v>150</v>
      </c>
      <c r="T6534" s="5">
        <v>11.33</v>
      </c>
      <c r="U6534" s="5">
        <v>14.52</v>
      </c>
      <c r="V6534" t="s">
        <v>24</v>
      </c>
    </row>
    <row r="6535" spans="1:22" x14ac:dyDescent="0.3">
      <c r="A6535">
        <v>55</v>
      </c>
      <c r="B6535" t="s">
        <v>21</v>
      </c>
      <c r="C6535" s="4">
        <v>133</v>
      </c>
      <c r="D6535" s="4">
        <v>234</v>
      </c>
      <c r="E6535" t="s">
        <v>22</v>
      </c>
      <c r="F6535" t="s">
        <v>24</v>
      </c>
      <c r="G6535" t="s">
        <v>23</v>
      </c>
      <c r="H6535" s="4" t="str">
        <f t="shared" si="102"/>
        <v>No</v>
      </c>
      <c r="I6535" t="str" cm="1">
        <f t="array" ref="I6535">_xlfn.IFS(S6535&lt;100,"Normal",AND(S6535&gt;=100,S6535&lt;126),"Pre-Injury",S6535&gt;125,"Injured")</f>
        <v>Pre-Injury</v>
      </c>
      <c r="J6535" s="3">
        <v>31.85</v>
      </c>
      <c r="K6535" t="s">
        <v>23</v>
      </c>
      <c r="L6535" t="s">
        <v>23</v>
      </c>
      <c r="M6535" t="s">
        <v>23</v>
      </c>
      <c r="N6535" t="s">
        <v>27</v>
      </c>
      <c r="O6535" t="s">
        <v>22</v>
      </c>
      <c r="P6535" s="4">
        <v>7</v>
      </c>
      <c r="Q6535" s="4" t="s">
        <v>25</v>
      </c>
      <c r="R6535" s="4">
        <v>158</v>
      </c>
      <c r="S6535" s="4">
        <v>116</v>
      </c>
      <c r="T6535" s="5">
        <v>2.46</v>
      </c>
      <c r="U6535" s="5">
        <v>12.9</v>
      </c>
      <c r="V6535" t="s">
        <v>24</v>
      </c>
    </row>
    <row r="6536" spans="1:22" x14ac:dyDescent="0.3">
      <c r="A6536">
        <v>29</v>
      </c>
      <c r="B6536" t="s">
        <v>21</v>
      </c>
      <c r="C6536" s="4">
        <v>130</v>
      </c>
      <c r="D6536" s="4">
        <v>231</v>
      </c>
      <c r="E6536" t="s">
        <v>22</v>
      </c>
      <c r="F6536" t="s">
        <v>23</v>
      </c>
      <c r="G6536" t="s">
        <v>24</v>
      </c>
      <c r="H6536" s="4" t="str">
        <f t="shared" si="102"/>
        <v>No</v>
      </c>
      <c r="I6536" t="str" cm="1">
        <f t="array" ref="I6536">_xlfn.IFS(S6536&lt;100,"Normal",AND(S6536&gt;=100,S6536&lt;126),"Pre-Injury",S6536&gt;125,"Injured")</f>
        <v>Pre-Injury</v>
      </c>
      <c r="J6536" s="3">
        <v>31.85</v>
      </c>
      <c r="K6536" t="s">
        <v>23</v>
      </c>
      <c r="L6536" t="s">
        <v>23</v>
      </c>
      <c r="M6536" t="s">
        <v>24</v>
      </c>
      <c r="N6536" t="s">
        <v>27</v>
      </c>
      <c r="O6536" t="s">
        <v>25</v>
      </c>
      <c r="P6536" s="4">
        <v>9</v>
      </c>
      <c r="Q6536" s="4" t="s">
        <v>27</v>
      </c>
      <c r="R6536" s="4">
        <v>365</v>
      </c>
      <c r="S6536" s="4">
        <v>112</v>
      </c>
      <c r="T6536" s="5">
        <v>9.6199999999999992</v>
      </c>
      <c r="U6536" s="5">
        <v>10.84</v>
      </c>
      <c r="V6536" t="s">
        <v>23</v>
      </c>
    </row>
    <row r="6537" spans="1:22" x14ac:dyDescent="0.3">
      <c r="A6537">
        <v>38</v>
      </c>
      <c r="B6537" t="s">
        <v>21</v>
      </c>
      <c r="C6537" s="4">
        <v>172</v>
      </c>
      <c r="D6537" s="4">
        <v>154</v>
      </c>
      <c r="E6537" t="s">
        <v>25</v>
      </c>
      <c r="F6537" t="s">
        <v>24</v>
      </c>
      <c r="G6537" t="s">
        <v>24</v>
      </c>
      <c r="H6537" s="4" t="str">
        <f t="shared" si="102"/>
        <v>No</v>
      </c>
      <c r="I6537" t="str" cm="1">
        <f t="array" ref="I6537">_xlfn.IFS(S6537&lt;100,"Normal",AND(S6537&gt;=100,S6537&lt;126),"Pre-Injury",S6537&gt;125,"Injured")</f>
        <v>Normal</v>
      </c>
      <c r="J6537" s="3">
        <v>31.86</v>
      </c>
      <c r="K6537" t="s">
        <v>23</v>
      </c>
      <c r="L6537" t="s">
        <v>24</v>
      </c>
      <c r="M6537" t="s">
        <v>23</v>
      </c>
      <c r="N6537" t="s">
        <v>28</v>
      </c>
      <c r="O6537" t="s">
        <v>22</v>
      </c>
      <c r="P6537" s="5">
        <v>8</v>
      </c>
      <c r="Q6537" s="4" t="s">
        <v>27</v>
      </c>
      <c r="R6537" s="4">
        <v>377</v>
      </c>
      <c r="S6537" s="4">
        <v>83</v>
      </c>
      <c r="T6537" s="5">
        <v>2.66</v>
      </c>
      <c r="U6537" s="5">
        <v>9.7200000000000006</v>
      </c>
      <c r="V6537" t="s">
        <v>23</v>
      </c>
    </row>
    <row r="6538" spans="1:22" x14ac:dyDescent="0.3">
      <c r="A6538">
        <v>71</v>
      </c>
      <c r="B6538" t="s">
        <v>21</v>
      </c>
      <c r="C6538" s="4">
        <v>178</v>
      </c>
      <c r="D6538" s="4">
        <v>189</v>
      </c>
      <c r="E6538" t="s">
        <v>25</v>
      </c>
      <c r="F6538" t="s">
        <v>24</v>
      </c>
      <c r="G6538" t="s">
        <v>23</v>
      </c>
      <c r="H6538" s="4" t="str">
        <f t="shared" si="102"/>
        <v>No</v>
      </c>
      <c r="I6538" t="str" cm="1">
        <f t="array" ref="I6538">_xlfn.IFS(S6538&lt;100,"Normal",AND(S6538&gt;=100,S6538&lt;126),"Pre-Injury",S6538&gt;125,"Injured")</f>
        <v>Normal</v>
      </c>
      <c r="J6538" s="3">
        <v>31.87</v>
      </c>
      <c r="K6538" t="s">
        <v>23</v>
      </c>
      <c r="L6538" t="s">
        <v>23</v>
      </c>
      <c r="M6538" t="s">
        <v>23</v>
      </c>
      <c r="N6538" t="s">
        <v>22</v>
      </c>
      <c r="O6538" t="s">
        <v>25</v>
      </c>
      <c r="P6538" s="5">
        <v>8</v>
      </c>
      <c r="Q6538" s="4" t="s">
        <v>25</v>
      </c>
      <c r="R6538" s="4">
        <v>122</v>
      </c>
      <c r="S6538" s="4">
        <v>90</v>
      </c>
      <c r="T6538" s="4">
        <v>4.08</v>
      </c>
      <c r="U6538" s="5">
        <v>15.4</v>
      </c>
      <c r="V6538" t="s">
        <v>24</v>
      </c>
    </row>
    <row r="6539" spans="1:22" x14ac:dyDescent="0.3">
      <c r="A6539">
        <v>19</v>
      </c>
      <c r="B6539" t="s">
        <v>26</v>
      </c>
      <c r="C6539" s="4">
        <v>177</v>
      </c>
      <c r="D6539" s="4">
        <v>243</v>
      </c>
      <c r="E6539" t="s">
        <v>25</v>
      </c>
      <c r="F6539" t="s">
        <v>23</v>
      </c>
      <c r="G6539" t="s">
        <v>23</v>
      </c>
      <c r="H6539" s="4" t="str">
        <f t="shared" si="102"/>
        <v>Yes</v>
      </c>
      <c r="I6539" t="str" cm="1">
        <f t="array" ref="I6539">_xlfn.IFS(S6539&lt;100,"Normal",AND(S6539&gt;=100,S6539&lt;126),"Pre-Injury",S6539&gt;125,"Injured")</f>
        <v>Injured</v>
      </c>
      <c r="J6539" s="3">
        <v>31.87</v>
      </c>
      <c r="K6539" t="s">
        <v>23</v>
      </c>
      <c r="L6539" t="s">
        <v>24</v>
      </c>
      <c r="M6539" t="s">
        <v>24</v>
      </c>
      <c r="N6539" t="s">
        <v>27</v>
      </c>
      <c r="O6539" t="s">
        <v>27</v>
      </c>
      <c r="P6539" s="5">
        <v>10</v>
      </c>
      <c r="Q6539" s="4" t="s">
        <v>22</v>
      </c>
      <c r="R6539" s="4">
        <v>186</v>
      </c>
      <c r="S6539" s="4">
        <v>137</v>
      </c>
      <c r="T6539" s="5">
        <v>11.52</v>
      </c>
      <c r="U6539" s="5">
        <v>8.58</v>
      </c>
      <c r="V6539" t="s">
        <v>24</v>
      </c>
    </row>
    <row r="6540" spans="1:22" x14ac:dyDescent="0.3">
      <c r="A6540">
        <v>33</v>
      </c>
      <c r="B6540" t="s">
        <v>21</v>
      </c>
      <c r="C6540" s="4">
        <v>135</v>
      </c>
      <c r="D6540" s="4">
        <v>268</v>
      </c>
      <c r="E6540" t="s">
        <v>22</v>
      </c>
      <c r="F6540" t="s">
        <v>24</v>
      </c>
      <c r="G6540" t="s">
        <v>23</v>
      </c>
      <c r="H6540" s="4" t="str">
        <f t="shared" si="102"/>
        <v>Yes</v>
      </c>
      <c r="I6540" t="str" cm="1">
        <f t="array" ref="I6540">_xlfn.IFS(S6540&lt;100,"Normal",AND(S6540&gt;=100,S6540&lt;126),"Pre-Injury",S6540&gt;125,"Injured")</f>
        <v>Injured</v>
      </c>
      <c r="J6540" s="3">
        <v>31.87</v>
      </c>
      <c r="K6540" t="s">
        <v>23</v>
      </c>
      <c r="L6540" t="s">
        <v>24</v>
      </c>
      <c r="M6540" t="s">
        <v>24</v>
      </c>
      <c r="N6540" t="s">
        <v>22</v>
      </c>
      <c r="O6540" t="s">
        <v>25</v>
      </c>
      <c r="P6540" s="5">
        <v>8</v>
      </c>
      <c r="Q6540" s="4" t="s">
        <v>27</v>
      </c>
      <c r="R6540" s="4">
        <v>379</v>
      </c>
      <c r="S6540" s="4">
        <v>149</v>
      </c>
      <c r="T6540" s="5">
        <v>2.4700000000000002</v>
      </c>
      <c r="U6540" s="5">
        <v>6.7</v>
      </c>
      <c r="V6540" t="s">
        <v>23</v>
      </c>
    </row>
    <row r="6541" spans="1:22" x14ac:dyDescent="0.3">
      <c r="A6541">
        <v>44</v>
      </c>
      <c r="B6541" t="s">
        <v>21</v>
      </c>
      <c r="C6541" s="4">
        <v>171</v>
      </c>
      <c r="D6541" s="4">
        <v>191</v>
      </c>
      <c r="E6541" t="s">
        <v>27</v>
      </c>
      <c r="F6541" t="s">
        <v>23</v>
      </c>
      <c r="G6541" t="s">
        <v>24</v>
      </c>
      <c r="H6541" s="4" t="str">
        <f t="shared" si="102"/>
        <v>No</v>
      </c>
      <c r="I6541" t="str" cm="1">
        <f t="array" ref="I6541">_xlfn.IFS(S6541&lt;100,"Normal",AND(S6541&gt;=100,S6541&lt;126),"Pre-Injury",S6541&gt;125,"Injured")</f>
        <v>Normal</v>
      </c>
      <c r="J6541" s="3">
        <v>31.88</v>
      </c>
      <c r="K6541" t="s">
        <v>23</v>
      </c>
      <c r="L6541" t="s">
        <v>23</v>
      </c>
      <c r="M6541" t="s">
        <v>24</v>
      </c>
      <c r="N6541" t="s">
        <v>28</v>
      </c>
      <c r="O6541" t="s">
        <v>27</v>
      </c>
      <c r="P6541" s="5">
        <v>6</v>
      </c>
      <c r="Q6541" s="4" t="s">
        <v>25</v>
      </c>
      <c r="R6541" s="4">
        <v>362</v>
      </c>
      <c r="S6541" s="4">
        <v>89</v>
      </c>
      <c r="T6541" s="5">
        <v>3.65</v>
      </c>
      <c r="U6541" s="5">
        <v>16.27</v>
      </c>
      <c r="V6541" t="s">
        <v>24</v>
      </c>
    </row>
    <row r="6542" spans="1:22" x14ac:dyDescent="0.3">
      <c r="A6542">
        <v>54</v>
      </c>
      <c r="B6542" t="s">
        <v>26</v>
      </c>
      <c r="C6542" s="4">
        <v>143</v>
      </c>
      <c r="D6542" s="4">
        <v>169</v>
      </c>
      <c r="E6542" t="s">
        <v>22</v>
      </c>
      <c r="F6542" t="s">
        <v>24</v>
      </c>
      <c r="G6542" t="s">
        <v>24</v>
      </c>
      <c r="H6542" s="4" t="str">
        <f t="shared" si="102"/>
        <v>Yes</v>
      </c>
      <c r="I6542" t="str" cm="1">
        <f t="array" ref="I6542">_xlfn.IFS(S6542&lt;100,"Normal",AND(S6542&gt;=100,S6542&lt;126),"Pre-Injury",S6542&gt;125,"Injured")</f>
        <v>Injured</v>
      </c>
      <c r="J6542" s="3">
        <v>31.88</v>
      </c>
      <c r="K6542" t="s">
        <v>23</v>
      </c>
      <c r="L6542" t="s">
        <v>23</v>
      </c>
      <c r="M6542" t="s">
        <v>23</v>
      </c>
      <c r="N6542" t="s">
        <v>25</v>
      </c>
      <c r="O6542" t="s">
        <v>22</v>
      </c>
      <c r="P6542" s="5">
        <v>8</v>
      </c>
      <c r="Q6542" s="4" t="s">
        <v>25</v>
      </c>
      <c r="R6542" s="4">
        <v>292</v>
      </c>
      <c r="S6542" s="4">
        <v>156</v>
      </c>
      <c r="T6542" s="5">
        <v>2.37</v>
      </c>
      <c r="U6542" s="5">
        <v>5.66</v>
      </c>
      <c r="V6542" t="s">
        <v>23</v>
      </c>
    </row>
    <row r="6543" spans="1:22" x14ac:dyDescent="0.3">
      <c r="A6543">
        <v>73</v>
      </c>
      <c r="B6543" t="s">
        <v>26</v>
      </c>
      <c r="C6543" s="4">
        <v>174</v>
      </c>
      <c r="D6543" s="4">
        <v>227</v>
      </c>
      <c r="E6543" t="s">
        <v>25</v>
      </c>
      <c r="F6543" t="s">
        <v>24</v>
      </c>
      <c r="G6543" t="s">
        <v>23</v>
      </c>
      <c r="H6543" s="4" t="str">
        <f t="shared" si="102"/>
        <v>Yes</v>
      </c>
      <c r="I6543" t="str" cm="1">
        <f t="array" ref="I6543">_xlfn.IFS(S6543&lt;100,"Normal",AND(S6543&gt;=100,S6543&lt;126),"Pre-Injury",S6543&gt;125,"Injured")</f>
        <v>Injured</v>
      </c>
      <c r="J6543" s="3">
        <v>31.88</v>
      </c>
      <c r="K6543" t="s">
        <v>23</v>
      </c>
      <c r="L6543" t="s">
        <v>23</v>
      </c>
      <c r="M6543" t="s">
        <v>24</v>
      </c>
      <c r="N6543" t="s">
        <v>28</v>
      </c>
      <c r="O6543" t="s">
        <v>22</v>
      </c>
      <c r="P6543" s="5">
        <v>9</v>
      </c>
      <c r="Q6543" s="4" t="s">
        <v>25</v>
      </c>
      <c r="R6543" s="4">
        <v>114</v>
      </c>
      <c r="S6543" s="4">
        <v>138</v>
      </c>
      <c r="T6543" s="5">
        <v>6.7</v>
      </c>
      <c r="U6543" s="5">
        <v>5.97</v>
      </c>
      <c r="V6543" t="s">
        <v>24</v>
      </c>
    </row>
    <row r="6544" spans="1:22" x14ac:dyDescent="0.3">
      <c r="A6544">
        <v>32</v>
      </c>
      <c r="B6544" t="s">
        <v>26</v>
      </c>
      <c r="C6544" s="4">
        <v>157</v>
      </c>
      <c r="D6544" s="4">
        <v>251</v>
      </c>
      <c r="E6544" t="s">
        <v>25</v>
      </c>
      <c r="F6544" t="s">
        <v>24</v>
      </c>
      <c r="G6544" t="s">
        <v>23</v>
      </c>
      <c r="H6544" s="4" t="str">
        <f t="shared" si="102"/>
        <v>No</v>
      </c>
      <c r="I6544" t="str" cm="1">
        <f t="array" ref="I6544">_xlfn.IFS(S6544&lt;100,"Normal",AND(S6544&gt;=100,S6544&lt;126),"Pre-Injury",S6544&gt;125,"Injured")</f>
        <v>Normal</v>
      </c>
      <c r="J6544" s="3">
        <v>31.88</v>
      </c>
      <c r="K6544" t="s">
        <v>23</v>
      </c>
      <c r="L6544" t="s">
        <v>23</v>
      </c>
      <c r="M6544" t="s">
        <v>24</v>
      </c>
      <c r="N6544" t="s">
        <v>25</v>
      </c>
      <c r="O6544" t="s">
        <v>22</v>
      </c>
      <c r="P6544" s="4">
        <v>9</v>
      </c>
      <c r="Q6544" s="4" t="s">
        <v>22</v>
      </c>
      <c r="R6544" s="4">
        <v>117</v>
      </c>
      <c r="S6544" s="4">
        <v>82</v>
      </c>
      <c r="T6544" s="5">
        <v>13.36</v>
      </c>
      <c r="U6544" s="4">
        <v>9.89</v>
      </c>
      <c r="V6544" t="s">
        <v>24</v>
      </c>
    </row>
    <row r="6545" spans="1:22" x14ac:dyDescent="0.3">
      <c r="A6545">
        <v>43</v>
      </c>
      <c r="B6545" t="s">
        <v>21</v>
      </c>
      <c r="C6545" s="4">
        <v>144</v>
      </c>
      <c r="D6545" s="4">
        <v>270</v>
      </c>
      <c r="E6545" t="s">
        <v>22</v>
      </c>
      <c r="F6545" t="s">
        <v>24</v>
      </c>
      <c r="G6545" t="s">
        <v>24</v>
      </c>
      <c r="H6545" s="4" t="str">
        <f t="shared" si="102"/>
        <v>Yes</v>
      </c>
      <c r="I6545" t="str" cm="1">
        <f t="array" ref="I6545">_xlfn.IFS(S6545&lt;100,"Normal",AND(S6545&gt;=100,S6545&lt;126),"Pre-Injury",S6545&gt;125,"Injured")</f>
        <v>Injured</v>
      </c>
      <c r="J6545" s="3">
        <v>31.88</v>
      </c>
      <c r="K6545" t="s">
        <v>23</v>
      </c>
      <c r="L6545" t="s">
        <v>24</v>
      </c>
      <c r="M6545" t="s">
        <v>24</v>
      </c>
      <c r="N6545" t="s">
        <v>27</v>
      </c>
      <c r="O6545" t="s">
        <v>27</v>
      </c>
      <c r="P6545" s="4">
        <v>8</v>
      </c>
      <c r="Q6545" s="4" t="s">
        <v>25</v>
      </c>
      <c r="R6545" s="4">
        <v>354</v>
      </c>
      <c r="S6545" s="4">
        <v>126</v>
      </c>
      <c r="T6545" s="5">
        <v>10.43</v>
      </c>
      <c r="U6545" s="5">
        <v>17.940000000000001</v>
      </c>
      <c r="V6545" t="s">
        <v>24</v>
      </c>
    </row>
    <row r="6546" spans="1:22" x14ac:dyDescent="0.3">
      <c r="A6546">
        <v>46</v>
      </c>
      <c r="B6546" t="s">
        <v>26</v>
      </c>
      <c r="C6546" s="4">
        <v>148</v>
      </c>
      <c r="D6546" s="4">
        <v>198</v>
      </c>
      <c r="E6546" t="s">
        <v>22</v>
      </c>
      <c r="F6546" t="s">
        <v>23</v>
      </c>
      <c r="G6546" t="s">
        <v>24</v>
      </c>
      <c r="H6546" s="4" t="str">
        <f t="shared" si="102"/>
        <v>No</v>
      </c>
      <c r="I6546" t="str" cm="1">
        <f t="array" ref="I6546">_xlfn.IFS(S6546&lt;100,"Normal",AND(S6546&gt;=100,S6546&lt;126),"Pre-Injury",S6546&gt;125,"Injured")</f>
        <v>Pre-Injury</v>
      </c>
      <c r="J6546" s="3">
        <v>31.88</v>
      </c>
      <c r="K6546" t="s">
        <v>23</v>
      </c>
      <c r="L6546" t="s">
        <v>23</v>
      </c>
      <c r="M6546" t="s">
        <v>23</v>
      </c>
      <c r="N6546" t="s">
        <v>27</v>
      </c>
      <c r="O6546" t="s">
        <v>25</v>
      </c>
      <c r="P6546" s="5">
        <v>10</v>
      </c>
      <c r="Q6546" s="4" t="s">
        <v>27</v>
      </c>
      <c r="R6546" s="4">
        <v>326</v>
      </c>
      <c r="S6546" s="4">
        <v>106</v>
      </c>
      <c r="T6546" s="5">
        <v>0.45</v>
      </c>
      <c r="U6546" s="5">
        <v>12.23</v>
      </c>
      <c r="V6546" t="s">
        <v>23</v>
      </c>
    </row>
    <row r="6547" spans="1:22" x14ac:dyDescent="0.3">
      <c r="A6547">
        <v>76</v>
      </c>
      <c r="B6547" t="s">
        <v>21</v>
      </c>
      <c r="C6547" s="4">
        <v>133</v>
      </c>
      <c r="D6547" s="4">
        <v>164</v>
      </c>
      <c r="E6547" t="s">
        <v>27</v>
      </c>
      <c r="F6547" t="s">
        <v>23</v>
      </c>
      <c r="G6547" t="s">
        <v>24</v>
      </c>
      <c r="H6547" s="4" t="str">
        <f t="shared" si="102"/>
        <v>Yes</v>
      </c>
      <c r="I6547" t="str" cm="1">
        <f t="array" ref="I6547">_xlfn.IFS(S6547&lt;100,"Normal",AND(S6547&gt;=100,S6547&lt;126),"Pre-Injury",S6547&gt;125,"Injured")</f>
        <v>Injured</v>
      </c>
      <c r="J6547" s="3">
        <v>31.89</v>
      </c>
      <c r="K6547" t="s">
        <v>23</v>
      </c>
      <c r="L6547" t="s">
        <v>24</v>
      </c>
      <c r="M6547" t="s">
        <v>24</v>
      </c>
      <c r="N6547" t="s">
        <v>28</v>
      </c>
      <c r="O6547" t="s">
        <v>22</v>
      </c>
      <c r="P6547" s="5">
        <v>9</v>
      </c>
      <c r="Q6547" s="4" t="s">
        <v>22</v>
      </c>
      <c r="R6547" s="4">
        <v>386</v>
      </c>
      <c r="S6547" s="4">
        <v>126</v>
      </c>
      <c r="T6547" s="5">
        <v>2.82</v>
      </c>
      <c r="U6547" s="5">
        <v>14.46</v>
      </c>
      <c r="V6547" t="s">
        <v>24</v>
      </c>
    </row>
    <row r="6548" spans="1:22" x14ac:dyDescent="0.3">
      <c r="A6548">
        <v>67</v>
      </c>
      <c r="B6548" t="s">
        <v>21</v>
      </c>
      <c r="C6548" s="4">
        <v>129</v>
      </c>
      <c r="D6548" s="4">
        <v>233</v>
      </c>
      <c r="E6548" t="s">
        <v>22</v>
      </c>
      <c r="F6548" t="s">
        <v>24</v>
      </c>
      <c r="G6548" t="s">
        <v>24</v>
      </c>
      <c r="H6548" s="4" t="str">
        <f t="shared" si="102"/>
        <v>No</v>
      </c>
      <c r="I6548" t="str" cm="1">
        <f t="array" ref="I6548">_xlfn.IFS(S6548&lt;100,"Normal",AND(S6548&gt;=100,S6548&lt;126),"Pre-Injury",S6548&gt;125,"Injured")</f>
        <v>Normal</v>
      </c>
      <c r="J6548" s="3">
        <v>31.89</v>
      </c>
      <c r="K6548" t="s">
        <v>24</v>
      </c>
      <c r="L6548" t="s">
        <v>23</v>
      </c>
      <c r="M6548" t="s">
        <v>23</v>
      </c>
      <c r="N6548" t="s">
        <v>25</v>
      </c>
      <c r="O6548" t="s">
        <v>27</v>
      </c>
      <c r="P6548" s="5">
        <v>6</v>
      </c>
      <c r="Q6548" s="4" t="s">
        <v>22</v>
      </c>
      <c r="R6548" s="4">
        <v>263</v>
      </c>
      <c r="S6548" s="4">
        <v>88</v>
      </c>
      <c r="T6548" s="5">
        <v>2.86</v>
      </c>
      <c r="U6548" s="5">
        <v>10.46</v>
      </c>
      <c r="V6548" t="s">
        <v>24</v>
      </c>
    </row>
    <row r="6549" spans="1:22" x14ac:dyDescent="0.3">
      <c r="A6549">
        <v>26</v>
      </c>
      <c r="B6549" t="s">
        <v>21</v>
      </c>
      <c r="C6549" s="4">
        <v>173</v>
      </c>
      <c r="D6549" s="4">
        <v>199</v>
      </c>
      <c r="E6549" t="s">
        <v>22</v>
      </c>
      <c r="F6549" t="s">
        <v>24</v>
      </c>
      <c r="G6549" t="s">
        <v>24</v>
      </c>
      <c r="H6549" s="4" t="str">
        <f t="shared" si="102"/>
        <v>No</v>
      </c>
      <c r="I6549" t="str" cm="1">
        <f t="array" ref="I6549">_xlfn.IFS(S6549&lt;100,"Normal",AND(S6549&gt;=100,S6549&lt;126),"Pre-Injury",S6549&gt;125,"Injured")</f>
        <v>Pre-Injury</v>
      </c>
      <c r="J6549" s="3">
        <v>31.89</v>
      </c>
      <c r="K6549" t="s">
        <v>23</v>
      </c>
      <c r="L6549" t="s">
        <v>24</v>
      </c>
      <c r="M6549" t="s">
        <v>23</v>
      </c>
      <c r="N6549" t="s">
        <v>22</v>
      </c>
      <c r="O6549" t="s">
        <v>25</v>
      </c>
      <c r="P6549" s="5">
        <v>7</v>
      </c>
      <c r="Q6549" s="4" t="s">
        <v>22</v>
      </c>
      <c r="R6549" s="4">
        <v>398</v>
      </c>
      <c r="S6549" s="4">
        <v>115</v>
      </c>
      <c r="T6549" s="5">
        <v>12.67</v>
      </c>
      <c r="U6549" s="5">
        <v>18.809999999999999</v>
      </c>
      <c r="V6549" t="s">
        <v>24</v>
      </c>
    </row>
    <row r="6550" spans="1:22" x14ac:dyDescent="0.3">
      <c r="A6550">
        <v>33</v>
      </c>
      <c r="B6550" t="s">
        <v>26</v>
      </c>
      <c r="C6550" s="4">
        <v>132</v>
      </c>
      <c r="D6550" s="4">
        <v>247</v>
      </c>
      <c r="E6550" t="s">
        <v>27</v>
      </c>
      <c r="F6550" t="s">
        <v>24</v>
      </c>
      <c r="G6550" t="s">
        <v>23</v>
      </c>
      <c r="H6550" s="4" t="str">
        <f t="shared" si="102"/>
        <v>No</v>
      </c>
      <c r="I6550" t="str" cm="1">
        <f t="array" ref="I6550">_xlfn.IFS(S6550&lt;100,"Normal",AND(S6550&gt;=100,S6550&lt;126),"Pre-Injury",S6550&gt;125,"Injured")</f>
        <v>Normal</v>
      </c>
      <c r="J6550" s="3">
        <v>31.89</v>
      </c>
      <c r="K6550" t="s">
        <v>23</v>
      </c>
      <c r="L6550" t="s">
        <v>24</v>
      </c>
      <c r="M6550" t="s">
        <v>23</v>
      </c>
      <c r="N6550" t="s">
        <v>28</v>
      </c>
      <c r="O6550" t="s">
        <v>25</v>
      </c>
      <c r="P6550" s="5">
        <v>5</v>
      </c>
      <c r="Q6550" s="4" t="s">
        <v>25</v>
      </c>
      <c r="R6550" s="4">
        <v>167</v>
      </c>
      <c r="S6550" s="4">
        <v>95</v>
      </c>
      <c r="T6550" s="5">
        <v>13.41</v>
      </c>
      <c r="U6550" s="5">
        <v>12.16</v>
      </c>
      <c r="V6550" t="s">
        <v>23</v>
      </c>
    </row>
    <row r="6551" spans="1:22" x14ac:dyDescent="0.3">
      <c r="A6551">
        <v>36</v>
      </c>
      <c r="B6551" t="s">
        <v>21</v>
      </c>
      <c r="C6551" s="4">
        <v>136</v>
      </c>
      <c r="D6551" s="4">
        <v>291</v>
      </c>
      <c r="E6551" t="s">
        <v>22</v>
      </c>
      <c r="F6551" t="s">
        <v>24</v>
      </c>
      <c r="G6551" t="s">
        <v>24</v>
      </c>
      <c r="H6551" s="4" t="str">
        <f t="shared" si="102"/>
        <v>Yes</v>
      </c>
      <c r="I6551" t="str" cm="1">
        <f t="array" ref="I6551">_xlfn.IFS(S6551&lt;100,"Normal",AND(S6551&gt;=100,S6551&lt;126),"Pre-Injury",S6551&gt;125,"Injured")</f>
        <v>Injured</v>
      </c>
      <c r="J6551" s="3">
        <v>31.89</v>
      </c>
      <c r="K6551" t="s">
        <v>23</v>
      </c>
      <c r="L6551" t="s">
        <v>23</v>
      </c>
      <c r="M6551" t="s">
        <v>23</v>
      </c>
      <c r="N6551" t="s">
        <v>27</v>
      </c>
      <c r="O6551" t="s">
        <v>22</v>
      </c>
      <c r="P6551" s="5">
        <v>5</v>
      </c>
      <c r="Q6551" s="4" t="s">
        <v>27</v>
      </c>
      <c r="R6551" s="4">
        <v>275</v>
      </c>
      <c r="S6551" s="4">
        <v>142</v>
      </c>
      <c r="T6551" s="5">
        <v>13.64</v>
      </c>
      <c r="U6551" s="5">
        <v>11.33</v>
      </c>
      <c r="V6551" t="s">
        <v>24</v>
      </c>
    </row>
    <row r="6552" spans="1:22" x14ac:dyDescent="0.3">
      <c r="A6552">
        <v>36</v>
      </c>
      <c r="B6552" t="s">
        <v>21</v>
      </c>
      <c r="C6552" s="4">
        <v>121</v>
      </c>
      <c r="D6552" s="4">
        <v>163</v>
      </c>
      <c r="E6552" t="s">
        <v>27</v>
      </c>
      <c r="F6552" t="s">
        <v>24</v>
      </c>
      <c r="G6552" t="s">
        <v>24</v>
      </c>
      <c r="H6552" s="4" t="str">
        <f t="shared" si="102"/>
        <v>Yes</v>
      </c>
      <c r="I6552" t="str" cm="1">
        <f t="array" ref="I6552">_xlfn.IFS(S6552&lt;100,"Normal",AND(S6552&gt;=100,S6552&lt;126),"Pre-Injury",S6552&gt;125,"Injured")</f>
        <v>Injured</v>
      </c>
      <c r="J6552" s="3">
        <v>31.89</v>
      </c>
      <c r="K6552" t="s">
        <v>24</v>
      </c>
      <c r="L6552" t="s">
        <v>23</v>
      </c>
      <c r="M6552" t="s">
        <v>24</v>
      </c>
      <c r="N6552" t="s">
        <v>27</v>
      </c>
      <c r="O6552" t="s">
        <v>25</v>
      </c>
      <c r="P6552" s="5">
        <v>9</v>
      </c>
      <c r="Q6552" s="4" t="s">
        <v>27</v>
      </c>
      <c r="R6552" s="4">
        <v>173</v>
      </c>
      <c r="S6552" s="4">
        <v>135</v>
      </c>
      <c r="T6552" s="5">
        <v>10.1</v>
      </c>
      <c r="U6552" s="5">
        <v>12.53</v>
      </c>
      <c r="V6552" t="s">
        <v>24</v>
      </c>
    </row>
    <row r="6553" spans="1:22" x14ac:dyDescent="0.3">
      <c r="A6553">
        <v>65</v>
      </c>
      <c r="B6553" t="s">
        <v>21</v>
      </c>
      <c r="C6553" s="4">
        <v>130</v>
      </c>
      <c r="D6553" s="4">
        <v>235</v>
      </c>
      <c r="E6553" t="s">
        <v>22</v>
      </c>
      <c r="F6553" t="s">
        <v>24</v>
      </c>
      <c r="G6553" t="s">
        <v>23</v>
      </c>
      <c r="H6553" s="4" t="str">
        <f t="shared" si="102"/>
        <v>Yes</v>
      </c>
      <c r="I6553" t="str" cm="1">
        <f t="array" ref="I6553">_xlfn.IFS(S6553&lt;100,"Normal",AND(S6553&gt;=100,S6553&lt;126),"Pre-Injury",S6553&gt;125,"Injured")</f>
        <v>Injured</v>
      </c>
      <c r="J6553" s="3">
        <v>31.89</v>
      </c>
      <c r="K6553" t="s">
        <v>23</v>
      </c>
      <c r="L6553" t="s">
        <v>24</v>
      </c>
      <c r="M6553" t="s">
        <v>24</v>
      </c>
      <c r="N6553" t="s">
        <v>25</v>
      </c>
      <c r="O6553" t="s">
        <v>25</v>
      </c>
      <c r="P6553" s="5">
        <v>10</v>
      </c>
      <c r="Q6553" s="4" t="s">
        <v>25</v>
      </c>
      <c r="R6553" s="4">
        <v>213</v>
      </c>
      <c r="S6553" s="4">
        <v>150</v>
      </c>
      <c r="T6553" s="5">
        <v>1.55</v>
      </c>
      <c r="U6553" s="5">
        <v>10.59</v>
      </c>
      <c r="V6553" t="s">
        <v>24</v>
      </c>
    </row>
    <row r="6554" spans="1:22" x14ac:dyDescent="0.3">
      <c r="A6554">
        <v>29</v>
      </c>
      <c r="B6554" t="s">
        <v>26</v>
      </c>
      <c r="C6554" s="4">
        <v>170</v>
      </c>
      <c r="D6554" s="4">
        <v>239</v>
      </c>
      <c r="E6554" t="s">
        <v>27</v>
      </c>
      <c r="F6554" t="s">
        <v>23</v>
      </c>
      <c r="G6554" t="s">
        <v>23</v>
      </c>
      <c r="H6554" s="4" t="str">
        <f t="shared" si="102"/>
        <v>No</v>
      </c>
      <c r="I6554" t="str" cm="1">
        <f t="array" ref="I6554">_xlfn.IFS(S6554&lt;100,"Normal",AND(S6554&gt;=100,S6554&lt;126),"Pre-Injury",S6554&gt;125,"Injured")</f>
        <v>Pre-Injury</v>
      </c>
      <c r="J6554" s="3">
        <v>31.9</v>
      </c>
      <c r="K6554" t="s">
        <v>23</v>
      </c>
      <c r="L6554" t="s">
        <v>23</v>
      </c>
      <c r="M6554" t="s">
        <v>23</v>
      </c>
      <c r="N6554" t="s">
        <v>25</v>
      </c>
      <c r="O6554" t="s">
        <v>25</v>
      </c>
      <c r="P6554" s="5">
        <v>8</v>
      </c>
      <c r="Q6554" s="4" t="s">
        <v>22</v>
      </c>
      <c r="R6554" s="4">
        <v>359</v>
      </c>
      <c r="S6554" s="4">
        <v>120</v>
      </c>
      <c r="T6554" s="5">
        <v>13.42</v>
      </c>
      <c r="U6554" s="5">
        <v>6.42</v>
      </c>
      <c r="V6554" t="s">
        <v>24</v>
      </c>
    </row>
    <row r="6555" spans="1:22" x14ac:dyDescent="0.3">
      <c r="A6555">
        <v>46</v>
      </c>
      <c r="B6555" t="s">
        <v>21</v>
      </c>
      <c r="C6555" s="4">
        <v>136</v>
      </c>
      <c r="D6555" s="4">
        <v>237</v>
      </c>
      <c r="E6555" t="s">
        <v>27</v>
      </c>
      <c r="F6555" t="s">
        <v>24</v>
      </c>
      <c r="G6555" t="s">
        <v>23</v>
      </c>
      <c r="H6555" s="4" t="str">
        <f t="shared" si="102"/>
        <v>No</v>
      </c>
      <c r="I6555" t="str" cm="1">
        <f t="array" ref="I6555">_xlfn.IFS(S6555&lt;100,"Normal",AND(S6555&gt;=100,S6555&lt;126),"Pre-Injury",S6555&gt;125,"Injured")</f>
        <v>Pre-Injury</v>
      </c>
      <c r="J6555" s="3">
        <v>31.9</v>
      </c>
      <c r="K6555" t="s">
        <v>23</v>
      </c>
      <c r="L6555" t="s">
        <v>23</v>
      </c>
      <c r="M6555" t="s">
        <v>24</v>
      </c>
      <c r="N6555" t="s">
        <v>27</v>
      </c>
      <c r="O6555" t="s">
        <v>22</v>
      </c>
      <c r="P6555" s="5">
        <v>6</v>
      </c>
      <c r="Q6555" s="4" t="s">
        <v>25</v>
      </c>
      <c r="R6555" s="4">
        <v>335</v>
      </c>
      <c r="S6555" s="4">
        <v>112</v>
      </c>
      <c r="T6555" s="5">
        <v>7.91</v>
      </c>
      <c r="U6555" s="5">
        <v>8.8699999999999992</v>
      </c>
      <c r="V6555" t="s">
        <v>24</v>
      </c>
    </row>
    <row r="6556" spans="1:22" x14ac:dyDescent="0.3">
      <c r="A6556">
        <v>62</v>
      </c>
      <c r="B6556" t="s">
        <v>21</v>
      </c>
      <c r="C6556" s="4">
        <v>142</v>
      </c>
      <c r="D6556" s="4">
        <v>271</v>
      </c>
      <c r="E6556" t="s">
        <v>22</v>
      </c>
      <c r="F6556" t="s">
        <v>23</v>
      </c>
      <c r="G6556" t="s">
        <v>24</v>
      </c>
      <c r="H6556" s="4" t="str">
        <f t="shared" si="102"/>
        <v>No</v>
      </c>
      <c r="I6556" t="str" cm="1">
        <f t="array" ref="I6556">_xlfn.IFS(S6556&lt;100,"Normal",AND(S6556&gt;=100,S6556&lt;126),"Pre-Injury",S6556&gt;125,"Injured")</f>
        <v>Normal</v>
      </c>
      <c r="J6556" s="3">
        <v>31.9</v>
      </c>
      <c r="K6556" t="s">
        <v>23</v>
      </c>
      <c r="L6556" t="s">
        <v>24</v>
      </c>
      <c r="M6556" t="s">
        <v>24</v>
      </c>
      <c r="N6556" t="s">
        <v>28</v>
      </c>
      <c r="O6556" t="s">
        <v>22</v>
      </c>
      <c r="P6556" s="5">
        <v>6</v>
      </c>
      <c r="Q6556" s="4" t="s">
        <v>22</v>
      </c>
      <c r="R6556" s="4">
        <v>333</v>
      </c>
      <c r="S6556" s="4">
        <v>91</v>
      </c>
      <c r="T6556" s="5">
        <v>3.48</v>
      </c>
      <c r="U6556" s="4">
        <v>9.65</v>
      </c>
      <c r="V6556" t="s">
        <v>23</v>
      </c>
    </row>
    <row r="6557" spans="1:22" x14ac:dyDescent="0.3">
      <c r="A6557">
        <v>53</v>
      </c>
      <c r="B6557" t="s">
        <v>26</v>
      </c>
      <c r="C6557" s="4">
        <v>140</v>
      </c>
      <c r="D6557" s="4">
        <v>254</v>
      </c>
      <c r="E6557" t="s">
        <v>27</v>
      </c>
      <c r="F6557" t="s">
        <v>23</v>
      </c>
      <c r="G6557" t="s">
        <v>23</v>
      </c>
      <c r="H6557" s="4" t="str">
        <f t="shared" si="102"/>
        <v>No</v>
      </c>
      <c r="I6557" t="str" cm="1">
        <f t="array" ref="I6557">_xlfn.IFS(S6557&lt;100,"Normal",AND(S6557&gt;=100,S6557&lt;126),"Pre-Injury",S6557&gt;125,"Injured")</f>
        <v>Normal</v>
      </c>
      <c r="J6557" s="3">
        <v>31.9</v>
      </c>
      <c r="K6557" t="s">
        <v>23</v>
      </c>
      <c r="L6557" t="s">
        <v>23</v>
      </c>
      <c r="M6557" t="s">
        <v>23</v>
      </c>
      <c r="N6557" t="s">
        <v>28</v>
      </c>
      <c r="O6557" t="s">
        <v>27</v>
      </c>
      <c r="P6557" s="5">
        <v>8</v>
      </c>
      <c r="Q6557" s="4" t="s">
        <v>25</v>
      </c>
      <c r="R6557" s="4">
        <v>252</v>
      </c>
      <c r="S6557" s="4">
        <v>89</v>
      </c>
      <c r="T6557" s="5">
        <v>1.05</v>
      </c>
      <c r="U6557" s="5">
        <v>5.66</v>
      </c>
      <c r="V6557" t="s">
        <v>24</v>
      </c>
    </row>
    <row r="6558" spans="1:22" x14ac:dyDescent="0.3">
      <c r="A6558">
        <v>64</v>
      </c>
      <c r="B6558" t="s">
        <v>26</v>
      </c>
      <c r="C6558" s="4">
        <v>175</v>
      </c>
      <c r="D6558" s="4">
        <v>221</v>
      </c>
      <c r="E6558" t="s">
        <v>27</v>
      </c>
      <c r="F6558" t="s">
        <v>24</v>
      </c>
      <c r="G6558" t="s">
        <v>24</v>
      </c>
      <c r="H6558" s="4" t="str">
        <f t="shared" si="102"/>
        <v>Yes</v>
      </c>
      <c r="I6558" t="str" cm="1">
        <f t="array" ref="I6558">_xlfn.IFS(S6558&lt;100,"Normal",AND(S6558&gt;=100,S6558&lt;126),"Pre-Injury",S6558&gt;125,"Injured")</f>
        <v>Injured</v>
      </c>
      <c r="J6558" s="3">
        <v>31.91</v>
      </c>
      <c r="K6558" t="s">
        <v>23</v>
      </c>
      <c r="L6558" t="s">
        <v>23</v>
      </c>
      <c r="M6558" t="s">
        <v>23</v>
      </c>
      <c r="N6558" t="s">
        <v>27</v>
      </c>
      <c r="O6558" t="s">
        <v>22</v>
      </c>
      <c r="P6558" s="5">
        <v>10</v>
      </c>
      <c r="Q6558" s="4" t="s">
        <v>25</v>
      </c>
      <c r="R6558" s="4">
        <v>151</v>
      </c>
      <c r="S6558" s="4">
        <v>150</v>
      </c>
      <c r="T6558" s="5">
        <v>1.22</v>
      </c>
      <c r="U6558" s="5">
        <v>11</v>
      </c>
      <c r="V6558" t="s">
        <v>24</v>
      </c>
    </row>
    <row r="6559" spans="1:22" x14ac:dyDescent="0.3">
      <c r="A6559">
        <v>68</v>
      </c>
      <c r="B6559" t="s">
        <v>21</v>
      </c>
      <c r="C6559" s="4">
        <v>154</v>
      </c>
      <c r="D6559" s="4">
        <v>217</v>
      </c>
      <c r="E6559" t="s">
        <v>27</v>
      </c>
      <c r="F6559" t="s">
        <v>24</v>
      </c>
      <c r="G6559" t="s">
        <v>23</v>
      </c>
      <c r="H6559" s="4" t="str">
        <f t="shared" si="102"/>
        <v>No</v>
      </c>
      <c r="I6559" t="str" cm="1">
        <f t="array" ref="I6559">_xlfn.IFS(S6559&lt;100,"Normal",AND(S6559&gt;=100,S6559&lt;126),"Pre-Injury",S6559&gt;125,"Injured")</f>
        <v>Pre-Injury</v>
      </c>
      <c r="J6559" s="3">
        <v>31.91</v>
      </c>
      <c r="K6559" t="s">
        <v>23</v>
      </c>
      <c r="L6559" t="s">
        <v>24</v>
      </c>
      <c r="M6559" t="s">
        <v>24</v>
      </c>
      <c r="N6559" t="s">
        <v>22</v>
      </c>
      <c r="O6559" t="s">
        <v>27</v>
      </c>
      <c r="P6559" s="5">
        <v>7</v>
      </c>
      <c r="Q6559" s="4" t="s">
        <v>22</v>
      </c>
      <c r="R6559" s="4">
        <v>203</v>
      </c>
      <c r="S6559" s="4">
        <v>108</v>
      </c>
      <c r="T6559" s="5">
        <v>10.220000000000001</v>
      </c>
      <c r="U6559" s="5">
        <v>14.02</v>
      </c>
      <c r="V6559" t="s">
        <v>24</v>
      </c>
    </row>
    <row r="6560" spans="1:22" x14ac:dyDescent="0.3">
      <c r="A6560">
        <v>72</v>
      </c>
      <c r="B6560" t="s">
        <v>26</v>
      </c>
      <c r="C6560" s="4">
        <v>121</v>
      </c>
      <c r="D6560" s="4">
        <v>247</v>
      </c>
      <c r="E6560" t="s">
        <v>25</v>
      </c>
      <c r="F6560" t="s">
        <v>24</v>
      </c>
      <c r="G6560" t="s">
        <v>23</v>
      </c>
      <c r="H6560" s="4" t="str">
        <f t="shared" si="102"/>
        <v>Yes</v>
      </c>
      <c r="I6560" t="str" cm="1">
        <f t="array" ref="I6560">_xlfn.IFS(S6560&lt;100,"Normal",AND(S6560&gt;=100,S6560&lt;126),"Pre-Injury",S6560&gt;125,"Injured")</f>
        <v>Injured</v>
      </c>
      <c r="J6560" s="3">
        <v>31.91</v>
      </c>
      <c r="K6560" t="s">
        <v>24</v>
      </c>
      <c r="L6560" t="s">
        <v>24</v>
      </c>
      <c r="M6560" t="s">
        <v>23</v>
      </c>
      <c r="N6560" t="s">
        <v>28</v>
      </c>
      <c r="O6560" t="s">
        <v>27</v>
      </c>
      <c r="P6560" s="5">
        <v>4</v>
      </c>
      <c r="Q6560" s="4" t="s">
        <v>27</v>
      </c>
      <c r="R6560" s="4">
        <v>187</v>
      </c>
      <c r="S6560" s="4">
        <v>148</v>
      </c>
      <c r="T6560" s="5">
        <v>13.11</v>
      </c>
      <c r="U6560" s="5">
        <v>18.739999999999998</v>
      </c>
      <c r="V6560" t="s">
        <v>24</v>
      </c>
    </row>
    <row r="6561" spans="1:22" x14ac:dyDescent="0.3">
      <c r="A6561">
        <v>21</v>
      </c>
      <c r="B6561" t="s">
        <v>26</v>
      </c>
      <c r="C6561" s="4">
        <v>137</v>
      </c>
      <c r="D6561" s="4">
        <v>276</v>
      </c>
      <c r="E6561" t="s">
        <v>22</v>
      </c>
      <c r="F6561" t="s">
        <v>24</v>
      </c>
      <c r="G6561" t="s">
        <v>23</v>
      </c>
      <c r="H6561" s="4" t="str">
        <f t="shared" si="102"/>
        <v>Yes</v>
      </c>
      <c r="I6561" t="str" cm="1">
        <f t="array" ref="I6561">_xlfn.IFS(S6561&lt;100,"Normal",AND(S6561&gt;=100,S6561&lt;126),"Pre-Injury",S6561&gt;125,"Injured")</f>
        <v>Injured</v>
      </c>
      <c r="J6561" s="3">
        <v>31.91</v>
      </c>
      <c r="K6561" t="s">
        <v>23</v>
      </c>
      <c r="L6561" t="s">
        <v>24</v>
      </c>
      <c r="M6561" t="s">
        <v>24</v>
      </c>
      <c r="N6561" t="s">
        <v>22</v>
      </c>
      <c r="O6561" t="s">
        <v>25</v>
      </c>
      <c r="P6561" s="5">
        <v>10</v>
      </c>
      <c r="Q6561" s="4" t="s">
        <v>25</v>
      </c>
      <c r="R6561" s="4">
        <v>252</v>
      </c>
      <c r="S6561" s="4">
        <v>140</v>
      </c>
      <c r="T6561" s="5">
        <v>12.93</v>
      </c>
      <c r="U6561" s="5">
        <v>14.82</v>
      </c>
      <c r="V6561" t="s">
        <v>24</v>
      </c>
    </row>
    <row r="6562" spans="1:22" x14ac:dyDescent="0.3">
      <c r="A6562">
        <v>63</v>
      </c>
      <c r="B6562" t="s">
        <v>21</v>
      </c>
      <c r="C6562" s="4">
        <v>125</v>
      </c>
      <c r="D6562" s="4">
        <v>230</v>
      </c>
      <c r="E6562" t="s">
        <v>27</v>
      </c>
      <c r="F6562" t="s">
        <v>23</v>
      </c>
      <c r="G6562" t="s">
        <v>24</v>
      </c>
      <c r="H6562" s="4" t="str">
        <f t="shared" si="102"/>
        <v>Yes</v>
      </c>
      <c r="I6562" t="str" cm="1">
        <f t="array" ref="I6562">_xlfn.IFS(S6562&lt;100,"Normal",AND(S6562&gt;=100,S6562&lt;126),"Pre-Injury",S6562&gt;125,"Injured")</f>
        <v>Injured</v>
      </c>
      <c r="J6562" s="3">
        <v>31.92</v>
      </c>
      <c r="K6562" t="s">
        <v>24</v>
      </c>
      <c r="L6562" t="s">
        <v>24</v>
      </c>
      <c r="M6562" t="s">
        <v>24</v>
      </c>
      <c r="N6562" t="s">
        <v>22</v>
      </c>
      <c r="O6562" t="s">
        <v>27</v>
      </c>
      <c r="P6562" s="5">
        <v>10</v>
      </c>
      <c r="Q6562" s="4" t="s">
        <v>25</v>
      </c>
      <c r="R6562" s="4">
        <v>371</v>
      </c>
      <c r="S6562" s="4">
        <v>128</v>
      </c>
      <c r="T6562" s="5">
        <v>8.07</v>
      </c>
      <c r="U6562" s="5">
        <v>17.899999999999999</v>
      </c>
      <c r="V6562" t="s">
        <v>24</v>
      </c>
    </row>
    <row r="6563" spans="1:22" x14ac:dyDescent="0.3">
      <c r="A6563">
        <v>34</v>
      </c>
      <c r="B6563" t="s">
        <v>21</v>
      </c>
      <c r="C6563" s="4">
        <v>152</v>
      </c>
      <c r="D6563" s="4">
        <v>155</v>
      </c>
      <c r="E6563" t="s">
        <v>27</v>
      </c>
      <c r="F6563" t="s">
        <v>24</v>
      </c>
      <c r="G6563" t="s">
        <v>24</v>
      </c>
      <c r="H6563" s="4" t="str">
        <f t="shared" si="102"/>
        <v>No</v>
      </c>
      <c r="I6563" t="str" cm="1">
        <f t="array" ref="I6563">_xlfn.IFS(S6563&lt;100,"Normal",AND(S6563&gt;=100,S6563&lt;126),"Pre-Injury",S6563&gt;125,"Injured")</f>
        <v>Pre-Injury</v>
      </c>
      <c r="J6563" s="3">
        <v>31.92</v>
      </c>
      <c r="K6563" t="s">
        <v>23</v>
      </c>
      <c r="L6563" t="s">
        <v>23</v>
      </c>
      <c r="M6563" t="s">
        <v>23</v>
      </c>
      <c r="N6563" t="s">
        <v>28</v>
      </c>
      <c r="O6563" t="s">
        <v>25</v>
      </c>
      <c r="P6563" s="5">
        <v>9</v>
      </c>
      <c r="Q6563" s="4" t="s">
        <v>25</v>
      </c>
      <c r="R6563" s="4">
        <v>354</v>
      </c>
      <c r="S6563" s="4">
        <v>108</v>
      </c>
      <c r="T6563" s="5">
        <v>5.12</v>
      </c>
      <c r="U6563" s="5">
        <v>13.28</v>
      </c>
      <c r="V6563" t="s">
        <v>24</v>
      </c>
    </row>
    <row r="6564" spans="1:22" x14ac:dyDescent="0.3">
      <c r="A6564">
        <v>53</v>
      </c>
      <c r="B6564" t="s">
        <v>26</v>
      </c>
      <c r="C6564" s="4">
        <v>170</v>
      </c>
      <c r="D6564" s="4">
        <v>271</v>
      </c>
      <c r="E6564" t="s">
        <v>22</v>
      </c>
      <c r="F6564" t="s">
        <v>24</v>
      </c>
      <c r="G6564" t="s">
        <v>23</v>
      </c>
      <c r="H6564" s="4" t="str">
        <f t="shared" si="102"/>
        <v>No</v>
      </c>
      <c r="I6564" t="str" cm="1">
        <f t="array" ref="I6564">_xlfn.IFS(S6564&lt;100,"Normal",AND(S6564&gt;=100,S6564&lt;126),"Pre-Injury",S6564&gt;125,"Injured")</f>
        <v>Pre-Injury</v>
      </c>
      <c r="J6564" s="3">
        <v>31.93</v>
      </c>
      <c r="K6564" t="s">
        <v>23</v>
      </c>
      <c r="L6564" t="s">
        <v>24</v>
      </c>
      <c r="M6564" t="s">
        <v>23</v>
      </c>
      <c r="N6564" t="s">
        <v>28</v>
      </c>
      <c r="O6564" t="s">
        <v>25</v>
      </c>
      <c r="P6564" s="5">
        <v>5</v>
      </c>
      <c r="Q6564" s="4" t="s">
        <v>25</v>
      </c>
      <c r="R6564" s="4">
        <v>286</v>
      </c>
      <c r="S6564" s="4">
        <v>106</v>
      </c>
      <c r="T6564" s="5">
        <v>13.2</v>
      </c>
      <c r="U6564" s="5">
        <v>9.77</v>
      </c>
      <c r="V6564" t="s">
        <v>24</v>
      </c>
    </row>
    <row r="6565" spans="1:22" x14ac:dyDescent="0.3">
      <c r="A6565">
        <v>27</v>
      </c>
      <c r="B6565" t="s">
        <v>26</v>
      </c>
      <c r="C6565" s="4">
        <v>146</v>
      </c>
      <c r="D6565" s="4">
        <v>287</v>
      </c>
      <c r="E6565" t="s">
        <v>27</v>
      </c>
      <c r="F6565" t="s">
        <v>23</v>
      </c>
      <c r="G6565" t="s">
        <v>23</v>
      </c>
      <c r="H6565" s="4" t="str">
        <f t="shared" si="102"/>
        <v>No</v>
      </c>
      <c r="I6565" t="str" cm="1">
        <f t="array" ref="I6565">_xlfn.IFS(S6565&lt;100,"Normal",AND(S6565&gt;=100,S6565&lt;126),"Pre-Injury",S6565&gt;125,"Injured")</f>
        <v>Pre-Injury</v>
      </c>
      <c r="J6565" s="3">
        <v>31.93</v>
      </c>
      <c r="K6565" t="s">
        <v>23</v>
      </c>
      <c r="L6565" t="s">
        <v>23</v>
      </c>
      <c r="M6565" t="s">
        <v>23</v>
      </c>
      <c r="N6565" t="s">
        <v>22</v>
      </c>
      <c r="O6565" t="s">
        <v>27</v>
      </c>
      <c r="P6565" s="4">
        <v>7</v>
      </c>
      <c r="Q6565" s="4" t="s">
        <v>25</v>
      </c>
      <c r="R6565" s="4">
        <v>230</v>
      </c>
      <c r="S6565" s="4">
        <v>116</v>
      </c>
      <c r="T6565" s="5">
        <v>1.84</v>
      </c>
      <c r="U6565" s="5">
        <v>18.59</v>
      </c>
      <c r="V6565" t="s">
        <v>24</v>
      </c>
    </row>
    <row r="6566" spans="1:22" x14ac:dyDescent="0.3">
      <c r="A6566">
        <v>58</v>
      </c>
      <c r="B6566" t="s">
        <v>21</v>
      </c>
      <c r="C6566" s="4">
        <v>143</v>
      </c>
      <c r="D6566" s="4">
        <v>276</v>
      </c>
      <c r="E6566" t="s">
        <v>27</v>
      </c>
      <c r="F6566" t="s">
        <v>24</v>
      </c>
      <c r="G6566" t="s">
        <v>23</v>
      </c>
      <c r="H6566" s="4" t="str">
        <f t="shared" si="102"/>
        <v>Yes</v>
      </c>
      <c r="I6566" t="str" cm="1">
        <f t="array" ref="I6566">_xlfn.IFS(S6566&lt;100,"Normal",AND(S6566&gt;=100,S6566&lt;126),"Pre-Injury",S6566&gt;125,"Injured")</f>
        <v>Injured</v>
      </c>
      <c r="J6566" s="3">
        <v>31.93</v>
      </c>
      <c r="K6566" t="s">
        <v>23</v>
      </c>
      <c r="L6566" t="s">
        <v>23</v>
      </c>
      <c r="M6566" t="s">
        <v>23</v>
      </c>
      <c r="N6566" t="s">
        <v>27</v>
      </c>
      <c r="O6566" t="s">
        <v>27</v>
      </c>
      <c r="P6566" s="5">
        <v>9</v>
      </c>
      <c r="Q6566" s="4" t="s">
        <v>22</v>
      </c>
      <c r="R6566" s="4">
        <v>238</v>
      </c>
      <c r="S6566" s="4">
        <v>160</v>
      </c>
      <c r="T6566" s="5">
        <v>10.46</v>
      </c>
      <c r="U6566" s="5">
        <v>12.88</v>
      </c>
      <c r="V6566" t="s">
        <v>24</v>
      </c>
    </row>
    <row r="6567" spans="1:22" x14ac:dyDescent="0.3">
      <c r="A6567">
        <v>80</v>
      </c>
      <c r="B6567" t="s">
        <v>21</v>
      </c>
      <c r="C6567" s="4">
        <v>143</v>
      </c>
      <c r="D6567" s="4">
        <v>197</v>
      </c>
      <c r="E6567" t="s">
        <v>27</v>
      </c>
      <c r="F6567" t="s">
        <v>23</v>
      </c>
      <c r="G6567" t="s">
        <v>23</v>
      </c>
      <c r="H6567" s="4" t="str">
        <f t="shared" si="102"/>
        <v>No</v>
      </c>
      <c r="I6567" t="str" cm="1">
        <f t="array" ref="I6567">_xlfn.IFS(S6567&lt;100,"Normal",AND(S6567&gt;=100,S6567&lt;126),"Pre-Injury",S6567&gt;125,"Injured")</f>
        <v>Pre-Injury</v>
      </c>
      <c r="J6567" s="3">
        <v>31.94</v>
      </c>
      <c r="K6567" t="s">
        <v>23</v>
      </c>
      <c r="L6567" t="s">
        <v>24</v>
      </c>
      <c r="M6567" t="s">
        <v>23</v>
      </c>
      <c r="N6567" t="s">
        <v>25</v>
      </c>
      <c r="O6567" t="s">
        <v>25</v>
      </c>
      <c r="P6567" s="5">
        <v>7</v>
      </c>
      <c r="Q6567" s="4" t="s">
        <v>22</v>
      </c>
      <c r="R6567" s="4">
        <v>141</v>
      </c>
      <c r="S6567" s="4">
        <v>109</v>
      </c>
      <c r="T6567" s="4">
        <v>9.17</v>
      </c>
      <c r="U6567" s="5">
        <v>12.65</v>
      </c>
      <c r="V6567" t="s">
        <v>24</v>
      </c>
    </row>
    <row r="6568" spans="1:22" x14ac:dyDescent="0.3">
      <c r="A6568">
        <v>68</v>
      </c>
      <c r="B6568" t="s">
        <v>21</v>
      </c>
      <c r="C6568" s="4">
        <v>133</v>
      </c>
      <c r="D6568" s="4">
        <v>158</v>
      </c>
      <c r="E6568" t="s">
        <v>25</v>
      </c>
      <c r="F6568" t="s">
        <v>24</v>
      </c>
      <c r="G6568" t="s">
        <v>24</v>
      </c>
      <c r="H6568" s="4" t="str">
        <f t="shared" si="102"/>
        <v>No</v>
      </c>
      <c r="I6568" t="str" cm="1">
        <f t="array" ref="I6568">_xlfn.IFS(S6568&lt;100,"Normal",AND(S6568&gt;=100,S6568&lt;126),"Pre-Injury",S6568&gt;125,"Injured")</f>
        <v>Normal</v>
      </c>
      <c r="J6568" s="3">
        <v>31.94</v>
      </c>
      <c r="K6568" t="s">
        <v>23</v>
      </c>
      <c r="L6568" t="s">
        <v>23</v>
      </c>
      <c r="M6568" t="s">
        <v>23</v>
      </c>
      <c r="N6568" t="s">
        <v>27</v>
      </c>
      <c r="O6568" t="s">
        <v>27</v>
      </c>
      <c r="P6568" s="5">
        <v>8</v>
      </c>
      <c r="Q6568" s="4" t="s">
        <v>27</v>
      </c>
      <c r="R6568" s="4">
        <v>182</v>
      </c>
      <c r="S6568" s="4">
        <v>95</v>
      </c>
      <c r="T6568" s="5">
        <v>13.89</v>
      </c>
      <c r="U6568" s="5">
        <v>10.85</v>
      </c>
      <c r="V6568" t="s">
        <v>24</v>
      </c>
    </row>
    <row r="6569" spans="1:22" x14ac:dyDescent="0.3">
      <c r="A6569">
        <v>38</v>
      </c>
      <c r="B6569" t="s">
        <v>26</v>
      </c>
      <c r="C6569" s="4">
        <v>167</v>
      </c>
      <c r="D6569" s="4">
        <v>213</v>
      </c>
      <c r="E6569" t="s">
        <v>22</v>
      </c>
      <c r="F6569" t="s">
        <v>24</v>
      </c>
      <c r="G6569" t="s">
        <v>23</v>
      </c>
      <c r="H6569" s="4" t="str">
        <f t="shared" si="102"/>
        <v>Yes</v>
      </c>
      <c r="I6569" t="str" cm="1">
        <f t="array" ref="I6569">_xlfn.IFS(S6569&lt;100,"Normal",AND(S6569&gt;=100,S6569&lt;126),"Pre-Injury",S6569&gt;125,"Injured")</f>
        <v>Injured</v>
      </c>
      <c r="J6569" s="3">
        <v>31.94</v>
      </c>
      <c r="K6569" t="s">
        <v>23</v>
      </c>
      <c r="L6569" t="s">
        <v>23</v>
      </c>
      <c r="M6569" t="s">
        <v>23</v>
      </c>
      <c r="N6569" t="s">
        <v>25</v>
      </c>
      <c r="O6569" t="s">
        <v>27</v>
      </c>
      <c r="P6569" s="5">
        <v>9</v>
      </c>
      <c r="Q6569" s="4" t="s">
        <v>27</v>
      </c>
      <c r="R6569" s="4">
        <v>311</v>
      </c>
      <c r="S6569" s="4">
        <v>147</v>
      </c>
      <c r="T6569" s="5">
        <v>6.47</v>
      </c>
      <c r="U6569" s="5">
        <v>8.92</v>
      </c>
      <c r="V6569" t="s">
        <v>24</v>
      </c>
    </row>
    <row r="6570" spans="1:22" x14ac:dyDescent="0.3">
      <c r="A6570">
        <v>55</v>
      </c>
      <c r="B6570" t="s">
        <v>26</v>
      </c>
      <c r="C6570" s="4">
        <v>155</v>
      </c>
      <c r="D6570" s="4">
        <v>210</v>
      </c>
      <c r="E6570" t="s">
        <v>25</v>
      </c>
      <c r="F6570" t="s">
        <v>23</v>
      </c>
      <c r="G6570" t="s">
        <v>23</v>
      </c>
      <c r="H6570" s="4" t="str">
        <f t="shared" si="102"/>
        <v>No</v>
      </c>
      <c r="I6570" t="str" cm="1">
        <f t="array" ref="I6570">_xlfn.IFS(S6570&lt;100,"Normal",AND(S6570&gt;=100,S6570&lt;126),"Pre-Injury",S6570&gt;125,"Injured")</f>
        <v>Normal</v>
      </c>
      <c r="J6570" s="3">
        <v>31.94</v>
      </c>
      <c r="K6570" t="s">
        <v>23</v>
      </c>
      <c r="L6570" t="s">
        <v>23</v>
      </c>
      <c r="M6570" t="s">
        <v>23</v>
      </c>
      <c r="N6570" t="s">
        <v>25</v>
      </c>
      <c r="O6570" t="s">
        <v>27</v>
      </c>
      <c r="P6570" s="5">
        <v>6</v>
      </c>
      <c r="Q6570" s="4" t="s">
        <v>22</v>
      </c>
      <c r="R6570" s="4">
        <v>224</v>
      </c>
      <c r="S6570" s="4">
        <v>84</v>
      </c>
      <c r="T6570" s="5">
        <v>2.15</v>
      </c>
      <c r="U6570" s="5">
        <v>18.190000000000001</v>
      </c>
      <c r="V6570" t="s">
        <v>24</v>
      </c>
    </row>
    <row r="6571" spans="1:22" x14ac:dyDescent="0.3">
      <c r="A6571">
        <v>48</v>
      </c>
      <c r="B6571" t="s">
        <v>21</v>
      </c>
      <c r="C6571" s="4">
        <v>146</v>
      </c>
      <c r="D6571" s="4">
        <v>292</v>
      </c>
      <c r="E6571" t="s">
        <v>27</v>
      </c>
      <c r="F6571" t="s">
        <v>24</v>
      </c>
      <c r="G6571" t="s">
        <v>23</v>
      </c>
      <c r="H6571" s="4" t="str">
        <f t="shared" si="102"/>
        <v>Yes</v>
      </c>
      <c r="I6571" t="str" cm="1">
        <f t="array" ref="I6571">_xlfn.IFS(S6571&lt;100,"Normal",AND(S6571&gt;=100,S6571&lt;126),"Pre-Injury",S6571&gt;125,"Injured")</f>
        <v>Injured</v>
      </c>
      <c r="J6571" s="3">
        <v>31.94</v>
      </c>
      <c r="K6571" t="s">
        <v>23</v>
      </c>
      <c r="L6571" t="s">
        <v>24</v>
      </c>
      <c r="M6571" t="s">
        <v>23</v>
      </c>
      <c r="N6571" t="s">
        <v>27</v>
      </c>
      <c r="O6571" t="s">
        <v>27</v>
      </c>
      <c r="P6571" s="5">
        <v>7</v>
      </c>
      <c r="Q6571" s="4" t="s">
        <v>27</v>
      </c>
      <c r="R6571" s="4">
        <v>243</v>
      </c>
      <c r="S6571" s="4">
        <v>137</v>
      </c>
      <c r="T6571" s="5">
        <v>11.7</v>
      </c>
      <c r="U6571" s="5">
        <v>15.22</v>
      </c>
      <c r="V6571" t="s">
        <v>24</v>
      </c>
    </row>
    <row r="6572" spans="1:22" x14ac:dyDescent="0.3">
      <c r="A6572">
        <v>38</v>
      </c>
      <c r="B6572" t="s">
        <v>21</v>
      </c>
      <c r="C6572" s="4">
        <v>160</v>
      </c>
      <c r="D6572" s="4">
        <v>195</v>
      </c>
      <c r="E6572" t="s">
        <v>22</v>
      </c>
      <c r="F6572" t="s">
        <v>23</v>
      </c>
      <c r="G6572" t="s">
        <v>23</v>
      </c>
      <c r="H6572" s="4" t="str">
        <f t="shared" si="102"/>
        <v>No</v>
      </c>
      <c r="I6572" t="str" cm="1">
        <f t="array" ref="I6572">_xlfn.IFS(S6572&lt;100,"Normal",AND(S6572&gt;=100,S6572&lt;126),"Pre-Injury",S6572&gt;125,"Injured")</f>
        <v>Normal</v>
      </c>
      <c r="J6572" s="3">
        <v>31.95</v>
      </c>
      <c r="K6572" t="s">
        <v>23</v>
      </c>
      <c r="L6572" t="s">
        <v>23</v>
      </c>
      <c r="M6572" t="s">
        <v>23</v>
      </c>
      <c r="N6572" t="s">
        <v>28</v>
      </c>
      <c r="O6572" t="s">
        <v>25</v>
      </c>
      <c r="P6572" s="5">
        <v>7</v>
      </c>
      <c r="Q6572" s="4" t="s">
        <v>25</v>
      </c>
      <c r="R6572" s="4">
        <v>212</v>
      </c>
      <c r="S6572" s="4">
        <v>82</v>
      </c>
      <c r="T6572" s="5">
        <v>8.5500000000000007</v>
      </c>
      <c r="U6572" s="5">
        <v>8.3000000000000007</v>
      </c>
      <c r="V6572" t="s">
        <v>24</v>
      </c>
    </row>
    <row r="6573" spans="1:22" x14ac:dyDescent="0.3">
      <c r="A6573">
        <v>41</v>
      </c>
      <c r="B6573" t="s">
        <v>26</v>
      </c>
      <c r="C6573" s="4">
        <v>174</v>
      </c>
      <c r="D6573" s="4">
        <v>163</v>
      </c>
      <c r="E6573" t="s">
        <v>27</v>
      </c>
      <c r="F6573" t="s">
        <v>24</v>
      </c>
      <c r="G6573" t="s">
        <v>24</v>
      </c>
      <c r="H6573" s="4" t="str">
        <f t="shared" si="102"/>
        <v>Yes</v>
      </c>
      <c r="I6573" t="str" cm="1">
        <f t="array" ref="I6573">_xlfn.IFS(S6573&lt;100,"Normal",AND(S6573&gt;=100,S6573&lt;126),"Pre-Injury",S6573&gt;125,"Injured")</f>
        <v>Injured</v>
      </c>
      <c r="J6573" s="3">
        <v>31.95</v>
      </c>
      <c r="K6573" t="s">
        <v>23</v>
      </c>
      <c r="L6573" t="s">
        <v>24</v>
      </c>
      <c r="M6573" t="s">
        <v>24</v>
      </c>
      <c r="N6573" t="s">
        <v>22</v>
      </c>
      <c r="O6573" t="s">
        <v>27</v>
      </c>
      <c r="P6573" s="4">
        <v>9</v>
      </c>
      <c r="Q6573" s="4" t="s">
        <v>25</v>
      </c>
      <c r="R6573" s="4">
        <v>258</v>
      </c>
      <c r="S6573" s="4">
        <v>134</v>
      </c>
      <c r="T6573" s="5">
        <v>12.58</v>
      </c>
      <c r="U6573" s="4">
        <v>19.96</v>
      </c>
      <c r="V6573" t="s">
        <v>24</v>
      </c>
    </row>
    <row r="6574" spans="1:22" x14ac:dyDescent="0.3">
      <c r="A6574">
        <v>73</v>
      </c>
      <c r="B6574" t="s">
        <v>26</v>
      </c>
      <c r="C6574" s="4">
        <v>128</v>
      </c>
      <c r="D6574" s="4">
        <v>297</v>
      </c>
      <c r="E6574" t="s">
        <v>27</v>
      </c>
      <c r="F6574" t="s">
        <v>24</v>
      </c>
      <c r="G6574" t="s">
        <v>23</v>
      </c>
      <c r="H6574" s="4" t="str">
        <f t="shared" si="102"/>
        <v>Yes</v>
      </c>
      <c r="I6574" t="str" cm="1">
        <f t="array" ref="I6574">_xlfn.IFS(S6574&lt;100,"Normal",AND(S6574&gt;=100,S6574&lt;126),"Pre-Injury",S6574&gt;125,"Injured")</f>
        <v>Injured</v>
      </c>
      <c r="J6574" s="3">
        <v>31.95</v>
      </c>
      <c r="K6574" t="s">
        <v>24</v>
      </c>
      <c r="L6574" t="s">
        <v>24</v>
      </c>
      <c r="M6574" t="s">
        <v>24</v>
      </c>
      <c r="N6574" t="s">
        <v>25</v>
      </c>
      <c r="O6574" t="s">
        <v>25</v>
      </c>
      <c r="P6574" s="5">
        <v>5</v>
      </c>
      <c r="Q6574" s="4" t="s">
        <v>22</v>
      </c>
      <c r="R6574" s="4">
        <v>192</v>
      </c>
      <c r="S6574" s="4">
        <v>156</v>
      </c>
      <c r="T6574" s="5">
        <v>6.34</v>
      </c>
      <c r="U6574" s="5">
        <v>5.66</v>
      </c>
      <c r="V6574" t="s">
        <v>24</v>
      </c>
    </row>
    <row r="6575" spans="1:22" x14ac:dyDescent="0.3">
      <c r="A6575">
        <v>49</v>
      </c>
      <c r="B6575" t="s">
        <v>26</v>
      </c>
      <c r="C6575" s="4">
        <v>133</v>
      </c>
      <c r="D6575" s="4">
        <v>278</v>
      </c>
      <c r="E6575" t="s">
        <v>27</v>
      </c>
      <c r="F6575" t="s">
        <v>23</v>
      </c>
      <c r="G6575" t="s">
        <v>23</v>
      </c>
      <c r="H6575" s="4" t="str">
        <f t="shared" si="102"/>
        <v>Yes</v>
      </c>
      <c r="I6575" t="str" cm="1">
        <f t="array" ref="I6575">_xlfn.IFS(S6575&lt;100,"Normal",AND(S6575&gt;=100,S6575&lt;126),"Pre-Injury",S6575&gt;125,"Injured")</f>
        <v>Injured</v>
      </c>
      <c r="J6575" s="3">
        <v>31.95</v>
      </c>
      <c r="K6575" t="s">
        <v>23</v>
      </c>
      <c r="L6575" t="s">
        <v>23</v>
      </c>
      <c r="M6575" t="s">
        <v>24</v>
      </c>
      <c r="N6575" t="s">
        <v>28</v>
      </c>
      <c r="O6575" t="s">
        <v>27</v>
      </c>
      <c r="P6575" s="5">
        <v>7</v>
      </c>
      <c r="Q6575" s="4" t="s">
        <v>27</v>
      </c>
      <c r="R6575" s="4">
        <v>132</v>
      </c>
      <c r="S6575" s="4">
        <v>128</v>
      </c>
      <c r="T6575" s="5">
        <v>12.59</v>
      </c>
      <c r="U6575" s="5">
        <v>14.29</v>
      </c>
      <c r="V6575" t="s">
        <v>24</v>
      </c>
    </row>
    <row r="6576" spans="1:22" x14ac:dyDescent="0.3">
      <c r="A6576">
        <v>72</v>
      </c>
      <c r="B6576" t="s">
        <v>21</v>
      </c>
      <c r="C6576" s="4">
        <v>171</v>
      </c>
      <c r="D6576" s="4">
        <v>214</v>
      </c>
      <c r="E6576" t="s">
        <v>22</v>
      </c>
      <c r="F6576" t="s">
        <v>23</v>
      </c>
      <c r="G6576" t="s">
        <v>24</v>
      </c>
      <c r="H6576" s="4" t="str">
        <f t="shared" si="102"/>
        <v>Yes</v>
      </c>
      <c r="I6576" t="str" cm="1">
        <f t="array" ref="I6576">_xlfn.IFS(S6576&lt;100,"Normal",AND(S6576&gt;=100,S6576&lt;126),"Pre-Injury",S6576&gt;125,"Injured")</f>
        <v>Injured</v>
      </c>
      <c r="J6576" s="3">
        <v>31.95</v>
      </c>
      <c r="K6576" t="s">
        <v>23</v>
      </c>
      <c r="L6576" t="s">
        <v>24</v>
      </c>
      <c r="M6576" t="s">
        <v>23</v>
      </c>
      <c r="N6576" t="s">
        <v>25</v>
      </c>
      <c r="O6576" t="s">
        <v>25</v>
      </c>
      <c r="P6576" s="5">
        <v>6</v>
      </c>
      <c r="Q6576" s="4" t="s">
        <v>22</v>
      </c>
      <c r="R6576" s="4">
        <v>156</v>
      </c>
      <c r="S6576" s="4">
        <v>136</v>
      </c>
      <c r="T6576" s="5">
        <v>2.75</v>
      </c>
      <c r="U6576" s="5">
        <v>19.7</v>
      </c>
      <c r="V6576" t="s">
        <v>24</v>
      </c>
    </row>
    <row r="6577" spans="1:22" x14ac:dyDescent="0.3">
      <c r="A6577">
        <v>71</v>
      </c>
      <c r="B6577" t="s">
        <v>21</v>
      </c>
      <c r="C6577" s="4">
        <v>136</v>
      </c>
      <c r="D6577" s="4">
        <v>205</v>
      </c>
      <c r="E6577" t="s">
        <v>27</v>
      </c>
      <c r="F6577" t="s">
        <v>24</v>
      </c>
      <c r="G6577" t="s">
        <v>23</v>
      </c>
      <c r="H6577" s="4" t="str">
        <f t="shared" si="102"/>
        <v>Yes</v>
      </c>
      <c r="I6577" t="str" cm="1">
        <f t="array" ref="I6577">_xlfn.IFS(S6577&lt;100,"Normal",AND(S6577&gt;=100,S6577&lt;126),"Pre-Injury",S6577&gt;125,"Injured")</f>
        <v>Injured</v>
      </c>
      <c r="J6577" s="3">
        <v>31.95</v>
      </c>
      <c r="K6577" t="s">
        <v>23</v>
      </c>
      <c r="L6577" t="s">
        <v>24</v>
      </c>
      <c r="M6577" t="s">
        <v>24</v>
      </c>
      <c r="N6577" t="s">
        <v>22</v>
      </c>
      <c r="O6577" t="s">
        <v>25</v>
      </c>
      <c r="P6577" s="4">
        <v>9</v>
      </c>
      <c r="Q6577" s="4" t="s">
        <v>27</v>
      </c>
      <c r="R6577" s="4">
        <v>186</v>
      </c>
      <c r="S6577" s="4">
        <v>147</v>
      </c>
      <c r="T6577" s="5">
        <v>2.19</v>
      </c>
      <c r="U6577" s="5">
        <v>15.12</v>
      </c>
      <c r="V6577" t="s">
        <v>24</v>
      </c>
    </row>
    <row r="6578" spans="1:22" x14ac:dyDescent="0.3">
      <c r="A6578">
        <v>62</v>
      </c>
      <c r="B6578" t="s">
        <v>26</v>
      </c>
      <c r="C6578" s="4">
        <v>155</v>
      </c>
      <c r="D6578" s="4">
        <v>238</v>
      </c>
      <c r="E6578" t="s">
        <v>27</v>
      </c>
      <c r="F6578" t="s">
        <v>23</v>
      </c>
      <c r="G6578" t="s">
        <v>24</v>
      </c>
      <c r="H6578" s="4" t="str">
        <f t="shared" si="102"/>
        <v>No</v>
      </c>
      <c r="I6578" t="str" cm="1">
        <f t="array" ref="I6578">_xlfn.IFS(S6578&lt;100,"Normal",AND(S6578&gt;=100,S6578&lt;126),"Pre-Injury",S6578&gt;125,"Injured")</f>
        <v>Pre-Injury</v>
      </c>
      <c r="J6578" s="3">
        <v>31.95</v>
      </c>
      <c r="K6578" t="s">
        <v>23</v>
      </c>
      <c r="L6578" t="s">
        <v>23</v>
      </c>
      <c r="M6578" t="s">
        <v>23</v>
      </c>
      <c r="N6578" t="s">
        <v>28</v>
      </c>
      <c r="O6578" t="s">
        <v>25</v>
      </c>
      <c r="P6578" s="5">
        <v>6</v>
      </c>
      <c r="Q6578" s="4" t="s">
        <v>22</v>
      </c>
      <c r="R6578" s="4">
        <v>313</v>
      </c>
      <c r="S6578" s="4">
        <v>120</v>
      </c>
      <c r="T6578" s="5">
        <v>1.66</v>
      </c>
      <c r="U6578" s="5">
        <v>14.4</v>
      </c>
      <c r="V6578" t="s">
        <v>24</v>
      </c>
    </row>
    <row r="6579" spans="1:22" x14ac:dyDescent="0.3">
      <c r="A6579">
        <v>45</v>
      </c>
      <c r="B6579" t="s">
        <v>26</v>
      </c>
      <c r="C6579" s="4">
        <v>180</v>
      </c>
      <c r="D6579" s="4">
        <v>217</v>
      </c>
      <c r="E6579" t="s">
        <v>22</v>
      </c>
      <c r="F6579" t="s">
        <v>23</v>
      </c>
      <c r="G6579" t="s">
        <v>24</v>
      </c>
      <c r="H6579" s="4" t="str">
        <f t="shared" si="102"/>
        <v>No</v>
      </c>
      <c r="I6579" t="str" cm="1">
        <f t="array" ref="I6579">_xlfn.IFS(S6579&lt;100,"Normal",AND(S6579&gt;=100,S6579&lt;126),"Pre-Injury",S6579&gt;125,"Injured")</f>
        <v>Pre-Injury</v>
      </c>
      <c r="J6579" s="3">
        <v>31.96</v>
      </c>
      <c r="K6579" t="s">
        <v>23</v>
      </c>
      <c r="L6579" t="s">
        <v>23</v>
      </c>
      <c r="M6579" t="s">
        <v>23</v>
      </c>
      <c r="N6579" t="s">
        <v>28</v>
      </c>
      <c r="O6579" t="s">
        <v>25</v>
      </c>
      <c r="P6579" s="5">
        <v>7</v>
      </c>
      <c r="Q6579" s="4" t="s">
        <v>25</v>
      </c>
      <c r="R6579" s="4">
        <v>243</v>
      </c>
      <c r="S6579" s="4">
        <v>124</v>
      </c>
      <c r="T6579" s="5">
        <v>10.24</v>
      </c>
      <c r="U6579" s="5">
        <v>6.28</v>
      </c>
      <c r="V6579" t="s">
        <v>24</v>
      </c>
    </row>
    <row r="6580" spans="1:22" x14ac:dyDescent="0.3">
      <c r="A6580">
        <v>28</v>
      </c>
      <c r="B6580" t="s">
        <v>26</v>
      </c>
      <c r="C6580" s="4">
        <v>145</v>
      </c>
      <c r="D6580" s="4">
        <v>159</v>
      </c>
      <c r="E6580" t="s">
        <v>25</v>
      </c>
      <c r="F6580" t="s">
        <v>23</v>
      </c>
      <c r="G6580" t="s">
        <v>23</v>
      </c>
      <c r="H6580" s="4" t="str">
        <f t="shared" si="102"/>
        <v>Yes</v>
      </c>
      <c r="I6580" t="str" cm="1">
        <f t="array" ref="I6580">_xlfn.IFS(S6580&lt;100,"Normal",AND(S6580&gt;=100,S6580&lt;126),"Pre-Injury",S6580&gt;125,"Injured")</f>
        <v>Injured</v>
      </c>
      <c r="J6580" s="3">
        <v>31.96</v>
      </c>
      <c r="K6580" t="s">
        <v>23</v>
      </c>
      <c r="L6580" t="s">
        <v>23</v>
      </c>
      <c r="M6580" t="s">
        <v>24</v>
      </c>
      <c r="N6580" t="s">
        <v>22</v>
      </c>
      <c r="O6580" t="s">
        <v>27</v>
      </c>
      <c r="P6580" s="5">
        <v>5</v>
      </c>
      <c r="Q6580" s="4" t="s">
        <v>27</v>
      </c>
      <c r="R6580" s="4">
        <v>154</v>
      </c>
      <c r="S6580" s="4">
        <v>137</v>
      </c>
      <c r="T6580" s="5">
        <v>7.02</v>
      </c>
      <c r="U6580" s="5">
        <v>12.63</v>
      </c>
      <c r="V6580" t="s">
        <v>24</v>
      </c>
    </row>
    <row r="6581" spans="1:22" x14ac:dyDescent="0.3">
      <c r="A6581">
        <v>71</v>
      </c>
      <c r="B6581" t="s">
        <v>21</v>
      </c>
      <c r="C6581" s="4">
        <v>173</v>
      </c>
      <c r="D6581" s="4">
        <v>273</v>
      </c>
      <c r="E6581" t="s">
        <v>25</v>
      </c>
      <c r="F6581" t="s">
        <v>23</v>
      </c>
      <c r="G6581" t="s">
        <v>24</v>
      </c>
      <c r="H6581" s="4" t="str">
        <f t="shared" si="102"/>
        <v>Yes</v>
      </c>
      <c r="I6581" t="str" cm="1">
        <f t="array" ref="I6581">_xlfn.IFS(S6581&lt;100,"Normal",AND(S6581&gt;=100,S6581&lt;126),"Pre-Injury",S6581&gt;125,"Injured")</f>
        <v>Injured</v>
      </c>
      <c r="J6581" s="3">
        <v>31.97</v>
      </c>
      <c r="K6581" t="s">
        <v>23</v>
      </c>
      <c r="L6581" t="s">
        <v>24</v>
      </c>
      <c r="M6581" t="s">
        <v>24</v>
      </c>
      <c r="N6581" t="s">
        <v>28</v>
      </c>
      <c r="O6581" t="s">
        <v>27</v>
      </c>
      <c r="P6581" s="5">
        <v>7</v>
      </c>
      <c r="Q6581" s="4" t="s">
        <v>25</v>
      </c>
      <c r="R6581" s="4">
        <v>128</v>
      </c>
      <c r="S6581" s="4">
        <v>140</v>
      </c>
      <c r="T6581" s="5">
        <v>12.71</v>
      </c>
      <c r="U6581" s="5">
        <v>7.83</v>
      </c>
      <c r="V6581" t="s">
        <v>24</v>
      </c>
    </row>
    <row r="6582" spans="1:22" x14ac:dyDescent="0.3">
      <c r="A6582">
        <v>29</v>
      </c>
      <c r="B6582" t="s">
        <v>21</v>
      </c>
      <c r="C6582" s="4">
        <v>122</v>
      </c>
      <c r="D6582" s="4">
        <v>161</v>
      </c>
      <c r="E6582" t="s">
        <v>22</v>
      </c>
      <c r="F6582" t="s">
        <v>24</v>
      </c>
      <c r="G6582" t="s">
        <v>24</v>
      </c>
      <c r="H6582" s="4" t="str">
        <f t="shared" si="102"/>
        <v>No</v>
      </c>
      <c r="I6582" t="str" cm="1">
        <f t="array" ref="I6582">_xlfn.IFS(S6582&lt;100,"Normal",AND(S6582&gt;=100,S6582&lt;126),"Pre-Injury",S6582&gt;125,"Injured")</f>
        <v>Normal</v>
      </c>
      <c r="J6582" s="3">
        <v>31.97</v>
      </c>
      <c r="K6582" t="s">
        <v>24</v>
      </c>
      <c r="L6582" t="s">
        <v>23</v>
      </c>
      <c r="M6582" t="s">
        <v>24</v>
      </c>
      <c r="N6582" t="s">
        <v>27</v>
      </c>
      <c r="O6582" t="s">
        <v>22</v>
      </c>
      <c r="P6582" s="5">
        <v>5</v>
      </c>
      <c r="Q6582" s="4" t="s">
        <v>27</v>
      </c>
      <c r="R6582" s="4">
        <v>105</v>
      </c>
      <c r="S6582" s="4">
        <v>90</v>
      </c>
      <c r="T6582" s="5">
        <v>10.08</v>
      </c>
      <c r="U6582" s="5">
        <v>13.1</v>
      </c>
      <c r="V6582" t="s">
        <v>24</v>
      </c>
    </row>
    <row r="6583" spans="1:22" x14ac:dyDescent="0.3">
      <c r="A6583">
        <v>61</v>
      </c>
      <c r="B6583" t="s">
        <v>26</v>
      </c>
      <c r="C6583" s="4">
        <v>127</v>
      </c>
      <c r="D6583" s="4">
        <v>194</v>
      </c>
      <c r="E6583" t="s">
        <v>27</v>
      </c>
      <c r="F6583" t="s">
        <v>24</v>
      </c>
      <c r="G6583" t="s">
        <v>24</v>
      </c>
      <c r="H6583" s="4" t="str">
        <f t="shared" si="102"/>
        <v>Yes</v>
      </c>
      <c r="I6583" t="str" cm="1">
        <f t="array" ref="I6583">_xlfn.IFS(S6583&lt;100,"Normal",AND(S6583&gt;=100,S6583&lt;126),"Pre-Injury",S6583&gt;125,"Injured")</f>
        <v>Injured</v>
      </c>
      <c r="J6583" s="3">
        <v>31.97</v>
      </c>
      <c r="K6583" t="s">
        <v>24</v>
      </c>
      <c r="L6583" t="s">
        <v>23</v>
      </c>
      <c r="M6583" t="s">
        <v>24</v>
      </c>
      <c r="N6583" t="s">
        <v>28</v>
      </c>
      <c r="O6583" t="s">
        <v>27</v>
      </c>
      <c r="P6583" s="5">
        <v>7</v>
      </c>
      <c r="Q6583" s="4" t="s">
        <v>27</v>
      </c>
      <c r="R6583" s="4">
        <v>209</v>
      </c>
      <c r="S6583" s="4">
        <v>146</v>
      </c>
      <c r="T6583" s="5">
        <v>9.44</v>
      </c>
      <c r="U6583" s="5">
        <v>5.91</v>
      </c>
      <c r="V6583" t="s">
        <v>24</v>
      </c>
    </row>
    <row r="6584" spans="1:22" x14ac:dyDescent="0.3">
      <c r="A6584">
        <v>55</v>
      </c>
      <c r="B6584" t="s">
        <v>26</v>
      </c>
      <c r="C6584" s="4">
        <v>149</v>
      </c>
      <c r="D6584" s="4">
        <v>184</v>
      </c>
      <c r="E6584" t="s">
        <v>22</v>
      </c>
      <c r="F6584" t="s">
        <v>23</v>
      </c>
      <c r="G6584" t="s">
        <v>23</v>
      </c>
      <c r="H6584" s="4" t="str">
        <f t="shared" si="102"/>
        <v>No</v>
      </c>
      <c r="I6584" t="str" cm="1">
        <f t="array" ref="I6584">_xlfn.IFS(S6584&lt;100,"Normal",AND(S6584&gt;=100,S6584&lt;126),"Pre-Injury",S6584&gt;125,"Injured")</f>
        <v>Normal</v>
      </c>
      <c r="J6584" s="3">
        <v>31.97</v>
      </c>
      <c r="K6584" t="s">
        <v>23</v>
      </c>
      <c r="L6584" t="s">
        <v>24</v>
      </c>
      <c r="M6584" t="s">
        <v>23</v>
      </c>
      <c r="N6584" t="s">
        <v>22</v>
      </c>
      <c r="O6584" t="s">
        <v>25</v>
      </c>
      <c r="P6584" s="5">
        <v>7</v>
      </c>
      <c r="Q6584" s="4" t="s">
        <v>25</v>
      </c>
      <c r="R6584" s="4">
        <v>115</v>
      </c>
      <c r="S6584" s="4">
        <v>89</v>
      </c>
      <c r="T6584" s="5">
        <v>6.52</v>
      </c>
      <c r="U6584" s="5">
        <v>19.61</v>
      </c>
      <c r="V6584" t="s">
        <v>23</v>
      </c>
    </row>
    <row r="6585" spans="1:22" x14ac:dyDescent="0.3">
      <c r="A6585">
        <v>70</v>
      </c>
      <c r="B6585" t="s">
        <v>21</v>
      </c>
      <c r="C6585" s="4">
        <v>137</v>
      </c>
      <c r="D6585" s="4">
        <v>176</v>
      </c>
      <c r="E6585" t="s">
        <v>22</v>
      </c>
      <c r="F6585" t="s">
        <v>23</v>
      </c>
      <c r="G6585" t="s">
        <v>23</v>
      </c>
      <c r="H6585" s="4" t="str">
        <f t="shared" si="102"/>
        <v>No</v>
      </c>
      <c r="I6585" t="str" cm="1">
        <f t="array" ref="I6585">_xlfn.IFS(S6585&lt;100,"Normal",AND(S6585&gt;=100,S6585&lt;126),"Pre-Injury",S6585&gt;125,"Injured")</f>
        <v>Normal</v>
      </c>
      <c r="J6585" s="3">
        <v>31.97</v>
      </c>
      <c r="K6585" t="s">
        <v>23</v>
      </c>
      <c r="L6585" t="s">
        <v>24</v>
      </c>
      <c r="M6585" t="s">
        <v>23</v>
      </c>
      <c r="N6585" t="s">
        <v>25</v>
      </c>
      <c r="O6585" t="s">
        <v>27</v>
      </c>
      <c r="P6585" s="5">
        <v>9</v>
      </c>
      <c r="Q6585" s="4" t="s">
        <v>27</v>
      </c>
      <c r="R6585" s="4">
        <v>172</v>
      </c>
      <c r="S6585" s="4">
        <v>85</v>
      </c>
      <c r="T6585" s="5">
        <v>10.3</v>
      </c>
      <c r="U6585" s="5">
        <v>10.95</v>
      </c>
      <c r="V6585" t="s">
        <v>23</v>
      </c>
    </row>
    <row r="6586" spans="1:22" x14ac:dyDescent="0.3">
      <c r="A6586">
        <v>72</v>
      </c>
      <c r="B6586" t="s">
        <v>26</v>
      </c>
      <c r="C6586" s="4">
        <v>160</v>
      </c>
      <c r="D6586" s="4">
        <v>299</v>
      </c>
      <c r="E6586" t="s">
        <v>25</v>
      </c>
      <c r="F6586" t="s">
        <v>24</v>
      </c>
      <c r="G6586" t="s">
        <v>24</v>
      </c>
      <c r="H6586" s="4" t="str">
        <f t="shared" si="102"/>
        <v>Yes</v>
      </c>
      <c r="I6586" t="str" cm="1">
        <f t="array" ref="I6586">_xlfn.IFS(S6586&lt;100,"Normal",AND(S6586&gt;=100,S6586&lt;126),"Pre-Injury",S6586&gt;125,"Injured")</f>
        <v>Injured</v>
      </c>
      <c r="J6586" s="3">
        <v>31.98</v>
      </c>
      <c r="K6586" t="s">
        <v>23</v>
      </c>
      <c r="L6586" t="s">
        <v>23</v>
      </c>
      <c r="M6586" t="s">
        <v>23</v>
      </c>
      <c r="N6586" t="s">
        <v>28</v>
      </c>
      <c r="O6586" t="s">
        <v>22</v>
      </c>
      <c r="P6586" s="5">
        <v>8</v>
      </c>
      <c r="Q6586" s="4" t="s">
        <v>27</v>
      </c>
      <c r="R6586" s="4">
        <v>207</v>
      </c>
      <c r="S6586" s="4">
        <v>144</v>
      </c>
      <c r="T6586" s="4">
        <v>7.43</v>
      </c>
      <c r="U6586" s="5">
        <v>7.42</v>
      </c>
      <c r="V6586" t="s">
        <v>24</v>
      </c>
    </row>
    <row r="6587" spans="1:22" x14ac:dyDescent="0.3">
      <c r="A6587">
        <v>39</v>
      </c>
      <c r="B6587" t="s">
        <v>21</v>
      </c>
      <c r="C6587" s="4">
        <v>153</v>
      </c>
      <c r="D6587" s="4">
        <v>249</v>
      </c>
      <c r="E6587" t="s">
        <v>27</v>
      </c>
      <c r="F6587" t="s">
        <v>24</v>
      </c>
      <c r="G6587" t="s">
        <v>24</v>
      </c>
      <c r="H6587" s="4" t="str">
        <f t="shared" si="102"/>
        <v>Yes</v>
      </c>
      <c r="I6587" t="str" cm="1">
        <f t="array" ref="I6587">_xlfn.IFS(S6587&lt;100,"Normal",AND(S6587&gt;=100,S6587&lt;126),"Pre-Injury",S6587&gt;125,"Injured")</f>
        <v>Injured</v>
      </c>
      <c r="J6587" s="3">
        <v>31.98</v>
      </c>
      <c r="K6587" t="s">
        <v>23</v>
      </c>
      <c r="L6587" t="s">
        <v>23</v>
      </c>
      <c r="M6587" t="s">
        <v>24</v>
      </c>
      <c r="N6587" t="s">
        <v>28</v>
      </c>
      <c r="O6587" t="s">
        <v>27</v>
      </c>
      <c r="P6587" s="5">
        <v>5</v>
      </c>
      <c r="Q6587" s="4" t="s">
        <v>27</v>
      </c>
      <c r="R6587" s="4">
        <v>119</v>
      </c>
      <c r="S6587" s="4">
        <v>146</v>
      </c>
      <c r="T6587" s="5">
        <v>10.57</v>
      </c>
      <c r="U6587" s="5">
        <v>7.6</v>
      </c>
      <c r="V6587" t="s">
        <v>24</v>
      </c>
    </row>
    <row r="6588" spans="1:22" x14ac:dyDescent="0.3">
      <c r="A6588">
        <v>40</v>
      </c>
      <c r="B6588" t="s">
        <v>21</v>
      </c>
      <c r="C6588" s="4">
        <v>152</v>
      </c>
      <c r="D6588" s="4">
        <v>273</v>
      </c>
      <c r="E6588" t="s">
        <v>27</v>
      </c>
      <c r="F6588" t="s">
        <v>24</v>
      </c>
      <c r="G6588" t="s">
        <v>24</v>
      </c>
      <c r="H6588" s="4" t="str">
        <f t="shared" si="102"/>
        <v>Yes</v>
      </c>
      <c r="I6588" t="str" cm="1">
        <f t="array" ref="I6588">_xlfn.IFS(S6588&lt;100,"Normal",AND(S6588&gt;=100,S6588&lt;126),"Pre-Injury",S6588&gt;125,"Injured")</f>
        <v>Injured</v>
      </c>
      <c r="J6588" s="3">
        <v>31.98</v>
      </c>
      <c r="K6588" t="s">
        <v>23</v>
      </c>
      <c r="L6588" t="s">
        <v>24</v>
      </c>
      <c r="M6588" t="s">
        <v>24</v>
      </c>
      <c r="N6588" t="s">
        <v>28</v>
      </c>
      <c r="O6588" t="s">
        <v>22</v>
      </c>
      <c r="P6588" s="5">
        <v>8</v>
      </c>
      <c r="Q6588" s="4" t="s">
        <v>25</v>
      </c>
      <c r="R6588" s="4">
        <v>328</v>
      </c>
      <c r="S6588" s="4">
        <v>132</v>
      </c>
      <c r="T6588" s="5">
        <v>2.2799999999999998</v>
      </c>
      <c r="U6588" s="5">
        <v>11.77</v>
      </c>
      <c r="V6588" t="s">
        <v>24</v>
      </c>
    </row>
    <row r="6589" spans="1:22" x14ac:dyDescent="0.3">
      <c r="A6589">
        <v>76</v>
      </c>
      <c r="B6589" t="s">
        <v>21</v>
      </c>
      <c r="C6589" s="4">
        <v>149</v>
      </c>
      <c r="D6589" s="4">
        <v>191</v>
      </c>
      <c r="E6589" t="s">
        <v>25</v>
      </c>
      <c r="F6589" t="s">
        <v>24</v>
      </c>
      <c r="G6589" t="s">
        <v>23</v>
      </c>
      <c r="H6589" s="4" t="str">
        <f t="shared" si="102"/>
        <v>No</v>
      </c>
      <c r="I6589" t="str" cm="1">
        <f t="array" ref="I6589">_xlfn.IFS(S6589&lt;100,"Normal",AND(S6589&gt;=100,S6589&lt;126),"Pre-Injury",S6589&gt;125,"Injured")</f>
        <v>Normal</v>
      </c>
      <c r="J6589" s="3">
        <v>31.98</v>
      </c>
      <c r="K6589" t="s">
        <v>23</v>
      </c>
      <c r="L6589" t="s">
        <v>24</v>
      </c>
      <c r="M6589" t="s">
        <v>24</v>
      </c>
      <c r="N6589" t="s">
        <v>27</v>
      </c>
      <c r="O6589" t="s">
        <v>22</v>
      </c>
      <c r="P6589" s="5">
        <v>6</v>
      </c>
      <c r="Q6589" s="4" t="s">
        <v>27</v>
      </c>
      <c r="R6589" s="4">
        <v>105</v>
      </c>
      <c r="S6589" s="4">
        <v>91</v>
      </c>
      <c r="T6589" s="5">
        <v>12.08</v>
      </c>
      <c r="U6589" s="5">
        <v>6.98</v>
      </c>
      <c r="V6589" t="s">
        <v>24</v>
      </c>
    </row>
    <row r="6590" spans="1:22" x14ac:dyDescent="0.3">
      <c r="A6590">
        <v>57</v>
      </c>
      <c r="B6590" t="s">
        <v>26</v>
      </c>
      <c r="C6590" s="4">
        <v>157</v>
      </c>
      <c r="D6590" s="4">
        <v>192</v>
      </c>
      <c r="E6590" t="s">
        <v>22</v>
      </c>
      <c r="F6590" t="s">
        <v>24</v>
      </c>
      <c r="G6590" t="s">
        <v>23</v>
      </c>
      <c r="H6590" s="4" t="str">
        <f t="shared" si="102"/>
        <v>Yes</v>
      </c>
      <c r="I6590" t="str" cm="1">
        <f t="array" ref="I6590">_xlfn.IFS(S6590&lt;100,"Normal",AND(S6590&gt;=100,S6590&lt;126),"Pre-Injury",S6590&gt;125,"Injured")</f>
        <v>Injured</v>
      </c>
      <c r="J6590" s="3">
        <v>31.99</v>
      </c>
      <c r="K6590" t="s">
        <v>23</v>
      </c>
      <c r="L6590" t="s">
        <v>24</v>
      </c>
      <c r="M6590" t="s">
        <v>24</v>
      </c>
      <c r="N6590" t="s">
        <v>25</v>
      </c>
      <c r="O6590" t="s">
        <v>27</v>
      </c>
      <c r="P6590" s="5">
        <v>9</v>
      </c>
      <c r="Q6590" s="4" t="s">
        <v>22</v>
      </c>
      <c r="R6590" s="4">
        <v>170</v>
      </c>
      <c r="S6590" s="4">
        <v>144</v>
      </c>
      <c r="T6590" s="5">
        <v>6.82</v>
      </c>
      <c r="U6590" s="5">
        <v>6.47</v>
      </c>
      <c r="V6590" t="s">
        <v>24</v>
      </c>
    </row>
    <row r="6591" spans="1:22" x14ac:dyDescent="0.3">
      <c r="A6591">
        <v>80</v>
      </c>
      <c r="B6591" t="s">
        <v>21</v>
      </c>
      <c r="C6591" s="4">
        <v>131</v>
      </c>
      <c r="D6591" s="4">
        <v>235</v>
      </c>
      <c r="E6591" t="s">
        <v>27</v>
      </c>
      <c r="F6591" t="s">
        <v>24</v>
      </c>
      <c r="G6591" t="s">
        <v>24</v>
      </c>
      <c r="H6591" s="4" t="str">
        <f t="shared" si="102"/>
        <v>No</v>
      </c>
      <c r="I6591" t="str" cm="1">
        <f t="array" ref="I6591">_xlfn.IFS(S6591&lt;100,"Normal",AND(S6591&gt;=100,S6591&lt;126),"Pre-Injury",S6591&gt;125,"Injured")</f>
        <v>Normal</v>
      </c>
      <c r="J6591" s="3">
        <v>31.99</v>
      </c>
      <c r="K6591" t="s">
        <v>23</v>
      </c>
      <c r="L6591" t="s">
        <v>24</v>
      </c>
      <c r="M6591" t="s">
        <v>24</v>
      </c>
      <c r="N6591" t="s">
        <v>25</v>
      </c>
      <c r="O6591" t="s">
        <v>27</v>
      </c>
      <c r="P6591" s="5">
        <v>8</v>
      </c>
      <c r="Q6591" s="4" t="s">
        <v>22</v>
      </c>
      <c r="R6591" s="4">
        <v>274</v>
      </c>
      <c r="S6591" s="4">
        <v>81</v>
      </c>
      <c r="T6591" s="5">
        <v>9.25</v>
      </c>
      <c r="U6591" s="5">
        <v>18.600000000000001</v>
      </c>
      <c r="V6591" t="s">
        <v>24</v>
      </c>
    </row>
    <row r="6592" spans="1:22" x14ac:dyDescent="0.3">
      <c r="A6592">
        <v>63</v>
      </c>
      <c r="B6592" t="s">
        <v>21</v>
      </c>
      <c r="C6592" s="4">
        <v>174</v>
      </c>
      <c r="D6592" s="4">
        <v>235</v>
      </c>
      <c r="E6592" t="s">
        <v>25</v>
      </c>
      <c r="F6592" t="s">
        <v>23</v>
      </c>
      <c r="G6592" t="s">
        <v>24</v>
      </c>
      <c r="H6592" s="4" t="str">
        <f t="shared" si="102"/>
        <v>Yes</v>
      </c>
      <c r="I6592" t="str" cm="1">
        <f t="array" ref="I6592">_xlfn.IFS(S6592&lt;100,"Normal",AND(S6592&gt;=100,S6592&lt;126),"Pre-Injury",S6592&gt;125,"Injured")</f>
        <v>Injured</v>
      </c>
      <c r="J6592" s="3">
        <v>31.99</v>
      </c>
      <c r="K6592" t="s">
        <v>23</v>
      </c>
      <c r="L6592" t="s">
        <v>24</v>
      </c>
      <c r="M6592" t="s">
        <v>23</v>
      </c>
      <c r="N6592" t="s">
        <v>25</v>
      </c>
      <c r="O6592" t="s">
        <v>25</v>
      </c>
      <c r="P6592" s="5">
        <v>4</v>
      </c>
      <c r="Q6592" s="4" t="s">
        <v>27</v>
      </c>
      <c r="R6592" s="4">
        <v>355</v>
      </c>
      <c r="S6592" s="4">
        <v>153</v>
      </c>
      <c r="T6592" s="5">
        <v>5.54</v>
      </c>
      <c r="U6592" s="5">
        <v>9.83</v>
      </c>
      <c r="V6592" t="s">
        <v>24</v>
      </c>
    </row>
    <row r="6593" spans="1:22" x14ac:dyDescent="0.3">
      <c r="A6593">
        <v>30</v>
      </c>
      <c r="B6593" t="s">
        <v>26</v>
      </c>
      <c r="C6593" s="4">
        <v>164</v>
      </c>
      <c r="D6593" s="4">
        <v>160</v>
      </c>
      <c r="E6593" t="s">
        <v>25</v>
      </c>
      <c r="F6593" t="s">
        <v>23</v>
      </c>
      <c r="G6593" t="s">
        <v>24</v>
      </c>
      <c r="H6593" s="4" t="str">
        <f t="shared" si="102"/>
        <v>No</v>
      </c>
      <c r="I6593" t="str" cm="1">
        <f t="array" ref="I6593">_xlfn.IFS(S6593&lt;100,"Normal",AND(S6593&gt;=100,S6593&lt;126),"Pre-Injury",S6593&gt;125,"Injured")</f>
        <v>Pre-Injury</v>
      </c>
      <c r="J6593" s="3">
        <v>31.99</v>
      </c>
      <c r="K6593" t="s">
        <v>23</v>
      </c>
      <c r="L6593" t="s">
        <v>24</v>
      </c>
      <c r="M6593" t="s">
        <v>24</v>
      </c>
      <c r="N6593" t="s">
        <v>28</v>
      </c>
      <c r="O6593" t="s">
        <v>25</v>
      </c>
      <c r="P6593" s="5">
        <v>6</v>
      </c>
      <c r="Q6593" s="4" t="s">
        <v>22</v>
      </c>
      <c r="R6593" s="4">
        <v>169</v>
      </c>
      <c r="S6593" s="4">
        <v>124</v>
      </c>
      <c r="T6593" s="5">
        <v>12.25</v>
      </c>
      <c r="U6593" s="5">
        <v>12.12</v>
      </c>
      <c r="V6593" t="s">
        <v>23</v>
      </c>
    </row>
    <row r="6594" spans="1:22" x14ac:dyDescent="0.3">
      <c r="A6594">
        <v>68</v>
      </c>
      <c r="B6594" t="s">
        <v>26</v>
      </c>
      <c r="C6594" s="4">
        <v>169</v>
      </c>
      <c r="D6594" s="4">
        <v>282</v>
      </c>
      <c r="E6594" t="s">
        <v>25</v>
      </c>
      <c r="F6594" t="s">
        <v>24</v>
      </c>
      <c r="G6594" t="s">
        <v>23</v>
      </c>
      <c r="H6594" s="4" t="str">
        <f t="shared" ref="H6594:H6657" si="103">IF(I6594="Normal","No",IF(I6594="Pre-Injury","No","Yes"))</f>
        <v>Yes</v>
      </c>
      <c r="I6594" t="str" cm="1">
        <f t="array" ref="I6594">_xlfn.IFS(S6594&lt;100,"Normal",AND(S6594&gt;=100,S6594&lt;126),"Pre-Injury",S6594&gt;125,"Injured")</f>
        <v>Injured</v>
      </c>
      <c r="J6594" s="3">
        <v>31.99</v>
      </c>
      <c r="K6594" t="s">
        <v>23</v>
      </c>
      <c r="L6594" t="s">
        <v>23</v>
      </c>
      <c r="M6594" t="s">
        <v>23</v>
      </c>
      <c r="N6594" t="s">
        <v>28</v>
      </c>
      <c r="O6594" t="s">
        <v>25</v>
      </c>
      <c r="P6594" s="5">
        <v>9</v>
      </c>
      <c r="Q6594" s="4" t="s">
        <v>22</v>
      </c>
      <c r="R6594" s="4">
        <v>229</v>
      </c>
      <c r="S6594" s="4">
        <v>151</v>
      </c>
      <c r="T6594" s="5">
        <v>2.4700000000000002</v>
      </c>
      <c r="U6594" s="5">
        <v>18.899999999999999</v>
      </c>
      <c r="V6594" t="s">
        <v>24</v>
      </c>
    </row>
    <row r="6595" spans="1:22" x14ac:dyDescent="0.3">
      <c r="A6595">
        <v>32</v>
      </c>
      <c r="B6595" t="s">
        <v>26</v>
      </c>
      <c r="C6595" s="4">
        <v>167</v>
      </c>
      <c r="D6595" s="4">
        <v>228</v>
      </c>
      <c r="E6595" t="s">
        <v>22</v>
      </c>
      <c r="F6595" t="s">
        <v>24</v>
      </c>
      <c r="G6595" t="s">
        <v>24</v>
      </c>
      <c r="H6595" s="4" t="str">
        <f t="shared" si="103"/>
        <v>No</v>
      </c>
      <c r="I6595" t="str" cm="1">
        <f t="array" ref="I6595">_xlfn.IFS(S6595&lt;100,"Normal",AND(S6595&gt;=100,S6595&lt;126),"Pre-Injury",S6595&gt;125,"Injured")</f>
        <v>Pre-Injury</v>
      </c>
      <c r="J6595" s="3">
        <v>31.99</v>
      </c>
      <c r="K6595" t="s">
        <v>23</v>
      </c>
      <c r="L6595" t="s">
        <v>23</v>
      </c>
      <c r="M6595" t="s">
        <v>24</v>
      </c>
      <c r="N6595" t="s">
        <v>22</v>
      </c>
      <c r="O6595" t="s">
        <v>22</v>
      </c>
      <c r="P6595" s="5">
        <v>6</v>
      </c>
      <c r="Q6595" s="4" t="s">
        <v>27</v>
      </c>
      <c r="R6595" s="4">
        <v>384</v>
      </c>
      <c r="S6595" s="4">
        <v>106</v>
      </c>
      <c r="T6595" s="5">
        <v>10.25</v>
      </c>
      <c r="U6595" s="5">
        <v>8.93</v>
      </c>
      <c r="V6595" t="s">
        <v>23</v>
      </c>
    </row>
    <row r="6596" spans="1:22" x14ac:dyDescent="0.3">
      <c r="A6596">
        <v>54</v>
      </c>
      <c r="B6596" t="s">
        <v>21</v>
      </c>
      <c r="C6596" s="4">
        <v>145</v>
      </c>
      <c r="D6596" s="4">
        <v>185</v>
      </c>
      <c r="E6596" t="s">
        <v>25</v>
      </c>
      <c r="F6596" t="s">
        <v>23</v>
      </c>
      <c r="G6596" t="s">
        <v>24</v>
      </c>
      <c r="H6596" s="4" t="str">
        <f t="shared" si="103"/>
        <v>No</v>
      </c>
      <c r="I6596" t="str" cm="1">
        <f t="array" ref="I6596">_xlfn.IFS(S6596&lt;100,"Normal",AND(S6596&gt;=100,S6596&lt;126),"Pre-Injury",S6596&gt;125,"Injured")</f>
        <v>Normal</v>
      </c>
      <c r="J6596" s="3">
        <v>32</v>
      </c>
      <c r="K6596" t="s">
        <v>23</v>
      </c>
      <c r="L6596" t="s">
        <v>24</v>
      </c>
      <c r="M6596" t="s">
        <v>24</v>
      </c>
      <c r="N6596" t="s">
        <v>27</v>
      </c>
      <c r="O6596" t="s">
        <v>25</v>
      </c>
      <c r="P6596" s="5">
        <v>5</v>
      </c>
      <c r="Q6596" s="4" t="s">
        <v>25</v>
      </c>
      <c r="R6596" s="4">
        <v>218</v>
      </c>
      <c r="S6596" s="4">
        <v>92</v>
      </c>
      <c r="T6596" s="4">
        <v>0.08</v>
      </c>
      <c r="U6596" s="5">
        <v>17.39</v>
      </c>
      <c r="V6596" t="s">
        <v>23</v>
      </c>
    </row>
    <row r="6597" spans="1:22" x14ac:dyDescent="0.3">
      <c r="A6597">
        <v>43</v>
      </c>
      <c r="B6597" t="s">
        <v>26</v>
      </c>
      <c r="C6597" s="4">
        <v>148</v>
      </c>
      <c r="D6597" s="4">
        <v>175</v>
      </c>
      <c r="E6597" t="s">
        <v>22</v>
      </c>
      <c r="F6597" t="s">
        <v>24</v>
      </c>
      <c r="G6597" t="s">
        <v>23</v>
      </c>
      <c r="H6597" s="4" t="str">
        <f t="shared" si="103"/>
        <v>No</v>
      </c>
      <c r="I6597" t="str" cm="1">
        <f t="array" ref="I6597">_xlfn.IFS(S6597&lt;100,"Normal",AND(S6597&gt;=100,S6597&lt;126),"Pre-Injury",S6597&gt;125,"Injured")</f>
        <v>Pre-Injury</v>
      </c>
      <c r="J6597" s="3">
        <v>32</v>
      </c>
      <c r="K6597" t="s">
        <v>23</v>
      </c>
      <c r="L6597" t="s">
        <v>23</v>
      </c>
      <c r="M6597" t="s">
        <v>24</v>
      </c>
      <c r="N6597" t="s">
        <v>28</v>
      </c>
      <c r="O6597" t="s">
        <v>25</v>
      </c>
      <c r="P6597" s="5">
        <v>8</v>
      </c>
      <c r="Q6597" s="4" t="s">
        <v>25</v>
      </c>
      <c r="R6597" s="4">
        <v>142</v>
      </c>
      <c r="S6597" s="4">
        <v>124</v>
      </c>
      <c r="T6597" s="5">
        <v>13.84</v>
      </c>
      <c r="U6597" s="5">
        <v>17.93</v>
      </c>
      <c r="V6597" t="s">
        <v>23</v>
      </c>
    </row>
    <row r="6598" spans="1:22" x14ac:dyDescent="0.3">
      <c r="A6598">
        <v>62</v>
      </c>
      <c r="B6598" t="s">
        <v>26</v>
      </c>
      <c r="C6598" s="4">
        <v>151</v>
      </c>
      <c r="D6598" s="4">
        <v>160</v>
      </c>
      <c r="E6598" t="s">
        <v>25</v>
      </c>
      <c r="F6598" t="s">
        <v>23</v>
      </c>
      <c r="G6598" t="s">
        <v>24</v>
      </c>
      <c r="H6598" s="4" t="str">
        <f t="shared" si="103"/>
        <v>No</v>
      </c>
      <c r="I6598" t="str" cm="1">
        <f t="array" ref="I6598">_xlfn.IFS(S6598&lt;100,"Normal",AND(S6598&gt;=100,S6598&lt;126),"Pre-Injury",S6598&gt;125,"Injured")</f>
        <v>Pre-Injury</v>
      </c>
      <c r="J6598" s="3">
        <v>32</v>
      </c>
      <c r="K6598" t="s">
        <v>23</v>
      </c>
      <c r="L6598" t="s">
        <v>23</v>
      </c>
      <c r="M6598" t="s">
        <v>23</v>
      </c>
      <c r="N6598" t="s">
        <v>22</v>
      </c>
      <c r="O6598" t="s">
        <v>22</v>
      </c>
      <c r="P6598" s="5">
        <v>7</v>
      </c>
      <c r="Q6598" s="4" t="s">
        <v>22</v>
      </c>
      <c r="R6598" s="4">
        <v>229</v>
      </c>
      <c r="S6598" s="4">
        <v>103</v>
      </c>
      <c r="T6598" s="5">
        <v>6.67</v>
      </c>
      <c r="U6598" s="5">
        <v>10.69</v>
      </c>
      <c r="V6598" t="s">
        <v>24</v>
      </c>
    </row>
    <row r="6599" spans="1:22" x14ac:dyDescent="0.3">
      <c r="A6599">
        <v>76</v>
      </c>
      <c r="B6599" t="s">
        <v>26</v>
      </c>
      <c r="C6599" s="4">
        <v>167</v>
      </c>
      <c r="D6599" s="4">
        <v>254</v>
      </c>
      <c r="E6599" t="s">
        <v>27</v>
      </c>
      <c r="F6599" t="s">
        <v>24</v>
      </c>
      <c r="G6599" t="s">
        <v>24</v>
      </c>
      <c r="H6599" s="4" t="str">
        <f t="shared" si="103"/>
        <v>No</v>
      </c>
      <c r="I6599" t="str" cm="1">
        <f t="array" ref="I6599">_xlfn.IFS(S6599&lt;100,"Normal",AND(S6599&gt;=100,S6599&lt;126),"Pre-Injury",S6599&gt;125,"Injured")</f>
        <v>Pre-Injury</v>
      </c>
      <c r="J6599" s="3">
        <v>32</v>
      </c>
      <c r="K6599" t="s">
        <v>23</v>
      </c>
      <c r="L6599" t="s">
        <v>24</v>
      </c>
      <c r="M6599" t="s">
        <v>24</v>
      </c>
      <c r="N6599" t="s">
        <v>27</v>
      </c>
      <c r="O6599" t="s">
        <v>22</v>
      </c>
      <c r="P6599" s="5">
        <v>6</v>
      </c>
      <c r="Q6599" s="4" t="s">
        <v>27</v>
      </c>
      <c r="R6599" s="4">
        <v>243</v>
      </c>
      <c r="S6599" s="4">
        <v>121</v>
      </c>
      <c r="T6599" s="5">
        <v>0.27</v>
      </c>
      <c r="U6599" s="5">
        <v>8.25</v>
      </c>
      <c r="V6599" t="s">
        <v>24</v>
      </c>
    </row>
    <row r="6600" spans="1:22" x14ac:dyDescent="0.3">
      <c r="A6600">
        <v>25</v>
      </c>
      <c r="B6600" t="s">
        <v>26</v>
      </c>
      <c r="C6600" s="4">
        <v>130</v>
      </c>
      <c r="D6600" s="4">
        <v>223</v>
      </c>
      <c r="E6600" t="s">
        <v>27</v>
      </c>
      <c r="F6600" t="s">
        <v>24</v>
      </c>
      <c r="G6600" t="s">
        <v>23</v>
      </c>
      <c r="H6600" s="4" t="str">
        <f t="shared" si="103"/>
        <v>No</v>
      </c>
      <c r="I6600" t="str" cm="1">
        <f t="array" ref="I6600">_xlfn.IFS(S6600&lt;100,"Normal",AND(S6600&gt;=100,S6600&lt;126),"Pre-Injury",S6600&gt;125,"Injured")</f>
        <v>Pre-Injury</v>
      </c>
      <c r="J6600" s="3">
        <v>32</v>
      </c>
      <c r="K6600" t="s">
        <v>23</v>
      </c>
      <c r="L6600" t="s">
        <v>23</v>
      </c>
      <c r="M6600" t="s">
        <v>24</v>
      </c>
      <c r="N6600" t="s">
        <v>27</v>
      </c>
      <c r="O6600" t="s">
        <v>22</v>
      </c>
      <c r="P6600" s="5">
        <v>4</v>
      </c>
      <c r="Q6600" s="4" t="s">
        <v>27</v>
      </c>
      <c r="R6600" s="4">
        <v>154</v>
      </c>
      <c r="S6600" s="4">
        <v>119</v>
      </c>
      <c r="T6600" s="5">
        <v>1.67</v>
      </c>
      <c r="U6600" s="5">
        <v>15.59</v>
      </c>
      <c r="V6600" t="s">
        <v>24</v>
      </c>
    </row>
    <row r="6601" spans="1:22" x14ac:dyDescent="0.3">
      <c r="A6601">
        <v>71</v>
      </c>
      <c r="B6601" t="s">
        <v>21</v>
      </c>
      <c r="C6601" s="4">
        <v>147</v>
      </c>
      <c r="D6601" s="4">
        <v>290</v>
      </c>
      <c r="E6601" t="s">
        <v>22</v>
      </c>
      <c r="F6601" t="s">
        <v>23</v>
      </c>
      <c r="G6601" t="s">
        <v>24</v>
      </c>
      <c r="H6601" s="4" t="str">
        <f t="shared" si="103"/>
        <v>Yes</v>
      </c>
      <c r="I6601" t="str" cm="1">
        <f t="array" ref="I6601">_xlfn.IFS(S6601&lt;100,"Normal",AND(S6601&gt;=100,S6601&lt;126),"Pre-Injury",S6601&gt;125,"Injured")</f>
        <v>Injured</v>
      </c>
      <c r="J6601" s="3">
        <v>32.01</v>
      </c>
      <c r="K6601" t="s">
        <v>23</v>
      </c>
      <c r="L6601" t="s">
        <v>24</v>
      </c>
      <c r="M6601" t="s">
        <v>24</v>
      </c>
      <c r="N6601" t="s">
        <v>27</v>
      </c>
      <c r="O6601" t="s">
        <v>27</v>
      </c>
      <c r="P6601" s="4">
        <v>9</v>
      </c>
      <c r="Q6601" s="4" t="s">
        <v>27</v>
      </c>
      <c r="R6601" s="4">
        <v>152</v>
      </c>
      <c r="S6601" s="4">
        <v>153</v>
      </c>
      <c r="T6601" s="5">
        <v>10.9</v>
      </c>
      <c r="U6601" s="5">
        <v>10.45</v>
      </c>
      <c r="V6601" t="s">
        <v>23</v>
      </c>
    </row>
    <row r="6602" spans="1:22" x14ac:dyDescent="0.3">
      <c r="A6602">
        <v>68</v>
      </c>
      <c r="B6602" t="s">
        <v>26</v>
      </c>
      <c r="C6602" s="4">
        <v>155</v>
      </c>
      <c r="D6602" s="4">
        <v>215</v>
      </c>
      <c r="E6602" t="s">
        <v>22</v>
      </c>
      <c r="F6602" t="s">
        <v>23</v>
      </c>
      <c r="G6602" t="s">
        <v>24</v>
      </c>
      <c r="H6602" s="4" t="str">
        <f t="shared" si="103"/>
        <v>No</v>
      </c>
      <c r="I6602" t="str" cm="1">
        <f t="array" ref="I6602">_xlfn.IFS(S6602&lt;100,"Normal",AND(S6602&gt;=100,S6602&lt;126),"Pre-Injury",S6602&gt;125,"Injured")</f>
        <v>Pre-Injury</v>
      </c>
      <c r="J6602" s="3">
        <v>32.01</v>
      </c>
      <c r="K6602" t="s">
        <v>23</v>
      </c>
      <c r="L6602" t="s">
        <v>24</v>
      </c>
      <c r="M6602" t="s">
        <v>23</v>
      </c>
      <c r="N6602" t="s">
        <v>28</v>
      </c>
      <c r="O6602" t="s">
        <v>27</v>
      </c>
      <c r="P6602" s="4">
        <v>9</v>
      </c>
      <c r="Q6602" s="4" t="s">
        <v>25</v>
      </c>
      <c r="R6602" s="4">
        <v>185</v>
      </c>
      <c r="S6602" s="4">
        <v>101</v>
      </c>
      <c r="T6602" s="5">
        <v>11.47</v>
      </c>
      <c r="U6602" s="5">
        <v>19.87</v>
      </c>
      <c r="V6602" t="s">
        <v>23</v>
      </c>
    </row>
    <row r="6603" spans="1:22" x14ac:dyDescent="0.3">
      <c r="A6603">
        <v>22</v>
      </c>
      <c r="B6603" t="s">
        <v>21</v>
      </c>
      <c r="C6603" s="4">
        <v>132</v>
      </c>
      <c r="D6603" s="4">
        <v>256</v>
      </c>
      <c r="E6603" t="s">
        <v>25</v>
      </c>
      <c r="F6603" t="s">
        <v>24</v>
      </c>
      <c r="G6603" t="s">
        <v>24</v>
      </c>
      <c r="H6603" s="4" t="str">
        <f t="shared" si="103"/>
        <v>No</v>
      </c>
      <c r="I6603" t="str" cm="1">
        <f t="array" ref="I6603">_xlfn.IFS(S6603&lt;100,"Normal",AND(S6603&gt;=100,S6603&lt;126),"Pre-Injury",S6603&gt;125,"Injured")</f>
        <v>Pre-Injury</v>
      </c>
      <c r="J6603" s="3">
        <v>32.01</v>
      </c>
      <c r="K6603" t="s">
        <v>23</v>
      </c>
      <c r="L6603" t="s">
        <v>24</v>
      </c>
      <c r="M6603" t="s">
        <v>23</v>
      </c>
      <c r="N6603" t="s">
        <v>25</v>
      </c>
      <c r="O6603" t="s">
        <v>25</v>
      </c>
      <c r="P6603" s="5">
        <v>7</v>
      </c>
      <c r="Q6603" s="4" t="s">
        <v>25</v>
      </c>
      <c r="R6603" s="4">
        <v>307</v>
      </c>
      <c r="S6603" s="4">
        <v>119</v>
      </c>
      <c r="T6603" s="5">
        <v>13.55</v>
      </c>
      <c r="U6603" s="4">
        <v>7.52</v>
      </c>
      <c r="V6603" t="s">
        <v>24</v>
      </c>
    </row>
    <row r="6604" spans="1:22" x14ac:dyDescent="0.3">
      <c r="A6604">
        <v>39</v>
      </c>
      <c r="B6604" t="s">
        <v>21</v>
      </c>
      <c r="C6604" s="4">
        <v>153</v>
      </c>
      <c r="D6604" s="4">
        <v>284</v>
      </c>
      <c r="E6604" t="s">
        <v>25</v>
      </c>
      <c r="F6604" t="s">
        <v>24</v>
      </c>
      <c r="G6604" t="s">
        <v>24</v>
      </c>
      <c r="H6604" s="4" t="str">
        <f t="shared" si="103"/>
        <v>No</v>
      </c>
      <c r="I6604" t="str" cm="1">
        <f t="array" ref="I6604">_xlfn.IFS(S6604&lt;100,"Normal",AND(S6604&gt;=100,S6604&lt;126),"Pre-Injury",S6604&gt;125,"Injured")</f>
        <v>Pre-Injury</v>
      </c>
      <c r="J6604" s="3">
        <v>32.020000000000003</v>
      </c>
      <c r="K6604" t="s">
        <v>23</v>
      </c>
      <c r="L6604" t="s">
        <v>23</v>
      </c>
      <c r="M6604" t="s">
        <v>24</v>
      </c>
      <c r="N6604" t="s">
        <v>28</v>
      </c>
      <c r="O6604" t="s">
        <v>25</v>
      </c>
      <c r="P6604" s="5">
        <v>7</v>
      </c>
      <c r="Q6604" s="4" t="s">
        <v>22</v>
      </c>
      <c r="R6604" s="4">
        <v>380</v>
      </c>
      <c r="S6604" s="4">
        <v>104</v>
      </c>
      <c r="T6604" s="5">
        <v>3.91</v>
      </c>
      <c r="U6604" s="5">
        <v>7.24</v>
      </c>
      <c r="V6604" t="s">
        <v>24</v>
      </c>
    </row>
    <row r="6605" spans="1:22" x14ac:dyDescent="0.3">
      <c r="A6605">
        <v>35</v>
      </c>
      <c r="B6605" t="s">
        <v>21</v>
      </c>
      <c r="C6605" s="4">
        <v>161</v>
      </c>
      <c r="D6605" s="4">
        <v>169</v>
      </c>
      <c r="E6605" t="s">
        <v>22</v>
      </c>
      <c r="F6605" t="s">
        <v>24</v>
      </c>
      <c r="G6605" t="s">
        <v>24</v>
      </c>
      <c r="H6605" s="4" t="str">
        <f t="shared" si="103"/>
        <v>No</v>
      </c>
      <c r="I6605" t="str" cm="1">
        <f t="array" ref="I6605">_xlfn.IFS(S6605&lt;100,"Normal",AND(S6605&gt;=100,S6605&lt;126),"Pre-Injury",S6605&gt;125,"Injured")</f>
        <v>Normal</v>
      </c>
      <c r="J6605" s="3">
        <v>32.020000000000003</v>
      </c>
      <c r="K6605" t="s">
        <v>23</v>
      </c>
      <c r="L6605" t="s">
        <v>23</v>
      </c>
      <c r="M6605" t="s">
        <v>23</v>
      </c>
      <c r="N6605" t="s">
        <v>22</v>
      </c>
      <c r="O6605" t="s">
        <v>22</v>
      </c>
      <c r="P6605" s="5">
        <v>8</v>
      </c>
      <c r="Q6605" s="4" t="s">
        <v>22</v>
      </c>
      <c r="R6605" s="4">
        <v>275</v>
      </c>
      <c r="S6605" s="4">
        <v>95</v>
      </c>
      <c r="T6605" s="5">
        <v>7.1</v>
      </c>
      <c r="U6605" s="5">
        <v>9.39</v>
      </c>
      <c r="V6605" t="s">
        <v>24</v>
      </c>
    </row>
    <row r="6606" spans="1:22" x14ac:dyDescent="0.3">
      <c r="A6606">
        <v>75</v>
      </c>
      <c r="B6606" t="s">
        <v>26</v>
      </c>
      <c r="C6606" s="4">
        <v>173</v>
      </c>
      <c r="D6606" s="4">
        <v>210</v>
      </c>
      <c r="E6606" t="s">
        <v>27</v>
      </c>
      <c r="F6606" t="s">
        <v>23</v>
      </c>
      <c r="G6606" t="s">
        <v>24</v>
      </c>
      <c r="H6606" s="4" t="str">
        <f t="shared" si="103"/>
        <v>No</v>
      </c>
      <c r="I6606" t="str" cm="1">
        <f t="array" ref="I6606">_xlfn.IFS(S6606&lt;100,"Normal",AND(S6606&gt;=100,S6606&lt;126),"Pre-Injury",S6606&gt;125,"Injured")</f>
        <v>Pre-Injury</v>
      </c>
      <c r="J6606" s="3">
        <v>32.03</v>
      </c>
      <c r="K6606" t="s">
        <v>23</v>
      </c>
      <c r="L6606" t="s">
        <v>23</v>
      </c>
      <c r="M6606" t="s">
        <v>23</v>
      </c>
      <c r="N6606" t="s">
        <v>25</v>
      </c>
      <c r="O6606" t="s">
        <v>27</v>
      </c>
      <c r="P6606" s="5">
        <v>9</v>
      </c>
      <c r="Q6606" s="4" t="s">
        <v>22</v>
      </c>
      <c r="R6606" s="4">
        <v>195</v>
      </c>
      <c r="S6606" s="4">
        <v>118</v>
      </c>
      <c r="T6606" s="5">
        <v>9.51</v>
      </c>
      <c r="U6606" s="4">
        <v>9</v>
      </c>
      <c r="V6606" t="s">
        <v>24</v>
      </c>
    </row>
    <row r="6607" spans="1:22" x14ac:dyDescent="0.3">
      <c r="A6607">
        <v>66</v>
      </c>
      <c r="B6607" t="s">
        <v>26</v>
      </c>
      <c r="C6607" s="4">
        <v>121</v>
      </c>
      <c r="D6607" s="4">
        <v>285</v>
      </c>
      <c r="E6607" t="s">
        <v>25</v>
      </c>
      <c r="F6607" t="s">
        <v>23</v>
      </c>
      <c r="G6607" t="s">
        <v>24</v>
      </c>
      <c r="H6607" s="4" t="str">
        <f t="shared" si="103"/>
        <v>Yes</v>
      </c>
      <c r="I6607" t="str" cm="1">
        <f t="array" ref="I6607">_xlfn.IFS(S6607&lt;100,"Normal",AND(S6607&gt;=100,S6607&lt;126),"Pre-Injury",S6607&gt;125,"Injured")</f>
        <v>Injured</v>
      </c>
      <c r="J6607" s="3">
        <v>32.03</v>
      </c>
      <c r="K6607" t="s">
        <v>24</v>
      </c>
      <c r="L6607" t="s">
        <v>24</v>
      </c>
      <c r="M6607" t="s">
        <v>23</v>
      </c>
      <c r="N6607" t="s">
        <v>25</v>
      </c>
      <c r="O6607" t="s">
        <v>27</v>
      </c>
      <c r="P6607" s="5">
        <v>5</v>
      </c>
      <c r="Q6607" s="4" t="s">
        <v>27</v>
      </c>
      <c r="R6607" s="4">
        <v>143</v>
      </c>
      <c r="S6607" s="4">
        <v>137</v>
      </c>
      <c r="T6607" s="5">
        <v>7.8</v>
      </c>
      <c r="U6607" s="5">
        <v>19.13</v>
      </c>
      <c r="V6607" t="s">
        <v>24</v>
      </c>
    </row>
    <row r="6608" spans="1:22" x14ac:dyDescent="0.3">
      <c r="A6608">
        <v>21</v>
      </c>
      <c r="B6608" t="s">
        <v>21</v>
      </c>
      <c r="C6608" s="4">
        <v>142</v>
      </c>
      <c r="D6608" s="4">
        <v>157</v>
      </c>
      <c r="E6608" t="s">
        <v>27</v>
      </c>
      <c r="F6608" t="s">
        <v>24</v>
      </c>
      <c r="G6608" t="s">
        <v>24</v>
      </c>
      <c r="H6608" s="4" t="str">
        <f t="shared" si="103"/>
        <v>Yes</v>
      </c>
      <c r="I6608" t="str" cm="1">
        <f t="array" ref="I6608">_xlfn.IFS(S6608&lt;100,"Normal",AND(S6608&gt;=100,S6608&lt;126),"Pre-Injury",S6608&gt;125,"Injured")</f>
        <v>Injured</v>
      </c>
      <c r="J6608" s="3">
        <v>32.03</v>
      </c>
      <c r="K6608" t="s">
        <v>23</v>
      </c>
      <c r="L6608" t="s">
        <v>23</v>
      </c>
      <c r="M6608" t="s">
        <v>24</v>
      </c>
      <c r="N6608" t="s">
        <v>22</v>
      </c>
      <c r="O6608" t="s">
        <v>25</v>
      </c>
      <c r="P6608" s="5">
        <v>7</v>
      </c>
      <c r="Q6608" s="4" t="s">
        <v>27</v>
      </c>
      <c r="R6608" s="4">
        <v>119</v>
      </c>
      <c r="S6608" s="4">
        <v>160</v>
      </c>
      <c r="T6608" s="5">
        <v>1.06</v>
      </c>
      <c r="U6608" s="5">
        <v>19.62</v>
      </c>
      <c r="V6608" t="s">
        <v>24</v>
      </c>
    </row>
    <row r="6609" spans="1:22" x14ac:dyDescent="0.3">
      <c r="A6609">
        <v>47</v>
      </c>
      <c r="B6609" t="s">
        <v>26</v>
      </c>
      <c r="C6609" s="4">
        <v>169</v>
      </c>
      <c r="D6609" s="4">
        <v>292</v>
      </c>
      <c r="E6609" t="s">
        <v>22</v>
      </c>
      <c r="F6609" t="s">
        <v>24</v>
      </c>
      <c r="G6609" t="s">
        <v>24</v>
      </c>
      <c r="H6609" s="4" t="str">
        <f t="shared" si="103"/>
        <v>No</v>
      </c>
      <c r="I6609" t="str" cm="1">
        <f t="array" ref="I6609">_xlfn.IFS(S6609&lt;100,"Normal",AND(S6609&gt;=100,S6609&lt;126),"Pre-Injury",S6609&gt;125,"Injured")</f>
        <v>Pre-Injury</v>
      </c>
      <c r="J6609" s="3">
        <v>32.04</v>
      </c>
      <c r="K6609" t="s">
        <v>23</v>
      </c>
      <c r="L6609" t="s">
        <v>23</v>
      </c>
      <c r="M6609" t="s">
        <v>23</v>
      </c>
      <c r="N6609" t="s">
        <v>28</v>
      </c>
      <c r="O6609" t="s">
        <v>27</v>
      </c>
      <c r="P6609" s="5">
        <v>5</v>
      </c>
      <c r="Q6609" s="4" t="s">
        <v>22</v>
      </c>
      <c r="R6609" s="4">
        <v>144</v>
      </c>
      <c r="S6609" s="4">
        <v>110</v>
      </c>
      <c r="T6609" s="5">
        <v>1.1599999999999999</v>
      </c>
      <c r="U6609" s="5">
        <v>9.7899999999999991</v>
      </c>
      <c r="V6609" t="s">
        <v>24</v>
      </c>
    </row>
    <row r="6610" spans="1:22" x14ac:dyDescent="0.3">
      <c r="A6610">
        <v>54</v>
      </c>
      <c r="B6610" t="s">
        <v>26</v>
      </c>
      <c r="C6610" s="4">
        <v>149</v>
      </c>
      <c r="D6610" s="4">
        <v>222</v>
      </c>
      <c r="E6610" t="s">
        <v>27</v>
      </c>
      <c r="F6610" t="s">
        <v>23</v>
      </c>
      <c r="G6610" t="s">
        <v>23</v>
      </c>
      <c r="H6610" s="4" t="str">
        <f t="shared" si="103"/>
        <v>Yes</v>
      </c>
      <c r="I6610" t="str" cm="1">
        <f t="array" ref="I6610">_xlfn.IFS(S6610&lt;100,"Normal",AND(S6610&gt;=100,S6610&lt;126),"Pre-Injury",S6610&gt;125,"Injured")</f>
        <v>Injured</v>
      </c>
      <c r="J6610" s="3">
        <v>32.04</v>
      </c>
      <c r="K6610" t="s">
        <v>23</v>
      </c>
      <c r="L6610" t="s">
        <v>23</v>
      </c>
      <c r="M6610" t="s">
        <v>24</v>
      </c>
      <c r="N6610" t="s">
        <v>27</v>
      </c>
      <c r="O6610" t="s">
        <v>27</v>
      </c>
      <c r="P6610" s="5">
        <v>4</v>
      </c>
      <c r="Q6610" s="4" t="s">
        <v>22</v>
      </c>
      <c r="R6610" s="4">
        <v>147</v>
      </c>
      <c r="S6610" s="4">
        <v>140</v>
      </c>
      <c r="T6610" s="5">
        <v>12.46</v>
      </c>
      <c r="U6610" s="4">
        <v>7.2</v>
      </c>
      <c r="V6610" t="s">
        <v>24</v>
      </c>
    </row>
    <row r="6611" spans="1:22" x14ac:dyDescent="0.3">
      <c r="A6611">
        <v>60</v>
      </c>
      <c r="B6611" t="s">
        <v>21</v>
      </c>
      <c r="C6611" s="4">
        <v>123</v>
      </c>
      <c r="D6611" s="4">
        <v>180</v>
      </c>
      <c r="E6611" t="s">
        <v>27</v>
      </c>
      <c r="F6611" t="s">
        <v>24</v>
      </c>
      <c r="G6611" t="s">
        <v>23</v>
      </c>
      <c r="H6611" s="4" t="str">
        <f t="shared" si="103"/>
        <v>Yes</v>
      </c>
      <c r="I6611" t="str" cm="1">
        <f t="array" ref="I6611">_xlfn.IFS(S6611&lt;100,"Normal",AND(S6611&gt;=100,S6611&lt;126),"Pre-Injury",S6611&gt;125,"Injured")</f>
        <v>Injured</v>
      </c>
      <c r="J6611" s="3">
        <v>32.04</v>
      </c>
      <c r="K6611" t="s">
        <v>24</v>
      </c>
      <c r="L6611" t="s">
        <v>23</v>
      </c>
      <c r="M6611" t="s">
        <v>23</v>
      </c>
      <c r="N6611" t="s">
        <v>27</v>
      </c>
      <c r="O6611" t="s">
        <v>22</v>
      </c>
      <c r="P6611" s="5">
        <v>8</v>
      </c>
      <c r="Q6611" s="4" t="s">
        <v>22</v>
      </c>
      <c r="R6611" s="4">
        <v>305</v>
      </c>
      <c r="S6611" s="4">
        <v>154</v>
      </c>
      <c r="T6611" s="5">
        <v>7.21</v>
      </c>
      <c r="U6611" s="5">
        <v>11.92</v>
      </c>
      <c r="V6611" t="s">
        <v>23</v>
      </c>
    </row>
    <row r="6612" spans="1:22" x14ac:dyDescent="0.3">
      <c r="A6612">
        <v>41</v>
      </c>
      <c r="B6612" t="s">
        <v>26</v>
      </c>
      <c r="C6612" s="4">
        <v>127</v>
      </c>
      <c r="D6612" s="4">
        <v>255</v>
      </c>
      <c r="E6612" t="s">
        <v>25</v>
      </c>
      <c r="F6612" t="s">
        <v>23</v>
      </c>
      <c r="G6612" t="s">
        <v>24</v>
      </c>
      <c r="H6612" s="4" t="str">
        <f t="shared" si="103"/>
        <v>No</v>
      </c>
      <c r="I6612" t="str" cm="1">
        <f t="array" ref="I6612">_xlfn.IFS(S6612&lt;100,"Normal",AND(S6612&gt;=100,S6612&lt;126),"Pre-Injury",S6612&gt;125,"Injured")</f>
        <v>Normal</v>
      </c>
      <c r="J6612" s="3">
        <v>32.049999999999997</v>
      </c>
      <c r="K6612" t="s">
        <v>24</v>
      </c>
      <c r="L6612" t="s">
        <v>23</v>
      </c>
      <c r="M6612" t="s">
        <v>24</v>
      </c>
      <c r="N6612" t="s">
        <v>25</v>
      </c>
      <c r="O6612" t="s">
        <v>25</v>
      </c>
      <c r="P6612" s="5">
        <v>7</v>
      </c>
      <c r="Q6612" s="4" t="s">
        <v>27</v>
      </c>
      <c r="R6612" s="4">
        <v>379</v>
      </c>
      <c r="S6612" s="4">
        <v>82</v>
      </c>
      <c r="T6612" s="5">
        <v>7.72</v>
      </c>
      <c r="U6612" s="5">
        <v>19.48</v>
      </c>
      <c r="V6612" t="s">
        <v>24</v>
      </c>
    </row>
    <row r="6613" spans="1:22" x14ac:dyDescent="0.3">
      <c r="A6613">
        <v>19</v>
      </c>
      <c r="B6613" t="s">
        <v>26</v>
      </c>
      <c r="C6613" s="4">
        <v>148</v>
      </c>
      <c r="D6613" s="4">
        <v>176</v>
      </c>
      <c r="E6613" t="s">
        <v>25</v>
      </c>
      <c r="F6613" t="s">
        <v>24</v>
      </c>
      <c r="G6613" t="s">
        <v>23</v>
      </c>
      <c r="H6613" s="4" t="str">
        <f t="shared" si="103"/>
        <v>Yes</v>
      </c>
      <c r="I6613" t="str" cm="1">
        <f t="array" ref="I6613">_xlfn.IFS(S6613&lt;100,"Normal",AND(S6613&gt;=100,S6613&lt;126),"Pre-Injury",S6613&gt;125,"Injured")</f>
        <v>Injured</v>
      </c>
      <c r="J6613" s="3">
        <v>32.049999999999997</v>
      </c>
      <c r="K6613" t="s">
        <v>23</v>
      </c>
      <c r="L6613" t="s">
        <v>23</v>
      </c>
      <c r="M6613" t="s">
        <v>24</v>
      </c>
      <c r="N6613" t="s">
        <v>22</v>
      </c>
      <c r="O6613" t="s">
        <v>25</v>
      </c>
      <c r="P6613" s="5">
        <v>8</v>
      </c>
      <c r="Q6613" s="4" t="s">
        <v>22</v>
      </c>
      <c r="R6613" s="4">
        <v>214</v>
      </c>
      <c r="S6613" s="4">
        <v>133</v>
      </c>
      <c r="T6613" s="5">
        <v>4.5</v>
      </c>
      <c r="U6613" s="5">
        <v>16.71</v>
      </c>
      <c r="V6613" t="s">
        <v>24</v>
      </c>
    </row>
    <row r="6614" spans="1:22" x14ac:dyDescent="0.3">
      <c r="A6614">
        <v>69</v>
      </c>
      <c r="B6614" t="s">
        <v>21</v>
      </c>
      <c r="C6614" s="4">
        <v>159</v>
      </c>
      <c r="D6614" s="4">
        <v>293</v>
      </c>
      <c r="E6614" t="s">
        <v>25</v>
      </c>
      <c r="F6614" t="s">
        <v>24</v>
      </c>
      <c r="G6614" t="s">
        <v>24</v>
      </c>
      <c r="H6614" s="4" t="str">
        <f t="shared" si="103"/>
        <v>Yes</v>
      </c>
      <c r="I6614" t="str" cm="1">
        <f t="array" ref="I6614">_xlfn.IFS(S6614&lt;100,"Normal",AND(S6614&gt;=100,S6614&lt;126),"Pre-Injury",S6614&gt;125,"Injured")</f>
        <v>Injured</v>
      </c>
      <c r="J6614" s="3">
        <v>32.049999999999997</v>
      </c>
      <c r="K6614" t="s">
        <v>23</v>
      </c>
      <c r="L6614" t="s">
        <v>23</v>
      </c>
      <c r="M6614" t="s">
        <v>23</v>
      </c>
      <c r="N6614" t="s">
        <v>27</v>
      </c>
      <c r="O6614" t="s">
        <v>27</v>
      </c>
      <c r="P6614" s="5">
        <v>9</v>
      </c>
      <c r="Q6614" s="4" t="s">
        <v>27</v>
      </c>
      <c r="R6614" s="4">
        <v>355</v>
      </c>
      <c r="S6614" s="4">
        <v>146</v>
      </c>
      <c r="T6614" s="5">
        <v>5.98</v>
      </c>
      <c r="U6614" s="5">
        <v>5.01</v>
      </c>
      <c r="V6614" t="s">
        <v>24</v>
      </c>
    </row>
    <row r="6615" spans="1:22" x14ac:dyDescent="0.3">
      <c r="A6615">
        <v>70</v>
      </c>
      <c r="B6615" t="s">
        <v>26</v>
      </c>
      <c r="C6615" s="4">
        <v>159</v>
      </c>
      <c r="D6615" s="4">
        <v>202</v>
      </c>
      <c r="E6615" t="s">
        <v>25</v>
      </c>
      <c r="F6615" t="s">
        <v>24</v>
      </c>
      <c r="G6615" t="s">
        <v>24</v>
      </c>
      <c r="H6615" s="4" t="str">
        <f t="shared" si="103"/>
        <v>No</v>
      </c>
      <c r="I6615" t="str" cm="1">
        <f t="array" ref="I6615">_xlfn.IFS(S6615&lt;100,"Normal",AND(S6615&gt;=100,S6615&lt;126),"Pre-Injury",S6615&gt;125,"Injured")</f>
        <v>Pre-Injury</v>
      </c>
      <c r="J6615" s="3">
        <v>32.06</v>
      </c>
      <c r="K6615" t="s">
        <v>23</v>
      </c>
      <c r="L6615" t="s">
        <v>24</v>
      </c>
      <c r="M6615" t="s">
        <v>24</v>
      </c>
      <c r="N6615" t="s">
        <v>28</v>
      </c>
      <c r="O6615" t="s">
        <v>25</v>
      </c>
      <c r="P6615" s="5">
        <v>7</v>
      </c>
      <c r="Q6615" s="4" t="s">
        <v>27</v>
      </c>
      <c r="R6615" s="4">
        <v>381</v>
      </c>
      <c r="S6615" s="4">
        <v>106</v>
      </c>
      <c r="T6615" s="5">
        <v>1.42</v>
      </c>
      <c r="U6615" s="5">
        <v>9.66</v>
      </c>
      <c r="V6615" t="s">
        <v>24</v>
      </c>
    </row>
    <row r="6616" spans="1:22" x14ac:dyDescent="0.3">
      <c r="A6616">
        <v>77</v>
      </c>
      <c r="B6616" t="s">
        <v>26</v>
      </c>
      <c r="C6616" s="4">
        <v>120</v>
      </c>
      <c r="D6616" s="4">
        <v>159</v>
      </c>
      <c r="E6616" t="s">
        <v>25</v>
      </c>
      <c r="F6616" t="s">
        <v>24</v>
      </c>
      <c r="G6616" t="s">
        <v>24</v>
      </c>
      <c r="H6616" s="4" t="str">
        <f t="shared" si="103"/>
        <v>Yes</v>
      </c>
      <c r="I6616" t="str" cm="1">
        <f t="array" ref="I6616">_xlfn.IFS(S6616&lt;100,"Normal",AND(S6616&gt;=100,S6616&lt;126),"Pre-Injury",S6616&gt;125,"Injured")</f>
        <v>Injured</v>
      </c>
      <c r="J6616" s="3">
        <v>32.06</v>
      </c>
      <c r="K6616" t="s">
        <v>24</v>
      </c>
      <c r="L6616" t="s">
        <v>24</v>
      </c>
      <c r="M6616" t="s">
        <v>24</v>
      </c>
      <c r="N6616" t="s">
        <v>25</v>
      </c>
      <c r="O6616" t="s">
        <v>27</v>
      </c>
      <c r="P6616" s="5">
        <v>9</v>
      </c>
      <c r="Q6616" s="4" t="s">
        <v>27</v>
      </c>
      <c r="R6616" s="4">
        <v>266</v>
      </c>
      <c r="S6616" s="4">
        <v>138</v>
      </c>
      <c r="T6616" s="5">
        <v>12.38</v>
      </c>
      <c r="U6616" s="5">
        <v>12.84</v>
      </c>
      <c r="V6616" t="s">
        <v>24</v>
      </c>
    </row>
    <row r="6617" spans="1:22" x14ac:dyDescent="0.3">
      <c r="A6617">
        <v>72</v>
      </c>
      <c r="B6617" t="s">
        <v>26</v>
      </c>
      <c r="C6617" s="4">
        <v>150</v>
      </c>
      <c r="D6617" s="4">
        <v>300</v>
      </c>
      <c r="E6617" t="s">
        <v>25</v>
      </c>
      <c r="F6617" t="s">
        <v>24</v>
      </c>
      <c r="G6617" t="s">
        <v>23</v>
      </c>
      <c r="H6617" s="4" t="str">
        <f t="shared" si="103"/>
        <v>Yes</v>
      </c>
      <c r="I6617" t="str" cm="1">
        <f t="array" ref="I6617">_xlfn.IFS(S6617&lt;100,"Normal",AND(S6617&gt;=100,S6617&lt;126),"Pre-Injury",S6617&gt;125,"Injured")</f>
        <v>Injured</v>
      </c>
      <c r="J6617" s="3">
        <v>32.06</v>
      </c>
      <c r="K6617" t="s">
        <v>23</v>
      </c>
      <c r="L6617" t="s">
        <v>24</v>
      </c>
      <c r="M6617" t="s">
        <v>23</v>
      </c>
      <c r="N6617" t="s">
        <v>25</v>
      </c>
      <c r="O6617" t="s">
        <v>22</v>
      </c>
      <c r="P6617" s="5">
        <v>9</v>
      </c>
      <c r="Q6617" s="4" t="s">
        <v>27</v>
      </c>
      <c r="R6617" s="4">
        <v>390</v>
      </c>
      <c r="S6617" s="4">
        <v>153</v>
      </c>
      <c r="T6617" s="5">
        <v>7.67</v>
      </c>
      <c r="U6617" s="5">
        <v>19.29</v>
      </c>
      <c r="V6617" t="s">
        <v>24</v>
      </c>
    </row>
    <row r="6618" spans="1:22" x14ac:dyDescent="0.3">
      <c r="A6618">
        <v>74</v>
      </c>
      <c r="B6618" t="s">
        <v>26</v>
      </c>
      <c r="C6618" s="4">
        <v>173</v>
      </c>
      <c r="D6618" s="4">
        <v>293</v>
      </c>
      <c r="E6618" t="s">
        <v>25</v>
      </c>
      <c r="F6618" t="s">
        <v>24</v>
      </c>
      <c r="G6618" t="s">
        <v>23</v>
      </c>
      <c r="H6618" s="4" t="str">
        <f t="shared" si="103"/>
        <v>Yes</v>
      </c>
      <c r="I6618" t="str" cm="1">
        <f t="array" ref="I6618">_xlfn.IFS(S6618&lt;100,"Normal",AND(S6618&gt;=100,S6618&lt;126),"Pre-Injury",S6618&gt;125,"Injured")</f>
        <v>Injured</v>
      </c>
      <c r="J6618" s="3">
        <v>32.07</v>
      </c>
      <c r="K6618" t="s">
        <v>23</v>
      </c>
      <c r="L6618" t="s">
        <v>23</v>
      </c>
      <c r="M6618" t="s">
        <v>24</v>
      </c>
      <c r="N6618" t="s">
        <v>22</v>
      </c>
      <c r="O6618" t="s">
        <v>22</v>
      </c>
      <c r="P6618" s="5">
        <v>5</v>
      </c>
      <c r="Q6618" s="4" t="s">
        <v>25</v>
      </c>
      <c r="R6618" s="4">
        <v>327</v>
      </c>
      <c r="S6618" s="4">
        <v>149</v>
      </c>
      <c r="T6618" s="5">
        <v>1.78</v>
      </c>
      <c r="U6618" s="5">
        <v>10.49</v>
      </c>
      <c r="V6618" t="s">
        <v>24</v>
      </c>
    </row>
    <row r="6619" spans="1:22" x14ac:dyDescent="0.3">
      <c r="A6619">
        <v>25</v>
      </c>
      <c r="B6619" t="s">
        <v>26</v>
      </c>
      <c r="C6619" s="4">
        <v>144</v>
      </c>
      <c r="D6619" s="4">
        <v>214</v>
      </c>
      <c r="E6619" t="s">
        <v>27</v>
      </c>
      <c r="F6619" t="s">
        <v>24</v>
      </c>
      <c r="G6619" t="s">
        <v>24</v>
      </c>
      <c r="H6619" s="4" t="str">
        <f t="shared" si="103"/>
        <v>Yes</v>
      </c>
      <c r="I6619" t="str" cm="1">
        <f t="array" ref="I6619">_xlfn.IFS(S6619&lt;100,"Normal",AND(S6619&gt;=100,S6619&lt;126),"Pre-Injury",S6619&gt;125,"Injured")</f>
        <v>Injured</v>
      </c>
      <c r="J6619" s="3">
        <v>32.07</v>
      </c>
      <c r="K6619" t="s">
        <v>23</v>
      </c>
      <c r="L6619" t="s">
        <v>24</v>
      </c>
      <c r="M6619" t="s">
        <v>23</v>
      </c>
      <c r="N6619" t="s">
        <v>25</v>
      </c>
      <c r="O6619" t="s">
        <v>22</v>
      </c>
      <c r="P6619" s="5">
        <v>5</v>
      </c>
      <c r="Q6619" s="4" t="s">
        <v>25</v>
      </c>
      <c r="R6619" s="4">
        <v>148</v>
      </c>
      <c r="S6619" s="4">
        <v>142</v>
      </c>
      <c r="T6619" s="5">
        <v>13.63</v>
      </c>
      <c r="U6619" s="5">
        <v>7.78</v>
      </c>
      <c r="V6619" t="s">
        <v>24</v>
      </c>
    </row>
    <row r="6620" spans="1:22" x14ac:dyDescent="0.3">
      <c r="A6620">
        <v>27</v>
      </c>
      <c r="B6620" t="s">
        <v>26</v>
      </c>
      <c r="C6620" s="4">
        <v>178</v>
      </c>
      <c r="D6620" s="4">
        <v>154</v>
      </c>
      <c r="E6620" t="s">
        <v>22</v>
      </c>
      <c r="F6620" t="s">
        <v>23</v>
      </c>
      <c r="G6620" t="s">
        <v>24</v>
      </c>
      <c r="H6620" s="4" t="str">
        <f t="shared" si="103"/>
        <v>Yes</v>
      </c>
      <c r="I6620" t="str" cm="1">
        <f t="array" ref="I6620">_xlfn.IFS(S6620&lt;100,"Normal",AND(S6620&gt;=100,S6620&lt;126),"Pre-Injury",S6620&gt;125,"Injured")</f>
        <v>Injured</v>
      </c>
      <c r="J6620" s="3">
        <v>32.07</v>
      </c>
      <c r="K6620" t="s">
        <v>23</v>
      </c>
      <c r="L6620" t="s">
        <v>24</v>
      </c>
      <c r="M6620" t="s">
        <v>23</v>
      </c>
      <c r="N6620" t="s">
        <v>27</v>
      </c>
      <c r="O6620" t="s">
        <v>22</v>
      </c>
      <c r="P6620" s="4">
        <v>9</v>
      </c>
      <c r="Q6620" s="4" t="s">
        <v>25</v>
      </c>
      <c r="R6620" s="4">
        <v>350</v>
      </c>
      <c r="S6620" s="4">
        <v>155</v>
      </c>
      <c r="T6620" s="5">
        <v>0.99</v>
      </c>
      <c r="U6620" s="5">
        <v>12.47</v>
      </c>
      <c r="V6620" t="s">
        <v>23</v>
      </c>
    </row>
    <row r="6621" spans="1:22" x14ac:dyDescent="0.3">
      <c r="A6621">
        <v>22</v>
      </c>
      <c r="B6621" t="s">
        <v>21</v>
      </c>
      <c r="C6621" s="4">
        <v>179</v>
      </c>
      <c r="D6621" s="4">
        <v>223</v>
      </c>
      <c r="E6621" t="s">
        <v>22</v>
      </c>
      <c r="F6621" t="s">
        <v>23</v>
      </c>
      <c r="G6621" t="s">
        <v>24</v>
      </c>
      <c r="H6621" s="4" t="str">
        <f t="shared" si="103"/>
        <v>No</v>
      </c>
      <c r="I6621" t="str" cm="1">
        <f t="array" ref="I6621">_xlfn.IFS(S6621&lt;100,"Normal",AND(S6621&gt;=100,S6621&lt;126),"Pre-Injury",S6621&gt;125,"Injured")</f>
        <v>Normal</v>
      </c>
      <c r="J6621" s="3">
        <v>32.07</v>
      </c>
      <c r="K6621" t="s">
        <v>23</v>
      </c>
      <c r="L6621" t="s">
        <v>24</v>
      </c>
      <c r="M6621" t="s">
        <v>24</v>
      </c>
      <c r="N6621" t="s">
        <v>25</v>
      </c>
      <c r="O6621" t="s">
        <v>22</v>
      </c>
      <c r="P6621" s="5">
        <v>8</v>
      </c>
      <c r="Q6621" s="4" t="s">
        <v>25</v>
      </c>
      <c r="R6621" s="4">
        <v>199</v>
      </c>
      <c r="S6621" s="4">
        <v>81</v>
      </c>
      <c r="T6621" s="5">
        <v>2.79</v>
      </c>
      <c r="U6621" s="5">
        <v>5.39</v>
      </c>
      <c r="V6621" t="s">
        <v>23</v>
      </c>
    </row>
    <row r="6622" spans="1:22" x14ac:dyDescent="0.3">
      <c r="A6622">
        <v>64</v>
      </c>
      <c r="B6622" t="s">
        <v>26</v>
      </c>
      <c r="C6622" s="4">
        <v>125</v>
      </c>
      <c r="D6622" s="4">
        <v>255</v>
      </c>
      <c r="E6622" t="s">
        <v>25</v>
      </c>
      <c r="F6622" t="s">
        <v>23</v>
      </c>
      <c r="G6622" t="s">
        <v>23</v>
      </c>
      <c r="H6622" s="4" t="str">
        <f t="shared" si="103"/>
        <v>Yes</v>
      </c>
      <c r="I6622" t="str" cm="1">
        <f t="array" ref="I6622">_xlfn.IFS(S6622&lt;100,"Normal",AND(S6622&gt;=100,S6622&lt;126),"Pre-Injury",S6622&gt;125,"Injured")</f>
        <v>Injured</v>
      </c>
      <c r="J6622" s="3">
        <v>32.07</v>
      </c>
      <c r="K6622" t="s">
        <v>24</v>
      </c>
      <c r="L6622" t="s">
        <v>23</v>
      </c>
      <c r="M6622" t="s">
        <v>24</v>
      </c>
      <c r="N6622" t="s">
        <v>27</v>
      </c>
      <c r="O6622" t="s">
        <v>25</v>
      </c>
      <c r="P6622" s="5">
        <v>8</v>
      </c>
      <c r="Q6622" s="4" t="s">
        <v>22</v>
      </c>
      <c r="R6622" s="4">
        <v>353</v>
      </c>
      <c r="S6622" s="4">
        <v>146</v>
      </c>
      <c r="T6622" s="5">
        <v>1.1399999999999999</v>
      </c>
      <c r="U6622" s="4">
        <v>6.33</v>
      </c>
      <c r="V6622" t="s">
        <v>24</v>
      </c>
    </row>
    <row r="6623" spans="1:22" x14ac:dyDescent="0.3">
      <c r="A6623">
        <v>18</v>
      </c>
      <c r="B6623" t="s">
        <v>21</v>
      </c>
      <c r="C6623" s="4">
        <v>125</v>
      </c>
      <c r="D6623" s="4">
        <v>201</v>
      </c>
      <c r="E6623" t="s">
        <v>22</v>
      </c>
      <c r="F6623" t="s">
        <v>23</v>
      </c>
      <c r="G6623" t="s">
        <v>24</v>
      </c>
      <c r="H6623" s="4" t="str">
        <f t="shared" si="103"/>
        <v>Yes</v>
      </c>
      <c r="I6623" t="str" cm="1">
        <f t="array" ref="I6623">_xlfn.IFS(S6623&lt;100,"Normal",AND(S6623&gt;=100,S6623&lt;126),"Pre-Injury",S6623&gt;125,"Injured")</f>
        <v>Injured</v>
      </c>
      <c r="J6623" s="3">
        <v>32.07</v>
      </c>
      <c r="K6623" t="s">
        <v>24</v>
      </c>
      <c r="L6623" t="s">
        <v>23</v>
      </c>
      <c r="M6623" t="s">
        <v>23</v>
      </c>
      <c r="N6623" t="s">
        <v>22</v>
      </c>
      <c r="O6623" t="s">
        <v>25</v>
      </c>
      <c r="P6623" s="5">
        <v>9</v>
      </c>
      <c r="Q6623" s="4" t="s">
        <v>27</v>
      </c>
      <c r="R6623" s="4">
        <v>122</v>
      </c>
      <c r="S6623" s="4">
        <v>141</v>
      </c>
      <c r="T6623" s="5">
        <v>2.78</v>
      </c>
      <c r="U6623" s="5">
        <v>14.87</v>
      </c>
      <c r="V6623" t="s">
        <v>24</v>
      </c>
    </row>
    <row r="6624" spans="1:22" x14ac:dyDescent="0.3">
      <c r="A6624">
        <v>59</v>
      </c>
      <c r="B6624" t="s">
        <v>26</v>
      </c>
      <c r="C6624" s="4">
        <v>129</v>
      </c>
      <c r="D6624" s="4">
        <v>216</v>
      </c>
      <c r="E6624" t="s">
        <v>25</v>
      </c>
      <c r="F6624" t="s">
        <v>23</v>
      </c>
      <c r="G6624" t="s">
        <v>24</v>
      </c>
      <c r="H6624" s="4" t="str">
        <f t="shared" si="103"/>
        <v>No</v>
      </c>
      <c r="I6624" t="str" cm="1">
        <f t="array" ref="I6624">_xlfn.IFS(S6624&lt;100,"Normal",AND(S6624&gt;=100,S6624&lt;126),"Pre-Injury",S6624&gt;125,"Injured")</f>
        <v>Pre-Injury</v>
      </c>
      <c r="J6624" s="3">
        <v>32.07</v>
      </c>
      <c r="K6624" t="s">
        <v>24</v>
      </c>
      <c r="L6624" t="s">
        <v>23</v>
      </c>
      <c r="M6624" t="s">
        <v>23</v>
      </c>
      <c r="N6624" t="s">
        <v>25</v>
      </c>
      <c r="O6624" t="s">
        <v>25</v>
      </c>
      <c r="P6624" s="5">
        <v>8</v>
      </c>
      <c r="Q6624" s="4" t="s">
        <v>22</v>
      </c>
      <c r="R6624" s="4">
        <v>122</v>
      </c>
      <c r="S6624" s="4">
        <v>121</v>
      </c>
      <c r="T6624" s="5">
        <v>0.89</v>
      </c>
      <c r="U6624" s="5">
        <v>16.899999999999999</v>
      </c>
      <c r="V6624" t="s">
        <v>24</v>
      </c>
    </row>
    <row r="6625" spans="1:22" x14ac:dyDescent="0.3">
      <c r="A6625">
        <v>53</v>
      </c>
      <c r="B6625" t="s">
        <v>21</v>
      </c>
      <c r="C6625" s="4">
        <v>173</v>
      </c>
      <c r="D6625" s="4">
        <v>204</v>
      </c>
      <c r="E6625" t="s">
        <v>27</v>
      </c>
      <c r="F6625" t="s">
        <v>24</v>
      </c>
      <c r="G6625" t="s">
        <v>23</v>
      </c>
      <c r="H6625" s="4" t="str">
        <f t="shared" si="103"/>
        <v>Yes</v>
      </c>
      <c r="I6625" t="str" cm="1">
        <f t="array" ref="I6625">_xlfn.IFS(S6625&lt;100,"Normal",AND(S6625&gt;=100,S6625&lt;126),"Pre-Injury",S6625&gt;125,"Injured")</f>
        <v>Injured</v>
      </c>
      <c r="J6625" s="3">
        <v>32.08</v>
      </c>
      <c r="K6625" t="s">
        <v>23</v>
      </c>
      <c r="L6625" t="s">
        <v>23</v>
      </c>
      <c r="M6625" t="s">
        <v>23</v>
      </c>
      <c r="N6625" t="s">
        <v>22</v>
      </c>
      <c r="O6625" t="s">
        <v>22</v>
      </c>
      <c r="P6625" s="5">
        <v>8</v>
      </c>
      <c r="Q6625" s="4" t="s">
        <v>27</v>
      </c>
      <c r="R6625" s="4">
        <v>138</v>
      </c>
      <c r="S6625" s="4">
        <v>134</v>
      </c>
      <c r="T6625" s="5">
        <v>13.01</v>
      </c>
      <c r="U6625" s="5">
        <v>15.21</v>
      </c>
      <c r="V6625" t="s">
        <v>24</v>
      </c>
    </row>
    <row r="6626" spans="1:22" x14ac:dyDescent="0.3">
      <c r="A6626">
        <v>20</v>
      </c>
      <c r="B6626" t="s">
        <v>26</v>
      </c>
      <c r="C6626" s="4">
        <v>149</v>
      </c>
      <c r="D6626" s="4">
        <v>183</v>
      </c>
      <c r="E6626" t="s">
        <v>25</v>
      </c>
      <c r="F6626" t="s">
        <v>23</v>
      </c>
      <c r="G6626" t="s">
        <v>23</v>
      </c>
      <c r="H6626" s="4" t="str">
        <f t="shared" si="103"/>
        <v>No</v>
      </c>
      <c r="I6626" t="str" cm="1">
        <f t="array" ref="I6626">_xlfn.IFS(S6626&lt;100,"Normal",AND(S6626&gt;=100,S6626&lt;126),"Pre-Injury",S6626&gt;125,"Injured")</f>
        <v>Pre-Injury</v>
      </c>
      <c r="J6626" s="3">
        <v>32.08</v>
      </c>
      <c r="K6626" t="s">
        <v>23</v>
      </c>
      <c r="L6626" t="s">
        <v>24</v>
      </c>
      <c r="M6626" t="s">
        <v>23</v>
      </c>
      <c r="N6626" t="s">
        <v>22</v>
      </c>
      <c r="O6626" t="s">
        <v>25</v>
      </c>
      <c r="P6626" s="5">
        <v>8</v>
      </c>
      <c r="Q6626" s="4" t="s">
        <v>25</v>
      </c>
      <c r="R6626" s="4">
        <v>137</v>
      </c>
      <c r="S6626" s="4">
        <v>122</v>
      </c>
      <c r="T6626" s="5">
        <v>12.31</v>
      </c>
      <c r="U6626" s="5">
        <v>7.49</v>
      </c>
      <c r="V6626" t="s">
        <v>24</v>
      </c>
    </row>
    <row r="6627" spans="1:22" x14ac:dyDescent="0.3">
      <c r="A6627">
        <v>72</v>
      </c>
      <c r="B6627" t="s">
        <v>21</v>
      </c>
      <c r="C6627" s="4">
        <v>121</v>
      </c>
      <c r="D6627" s="4">
        <v>237</v>
      </c>
      <c r="E6627" t="s">
        <v>25</v>
      </c>
      <c r="F6627" t="s">
        <v>24</v>
      </c>
      <c r="G6627" t="s">
        <v>23</v>
      </c>
      <c r="H6627" s="4" t="str">
        <f t="shared" si="103"/>
        <v>Yes</v>
      </c>
      <c r="I6627" t="str" cm="1">
        <f t="array" ref="I6627">_xlfn.IFS(S6627&lt;100,"Normal",AND(S6627&gt;=100,S6627&lt;126),"Pre-Injury",S6627&gt;125,"Injured")</f>
        <v>Injured</v>
      </c>
      <c r="J6627" s="3">
        <v>32.08</v>
      </c>
      <c r="K6627" t="s">
        <v>24</v>
      </c>
      <c r="L6627" t="s">
        <v>23</v>
      </c>
      <c r="M6627" t="s">
        <v>24</v>
      </c>
      <c r="N6627" t="s">
        <v>27</v>
      </c>
      <c r="O6627" t="s">
        <v>25</v>
      </c>
      <c r="P6627" s="5">
        <v>6</v>
      </c>
      <c r="Q6627" s="4" t="s">
        <v>25</v>
      </c>
      <c r="R6627" s="4">
        <v>331</v>
      </c>
      <c r="S6627" s="4">
        <v>155</v>
      </c>
      <c r="T6627" s="5">
        <v>4.0599999999999996</v>
      </c>
      <c r="U6627" s="5">
        <v>17.579999999999998</v>
      </c>
      <c r="V6627" t="s">
        <v>23</v>
      </c>
    </row>
    <row r="6628" spans="1:22" x14ac:dyDescent="0.3">
      <c r="A6628">
        <v>37</v>
      </c>
      <c r="B6628" t="s">
        <v>21</v>
      </c>
      <c r="C6628" s="4">
        <v>127</v>
      </c>
      <c r="D6628" s="4">
        <v>166</v>
      </c>
      <c r="E6628" t="s">
        <v>27</v>
      </c>
      <c r="F6628" t="s">
        <v>24</v>
      </c>
      <c r="G6628" t="s">
        <v>24</v>
      </c>
      <c r="H6628" s="4" t="str">
        <f t="shared" si="103"/>
        <v>Yes</v>
      </c>
      <c r="I6628" t="str" cm="1">
        <f t="array" ref="I6628">_xlfn.IFS(S6628&lt;100,"Normal",AND(S6628&gt;=100,S6628&lt;126),"Pre-Injury",S6628&gt;125,"Injured")</f>
        <v>Injured</v>
      </c>
      <c r="J6628" s="3">
        <v>32.08</v>
      </c>
      <c r="K6628" t="s">
        <v>24</v>
      </c>
      <c r="L6628" t="s">
        <v>24</v>
      </c>
      <c r="M6628" t="s">
        <v>23</v>
      </c>
      <c r="N6628" t="s">
        <v>25</v>
      </c>
      <c r="O6628" t="s">
        <v>25</v>
      </c>
      <c r="P6628" s="5">
        <v>10</v>
      </c>
      <c r="Q6628" s="4" t="s">
        <v>25</v>
      </c>
      <c r="R6628" s="4">
        <v>256</v>
      </c>
      <c r="S6628" s="4">
        <v>131</v>
      </c>
      <c r="T6628" s="5">
        <v>1.21</v>
      </c>
      <c r="U6628" s="5">
        <v>15.6</v>
      </c>
      <c r="V6628" t="s">
        <v>24</v>
      </c>
    </row>
    <row r="6629" spans="1:22" x14ac:dyDescent="0.3">
      <c r="A6629">
        <v>79</v>
      </c>
      <c r="B6629" t="s">
        <v>21</v>
      </c>
      <c r="C6629" s="4">
        <v>120</v>
      </c>
      <c r="D6629" s="4">
        <v>197</v>
      </c>
      <c r="E6629" t="s">
        <v>22</v>
      </c>
      <c r="F6629" t="s">
        <v>24</v>
      </c>
      <c r="G6629" t="s">
        <v>24</v>
      </c>
      <c r="H6629" s="4" t="str">
        <f t="shared" si="103"/>
        <v>Yes</v>
      </c>
      <c r="I6629" t="str" cm="1">
        <f t="array" ref="I6629">_xlfn.IFS(S6629&lt;100,"Normal",AND(S6629&gt;=100,S6629&lt;126),"Pre-Injury",S6629&gt;125,"Injured")</f>
        <v>Injured</v>
      </c>
      <c r="J6629" s="3">
        <v>32.08</v>
      </c>
      <c r="K6629" t="s">
        <v>24</v>
      </c>
      <c r="L6629" t="s">
        <v>24</v>
      </c>
      <c r="M6629" t="s">
        <v>23</v>
      </c>
      <c r="N6629" t="s">
        <v>22</v>
      </c>
      <c r="O6629" t="s">
        <v>25</v>
      </c>
      <c r="P6629" s="5">
        <v>9</v>
      </c>
      <c r="Q6629" s="4" t="s">
        <v>22</v>
      </c>
      <c r="R6629" s="4">
        <v>362</v>
      </c>
      <c r="S6629" s="4">
        <v>154</v>
      </c>
      <c r="T6629" s="5">
        <v>6.85</v>
      </c>
      <c r="U6629" s="5">
        <v>19.36</v>
      </c>
      <c r="V6629" t="s">
        <v>24</v>
      </c>
    </row>
    <row r="6630" spans="1:22" x14ac:dyDescent="0.3">
      <c r="A6630">
        <v>80</v>
      </c>
      <c r="B6630" t="s">
        <v>21</v>
      </c>
      <c r="C6630" s="4">
        <v>129</v>
      </c>
      <c r="D6630" s="4">
        <v>155</v>
      </c>
      <c r="E6630" t="s">
        <v>22</v>
      </c>
      <c r="F6630" t="s">
        <v>24</v>
      </c>
      <c r="G6630" t="s">
        <v>24</v>
      </c>
      <c r="H6630" s="4" t="str">
        <f t="shared" si="103"/>
        <v>Yes</v>
      </c>
      <c r="I6630" t="str" cm="1">
        <f t="array" ref="I6630">_xlfn.IFS(S6630&lt;100,"Normal",AND(S6630&gt;=100,S6630&lt;126),"Pre-Injury",S6630&gt;125,"Injured")</f>
        <v>Injured</v>
      </c>
      <c r="J6630" s="3">
        <v>32.08</v>
      </c>
      <c r="K6630" t="s">
        <v>24</v>
      </c>
      <c r="L6630" t="s">
        <v>24</v>
      </c>
      <c r="M6630" t="s">
        <v>24</v>
      </c>
      <c r="N6630" t="s">
        <v>28</v>
      </c>
      <c r="O6630" t="s">
        <v>25</v>
      </c>
      <c r="P6630" s="5">
        <v>6</v>
      </c>
      <c r="Q6630" s="4" t="s">
        <v>25</v>
      </c>
      <c r="R6630" s="4">
        <v>296</v>
      </c>
      <c r="S6630" s="4">
        <v>148</v>
      </c>
      <c r="T6630" s="5">
        <v>6.44</v>
      </c>
      <c r="U6630" s="5">
        <v>15.86</v>
      </c>
      <c r="V6630" t="s">
        <v>23</v>
      </c>
    </row>
    <row r="6631" spans="1:22" x14ac:dyDescent="0.3">
      <c r="A6631">
        <v>52</v>
      </c>
      <c r="B6631" t="s">
        <v>21</v>
      </c>
      <c r="C6631" s="4">
        <v>171</v>
      </c>
      <c r="D6631" s="4">
        <v>208</v>
      </c>
      <c r="E6631" t="s">
        <v>27</v>
      </c>
      <c r="F6631" t="s">
        <v>24</v>
      </c>
      <c r="G6631" t="s">
        <v>24</v>
      </c>
      <c r="H6631" s="4" t="str">
        <f t="shared" si="103"/>
        <v>No</v>
      </c>
      <c r="I6631" t="str" cm="1">
        <f t="array" ref="I6631">_xlfn.IFS(S6631&lt;100,"Normal",AND(S6631&gt;=100,S6631&lt;126),"Pre-Injury",S6631&gt;125,"Injured")</f>
        <v>Pre-Injury</v>
      </c>
      <c r="J6631" s="3">
        <v>32.08</v>
      </c>
      <c r="K6631" t="s">
        <v>23</v>
      </c>
      <c r="L6631" t="s">
        <v>24</v>
      </c>
      <c r="M6631" t="s">
        <v>23</v>
      </c>
      <c r="N6631" t="s">
        <v>25</v>
      </c>
      <c r="O6631" t="s">
        <v>27</v>
      </c>
      <c r="P6631" s="5">
        <v>10</v>
      </c>
      <c r="Q6631" s="4" t="s">
        <v>22</v>
      </c>
      <c r="R6631" s="4">
        <v>349</v>
      </c>
      <c r="S6631" s="4">
        <v>121</v>
      </c>
      <c r="T6631" s="5">
        <v>14.02</v>
      </c>
      <c r="U6631" s="5">
        <v>10.29</v>
      </c>
      <c r="V6631" t="s">
        <v>24</v>
      </c>
    </row>
    <row r="6632" spans="1:22" x14ac:dyDescent="0.3">
      <c r="A6632">
        <v>73</v>
      </c>
      <c r="B6632" t="s">
        <v>26</v>
      </c>
      <c r="C6632" s="4">
        <v>127</v>
      </c>
      <c r="D6632" s="4">
        <v>245</v>
      </c>
      <c r="E6632" t="s">
        <v>27</v>
      </c>
      <c r="F6632" t="s">
        <v>23</v>
      </c>
      <c r="G6632" t="s">
        <v>24</v>
      </c>
      <c r="H6632" s="4" t="str">
        <f t="shared" si="103"/>
        <v>No</v>
      </c>
      <c r="I6632" t="str" cm="1">
        <f t="array" ref="I6632">_xlfn.IFS(S6632&lt;100,"Normal",AND(S6632&gt;=100,S6632&lt;126),"Pre-Injury",S6632&gt;125,"Injured")</f>
        <v>Pre-Injury</v>
      </c>
      <c r="J6632" s="3">
        <v>32.090000000000003</v>
      </c>
      <c r="K6632" t="s">
        <v>24</v>
      </c>
      <c r="L6632" t="s">
        <v>24</v>
      </c>
      <c r="M6632" t="s">
        <v>24</v>
      </c>
      <c r="N6632" t="s">
        <v>22</v>
      </c>
      <c r="O6632" t="s">
        <v>25</v>
      </c>
      <c r="P6632" s="5">
        <v>8</v>
      </c>
      <c r="Q6632" s="4" t="s">
        <v>27</v>
      </c>
      <c r="R6632" s="4">
        <v>260</v>
      </c>
      <c r="S6632" s="4">
        <v>100</v>
      </c>
      <c r="T6632" s="5">
        <v>14.89</v>
      </c>
      <c r="U6632" s="4">
        <v>10.130000000000001</v>
      </c>
      <c r="V6632" t="s">
        <v>24</v>
      </c>
    </row>
    <row r="6633" spans="1:22" x14ac:dyDescent="0.3">
      <c r="A6633">
        <v>18</v>
      </c>
      <c r="B6633" t="s">
        <v>26</v>
      </c>
      <c r="C6633" s="4">
        <v>140</v>
      </c>
      <c r="D6633" s="4">
        <v>276</v>
      </c>
      <c r="E6633" t="s">
        <v>27</v>
      </c>
      <c r="F6633" t="s">
        <v>23</v>
      </c>
      <c r="G6633" t="s">
        <v>23</v>
      </c>
      <c r="H6633" s="4" t="str">
        <f t="shared" si="103"/>
        <v>No</v>
      </c>
      <c r="I6633" t="str" cm="1">
        <f t="array" ref="I6633">_xlfn.IFS(S6633&lt;100,"Normal",AND(S6633&gt;=100,S6633&lt;126),"Pre-Injury",S6633&gt;125,"Injured")</f>
        <v>Pre-Injury</v>
      </c>
      <c r="J6633" s="3">
        <v>32.090000000000003</v>
      </c>
      <c r="K6633" t="s">
        <v>23</v>
      </c>
      <c r="L6633" t="s">
        <v>23</v>
      </c>
      <c r="M6633" t="s">
        <v>24</v>
      </c>
      <c r="N6633" t="s">
        <v>25</v>
      </c>
      <c r="O6633" t="s">
        <v>27</v>
      </c>
      <c r="P6633" s="5">
        <v>8</v>
      </c>
      <c r="Q6633" s="4" t="s">
        <v>27</v>
      </c>
      <c r="R6633" s="4">
        <v>223</v>
      </c>
      <c r="S6633" s="4">
        <v>101</v>
      </c>
      <c r="T6633" s="5">
        <v>0.28999999999999998</v>
      </c>
      <c r="U6633" s="5">
        <v>5.89</v>
      </c>
      <c r="V6633" t="s">
        <v>24</v>
      </c>
    </row>
    <row r="6634" spans="1:22" x14ac:dyDescent="0.3">
      <c r="A6634">
        <v>40</v>
      </c>
      <c r="B6634" t="s">
        <v>21</v>
      </c>
      <c r="C6634" s="4">
        <v>125</v>
      </c>
      <c r="D6634" s="4">
        <v>153</v>
      </c>
      <c r="E6634" t="s">
        <v>22</v>
      </c>
      <c r="F6634" t="s">
        <v>24</v>
      </c>
      <c r="G6634" t="s">
        <v>24</v>
      </c>
      <c r="H6634" s="4" t="str">
        <f t="shared" si="103"/>
        <v>No</v>
      </c>
      <c r="I6634" t="str" cm="1">
        <f t="array" ref="I6634">_xlfn.IFS(S6634&lt;100,"Normal",AND(S6634&gt;=100,S6634&lt;126),"Pre-Injury",S6634&gt;125,"Injured")</f>
        <v>Pre-Injury</v>
      </c>
      <c r="J6634" s="3">
        <v>32.090000000000003</v>
      </c>
      <c r="K6634" t="s">
        <v>24</v>
      </c>
      <c r="L6634" t="s">
        <v>23</v>
      </c>
      <c r="M6634" t="s">
        <v>24</v>
      </c>
      <c r="N6634" t="s">
        <v>28</v>
      </c>
      <c r="O6634" t="s">
        <v>22</v>
      </c>
      <c r="P6634" s="5">
        <v>9</v>
      </c>
      <c r="Q6634" s="4" t="s">
        <v>27</v>
      </c>
      <c r="R6634" s="4">
        <v>277</v>
      </c>
      <c r="S6634" s="4">
        <v>102</v>
      </c>
      <c r="T6634" s="5">
        <v>5.85</v>
      </c>
      <c r="U6634" s="5">
        <v>11.45</v>
      </c>
      <c r="V6634" t="s">
        <v>24</v>
      </c>
    </row>
    <row r="6635" spans="1:22" x14ac:dyDescent="0.3">
      <c r="A6635">
        <v>76</v>
      </c>
      <c r="B6635" t="s">
        <v>26</v>
      </c>
      <c r="C6635" s="4">
        <v>172</v>
      </c>
      <c r="D6635" s="4">
        <v>205</v>
      </c>
      <c r="E6635" t="s">
        <v>27</v>
      </c>
      <c r="F6635" t="s">
        <v>24</v>
      </c>
      <c r="G6635" t="s">
        <v>24</v>
      </c>
      <c r="H6635" s="4" t="str">
        <f t="shared" si="103"/>
        <v>Yes</v>
      </c>
      <c r="I6635" t="str" cm="1">
        <f t="array" ref="I6635">_xlfn.IFS(S6635&lt;100,"Normal",AND(S6635&gt;=100,S6635&lt;126),"Pre-Injury",S6635&gt;125,"Injured")</f>
        <v>Injured</v>
      </c>
      <c r="J6635" s="3">
        <v>32.1</v>
      </c>
      <c r="K6635" t="s">
        <v>23</v>
      </c>
      <c r="L6635" t="s">
        <v>24</v>
      </c>
      <c r="M6635" t="s">
        <v>24</v>
      </c>
      <c r="N6635" t="s">
        <v>22</v>
      </c>
      <c r="O6635" t="s">
        <v>22</v>
      </c>
      <c r="P6635" s="5">
        <v>5</v>
      </c>
      <c r="Q6635" s="4" t="s">
        <v>22</v>
      </c>
      <c r="R6635" s="4">
        <v>261</v>
      </c>
      <c r="S6635" s="4">
        <v>129</v>
      </c>
      <c r="T6635" s="5">
        <v>10.31</v>
      </c>
      <c r="U6635" s="5">
        <v>12.55</v>
      </c>
      <c r="V6635" t="s">
        <v>24</v>
      </c>
    </row>
    <row r="6636" spans="1:22" x14ac:dyDescent="0.3">
      <c r="A6636">
        <v>22</v>
      </c>
      <c r="B6636" t="s">
        <v>26</v>
      </c>
      <c r="C6636" s="4">
        <v>154</v>
      </c>
      <c r="D6636" s="4">
        <v>260</v>
      </c>
      <c r="E6636" t="s">
        <v>27</v>
      </c>
      <c r="F6636" t="s">
        <v>24</v>
      </c>
      <c r="G6636" t="s">
        <v>23</v>
      </c>
      <c r="H6636" s="4" t="str">
        <f t="shared" si="103"/>
        <v>No</v>
      </c>
      <c r="I6636" t="str" cm="1">
        <f t="array" ref="I6636">_xlfn.IFS(S6636&lt;100,"Normal",AND(S6636&gt;=100,S6636&lt;126),"Pre-Injury",S6636&gt;125,"Injured")</f>
        <v>Normal</v>
      </c>
      <c r="J6636" s="3">
        <v>32.1</v>
      </c>
      <c r="K6636" t="s">
        <v>23</v>
      </c>
      <c r="L6636" t="s">
        <v>24</v>
      </c>
      <c r="M6636" t="s">
        <v>24</v>
      </c>
      <c r="N6636" t="s">
        <v>22</v>
      </c>
      <c r="O6636" t="s">
        <v>22</v>
      </c>
      <c r="P6636" s="5">
        <v>6</v>
      </c>
      <c r="Q6636" s="4" t="s">
        <v>25</v>
      </c>
      <c r="R6636" s="4">
        <v>307</v>
      </c>
      <c r="S6636" s="4">
        <v>96</v>
      </c>
      <c r="T6636" s="5">
        <v>1.45</v>
      </c>
      <c r="U6636" s="5">
        <v>19.920000000000002</v>
      </c>
      <c r="V6636" t="s">
        <v>23</v>
      </c>
    </row>
    <row r="6637" spans="1:22" x14ac:dyDescent="0.3">
      <c r="A6637">
        <v>66</v>
      </c>
      <c r="B6637" t="s">
        <v>21</v>
      </c>
      <c r="C6637" s="4">
        <v>170</v>
      </c>
      <c r="D6637" s="4">
        <v>282</v>
      </c>
      <c r="E6637" t="s">
        <v>22</v>
      </c>
      <c r="F6637" t="s">
        <v>23</v>
      </c>
      <c r="G6637" t="s">
        <v>23</v>
      </c>
      <c r="H6637" s="4" t="str">
        <f t="shared" si="103"/>
        <v>No</v>
      </c>
      <c r="I6637" t="str" cm="1">
        <f t="array" ref="I6637">_xlfn.IFS(S6637&lt;100,"Normal",AND(S6637&gt;=100,S6637&lt;126),"Pre-Injury",S6637&gt;125,"Injured")</f>
        <v>Normal</v>
      </c>
      <c r="J6637" s="3">
        <v>32.1</v>
      </c>
      <c r="K6637" t="s">
        <v>23</v>
      </c>
      <c r="L6637" t="s">
        <v>24</v>
      </c>
      <c r="M6637" t="s">
        <v>24</v>
      </c>
      <c r="N6637" t="s">
        <v>25</v>
      </c>
      <c r="O6637" t="s">
        <v>27</v>
      </c>
      <c r="P6637" s="5">
        <v>6</v>
      </c>
      <c r="Q6637" s="4" t="s">
        <v>27</v>
      </c>
      <c r="R6637" s="4">
        <v>305</v>
      </c>
      <c r="S6637" s="4">
        <v>97</v>
      </c>
      <c r="T6637" s="5">
        <v>4</v>
      </c>
      <c r="U6637" s="5">
        <v>15.76</v>
      </c>
      <c r="V6637" t="s">
        <v>24</v>
      </c>
    </row>
    <row r="6638" spans="1:22" x14ac:dyDescent="0.3">
      <c r="A6638">
        <v>71</v>
      </c>
      <c r="B6638" t="s">
        <v>26</v>
      </c>
      <c r="C6638" s="4">
        <v>171</v>
      </c>
      <c r="D6638" s="4">
        <v>173</v>
      </c>
      <c r="E6638" t="s">
        <v>22</v>
      </c>
      <c r="F6638" t="s">
        <v>23</v>
      </c>
      <c r="G6638" t="s">
        <v>24</v>
      </c>
      <c r="H6638" s="4" t="str">
        <f t="shared" si="103"/>
        <v>No</v>
      </c>
      <c r="I6638" t="str" cm="1">
        <f t="array" ref="I6638">_xlfn.IFS(S6638&lt;100,"Normal",AND(S6638&gt;=100,S6638&lt;126),"Pre-Injury",S6638&gt;125,"Injured")</f>
        <v>Normal</v>
      </c>
      <c r="J6638" s="3">
        <v>32.1</v>
      </c>
      <c r="K6638" t="s">
        <v>23</v>
      </c>
      <c r="L6638" t="s">
        <v>23</v>
      </c>
      <c r="M6638" t="s">
        <v>24</v>
      </c>
      <c r="N6638" t="s">
        <v>25</v>
      </c>
      <c r="O6638" t="s">
        <v>27</v>
      </c>
      <c r="P6638" s="5">
        <v>6</v>
      </c>
      <c r="Q6638" s="4" t="s">
        <v>27</v>
      </c>
      <c r="R6638" s="4">
        <v>101</v>
      </c>
      <c r="S6638" s="4">
        <v>97</v>
      </c>
      <c r="T6638" s="5">
        <v>4.09</v>
      </c>
      <c r="U6638" s="5">
        <v>12.72</v>
      </c>
      <c r="V6638" t="s">
        <v>24</v>
      </c>
    </row>
    <row r="6639" spans="1:22" x14ac:dyDescent="0.3">
      <c r="A6639">
        <v>78</v>
      </c>
      <c r="B6639" t="s">
        <v>26</v>
      </c>
      <c r="C6639" s="4">
        <v>150</v>
      </c>
      <c r="D6639" s="4">
        <v>288</v>
      </c>
      <c r="E6639" t="s">
        <v>25</v>
      </c>
      <c r="F6639" t="s">
        <v>24</v>
      </c>
      <c r="G6639" t="s">
        <v>24</v>
      </c>
      <c r="H6639" s="4" t="str">
        <f t="shared" si="103"/>
        <v>Yes</v>
      </c>
      <c r="I6639" t="str" cm="1">
        <f t="array" ref="I6639">_xlfn.IFS(S6639&lt;100,"Normal",AND(S6639&gt;=100,S6639&lt;126),"Pre-Injury",S6639&gt;125,"Injured")</f>
        <v>Injured</v>
      </c>
      <c r="J6639" s="3">
        <v>32.1</v>
      </c>
      <c r="K6639" t="s">
        <v>23</v>
      </c>
      <c r="L6639" t="s">
        <v>24</v>
      </c>
      <c r="M6639" t="s">
        <v>23</v>
      </c>
      <c r="N6639" t="s">
        <v>22</v>
      </c>
      <c r="O6639" t="s">
        <v>25</v>
      </c>
      <c r="P6639" s="5">
        <v>9</v>
      </c>
      <c r="Q6639" s="4" t="s">
        <v>22</v>
      </c>
      <c r="R6639" s="4">
        <v>246</v>
      </c>
      <c r="S6639" s="4">
        <v>137</v>
      </c>
      <c r="T6639" s="5">
        <v>9.1199999999999992</v>
      </c>
      <c r="U6639" s="5">
        <v>10.25</v>
      </c>
      <c r="V6639" t="s">
        <v>24</v>
      </c>
    </row>
    <row r="6640" spans="1:22" x14ac:dyDescent="0.3">
      <c r="A6640">
        <v>36</v>
      </c>
      <c r="B6640" t="s">
        <v>26</v>
      </c>
      <c r="C6640" s="4">
        <v>133</v>
      </c>
      <c r="D6640" s="4">
        <v>236</v>
      </c>
      <c r="E6640" t="s">
        <v>25</v>
      </c>
      <c r="F6640" t="s">
        <v>24</v>
      </c>
      <c r="G6640" t="s">
        <v>23</v>
      </c>
      <c r="H6640" s="4" t="str">
        <f t="shared" si="103"/>
        <v>No</v>
      </c>
      <c r="I6640" t="str" cm="1">
        <f t="array" ref="I6640">_xlfn.IFS(S6640&lt;100,"Normal",AND(S6640&gt;=100,S6640&lt;126),"Pre-Injury",S6640&gt;125,"Injured")</f>
        <v>Pre-Injury</v>
      </c>
      <c r="J6640" s="3">
        <v>32.11</v>
      </c>
      <c r="K6640" t="s">
        <v>23</v>
      </c>
      <c r="L6640" t="s">
        <v>24</v>
      </c>
      <c r="M6640" t="s">
        <v>23</v>
      </c>
      <c r="N6640" t="s">
        <v>22</v>
      </c>
      <c r="O6640" t="s">
        <v>25</v>
      </c>
      <c r="P6640" s="5">
        <v>10</v>
      </c>
      <c r="Q6640" s="4" t="s">
        <v>22</v>
      </c>
      <c r="R6640" s="4">
        <v>178</v>
      </c>
      <c r="S6640" s="4">
        <v>102</v>
      </c>
      <c r="T6640" s="5">
        <v>11.19</v>
      </c>
      <c r="U6640" s="5">
        <v>7.26</v>
      </c>
      <c r="V6640" t="s">
        <v>23</v>
      </c>
    </row>
    <row r="6641" spans="1:22" x14ac:dyDescent="0.3">
      <c r="A6641">
        <v>53</v>
      </c>
      <c r="B6641" t="s">
        <v>21</v>
      </c>
      <c r="C6641" s="4">
        <v>142</v>
      </c>
      <c r="D6641" s="4">
        <v>275</v>
      </c>
      <c r="E6641" t="s">
        <v>22</v>
      </c>
      <c r="F6641" t="s">
        <v>24</v>
      </c>
      <c r="G6641" t="s">
        <v>23</v>
      </c>
      <c r="H6641" s="4" t="str">
        <f t="shared" si="103"/>
        <v>No</v>
      </c>
      <c r="I6641" t="str" cm="1">
        <f t="array" ref="I6641">_xlfn.IFS(S6641&lt;100,"Normal",AND(S6641&gt;=100,S6641&lt;126),"Pre-Injury",S6641&gt;125,"Injured")</f>
        <v>Pre-Injury</v>
      </c>
      <c r="J6641" s="3">
        <v>32.11</v>
      </c>
      <c r="K6641" t="s">
        <v>23</v>
      </c>
      <c r="L6641" t="s">
        <v>23</v>
      </c>
      <c r="M6641" t="s">
        <v>24</v>
      </c>
      <c r="N6641" t="s">
        <v>27</v>
      </c>
      <c r="O6641" t="s">
        <v>22</v>
      </c>
      <c r="P6641" s="5">
        <v>5</v>
      </c>
      <c r="Q6641" s="4" t="s">
        <v>27</v>
      </c>
      <c r="R6641" s="4">
        <v>333</v>
      </c>
      <c r="S6641" s="4">
        <v>115</v>
      </c>
      <c r="T6641" s="4">
        <v>8.24</v>
      </c>
      <c r="U6641" s="5">
        <v>13.79</v>
      </c>
      <c r="V6641" t="s">
        <v>24</v>
      </c>
    </row>
    <row r="6642" spans="1:22" x14ac:dyDescent="0.3">
      <c r="A6642">
        <v>35</v>
      </c>
      <c r="B6642" t="s">
        <v>26</v>
      </c>
      <c r="C6642" s="4">
        <v>147</v>
      </c>
      <c r="D6642" s="4">
        <v>295</v>
      </c>
      <c r="E6642" t="s">
        <v>27</v>
      </c>
      <c r="F6642" t="s">
        <v>23</v>
      </c>
      <c r="G6642" t="s">
        <v>23</v>
      </c>
      <c r="H6642" s="4" t="str">
        <f t="shared" si="103"/>
        <v>No</v>
      </c>
      <c r="I6642" t="str" cm="1">
        <f t="array" ref="I6642">_xlfn.IFS(S6642&lt;100,"Normal",AND(S6642&gt;=100,S6642&lt;126),"Pre-Injury",S6642&gt;125,"Injured")</f>
        <v>Normal</v>
      </c>
      <c r="J6642" s="3">
        <v>32.11</v>
      </c>
      <c r="K6642" t="s">
        <v>23</v>
      </c>
      <c r="L6642" t="s">
        <v>24</v>
      </c>
      <c r="M6642" t="s">
        <v>24</v>
      </c>
      <c r="N6642" t="s">
        <v>27</v>
      </c>
      <c r="O6642" t="s">
        <v>27</v>
      </c>
      <c r="P6642" s="5">
        <v>6</v>
      </c>
      <c r="Q6642" s="4" t="s">
        <v>25</v>
      </c>
      <c r="R6642" s="4">
        <v>249</v>
      </c>
      <c r="S6642" s="4">
        <v>87</v>
      </c>
      <c r="T6642" s="5">
        <v>12.01</v>
      </c>
      <c r="U6642" s="5">
        <v>6.23</v>
      </c>
      <c r="V6642" t="s">
        <v>24</v>
      </c>
    </row>
    <row r="6643" spans="1:22" x14ac:dyDescent="0.3">
      <c r="A6643">
        <v>30</v>
      </c>
      <c r="B6643" t="s">
        <v>21</v>
      </c>
      <c r="C6643" s="4">
        <v>133</v>
      </c>
      <c r="D6643" s="4">
        <v>294</v>
      </c>
      <c r="E6643" t="s">
        <v>25</v>
      </c>
      <c r="F6643" t="s">
        <v>24</v>
      </c>
      <c r="G6643" t="s">
        <v>23</v>
      </c>
      <c r="H6643" s="4" t="str">
        <f t="shared" si="103"/>
        <v>No</v>
      </c>
      <c r="I6643" t="str" cm="1">
        <f t="array" ref="I6643">_xlfn.IFS(S6643&lt;100,"Normal",AND(S6643&gt;=100,S6643&lt;126),"Pre-Injury",S6643&gt;125,"Injured")</f>
        <v>Pre-Injury</v>
      </c>
      <c r="J6643" s="3">
        <v>32.119999999999997</v>
      </c>
      <c r="K6643" t="s">
        <v>23</v>
      </c>
      <c r="L6643" t="s">
        <v>23</v>
      </c>
      <c r="M6643" t="s">
        <v>24</v>
      </c>
      <c r="N6643" t="s">
        <v>28</v>
      </c>
      <c r="O6643" t="s">
        <v>27</v>
      </c>
      <c r="P6643" s="5">
        <v>5</v>
      </c>
      <c r="Q6643" s="4" t="s">
        <v>25</v>
      </c>
      <c r="R6643" s="4">
        <v>233</v>
      </c>
      <c r="S6643" s="4">
        <v>104</v>
      </c>
      <c r="T6643" s="5">
        <v>3.89</v>
      </c>
      <c r="U6643" s="5">
        <v>13.18</v>
      </c>
      <c r="V6643" t="s">
        <v>24</v>
      </c>
    </row>
    <row r="6644" spans="1:22" x14ac:dyDescent="0.3">
      <c r="A6644">
        <v>18</v>
      </c>
      <c r="B6644" t="s">
        <v>21</v>
      </c>
      <c r="C6644" s="4">
        <v>160</v>
      </c>
      <c r="D6644" s="4">
        <v>199</v>
      </c>
      <c r="E6644" t="s">
        <v>22</v>
      </c>
      <c r="F6644" t="s">
        <v>23</v>
      </c>
      <c r="G6644" t="s">
        <v>23</v>
      </c>
      <c r="H6644" s="4" t="str">
        <f t="shared" si="103"/>
        <v>Yes</v>
      </c>
      <c r="I6644" t="str" cm="1">
        <f t="array" ref="I6644">_xlfn.IFS(S6644&lt;100,"Normal",AND(S6644&gt;=100,S6644&lt;126),"Pre-Injury",S6644&gt;125,"Injured")</f>
        <v>Injured</v>
      </c>
      <c r="J6644" s="3">
        <v>32.14</v>
      </c>
      <c r="K6644" t="s">
        <v>23</v>
      </c>
      <c r="L6644" t="s">
        <v>23</v>
      </c>
      <c r="M6644" t="s">
        <v>23</v>
      </c>
      <c r="N6644" t="s">
        <v>27</v>
      </c>
      <c r="O6644" t="s">
        <v>27</v>
      </c>
      <c r="P6644" s="5">
        <v>6</v>
      </c>
      <c r="Q6644" s="4" t="s">
        <v>22</v>
      </c>
      <c r="R6644" s="4">
        <v>337</v>
      </c>
      <c r="S6644" s="4">
        <v>149</v>
      </c>
      <c r="T6644" s="5">
        <v>7.93</v>
      </c>
      <c r="U6644" s="5">
        <v>16.420000000000002</v>
      </c>
      <c r="V6644" t="s">
        <v>24</v>
      </c>
    </row>
    <row r="6645" spans="1:22" x14ac:dyDescent="0.3">
      <c r="A6645">
        <v>75</v>
      </c>
      <c r="B6645" t="s">
        <v>21</v>
      </c>
      <c r="C6645" s="4">
        <v>130</v>
      </c>
      <c r="D6645" s="4">
        <v>237</v>
      </c>
      <c r="E6645" t="s">
        <v>22</v>
      </c>
      <c r="F6645" t="s">
        <v>23</v>
      </c>
      <c r="G6645" t="s">
        <v>24</v>
      </c>
      <c r="H6645" s="4" t="str">
        <f t="shared" si="103"/>
        <v>Yes</v>
      </c>
      <c r="I6645" t="str" cm="1">
        <f t="array" ref="I6645">_xlfn.IFS(S6645&lt;100,"Normal",AND(S6645&gt;=100,S6645&lt;126),"Pre-Injury",S6645&gt;125,"Injured")</f>
        <v>Injured</v>
      </c>
      <c r="J6645" s="3">
        <v>32.14</v>
      </c>
      <c r="K6645" t="s">
        <v>23</v>
      </c>
      <c r="L6645" t="s">
        <v>23</v>
      </c>
      <c r="M6645" t="s">
        <v>24</v>
      </c>
      <c r="N6645" t="s">
        <v>27</v>
      </c>
      <c r="O6645" t="s">
        <v>22</v>
      </c>
      <c r="P6645" s="5">
        <v>5</v>
      </c>
      <c r="Q6645" s="4" t="s">
        <v>22</v>
      </c>
      <c r="R6645" s="4">
        <v>254</v>
      </c>
      <c r="S6645" s="4">
        <v>155</v>
      </c>
      <c r="T6645" s="5">
        <v>11.92</v>
      </c>
      <c r="U6645" s="5">
        <v>17.27</v>
      </c>
      <c r="V6645" t="s">
        <v>23</v>
      </c>
    </row>
    <row r="6646" spans="1:22" x14ac:dyDescent="0.3">
      <c r="A6646">
        <v>57</v>
      </c>
      <c r="B6646" t="s">
        <v>21</v>
      </c>
      <c r="C6646" s="4">
        <v>149</v>
      </c>
      <c r="D6646" s="4">
        <v>292</v>
      </c>
      <c r="E6646" t="s">
        <v>27</v>
      </c>
      <c r="F6646" t="s">
        <v>23</v>
      </c>
      <c r="G6646" t="s">
        <v>23</v>
      </c>
      <c r="H6646" s="4" t="str">
        <f t="shared" si="103"/>
        <v>No</v>
      </c>
      <c r="I6646" t="str" cm="1">
        <f t="array" ref="I6646">_xlfn.IFS(S6646&lt;100,"Normal",AND(S6646&gt;=100,S6646&lt;126),"Pre-Injury",S6646&gt;125,"Injured")</f>
        <v>Normal</v>
      </c>
      <c r="J6646" s="3">
        <v>32.14</v>
      </c>
      <c r="K6646" t="s">
        <v>23</v>
      </c>
      <c r="L6646" t="s">
        <v>23</v>
      </c>
      <c r="M6646" t="s">
        <v>24</v>
      </c>
      <c r="N6646" t="s">
        <v>28</v>
      </c>
      <c r="O6646" t="s">
        <v>22</v>
      </c>
      <c r="P6646" s="5">
        <v>7</v>
      </c>
      <c r="Q6646" s="4" t="s">
        <v>27</v>
      </c>
      <c r="R6646" s="4">
        <v>144</v>
      </c>
      <c r="S6646" s="4">
        <v>91</v>
      </c>
      <c r="T6646" s="5">
        <v>7.99</v>
      </c>
      <c r="U6646" s="5">
        <v>13.98</v>
      </c>
      <c r="V6646" t="s">
        <v>23</v>
      </c>
    </row>
    <row r="6647" spans="1:22" x14ac:dyDescent="0.3">
      <c r="A6647">
        <v>37</v>
      </c>
      <c r="B6647" t="s">
        <v>21</v>
      </c>
      <c r="C6647" s="4">
        <v>152</v>
      </c>
      <c r="D6647" s="4">
        <v>234</v>
      </c>
      <c r="E6647" t="s">
        <v>27</v>
      </c>
      <c r="F6647" t="s">
        <v>23</v>
      </c>
      <c r="G6647" t="s">
        <v>24</v>
      </c>
      <c r="H6647" s="4" t="str">
        <f t="shared" si="103"/>
        <v>No</v>
      </c>
      <c r="I6647" t="str" cm="1">
        <f t="array" ref="I6647">_xlfn.IFS(S6647&lt;100,"Normal",AND(S6647&gt;=100,S6647&lt;126),"Pre-Injury",S6647&gt;125,"Injured")</f>
        <v>Pre-Injury</v>
      </c>
      <c r="J6647" s="3">
        <v>32.14</v>
      </c>
      <c r="K6647" t="s">
        <v>23</v>
      </c>
      <c r="L6647" t="s">
        <v>23</v>
      </c>
      <c r="M6647" t="s">
        <v>23</v>
      </c>
      <c r="N6647" t="s">
        <v>25</v>
      </c>
      <c r="O6647" t="s">
        <v>25</v>
      </c>
      <c r="P6647" s="4">
        <v>5</v>
      </c>
      <c r="Q6647" s="4" t="s">
        <v>27</v>
      </c>
      <c r="R6647" s="4">
        <v>186</v>
      </c>
      <c r="S6647" s="4">
        <v>101</v>
      </c>
      <c r="T6647" s="4">
        <v>4.8600000000000003</v>
      </c>
      <c r="U6647" s="5">
        <v>16.78</v>
      </c>
      <c r="V6647" t="s">
        <v>23</v>
      </c>
    </row>
    <row r="6648" spans="1:22" x14ac:dyDescent="0.3">
      <c r="A6648">
        <v>31</v>
      </c>
      <c r="B6648" t="s">
        <v>21</v>
      </c>
      <c r="C6648" s="4">
        <v>145</v>
      </c>
      <c r="D6648" s="4">
        <v>185</v>
      </c>
      <c r="E6648" t="s">
        <v>27</v>
      </c>
      <c r="F6648" t="s">
        <v>24</v>
      </c>
      <c r="G6648" t="s">
        <v>23</v>
      </c>
      <c r="H6648" s="4" t="str">
        <f t="shared" si="103"/>
        <v>No</v>
      </c>
      <c r="I6648" t="str" cm="1">
        <f t="array" ref="I6648">_xlfn.IFS(S6648&lt;100,"Normal",AND(S6648&gt;=100,S6648&lt;126),"Pre-Injury",S6648&gt;125,"Injured")</f>
        <v>Pre-Injury</v>
      </c>
      <c r="J6648" s="3">
        <v>32.14</v>
      </c>
      <c r="K6648" t="s">
        <v>23</v>
      </c>
      <c r="L6648" t="s">
        <v>23</v>
      </c>
      <c r="M6648" t="s">
        <v>23</v>
      </c>
      <c r="N6648" t="s">
        <v>25</v>
      </c>
      <c r="O6648" t="s">
        <v>27</v>
      </c>
      <c r="P6648" s="5">
        <v>5</v>
      </c>
      <c r="Q6648" s="4" t="s">
        <v>22</v>
      </c>
      <c r="R6648" s="4">
        <v>135</v>
      </c>
      <c r="S6648" s="4">
        <v>116</v>
      </c>
      <c r="T6648" s="5">
        <v>0.21</v>
      </c>
      <c r="U6648" s="5">
        <v>6.78</v>
      </c>
      <c r="V6648" t="s">
        <v>24</v>
      </c>
    </row>
    <row r="6649" spans="1:22" x14ac:dyDescent="0.3">
      <c r="A6649">
        <v>39</v>
      </c>
      <c r="B6649" t="s">
        <v>26</v>
      </c>
      <c r="C6649" s="4">
        <v>169</v>
      </c>
      <c r="D6649" s="4">
        <v>259</v>
      </c>
      <c r="E6649" t="s">
        <v>27</v>
      </c>
      <c r="F6649" t="s">
        <v>23</v>
      </c>
      <c r="G6649" t="s">
        <v>23</v>
      </c>
      <c r="H6649" s="4" t="str">
        <f t="shared" si="103"/>
        <v>Yes</v>
      </c>
      <c r="I6649" t="str" cm="1">
        <f t="array" ref="I6649">_xlfn.IFS(S6649&lt;100,"Normal",AND(S6649&gt;=100,S6649&lt;126),"Pre-Injury",S6649&gt;125,"Injured")</f>
        <v>Injured</v>
      </c>
      <c r="J6649" s="3">
        <v>32.15</v>
      </c>
      <c r="K6649" t="s">
        <v>23</v>
      </c>
      <c r="L6649" t="s">
        <v>23</v>
      </c>
      <c r="M6649" t="s">
        <v>23</v>
      </c>
      <c r="N6649" t="s">
        <v>25</v>
      </c>
      <c r="O6649" t="s">
        <v>22</v>
      </c>
      <c r="P6649" s="5">
        <v>8</v>
      </c>
      <c r="Q6649" s="4" t="s">
        <v>27</v>
      </c>
      <c r="R6649" s="4">
        <v>294</v>
      </c>
      <c r="S6649" s="4">
        <v>132</v>
      </c>
      <c r="T6649" s="5">
        <v>12.88</v>
      </c>
      <c r="U6649" s="5">
        <v>5.92</v>
      </c>
      <c r="V6649" t="s">
        <v>24</v>
      </c>
    </row>
    <row r="6650" spans="1:22" x14ac:dyDescent="0.3">
      <c r="A6650">
        <v>20</v>
      </c>
      <c r="B6650" t="s">
        <v>26</v>
      </c>
      <c r="C6650" s="4">
        <v>150</v>
      </c>
      <c r="D6650" s="4">
        <v>195</v>
      </c>
      <c r="E6650" t="s">
        <v>27</v>
      </c>
      <c r="F6650" t="s">
        <v>23</v>
      </c>
      <c r="G6650" t="s">
        <v>23</v>
      </c>
      <c r="H6650" s="4" t="str">
        <f t="shared" si="103"/>
        <v>No</v>
      </c>
      <c r="I6650" t="str" cm="1">
        <f t="array" ref="I6650">_xlfn.IFS(S6650&lt;100,"Normal",AND(S6650&gt;=100,S6650&lt;126),"Pre-Injury",S6650&gt;125,"Injured")</f>
        <v>Pre-Injury</v>
      </c>
      <c r="J6650" s="3">
        <v>32.15</v>
      </c>
      <c r="K6650" t="s">
        <v>23</v>
      </c>
      <c r="L6650" t="s">
        <v>23</v>
      </c>
      <c r="M6650" t="s">
        <v>23</v>
      </c>
      <c r="N6650" t="s">
        <v>22</v>
      </c>
      <c r="O6650" t="s">
        <v>25</v>
      </c>
      <c r="P6650" s="5">
        <v>9</v>
      </c>
      <c r="Q6650" s="4" t="s">
        <v>27</v>
      </c>
      <c r="R6650" s="4">
        <v>216</v>
      </c>
      <c r="S6650" s="4">
        <v>107</v>
      </c>
      <c r="T6650" s="5">
        <v>3.23</v>
      </c>
      <c r="U6650" s="5">
        <v>5.79</v>
      </c>
      <c r="V6650" t="s">
        <v>24</v>
      </c>
    </row>
    <row r="6651" spans="1:22" x14ac:dyDescent="0.3">
      <c r="A6651">
        <v>55</v>
      </c>
      <c r="B6651" t="s">
        <v>26</v>
      </c>
      <c r="C6651" s="4">
        <v>129</v>
      </c>
      <c r="D6651" s="4">
        <v>269</v>
      </c>
      <c r="E6651" t="s">
        <v>27</v>
      </c>
      <c r="F6651" t="s">
        <v>24</v>
      </c>
      <c r="G6651" t="s">
        <v>23</v>
      </c>
      <c r="H6651" s="4" t="str">
        <f t="shared" si="103"/>
        <v>No</v>
      </c>
      <c r="I6651" t="str" cm="1">
        <f t="array" ref="I6651">_xlfn.IFS(S6651&lt;100,"Normal",AND(S6651&gt;=100,S6651&lt;126),"Pre-Injury",S6651&gt;125,"Injured")</f>
        <v>Normal</v>
      </c>
      <c r="J6651" s="3">
        <v>32.15</v>
      </c>
      <c r="K6651" t="s">
        <v>24</v>
      </c>
      <c r="L6651" t="s">
        <v>24</v>
      </c>
      <c r="M6651" t="s">
        <v>23</v>
      </c>
      <c r="N6651" t="s">
        <v>28</v>
      </c>
      <c r="O6651" t="s">
        <v>27</v>
      </c>
      <c r="P6651" s="5">
        <v>5</v>
      </c>
      <c r="Q6651" s="4" t="s">
        <v>22</v>
      </c>
      <c r="R6651" s="4">
        <v>223</v>
      </c>
      <c r="S6651" s="4">
        <v>81</v>
      </c>
      <c r="T6651" s="5">
        <v>2.9</v>
      </c>
      <c r="U6651" s="5">
        <v>12.19</v>
      </c>
      <c r="V6651" t="s">
        <v>24</v>
      </c>
    </row>
    <row r="6652" spans="1:22" x14ac:dyDescent="0.3">
      <c r="A6652">
        <v>20</v>
      </c>
      <c r="B6652" t="s">
        <v>21</v>
      </c>
      <c r="C6652" s="4">
        <v>137</v>
      </c>
      <c r="D6652" s="4">
        <v>256</v>
      </c>
      <c r="E6652" t="s">
        <v>27</v>
      </c>
      <c r="F6652" t="s">
        <v>24</v>
      </c>
      <c r="G6652" t="s">
        <v>23</v>
      </c>
      <c r="H6652" s="4" t="str">
        <f t="shared" si="103"/>
        <v>No</v>
      </c>
      <c r="I6652" t="str" cm="1">
        <f t="array" ref="I6652">_xlfn.IFS(S6652&lt;100,"Normal",AND(S6652&gt;=100,S6652&lt;126),"Pre-Injury",S6652&gt;125,"Injured")</f>
        <v>Pre-Injury</v>
      </c>
      <c r="J6652" s="3">
        <v>32.15</v>
      </c>
      <c r="K6652" t="s">
        <v>23</v>
      </c>
      <c r="L6652" t="s">
        <v>24</v>
      </c>
      <c r="M6652" t="s">
        <v>23</v>
      </c>
      <c r="N6652" t="s">
        <v>22</v>
      </c>
      <c r="O6652" t="s">
        <v>22</v>
      </c>
      <c r="P6652" s="5">
        <v>4</v>
      </c>
      <c r="Q6652" s="4" t="s">
        <v>22</v>
      </c>
      <c r="R6652" s="4">
        <v>294</v>
      </c>
      <c r="S6652" s="4">
        <v>107</v>
      </c>
      <c r="T6652" s="5">
        <v>1.7</v>
      </c>
      <c r="U6652" s="5">
        <v>15.44</v>
      </c>
      <c r="V6652" t="s">
        <v>24</v>
      </c>
    </row>
    <row r="6653" spans="1:22" x14ac:dyDescent="0.3">
      <c r="A6653">
        <v>59</v>
      </c>
      <c r="B6653" t="s">
        <v>26</v>
      </c>
      <c r="C6653" s="4">
        <v>152</v>
      </c>
      <c r="D6653" s="4">
        <v>273</v>
      </c>
      <c r="E6653" t="s">
        <v>27</v>
      </c>
      <c r="F6653" t="s">
        <v>23</v>
      </c>
      <c r="G6653" t="s">
        <v>23</v>
      </c>
      <c r="H6653" s="4" t="str">
        <f t="shared" si="103"/>
        <v>No</v>
      </c>
      <c r="I6653" t="str" cm="1">
        <f t="array" ref="I6653">_xlfn.IFS(S6653&lt;100,"Normal",AND(S6653&gt;=100,S6653&lt;126),"Pre-Injury",S6653&gt;125,"Injured")</f>
        <v>Normal</v>
      </c>
      <c r="J6653" s="3">
        <v>32.159999999999997</v>
      </c>
      <c r="K6653" t="s">
        <v>23</v>
      </c>
      <c r="L6653" t="s">
        <v>24</v>
      </c>
      <c r="M6653" t="s">
        <v>24</v>
      </c>
      <c r="N6653" t="s">
        <v>22</v>
      </c>
      <c r="O6653" t="s">
        <v>27</v>
      </c>
      <c r="P6653" s="5">
        <v>10</v>
      </c>
      <c r="Q6653" s="4" t="s">
        <v>27</v>
      </c>
      <c r="R6653" s="4">
        <v>323</v>
      </c>
      <c r="S6653" s="4">
        <v>90</v>
      </c>
      <c r="T6653" s="5">
        <v>11.7</v>
      </c>
      <c r="U6653" s="5">
        <v>18.239999999999998</v>
      </c>
      <c r="V6653" t="s">
        <v>24</v>
      </c>
    </row>
    <row r="6654" spans="1:22" x14ac:dyDescent="0.3">
      <c r="A6654">
        <v>55</v>
      </c>
      <c r="B6654" t="s">
        <v>26</v>
      </c>
      <c r="C6654" s="4">
        <v>126</v>
      </c>
      <c r="D6654" s="4">
        <v>236</v>
      </c>
      <c r="E6654" t="s">
        <v>22</v>
      </c>
      <c r="F6654" t="s">
        <v>23</v>
      </c>
      <c r="G6654" t="s">
        <v>23</v>
      </c>
      <c r="H6654" s="4" t="str">
        <f t="shared" si="103"/>
        <v>Yes</v>
      </c>
      <c r="I6654" t="str" cm="1">
        <f t="array" ref="I6654">_xlfn.IFS(S6654&lt;100,"Normal",AND(S6654&gt;=100,S6654&lt;126),"Pre-Injury",S6654&gt;125,"Injured")</f>
        <v>Injured</v>
      </c>
      <c r="J6654" s="3">
        <v>32.159999999999997</v>
      </c>
      <c r="K6654" t="s">
        <v>24</v>
      </c>
      <c r="L6654" t="s">
        <v>24</v>
      </c>
      <c r="M6654" t="s">
        <v>24</v>
      </c>
      <c r="N6654" t="s">
        <v>22</v>
      </c>
      <c r="O6654" t="s">
        <v>25</v>
      </c>
      <c r="P6654" s="5">
        <v>8</v>
      </c>
      <c r="Q6654" s="4" t="s">
        <v>25</v>
      </c>
      <c r="R6654" s="4">
        <v>328</v>
      </c>
      <c r="S6654" s="4">
        <v>141</v>
      </c>
      <c r="T6654" s="4">
        <v>2.46</v>
      </c>
      <c r="U6654" s="5">
        <v>6.21</v>
      </c>
      <c r="V6654" t="s">
        <v>23</v>
      </c>
    </row>
    <row r="6655" spans="1:22" x14ac:dyDescent="0.3">
      <c r="A6655">
        <v>74</v>
      </c>
      <c r="B6655" t="s">
        <v>26</v>
      </c>
      <c r="C6655" s="4">
        <v>152</v>
      </c>
      <c r="D6655" s="4">
        <v>202</v>
      </c>
      <c r="E6655" t="s">
        <v>27</v>
      </c>
      <c r="F6655" t="s">
        <v>24</v>
      </c>
      <c r="G6655" t="s">
        <v>24</v>
      </c>
      <c r="H6655" s="4" t="str">
        <f t="shared" si="103"/>
        <v>No</v>
      </c>
      <c r="I6655" t="str" cm="1">
        <f t="array" ref="I6655">_xlfn.IFS(S6655&lt;100,"Normal",AND(S6655&gt;=100,S6655&lt;126),"Pre-Injury",S6655&gt;125,"Injured")</f>
        <v>Normal</v>
      </c>
      <c r="J6655" s="3">
        <v>32.159999999999997</v>
      </c>
      <c r="K6655" t="s">
        <v>23</v>
      </c>
      <c r="L6655" t="s">
        <v>24</v>
      </c>
      <c r="M6655" t="s">
        <v>23</v>
      </c>
      <c r="N6655" t="s">
        <v>28</v>
      </c>
      <c r="O6655" t="s">
        <v>27</v>
      </c>
      <c r="P6655" s="4">
        <v>6</v>
      </c>
      <c r="Q6655" s="4" t="s">
        <v>27</v>
      </c>
      <c r="R6655" s="4">
        <v>305</v>
      </c>
      <c r="S6655" s="4">
        <v>94</v>
      </c>
      <c r="T6655" s="5">
        <v>5.99</v>
      </c>
      <c r="U6655" s="5">
        <v>7.95</v>
      </c>
      <c r="V6655" t="s">
        <v>24</v>
      </c>
    </row>
    <row r="6656" spans="1:22" x14ac:dyDescent="0.3">
      <c r="A6656">
        <v>49</v>
      </c>
      <c r="B6656" t="s">
        <v>21</v>
      </c>
      <c r="C6656" s="4">
        <v>166</v>
      </c>
      <c r="D6656" s="4">
        <v>244</v>
      </c>
      <c r="E6656" t="s">
        <v>25</v>
      </c>
      <c r="F6656" t="s">
        <v>24</v>
      </c>
      <c r="G6656" t="s">
        <v>24</v>
      </c>
      <c r="H6656" s="4" t="str">
        <f t="shared" si="103"/>
        <v>No</v>
      </c>
      <c r="I6656" t="str" cm="1">
        <f t="array" ref="I6656">_xlfn.IFS(S6656&lt;100,"Normal",AND(S6656&gt;=100,S6656&lt;126),"Pre-Injury",S6656&gt;125,"Injured")</f>
        <v>Pre-Injury</v>
      </c>
      <c r="J6656" s="3">
        <v>32.159999999999997</v>
      </c>
      <c r="K6656" t="s">
        <v>23</v>
      </c>
      <c r="L6656" t="s">
        <v>24</v>
      </c>
      <c r="M6656" t="s">
        <v>24</v>
      </c>
      <c r="N6656" t="s">
        <v>25</v>
      </c>
      <c r="O6656" t="s">
        <v>22</v>
      </c>
      <c r="P6656" s="5">
        <v>6</v>
      </c>
      <c r="Q6656" s="4" t="s">
        <v>25</v>
      </c>
      <c r="R6656" s="4">
        <v>153</v>
      </c>
      <c r="S6656" s="4">
        <v>122</v>
      </c>
      <c r="T6656" s="5">
        <v>4</v>
      </c>
      <c r="U6656" s="5">
        <v>10.79</v>
      </c>
      <c r="V6656" t="s">
        <v>24</v>
      </c>
    </row>
    <row r="6657" spans="1:22" x14ac:dyDescent="0.3">
      <c r="A6657">
        <v>73</v>
      </c>
      <c r="B6657" t="s">
        <v>21</v>
      </c>
      <c r="C6657" s="4">
        <v>163</v>
      </c>
      <c r="D6657" s="4">
        <v>247</v>
      </c>
      <c r="E6657" t="s">
        <v>22</v>
      </c>
      <c r="F6657" t="s">
        <v>23</v>
      </c>
      <c r="G6657" t="s">
        <v>23</v>
      </c>
      <c r="H6657" s="4" t="str">
        <f t="shared" si="103"/>
        <v>Yes</v>
      </c>
      <c r="I6657" t="str" cm="1">
        <f t="array" ref="I6657">_xlfn.IFS(S6657&lt;100,"Normal",AND(S6657&gt;=100,S6657&lt;126),"Pre-Injury",S6657&gt;125,"Injured")</f>
        <v>Injured</v>
      </c>
      <c r="J6657" s="3">
        <v>32.159999999999997</v>
      </c>
      <c r="K6657" t="s">
        <v>23</v>
      </c>
      <c r="L6657" t="s">
        <v>24</v>
      </c>
      <c r="M6657" t="s">
        <v>23</v>
      </c>
      <c r="N6657" t="s">
        <v>22</v>
      </c>
      <c r="O6657" t="s">
        <v>22</v>
      </c>
      <c r="P6657" s="5">
        <v>7</v>
      </c>
      <c r="Q6657" s="4" t="s">
        <v>27</v>
      </c>
      <c r="R6657" s="4">
        <v>360</v>
      </c>
      <c r="S6657" s="4">
        <v>140</v>
      </c>
      <c r="T6657" s="5">
        <v>0.74</v>
      </c>
      <c r="U6657" s="5">
        <v>19.03</v>
      </c>
      <c r="V6657" t="s">
        <v>24</v>
      </c>
    </row>
    <row r="6658" spans="1:22" x14ac:dyDescent="0.3">
      <c r="A6658">
        <v>70</v>
      </c>
      <c r="B6658" t="s">
        <v>21</v>
      </c>
      <c r="C6658" s="4">
        <v>133</v>
      </c>
      <c r="D6658" s="4">
        <v>290</v>
      </c>
      <c r="E6658" t="s">
        <v>25</v>
      </c>
      <c r="F6658" t="s">
        <v>23</v>
      </c>
      <c r="G6658" t="s">
        <v>23</v>
      </c>
      <c r="H6658" s="4" t="str">
        <f t="shared" ref="H6658:H6721" si="104">IF(I6658="Normal","No",IF(I6658="Pre-Injury","No","Yes"))</f>
        <v>Yes</v>
      </c>
      <c r="I6658" t="str" cm="1">
        <f t="array" ref="I6658">_xlfn.IFS(S6658&lt;100,"Normal",AND(S6658&gt;=100,S6658&lt;126),"Pre-Injury",S6658&gt;125,"Injured")</f>
        <v>Injured</v>
      </c>
      <c r="J6658" s="3">
        <v>32.17</v>
      </c>
      <c r="K6658" t="s">
        <v>23</v>
      </c>
      <c r="L6658" t="s">
        <v>24</v>
      </c>
      <c r="M6658" t="s">
        <v>23</v>
      </c>
      <c r="N6658" t="s">
        <v>25</v>
      </c>
      <c r="O6658" t="s">
        <v>27</v>
      </c>
      <c r="P6658" s="5">
        <v>5</v>
      </c>
      <c r="Q6658" s="4" t="s">
        <v>25</v>
      </c>
      <c r="R6658" s="4">
        <v>397</v>
      </c>
      <c r="S6658" s="4">
        <v>155</v>
      </c>
      <c r="T6658" s="5">
        <v>4.62</v>
      </c>
      <c r="U6658" s="5">
        <v>7.92</v>
      </c>
      <c r="V6658" t="s">
        <v>24</v>
      </c>
    </row>
    <row r="6659" spans="1:22" x14ac:dyDescent="0.3">
      <c r="A6659">
        <v>30</v>
      </c>
      <c r="B6659" t="s">
        <v>21</v>
      </c>
      <c r="C6659" s="4">
        <v>170</v>
      </c>
      <c r="D6659" s="4">
        <v>203</v>
      </c>
      <c r="E6659" t="s">
        <v>25</v>
      </c>
      <c r="F6659" t="s">
        <v>23</v>
      </c>
      <c r="G6659" t="s">
        <v>24</v>
      </c>
      <c r="H6659" s="4" t="str">
        <f t="shared" si="104"/>
        <v>Yes</v>
      </c>
      <c r="I6659" t="str" cm="1">
        <f t="array" ref="I6659">_xlfn.IFS(S6659&lt;100,"Normal",AND(S6659&gt;=100,S6659&lt;126),"Pre-Injury",S6659&gt;125,"Injured")</f>
        <v>Injured</v>
      </c>
      <c r="J6659" s="3">
        <v>32.17</v>
      </c>
      <c r="K6659" t="s">
        <v>23</v>
      </c>
      <c r="L6659" t="s">
        <v>24</v>
      </c>
      <c r="M6659" t="s">
        <v>23</v>
      </c>
      <c r="N6659" t="s">
        <v>27</v>
      </c>
      <c r="O6659" t="s">
        <v>22</v>
      </c>
      <c r="P6659" s="5">
        <v>6</v>
      </c>
      <c r="Q6659" s="4" t="s">
        <v>27</v>
      </c>
      <c r="R6659" s="4">
        <v>166</v>
      </c>
      <c r="S6659" s="4">
        <v>152</v>
      </c>
      <c r="T6659" s="5">
        <v>10.58</v>
      </c>
      <c r="U6659" s="5">
        <v>14.75</v>
      </c>
      <c r="V6659" t="s">
        <v>24</v>
      </c>
    </row>
    <row r="6660" spans="1:22" x14ac:dyDescent="0.3">
      <c r="A6660">
        <v>47</v>
      </c>
      <c r="B6660" t="s">
        <v>21</v>
      </c>
      <c r="C6660" s="4">
        <v>136</v>
      </c>
      <c r="D6660" s="4">
        <v>179</v>
      </c>
      <c r="E6660" t="s">
        <v>25</v>
      </c>
      <c r="F6660" t="s">
        <v>23</v>
      </c>
      <c r="G6660" t="s">
        <v>23</v>
      </c>
      <c r="H6660" s="4" t="str">
        <f t="shared" si="104"/>
        <v>No</v>
      </c>
      <c r="I6660" t="str" cm="1">
        <f t="array" ref="I6660">_xlfn.IFS(S6660&lt;100,"Normal",AND(S6660&gt;=100,S6660&lt;126),"Pre-Injury",S6660&gt;125,"Injured")</f>
        <v>Normal</v>
      </c>
      <c r="J6660" s="3">
        <v>32.18</v>
      </c>
      <c r="K6660" t="s">
        <v>23</v>
      </c>
      <c r="L6660" t="s">
        <v>24</v>
      </c>
      <c r="M6660" t="s">
        <v>24</v>
      </c>
      <c r="N6660" t="s">
        <v>25</v>
      </c>
      <c r="O6660" t="s">
        <v>27</v>
      </c>
      <c r="P6660" s="5">
        <v>10</v>
      </c>
      <c r="Q6660" s="4" t="s">
        <v>22</v>
      </c>
      <c r="R6660" s="4">
        <v>266</v>
      </c>
      <c r="S6660" s="4">
        <v>81</v>
      </c>
      <c r="T6660" s="5">
        <v>14.3</v>
      </c>
      <c r="U6660" s="5">
        <v>18.27</v>
      </c>
      <c r="V6660" t="s">
        <v>24</v>
      </c>
    </row>
    <row r="6661" spans="1:22" x14ac:dyDescent="0.3">
      <c r="A6661">
        <v>48</v>
      </c>
      <c r="B6661" t="s">
        <v>26</v>
      </c>
      <c r="C6661" s="4">
        <v>172</v>
      </c>
      <c r="D6661" s="4">
        <v>188</v>
      </c>
      <c r="E6661" t="s">
        <v>22</v>
      </c>
      <c r="F6661" t="s">
        <v>23</v>
      </c>
      <c r="G6661" t="s">
        <v>23</v>
      </c>
      <c r="H6661" s="4" t="str">
        <f t="shared" si="104"/>
        <v>Yes</v>
      </c>
      <c r="I6661" t="str" cm="1">
        <f t="array" ref="I6661">_xlfn.IFS(S6661&lt;100,"Normal",AND(S6661&gt;=100,S6661&lt;126),"Pre-Injury",S6661&gt;125,"Injured")</f>
        <v>Injured</v>
      </c>
      <c r="J6661" s="3">
        <v>32.19</v>
      </c>
      <c r="K6661" t="s">
        <v>23</v>
      </c>
      <c r="L6661" t="s">
        <v>23</v>
      </c>
      <c r="M6661" t="s">
        <v>24</v>
      </c>
      <c r="N6661" t="s">
        <v>25</v>
      </c>
      <c r="O6661" t="s">
        <v>27</v>
      </c>
      <c r="P6661" s="5">
        <v>5</v>
      </c>
      <c r="Q6661" s="4" t="s">
        <v>27</v>
      </c>
      <c r="R6661" s="4">
        <v>168</v>
      </c>
      <c r="S6661" s="4">
        <v>139</v>
      </c>
      <c r="T6661" s="5">
        <v>14.47</v>
      </c>
      <c r="U6661" s="5">
        <v>14.61</v>
      </c>
      <c r="V6661" t="s">
        <v>24</v>
      </c>
    </row>
    <row r="6662" spans="1:22" x14ac:dyDescent="0.3">
      <c r="A6662">
        <v>34</v>
      </c>
      <c r="B6662" t="s">
        <v>21</v>
      </c>
      <c r="C6662" s="4">
        <v>150</v>
      </c>
      <c r="D6662" s="4">
        <v>242</v>
      </c>
      <c r="E6662" t="s">
        <v>25</v>
      </c>
      <c r="F6662" t="s">
        <v>23</v>
      </c>
      <c r="G6662" t="s">
        <v>24</v>
      </c>
      <c r="H6662" s="4" t="str">
        <f t="shared" si="104"/>
        <v>No</v>
      </c>
      <c r="I6662" t="str" cm="1">
        <f t="array" ref="I6662">_xlfn.IFS(S6662&lt;100,"Normal",AND(S6662&gt;=100,S6662&lt;126),"Pre-Injury",S6662&gt;125,"Injured")</f>
        <v>Normal</v>
      </c>
      <c r="J6662" s="3">
        <v>32.19</v>
      </c>
      <c r="K6662" t="s">
        <v>23</v>
      </c>
      <c r="L6662" t="s">
        <v>23</v>
      </c>
      <c r="M6662" t="s">
        <v>23</v>
      </c>
      <c r="N6662" t="s">
        <v>25</v>
      </c>
      <c r="O6662" t="s">
        <v>25</v>
      </c>
      <c r="P6662" s="5">
        <v>4</v>
      </c>
      <c r="Q6662" s="4" t="s">
        <v>25</v>
      </c>
      <c r="R6662" s="4">
        <v>230</v>
      </c>
      <c r="S6662" s="4">
        <v>90</v>
      </c>
      <c r="T6662" s="5">
        <v>6.12</v>
      </c>
      <c r="U6662" s="5">
        <v>18.53</v>
      </c>
      <c r="V6662" t="s">
        <v>23</v>
      </c>
    </row>
    <row r="6663" spans="1:22" x14ac:dyDescent="0.3">
      <c r="A6663">
        <v>76</v>
      </c>
      <c r="B6663" t="s">
        <v>26</v>
      </c>
      <c r="C6663" s="4">
        <v>176</v>
      </c>
      <c r="D6663" s="4">
        <v>220</v>
      </c>
      <c r="E6663" t="s">
        <v>22</v>
      </c>
      <c r="F6663" t="s">
        <v>24</v>
      </c>
      <c r="G6663" t="s">
        <v>24</v>
      </c>
      <c r="H6663" s="4" t="str">
        <f t="shared" si="104"/>
        <v>No</v>
      </c>
      <c r="I6663" t="str" cm="1">
        <f t="array" ref="I6663">_xlfn.IFS(S6663&lt;100,"Normal",AND(S6663&gt;=100,S6663&lt;126),"Pre-Injury",S6663&gt;125,"Injured")</f>
        <v>Pre-Injury</v>
      </c>
      <c r="J6663" s="3">
        <v>32.19</v>
      </c>
      <c r="K6663" t="s">
        <v>23</v>
      </c>
      <c r="L6663" t="s">
        <v>23</v>
      </c>
      <c r="M6663" t="s">
        <v>24</v>
      </c>
      <c r="N6663" t="s">
        <v>25</v>
      </c>
      <c r="O6663" t="s">
        <v>27</v>
      </c>
      <c r="P6663" s="5">
        <v>6</v>
      </c>
      <c r="Q6663" s="4" t="s">
        <v>27</v>
      </c>
      <c r="R6663" s="4">
        <v>142</v>
      </c>
      <c r="S6663" s="4">
        <v>114</v>
      </c>
      <c r="T6663" s="5">
        <v>10.7</v>
      </c>
      <c r="U6663" s="5">
        <v>7.45</v>
      </c>
      <c r="V6663" t="s">
        <v>24</v>
      </c>
    </row>
    <row r="6664" spans="1:22" x14ac:dyDescent="0.3">
      <c r="A6664">
        <v>39</v>
      </c>
      <c r="B6664" t="s">
        <v>26</v>
      </c>
      <c r="C6664" s="4">
        <v>155</v>
      </c>
      <c r="D6664" s="4">
        <v>207</v>
      </c>
      <c r="E6664" t="s">
        <v>22</v>
      </c>
      <c r="F6664" t="s">
        <v>23</v>
      </c>
      <c r="G6664" t="s">
        <v>23</v>
      </c>
      <c r="H6664" s="4" t="str">
        <f t="shared" si="104"/>
        <v>Yes</v>
      </c>
      <c r="I6664" t="str" cm="1">
        <f t="array" ref="I6664">_xlfn.IFS(S6664&lt;100,"Normal",AND(S6664&gt;=100,S6664&lt;126),"Pre-Injury",S6664&gt;125,"Injured")</f>
        <v>Injured</v>
      </c>
      <c r="J6664" s="3">
        <v>32.19</v>
      </c>
      <c r="K6664" t="s">
        <v>23</v>
      </c>
      <c r="L6664" t="s">
        <v>23</v>
      </c>
      <c r="M6664" t="s">
        <v>23</v>
      </c>
      <c r="N6664" t="s">
        <v>25</v>
      </c>
      <c r="O6664" t="s">
        <v>27</v>
      </c>
      <c r="P6664" s="5">
        <v>8</v>
      </c>
      <c r="Q6664" s="4" t="s">
        <v>22</v>
      </c>
      <c r="R6664" s="4">
        <v>398</v>
      </c>
      <c r="S6664" s="4">
        <v>153</v>
      </c>
      <c r="T6664" s="5">
        <v>7.88</v>
      </c>
      <c r="U6664" s="5">
        <v>10.34</v>
      </c>
      <c r="V6664" t="s">
        <v>23</v>
      </c>
    </row>
    <row r="6665" spans="1:22" x14ac:dyDescent="0.3">
      <c r="A6665">
        <v>58</v>
      </c>
      <c r="B6665" t="s">
        <v>21</v>
      </c>
      <c r="C6665" s="4">
        <v>174</v>
      </c>
      <c r="D6665" s="4">
        <v>236</v>
      </c>
      <c r="E6665" t="s">
        <v>25</v>
      </c>
      <c r="F6665" t="s">
        <v>23</v>
      </c>
      <c r="G6665" t="s">
        <v>24</v>
      </c>
      <c r="H6665" s="4" t="str">
        <f t="shared" si="104"/>
        <v>No</v>
      </c>
      <c r="I6665" t="str" cm="1">
        <f t="array" ref="I6665">_xlfn.IFS(S6665&lt;100,"Normal",AND(S6665&gt;=100,S6665&lt;126),"Pre-Injury",S6665&gt;125,"Injured")</f>
        <v>Pre-Injury</v>
      </c>
      <c r="J6665" s="3">
        <v>32.19</v>
      </c>
      <c r="K6665" t="s">
        <v>23</v>
      </c>
      <c r="L6665" t="s">
        <v>24</v>
      </c>
      <c r="M6665" t="s">
        <v>24</v>
      </c>
      <c r="N6665" t="s">
        <v>22</v>
      </c>
      <c r="O6665" t="s">
        <v>22</v>
      </c>
      <c r="P6665" s="5">
        <v>8</v>
      </c>
      <c r="Q6665" s="4" t="s">
        <v>25</v>
      </c>
      <c r="R6665" s="4">
        <v>116</v>
      </c>
      <c r="S6665" s="4">
        <v>112</v>
      </c>
      <c r="T6665" s="5">
        <v>5.6</v>
      </c>
      <c r="U6665" s="4">
        <v>5.72</v>
      </c>
      <c r="V6665" t="s">
        <v>24</v>
      </c>
    </row>
    <row r="6666" spans="1:22" x14ac:dyDescent="0.3">
      <c r="A6666">
        <v>34</v>
      </c>
      <c r="B6666" t="s">
        <v>26</v>
      </c>
      <c r="C6666" s="4">
        <v>132</v>
      </c>
      <c r="D6666" s="4">
        <v>164</v>
      </c>
      <c r="E6666" t="s">
        <v>25</v>
      </c>
      <c r="F6666" t="s">
        <v>24</v>
      </c>
      <c r="G6666" t="s">
        <v>24</v>
      </c>
      <c r="H6666" s="4" t="str">
        <f t="shared" si="104"/>
        <v>Yes</v>
      </c>
      <c r="I6666" t="str" cm="1">
        <f t="array" ref="I6666">_xlfn.IFS(S6666&lt;100,"Normal",AND(S6666&gt;=100,S6666&lt;126),"Pre-Injury",S6666&gt;125,"Injured")</f>
        <v>Injured</v>
      </c>
      <c r="J6666" s="3">
        <v>32.19</v>
      </c>
      <c r="K6666" t="s">
        <v>23</v>
      </c>
      <c r="L6666" t="s">
        <v>24</v>
      </c>
      <c r="M6666" t="s">
        <v>23</v>
      </c>
      <c r="N6666" t="s">
        <v>28</v>
      </c>
      <c r="O6666" t="s">
        <v>22</v>
      </c>
      <c r="P6666" s="5">
        <v>6</v>
      </c>
      <c r="Q6666" s="4" t="s">
        <v>27</v>
      </c>
      <c r="R6666" s="4">
        <v>309</v>
      </c>
      <c r="S6666" s="4">
        <v>155</v>
      </c>
      <c r="T6666" s="4">
        <v>8.2799999999999994</v>
      </c>
      <c r="U6666" s="5">
        <v>10.55</v>
      </c>
      <c r="V6666" t="s">
        <v>24</v>
      </c>
    </row>
    <row r="6667" spans="1:22" x14ac:dyDescent="0.3">
      <c r="A6667">
        <v>58</v>
      </c>
      <c r="B6667" t="s">
        <v>26</v>
      </c>
      <c r="C6667" s="4">
        <v>147</v>
      </c>
      <c r="D6667" s="4">
        <v>234</v>
      </c>
      <c r="E6667" t="s">
        <v>25</v>
      </c>
      <c r="F6667" t="s">
        <v>24</v>
      </c>
      <c r="G6667" t="s">
        <v>23</v>
      </c>
      <c r="H6667" s="4" t="str">
        <f t="shared" si="104"/>
        <v>No</v>
      </c>
      <c r="I6667" t="str" cm="1">
        <f t="array" ref="I6667">_xlfn.IFS(S6667&lt;100,"Normal",AND(S6667&gt;=100,S6667&lt;126),"Pre-Injury",S6667&gt;125,"Injured")</f>
        <v>Pre-Injury</v>
      </c>
      <c r="J6667" s="3">
        <v>32.200000000000003</v>
      </c>
      <c r="K6667" t="s">
        <v>23</v>
      </c>
      <c r="L6667" t="s">
        <v>23</v>
      </c>
      <c r="M6667" t="s">
        <v>23</v>
      </c>
      <c r="N6667" t="s">
        <v>27</v>
      </c>
      <c r="O6667" t="s">
        <v>25</v>
      </c>
      <c r="P6667" s="5">
        <v>5</v>
      </c>
      <c r="Q6667" s="4" t="s">
        <v>27</v>
      </c>
      <c r="R6667" s="4">
        <v>138</v>
      </c>
      <c r="S6667" s="4">
        <v>115</v>
      </c>
      <c r="T6667" s="5">
        <v>3.04</v>
      </c>
      <c r="U6667" s="5">
        <v>17.12</v>
      </c>
      <c r="V6667" t="s">
        <v>24</v>
      </c>
    </row>
    <row r="6668" spans="1:22" x14ac:dyDescent="0.3">
      <c r="A6668">
        <v>28</v>
      </c>
      <c r="B6668" t="s">
        <v>21</v>
      </c>
      <c r="C6668" s="4">
        <v>158</v>
      </c>
      <c r="D6668" s="4">
        <v>232</v>
      </c>
      <c r="E6668" t="s">
        <v>22</v>
      </c>
      <c r="F6668" t="s">
        <v>23</v>
      </c>
      <c r="G6668" t="s">
        <v>24</v>
      </c>
      <c r="H6668" s="4" t="str">
        <f t="shared" si="104"/>
        <v>Yes</v>
      </c>
      <c r="I6668" t="str" cm="1">
        <f t="array" ref="I6668">_xlfn.IFS(S6668&lt;100,"Normal",AND(S6668&gt;=100,S6668&lt;126),"Pre-Injury",S6668&gt;125,"Injured")</f>
        <v>Injured</v>
      </c>
      <c r="J6668" s="3">
        <v>32.200000000000003</v>
      </c>
      <c r="K6668" t="s">
        <v>23</v>
      </c>
      <c r="L6668" t="s">
        <v>24</v>
      </c>
      <c r="M6668" t="s">
        <v>23</v>
      </c>
      <c r="N6668" t="s">
        <v>27</v>
      </c>
      <c r="O6668" t="s">
        <v>27</v>
      </c>
      <c r="P6668" s="5">
        <v>9</v>
      </c>
      <c r="Q6668" s="4" t="s">
        <v>22</v>
      </c>
      <c r="R6668" s="4">
        <v>137</v>
      </c>
      <c r="S6668" s="4">
        <v>146</v>
      </c>
      <c r="T6668" s="5">
        <v>11.03</v>
      </c>
      <c r="U6668" s="5">
        <v>18.27</v>
      </c>
      <c r="V6668" t="s">
        <v>24</v>
      </c>
    </row>
    <row r="6669" spans="1:22" x14ac:dyDescent="0.3">
      <c r="A6669">
        <v>65</v>
      </c>
      <c r="B6669" t="s">
        <v>26</v>
      </c>
      <c r="C6669" s="4">
        <v>142</v>
      </c>
      <c r="D6669" s="4">
        <v>195</v>
      </c>
      <c r="E6669" t="s">
        <v>27</v>
      </c>
      <c r="F6669" t="s">
        <v>23</v>
      </c>
      <c r="G6669" t="s">
        <v>24</v>
      </c>
      <c r="H6669" s="4" t="str">
        <f t="shared" si="104"/>
        <v>No</v>
      </c>
      <c r="I6669" t="str" cm="1">
        <f t="array" ref="I6669">_xlfn.IFS(S6669&lt;100,"Normal",AND(S6669&gt;=100,S6669&lt;126),"Pre-Injury",S6669&gt;125,"Injured")</f>
        <v>Normal</v>
      </c>
      <c r="J6669" s="3">
        <v>32.200000000000003</v>
      </c>
      <c r="K6669" t="s">
        <v>23</v>
      </c>
      <c r="L6669" t="s">
        <v>24</v>
      </c>
      <c r="M6669" t="s">
        <v>23</v>
      </c>
      <c r="N6669" t="s">
        <v>25</v>
      </c>
      <c r="O6669" t="s">
        <v>27</v>
      </c>
      <c r="P6669" s="5">
        <v>4</v>
      </c>
      <c r="Q6669" s="4" t="s">
        <v>25</v>
      </c>
      <c r="R6669" s="4">
        <v>344</v>
      </c>
      <c r="S6669" s="4">
        <v>85</v>
      </c>
      <c r="T6669" s="5">
        <v>1.1100000000000001</v>
      </c>
      <c r="U6669" s="5">
        <v>5.45</v>
      </c>
      <c r="V6669" t="s">
        <v>24</v>
      </c>
    </row>
    <row r="6670" spans="1:22" x14ac:dyDescent="0.3">
      <c r="A6670">
        <v>29</v>
      </c>
      <c r="B6670" t="s">
        <v>21</v>
      </c>
      <c r="C6670" s="4">
        <v>147</v>
      </c>
      <c r="D6670" s="4">
        <v>200</v>
      </c>
      <c r="E6670" t="s">
        <v>27</v>
      </c>
      <c r="F6670" t="s">
        <v>23</v>
      </c>
      <c r="G6670" t="s">
        <v>24</v>
      </c>
      <c r="H6670" s="4" t="str">
        <f t="shared" si="104"/>
        <v>Yes</v>
      </c>
      <c r="I6670" t="str" cm="1">
        <f t="array" ref="I6670">_xlfn.IFS(S6670&lt;100,"Normal",AND(S6670&gt;=100,S6670&lt;126),"Pre-Injury",S6670&gt;125,"Injured")</f>
        <v>Injured</v>
      </c>
      <c r="J6670" s="3">
        <v>32.200000000000003</v>
      </c>
      <c r="K6670" t="s">
        <v>23</v>
      </c>
      <c r="L6670" t="s">
        <v>23</v>
      </c>
      <c r="M6670" t="s">
        <v>24</v>
      </c>
      <c r="N6670" t="s">
        <v>25</v>
      </c>
      <c r="O6670" t="s">
        <v>27</v>
      </c>
      <c r="P6670" s="5">
        <v>8</v>
      </c>
      <c r="Q6670" s="4" t="s">
        <v>25</v>
      </c>
      <c r="R6670" s="4">
        <v>374</v>
      </c>
      <c r="S6670" s="4">
        <v>135</v>
      </c>
      <c r="T6670" s="5">
        <v>10.31</v>
      </c>
      <c r="U6670" s="5">
        <v>18.489999999999998</v>
      </c>
      <c r="V6670" t="s">
        <v>24</v>
      </c>
    </row>
    <row r="6671" spans="1:22" x14ac:dyDescent="0.3">
      <c r="A6671">
        <v>32</v>
      </c>
      <c r="B6671" t="s">
        <v>26</v>
      </c>
      <c r="C6671" s="4">
        <v>132</v>
      </c>
      <c r="D6671" s="4">
        <v>177</v>
      </c>
      <c r="E6671" t="s">
        <v>22</v>
      </c>
      <c r="F6671" t="s">
        <v>24</v>
      </c>
      <c r="G6671" t="s">
        <v>24</v>
      </c>
      <c r="H6671" s="4" t="str">
        <f t="shared" si="104"/>
        <v>No</v>
      </c>
      <c r="I6671" t="str" cm="1">
        <f t="array" ref="I6671">_xlfn.IFS(S6671&lt;100,"Normal",AND(S6671&gt;=100,S6671&lt;126),"Pre-Injury",S6671&gt;125,"Injured")</f>
        <v>Pre-Injury</v>
      </c>
      <c r="J6671" s="3">
        <v>32.200000000000003</v>
      </c>
      <c r="K6671" t="s">
        <v>23</v>
      </c>
      <c r="L6671" t="s">
        <v>24</v>
      </c>
      <c r="M6671" t="s">
        <v>23</v>
      </c>
      <c r="N6671" t="s">
        <v>22</v>
      </c>
      <c r="O6671" t="s">
        <v>27</v>
      </c>
      <c r="P6671" s="5">
        <v>8</v>
      </c>
      <c r="Q6671" s="4" t="s">
        <v>22</v>
      </c>
      <c r="R6671" s="4">
        <v>111</v>
      </c>
      <c r="S6671" s="4">
        <v>118</v>
      </c>
      <c r="T6671" s="5">
        <v>7.15</v>
      </c>
      <c r="U6671" s="5">
        <v>11.12</v>
      </c>
      <c r="V6671" t="s">
        <v>23</v>
      </c>
    </row>
    <row r="6672" spans="1:22" x14ac:dyDescent="0.3">
      <c r="A6672">
        <v>45</v>
      </c>
      <c r="B6672" t="s">
        <v>21</v>
      </c>
      <c r="C6672" s="4">
        <v>124</v>
      </c>
      <c r="D6672" s="4">
        <v>293</v>
      </c>
      <c r="E6672" t="s">
        <v>22</v>
      </c>
      <c r="F6672" t="s">
        <v>24</v>
      </c>
      <c r="G6672" t="s">
        <v>24</v>
      </c>
      <c r="H6672" s="4" t="str">
        <f t="shared" si="104"/>
        <v>Yes</v>
      </c>
      <c r="I6672" t="str" cm="1">
        <f t="array" ref="I6672">_xlfn.IFS(S6672&lt;100,"Normal",AND(S6672&gt;=100,S6672&lt;126),"Pre-Injury",S6672&gt;125,"Injured")</f>
        <v>Injured</v>
      </c>
      <c r="J6672" s="3">
        <v>32.200000000000003</v>
      </c>
      <c r="K6672" t="s">
        <v>24</v>
      </c>
      <c r="L6672" t="s">
        <v>24</v>
      </c>
      <c r="M6672" t="s">
        <v>24</v>
      </c>
      <c r="N6672" t="s">
        <v>28</v>
      </c>
      <c r="O6672" t="s">
        <v>27</v>
      </c>
      <c r="P6672" s="5">
        <v>7</v>
      </c>
      <c r="Q6672" s="4" t="s">
        <v>27</v>
      </c>
      <c r="R6672" s="4">
        <v>315</v>
      </c>
      <c r="S6672" s="4">
        <v>146</v>
      </c>
      <c r="T6672" s="5">
        <v>4.59</v>
      </c>
      <c r="U6672" s="5">
        <v>7.28</v>
      </c>
      <c r="V6672" t="s">
        <v>24</v>
      </c>
    </row>
    <row r="6673" spans="1:22" x14ac:dyDescent="0.3">
      <c r="A6673">
        <v>68</v>
      </c>
      <c r="B6673" t="s">
        <v>21</v>
      </c>
      <c r="C6673" s="4">
        <v>175</v>
      </c>
      <c r="D6673" s="4">
        <v>290</v>
      </c>
      <c r="E6673" t="s">
        <v>27</v>
      </c>
      <c r="F6673" t="s">
        <v>23</v>
      </c>
      <c r="G6673" t="s">
        <v>24</v>
      </c>
      <c r="H6673" s="4" t="str">
        <f t="shared" si="104"/>
        <v>Yes</v>
      </c>
      <c r="I6673" t="str" cm="1">
        <f t="array" ref="I6673">_xlfn.IFS(S6673&lt;100,"Normal",AND(S6673&gt;=100,S6673&lt;126),"Pre-Injury",S6673&gt;125,"Injured")</f>
        <v>Injured</v>
      </c>
      <c r="J6673" s="3">
        <v>32.21</v>
      </c>
      <c r="K6673" t="s">
        <v>23</v>
      </c>
      <c r="L6673" t="s">
        <v>24</v>
      </c>
      <c r="M6673" t="s">
        <v>23</v>
      </c>
      <c r="N6673" t="s">
        <v>22</v>
      </c>
      <c r="O6673" t="s">
        <v>22</v>
      </c>
      <c r="P6673" s="5">
        <v>8</v>
      </c>
      <c r="Q6673" s="4" t="s">
        <v>22</v>
      </c>
      <c r="R6673" s="4">
        <v>182</v>
      </c>
      <c r="S6673" s="4">
        <v>157</v>
      </c>
      <c r="T6673" s="5">
        <v>0.16</v>
      </c>
      <c r="U6673" s="5">
        <v>16.600000000000001</v>
      </c>
      <c r="V6673" t="s">
        <v>23</v>
      </c>
    </row>
    <row r="6674" spans="1:22" x14ac:dyDescent="0.3">
      <c r="A6674">
        <v>31</v>
      </c>
      <c r="B6674" t="s">
        <v>26</v>
      </c>
      <c r="C6674" s="4">
        <v>160</v>
      </c>
      <c r="D6674" s="4">
        <v>218</v>
      </c>
      <c r="E6674" t="s">
        <v>22</v>
      </c>
      <c r="F6674" t="s">
        <v>23</v>
      </c>
      <c r="G6674" t="s">
        <v>23</v>
      </c>
      <c r="H6674" s="4" t="str">
        <f t="shared" si="104"/>
        <v>Yes</v>
      </c>
      <c r="I6674" t="str" cm="1">
        <f t="array" ref="I6674">_xlfn.IFS(S6674&lt;100,"Normal",AND(S6674&gt;=100,S6674&lt;126),"Pre-Injury",S6674&gt;125,"Injured")</f>
        <v>Injured</v>
      </c>
      <c r="J6674" s="3">
        <v>32.21</v>
      </c>
      <c r="K6674" t="s">
        <v>23</v>
      </c>
      <c r="L6674" t="s">
        <v>23</v>
      </c>
      <c r="M6674" t="s">
        <v>24</v>
      </c>
      <c r="N6674" t="s">
        <v>25</v>
      </c>
      <c r="O6674" t="s">
        <v>27</v>
      </c>
      <c r="P6674" s="5">
        <v>4</v>
      </c>
      <c r="Q6674" s="4" t="s">
        <v>25</v>
      </c>
      <c r="R6674" s="4">
        <v>115</v>
      </c>
      <c r="S6674" s="4">
        <v>130</v>
      </c>
      <c r="T6674" s="5">
        <v>2.6</v>
      </c>
      <c r="U6674" s="5">
        <v>15.58</v>
      </c>
      <c r="V6674" t="s">
        <v>23</v>
      </c>
    </row>
    <row r="6675" spans="1:22" x14ac:dyDescent="0.3">
      <c r="A6675">
        <v>56</v>
      </c>
      <c r="B6675" t="s">
        <v>26</v>
      </c>
      <c r="C6675" s="4">
        <v>176</v>
      </c>
      <c r="D6675" s="4">
        <v>291</v>
      </c>
      <c r="E6675" t="s">
        <v>22</v>
      </c>
      <c r="F6675" t="s">
        <v>23</v>
      </c>
      <c r="G6675" t="s">
        <v>24</v>
      </c>
      <c r="H6675" s="4" t="str">
        <f t="shared" si="104"/>
        <v>No</v>
      </c>
      <c r="I6675" t="str" cm="1">
        <f t="array" ref="I6675">_xlfn.IFS(S6675&lt;100,"Normal",AND(S6675&gt;=100,S6675&lt;126),"Pre-Injury",S6675&gt;125,"Injured")</f>
        <v>Pre-Injury</v>
      </c>
      <c r="J6675" s="3">
        <v>32.21</v>
      </c>
      <c r="K6675" t="s">
        <v>23</v>
      </c>
      <c r="L6675" t="s">
        <v>23</v>
      </c>
      <c r="M6675" t="s">
        <v>24</v>
      </c>
      <c r="N6675" t="s">
        <v>25</v>
      </c>
      <c r="O6675" t="s">
        <v>22</v>
      </c>
      <c r="P6675" s="5">
        <v>8</v>
      </c>
      <c r="Q6675" s="4" t="s">
        <v>22</v>
      </c>
      <c r="R6675" s="4">
        <v>162</v>
      </c>
      <c r="S6675" s="4">
        <v>121</v>
      </c>
      <c r="T6675" s="5">
        <v>4.01</v>
      </c>
      <c r="U6675" s="5">
        <v>18.93</v>
      </c>
      <c r="V6675" t="s">
        <v>24</v>
      </c>
    </row>
    <row r="6676" spans="1:22" x14ac:dyDescent="0.3">
      <c r="A6676">
        <v>61</v>
      </c>
      <c r="B6676" t="s">
        <v>26</v>
      </c>
      <c r="C6676" s="4">
        <v>154</v>
      </c>
      <c r="D6676" s="4">
        <v>166</v>
      </c>
      <c r="E6676" t="s">
        <v>22</v>
      </c>
      <c r="F6676" t="s">
        <v>24</v>
      </c>
      <c r="G6676" t="s">
        <v>23</v>
      </c>
      <c r="H6676" s="4" t="str">
        <f t="shared" si="104"/>
        <v>Yes</v>
      </c>
      <c r="I6676" t="str" cm="1">
        <f t="array" ref="I6676">_xlfn.IFS(S6676&lt;100,"Normal",AND(S6676&gt;=100,S6676&lt;126),"Pre-Injury",S6676&gt;125,"Injured")</f>
        <v>Injured</v>
      </c>
      <c r="J6676" s="3">
        <v>32.22</v>
      </c>
      <c r="K6676" t="s">
        <v>23</v>
      </c>
      <c r="L6676" t="s">
        <v>23</v>
      </c>
      <c r="M6676" t="s">
        <v>23</v>
      </c>
      <c r="N6676" t="s">
        <v>25</v>
      </c>
      <c r="O6676" t="s">
        <v>22</v>
      </c>
      <c r="P6676" s="5">
        <v>6</v>
      </c>
      <c r="Q6676" s="4" t="s">
        <v>27</v>
      </c>
      <c r="R6676" s="4">
        <v>184</v>
      </c>
      <c r="S6676" s="4">
        <v>144</v>
      </c>
      <c r="T6676" s="5">
        <v>14.43</v>
      </c>
      <c r="U6676" s="5">
        <v>12.36</v>
      </c>
      <c r="V6676" t="s">
        <v>23</v>
      </c>
    </row>
    <row r="6677" spans="1:22" x14ac:dyDescent="0.3">
      <c r="A6677">
        <v>36</v>
      </c>
      <c r="B6677" t="s">
        <v>21</v>
      </c>
      <c r="C6677" s="4">
        <v>171</v>
      </c>
      <c r="D6677" s="4">
        <v>181</v>
      </c>
      <c r="E6677" t="s">
        <v>22</v>
      </c>
      <c r="F6677" t="s">
        <v>24</v>
      </c>
      <c r="G6677" t="s">
        <v>23</v>
      </c>
      <c r="H6677" s="4" t="str">
        <f t="shared" si="104"/>
        <v>No</v>
      </c>
      <c r="I6677" t="str" cm="1">
        <f t="array" ref="I6677">_xlfn.IFS(S6677&lt;100,"Normal",AND(S6677&gt;=100,S6677&lt;126),"Pre-Injury",S6677&gt;125,"Injured")</f>
        <v>Normal</v>
      </c>
      <c r="J6677" s="3">
        <v>32.22</v>
      </c>
      <c r="K6677" t="s">
        <v>23</v>
      </c>
      <c r="L6677" t="s">
        <v>24</v>
      </c>
      <c r="M6677" t="s">
        <v>24</v>
      </c>
      <c r="N6677" t="s">
        <v>28</v>
      </c>
      <c r="O6677" t="s">
        <v>25</v>
      </c>
      <c r="P6677" s="5">
        <v>8</v>
      </c>
      <c r="Q6677" s="4" t="s">
        <v>27</v>
      </c>
      <c r="R6677" s="4">
        <v>234</v>
      </c>
      <c r="S6677" s="4">
        <v>94</v>
      </c>
      <c r="T6677" s="5">
        <v>11.76</v>
      </c>
      <c r="U6677" s="5">
        <v>13.16</v>
      </c>
      <c r="V6677" t="s">
        <v>24</v>
      </c>
    </row>
    <row r="6678" spans="1:22" x14ac:dyDescent="0.3">
      <c r="A6678">
        <v>42</v>
      </c>
      <c r="B6678" t="s">
        <v>21</v>
      </c>
      <c r="C6678" s="4">
        <v>164</v>
      </c>
      <c r="D6678" s="4">
        <v>174</v>
      </c>
      <c r="E6678" t="s">
        <v>22</v>
      </c>
      <c r="F6678" t="s">
        <v>24</v>
      </c>
      <c r="G6678" t="s">
        <v>24</v>
      </c>
      <c r="H6678" s="4" t="str">
        <f t="shared" si="104"/>
        <v>No</v>
      </c>
      <c r="I6678" t="str" cm="1">
        <f t="array" ref="I6678">_xlfn.IFS(S6678&lt;100,"Normal",AND(S6678&gt;=100,S6678&lt;126),"Pre-Injury",S6678&gt;125,"Injured")</f>
        <v>Pre-Injury</v>
      </c>
      <c r="J6678" s="3">
        <v>32.22</v>
      </c>
      <c r="K6678" t="s">
        <v>23</v>
      </c>
      <c r="L6678" t="s">
        <v>24</v>
      </c>
      <c r="M6678" t="s">
        <v>24</v>
      </c>
      <c r="N6678" t="s">
        <v>25</v>
      </c>
      <c r="O6678" t="s">
        <v>22</v>
      </c>
      <c r="P6678" s="5">
        <v>4</v>
      </c>
      <c r="Q6678" s="4" t="s">
        <v>27</v>
      </c>
      <c r="R6678" s="4">
        <v>391</v>
      </c>
      <c r="S6678" s="4">
        <v>121</v>
      </c>
      <c r="T6678" s="4">
        <v>9.6199999999999992</v>
      </c>
      <c r="U6678" s="4">
        <v>19.89</v>
      </c>
      <c r="V6678" t="s">
        <v>24</v>
      </c>
    </row>
    <row r="6679" spans="1:22" x14ac:dyDescent="0.3">
      <c r="A6679">
        <v>74</v>
      </c>
      <c r="B6679" t="s">
        <v>21</v>
      </c>
      <c r="C6679" s="4">
        <v>143</v>
      </c>
      <c r="D6679" s="4">
        <v>230</v>
      </c>
      <c r="E6679" t="s">
        <v>22</v>
      </c>
      <c r="F6679" t="s">
        <v>24</v>
      </c>
      <c r="G6679" t="s">
        <v>23</v>
      </c>
      <c r="H6679" s="4" t="str">
        <f t="shared" si="104"/>
        <v>No</v>
      </c>
      <c r="I6679" t="str" cm="1">
        <f t="array" ref="I6679">_xlfn.IFS(S6679&lt;100,"Normal",AND(S6679&gt;=100,S6679&lt;126),"Pre-Injury",S6679&gt;125,"Injured")</f>
        <v>Pre-Injury</v>
      </c>
      <c r="J6679" s="3">
        <v>32.22</v>
      </c>
      <c r="K6679" t="s">
        <v>23</v>
      </c>
      <c r="L6679" t="s">
        <v>23</v>
      </c>
      <c r="M6679" t="s">
        <v>24</v>
      </c>
      <c r="N6679" t="s">
        <v>27</v>
      </c>
      <c r="O6679" t="s">
        <v>22</v>
      </c>
      <c r="P6679" s="5">
        <v>9</v>
      </c>
      <c r="Q6679" s="4" t="s">
        <v>25</v>
      </c>
      <c r="R6679" s="4">
        <v>273</v>
      </c>
      <c r="S6679" s="4">
        <v>123</v>
      </c>
      <c r="T6679" s="5">
        <v>0.21</v>
      </c>
      <c r="U6679" s="5">
        <v>13.76</v>
      </c>
      <c r="V6679" t="s">
        <v>24</v>
      </c>
    </row>
    <row r="6680" spans="1:22" x14ac:dyDescent="0.3">
      <c r="A6680">
        <v>35</v>
      </c>
      <c r="B6680" t="s">
        <v>21</v>
      </c>
      <c r="C6680" s="4">
        <v>146</v>
      </c>
      <c r="D6680" s="4">
        <v>209</v>
      </c>
      <c r="E6680" t="s">
        <v>22</v>
      </c>
      <c r="F6680" t="s">
        <v>24</v>
      </c>
      <c r="G6680" t="s">
        <v>24</v>
      </c>
      <c r="H6680" s="4" t="str">
        <f t="shared" si="104"/>
        <v>Yes</v>
      </c>
      <c r="I6680" t="str" cm="1">
        <f t="array" ref="I6680">_xlfn.IFS(S6680&lt;100,"Normal",AND(S6680&gt;=100,S6680&lt;126),"Pre-Injury",S6680&gt;125,"Injured")</f>
        <v>Injured</v>
      </c>
      <c r="J6680" s="3">
        <v>32.229999999999997</v>
      </c>
      <c r="K6680" t="s">
        <v>23</v>
      </c>
      <c r="L6680" t="s">
        <v>24</v>
      </c>
      <c r="M6680" t="s">
        <v>24</v>
      </c>
      <c r="N6680" t="s">
        <v>22</v>
      </c>
      <c r="O6680" t="s">
        <v>22</v>
      </c>
      <c r="P6680" s="5">
        <v>7</v>
      </c>
      <c r="Q6680" s="4" t="s">
        <v>25</v>
      </c>
      <c r="R6680" s="4">
        <v>385</v>
      </c>
      <c r="S6680" s="4">
        <v>146</v>
      </c>
      <c r="T6680" s="5">
        <v>5.32</v>
      </c>
      <c r="U6680" s="5">
        <v>6</v>
      </c>
      <c r="V6680" t="s">
        <v>24</v>
      </c>
    </row>
    <row r="6681" spans="1:22" x14ac:dyDescent="0.3">
      <c r="A6681">
        <v>48</v>
      </c>
      <c r="B6681" t="s">
        <v>26</v>
      </c>
      <c r="C6681" s="4">
        <v>179</v>
      </c>
      <c r="D6681" s="4">
        <v>263</v>
      </c>
      <c r="E6681" t="s">
        <v>22</v>
      </c>
      <c r="F6681" t="s">
        <v>24</v>
      </c>
      <c r="G6681" t="s">
        <v>23</v>
      </c>
      <c r="H6681" s="4" t="str">
        <f t="shared" si="104"/>
        <v>Yes</v>
      </c>
      <c r="I6681" t="str" cm="1">
        <f t="array" ref="I6681">_xlfn.IFS(S6681&lt;100,"Normal",AND(S6681&gt;=100,S6681&lt;126),"Pre-Injury",S6681&gt;125,"Injured")</f>
        <v>Injured</v>
      </c>
      <c r="J6681" s="3">
        <v>32.229999999999997</v>
      </c>
      <c r="K6681" t="s">
        <v>23</v>
      </c>
      <c r="L6681" t="s">
        <v>24</v>
      </c>
      <c r="M6681" t="s">
        <v>23</v>
      </c>
      <c r="N6681" t="s">
        <v>25</v>
      </c>
      <c r="O6681" t="s">
        <v>25</v>
      </c>
      <c r="P6681" s="5">
        <v>6</v>
      </c>
      <c r="Q6681" s="4" t="s">
        <v>22</v>
      </c>
      <c r="R6681" s="4">
        <v>113</v>
      </c>
      <c r="S6681" s="4">
        <v>130</v>
      </c>
      <c r="T6681" s="4">
        <v>11.79</v>
      </c>
      <c r="U6681" s="5">
        <v>9.86</v>
      </c>
      <c r="V6681" t="s">
        <v>24</v>
      </c>
    </row>
    <row r="6682" spans="1:22" x14ac:dyDescent="0.3">
      <c r="A6682">
        <v>32</v>
      </c>
      <c r="B6682" t="s">
        <v>21</v>
      </c>
      <c r="C6682" s="4">
        <v>121</v>
      </c>
      <c r="D6682" s="4">
        <v>194</v>
      </c>
      <c r="E6682" t="s">
        <v>27</v>
      </c>
      <c r="F6682" t="s">
        <v>23</v>
      </c>
      <c r="G6682" t="s">
        <v>24</v>
      </c>
      <c r="H6682" s="4" t="str">
        <f t="shared" si="104"/>
        <v>No</v>
      </c>
      <c r="I6682" t="str" cm="1">
        <f t="array" ref="I6682">_xlfn.IFS(S6682&lt;100,"Normal",AND(S6682&gt;=100,S6682&lt;126),"Pre-Injury",S6682&gt;125,"Injured")</f>
        <v>Normal</v>
      </c>
      <c r="J6682" s="3">
        <v>32.229999999999997</v>
      </c>
      <c r="K6682" t="s">
        <v>24</v>
      </c>
      <c r="L6682" t="s">
        <v>24</v>
      </c>
      <c r="M6682" t="s">
        <v>23</v>
      </c>
      <c r="N6682" t="s">
        <v>22</v>
      </c>
      <c r="O6682" t="s">
        <v>22</v>
      </c>
      <c r="P6682" s="5">
        <v>9</v>
      </c>
      <c r="Q6682" s="4" t="s">
        <v>25</v>
      </c>
      <c r="R6682" s="4">
        <v>344</v>
      </c>
      <c r="S6682" s="4">
        <v>89</v>
      </c>
      <c r="T6682" s="5">
        <v>14.03</v>
      </c>
      <c r="U6682" s="5">
        <v>7.57</v>
      </c>
      <c r="V6682" t="s">
        <v>23</v>
      </c>
    </row>
    <row r="6683" spans="1:22" x14ac:dyDescent="0.3">
      <c r="A6683">
        <v>46</v>
      </c>
      <c r="B6683" t="s">
        <v>21</v>
      </c>
      <c r="C6683" s="4">
        <v>143</v>
      </c>
      <c r="D6683" s="4">
        <v>300</v>
      </c>
      <c r="E6683" t="s">
        <v>27</v>
      </c>
      <c r="F6683" t="s">
        <v>24</v>
      </c>
      <c r="G6683" t="s">
        <v>23</v>
      </c>
      <c r="H6683" s="4" t="str">
        <f t="shared" si="104"/>
        <v>Yes</v>
      </c>
      <c r="I6683" t="str" cm="1">
        <f t="array" ref="I6683">_xlfn.IFS(S6683&lt;100,"Normal",AND(S6683&gt;=100,S6683&lt;126),"Pre-Injury",S6683&gt;125,"Injured")</f>
        <v>Injured</v>
      </c>
      <c r="J6683" s="3">
        <v>32.24</v>
      </c>
      <c r="K6683" t="s">
        <v>23</v>
      </c>
      <c r="L6683" t="s">
        <v>23</v>
      </c>
      <c r="M6683" t="s">
        <v>24</v>
      </c>
      <c r="N6683" t="s">
        <v>28</v>
      </c>
      <c r="O6683" t="s">
        <v>22</v>
      </c>
      <c r="P6683" s="5">
        <v>4</v>
      </c>
      <c r="Q6683" s="4" t="s">
        <v>22</v>
      </c>
      <c r="R6683" s="4">
        <v>215</v>
      </c>
      <c r="S6683" s="4">
        <v>136</v>
      </c>
      <c r="T6683" s="5">
        <v>13.11</v>
      </c>
      <c r="U6683" s="5">
        <v>8.33</v>
      </c>
      <c r="V6683" t="s">
        <v>24</v>
      </c>
    </row>
    <row r="6684" spans="1:22" x14ac:dyDescent="0.3">
      <c r="A6684">
        <v>73</v>
      </c>
      <c r="B6684" t="s">
        <v>26</v>
      </c>
      <c r="C6684" s="4">
        <v>140</v>
      </c>
      <c r="D6684" s="4">
        <v>275</v>
      </c>
      <c r="E6684" t="s">
        <v>22</v>
      </c>
      <c r="F6684" t="s">
        <v>24</v>
      </c>
      <c r="G6684" t="s">
        <v>24</v>
      </c>
      <c r="H6684" s="4" t="str">
        <f t="shared" si="104"/>
        <v>Yes</v>
      </c>
      <c r="I6684" t="str" cm="1">
        <f t="array" ref="I6684">_xlfn.IFS(S6684&lt;100,"Normal",AND(S6684&gt;=100,S6684&lt;126),"Pre-Injury",S6684&gt;125,"Injured")</f>
        <v>Injured</v>
      </c>
      <c r="J6684" s="3">
        <v>32.24</v>
      </c>
      <c r="K6684" t="s">
        <v>23</v>
      </c>
      <c r="L6684" t="s">
        <v>23</v>
      </c>
      <c r="M6684" t="s">
        <v>24</v>
      </c>
      <c r="N6684" t="s">
        <v>27</v>
      </c>
      <c r="O6684" t="s">
        <v>27</v>
      </c>
      <c r="P6684" s="5">
        <v>7</v>
      </c>
      <c r="Q6684" s="4" t="s">
        <v>22</v>
      </c>
      <c r="R6684" s="4">
        <v>151</v>
      </c>
      <c r="S6684" s="4">
        <v>131</v>
      </c>
      <c r="T6684" s="5">
        <v>12.35</v>
      </c>
      <c r="U6684" s="5">
        <v>10.69</v>
      </c>
      <c r="V6684" t="s">
        <v>24</v>
      </c>
    </row>
    <row r="6685" spans="1:22" x14ac:dyDescent="0.3">
      <c r="A6685">
        <v>20</v>
      </c>
      <c r="B6685" t="s">
        <v>21</v>
      </c>
      <c r="C6685" s="4">
        <v>165</v>
      </c>
      <c r="D6685" s="4">
        <v>192</v>
      </c>
      <c r="E6685" t="s">
        <v>25</v>
      </c>
      <c r="F6685" t="s">
        <v>24</v>
      </c>
      <c r="G6685" t="s">
        <v>23</v>
      </c>
      <c r="H6685" s="4" t="str">
        <f t="shared" si="104"/>
        <v>Yes</v>
      </c>
      <c r="I6685" t="str" cm="1">
        <f t="array" ref="I6685">_xlfn.IFS(S6685&lt;100,"Normal",AND(S6685&gt;=100,S6685&lt;126),"Pre-Injury",S6685&gt;125,"Injured")</f>
        <v>Injured</v>
      </c>
      <c r="J6685" s="3">
        <v>32.24</v>
      </c>
      <c r="K6685" t="s">
        <v>23</v>
      </c>
      <c r="L6685" t="s">
        <v>23</v>
      </c>
      <c r="M6685" t="s">
        <v>23</v>
      </c>
      <c r="N6685" t="s">
        <v>28</v>
      </c>
      <c r="O6685" t="s">
        <v>25</v>
      </c>
      <c r="P6685" s="5">
        <v>8</v>
      </c>
      <c r="Q6685" s="4" t="s">
        <v>27</v>
      </c>
      <c r="R6685" s="4">
        <v>156</v>
      </c>
      <c r="S6685" s="4">
        <v>154</v>
      </c>
      <c r="T6685" s="5">
        <v>1.1000000000000001</v>
      </c>
      <c r="U6685" s="5">
        <v>11.21</v>
      </c>
      <c r="V6685" t="s">
        <v>24</v>
      </c>
    </row>
    <row r="6686" spans="1:22" x14ac:dyDescent="0.3">
      <c r="A6686">
        <v>62</v>
      </c>
      <c r="B6686" t="s">
        <v>21</v>
      </c>
      <c r="C6686" s="4">
        <v>147</v>
      </c>
      <c r="D6686" s="4">
        <v>255</v>
      </c>
      <c r="E6686" t="s">
        <v>25</v>
      </c>
      <c r="F6686" t="s">
        <v>24</v>
      </c>
      <c r="G6686" t="s">
        <v>23</v>
      </c>
      <c r="H6686" s="4" t="str">
        <f t="shared" si="104"/>
        <v>Yes</v>
      </c>
      <c r="I6686" t="str" cm="1">
        <f t="array" ref="I6686">_xlfn.IFS(S6686&lt;100,"Normal",AND(S6686&gt;=100,S6686&lt;126),"Pre-Injury",S6686&gt;125,"Injured")</f>
        <v>Injured</v>
      </c>
      <c r="J6686" s="3">
        <v>32.25</v>
      </c>
      <c r="K6686" t="s">
        <v>23</v>
      </c>
      <c r="L6686" t="s">
        <v>23</v>
      </c>
      <c r="M6686" t="s">
        <v>24</v>
      </c>
      <c r="N6686" t="s">
        <v>28</v>
      </c>
      <c r="O6686" t="s">
        <v>27</v>
      </c>
      <c r="P6686" s="5">
        <v>8</v>
      </c>
      <c r="Q6686" s="4" t="s">
        <v>22</v>
      </c>
      <c r="R6686" s="4">
        <v>373</v>
      </c>
      <c r="S6686" s="4">
        <v>143</v>
      </c>
      <c r="T6686" s="5">
        <v>11.89</v>
      </c>
      <c r="U6686" s="5">
        <v>7.15</v>
      </c>
      <c r="V6686" t="s">
        <v>24</v>
      </c>
    </row>
    <row r="6687" spans="1:22" x14ac:dyDescent="0.3">
      <c r="A6687">
        <v>31</v>
      </c>
      <c r="B6687" t="s">
        <v>21</v>
      </c>
      <c r="C6687" s="4">
        <v>129</v>
      </c>
      <c r="D6687" s="4">
        <v>220</v>
      </c>
      <c r="E6687" t="s">
        <v>22</v>
      </c>
      <c r="F6687" t="s">
        <v>24</v>
      </c>
      <c r="G6687" t="s">
        <v>23</v>
      </c>
      <c r="H6687" s="4" t="str">
        <f t="shared" si="104"/>
        <v>Yes</v>
      </c>
      <c r="I6687" t="str" cm="1">
        <f t="array" ref="I6687">_xlfn.IFS(S6687&lt;100,"Normal",AND(S6687&gt;=100,S6687&lt;126),"Pre-Injury",S6687&gt;125,"Injured")</f>
        <v>Injured</v>
      </c>
      <c r="J6687" s="3">
        <v>32.25</v>
      </c>
      <c r="K6687" t="s">
        <v>24</v>
      </c>
      <c r="L6687" t="s">
        <v>24</v>
      </c>
      <c r="M6687" t="s">
        <v>23</v>
      </c>
      <c r="N6687" t="s">
        <v>28</v>
      </c>
      <c r="O6687" t="s">
        <v>27</v>
      </c>
      <c r="P6687" s="5">
        <v>7</v>
      </c>
      <c r="Q6687" s="4" t="s">
        <v>27</v>
      </c>
      <c r="R6687" s="4">
        <v>398</v>
      </c>
      <c r="S6687" s="4">
        <v>148</v>
      </c>
      <c r="T6687" s="5">
        <v>12.77</v>
      </c>
      <c r="U6687" s="5">
        <v>12.53</v>
      </c>
      <c r="V6687" t="s">
        <v>24</v>
      </c>
    </row>
    <row r="6688" spans="1:22" x14ac:dyDescent="0.3">
      <c r="A6688">
        <v>67</v>
      </c>
      <c r="B6688" t="s">
        <v>26</v>
      </c>
      <c r="C6688" s="4">
        <v>129</v>
      </c>
      <c r="D6688" s="4">
        <v>290</v>
      </c>
      <c r="E6688" t="s">
        <v>22</v>
      </c>
      <c r="F6688" t="s">
        <v>23</v>
      </c>
      <c r="G6688" t="s">
        <v>23</v>
      </c>
      <c r="H6688" s="4" t="str">
        <f t="shared" si="104"/>
        <v>No</v>
      </c>
      <c r="I6688" t="str" cm="1">
        <f t="array" ref="I6688">_xlfn.IFS(S6688&lt;100,"Normal",AND(S6688&gt;=100,S6688&lt;126),"Pre-Injury",S6688&gt;125,"Injured")</f>
        <v>Normal</v>
      </c>
      <c r="J6688" s="3">
        <v>32.26</v>
      </c>
      <c r="K6688" t="s">
        <v>24</v>
      </c>
      <c r="L6688" t="s">
        <v>24</v>
      </c>
      <c r="M6688" t="s">
        <v>24</v>
      </c>
      <c r="N6688" t="s">
        <v>22</v>
      </c>
      <c r="O6688" t="s">
        <v>25</v>
      </c>
      <c r="P6688" s="5">
        <v>9</v>
      </c>
      <c r="Q6688" s="4" t="s">
        <v>25</v>
      </c>
      <c r="R6688" s="4">
        <v>330</v>
      </c>
      <c r="S6688" s="4">
        <v>99</v>
      </c>
      <c r="T6688" s="5">
        <v>5.3</v>
      </c>
      <c r="U6688" s="5">
        <v>7.29</v>
      </c>
      <c r="V6688" t="s">
        <v>24</v>
      </c>
    </row>
    <row r="6689" spans="1:22" x14ac:dyDescent="0.3">
      <c r="A6689">
        <v>18</v>
      </c>
      <c r="B6689" t="s">
        <v>26</v>
      </c>
      <c r="C6689" s="4">
        <v>168</v>
      </c>
      <c r="D6689" s="4">
        <v>218</v>
      </c>
      <c r="E6689" t="s">
        <v>25</v>
      </c>
      <c r="F6689" t="s">
        <v>24</v>
      </c>
      <c r="G6689" t="s">
        <v>24</v>
      </c>
      <c r="H6689" s="4" t="str">
        <f t="shared" si="104"/>
        <v>Yes</v>
      </c>
      <c r="I6689" t="str" cm="1">
        <f t="array" ref="I6689">_xlfn.IFS(S6689&lt;100,"Normal",AND(S6689&gt;=100,S6689&lt;126),"Pre-Injury",S6689&gt;125,"Injured")</f>
        <v>Injured</v>
      </c>
      <c r="J6689" s="3">
        <v>32.26</v>
      </c>
      <c r="K6689" t="s">
        <v>23</v>
      </c>
      <c r="L6689" t="s">
        <v>24</v>
      </c>
      <c r="M6689" t="s">
        <v>23</v>
      </c>
      <c r="N6689" t="s">
        <v>28</v>
      </c>
      <c r="O6689" t="s">
        <v>27</v>
      </c>
      <c r="P6689" s="5">
        <v>9</v>
      </c>
      <c r="Q6689" s="4" t="s">
        <v>27</v>
      </c>
      <c r="R6689" s="4">
        <v>142</v>
      </c>
      <c r="S6689" s="4">
        <v>142</v>
      </c>
      <c r="T6689" s="5">
        <v>1.9</v>
      </c>
      <c r="U6689" s="5">
        <v>17.52</v>
      </c>
      <c r="V6689" t="s">
        <v>24</v>
      </c>
    </row>
    <row r="6690" spans="1:22" x14ac:dyDescent="0.3">
      <c r="A6690">
        <v>65</v>
      </c>
      <c r="B6690" t="s">
        <v>21</v>
      </c>
      <c r="C6690" s="4">
        <v>175</v>
      </c>
      <c r="D6690" s="4">
        <v>266</v>
      </c>
      <c r="E6690" t="s">
        <v>25</v>
      </c>
      <c r="F6690" t="s">
        <v>24</v>
      </c>
      <c r="G6690" t="s">
        <v>23</v>
      </c>
      <c r="H6690" s="4" t="str">
        <f t="shared" si="104"/>
        <v>Yes</v>
      </c>
      <c r="I6690" t="str" cm="1">
        <f t="array" ref="I6690">_xlfn.IFS(S6690&lt;100,"Normal",AND(S6690&gt;=100,S6690&lt;126),"Pre-Injury",S6690&gt;125,"Injured")</f>
        <v>Injured</v>
      </c>
      <c r="J6690" s="3">
        <v>32.26</v>
      </c>
      <c r="K6690" t="s">
        <v>23</v>
      </c>
      <c r="L6690" t="s">
        <v>24</v>
      </c>
      <c r="M6690" t="s">
        <v>24</v>
      </c>
      <c r="N6690" t="s">
        <v>25</v>
      </c>
      <c r="O6690" t="s">
        <v>27</v>
      </c>
      <c r="P6690" s="5">
        <v>6</v>
      </c>
      <c r="Q6690" s="4" t="s">
        <v>27</v>
      </c>
      <c r="R6690" s="4">
        <v>123</v>
      </c>
      <c r="S6690" s="4">
        <v>155</v>
      </c>
      <c r="T6690" s="5">
        <v>12.92</v>
      </c>
      <c r="U6690" s="5">
        <v>5.47</v>
      </c>
      <c r="V6690" t="s">
        <v>23</v>
      </c>
    </row>
    <row r="6691" spans="1:22" x14ac:dyDescent="0.3">
      <c r="A6691">
        <v>78</v>
      </c>
      <c r="B6691" t="s">
        <v>26</v>
      </c>
      <c r="C6691" s="4">
        <v>129</v>
      </c>
      <c r="D6691" s="4">
        <v>182</v>
      </c>
      <c r="E6691" t="s">
        <v>22</v>
      </c>
      <c r="F6691" t="s">
        <v>24</v>
      </c>
      <c r="G6691" t="s">
        <v>24</v>
      </c>
      <c r="H6691" s="4" t="str">
        <f t="shared" si="104"/>
        <v>Yes</v>
      </c>
      <c r="I6691" t="str" cm="1">
        <f t="array" ref="I6691">_xlfn.IFS(S6691&lt;100,"Normal",AND(S6691&gt;=100,S6691&lt;126),"Pre-Injury",S6691&gt;125,"Injured")</f>
        <v>Injured</v>
      </c>
      <c r="J6691" s="3">
        <v>32.26</v>
      </c>
      <c r="K6691" t="s">
        <v>24</v>
      </c>
      <c r="L6691" t="s">
        <v>24</v>
      </c>
      <c r="M6691" t="s">
        <v>23</v>
      </c>
      <c r="N6691" t="s">
        <v>22</v>
      </c>
      <c r="O6691" t="s">
        <v>25</v>
      </c>
      <c r="P6691" s="5">
        <v>10</v>
      </c>
      <c r="Q6691" s="4" t="s">
        <v>22</v>
      </c>
      <c r="R6691" s="4">
        <v>259</v>
      </c>
      <c r="S6691" s="4">
        <v>142</v>
      </c>
      <c r="T6691" s="5">
        <v>10.18</v>
      </c>
      <c r="U6691" s="5">
        <v>16.670000000000002</v>
      </c>
      <c r="V6691" t="s">
        <v>24</v>
      </c>
    </row>
    <row r="6692" spans="1:22" x14ac:dyDescent="0.3">
      <c r="A6692">
        <v>58</v>
      </c>
      <c r="B6692" t="s">
        <v>21</v>
      </c>
      <c r="C6692" s="4">
        <v>145</v>
      </c>
      <c r="D6692" s="4">
        <v>183</v>
      </c>
      <c r="E6692" t="s">
        <v>25</v>
      </c>
      <c r="F6692" t="s">
        <v>23</v>
      </c>
      <c r="G6692" t="s">
        <v>23</v>
      </c>
      <c r="H6692" s="4" t="str">
        <f t="shared" si="104"/>
        <v>Yes</v>
      </c>
      <c r="I6692" t="str" cm="1">
        <f t="array" ref="I6692">_xlfn.IFS(S6692&lt;100,"Normal",AND(S6692&gt;=100,S6692&lt;126),"Pre-Injury",S6692&gt;125,"Injured")</f>
        <v>Injured</v>
      </c>
      <c r="J6692" s="3">
        <v>32.26</v>
      </c>
      <c r="K6692" t="s">
        <v>23</v>
      </c>
      <c r="L6692" t="s">
        <v>23</v>
      </c>
      <c r="M6692" t="s">
        <v>24</v>
      </c>
      <c r="N6692" t="s">
        <v>25</v>
      </c>
      <c r="O6692" t="s">
        <v>22</v>
      </c>
      <c r="P6692" s="5">
        <v>6</v>
      </c>
      <c r="Q6692" s="4" t="s">
        <v>25</v>
      </c>
      <c r="R6692" s="4">
        <v>205</v>
      </c>
      <c r="S6692" s="4">
        <v>140</v>
      </c>
      <c r="T6692" s="5">
        <v>0.49</v>
      </c>
      <c r="U6692" s="5">
        <v>14.9</v>
      </c>
      <c r="V6692" t="s">
        <v>24</v>
      </c>
    </row>
    <row r="6693" spans="1:22" x14ac:dyDescent="0.3">
      <c r="A6693">
        <v>38</v>
      </c>
      <c r="B6693" t="s">
        <v>21</v>
      </c>
      <c r="C6693" s="4">
        <v>137</v>
      </c>
      <c r="D6693" s="4">
        <v>236</v>
      </c>
      <c r="E6693" t="s">
        <v>25</v>
      </c>
      <c r="F6693" t="s">
        <v>24</v>
      </c>
      <c r="G6693" t="s">
        <v>24</v>
      </c>
      <c r="H6693" s="4" t="str">
        <f t="shared" si="104"/>
        <v>No</v>
      </c>
      <c r="I6693" t="str" cm="1">
        <f t="array" ref="I6693">_xlfn.IFS(S6693&lt;100,"Normal",AND(S6693&gt;=100,S6693&lt;126),"Pre-Injury",S6693&gt;125,"Injured")</f>
        <v>Pre-Injury</v>
      </c>
      <c r="J6693" s="3">
        <v>32.26</v>
      </c>
      <c r="K6693" t="s">
        <v>23</v>
      </c>
      <c r="L6693" t="s">
        <v>23</v>
      </c>
      <c r="M6693" t="s">
        <v>24</v>
      </c>
      <c r="N6693" t="s">
        <v>22</v>
      </c>
      <c r="O6693" t="s">
        <v>25</v>
      </c>
      <c r="P6693" s="5">
        <v>5</v>
      </c>
      <c r="Q6693" s="4" t="s">
        <v>27</v>
      </c>
      <c r="R6693" s="4">
        <v>389</v>
      </c>
      <c r="S6693" s="4">
        <v>106</v>
      </c>
      <c r="T6693" s="5">
        <v>6.66</v>
      </c>
      <c r="U6693" s="5">
        <v>6.73</v>
      </c>
      <c r="V6693" t="s">
        <v>24</v>
      </c>
    </row>
    <row r="6694" spans="1:22" x14ac:dyDescent="0.3">
      <c r="A6694">
        <v>21</v>
      </c>
      <c r="B6694" t="s">
        <v>26</v>
      </c>
      <c r="C6694" s="4">
        <v>139</v>
      </c>
      <c r="D6694" s="4">
        <v>287</v>
      </c>
      <c r="E6694" t="s">
        <v>22</v>
      </c>
      <c r="F6694" t="s">
        <v>24</v>
      </c>
      <c r="G6694" t="s">
        <v>23</v>
      </c>
      <c r="H6694" s="4" t="str">
        <f t="shared" si="104"/>
        <v>Yes</v>
      </c>
      <c r="I6694" t="str" cm="1">
        <f t="array" ref="I6694">_xlfn.IFS(S6694&lt;100,"Normal",AND(S6694&gt;=100,S6694&lt;126),"Pre-Injury",S6694&gt;125,"Injured")</f>
        <v>Injured</v>
      </c>
      <c r="J6694" s="3">
        <v>32.26</v>
      </c>
      <c r="K6694" t="s">
        <v>23</v>
      </c>
      <c r="L6694" t="s">
        <v>23</v>
      </c>
      <c r="M6694" t="s">
        <v>23</v>
      </c>
      <c r="N6694" t="s">
        <v>27</v>
      </c>
      <c r="O6694" t="s">
        <v>22</v>
      </c>
      <c r="P6694" s="5">
        <v>10</v>
      </c>
      <c r="Q6694" s="4" t="s">
        <v>22</v>
      </c>
      <c r="R6694" s="4">
        <v>189</v>
      </c>
      <c r="S6694" s="4">
        <v>155</v>
      </c>
      <c r="T6694" s="5">
        <v>12.66</v>
      </c>
      <c r="U6694" s="5">
        <v>14.14</v>
      </c>
      <c r="V6694" t="s">
        <v>24</v>
      </c>
    </row>
    <row r="6695" spans="1:22" x14ac:dyDescent="0.3">
      <c r="A6695">
        <v>76</v>
      </c>
      <c r="B6695" t="s">
        <v>21</v>
      </c>
      <c r="C6695" s="4">
        <v>129</v>
      </c>
      <c r="D6695" s="4">
        <v>260</v>
      </c>
      <c r="E6695" t="s">
        <v>27</v>
      </c>
      <c r="F6695" t="s">
        <v>24</v>
      </c>
      <c r="G6695" t="s">
        <v>23</v>
      </c>
      <c r="H6695" s="4" t="str">
        <f t="shared" si="104"/>
        <v>No</v>
      </c>
      <c r="I6695" t="str" cm="1">
        <f t="array" ref="I6695">_xlfn.IFS(S6695&lt;100,"Normal",AND(S6695&gt;=100,S6695&lt;126),"Pre-Injury",S6695&gt;125,"Injured")</f>
        <v>Pre-Injury</v>
      </c>
      <c r="J6695" s="3">
        <v>32.26</v>
      </c>
      <c r="K6695" t="s">
        <v>24</v>
      </c>
      <c r="L6695" t="s">
        <v>24</v>
      </c>
      <c r="M6695" t="s">
        <v>24</v>
      </c>
      <c r="N6695" t="s">
        <v>25</v>
      </c>
      <c r="O6695" t="s">
        <v>25</v>
      </c>
      <c r="P6695" s="5">
        <v>7</v>
      </c>
      <c r="Q6695" s="4" t="s">
        <v>25</v>
      </c>
      <c r="R6695" s="4">
        <v>188</v>
      </c>
      <c r="S6695" s="4">
        <v>113</v>
      </c>
      <c r="T6695" s="5">
        <v>9.09</v>
      </c>
      <c r="U6695" s="5">
        <v>12.36</v>
      </c>
      <c r="V6695" t="s">
        <v>23</v>
      </c>
    </row>
    <row r="6696" spans="1:22" x14ac:dyDescent="0.3">
      <c r="A6696">
        <v>68</v>
      </c>
      <c r="B6696" t="s">
        <v>21</v>
      </c>
      <c r="C6696" s="4">
        <v>139</v>
      </c>
      <c r="D6696" s="4">
        <v>262</v>
      </c>
      <c r="E6696" t="s">
        <v>22</v>
      </c>
      <c r="F6696" t="s">
        <v>23</v>
      </c>
      <c r="G6696" t="s">
        <v>23</v>
      </c>
      <c r="H6696" s="4" t="str">
        <f t="shared" si="104"/>
        <v>No</v>
      </c>
      <c r="I6696" t="str" cm="1">
        <f t="array" ref="I6696">_xlfn.IFS(S6696&lt;100,"Normal",AND(S6696&gt;=100,S6696&lt;126),"Pre-Injury",S6696&gt;125,"Injured")</f>
        <v>Pre-Injury</v>
      </c>
      <c r="J6696" s="3">
        <v>32.26</v>
      </c>
      <c r="K6696" t="s">
        <v>23</v>
      </c>
      <c r="L6696" t="s">
        <v>24</v>
      </c>
      <c r="M6696" t="s">
        <v>23</v>
      </c>
      <c r="N6696" t="s">
        <v>22</v>
      </c>
      <c r="O6696" t="s">
        <v>25</v>
      </c>
      <c r="P6696" s="5">
        <v>5</v>
      </c>
      <c r="Q6696" s="4" t="s">
        <v>27</v>
      </c>
      <c r="R6696" s="4">
        <v>137</v>
      </c>
      <c r="S6696" s="4">
        <v>115</v>
      </c>
      <c r="T6696" s="5">
        <v>1.76</v>
      </c>
      <c r="U6696" s="5">
        <v>7.63</v>
      </c>
      <c r="V6696" t="s">
        <v>24</v>
      </c>
    </row>
    <row r="6697" spans="1:22" x14ac:dyDescent="0.3">
      <c r="A6697">
        <v>77</v>
      </c>
      <c r="B6697" t="s">
        <v>26</v>
      </c>
      <c r="C6697" s="4">
        <v>121</v>
      </c>
      <c r="D6697" s="4">
        <v>290</v>
      </c>
      <c r="E6697" t="s">
        <v>22</v>
      </c>
      <c r="F6697" t="s">
        <v>23</v>
      </c>
      <c r="G6697" t="s">
        <v>23</v>
      </c>
      <c r="H6697" s="4" t="str">
        <f t="shared" si="104"/>
        <v>Yes</v>
      </c>
      <c r="I6697" t="str" cm="1">
        <f t="array" ref="I6697">_xlfn.IFS(S6697&lt;100,"Normal",AND(S6697&gt;=100,S6697&lt;126),"Pre-Injury",S6697&gt;125,"Injured")</f>
        <v>Injured</v>
      </c>
      <c r="J6697" s="3">
        <v>32.26</v>
      </c>
      <c r="K6697" t="s">
        <v>24</v>
      </c>
      <c r="L6697" t="s">
        <v>23</v>
      </c>
      <c r="M6697" t="s">
        <v>23</v>
      </c>
      <c r="N6697" t="s">
        <v>22</v>
      </c>
      <c r="O6697" t="s">
        <v>25</v>
      </c>
      <c r="P6697" s="5">
        <v>9</v>
      </c>
      <c r="Q6697" s="4" t="s">
        <v>27</v>
      </c>
      <c r="R6697" s="4">
        <v>113</v>
      </c>
      <c r="S6697" s="4">
        <v>132</v>
      </c>
      <c r="T6697" s="5">
        <v>12.7</v>
      </c>
      <c r="U6697" s="5">
        <v>17.95</v>
      </c>
      <c r="V6697" t="s">
        <v>24</v>
      </c>
    </row>
    <row r="6698" spans="1:22" x14ac:dyDescent="0.3">
      <c r="A6698">
        <v>65</v>
      </c>
      <c r="B6698" t="s">
        <v>21</v>
      </c>
      <c r="C6698" s="4">
        <v>169</v>
      </c>
      <c r="D6698" s="4">
        <v>277</v>
      </c>
      <c r="E6698" t="s">
        <v>22</v>
      </c>
      <c r="F6698" t="s">
        <v>24</v>
      </c>
      <c r="G6698" t="s">
        <v>24</v>
      </c>
      <c r="H6698" s="4" t="str">
        <f t="shared" si="104"/>
        <v>No</v>
      </c>
      <c r="I6698" t="str" cm="1">
        <f t="array" ref="I6698">_xlfn.IFS(S6698&lt;100,"Normal",AND(S6698&gt;=100,S6698&lt;126),"Pre-Injury",S6698&gt;125,"Injured")</f>
        <v>Pre-Injury</v>
      </c>
      <c r="J6698" s="3">
        <v>32.26</v>
      </c>
      <c r="K6698" t="s">
        <v>23</v>
      </c>
      <c r="L6698" t="s">
        <v>23</v>
      </c>
      <c r="M6698" t="s">
        <v>23</v>
      </c>
      <c r="N6698" t="s">
        <v>25</v>
      </c>
      <c r="O6698" t="s">
        <v>27</v>
      </c>
      <c r="P6698" s="5">
        <v>9</v>
      </c>
      <c r="Q6698" s="4" t="s">
        <v>27</v>
      </c>
      <c r="R6698" s="4">
        <v>137</v>
      </c>
      <c r="S6698" s="4">
        <v>121</v>
      </c>
      <c r="T6698" s="5">
        <v>5.23</v>
      </c>
      <c r="U6698" s="5">
        <v>17.45</v>
      </c>
      <c r="V6698" t="s">
        <v>24</v>
      </c>
    </row>
    <row r="6699" spans="1:22" x14ac:dyDescent="0.3">
      <c r="A6699">
        <v>64</v>
      </c>
      <c r="B6699" t="s">
        <v>26</v>
      </c>
      <c r="C6699" s="4">
        <v>145</v>
      </c>
      <c r="D6699" s="4">
        <v>267</v>
      </c>
      <c r="E6699" t="s">
        <v>25</v>
      </c>
      <c r="F6699" t="s">
        <v>24</v>
      </c>
      <c r="G6699" t="s">
        <v>23</v>
      </c>
      <c r="H6699" s="4" t="str">
        <f t="shared" si="104"/>
        <v>No</v>
      </c>
      <c r="I6699" t="str" cm="1">
        <f t="array" ref="I6699">_xlfn.IFS(S6699&lt;100,"Normal",AND(S6699&gt;=100,S6699&lt;126),"Pre-Injury",S6699&gt;125,"Injured")</f>
        <v>Pre-Injury</v>
      </c>
      <c r="J6699" s="3">
        <v>32.26</v>
      </c>
      <c r="K6699" t="s">
        <v>23</v>
      </c>
      <c r="L6699" t="s">
        <v>24</v>
      </c>
      <c r="M6699" t="s">
        <v>23</v>
      </c>
      <c r="N6699" t="s">
        <v>25</v>
      </c>
      <c r="O6699" t="s">
        <v>22</v>
      </c>
      <c r="P6699" s="5">
        <v>8</v>
      </c>
      <c r="Q6699" s="4" t="s">
        <v>25</v>
      </c>
      <c r="R6699" s="4">
        <v>183</v>
      </c>
      <c r="S6699" s="4">
        <v>124</v>
      </c>
      <c r="T6699" s="5">
        <v>11.04</v>
      </c>
      <c r="U6699" s="5">
        <v>10.02</v>
      </c>
      <c r="V6699" t="s">
        <v>24</v>
      </c>
    </row>
    <row r="6700" spans="1:22" x14ac:dyDescent="0.3">
      <c r="A6700">
        <v>52</v>
      </c>
      <c r="B6700" t="s">
        <v>21</v>
      </c>
      <c r="C6700" s="4">
        <v>135</v>
      </c>
      <c r="D6700" s="4">
        <v>210</v>
      </c>
      <c r="E6700" t="s">
        <v>22</v>
      </c>
      <c r="F6700" t="s">
        <v>24</v>
      </c>
      <c r="G6700" t="s">
        <v>23</v>
      </c>
      <c r="H6700" s="4" t="str">
        <f t="shared" si="104"/>
        <v>Yes</v>
      </c>
      <c r="I6700" t="str" cm="1">
        <f t="array" ref="I6700">_xlfn.IFS(S6700&lt;100,"Normal",AND(S6700&gt;=100,S6700&lt;126),"Pre-Injury",S6700&gt;125,"Injured")</f>
        <v>Injured</v>
      </c>
      <c r="J6700" s="3">
        <v>32.270000000000003</v>
      </c>
      <c r="K6700" t="s">
        <v>23</v>
      </c>
      <c r="L6700" t="s">
        <v>24</v>
      </c>
      <c r="M6700" t="s">
        <v>24</v>
      </c>
      <c r="N6700" t="s">
        <v>25</v>
      </c>
      <c r="O6700" t="s">
        <v>27</v>
      </c>
      <c r="P6700" s="5">
        <v>9</v>
      </c>
      <c r="Q6700" s="4" t="s">
        <v>27</v>
      </c>
      <c r="R6700" s="4">
        <v>258</v>
      </c>
      <c r="S6700" s="4">
        <v>145</v>
      </c>
      <c r="T6700" s="5">
        <v>3.67</v>
      </c>
      <c r="U6700" s="5">
        <v>11.43</v>
      </c>
      <c r="V6700" t="s">
        <v>24</v>
      </c>
    </row>
    <row r="6701" spans="1:22" x14ac:dyDescent="0.3">
      <c r="A6701">
        <v>51</v>
      </c>
      <c r="B6701" t="s">
        <v>26</v>
      </c>
      <c r="C6701" s="4">
        <v>169</v>
      </c>
      <c r="D6701" s="4">
        <v>291</v>
      </c>
      <c r="E6701" t="s">
        <v>27</v>
      </c>
      <c r="F6701" t="s">
        <v>23</v>
      </c>
      <c r="G6701" t="s">
        <v>23</v>
      </c>
      <c r="H6701" s="4" t="str">
        <f t="shared" si="104"/>
        <v>No</v>
      </c>
      <c r="I6701" t="str" cm="1">
        <f t="array" ref="I6701">_xlfn.IFS(S6701&lt;100,"Normal",AND(S6701&gt;=100,S6701&lt;126),"Pre-Injury",S6701&gt;125,"Injured")</f>
        <v>Normal</v>
      </c>
      <c r="J6701" s="3">
        <v>32.270000000000003</v>
      </c>
      <c r="K6701" t="s">
        <v>23</v>
      </c>
      <c r="L6701" t="s">
        <v>24</v>
      </c>
      <c r="M6701" t="s">
        <v>24</v>
      </c>
      <c r="N6701" t="s">
        <v>22</v>
      </c>
      <c r="O6701" t="s">
        <v>25</v>
      </c>
      <c r="P6701" s="4">
        <v>5</v>
      </c>
      <c r="Q6701" s="4" t="s">
        <v>25</v>
      </c>
      <c r="R6701" s="4">
        <v>351</v>
      </c>
      <c r="S6701" s="4">
        <v>90</v>
      </c>
      <c r="T6701" s="5">
        <v>0.72</v>
      </c>
      <c r="U6701" s="5">
        <v>8.7200000000000006</v>
      </c>
      <c r="V6701" t="s">
        <v>24</v>
      </c>
    </row>
    <row r="6702" spans="1:22" x14ac:dyDescent="0.3">
      <c r="A6702">
        <v>22</v>
      </c>
      <c r="B6702" t="s">
        <v>26</v>
      </c>
      <c r="C6702" s="4">
        <v>170</v>
      </c>
      <c r="D6702" s="4">
        <v>157</v>
      </c>
      <c r="E6702" t="s">
        <v>27</v>
      </c>
      <c r="F6702" t="s">
        <v>24</v>
      </c>
      <c r="G6702" t="s">
        <v>23</v>
      </c>
      <c r="H6702" s="4" t="str">
        <f t="shared" si="104"/>
        <v>No</v>
      </c>
      <c r="I6702" t="str" cm="1">
        <f t="array" ref="I6702">_xlfn.IFS(S6702&lt;100,"Normal",AND(S6702&gt;=100,S6702&lt;126),"Pre-Injury",S6702&gt;125,"Injured")</f>
        <v>Pre-Injury</v>
      </c>
      <c r="J6702" s="3">
        <v>32.270000000000003</v>
      </c>
      <c r="K6702" t="s">
        <v>23</v>
      </c>
      <c r="L6702" t="s">
        <v>23</v>
      </c>
      <c r="M6702" t="s">
        <v>24</v>
      </c>
      <c r="N6702" t="s">
        <v>25</v>
      </c>
      <c r="O6702" t="s">
        <v>25</v>
      </c>
      <c r="P6702" s="5">
        <v>7</v>
      </c>
      <c r="Q6702" s="4" t="s">
        <v>25</v>
      </c>
      <c r="R6702" s="4">
        <v>233</v>
      </c>
      <c r="S6702" s="4">
        <v>106</v>
      </c>
      <c r="T6702" s="5">
        <v>8.25</v>
      </c>
      <c r="U6702" s="5">
        <v>8.15</v>
      </c>
      <c r="V6702" t="s">
        <v>23</v>
      </c>
    </row>
    <row r="6703" spans="1:22" x14ac:dyDescent="0.3">
      <c r="A6703">
        <v>43</v>
      </c>
      <c r="B6703" t="s">
        <v>26</v>
      </c>
      <c r="C6703" s="4">
        <v>176</v>
      </c>
      <c r="D6703" s="4">
        <v>212</v>
      </c>
      <c r="E6703" t="s">
        <v>27</v>
      </c>
      <c r="F6703" t="s">
        <v>24</v>
      </c>
      <c r="G6703" t="s">
        <v>23</v>
      </c>
      <c r="H6703" s="4" t="str">
        <f t="shared" si="104"/>
        <v>Yes</v>
      </c>
      <c r="I6703" t="str" cm="1">
        <f t="array" ref="I6703">_xlfn.IFS(S6703&lt;100,"Normal",AND(S6703&gt;=100,S6703&lt;126),"Pre-Injury",S6703&gt;125,"Injured")</f>
        <v>Injured</v>
      </c>
      <c r="J6703" s="3">
        <v>32.270000000000003</v>
      </c>
      <c r="K6703" t="s">
        <v>23</v>
      </c>
      <c r="L6703" t="s">
        <v>24</v>
      </c>
      <c r="M6703" t="s">
        <v>23</v>
      </c>
      <c r="N6703" t="s">
        <v>28</v>
      </c>
      <c r="O6703" t="s">
        <v>22</v>
      </c>
      <c r="P6703" s="5">
        <v>9</v>
      </c>
      <c r="Q6703" s="4" t="s">
        <v>27</v>
      </c>
      <c r="R6703" s="4">
        <v>190</v>
      </c>
      <c r="S6703" s="4">
        <v>145</v>
      </c>
      <c r="T6703" s="5">
        <v>11.43</v>
      </c>
      <c r="U6703" s="5">
        <v>9.61</v>
      </c>
      <c r="V6703" t="s">
        <v>24</v>
      </c>
    </row>
    <row r="6704" spans="1:22" x14ac:dyDescent="0.3">
      <c r="A6704">
        <v>78</v>
      </c>
      <c r="B6704" t="s">
        <v>21</v>
      </c>
      <c r="C6704" s="4">
        <v>161</v>
      </c>
      <c r="D6704" s="4">
        <v>193</v>
      </c>
      <c r="E6704" t="s">
        <v>25</v>
      </c>
      <c r="F6704" t="s">
        <v>23</v>
      </c>
      <c r="G6704" t="s">
        <v>24</v>
      </c>
      <c r="H6704" s="4" t="str">
        <f t="shared" si="104"/>
        <v>No</v>
      </c>
      <c r="I6704" t="str" cm="1">
        <f t="array" ref="I6704">_xlfn.IFS(S6704&lt;100,"Normal",AND(S6704&gt;=100,S6704&lt;126),"Pre-Injury",S6704&gt;125,"Injured")</f>
        <v>Pre-Injury</v>
      </c>
      <c r="J6704" s="3">
        <v>32.270000000000003</v>
      </c>
      <c r="K6704" t="s">
        <v>23</v>
      </c>
      <c r="L6704" t="s">
        <v>23</v>
      </c>
      <c r="M6704" t="s">
        <v>24</v>
      </c>
      <c r="N6704" t="s">
        <v>25</v>
      </c>
      <c r="O6704" t="s">
        <v>22</v>
      </c>
      <c r="P6704" s="5">
        <v>9</v>
      </c>
      <c r="Q6704" s="4" t="s">
        <v>22</v>
      </c>
      <c r="R6704" s="4">
        <v>311</v>
      </c>
      <c r="S6704" s="4">
        <v>102</v>
      </c>
      <c r="T6704" s="5">
        <v>5.83</v>
      </c>
      <c r="U6704" s="5">
        <v>6.04</v>
      </c>
      <c r="V6704" t="s">
        <v>24</v>
      </c>
    </row>
    <row r="6705" spans="1:22" x14ac:dyDescent="0.3">
      <c r="A6705">
        <v>62</v>
      </c>
      <c r="B6705" t="s">
        <v>21</v>
      </c>
      <c r="C6705" s="4">
        <v>138</v>
      </c>
      <c r="D6705" s="4">
        <v>163</v>
      </c>
      <c r="E6705" t="s">
        <v>25</v>
      </c>
      <c r="F6705" t="s">
        <v>24</v>
      </c>
      <c r="G6705" t="s">
        <v>24</v>
      </c>
      <c r="H6705" s="4" t="str">
        <f t="shared" si="104"/>
        <v>Yes</v>
      </c>
      <c r="I6705" t="str" cm="1">
        <f t="array" ref="I6705">_xlfn.IFS(S6705&lt;100,"Normal",AND(S6705&gt;=100,S6705&lt;126),"Pre-Injury",S6705&gt;125,"Injured")</f>
        <v>Injured</v>
      </c>
      <c r="J6705" s="3">
        <v>32.28</v>
      </c>
      <c r="K6705" t="s">
        <v>23</v>
      </c>
      <c r="L6705" t="s">
        <v>23</v>
      </c>
      <c r="M6705" t="s">
        <v>23</v>
      </c>
      <c r="N6705" t="s">
        <v>25</v>
      </c>
      <c r="O6705" t="s">
        <v>22</v>
      </c>
      <c r="P6705" s="5">
        <v>6</v>
      </c>
      <c r="Q6705" s="4" t="s">
        <v>22</v>
      </c>
      <c r="R6705" s="4">
        <v>291</v>
      </c>
      <c r="S6705" s="4">
        <v>129</v>
      </c>
      <c r="T6705" s="5">
        <v>5.69</v>
      </c>
      <c r="U6705" s="5">
        <v>15.6</v>
      </c>
      <c r="V6705" t="s">
        <v>24</v>
      </c>
    </row>
    <row r="6706" spans="1:22" x14ac:dyDescent="0.3">
      <c r="A6706">
        <v>20</v>
      </c>
      <c r="B6706" t="s">
        <v>21</v>
      </c>
      <c r="C6706" s="4">
        <v>146</v>
      </c>
      <c r="D6706" s="4">
        <v>194</v>
      </c>
      <c r="E6706" t="s">
        <v>25</v>
      </c>
      <c r="F6706" t="s">
        <v>24</v>
      </c>
      <c r="G6706" t="s">
        <v>23</v>
      </c>
      <c r="H6706" s="4" t="str">
        <f t="shared" si="104"/>
        <v>Yes</v>
      </c>
      <c r="I6706" t="str" cm="1">
        <f t="array" ref="I6706">_xlfn.IFS(S6706&lt;100,"Normal",AND(S6706&gt;=100,S6706&lt;126),"Pre-Injury",S6706&gt;125,"Injured")</f>
        <v>Injured</v>
      </c>
      <c r="J6706" s="3">
        <v>32.28</v>
      </c>
      <c r="K6706" t="s">
        <v>23</v>
      </c>
      <c r="L6706" t="s">
        <v>24</v>
      </c>
      <c r="M6706" t="s">
        <v>23</v>
      </c>
      <c r="N6706" t="s">
        <v>27</v>
      </c>
      <c r="O6706" t="s">
        <v>22</v>
      </c>
      <c r="P6706" s="5">
        <v>6</v>
      </c>
      <c r="Q6706" s="4" t="s">
        <v>27</v>
      </c>
      <c r="R6706" s="4">
        <v>115</v>
      </c>
      <c r="S6706" s="4">
        <v>153</v>
      </c>
      <c r="T6706" s="5">
        <v>10.75</v>
      </c>
      <c r="U6706" s="5">
        <v>9.9600000000000009</v>
      </c>
      <c r="V6706" t="s">
        <v>24</v>
      </c>
    </row>
    <row r="6707" spans="1:22" x14ac:dyDescent="0.3">
      <c r="A6707">
        <v>29</v>
      </c>
      <c r="B6707" t="s">
        <v>26</v>
      </c>
      <c r="C6707" s="4">
        <v>135</v>
      </c>
      <c r="D6707" s="4">
        <v>272</v>
      </c>
      <c r="E6707" t="s">
        <v>27</v>
      </c>
      <c r="F6707" t="s">
        <v>23</v>
      </c>
      <c r="G6707" t="s">
        <v>24</v>
      </c>
      <c r="H6707" s="4" t="str">
        <f t="shared" si="104"/>
        <v>Yes</v>
      </c>
      <c r="I6707" t="str" cm="1">
        <f t="array" ref="I6707">_xlfn.IFS(S6707&lt;100,"Normal",AND(S6707&gt;=100,S6707&lt;126),"Pre-Injury",S6707&gt;125,"Injured")</f>
        <v>Injured</v>
      </c>
      <c r="J6707" s="3">
        <v>32.28</v>
      </c>
      <c r="K6707" t="s">
        <v>23</v>
      </c>
      <c r="L6707" t="s">
        <v>23</v>
      </c>
      <c r="M6707" t="s">
        <v>23</v>
      </c>
      <c r="N6707" t="s">
        <v>28</v>
      </c>
      <c r="O6707" t="s">
        <v>25</v>
      </c>
      <c r="P6707" s="5">
        <v>10</v>
      </c>
      <c r="Q6707" s="4" t="s">
        <v>25</v>
      </c>
      <c r="R6707" s="4">
        <v>331</v>
      </c>
      <c r="S6707" s="4">
        <v>156</v>
      </c>
      <c r="T6707" s="5">
        <v>4.03</v>
      </c>
      <c r="U6707" s="5">
        <v>5.93</v>
      </c>
      <c r="V6707" t="s">
        <v>23</v>
      </c>
    </row>
    <row r="6708" spans="1:22" x14ac:dyDescent="0.3">
      <c r="A6708">
        <v>24</v>
      </c>
      <c r="B6708" t="s">
        <v>26</v>
      </c>
      <c r="C6708" s="4">
        <v>179</v>
      </c>
      <c r="D6708" s="4">
        <v>196</v>
      </c>
      <c r="E6708" t="s">
        <v>27</v>
      </c>
      <c r="F6708" t="s">
        <v>24</v>
      </c>
      <c r="G6708" t="s">
        <v>23</v>
      </c>
      <c r="H6708" s="4" t="str">
        <f t="shared" si="104"/>
        <v>Yes</v>
      </c>
      <c r="I6708" t="str" cm="1">
        <f t="array" ref="I6708">_xlfn.IFS(S6708&lt;100,"Normal",AND(S6708&gt;=100,S6708&lt;126),"Pre-Injury",S6708&gt;125,"Injured")</f>
        <v>Injured</v>
      </c>
      <c r="J6708" s="3">
        <v>32.29</v>
      </c>
      <c r="K6708" t="s">
        <v>23</v>
      </c>
      <c r="L6708" t="s">
        <v>23</v>
      </c>
      <c r="M6708" t="s">
        <v>23</v>
      </c>
      <c r="N6708" t="s">
        <v>28</v>
      </c>
      <c r="O6708" t="s">
        <v>22</v>
      </c>
      <c r="P6708" s="5">
        <v>5</v>
      </c>
      <c r="Q6708" s="4" t="s">
        <v>22</v>
      </c>
      <c r="R6708" s="4">
        <v>264</v>
      </c>
      <c r="S6708" s="4">
        <v>140</v>
      </c>
      <c r="T6708" s="5">
        <v>9.0500000000000007</v>
      </c>
      <c r="U6708" s="5">
        <v>11.52</v>
      </c>
      <c r="V6708" t="s">
        <v>24</v>
      </c>
    </row>
    <row r="6709" spans="1:22" x14ac:dyDescent="0.3">
      <c r="A6709">
        <v>54</v>
      </c>
      <c r="B6709" t="s">
        <v>26</v>
      </c>
      <c r="C6709" s="4">
        <v>130</v>
      </c>
      <c r="D6709" s="4">
        <v>294</v>
      </c>
      <c r="E6709" t="s">
        <v>27</v>
      </c>
      <c r="F6709" t="s">
        <v>24</v>
      </c>
      <c r="G6709" t="s">
        <v>24</v>
      </c>
      <c r="H6709" s="4" t="str">
        <f t="shared" si="104"/>
        <v>Yes</v>
      </c>
      <c r="I6709" t="str" cm="1">
        <f t="array" ref="I6709">_xlfn.IFS(S6709&lt;100,"Normal",AND(S6709&gt;=100,S6709&lt;126),"Pre-Injury",S6709&gt;125,"Injured")</f>
        <v>Injured</v>
      </c>
      <c r="J6709" s="3">
        <v>32.299999999999997</v>
      </c>
      <c r="K6709" t="s">
        <v>23</v>
      </c>
      <c r="L6709" t="s">
        <v>23</v>
      </c>
      <c r="M6709" t="s">
        <v>23</v>
      </c>
      <c r="N6709" t="s">
        <v>28</v>
      </c>
      <c r="O6709" t="s">
        <v>27</v>
      </c>
      <c r="P6709" s="5">
        <v>7</v>
      </c>
      <c r="Q6709" s="4" t="s">
        <v>27</v>
      </c>
      <c r="R6709" s="4">
        <v>186</v>
      </c>
      <c r="S6709" s="4">
        <v>155</v>
      </c>
      <c r="T6709" s="5">
        <v>9.6</v>
      </c>
      <c r="U6709" s="5">
        <v>11.03</v>
      </c>
      <c r="V6709" t="s">
        <v>24</v>
      </c>
    </row>
    <row r="6710" spans="1:22" x14ac:dyDescent="0.3">
      <c r="A6710">
        <v>78</v>
      </c>
      <c r="B6710" t="s">
        <v>26</v>
      </c>
      <c r="C6710" s="4">
        <v>177</v>
      </c>
      <c r="D6710" s="4">
        <v>177</v>
      </c>
      <c r="E6710" t="s">
        <v>22</v>
      </c>
      <c r="F6710" t="s">
        <v>23</v>
      </c>
      <c r="G6710" t="s">
        <v>24</v>
      </c>
      <c r="H6710" s="4" t="str">
        <f t="shared" si="104"/>
        <v>No</v>
      </c>
      <c r="I6710" t="str" cm="1">
        <f t="array" ref="I6710">_xlfn.IFS(S6710&lt;100,"Normal",AND(S6710&gt;=100,S6710&lt;126),"Pre-Injury",S6710&gt;125,"Injured")</f>
        <v>Normal</v>
      </c>
      <c r="J6710" s="3">
        <v>32.299999999999997</v>
      </c>
      <c r="K6710" t="s">
        <v>23</v>
      </c>
      <c r="L6710" t="s">
        <v>24</v>
      </c>
      <c r="M6710" t="s">
        <v>24</v>
      </c>
      <c r="N6710" t="s">
        <v>28</v>
      </c>
      <c r="O6710" t="s">
        <v>27</v>
      </c>
      <c r="P6710" s="5">
        <v>9</v>
      </c>
      <c r="Q6710" s="4" t="s">
        <v>25</v>
      </c>
      <c r="R6710" s="4">
        <v>201</v>
      </c>
      <c r="S6710" s="4">
        <v>90</v>
      </c>
      <c r="T6710" s="5">
        <v>0.73</v>
      </c>
      <c r="U6710" s="5">
        <v>7.96</v>
      </c>
      <c r="V6710" t="s">
        <v>24</v>
      </c>
    </row>
    <row r="6711" spans="1:22" x14ac:dyDescent="0.3">
      <c r="A6711">
        <v>71</v>
      </c>
      <c r="B6711" t="s">
        <v>21</v>
      </c>
      <c r="C6711" s="4">
        <v>122</v>
      </c>
      <c r="D6711" s="4">
        <v>155</v>
      </c>
      <c r="E6711" t="s">
        <v>25</v>
      </c>
      <c r="F6711" t="s">
        <v>23</v>
      </c>
      <c r="G6711" t="s">
        <v>23</v>
      </c>
      <c r="H6711" s="4" t="str">
        <f t="shared" si="104"/>
        <v>No</v>
      </c>
      <c r="I6711" t="str" cm="1">
        <f t="array" ref="I6711">_xlfn.IFS(S6711&lt;100,"Normal",AND(S6711&gt;=100,S6711&lt;126),"Pre-Injury",S6711&gt;125,"Injured")</f>
        <v>Pre-Injury</v>
      </c>
      <c r="J6711" s="3">
        <v>32.299999999999997</v>
      </c>
      <c r="K6711" t="s">
        <v>24</v>
      </c>
      <c r="L6711" t="s">
        <v>24</v>
      </c>
      <c r="M6711" t="s">
        <v>23</v>
      </c>
      <c r="N6711" t="s">
        <v>22</v>
      </c>
      <c r="O6711" t="s">
        <v>25</v>
      </c>
      <c r="P6711" s="5">
        <v>4</v>
      </c>
      <c r="Q6711" s="4" t="s">
        <v>27</v>
      </c>
      <c r="R6711" s="4">
        <v>247</v>
      </c>
      <c r="S6711" s="4">
        <v>110</v>
      </c>
      <c r="T6711" s="5">
        <v>8.8699999999999992</v>
      </c>
      <c r="U6711" s="5">
        <v>16.98</v>
      </c>
      <c r="V6711" t="s">
        <v>24</v>
      </c>
    </row>
    <row r="6712" spans="1:22" x14ac:dyDescent="0.3">
      <c r="A6712">
        <v>21</v>
      </c>
      <c r="B6712" t="s">
        <v>21</v>
      </c>
      <c r="C6712" s="4">
        <v>177</v>
      </c>
      <c r="D6712" s="4">
        <v>215</v>
      </c>
      <c r="E6712" t="s">
        <v>22</v>
      </c>
      <c r="F6712" t="s">
        <v>23</v>
      </c>
      <c r="G6712" t="s">
        <v>24</v>
      </c>
      <c r="H6712" s="4" t="str">
        <f t="shared" si="104"/>
        <v>No</v>
      </c>
      <c r="I6712" t="str" cm="1">
        <f t="array" ref="I6712">_xlfn.IFS(S6712&lt;100,"Normal",AND(S6712&gt;=100,S6712&lt;126),"Pre-Injury",S6712&gt;125,"Injured")</f>
        <v>Normal</v>
      </c>
      <c r="J6712" s="3">
        <v>32.299999999999997</v>
      </c>
      <c r="K6712" t="s">
        <v>23</v>
      </c>
      <c r="L6712" t="s">
        <v>24</v>
      </c>
      <c r="M6712" t="s">
        <v>23</v>
      </c>
      <c r="N6712" t="s">
        <v>27</v>
      </c>
      <c r="O6712" t="s">
        <v>22</v>
      </c>
      <c r="P6712" s="4">
        <v>7</v>
      </c>
      <c r="Q6712" s="4" t="s">
        <v>22</v>
      </c>
      <c r="R6712" s="4">
        <v>137</v>
      </c>
      <c r="S6712" s="4">
        <v>91</v>
      </c>
      <c r="T6712" s="5">
        <v>14.92</v>
      </c>
      <c r="U6712" s="5">
        <v>7.51</v>
      </c>
      <c r="V6712" t="s">
        <v>24</v>
      </c>
    </row>
    <row r="6713" spans="1:22" x14ac:dyDescent="0.3">
      <c r="A6713">
        <v>43</v>
      </c>
      <c r="B6713" t="s">
        <v>26</v>
      </c>
      <c r="C6713" s="4">
        <v>156</v>
      </c>
      <c r="D6713" s="4">
        <v>154</v>
      </c>
      <c r="E6713" t="s">
        <v>22</v>
      </c>
      <c r="F6713" t="s">
        <v>23</v>
      </c>
      <c r="G6713" t="s">
        <v>24</v>
      </c>
      <c r="H6713" s="4" t="str">
        <f t="shared" si="104"/>
        <v>No</v>
      </c>
      <c r="I6713" t="str" cm="1">
        <f t="array" ref="I6713">_xlfn.IFS(S6713&lt;100,"Normal",AND(S6713&gt;=100,S6713&lt;126),"Pre-Injury",S6713&gt;125,"Injured")</f>
        <v>Pre-Injury</v>
      </c>
      <c r="J6713" s="3">
        <v>32.299999999999997</v>
      </c>
      <c r="K6713" t="s">
        <v>23</v>
      </c>
      <c r="L6713" t="s">
        <v>24</v>
      </c>
      <c r="M6713" t="s">
        <v>23</v>
      </c>
      <c r="N6713" t="s">
        <v>22</v>
      </c>
      <c r="O6713" t="s">
        <v>27</v>
      </c>
      <c r="P6713" s="5">
        <v>7</v>
      </c>
      <c r="Q6713" s="4" t="s">
        <v>22</v>
      </c>
      <c r="R6713" s="4">
        <v>165</v>
      </c>
      <c r="S6713" s="4">
        <v>101</v>
      </c>
      <c r="T6713" s="5">
        <v>12.06</v>
      </c>
      <c r="U6713" s="5">
        <v>14.03</v>
      </c>
      <c r="V6713" t="s">
        <v>24</v>
      </c>
    </row>
    <row r="6714" spans="1:22" x14ac:dyDescent="0.3">
      <c r="A6714">
        <v>28</v>
      </c>
      <c r="B6714" t="s">
        <v>21</v>
      </c>
      <c r="C6714" s="4">
        <v>165</v>
      </c>
      <c r="D6714" s="4">
        <v>253</v>
      </c>
      <c r="E6714" t="s">
        <v>22</v>
      </c>
      <c r="F6714" t="s">
        <v>23</v>
      </c>
      <c r="G6714" t="s">
        <v>23</v>
      </c>
      <c r="H6714" s="4" t="str">
        <f t="shared" si="104"/>
        <v>No</v>
      </c>
      <c r="I6714" t="str" cm="1">
        <f t="array" ref="I6714">_xlfn.IFS(S6714&lt;100,"Normal",AND(S6714&gt;=100,S6714&lt;126),"Pre-Injury",S6714&gt;125,"Injured")</f>
        <v>Pre-Injury</v>
      </c>
      <c r="J6714" s="3">
        <v>32.299999999999997</v>
      </c>
      <c r="K6714" t="s">
        <v>23</v>
      </c>
      <c r="L6714" t="s">
        <v>24</v>
      </c>
      <c r="M6714" t="s">
        <v>24</v>
      </c>
      <c r="N6714" t="s">
        <v>22</v>
      </c>
      <c r="O6714" t="s">
        <v>22</v>
      </c>
      <c r="P6714" s="5">
        <v>7</v>
      </c>
      <c r="Q6714" s="4" t="s">
        <v>27</v>
      </c>
      <c r="R6714" s="4">
        <v>360</v>
      </c>
      <c r="S6714" s="4">
        <v>125</v>
      </c>
      <c r="T6714" s="5">
        <v>14.02</v>
      </c>
      <c r="U6714" s="5">
        <v>16.21</v>
      </c>
      <c r="V6714" t="s">
        <v>24</v>
      </c>
    </row>
    <row r="6715" spans="1:22" x14ac:dyDescent="0.3">
      <c r="A6715">
        <v>18</v>
      </c>
      <c r="B6715" t="s">
        <v>21</v>
      </c>
      <c r="C6715" s="4">
        <v>150</v>
      </c>
      <c r="D6715" s="4">
        <v>233</v>
      </c>
      <c r="E6715" t="s">
        <v>25</v>
      </c>
      <c r="F6715" t="s">
        <v>24</v>
      </c>
      <c r="G6715" t="s">
        <v>23</v>
      </c>
      <c r="H6715" s="4" t="str">
        <f t="shared" si="104"/>
        <v>Yes</v>
      </c>
      <c r="I6715" t="str" cm="1">
        <f t="array" ref="I6715">_xlfn.IFS(S6715&lt;100,"Normal",AND(S6715&gt;=100,S6715&lt;126),"Pre-Injury",S6715&gt;125,"Injured")</f>
        <v>Injured</v>
      </c>
      <c r="J6715" s="3">
        <v>32.299999999999997</v>
      </c>
      <c r="K6715" t="s">
        <v>23</v>
      </c>
      <c r="L6715" t="s">
        <v>23</v>
      </c>
      <c r="M6715" t="s">
        <v>24</v>
      </c>
      <c r="N6715" t="s">
        <v>25</v>
      </c>
      <c r="O6715" t="s">
        <v>27</v>
      </c>
      <c r="P6715" s="5">
        <v>8</v>
      </c>
      <c r="Q6715" s="4" t="s">
        <v>25</v>
      </c>
      <c r="R6715" s="4">
        <v>242</v>
      </c>
      <c r="S6715" s="4">
        <v>137</v>
      </c>
      <c r="T6715" s="4">
        <v>6.7</v>
      </c>
      <c r="U6715" s="5">
        <v>5.42</v>
      </c>
      <c r="V6715" t="s">
        <v>24</v>
      </c>
    </row>
    <row r="6716" spans="1:22" x14ac:dyDescent="0.3">
      <c r="A6716">
        <v>66</v>
      </c>
      <c r="B6716" t="s">
        <v>26</v>
      </c>
      <c r="C6716" s="4">
        <v>125</v>
      </c>
      <c r="D6716" s="4">
        <v>161</v>
      </c>
      <c r="E6716" t="s">
        <v>27</v>
      </c>
      <c r="F6716" t="s">
        <v>23</v>
      </c>
      <c r="G6716" t="s">
        <v>24</v>
      </c>
      <c r="H6716" s="4" t="str">
        <f t="shared" si="104"/>
        <v>No</v>
      </c>
      <c r="I6716" t="str" cm="1">
        <f t="array" ref="I6716">_xlfn.IFS(S6716&lt;100,"Normal",AND(S6716&gt;=100,S6716&lt;126),"Pre-Injury",S6716&gt;125,"Injured")</f>
        <v>Pre-Injury</v>
      </c>
      <c r="J6716" s="3">
        <v>32.31</v>
      </c>
      <c r="K6716" t="s">
        <v>24</v>
      </c>
      <c r="L6716" t="s">
        <v>24</v>
      </c>
      <c r="M6716" t="s">
        <v>24</v>
      </c>
      <c r="N6716" t="s">
        <v>27</v>
      </c>
      <c r="O6716" t="s">
        <v>25</v>
      </c>
      <c r="P6716" s="5">
        <v>9</v>
      </c>
      <c r="Q6716" s="4" t="s">
        <v>25</v>
      </c>
      <c r="R6716" s="4">
        <v>197</v>
      </c>
      <c r="S6716" s="4">
        <v>111</v>
      </c>
      <c r="T6716" s="5">
        <v>4.82</v>
      </c>
      <c r="U6716" s="5">
        <v>12.51</v>
      </c>
      <c r="V6716" t="s">
        <v>24</v>
      </c>
    </row>
    <row r="6717" spans="1:22" x14ac:dyDescent="0.3">
      <c r="A6717">
        <v>33</v>
      </c>
      <c r="B6717" t="s">
        <v>21</v>
      </c>
      <c r="C6717" s="4">
        <v>162</v>
      </c>
      <c r="D6717" s="4">
        <v>225</v>
      </c>
      <c r="E6717" t="s">
        <v>25</v>
      </c>
      <c r="F6717" t="s">
        <v>23</v>
      </c>
      <c r="G6717" t="s">
        <v>24</v>
      </c>
      <c r="H6717" s="4" t="str">
        <f t="shared" si="104"/>
        <v>Yes</v>
      </c>
      <c r="I6717" t="str" cm="1">
        <f t="array" ref="I6717">_xlfn.IFS(S6717&lt;100,"Normal",AND(S6717&gt;=100,S6717&lt;126),"Pre-Injury",S6717&gt;125,"Injured")</f>
        <v>Injured</v>
      </c>
      <c r="J6717" s="3">
        <v>32.31</v>
      </c>
      <c r="K6717" t="s">
        <v>23</v>
      </c>
      <c r="L6717" t="s">
        <v>23</v>
      </c>
      <c r="M6717" t="s">
        <v>24</v>
      </c>
      <c r="N6717" t="s">
        <v>28</v>
      </c>
      <c r="O6717" t="s">
        <v>25</v>
      </c>
      <c r="P6717" s="5">
        <v>6</v>
      </c>
      <c r="Q6717" s="4" t="s">
        <v>27</v>
      </c>
      <c r="R6717" s="4">
        <v>361</v>
      </c>
      <c r="S6717" s="4">
        <v>134</v>
      </c>
      <c r="T6717" s="5">
        <v>7.94</v>
      </c>
      <c r="U6717" s="5">
        <v>11.06</v>
      </c>
      <c r="V6717" t="s">
        <v>24</v>
      </c>
    </row>
    <row r="6718" spans="1:22" x14ac:dyDescent="0.3">
      <c r="A6718">
        <v>75</v>
      </c>
      <c r="B6718" t="s">
        <v>26</v>
      </c>
      <c r="C6718" s="4">
        <v>156</v>
      </c>
      <c r="D6718" s="4">
        <v>248</v>
      </c>
      <c r="E6718" t="s">
        <v>25</v>
      </c>
      <c r="F6718" t="s">
        <v>24</v>
      </c>
      <c r="G6718" t="s">
        <v>24</v>
      </c>
      <c r="H6718" s="4" t="str">
        <f t="shared" si="104"/>
        <v>No</v>
      </c>
      <c r="I6718" t="str" cm="1">
        <f t="array" ref="I6718">_xlfn.IFS(S6718&lt;100,"Normal",AND(S6718&gt;=100,S6718&lt;126),"Pre-Injury",S6718&gt;125,"Injured")</f>
        <v>Normal</v>
      </c>
      <c r="J6718" s="3">
        <v>32.31</v>
      </c>
      <c r="K6718" t="s">
        <v>23</v>
      </c>
      <c r="L6718" t="s">
        <v>24</v>
      </c>
      <c r="M6718" t="s">
        <v>23</v>
      </c>
      <c r="N6718" t="s">
        <v>28</v>
      </c>
      <c r="O6718" t="s">
        <v>27</v>
      </c>
      <c r="P6718" s="5">
        <v>8</v>
      </c>
      <c r="Q6718" s="4" t="s">
        <v>27</v>
      </c>
      <c r="R6718" s="4">
        <v>286</v>
      </c>
      <c r="S6718" s="4">
        <v>97</v>
      </c>
      <c r="T6718" s="5">
        <v>5.97</v>
      </c>
      <c r="U6718" s="4">
        <v>6.9</v>
      </c>
      <c r="V6718" t="s">
        <v>24</v>
      </c>
    </row>
    <row r="6719" spans="1:22" x14ac:dyDescent="0.3">
      <c r="A6719">
        <v>63</v>
      </c>
      <c r="B6719" t="s">
        <v>26</v>
      </c>
      <c r="C6719" s="4">
        <v>178</v>
      </c>
      <c r="D6719" s="4">
        <v>153</v>
      </c>
      <c r="E6719" t="s">
        <v>27</v>
      </c>
      <c r="F6719" t="s">
        <v>24</v>
      </c>
      <c r="G6719" t="s">
        <v>24</v>
      </c>
      <c r="H6719" s="4" t="str">
        <f t="shared" si="104"/>
        <v>Yes</v>
      </c>
      <c r="I6719" t="str" cm="1">
        <f t="array" ref="I6719">_xlfn.IFS(S6719&lt;100,"Normal",AND(S6719&gt;=100,S6719&lt;126),"Pre-Injury",S6719&gt;125,"Injured")</f>
        <v>Injured</v>
      </c>
      <c r="J6719" s="3">
        <v>32.31</v>
      </c>
      <c r="K6719" t="s">
        <v>23</v>
      </c>
      <c r="L6719" t="s">
        <v>23</v>
      </c>
      <c r="M6719" t="s">
        <v>23</v>
      </c>
      <c r="N6719" t="s">
        <v>28</v>
      </c>
      <c r="O6719" t="s">
        <v>22</v>
      </c>
      <c r="P6719" s="5">
        <v>6</v>
      </c>
      <c r="Q6719" s="4" t="s">
        <v>27</v>
      </c>
      <c r="R6719" s="4">
        <v>282</v>
      </c>
      <c r="S6719" s="4">
        <v>138</v>
      </c>
      <c r="T6719" s="5">
        <v>12.86</v>
      </c>
      <c r="U6719" s="4">
        <v>6.25</v>
      </c>
      <c r="V6719" t="s">
        <v>24</v>
      </c>
    </row>
    <row r="6720" spans="1:22" x14ac:dyDescent="0.3">
      <c r="A6720">
        <v>62</v>
      </c>
      <c r="B6720" t="s">
        <v>21</v>
      </c>
      <c r="C6720" s="4">
        <v>138</v>
      </c>
      <c r="D6720" s="4">
        <v>236</v>
      </c>
      <c r="E6720" t="s">
        <v>25</v>
      </c>
      <c r="F6720" t="s">
        <v>24</v>
      </c>
      <c r="G6720" t="s">
        <v>24</v>
      </c>
      <c r="H6720" s="4" t="str">
        <f t="shared" si="104"/>
        <v>No</v>
      </c>
      <c r="I6720" t="str" cm="1">
        <f t="array" ref="I6720">_xlfn.IFS(S6720&lt;100,"Normal",AND(S6720&gt;=100,S6720&lt;126),"Pre-Injury",S6720&gt;125,"Injured")</f>
        <v>Normal</v>
      </c>
      <c r="J6720" s="3">
        <v>32.32</v>
      </c>
      <c r="K6720" t="s">
        <v>23</v>
      </c>
      <c r="L6720" t="s">
        <v>24</v>
      </c>
      <c r="M6720" t="s">
        <v>23</v>
      </c>
      <c r="N6720" t="s">
        <v>28</v>
      </c>
      <c r="O6720" t="s">
        <v>27</v>
      </c>
      <c r="P6720" s="5">
        <v>10</v>
      </c>
      <c r="Q6720" s="4" t="s">
        <v>25</v>
      </c>
      <c r="R6720" s="4">
        <v>216</v>
      </c>
      <c r="S6720" s="4">
        <v>87</v>
      </c>
      <c r="T6720" s="4">
        <v>8.75</v>
      </c>
      <c r="U6720" s="4">
        <v>8.69</v>
      </c>
      <c r="V6720" t="s">
        <v>24</v>
      </c>
    </row>
    <row r="6721" spans="1:22" x14ac:dyDescent="0.3">
      <c r="A6721">
        <v>21</v>
      </c>
      <c r="B6721" t="s">
        <v>26</v>
      </c>
      <c r="C6721" s="4">
        <v>124</v>
      </c>
      <c r="D6721" s="4">
        <v>289</v>
      </c>
      <c r="E6721" t="s">
        <v>25</v>
      </c>
      <c r="F6721" t="s">
        <v>23</v>
      </c>
      <c r="G6721" t="s">
        <v>23</v>
      </c>
      <c r="H6721" s="4" t="str">
        <f t="shared" si="104"/>
        <v>No</v>
      </c>
      <c r="I6721" t="str" cm="1">
        <f t="array" ref="I6721">_xlfn.IFS(S6721&lt;100,"Normal",AND(S6721&gt;=100,S6721&lt;126),"Pre-Injury",S6721&gt;125,"Injured")</f>
        <v>Pre-Injury</v>
      </c>
      <c r="J6721" s="3">
        <v>32.32</v>
      </c>
      <c r="K6721" t="s">
        <v>24</v>
      </c>
      <c r="L6721" t="s">
        <v>23</v>
      </c>
      <c r="M6721" t="s">
        <v>23</v>
      </c>
      <c r="N6721" t="s">
        <v>25</v>
      </c>
      <c r="O6721" t="s">
        <v>25</v>
      </c>
      <c r="P6721" s="5">
        <v>8</v>
      </c>
      <c r="Q6721" s="4" t="s">
        <v>27</v>
      </c>
      <c r="R6721" s="4">
        <v>163</v>
      </c>
      <c r="S6721" s="4">
        <v>100</v>
      </c>
      <c r="T6721" s="5">
        <v>3.91</v>
      </c>
      <c r="U6721" s="5">
        <v>17.64</v>
      </c>
      <c r="V6721" t="s">
        <v>23</v>
      </c>
    </row>
    <row r="6722" spans="1:22" x14ac:dyDescent="0.3">
      <c r="A6722">
        <v>72</v>
      </c>
      <c r="B6722" t="s">
        <v>26</v>
      </c>
      <c r="C6722" s="4">
        <v>134</v>
      </c>
      <c r="D6722" s="4">
        <v>297</v>
      </c>
      <c r="E6722" t="s">
        <v>25</v>
      </c>
      <c r="F6722" t="s">
        <v>23</v>
      </c>
      <c r="G6722" t="s">
        <v>23</v>
      </c>
      <c r="H6722" s="4" t="str">
        <f t="shared" ref="H6722:H6785" si="105">IF(I6722="Normal","No",IF(I6722="Pre-Injury","No","Yes"))</f>
        <v>No</v>
      </c>
      <c r="I6722" t="str" cm="1">
        <f t="array" ref="I6722">_xlfn.IFS(S6722&lt;100,"Normal",AND(S6722&gt;=100,S6722&lt;126),"Pre-Injury",S6722&gt;125,"Injured")</f>
        <v>Pre-Injury</v>
      </c>
      <c r="J6722" s="3">
        <v>32.32</v>
      </c>
      <c r="K6722" t="s">
        <v>23</v>
      </c>
      <c r="L6722" t="s">
        <v>23</v>
      </c>
      <c r="M6722" t="s">
        <v>23</v>
      </c>
      <c r="N6722" t="s">
        <v>28</v>
      </c>
      <c r="O6722" t="s">
        <v>27</v>
      </c>
      <c r="P6722" s="5">
        <v>10</v>
      </c>
      <c r="Q6722" s="4" t="s">
        <v>27</v>
      </c>
      <c r="R6722" s="4">
        <v>303</v>
      </c>
      <c r="S6722" s="4">
        <v>105</v>
      </c>
      <c r="T6722" s="5">
        <v>9.06</v>
      </c>
      <c r="U6722" s="5">
        <v>19.239999999999998</v>
      </c>
      <c r="V6722" t="s">
        <v>24</v>
      </c>
    </row>
    <row r="6723" spans="1:22" x14ac:dyDescent="0.3">
      <c r="A6723">
        <v>56</v>
      </c>
      <c r="B6723" t="s">
        <v>26</v>
      </c>
      <c r="C6723" s="4">
        <v>176</v>
      </c>
      <c r="D6723" s="4">
        <v>182</v>
      </c>
      <c r="E6723" t="s">
        <v>27</v>
      </c>
      <c r="F6723" t="s">
        <v>23</v>
      </c>
      <c r="G6723" t="s">
        <v>24</v>
      </c>
      <c r="H6723" s="4" t="str">
        <f t="shared" si="105"/>
        <v>Yes</v>
      </c>
      <c r="I6723" t="str" cm="1">
        <f t="array" ref="I6723">_xlfn.IFS(S6723&lt;100,"Normal",AND(S6723&gt;=100,S6723&lt;126),"Pre-Injury",S6723&gt;125,"Injured")</f>
        <v>Injured</v>
      </c>
      <c r="J6723" s="3">
        <v>32.32</v>
      </c>
      <c r="K6723" t="s">
        <v>23</v>
      </c>
      <c r="L6723" t="s">
        <v>23</v>
      </c>
      <c r="M6723" t="s">
        <v>24</v>
      </c>
      <c r="N6723" t="s">
        <v>27</v>
      </c>
      <c r="O6723" t="s">
        <v>27</v>
      </c>
      <c r="P6723" s="5">
        <v>4</v>
      </c>
      <c r="Q6723" s="4" t="s">
        <v>25</v>
      </c>
      <c r="R6723" s="4">
        <v>217</v>
      </c>
      <c r="S6723" s="4">
        <v>151</v>
      </c>
      <c r="T6723" s="5">
        <v>6.6</v>
      </c>
      <c r="U6723" s="5">
        <v>7.78</v>
      </c>
      <c r="V6723" t="s">
        <v>24</v>
      </c>
    </row>
    <row r="6724" spans="1:22" x14ac:dyDescent="0.3">
      <c r="A6724">
        <v>76</v>
      </c>
      <c r="B6724" t="s">
        <v>21</v>
      </c>
      <c r="C6724" s="4">
        <v>161</v>
      </c>
      <c r="D6724" s="4">
        <v>196</v>
      </c>
      <c r="E6724" t="s">
        <v>25</v>
      </c>
      <c r="F6724" t="s">
        <v>24</v>
      </c>
      <c r="G6724" t="s">
        <v>24</v>
      </c>
      <c r="H6724" s="4" t="str">
        <f t="shared" si="105"/>
        <v>No</v>
      </c>
      <c r="I6724" t="str" cm="1">
        <f t="array" ref="I6724">_xlfn.IFS(S6724&lt;100,"Normal",AND(S6724&gt;=100,S6724&lt;126),"Pre-Injury",S6724&gt;125,"Injured")</f>
        <v>Normal</v>
      </c>
      <c r="J6724" s="3">
        <v>32.32</v>
      </c>
      <c r="K6724" t="s">
        <v>23</v>
      </c>
      <c r="L6724" t="s">
        <v>23</v>
      </c>
      <c r="M6724" t="s">
        <v>24</v>
      </c>
      <c r="N6724" t="s">
        <v>25</v>
      </c>
      <c r="O6724" t="s">
        <v>25</v>
      </c>
      <c r="P6724" s="5">
        <v>9</v>
      </c>
      <c r="Q6724" s="4" t="s">
        <v>22</v>
      </c>
      <c r="R6724" s="4">
        <v>290</v>
      </c>
      <c r="S6724" s="4">
        <v>82</v>
      </c>
      <c r="T6724" s="5">
        <v>11.63</v>
      </c>
      <c r="U6724" s="5">
        <v>15.89</v>
      </c>
      <c r="V6724" t="s">
        <v>24</v>
      </c>
    </row>
    <row r="6725" spans="1:22" x14ac:dyDescent="0.3">
      <c r="A6725">
        <v>55</v>
      </c>
      <c r="B6725" t="s">
        <v>21</v>
      </c>
      <c r="C6725" s="4">
        <v>134</v>
      </c>
      <c r="D6725" s="4">
        <v>228</v>
      </c>
      <c r="E6725" t="s">
        <v>25</v>
      </c>
      <c r="F6725" t="s">
        <v>24</v>
      </c>
      <c r="G6725" t="s">
        <v>24</v>
      </c>
      <c r="H6725" s="4" t="str">
        <f t="shared" si="105"/>
        <v>Yes</v>
      </c>
      <c r="I6725" t="str" cm="1">
        <f t="array" ref="I6725">_xlfn.IFS(S6725&lt;100,"Normal",AND(S6725&gt;=100,S6725&lt;126),"Pre-Injury",S6725&gt;125,"Injured")</f>
        <v>Injured</v>
      </c>
      <c r="J6725" s="3">
        <v>32.33</v>
      </c>
      <c r="K6725" t="s">
        <v>23</v>
      </c>
      <c r="L6725" t="s">
        <v>24</v>
      </c>
      <c r="M6725" t="s">
        <v>24</v>
      </c>
      <c r="N6725" t="s">
        <v>22</v>
      </c>
      <c r="O6725" t="s">
        <v>22</v>
      </c>
      <c r="P6725" s="4">
        <v>10</v>
      </c>
      <c r="Q6725" s="4" t="s">
        <v>22</v>
      </c>
      <c r="R6725" s="4">
        <v>270</v>
      </c>
      <c r="S6725" s="4">
        <v>127</v>
      </c>
      <c r="T6725" s="5">
        <v>14.84</v>
      </c>
      <c r="U6725" s="5">
        <v>5.63</v>
      </c>
      <c r="V6725" t="s">
        <v>24</v>
      </c>
    </row>
    <row r="6726" spans="1:22" x14ac:dyDescent="0.3">
      <c r="A6726">
        <v>53</v>
      </c>
      <c r="B6726" t="s">
        <v>26</v>
      </c>
      <c r="C6726" s="4">
        <v>127</v>
      </c>
      <c r="D6726" s="4">
        <v>268</v>
      </c>
      <c r="E6726" t="s">
        <v>25</v>
      </c>
      <c r="F6726" t="s">
        <v>24</v>
      </c>
      <c r="G6726" t="s">
        <v>24</v>
      </c>
      <c r="H6726" s="4" t="str">
        <f t="shared" si="105"/>
        <v>Yes</v>
      </c>
      <c r="I6726" t="str" cm="1">
        <f t="array" ref="I6726">_xlfn.IFS(S6726&lt;100,"Normal",AND(S6726&gt;=100,S6726&lt;126),"Pre-Injury",S6726&gt;125,"Injured")</f>
        <v>Injured</v>
      </c>
      <c r="J6726" s="3">
        <v>32.33</v>
      </c>
      <c r="K6726" t="s">
        <v>24</v>
      </c>
      <c r="L6726" t="s">
        <v>23</v>
      </c>
      <c r="M6726" t="s">
        <v>24</v>
      </c>
      <c r="N6726" t="s">
        <v>22</v>
      </c>
      <c r="O6726" t="s">
        <v>22</v>
      </c>
      <c r="P6726" s="5">
        <v>6</v>
      </c>
      <c r="Q6726" s="4" t="s">
        <v>22</v>
      </c>
      <c r="R6726" s="4">
        <v>146</v>
      </c>
      <c r="S6726" s="4">
        <v>145</v>
      </c>
      <c r="T6726" s="5">
        <v>4.3499999999999996</v>
      </c>
      <c r="U6726" s="5">
        <v>7.4</v>
      </c>
      <c r="V6726" t="s">
        <v>24</v>
      </c>
    </row>
    <row r="6727" spans="1:22" x14ac:dyDescent="0.3">
      <c r="A6727">
        <v>79</v>
      </c>
      <c r="B6727" t="s">
        <v>21</v>
      </c>
      <c r="C6727" s="4">
        <v>146</v>
      </c>
      <c r="D6727" s="4">
        <v>222</v>
      </c>
      <c r="E6727" t="s">
        <v>27</v>
      </c>
      <c r="F6727" t="s">
        <v>23</v>
      </c>
      <c r="G6727" t="s">
        <v>24</v>
      </c>
      <c r="H6727" s="4" t="str">
        <f t="shared" si="105"/>
        <v>Yes</v>
      </c>
      <c r="I6727" t="str" cm="1">
        <f t="array" ref="I6727">_xlfn.IFS(S6727&lt;100,"Normal",AND(S6727&gt;=100,S6727&lt;126),"Pre-Injury",S6727&gt;125,"Injured")</f>
        <v>Injured</v>
      </c>
      <c r="J6727" s="3">
        <v>32.33</v>
      </c>
      <c r="K6727" t="s">
        <v>23</v>
      </c>
      <c r="L6727" t="s">
        <v>24</v>
      </c>
      <c r="M6727" t="s">
        <v>23</v>
      </c>
      <c r="N6727" t="s">
        <v>27</v>
      </c>
      <c r="O6727" t="s">
        <v>27</v>
      </c>
      <c r="P6727" s="5">
        <v>10</v>
      </c>
      <c r="Q6727" s="4" t="s">
        <v>27</v>
      </c>
      <c r="R6727" s="4">
        <v>341</v>
      </c>
      <c r="S6727" s="4">
        <v>157</v>
      </c>
      <c r="T6727" s="5">
        <v>13.47</v>
      </c>
      <c r="U6727" s="5">
        <v>17.04</v>
      </c>
      <c r="V6727" t="s">
        <v>24</v>
      </c>
    </row>
    <row r="6728" spans="1:22" x14ac:dyDescent="0.3">
      <c r="A6728">
        <v>30</v>
      </c>
      <c r="B6728" t="s">
        <v>26</v>
      </c>
      <c r="C6728" s="4">
        <v>168</v>
      </c>
      <c r="D6728" s="4">
        <v>254</v>
      </c>
      <c r="E6728" t="s">
        <v>22</v>
      </c>
      <c r="F6728" t="s">
        <v>24</v>
      </c>
      <c r="G6728" t="s">
        <v>24</v>
      </c>
      <c r="H6728" s="4" t="str">
        <f t="shared" si="105"/>
        <v>No</v>
      </c>
      <c r="I6728" t="str" cm="1">
        <f t="array" ref="I6728">_xlfn.IFS(S6728&lt;100,"Normal",AND(S6728&gt;=100,S6728&lt;126),"Pre-Injury",S6728&gt;125,"Injured")</f>
        <v>Pre-Injury</v>
      </c>
      <c r="J6728" s="3">
        <v>32.33</v>
      </c>
      <c r="K6728" t="s">
        <v>23</v>
      </c>
      <c r="L6728" t="s">
        <v>23</v>
      </c>
      <c r="M6728" t="s">
        <v>24</v>
      </c>
      <c r="N6728" t="s">
        <v>25</v>
      </c>
      <c r="O6728" t="s">
        <v>25</v>
      </c>
      <c r="P6728" s="5">
        <v>5</v>
      </c>
      <c r="Q6728" s="4" t="s">
        <v>25</v>
      </c>
      <c r="R6728" s="4">
        <v>391</v>
      </c>
      <c r="S6728" s="4">
        <v>115</v>
      </c>
      <c r="T6728" s="5">
        <v>12.64</v>
      </c>
      <c r="U6728" s="5">
        <v>16.71</v>
      </c>
      <c r="V6728" t="s">
        <v>24</v>
      </c>
    </row>
    <row r="6729" spans="1:22" x14ac:dyDescent="0.3">
      <c r="A6729">
        <v>26</v>
      </c>
      <c r="B6729" t="s">
        <v>21</v>
      </c>
      <c r="C6729" s="4">
        <v>135</v>
      </c>
      <c r="D6729" s="4">
        <v>216</v>
      </c>
      <c r="E6729" t="s">
        <v>22</v>
      </c>
      <c r="F6729" t="s">
        <v>24</v>
      </c>
      <c r="G6729" t="s">
        <v>24</v>
      </c>
      <c r="H6729" s="4" t="str">
        <f t="shared" si="105"/>
        <v>Yes</v>
      </c>
      <c r="I6729" t="str" cm="1">
        <f t="array" ref="I6729">_xlfn.IFS(S6729&lt;100,"Normal",AND(S6729&gt;=100,S6729&lt;126),"Pre-Injury",S6729&gt;125,"Injured")</f>
        <v>Injured</v>
      </c>
      <c r="J6729" s="3">
        <v>32.33</v>
      </c>
      <c r="K6729" t="s">
        <v>23</v>
      </c>
      <c r="L6729" t="s">
        <v>24</v>
      </c>
      <c r="M6729" t="s">
        <v>23</v>
      </c>
      <c r="N6729" t="s">
        <v>22</v>
      </c>
      <c r="O6729" t="s">
        <v>25</v>
      </c>
      <c r="P6729" s="5">
        <v>7</v>
      </c>
      <c r="Q6729" s="4" t="s">
        <v>27</v>
      </c>
      <c r="R6729" s="4">
        <v>399</v>
      </c>
      <c r="S6729" s="4">
        <v>152</v>
      </c>
      <c r="T6729" s="5">
        <v>2.69</v>
      </c>
      <c r="U6729" s="5">
        <v>6.77</v>
      </c>
      <c r="V6729" t="s">
        <v>24</v>
      </c>
    </row>
    <row r="6730" spans="1:22" x14ac:dyDescent="0.3">
      <c r="A6730">
        <v>57</v>
      </c>
      <c r="B6730" t="s">
        <v>21</v>
      </c>
      <c r="C6730" s="4">
        <v>158</v>
      </c>
      <c r="D6730" s="4">
        <v>290</v>
      </c>
      <c r="E6730" t="s">
        <v>25</v>
      </c>
      <c r="F6730" t="s">
        <v>23</v>
      </c>
      <c r="G6730" t="s">
        <v>23</v>
      </c>
      <c r="H6730" s="4" t="str">
        <f t="shared" si="105"/>
        <v>No</v>
      </c>
      <c r="I6730" t="str" cm="1">
        <f t="array" ref="I6730">_xlfn.IFS(S6730&lt;100,"Normal",AND(S6730&gt;=100,S6730&lt;126),"Pre-Injury",S6730&gt;125,"Injured")</f>
        <v>Pre-Injury</v>
      </c>
      <c r="J6730" s="3">
        <v>32.33</v>
      </c>
      <c r="K6730" t="s">
        <v>23</v>
      </c>
      <c r="L6730" t="s">
        <v>23</v>
      </c>
      <c r="M6730" t="s">
        <v>23</v>
      </c>
      <c r="N6730" t="s">
        <v>27</v>
      </c>
      <c r="O6730" t="s">
        <v>27</v>
      </c>
      <c r="P6730" s="5">
        <v>10</v>
      </c>
      <c r="Q6730" s="4" t="s">
        <v>27</v>
      </c>
      <c r="R6730" s="4">
        <v>203</v>
      </c>
      <c r="S6730" s="4">
        <v>121</v>
      </c>
      <c r="T6730" s="5">
        <v>0.88</v>
      </c>
      <c r="U6730" s="5">
        <v>13.54</v>
      </c>
      <c r="V6730" t="s">
        <v>24</v>
      </c>
    </row>
    <row r="6731" spans="1:22" x14ac:dyDescent="0.3">
      <c r="A6731">
        <v>74</v>
      </c>
      <c r="B6731" t="s">
        <v>26</v>
      </c>
      <c r="C6731" s="4">
        <v>158</v>
      </c>
      <c r="D6731" s="4">
        <v>215</v>
      </c>
      <c r="E6731" t="s">
        <v>27</v>
      </c>
      <c r="F6731" t="s">
        <v>23</v>
      </c>
      <c r="G6731" t="s">
        <v>24</v>
      </c>
      <c r="H6731" s="4" t="str">
        <f t="shared" si="105"/>
        <v>Yes</v>
      </c>
      <c r="I6731" t="str" cm="1">
        <f t="array" ref="I6731">_xlfn.IFS(S6731&lt;100,"Normal",AND(S6731&gt;=100,S6731&lt;126),"Pre-Injury",S6731&gt;125,"Injured")</f>
        <v>Injured</v>
      </c>
      <c r="J6731" s="3">
        <v>32.33</v>
      </c>
      <c r="K6731" t="s">
        <v>23</v>
      </c>
      <c r="L6731" t="s">
        <v>23</v>
      </c>
      <c r="M6731" t="s">
        <v>23</v>
      </c>
      <c r="N6731" t="s">
        <v>27</v>
      </c>
      <c r="O6731" t="s">
        <v>27</v>
      </c>
      <c r="P6731" s="5">
        <v>5</v>
      </c>
      <c r="Q6731" s="4" t="s">
        <v>25</v>
      </c>
      <c r="R6731" s="4">
        <v>333</v>
      </c>
      <c r="S6731" s="4">
        <v>132</v>
      </c>
      <c r="T6731" s="5">
        <v>2.34</v>
      </c>
      <c r="U6731" s="5">
        <v>16.57</v>
      </c>
      <c r="V6731" t="s">
        <v>24</v>
      </c>
    </row>
    <row r="6732" spans="1:22" x14ac:dyDescent="0.3">
      <c r="A6732">
        <v>73</v>
      </c>
      <c r="B6732" t="s">
        <v>26</v>
      </c>
      <c r="C6732" s="4">
        <v>160</v>
      </c>
      <c r="D6732" s="4">
        <v>213</v>
      </c>
      <c r="E6732" t="s">
        <v>25</v>
      </c>
      <c r="F6732" t="s">
        <v>24</v>
      </c>
      <c r="G6732" t="s">
        <v>24</v>
      </c>
      <c r="H6732" s="4" t="str">
        <f t="shared" si="105"/>
        <v>Yes</v>
      </c>
      <c r="I6732" t="str" cm="1">
        <f t="array" ref="I6732">_xlfn.IFS(S6732&lt;100,"Normal",AND(S6732&gt;=100,S6732&lt;126),"Pre-Injury",S6732&gt;125,"Injured")</f>
        <v>Injured</v>
      </c>
      <c r="J6732" s="3">
        <v>32.340000000000003</v>
      </c>
      <c r="K6732" t="s">
        <v>23</v>
      </c>
      <c r="L6732" t="s">
        <v>24</v>
      </c>
      <c r="M6732" t="s">
        <v>23</v>
      </c>
      <c r="N6732" t="s">
        <v>28</v>
      </c>
      <c r="O6732" t="s">
        <v>27</v>
      </c>
      <c r="P6732" s="5">
        <v>4</v>
      </c>
      <c r="Q6732" s="4" t="s">
        <v>22</v>
      </c>
      <c r="R6732" s="4">
        <v>164</v>
      </c>
      <c r="S6732" s="4">
        <v>150</v>
      </c>
      <c r="T6732" s="5">
        <v>10.11</v>
      </c>
      <c r="U6732" s="5">
        <v>5.2</v>
      </c>
      <c r="V6732" t="s">
        <v>24</v>
      </c>
    </row>
    <row r="6733" spans="1:22" x14ac:dyDescent="0.3">
      <c r="A6733">
        <v>59</v>
      </c>
      <c r="B6733" t="s">
        <v>26</v>
      </c>
      <c r="C6733" s="4">
        <v>143</v>
      </c>
      <c r="D6733" s="4">
        <v>290</v>
      </c>
      <c r="E6733" t="s">
        <v>25</v>
      </c>
      <c r="F6733" t="s">
        <v>23</v>
      </c>
      <c r="G6733" t="s">
        <v>24</v>
      </c>
      <c r="H6733" s="4" t="str">
        <f t="shared" si="105"/>
        <v>No</v>
      </c>
      <c r="I6733" t="str" cm="1">
        <f t="array" ref="I6733">_xlfn.IFS(S6733&lt;100,"Normal",AND(S6733&gt;=100,S6733&lt;126),"Pre-Injury",S6733&gt;125,"Injured")</f>
        <v>Pre-Injury</v>
      </c>
      <c r="J6733" s="3">
        <v>32.340000000000003</v>
      </c>
      <c r="K6733" t="s">
        <v>23</v>
      </c>
      <c r="L6733" t="s">
        <v>23</v>
      </c>
      <c r="M6733" t="s">
        <v>23</v>
      </c>
      <c r="N6733" t="s">
        <v>27</v>
      </c>
      <c r="O6733" t="s">
        <v>27</v>
      </c>
      <c r="P6733" s="5">
        <v>6</v>
      </c>
      <c r="Q6733" s="4" t="s">
        <v>27</v>
      </c>
      <c r="R6733" s="4">
        <v>223</v>
      </c>
      <c r="S6733" s="4">
        <v>103</v>
      </c>
      <c r="T6733" s="5">
        <v>12.03</v>
      </c>
      <c r="U6733" s="5">
        <v>11.58</v>
      </c>
      <c r="V6733" t="s">
        <v>23</v>
      </c>
    </row>
    <row r="6734" spans="1:22" x14ac:dyDescent="0.3">
      <c r="A6734">
        <v>33</v>
      </c>
      <c r="B6734" t="s">
        <v>21</v>
      </c>
      <c r="C6734" s="4">
        <v>148</v>
      </c>
      <c r="D6734" s="4">
        <v>167</v>
      </c>
      <c r="E6734" t="s">
        <v>22</v>
      </c>
      <c r="F6734" t="s">
        <v>24</v>
      </c>
      <c r="G6734" t="s">
        <v>23</v>
      </c>
      <c r="H6734" s="4" t="str">
        <f t="shared" si="105"/>
        <v>Yes</v>
      </c>
      <c r="I6734" t="str" cm="1">
        <f t="array" ref="I6734">_xlfn.IFS(S6734&lt;100,"Normal",AND(S6734&gt;=100,S6734&lt;126),"Pre-Injury",S6734&gt;125,"Injured")</f>
        <v>Injured</v>
      </c>
      <c r="J6734" s="3">
        <v>32.340000000000003</v>
      </c>
      <c r="K6734" t="s">
        <v>23</v>
      </c>
      <c r="L6734" t="s">
        <v>23</v>
      </c>
      <c r="M6734" t="s">
        <v>23</v>
      </c>
      <c r="N6734" t="s">
        <v>27</v>
      </c>
      <c r="O6734" t="s">
        <v>22</v>
      </c>
      <c r="P6734" s="5">
        <v>9</v>
      </c>
      <c r="Q6734" s="4" t="s">
        <v>22</v>
      </c>
      <c r="R6734" s="4">
        <v>338</v>
      </c>
      <c r="S6734" s="4">
        <v>129</v>
      </c>
      <c r="T6734" s="5">
        <v>9.4</v>
      </c>
      <c r="U6734" s="4">
        <v>17.87</v>
      </c>
      <c r="V6734" t="s">
        <v>24</v>
      </c>
    </row>
    <row r="6735" spans="1:22" x14ac:dyDescent="0.3">
      <c r="A6735">
        <v>21</v>
      </c>
      <c r="B6735" t="s">
        <v>21</v>
      </c>
      <c r="C6735" s="4">
        <v>176</v>
      </c>
      <c r="D6735" s="4">
        <v>183</v>
      </c>
      <c r="E6735" t="s">
        <v>22</v>
      </c>
      <c r="F6735" t="s">
        <v>24</v>
      </c>
      <c r="G6735" t="s">
        <v>24</v>
      </c>
      <c r="H6735" s="4" t="str">
        <f t="shared" si="105"/>
        <v>No</v>
      </c>
      <c r="I6735" t="str" cm="1">
        <f t="array" ref="I6735">_xlfn.IFS(S6735&lt;100,"Normal",AND(S6735&gt;=100,S6735&lt;126),"Pre-Injury",S6735&gt;125,"Injured")</f>
        <v>Pre-Injury</v>
      </c>
      <c r="J6735" s="3">
        <v>32.340000000000003</v>
      </c>
      <c r="K6735" t="s">
        <v>23</v>
      </c>
      <c r="L6735" t="s">
        <v>23</v>
      </c>
      <c r="M6735" t="s">
        <v>23</v>
      </c>
      <c r="N6735" t="s">
        <v>27</v>
      </c>
      <c r="O6735" t="s">
        <v>22</v>
      </c>
      <c r="P6735" s="5">
        <v>8</v>
      </c>
      <c r="Q6735" s="4" t="s">
        <v>22</v>
      </c>
      <c r="R6735" s="4">
        <v>155</v>
      </c>
      <c r="S6735" s="4">
        <v>107</v>
      </c>
      <c r="T6735" s="5">
        <v>6.33</v>
      </c>
      <c r="U6735" s="4">
        <v>8.02</v>
      </c>
      <c r="V6735" t="s">
        <v>24</v>
      </c>
    </row>
    <row r="6736" spans="1:22" x14ac:dyDescent="0.3">
      <c r="A6736">
        <v>72</v>
      </c>
      <c r="B6736" t="s">
        <v>21</v>
      </c>
      <c r="C6736" s="4">
        <v>180</v>
      </c>
      <c r="D6736" s="4">
        <v>256</v>
      </c>
      <c r="E6736" t="s">
        <v>22</v>
      </c>
      <c r="F6736" t="s">
        <v>24</v>
      </c>
      <c r="G6736" t="s">
        <v>24</v>
      </c>
      <c r="H6736" s="4" t="str">
        <f t="shared" si="105"/>
        <v>No</v>
      </c>
      <c r="I6736" t="str" cm="1">
        <f t="array" ref="I6736">_xlfn.IFS(S6736&lt;100,"Normal",AND(S6736&gt;=100,S6736&lt;126),"Pre-Injury",S6736&gt;125,"Injured")</f>
        <v>Pre-Injury</v>
      </c>
      <c r="J6736" s="3">
        <v>32.340000000000003</v>
      </c>
      <c r="K6736" t="s">
        <v>23</v>
      </c>
      <c r="L6736" t="s">
        <v>23</v>
      </c>
      <c r="M6736" t="s">
        <v>24</v>
      </c>
      <c r="N6736" t="s">
        <v>22</v>
      </c>
      <c r="O6736" t="s">
        <v>22</v>
      </c>
      <c r="P6736" s="5">
        <v>8</v>
      </c>
      <c r="Q6736" s="4" t="s">
        <v>25</v>
      </c>
      <c r="R6736" s="4">
        <v>390</v>
      </c>
      <c r="S6736" s="4">
        <v>111</v>
      </c>
      <c r="T6736" s="5">
        <v>0.38</v>
      </c>
      <c r="U6736" s="4">
        <v>8.9499999999999993</v>
      </c>
      <c r="V6736" t="s">
        <v>24</v>
      </c>
    </row>
    <row r="6737" spans="1:22" x14ac:dyDescent="0.3">
      <c r="A6737">
        <v>69</v>
      </c>
      <c r="B6737" t="s">
        <v>21</v>
      </c>
      <c r="C6737" s="4">
        <v>135</v>
      </c>
      <c r="D6737" s="4">
        <v>172</v>
      </c>
      <c r="E6737" t="s">
        <v>22</v>
      </c>
      <c r="F6737" t="s">
        <v>23</v>
      </c>
      <c r="G6737" t="s">
        <v>23</v>
      </c>
      <c r="H6737" s="4" t="str">
        <f t="shared" si="105"/>
        <v>No</v>
      </c>
      <c r="I6737" t="str" cm="1">
        <f t="array" ref="I6737">_xlfn.IFS(S6737&lt;100,"Normal",AND(S6737&gt;=100,S6737&lt;126),"Pre-Injury",S6737&gt;125,"Injured")</f>
        <v>Normal</v>
      </c>
      <c r="J6737" s="3">
        <v>32.35</v>
      </c>
      <c r="K6737" t="s">
        <v>23</v>
      </c>
      <c r="L6737" t="s">
        <v>23</v>
      </c>
      <c r="M6737" t="s">
        <v>24</v>
      </c>
      <c r="N6737" t="s">
        <v>25</v>
      </c>
      <c r="O6737" t="s">
        <v>25</v>
      </c>
      <c r="P6737" s="5">
        <v>6</v>
      </c>
      <c r="Q6737" s="4" t="s">
        <v>27</v>
      </c>
      <c r="R6737" s="4">
        <v>400</v>
      </c>
      <c r="S6737" s="4">
        <v>82</v>
      </c>
      <c r="T6737" s="5">
        <v>3.55</v>
      </c>
      <c r="U6737" s="5">
        <v>5.48</v>
      </c>
      <c r="V6737" t="s">
        <v>24</v>
      </c>
    </row>
    <row r="6738" spans="1:22" x14ac:dyDescent="0.3">
      <c r="A6738">
        <v>33</v>
      </c>
      <c r="B6738" t="s">
        <v>21</v>
      </c>
      <c r="C6738" s="4">
        <v>160</v>
      </c>
      <c r="D6738" s="4">
        <v>275</v>
      </c>
      <c r="E6738" t="s">
        <v>27</v>
      </c>
      <c r="F6738" t="s">
        <v>23</v>
      </c>
      <c r="G6738" t="s">
        <v>24</v>
      </c>
      <c r="H6738" s="4" t="str">
        <f t="shared" si="105"/>
        <v>Yes</v>
      </c>
      <c r="I6738" t="str" cm="1">
        <f t="array" ref="I6738">_xlfn.IFS(S6738&lt;100,"Normal",AND(S6738&gt;=100,S6738&lt;126),"Pre-Injury",S6738&gt;125,"Injured")</f>
        <v>Injured</v>
      </c>
      <c r="J6738" s="3">
        <v>32.35</v>
      </c>
      <c r="K6738" t="s">
        <v>23</v>
      </c>
      <c r="L6738" t="s">
        <v>23</v>
      </c>
      <c r="M6738" t="s">
        <v>23</v>
      </c>
      <c r="N6738" t="s">
        <v>22</v>
      </c>
      <c r="O6738" t="s">
        <v>27</v>
      </c>
      <c r="P6738" s="5">
        <v>8</v>
      </c>
      <c r="Q6738" s="4" t="s">
        <v>22</v>
      </c>
      <c r="R6738" s="4">
        <v>294</v>
      </c>
      <c r="S6738" s="4">
        <v>145</v>
      </c>
      <c r="T6738" s="5">
        <v>14.85</v>
      </c>
      <c r="U6738" s="5">
        <v>5.54</v>
      </c>
      <c r="V6738" t="s">
        <v>24</v>
      </c>
    </row>
    <row r="6739" spans="1:22" x14ac:dyDescent="0.3">
      <c r="A6739">
        <v>42</v>
      </c>
      <c r="B6739" t="s">
        <v>26</v>
      </c>
      <c r="C6739" s="4">
        <v>177</v>
      </c>
      <c r="D6739" s="4">
        <v>191</v>
      </c>
      <c r="E6739" t="s">
        <v>22</v>
      </c>
      <c r="F6739" t="s">
        <v>23</v>
      </c>
      <c r="G6739" t="s">
        <v>23</v>
      </c>
      <c r="H6739" s="4" t="str">
        <f t="shared" si="105"/>
        <v>No</v>
      </c>
      <c r="I6739" t="str" cm="1">
        <f t="array" ref="I6739">_xlfn.IFS(S6739&lt;100,"Normal",AND(S6739&gt;=100,S6739&lt;126),"Pre-Injury",S6739&gt;125,"Injured")</f>
        <v>Normal</v>
      </c>
      <c r="J6739" s="3">
        <v>32.35</v>
      </c>
      <c r="K6739" t="s">
        <v>23</v>
      </c>
      <c r="L6739" t="s">
        <v>23</v>
      </c>
      <c r="M6739" t="s">
        <v>23</v>
      </c>
      <c r="N6739" t="s">
        <v>22</v>
      </c>
      <c r="O6739" t="s">
        <v>22</v>
      </c>
      <c r="P6739" s="5">
        <v>5</v>
      </c>
      <c r="Q6739" s="4" t="s">
        <v>25</v>
      </c>
      <c r="R6739" s="4">
        <v>232</v>
      </c>
      <c r="S6739" s="4">
        <v>93</v>
      </c>
      <c r="T6739" s="5">
        <v>14.92</v>
      </c>
      <c r="U6739" s="5">
        <v>10.4</v>
      </c>
      <c r="V6739" t="s">
        <v>24</v>
      </c>
    </row>
    <row r="6740" spans="1:22" x14ac:dyDescent="0.3">
      <c r="A6740">
        <v>22</v>
      </c>
      <c r="B6740" t="s">
        <v>21</v>
      </c>
      <c r="C6740" s="4">
        <v>149</v>
      </c>
      <c r="D6740" s="4">
        <v>251</v>
      </c>
      <c r="E6740" t="s">
        <v>25</v>
      </c>
      <c r="F6740" t="s">
        <v>23</v>
      </c>
      <c r="G6740" t="s">
        <v>24</v>
      </c>
      <c r="H6740" s="4" t="str">
        <f t="shared" si="105"/>
        <v>Yes</v>
      </c>
      <c r="I6740" t="str" cm="1">
        <f t="array" ref="I6740">_xlfn.IFS(S6740&lt;100,"Normal",AND(S6740&gt;=100,S6740&lt;126),"Pre-Injury",S6740&gt;125,"Injured")</f>
        <v>Injured</v>
      </c>
      <c r="J6740" s="3">
        <v>32.35</v>
      </c>
      <c r="K6740" t="s">
        <v>23</v>
      </c>
      <c r="L6740" t="s">
        <v>24</v>
      </c>
      <c r="M6740" t="s">
        <v>24</v>
      </c>
      <c r="N6740" t="s">
        <v>28</v>
      </c>
      <c r="O6740" t="s">
        <v>22</v>
      </c>
      <c r="P6740" s="5">
        <v>5</v>
      </c>
      <c r="Q6740" s="4" t="s">
        <v>22</v>
      </c>
      <c r="R6740" s="4">
        <v>356</v>
      </c>
      <c r="S6740" s="4">
        <v>145</v>
      </c>
      <c r="T6740" s="5">
        <v>11.28</v>
      </c>
      <c r="U6740" s="5">
        <v>5.33</v>
      </c>
      <c r="V6740" t="s">
        <v>23</v>
      </c>
    </row>
    <row r="6741" spans="1:22" x14ac:dyDescent="0.3">
      <c r="A6741">
        <v>76</v>
      </c>
      <c r="B6741" t="s">
        <v>21</v>
      </c>
      <c r="C6741" s="4">
        <v>172</v>
      </c>
      <c r="D6741" s="4">
        <v>161</v>
      </c>
      <c r="E6741" t="s">
        <v>27</v>
      </c>
      <c r="F6741" t="s">
        <v>23</v>
      </c>
      <c r="G6741" t="s">
        <v>24</v>
      </c>
      <c r="H6741" s="4" t="str">
        <f t="shared" si="105"/>
        <v>Yes</v>
      </c>
      <c r="I6741" t="str" cm="1">
        <f t="array" ref="I6741">_xlfn.IFS(S6741&lt;100,"Normal",AND(S6741&gt;=100,S6741&lt;126),"Pre-Injury",S6741&gt;125,"Injured")</f>
        <v>Injured</v>
      </c>
      <c r="J6741" s="3">
        <v>32.35</v>
      </c>
      <c r="K6741" t="s">
        <v>23</v>
      </c>
      <c r="L6741" t="s">
        <v>24</v>
      </c>
      <c r="M6741" t="s">
        <v>24</v>
      </c>
      <c r="N6741" t="s">
        <v>28</v>
      </c>
      <c r="O6741" t="s">
        <v>27</v>
      </c>
      <c r="P6741" s="5">
        <v>5</v>
      </c>
      <c r="Q6741" s="4" t="s">
        <v>22</v>
      </c>
      <c r="R6741" s="4">
        <v>111</v>
      </c>
      <c r="S6741" s="4">
        <v>154</v>
      </c>
      <c r="T6741" s="5">
        <v>6.15</v>
      </c>
      <c r="U6741" s="5">
        <v>12.81</v>
      </c>
      <c r="V6741" t="s">
        <v>24</v>
      </c>
    </row>
    <row r="6742" spans="1:22" x14ac:dyDescent="0.3">
      <c r="A6742">
        <v>28</v>
      </c>
      <c r="B6742" t="s">
        <v>21</v>
      </c>
      <c r="C6742" s="4">
        <v>175</v>
      </c>
      <c r="D6742" s="4">
        <v>151</v>
      </c>
      <c r="E6742" t="s">
        <v>22</v>
      </c>
      <c r="F6742" t="s">
        <v>23</v>
      </c>
      <c r="G6742" t="s">
        <v>24</v>
      </c>
      <c r="H6742" s="4" t="str">
        <f t="shared" si="105"/>
        <v>Yes</v>
      </c>
      <c r="I6742" t="str" cm="1">
        <f t="array" ref="I6742">_xlfn.IFS(S6742&lt;100,"Normal",AND(S6742&gt;=100,S6742&lt;126),"Pre-Injury",S6742&gt;125,"Injured")</f>
        <v>Injured</v>
      </c>
      <c r="J6742" s="3">
        <v>32.36</v>
      </c>
      <c r="K6742" t="s">
        <v>23</v>
      </c>
      <c r="L6742" t="s">
        <v>23</v>
      </c>
      <c r="M6742" t="s">
        <v>24</v>
      </c>
      <c r="N6742" t="s">
        <v>25</v>
      </c>
      <c r="O6742" t="s">
        <v>27</v>
      </c>
      <c r="P6742" s="5">
        <v>8</v>
      </c>
      <c r="Q6742" s="4" t="s">
        <v>27</v>
      </c>
      <c r="R6742" s="4">
        <v>281</v>
      </c>
      <c r="S6742" s="4">
        <v>138</v>
      </c>
      <c r="T6742" s="5">
        <v>3.27</v>
      </c>
      <c r="U6742" s="5">
        <v>14.29</v>
      </c>
      <c r="V6742" t="s">
        <v>24</v>
      </c>
    </row>
    <row r="6743" spans="1:22" x14ac:dyDescent="0.3">
      <c r="A6743">
        <v>68</v>
      </c>
      <c r="B6743" t="s">
        <v>21</v>
      </c>
      <c r="C6743" s="4">
        <v>165</v>
      </c>
      <c r="D6743" s="4">
        <v>292</v>
      </c>
      <c r="E6743" t="s">
        <v>25</v>
      </c>
      <c r="F6743" t="s">
        <v>23</v>
      </c>
      <c r="G6743" t="s">
        <v>24</v>
      </c>
      <c r="H6743" s="4" t="str">
        <f t="shared" si="105"/>
        <v>No</v>
      </c>
      <c r="I6743" t="str" cm="1">
        <f t="array" ref="I6743">_xlfn.IFS(S6743&lt;100,"Normal",AND(S6743&gt;=100,S6743&lt;126),"Pre-Injury",S6743&gt;125,"Injured")</f>
        <v>Pre-Injury</v>
      </c>
      <c r="J6743" s="3">
        <v>32.36</v>
      </c>
      <c r="K6743" t="s">
        <v>23</v>
      </c>
      <c r="L6743" t="s">
        <v>23</v>
      </c>
      <c r="M6743" t="s">
        <v>24</v>
      </c>
      <c r="N6743" t="s">
        <v>25</v>
      </c>
      <c r="O6743" t="s">
        <v>25</v>
      </c>
      <c r="P6743" s="5">
        <v>6</v>
      </c>
      <c r="Q6743" s="4" t="s">
        <v>25</v>
      </c>
      <c r="R6743" s="4">
        <v>301</v>
      </c>
      <c r="S6743" s="4">
        <v>120</v>
      </c>
      <c r="T6743" s="5">
        <v>5.38</v>
      </c>
      <c r="U6743" s="5">
        <v>12.7</v>
      </c>
      <c r="V6743" t="s">
        <v>23</v>
      </c>
    </row>
    <row r="6744" spans="1:22" x14ac:dyDescent="0.3">
      <c r="A6744">
        <v>50</v>
      </c>
      <c r="B6744" t="s">
        <v>21</v>
      </c>
      <c r="C6744" s="4">
        <v>169</v>
      </c>
      <c r="D6744" s="4">
        <v>275</v>
      </c>
      <c r="E6744" t="s">
        <v>25</v>
      </c>
      <c r="F6744" t="s">
        <v>23</v>
      </c>
      <c r="G6744" t="s">
        <v>23</v>
      </c>
      <c r="H6744" s="4" t="str">
        <f t="shared" si="105"/>
        <v>No</v>
      </c>
      <c r="I6744" t="str" cm="1">
        <f t="array" ref="I6744">_xlfn.IFS(S6744&lt;100,"Normal",AND(S6744&gt;=100,S6744&lt;126),"Pre-Injury",S6744&gt;125,"Injured")</f>
        <v>Pre-Injury</v>
      </c>
      <c r="J6744" s="3">
        <v>32.36</v>
      </c>
      <c r="K6744" t="s">
        <v>23</v>
      </c>
      <c r="L6744" t="s">
        <v>24</v>
      </c>
      <c r="M6744" t="s">
        <v>24</v>
      </c>
      <c r="N6744" t="s">
        <v>27</v>
      </c>
      <c r="O6744" t="s">
        <v>27</v>
      </c>
      <c r="P6744" s="5">
        <v>7</v>
      </c>
      <c r="Q6744" s="4" t="s">
        <v>27</v>
      </c>
      <c r="R6744" s="4">
        <v>283</v>
      </c>
      <c r="S6744" s="4">
        <v>123</v>
      </c>
      <c r="T6744" s="5">
        <v>1.66</v>
      </c>
      <c r="U6744" s="5">
        <v>16.100000000000001</v>
      </c>
      <c r="V6744" t="s">
        <v>24</v>
      </c>
    </row>
    <row r="6745" spans="1:22" x14ac:dyDescent="0.3">
      <c r="A6745">
        <v>26</v>
      </c>
      <c r="B6745" t="s">
        <v>21</v>
      </c>
      <c r="C6745" s="4">
        <v>140</v>
      </c>
      <c r="D6745" s="4">
        <v>272</v>
      </c>
      <c r="E6745" t="s">
        <v>27</v>
      </c>
      <c r="F6745" t="s">
        <v>24</v>
      </c>
      <c r="G6745" t="s">
        <v>24</v>
      </c>
      <c r="H6745" s="4" t="str">
        <f t="shared" si="105"/>
        <v>No</v>
      </c>
      <c r="I6745" t="str" cm="1">
        <f t="array" ref="I6745">_xlfn.IFS(S6745&lt;100,"Normal",AND(S6745&gt;=100,S6745&lt;126),"Pre-Injury",S6745&gt;125,"Injured")</f>
        <v>Pre-Injury</v>
      </c>
      <c r="J6745" s="3">
        <v>32.36</v>
      </c>
      <c r="K6745" t="s">
        <v>23</v>
      </c>
      <c r="L6745" t="s">
        <v>24</v>
      </c>
      <c r="M6745" t="s">
        <v>24</v>
      </c>
      <c r="N6745" t="s">
        <v>27</v>
      </c>
      <c r="O6745" t="s">
        <v>22</v>
      </c>
      <c r="P6745" s="5">
        <v>7</v>
      </c>
      <c r="Q6745" s="4" t="s">
        <v>22</v>
      </c>
      <c r="R6745" s="4">
        <v>292</v>
      </c>
      <c r="S6745" s="4">
        <v>123</v>
      </c>
      <c r="T6745" s="5">
        <v>7.02</v>
      </c>
      <c r="U6745" s="5">
        <v>19.23</v>
      </c>
      <c r="V6745" t="s">
        <v>24</v>
      </c>
    </row>
    <row r="6746" spans="1:22" x14ac:dyDescent="0.3">
      <c r="A6746">
        <v>68</v>
      </c>
      <c r="B6746" t="s">
        <v>26</v>
      </c>
      <c r="C6746" s="4">
        <v>147</v>
      </c>
      <c r="D6746" s="4">
        <v>178</v>
      </c>
      <c r="E6746" t="s">
        <v>22</v>
      </c>
      <c r="F6746" t="s">
        <v>23</v>
      </c>
      <c r="G6746" t="s">
        <v>24</v>
      </c>
      <c r="H6746" s="4" t="str">
        <f t="shared" si="105"/>
        <v>Yes</v>
      </c>
      <c r="I6746" t="str" cm="1">
        <f t="array" ref="I6746">_xlfn.IFS(S6746&lt;100,"Normal",AND(S6746&gt;=100,S6746&lt;126),"Pre-Injury",S6746&gt;125,"Injured")</f>
        <v>Injured</v>
      </c>
      <c r="J6746" s="3">
        <v>32.36</v>
      </c>
      <c r="K6746" t="s">
        <v>23</v>
      </c>
      <c r="L6746" t="s">
        <v>23</v>
      </c>
      <c r="M6746" t="s">
        <v>23</v>
      </c>
      <c r="N6746" t="s">
        <v>25</v>
      </c>
      <c r="O6746" t="s">
        <v>25</v>
      </c>
      <c r="P6746" s="5">
        <v>7</v>
      </c>
      <c r="Q6746" s="4" t="s">
        <v>27</v>
      </c>
      <c r="R6746" s="4">
        <v>163</v>
      </c>
      <c r="S6746" s="4">
        <v>153</v>
      </c>
      <c r="T6746" s="5">
        <v>4.49</v>
      </c>
      <c r="U6746" s="5">
        <v>6.22</v>
      </c>
      <c r="V6746" t="s">
        <v>24</v>
      </c>
    </row>
    <row r="6747" spans="1:22" x14ac:dyDescent="0.3">
      <c r="A6747">
        <v>19</v>
      </c>
      <c r="B6747" t="s">
        <v>26</v>
      </c>
      <c r="C6747" s="4">
        <v>147</v>
      </c>
      <c r="D6747" s="4">
        <v>282</v>
      </c>
      <c r="E6747" t="s">
        <v>25</v>
      </c>
      <c r="F6747" t="s">
        <v>24</v>
      </c>
      <c r="G6747" t="s">
        <v>23</v>
      </c>
      <c r="H6747" s="4" t="str">
        <f t="shared" si="105"/>
        <v>Yes</v>
      </c>
      <c r="I6747" t="str" cm="1">
        <f t="array" ref="I6747">_xlfn.IFS(S6747&lt;100,"Normal",AND(S6747&gt;=100,S6747&lt;126),"Pre-Injury",S6747&gt;125,"Injured")</f>
        <v>Injured</v>
      </c>
      <c r="J6747" s="3">
        <v>32.36</v>
      </c>
      <c r="K6747" t="s">
        <v>23</v>
      </c>
      <c r="L6747" t="s">
        <v>24</v>
      </c>
      <c r="M6747" t="s">
        <v>24</v>
      </c>
      <c r="N6747" t="s">
        <v>27</v>
      </c>
      <c r="O6747" t="s">
        <v>22</v>
      </c>
      <c r="P6747" s="4">
        <v>7</v>
      </c>
      <c r="Q6747" s="4" t="s">
        <v>25</v>
      </c>
      <c r="R6747" s="4">
        <v>126</v>
      </c>
      <c r="S6747" s="4">
        <v>150</v>
      </c>
      <c r="T6747" s="5">
        <v>8.27</v>
      </c>
      <c r="U6747" s="5">
        <v>11.97</v>
      </c>
      <c r="V6747" t="s">
        <v>24</v>
      </c>
    </row>
    <row r="6748" spans="1:22" x14ac:dyDescent="0.3">
      <c r="A6748">
        <v>63</v>
      </c>
      <c r="B6748" t="s">
        <v>26</v>
      </c>
      <c r="C6748" s="4">
        <v>121</v>
      </c>
      <c r="D6748" s="4">
        <v>165</v>
      </c>
      <c r="E6748" t="s">
        <v>22</v>
      </c>
      <c r="F6748" t="s">
        <v>23</v>
      </c>
      <c r="G6748" t="s">
        <v>23</v>
      </c>
      <c r="H6748" s="4" t="str">
        <f t="shared" si="105"/>
        <v>No</v>
      </c>
      <c r="I6748" t="str" cm="1">
        <f t="array" ref="I6748">_xlfn.IFS(S6748&lt;100,"Normal",AND(S6748&gt;=100,S6748&lt;126),"Pre-Injury",S6748&gt;125,"Injured")</f>
        <v>Pre-Injury</v>
      </c>
      <c r="J6748" s="3">
        <v>32.36</v>
      </c>
      <c r="K6748" t="s">
        <v>24</v>
      </c>
      <c r="L6748" t="s">
        <v>23</v>
      </c>
      <c r="M6748" t="s">
        <v>24</v>
      </c>
      <c r="N6748" t="s">
        <v>27</v>
      </c>
      <c r="O6748" t="s">
        <v>27</v>
      </c>
      <c r="P6748" s="5">
        <v>7</v>
      </c>
      <c r="Q6748" s="4" t="s">
        <v>25</v>
      </c>
      <c r="R6748" s="4">
        <v>208</v>
      </c>
      <c r="S6748" s="4">
        <v>110</v>
      </c>
      <c r="T6748" s="5">
        <v>13.37</v>
      </c>
      <c r="U6748" s="5">
        <v>10.16</v>
      </c>
      <c r="V6748" t="s">
        <v>24</v>
      </c>
    </row>
    <row r="6749" spans="1:22" x14ac:dyDescent="0.3">
      <c r="A6749">
        <v>65</v>
      </c>
      <c r="B6749" t="s">
        <v>21</v>
      </c>
      <c r="C6749" s="4">
        <v>138</v>
      </c>
      <c r="D6749" s="4">
        <v>275</v>
      </c>
      <c r="E6749" t="s">
        <v>25</v>
      </c>
      <c r="F6749" t="s">
        <v>23</v>
      </c>
      <c r="G6749" t="s">
        <v>24</v>
      </c>
      <c r="H6749" s="4" t="str">
        <f t="shared" si="105"/>
        <v>No</v>
      </c>
      <c r="I6749" t="str" cm="1">
        <f t="array" ref="I6749">_xlfn.IFS(S6749&lt;100,"Normal",AND(S6749&gt;=100,S6749&lt;126),"Pre-Injury",S6749&gt;125,"Injured")</f>
        <v>Normal</v>
      </c>
      <c r="J6749" s="3">
        <v>32.36</v>
      </c>
      <c r="K6749" t="s">
        <v>23</v>
      </c>
      <c r="L6749" t="s">
        <v>24</v>
      </c>
      <c r="M6749" t="s">
        <v>24</v>
      </c>
      <c r="N6749" t="s">
        <v>27</v>
      </c>
      <c r="O6749" t="s">
        <v>22</v>
      </c>
      <c r="P6749" s="5">
        <v>8</v>
      </c>
      <c r="Q6749" s="4" t="s">
        <v>27</v>
      </c>
      <c r="R6749" s="4">
        <v>164</v>
      </c>
      <c r="S6749" s="4">
        <v>95</v>
      </c>
      <c r="T6749" s="5">
        <v>12.62</v>
      </c>
      <c r="U6749" s="5">
        <v>11.88</v>
      </c>
      <c r="V6749" t="s">
        <v>24</v>
      </c>
    </row>
    <row r="6750" spans="1:22" x14ac:dyDescent="0.3">
      <c r="A6750">
        <v>55</v>
      </c>
      <c r="B6750" t="s">
        <v>26</v>
      </c>
      <c r="C6750" s="4">
        <v>131</v>
      </c>
      <c r="D6750" s="4">
        <v>160</v>
      </c>
      <c r="E6750" t="s">
        <v>22</v>
      </c>
      <c r="F6750" t="s">
        <v>23</v>
      </c>
      <c r="G6750" t="s">
        <v>24</v>
      </c>
      <c r="H6750" s="4" t="str">
        <f t="shared" si="105"/>
        <v>Yes</v>
      </c>
      <c r="I6750" t="str" cm="1">
        <f t="array" ref="I6750">_xlfn.IFS(S6750&lt;100,"Normal",AND(S6750&gt;=100,S6750&lt;126),"Pre-Injury",S6750&gt;125,"Injured")</f>
        <v>Injured</v>
      </c>
      <c r="J6750" s="3">
        <v>32.36</v>
      </c>
      <c r="K6750" t="s">
        <v>23</v>
      </c>
      <c r="L6750" t="s">
        <v>24</v>
      </c>
      <c r="M6750" t="s">
        <v>24</v>
      </c>
      <c r="N6750" t="s">
        <v>27</v>
      </c>
      <c r="O6750" t="s">
        <v>25</v>
      </c>
      <c r="P6750" s="5">
        <v>5</v>
      </c>
      <c r="Q6750" s="4" t="s">
        <v>25</v>
      </c>
      <c r="R6750" s="4">
        <v>267</v>
      </c>
      <c r="S6750" s="4">
        <v>129</v>
      </c>
      <c r="T6750" s="5">
        <v>0.6</v>
      </c>
      <c r="U6750" s="5">
        <v>11.3</v>
      </c>
      <c r="V6750" t="s">
        <v>23</v>
      </c>
    </row>
    <row r="6751" spans="1:22" x14ac:dyDescent="0.3">
      <c r="A6751">
        <v>42</v>
      </c>
      <c r="B6751" t="s">
        <v>26</v>
      </c>
      <c r="C6751" s="4">
        <v>165</v>
      </c>
      <c r="D6751" s="4">
        <v>275</v>
      </c>
      <c r="E6751" t="s">
        <v>22</v>
      </c>
      <c r="F6751" t="s">
        <v>24</v>
      </c>
      <c r="G6751" t="s">
        <v>24</v>
      </c>
      <c r="H6751" s="4" t="str">
        <f t="shared" si="105"/>
        <v>No</v>
      </c>
      <c r="I6751" t="str" cm="1">
        <f t="array" ref="I6751">_xlfn.IFS(S6751&lt;100,"Normal",AND(S6751&gt;=100,S6751&lt;126),"Pre-Injury",S6751&gt;125,"Injured")</f>
        <v>Normal</v>
      </c>
      <c r="J6751" s="3">
        <v>32.369999999999997</v>
      </c>
      <c r="K6751" t="s">
        <v>23</v>
      </c>
      <c r="L6751" t="s">
        <v>24</v>
      </c>
      <c r="M6751" t="s">
        <v>24</v>
      </c>
      <c r="N6751" t="s">
        <v>25</v>
      </c>
      <c r="O6751" t="s">
        <v>25</v>
      </c>
      <c r="P6751" s="5">
        <v>6</v>
      </c>
      <c r="Q6751" s="4" t="s">
        <v>27</v>
      </c>
      <c r="R6751" s="4">
        <v>280</v>
      </c>
      <c r="S6751" s="4">
        <v>96</v>
      </c>
      <c r="T6751" s="5">
        <v>5.45</v>
      </c>
      <c r="U6751" s="5">
        <v>16.03</v>
      </c>
      <c r="V6751" t="s">
        <v>23</v>
      </c>
    </row>
    <row r="6752" spans="1:22" x14ac:dyDescent="0.3">
      <c r="A6752">
        <v>52</v>
      </c>
      <c r="B6752" t="s">
        <v>21</v>
      </c>
      <c r="C6752" s="4">
        <v>168</v>
      </c>
      <c r="D6752" s="4">
        <v>268</v>
      </c>
      <c r="E6752" t="s">
        <v>27</v>
      </c>
      <c r="F6752" t="s">
        <v>23</v>
      </c>
      <c r="G6752" t="s">
        <v>23</v>
      </c>
      <c r="H6752" s="4" t="str">
        <f t="shared" si="105"/>
        <v>Yes</v>
      </c>
      <c r="I6752" t="str" cm="1">
        <f t="array" ref="I6752">_xlfn.IFS(S6752&lt;100,"Normal",AND(S6752&gt;=100,S6752&lt;126),"Pre-Injury",S6752&gt;125,"Injured")</f>
        <v>Injured</v>
      </c>
      <c r="J6752" s="3">
        <v>32.369999999999997</v>
      </c>
      <c r="K6752" t="s">
        <v>23</v>
      </c>
      <c r="L6752" t="s">
        <v>24</v>
      </c>
      <c r="M6752" t="s">
        <v>24</v>
      </c>
      <c r="N6752" t="s">
        <v>27</v>
      </c>
      <c r="O6752" t="s">
        <v>27</v>
      </c>
      <c r="P6752" s="5">
        <v>9</v>
      </c>
      <c r="Q6752" s="4" t="s">
        <v>25</v>
      </c>
      <c r="R6752" s="4">
        <v>228</v>
      </c>
      <c r="S6752" s="4">
        <v>153</v>
      </c>
      <c r="T6752" s="5">
        <v>8.41</v>
      </c>
      <c r="U6752" s="5">
        <v>6.06</v>
      </c>
      <c r="V6752" t="s">
        <v>24</v>
      </c>
    </row>
    <row r="6753" spans="1:22" x14ac:dyDescent="0.3">
      <c r="A6753">
        <v>41</v>
      </c>
      <c r="B6753" t="s">
        <v>21</v>
      </c>
      <c r="C6753" s="4">
        <v>123</v>
      </c>
      <c r="D6753" s="4">
        <v>186</v>
      </c>
      <c r="E6753" t="s">
        <v>27</v>
      </c>
      <c r="F6753" t="s">
        <v>23</v>
      </c>
      <c r="G6753" t="s">
        <v>23</v>
      </c>
      <c r="H6753" s="4" t="str">
        <f t="shared" si="105"/>
        <v>No</v>
      </c>
      <c r="I6753" t="str" cm="1">
        <f t="array" ref="I6753">_xlfn.IFS(S6753&lt;100,"Normal",AND(S6753&gt;=100,S6753&lt;126),"Pre-Injury",S6753&gt;125,"Injured")</f>
        <v>Pre-Injury</v>
      </c>
      <c r="J6753" s="3">
        <v>32.380000000000003</v>
      </c>
      <c r="K6753" t="s">
        <v>24</v>
      </c>
      <c r="L6753" t="s">
        <v>24</v>
      </c>
      <c r="M6753" t="s">
        <v>24</v>
      </c>
      <c r="N6753" t="s">
        <v>22</v>
      </c>
      <c r="O6753" t="s">
        <v>25</v>
      </c>
      <c r="P6753" s="5">
        <v>5</v>
      </c>
      <c r="Q6753" s="4" t="s">
        <v>25</v>
      </c>
      <c r="R6753" s="4">
        <v>367</v>
      </c>
      <c r="S6753" s="4">
        <v>109</v>
      </c>
      <c r="T6753" s="5">
        <v>13.75</v>
      </c>
      <c r="U6753" s="5">
        <v>15.06</v>
      </c>
      <c r="V6753" t="s">
        <v>24</v>
      </c>
    </row>
    <row r="6754" spans="1:22" x14ac:dyDescent="0.3">
      <c r="A6754">
        <v>56</v>
      </c>
      <c r="B6754" t="s">
        <v>21</v>
      </c>
      <c r="C6754" s="4">
        <v>164</v>
      </c>
      <c r="D6754" s="4">
        <v>162</v>
      </c>
      <c r="E6754" t="s">
        <v>27</v>
      </c>
      <c r="F6754" t="s">
        <v>24</v>
      </c>
      <c r="G6754" t="s">
        <v>24</v>
      </c>
      <c r="H6754" s="4" t="str">
        <f t="shared" si="105"/>
        <v>No</v>
      </c>
      <c r="I6754" t="str" cm="1">
        <f t="array" ref="I6754">_xlfn.IFS(S6754&lt;100,"Normal",AND(S6754&gt;=100,S6754&lt;126),"Pre-Injury",S6754&gt;125,"Injured")</f>
        <v>Normal</v>
      </c>
      <c r="J6754" s="3">
        <v>32.380000000000003</v>
      </c>
      <c r="K6754" t="s">
        <v>23</v>
      </c>
      <c r="L6754" t="s">
        <v>23</v>
      </c>
      <c r="M6754" t="s">
        <v>24</v>
      </c>
      <c r="N6754" t="s">
        <v>25</v>
      </c>
      <c r="O6754" t="s">
        <v>27</v>
      </c>
      <c r="P6754" s="5">
        <v>8</v>
      </c>
      <c r="Q6754" s="4" t="s">
        <v>22</v>
      </c>
      <c r="R6754" s="4">
        <v>181</v>
      </c>
      <c r="S6754" s="4">
        <v>92</v>
      </c>
      <c r="T6754" s="5">
        <v>7.7</v>
      </c>
      <c r="U6754" s="5">
        <v>18.11</v>
      </c>
      <c r="V6754" t="s">
        <v>24</v>
      </c>
    </row>
    <row r="6755" spans="1:22" x14ac:dyDescent="0.3">
      <c r="A6755">
        <v>31</v>
      </c>
      <c r="B6755" t="s">
        <v>26</v>
      </c>
      <c r="C6755" s="4">
        <v>141</v>
      </c>
      <c r="D6755" s="4">
        <v>269</v>
      </c>
      <c r="E6755" t="s">
        <v>25</v>
      </c>
      <c r="F6755" t="s">
        <v>23</v>
      </c>
      <c r="G6755" t="s">
        <v>24</v>
      </c>
      <c r="H6755" s="4" t="str">
        <f t="shared" si="105"/>
        <v>Yes</v>
      </c>
      <c r="I6755" t="str" cm="1">
        <f t="array" ref="I6755">_xlfn.IFS(S6755&lt;100,"Normal",AND(S6755&gt;=100,S6755&lt;126),"Pre-Injury",S6755&gt;125,"Injured")</f>
        <v>Injured</v>
      </c>
      <c r="J6755" s="3">
        <v>32.380000000000003</v>
      </c>
      <c r="K6755" t="s">
        <v>23</v>
      </c>
      <c r="L6755" t="s">
        <v>24</v>
      </c>
      <c r="M6755" t="s">
        <v>24</v>
      </c>
      <c r="N6755" t="s">
        <v>27</v>
      </c>
      <c r="O6755" t="s">
        <v>22</v>
      </c>
      <c r="P6755" s="5">
        <v>4</v>
      </c>
      <c r="Q6755" s="4" t="s">
        <v>27</v>
      </c>
      <c r="R6755" s="4">
        <v>154</v>
      </c>
      <c r="S6755" s="4">
        <v>146</v>
      </c>
      <c r="T6755" s="5">
        <v>6.68</v>
      </c>
      <c r="U6755" s="5">
        <v>11.57</v>
      </c>
      <c r="V6755" t="s">
        <v>24</v>
      </c>
    </row>
    <row r="6756" spans="1:22" x14ac:dyDescent="0.3">
      <c r="A6756">
        <v>64</v>
      </c>
      <c r="B6756" t="s">
        <v>21</v>
      </c>
      <c r="C6756" s="4">
        <v>143</v>
      </c>
      <c r="D6756" s="4">
        <v>217</v>
      </c>
      <c r="E6756" t="s">
        <v>25</v>
      </c>
      <c r="F6756" t="s">
        <v>24</v>
      </c>
      <c r="G6756" t="s">
        <v>23</v>
      </c>
      <c r="H6756" s="4" t="str">
        <f t="shared" si="105"/>
        <v>No</v>
      </c>
      <c r="I6756" t="str" cm="1">
        <f t="array" ref="I6756">_xlfn.IFS(S6756&lt;100,"Normal",AND(S6756&gt;=100,S6756&lt;126),"Pre-Injury",S6756&gt;125,"Injured")</f>
        <v>Normal</v>
      </c>
      <c r="J6756" s="3">
        <v>32.380000000000003</v>
      </c>
      <c r="K6756" t="s">
        <v>23</v>
      </c>
      <c r="L6756" t="s">
        <v>24</v>
      </c>
      <c r="M6756" t="s">
        <v>23</v>
      </c>
      <c r="N6756" t="s">
        <v>22</v>
      </c>
      <c r="O6756" t="s">
        <v>27</v>
      </c>
      <c r="P6756" s="5">
        <v>9</v>
      </c>
      <c r="Q6756" s="4" t="s">
        <v>27</v>
      </c>
      <c r="R6756" s="4">
        <v>371</v>
      </c>
      <c r="S6756" s="4">
        <v>87</v>
      </c>
      <c r="T6756" s="5">
        <v>5.5</v>
      </c>
      <c r="U6756" s="5">
        <v>18.649999999999999</v>
      </c>
      <c r="V6756" t="s">
        <v>23</v>
      </c>
    </row>
    <row r="6757" spans="1:22" x14ac:dyDescent="0.3">
      <c r="A6757">
        <v>24</v>
      </c>
      <c r="B6757" t="s">
        <v>21</v>
      </c>
      <c r="C6757" s="4">
        <v>144</v>
      </c>
      <c r="D6757" s="4">
        <v>215</v>
      </c>
      <c r="E6757" t="s">
        <v>22</v>
      </c>
      <c r="F6757" t="s">
        <v>23</v>
      </c>
      <c r="G6757" t="s">
        <v>23</v>
      </c>
      <c r="H6757" s="4" t="str">
        <f t="shared" si="105"/>
        <v>No</v>
      </c>
      <c r="I6757" t="str" cm="1">
        <f t="array" ref="I6757">_xlfn.IFS(S6757&lt;100,"Normal",AND(S6757&gt;=100,S6757&lt;126),"Pre-Injury",S6757&gt;125,"Injured")</f>
        <v>Pre-Injury</v>
      </c>
      <c r="J6757" s="3">
        <v>32.39</v>
      </c>
      <c r="K6757" t="s">
        <v>23</v>
      </c>
      <c r="L6757" t="s">
        <v>24</v>
      </c>
      <c r="M6757" t="s">
        <v>23</v>
      </c>
      <c r="N6757" t="s">
        <v>28</v>
      </c>
      <c r="O6757" t="s">
        <v>22</v>
      </c>
      <c r="P6757" s="5">
        <v>9</v>
      </c>
      <c r="Q6757" s="4" t="s">
        <v>27</v>
      </c>
      <c r="R6757" s="4">
        <v>385</v>
      </c>
      <c r="S6757" s="4">
        <v>125</v>
      </c>
      <c r="T6757" s="5">
        <v>6.7</v>
      </c>
      <c r="U6757" s="5">
        <v>15.74</v>
      </c>
      <c r="V6757" t="s">
        <v>24</v>
      </c>
    </row>
    <row r="6758" spans="1:22" x14ac:dyDescent="0.3">
      <c r="A6758">
        <v>62</v>
      </c>
      <c r="B6758" t="s">
        <v>21</v>
      </c>
      <c r="C6758" s="4">
        <v>166</v>
      </c>
      <c r="D6758" s="4">
        <v>224</v>
      </c>
      <c r="E6758" t="s">
        <v>22</v>
      </c>
      <c r="F6758" t="s">
        <v>23</v>
      </c>
      <c r="G6758" t="s">
        <v>23</v>
      </c>
      <c r="H6758" s="4" t="str">
        <f t="shared" si="105"/>
        <v>Yes</v>
      </c>
      <c r="I6758" t="str" cm="1">
        <f t="array" ref="I6758">_xlfn.IFS(S6758&lt;100,"Normal",AND(S6758&gt;=100,S6758&lt;126),"Pre-Injury",S6758&gt;125,"Injured")</f>
        <v>Injured</v>
      </c>
      <c r="J6758" s="3">
        <v>32.4</v>
      </c>
      <c r="K6758" t="s">
        <v>23</v>
      </c>
      <c r="L6758" t="s">
        <v>23</v>
      </c>
      <c r="M6758" t="s">
        <v>24</v>
      </c>
      <c r="N6758" t="s">
        <v>22</v>
      </c>
      <c r="O6758" t="s">
        <v>22</v>
      </c>
      <c r="P6758" s="5">
        <v>6</v>
      </c>
      <c r="Q6758" s="4" t="s">
        <v>27</v>
      </c>
      <c r="R6758" s="4">
        <v>147</v>
      </c>
      <c r="S6758" s="4">
        <v>149</v>
      </c>
      <c r="T6758" s="5">
        <v>8.8800000000000008</v>
      </c>
      <c r="U6758" s="5">
        <v>13.23</v>
      </c>
      <c r="V6758" t="s">
        <v>24</v>
      </c>
    </row>
    <row r="6759" spans="1:22" x14ac:dyDescent="0.3">
      <c r="A6759">
        <v>60</v>
      </c>
      <c r="B6759" t="s">
        <v>21</v>
      </c>
      <c r="C6759" s="4">
        <v>138</v>
      </c>
      <c r="D6759" s="4">
        <v>151</v>
      </c>
      <c r="E6759" t="s">
        <v>25</v>
      </c>
      <c r="F6759" t="s">
        <v>23</v>
      </c>
      <c r="G6759" t="s">
        <v>23</v>
      </c>
      <c r="H6759" s="4" t="str">
        <f t="shared" si="105"/>
        <v>Yes</v>
      </c>
      <c r="I6759" t="str" cm="1">
        <f t="array" ref="I6759">_xlfn.IFS(S6759&lt;100,"Normal",AND(S6759&gt;=100,S6759&lt;126),"Pre-Injury",S6759&gt;125,"Injured")</f>
        <v>Injured</v>
      </c>
      <c r="J6759" s="3">
        <v>32.4</v>
      </c>
      <c r="K6759" t="s">
        <v>23</v>
      </c>
      <c r="L6759" t="s">
        <v>24</v>
      </c>
      <c r="M6759" t="s">
        <v>24</v>
      </c>
      <c r="N6759" t="s">
        <v>25</v>
      </c>
      <c r="O6759" t="s">
        <v>25</v>
      </c>
      <c r="P6759" s="5">
        <v>8</v>
      </c>
      <c r="Q6759" s="4" t="s">
        <v>22</v>
      </c>
      <c r="R6759" s="4">
        <v>324</v>
      </c>
      <c r="S6759" s="4">
        <v>142</v>
      </c>
      <c r="T6759" s="5">
        <v>6.56</v>
      </c>
      <c r="U6759" s="5">
        <v>12.62</v>
      </c>
      <c r="V6759" t="s">
        <v>24</v>
      </c>
    </row>
    <row r="6760" spans="1:22" x14ac:dyDescent="0.3">
      <c r="A6760">
        <v>22</v>
      </c>
      <c r="B6760" t="s">
        <v>21</v>
      </c>
      <c r="C6760" s="4">
        <v>174</v>
      </c>
      <c r="D6760" s="4">
        <v>251</v>
      </c>
      <c r="E6760" t="s">
        <v>25</v>
      </c>
      <c r="F6760" t="s">
        <v>24</v>
      </c>
      <c r="G6760" t="s">
        <v>24</v>
      </c>
      <c r="H6760" s="4" t="str">
        <f t="shared" si="105"/>
        <v>Yes</v>
      </c>
      <c r="I6760" t="str" cm="1">
        <f t="array" ref="I6760">_xlfn.IFS(S6760&lt;100,"Normal",AND(S6760&gt;=100,S6760&lt;126),"Pre-Injury",S6760&gt;125,"Injured")</f>
        <v>Injured</v>
      </c>
      <c r="J6760" s="3">
        <v>32.4</v>
      </c>
      <c r="K6760" t="s">
        <v>23</v>
      </c>
      <c r="L6760" t="s">
        <v>23</v>
      </c>
      <c r="M6760" t="s">
        <v>24</v>
      </c>
      <c r="N6760" t="s">
        <v>22</v>
      </c>
      <c r="O6760" t="s">
        <v>22</v>
      </c>
      <c r="P6760" s="5">
        <v>8</v>
      </c>
      <c r="Q6760" s="4" t="s">
        <v>22</v>
      </c>
      <c r="R6760" s="4">
        <v>345</v>
      </c>
      <c r="S6760" s="4">
        <v>131</v>
      </c>
      <c r="T6760" s="4">
        <v>9.83</v>
      </c>
      <c r="U6760" s="5">
        <v>16.55</v>
      </c>
      <c r="V6760" t="s">
        <v>24</v>
      </c>
    </row>
    <row r="6761" spans="1:22" x14ac:dyDescent="0.3">
      <c r="A6761">
        <v>35</v>
      </c>
      <c r="B6761" t="s">
        <v>26</v>
      </c>
      <c r="C6761" s="4">
        <v>175</v>
      </c>
      <c r="D6761" s="4">
        <v>171</v>
      </c>
      <c r="E6761" t="s">
        <v>25</v>
      </c>
      <c r="F6761" t="s">
        <v>24</v>
      </c>
      <c r="G6761" t="s">
        <v>24</v>
      </c>
      <c r="H6761" s="4" t="str">
        <f t="shared" si="105"/>
        <v>No</v>
      </c>
      <c r="I6761" t="str" cm="1">
        <f t="array" ref="I6761">_xlfn.IFS(S6761&lt;100,"Normal",AND(S6761&gt;=100,S6761&lt;126),"Pre-Injury",S6761&gt;125,"Injured")</f>
        <v>Pre-Injury</v>
      </c>
      <c r="J6761" s="3">
        <v>32.4</v>
      </c>
      <c r="K6761" t="s">
        <v>23</v>
      </c>
      <c r="L6761" t="s">
        <v>24</v>
      </c>
      <c r="M6761" t="s">
        <v>23</v>
      </c>
      <c r="N6761" t="s">
        <v>27</v>
      </c>
      <c r="O6761" t="s">
        <v>22</v>
      </c>
      <c r="P6761" s="5">
        <v>6</v>
      </c>
      <c r="Q6761" s="4" t="s">
        <v>25</v>
      </c>
      <c r="R6761" s="4">
        <v>314</v>
      </c>
      <c r="S6761" s="4">
        <v>108</v>
      </c>
      <c r="T6761" s="5">
        <v>10.67</v>
      </c>
      <c r="U6761" s="5">
        <v>8.8000000000000007</v>
      </c>
      <c r="V6761" t="s">
        <v>24</v>
      </c>
    </row>
    <row r="6762" spans="1:22" x14ac:dyDescent="0.3">
      <c r="A6762">
        <v>48</v>
      </c>
      <c r="B6762" t="s">
        <v>21</v>
      </c>
      <c r="C6762" s="4">
        <v>121</v>
      </c>
      <c r="D6762" s="4">
        <v>292</v>
      </c>
      <c r="E6762" t="s">
        <v>27</v>
      </c>
      <c r="F6762" t="s">
        <v>24</v>
      </c>
      <c r="G6762" t="s">
        <v>23</v>
      </c>
      <c r="H6762" s="4" t="str">
        <f t="shared" si="105"/>
        <v>No</v>
      </c>
      <c r="I6762" t="str" cm="1">
        <f t="array" ref="I6762">_xlfn.IFS(S6762&lt;100,"Normal",AND(S6762&gt;=100,S6762&lt;126),"Pre-Injury",S6762&gt;125,"Injured")</f>
        <v>Normal</v>
      </c>
      <c r="J6762" s="3">
        <v>32.4</v>
      </c>
      <c r="K6762" t="s">
        <v>24</v>
      </c>
      <c r="L6762" t="s">
        <v>23</v>
      </c>
      <c r="M6762" t="s">
        <v>23</v>
      </c>
      <c r="N6762" t="s">
        <v>22</v>
      </c>
      <c r="O6762" t="s">
        <v>27</v>
      </c>
      <c r="P6762" s="5">
        <v>5</v>
      </c>
      <c r="Q6762" s="4" t="s">
        <v>25</v>
      </c>
      <c r="R6762" s="4">
        <v>198</v>
      </c>
      <c r="S6762" s="4">
        <v>88</v>
      </c>
      <c r="T6762" s="5">
        <v>4.91</v>
      </c>
      <c r="U6762" s="5">
        <v>12.11</v>
      </c>
      <c r="V6762" t="s">
        <v>24</v>
      </c>
    </row>
    <row r="6763" spans="1:22" x14ac:dyDescent="0.3">
      <c r="A6763">
        <v>39</v>
      </c>
      <c r="B6763" t="s">
        <v>26</v>
      </c>
      <c r="C6763" s="4">
        <v>134</v>
      </c>
      <c r="D6763" s="4">
        <v>177</v>
      </c>
      <c r="E6763" t="s">
        <v>27</v>
      </c>
      <c r="F6763" t="s">
        <v>23</v>
      </c>
      <c r="G6763" t="s">
        <v>23</v>
      </c>
      <c r="H6763" s="4" t="str">
        <f t="shared" si="105"/>
        <v>No</v>
      </c>
      <c r="I6763" t="str" cm="1">
        <f t="array" ref="I6763">_xlfn.IFS(S6763&lt;100,"Normal",AND(S6763&gt;=100,S6763&lt;126),"Pre-Injury",S6763&gt;125,"Injured")</f>
        <v>Normal</v>
      </c>
      <c r="J6763" s="3">
        <v>32.409999999999997</v>
      </c>
      <c r="K6763" t="s">
        <v>23</v>
      </c>
      <c r="L6763" t="s">
        <v>23</v>
      </c>
      <c r="M6763" t="s">
        <v>23</v>
      </c>
      <c r="N6763" t="s">
        <v>22</v>
      </c>
      <c r="O6763" t="s">
        <v>25</v>
      </c>
      <c r="P6763" s="5">
        <v>6</v>
      </c>
      <c r="Q6763" s="4" t="s">
        <v>25</v>
      </c>
      <c r="R6763" s="4">
        <v>333</v>
      </c>
      <c r="S6763" s="4">
        <v>93</v>
      </c>
      <c r="T6763" s="5">
        <v>0.89</v>
      </c>
      <c r="U6763" s="5">
        <v>5.92</v>
      </c>
      <c r="V6763" t="s">
        <v>24</v>
      </c>
    </row>
    <row r="6764" spans="1:22" x14ac:dyDescent="0.3">
      <c r="A6764">
        <v>66</v>
      </c>
      <c r="B6764" t="s">
        <v>21</v>
      </c>
      <c r="C6764" s="4">
        <v>176</v>
      </c>
      <c r="D6764" s="4">
        <v>226</v>
      </c>
      <c r="E6764" t="s">
        <v>22</v>
      </c>
      <c r="F6764" t="s">
        <v>24</v>
      </c>
      <c r="G6764" t="s">
        <v>23</v>
      </c>
      <c r="H6764" s="4" t="str">
        <f t="shared" si="105"/>
        <v>No</v>
      </c>
      <c r="I6764" t="str" cm="1">
        <f t="array" ref="I6764">_xlfn.IFS(S6764&lt;100,"Normal",AND(S6764&gt;=100,S6764&lt;126),"Pre-Injury",S6764&gt;125,"Injured")</f>
        <v>Pre-Injury</v>
      </c>
      <c r="J6764" s="3">
        <v>32.409999999999997</v>
      </c>
      <c r="K6764" t="s">
        <v>23</v>
      </c>
      <c r="L6764" t="s">
        <v>23</v>
      </c>
      <c r="M6764" t="s">
        <v>24</v>
      </c>
      <c r="N6764" t="s">
        <v>28</v>
      </c>
      <c r="O6764" t="s">
        <v>27</v>
      </c>
      <c r="P6764" s="5">
        <v>4</v>
      </c>
      <c r="Q6764" s="4" t="s">
        <v>22</v>
      </c>
      <c r="R6764" s="4">
        <v>123</v>
      </c>
      <c r="S6764" s="4">
        <v>117</v>
      </c>
      <c r="T6764" s="5">
        <v>13.24</v>
      </c>
      <c r="U6764" s="5">
        <v>18.91</v>
      </c>
      <c r="V6764" t="s">
        <v>24</v>
      </c>
    </row>
    <row r="6765" spans="1:22" x14ac:dyDescent="0.3">
      <c r="A6765">
        <v>47</v>
      </c>
      <c r="B6765" t="s">
        <v>21</v>
      </c>
      <c r="C6765" s="4">
        <v>173</v>
      </c>
      <c r="D6765" s="4">
        <v>220</v>
      </c>
      <c r="E6765" t="s">
        <v>27</v>
      </c>
      <c r="F6765" t="s">
        <v>24</v>
      </c>
      <c r="G6765" t="s">
        <v>24</v>
      </c>
      <c r="H6765" s="4" t="str">
        <f t="shared" si="105"/>
        <v>No</v>
      </c>
      <c r="I6765" t="str" cm="1">
        <f t="array" ref="I6765">_xlfn.IFS(S6765&lt;100,"Normal",AND(S6765&gt;=100,S6765&lt;126),"Pre-Injury",S6765&gt;125,"Injured")</f>
        <v>Pre-Injury</v>
      </c>
      <c r="J6765" s="3">
        <v>32.409999999999997</v>
      </c>
      <c r="K6765" t="s">
        <v>23</v>
      </c>
      <c r="L6765" t="s">
        <v>23</v>
      </c>
      <c r="M6765" t="s">
        <v>24</v>
      </c>
      <c r="N6765" t="s">
        <v>27</v>
      </c>
      <c r="O6765" t="s">
        <v>25</v>
      </c>
      <c r="P6765" s="5">
        <v>6</v>
      </c>
      <c r="Q6765" s="4" t="s">
        <v>27</v>
      </c>
      <c r="R6765" s="4">
        <v>289</v>
      </c>
      <c r="S6765" s="4">
        <v>110</v>
      </c>
      <c r="T6765" s="5">
        <v>0.5</v>
      </c>
      <c r="U6765" s="5">
        <v>11.34</v>
      </c>
      <c r="V6765" t="s">
        <v>24</v>
      </c>
    </row>
    <row r="6766" spans="1:22" x14ac:dyDescent="0.3">
      <c r="A6766">
        <v>46</v>
      </c>
      <c r="B6766" t="s">
        <v>26</v>
      </c>
      <c r="C6766" s="4">
        <v>166</v>
      </c>
      <c r="D6766" s="4">
        <v>277</v>
      </c>
      <c r="E6766" t="s">
        <v>22</v>
      </c>
      <c r="F6766" t="s">
        <v>23</v>
      </c>
      <c r="G6766" t="s">
        <v>24</v>
      </c>
      <c r="H6766" s="4" t="str">
        <f t="shared" si="105"/>
        <v>No</v>
      </c>
      <c r="I6766" t="str" cm="1">
        <f t="array" ref="I6766">_xlfn.IFS(S6766&lt;100,"Normal",AND(S6766&gt;=100,S6766&lt;126),"Pre-Injury",S6766&gt;125,"Injured")</f>
        <v>Normal</v>
      </c>
      <c r="J6766" s="3">
        <v>32.409999999999997</v>
      </c>
      <c r="K6766" t="s">
        <v>23</v>
      </c>
      <c r="L6766" t="s">
        <v>23</v>
      </c>
      <c r="M6766" t="s">
        <v>24</v>
      </c>
      <c r="N6766" t="s">
        <v>27</v>
      </c>
      <c r="O6766" t="s">
        <v>25</v>
      </c>
      <c r="P6766" s="5">
        <v>9</v>
      </c>
      <c r="Q6766" s="4" t="s">
        <v>25</v>
      </c>
      <c r="R6766" s="4">
        <v>282</v>
      </c>
      <c r="S6766" s="4">
        <v>95</v>
      </c>
      <c r="T6766" s="5">
        <v>12.05</v>
      </c>
      <c r="U6766" s="5">
        <v>9.0299999999999994</v>
      </c>
      <c r="V6766" t="s">
        <v>24</v>
      </c>
    </row>
    <row r="6767" spans="1:22" x14ac:dyDescent="0.3">
      <c r="A6767">
        <v>45</v>
      </c>
      <c r="B6767" t="s">
        <v>21</v>
      </c>
      <c r="C6767" s="4">
        <v>163</v>
      </c>
      <c r="D6767" s="4">
        <v>226</v>
      </c>
      <c r="E6767" t="s">
        <v>22</v>
      </c>
      <c r="F6767" t="s">
        <v>24</v>
      </c>
      <c r="G6767" t="s">
        <v>24</v>
      </c>
      <c r="H6767" s="4" t="str">
        <f t="shared" si="105"/>
        <v>Yes</v>
      </c>
      <c r="I6767" t="str" cm="1">
        <f t="array" ref="I6767">_xlfn.IFS(S6767&lt;100,"Normal",AND(S6767&gt;=100,S6767&lt;126),"Pre-Injury",S6767&gt;125,"Injured")</f>
        <v>Injured</v>
      </c>
      <c r="J6767" s="3">
        <v>32.409999999999997</v>
      </c>
      <c r="K6767" t="s">
        <v>23</v>
      </c>
      <c r="L6767" t="s">
        <v>24</v>
      </c>
      <c r="M6767" t="s">
        <v>24</v>
      </c>
      <c r="N6767" t="s">
        <v>28</v>
      </c>
      <c r="O6767" t="s">
        <v>25</v>
      </c>
      <c r="P6767" s="5">
        <v>9</v>
      </c>
      <c r="Q6767" s="4" t="s">
        <v>27</v>
      </c>
      <c r="R6767" s="4">
        <v>149</v>
      </c>
      <c r="S6767" s="4">
        <v>139</v>
      </c>
      <c r="T6767" s="5">
        <v>6.03</v>
      </c>
      <c r="U6767" s="5">
        <v>18.38</v>
      </c>
      <c r="V6767" t="s">
        <v>24</v>
      </c>
    </row>
    <row r="6768" spans="1:22" x14ac:dyDescent="0.3">
      <c r="A6768">
        <v>53</v>
      </c>
      <c r="B6768" t="s">
        <v>26</v>
      </c>
      <c r="C6768" s="4">
        <v>152</v>
      </c>
      <c r="D6768" s="4">
        <v>228</v>
      </c>
      <c r="E6768" t="s">
        <v>22</v>
      </c>
      <c r="F6768" t="s">
        <v>24</v>
      </c>
      <c r="G6768" t="s">
        <v>24</v>
      </c>
      <c r="H6768" s="4" t="str">
        <f t="shared" si="105"/>
        <v>No</v>
      </c>
      <c r="I6768" t="str" cm="1">
        <f t="array" ref="I6768">_xlfn.IFS(S6768&lt;100,"Normal",AND(S6768&gt;=100,S6768&lt;126),"Pre-Injury",S6768&gt;125,"Injured")</f>
        <v>Pre-Injury</v>
      </c>
      <c r="J6768" s="3">
        <v>32.409999999999997</v>
      </c>
      <c r="K6768" t="s">
        <v>23</v>
      </c>
      <c r="L6768" t="s">
        <v>24</v>
      </c>
      <c r="M6768" t="s">
        <v>23</v>
      </c>
      <c r="N6768" t="s">
        <v>27</v>
      </c>
      <c r="O6768" t="s">
        <v>25</v>
      </c>
      <c r="P6768" s="4">
        <v>6</v>
      </c>
      <c r="Q6768" s="4" t="s">
        <v>25</v>
      </c>
      <c r="R6768" s="4">
        <v>294</v>
      </c>
      <c r="S6768" s="4">
        <v>104</v>
      </c>
      <c r="T6768" s="5">
        <v>3.96</v>
      </c>
      <c r="U6768" s="5">
        <v>14.02</v>
      </c>
      <c r="V6768" t="s">
        <v>24</v>
      </c>
    </row>
    <row r="6769" spans="1:22" x14ac:dyDescent="0.3">
      <c r="A6769">
        <v>79</v>
      </c>
      <c r="B6769" t="s">
        <v>21</v>
      </c>
      <c r="C6769" s="4">
        <v>126</v>
      </c>
      <c r="D6769" s="4">
        <v>150</v>
      </c>
      <c r="E6769" t="s">
        <v>22</v>
      </c>
      <c r="F6769" t="s">
        <v>23</v>
      </c>
      <c r="G6769" t="s">
        <v>23</v>
      </c>
      <c r="H6769" s="4" t="str">
        <f t="shared" si="105"/>
        <v>No</v>
      </c>
      <c r="I6769" t="str" cm="1">
        <f t="array" ref="I6769">_xlfn.IFS(S6769&lt;100,"Normal",AND(S6769&gt;=100,S6769&lt;126),"Pre-Injury",S6769&gt;125,"Injured")</f>
        <v>Pre-Injury</v>
      </c>
      <c r="J6769" s="3">
        <v>32.409999999999997</v>
      </c>
      <c r="K6769" t="s">
        <v>24</v>
      </c>
      <c r="L6769" t="s">
        <v>24</v>
      </c>
      <c r="M6769" t="s">
        <v>24</v>
      </c>
      <c r="N6769" t="s">
        <v>25</v>
      </c>
      <c r="O6769" t="s">
        <v>22</v>
      </c>
      <c r="P6769" s="5">
        <v>9</v>
      </c>
      <c r="Q6769" s="4" t="s">
        <v>25</v>
      </c>
      <c r="R6769" s="4">
        <v>154</v>
      </c>
      <c r="S6769" s="4">
        <v>111</v>
      </c>
      <c r="T6769" s="5">
        <v>11.5</v>
      </c>
      <c r="U6769" s="5">
        <v>7.86</v>
      </c>
      <c r="V6769" t="s">
        <v>24</v>
      </c>
    </row>
    <row r="6770" spans="1:22" x14ac:dyDescent="0.3">
      <c r="A6770">
        <v>45</v>
      </c>
      <c r="B6770" t="s">
        <v>26</v>
      </c>
      <c r="C6770" s="4">
        <v>139</v>
      </c>
      <c r="D6770" s="4">
        <v>283</v>
      </c>
      <c r="E6770" t="s">
        <v>22</v>
      </c>
      <c r="F6770" t="s">
        <v>23</v>
      </c>
      <c r="G6770" t="s">
        <v>24</v>
      </c>
      <c r="H6770" s="4" t="str">
        <f t="shared" si="105"/>
        <v>No</v>
      </c>
      <c r="I6770" t="str" cm="1">
        <f t="array" ref="I6770">_xlfn.IFS(S6770&lt;100,"Normal",AND(S6770&gt;=100,S6770&lt;126),"Pre-Injury",S6770&gt;125,"Injured")</f>
        <v>Normal</v>
      </c>
      <c r="J6770" s="3">
        <v>32.42</v>
      </c>
      <c r="K6770" t="s">
        <v>23</v>
      </c>
      <c r="L6770" t="s">
        <v>24</v>
      </c>
      <c r="M6770" t="s">
        <v>23</v>
      </c>
      <c r="N6770" t="s">
        <v>22</v>
      </c>
      <c r="O6770" t="s">
        <v>25</v>
      </c>
      <c r="P6770" s="5">
        <v>7</v>
      </c>
      <c r="Q6770" s="4" t="s">
        <v>25</v>
      </c>
      <c r="R6770" s="4">
        <v>107</v>
      </c>
      <c r="S6770" s="4">
        <v>80</v>
      </c>
      <c r="T6770" s="5">
        <v>11.1</v>
      </c>
      <c r="U6770" s="5">
        <v>7.03</v>
      </c>
      <c r="V6770" t="s">
        <v>24</v>
      </c>
    </row>
    <row r="6771" spans="1:22" x14ac:dyDescent="0.3">
      <c r="A6771">
        <v>18</v>
      </c>
      <c r="B6771" t="s">
        <v>21</v>
      </c>
      <c r="C6771" s="4">
        <v>157</v>
      </c>
      <c r="D6771" s="4">
        <v>205</v>
      </c>
      <c r="E6771" t="s">
        <v>25</v>
      </c>
      <c r="F6771" t="s">
        <v>24</v>
      </c>
      <c r="G6771" t="s">
        <v>23</v>
      </c>
      <c r="H6771" s="4" t="str">
        <f t="shared" si="105"/>
        <v>Yes</v>
      </c>
      <c r="I6771" t="str" cm="1">
        <f t="array" ref="I6771">_xlfn.IFS(S6771&lt;100,"Normal",AND(S6771&gt;=100,S6771&lt;126),"Pre-Injury",S6771&gt;125,"Injured")</f>
        <v>Injured</v>
      </c>
      <c r="J6771" s="3">
        <v>32.42</v>
      </c>
      <c r="K6771" t="s">
        <v>23</v>
      </c>
      <c r="L6771" t="s">
        <v>24</v>
      </c>
      <c r="M6771" t="s">
        <v>24</v>
      </c>
      <c r="N6771" t="s">
        <v>28</v>
      </c>
      <c r="O6771" t="s">
        <v>27</v>
      </c>
      <c r="P6771" s="5">
        <v>5</v>
      </c>
      <c r="Q6771" s="4" t="s">
        <v>22</v>
      </c>
      <c r="R6771" s="4">
        <v>285</v>
      </c>
      <c r="S6771" s="4">
        <v>156</v>
      </c>
      <c r="T6771" s="5">
        <v>6.58</v>
      </c>
      <c r="U6771" s="5">
        <v>17.52</v>
      </c>
      <c r="V6771" t="s">
        <v>24</v>
      </c>
    </row>
    <row r="6772" spans="1:22" x14ac:dyDescent="0.3">
      <c r="A6772">
        <v>30</v>
      </c>
      <c r="B6772" t="s">
        <v>21</v>
      </c>
      <c r="C6772" s="4">
        <v>135</v>
      </c>
      <c r="D6772" s="4">
        <v>260</v>
      </c>
      <c r="E6772" t="s">
        <v>22</v>
      </c>
      <c r="F6772" t="s">
        <v>24</v>
      </c>
      <c r="G6772" t="s">
        <v>23</v>
      </c>
      <c r="H6772" s="4" t="str">
        <f t="shared" si="105"/>
        <v>Yes</v>
      </c>
      <c r="I6772" t="str" cm="1">
        <f t="array" ref="I6772">_xlfn.IFS(S6772&lt;100,"Normal",AND(S6772&gt;=100,S6772&lt;126),"Pre-Injury",S6772&gt;125,"Injured")</f>
        <v>Injured</v>
      </c>
      <c r="J6772" s="3">
        <v>32.42</v>
      </c>
      <c r="K6772" t="s">
        <v>23</v>
      </c>
      <c r="L6772" t="s">
        <v>24</v>
      </c>
      <c r="M6772" t="s">
        <v>23</v>
      </c>
      <c r="N6772" t="s">
        <v>27</v>
      </c>
      <c r="O6772" t="s">
        <v>27</v>
      </c>
      <c r="P6772" s="4">
        <v>8</v>
      </c>
      <c r="Q6772" s="4" t="s">
        <v>25</v>
      </c>
      <c r="R6772" s="4">
        <v>337</v>
      </c>
      <c r="S6772" s="4">
        <v>150</v>
      </c>
      <c r="T6772" s="5">
        <v>9.07</v>
      </c>
      <c r="U6772" s="5">
        <v>7.13</v>
      </c>
      <c r="V6772" t="s">
        <v>23</v>
      </c>
    </row>
    <row r="6773" spans="1:22" x14ac:dyDescent="0.3">
      <c r="A6773">
        <v>53</v>
      </c>
      <c r="B6773" t="s">
        <v>21</v>
      </c>
      <c r="C6773" s="4">
        <v>130</v>
      </c>
      <c r="D6773" s="4">
        <v>212</v>
      </c>
      <c r="E6773" t="s">
        <v>27</v>
      </c>
      <c r="F6773" t="s">
        <v>24</v>
      </c>
      <c r="G6773" t="s">
        <v>24</v>
      </c>
      <c r="H6773" s="4" t="str">
        <f t="shared" si="105"/>
        <v>Yes</v>
      </c>
      <c r="I6773" t="str" cm="1">
        <f t="array" ref="I6773">_xlfn.IFS(S6773&lt;100,"Normal",AND(S6773&gt;=100,S6773&lt;126),"Pre-Injury",S6773&gt;125,"Injured")</f>
        <v>Injured</v>
      </c>
      <c r="J6773" s="3">
        <v>32.43</v>
      </c>
      <c r="K6773" t="s">
        <v>23</v>
      </c>
      <c r="L6773" t="s">
        <v>23</v>
      </c>
      <c r="M6773" t="s">
        <v>23</v>
      </c>
      <c r="N6773" t="s">
        <v>28</v>
      </c>
      <c r="O6773" t="s">
        <v>22</v>
      </c>
      <c r="P6773" s="5">
        <v>4</v>
      </c>
      <c r="Q6773" s="4" t="s">
        <v>25</v>
      </c>
      <c r="R6773" s="4">
        <v>384</v>
      </c>
      <c r="S6773" s="4">
        <v>133</v>
      </c>
      <c r="T6773" s="5">
        <v>8.39</v>
      </c>
      <c r="U6773" s="5">
        <v>17.78</v>
      </c>
      <c r="V6773" t="s">
        <v>24</v>
      </c>
    </row>
    <row r="6774" spans="1:22" x14ac:dyDescent="0.3">
      <c r="A6774">
        <v>60</v>
      </c>
      <c r="B6774" t="s">
        <v>21</v>
      </c>
      <c r="C6774" s="4">
        <v>177</v>
      </c>
      <c r="D6774" s="4">
        <v>263</v>
      </c>
      <c r="E6774" t="s">
        <v>25</v>
      </c>
      <c r="F6774" t="s">
        <v>23</v>
      </c>
      <c r="G6774" t="s">
        <v>23</v>
      </c>
      <c r="H6774" s="4" t="str">
        <f t="shared" si="105"/>
        <v>Yes</v>
      </c>
      <c r="I6774" t="str" cm="1">
        <f t="array" ref="I6774">_xlfn.IFS(S6774&lt;100,"Normal",AND(S6774&gt;=100,S6774&lt;126),"Pre-Injury",S6774&gt;125,"Injured")</f>
        <v>Injured</v>
      </c>
      <c r="J6774" s="3">
        <v>32.43</v>
      </c>
      <c r="K6774" t="s">
        <v>23</v>
      </c>
      <c r="L6774" t="s">
        <v>23</v>
      </c>
      <c r="M6774" t="s">
        <v>24</v>
      </c>
      <c r="N6774" t="s">
        <v>28</v>
      </c>
      <c r="O6774" t="s">
        <v>25</v>
      </c>
      <c r="P6774" s="5">
        <v>4</v>
      </c>
      <c r="Q6774" s="4" t="s">
        <v>27</v>
      </c>
      <c r="R6774" s="4">
        <v>106</v>
      </c>
      <c r="S6774" s="4">
        <v>137</v>
      </c>
      <c r="T6774" s="5">
        <v>6.43</v>
      </c>
      <c r="U6774" s="5">
        <v>13.44</v>
      </c>
      <c r="V6774" t="s">
        <v>23</v>
      </c>
    </row>
    <row r="6775" spans="1:22" x14ac:dyDescent="0.3">
      <c r="A6775">
        <v>67</v>
      </c>
      <c r="B6775" t="s">
        <v>26</v>
      </c>
      <c r="C6775" s="4">
        <v>173</v>
      </c>
      <c r="D6775" s="4">
        <v>246</v>
      </c>
      <c r="E6775" t="s">
        <v>25</v>
      </c>
      <c r="F6775" t="s">
        <v>23</v>
      </c>
      <c r="G6775" t="s">
        <v>23</v>
      </c>
      <c r="H6775" s="4" t="str">
        <f t="shared" si="105"/>
        <v>No</v>
      </c>
      <c r="I6775" t="str" cm="1">
        <f t="array" ref="I6775">_xlfn.IFS(S6775&lt;100,"Normal",AND(S6775&gt;=100,S6775&lt;126),"Pre-Injury",S6775&gt;125,"Injured")</f>
        <v>Pre-Injury</v>
      </c>
      <c r="J6775" s="3">
        <v>32.43</v>
      </c>
      <c r="K6775" t="s">
        <v>23</v>
      </c>
      <c r="L6775" t="s">
        <v>23</v>
      </c>
      <c r="M6775" t="s">
        <v>24</v>
      </c>
      <c r="N6775" t="s">
        <v>22</v>
      </c>
      <c r="O6775" t="s">
        <v>25</v>
      </c>
      <c r="P6775" s="5">
        <v>9</v>
      </c>
      <c r="Q6775" s="4" t="s">
        <v>25</v>
      </c>
      <c r="R6775" s="4">
        <v>102</v>
      </c>
      <c r="S6775" s="4">
        <v>117</v>
      </c>
      <c r="T6775" s="5">
        <v>1.63</v>
      </c>
      <c r="U6775" s="5">
        <v>19.14</v>
      </c>
      <c r="V6775" t="s">
        <v>23</v>
      </c>
    </row>
    <row r="6776" spans="1:22" x14ac:dyDescent="0.3">
      <c r="A6776">
        <v>64</v>
      </c>
      <c r="B6776" t="s">
        <v>21</v>
      </c>
      <c r="C6776" s="4">
        <v>179</v>
      </c>
      <c r="D6776" s="4">
        <v>184</v>
      </c>
      <c r="E6776" t="s">
        <v>22</v>
      </c>
      <c r="F6776" t="s">
        <v>23</v>
      </c>
      <c r="G6776" t="s">
        <v>23</v>
      </c>
      <c r="H6776" s="4" t="str">
        <f t="shared" si="105"/>
        <v>Yes</v>
      </c>
      <c r="I6776" t="str" cm="1">
        <f t="array" ref="I6776">_xlfn.IFS(S6776&lt;100,"Normal",AND(S6776&gt;=100,S6776&lt;126),"Pre-Injury",S6776&gt;125,"Injured")</f>
        <v>Injured</v>
      </c>
      <c r="J6776" s="3">
        <v>32.43</v>
      </c>
      <c r="K6776" t="s">
        <v>23</v>
      </c>
      <c r="L6776" t="s">
        <v>24</v>
      </c>
      <c r="M6776" t="s">
        <v>23</v>
      </c>
      <c r="N6776" t="s">
        <v>27</v>
      </c>
      <c r="O6776" t="s">
        <v>22</v>
      </c>
      <c r="P6776" s="5">
        <v>8</v>
      </c>
      <c r="Q6776" s="4" t="s">
        <v>27</v>
      </c>
      <c r="R6776" s="4">
        <v>400</v>
      </c>
      <c r="S6776" s="4">
        <v>136</v>
      </c>
      <c r="T6776" s="5">
        <v>4.96</v>
      </c>
      <c r="U6776" s="5">
        <v>11.36</v>
      </c>
      <c r="V6776" t="s">
        <v>24</v>
      </c>
    </row>
    <row r="6777" spans="1:22" x14ac:dyDescent="0.3">
      <c r="A6777">
        <v>28</v>
      </c>
      <c r="B6777" t="s">
        <v>26</v>
      </c>
      <c r="C6777" s="4">
        <v>144</v>
      </c>
      <c r="D6777" s="4">
        <v>240</v>
      </c>
      <c r="E6777" t="s">
        <v>27</v>
      </c>
      <c r="F6777" t="s">
        <v>24</v>
      </c>
      <c r="G6777" t="s">
        <v>23</v>
      </c>
      <c r="H6777" s="4" t="str">
        <f t="shared" si="105"/>
        <v>No</v>
      </c>
      <c r="I6777" t="str" cm="1">
        <f t="array" ref="I6777">_xlfn.IFS(S6777&lt;100,"Normal",AND(S6777&gt;=100,S6777&lt;126),"Pre-Injury",S6777&gt;125,"Injured")</f>
        <v>Pre-Injury</v>
      </c>
      <c r="J6777" s="3">
        <v>32.43</v>
      </c>
      <c r="K6777" t="s">
        <v>23</v>
      </c>
      <c r="L6777" t="s">
        <v>23</v>
      </c>
      <c r="M6777" t="s">
        <v>24</v>
      </c>
      <c r="N6777" t="s">
        <v>27</v>
      </c>
      <c r="O6777" t="s">
        <v>25</v>
      </c>
      <c r="P6777" s="5">
        <v>8</v>
      </c>
      <c r="Q6777" s="4" t="s">
        <v>27</v>
      </c>
      <c r="R6777" s="4">
        <v>329</v>
      </c>
      <c r="S6777" s="4">
        <v>106</v>
      </c>
      <c r="T6777" s="5">
        <v>7.79</v>
      </c>
      <c r="U6777" s="5">
        <v>11.19</v>
      </c>
      <c r="V6777" t="s">
        <v>24</v>
      </c>
    </row>
    <row r="6778" spans="1:22" x14ac:dyDescent="0.3">
      <c r="A6778">
        <v>53</v>
      </c>
      <c r="B6778" t="s">
        <v>21</v>
      </c>
      <c r="C6778" s="4">
        <v>159</v>
      </c>
      <c r="D6778" s="4">
        <v>296</v>
      </c>
      <c r="E6778" t="s">
        <v>22</v>
      </c>
      <c r="F6778" t="s">
        <v>23</v>
      </c>
      <c r="G6778" t="s">
        <v>24</v>
      </c>
      <c r="H6778" s="4" t="str">
        <f t="shared" si="105"/>
        <v>No</v>
      </c>
      <c r="I6778" t="str" cm="1">
        <f t="array" ref="I6778">_xlfn.IFS(S6778&lt;100,"Normal",AND(S6778&gt;=100,S6778&lt;126),"Pre-Injury",S6778&gt;125,"Injured")</f>
        <v>Pre-Injury</v>
      </c>
      <c r="J6778" s="3">
        <v>32.44</v>
      </c>
      <c r="K6778" t="s">
        <v>23</v>
      </c>
      <c r="L6778" t="s">
        <v>23</v>
      </c>
      <c r="M6778" t="s">
        <v>24</v>
      </c>
      <c r="N6778" t="s">
        <v>27</v>
      </c>
      <c r="O6778" t="s">
        <v>25</v>
      </c>
      <c r="P6778" s="5">
        <v>4</v>
      </c>
      <c r="Q6778" s="4" t="s">
        <v>22</v>
      </c>
      <c r="R6778" s="4">
        <v>142</v>
      </c>
      <c r="S6778" s="4">
        <v>101</v>
      </c>
      <c r="T6778" s="5">
        <v>4.6399999999999997</v>
      </c>
      <c r="U6778" s="5">
        <v>14.69</v>
      </c>
      <c r="V6778" t="s">
        <v>24</v>
      </c>
    </row>
    <row r="6779" spans="1:22" x14ac:dyDescent="0.3">
      <c r="A6779">
        <v>67</v>
      </c>
      <c r="B6779" t="s">
        <v>21</v>
      </c>
      <c r="C6779" s="4">
        <v>163</v>
      </c>
      <c r="D6779" s="4">
        <v>198</v>
      </c>
      <c r="E6779" t="s">
        <v>27</v>
      </c>
      <c r="F6779" t="s">
        <v>24</v>
      </c>
      <c r="G6779" t="s">
        <v>23</v>
      </c>
      <c r="H6779" s="4" t="str">
        <f t="shared" si="105"/>
        <v>No</v>
      </c>
      <c r="I6779" t="str" cm="1">
        <f t="array" ref="I6779">_xlfn.IFS(S6779&lt;100,"Normal",AND(S6779&gt;=100,S6779&lt;126),"Pre-Injury",S6779&gt;125,"Injured")</f>
        <v>Pre-Injury</v>
      </c>
      <c r="J6779" s="3">
        <v>32.44</v>
      </c>
      <c r="K6779" t="s">
        <v>23</v>
      </c>
      <c r="L6779" t="s">
        <v>24</v>
      </c>
      <c r="M6779" t="s">
        <v>23</v>
      </c>
      <c r="N6779" t="s">
        <v>25</v>
      </c>
      <c r="O6779" t="s">
        <v>25</v>
      </c>
      <c r="P6779" s="5">
        <v>4</v>
      </c>
      <c r="Q6779" s="4" t="s">
        <v>22</v>
      </c>
      <c r="R6779" s="4">
        <v>389</v>
      </c>
      <c r="S6779" s="4">
        <v>108</v>
      </c>
      <c r="T6779" s="4">
        <v>9.35</v>
      </c>
      <c r="U6779" s="5">
        <v>14.68</v>
      </c>
      <c r="V6779" t="s">
        <v>24</v>
      </c>
    </row>
    <row r="6780" spans="1:22" x14ac:dyDescent="0.3">
      <c r="A6780">
        <v>22</v>
      </c>
      <c r="B6780" t="s">
        <v>21</v>
      </c>
      <c r="C6780" s="4">
        <v>148</v>
      </c>
      <c r="D6780" s="4">
        <v>269</v>
      </c>
      <c r="E6780" t="s">
        <v>27</v>
      </c>
      <c r="F6780" t="s">
        <v>23</v>
      </c>
      <c r="G6780" t="s">
        <v>23</v>
      </c>
      <c r="H6780" s="4" t="str">
        <f t="shared" si="105"/>
        <v>No</v>
      </c>
      <c r="I6780" t="str" cm="1">
        <f t="array" ref="I6780">_xlfn.IFS(S6780&lt;100,"Normal",AND(S6780&gt;=100,S6780&lt;126),"Pre-Injury",S6780&gt;125,"Injured")</f>
        <v>Normal</v>
      </c>
      <c r="J6780" s="3">
        <v>32.44</v>
      </c>
      <c r="K6780" t="s">
        <v>23</v>
      </c>
      <c r="L6780" t="s">
        <v>24</v>
      </c>
      <c r="M6780" t="s">
        <v>24</v>
      </c>
      <c r="N6780" t="s">
        <v>22</v>
      </c>
      <c r="O6780" t="s">
        <v>25</v>
      </c>
      <c r="P6780" s="5">
        <v>6</v>
      </c>
      <c r="Q6780" s="4" t="s">
        <v>22</v>
      </c>
      <c r="R6780" s="4">
        <v>314</v>
      </c>
      <c r="S6780" s="4">
        <v>81</v>
      </c>
      <c r="T6780" s="5">
        <v>11.91</v>
      </c>
      <c r="U6780" s="5">
        <v>12.5</v>
      </c>
      <c r="V6780" t="s">
        <v>24</v>
      </c>
    </row>
    <row r="6781" spans="1:22" x14ac:dyDescent="0.3">
      <c r="A6781">
        <v>56</v>
      </c>
      <c r="B6781" t="s">
        <v>21</v>
      </c>
      <c r="C6781" s="4">
        <v>155</v>
      </c>
      <c r="D6781" s="4">
        <v>284</v>
      </c>
      <c r="E6781" t="s">
        <v>25</v>
      </c>
      <c r="F6781" t="s">
        <v>24</v>
      </c>
      <c r="G6781" t="s">
        <v>24</v>
      </c>
      <c r="H6781" s="4" t="str">
        <f t="shared" si="105"/>
        <v>Yes</v>
      </c>
      <c r="I6781" t="str" cm="1">
        <f t="array" ref="I6781">_xlfn.IFS(S6781&lt;100,"Normal",AND(S6781&gt;=100,S6781&lt;126),"Pre-Injury",S6781&gt;125,"Injured")</f>
        <v>Injured</v>
      </c>
      <c r="J6781" s="3">
        <v>32.44</v>
      </c>
      <c r="K6781" t="s">
        <v>23</v>
      </c>
      <c r="L6781" t="s">
        <v>23</v>
      </c>
      <c r="M6781" t="s">
        <v>24</v>
      </c>
      <c r="N6781" t="s">
        <v>27</v>
      </c>
      <c r="O6781" t="s">
        <v>22</v>
      </c>
      <c r="P6781" s="4">
        <v>9</v>
      </c>
      <c r="Q6781" s="4" t="s">
        <v>25</v>
      </c>
      <c r="R6781" s="4">
        <v>388</v>
      </c>
      <c r="S6781" s="4">
        <v>140</v>
      </c>
      <c r="T6781" s="5">
        <v>1.89</v>
      </c>
      <c r="U6781" s="5">
        <v>5.74</v>
      </c>
      <c r="V6781" t="s">
        <v>23</v>
      </c>
    </row>
    <row r="6782" spans="1:22" x14ac:dyDescent="0.3">
      <c r="A6782">
        <v>39</v>
      </c>
      <c r="B6782" t="s">
        <v>21</v>
      </c>
      <c r="C6782" s="4">
        <v>159</v>
      </c>
      <c r="D6782" s="4">
        <v>248</v>
      </c>
      <c r="E6782" t="s">
        <v>27</v>
      </c>
      <c r="F6782" t="s">
        <v>23</v>
      </c>
      <c r="G6782" t="s">
        <v>24</v>
      </c>
      <c r="H6782" s="4" t="str">
        <f t="shared" si="105"/>
        <v>Yes</v>
      </c>
      <c r="I6782" t="str" cm="1">
        <f t="array" ref="I6782">_xlfn.IFS(S6782&lt;100,"Normal",AND(S6782&gt;=100,S6782&lt;126),"Pre-Injury",S6782&gt;125,"Injured")</f>
        <v>Injured</v>
      </c>
      <c r="J6782" s="3">
        <v>32.450000000000003</v>
      </c>
      <c r="K6782" t="s">
        <v>23</v>
      </c>
      <c r="L6782" t="s">
        <v>23</v>
      </c>
      <c r="M6782" t="s">
        <v>24</v>
      </c>
      <c r="N6782" t="s">
        <v>22</v>
      </c>
      <c r="O6782" t="s">
        <v>27</v>
      </c>
      <c r="P6782" s="5">
        <v>9</v>
      </c>
      <c r="Q6782" s="4" t="s">
        <v>25</v>
      </c>
      <c r="R6782" s="4">
        <v>205</v>
      </c>
      <c r="S6782" s="4">
        <v>153</v>
      </c>
      <c r="T6782" s="5">
        <v>9.77</v>
      </c>
      <c r="U6782" s="5">
        <v>8.35</v>
      </c>
      <c r="V6782" t="s">
        <v>23</v>
      </c>
    </row>
    <row r="6783" spans="1:22" x14ac:dyDescent="0.3">
      <c r="A6783">
        <v>33</v>
      </c>
      <c r="B6783" t="s">
        <v>26</v>
      </c>
      <c r="C6783" s="4">
        <v>158</v>
      </c>
      <c r="D6783" s="4">
        <v>240</v>
      </c>
      <c r="E6783" t="s">
        <v>22</v>
      </c>
      <c r="F6783" t="s">
        <v>24</v>
      </c>
      <c r="G6783" t="s">
        <v>23</v>
      </c>
      <c r="H6783" s="4" t="str">
        <f t="shared" si="105"/>
        <v>No</v>
      </c>
      <c r="I6783" t="str" cm="1">
        <f t="array" ref="I6783">_xlfn.IFS(S6783&lt;100,"Normal",AND(S6783&gt;=100,S6783&lt;126),"Pre-Injury",S6783&gt;125,"Injured")</f>
        <v>Pre-Injury</v>
      </c>
      <c r="J6783" s="3">
        <v>32.450000000000003</v>
      </c>
      <c r="K6783" t="s">
        <v>23</v>
      </c>
      <c r="L6783" t="s">
        <v>24</v>
      </c>
      <c r="M6783" t="s">
        <v>24</v>
      </c>
      <c r="N6783" t="s">
        <v>28</v>
      </c>
      <c r="O6783" t="s">
        <v>22</v>
      </c>
      <c r="P6783" s="5">
        <v>4</v>
      </c>
      <c r="Q6783" s="4" t="s">
        <v>25</v>
      </c>
      <c r="R6783" s="4">
        <v>233</v>
      </c>
      <c r="S6783" s="4">
        <v>118</v>
      </c>
      <c r="T6783" s="5">
        <v>12.57</v>
      </c>
      <c r="U6783" s="5">
        <v>19.52</v>
      </c>
      <c r="V6783" t="s">
        <v>24</v>
      </c>
    </row>
    <row r="6784" spans="1:22" x14ac:dyDescent="0.3">
      <c r="A6784">
        <v>44</v>
      </c>
      <c r="B6784" t="s">
        <v>26</v>
      </c>
      <c r="C6784" s="4">
        <v>163</v>
      </c>
      <c r="D6784" s="4">
        <v>198</v>
      </c>
      <c r="E6784" t="s">
        <v>22</v>
      </c>
      <c r="F6784" t="s">
        <v>23</v>
      </c>
      <c r="G6784" t="s">
        <v>23</v>
      </c>
      <c r="H6784" s="4" t="str">
        <f t="shared" si="105"/>
        <v>Yes</v>
      </c>
      <c r="I6784" t="str" cm="1">
        <f t="array" ref="I6784">_xlfn.IFS(S6784&lt;100,"Normal",AND(S6784&gt;=100,S6784&lt;126),"Pre-Injury",S6784&gt;125,"Injured")</f>
        <v>Injured</v>
      </c>
      <c r="J6784" s="3">
        <v>32.450000000000003</v>
      </c>
      <c r="K6784" t="s">
        <v>23</v>
      </c>
      <c r="L6784" t="s">
        <v>24</v>
      </c>
      <c r="M6784" t="s">
        <v>24</v>
      </c>
      <c r="N6784" t="s">
        <v>28</v>
      </c>
      <c r="O6784" t="s">
        <v>27</v>
      </c>
      <c r="P6784" s="5">
        <v>6</v>
      </c>
      <c r="Q6784" s="4" t="s">
        <v>27</v>
      </c>
      <c r="R6784" s="4">
        <v>268</v>
      </c>
      <c r="S6784" s="4">
        <v>137</v>
      </c>
      <c r="T6784" s="4">
        <v>9.4600000000000009</v>
      </c>
      <c r="U6784" s="5">
        <v>14.6</v>
      </c>
      <c r="V6784" t="s">
        <v>24</v>
      </c>
    </row>
    <row r="6785" spans="1:22" x14ac:dyDescent="0.3">
      <c r="A6785">
        <v>64</v>
      </c>
      <c r="B6785" t="s">
        <v>26</v>
      </c>
      <c r="C6785" s="4">
        <v>137</v>
      </c>
      <c r="D6785" s="4">
        <v>275</v>
      </c>
      <c r="E6785" t="s">
        <v>22</v>
      </c>
      <c r="F6785" t="s">
        <v>23</v>
      </c>
      <c r="G6785" t="s">
        <v>23</v>
      </c>
      <c r="H6785" s="4" t="str">
        <f t="shared" si="105"/>
        <v>No</v>
      </c>
      <c r="I6785" t="str" cm="1">
        <f t="array" ref="I6785">_xlfn.IFS(S6785&lt;100,"Normal",AND(S6785&gt;=100,S6785&lt;126),"Pre-Injury",S6785&gt;125,"Injured")</f>
        <v>Pre-Injury</v>
      </c>
      <c r="J6785" s="3">
        <v>32.450000000000003</v>
      </c>
      <c r="K6785" t="s">
        <v>23</v>
      </c>
      <c r="L6785" t="s">
        <v>23</v>
      </c>
      <c r="M6785" t="s">
        <v>24</v>
      </c>
      <c r="N6785" t="s">
        <v>27</v>
      </c>
      <c r="O6785" t="s">
        <v>22</v>
      </c>
      <c r="P6785" s="5">
        <v>5</v>
      </c>
      <c r="Q6785" s="4" t="s">
        <v>22</v>
      </c>
      <c r="R6785" s="4">
        <v>388</v>
      </c>
      <c r="S6785" s="4">
        <v>116</v>
      </c>
      <c r="T6785" s="5">
        <v>10.23</v>
      </c>
      <c r="U6785" s="5">
        <v>18.57</v>
      </c>
      <c r="V6785" t="s">
        <v>24</v>
      </c>
    </row>
    <row r="6786" spans="1:22" x14ac:dyDescent="0.3">
      <c r="A6786">
        <v>23</v>
      </c>
      <c r="B6786" t="s">
        <v>26</v>
      </c>
      <c r="C6786" s="4">
        <v>146</v>
      </c>
      <c r="D6786" s="4">
        <v>286</v>
      </c>
      <c r="E6786" t="s">
        <v>22</v>
      </c>
      <c r="F6786" t="s">
        <v>24</v>
      </c>
      <c r="G6786" t="s">
        <v>23</v>
      </c>
      <c r="H6786" s="4" t="str">
        <f t="shared" ref="H6786:H6849" si="106">IF(I6786="Normal","No",IF(I6786="Pre-Injury","No","Yes"))</f>
        <v>Yes</v>
      </c>
      <c r="I6786" t="str" cm="1">
        <f t="array" ref="I6786">_xlfn.IFS(S6786&lt;100,"Normal",AND(S6786&gt;=100,S6786&lt;126),"Pre-Injury",S6786&gt;125,"Injured")</f>
        <v>Injured</v>
      </c>
      <c r="J6786" s="3">
        <v>32.46</v>
      </c>
      <c r="K6786" t="s">
        <v>23</v>
      </c>
      <c r="L6786" t="s">
        <v>23</v>
      </c>
      <c r="M6786" t="s">
        <v>23</v>
      </c>
      <c r="N6786" t="s">
        <v>25</v>
      </c>
      <c r="O6786" t="s">
        <v>22</v>
      </c>
      <c r="P6786" s="5">
        <v>10</v>
      </c>
      <c r="Q6786" s="4" t="s">
        <v>22</v>
      </c>
      <c r="R6786" s="4">
        <v>333</v>
      </c>
      <c r="S6786" s="4">
        <v>127</v>
      </c>
      <c r="T6786" s="5">
        <v>3.15</v>
      </c>
      <c r="U6786" s="5">
        <v>12.51</v>
      </c>
      <c r="V6786" t="s">
        <v>24</v>
      </c>
    </row>
    <row r="6787" spans="1:22" x14ac:dyDescent="0.3">
      <c r="A6787">
        <v>18</v>
      </c>
      <c r="B6787" t="s">
        <v>26</v>
      </c>
      <c r="C6787" s="4">
        <v>158</v>
      </c>
      <c r="D6787" s="4">
        <v>163</v>
      </c>
      <c r="E6787" t="s">
        <v>22</v>
      </c>
      <c r="F6787" t="s">
        <v>24</v>
      </c>
      <c r="G6787" t="s">
        <v>24</v>
      </c>
      <c r="H6787" s="4" t="str">
        <f t="shared" si="106"/>
        <v>Yes</v>
      </c>
      <c r="I6787" t="str" cm="1">
        <f t="array" ref="I6787">_xlfn.IFS(S6787&lt;100,"Normal",AND(S6787&gt;=100,S6787&lt;126),"Pre-Injury",S6787&gt;125,"Injured")</f>
        <v>Injured</v>
      </c>
      <c r="J6787" s="3">
        <v>32.46</v>
      </c>
      <c r="K6787" t="s">
        <v>23</v>
      </c>
      <c r="L6787" t="s">
        <v>23</v>
      </c>
      <c r="M6787" t="s">
        <v>24</v>
      </c>
      <c r="N6787" t="s">
        <v>28</v>
      </c>
      <c r="O6787" t="s">
        <v>22</v>
      </c>
      <c r="P6787" s="5">
        <v>9</v>
      </c>
      <c r="Q6787" s="4" t="s">
        <v>22</v>
      </c>
      <c r="R6787" s="4">
        <v>234</v>
      </c>
      <c r="S6787" s="4">
        <v>153</v>
      </c>
      <c r="T6787" s="5">
        <v>6.87</v>
      </c>
      <c r="U6787" s="5">
        <v>14.74</v>
      </c>
      <c r="V6787" t="s">
        <v>24</v>
      </c>
    </row>
    <row r="6788" spans="1:22" x14ac:dyDescent="0.3">
      <c r="A6788">
        <v>35</v>
      </c>
      <c r="B6788" t="s">
        <v>26</v>
      </c>
      <c r="C6788" s="4">
        <v>128</v>
      </c>
      <c r="D6788" s="4">
        <v>241</v>
      </c>
      <c r="E6788" t="s">
        <v>25</v>
      </c>
      <c r="F6788" t="s">
        <v>24</v>
      </c>
      <c r="G6788" t="s">
        <v>23</v>
      </c>
      <c r="H6788" s="4" t="str">
        <f t="shared" si="106"/>
        <v>Yes</v>
      </c>
      <c r="I6788" t="str" cm="1">
        <f t="array" ref="I6788">_xlfn.IFS(S6788&lt;100,"Normal",AND(S6788&gt;=100,S6788&lt;126),"Pre-Injury",S6788&gt;125,"Injured")</f>
        <v>Injured</v>
      </c>
      <c r="J6788" s="3">
        <v>32.46</v>
      </c>
      <c r="K6788" t="s">
        <v>24</v>
      </c>
      <c r="L6788" t="s">
        <v>23</v>
      </c>
      <c r="M6788" t="s">
        <v>24</v>
      </c>
      <c r="N6788" t="s">
        <v>27</v>
      </c>
      <c r="O6788" t="s">
        <v>25</v>
      </c>
      <c r="P6788" s="5">
        <v>5</v>
      </c>
      <c r="Q6788" s="4" t="s">
        <v>25</v>
      </c>
      <c r="R6788" s="4">
        <v>397</v>
      </c>
      <c r="S6788" s="4">
        <v>126</v>
      </c>
      <c r="T6788" s="5">
        <v>8.57</v>
      </c>
      <c r="U6788" s="5">
        <v>5.79</v>
      </c>
      <c r="V6788" t="s">
        <v>24</v>
      </c>
    </row>
    <row r="6789" spans="1:22" x14ac:dyDescent="0.3">
      <c r="A6789">
        <v>72</v>
      </c>
      <c r="B6789" t="s">
        <v>26</v>
      </c>
      <c r="C6789" s="4">
        <v>170</v>
      </c>
      <c r="D6789" s="4">
        <v>271</v>
      </c>
      <c r="E6789" t="s">
        <v>25</v>
      </c>
      <c r="F6789" t="s">
        <v>23</v>
      </c>
      <c r="G6789" t="s">
        <v>23</v>
      </c>
      <c r="H6789" s="4" t="str">
        <f t="shared" si="106"/>
        <v>Yes</v>
      </c>
      <c r="I6789" t="str" cm="1">
        <f t="array" ref="I6789">_xlfn.IFS(S6789&lt;100,"Normal",AND(S6789&gt;=100,S6789&lt;126),"Pre-Injury",S6789&gt;125,"Injured")</f>
        <v>Injured</v>
      </c>
      <c r="J6789" s="3">
        <v>32.46</v>
      </c>
      <c r="K6789" t="s">
        <v>23</v>
      </c>
      <c r="L6789" t="s">
        <v>23</v>
      </c>
      <c r="M6789" t="s">
        <v>23</v>
      </c>
      <c r="N6789" t="s">
        <v>25</v>
      </c>
      <c r="O6789" t="s">
        <v>22</v>
      </c>
      <c r="P6789" s="4">
        <v>8</v>
      </c>
      <c r="Q6789" s="4" t="s">
        <v>22</v>
      </c>
      <c r="R6789" s="4">
        <v>184</v>
      </c>
      <c r="S6789" s="4">
        <v>136</v>
      </c>
      <c r="T6789" s="5">
        <v>13.25</v>
      </c>
      <c r="U6789" s="5">
        <v>13.43</v>
      </c>
      <c r="V6789" t="s">
        <v>24</v>
      </c>
    </row>
    <row r="6790" spans="1:22" x14ac:dyDescent="0.3">
      <c r="A6790">
        <v>29</v>
      </c>
      <c r="B6790" t="s">
        <v>26</v>
      </c>
      <c r="C6790" s="4">
        <v>168</v>
      </c>
      <c r="D6790" s="4">
        <v>290</v>
      </c>
      <c r="E6790" t="s">
        <v>22</v>
      </c>
      <c r="F6790" t="s">
        <v>23</v>
      </c>
      <c r="G6790" t="s">
        <v>23</v>
      </c>
      <c r="H6790" s="4" t="str">
        <f t="shared" si="106"/>
        <v>Yes</v>
      </c>
      <c r="I6790" t="str" cm="1">
        <f t="array" ref="I6790">_xlfn.IFS(S6790&lt;100,"Normal",AND(S6790&gt;=100,S6790&lt;126),"Pre-Injury",S6790&gt;125,"Injured")</f>
        <v>Injured</v>
      </c>
      <c r="J6790" s="3">
        <v>32.46</v>
      </c>
      <c r="K6790" t="s">
        <v>23</v>
      </c>
      <c r="L6790" t="s">
        <v>24</v>
      </c>
      <c r="M6790" t="s">
        <v>24</v>
      </c>
      <c r="N6790" t="s">
        <v>22</v>
      </c>
      <c r="O6790" t="s">
        <v>27</v>
      </c>
      <c r="P6790" s="5">
        <v>8</v>
      </c>
      <c r="Q6790" s="4" t="s">
        <v>25</v>
      </c>
      <c r="R6790" s="4">
        <v>244</v>
      </c>
      <c r="S6790" s="4">
        <v>142</v>
      </c>
      <c r="T6790" s="5">
        <v>0.2</v>
      </c>
      <c r="U6790" s="5">
        <v>16.52</v>
      </c>
      <c r="V6790" t="s">
        <v>24</v>
      </c>
    </row>
    <row r="6791" spans="1:22" x14ac:dyDescent="0.3">
      <c r="A6791">
        <v>30</v>
      </c>
      <c r="B6791" t="s">
        <v>26</v>
      </c>
      <c r="C6791" s="4">
        <v>143</v>
      </c>
      <c r="D6791" s="4">
        <v>173</v>
      </c>
      <c r="E6791" t="s">
        <v>22</v>
      </c>
      <c r="F6791" t="s">
        <v>23</v>
      </c>
      <c r="G6791" t="s">
        <v>24</v>
      </c>
      <c r="H6791" s="4" t="str">
        <f t="shared" si="106"/>
        <v>No</v>
      </c>
      <c r="I6791" t="str" cm="1">
        <f t="array" ref="I6791">_xlfn.IFS(S6791&lt;100,"Normal",AND(S6791&gt;=100,S6791&lt;126),"Pre-Injury",S6791&gt;125,"Injured")</f>
        <v>Pre-Injury</v>
      </c>
      <c r="J6791" s="3">
        <v>32.46</v>
      </c>
      <c r="K6791" t="s">
        <v>23</v>
      </c>
      <c r="L6791" t="s">
        <v>23</v>
      </c>
      <c r="M6791" t="s">
        <v>23</v>
      </c>
      <c r="N6791" t="s">
        <v>22</v>
      </c>
      <c r="O6791" t="s">
        <v>22</v>
      </c>
      <c r="P6791" s="5">
        <v>9</v>
      </c>
      <c r="Q6791" s="4" t="s">
        <v>22</v>
      </c>
      <c r="R6791" s="4">
        <v>189</v>
      </c>
      <c r="S6791" s="4">
        <v>100</v>
      </c>
      <c r="T6791" s="5">
        <v>12.91</v>
      </c>
      <c r="U6791" s="5">
        <v>17.350000000000001</v>
      </c>
      <c r="V6791" t="s">
        <v>24</v>
      </c>
    </row>
    <row r="6792" spans="1:22" x14ac:dyDescent="0.3">
      <c r="A6792">
        <v>65</v>
      </c>
      <c r="B6792" t="s">
        <v>26</v>
      </c>
      <c r="C6792" s="4">
        <v>153</v>
      </c>
      <c r="D6792" s="4">
        <v>281</v>
      </c>
      <c r="E6792" t="s">
        <v>22</v>
      </c>
      <c r="F6792" t="s">
        <v>23</v>
      </c>
      <c r="G6792" t="s">
        <v>23</v>
      </c>
      <c r="H6792" s="4" t="str">
        <f t="shared" si="106"/>
        <v>No</v>
      </c>
      <c r="I6792" t="str" cm="1">
        <f t="array" ref="I6792">_xlfn.IFS(S6792&lt;100,"Normal",AND(S6792&gt;=100,S6792&lt;126),"Pre-Injury",S6792&gt;125,"Injured")</f>
        <v>Normal</v>
      </c>
      <c r="J6792" s="3">
        <v>32.46</v>
      </c>
      <c r="K6792" t="s">
        <v>23</v>
      </c>
      <c r="L6792" t="s">
        <v>24</v>
      </c>
      <c r="M6792" t="s">
        <v>24</v>
      </c>
      <c r="N6792" t="s">
        <v>28</v>
      </c>
      <c r="O6792" t="s">
        <v>22</v>
      </c>
      <c r="P6792" s="5">
        <v>7</v>
      </c>
      <c r="Q6792" s="4" t="s">
        <v>27</v>
      </c>
      <c r="R6792" s="4">
        <v>372</v>
      </c>
      <c r="S6792" s="4">
        <v>86</v>
      </c>
      <c r="T6792" s="5">
        <v>14.3</v>
      </c>
      <c r="U6792" s="5">
        <v>8.43</v>
      </c>
      <c r="V6792" t="s">
        <v>24</v>
      </c>
    </row>
    <row r="6793" spans="1:22" x14ac:dyDescent="0.3">
      <c r="A6793">
        <v>34</v>
      </c>
      <c r="B6793" t="s">
        <v>21</v>
      </c>
      <c r="C6793" s="4">
        <v>138</v>
      </c>
      <c r="D6793" s="4">
        <v>151</v>
      </c>
      <c r="E6793" t="s">
        <v>27</v>
      </c>
      <c r="F6793" t="s">
        <v>23</v>
      </c>
      <c r="G6793" t="s">
        <v>23</v>
      </c>
      <c r="H6793" s="4" t="str">
        <f t="shared" si="106"/>
        <v>Yes</v>
      </c>
      <c r="I6793" t="str" cm="1">
        <f t="array" ref="I6793">_xlfn.IFS(S6793&lt;100,"Normal",AND(S6793&gt;=100,S6793&lt;126),"Pre-Injury",S6793&gt;125,"Injured")</f>
        <v>Injured</v>
      </c>
      <c r="J6793" s="3">
        <v>32.479999999999997</v>
      </c>
      <c r="K6793" t="s">
        <v>23</v>
      </c>
      <c r="L6793" t="s">
        <v>23</v>
      </c>
      <c r="M6793" t="s">
        <v>23</v>
      </c>
      <c r="N6793" t="s">
        <v>25</v>
      </c>
      <c r="O6793" t="s">
        <v>27</v>
      </c>
      <c r="P6793" s="5">
        <v>10</v>
      </c>
      <c r="Q6793" s="4" t="s">
        <v>25</v>
      </c>
      <c r="R6793" s="4">
        <v>364</v>
      </c>
      <c r="S6793" s="4">
        <v>156</v>
      </c>
      <c r="T6793" s="5">
        <v>9.06</v>
      </c>
      <c r="U6793" s="5">
        <v>17.95</v>
      </c>
      <c r="V6793" t="s">
        <v>24</v>
      </c>
    </row>
    <row r="6794" spans="1:22" x14ac:dyDescent="0.3">
      <c r="A6794">
        <v>22</v>
      </c>
      <c r="B6794" t="s">
        <v>26</v>
      </c>
      <c r="C6794" s="4">
        <v>178</v>
      </c>
      <c r="D6794" s="4">
        <v>171</v>
      </c>
      <c r="E6794" t="s">
        <v>25</v>
      </c>
      <c r="F6794" t="s">
        <v>23</v>
      </c>
      <c r="G6794" t="s">
        <v>23</v>
      </c>
      <c r="H6794" s="4" t="str">
        <f t="shared" si="106"/>
        <v>No</v>
      </c>
      <c r="I6794" t="str" cm="1">
        <f t="array" ref="I6794">_xlfn.IFS(S6794&lt;100,"Normal",AND(S6794&gt;=100,S6794&lt;126),"Pre-Injury",S6794&gt;125,"Injured")</f>
        <v>Pre-Injury</v>
      </c>
      <c r="J6794" s="3">
        <v>32.49</v>
      </c>
      <c r="K6794" t="s">
        <v>23</v>
      </c>
      <c r="L6794" t="s">
        <v>24</v>
      </c>
      <c r="M6794" t="s">
        <v>24</v>
      </c>
      <c r="N6794" t="s">
        <v>25</v>
      </c>
      <c r="O6794" t="s">
        <v>27</v>
      </c>
      <c r="P6794" s="5">
        <v>9</v>
      </c>
      <c r="Q6794" s="4" t="s">
        <v>25</v>
      </c>
      <c r="R6794" s="4">
        <v>104</v>
      </c>
      <c r="S6794" s="4">
        <v>123</v>
      </c>
      <c r="T6794" s="5">
        <v>6.91</v>
      </c>
      <c r="U6794" s="5">
        <v>11.61</v>
      </c>
      <c r="V6794" t="s">
        <v>24</v>
      </c>
    </row>
    <row r="6795" spans="1:22" x14ac:dyDescent="0.3">
      <c r="A6795">
        <v>39</v>
      </c>
      <c r="B6795" t="s">
        <v>26</v>
      </c>
      <c r="C6795" s="4">
        <v>160</v>
      </c>
      <c r="D6795" s="4">
        <v>156</v>
      </c>
      <c r="E6795" t="s">
        <v>27</v>
      </c>
      <c r="F6795" t="s">
        <v>24</v>
      </c>
      <c r="G6795" t="s">
        <v>23</v>
      </c>
      <c r="H6795" s="4" t="str">
        <f t="shared" si="106"/>
        <v>Yes</v>
      </c>
      <c r="I6795" t="str" cm="1">
        <f t="array" ref="I6795">_xlfn.IFS(S6795&lt;100,"Normal",AND(S6795&gt;=100,S6795&lt;126),"Pre-Injury",S6795&gt;125,"Injured")</f>
        <v>Injured</v>
      </c>
      <c r="J6795" s="3">
        <v>32.49</v>
      </c>
      <c r="K6795" t="s">
        <v>23</v>
      </c>
      <c r="L6795" t="s">
        <v>24</v>
      </c>
      <c r="M6795" t="s">
        <v>23</v>
      </c>
      <c r="N6795" t="s">
        <v>22</v>
      </c>
      <c r="O6795" t="s">
        <v>25</v>
      </c>
      <c r="P6795" s="5">
        <v>5</v>
      </c>
      <c r="Q6795" s="4" t="s">
        <v>22</v>
      </c>
      <c r="R6795" s="4">
        <v>395</v>
      </c>
      <c r="S6795" s="4">
        <v>132</v>
      </c>
      <c r="T6795" s="5">
        <v>12.94</v>
      </c>
      <c r="U6795" s="4">
        <v>15.86</v>
      </c>
      <c r="V6795" t="s">
        <v>24</v>
      </c>
    </row>
    <row r="6796" spans="1:22" x14ac:dyDescent="0.3">
      <c r="A6796">
        <v>65</v>
      </c>
      <c r="B6796" t="s">
        <v>21</v>
      </c>
      <c r="C6796" s="4">
        <v>137</v>
      </c>
      <c r="D6796" s="4">
        <v>261</v>
      </c>
      <c r="E6796" t="s">
        <v>27</v>
      </c>
      <c r="F6796" t="s">
        <v>24</v>
      </c>
      <c r="G6796" t="s">
        <v>23</v>
      </c>
      <c r="H6796" s="4" t="str">
        <f t="shared" si="106"/>
        <v>No</v>
      </c>
      <c r="I6796" t="str" cm="1">
        <f t="array" ref="I6796">_xlfn.IFS(S6796&lt;100,"Normal",AND(S6796&gt;=100,S6796&lt;126),"Pre-Injury",S6796&gt;125,"Injured")</f>
        <v>Pre-Injury</v>
      </c>
      <c r="J6796" s="3">
        <v>32.5</v>
      </c>
      <c r="K6796" t="s">
        <v>23</v>
      </c>
      <c r="L6796" t="s">
        <v>23</v>
      </c>
      <c r="M6796" t="s">
        <v>24</v>
      </c>
      <c r="N6796" t="s">
        <v>22</v>
      </c>
      <c r="O6796" t="s">
        <v>22</v>
      </c>
      <c r="P6796" s="5">
        <v>9</v>
      </c>
      <c r="Q6796" s="4" t="s">
        <v>22</v>
      </c>
      <c r="R6796" s="4">
        <v>299</v>
      </c>
      <c r="S6796" s="4">
        <v>108</v>
      </c>
      <c r="T6796" s="5">
        <v>1.08</v>
      </c>
      <c r="U6796" s="5">
        <v>11.86</v>
      </c>
      <c r="V6796" t="s">
        <v>24</v>
      </c>
    </row>
    <row r="6797" spans="1:22" x14ac:dyDescent="0.3">
      <c r="A6797">
        <v>30</v>
      </c>
      <c r="B6797" t="s">
        <v>21</v>
      </c>
      <c r="C6797" s="4">
        <v>143</v>
      </c>
      <c r="D6797" s="4">
        <v>172</v>
      </c>
      <c r="E6797" t="s">
        <v>22</v>
      </c>
      <c r="F6797" t="s">
        <v>24</v>
      </c>
      <c r="G6797" t="s">
        <v>23</v>
      </c>
      <c r="H6797" s="4" t="str">
        <f t="shared" si="106"/>
        <v>Yes</v>
      </c>
      <c r="I6797" t="str" cm="1">
        <f t="array" ref="I6797">_xlfn.IFS(S6797&lt;100,"Normal",AND(S6797&gt;=100,S6797&lt;126),"Pre-Injury",S6797&gt;125,"Injured")</f>
        <v>Injured</v>
      </c>
      <c r="J6797" s="3">
        <v>32.5</v>
      </c>
      <c r="K6797" t="s">
        <v>23</v>
      </c>
      <c r="L6797" t="s">
        <v>23</v>
      </c>
      <c r="M6797" t="s">
        <v>24</v>
      </c>
      <c r="N6797" t="s">
        <v>28</v>
      </c>
      <c r="O6797" t="s">
        <v>22</v>
      </c>
      <c r="P6797" s="5">
        <v>7</v>
      </c>
      <c r="Q6797" s="4" t="s">
        <v>25</v>
      </c>
      <c r="R6797" s="4">
        <v>253</v>
      </c>
      <c r="S6797" s="4">
        <v>135</v>
      </c>
      <c r="T6797" s="5">
        <v>12.55</v>
      </c>
      <c r="U6797" s="5">
        <v>12.67</v>
      </c>
      <c r="V6797" t="s">
        <v>24</v>
      </c>
    </row>
    <row r="6798" spans="1:22" x14ac:dyDescent="0.3">
      <c r="A6798">
        <v>34</v>
      </c>
      <c r="B6798" t="s">
        <v>21</v>
      </c>
      <c r="C6798" s="4">
        <v>150</v>
      </c>
      <c r="D6798" s="4">
        <v>160</v>
      </c>
      <c r="E6798" t="s">
        <v>25</v>
      </c>
      <c r="F6798" t="s">
        <v>24</v>
      </c>
      <c r="G6798" t="s">
        <v>24</v>
      </c>
      <c r="H6798" s="4" t="str">
        <f t="shared" si="106"/>
        <v>Yes</v>
      </c>
      <c r="I6798" t="str" cm="1">
        <f t="array" ref="I6798">_xlfn.IFS(S6798&lt;100,"Normal",AND(S6798&gt;=100,S6798&lt;126),"Pre-Injury",S6798&gt;125,"Injured")</f>
        <v>Injured</v>
      </c>
      <c r="J6798" s="3">
        <v>32.5</v>
      </c>
      <c r="K6798" t="s">
        <v>23</v>
      </c>
      <c r="L6798" t="s">
        <v>23</v>
      </c>
      <c r="M6798" t="s">
        <v>24</v>
      </c>
      <c r="N6798" t="s">
        <v>25</v>
      </c>
      <c r="O6798" t="s">
        <v>25</v>
      </c>
      <c r="P6798" s="5">
        <v>5</v>
      </c>
      <c r="Q6798" s="4" t="s">
        <v>27</v>
      </c>
      <c r="R6798" s="4">
        <v>382</v>
      </c>
      <c r="S6798" s="4">
        <v>146</v>
      </c>
      <c r="T6798" s="5">
        <v>1.57</v>
      </c>
      <c r="U6798" s="5">
        <v>16.899999999999999</v>
      </c>
      <c r="V6798" t="s">
        <v>24</v>
      </c>
    </row>
    <row r="6799" spans="1:22" x14ac:dyDescent="0.3">
      <c r="A6799">
        <v>41</v>
      </c>
      <c r="B6799" t="s">
        <v>21</v>
      </c>
      <c r="C6799" s="4">
        <v>164</v>
      </c>
      <c r="D6799" s="4">
        <v>241</v>
      </c>
      <c r="E6799" t="s">
        <v>25</v>
      </c>
      <c r="F6799" t="s">
        <v>24</v>
      </c>
      <c r="G6799" t="s">
        <v>24</v>
      </c>
      <c r="H6799" s="4" t="str">
        <f t="shared" si="106"/>
        <v>No</v>
      </c>
      <c r="I6799" t="str" cm="1">
        <f t="array" ref="I6799">_xlfn.IFS(S6799&lt;100,"Normal",AND(S6799&gt;=100,S6799&lt;126),"Pre-Injury",S6799&gt;125,"Injured")</f>
        <v>Normal</v>
      </c>
      <c r="J6799" s="3">
        <v>32.51</v>
      </c>
      <c r="K6799" t="s">
        <v>23</v>
      </c>
      <c r="L6799" t="s">
        <v>24</v>
      </c>
      <c r="M6799" t="s">
        <v>23</v>
      </c>
      <c r="N6799" t="s">
        <v>27</v>
      </c>
      <c r="O6799" t="s">
        <v>25</v>
      </c>
      <c r="P6799" s="5">
        <v>4</v>
      </c>
      <c r="Q6799" s="4" t="s">
        <v>27</v>
      </c>
      <c r="R6799" s="4">
        <v>151</v>
      </c>
      <c r="S6799" s="4">
        <v>91</v>
      </c>
      <c r="T6799" s="4">
        <v>9.4499999999999993</v>
      </c>
      <c r="U6799" s="5">
        <v>12.35</v>
      </c>
      <c r="V6799" t="s">
        <v>24</v>
      </c>
    </row>
    <row r="6800" spans="1:22" x14ac:dyDescent="0.3">
      <c r="A6800">
        <v>37</v>
      </c>
      <c r="B6800" t="s">
        <v>26</v>
      </c>
      <c r="C6800" s="4">
        <v>153</v>
      </c>
      <c r="D6800" s="4">
        <v>173</v>
      </c>
      <c r="E6800" t="s">
        <v>27</v>
      </c>
      <c r="F6800" t="s">
        <v>24</v>
      </c>
      <c r="G6800" t="s">
        <v>23</v>
      </c>
      <c r="H6800" s="4" t="str">
        <f t="shared" si="106"/>
        <v>Yes</v>
      </c>
      <c r="I6800" t="str" cm="1">
        <f t="array" ref="I6800">_xlfn.IFS(S6800&lt;100,"Normal",AND(S6800&gt;=100,S6800&lt;126),"Pre-Injury",S6800&gt;125,"Injured")</f>
        <v>Injured</v>
      </c>
      <c r="J6800" s="3">
        <v>32.51</v>
      </c>
      <c r="K6800" t="s">
        <v>23</v>
      </c>
      <c r="L6800" t="s">
        <v>23</v>
      </c>
      <c r="M6800" t="s">
        <v>23</v>
      </c>
      <c r="N6800" t="s">
        <v>27</v>
      </c>
      <c r="O6800" t="s">
        <v>27</v>
      </c>
      <c r="P6800" s="5">
        <v>6</v>
      </c>
      <c r="Q6800" s="4" t="s">
        <v>25</v>
      </c>
      <c r="R6800" s="4">
        <v>370</v>
      </c>
      <c r="S6800" s="4">
        <v>127</v>
      </c>
      <c r="T6800" s="5">
        <v>0.11</v>
      </c>
      <c r="U6800" s="5">
        <v>13.66</v>
      </c>
      <c r="V6800" t="s">
        <v>24</v>
      </c>
    </row>
    <row r="6801" spans="1:22" x14ac:dyDescent="0.3">
      <c r="A6801">
        <v>25</v>
      </c>
      <c r="B6801" t="s">
        <v>21</v>
      </c>
      <c r="C6801" s="4">
        <v>141</v>
      </c>
      <c r="D6801" s="4">
        <v>273</v>
      </c>
      <c r="E6801" t="s">
        <v>22</v>
      </c>
      <c r="F6801" t="s">
        <v>24</v>
      </c>
      <c r="G6801" t="s">
        <v>24</v>
      </c>
      <c r="H6801" s="4" t="str">
        <f t="shared" si="106"/>
        <v>No</v>
      </c>
      <c r="I6801" t="str" cm="1">
        <f t="array" ref="I6801">_xlfn.IFS(S6801&lt;100,"Normal",AND(S6801&gt;=100,S6801&lt;126),"Pre-Injury",S6801&gt;125,"Injured")</f>
        <v>Normal</v>
      </c>
      <c r="J6801" s="3">
        <v>32.51</v>
      </c>
      <c r="K6801" t="s">
        <v>23</v>
      </c>
      <c r="L6801" t="s">
        <v>24</v>
      </c>
      <c r="M6801" t="s">
        <v>24</v>
      </c>
      <c r="N6801" t="s">
        <v>22</v>
      </c>
      <c r="O6801" t="s">
        <v>22</v>
      </c>
      <c r="P6801" s="4">
        <v>9</v>
      </c>
      <c r="Q6801" s="4" t="s">
        <v>22</v>
      </c>
      <c r="R6801" s="4">
        <v>197</v>
      </c>
      <c r="S6801" s="4">
        <v>85</v>
      </c>
      <c r="T6801" s="5">
        <v>4.2</v>
      </c>
      <c r="U6801" s="5">
        <v>8.52</v>
      </c>
      <c r="V6801" t="s">
        <v>24</v>
      </c>
    </row>
    <row r="6802" spans="1:22" x14ac:dyDescent="0.3">
      <c r="A6802">
        <v>28</v>
      </c>
      <c r="B6802" t="s">
        <v>21</v>
      </c>
      <c r="C6802" s="4">
        <v>122</v>
      </c>
      <c r="D6802" s="4">
        <v>223</v>
      </c>
      <c r="E6802" t="s">
        <v>25</v>
      </c>
      <c r="F6802" t="s">
        <v>24</v>
      </c>
      <c r="G6802" t="s">
        <v>23</v>
      </c>
      <c r="H6802" s="4" t="str">
        <f t="shared" si="106"/>
        <v>Yes</v>
      </c>
      <c r="I6802" t="str" cm="1">
        <f t="array" ref="I6802">_xlfn.IFS(S6802&lt;100,"Normal",AND(S6802&gt;=100,S6802&lt;126),"Pre-Injury",S6802&gt;125,"Injured")</f>
        <v>Injured</v>
      </c>
      <c r="J6802" s="3">
        <v>32.51</v>
      </c>
      <c r="K6802" t="s">
        <v>24</v>
      </c>
      <c r="L6802" t="s">
        <v>24</v>
      </c>
      <c r="M6802" t="s">
        <v>24</v>
      </c>
      <c r="N6802" t="s">
        <v>22</v>
      </c>
      <c r="O6802" t="s">
        <v>22</v>
      </c>
      <c r="P6802" s="5">
        <v>5</v>
      </c>
      <c r="Q6802" s="4" t="s">
        <v>25</v>
      </c>
      <c r="R6802" s="4">
        <v>400</v>
      </c>
      <c r="S6802" s="4">
        <v>159</v>
      </c>
      <c r="T6802" s="5">
        <v>3.9</v>
      </c>
      <c r="U6802" s="5">
        <v>6.94</v>
      </c>
      <c r="V6802" t="s">
        <v>24</v>
      </c>
    </row>
    <row r="6803" spans="1:22" x14ac:dyDescent="0.3">
      <c r="A6803">
        <v>37</v>
      </c>
      <c r="B6803" t="s">
        <v>26</v>
      </c>
      <c r="C6803" s="4">
        <v>134</v>
      </c>
      <c r="D6803" s="4">
        <v>242</v>
      </c>
      <c r="E6803" t="s">
        <v>22</v>
      </c>
      <c r="F6803" t="s">
        <v>24</v>
      </c>
      <c r="G6803" t="s">
        <v>23</v>
      </c>
      <c r="H6803" s="4" t="str">
        <f t="shared" si="106"/>
        <v>Yes</v>
      </c>
      <c r="I6803" t="str" cm="1">
        <f t="array" ref="I6803">_xlfn.IFS(S6803&lt;100,"Normal",AND(S6803&gt;=100,S6803&lt;126),"Pre-Injury",S6803&gt;125,"Injured")</f>
        <v>Injured</v>
      </c>
      <c r="J6803" s="3">
        <v>32.51</v>
      </c>
      <c r="K6803" t="s">
        <v>23</v>
      </c>
      <c r="L6803" t="s">
        <v>24</v>
      </c>
      <c r="M6803" t="s">
        <v>24</v>
      </c>
      <c r="N6803" t="s">
        <v>28</v>
      </c>
      <c r="O6803" t="s">
        <v>25</v>
      </c>
      <c r="P6803" s="5">
        <v>7</v>
      </c>
      <c r="Q6803" s="4" t="s">
        <v>27</v>
      </c>
      <c r="R6803" s="4">
        <v>189</v>
      </c>
      <c r="S6803" s="4">
        <v>133</v>
      </c>
      <c r="T6803" s="5">
        <v>3.83</v>
      </c>
      <c r="U6803" s="5">
        <v>8.83</v>
      </c>
      <c r="V6803" t="s">
        <v>24</v>
      </c>
    </row>
    <row r="6804" spans="1:22" x14ac:dyDescent="0.3">
      <c r="A6804">
        <v>49</v>
      </c>
      <c r="B6804" t="s">
        <v>21</v>
      </c>
      <c r="C6804" s="4">
        <v>168</v>
      </c>
      <c r="D6804" s="4">
        <v>263</v>
      </c>
      <c r="E6804" t="s">
        <v>27</v>
      </c>
      <c r="F6804" t="s">
        <v>23</v>
      </c>
      <c r="G6804" t="s">
        <v>24</v>
      </c>
      <c r="H6804" s="4" t="str">
        <f t="shared" si="106"/>
        <v>Yes</v>
      </c>
      <c r="I6804" t="str" cm="1">
        <f t="array" ref="I6804">_xlfn.IFS(S6804&lt;100,"Normal",AND(S6804&gt;=100,S6804&lt;126),"Pre-Injury",S6804&gt;125,"Injured")</f>
        <v>Injured</v>
      </c>
      <c r="J6804" s="3">
        <v>32.520000000000003</v>
      </c>
      <c r="K6804" t="s">
        <v>23</v>
      </c>
      <c r="L6804" t="s">
        <v>23</v>
      </c>
      <c r="M6804" t="s">
        <v>23</v>
      </c>
      <c r="N6804" t="s">
        <v>25</v>
      </c>
      <c r="O6804" t="s">
        <v>25</v>
      </c>
      <c r="P6804" s="5">
        <v>4</v>
      </c>
      <c r="Q6804" s="4" t="s">
        <v>27</v>
      </c>
      <c r="R6804" s="4">
        <v>147</v>
      </c>
      <c r="S6804" s="4">
        <v>132</v>
      </c>
      <c r="T6804" s="4">
        <v>7.63</v>
      </c>
      <c r="U6804" s="5">
        <v>13.68</v>
      </c>
      <c r="V6804" t="s">
        <v>24</v>
      </c>
    </row>
    <row r="6805" spans="1:22" x14ac:dyDescent="0.3">
      <c r="A6805">
        <v>34</v>
      </c>
      <c r="B6805" t="s">
        <v>21</v>
      </c>
      <c r="C6805" s="4">
        <v>135</v>
      </c>
      <c r="D6805" s="4">
        <v>285</v>
      </c>
      <c r="E6805" t="s">
        <v>22</v>
      </c>
      <c r="F6805" t="s">
        <v>24</v>
      </c>
      <c r="G6805" t="s">
        <v>24</v>
      </c>
      <c r="H6805" s="4" t="str">
        <f t="shared" si="106"/>
        <v>Yes</v>
      </c>
      <c r="I6805" t="str" cm="1">
        <f t="array" ref="I6805">_xlfn.IFS(S6805&lt;100,"Normal",AND(S6805&gt;=100,S6805&lt;126),"Pre-Injury",S6805&gt;125,"Injured")</f>
        <v>Injured</v>
      </c>
      <c r="J6805" s="3">
        <v>32.520000000000003</v>
      </c>
      <c r="K6805" t="s">
        <v>23</v>
      </c>
      <c r="L6805" t="s">
        <v>24</v>
      </c>
      <c r="M6805" t="s">
        <v>23</v>
      </c>
      <c r="N6805" t="s">
        <v>22</v>
      </c>
      <c r="O6805" t="s">
        <v>27</v>
      </c>
      <c r="P6805" s="5">
        <v>7</v>
      </c>
      <c r="Q6805" s="4" t="s">
        <v>25</v>
      </c>
      <c r="R6805" s="4">
        <v>233</v>
      </c>
      <c r="S6805" s="4">
        <v>141</v>
      </c>
      <c r="T6805" s="5">
        <v>14.16</v>
      </c>
      <c r="U6805" s="5">
        <v>7.18</v>
      </c>
      <c r="V6805" t="s">
        <v>24</v>
      </c>
    </row>
    <row r="6806" spans="1:22" x14ac:dyDescent="0.3">
      <c r="A6806">
        <v>80</v>
      </c>
      <c r="B6806" t="s">
        <v>21</v>
      </c>
      <c r="C6806" s="4">
        <v>160</v>
      </c>
      <c r="D6806" s="4">
        <v>261</v>
      </c>
      <c r="E6806" t="s">
        <v>22</v>
      </c>
      <c r="F6806" t="s">
        <v>24</v>
      </c>
      <c r="G6806" t="s">
        <v>23</v>
      </c>
      <c r="H6806" s="4" t="str">
        <f t="shared" si="106"/>
        <v>Yes</v>
      </c>
      <c r="I6806" t="str" cm="1">
        <f t="array" ref="I6806">_xlfn.IFS(S6806&lt;100,"Normal",AND(S6806&gt;=100,S6806&lt;126),"Pre-Injury",S6806&gt;125,"Injured")</f>
        <v>Injured</v>
      </c>
      <c r="J6806" s="3">
        <v>32.520000000000003</v>
      </c>
      <c r="K6806" t="s">
        <v>23</v>
      </c>
      <c r="L6806" t="s">
        <v>23</v>
      </c>
      <c r="M6806" t="s">
        <v>24</v>
      </c>
      <c r="N6806" t="s">
        <v>22</v>
      </c>
      <c r="O6806" t="s">
        <v>27</v>
      </c>
      <c r="P6806" s="5">
        <v>10</v>
      </c>
      <c r="Q6806" s="4" t="s">
        <v>27</v>
      </c>
      <c r="R6806" s="4">
        <v>228</v>
      </c>
      <c r="S6806" s="4">
        <v>128</v>
      </c>
      <c r="T6806" s="5">
        <v>5.41</v>
      </c>
      <c r="U6806" s="5">
        <v>11.78</v>
      </c>
      <c r="V6806" t="s">
        <v>24</v>
      </c>
    </row>
    <row r="6807" spans="1:22" x14ac:dyDescent="0.3">
      <c r="A6807">
        <v>49</v>
      </c>
      <c r="B6807" t="s">
        <v>26</v>
      </c>
      <c r="C6807" s="4">
        <v>150</v>
      </c>
      <c r="D6807" s="4">
        <v>237</v>
      </c>
      <c r="E6807" t="s">
        <v>27</v>
      </c>
      <c r="F6807" t="s">
        <v>24</v>
      </c>
      <c r="G6807" t="s">
        <v>23</v>
      </c>
      <c r="H6807" s="4" t="str">
        <f t="shared" si="106"/>
        <v>Yes</v>
      </c>
      <c r="I6807" t="str" cm="1">
        <f t="array" ref="I6807">_xlfn.IFS(S6807&lt;100,"Normal",AND(S6807&gt;=100,S6807&lt;126),"Pre-Injury",S6807&gt;125,"Injured")</f>
        <v>Injured</v>
      </c>
      <c r="J6807" s="3">
        <v>32.53</v>
      </c>
      <c r="K6807" t="s">
        <v>23</v>
      </c>
      <c r="L6807" t="s">
        <v>24</v>
      </c>
      <c r="M6807" t="s">
        <v>23</v>
      </c>
      <c r="N6807" t="s">
        <v>25</v>
      </c>
      <c r="O6807" t="s">
        <v>27</v>
      </c>
      <c r="P6807" s="5">
        <v>5</v>
      </c>
      <c r="Q6807" s="4" t="s">
        <v>25</v>
      </c>
      <c r="R6807" s="4">
        <v>157</v>
      </c>
      <c r="S6807" s="4">
        <v>129</v>
      </c>
      <c r="T6807" s="5">
        <v>2.2200000000000002</v>
      </c>
      <c r="U6807" s="4">
        <v>9.11</v>
      </c>
      <c r="V6807" t="s">
        <v>24</v>
      </c>
    </row>
    <row r="6808" spans="1:22" x14ac:dyDescent="0.3">
      <c r="A6808">
        <v>50</v>
      </c>
      <c r="B6808" t="s">
        <v>21</v>
      </c>
      <c r="C6808" s="4">
        <v>145</v>
      </c>
      <c r="D6808" s="4">
        <v>210</v>
      </c>
      <c r="E6808" t="s">
        <v>22</v>
      </c>
      <c r="F6808" t="s">
        <v>23</v>
      </c>
      <c r="G6808" t="s">
        <v>23</v>
      </c>
      <c r="H6808" s="4" t="str">
        <f t="shared" si="106"/>
        <v>No</v>
      </c>
      <c r="I6808" t="str" cm="1">
        <f t="array" ref="I6808">_xlfn.IFS(S6808&lt;100,"Normal",AND(S6808&gt;=100,S6808&lt;126),"Pre-Injury",S6808&gt;125,"Injured")</f>
        <v>Normal</v>
      </c>
      <c r="J6808" s="3">
        <v>32.53</v>
      </c>
      <c r="K6808" t="s">
        <v>23</v>
      </c>
      <c r="L6808" t="s">
        <v>24</v>
      </c>
      <c r="M6808" t="s">
        <v>24</v>
      </c>
      <c r="N6808" t="s">
        <v>27</v>
      </c>
      <c r="O6808" t="s">
        <v>27</v>
      </c>
      <c r="P6808" s="5">
        <v>6</v>
      </c>
      <c r="Q6808" s="4" t="s">
        <v>22</v>
      </c>
      <c r="R6808" s="4">
        <v>236</v>
      </c>
      <c r="S6808" s="4">
        <v>86</v>
      </c>
      <c r="T6808" s="5">
        <v>8.17</v>
      </c>
      <c r="U6808" s="5">
        <v>5.15</v>
      </c>
      <c r="V6808" t="s">
        <v>23</v>
      </c>
    </row>
    <row r="6809" spans="1:22" x14ac:dyDescent="0.3">
      <c r="A6809">
        <v>66</v>
      </c>
      <c r="B6809" t="s">
        <v>21</v>
      </c>
      <c r="C6809" s="4">
        <v>132</v>
      </c>
      <c r="D6809" s="4">
        <v>290</v>
      </c>
      <c r="E6809" t="s">
        <v>22</v>
      </c>
      <c r="F6809" t="s">
        <v>23</v>
      </c>
      <c r="G6809" t="s">
        <v>24</v>
      </c>
      <c r="H6809" s="4" t="str">
        <f t="shared" si="106"/>
        <v>Yes</v>
      </c>
      <c r="I6809" t="str" cm="1">
        <f t="array" ref="I6809">_xlfn.IFS(S6809&lt;100,"Normal",AND(S6809&gt;=100,S6809&lt;126),"Pre-Injury",S6809&gt;125,"Injured")</f>
        <v>Injured</v>
      </c>
      <c r="J6809" s="3">
        <v>32.53</v>
      </c>
      <c r="K6809" t="s">
        <v>23</v>
      </c>
      <c r="L6809" t="s">
        <v>24</v>
      </c>
      <c r="M6809" t="s">
        <v>23</v>
      </c>
      <c r="N6809" t="s">
        <v>28</v>
      </c>
      <c r="O6809" t="s">
        <v>25</v>
      </c>
      <c r="P6809" s="5">
        <v>5</v>
      </c>
      <c r="Q6809" s="4" t="s">
        <v>22</v>
      </c>
      <c r="R6809" s="4">
        <v>289</v>
      </c>
      <c r="S6809" s="4">
        <v>127</v>
      </c>
      <c r="T6809" s="5">
        <v>14.38</v>
      </c>
      <c r="U6809" s="5">
        <v>8</v>
      </c>
      <c r="V6809" t="s">
        <v>24</v>
      </c>
    </row>
    <row r="6810" spans="1:22" x14ac:dyDescent="0.3">
      <c r="A6810">
        <v>43</v>
      </c>
      <c r="B6810" t="s">
        <v>26</v>
      </c>
      <c r="C6810" s="4">
        <v>139</v>
      </c>
      <c r="D6810" s="4">
        <v>164</v>
      </c>
      <c r="E6810" t="s">
        <v>27</v>
      </c>
      <c r="F6810" t="s">
        <v>23</v>
      </c>
      <c r="G6810" t="s">
        <v>24</v>
      </c>
      <c r="H6810" s="4" t="str">
        <f t="shared" si="106"/>
        <v>No</v>
      </c>
      <c r="I6810" t="str" cm="1">
        <f t="array" ref="I6810">_xlfn.IFS(S6810&lt;100,"Normal",AND(S6810&gt;=100,S6810&lt;126),"Pre-Injury",S6810&gt;125,"Injured")</f>
        <v>Normal</v>
      </c>
      <c r="J6810" s="3">
        <v>32.54</v>
      </c>
      <c r="K6810" t="s">
        <v>23</v>
      </c>
      <c r="L6810" t="s">
        <v>24</v>
      </c>
      <c r="M6810" t="s">
        <v>24</v>
      </c>
      <c r="N6810" t="s">
        <v>22</v>
      </c>
      <c r="O6810" t="s">
        <v>25</v>
      </c>
      <c r="P6810" s="5">
        <v>8</v>
      </c>
      <c r="Q6810" s="4" t="s">
        <v>22</v>
      </c>
      <c r="R6810" s="4">
        <v>322</v>
      </c>
      <c r="S6810" s="4">
        <v>81</v>
      </c>
      <c r="T6810" s="5">
        <v>2.82</v>
      </c>
      <c r="U6810" s="5">
        <v>11</v>
      </c>
      <c r="V6810" t="s">
        <v>24</v>
      </c>
    </row>
    <row r="6811" spans="1:22" x14ac:dyDescent="0.3">
      <c r="A6811">
        <v>72</v>
      </c>
      <c r="B6811" t="s">
        <v>26</v>
      </c>
      <c r="C6811" s="4">
        <v>170</v>
      </c>
      <c r="D6811" s="4">
        <v>258</v>
      </c>
      <c r="E6811" t="s">
        <v>22</v>
      </c>
      <c r="F6811" t="s">
        <v>24</v>
      </c>
      <c r="G6811" t="s">
        <v>24</v>
      </c>
      <c r="H6811" s="4" t="str">
        <f t="shared" si="106"/>
        <v>No</v>
      </c>
      <c r="I6811" t="str" cm="1">
        <f t="array" ref="I6811">_xlfn.IFS(S6811&lt;100,"Normal",AND(S6811&gt;=100,S6811&lt;126),"Pre-Injury",S6811&gt;125,"Injured")</f>
        <v>Normal</v>
      </c>
      <c r="J6811" s="3">
        <v>32.54</v>
      </c>
      <c r="K6811" t="s">
        <v>23</v>
      </c>
      <c r="L6811" t="s">
        <v>23</v>
      </c>
      <c r="M6811" t="s">
        <v>24</v>
      </c>
      <c r="N6811" t="s">
        <v>25</v>
      </c>
      <c r="O6811" t="s">
        <v>27</v>
      </c>
      <c r="P6811" s="4">
        <v>10</v>
      </c>
      <c r="Q6811" s="4" t="s">
        <v>25</v>
      </c>
      <c r="R6811" s="4">
        <v>266</v>
      </c>
      <c r="S6811" s="4">
        <v>95</v>
      </c>
      <c r="T6811" s="5">
        <v>13.75</v>
      </c>
      <c r="U6811" s="5">
        <v>9.9</v>
      </c>
      <c r="V6811" t="s">
        <v>24</v>
      </c>
    </row>
    <row r="6812" spans="1:22" x14ac:dyDescent="0.3">
      <c r="A6812">
        <v>76</v>
      </c>
      <c r="B6812" t="s">
        <v>21</v>
      </c>
      <c r="C6812" s="4">
        <v>130</v>
      </c>
      <c r="D6812" s="4">
        <v>226</v>
      </c>
      <c r="E6812" t="s">
        <v>25</v>
      </c>
      <c r="F6812" t="s">
        <v>23</v>
      </c>
      <c r="G6812" t="s">
        <v>24</v>
      </c>
      <c r="H6812" s="4" t="str">
        <f t="shared" si="106"/>
        <v>No</v>
      </c>
      <c r="I6812" t="str" cm="1">
        <f t="array" ref="I6812">_xlfn.IFS(S6812&lt;100,"Normal",AND(S6812&gt;=100,S6812&lt;126),"Pre-Injury",S6812&gt;125,"Injured")</f>
        <v>Pre-Injury</v>
      </c>
      <c r="J6812" s="3">
        <v>32.54</v>
      </c>
      <c r="K6812" t="s">
        <v>23</v>
      </c>
      <c r="L6812" t="s">
        <v>23</v>
      </c>
      <c r="M6812" t="s">
        <v>24</v>
      </c>
      <c r="N6812" t="s">
        <v>22</v>
      </c>
      <c r="O6812" t="s">
        <v>25</v>
      </c>
      <c r="P6812" s="5">
        <v>4</v>
      </c>
      <c r="Q6812" s="4" t="s">
        <v>27</v>
      </c>
      <c r="R6812" s="4">
        <v>115</v>
      </c>
      <c r="S6812" s="4">
        <v>118</v>
      </c>
      <c r="T6812" s="5">
        <v>3.53</v>
      </c>
      <c r="U6812" s="4">
        <v>8.25</v>
      </c>
      <c r="V6812" t="s">
        <v>24</v>
      </c>
    </row>
    <row r="6813" spans="1:22" x14ac:dyDescent="0.3">
      <c r="A6813">
        <v>30</v>
      </c>
      <c r="B6813" t="s">
        <v>21</v>
      </c>
      <c r="C6813" s="4">
        <v>161</v>
      </c>
      <c r="D6813" s="4">
        <v>225</v>
      </c>
      <c r="E6813" t="s">
        <v>22</v>
      </c>
      <c r="F6813" t="s">
        <v>23</v>
      </c>
      <c r="G6813" t="s">
        <v>23</v>
      </c>
      <c r="H6813" s="4" t="str">
        <f t="shared" si="106"/>
        <v>Yes</v>
      </c>
      <c r="I6813" t="str" cm="1">
        <f t="array" ref="I6813">_xlfn.IFS(S6813&lt;100,"Normal",AND(S6813&gt;=100,S6813&lt;126),"Pre-Injury",S6813&gt;125,"Injured")</f>
        <v>Injured</v>
      </c>
      <c r="J6813" s="3">
        <v>32.549999999999997</v>
      </c>
      <c r="K6813" t="s">
        <v>23</v>
      </c>
      <c r="L6813" t="s">
        <v>24</v>
      </c>
      <c r="M6813" t="s">
        <v>24</v>
      </c>
      <c r="N6813" t="s">
        <v>27</v>
      </c>
      <c r="O6813" t="s">
        <v>27</v>
      </c>
      <c r="P6813" s="4">
        <v>7</v>
      </c>
      <c r="Q6813" s="4" t="s">
        <v>25</v>
      </c>
      <c r="R6813" s="4">
        <v>232</v>
      </c>
      <c r="S6813" s="4">
        <v>141</v>
      </c>
      <c r="T6813" s="5">
        <v>14.57</v>
      </c>
      <c r="U6813" s="4">
        <v>9.1300000000000008</v>
      </c>
      <c r="V6813" t="s">
        <v>24</v>
      </c>
    </row>
    <row r="6814" spans="1:22" x14ac:dyDescent="0.3">
      <c r="A6814">
        <v>58</v>
      </c>
      <c r="B6814" t="s">
        <v>21</v>
      </c>
      <c r="C6814" s="4">
        <v>150</v>
      </c>
      <c r="D6814" s="4">
        <v>195</v>
      </c>
      <c r="E6814" t="s">
        <v>25</v>
      </c>
      <c r="F6814" t="s">
        <v>24</v>
      </c>
      <c r="G6814" t="s">
        <v>23</v>
      </c>
      <c r="H6814" s="4" t="str">
        <f t="shared" si="106"/>
        <v>Yes</v>
      </c>
      <c r="I6814" t="str" cm="1">
        <f t="array" ref="I6814">_xlfn.IFS(S6814&lt;100,"Normal",AND(S6814&gt;=100,S6814&lt;126),"Pre-Injury",S6814&gt;125,"Injured")</f>
        <v>Injured</v>
      </c>
      <c r="J6814" s="3">
        <v>32.56</v>
      </c>
      <c r="K6814" t="s">
        <v>23</v>
      </c>
      <c r="L6814" t="s">
        <v>24</v>
      </c>
      <c r="M6814" t="s">
        <v>23</v>
      </c>
      <c r="N6814" t="s">
        <v>25</v>
      </c>
      <c r="O6814" t="s">
        <v>25</v>
      </c>
      <c r="P6814" s="5">
        <v>9</v>
      </c>
      <c r="Q6814" s="4" t="s">
        <v>27</v>
      </c>
      <c r="R6814" s="4">
        <v>120</v>
      </c>
      <c r="S6814" s="4">
        <v>137</v>
      </c>
      <c r="T6814" s="5">
        <v>6.85</v>
      </c>
      <c r="U6814" s="5">
        <v>14.26</v>
      </c>
      <c r="V6814" t="s">
        <v>24</v>
      </c>
    </row>
    <row r="6815" spans="1:22" x14ac:dyDescent="0.3">
      <c r="A6815">
        <v>72</v>
      </c>
      <c r="B6815" t="s">
        <v>21</v>
      </c>
      <c r="C6815" s="4">
        <v>172</v>
      </c>
      <c r="D6815" s="4">
        <v>177</v>
      </c>
      <c r="E6815" t="s">
        <v>27</v>
      </c>
      <c r="F6815" t="s">
        <v>23</v>
      </c>
      <c r="G6815" t="s">
        <v>23</v>
      </c>
      <c r="H6815" s="4" t="str">
        <f t="shared" si="106"/>
        <v>Yes</v>
      </c>
      <c r="I6815" t="str" cm="1">
        <f t="array" ref="I6815">_xlfn.IFS(S6815&lt;100,"Normal",AND(S6815&gt;=100,S6815&lt;126),"Pre-Injury",S6815&gt;125,"Injured")</f>
        <v>Injured</v>
      </c>
      <c r="J6815" s="3">
        <v>32.56</v>
      </c>
      <c r="K6815" t="s">
        <v>23</v>
      </c>
      <c r="L6815" t="s">
        <v>23</v>
      </c>
      <c r="M6815" t="s">
        <v>24</v>
      </c>
      <c r="N6815" t="s">
        <v>27</v>
      </c>
      <c r="O6815" t="s">
        <v>25</v>
      </c>
      <c r="P6815" s="5">
        <v>9</v>
      </c>
      <c r="Q6815" s="4" t="s">
        <v>25</v>
      </c>
      <c r="R6815" s="4">
        <v>353</v>
      </c>
      <c r="S6815" s="4">
        <v>126</v>
      </c>
      <c r="T6815" s="5">
        <v>14.05</v>
      </c>
      <c r="U6815" s="5">
        <v>5.24</v>
      </c>
      <c r="V6815" t="s">
        <v>24</v>
      </c>
    </row>
    <row r="6816" spans="1:22" x14ac:dyDescent="0.3">
      <c r="A6816">
        <v>52</v>
      </c>
      <c r="B6816" t="s">
        <v>26</v>
      </c>
      <c r="C6816" s="4">
        <v>166</v>
      </c>
      <c r="D6816" s="4">
        <v>281</v>
      </c>
      <c r="E6816" t="s">
        <v>22</v>
      </c>
      <c r="F6816" t="s">
        <v>24</v>
      </c>
      <c r="G6816" t="s">
        <v>23</v>
      </c>
      <c r="H6816" s="4" t="str">
        <f t="shared" si="106"/>
        <v>No</v>
      </c>
      <c r="I6816" t="str" cm="1">
        <f t="array" ref="I6816">_xlfn.IFS(S6816&lt;100,"Normal",AND(S6816&gt;=100,S6816&lt;126),"Pre-Injury",S6816&gt;125,"Injured")</f>
        <v>Pre-Injury</v>
      </c>
      <c r="J6816" s="3">
        <v>32.56</v>
      </c>
      <c r="K6816" t="s">
        <v>23</v>
      </c>
      <c r="L6816" t="s">
        <v>23</v>
      </c>
      <c r="M6816" t="s">
        <v>24</v>
      </c>
      <c r="N6816" t="s">
        <v>22</v>
      </c>
      <c r="O6816" t="s">
        <v>22</v>
      </c>
      <c r="P6816" s="5">
        <v>5</v>
      </c>
      <c r="Q6816" s="4" t="s">
        <v>27</v>
      </c>
      <c r="R6816" s="4">
        <v>357</v>
      </c>
      <c r="S6816" s="4">
        <v>115</v>
      </c>
      <c r="T6816" s="5">
        <v>3.62</v>
      </c>
      <c r="U6816" s="5">
        <v>14.78</v>
      </c>
      <c r="V6816" t="s">
        <v>23</v>
      </c>
    </row>
    <row r="6817" spans="1:22" x14ac:dyDescent="0.3">
      <c r="A6817">
        <v>62</v>
      </c>
      <c r="B6817" t="s">
        <v>26</v>
      </c>
      <c r="C6817" s="4">
        <v>158</v>
      </c>
      <c r="D6817" s="4">
        <v>294</v>
      </c>
      <c r="E6817" t="s">
        <v>27</v>
      </c>
      <c r="F6817" t="s">
        <v>23</v>
      </c>
      <c r="G6817" t="s">
        <v>23</v>
      </c>
      <c r="H6817" s="4" t="str">
        <f t="shared" si="106"/>
        <v>Yes</v>
      </c>
      <c r="I6817" t="str" cm="1">
        <f t="array" ref="I6817">_xlfn.IFS(S6817&lt;100,"Normal",AND(S6817&gt;=100,S6817&lt;126),"Pre-Injury",S6817&gt;125,"Injured")</f>
        <v>Injured</v>
      </c>
      <c r="J6817" s="3">
        <v>32.56</v>
      </c>
      <c r="K6817" t="s">
        <v>23</v>
      </c>
      <c r="L6817" t="s">
        <v>24</v>
      </c>
      <c r="M6817" t="s">
        <v>24</v>
      </c>
      <c r="N6817" t="s">
        <v>27</v>
      </c>
      <c r="O6817" t="s">
        <v>27</v>
      </c>
      <c r="P6817" s="5">
        <v>5</v>
      </c>
      <c r="Q6817" s="4" t="s">
        <v>25</v>
      </c>
      <c r="R6817" s="4">
        <v>342</v>
      </c>
      <c r="S6817" s="4">
        <v>141</v>
      </c>
      <c r="T6817" s="5">
        <v>5.65</v>
      </c>
      <c r="U6817" s="5">
        <v>10.79</v>
      </c>
      <c r="V6817" t="s">
        <v>23</v>
      </c>
    </row>
    <row r="6818" spans="1:22" x14ac:dyDescent="0.3">
      <c r="A6818">
        <v>80</v>
      </c>
      <c r="B6818" t="s">
        <v>26</v>
      </c>
      <c r="C6818" s="4">
        <v>170</v>
      </c>
      <c r="D6818" s="4">
        <v>163</v>
      </c>
      <c r="E6818" t="s">
        <v>22</v>
      </c>
      <c r="F6818" t="s">
        <v>23</v>
      </c>
      <c r="G6818" t="s">
        <v>23</v>
      </c>
      <c r="H6818" s="4" t="str">
        <f t="shared" si="106"/>
        <v>Yes</v>
      </c>
      <c r="I6818" t="str" cm="1">
        <f t="array" ref="I6818">_xlfn.IFS(S6818&lt;100,"Normal",AND(S6818&gt;=100,S6818&lt;126),"Pre-Injury",S6818&gt;125,"Injured")</f>
        <v>Injured</v>
      </c>
      <c r="J6818" s="3">
        <v>32.56</v>
      </c>
      <c r="K6818" t="s">
        <v>23</v>
      </c>
      <c r="L6818" t="s">
        <v>24</v>
      </c>
      <c r="M6818" t="s">
        <v>23</v>
      </c>
      <c r="N6818" t="s">
        <v>25</v>
      </c>
      <c r="O6818" t="s">
        <v>25</v>
      </c>
      <c r="P6818" s="5">
        <v>9</v>
      </c>
      <c r="Q6818" s="4" t="s">
        <v>27</v>
      </c>
      <c r="R6818" s="4">
        <v>372</v>
      </c>
      <c r="S6818" s="4">
        <v>144</v>
      </c>
      <c r="T6818" s="5">
        <v>9.58</v>
      </c>
      <c r="U6818" s="5">
        <v>19.73</v>
      </c>
      <c r="V6818" t="s">
        <v>24</v>
      </c>
    </row>
    <row r="6819" spans="1:22" x14ac:dyDescent="0.3">
      <c r="A6819">
        <v>63</v>
      </c>
      <c r="B6819" t="s">
        <v>21</v>
      </c>
      <c r="C6819" s="4">
        <v>127</v>
      </c>
      <c r="D6819" s="4">
        <v>214</v>
      </c>
      <c r="E6819" t="s">
        <v>25</v>
      </c>
      <c r="F6819" t="s">
        <v>23</v>
      </c>
      <c r="G6819" t="s">
        <v>23</v>
      </c>
      <c r="H6819" s="4" t="str">
        <f t="shared" si="106"/>
        <v>No</v>
      </c>
      <c r="I6819" t="str" cm="1">
        <f t="array" ref="I6819">_xlfn.IFS(S6819&lt;100,"Normal",AND(S6819&gt;=100,S6819&lt;126),"Pre-Injury",S6819&gt;125,"Injured")</f>
        <v>Pre-Injury</v>
      </c>
      <c r="J6819" s="3">
        <v>32.56</v>
      </c>
      <c r="K6819" t="s">
        <v>24</v>
      </c>
      <c r="L6819" t="s">
        <v>23</v>
      </c>
      <c r="M6819" t="s">
        <v>23</v>
      </c>
      <c r="N6819" t="s">
        <v>27</v>
      </c>
      <c r="O6819" t="s">
        <v>27</v>
      </c>
      <c r="P6819" s="5">
        <v>7</v>
      </c>
      <c r="Q6819" s="4" t="s">
        <v>27</v>
      </c>
      <c r="R6819" s="4">
        <v>258</v>
      </c>
      <c r="S6819" s="4">
        <v>121</v>
      </c>
      <c r="T6819" s="5">
        <v>9.92</v>
      </c>
      <c r="U6819" s="5">
        <v>5.16</v>
      </c>
      <c r="V6819" t="s">
        <v>24</v>
      </c>
    </row>
    <row r="6820" spans="1:22" x14ac:dyDescent="0.3">
      <c r="A6820">
        <v>42</v>
      </c>
      <c r="B6820" t="s">
        <v>21</v>
      </c>
      <c r="C6820" s="4">
        <v>151</v>
      </c>
      <c r="D6820" s="4">
        <v>254</v>
      </c>
      <c r="E6820" t="s">
        <v>25</v>
      </c>
      <c r="F6820" t="s">
        <v>23</v>
      </c>
      <c r="G6820" t="s">
        <v>23</v>
      </c>
      <c r="H6820" s="4" t="str">
        <f t="shared" si="106"/>
        <v>Yes</v>
      </c>
      <c r="I6820" t="str" cm="1">
        <f t="array" ref="I6820">_xlfn.IFS(S6820&lt;100,"Normal",AND(S6820&gt;=100,S6820&lt;126),"Pre-Injury",S6820&gt;125,"Injured")</f>
        <v>Injured</v>
      </c>
      <c r="J6820" s="3">
        <v>32.58</v>
      </c>
      <c r="K6820" t="s">
        <v>23</v>
      </c>
      <c r="L6820" t="s">
        <v>23</v>
      </c>
      <c r="M6820" t="s">
        <v>23</v>
      </c>
      <c r="N6820" t="s">
        <v>22</v>
      </c>
      <c r="O6820" t="s">
        <v>27</v>
      </c>
      <c r="P6820" s="5">
        <v>10</v>
      </c>
      <c r="Q6820" s="4" t="s">
        <v>25</v>
      </c>
      <c r="R6820" s="4">
        <v>193</v>
      </c>
      <c r="S6820" s="4">
        <v>151</v>
      </c>
      <c r="T6820" s="5">
        <v>8.32</v>
      </c>
      <c r="U6820" s="5">
        <v>10.91</v>
      </c>
      <c r="V6820" t="s">
        <v>24</v>
      </c>
    </row>
    <row r="6821" spans="1:22" x14ac:dyDescent="0.3">
      <c r="A6821">
        <v>68</v>
      </c>
      <c r="B6821" t="s">
        <v>26</v>
      </c>
      <c r="C6821" s="4">
        <v>141</v>
      </c>
      <c r="D6821" s="4">
        <v>225</v>
      </c>
      <c r="E6821" t="s">
        <v>25</v>
      </c>
      <c r="F6821" t="s">
        <v>23</v>
      </c>
      <c r="G6821" t="s">
        <v>24</v>
      </c>
      <c r="H6821" s="4" t="str">
        <f t="shared" si="106"/>
        <v>No</v>
      </c>
      <c r="I6821" t="str" cm="1">
        <f t="array" ref="I6821">_xlfn.IFS(S6821&lt;100,"Normal",AND(S6821&gt;=100,S6821&lt;126),"Pre-Injury",S6821&gt;125,"Injured")</f>
        <v>Pre-Injury</v>
      </c>
      <c r="J6821" s="3">
        <v>32.58</v>
      </c>
      <c r="K6821" t="s">
        <v>23</v>
      </c>
      <c r="L6821" t="s">
        <v>24</v>
      </c>
      <c r="M6821" t="s">
        <v>23</v>
      </c>
      <c r="N6821" t="s">
        <v>28</v>
      </c>
      <c r="O6821" t="s">
        <v>27</v>
      </c>
      <c r="P6821" s="5">
        <v>4</v>
      </c>
      <c r="Q6821" s="4" t="s">
        <v>27</v>
      </c>
      <c r="R6821" s="4">
        <v>293</v>
      </c>
      <c r="S6821" s="4">
        <v>103</v>
      </c>
      <c r="T6821" s="5">
        <v>7.89</v>
      </c>
      <c r="U6821" s="5">
        <v>5.31</v>
      </c>
      <c r="V6821" t="s">
        <v>23</v>
      </c>
    </row>
    <row r="6822" spans="1:22" x14ac:dyDescent="0.3">
      <c r="A6822">
        <v>30</v>
      </c>
      <c r="B6822" t="s">
        <v>21</v>
      </c>
      <c r="C6822" s="4">
        <v>152</v>
      </c>
      <c r="D6822" s="4">
        <v>205</v>
      </c>
      <c r="E6822" t="s">
        <v>22</v>
      </c>
      <c r="F6822" t="s">
        <v>24</v>
      </c>
      <c r="G6822" t="s">
        <v>24</v>
      </c>
      <c r="H6822" s="4" t="str">
        <f t="shared" si="106"/>
        <v>No</v>
      </c>
      <c r="I6822" t="str" cm="1">
        <f t="array" ref="I6822">_xlfn.IFS(S6822&lt;100,"Normal",AND(S6822&gt;=100,S6822&lt;126),"Pre-Injury",S6822&gt;125,"Injured")</f>
        <v>Pre-Injury</v>
      </c>
      <c r="J6822" s="3">
        <v>32.58</v>
      </c>
      <c r="K6822" t="s">
        <v>23</v>
      </c>
      <c r="L6822" t="s">
        <v>24</v>
      </c>
      <c r="M6822" t="s">
        <v>23</v>
      </c>
      <c r="N6822" t="s">
        <v>25</v>
      </c>
      <c r="O6822" t="s">
        <v>27</v>
      </c>
      <c r="P6822" s="5">
        <v>8</v>
      </c>
      <c r="Q6822" s="4" t="s">
        <v>27</v>
      </c>
      <c r="R6822" s="4">
        <v>252</v>
      </c>
      <c r="S6822" s="4">
        <v>118</v>
      </c>
      <c r="T6822" s="5">
        <v>12.43</v>
      </c>
      <c r="U6822" s="5">
        <v>11.1</v>
      </c>
      <c r="V6822" t="s">
        <v>24</v>
      </c>
    </row>
    <row r="6823" spans="1:22" x14ac:dyDescent="0.3">
      <c r="A6823">
        <v>35</v>
      </c>
      <c r="B6823" t="s">
        <v>26</v>
      </c>
      <c r="C6823" s="4">
        <v>142</v>
      </c>
      <c r="D6823" s="4">
        <v>277</v>
      </c>
      <c r="E6823" t="s">
        <v>27</v>
      </c>
      <c r="F6823" t="s">
        <v>24</v>
      </c>
      <c r="G6823" t="s">
        <v>24</v>
      </c>
      <c r="H6823" s="4" t="str">
        <f t="shared" si="106"/>
        <v>No</v>
      </c>
      <c r="I6823" t="str" cm="1">
        <f t="array" ref="I6823">_xlfn.IFS(S6823&lt;100,"Normal",AND(S6823&gt;=100,S6823&lt;126),"Pre-Injury",S6823&gt;125,"Injured")</f>
        <v>Normal</v>
      </c>
      <c r="J6823" s="3">
        <v>32.58</v>
      </c>
      <c r="K6823" t="s">
        <v>23</v>
      </c>
      <c r="L6823" t="s">
        <v>23</v>
      </c>
      <c r="M6823" t="s">
        <v>23</v>
      </c>
      <c r="N6823" t="s">
        <v>25</v>
      </c>
      <c r="O6823" t="s">
        <v>27</v>
      </c>
      <c r="P6823" s="5">
        <v>8</v>
      </c>
      <c r="Q6823" s="4" t="s">
        <v>27</v>
      </c>
      <c r="R6823" s="4">
        <v>269</v>
      </c>
      <c r="S6823" s="4">
        <v>99</v>
      </c>
      <c r="T6823" s="5">
        <v>2.65</v>
      </c>
      <c r="U6823" s="5">
        <v>9.07</v>
      </c>
      <c r="V6823" t="s">
        <v>24</v>
      </c>
    </row>
    <row r="6824" spans="1:22" x14ac:dyDescent="0.3">
      <c r="A6824">
        <v>23</v>
      </c>
      <c r="B6824" t="s">
        <v>26</v>
      </c>
      <c r="C6824" s="4">
        <v>126</v>
      </c>
      <c r="D6824" s="4">
        <v>279</v>
      </c>
      <c r="E6824" t="s">
        <v>27</v>
      </c>
      <c r="F6824" t="s">
        <v>24</v>
      </c>
      <c r="G6824" t="s">
        <v>24</v>
      </c>
      <c r="H6824" s="4" t="str">
        <f t="shared" si="106"/>
        <v>No</v>
      </c>
      <c r="I6824" t="str" cm="1">
        <f t="array" ref="I6824">_xlfn.IFS(S6824&lt;100,"Normal",AND(S6824&gt;=100,S6824&lt;126),"Pre-Injury",S6824&gt;125,"Injured")</f>
        <v>Pre-Injury</v>
      </c>
      <c r="J6824" s="3">
        <v>32.590000000000003</v>
      </c>
      <c r="K6824" t="s">
        <v>24</v>
      </c>
      <c r="L6824" t="s">
        <v>24</v>
      </c>
      <c r="M6824" t="s">
        <v>24</v>
      </c>
      <c r="N6824" t="s">
        <v>22</v>
      </c>
      <c r="O6824" t="s">
        <v>25</v>
      </c>
      <c r="P6824" s="5">
        <v>8</v>
      </c>
      <c r="Q6824" s="4" t="s">
        <v>22</v>
      </c>
      <c r="R6824" s="4">
        <v>231</v>
      </c>
      <c r="S6824" s="4">
        <v>119</v>
      </c>
      <c r="T6824" s="5">
        <v>9.15</v>
      </c>
      <c r="U6824" s="5">
        <v>17.579999999999998</v>
      </c>
      <c r="V6824" t="s">
        <v>24</v>
      </c>
    </row>
    <row r="6825" spans="1:22" x14ac:dyDescent="0.3">
      <c r="A6825">
        <v>42</v>
      </c>
      <c r="B6825" t="s">
        <v>26</v>
      </c>
      <c r="C6825" s="4">
        <v>129</v>
      </c>
      <c r="D6825" s="4">
        <v>299</v>
      </c>
      <c r="E6825" t="s">
        <v>22</v>
      </c>
      <c r="F6825" t="s">
        <v>24</v>
      </c>
      <c r="G6825" t="s">
        <v>23</v>
      </c>
      <c r="H6825" s="4" t="str">
        <f t="shared" si="106"/>
        <v>No</v>
      </c>
      <c r="I6825" t="str" cm="1">
        <f t="array" ref="I6825">_xlfn.IFS(S6825&lt;100,"Normal",AND(S6825&gt;=100,S6825&lt;126),"Pre-Injury",S6825&gt;125,"Injured")</f>
        <v>Pre-Injury</v>
      </c>
      <c r="J6825" s="3">
        <v>32.590000000000003</v>
      </c>
      <c r="K6825" t="s">
        <v>24</v>
      </c>
      <c r="L6825" t="s">
        <v>23</v>
      </c>
      <c r="M6825" t="s">
        <v>24</v>
      </c>
      <c r="N6825" t="s">
        <v>27</v>
      </c>
      <c r="O6825" t="s">
        <v>22</v>
      </c>
      <c r="P6825" s="5">
        <v>8</v>
      </c>
      <c r="Q6825" s="4" t="s">
        <v>27</v>
      </c>
      <c r="R6825" s="4">
        <v>192</v>
      </c>
      <c r="S6825" s="4">
        <v>125</v>
      </c>
      <c r="T6825" s="5">
        <v>11.93</v>
      </c>
      <c r="U6825" s="5">
        <v>7.19</v>
      </c>
      <c r="V6825" t="s">
        <v>24</v>
      </c>
    </row>
    <row r="6826" spans="1:22" x14ac:dyDescent="0.3">
      <c r="A6826">
        <v>53</v>
      </c>
      <c r="B6826" t="s">
        <v>26</v>
      </c>
      <c r="C6826" s="4">
        <v>121</v>
      </c>
      <c r="D6826" s="4">
        <v>257</v>
      </c>
      <c r="E6826" t="s">
        <v>27</v>
      </c>
      <c r="F6826" t="s">
        <v>24</v>
      </c>
      <c r="G6826" t="s">
        <v>23</v>
      </c>
      <c r="H6826" s="4" t="str">
        <f t="shared" si="106"/>
        <v>Yes</v>
      </c>
      <c r="I6826" t="str" cm="1">
        <f t="array" ref="I6826">_xlfn.IFS(S6826&lt;100,"Normal",AND(S6826&gt;=100,S6826&lt;126),"Pre-Injury",S6826&gt;125,"Injured")</f>
        <v>Injured</v>
      </c>
      <c r="J6826" s="3">
        <v>32.590000000000003</v>
      </c>
      <c r="K6826" t="s">
        <v>24</v>
      </c>
      <c r="L6826" t="s">
        <v>23</v>
      </c>
      <c r="M6826" t="s">
        <v>23</v>
      </c>
      <c r="N6826" t="s">
        <v>22</v>
      </c>
      <c r="O6826" t="s">
        <v>25</v>
      </c>
      <c r="P6826" s="5">
        <v>5</v>
      </c>
      <c r="Q6826" s="4" t="s">
        <v>22</v>
      </c>
      <c r="R6826" s="4">
        <v>120</v>
      </c>
      <c r="S6826" s="4">
        <v>140</v>
      </c>
      <c r="T6826" s="5">
        <v>13.37</v>
      </c>
      <c r="U6826" s="5">
        <v>18.21</v>
      </c>
      <c r="V6826" t="s">
        <v>23</v>
      </c>
    </row>
    <row r="6827" spans="1:22" x14ac:dyDescent="0.3">
      <c r="A6827">
        <v>56</v>
      </c>
      <c r="B6827" t="s">
        <v>26</v>
      </c>
      <c r="C6827" s="4">
        <v>142</v>
      </c>
      <c r="D6827" s="4">
        <v>196</v>
      </c>
      <c r="E6827" t="s">
        <v>27</v>
      </c>
      <c r="F6827" t="s">
        <v>23</v>
      </c>
      <c r="G6827" t="s">
        <v>24</v>
      </c>
      <c r="H6827" s="4" t="str">
        <f t="shared" si="106"/>
        <v>No</v>
      </c>
      <c r="I6827" t="str" cm="1">
        <f t="array" ref="I6827">_xlfn.IFS(S6827&lt;100,"Normal",AND(S6827&gt;=100,S6827&lt;126),"Pre-Injury",S6827&gt;125,"Injured")</f>
        <v>Pre-Injury</v>
      </c>
      <c r="J6827" s="3">
        <v>32.590000000000003</v>
      </c>
      <c r="K6827" t="s">
        <v>23</v>
      </c>
      <c r="L6827" t="s">
        <v>24</v>
      </c>
      <c r="M6827" t="s">
        <v>24</v>
      </c>
      <c r="N6827" t="s">
        <v>28</v>
      </c>
      <c r="O6827" t="s">
        <v>27</v>
      </c>
      <c r="P6827" s="5">
        <v>7</v>
      </c>
      <c r="Q6827" s="4" t="s">
        <v>27</v>
      </c>
      <c r="R6827" s="4">
        <v>187</v>
      </c>
      <c r="S6827" s="4">
        <v>118</v>
      </c>
      <c r="T6827" s="5">
        <v>13.55</v>
      </c>
      <c r="U6827" s="5">
        <v>7.33</v>
      </c>
      <c r="V6827" t="s">
        <v>24</v>
      </c>
    </row>
    <row r="6828" spans="1:22" x14ac:dyDescent="0.3">
      <c r="A6828">
        <v>80</v>
      </c>
      <c r="B6828" t="s">
        <v>26</v>
      </c>
      <c r="C6828" s="4">
        <v>122</v>
      </c>
      <c r="D6828" s="4">
        <v>249</v>
      </c>
      <c r="E6828" t="s">
        <v>25</v>
      </c>
      <c r="F6828" t="s">
        <v>23</v>
      </c>
      <c r="G6828" t="s">
        <v>23</v>
      </c>
      <c r="H6828" s="4" t="str">
        <f t="shared" si="106"/>
        <v>No</v>
      </c>
      <c r="I6828" t="str" cm="1">
        <f t="array" ref="I6828">_xlfn.IFS(S6828&lt;100,"Normal",AND(S6828&gt;=100,S6828&lt;126),"Pre-Injury",S6828&gt;125,"Injured")</f>
        <v>Normal</v>
      </c>
      <c r="J6828" s="3">
        <v>32.590000000000003</v>
      </c>
      <c r="K6828" t="s">
        <v>24</v>
      </c>
      <c r="L6828" t="s">
        <v>23</v>
      </c>
      <c r="M6828" t="s">
        <v>24</v>
      </c>
      <c r="N6828" t="s">
        <v>27</v>
      </c>
      <c r="O6828" t="s">
        <v>27</v>
      </c>
      <c r="P6828" s="5">
        <v>8</v>
      </c>
      <c r="Q6828" s="4" t="s">
        <v>27</v>
      </c>
      <c r="R6828" s="4">
        <v>102</v>
      </c>
      <c r="S6828" s="4">
        <v>81</v>
      </c>
      <c r="T6828" s="5">
        <v>0.86</v>
      </c>
      <c r="U6828" s="4">
        <v>9.6999999999999993</v>
      </c>
      <c r="V6828" t="s">
        <v>24</v>
      </c>
    </row>
    <row r="6829" spans="1:22" x14ac:dyDescent="0.3">
      <c r="A6829">
        <v>54</v>
      </c>
      <c r="B6829" t="s">
        <v>21</v>
      </c>
      <c r="C6829" s="4">
        <v>148</v>
      </c>
      <c r="D6829" s="4">
        <v>242</v>
      </c>
      <c r="E6829" t="s">
        <v>22</v>
      </c>
      <c r="F6829" t="s">
        <v>24</v>
      </c>
      <c r="G6829" t="s">
        <v>23</v>
      </c>
      <c r="H6829" s="4" t="str">
        <f t="shared" si="106"/>
        <v>Yes</v>
      </c>
      <c r="I6829" t="str" cm="1">
        <f t="array" ref="I6829">_xlfn.IFS(S6829&lt;100,"Normal",AND(S6829&gt;=100,S6829&lt;126),"Pre-Injury",S6829&gt;125,"Injured")</f>
        <v>Injured</v>
      </c>
      <c r="J6829" s="3">
        <v>32.6</v>
      </c>
      <c r="K6829" t="s">
        <v>23</v>
      </c>
      <c r="L6829" t="s">
        <v>23</v>
      </c>
      <c r="M6829" t="s">
        <v>23</v>
      </c>
      <c r="N6829" t="s">
        <v>27</v>
      </c>
      <c r="O6829" t="s">
        <v>25</v>
      </c>
      <c r="P6829" s="5">
        <v>6</v>
      </c>
      <c r="Q6829" s="4" t="s">
        <v>22</v>
      </c>
      <c r="R6829" s="4">
        <v>195</v>
      </c>
      <c r="S6829" s="4">
        <v>128</v>
      </c>
      <c r="T6829" s="5">
        <v>5.68</v>
      </c>
      <c r="U6829" s="5">
        <v>5.56</v>
      </c>
      <c r="V6829" t="s">
        <v>24</v>
      </c>
    </row>
    <row r="6830" spans="1:22" x14ac:dyDescent="0.3">
      <c r="A6830">
        <v>37</v>
      </c>
      <c r="B6830" t="s">
        <v>26</v>
      </c>
      <c r="C6830" s="4">
        <v>135</v>
      </c>
      <c r="D6830" s="4">
        <v>159</v>
      </c>
      <c r="E6830" t="s">
        <v>25</v>
      </c>
      <c r="F6830" t="s">
        <v>24</v>
      </c>
      <c r="G6830" t="s">
        <v>24</v>
      </c>
      <c r="H6830" s="4" t="str">
        <f t="shared" si="106"/>
        <v>No</v>
      </c>
      <c r="I6830" t="str" cm="1">
        <f t="array" ref="I6830">_xlfn.IFS(S6830&lt;100,"Normal",AND(S6830&gt;=100,S6830&lt;126),"Pre-Injury",S6830&gt;125,"Injured")</f>
        <v>Pre-Injury</v>
      </c>
      <c r="J6830" s="3">
        <v>32.6</v>
      </c>
      <c r="K6830" t="s">
        <v>23</v>
      </c>
      <c r="L6830" t="s">
        <v>24</v>
      </c>
      <c r="M6830" t="s">
        <v>23</v>
      </c>
      <c r="N6830" t="s">
        <v>22</v>
      </c>
      <c r="O6830" t="s">
        <v>27</v>
      </c>
      <c r="P6830" s="5">
        <v>7</v>
      </c>
      <c r="Q6830" s="4" t="s">
        <v>25</v>
      </c>
      <c r="R6830" s="4">
        <v>175</v>
      </c>
      <c r="S6830" s="4">
        <v>102</v>
      </c>
      <c r="T6830" s="5">
        <v>8.66</v>
      </c>
      <c r="U6830" s="5">
        <v>8.31</v>
      </c>
      <c r="V6830" t="s">
        <v>24</v>
      </c>
    </row>
    <row r="6831" spans="1:22" x14ac:dyDescent="0.3">
      <c r="A6831">
        <v>24</v>
      </c>
      <c r="B6831" t="s">
        <v>26</v>
      </c>
      <c r="C6831" s="4">
        <v>177</v>
      </c>
      <c r="D6831" s="4">
        <v>180</v>
      </c>
      <c r="E6831" t="s">
        <v>25</v>
      </c>
      <c r="F6831" t="s">
        <v>24</v>
      </c>
      <c r="G6831" t="s">
        <v>24</v>
      </c>
      <c r="H6831" s="4" t="str">
        <f t="shared" si="106"/>
        <v>No</v>
      </c>
      <c r="I6831" t="str" cm="1">
        <f t="array" ref="I6831">_xlfn.IFS(S6831&lt;100,"Normal",AND(S6831&gt;=100,S6831&lt;126),"Pre-Injury",S6831&gt;125,"Injured")</f>
        <v>Normal</v>
      </c>
      <c r="J6831" s="3">
        <v>32.6</v>
      </c>
      <c r="K6831" t="s">
        <v>23</v>
      </c>
      <c r="L6831" t="s">
        <v>24</v>
      </c>
      <c r="M6831" t="s">
        <v>23</v>
      </c>
      <c r="N6831" t="s">
        <v>25</v>
      </c>
      <c r="O6831" t="s">
        <v>25</v>
      </c>
      <c r="P6831" s="5">
        <v>7</v>
      </c>
      <c r="Q6831" s="4" t="s">
        <v>27</v>
      </c>
      <c r="R6831" s="4">
        <v>312</v>
      </c>
      <c r="S6831" s="4">
        <v>90</v>
      </c>
      <c r="T6831" s="5">
        <v>2.2200000000000002</v>
      </c>
      <c r="U6831" s="5">
        <v>8.8800000000000008</v>
      </c>
      <c r="V6831" t="s">
        <v>23</v>
      </c>
    </row>
    <row r="6832" spans="1:22" x14ac:dyDescent="0.3">
      <c r="A6832">
        <v>29</v>
      </c>
      <c r="B6832" t="s">
        <v>21</v>
      </c>
      <c r="C6832" s="4">
        <v>127</v>
      </c>
      <c r="D6832" s="4">
        <v>227</v>
      </c>
      <c r="E6832" t="s">
        <v>22</v>
      </c>
      <c r="F6832" t="s">
        <v>23</v>
      </c>
      <c r="G6832" t="s">
        <v>23</v>
      </c>
      <c r="H6832" s="4" t="str">
        <f t="shared" si="106"/>
        <v>No</v>
      </c>
      <c r="I6832" t="str" cm="1">
        <f t="array" ref="I6832">_xlfn.IFS(S6832&lt;100,"Normal",AND(S6832&gt;=100,S6832&lt;126),"Pre-Injury",S6832&gt;125,"Injured")</f>
        <v>Pre-Injury</v>
      </c>
      <c r="J6832" s="3">
        <v>32.6</v>
      </c>
      <c r="K6832" t="s">
        <v>24</v>
      </c>
      <c r="L6832" t="s">
        <v>23</v>
      </c>
      <c r="M6832" t="s">
        <v>24</v>
      </c>
      <c r="N6832" t="s">
        <v>22</v>
      </c>
      <c r="O6832" t="s">
        <v>22</v>
      </c>
      <c r="P6832" s="4">
        <v>9</v>
      </c>
      <c r="Q6832" s="4" t="s">
        <v>25</v>
      </c>
      <c r="R6832" s="4">
        <v>298</v>
      </c>
      <c r="S6832" s="4">
        <v>113</v>
      </c>
      <c r="T6832" s="5">
        <v>5.89</v>
      </c>
      <c r="U6832" s="5">
        <v>12.3</v>
      </c>
      <c r="V6832" t="s">
        <v>24</v>
      </c>
    </row>
    <row r="6833" spans="1:22" x14ac:dyDescent="0.3">
      <c r="A6833">
        <v>18</v>
      </c>
      <c r="B6833" t="s">
        <v>21</v>
      </c>
      <c r="C6833" s="4">
        <v>146</v>
      </c>
      <c r="D6833" s="4">
        <v>294</v>
      </c>
      <c r="E6833" t="s">
        <v>27</v>
      </c>
      <c r="F6833" t="s">
        <v>23</v>
      </c>
      <c r="G6833" t="s">
        <v>23</v>
      </c>
      <c r="H6833" s="4" t="str">
        <f t="shared" si="106"/>
        <v>Yes</v>
      </c>
      <c r="I6833" t="str" cm="1">
        <f t="array" ref="I6833">_xlfn.IFS(S6833&lt;100,"Normal",AND(S6833&gt;=100,S6833&lt;126),"Pre-Injury",S6833&gt;125,"Injured")</f>
        <v>Injured</v>
      </c>
      <c r="J6833" s="3">
        <v>32.6</v>
      </c>
      <c r="K6833" t="s">
        <v>23</v>
      </c>
      <c r="L6833" t="s">
        <v>24</v>
      </c>
      <c r="M6833" t="s">
        <v>24</v>
      </c>
      <c r="N6833" t="s">
        <v>28</v>
      </c>
      <c r="O6833" t="s">
        <v>25</v>
      </c>
      <c r="P6833" s="5">
        <v>6</v>
      </c>
      <c r="Q6833" s="4" t="s">
        <v>27</v>
      </c>
      <c r="R6833" s="4">
        <v>123</v>
      </c>
      <c r="S6833" s="4">
        <v>130</v>
      </c>
      <c r="T6833" s="4">
        <v>5.4</v>
      </c>
      <c r="U6833" s="5">
        <v>15.42</v>
      </c>
      <c r="V6833" t="s">
        <v>24</v>
      </c>
    </row>
    <row r="6834" spans="1:22" x14ac:dyDescent="0.3">
      <c r="A6834">
        <v>73</v>
      </c>
      <c r="B6834" t="s">
        <v>26</v>
      </c>
      <c r="C6834" s="4">
        <v>133</v>
      </c>
      <c r="D6834" s="4">
        <v>255</v>
      </c>
      <c r="E6834" t="s">
        <v>22</v>
      </c>
      <c r="F6834" t="s">
        <v>24</v>
      </c>
      <c r="G6834" t="s">
        <v>23</v>
      </c>
      <c r="H6834" s="4" t="str">
        <f t="shared" si="106"/>
        <v>Yes</v>
      </c>
      <c r="I6834" t="str" cm="1">
        <f t="array" ref="I6834">_xlfn.IFS(S6834&lt;100,"Normal",AND(S6834&gt;=100,S6834&lt;126),"Pre-Injury",S6834&gt;125,"Injured")</f>
        <v>Injured</v>
      </c>
      <c r="J6834" s="3">
        <v>32.61</v>
      </c>
      <c r="K6834" t="s">
        <v>23</v>
      </c>
      <c r="L6834" t="s">
        <v>24</v>
      </c>
      <c r="M6834" t="s">
        <v>23</v>
      </c>
      <c r="N6834" t="s">
        <v>25</v>
      </c>
      <c r="O6834" t="s">
        <v>22</v>
      </c>
      <c r="P6834" s="5">
        <v>8</v>
      </c>
      <c r="Q6834" s="4" t="s">
        <v>22</v>
      </c>
      <c r="R6834" s="4">
        <v>187</v>
      </c>
      <c r="S6834" s="4">
        <v>151</v>
      </c>
      <c r="T6834" s="5">
        <v>3.32</v>
      </c>
      <c r="U6834" s="5">
        <v>6.3</v>
      </c>
      <c r="V6834" t="s">
        <v>24</v>
      </c>
    </row>
    <row r="6835" spans="1:22" x14ac:dyDescent="0.3">
      <c r="A6835">
        <v>80</v>
      </c>
      <c r="B6835" t="s">
        <v>26</v>
      </c>
      <c r="C6835" s="4">
        <v>177</v>
      </c>
      <c r="D6835" s="4">
        <v>161</v>
      </c>
      <c r="E6835" t="s">
        <v>27</v>
      </c>
      <c r="F6835" t="s">
        <v>24</v>
      </c>
      <c r="G6835" t="s">
        <v>23</v>
      </c>
      <c r="H6835" s="4" t="str">
        <f t="shared" si="106"/>
        <v>No</v>
      </c>
      <c r="I6835" t="str" cm="1">
        <f t="array" ref="I6835">_xlfn.IFS(S6835&lt;100,"Normal",AND(S6835&gt;=100,S6835&lt;126),"Pre-Injury",S6835&gt;125,"Injured")</f>
        <v>Pre-Injury</v>
      </c>
      <c r="J6835" s="3">
        <v>32.61</v>
      </c>
      <c r="K6835" t="s">
        <v>23</v>
      </c>
      <c r="L6835" t="s">
        <v>23</v>
      </c>
      <c r="M6835" t="s">
        <v>23</v>
      </c>
      <c r="N6835" t="s">
        <v>22</v>
      </c>
      <c r="O6835" t="s">
        <v>22</v>
      </c>
      <c r="P6835" s="5">
        <v>9</v>
      </c>
      <c r="Q6835" s="4" t="s">
        <v>22</v>
      </c>
      <c r="R6835" s="4">
        <v>127</v>
      </c>
      <c r="S6835" s="4">
        <v>115</v>
      </c>
      <c r="T6835" s="5">
        <v>4.97</v>
      </c>
      <c r="U6835" s="5">
        <v>12.3</v>
      </c>
      <c r="V6835" t="s">
        <v>24</v>
      </c>
    </row>
    <row r="6836" spans="1:22" x14ac:dyDescent="0.3">
      <c r="A6836">
        <v>46</v>
      </c>
      <c r="B6836" t="s">
        <v>21</v>
      </c>
      <c r="C6836" s="4">
        <v>167</v>
      </c>
      <c r="D6836" s="4">
        <v>166</v>
      </c>
      <c r="E6836" t="s">
        <v>25</v>
      </c>
      <c r="F6836" t="s">
        <v>23</v>
      </c>
      <c r="G6836" t="s">
        <v>24</v>
      </c>
      <c r="H6836" s="4" t="str">
        <f t="shared" si="106"/>
        <v>Yes</v>
      </c>
      <c r="I6836" t="str" cm="1">
        <f t="array" ref="I6836">_xlfn.IFS(S6836&lt;100,"Normal",AND(S6836&gt;=100,S6836&lt;126),"Pre-Injury",S6836&gt;125,"Injured")</f>
        <v>Injured</v>
      </c>
      <c r="J6836" s="3">
        <v>32.619999999999997</v>
      </c>
      <c r="K6836" t="s">
        <v>23</v>
      </c>
      <c r="L6836" t="s">
        <v>23</v>
      </c>
      <c r="M6836" t="s">
        <v>24</v>
      </c>
      <c r="N6836" t="s">
        <v>25</v>
      </c>
      <c r="O6836" t="s">
        <v>22</v>
      </c>
      <c r="P6836" s="5">
        <v>8</v>
      </c>
      <c r="Q6836" s="4" t="s">
        <v>25</v>
      </c>
      <c r="R6836" s="4">
        <v>162</v>
      </c>
      <c r="S6836" s="4">
        <v>150</v>
      </c>
      <c r="T6836" s="4">
        <v>8.7100000000000009</v>
      </c>
      <c r="U6836" s="5">
        <v>16.62</v>
      </c>
      <c r="V6836" t="s">
        <v>24</v>
      </c>
    </row>
    <row r="6837" spans="1:22" x14ac:dyDescent="0.3">
      <c r="A6837">
        <v>56</v>
      </c>
      <c r="B6837" t="s">
        <v>21</v>
      </c>
      <c r="C6837" s="4">
        <v>142</v>
      </c>
      <c r="D6837" s="4">
        <v>263</v>
      </c>
      <c r="E6837" t="s">
        <v>27</v>
      </c>
      <c r="F6837" t="s">
        <v>23</v>
      </c>
      <c r="G6837" t="s">
        <v>23</v>
      </c>
      <c r="H6837" s="4" t="str">
        <f t="shared" si="106"/>
        <v>No</v>
      </c>
      <c r="I6837" t="str" cm="1">
        <f t="array" ref="I6837">_xlfn.IFS(S6837&lt;100,"Normal",AND(S6837&gt;=100,S6837&lt;126),"Pre-Injury",S6837&gt;125,"Injured")</f>
        <v>Pre-Injury</v>
      </c>
      <c r="J6837" s="3">
        <v>32.619999999999997</v>
      </c>
      <c r="K6837" t="s">
        <v>23</v>
      </c>
      <c r="L6837" t="s">
        <v>23</v>
      </c>
      <c r="M6837" t="s">
        <v>23</v>
      </c>
      <c r="N6837" t="s">
        <v>28</v>
      </c>
      <c r="O6837" t="s">
        <v>25</v>
      </c>
      <c r="P6837" s="5">
        <v>5</v>
      </c>
      <c r="Q6837" s="4" t="s">
        <v>27</v>
      </c>
      <c r="R6837" s="4">
        <v>287</v>
      </c>
      <c r="S6837" s="4">
        <v>116</v>
      </c>
      <c r="T6837" s="5">
        <v>14.97</v>
      </c>
      <c r="U6837" s="5">
        <v>19.84</v>
      </c>
      <c r="V6837" t="s">
        <v>24</v>
      </c>
    </row>
    <row r="6838" spans="1:22" x14ac:dyDescent="0.3">
      <c r="A6838">
        <v>78</v>
      </c>
      <c r="B6838" t="s">
        <v>26</v>
      </c>
      <c r="C6838" s="4">
        <v>141</v>
      </c>
      <c r="D6838" s="4">
        <v>207</v>
      </c>
      <c r="E6838" t="s">
        <v>25</v>
      </c>
      <c r="F6838" t="s">
        <v>24</v>
      </c>
      <c r="G6838" t="s">
        <v>23</v>
      </c>
      <c r="H6838" s="4" t="str">
        <f t="shared" si="106"/>
        <v>Yes</v>
      </c>
      <c r="I6838" t="str" cm="1">
        <f t="array" ref="I6838">_xlfn.IFS(S6838&lt;100,"Normal",AND(S6838&gt;=100,S6838&lt;126),"Pre-Injury",S6838&gt;125,"Injured")</f>
        <v>Injured</v>
      </c>
      <c r="J6838" s="3">
        <v>32.619999999999997</v>
      </c>
      <c r="K6838" t="s">
        <v>23</v>
      </c>
      <c r="L6838" t="s">
        <v>24</v>
      </c>
      <c r="M6838" t="s">
        <v>23</v>
      </c>
      <c r="N6838" t="s">
        <v>22</v>
      </c>
      <c r="O6838" t="s">
        <v>25</v>
      </c>
      <c r="P6838" s="4">
        <v>10</v>
      </c>
      <c r="Q6838" s="4" t="s">
        <v>22</v>
      </c>
      <c r="R6838" s="4">
        <v>288</v>
      </c>
      <c r="S6838" s="4">
        <v>155</v>
      </c>
      <c r="T6838" s="5">
        <v>8.34</v>
      </c>
      <c r="U6838" s="4">
        <v>9.7200000000000006</v>
      </c>
      <c r="V6838" t="s">
        <v>24</v>
      </c>
    </row>
    <row r="6839" spans="1:22" x14ac:dyDescent="0.3">
      <c r="A6839">
        <v>53</v>
      </c>
      <c r="B6839" t="s">
        <v>21</v>
      </c>
      <c r="C6839" s="4">
        <v>167</v>
      </c>
      <c r="D6839" s="4">
        <v>261</v>
      </c>
      <c r="E6839" t="s">
        <v>27</v>
      </c>
      <c r="F6839" t="s">
        <v>23</v>
      </c>
      <c r="G6839" t="s">
        <v>23</v>
      </c>
      <c r="H6839" s="4" t="str">
        <f t="shared" si="106"/>
        <v>Yes</v>
      </c>
      <c r="I6839" t="str" cm="1">
        <f t="array" ref="I6839">_xlfn.IFS(S6839&lt;100,"Normal",AND(S6839&gt;=100,S6839&lt;126),"Pre-Injury",S6839&gt;125,"Injured")</f>
        <v>Injured</v>
      </c>
      <c r="J6839" s="3">
        <v>32.619999999999997</v>
      </c>
      <c r="K6839" t="s">
        <v>23</v>
      </c>
      <c r="L6839" t="s">
        <v>23</v>
      </c>
      <c r="M6839" t="s">
        <v>24</v>
      </c>
      <c r="N6839" t="s">
        <v>27</v>
      </c>
      <c r="O6839" t="s">
        <v>25</v>
      </c>
      <c r="P6839" s="5">
        <v>7</v>
      </c>
      <c r="Q6839" s="4" t="s">
        <v>27</v>
      </c>
      <c r="R6839" s="4">
        <v>279</v>
      </c>
      <c r="S6839" s="4">
        <v>129</v>
      </c>
      <c r="T6839" s="5">
        <v>11.97</v>
      </c>
      <c r="U6839" s="5">
        <v>13.6</v>
      </c>
      <c r="V6839" t="s">
        <v>24</v>
      </c>
    </row>
    <row r="6840" spans="1:22" x14ac:dyDescent="0.3">
      <c r="A6840">
        <v>69</v>
      </c>
      <c r="B6840" t="s">
        <v>26</v>
      </c>
      <c r="C6840" s="4">
        <v>161</v>
      </c>
      <c r="D6840" s="4">
        <v>295</v>
      </c>
      <c r="E6840" t="s">
        <v>27</v>
      </c>
      <c r="F6840" t="s">
        <v>24</v>
      </c>
      <c r="G6840" t="s">
        <v>23</v>
      </c>
      <c r="H6840" s="4" t="str">
        <f t="shared" si="106"/>
        <v>No</v>
      </c>
      <c r="I6840" t="str" cm="1">
        <f t="array" ref="I6840">_xlfn.IFS(S6840&lt;100,"Normal",AND(S6840&gt;=100,S6840&lt;126),"Pre-Injury",S6840&gt;125,"Injured")</f>
        <v>Pre-Injury</v>
      </c>
      <c r="J6840" s="3">
        <v>32.619999999999997</v>
      </c>
      <c r="K6840" t="s">
        <v>23</v>
      </c>
      <c r="L6840" t="s">
        <v>23</v>
      </c>
      <c r="M6840" t="s">
        <v>24</v>
      </c>
      <c r="N6840" t="s">
        <v>27</v>
      </c>
      <c r="O6840" t="s">
        <v>22</v>
      </c>
      <c r="P6840" s="5">
        <v>7</v>
      </c>
      <c r="Q6840" s="4" t="s">
        <v>22</v>
      </c>
      <c r="R6840" s="4">
        <v>326</v>
      </c>
      <c r="S6840" s="4">
        <v>112</v>
      </c>
      <c r="T6840" s="5">
        <v>9.86</v>
      </c>
      <c r="U6840" s="5">
        <v>12.13</v>
      </c>
      <c r="V6840" t="s">
        <v>24</v>
      </c>
    </row>
    <row r="6841" spans="1:22" x14ac:dyDescent="0.3">
      <c r="A6841">
        <v>36</v>
      </c>
      <c r="B6841" t="s">
        <v>21</v>
      </c>
      <c r="C6841" s="4">
        <v>179</v>
      </c>
      <c r="D6841" s="4">
        <v>237</v>
      </c>
      <c r="E6841" t="s">
        <v>22</v>
      </c>
      <c r="F6841" t="s">
        <v>24</v>
      </c>
      <c r="G6841" t="s">
        <v>23</v>
      </c>
      <c r="H6841" s="4" t="str">
        <f t="shared" si="106"/>
        <v>Yes</v>
      </c>
      <c r="I6841" t="str" cm="1">
        <f t="array" ref="I6841">_xlfn.IFS(S6841&lt;100,"Normal",AND(S6841&gt;=100,S6841&lt;126),"Pre-Injury",S6841&gt;125,"Injured")</f>
        <v>Injured</v>
      </c>
      <c r="J6841" s="3">
        <v>32.630000000000003</v>
      </c>
      <c r="K6841" t="s">
        <v>23</v>
      </c>
      <c r="L6841" t="s">
        <v>23</v>
      </c>
      <c r="M6841" t="s">
        <v>23</v>
      </c>
      <c r="N6841" t="s">
        <v>22</v>
      </c>
      <c r="O6841" t="s">
        <v>22</v>
      </c>
      <c r="P6841" s="5">
        <v>6</v>
      </c>
      <c r="Q6841" s="4" t="s">
        <v>25</v>
      </c>
      <c r="R6841" s="4">
        <v>347</v>
      </c>
      <c r="S6841" s="4">
        <v>139</v>
      </c>
      <c r="T6841" s="5">
        <v>12.66</v>
      </c>
      <c r="U6841" s="5">
        <v>17.440000000000001</v>
      </c>
      <c r="V6841" t="s">
        <v>24</v>
      </c>
    </row>
    <row r="6842" spans="1:22" x14ac:dyDescent="0.3">
      <c r="A6842">
        <v>34</v>
      </c>
      <c r="B6842" t="s">
        <v>26</v>
      </c>
      <c r="C6842" s="4">
        <v>158</v>
      </c>
      <c r="D6842" s="4">
        <v>162</v>
      </c>
      <c r="E6842" t="s">
        <v>22</v>
      </c>
      <c r="F6842" t="s">
        <v>24</v>
      </c>
      <c r="G6842" t="s">
        <v>23</v>
      </c>
      <c r="H6842" s="4" t="str">
        <f t="shared" si="106"/>
        <v>No</v>
      </c>
      <c r="I6842" t="str" cm="1">
        <f t="array" ref="I6842">_xlfn.IFS(S6842&lt;100,"Normal",AND(S6842&gt;=100,S6842&lt;126),"Pre-Injury",S6842&gt;125,"Injured")</f>
        <v>Pre-Injury</v>
      </c>
      <c r="J6842" s="3">
        <v>32.630000000000003</v>
      </c>
      <c r="K6842" t="s">
        <v>23</v>
      </c>
      <c r="L6842" t="s">
        <v>24</v>
      </c>
      <c r="M6842" t="s">
        <v>23</v>
      </c>
      <c r="N6842" t="s">
        <v>27</v>
      </c>
      <c r="O6842" t="s">
        <v>25</v>
      </c>
      <c r="P6842" s="5">
        <v>7</v>
      </c>
      <c r="Q6842" s="4" t="s">
        <v>22</v>
      </c>
      <c r="R6842" s="4">
        <v>199</v>
      </c>
      <c r="S6842" s="4">
        <v>114</v>
      </c>
      <c r="T6842" s="5">
        <v>1.02</v>
      </c>
      <c r="U6842" s="5">
        <v>18.440000000000001</v>
      </c>
      <c r="V6842" t="s">
        <v>23</v>
      </c>
    </row>
    <row r="6843" spans="1:22" x14ac:dyDescent="0.3">
      <c r="A6843">
        <v>43</v>
      </c>
      <c r="B6843" t="s">
        <v>21</v>
      </c>
      <c r="C6843" s="4">
        <v>145</v>
      </c>
      <c r="D6843" s="4">
        <v>183</v>
      </c>
      <c r="E6843" t="s">
        <v>25</v>
      </c>
      <c r="F6843" t="s">
        <v>23</v>
      </c>
      <c r="G6843" t="s">
        <v>24</v>
      </c>
      <c r="H6843" s="4" t="str">
        <f t="shared" si="106"/>
        <v>Yes</v>
      </c>
      <c r="I6843" t="str" cm="1">
        <f t="array" ref="I6843">_xlfn.IFS(S6843&lt;100,"Normal",AND(S6843&gt;=100,S6843&lt;126),"Pre-Injury",S6843&gt;125,"Injured")</f>
        <v>Injured</v>
      </c>
      <c r="J6843" s="3">
        <v>32.630000000000003</v>
      </c>
      <c r="K6843" t="s">
        <v>23</v>
      </c>
      <c r="L6843" t="s">
        <v>23</v>
      </c>
      <c r="M6843" t="s">
        <v>24</v>
      </c>
      <c r="N6843" t="s">
        <v>27</v>
      </c>
      <c r="O6843" t="s">
        <v>27</v>
      </c>
      <c r="P6843" s="5">
        <v>4</v>
      </c>
      <c r="Q6843" s="4" t="s">
        <v>27</v>
      </c>
      <c r="R6843" s="4">
        <v>242</v>
      </c>
      <c r="S6843" s="4">
        <v>143</v>
      </c>
      <c r="T6843" s="5">
        <v>3.27</v>
      </c>
      <c r="U6843" s="5">
        <v>5.79</v>
      </c>
      <c r="V6843" t="s">
        <v>24</v>
      </c>
    </row>
    <row r="6844" spans="1:22" x14ac:dyDescent="0.3">
      <c r="A6844">
        <v>43</v>
      </c>
      <c r="B6844" t="s">
        <v>21</v>
      </c>
      <c r="C6844" s="4">
        <v>142</v>
      </c>
      <c r="D6844" s="4">
        <v>188</v>
      </c>
      <c r="E6844" t="s">
        <v>27</v>
      </c>
      <c r="F6844" t="s">
        <v>23</v>
      </c>
      <c r="G6844" t="s">
        <v>23</v>
      </c>
      <c r="H6844" s="4" t="str">
        <f t="shared" si="106"/>
        <v>Yes</v>
      </c>
      <c r="I6844" t="str" cm="1">
        <f t="array" ref="I6844">_xlfn.IFS(S6844&lt;100,"Normal",AND(S6844&gt;=100,S6844&lt;126),"Pre-Injury",S6844&gt;125,"Injured")</f>
        <v>Injured</v>
      </c>
      <c r="J6844" s="3">
        <v>32.630000000000003</v>
      </c>
      <c r="K6844" t="s">
        <v>23</v>
      </c>
      <c r="L6844" t="s">
        <v>24</v>
      </c>
      <c r="M6844" t="s">
        <v>23</v>
      </c>
      <c r="N6844" t="s">
        <v>22</v>
      </c>
      <c r="O6844" t="s">
        <v>22</v>
      </c>
      <c r="P6844" s="5">
        <v>10</v>
      </c>
      <c r="Q6844" s="4" t="s">
        <v>25</v>
      </c>
      <c r="R6844" s="4">
        <v>299</v>
      </c>
      <c r="S6844" s="4">
        <v>133</v>
      </c>
      <c r="T6844" s="5">
        <v>8.84</v>
      </c>
      <c r="U6844" s="5">
        <v>9.81</v>
      </c>
      <c r="V6844" t="s">
        <v>24</v>
      </c>
    </row>
    <row r="6845" spans="1:22" x14ac:dyDescent="0.3">
      <c r="A6845">
        <v>65</v>
      </c>
      <c r="B6845" t="s">
        <v>26</v>
      </c>
      <c r="C6845" s="4">
        <v>147</v>
      </c>
      <c r="D6845" s="4">
        <v>260</v>
      </c>
      <c r="E6845" t="s">
        <v>27</v>
      </c>
      <c r="F6845" t="s">
        <v>23</v>
      </c>
      <c r="G6845" t="s">
        <v>24</v>
      </c>
      <c r="H6845" s="4" t="str">
        <f t="shared" si="106"/>
        <v>No</v>
      </c>
      <c r="I6845" t="str" cm="1">
        <f t="array" ref="I6845">_xlfn.IFS(S6845&lt;100,"Normal",AND(S6845&gt;=100,S6845&lt;126),"Pre-Injury",S6845&gt;125,"Injured")</f>
        <v>Normal</v>
      </c>
      <c r="J6845" s="3">
        <v>32.630000000000003</v>
      </c>
      <c r="K6845" t="s">
        <v>23</v>
      </c>
      <c r="L6845" t="s">
        <v>24</v>
      </c>
      <c r="M6845" t="s">
        <v>24</v>
      </c>
      <c r="N6845" t="s">
        <v>22</v>
      </c>
      <c r="O6845" t="s">
        <v>22</v>
      </c>
      <c r="P6845" s="5">
        <v>7</v>
      </c>
      <c r="Q6845" s="4" t="s">
        <v>27</v>
      </c>
      <c r="R6845" s="4">
        <v>221</v>
      </c>
      <c r="S6845" s="4">
        <v>91</v>
      </c>
      <c r="T6845" s="5">
        <v>0.97</v>
      </c>
      <c r="U6845" s="5">
        <v>8.26</v>
      </c>
      <c r="V6845" t="s">
        <v>23</v>
      </c>
    </row>
    <row r="6846" spans="1:22" x14ac:dyDescent="0.3">
      <c r="A6846">
        <v>43</v>
      </c>
      <c r="B6846" t="s">
        <v>21</v>
      </c>
      <c r="C6846" s="4">
        <v>153</v>
      </c>
      <c r="D6846" s="4">
        <v>184</v>
      </c>
      <c r="E6846" t="s">
        <v>22</v>
      </c>
      <c r="F6846" t="s">
        <v>24</v>
      </c>
      <c r="G6846" t="s">
        <v>23</v>
      </c>
      <c r="H6846" s="4" t="str">
        <f t="shared" si="106"/>
        <v>Yes</v>
      </c>
      <c r="I6846" t="str" cm="1">
        <f t="array" ref="I6846">_xlfn.IFS(S6846&lt;100,"Normal",AND(S6846&gt;=100,S6846&lt;126),"Pre-Injury",S6846&gt;125,"Injured")</f>
        <v>Injured</v>
      </c>
      <c r="J6846" s="3">
        <v>32.64</v>
      </c>
      <c r="K6846" t="s">
        <v>23</v>
      </c>
      <c r="L6846" t="s">
        <v>23</v>
      </c>
      <c r="M6846" t="s">
        <v>24</v>
      </c>
      <c r="N6846" t="s">
        <v>28</v>
      </c>
      <c r="O6846" t="s">
        <v>25</v>
      </c>
      <c r="P6846" s="5">
        <v>9</v>
      </c>
      <c r="Q6846" s="4" t="s">
        <v>22</v>
      </c>
      <c r="R6846" s="4">
        <v>371</v>
      </c>
      <c r="S6846" s="4">
        <v>156</v>
      </c>
      <c r="T6846" s="5">
        <v>12.5</v>
      </c>
      <c r="U6846" s="4">
        <v>9.89</v>
      </c>
      <c r="V6846" t="s">
        <v>24</v>
      </c>
    </row>
    <row r="6847" spans="1:22" x14ac:dyDescent="0.3">
      <c r="A6847">
        <v>39</v>
      </c>
      <c r="B6847" t="s">
        <v>21</v>
      </c>
      <c r="C6847" s="4">
        <v>123</v>
      </c>
      <c r="D6847" s="4">
        <v>190</v>
      </c>
      <c r="E6847" t="s">
        <v>22</v>
      </c>
      <c r="F6847" t="s">
        <v>24</v>
      </c>
      <c r="G6847" t="s">
        <v>23</v>
      </c>
      <c r="H6847" s="4" t="str">
        <f t="shared" si="106"/>
        <v>Yes</v>
      </c>
      <c r="I6847" t="str" cm="1">
        <f t="array" ref="I6847">_xlfn.IFS(S6847&lt;100,"Normal",AND(S6847&gt;=100,S6847&lt;126),"Pre-Injury",S6847&gt;125,"Injured")</f>
        <v>Injured</v>
      </c>
      <c r="J6847" s="3">
        <v>32.64</v>
      </c>
      <c r="K6847" t="s">
        <v>24</v>
      </c>
      <c r="L6847" t="s">
        <v>24</v>
      </c>
      <c r="M6847" t="s">
        <v>24</v>
      </c>
      <c r="N6847" t="s">
        <v>27</v>
      </c>
      <c r="O6847" t="s">
        <v>25</v>
      </c>
      <c r="P6847" s="5">
        <v>8</v>
      </c>
      <c r="Q6847" s="4" t="s">
        <v>25</v>
      </c>
      <c r="R6847" s="4">
        <v>243</v>
      </c>
      <c r="S6847" s="4">
        <v>151</v>
      </c>
      <c r="T6847" s="5">
        <v>1.56</v>
      </c>
      <c r="U6847" s="5">
        <v>18.68</v>
      </c>
      <c r="V6847" t="s">
        <v>24</v>
      </c>
    </row>
    <row r="6848" spans="1:22" x14ac:dyDescent="0.3">
      <c r="A6848">
        <v>28</v>
      </c>
      <c r="B6848" t="s">
        <v>21</v>
      </c>
      <c r="C6848" s="4">
        <v>120</v>
      </c>
      <c r="D6848" s="4">
        <v>289</v>
      </c>
      <c r="E6848" t="s">
        <v>25</v>
      </c>
      <c r="F6848" t="s">
        <v>24</v>
      </c>
      <c r="G6848" t="s">
        <v>24</v>
      </c>
      <c r="H6848" s="4" t="str">
        <f t="shared" si="106"/>
        <v>No</v>
      </c>
      <c r="I6848" t="str" cm="1">
        <f t="array" ref="I6848">_xlfn.IFS(S6848&lt;100,"Normal",AND(S6848&gt;=100,S6848&lt;126),"Pre-Injury",S6848&gt;125,"Injured")</f>
        <v>Normal</v>
      </c>
      <c r="J6848" s="3">
        <v>32.65</v>
      </c>
      <c r="K6848" t="s">
        <v>24</v>
      </c>
      <c r="L6848" t="s">
        <v>24</v>
      </c>
      <c r="M6848" t="s">
        <v>23</v>
      </c>
      <c r="N6848" t="s">
        <v>25</v>
      </c>
      <c r="O6848" t="s">
        <v>22</v>
      </c>
      <c r="P6848" s="5">
        <v>6</v>
      </c>
      <c r="Q6848" s="4" t="s">
        <v>22</v>
      </c>
      <c r="R6848" s="4">
        <v>236</v>
      </c>
      <c r="S6848" s="4">
        <v>81</v>
      </c>
      <c r="T6848" s="5">
        <v>13.59</v>
      </c>
      <c r="U6848" s="5">
        <v>18.010000000000002</v>
      </c>
      <c r="V6848" t="s">
        <v>24</v>
      </c>
    </row>
    <row r="6849" spans="1:22" x14ac:dyDescent="0.3">
      <c r="A6849">
        <v>33</v>
      </c>
      <c r="B6849" t="s">
        <v>21</v>
      </c>
      <c r="C6849" s="4">
        <v>127</v>
      </c>
      <c r="D6849" s="4">
        <v>268</v>
      </c>
      <c r="E6849" t="s">
        <v>22</v>
      </c>
      <c r="F6849" t="s">
        <v>24</v>
      </c>
      <c r="G6849" t="s">
        <v>24</v>
      </c>
      <c r="H6849" s="4" t="str">
        <f t="shared" si="106"/>
        <v>Yes</v>
      </c>
      <c r="I6849" t="str" cm="1">
        <f t="array" ref="I6849">_xlfn.IFS(S6849&lt;100,"Normal",AND(S6849&gt;=100,S6849&lt;126),"Pre-Injury",S6849&gt;125,"Injured")</f>
        <v>Injured</v>
      </c>
      <c r="J6849" s="3">
        <v>32.65</v>
      </c>
      <c r="K6849" t="s">
        <v>24</v>
      </c>
      <c r="L6849" t="s">
        <v>23</v>
      </c>
      <c r="M6849" t="s">
        <v>24</v>
      </c>
      <c r="N6849" t="s">
        <v>25</v>
      </c>
      <c r="O6849" t="s">
        <v>25</v>
      </c>
      <c r="P6849" s="5">
        <v>8</v>
      </c>
      <c r="Q6849" s="4" t="s">
        <v>25</v>
      </c>
      <c r="R6849" s="4">
        <v>330</v>
      </c>
      <c r="S6849" s="4">
        <v>141</v>
      </c>
      <c r="T6849" s="5">
        <v>7.81</v>
      </c>
      <c r="U6849" s="5">
        <v>6.91</v>
      </c>
      <c r="V6849" t="s">
        <v>23</v>
      </c>
    </row>
    <row r="6850" spans="1:22" x14ac:dyDescent="0.3">
      <c r="A6850">
        <v>71</v>
      </c>
      <c r="B6850" t="s">
        <v>26</v>
      </c>
      <c r="C6850" s="4">
        <v>160</v>
      </c>
      <c r="D6850" s="4">
        <v>191</v>
      </c>
      <c r="E6850" t="s">
        <v>25</v>
      </c>
      <c r="F6850" t="s">
        <v>23</v>
      </c>
      <c r="G6850" t="s">
        <v>24</v>
      </c>
      <c r="H6850" s="4" t="str">
        <f t="shared" ref="H6850:H6913" si="107">IF(I6850="Normal","No",IF(I6850="Pre-Injury","No","Yes"))</f>
        <v>Yes</v>
      </c>
      <c r="I6850" t="str" cm="1">
        <f t="array" ref="I6850">_xlfn.IFS(S6850&lt;100,"Normal",AND(S6850&gt;=100,S6850&lt;126),"Pre-Injury",S6850&gt;125,"Injured")</f>
        <v>Injured</v>
      </c>
      <c r="J6850" s="3">
        <v>32.65</v>
      </c>
      <c r="K6850" t="s">
        <v>23</v>
      </c>
      <c r="L6850" t="s">
        <v>24</v>
      </c>
      <c r="M6850" t="s">
        <v>23</v>
      </c>
      <c r="N6850" t="s">
        <v>22</v>
      </c>
      <c r="O6850" t="s">
        <v>25</v>
      </c>
      <c r="P6850" s="5">
        <v>7</v>
      </c>
      <c r="Q6850" s="4" t="s">
        <v>22</v>
      </c>
      <c r="R6850" s="4">
        <v>328</v>
      </c>
      <c r="S6850" s="4">
        <v>150</v>
      </c>
      <c r="T6850" s="5">
        <v>14.21</v>
      </c>
      <c r="U6850" s="4">
        <v>6.97</v>
      </c>
      <c r="V6850" t="s">
        <v>23</v>
      </c>
    </row>
    <row r="6851" spans="1:22" x14ac:dyDescent="0.3">
      <c r="A6851">
        <v>62</v>
      </c>
      <c r="B6851" t="s">
        <v>26</v>
      </c>
      <c r="C6851" s="4">
        <v>143</v>
      </c>
      <c r="D6851" s="4">
        <v>161</v>
      </c>
      <c r="E6851" t="s">
        <v>22</v>
      </c>
      <c r="F6851" t="s">
        <v>23</v>
      </c>
      <c r="G6851" t="s">
        <v>24</v>
      </c>
      <c r="H6851" s="4" t="str">
        <f t="shared" si="107"/>
        <v>No</v>
      </c>
      <c r="I6851" t="str" cm="1">
        <f t="array" ref="I6851">_xlfn.IFS(S6851&lt;100,"Normal",AND(S6851&gt;=100,S6851&lt;126),"Pre-Injury",S6851&gt;125,"Injured")</f>
        <v>Normal</v>
      </c>
      <c r="J6851" s="3">
        <v>32.65</v>
      </c>
      <c r="K6851" t="s">
        <v>23</v>
      </c>
      <c r="L6851" t="s">
        <v>23</v>
      </c>
      <c r="M6851" t="s">
        <v>24</v>
      </c>
      <c r="N6851" t="s">
        <v>28</v>
      </c>
      <c r="O6851" t="s">
        <v>27</v>
      </c>
      <c r="P6851" s="5">
        <v>9</v>
      </c>
      <c r="Q6851" s="4" t="s">
        <v>22</v>
      </c>
      <c r="R6851" s="4">
        <v>219</v>
      </c>
      <c r="S6851" s="4">
        <v>89</v>
      </c>
      <c r="T6851" s="5">
        <v>1.07</v>
      </c>
      <c r="U6851" s="5">
        <v>12.2</v>
      </c>
      <c r="V6851" t="s">
        <v>24</v>
      </c>
    </row>
    <row r="6852" spans="1:22" x14ac:dyDescent="0.3">
      <c r="A6852">
        <v>64</v>
      </c>
      <c r="B6852" t="s">
        <v>21</v>
      </c>
      <c r="C6852" s="4">
        <v>131</v>
      </c>
      <c r="D6852" s="4">
        <v>242</v>
      </c>
      <c r="E6852" t="s">
        <v>25</v>
      </c>
      <c r="F6852" t="s">
        <v>23</v>
      </c>
      <c r="G6852" t="s">
        <v>23</v>
      </c>
      <c r="H6852" s="4" t="str">
        <f t="shared" si="107"/>
        <v>No</v>
      </c>
      <c r="I6852" t="str" cm="1">
        <f t="array" ref="I6852">_xlfn.IFS(S6852&lt;100,"Normal",AND(S6852&gt;=100,S6852&lt;126),"Pre-Injury",S6852&gt;125,"Injured")</f>
        <v>Normal</v>
      </c>
      <c r="J6852" s="3">
        <v>32.65</v>
      </c>
      <c r="K6852" t="s">
        <v>23</v>
      </c>
      <c r="L6852" t="s">
        <v>23</v>
      </c>
      <c r="M6852" t="s">
        <v>24</v>
      </c>
      <c r="N6852" t="s">
        <v>22</v>
      </c>
      <c r="O6852" t="s">
        <v>25</v>
      </c>
      <c r="P6852" s="5">
        <v>8</v>
      </c>
      <c r="Q6852" s="4" t="s">
        <v>22</v>
      </c>
      <c r="R6852" s="4">
        <v>311</v>
      </c>
      <c r="S6852" s="4">
        <v>80</v>
      </c>
      <c r="T6852" s="5">
        <v>11.78</v>
      </c>
      <c r="U6852" s="5">
        <v>11.11</v>
      </c>
      <c r="V6852" t="s">
        <v>24</v>
      </c>
    </row>
    <row r="6853" spans="1:22" x14ac:dyDescent="0.3">
      <c r="A6853">
        <v>19</v>
      </c>
      <c r="B6853" t="s">
        <v>26</v>
      </c>
      <c r="C6853" s="4">
        <v>139</v>
      </c>
      <c r="D6853" s="4">
        <v>259</v>
      </c>
      <c r="E6853" t="s">
        <v>27</v>
      </c>
      <c r="F6853" t="s">
        <v>23</v>
      </c>
      <c r="G6853" t="s">
        <v>23</v>
      </c>
      <c r="H6853" s="4" t="str">
        <f t="shared" si="107"/>
        <v>Yes</v>
      </c>
      <c r="I6853" t="str" cm="1">
        <f t="array" ref="I6853">_xlfn.IFS(S6853&lt;100,"Normal",AND(S6853&gt;=100,S6853&lt;126),"Pre-Injury",S6853&gt;125,"Injured")</f>
        <v>Injured</v>
      </c>
      <c r="J6853" s="3">
        <v>32.65</v>
      </c>
      <c r="K6853" t="s">
        <v>23</v>
      </c>
      <c r="L6853" t="s">
        <v>23</v>
      </c>
      <c r="M6853" t="s">
        <v>24</v>
      </c>
      <c r="N6853" t="s">
        <v>25</v>
      </c>
      <c r="O6853" t="s">
        <v>25</v>
      </c>
      <c r="P6853" s="5">
        <v>5</v>
      </c>
      <c r="Q6853" s="4" t="s">
        <v>25</v>
      </c>
      <c r="R6853" s="4">
        <v>290</v>
      </c>
      <c r="S6853" s="4">
        <v>160</v>
      </c>
      <c r="T6853" s="5">
        <v>3.37</v>
      </c>
      <c r="U6853" s="4">
        <v>8.07</v>
      </c>
      <c r="V6853" t="s">
        <v>24</v>
      </c>
    </row>
    <row r="6854" spans="1:22" x14ac:dyDescent="0.3">
      <c r="A6854">
        <v>18</v>
      </c>
      <c r="B6854" t="s">
        <v>21</v>
      </c>
      <c r="C6854" s="4">
        <v>128</v>
      </c>
      <c r="D6854" s="4">
        <v>299</v>
      </c>
      <c r="E6854" t="s">
        <v>22</v>
      </c>
      <c r="F6854" t="s">
        <v>24</v>
      </c>
      <c r="G6854" t="s">
        <v>23</v>
      </c>
      <c r="H6854" s="4" t="str">
        <f t="shared" si="107"/>
        <v>No</v>
      </c>
      <c r="I6854" t="str" cm="1">
        <f t="array" ref="I6854">_xlfn.IFS(S6854&lt;100,"Normal",AND(S6854&gt;=100,S6854&lt;126),"Pre-Injury",S6854&gt;125,"Injured")</f>
        <v>Pre-Injury</v>
      </c>
      <c r="J6854" s="3">
        <v>32.659999999999997</v>
      </c>
      <c r="K6854" t="s">
        <v>24</v>
      </c>
      <c r="L6854" t="s">
        <v>23</v>
      </c>
      <c r="M6854" t="s">
        <v>23</v>
      </c>
      <c r="N6854" t="s">
        <v>22</v>
      </c>
      <c r="O6854" t="s">
        <v>25</v>
      </c>
      <c r="P6854" s="5">
        <v>8</v>
      </c>
      <c r="Q6854" s="4" t="s">
        <v>25</v>
      </c>
      <c r="R6854" s="4">
        <v>302</v>
      </c>
      <c r="S6854" s="4">
        <v>124</v>
      </c>
      <c r="T6854" s="5">
        <v>0.96</v>
      </c>
      <c r="U6854" s="5">
        <v>7.17</v>
      </c>
      <c r="V6854" t="s">
        <v>24</v>
      </c>
    </row>
    <row r="6855" spans="1:22" x14ac:dyDescent="0.3">
      <c r="A6855">
        <v>55</v>
      </c>
      <c r="B6855" t="s">
        <v>26</v>
      </c>
      <c r="C6855" s="4">
        <v>180</v>
      </c>
      <c r="D6855" s="4">
        <v>226</v>
      </c>
      <c r="E6855" t="s">
        <v>25</v>
      </c>
      <c r="F6855" t="s">
        <v>23</v>
      </c>
      <c r="G6855" t="s">
        <v>23</v>
      </c>
      <c r="H6855" s="4" t="str">
        <f t="shared" si="107"/>
        <v>No</v>
      </c>
      <c r="I6855" t="str" cm="1">
        <f t="array" ref="I6855">_xlfn.IFS(S6855&lt;100,"Normal",AND(S6855&gt;=100,S6855&lt;126),"Pre-Injury",S6855&gt;125,"Injured")</f>
        <v>Pre-Injury</v>
      </c>
      <c r="J6855" s="3">
        <v>32.67</v>
      </c>
      <c r="K6855" t="s">
        <v>23</v>
      </c>
      <c r="L6855" t="s">
        <v>24</v>
      </c>
      <c r="M6855" t="s">
        <v>23</v>
      </c>
      <c r="N6855" t="s">
        <v>22</v>
      </c>
      <c r="O6855" t="s">
        <v>22</v>
      </c>
      <c r="P6855" s="5">
        <v>8</v>
      </c>
      <c r="Q6855" s="4" t="s">
        <v>27</v>
      </c>
      <c r="R6855" s="4">
        <v>100</v>
      </c>
      <c r="S6855" s="4">
        <v>120</v>
      </c>
      <c r="T6855" s="5">
        <v>1.45</v>
      </c>
      <c r="U6855" s="5">
        <v>18.78</v>
      </c>
      <c r="V6855" t="s">
        <v>24</v>
      </c>
    </row>
    <row r="6856" spans="1:22" x14ac:dyDescent="0.3">
      <c r="A6856">
        <v>30</v>
      </c>
      <c r="B6856" t="s">
        <v>26</v>
      </c>
      <c r="C6856" s="4">
        <v>147</v>
      </c>
      <c r="D6856" s="4">
        <v>252</v>
      </c>
      <c r="E6856" t="s">
        <v>22</v>
      </c>
      <c r="F6856" t="s">
        <v>24</v>
      </c>
      <c r="G6856" t="s">
        <v>24</v>
      </c>
      <c r="H6856" s="4" t="str">
        <f t="shared" si="107"/>
        <v>Yes</v>
      </c>
      <c r="I6856" t="str" cm="1">
        <f t="array" ref="I6856">_xlfn.IFS(S6856&lt;100,"Normal",AND(S6856&gt;=100,S6856&lt;126),"Pre-Injury",S6856&gt;125,"Injured")</f>
        <v>Injured</v>
      </c>
      <c r="J6856" s="3">
        <v>32.67</v>
      </c>
      <c r="K6856" t="s">
        <v>23</v>
      </c>
      <c r="L6856" t="s">
        <v>24</v>
      </c>
      <c r="M6856" t="s">
        <v>23</v>
      </c>
      <c r="N6856" t="s">
        <v>25</v>
      </c>
      <c r="O6856" t="s">
        <v>25</v>
      </c>
      <c r="P6856" s="4">
        <v>9</v>
      </c>
      <c r="Q6856" s="4" t="s">
        <v>22</v>
      </c>
      <c r="R6856" s="4">
        <v>205</v>
      </c>
      <c r="S6856" s="4">
        <v>127</v>
      </c>
      <c r="T6856" s="5">
        <v>7.77</v>
      </c>
      <c r="U6856" s="5">
        <v>11.52</v>
      </c>
      <c r="V6856" t="s">
        <v>24</v>
      </c>
    </row>
    <row r="6857" spans="1:22" x14ac:dyDescent="0.3">
      <c r="A6857">
        <v>23</v>
      </c>
      <c r="B6857" t="s">
        <v>26</v>
      </c>
      <c r="C6857" s="4">
        <v>156</v>
      </c>
      <c r="D6857" s="4">
        <v>162</v>
      </c>
      <c r="E6857" t="s">
        <v>22</v>
      </c>
      <c r="F6857" t="s">
        <v>23</v>
      </c>
      <c r="G6857" t="s">
        <v>24</v>
      </c>
      <c r="H6857" s="4" t="str">
        <f t="shared" si="107"/>
        <v>No</v>
      </c>
      <c r="I6857" t="str" cm="1">
        <f t="array" ref="I6857">_xlfn.IFS(S6857&lt;100,"Normal",AND(S6857&gt;=100,S6857&lt;126),"Pre-Injury",S6857&gt;125,"Injured")</f>
        <v>Pre-Injury</v>
      </c>
      <c r="J6857" s="3">
        <v>32.67</v>
      </c>
      <c r="K6857" t="s">
        <v>23</v>
      </c>
      <c r="L6857" t="s">
        <v>24</v>
      </c>
      <c r="M6857" t="s">
        <v>23</v>
      </c>
      <c r="N6857" t="s">
        <v>25</v>
      </c>
      <c r="O6857" t="s">
        <v>25</v>
      </c>
      <c r="P6857" s="5">
        <v>8</v>
      </c>
      <c r="Q6857" s="4" t="s">
        <v>22</v>
      </c>
      <c r="R6857" s="4">
        <v>111</v>
      </c>
      <c r="S6857" s="4">
        <v>121</v>
      </c>
      <c r="T6857" s="5">
        <v>0.37</v>
      </c>
      <c r="U6857" s="5">
        <v>14.89</v>
      </c>
      <c r="V6857" t="s">
        <v>24</v>
      </c>
    </row>
    <row r="6858" spans="1:22" x14ac:dyDescent="0.3">
      <c r="A6858">
        <v>30</v>
      </c>
      <c r="B6858" t="s">
        <v>21</v>
      </c>
      <c r="C6858" s="4">
        <v>147</v>
      </c>
      <c r="D6858" s="4">
        <v>263</v>
      </c>
      <c r="E6858" t="s">
        <v>22</v>
      </c>
      <c r="F6858" t="s">
        <v>24</v>
      </c>
      <c r="G6858" t="s">
        <v>24</v>
      </c>
      <c r="H6858" s="4" t="str">
        <f t="shared" si="107"/>
        <v>Yes</v>
      </c>
      <c r="I6858" t="str" cm="1">
        <f t="array" ref="I6858">_xlfn.IFS(S6858&lt;100,"Normal",AND(S6858&gt;=100,S6858&lt;126),"Pre-Injury",S6858&gt;125,"Injured")</f>
        <v>Injured</v>
      </c>
      <c r="J6858" s="3">
        <v>32.68</v>
      </c>
      <c r="K6858" t="s">
        <v>23</v>
      </c>
      <c r="L6858" t="s">
        <v>23</v>
      </c>
      <c r="M6858" t="s">
        <v>23</v>
      </c>
      <c r="N6858" t="s">
        <v>28</v>
      </c>
      <c r="O6858" t="s">
        <v>25</v>
      </c>
      <c r="P6858" s="5">
        <v>5</v>
      </c>
      <c r="Q6858" s="4" t="s">
        <v>25</v>
      </c>
      <c r="R6858" s="4">
        <v>332</v>
      </c>
      <c r="S6858" s="4">
        <v>127</v>
      </c>
      <c r="T6858" s="5">
        <v>4.7</v>
      </c>
      <c r="U6858" s="5">
        <v>15.66</v>
      </c>
      <c r="V6858" t="s">
        <v>24</v>
      </c>
    </row>
    <row r="6859" spans="1:22" x14ac:dyDescent="0.3">
      <c r="A6859">
        <v>33</v>
      </c>
      <c r="B6859" t="s">
        <v>21</v>
      </c>
      <c r="C6859" s="4">
        <v>126</v>
      </c>
      <c r="D6859" s="4">
        <v>211</v>
      </c>
      <c r="E6859" t="s">
        <v>22</v>
      </c>
      <c r="F6859" t="s">
        <v>23</v>
      </c>
      <c r="G6859" t="s">
        <v>24</v>
      </c>
      <c r="H6859" s="4" t="str">
        <f t="shared" si="107"/>
        <v>Yes</v>
      </c>
      <c r="I6859" t="str" cm="1">
        <f t="array" ref="I6859">_xlfn.IFS(S6859&lt;100,"Normal",AND(S6859&gt;=100,S6859&lt;126),"Pre-Injury",S6859&gt;125,"Injured")</f>
        <v>Injured</v>
      </c>
      <c r="J6859" s="3">
        <v>32.68</v>
      </c>
      <c r="K6859" t="s">
        <v>24</v>
      </c>
      <c r="L6859" t="s">
        <v>24</v>
      </c>
      <c r="M6859" t="s">
        <v>23</v>
      </c>
      <c r="N6859" t="s">
        <v>25</v>
      </c>
      <c r="O6859" t="s">
        <v>27</v>
      </c>
      <c r="P6859" s="4">
        <v>8</v>
      </c>
      <c r="Q6859" s="4" t="s">
        <v>25</v>
      </c>
      <c r="R6859" s="4">
        <v>191</v>
      </c>
      <c r="S6859" s="4">
        <v>129</v>
      </c>
      <c r="T6859" s="5">
        <v>1.55</v>
      </c>
      <c r="U6859" s="5">
        <v>9.48</v>
      </c>
      <c r="V6859" t="s">
        <v>24</v>
      </c>
    </row>
    <row r="6860" spans="1:22" x14ac:dyDescent="0.3">
      <c r="A6860">
        <v>65</v>
      </c>
      <c r="B6860" t="s">
        <v>21</v>
      </c>
      <c r="C6860" s="4">
        <v>145</v>
      </c>
      <c r="D6860" s="4">
        <v>276</v>
      </c>
      <c r="E6860" t="s">
        <v>25</v>
      </c>
      <c r="F6860" t="s">
        <v>24</v>
      </c>
      <c r="G6860" t="s">
        <v>24</v>
      </c>
      <c r="H6860" s="4" t="str">
        <f t="shared" si="107"/>
        <v>Yes</v>
      </c>
      <c r="I6860" t="str" cm="1">
        <f t="array" ref="I6860">_xlfn.IFS(S6860&lt;100,"Normal",AND(S6860&gt;=100,S6860&lt;126),"Pre-Injury",S6860&gt;125,"Injured")</f>
        <v>Injured</v>
      </c>
      <c r="J6860" s="3">
        <v>32.68</v>
      </c>
      <c r="K6860" t="s">
        <v>23</v>
      </c>
      <c r="L6860" t="s">
        <v>23</v>
      </c>
      <c r="M6860" t="s">
        <v>24</v>
      </c>
      <c r="N6860" t="s">
        <v>25</v>
      </c>
      <c r="O6860" t="s">
        <v>27</v>
      </c>
      <c r="P6860" s="5">
        <v>8</v>
      </c>
      <c r="Q6860" s="4" t="s">
        <v>22</v>
      </c>
      <c r="R6860" s="4">
        <v>282</v>
      </c>
      <c r="S6860" s="4">
        <v>127</v>
      </c>
      <c r="T6860" s="5">
        <v>8.91</v>
      </c>
      <c r="U6860" s="5">
        <v>9.39</v>
      </c>
      <c r="V6860" t="s">
        <v>24</v>
      </c>
    </row>
    <row r="6861" spans="1:22" x14ac:dyDescent="0.3">
      <c r="A6861">
        <v>52</v>
      </c>
      <c r="B6861" t="s">
        <v>21</v>
      </c>
      <c r="C6861" s="4">
        <v>158</v>
      </c>
      <c r="D6861" s="4">
        <v>152</v>
      </c>
      <c r="E6861" t="s">
        <v>22</v>
      </c>
      <c r="F6861" t="s">
        <v>23</v>
      </c>
      <c r="G6861" t="s">
        <v>24</v>
      </c>
      <c r="H6861" s="4" t="str">
        <f t="shared" si="107"/>
        <v>No</v>
      </c>
      <c r="I6861" t="str" cm="1">
        <f t="array" ref="I6861">_xlfn.IFS(S6861&lt;100,"Normal",AND(S6861&gt;=100,S6861&lt;126),"Pre-Injury",S6861&gt;125,"Injured")</f>
        <v>Pre-Injury</v>
      </c>
      <c r="J6861" s="3">
        <v>32.68</v>
      </c>
      <c r="K6861" t="s">
        <v>23</v>
      </c>
      <c r="L6861" t="s">
        <v>24</v>
      </c>
      <c r="M6861" t="s">
        <v>24</v>
      </c>
      <c r="N6861" t="s">
        <v>28</v>
      </c>
      <c r="O6861" t="s">
        <v>22</v>
      </c>
      <c r="P6861" s="5">
        <v>7</v>
      </c>
      <c r="Q6861" s="4" t="s">
        <v>25</v>
      </c>
      <c r="R6861" s="4">
        <v>166</v>
      </c>
      <c r="S6861" s="4">
        <v>125</v>
      </c>
      <c r="T6861" s="4">
        <v>6.35</v>
      </c>
      <c r="U6861" s="5">
        <v>13.21</v>
      </c>
      <c r="V6861" t="s">
        <v>24</v>
      </c>
    </row>
    <row r="6862" spans="1:22" x14ac:dyDescent="0.3">
      <c r="A6862">
        <v>34</v>
      </c>
      <c r="B6862" t="s">
        <v>21</v>
      </c>
      <c r="C6862" s="4">
        <v>122</v>
      </c>
      <c r="D6862" s="4">
        <v>274</v>
      </c>
      <c r="E6862" t="s">
        <v>25</v>
      </c>
      <c r="F6862" t="s">
        <v>23</v>
      </c>
      <c r="G6862" t="s">
        <v>24</v>
      </c>
      <c r="H6862" s="4" t="str">
        <f t="shared" si="107"/>
        <v>Yes</v>
      </c>
      <c r="I6862" t="str" cm="1">
        <f t="array" ref="I6862">_xlfn.IFS(S6862&lt;100,"Normal",AND(S6862&gt;=100,S6862&lt;126),"Pre-Injury",S6862&gt;125,"Injured")</f>
        <v>Injured</v>
      </c>
      <c r="J6862" s="3">
        <v>32.69</v>
      </c>
      <c r="K6862" t="s">
        <v>24</v>
      </c>
      <c r="L6862" t="s">
        <v>23</v>
      </c>
      <c r="M6862" t="s">
        <v>23</v>
      </c>
      <c r="N6862" t="s">
        <v>27</v>
      </c>
      <c r="O6862" t="s">
        <v>22</v>
      </c>
      <c r="P6862" s="5">
        <v>9</v>
      </c>
      <c r="Q6862" s="4" t="s">
        <v>22</v>
      </c>
      <c r="R6862" s="4">
        <v>239</v>
      </c>
      <c r="S6862" s="4">
        <v>142</v>
      </c>
      <c r="T6862" s="5">
        <v>11.94</v>
      </c>
      <c r="U6862" s="5">
        <v>11.04</v>
      </c>
      <c r="V6862" t="s">
        <v>24</v>
      </c>
    </row>
    <row r="6863" spans="1:22" x14ac:dyDescent="0.3">
      <c r="A6863">
        <v>23</v>
      </c>
      <c r="B6863" t="s">
        <v>26</v>
      </c>
      <c r="C6863" s="4">
        <v>128</v>
      </c>
      <c r="D6863" s="4">
        <v>188</v>
      </c>
      <c r="E6863" t="s">
        <v>22</v>
      </c>
      <c r="F6863" t="s">
        <v>23</v>
      </c>
      <c r="G6863" t="s">
        <v>24</v>
      </c>
      <c r="H6863" s="4" t="str">
        <f t="shared" si="107"/>
        <v>No</v>
      </c>
      <c r="I6863" t="str" cm="1">
        <f t="array" ref="I6863">_xlfn.IFS(S6863&lt;100,"Normal",AND(S6863&gt;=100,S6863&lt;126),"Pre-Injury",S6863&gt;125,"Injured")</f>
        <v>Pre-Injury</v>
      </c>
      <c r="J6863" s="3">
        <v>32.69</v>
      </c>
      <c r="K6863" t="s">
        <v>24</v>
      </c>
      <c r="L6863" t="s">
        <v>24</v>
      </c>
      <c r="M6863" t="s">
        <v>24</v>
      </c>
      <c r="N6863" t="s">
        <v>27</v>
      </c>
      <c r="O6863" t="s">
        <v>27</v>
      </c>
      <c r="P6863" s="5">
        <v>9</v>
      </c>
      <c r="Q6863" s="4" t="s">
        <v>22</v>
      </c>
      <c r="R6863" s="4">
        <v>314</v>
      </c>
      <c r="S6863" s="4">
        <v>115</v>
      </c>
      <c r="T6863" s="5">
        <v>10.17</v>
      </c>
      <c r="U6863" s="5">
        <v>5.26</v>
      </c>
      <c r="V6863" t="s">
        <v>24</v>
      </c>
    </row>
    <row r="6864" spans="1:22" x14ac:dyDescent="0.3">
      <c r="A6864">
        <v>70</v>
      </c>
      <c r="B6864" t="s">
        <v>21</v>
      </c>
      <c r="C6864" s="4">
        <v>136</v>
      </c>
      <c r="D6864" s="4">
        <v>230</v>
      </c>
      <c r="E6864" t="s">
        <v>27</v>
      </c>
      <c r="F6864" t="s">
        <v>24</v>
      </c>
      <c r="G6864" t="s">
        <v>23</v>
      </c>
      <c r="H6864" s="4" t="str">
        <f t="shared" si="107"/>
        <v>Yes</v>
      </c>
      <c r="I6864" t="str" cm="1">
        <f t="array" ref="I6864">_xlfn.IFS(S6864&lt;100,"Normal",AND(S6864&gt;=100,S6864&lt;126),"Pre-Injury",S6864&gt;125,"Injured")</f>
        <v>Injured</v>
      </c>
      <c r="J6864" s="3">
        <v>32.69</v>
      </c>
      <c r="K6864" t="s">
        <v>23</v>
      </c>
      <c r="L6864" t="s">
        <v>23</v>
      </c>
      <c r="M6864" t="s">
        <v>23</v>
      </c>
      <c r="N6864" t="s">
        <v>25</v>
      </c>
      <c r="O6864" t="s">
        <v>27</v>
      </c>
      <c r="P6864" s="5">
        <v>7</v>
      </c>
      <c r="Q6864" s="4" t="s">
        <v>25</v>
      </c>
      <c r="R6864" s="4">
        <v>263</v>
      </c>
      <c r="S6864" s="4">
        <v>150</v>
      </c>
      <c r="T6864" s="5">
        <v>3.35</v>
      </c>
      <c r="U6864" s="5">
        <v>8.15</v>
      </c>
      <c r="V6864" t="s">
        <v>23</v>
      </c>
    </row>
    <row r="6865" spans="1:22" x14ac:dyDescent="0.3">
      <c r="A6865">
        <v>73</v>
      </c>
      <c r="B6865" t="s">
        <v>26</v>
      </c>
      <c r="C6865" s="4">
        <v>156</v>
      </c>
      <c r="D6865" s="4">
        <v>205</v>
      </c>
      <c r="E6865" t="s">
        <v>25</v>
      </c>
      <c r="F6865" t="s">
        <v>24</v>
      </c>
      <c r="G6865" t="s">
        <v>23</v>
      </c>
      <c r="H6865" s="4" t="str">
        <f t="shared" si="107"/>
        <v>No</v>
      </c>
      <c r="I6865" t="str" cm="1">
        <f t="array" ref="I6865">_xlfn.IFS(S6865&lt;100,"Normal",AND(S6865&gt;=100,S6865&lt;126),"Pre-Injury",S6865&gt;125,"Injured")</f>
        <v>Normal</v>
      </c>
      <c r="J6865" s="3">
        <v>32.69</v>
      </c>
      <c r="K6865" t="s">
        <v>23</v>
      </c>
      <c r="L6865" t="s">
        <v>23</v>
      </c>
      <c r="M6865" t="s">
        <v>23</v>
      </c>
      <c r="N6865" t="s">
        <v>25</v>
      </c>
      <c r="O6865" t="s">
        <v>22</v>
      </c>
      <c r="P6865" s="5">
        <v>8</v>
      </c>
      <c r="Q6865" s="4" t="s">
        <v>22</v>
      </c>
      <c r="R6865" s="4">
        <v>365</v>
      </c>
      <c r="S6865" s="4">
        <v>98</v>
      </c>
      <c r="T6865" s="5">
        <v>0.37</v>
      </c>
      <c r="U6865" s="5">
        <v>6.43</v>
      </c>
      <c r="V6865" t="s">
        <v>23</v>
      </c>
    </row>
    <row r="6866" spans="1:22" x14ac:dyDescent="0.3">
      <c r="A6866">
        <v>65</v>
      </c>
      <c r="B6866" t="s">
        <v>26</v>
      </c>
      <c r="C6866" s="4">
        <v>165</v>
      </c>
      <c r="D6866" s="4">
        <v>152</v>
      </c>
      <c r="E6866" t="s">
        <v>25</v>
      </c>
      <c r="F6866" t="s">
        <v>24</v>
      </c>
      <c r="G6866" t="s">
        <v>23</v>
      </c>
      <c r="H6866" s="4" t="str">
        <f t="shared" si="107"/>
        <v>No</v>
      </c>
      <c r="I6866" t="str" cm="1">
        <f t="array" ref="I6866">_xlfn.IFS(S6866&lt;100,"Normal",AND(S6866&gt;=100,S6866&lt;126),"Pre-Injury",S6866&gt;125,"Injured")</f>
        <v>Normal</v>
      </c>
      <c r="J6866" s="3">
        <v>32.700000000000003</v>
      </c>
      <c r="K6866" t="s">
        <v>23</v>
      </c>
      <c r="L6866" t="s">
        <v>23</v>
      </c>
      <c r="M6866" t="s">
        <v>24</v>
      </c>
      <c r="N6866" t="s">
        <v>25</v>
      </c>
      <c r="O6866" t="s">
        <v>22</v>
      </c>
      <c r="P6866" s="4">
        <v>9</v>
      </c>
      <c r="Q6866" s="4" t="s">
        <v>27</v>
      </c>
      <c r="R6866" s="4">
        <v>260</v>
      </c>
      <c r="S6866" s="4">
        <v>96</v>
      </c>
      <c r="T6866" s="5">
        <v>11.66</v>
      </c>
      <c r="U6866" s="5">
        <v>11.49</v>
      </c>
      <c r="V6866" t="s">
        <v>24</v>
      </c>
    </row>
    <row r="6867" spans="1:22" x14ac:dyDescent="0.3">
      <c r="A6867">
        <v>19</v>
      </c>
      <c r="B6867" t="s">
        <v>26</v>
      </c>
      <c r="C6867" s="4">
        <v>142</v>
      </c>
      <c r="D6867" s="4">
        <v>290</v>
      </c>
      <c r="E6867" t="s">
        <v>25</v>
      </c>
      <c r="F6867" t="s">
        <v>24</v>
      </c>
      <c r="G6867" t="s">
        <v>24</v>
      </c>
      <c r="H6867" s="4" t="str">
        <f t="shared" si="107"/>
        <v>Yes</v>
      </c>
      <c r="I6867" t="str" cm="1">
        <f t="array" ref="I6867">_xlfn.IFS(S6867&lt;100,"Normal",AND(S6867&gt;=100,S6867&lt;126),"Pre-Injury",S6867&gt;125,"Injured")</f>
        <v>Injured</v>
      </c>
      <c r="J6867" s="3">
        <v>32.700000000000003</v>
      </c>
      <c r="K6867" t="s">
        <v>23</v>
      </c>
      <c r="L6867" t="s">
        <v>23</v>
      </c>
      <c r="M6867" t="s">
        <v>24</v>
      </c>
      <c r="N6867" t="s">
        <v>27</v>
      </c>
      <c r="O6867" t="s">
        <v>25</v>
      </c>
      <c r="P6867" s="5">
        <v>5</v>
      </c>
      <c r="Q6867" s="4" t="s">
        <v>27</v>
      </c>
      <c r="R6867" s="4">
        <v>249</v>
      </c>
      <c r="S6867" s="4">
        <v>154</v>
      </c>
      <c r="T6867" s="5">
        <v>0.87</v>
      </c>
      <c r="U6867" s="5">
        <v>19.47</v>
      </c>
      <c r="V6867" t="s">
        <v>24</v>
      </c>
    </row>
    <row r="6868" spans="1:22" x14ac:dyDescent="0.3">
      <c r="A6868">
        <v>68</v>
      </c>
      <c r="B6868" t="s">
        <v>21</v>
      </c>
      <c r="C6868" s="4">
        <v>130</v>
      </c>
      <c r="D6868" s="4">
        <v>197</v>
      </c>
      <c r="E6868" t="s">
        <v>25</v>
      </c>
      <c r="F6868" t="s">
        <v>23</v>
      </c>
      <c r="G6868" t="s">
        <v>23</v>
      </c>
      <c r="H6868" s="4" t="str">
        <f t="shared" si="107"/>
        <v>Yes</v>
      </c>
      <c r="I6868" t="str" cm="1">
        <f t="array" ref="I6868">_xlfn.IFS(S6868&lt;100,"Normal",AND(S6868&gt;=100,S6868&lt;126),"Pre-Injury",S6868&gt;125,"Injured")</f>
        <v>Injured</v>
      </c>
      <c r="J6868" s="3">
        <v>32.71</v>
      </c>
      <c r="K6868" t="s">
        <v>23</v>
      </c>
      <c r="L6868" t="s">
        <v>24</v>
      </c>
      <c r="M6868" t="s">
        <v>24</v>
      </c>
      <c r="N6868" t="s">
        <v>22</v>
      </c>
      <c r="O6868" t="s">
        <v>25</v>
      </c>
      <c r="P6868" s="5">
        <v>7</v>
      </c>
      <c r="Q6868" s="4" t="s">
        <v>25</v>
      </c>
      <c r="R6868" s="4">
        <v>170</v>
      </c>
      <c r="S6868" s="4">
        <v>140</v>
      </c>
      <c r="T6868" s="5">
        <v>5.08</v>
      </c>
      <c r="U6868" s="5">
        <v>14.4</v>
      </c>
      <c r="V6868" t="s">
        <v>23</v>
      </c>
    </row>
    <row r="6869" spans="1:22" x14ac:dyDescent="0.3">
      <c r="A6869">
        <v>70</v>
      </c>
      <c r="B6869" t="s">
        <v>21</v>
      </c>
      <c r="C6869" s="4">
        <v>130</v>
      </c>
      <c r="D6869" s="4">
        <v>229</v>
      </c>
      <c r="E6869" t="s">
        <v>25</v>
      </c>
      <c r="F6869" t="s">
        <v>24</v>
      </c>
      <c r="G6869" t="s">
        <v>23</v>
      </c>
      <c r="H6869" s="4" t="str">
        <f t="shared" si="107"/>
        <v>Yes</v>
      </c>
      <c r="I6869" t="str" cm="1">
        <f t="array" ref="I6869">_xlfn.IFS(S6869&lt;100,"Normal",AND(S6869&gt;=100,S6869&lt;126),"Pre-Injury",S6869&gt;125,"Injured")</f>
        <v>Injured</v>
      </c>
      <c r="J6869" s="3">
        <v>32.71</v>
      </c>
      <c r="K6869" t="s">
        <v>23</v>
      </c>
      <c r="L6869" t="s">
        <v>23</v>
      </c>
      <c r="M6869" t="s">
        <v>24</v>
      </c>
      <c r="N6869" t="s">
        <v>28</v>
      </c>
      <c r="O6869" t="s">
        <v>25</v>
      </c>
      <c r="P6869" s="5">
        <v>4</v>
      </c>
      <c r="Q6869" s="4" t="s">
        <v>25</v>
      </c>
      <c r="R6869" s="4">
        <v>302</v>
      </c>
      <c r="S6869" s="4">
        <v>135</v>
      </c>
      <c r="T6869" s="5">
        <v>13.07</v>
      </c>
      <c r="U6869" s="5">
        <v>19.79</v>
      </c>
      <c r="V6869" t="s">
        <v>24</v>
      </c>
    </row>
    <row r="6870" spans="1:22" x14ac:dyDescent="0.3">
      <c r="A6870">
        <v>61</v>
      </c>
      <c r="B6870" t="s">
        <v>21</v>
      </c>
      <c r="C6870" s="4">
        <v>134</v>
      </c>
      <c r="D6870" s="4">
        <v>153</v>
      </c>
      <c r="E6870" t="s">
        <v>25</v>
      </c>
      <c r="F6870" t="s">
        <v>24</v>
      </c>
      <c r="G6870" t="s">
        <v>23</v>
      </c>
      <c r="H6870" s="4" t="str">
        <f t="shared" si="107"/>
        <v>No</v>
      </c>
      <c r="I6870" t="str" cm="1">
        <f t="array" ref="I6870">_xlfn.IFS(S6870&lt;100,"Normal",AND(S6870&gt;=100,S6870&lt;126),"Pre-Injury",S6870&gt;125,"Injured")</f>
        <v>Pre-Injury</v>
      </c>
      <c r="J6870" s="3">
        <v>32.71</v>
      </c>
      <c r="K6870" t="s">
        <v>23</v>
      </c>
      <c r="L6870" t="s">
        <v>24</v>
      </c>
      <c r="M6870" t="s">
        <v>23</v>
      </c>
      <c r="N6870" t="s">
        <v>28</v>
      </c>
      <c r="O6870" t="s">
        <v>27</v>
      </c>
      <c r="P6870" s="5">
        <v>9</v>
      </c>
      <c r="Q6870" s="4" t="s">
        <v>25</v>
      </c>
      <c r="R6870" s="4">
        <v>382</v>
      </c>
      <c r="S6870" s="4">
        <v>125</v>
      </c>
      <c r="T6870" s="5">
        <v>9.4700000000000006</v>
      </c>
      <c r="U6870" s="5">
        <v>17.91</v>
      </c>
      <c r="V6870" t="s">
        <v>24</v>
      </c>
    </row>
    <row r="6871" spans="1:22" x14ac:dyDescent="0.3">
      <c r="A6871">
        <v>61</v>
      </c>
      <c r="B6871" t="s">
        <v>26</v>
      </c>
      <c r="C6871" s="4">
        <v>150</v>
      </c>
      <c r="D6871" s="4">
        <v>196</v>
      </c>
      <c r="E6871" t="s">
        <v>22</v>
      </c>
      <c r="F6871" t="s">
        <v>24</v>
      </c>
      <c r="G6871" t="s">
        <v>24</v>
      </c>
      <c r="H6871" s="4" t="str">
        <f t="shared" si="107"/>
        <v>Yes</v>
      </c>
      <c r="I6871" t="str" cm="1">
        <f t="array" ref="I6871">_xlfn.IFS(S6871&lt;100,"Normal",AND(S6871&gt;=100,S6871&lt;126),"Pre-Injury",S6871&gt;125,"Injured")</f>
        <v>Injured</v>
      </c>
      <c r="J6871" s="3">
        <v>32.71</v>
      </c>
      <c r="K6871" t="s">
        <v>23</v>
      </c>
      <c r="L6871" t="s">
        <v>24</v>
      </c>
      <c r="M6871" t="s">
        <v>24</v>
      </c>
      <c r="N6871" t="s">
        <v>27</v>
      </c>
      <c r="O6871" t="s">
        <v>27</v>
      </c>
      <c r="P6871" s="5">
        <v>6</v>
      </c>
      <c r="Q6871" s="4" t="s">
        <v>22</v>
      </c>
      <c r="R6871" s="4">
        <v>142</v>
      </c>
      <c r="S6871" s="4">
        <v>137</v>
      </c>
      <c r="T6871" s="5">
        <v>3.71</v>
      </c>
      <c r="U6871" s="5">
        <v>6.18</v>
      </c>
      <c r="V6871" t="s">
        <v>24</v>
      </c>
    </row>
    <row r="6872" spans="1:22" x14ac:dyDescent="0.3">
      <c r="A6872">
        <v>37</v>
      </c>
      <c r="B6872" t="s">
        <v>21</v>
      </c>
      <c r="C6872" s="4">
        <v>157</v>
      </c>
      <c r="D6872" s="4">
        <v>244</v>
      </c>
      <c r="E6872" t="s">
        <v>22</v>
      </c>
      <c r="F6872" t="s">
        <v>23</v>
      </c>
      <c r="G6872" t="s">
        <v>24</v>
      </c>
      <c r="H6872" s="4" t="str">
        <f t="shared" si="107"/>
        <v>No</v>
      </c>
      <c r="I6872" t="str" cm="1">
        <f t="array" ref="I6872">_xlfn.IFS(S6872&lt;100,"Normal",AND(S6872&gt;=100,S6872&lt;126),"Pre-Injury",S6872&gt;125,"Injured")</f>
        <v>Pre-Injury</v>
      </c>
      <c r="J6872" s="3">
        <v>32.72</v>
      </c>
      <c r="K6872" t="s">
        <v>23</v>
      </c>
      <c r="L6872" t="s">
        <v>23</v>
      </c>
      <c r="M6872" t="s">
        <v>24</v>
      </c>
      <c r="N6872" t="s">
        <v>28</v>
      </c>
      <c r="O6872" t="s">
        <v>25</v>
      </c>
      <c r="P6872" s="4">
        <v>9</v>
      </c>
      <c r="Q6872" s="4" t="s">
        <v>25</v>
      </c>
      <c r="R6872" s="4">
        <v>317</v>
      </c>
      <c r="S6872" s="4">
        <v>116</v>
      </c>
      <c r="T6872" s="5">
        <v>3.35</v>
      </c>
      <c r="U6872" s="5">
        <v>16.23</v>
      </c>
      <c r="V6872" t="s">
        <v>24</v>
      </c>
    </row>
    <row r="6873" spans="1:22" x14ac:dyDescent="0.3">
      <c r="A6873">
        <v>47</v>
      </c>
      <c r="B6873" t="s">
        <v>26</v>
      </c>
      <c r="C6873" s="4">
        <v>171</v>
      </c>
      <c r="D6873" s="4">
        <v>219</v>
      </c>
      <c r="E6873" t="s">
        <v>25</v>
      </c>
      <c r="F6873" t="s">
        <v>23</v>
      </c>
      <c r="G6873" t="s">
        <v>23</v>
      </c>
      <c r="H6873" s="4" t="str">
        <f t="shared" si="107"/>
        <v>Yes</v>
      </c>
      <c r="I6873" t="str" cm="1">
        <f t="array" ref="I6873">_xlfn.IFS(S6873&lt;100,"Normal",AND(S6873&gt;=100,S6873&lt;126),"Pre-Injury",S6873&gt;125,"Injured")</f>
        <v>Injured</v>
      </c>
      <c r="J6873" s="3">
        <v>32.72</v>
      </c>
      <c r="K6873" t="s">
        <v>23</v>
      </c>
      <c r="L6873" t="s">
        <v>23</v>
      </c>
      <c r="M6873" t="s">
        <v>23</v>
      </c>
      <c r="N6873" t="s">
        <v>25</v>
      </c>
      <c r="O6873" t="s">
        <v>25</v>
      </c>
      <c r="P6873" s="5">
        <v>8</v>
      </c>
      <c r="Q6873" s="4" t="s">
        <v>27</v>
      </c>
      <c r="R6873" s="4">
        <v>317</v>
      </c>
      <c r="S6873" s="4">
        <v>157</v>
      </c>
      <c r="T6873" s="5">
        <v>1.42</v>
      </c>
      <c r="U6873" s="5">
        <v>9</v>
      </c>
      <c r="V6873" t="s">
        <v>24</v>
      </c>
    </row>
    <row r="6874" spans="1:22" x14ac:dyDescent="0.3">
      <c r="A6874">
        <v>60</v>
      </c>
      <c r="B6874" t="s">
        <v>21</v>
      </c>
      <c r="C6874" s="4">
        <v>180</v>
      </c>
      <c r="D6874" s="4">
        <v>176</v>
      </c>
      <c r="E6874" t="s">
        <v>25</v>
      </c>
      <c r="F6874" t="s">
        <v>24</v>
      </c>
      <c r="G6874" t="s">
        <v>24</v>
      </c>
      <c r="H6874" s="4" t="str">
        <f t="shared" si="107"/>
        <v>Yes</v>
      </c>
      <c r="I6874" t="str" cm="1">
        <f t="array" ref="I6874">_xlfn.IFS(S6874&lt;100,"Normal",AND(S6874&gt;=100,S6874&lt;126),"Pre-Injury",S6874&gt;125,"Injured")</f>
        <v>Injured</v>
      </c>
      <c r="J6874" s="3">
        <v>32.74</v>
      </c>
      <c r="K6874" t="s">
        <v>23</v>
      </c>
      <c r="L6874" t="s">
        <v>24</v>
      </c>
      <c r="M6874" t="s">
        <v>23</v>
      </c>
      <c r="N6874" t="s">
        <v>22</v>
      </c>
      <c r="O6874" t="s">
        <v>25</v>
      </c>
      <c r="P6874" s="5">
        <v>7</v>
      </c>
      <c r="Q6874" s="4" t="s">
        <v>27</v>
      </c>
      <c r="R6874" s="4">
        <v>300</v>
      </c>
      <c r="S6874" s="4">
        <v>126</v>
      </c>
      <c r="T6874" s="4">
        <v>8.17</v>
      </c>
      <c r="U6874" s="5">
        <v>9.4</v>
      </c>
      <c r="V6874" t="s">
        <v>24</v>
      </c>
    </row>
    <row r="6875" spans="1:22" x14ac:dyDescent="0.3">
      <c r="A6875">
        <v>69</v>
      </c>
      <c r="B6875" t="s">
        <v>26</v>
      </c>
      <c r="C6875" s="4">
        <v>128</v>
      </c>
      <c r="D6875" s="4">
        <v>162</v>
      </c>
      <c r="E6875" t="s">
        <v>25</v>
      </c>
      <c r="F6875" t="s">
        <v>23</v>
      </c>
      <c r="G6875" t="s">
        <v>23</v>
      </c>
      <c r="H6875" s="4" t="str">
        <f t="shared" si="107"/>
        <v>No</v>
      </c>
      <c r="I6875" t="str" cm="1">
        <f t="array" ref="I6875">_xlfn.IFS(S6875&lt;100,"Normal",AND(S6875&gt;=100,S6875&lt;126),"Pre-Injury",S6875&gt;125,"Injured")</f>
        <v>Pre-Injury</v>
      </c>
      <c r="J6875" s="3">
        <v>32.74</v>
      </c>
      <c r="K6875" t="s">
        <v>24</v>
      </c>
      <c r="L6875" t="s">
        <v>23</v>
      </c>
      <c r="M6875" t="s">
        <v>24</v>
      </c>
      <c r="N6875" t="s">
        <v>27</v>
      </c>
      <c r="O6875" t="s">
        <v>27</v>
      </c>
      <c r="P6875" s="5">
        <v>5</v>
      </c>
      <c r="Q6875" s="4" t="s">
        <v>22</v>
      </c>
      <c r="R6875" s="4">
        <v>341</v>
      </c>
      <c r="S6875" s="4">
        <v>120</v>
      </c>
      <c r="T6875" s="5">
        <v>2.12</v>
      </c>
      <c r="U6875" s="5">
        <v>7.38</v>
      </c>
      <c r="V6875" t="s">
        <v>23</v>
      </c>
    </row>
    <row r="6876" spans="1:22" x14ac:dyDescent="0.3">
      <c r="A6876">
        <v>34</v>
      </c>
      <c r="B6876" t="s">
        <v>21</v>
      </c>
      <c r="C6876" s="4">
        <v>151</v>
      </c>
      <c r="D6876" s="4">
        <v>165</v>
      </c>
      <c r="E6876" t="s">
        <v>25</v>
      </c>
      <c r="F6876" t="s">
        <v>24</v>
      </c>
      <c r="G6876" t="s">
        <v>24</v>
      </c>
      <c r="H6876" s="4" t="str">
        <f t="shared" si="107"/>
        <v>No</v>
      </c>
      <c r="I6876" t="str" cm="1">
        <f t="array" ref="I6876">_xlfn.IFS(S6876&lt;100,"Normal",AND(S6876&gt;=100,S6876&lt;126),"Pre-Injury",S6876&gt;125,"Injured")</f>
        <v>Normal</v>
      </c>
      <c r="J6876" s="3">
        <v>32.74</v>
      </c>
      <c r="K6876" t="s">
        <v>23</v>
      </c>
      <c r="L6876" t="s">
        <v>23</v>
      </c>
      <c r="M6876" t="s">
        <v>23</v>
      </c>
      <c r="N6876" t="s">
        <v>25</v>
      </c>
      <c r="O6876" t="s">
        <v>25</v>
      </c>
      <c r="P6876" s="5">
        <v>8</v>
      </c>
      <c r="Q6876" s="4" t="s">
        <v>25</v>
      </c>
      <c r="R6876" s="4">
        <v>179</v>
      </c>
      <c r="S6876" s="4">
        <v>98</v>
      </c>
      <c r="T6876" s="5">
        <v>6.1</v>
      </c>
      <c r="U6876" s="5">
        <v>16.75</v>
      </c>
      <c r="V6876" t="s">
        <v>24</v>
      </c>
    </row>
    <row r="6877" spans="1:22" x14ac:dyDescent="0.3">
      <c r="A6877">
        <v>19</v>
      </c>
      <c r="B6877" t="s">
        <v>21</v>
      </c>
      <c r="C6877" s="4">
        <v>128</v>
      </c>
      <c r="D6877" s="4">
        <v>163</v>
      </c>
      <c r="E6877" t="s">
        <v>22</v>
      </c>
      <c r="F6877" t="s">
        <v>23</v>
      </c>
      <c r="G6877" t="s">
        <v>23</v>
      </c>
      <c r="H6877" s="4" t="str">
        <f t="shared" si="107"/>
        <v>Yes</v>
      </c>
      <c r="I6877" t="str" cm="1">
        <f t="array" ref="I6877">_xlfn.IFS(S6877&lt;100,"Normal",AND(S6877&gt;=100,S6877&lt;126),"Pre-Injury",S6877&gt;125,"Injured")</f>
        <v>Injured</v>
      </c>
      <c r="J6877" s="3">
        <v>32.74</v>
      </c>
      <c r="K6877" t="s">
        <v>24</v>
      </c>
      <c r="L6877" t="s">
        <v>23</v>
      </c>
      <c r="M6877" t="s">
        <v>24</v>
      </c>
      <c r="N6877" t="s">
        <v>27</v>
      </c>
      <c r="O6877" t="s">
        <v>27</v>
      </c>
      <c r="P6877" s="5">
        <v>6</v>
      </c>
      <c r="Q6877" s="4" t="s">
        <v>25</v>
      </c>
      <c r="R6877" s="4">
        <v>367</v>
      </c>
      <c r="S6877" s="4">
        <v>139</v>
      </c>
      <c r="T6877" s="4">
        <v>9.93</v>
      </c>
      <c r="U6877" s="4">
        <v>9.7899999999999991</v>
      </c>
      <c r="V6877" t="s">
        <v>24</v>
      </c>
    </row>
    <row r="6878" spans="1:22" x14ac:dyDescent="0.3">
      <c r="A6878">
        <v>34</v>
      </c>
      <c r="B6878" t="s">
        <v>21</v>
      </c>
      <c r="C6878" s="4">
        <v>142</v>
      </c>
      <c r="D6878" s="4">
        <v>233</v>
      </c>
      <c r="E6878" t="s">
        <v>25</v>
      </c>
      <c r="F6878" t="s">
        <v>24</v>
      </c>
      <c r="G6878" t="s">
        <v>23</v>
      </c>
      <c r="H6878" s="4" t="str">
        <f t="shared" si="107"/>
        <v>Yes</v>
      </c>
      <c r="I6878" t="str" cm="1">
        <f t="array" ref="I6878">_xlfn.IFS(S6878&lt;100,"Normal",AND(S6878&gt;=100,S6878&lt;126),"Pre-Injury",S6878&gt;125,"Injured")</f>
        <v>Injured</v>
      </c>
      <c r="J6878" s="3">
        <v>32.74</v>
      </c>
      <c r="K6878" t="s">
        <v>23</v>
      </c>
      <c r="L6878" t="s">
        <v>24</v>
      </c>
      <c r="M6878" t="s">
        <v>24</v>
      </c>
      <c r="N6878" t="s">
        <v>27</v>
      </c>
      <c r="O6878" t="s">
        <v>27</v>
      </c>
      <c r="P6878" s="5">
        <v>10</v>
      </c>
      <c r="Q6878" s="4" t="s">
        <v>22</v>
      </c>
      <c r="R6878" s="4">
        <v>252</v>
      </c>
      <c r="S6878" s="4">
        <v>142</v>
      </c>
      <c r="T6878" s="5">
        <v>12.48</v>
      </c>
      <c r="U6878" s="5">
        <v>18.649999999999999</v>
      </c>
      <c r="V6878" t="s">
        <v>24</v>
      </c>
    </row>
    <row r="6879" spans="1:22" x14ac:dyDescent="0.3">
      <c r="A6879">
        <v>80</v>
      </c>
      <c r="B6879" t="s">
        <v>26</v>
      </c>
      <c r="C6879" s="4">
        <v>155</v>
      </c>
      <c r="D6879" s="4">
        <v>180</v>
      </c>
      <c r="E6879" t="s">
        <v>22</v>
      </c>
      <c r="F6879" t="s">
        <v>24</v>
      </c>
      <c r="G6879" t="s">
        <v>23</v>
      </c>
      <c r="H6879" s="4" t="str">
        <f t="shared" si="107"/>
        <v>No</v>
      </c>
      <c r="I6879" t="str" cm="1">
        <f t="array" ref="I6879">_xlfn.IFS(S6879&lt;100,"Normal",AND(S6879&gt;=100,S6879&lt;126),"Pre-Injury",S6879&gt;125,"Injured")</f>
        <v>Normal</v>
      </c>
      <c r="J6879" s="3">
        <v>32.75</v>
      </c>
      <c r="K6879" t="s">
        <v>23</v>
      </c>
      <c r="L6879" t="s">
        <v>23</v>
      </c>
      <c r="M6879" t="s">
        <v>23</v>
      </c>
      <c r="N6879" t="s">
        <v>28</v>
      </c>
      <c r="O6879" t="s">
        <v>27</v>
      </c>
      <c r="P6879" s="4">
        <v>5</v>
      </c>
      <c r="Q6879" s="4" t="s">
        <v>27</v>
      </c>
      <c r="R6879" s="4">
        <v>145</v>
      </c>
      <c r="S6879" s="4">
        <v>83</v>
      </c>
      <c r="T6879" s="5">
        <v>8.1999999999999993</v>
      </c>
      <c r="U6879" s="5">
        <v>18.670000000000002</v>
      </c>
      <c r="V6879" t="s">
        <v>23</v>
      </c>
    </row>
    <row r="6880" spans="1:22" x14ac:dyDescent="0.3">
      <c r="A6880">
        <v>51</v>
      </c>
      <c r="B6880" t="s">
        <v>26</v>
      </c>
      <c r="C6880" s="4">
        <v>128</v>
      </c>
      <c r="D6880" s="4">
        <v>250</v>
      </c>
      <c r="E6880" t="s">
        <v>25</v>
      </c>
      <c r="F6880" t="s">
        <v>24</v>
      </c>
      <c r="G6880" t="s">
        <v>24</v>
      </c>
      <c r="H6880" s="4" t="str">
        <f t="shared" si="107"/>
        <v>No</v>
      </c>
      <c r="I6880" t="str" cm="1">
        <f t="array" ref="I6880">_xlfn.IFS(S6880&lt;100,"Normal",AND(S6880&gt;=100,S6880&lt;126),"Pre-Injury",S6880&gt;125,"Injured")</f>
        <v>Pre-Injury</v>
      </c>
      <c r="J6880" s="3">
        <v>32.75</v>
      </c>
      <c r="K6880" t="s">
        <v>24</v>
      </c>
      <c r="L6880" t="s">
        <v>24</v>
      </c>
      <c r="M6880" t="s">
        <v>23</v>
      </c>
      <c r="N6880" t="s">
        <v>25</v>
      </c>
      <c r="O6880" t="s">
        <v>22</v>
      </c>
      <c r="P6880" s="4">
        <v>7</v>
      </c>
      <c r="Q6880" s="4" t="s">
        <v>25</v>
      </c>
      <c r="R6880" s="4">
        <v>131</v>
      </c>
      <c r="S6880" s="4">
        <v>103</v>
      </c>
      <c r="T6880" s="5">
        <v>3.48</v>
      </c>
      <c r="U6880" s="5">
        <v>10.4</v>
      </c>
      <c r="V6880" t="s">
        <v>24</v>
      </c>
    </row>
    <row r="6881" spans="1:22" x14ac:dyDescent="0.3">
      <c r="A6881">
        <v>62</v>
      </c>
      <c r="B6881" t="s">
        <v>26</v>
      </c>
      <c r="C6881" s="4">
        <v>155</v>
      </c>
      <c r="D6881" s="4">
        <v>244</v>
      </c>
      <c r="E6881" t="s">
        <v>27</v>
      </c>
      <c r="F6881" t="s">
        <v>23</v>
      </c>
      <c r="G6881" t="s">
        <v>24</v>
      </c>
      <c r="H6881" s="4" t="str">
        <f t="shared" si="107"/>
        <v>No</v>
      </c>
      <c r="I6881" t="str" cm="1">
        <f t="array" ref="I6881">_xlfn.IFS(S6881&lt;100,"Normal",AND(S6881&gt;=100,S6881&lt;126),"Pre-Injury",S6881&gt;125,"Injured")</f>
        <v>Pre-Injury</v>
      </c>
      <c r="J6881" s="3">
        <v>32.76</v>
      </c>
      <c r="K6881" t="s">
        <v>23</v>
      </c>
      <c r="L6881" t="s">
        <v>24</v>
      </c>
      <c r="M6881" t="s">
        <v>23</v>
      </c>
      <c r="N6881" t="s">
        <v>25</v>
      </c>
      <c r="O6881" t="s">
        <v>27</v>
      </c>
      <c r="P6881" s="4">
        <v>10</v>
      </c>
      <c r="Q6881" s="4" t="s">
        <v>25</v>
      </c>
      <c r="R6881" s="4">
        <v>374</v>
      </c>
      <c r="S6881" s="4">
        <v>117</v>
      </c>
      <c r="T6881" s="5">
        <v>14.64</v>
      </c>
      <c r="U6881" s="4">
        <v>9.2100000000000009</v>
      </c>
      <c r="V6881" t="s">
        <v>24</v>
      </c>
    </row>
    <row r="6882" spans="1:22" x14ac:dyDescent="0.3">
      <c r="A6882">
        <v>20</v>
      </c>
      <c r="B6882" t="s">
        <v>26</v>
      </c>
      <c r="C6882" s="4">
        <v>157</v>
      </c>
      <c r="D6882" s="4">
        <v>169</v>
      </c>
      <c r="E6882" t="s">
        <v>22</v>
      </c>
      <c r="F6882" t="s">
        <v>23</v>
      </c>
      <c r="G6882" t="s">
        <v>23</v>
      </c>
      <c r="H6882" s="4" t="str">
        <f t="shared" si="107"/>
        <v>No</v>
      </c>
      <c r="I6882" t="str" cm="1">
        <f t="array" ref="I6882">_xlfn.IFS(S6882&lt;100,"Normal",AND(S6882&gt;=100,S6882&lt;126),"Pre-Injury",S6882&gt;125,"Injured")</f>
        <v>Normal</v>
      </c>
      <c r="J6882" s="3">
        <v>32.770000000000003</v>
      </c>
      <c r="K6882" t="s">
        <v>23</v>
      </c>
      <c r="L6882" t="s">
        <v>23</v>
      </c>
      <c r="M6882" t="s">
        <v>24</v>
      </c>
      <c r="N6882" t="s">
        <v>25</v>
      </c>
      <c r="O6882" t="s">
        <v>27</v>
      </c>
      <c r="P6882" s="5">
        <v>7</v>
      </c>
      <c r="Q6882" s="4" t="s">
        <v>27</v>
      </c>
      <c r="R6882" s="4">
        <v>360</v>
      </c>
      <c r="S6882" s="4">
        <v>99</v>
      </c>
      <c r="T6882" s="5">
        <v>4.03</v>
      </c>
      <c r="U6882" s="5">
        <v>19.45</v>
      </c>
      <c r="V6882" t="s">
        <v>24</v>
      </c>
    </row>
    <row r="6883" spans="1:22" x14ac:dyDescent="0.3">
      <c r="A6883">
        <v>41</v>
      </c>
      <c r="B6883" t="s">
        <v>26</v>
      </c>
      <c r="C6883" s="4">
        <v>164</v>
      </c>
      <c r="D6883" s="4">
        <v>265</v>
      </c>
      <c r="E6883" t="s">
        <v>27</v>
      </c>
      <c r="F6883" t="s">
        <v>23</v>
      </c>
      <c r="G6883" t="s">
        <v>23</v>
      </c>
      <c r="H6883" s="4" t="str">
        <f t="shared" si="107"/>
        <v>No</v>
      </c>
      <c r="I6883" t="str" cm="1">
        <f t="array" ref="I6883">_xlfn.IFS(S6883&lt;100,"Normal",AND(S6883&gt;=100,S6883&lt;126),"Pre-Injury",S6883&gt;125,"Injured")</f>
        <v>Normal</v>
      </c>
      <c r="J6883" s="3">
        <v>32.770000000000003</v>
      </c>
      <c r="K6883" t="s">
        <v>23</v>
      </c>
      <c r="L6883" t="s">
        <v>23</v>
      </c>
      <c r="M6883" t="s">
        <v>24</v>
      </c>
      <c r="N6883" t="s">
        <v>27</v>
      </c>
      <c r="O6883" t="s">
        <v>25</v>
      </c>
      <c r="P6883" s="5">
        <v>8</v>
      </c>
      <c r="Q6883" s="4" t="s">
        <v>22</v>
      </c>
      <c r="R6883" s="4">
        <v>391</v>
      </c>
      <c r="S6883" s="4">
        <v>87</v>
      </c>
      <c r="T6883" s="5">
        <v>0.83</v>
      </c>
      <c r="U6883" s="5">
        <v>18.07</v>
      </c>
      <c r="V6883" t="s">
        <v>24</v>
      </c>
    </row>
    <row r="6884" spans="1:22" x14ac:dyDescent="0.3">
      <c r="A6884">
        <v>74</v>
      </c>
      <c r="B6884" t="s">
        <v>26</v>
      </c>
      <c r="C6884" s="4">
        <v>129</v>
      </c>
      <c r="D6884" s="4">
        <v>217</v>
      </c>
      <c r="E6884" t="s">
        <v>22</v>
      </c>
      <c r="F6884" t="s">
        <v>24</v>
      </c>
      <c r="G6884" t="s">
        <v>24</v>
      </c>
      <c r="H6884" s="4" t="str">
        <f t="shared" si="107"/>
        <v>No</v>
      </c>
      <c r="I6884" t="str" cm="1">
        <f t="array" ref="I6884">_xlfn.IFS(S6884&lt;100,"Normal",AND(S6884&gt;=100,S6884&lt;126),"Pre-Injury",S6884&gt;125,"Injured")</f>
        <v>Normal</v>
      </c>
      <c r="J6884" s="3">
        <v>32.770000000000003</v>
      </c>
      <c r="K6884" t="s">
        <v>24</v>
      </c>
      <c r="L6884" t="s">
        <v>24</v>
      </c>
      <c r="M6884" t="s">
        <v>24</v>
      </c>
      <c r="N6884" t="s">
        <v>25</v>
      </c>
      <c r="O6884" t="s">
        <v>25</v>
      </c>
      <c r="P6884" s="5">
        <v>5</v>
      </c>
      <c r="Q6884" s="4" t="s">
        <v>25</v>
      </c>
      <c r="R6884" s="4">
        <v>126</v>
      </c>
      <c r="S6884" s="4">
        <v>92</v>
      </c>
      <c r="T6884" s="5">
        <v>0.83</v>
      </c>
      <c r="U6884" s="5">
        <v>17.91</v>
      </c>
      <c r="V6884" t="s">
        <v>24</v>
      </c>
    </row>
    <row r="6885" spans="1:22" x14ac:dyDescent="0.3">
      <c r="A6885">
        <v>59</v>
      </c>
      <c r="B6885" t="s">
        <v>21</v>
      </c>
      <c r="C6885" s="4">
        <v>121</v>
      </c>
      <c r="D6885" s="4">
        <v>282</v>
      </c>
      <c r="E6885" t="s">
        <v>22</v>
      </c>
      <c r="F6885" t="s">
        <v>24</v>
      </c>
      <c r="G6885" t="s">
        <v>24</v>
      </c>
      <c r="H6885" s="4" t="str">
        <f t="shared" si="107"/>
        <v>No</v>
      </c>
      <c r="I6885" t="str" cm="1">
        <f t="array" ref="I6885">_xlfn.IFS(S6885&lt;100,"Normal",AND(S6885&gt;=100,S6885&lt;126),"Pre-Injury",S6885&gt;125,"Injured")</f>
        <v>Normal</v>
      </c>
      <c r="J6885" s="3">
        <v>32.770000000000003</v>
      </c>
      <c r="K6885" t="s">
        <v>24</v>
      </c>
      <c r="L6885" t="s">
        <v>23</v>
      </c>
      <c r="M6885" t="s">
        <v>24</v>
      </c>
      <c r="N6885" t="s">
        <v>22</v>
      </c>
      <c r="O6885" t="s">
        <v>22</v>
      </c>
      <c r="P6885" s="5">
        <v>4</v>
      </c>
      <c r="Q6885" s="4" t="s">
        <v>22</v>
      </c>
      <c r="R6885" s="4">
        <v>313</v>
      </c>
      <c r="S6885" s="4">
        <v>96</v>
      </c>
      <c r="T6885" s="5">
        <v>7.98</v>
      </c>
      <c r="U6885" s="4">
        <v>9.89</v>
      </c>
      <c r="V6885" t="s">
        <v>24</v>
      </c>
    </row>
    <row r="6886" spans="1:22" x14ac:dyDescent="0.3">
      <c r="A6886">
        <v>52</v>
      </c>
      <c r="B6886" t="s">
        <v>21</v>
      </c>
      <c r="C6886" s="4">
        <v>177</v>
      </c>
      <c r="D6886" s="4">
        <v>162</v>
      </c>
      <c r="E6886" t="s">
        <v>22</v>
      </c>
      <c r="F6886" t="s">
        <v>24</v>
      </c>
      <c r="G6886" t="s">
        <v>23</v>
      </c>
      <c r="H6886" s="4" t="str">
        <f t="shared" si="107"/>
        <v>No</v>
      </c>
      <c r="I6886" t="str" cm="1">
        <f t="array" ref="I6886">_xlfn.IFS(S6886&lt;100,"Normal",AND(S6886&gt;=100,S6886&lt;126),"Pre-Injury",S6886&gt;125,"Injured")</f>
        <v>Normal</v>
      </c>
      <c r="J6886" s="3">
        <v>32.78</v>
      </c>
      <c r="K6886" t="s">
        <v>23</v>
      </c>
      <c r="L6886" t="s">
        <v>24</v>
      </c>
      <c r="M6886" t="s">
        <v>23</v>
      </c>
      <c r="N6886" t="s">
        <v>28</v>
      </c>
      <c r="O6886" t="s">
        <v>22</v>
      </c>
      <c r="P6886" s="4">
        <v>7</v>
      </c>
      <c r="Q6886" s="4" t="s">
        <v>25</v>
      </c>
      <c r="R6886" s="4">
        <v>244</v>
      </c>
      <c r="S6886" s="4">
        <v>95</v>
      </c>
      <c r="T6886" s="4">
        <v>8.25</v>
      </c>
      <c r="U6886" s="5">
        <v>10.56</v>
      </c>
      <c r="V6886" t="s">
        <v>24</v>
      </c>
    </row>
    <row r="6887" spans="1:22" x14ac:dyDescent="0.3">
      <c r="A6887">
        <v>33</v>
      </c>
      <c r="B6887" t="s">
        <v>21</v>
      </c>
      <c r="C6887" s="4">
        <v>152</v>
      </c>
      <c r="D6887" s="4">
        <v>184</v>
      </c>
      <c r="E6887" t="s">
        <v>22</v>
      </c>
      <c r="F6887" t="s">
        <v>24</v>
      </c>
      <c r="G6887" t="s">
        <v>23</v>
      </c>
      <c r="H6887" s="4" t="str">
        <f t="shared" si="107"/>
        <v>No</v>
      </c>
      <c r="I6887" t="str" cm="1">
        <f t="array" ref="I6887">_xlfn.IFS(S6887&lt;100,"Normal",AND(S6887&gt;=100,S6887&lt;126),"Pre-Injury",S6887&gt;125,"Injured")</f>
        <v>Pre-Injury</v>
      </c>
      <c r="J6887" s="3">
        <v>32.78</v>
      </c>
      <c r="K6887" t="s">
        <v>23</v>
      </c>
      <c r="L6887" t="s">
        <v>24</v>
      </c>
      <c r="M6887" t="s">
        <v>23</v>
      </c>
      <c r="N6887" t="s">
        <v>22</v>
      </c>
      <c r="O6887" t="s">
        <v>22</v>
      </c>
      <c r="P6887" s="5">
        <v>6</v>
      </c>
      <c r="Q6887" s="4" t="s">
        <v>22</v>
      </c>
      <c r="R6887" s="4">
        <v>259</v>
      </c>
      <c r="S6887" s="4">
        <v>107</v>
      </c>
      <c r="T6887" s="5">
        <v>14.4</v>
      </c>
      <c r="U6887" s="5">
        <v>15.35</v>
      </c>
      <c r="V6887" t="s">
        <v>24</v>
      </c>
    </row>
    <row r="6888" spans="1:22" x14ac:dyDescent="0.3">
      <c r="A6888">
        <v>29</v>
      </c>
      <c r="B6888" t="s">
        <v>26</v>
      </c>
      <c r="C6888" s="4">
        <v>125</v>
      </c>
      <c r="D6888" s="4">
        <v>209</v>
      </c>
      <c r="E6888" t="s">
        <v>22</v>
      </c>
      <c r="F6888" t="s">
        <v>23</v>
      </c>
      <c r="G6888" t="s">
        <v>23</v>
      </c>
      <c r="H6888" s="4" t="str">
        <f t="shared" si="107"/>
        <v>Yes</v>
      </c>
      <c r="I6888" t="str" cm="1">
        <f t="array" ref="I6888">_xlfn.IFS(S6888&lt;100,"Normal",AND(S6888&gt;=100,S6888&lt;126),"Pre-Injury",S6888&gt;125,"Injured")</f>
        <v>Injured</v>
      </c>
      <c r="J6888" s="3">
        <v>32.78</v>
      </c>
      <c r="K6888" t="s">
        <v>24</v>
      </c>
      <c r="L6888" t="s">
        <v>24</v>
      </c>
      <c r="M6888" t="s">
        <v>23</v>
      </c>
      <c r="N6888" t="s">
        <v>22</v>
      </c>
      <c r="O6888" t="s">
        <v>22</v>
      </c>
      <c r="P6888" s="5">
        <v>7</v>
      </c>
      <c r="Q6888" s="4" t="s">
        <v>22</v>
      </c>
      <c r="R6888" s="4">
        <v>183</v>
      </c>
      <c r="S6888" s="4">
        <v>145</v>
      </c>
      <c r="T6888" s="5">
        <v>0.8</v>
      </c>
      <c r="U6888" s="5">
        <v>12.38</v>
      </c>
      <c r="V6888" t="s">
        <v>24</v>
      </c>
    </row>
    <row r="6889" spans="1:22" x14ac:dyDescent="0.3">
      <c r="A6889">
        <v>35</v>
      </c>
      <c r="B6889" t="s">
        <v>21</v>
      </c>
      <c r="C6889" s="4">
        <v>133</v>
      </c>
      <c r="D6889" s="4">
        <v>248</v>
      </c>
      <c r="E6889" t="s">
        <v>22</v>
      </c>
      <c r="F6889" t="s">
        <v>24</v>
      </c>
      <c r="G6889" t="s">
        <v>24</v>
      </c>
      <c r="H6889" s="4" t="str">
        <f t="shared" si="107"/>
        <v>Yes</v>
      </c>
      <c r="I6889" t="str" cm="1">
        <f t="array" ref="I6889">_xlfn.IFS(S6889&lt;100,"Normal",AND(S6889&gt;=100,S6889&lt;126),"Pre-Injury",S6889&gt;125,"Injured")</f>
        <v>Injured</v>
      </c>
      <c r="J6889" s="3">
        <v>32.78</v>
      </c>
      <c r="K6889" t="s">
        <v>23</v>
      </c>
      <c r="L6889" t="s">
        <v>23</v>
      </c>
      <c r="M6889" t="s">
        <v>24</v>
      </c>
      <c r="N6889" t="s">
        <v>27</v>
      </c>
      <c r="O6889" t="s">
        <v>27</v>
      </c>
      <c r="P6889" s="5">
        <v>5</v>
      </c>
      <c r="Q6889" s="4" t="s">
        <v>25</v>
      </c>
      <c r="R6889" s="4">
        <v>400</v>
      </c>
      <c r="S6889" s="4">
        <v>132</v>
      </c>
      <c r="T6889" s="5">
        <v>1.73</v>
      </c>
      <c r="U6889" s="5">
        <v>8.5500000000000007</v>
      </c>
      <c r="V6889" t="s">
        <v>24</v>
      </c>
    </row>
    <row r="6890" spans="1:22" x14ac:dyDescent="0.3">
      <c r="A6890">
        <v>47</v>
      </c>
      <c r="B6890" t="s">
        <v>21</v>
      </c>
      <c r="C6890" s="4">
        <v>142</v>
      </c>
      <c r="D6890" s="4">
        <v>220</v>
      </c>
      <c r="E6890" t="s">
        <v>25</v>
      </c>
      <c r="F6890" t="s">
        <v>24</v>
      </c>
      <c r="G6890" t="s">
        <v>24</v>
      </c>
      <c r="H6890" s="4" t="str">
        <f t="shared" si="107"/>
        <v>No</v>
      </c>
      <c r="I6890" t="str" cm="1">
        <f t="array" ref="I6890">_xlfn.IFS(S6890&lt;100,"Normal",AND(S6890&gt;=100,S6890&lt;126),"Pre-Injury",S6890&gt;125,"Injured")</f>
        <v>Normal</v>
      </c>
      <c r="J6890" s="3">
        <v>32.79</v>
      </c>
      <c r="K6890" t="s">
        <v>23</v>
      </c>
      <c r="L6890" t="s">
        <v>24</v>
      </c>
      <c r="M6890" t="s">
        <v>24</v>
      </c>
      <c r="N6890" t="s">
        <v>27</v>
      </c>
      <c r="O6890" t="s">
        <v>25</v>
      </c>
      <c r="P6890" s="5">
        <v>9</v>
      </c>
      <c r="Q6890" s="4" t="s">
        <v>22</v>
      </c>
      <c r="R6890" s="4">
        <v>395</v>
      </c>
      <c r="S6890" s="4">
        <v>85</v>
      </c>
      <c r="T6890" s="5">
        <v>6.22</v>
      </c>
      <c r="U6890" s="5">
        <v>18.079999999999998</v>
      </c>
      <c r="V6890" t="s">
        <v>23</v>
      </c>
    </row>
    <row r="6891" spans="1:22" x14ac:dyDescent="0.3">
      <c r="A6891">
        <v>68</v>
      </c>
      <c r="B6891" t="s">
        <v>21</v>
      </c>
      <c r="C6891" s="4">
        <v>121</v>
      </c>
      <c r="D6891" s="4">
        <v>203</v>
      </c>
      <c r="E6891" t="s">
        <v>27</v>
      </c>
      <c r="F6891" t="s">
        <v>24</v>
      </c>
      <c r="G6891" t="s">
        <v>24</v>
      </c>
      <c r="H6891" s="4" t="str">
        <f t="shared" si="107"/>
        <v>No</v>
      </c>
      <c r="I6891" t="str" cm="1">
        <f t="array" ref="I6891">_xlfn.IFS(S6891&lt;100,"Normal",AND(S6891&gt;=100,S6891&lt;126),"Pre-Injury",S6891&gt;125,"Injured")</f>
        <v>Normal</v>
      </c>
      <c r="J6891" s="3">
        <v>32.79</v>
      </c>
      <c r="K6891" t="s">
        <v>24</v>
      </c>
      <c r="L6891" t="s">
        <v>23</v>
      </c>
      <c r="M6891" t="s">
        <v>23</v>
      </c>
      <c r="N6891" t="s">
        <v>22</v>
      </c>
      <c r="O6891" t="s">
        <v>22</v>
      </c>
      <c r="P6891" s="5">
        <v>6</v>
      </c>
      <c r="Q6891" s="4" t="s">
        <v>27</v>
      </c>
      <c r="R6891" s="4">
        <v>400</v>
      </c>
      <c r="S6891" s="4">
        <v>95</v>
      </c>
      <c r="T6891" s="5">
        <v>7.1</v>
      </c>
      <c r="U6891" s="5">
        <v>15.14</v>
      </c>
      <c r="V6891" t="s">
        <v>24</v>
      </c>
    </row>
    <row r="6892" spans="1:22" x14ac:dyDescent="0.3">
      <c r="A6892">
        <v>66</v>
      </c>
      <c r="B6892" t="s">
        <v>26</v>
      </c>
      <c r="C6892" s="4">
        <v>174</v>
      </c>
      <c r="D6892" s="4">
        <v>243</v>
      </c>
      <c r="E6892" t="s">
        <v>25</v>
      </c>
      <c r="F6892" t="s">
        <v>24</v>
      </c>
      <c r="G6892" t="s">
        <v>23</v>
      </c>
      <c r="H6892" s="4" t="str">
        <f t="shared" si="107"/>
        <v>No</v>
      </c>
      <c r="I6892" t="str" cm="1">
        <f t="array" ref="I6892">_xlfn.IFS(S6892&lt;100,"Normal",AND(S6892&gt;=100,S6892&lt;126),"Pre-Injury",S6892&gt;125,"Injured")</f>
        <v>Pre-Injury</v>
      </c>
      <c r="J6892" s="3">
        <v>32.79</v>
      </c>
      <c r="K6892" t="s">
        <v>23</v>
      </c>
      <c r="L6892" t="s">
        <v>24</v>
      </c>
      <c r="M6892" t="s">
        <v>24</v>
      </c>
      <c r="N6892" t="s">
        <v>27</v>
      </c>
      <c r="O6892" t="s">
        <v>27</v>
      </c>
      <c r="P6892" s="5">
        <v>9</v>
      </c>
      <c r="Q6892" s="4" t="s">
        <v>27</v>
      </c>
      <c r="R6892" s="4">
        <v>130</v>
      </c>
      <c r="S6892" s="4">
        <v>120</v>
      </c>
      <c r="T6892" s="5">
        <v>12.89</v>
      </c>
      <c r="U6892" s="5">
        <v>6</v>
      </c>
      <c r="V6892" t="s">
        <v>24</v>
      </c>
    </row>
    <row r="6893" spans="1:22" x14ac:dyDescent="0.3">
      <c r="A6893">
        <v>37</v>
      </c>
      <c r="B6893" t="s">
        <v>21</v>
      </c>
      <c r="C6893" s="4">
        <v>145</v>
      </c>
      <c r="D6893" s="4">
        <v>202</v>
      </c>
      <c r="E6893" t="s">
        <v>27</v>
      </c>
      <c r="F6893" t="s">
        <v>24</v>
      </c>
      <c r="G6893" t="s">
        <v>23</v>
      </c>
      <c r="H6893" s="4" t="str">
        <f t="shared" si="107"/>
        <v>No</v>
      </c>
      <c r="I6893" t="str" cm="1">
        <f t="array" ref="I6893">_xlfn.IFS(S6893&lt;100,"Normal",AND(S6893&gt;=100,S6893&lt;126),"Pre-Injury",S6893&gt;125,"Injured")</f>
        <v>Normal</v>
      </c>
      <c r="J6893" s="3">
        <v>32.799999999999997</v>
      </c>
      <c r="K6893" t="s">
        <v>23</v>
      </c>
      <c r="L6893" t="s">
        <v>24</v>
      </c>
      <c r="M6893" t="s">
        <v>23</v>
      </c>
      <c r="N6893" t="s">
        <v>22</v>
      </c>
      <c r="O6893" t="s">
        <v>22</v>
      </c>
      <c r="P6893" s="5">
        <v>6</v>
      </c>
      <c r="Q6893" s="4" t="s">
        <v>22</v>
      </c>
      <c r="R6893" s="4">
        <v>272</v>
      </c>
      <c r="S6893" s="4">
        <v>99</v>
      </c>
      <c r="T6893" s="5">
        <v>10.5</v>
      </c>
      <c r="U6893" s="5">
        <v>5.41</v>
      </c>
      <c r="V6893" t="s">
        <v>24</v>
      </c>
    </row>
    <row r="6894" spans="1:22" x14ac:dyDescent="0.3">
      <c r="A6894">
        <v>70</v>
      </c>
      <c r="B6894" t="s">
        <v>21</v>
      </c>
      <c r="C6894" s="4">
        <v>154</v>
      </c>
      <c r="D6894" s="4">
        <v>294</v>
      </c>
      <c r="E6894" t="s">
        <v>22</v>
      </c>
      <c r="F6894" t="s">
        <v>23</v>
      </c>
      <c r="G6894" t="s">
        <v>23</v>
      </c>
      <c r="H6894" s="4" t="str">
        <f t="shared" si="107"/>
        <v>Yes</v>
      </c>
      <c r="I6894" t="str" cm="1">
        <f t="array" ref="I6894">_xlfn.IFS(S6894&lt;100,"Normal",AND(S6894&gt;=100,S6894&lt;126),"Pre-Injury",S6894&gt;125,"Injured")</f>
        <v>Injured</v>
      </c>
      <c r="J6894" s="3">
        <v>32.799999999999997</v>
      </c>
      <c r="K6894" t="s">
        <v>23</v>
      </c>
      <c r="L6894" t="s">
        <v>24</v>
      </c>
      <c r="M6894" t="s">
        <v>24</v>
      </c>
      <c r="N6894" t="s">
        <v>25</v>
      </c>
      <c r="O6894" t="s">
        <v>25</v>
      </c>
      <c r="P6894" s="4">
        <v>5</v>
      </c>
      <c r="Q6894" s="4" t="s">
        <v>25</v>
      </c>
      <c r="R6894" s="4">
        <v>274</v>
      </c>
      <c r="S6894" s="4">
        <v>127</v>
      </c>
      <c r="T6894" s="5">
        <v>4.93</v>
      </c>
      <c r="U6894" s="5">
        <v>10.029999999999999</v>
      </c>
      <c r="V6894" t="s">
        <v>23</v>
      </c>
    </row>
    <row r="6895" spans="1:22" x14ac:dyDescent="0.3">
      <c r="A6895">
        <v>35</v>
      </c>
      <c r="B6895" t="s">
        <v>26</v>
      </c>
      <c r="C6895" s="4">
        <v>146</v>
      </c>
      <c r="D6895" s="4">
        <v>273</v>
      </c>
      <c r="E6895" t="s">
        <v>27</v>
      </c>
      <c r="F6895" t="s">
        <v>23</v>
      </c>
      <c r="G6895" t="s">
        <v>24</v>
      </c>
      <c r="H6895" s="4" t="str">
        <f t="shared" si="107"/>
        <v>No</v>
      </c>
      <c r="I6895" t="str" cm="1">
        <f t="array" ref="I6895">_xlfn.IFS(S6895&lt;100,"Normal",AND(S6895&gt;=100,S6895&lt;126),"Pre-Injury",S6895&gt;125,"Injured")</f>
        <v>Normal</v>
      </c>
      <c r="J6895" s="3">
        <v>32.799999999999997</v>
      </c>
      <c r="K6895" t="s">
        <v>23</v>
      </c>
      <c r="L6895" t="s">
        <v>24</v>
      </c>
      <c r="M6895" t="s">
        <v>23</v>
      </c>
      <c r="N6895" t="s">
        <v>27</v>
      </c>
      <c r="O6895" t="s">
        <v>25</v>
      </c>
      <c r="P6895" s="5">
        <v>5</v>
      </c>
      <c r="Q6895" s="4" t="s">
        <v>27</v>
      </c>
      <c r="R6895" s="4">
        <v>182</v>
      </c>
      <c r="S6895" s="4">
        <v>88</v>
      </c>
      <c r="T6895" s="5">
        <v>8.56</v>
      </c>
      <c r="U6895" s="5">
        <v>15.87</v>
      </c>
      <c r="V6895" t="s">
        <v>24</v>
      </c>
    </row>
    <row r="6896" spans="1:22" x14ac:dyDescent="0.3">
      <c r="A6896">
        <v>51</v>
      </c>
      <c r="B6896" t="s">
        <v>21</v>
      </c>
      <c r="C6896" s="4">
        <v>128</v>
      </c>
      <c r="D6896" s="4">
        <v>166</v>
      </c>
      <c r="E6896" t="s">
        <v>25</v>
      </c>
      <c r="F6896" t="s">
        <v>24</v>
      </c>
      <c r="G6896" t="s">
        <v>24</v>
      </c>
      <c r="H6896" s="4" t="str">
        <f t="shared" si="107"/>
        <v>Yes</v>
      </c>
      <c r="I6896" t="str" cm="1">
        <f t="array" ref="I6896">_xlfn.IFS(S6896&lt;100,"Normal",AND(S6896&gt;=100,S6896&lt;126),"Pre-Injury",S6896&gt;125,"Injured")</f>
        <v>Injured</v>
      </c>
      <c r="J6896" s="3">
        <v>32.799999999999997</v>
      </c>
      <c r="K6896" t="s">
        <v>24</v>
      </c>
      <c r="L6896" t="s">
        <v>23</v>
      </c>
      <c r="M6896" t="s">
        <v>23</v>
      </c>
      <c r="N6896" t="s">
        <v>22</v>
      </c>
      <c r="O6896" t="s">
        <v>27</v>
      </c>
      <c r="P6896" s="5">
        <v>5</v>
      </c>
      <c r="Q6896" s="4" t="s">
        <v>27</v>
      </c>
      <c r="R6896" s="4">
        <v>309</v>
      </c>
      <c r="S6896" s="4">
        <v>142</v>
      </c>
      <c r="T6896" s="5">
        <v>1.32</v>
      </c>
      <c r="U6896" s="5">
        <v>12.5</v>
      </c>
      <c r="V6896" t="s">
        <v>23</v>
      </c>
    </row>
    <row r="6897" spans="1:22" x14ac:dyDescent="0.3">
      <c r="A6897">
        <v>51</v>
      </c>
      <c r="B6897" t="s">
        <v>26</v>
      </c>
      <c r="C6897" s="4">
        <v>123</v>
      </c>
      <c r="D6897" s="4">
        <v>186</v>
      </c>
      <c r="E6897" t="s">
        <v>27</v>
      </c>
      <c r="F6897" t="s">
        <v>23</v>
      </c>
      <c r="G6897" t="s">
        <v>24</v>
      </c>
      <c r="H6897" s="4" t="str">
        <f t="shared" si="107"/>
        <v>No</v>
      </c>
      <c r="I6897" t="str" cm="1">
        <f t="array" ref="I6897">_xlfn.IFS(S6897&lt;100,"Normal",AND(S6897&gt;=100,S6897&lt;126),"Pre-Injury",S6897&gt;125,"Injured")</f>
        <v>Pre-Injury</v>
      </c>
      <c r="J6897" s="3">
        <v>32.799999999999997</v>
      </c>
      <c r="K6897" t="s">
        <v>24</v>
      </c>
      <c r="L6897" t="s">
        <v>24</v>
      </c>
      <c r="M6897" t="s">
        <v>23</v>
      </c>
      <c r="N6897" t="s">
        <v>22</v>
      </c>
      <c r="O6897" t="s">
        <v>25</v>
      </c>
      <c r="P6897" s="4">
        <v>5</v>
      </c>
      <c r="Q6897" s="4" t="s">
        <v>25</v>
      </c>
      <c r="R6897" s="4">
        <v>260</v>
      </c>
      <c r="S6897" s="4">
        <v>123</v>
      </c>
      <c r="T6897" s="5">
        <v>4.99</v>
      </c>
      <c r="U6897" s="5">
        <v>18.14</v>
      </c>
      <c r="V6897" t="s">
        <v>24</v>
      </c>
    </row>
    <row r="6898" spans="1:22" x14ac:dyDescent="0.3">
      <c r="A6898">
        <v>30</v>
      </c>
      <c r="B6898" t="s">
        <v>26</v>
      </c>
      <c r="C6898" s="4">
        <v>173</v>
      </c>
      <c r="D6898" s="4">
        <v>164</v>
      </c>
      <c r="E6898" t="s">
        <v>25</v>
      </c>
      <c r="F6898" t="s">
        <v>24</v>
      </c>
      <c r="G6898" t="s">
        <v>23</v>
      </c>
      <c r="H6898" s="4" t="str">
        <f t="shared" si="107"/>
        <v>No</v>
      </c>
      <c r="I6898" t="str" cm="1">
        <f t="array" ref="I6898">_xlfn.IFS(S6898&lt;100,"Normal",AND(S6898&gt;=100,S6898&lt;126),"Pre-Injury",S6898&gt;125,"Injured")</f>
        <v>Normal</v>
      </c>
      <c r="J6898" s="3">
        <v>32.799999999999997</v>
      </c>
      <c r="K6898" t="s">
        <v>23</v>
      </c>
      <c r="L6898" t="s">
        <v>24</v>
      </c>
      <c r="M6898" t="s">
        <v>23</v>
      </c>
      <c r="N6898" t="s">
        <v>28</v>
      </c>
      <c r="O6898" t="s">
        <v>25</v>
      </c>
      <c r="P6898" s="5">
        <v>5</v>
      </c>
      <c r="Q6898" s="4" t="s">
        <v>22</v>
      </c>
      <c r="R6898" s="4">
        <v>386</v>
      </c>
      <c r="S6898" s="4">
        <v>92</v>
      </c>
      <c r="T6898" s="5">
        <v>7.1</v>
      </c>
      <c r="U6898" s="5">
        <v>9.7200000000000006</v>
      </c>
      <c r="V6898" t="s">
        <v>24</v>
      </c>
    </row>
    <row r="6899" spans="1:22" x14ac:dyDescent="0.3">
      <c r="A6899">
        <v>64</v>
      </c>
      <c r="B6899" t="s">
        <v>21</v>
      </c>
      <c r="C6899" s="4">
        <v>138</v>
      </c>
      <c r="D6899" s="4">
        <v>219</v>
      </c>
      <c r="E6899" t="s">
        <v>25</v>
      </c>
      <c r="F6899" t="s">
        <v>24</v>
      </c>
      <c r="G6899" t="s">
        <v>24</v>
      </c>
      <c r="H6899" s="4" t="str">
        <f t="shared" si="107"/>
        <v>Yes</v>
      </c>
      <c r="I6899" t="str" cm="1">
        <f t="array" ref="I6899">_xlfn.IFS(S6899&lt;100,"Normal",AND(S6899&gt;=100,S6899&lt;126),"Pre-Injury",S6899&gt;125,"Injured")</f>
        <v>Injured</v>
      </c>
      <c r="J6899" s="3">
        <v>32.799999999999997</v>
      </c>
      <c r="K6899" t="s">
        <v>23</v>
      </c>
      <c r="L6899" t="s">
        <v>23</v>
      </c>
      <c r="M6899" t="s">
        <v>23</v>
      </c>
      <c r="N6899" t="s">
        <v>22</v>
      </c>
      <c r="O6899" t="s">
        <v>27</v>
      </c>
      <c r="P6899" s="5">
        <v>6</v>
      </c>
      <c r="Q6899" s="4" t="s">
        <v>22</v>
      </c>
      <c r="R6899" s="4">
        <v>399</v>
      </c>
      <c r="S6899" s="4">
        <v>159</v>
      </c>
      <c r="T6899" s="5">
        <v>13.66</v>
      </c>
      <c r="U6899" s="5">
        <v>13.45</v>
      </c>
      <c r="V6899" t="s">
        <v>24</v>
      </c>
    </row>
    <row r="6900" spans="1:22" x14ac:dyDescent="0.3">
      <c r="A6900">
        <v>56</v>
      </c>
      <c r="B6900" t="s">
        <v>26</v>
      </c>
      <c r="C6900" s="4">
        <v>174</v>
      </c>
      <c r="D6900" s="4">
        <v>170</v>
      </c>
      <c r="E6900" t="s">
        <v>25</v>
      </c>
      <c r="F6900" t="s">
        <v>23</v>
      </c>
      <c r="G6900" t="s">
        <v>24</v>
      </c>
      <c r="H6900" s="4" t="str">
        <f t="shared" si="107"/>
        <v>Yes</v>
      </c>
      <c r="I6900" t="str" cm="1">
        <f t="array" ref="I6900">_xlfn.IFS(S6900&lt;100,"Normal",AND(S6900&gt;=100,S6900&lt;126),"Pre-Injury",S6900&gt;125,"Injured")</f>
        <v>Injured</v>
      </c>
      <c r="J6900" s="3">
        <v>32.799999999999997</v>
      </c>
      <c r="K6900" t="s">
        <v>23</v>
      </c>
      <c r="L6900" t="s">
        <v>23</v>
      </c>
      <c r="M6900" t="s">
        <v>24</v>
      </c>
      <c r="N6900" t="s">
        <v>25</v>
      </c>
      <c r="O6900" t="s">
        <v>22</v>
      </c>
      <c r="P6900" s="5">
        <v>10</v>
      </c>
      <c r="Q6900" s="4" t="s">
        <v>22</v>
      </c>
      <c r="R6900" s="4">
        <v>260</v>
      </c>
      <c r="S6900" s="4">
        <v>156</v>
      </c>
      <c r="T6900" s="4">
        <v>3.66</v>
      </c>
      <c r="U6900" s="5">
        <v>8.39</v>
      </c>
      <c r="V6900" t="s">
        <v>24</v>
      </c>
    </row>
    <row r="6901" spans="1:22" x14ac:dyDescent="0.3">
      <c r="A6901">
        <v>52</v>
      </c>
      <c r="B6901" t="s">
        <v>21</v>
      </c>
      <c r="C6901" s="4">
        <v>132</v>
      </c>
      <c r="D6901" s="4">
        <v>204</v>
      </c>
      <c r="E6901" t="s">
        <v>27</v>
      </c>
      <c r="F6901" t="s">
        <v>23</v>
      </c>
      <c r="G6901" t="s">
        <v>24</v>
      </c>
      <c r="H6901" s="4" t="str">
        <f t="shared" si="107"/>
        <v>Yes</v>
      </c>
      <c r="I6901" t="str" cm="1">
        <f t="array" ref="I6901">_xlfn.IFS(S6901&lt;100,"Normal",AND(S6901&gt;=100,S6901&lt;126),"Pre-Injury",S6901&gt;125,"Injured")</f>
        <v>Injured</v>
      </c>
      <c r="J6901" s="3">
        <v>32.799999999999997</v>
      </c>
      <c r="K6901" t="s">
        <v>23</v>
      </c>
      <c r="L6901" t="s">
        <v>24</v>
      </c>
      <c r="M6901" t="s">
        <v>24</v>
      </c>
      <c r="N6901" t="s">
        <v>27</v>
      </c>
      <c r="O6901" t="s">
        <v>27</v>
      </c>
      <c r="P6901" s="5">
        <v>9</v>
      </c>
      <c r="Q6901" s="4" t="s">
        <v>27</v>
      </c>
      <c r="R6901" s="4">
        <v>358</v>
      </c>
      <c r="S6901" s="4">
        <v>145</v>
      </c>
      <c r="T6901" s="5">
        <v>11.48</v>
      </c>
      <c r="U6901" s="5">
        <v>5.28</v>
      </c>
      <c r="V6901" t="s">
        <v>24</v>
      </c>
    </row>
    <row r="6902" spans="1:22" x14ac:dyDescent="0.3">
      <c r="A6902">
        <v>64</v>
      </c>
      <c r="B6902" t="s">
        <v>26</v>
      </c>
      <c r="C6902" s="4">
        <v>121</v>
      </c>
      <c r="D6902" s="4">
        <v>182</v>
      </c>
      <c r="E6902" t="s">
        <v>25</v>
      </c>
      <c r="F6902" t="s">
        <v>24</v>
      </c>
      <c r="G6902" t="s">
        <v>24</v>
      </c>
      <c r="H6902" s="4" t="str">
        <f t="shared" si="107"/>
        <v>Yes</v>
      </c>
      <c r="I6902" t="str" cm="1">
        <f t="array" ref="I6902">_xlfn.IFS(S6902&lt;100,"Normal",AND(S6902&gt;=100,S6902&lt;126),"Pre-Injury",S6902&gt;125,"Injured")</f>
        <v>Injured</v>
      </c>
      <c r="J6902" s="3">
        <v>32.81</v>
      </c>
      <c r="K6902" t="s">
        <v>24</v>
      </c>
      <c r="L6902" t="s">
        <v>23</v>
      </c>
      <c r="M6902" t="s">
        <v>23</v>
      </c>
      <c r="N6902" t="s">
        <v>25</v>
      </c>
      <c r="O6902" t="s">
        <v>25</v>
      </c>
      <c r="P6902" s="5">
        <v>5</v>
      </c>
      <c r="Q6902" s="4" t="s">
        <v>25</v>
      </c>
      <c r="R6902" s="4">
        <v>197</v>
      </c>
      <c r="S6902" s="4">
        <v>159</v>
      </c>
      <c r="T6902" s="5">
        <v>8.31</v>
      </c>
      <c r="U6902" s="5">
        <v>19.64</v>
      </c>
      <c r="V6902" t="s">
        <v>24</v>
      </c>
    </row>
    <row r="6903" spans="1:22" x14ac:dyDescent="0.3">
      <c r="A6903">
        <v>58</v>
      </c>
      <c r="B6903" t="s">
        <v>21</v>
      </c>
      <c r="C6903" s="4">
        <v>154</v>
      </c>
      <c r="D6903" s="4">
        <v>236</v>
      </c>
      <c r="E6903" t="s">
        <v>22</v>
      </c>
      <c r="F6903" t="s">
        <v>23</v>
      </c>
      <c r="G6903" t="s">
        <v>24</v>
      </c>
      <c r="H6903" s="4" t="str">
        <f t="shared" si="107"/>
        <v>No</v>
      </c>
      <c r="I6903" t="str" cm="1">
        <f t="array" ref="I6903">_xlfn.IFS(S6903&lt;100,"Normal",AND(S6903&gt;=100,S6903&lt;126),"Pre-Injury",S6903&gt;125,"Injured")</f>
        <v>Pre-Injury</v>
      </c>
      <c r="J6903" s="3">
        <v>32.81</v>
      </c>
      <c r="K6903" t="s">
        <v>23</v>
      </c>
      <c r="L6903" t="s">
        <v>23</v>
      </c>
      <c r="M6903" t="s">
        <v>24</v>
      </c>
      <c r="N6903" t="s">
        <v>27</v>
      </c>
      <c r="O6903" t="s">
        <v>27</v>
      </c>
      <c r="P6903" s="5">
        <v>9</v>
      </c>
      <c r="Q6903" s="4" t="s">
        <v>27</v>
      </c>
      <c r="R6903" s="4">
        <v>238</v>
      </c>
      <c r="S6903" s="4">
        <v>100</v>
      </c>
      <c r="T6903" s="5">
        <v>1.53</v>
      </c>
      <c r="U6903" s="5">
        <v>10.06</v>
      </c>
      <c r="V6903" t="s">
        <v>24</v>
      </c>
    </row>
    <row r="6904" spans="1:22" x14ac:dyDescent="0.3">
      <c r="A6904">
        <v>42</v>
      </c>
      <c r="B6904" t="s">
        <v>21</v>
      </c>
      <c r="C6904" s="4">
        <v>139</v>
      </c>
      <c r="D6904" s="4">
        <v>162</v>
      </c>
      <c r="E6904" t="s">
        <v>25</v>
      </c>
      <c r="F6904" t="s">
        <v>23</v>
      </c>
      <c r="G6904" t="s">
        <v>23</v>
      </c>
      <c r="H6904" s="4" t="str">
        <f t="shared" si="107"/>
        <v>Yes</v>
      </c>
      <c r="I6904" t="str" cm="1">
        <f t="array" ref="I6904">_xlfn.IFS(S6904&lt;100,"Normal",AND(S6904&gt;=100,S6904&lt;126),"Pre-Injury",S6904&gt;125,"Injured")</f>
        <v>Injured</v>
      </c>
      <c r="J6904" s="3">
        <v>32.81</v>
      </c>
      <c r="K6904" t="s">
        <v>23</v>
      </c>
      <c r="L6904" t="s">
        <v>23</v>
      </c>
      <c r="M6904" t="s">
        <v>24</v>
      </c>
      <c r="N6904" t="s">
        <v>22</v>
      </c>
      <c r="O6904" t="s">
        <v>27</v>
      </c>
      <c r="P6904" s="4">
        <v>9</v>
      </c>
      <c r="Q6904" s="4" t="s">
        <v>22</v>
      </c>
      <c r="R6904" s="4">
        <v>361</v>
      </c>
      <c r="S6904" s="4">
        <v>143</v>
      </c>
      <c r="T6904" s="5">
        <v>9.35</v>
      </c>
      <c r="U6904" s="4">
        <v>5.28</v>
      </c>
      <c r="V6904" t="s">
        <v>23</v>
      </c>
    </row>
    <row r="6905" spans="1:22" x14ac:dyDescent="0.3">
      <c r="A6905">
        <v>80</v>
      </c>
      <c r="B6905" t="s">
        <v>26</v>
      </c>
      <c r="C6905" s="4">
        <v>162</v>
      </c>
      <c r="D6905" s="4">
        <v>236</v>
      </c>
      <c r="E6905" t="s">
        <v>25</v>
      </c>
      <c r="F6905" t="s">
        <v>23</v>
      </c>
      <c r="G6905" t="s">
        <v>23</v>
      </c>
      <c r="H6905" s="4" t="str">
        <f t="shared" si="107"/>
        <v>Yes</v>
      </c>
      <c r="I6905" t="str" cm="1">
        <f t="array" ref="I6905">_xlfn.IFS(S6905&lt;100,"Normal",AND(S6905&gt;=100,S6905&lt;126),"Pre-Injury",S6905&gt;125,"Injured")</f>
        <v>Injured</v>
      </c>
      <c r="J6905" s="3">
        <v>32.81</v>
      </c>
      <c r="K6905" t="s">
        <v>23</v>
      </c>
      <c r="L6905" t="s">
        <v>23</v>
      </c>
      <c r="M6905" t="s">
        <v>24</v>
      </c>
      <c r="N6905" t="s">
        <v>22</v>
      </c>
      <c r="O6905" t="s">
        <v>25</v>
      </c>
      <c r="P6905" s="5">
        <v>6</v>
      </c>
      <c r="Q6905" s="4" t="s">
        <v>25</v>
      </c>
      <c r="R6905" s="4">
        <v>310</v>
      </c>
      <c r="S6905" s="4">
        <v>152</v>
      </c>
      <c r="T6905" s="5">
        <v>2.58</v>
      </c>
      <c r="U6905" s="5">
        <v>17.010000000000002</v>
      </c>
      <c r="V6905" t="s">
        <v>24</v>
      </c>
    </row>
    <row r="6906" spans="1:22" x14ac:dyDescent="0.3">
      <c r="A6906">
        <v>50</v>
      </c>
      <c r="B6906" t="s">
        <v>26</v>
      </c>
      <c r="C6906" s="4">
        <v>142</v>
      </c>
      <c r="D6906" s="4">
        <v>287</v>
      </c>
      <c r="E6906" t="s">
        <v>25</v>
      </c>
      <c r="F6906" t="s">
        <v>23</v>
      </c>
      <c r="G6906" t="s">
        <v>23</v>
      </c>
      <c r="H6906" s="4" t="str">
        <f t="shared" si="107"/>
        <v>Yes</v>
      </c>
      <c r="I6906" t="str" cm="1">
        <f t="array" ref="I6906">_xlfn.IFS(S6906&lt;100,"Normal",AND(S6906&gt;=100,S6906&lt;126),"Pre-Injury",S6906&gt;125,"Injured")</f>
        <v>Injured</v>
      </c>
      <c r="J6906" s="3">
        <v>32.81</v>
      </c>
      <c r="K6906" t="s">
        <v>23</v>
      </c>
      <c r="L6906" t="s">
        <v>24</v>
      </c>
      <c r="M6906" t="s">
        <v>23</v>
      </c>
      <c r="N6906" t="s">
        <v>25</v>
      </c>
      <c r="O6906" t="s">
        <v>25</v>
      </c>
      <c r="P6906" s="5">
        <v>4</v>
      </c>
      <c r="Q6906" s="4" t="s">
        <v>22</v>
      </c>
      <c r="R6906" s="4">
        <v>215</v>
      </c>
      <c r="S6906" s="4">
        <v>150</v>
      </c>
      <c r="T6906" s="5">
        <v>0.67</v>
      </c>
      <c r="U6906" s="5">
        <v>12.32</v>
      </c>
      <c r="V6906" t="s">
        <v>24</v>
      </c>
    </row>
    <row r="6907" spans="1:22" x14ac:dyDescent="0.3">
      <c r="A6907">
        <v>63</v>
      </c>
      <c r="B6907" t="s">
        <v>26</v>
      </c>
      <c r="C6907" s="4">
        <v>135</v>
      </c>
      <c r="D6907" s="4">
        <v>283</v>
      </c>
      <c r="E6907" t="s">
        <v>22</v>
      </c>
      <c r="F6907" t="s">
        <v>23</v>
      </c>
      <c r="G6907" t="s">
        <v>24</v>
      </c>
      <c r="H6907" s="4" t="str">
        <f t="shared" si="107"/>
        <v>Yes</v>
      </c>
      <c r="I6907" t="str" cm="1">
        <f t="array" ref="I6907">_xlfn.IFS(S6907&lt;100,"Normal",AND(S6907&gt;=100,S6907&lt;126),"Pre-Injury",S6907&gt;125,"Injured")</f>
        <v>Injured</v>
      </c>
      <c r="J6907" s="3">
        <v>32.81</v>
      </c>
      <c r="K6907" t="s">
        <v>23</v>
      </c>
      <c r="L6907" t="s">
        <v>23</v>
      </c>
      <c r="M6907" t="s">
        <v>23</v>
      </c>
      <c r="N6907" t="s">
        <v>22</v>
      </c>
      <c r="O6907" t="s">
        <v>27</v>
      </c>
      <c r="P6907" s="5">
        <v>8</v>
      </c>
      <c r="Q6907" s="4" t="s">
        <v>22</v>
      </c>
      <c r="R6907" s="4">
        <v>240</v>
      </c>
      <c r="S6907" s="4">
        <v>158</v>
      </c>
      <c r="T6907" s="5">
        <v>2.66</v>
      </c>
      <c r="U6907" s="5">
        <v>12.82</v>
      </c>
      <c r="V6907" t="s">
        <v>24</v>
      </c>
    </row>
    <row r="6908" spans="1:22" x14ac:dyDescent="0.3">
      <c r="A6908">
        <v>49</v>
      </c>
      <c r="B6908" t="s">
        <v>26</v>
      </c>
      <c r="C6908" s="4">
        <v>156</v>
      </c>
      <c r="D6908" s="4">
        <v>172</v>
      </c>
      <c r="E6908" t="s">
        <v>22</v>
      </c>
      <c r="F6908" t="s">
        <v>23</v>
      </c>
      <c r="G6908" t="s">
        <v>23</v>
      </c>
      <c r="H6908" s="4" t="str">
        <f t="shared" si="107"/>
        <v>Yes</v>
      </c>
      <c r="I6908" t="str" cm="1">
        <f t="array" ref="I6908">_xlfn.IFS(S6908&lt;100,"Normal",AND(S6908&gt;=100,S6908&lt;126),"Pre-Injury",S6908&gt;125,"Injured")</f>
        <v>Injured</v>
      </c>
      <c r="J6908" s="3">
        <v>32.82</v>
      </c>
      <c r="K6908" t="s">
        <v>23</v>
      </c>
      <c r="L6908" t="s">
        <v>23</v>
      </c>
      <c r="M6908" t="s">
        <v>24</v>
      </c>
      <c r="N6908" t="s">
        <v>27</v>
      </c>
      <c r="O6908" t="s">
        <v>27</v>
      </c>
      <c r="P6908" s="5">
        <v>4</v>
      </c>
      <c r="Q6908" s="4" t="s">
        <v>25</v>
      </c>
      <c r="R6908" s="4">
        <v>332</v>
      </c>
      <c r="S6908" s="4">
        <v>134</v>
      </c>
      <c r="T6908" s="5">
        <v>13.92</v>
      </c>
      <c r="U6908" s="5">
        <v>18.239999999999998</v>
      </c>
      <c r="V6908" t="s">
        <v>24</v>
      </c>
    </row>
    <row r="6909" spans="1:22" x14ac:dyDescent="0.3">
      <c r="A6909">
        <v>35</v>
      </c>
      <c r="B6909" t="s">
        <v>26</v>
      </c>
      <c r="C6909" s="4">
        <v>133</v>
      </c>
      <c r="D6909" s="4">
        <v>263</v>
      </c>
      <c r="E6909" t="s">
        <v>22</v>
      </c>
      <c r="F6909" t="s">
        <v>23</v>
      </c>
      <c r="G6909" t="s">
        <v>23</v>
      </c>
      <c r="H6909" s="4" t="str">
        <f t="shared" si="107"/>
        <v>No</v>
      </c>
      <c r="I6909" t="str" cm="1">
        <f t="array" ref="I6909">_xlfn.IFS(S6909&lt;100,"Normal",AND(S6909&gt;=100,S6909&lt;126),"Pre-Injury",S6909&gt;125,"Injured")</f>
        <v>Normal</v>
      </c>
      <c r="J6909" s="3">
        <v>32.82</v>
      </c>
      <c r="K6909" t="s">
        <v>23</v>
      </c>
      <c r="L6909" t="s">
        <v>23</v>
      </c>
      <c r="M6909" t="s">
        <v>23</v>
      </c>
      <c r="N6909" t="s">
        <v>27</v>
      </c>
      <c r="O6909" t="s">
        <v>22</v>
      </c>
      <c r="P6909" s="5">
        <v>9</v>
      </c>
      <c r="Q6909" s="4" t="s">
        <v>22</v>
      </c>
      <c r="R6909" s="4">
        <v>207</v>
      </c>
      <c r="S6909" s="4">
        <v>98</v>
      </c>
      <c r="T6909" s="4">
        <v>8.07</v>
      </c>
      <c r="U6909" s="5">
        <v>15.45</v>
      </c>
      <c r="V6909" t="s">
        <v>23</v>
      </c>
    </row>
    <row r="6910" spans="1:22" x14ac:dyDescent="0.3">
      <c r="A6910">
        <v>52</v>
      </c>
      <c r="B6910" t="s">
        <v>21</v>
      </c>
      <c r="C6910" s="4">
        <v>129</v>
      </c>
      <c r="D6910" s="4">
        <v>167</v>
      </c>
      <c r="E6910" t="s">
        <v>27</v>
      </c>
      <c r="F6910" t="s">
        <v>23</v>
      </c>
      <c r="G6910" t="s">
        <v>23</v>
      </c>
      <c r="H6910" s="4" t="str">
        <f t="shared" si="107"/>
        <v>Yes</v>
      </c>
      <c r="I6910" t="str" cm="1">
        <f t="array" ref="I6910">_xlfn.IFS(S6910&lt;100,"Normal",AND(S6910&gt;=100,S6910&lt;126),"Pre-Injury",S6910&gt;125,"Injured")</f>
        <v>Injured</v>
      </c>
      <c r="J6910" s="3">
        <v>32.82</v>
      </c>
      <c r="K6910" t="s">
        <v>24</v>
      </c>
      <c r="L6910" t="s">
        <v>24</v>
      </c>
      <c r="M6910" t="s">
        <v>23</v>
      </c>
      <c r="N6910" t="s">
        <v>22</v>
      </c>
      <c r="O6910" t="s">
        <v>22</v>
      </c>
      <c r="P6910" s="5">
        <v>6</v>
      </c>
      <c r="Q6910" s="4" t="s">
        <v>27</v>
      </c>
      <c r="R6910" s="4">
        <v>386</v>
      </c>
      <c r="S6910" s="4">
        <v>131</v>
      </c>
      <c r="T6910" s="5">
        <v>4.78</v>
      </c>
      <c r="U6910" s="5">
        <v>8.4600000000000009</v>
      </c>
      <c r="V6910" t="s">
        <v>24</v>
      </c>
    </row>
    <row r="6911" spans="1:22" x14ac:dyDescent="0.3">
      <c r="A6911">
        <v>38</v>
      </c>
      <c r="B6911" t="s">
        <v>21</v>
      </c>
      <c r="C6911" s="4">
        <v>175</v>
      </c>
      <c r="D6911" s="4">
        <v>252</v>
      </c>
      <c r="E6911" t="s">
        <v>22</v>
      </c>
      <c r="F6911" t="s">
        <v>24</v>
      </c>
      <c r="G6911" t="s">
        <v>24</v>
      </c>
      <c r="H6911" s="4" t="str">
        <f t="shared" si="107"/>
        <v>Yes</v>
      </c>
      <c r="I6911" t="str" cm="1">
        <f t="array" ref="I6911">_xlfn.IFS(S6911&lt;100,"Normal",AND(S6911&gt;=100,S6911&lt;126),"Pre-Injury",S6911&gt;125,"Injured")</f>
        <v>Injured</v>
      </c>
      <c r="J6911" s="3">
        <v>32.82</v>
      </c>
      <c r="K6911" t="s">
        <v>23</v>
      </c>
      <c r="L6911" t="s">
        <v>23</v>
      </c>
      <c r="M6911" t="s">
        <v>24</v>
      </c>
      <c r="N6911" t="s">
        <v>25</v>
      </c>
      <c r="O6911" t="s">
        <v>25</v>
      </c>
      <c r="P6911" s="5">
        <v>7</v>
      </c>
      <c r="Q6911" s="4" t="s">
        <v>27</v>
      </c>
      <c r="R6911" s="4">
        <v>105</v>
      </c>
      <c r="S6911" s="4">
        <v>159</v>
      </c>
      <c r="T6911" s="5">
        <v>12.41</v>
      </c>
      <c r="U6911" s="4">
        <v>11.05</v>
      </c>
      <c r="V6911" t="s">
        <v>24</v>
      </c>
    </row>
    <row r="6912" spans="1:22" x14ac:dyDescent="0.3">
      <c r="A6912">
        <v>55</v>
      </c>
      <c r="B6912" t="s">
        <v>26</v>
      </c>
      <c r="C6912" s="4">
        <v>133</v>
      </c>
      <c r="D6912" s="4">
        <v>201</v>
      </c>
      <c r="E6912" t="s">
        <v>27</v>
      </c>
      <c r="F6912" t="s">
        <v>24</v>
      </c>
      <c r="G6912" t="s">
        <v>24</v>
      </c>
      <c r="H6912" s="4" t="str">
        <f t="shared" si="107"/>
        <v>Yes</v>
      </c>
      <c r="I6912" t="str" cm="1">
        <f t="array" ref="I6912">_xlfn.IFS(S6912&lt;100,"Normal",AND(S6912&gt;=100,S6912&lt;126),"Pre-Injury",S6912&gt;125,"Injured")</f>
        <v>Injured</v>
      </c>
      <c r="J6912" s="3">
        <v>32.82</v>
      </c>
      <c r="K6912" t="s">
        <v>23</v>
      </c>
      <c r="L6912" t="s">
        <v>24</v>
      </c>
      <c r="M6912" t="s">
        <v>24</v>
      </c>
      <c r="N6912" t="s">
        <v>27</v>
      </c>
      <c r="O6912" t="s">
        <v>25</v>
      </c>
      <c r="P6912" s="5">
        <v>4</v>
      </c>
      <c r="Q6912" s="4" t="s">
        <v>25</v>
      </c>
      <c r="R6912" s="4">
        <v>356</v>
      </c>
      <c r="S6912" s="4">
        <v>154</v>
      </c>
      <c r="T6912" s="5">
        <v>3.96</v>
      </c>
      <c r="U6912" s="5">
        <v>17.53</v>
      </c>
      <c r="V6912" t="s">
        <v>24</v>
      </c>
    </row>
    <row r="6913" spans="1:22" x14ac:dyDescent="0.3">
      <c r="A6913">
        <v>32</v>
      </c>
      <c r="B6913" t="s">
        <v>26</v>
      </c>
      <c r="C6913" s="4">
        <v>151</v>
      </c>
      <c r="D6913" s="4">
        <v>233</v>
      </c>
      <c r="E6913" t="s">
        <v>25</v>
      </c>
      <c r="F6913" t="s">
        <v>23</v>
      </c>
      <c r="G6913" t="s">
        <v>23</v>
      </c>
      <c r="H6913" s="4" t="str">
        <f t="shared" si="107"/>
        <v>No</v>
      </c>
      <c r="I6913" t="str" cm="1">
        <f t="array" ref="I6913">_xlfn.IFS(S6913&lt;100,"Normal",AND(S6913&gt;=100,S6913&lt;126),"Pre-Injury",S6913&gt;125,"Injured")</f>
        <v>Pre-Injury</v>
      </c>
      <c r="J6913" s="3">
        <v>32.83</v>
      </c>
      <c r="K6913" t="s">
        <v>23</v>
      </c>
      <c r="L6913" t="s">
        <v>23</v>
      </c>
      <c r="M6913" t="s">
        <v>23</v>
      </c>
      <c r="N6913" t="s">
        <v>27</v>
      </c>
      <c r="O6913" t="s">
        <v>27</v>
      </c>
      <c r="P6913" s="5">
        <v>6</v>
      </c>
      <c r="Q6913" s="4" t="s">
        <v>22</v>
      </c>
      <c r="R6913" s="4">
        <v>112</v>
      </c>
      <c r="S6913" s="4">
        <v>116</v>
      </c>
      <c r="T6913" s="5">
        <v>14.13</v>
      </c>
      <c r="U6913" s="5">
        <v>19.78</v>
      </c>
      <c r="V6913" t="s">
        <v>24</v>
      </c>
    </row>
    <row r="6914" spans="1:22" x14ac:dyDescent="0.3">
      <c r="A6914">
        <v>67</v>
      </c>
      <c r="B6914" t="s">
        <v>26</v>
      </c>
      <c r="C6914" s="4">
        <v>124</v>
      </c>
      <c r="D6914" s="4">
        <v>182</v>
      </c>
      <c r="E6914" t="s">
        <v>27</v>
      </c>
      <c r="F6914" t="s">
        <v>24</v>
      </c>
      <c r="G6914" t="s">
        <v>24</v>
      </c>
      <c r="H6914" s="4" t="str">
        <f t="shared" ref="H6914:H6977" si="108">IF(I6914="Normal","No",IF(I6914="Pre-Injury","No","Yes"))</f>
        <v>No</v>
      </c>
      <c r="I6914" t="str" cm="1">
        <f t="array" ref="I6914">_xlfn.IFS(S6914&lt;100,"Normal",AND(S6914&gt;=100,S6914&lt;126),"Pre-Injury",S6914&gt;125,"Injured")</f>
        <v>Pre-Injury</v>
      </c>
      <c r="J6914" s="3">
        <v>32.840000000000003</v>
      </c>
      <c r="K6914" t="s">
        <v>24</v>
      </c>
      <c r="L6914" t="s">
        <v>24</v>
      </c>
      <c r="M6914" t="s">
        <v>24</v>
      </c>
      <c r="N6914" t="s">
        <v>27</v>
      </c>
      <c r="O6914" t="s">
        <v>25</v>
      </c>
      <c r="P6914" s="5">
        <v>8</v>
      </c>
      <c r="Q6914" s="4" t="s">
        <v>22</v>
      </c>
      <c r="R6914" s="4">
        <v>122</v>
      </c>
      <c r="S6914" s="4">
        <v>104</v>
      </c>
      <c r="T6914" s="4">
        <v>4.88</v>
      </c>
      <c r="U6914" s="5">
        <v>7.8</v>
      </c>
      <c r="V6914" t="s">
        <v>23</v>
      </c>
    </row>
    <row r="6915" spans="1:22" x14ac:dyDescent="0.3">
      <c r="A6915">
        <v>32</v>
      </c>
      <c r="B6915" t="s">
        <v>21</v>
      </c>
      <c r="C6915" s="4">
        <v>137</v>
      </c>
      <c r="D6915" s="4">
        <v>181</v>
      </c>
      <c r="E6915" t="s">
        <v>22</v>
      </c>
      <c r="F6915" t="s">
        <v>23</v>
      </c>
      <c r="G6915" t="s">
        <v>23</v>
      </c>
      <c r="H6915" s="4" t="str">
        <f t="shared" si="108"/>
        <v>No</v>
      </c>
      <c r="I6915" t="str" cm="1">
        <f t="array" ref="I6915">_xlfn.IFS(S6915&lt;100,"Normal",AND(S6915&gt;=100,S6915&lt;126),"Pre-Injury",S6915&gt;125,"Injured")</f>
        <v>Normal</v>
      </c>
      <c r="J6915" s="3">
        <v>32.840000000000003</v>
      </c>
      <c r="K6915" t="s">
        <v>23</v>
      </c>
      <c r="L6915" t="s">
        <v>23</v>
      </c>
      <c r="M6915" t="s">
        <v>24</v>
      </c>
      <c r="N6915" t="s">
        <v>27</v>
      </c>
      <c r="O6915" t="s">
        <v>25</v>
      </c>
      <c r="P6915" s="5">
        <v>9</v>
      </c>
      <c r="Q6915" s="4" t="s">
        <v>25</v>
      </c>
      <c r="R6915" s="4">
        <v>162</v>
      </c>
      <c r="S6915" s="4">
        <v>84</v>
      </c>
      <c r="T6915" s="5">
        <v>10.66</v>
      </c>
      <c r="U6915" s="5">
        <v>6.65</v>
      </c>
      <c r="V6915" t="s">
        <v>23</v>
      </c>
    </row>
    <row r="6916" spans="1:22" x14ac:dyDescent="0.3">
      <c r="A6916">
        <v>35</v>
      </c>
      <c r="B6916" t="s">
        <v>21</v>
      </c>
      <c r="C6916" s="4">
        <v>178</v>
      </c>
      <c r="D6916" s="4">
        <v>172</v>
      </c>
      <c r="E6916" t="s">
        <v>27</v>
      </c>
      <c r="F6916" t="s">
        <v>24</v>
      </c>
      <c r="G6916" t="s">
        <v>24</v>
      </c>
      <c r="H6916" s="4" t="str">
        <f t="shared" si="108"/>
        <v>No</v>
      </c>
      <c r="I6916" t="str" cm="1">
        <f t="array" ref="I6916">_xlfn.IFS(S6916&lt;100,"Normal",AND(S6916&gt;=100,S6916&lt;126),"Pre-Injury",S6916&gt;125,"Injured")</f>
        <v>Pre-Injury</v>
      </c>
      <c r="J6916" s="3">
        <v>32.840000000000003</v>
      </c>
      <c r="K6916" t="s">
        <v>23</v>
      </c>
      <c r="L6916" t="s">
        <v>24</v>
      </c>
      <c r="M6916" t="s">
        <v>24</v>
      </c>
      <c r="N6916" t="s">
        <v>22</v>
      </c>
      <c r="O6916" t="s">
        <v>25</v>
      </c>
      <c r="P6916" s="5">
        <v>9</v>
      </c>
      <c r="Q6916" s="4" t="s">
        <v>27</v>
      </c>
      <c r="R6916" s="4">
        <v>177</v>
      </c>
      <c r="S6916" s="4">
        <v>104</v>
      </c>
      <c r="T6916" s="5">
        <v>1.31</v>
      </c>
      <c r="U6916" s="5">
        <v>18.02</v>
      </c>
      <c r="V6916" t="s">
        <v>24</v>
      </c>
    </row>
    <row r="6917" spans="1:22" x14ac:dyDescent="0.3">
      <c r="A6917">
        <v>72</v>
      </c>
      <c r="B6917" t="s">
        <v>21</v>
      </c>
      <c r="C6917" s="4">
        <v>151</v>
      </c>
      <c r="D6917" s="4">
        <v>206</v>
      </c>
      <c r="E6917" t="s">
        <v>25</v>
      </c>
      <c r="F6917" t="s">
        <v>23</v>
      </c>
      <c r="G6917" t="s">
        <v>24</v>
      </c>
      <c r="H6917" s="4" t="str">
        <f t="shared" si="108"/>
        <v>No</v>
      </c>
      <c r="I6917" t="str" cm="1">
        <f t="array" ref="I6917">_xlfn.IFS(S6917&lt;100,"Normal",AND(S6917&gt;=100,S6917&lt;126),"Pre-Injury",S6917&gt;125,"Injured")</f>
        <v>Normal</v>
      </c>
      <c r="J6917" s="3">
        <v>32.840000000000003</v>
      </c>
      <c r="K6917" t="s">
        <v>23</v>
      </c>
      <c r="L6917" t="s">
        <v>24</v>
      </c>
      <c r="M6917" t="s">
        <v>24</v>
      </c>
      <c r="N6917" t="s">
        <v>25</v>
      </c>
      <c r="O6917" t="s">
        <v>25</v>
      </c>
      <c r="P6917" s="5">
        <v>10</v>
      </c>
      <c r="Q6917" s="4" t="s">
        <v>25</v>
      </c>
      <c r="R6917" s="4">
        <v>143</v>
      </c>
      <c r="S6917" s="4">
        <v>84</v>
      </c>
      <c r="T6917" s="5">
        <v>6.46</v>
      </c>
      <c r="U6917" s="5">
        <v>18.04</v>
      </c>
      <c r="V6917" t="s">
        <v>23</v>
      </c>
    </row>
    <row r="6918" spans="1:22" x14ac:dyDescent="0.3">
      <c r="A6918">
        <v>20</v>
      </c>
      <c r="B6918" t="s">
        <v>26</v>
      </c>
      <c r="C6918" s="4">
        <v>180</v>
      </c>
      <c r="D6918" s="4">
        <v>268</v>
      </c>
      <c r="E6918" t="s">
        <v>25</v>
      </c>
      <c r="F6918" t="s">
        <v>23</v>
      </c>
      <c r="G6918" t="s">
        <v>24</v>
      </c>
      <c r="H6918" s="4" t="str">
        <f t="shared" si="108"/>
        <v>No</v>
      </c>
      <c r="I6918" t="str" cm="1">
        <f t="array" ref="I6918">_xlfn.IFS(S6918&lt;100,"Normal",AND(S6918&gt;=100,S6918&lt;126),"Pre-Injury",S6918&gt;125,"Injured")</f>
        <v>Pre-Injury</v>
      </c>
      <c r="J6918" s="3">
        <v>32.840000000000003</v>
      </c>
      <c r="K6918" t="s">
        <v>23</v>
      </c>
      <c r="L6918" t="s">
        <v>24</v>
      </c>
      <c r="M6918" t="s">
        <v>24</v>
      </c>
      <c r="N6918" t="s">
        <v>27</v>
      </c>
      <c r="O6918" t="s">
        <v>27</v>
      </c>
      <c r="P6918" s="5">
        <v>10</v>
      </c>
      <c r="Q6918" s="4" t="s">
        <v>25</v>
      </c>
      <c r="R6918" s="4">
        <v>108</v>
      </c>
      <c r="S6918" s="4">
        <v>121</v>
      </c>
      <c r="T6918" s="5">
        <v>4.75</v>
      </c>
      <c r="U6918" s="5">
        <v>13.06</v>
      </c>
      <c r="V6918" t="s">
        <v>24</v>
      </c>
    </row>
    <row r="6919" spans="1:22" x14ac:dyDescent="0.3">
      <c r="A6919">
        <v>75</v>
      </c>
      <c r="B6919" t="s">
        <v>26</v>
      </c>
      <c r="C6919" s="4">
        <v>166</v>
      </c>
      <c r="D6919" s="4">
        <v>185</v>
      </c>
      <c r="E6919" t="s">
        <v>22</v>
      </c>
      <c r="F6919" t="s">
        <v>23</v>
      </c>
      <c r="G6919" t="s">
        <v>23</v>
      </c>
      <c r="H6919" s="4" t="str">
        <f t="shared" si="108"/>
        <v>Yes</v>
      </c>
      <c r="I6919" t="str" cm="1">
        <f t="array" ref="I6919">_xlfn.IFS(S6919&lt;100,"Normal",AND(S6919&gt;=100,S6919&lt;126),"Pre-Injury",S6919&gt;125,"Injured")</f>
        <v>Injured</v>
      </c>
      <c r="J6919" s="3">
        <v>32.85</v>
      </c>
      <c r="K6919" t="s">
        <v>23</v>
      </c>
      <c r="L6919" t="s">
        <v>23</v>
      </c>
      <c r="M6919" t="s">
        <v>24</v>
      </c>
      <c r="N6919" t="s">
        <v>27</v>
      </c>
      <c r="O6919" t="s">
        <v>25</v>
      </c>
      <c r="P6919" s="5">
        <v>10</v>
      </c>
      <c r="Q6919" s="4" t="s">
        <v>27</v>
      </c>
      <c r="R6919" s="4">
        <v>290</v>
      </c>
      <c r="S6919" s="4">
        <v>128</v>
      </c>
      <c r="T6919" s="5">
        <v>8.85</v>
      </c>
      <c r="U6919" s="5">
        <v>12.86</v>
      </c>
      <c r="V6919" t="s">
        <v>24</v>
      </c>
    </row>
    <row r="6920" spans="1:22" x14ac:dyDescent="0.3">
      <c r="A6920">
        <v>57</v>
      </c>
      <c r="B6920" t="s">
        <v>21</v>
      </c>
      <c r="C6920" s="4">
        <v>170</v>
      </c>
      <c r="D6920" s="4">
        <v>179</v>
      </c>
      <c r="E6920" t="s">
        <v>27</v>
      </c>
      <c r="F6920" t="s">
        <v>24</v>
      </c>
      <c r="G6920" t="s">
        <v>23</v>
      </c>
      <c r="H6920" s="4" t="str">
        <f t="shared" si="108"/>
        <v>No</v>
      </c>
      <c r="I6920" t="str" cm="1">
        <f t="array" ref="I6920">_xlfn.IFS(S6920&lt;100,"Normal",AND(S6920&gt;=100,S6920&lt;126),"Pre-Injury",S6920&gt;125,"Injured")</f>
        <v>Normal</v>
      </c>
      <c r="J6920" s="3">
        <v>32.85</v>
      </c>
      <c r="K6920" t="s">
        <v>23</v>
      </c>
      <c r="L6920" t="s">
        <v>24</v>
      </c>
      <c r="M6920" t="s">
        <v>23</v>
      </c>
      <c r="N6920" t="s">
        <v>27</v>
      </c>
      <c r="O6920" t="s">
        <v>27</v>
      </c>
      <c r="P6920" s="5">
        <v>7</v>
      </c>
      <c r="Q6920" s="4" t="s">
        <v>25</v>
      </c>
      <c r="R6920" s="4">
        <v>304</v>
      </c>
      <c r="S6920" s="4">
        <v>80</v>
      </c>
      <c r="T6920" s="5">
        <v>1.48</v>
      </c>
      <c r="U6920" s="4">
        <v>12.29</v>
      </c>
      <c r="V6920" t="s">
        <v>24</v>
      </c>
    </row>
    <row r="6921" spans="1:22" x14ac:dyDescent="0.3">
      <c r="A6921">
        <v>59</v>
      </c>
      <c r="B6921" t="s">
        <v>26</v>
      </c>
      <c r="C6921" s="4">
        <v>130</v>
      </c>
      <c r="D6921" s="4">
        <v>289</v>
      </c>
      <c r="E6921" t="s">
        <v>27</v>
      </c>
      <c r="F6921" t="s">
        <v>24</v>
      </c>
      <c r="G6921" t="s">
        <v>24</v>
      </c>
      <c r="H6921" s="4" t="str">
        <f t="shared" si="108"/>
        <v>No</v>
      </c>
      <c r="I6921" t="str" cm="1">
        <f t="array" ref="I6921">_xlfn.IFS(S6921&lt;100,"Normal",AND(S6921&gt;=100,S6921&lt;126),"Pre-Injury",S6921&gt;125,"Injured")</f>
        <v>Normal</v>
      </c>
      <c r="J6921" s="3">
        <v>32.85</v>
      </c>
      <c r="K6921" t="s">
        <v>23</v>
      </c>
      <c r="L6921" t="s">
        <v>24</v>
      </c>
      <c r="M6921" t="s">
        <v>23</v>
      </c>
      <c r="N6921" t="s">
        <v>22</v>
      </c>
      <c r="O6921" t="s">
        <v>25</v>
      </c>
      <c r="P6921" s="5">
        <v>7</v>
      </c>
      <c r="Q6921" s="4" t="s">
        <v>22</v>
      </c>
      <c r="R6921" s="4">
        <v>325</v>
      </c>
      <c r="S6921" s="4">
        <v>88</v>
      </c>
      <c r="T6921" s="5">
        <v>0.39</v>
      </c>
      <c r="U6921" s="5">
        <v>17.05</v>
      </c>
      <c r="V6921" t="s">
        <v>23</v>
      </c>
    </row>
    <row r="6922" spans="1:22" x14ac:dyDescent="0.3">
      <c r="A6922">
        <v>53</v>
      </c>
      <c r="B6922" t="s">
        <v>21</v>
      </c>
      <c r="C6922" s="4">
        <v>139</v>
      </c>
      <c r="D6922" s="4">
        <v>258</v>
      </c>
      <c r="E6922" t="s">
        <v>25</v>
      </c>
      <c r="F6922" t="s">
        <v>24</v>
      </c>
      <c r="G6922" t="s">
        <v>24</v>
      </c>
      <c r="H6922" s="4" t="str">
        <f t="shared" si="108"/>
        <v>Yes</v>
      </c>
      <c r="I6922" t="str" cm="1">
        <f t="array" ref="I6922">_xlfn.IFS(S6922&lt;100,"Normal",AND(S6922&gt;=100,S6922&lt;126),"Pre-Injury",S6922&gt;125,"Injured")</f>
        <v>Injured</v>
      </c>
      <c r="J6922" s="3">
        <v>32.85</v>
      </c>
      <c r="K6922" t="s">
        <v>23</v>
      </c>
      <c r="L6922" t="s">
        <v>24</v>
      </c>
      <c r="M6922" t="s">
        <v>23</v>
      </c>
      <c r="N6922" t="s">
        <v>25</v>
      </c>
      <c r="O6922" t="s">
        <v>22</v>
      </c>
      <c r="P6922" s="5">
        <v>9</v>
      </c>
      <c r="Q6922" s="4" t="s">
        <v>27</v>
      </c>
      <c r="R6922" s="4">
        <v>209</v>
      </c>
      <c r="S6922" s="4">
        <v>159</v>
      </c>
      <c r="T6922" s="5">
        <v>0.6</v>
      </c>
      <c r="U6922" s="5">
        <v>14.53</v>
      </c>
      <c r="V6922" t="s">
        <v>24</v>
      </c>
    </row>
    <row r="6923" spans="1:22" x14ac:dyDescent="0.3">
      <c r="A6923">
        <v>41</v>
      </c>
      <c r="B6923" t="s">
        <v>26</v>
      </c>
      <c r="C6923" s="4">
        <v>143</v>
      </c>
      <c r="D6923" s="4">
        <v>189</v>
      </c>
      <c r="E6923" t="s">
        <v>27</v>
      </c>
      <c r="F6923" t="s">
        <v>24</v>
      </c>
      <c r="G6923" t="s">
        <v>24</v>
      </c>
      <c r="H6923" s="4" t="str">
        <f t="shared" si="108"/>
        <v>No</v>
      </c>
      <c r="I6923" t="str" cm="1">
        <f t="array" ref="I6923">_xlfn.IFS(S6923&lt;100,"Normal",AND(S6923&gt;=100,S6923&lt;126),"Pre-Injury",S6923&gt;125,"Injured")</f>
        <v>Normal</v>
      </c>
      <c r="J6923" s="3">
        <v>32.85</v>
      </c>
      <c r="K6923" t="s">
        <v>23</v>
      </c>
      <c r="L6923" t="s">
        <v>24</v>
      </c>
      <c r="M6923" t="s">
        <v>23</v>
      </c>
      <c r="N6923" t="s">
        <v>22</v>
      </c>
      <c r="O6923" t="s">
        <v>25</v>
      </c>
      <c r="P6923" s="5">
        <v>5</v>
      </c>
      <c r="Q6923" s="4" t="s">
        <v>25</v>
      </c>
      <c r="R6923" s="4">
        <v>389</v>
      </c>
      <c r="S6923" s="4">
        <v>81</v>
      </c>
      <c r="T6923" s="5">
        <v>6.82</v>
      </c>
      <c r="U6923" s="5">
        <v>5.91</v>
      </c>
      <c r="V6923" t="s">
        <v>23</v>
      </c>
    </row>
    <row r="6924" spans="1:22" x14ac:dyDescent="0.3">
      <c r="A6924">
        <v>30</v>
      </c>
      <c r="B6924" t="s">
        <v>21</v>
      </c>
      <c r="C6924" s="4">
        <v>164</v>
      </c>
      <c r="D6924" s="4">
        <v>159</v>
      </c>
      <c r="E6924" t="s">
        <v>22</v>
      </c>
      <c r="F6924" t="s">
        <v>23</v>
      </c>
      <c r="G6924" t="s">
        <v>23</v>
      </c>
      <c r="H6924" s="4" t="str">
        <f t="shared" si="108"/>
        <v>No</v>
      </c>
      <c r="I6924" t="str" cm="1">
        <f t="array" ref="I6924">_xlfn.IFS(S6924&lt;100,"Normal",AND(S6924&gt;=100,S6924&lt;126),"Pre-Injury",S6924&gt;125,"Injured")</f>
        <v>Pre-Injury</v>
      </c>
      <c r="J6924" s="3">
        <v>32.86</v>
      </c>
      <c r="K6924" t="s">
        <v>23</v>
      </c>
      <c r="L6924" t="s">
        <v>23</v>
      </c>
      <c r="M6924" t="s">
        <v>24</v>
      </c>
      <c r="N6924" t="s">
        <v>27</v>
      </c>
      <c r="O6924" t="s">
        <v>27</v>
      </c>
      <c r="P6924" s="5">
        <v>5</v>
      </c>
      <c r="Q6924" s="4" t="s">
        <v>27</v>
      </c>
      <c r="R6924" s="4">
        <v>396</v>
      </c>
      <c r="S6924" s="4">
        <v>105</v>
      </c>
      <c r="T6924" s="5">
        <v>3.1</v>
      </c>
      <c r="U6924" s="5">
        <v>10.62</v>
      </c>
      <c r="V6924" t="s">
        <v>24</v>
      </c>
    </row>
    <row r="6925" spans="1:22" x14ac:dyDescent="0.3">
      <c r="A6925">
        <v>64</v>
      </c>
      <c r="B6925" t="s">
        <v>26</v>
      </c>
      <c r="C6925" s="4">
        <v>141</v>
      </c>
      <c r="D6925" s="4">
        <v>266</v>
      </c>
      <c r="E6925" t="s">
        <v>22</v>
      </c>
      <c r="F6925" t="s">
        <v>23</v>
      </c>
      <c r="G6925" t="s">
        <v>23</v>
      </c>
      <c r="H6925" s="4" t="str">
        <f t="shared" si="108"/>
        <v>Yes</v>
      </c>
      <c r="I6925" t="str" cm="1">
        <f t="array" ref="I6925">_xlfn.IFS(S6925&lt;100,"Normal",AND(S6925&gt;=100,S6925&lt;126),"Pre-Injury",S6925&gt;125,"Injured")</f>
        <v>Injured</v>
      </c>
      <c r="J6925" s="3">
        <v>32.869999999999997</v>
      </c>
      <c r="K6925" t="s">
        <v>23</v>
      </c>
      <c r="L6925" t="s">
        <v>24</v>
      </c>
      <c r="M6925" t="s">
        <v>24</v>
      </c>
      <c r="N6925" t="s">
        <v>27</v>
      </c>
      <c r="O6925" t="s">
        <v>25</v>
      </c>
      <c r="P6925" s="4">
        <v>9</v>
      </c>
      <c r="Q6925" s="4" t="s">
        <v>22</v>
      </c>
      <c r="R6925" s="4">
        <v>334</v>
      </c>
      <c r="S6925" s="4">
        <v>130</v>
      </c>
      <c r="T6925" s="5">
        <v>1.85</v>
      </c>
      <c r="U6925" s="5">
        <v>10.73</v>
      </c>
      <c r="V6925" t="s">
        <v>24</v>
      </c>
    </row>
    <row r="6926" spans="1:22" x14ac:dyDescent="0.3">
      <c r="A6926">
        <v>60</v>
      </c>
      <c r="B6926" t="s">
        <v>21</v>
      </c>
      <c r="C6926" s="4">
        <v>132</v>
      </c>
      <c r="D6926" s="4">
        <v>222</v>
      </c>
      <c r="E6926" t="s">
        <v>22</v>
      </c>
      <c r="F6926" t="s">
        <v>24</v>
      </c>
      <c r="G6926" t="s">
        <v>23</v>
      </c>
      <c r="H6926" s="4" t="str">
        <f t="shared" si="108"/>
        <v>Yes</v>
      </c>
      <c r="I6926" t="str" cm="1">
        <f t="array" ref="I6926">_xlfn.IFS(S6926&lt;100,"Normal",AND(S6926&gt;=100,S6926&lt;126),"Pre-Injury",S6926&gt;125,"Injured")</f>
        <v>Injured</v>
      </c>
      <c r="J6926" s="3">
        <v>32.869999999999997</v>
      </c>
      <c r="K6926" t="s">
        <v>23</v>
      </c>
      <c r="L6926" t="s">
        <v>24</v>
      </c>
      <c r="M6926" t="s">
        <v>23</v>
      </c>
      <c r="N6926" t="s">
        <v>25</v>
      </c>
      <c r="O6926" t="s">
        <v>22</v>
      </c>
      <c r="P6926" s="5">
        <v>6</v>
      </c>
      <c r="Q6926" s="4" t="s">
        <v>27</v>
      </c>
      <c r="R6926" s="4">
        <v>290</v>
      </c>
      <c r="S6926" s="4">
        <v>156</v>
      </c>
      <c r="T6926" s="5">
        <v>8.19</v>
      </c>
      <c r="U6926" s="5">
        <v>9.17</v>
      </c>
      <c r="V6926" t="s">
        <v>24</v>
      </c>
    </row>
    <row r="6927" spans="1:22" x14ac:dyDescent="0.3">
      <c r="A6927">
        <v>62</v>
      </c>
      <c r="B6927" t="s">
        <v>26</v>
      </c>
      <c r="C6927" s="4">
        <v>161</v>
      </c>
      <c r="D6927" s="4">
        <v>167</v>
      </c>
      <c r="E6927" t="s">
        <v>27</v>
      </c>
      <c r="F6927" t="s">
        <v>24</v>
      </c>
      <c r="G6927" t="s">
        <v>23</v>
      </c>
      <c r="H6927" s="4" t="str">
        <f t="shared" si="108"/>
        <v>No</v>
      </c>
      <c r="I6927" t="str" cm="1">
        <f t="array" ref="I6927">_xlfn.IFS(S6927&lt;100,"Normal",AND(S6927&gt;=100,S6927&lt;126),"Pre-Injury",S6927&gt;125,"Injured")</f>
        <v>Normal</v>
      </c>
      <c r="J6927" s="3">
        <v>32.880000000000003</v>
      </c>
      <c r="K6927" t="s">
        <v>23</v>
      </c>
      <c r="L6927" t="s">
        <v>23</v>
      </c>
      <c r="M6927" t="s">
        <v>24</v>
      </c>
      <c r="N6927" t="s">
        <v>28</v>
      </c>
      <c r="O6927" t="s">
        <v>27</v>
      </c>
      <c r="P6927" s="4">
        <v>7</v>
      </c>
      <c r="Q6927" s="4" t="s">
        <v>27</v>
      </c>
      <c r="R6927" s="4">
        <v>387</v>
      </c>
      <c r="S6927" s="4">
        <v>90</v>
      </c>
      <c r="T6927" s="5">
        <v>3.23</v>
      </c>
      <c r="U6927" s="5">
        <v>6.68</v>
      </c>
      <c r="V6927" t="s">
        <v>24</v>
      </c>
    </row>
    <row r="6928" spans="1:22" x14ac:dyDescent="0.3">
      <c r="A6928">
        <v>31</v>
      </c>
      <c r="B6928" t="s">
        <v>21</v>
      </c>
      <c r="C6928" s="4">
        <v>180</v>
      </c>
      <c r="D6928" s="4">
        <v>199</v>
      </c>
      <c r="E6928" t="s">
        <v>22</v>
      </c>
      <c r="F6928" t="s">
        <v>24</v>
      </c>
      <c r="G6928" t="s">
        <v>24</v>
      </c>
      <c r="H6928" s="4" t="str">
        <f t="shared" si="108"/>
        <v>No</v>
      </c>
      <c r="I6928" t="str" cm="1">
        <f t="array" ref="I6928">_xlfn.IFS(S6928&lt;100,"Normal",AND(S6928&gt;=100,S6928&lt;126),"Pre-Injury",S6928&gt;125,"Injured")</f>
        <v>Normal</v>
      </c>
      <c r="J6928" s="3">
        <v>32.880000000000003</v>
      </c>
      <c r="K6928" t="s">
        <v>23</v>
      </c>
      <c r="L6928" t="s">
        <v>24</v>
      </c>
      <c r="M6928" t="s">
        <v>23</v>
      </c>
      <c r="N6928" t="s">
        <v>28</v>
      </c>
      <c r="O6928" t="s">
        <v>27</v>
      </c>
      <c r="P6928" s="5">
        <v>5</v>
      </c>
      <c r="Q6928" s="4" t="s">
        <v>27</v>
      </c>
      <c r="R6928" s="4">
        <v>226</v>
      </c>
      <c r="S6928" s="4">
        <v>95</v>
      </c>
      <c r="T6928" s="5">
        <v>2.5</v>
      </c>
      <c r="U6928" s="5">
        <v>13.3</v>
      </c>
      <c r="V6928" t="s">
        <v>24</v>
      </c>
    </row>
    <row r="6929" spans="1:22" x14ac:dyDescent="0.3">
      <c r="A6929">
        <v>43</v>
      </c>
      <c r="B6929" t="s">
        <v>26</v>
      </c>
      <c r="C6929" s="4">
        <v>172</v>
      </c>
      <c r="D6929" s="4">
        <v>288</v>
      </c>
      <c r="E6929" t="s">
        <v>27</v>
      </c>
      <c r="F6929" t="s">
        <v>24</v>
      </c>
      <c r="G6929" t="s">
        <v>23</v>
      </c>
      <c r="H6929" s="4" t="str">
        <f t="shared" si="108"/>
        <v>No</v>
      </c>
      <c r="I6929" t="str" cm="1">
        <f t="array" ref="I6929">_xlfn.IFS(S6929&lt;100,"Normal",AND(S6929&gt;=100,S6929&lt;126),"Pre-Injury",S6929&gt;125,"Injured")</f>
        <v>Normal</v>
      </c>
      <c r="J6929" s="3">
        <v>32.880000000000003</v>
      </c>
      <c r="K6929" t="s">
        <v>23</v>
      </c>
      <c r="L6929" t="s">
        <v>23</v>
      </c>
      <c r="M6929" t="s">
        <v>23</v>
      </c>
      <c r="N6929" t="s">
        <v>22</v>
      </c>
      <c r="O6929" t="s">
        <v>25</v>
      </c>
      <c r="P6929" s="5">
        <v>8</v>
      </c>
      <c r="Q6929" s="4" t="s">
        <v>22</v>
      </c>
      <c r="R6929" s="4">
        <v>348</v>
      </c>
      <c r="S6929" s="4">
        <v>92</v>
      </c>
      <c r="T6929" s="5">
        <v>10.35</v>
      </c>
      <c r="U6929" s="5">
        <v>7.41</v>
      </c>
      <c r="V6929" t="s">
        <v>24</v>
      </c>
    </row>
    <row r="6930" spans="1:22" x14ac:dyDescent="0.3">
      <c r="A6930">
        <v>69</v>
      </c>
      <c r="B6930" t="s">
        <v>21</v>
      </c>
      <c r="C6930" s="4">
        <v>134</v>
      </c>
      <c r="D6930" s="4">
        <v>150</v>
      </c>
      <c r="E6930" t="s">
        <v>25</v>
      </c>
      <c r="F6930" t="s">
        <v>24</v>
      </c>
      <c r="G6930" t="s">
        <v>23</v>
      </c>
      <c r="H6930" s="4" t="str">
        <f t="shared" si="108"/>
        <v>Yes</v>
      </c>
      <c r="I6930" t="str" cm="1">
        <f t="array" ref="I6930">_xlfn.IFS(S6930&lt;100,"Normal",AND(S6930&gt;=100,S6930&lt;126),"Pre-Injury",S6930&gt;125,"Injured")</f>
        <v>Injured</v>
      </c>
      <c r="J6930" s="3">
        <v>32.880000000000003</v>
      </c>
      <c r="K6930" t="s">
        <v>23</v>
      </c>
      <c r="L6930" t="s">
        <v>24</v>
      </c>
      <c r="M6930" t="s">
        <v>23</v>
      </c>
      <c r="N6930" t="s">
        <v>28</v>
      </c>
      <c r="O6930" t="s">
        <v>27</v>
      </c>
      <c r="P6930" s="5">
        <v>8</v>
      </c>
      <c r="Q6930" s="4" t="s">
        <v>27</v>
      </c>
      <c r="R6930" s="4">
        <v>358</v>
      </c>
      <c r="S6930" s="4">
        <v>147</v>
      </c>
      <c r="T6930" s="5">
        <v>3.94</v>
      </c>
      <c r="U6930" s="5">
        <v>15.75</v>
      </c>
      <c r="V6930" t="s">
        <v>24</v>
      </c>
    </row>
    <row r="6931" spans="1:22" x14ac:dyDescent="0.3">
      <c r="A6931">
        <v>36</v>
      </c>
      <c r="B6931" t="s">
        <v>26</v>
      </c>
      <c r="C6931" s="4">
        <v>156</v>
      </c>
      <c r="D6931" s="4">
        <v>247</v>
      </c>
      <c r="E6931" t="s">
        <v>25</v>
      </c>
      <c r="F6931" t="s">
        <v>24</v>
      </c>
      <c r="G6931" t="s">
        <v>24</v>
      </c>
      <c r="H6931" s="4" t="str">
        <f t="shared" si="108"/>
        <v>No</v>
      </c>
      <c r="I6931" t="str" cm="1">
        <f t="array" ref="I6931">_xlfn.IFS(S6931&lt;100,"Normal",AND(S6931&gt;=100,S6931&lt;126),"Pre-Injury",S6931&gt;125,"Injured")</f>
        <v>Normal</v>
      </c>
      <c r="J6931" s="3">
        <v>32.880000000000003</v>
      </c>
      <c r="K6931" t="s">
        <v>23</v>
      </c>
      <c r="L6931" t="s">
        <v>23</v>
      </c>
      <c r="M6931" t="s">
        <v>24</v>
      </c>
      <c r="N6931" t="s">
        <v>22</v>
      </c>
      <c r="O6931" t="s">
        <v>25</v>
      </c>
      <c r="P6931" s="5">
        <v>9</v>
      </c>
      <c r="Q6931" s="4" t="s">
        <v>25</v>
      </c>
      <c r="R6931" s="4">
        <v>120</v>
      </c>
      <c r="S6931" s="4">
        <v>97</v>
      </c>
      <c r="T6931" s="5">
        <v>8.56</v>
      </c>
      <c r="U6931" s="5">
        <v>12.71</v>
      </c>
      <c r="V6931" t="s">
        <v>23</v>
      </c>
    </row>
    <row r="6932" spans="1:22" x14ac:dyDescent="0.3">
      <c r="A6932">
        <v>27</v>
      </c>
      <c r="B6932" t="s">
        <v>21</v>
      </c>
      <c r="C6932" s="4">
        <v>167</v>
      </c>
      <c r="D6932" s="4">
        <v>197</v>
      </c>
      <c r="E6932" t="s">
        <v>27</v>
      </c>
      <c r="F6932" t="s">
        <v>24</v>
      </c>
      <c r="G6932" t="s">
        <v>23</v>
      </c>
      <c r="H6932" s="4" t="str">
        <f t="shared" si="108"/>
        <v>No</v>
      </c>
      <c r="I6932" t="str" cm="1">
        <f t="array" ref="I6932">_xlfn.IFS(S6932&lt;100,"Normal",AND(S6932&gt;=100,S6932&lt;126),"Pre-Injury",S6932&gt;125,"Injured")</f>
        <v>Pre-Injury</v>
      </c>
      <c r="J6932" s="3">
        <v>32.89</v>
      </c>
      <c r="K6932" t="s">
        <v>23</v>
      </c>
      <c r="L6932" t="s">
        <v>23</v>
      </c>
      <c r="M6932" t="s">
        <v>23</v>
      </c>
      <c r="N6932" t="s">
        <v>22</v>
      </c>
      <c r="O6932" t="s">
        <v>25</v>
      </c>
      <c r="P6932" s="5">
        <v>7</v>
      </c>
      <c r="Q6932" s="4" t="s">
        <v>27</v>
      </c>
      <c r="R6932" s="4">
        <v>166</v>
      </c>
      <c r="S6932" s="4">
        <v>101</v>
      </c>
      <c r="T6932" s="5">
        <v>7.08</v>
      </c>
      <c r="U6932" s="5">
        <v>5.1100000000000003</v>
      </c>
      <c r="V6932" t="s">
        <v>24</v>
      </c>
    </row>
    <row r="6933" spans="1:22" x14ac:dyDescent="0.3">
      <c r="A6933">
        <v>29</v>
      </c>
      <c r="B6933" t="s">
        <v>26</v>
      </c>
      <c r="C6933" s="4">
        <v>154</v>
      </c>
      <c r="D6933" s="4">
        <v>259</v>
      </c>
      <c r="E6933" t="s">
        <v>27</v>
      </c>
      <c r="F6933" t="s">
        <v>23</v>
      </c>
      <c r="G6933" t="s">
        <v>24</v>
      </c>
      <c r="H6933" s="4" t="str">
        <f t="shared" si="108"/>
        <v>No</v>
      </c>
      <c r="I6933" t="str" cm="1">
        <f t="array" ref="I6933">_xlfn.IFS(S6933&lt;100,"Normal",AND(S6933&gt;=100,S6933&lt;126),"Pre-Injury",S6933&gt;125,"Injured")</f>
        <v>Pre-Injury</v>
      </c>
      <c r="J6933" s="3">
        <v>32.89</v>
      </c>
      <c r="K6933" t="s">
        <v>23</v>
      </c>
      <c r="L6933" t="s">
        <v>24</v>
      </c>
      <c r="M6933" t="s">
        <v>24</v>
      </c>
      <c r="N6933" t="s">
        <v>27</v>
      </c>
      <c r="O6933" t="s">
        <v>22</v>
      </c>
      <c r="P6933" s="5">
        <v>8</v>
      </c>
      <c r="Q6933" s="4" t="s">
        <v>25</v>
      </c>
      <c r="R6933" s="4">
        <v>225</v>
      </c>
      <c r="S6933" s="4">
        <v>105</v>
      </c>
      <c r="T6933" s="5">
        <v>9.19</v>
      </c>
      <c r="U6933" s="5">
        <v>13.39</v>
      </c>
      <c r="V6933" t="s">
        <v>24</v>
      </c>
    </row>
    <row r="6934" spans="1:22" x14ac:dyDescent="0.3">
      <c r="A6934">
        <v>63</v>
      </c>
      <c r="B6934" t="s">
        <v>21</v>
      </c>
      <c r="C6934" s="4">
        <v>132</v>
      </c>
      <c r="D6934" s="4">
        <v>229</v>
      </c>
      <c r="E6934" t="s">
        <v>27</v>
      </c>
      <c r="F6934" t="s">
        <v>24</v>
      </c>
      <c r="G6934" t="s">
        <v>23</v>
      </c>
      <c r="H6934" s="4" t="str">
        <f t="shared" si="108"/>
        <v>No</v>
      </c>
      <c r="I6934" t="str" cm="1">
        <f t="array" ref="I6934">_xlfn.IFS(S6934&lt;100,"Normal",AND(S6934&gt;=100,S6934&lt;126),"Pre-Injury",S6934&gt;125,"Injured")</f>
        <v>Pre-Injury</v>
      </c>
      <c r="J6934" s="3">
        <v>32.89</v>
      </c>
      <c r="K6934" t="s">
        <v>23</v>
      </c>
      <c r="L6934" t="s">
        <v>24</v>
      </c>
      <c r="M6934" t="s">
        <v>23</v>
      </c>
      <c r="N6934" t="s">
        <v>28</v>
      </c>
      <c r="O6934" t="s">
        <v>27</v>
      </c>
      <c r="P6934" s="5">
        <v>6</v>
      </c>
      <c r="Q6934" s="4" t="s">
        <v>27</v>
      </c>
      <c r="R6934" s="4">
        <v>329</v>
      </c>
      <c r="S6934" s="4">
        <v>110</v>
      </c>
      <c r="T6934" s="5">
        <v>11.96</v>
      </c>
      <c r="U6934" s="5">
        <v>10.119999999999999</v>
      </c>
      <c r="V6934" t="s">
        <v>24</v>
      </c>
    </row>
    <row r="6935" spans="1:22" x14ac:dyDescent="0.3">
      <c r="A6935">
        <v>66</v>
      </c>
      <c r="B6935" t="s">
        <v>26</v>
      </c>
      <c r="C6935" s="4">
        <v>129</v>
      </c>
      <c r="D6935" s="4">
        <v>228</v>
      </c>
      <c r="E6935" t="s">
        <v>25</v>
      </c>
      <c r="F6935" t="s">
        <v>24</v>
      </c>
      <c r="G6935" t="s">
        <v>23</v>
      </c>
      <c r="H6935" s="4" t="str">
        <f t="shared" si="108"/>
        <v>Yes</v>
      </c>
      <c r="I6935" t="str" cm="1">
        <f t="array" ref="I6935">_xlfn.IFS(S6935&lt;100,"Normal",AND(S6935&gt;=100,S6935&lt;126),"Pre-Injury",S6935&gt;125,"Injured")</f>
        <v>Injured</v>
      </c>
      <c r="J6935" s="3">
        <v>32.89</v>
      </c>
      <c r="K6935" t="s">
        <v>24</v>
      </c>
      <c r="L6935" t="s">
        <v>24</v>
      </c>
      <c r="M6935" t="s">
        <v>23</v>
      </c>
      <c r="N6935" t="s">
        <v>27</v>
      </c>
      <c r="O6935" t="s">
        <v>25</v>
      </c>
      <c r="P6935" s="5">
        <v>10</v>
      </c>
      <c r="Q6935" s="4" t="s">
        <v>27</v>
      </c>
      <c r="R6935" s="4">
        <v>263</v>
      </c>
      <c r="S6935" s="4">
        <v>133</v>
      </c>
      <c r="T6935" s="5">
        <v>6.36</v>
      </c>
      <c r="U6935" s="5">
        <v>7.94</v>
      </c>
      <c r="V6935" t="s">
        <v>24</v>
      </c>
    </row>
    <row r="6936" spans="1:22" x14ac:dyDescent="0.3">
      <c r="A6936">
        <v>40</v>
      </c>
      <c r="B6936" t="s">
        <v>21</v>
      </c>
      <c r="C6936" s="4">
        <v>130</v>
      </c>
      <c r="D6936" s="4">
        <v>214</v>
      </c>
      <c r="E6936" t="s">
        <v>22</v>
      </c>
      <c r="F6936" t="s">
        <v>23</v>
      </c>
      <c r="G6936" t="s">
        <v>23</v>
      </c>
      <c r="H6936" s="4" t="str">
        <f t="shared" si="108"/>
        <v>No</v>
      </c>
      <c r="I6936" t="str" cm="1">
        <f t="array" ref="I6936">_xlfn.IFS(S6936&lt;100,"Normal",AND(S6936&gt;=100,S6936&lt;126),"Pre-Injury",S6936&gt;125,"Injured")</f>
        <v>Pre-Injury</v>
      </c>
      <c r="J6936" s="3">
        <v>32.89</v>
      </c>
      <c r="K6936" t="s">
        <v>23</v>
      </c>
      <c r="L6936" t="s">
        <v>24</v>
      </c>
      <c r="M6936" t="s">
        <v>23</v>
      </c>
      <c r="N6936" t="s">
        <v>22</v>
      </c>
      <c r="O6936" t="s">
        <v>22</v>
      </c>
      <c r="P6936" s="4">
        <v>5</v>
      </c>
      <c r="Q6936" s="4" t="s">
        <v>22</v>
      </c>
      <c r="R6936" s="4">
        <v>256</v>
      </c>
      <c r="S6936" s="4">
        <v>109</v>
      </c>
      <c r="T6936" s="5">
        <v>9.07</v>
      </c>
      <c r="U6936" s="5">
        <v>13.49</v>
      </c>
      <c r="V6936" t="s">
        <v>24</v>
      </c>
    </row>
    <row r="6937" spans="1:22" x14ac:dyDescent="0.3">
      <c r="A6937">
        <v>46</v>
      </c>
      <c r="B6937" t="s">
        <v>21</v>
      </c>
      <c r="C6937" s="4">
        <v>127</v>
      </c>
      <c r="D6937" s="4">
        <v>163</v>
      </c>
      <c r="E6937" t="s">
        <v>22</v>
      </c>
      <c r="F6937" t="s">
        <v>23</v>
      </c>
      <c r="G6937" t="s">
        <v>24</v>
      </c>
      <c r="H6937" s="4" t="str">
        <f t="shared" si="108"/>
        <v>No</v>
      </c>
      <c r="I6937" t="str" cm="1">
        <f t="array" ref="I6937">_xlfn.IFS(S6937&lt;100,"Normal",AND(S6937&gt;=100,S6937&lt;126),"Pre-Injury",S6937&gt;125,"Injured")</f>
        <v>Pre-Injury</v>
      </c>
      <c r="J6937" s="3">
        <v>32.89</v>
      </c>
      <c r="K6937" t="s">
        <v>24</v>
      </c>
      <c r="L6937" t="s">
        <v>23</v>
      </c>
      <c r="M6937" t="s">
        <v>23</v>
      </c>
      <c r="N6937" t="s">
        <v>27</v>
      </c>
      <c r="O6937" t="s">
        <v>22</v>
      </c>
      <c r="P6937" s="4">
        <v>7</v>
      </c>
      <c r="Q6937" s="4" t="s">
        <v>25</v>
      </c>
      <c r="R6937" s="4">
        <v>183</v>
      </c>
      <c r="S6937" s="4">
        <v>119</v>
      </c>
      <c r="T6937" s="5">
        <v>5.33</v>
      </c>
      <c r="U6937" s="5">
        <v>8.82</v>
      </c>
      <c r="V6937" t="s">
        <v>24</v>
      </c>
    </row>
    <row r="6938" spans="1:22" x14ac:dyDescent="0.3">
      <c r="A6938">
        <v>34</v>
      </c>
      <c r="B6938" t="s">
        <v>21</v>
      </c>
      <c r="C6938" s="4">
        <v>178</v>
      </c>
      <c r="D6938" s="4">
        <v>163</v>
      </c>
      <c r="E6938" t="s">
        <v>22</v>
      </c>
      <c r="F6938" t="s">
        <v>23</v>
      </c>
      <c r="G6938" t="s">
        <v>23</v>
      </c>
      <c r="H6938" s="4" t="str">
        <f t="shared" si="108"/>
        <v>No</v>
      </c>
      <c r="I6938" t="str" cm="1">
        <f t="array" ref="I6938">_xlfn.IFS(S6938&lt;100,"Normal",AND(S6938&gt;=100,S6938&lt;126),"Pre-Injury",S6938&gt;125,"Injured")</f>
        <v>Pre-Injury</v>
      </c>
      <c r="J6938" s="3">
        <v>32.89</v>
      </c>
      <c r="K6938" t="s">
        <v>23</v>
      </c>
      <c r="L6938" t="s">
        <v>23</v>
      </c>
      <c r="M6938" t="s">
        <v>24</v>
      </c>
      <c r="N6938" t="s">
        <v>22</v>
      </c>
      <c r="O6938" t="s">
        <v>22</v>
      </c>
      <c r="P6938" s="5">
        <v>7</v>
      </c>
      <c r="Q6938" s="4" t="s">
        <v>22</v>
      </c>
      <c r="R6938" s="4">
        <v>231</v>
      </c>
      <c r="S6938" s="4">
        <v>121</v>
      </c>
      <c r="T6938" s="5">
        <v>10.85</v>
      </c>
      <c r="U6938" s="5">
        <v>12.84</v>
      </c>
      <c r="V6938" t="s">
        <v>24</v>
      </c>
    </row>
    <row r="6939" spans="1:22" x14ac:dyDescent="0.3">
      <c r="A6939">
        <v>39</v>
      </c>
      <c r="B6939" t="s">
        <v>26</v>
      </c>
      <c r="C6939" s="4">
        <v>162</v>
      </c>
      <c r="D6939" s="4">
        <v>216</v>
      </c>
      <c r="E6939" t="s">
        <v>25</v>
      </c>
      <c r="F6939" t="s">
        <v>24</v>
      </c>
      <c r="G6939" t="s">
        <v>23</v>
      </c>
      <c r="H6939" s="4" t="str">
        <f t="shared" si="108"/>
        <v>No</v>
      </c>
      <c r="I6939" t="str" cm="1">
        <f t="array" ref="I6939">_xlfn.IFS(S6939&lt;100,"Normal",AND(S6939&gt;=100,S6939&lt;126),"Pre-Injury",S6939&gt;125,"Injured")</f>
        <v>Pre-Injury</v>
      </c>
      <c r="J6939" s="3">
        <v>32.9</v>
      </c>
      <c r="K6939" t="s">
        <v>23</v>
      </c>
      <c r="L6939" t="s">
        <v>23</v>
      </c>
      <c r="M6939" t="s">
        <v>23</v>
      </c>
      <c r="N6939" t="s">
        <v>25</v>
      </c>
      <c r="O6939" t="s">
        <v>27</v>
      </c>
      <c r="P6939" s="5">
        <v>5</v>
      </c>
      <c r="Q6939" s="4" t="s">
        <v>22</v>
      </c>
      <c r="R6939" s="4">
        <v>345</v>
      </c>
      <c r="S6939" s="4">
        <v>105</v>
      </c>
      <c r="T6939" s="5">
        <v>9.2799999999999994</v>
      </c>
      <c r="U6939" s="5">
        <v>14.21</v>
      </c>
      <c r="V6939" t="s">
        <v>24</v>
      </c>
    </row>
    <row r="6940" spans="1:22" x14ac:dyDescent="0.3">
      <c r="A6940">
        <v>21</v>
      </c>
      <c r="B6940" t="s">
        <v>26</v>
      </c>
      <c r="C6940" s="4">
        <v>165</v>
      </c>
      <c r="D6940" s="4">
        <v>165</v>
      </c>
      <c r="E6940" t="s">
        <v>25</v>
      </c>
      <c r="F6940" t="s">
        <v>24</v>
      </c>
      <c r="G6940" t="s">
        <v>23</v>
      </c>
      <c r="H6940" s="4" t="str">
        <f t="shared" si="108"/>
        <v>Yes</v>
      </c>
      <c r="I6940" t="str" cm="1">
        <f t="array" ref="I6940">_xlfn.IFS(S6940&lt;100,"Normal",AND(S6940&gt;=100,S6940&lt;126),"Pre-Injury",S6940&gt;125,"Injured")</f>
        <v>Injured</v>
      </c>
      <c r="J6940" s="3">
        <v>32.9</v>
      </c>
      <c r="K6940" t="s">
        <v>23</v>
      </c>
      <c r="L6940" t="s">
        <v>24</v>
      </c>
      <c r="M6940" t="s">
        <v>23</v>
      </c>
      <c r="N6940" t="s">
        <v>25</v>
      </c>
      <c r="O6940" t="s">
        <v>27</v>
      </c>
      <c r="P6940" s="5">
        <v>6</v>
      </c>
      <c r="Q6940" s="4" t="s">
        <v>27</v>
      </c>
      <c r="R6940" s="4">
        <v>160</v>
      </c>
      <c r="S6940" s="4">
        <v>148</v>
      </c>
      <c r="T6940" s="5">
        <v>13.57</v>
      </c>
      <c r="U6940" s="5">
        <v>12.67</v>
      </c>
      <c r="V6940" t="s">
        <v>24</v>
      </c>
    </row>
    <row r="6941" spans="1:22" x14ac:dyDescent="0.3">
      <c r="A6941">
        <v>28</v>
      </c>
      <c r="B6941" t="s">
        <v>21</v>
      </c>
      <c r="C6941" s="4">
        <v>120</v>
      </c>
      <c r="D6941" s="4">
        <v>283</v>
      </c>
      <c r="E6941" t="s">
        <v>22</v>
      </c>
      <c r="F6941" t="s">
        <v>24</v>
      </c>
      <c r="G6941" t="s">
        <v>24</v>
      </c>
      <c r="H6941" s="4" t="str">
        <f t="shared" si="108"/>
        <v>No</v>
      </c>
      <c r="I6941" t="str" cm="1">
        <f t="array" ref="I6941">_xlfn.IFS(S6941&lt;100,"Normal",AND(S6941&gt;=100,S6941&lt;126),"Pre-Injury",S6941&gt;125,"Injured")</f>
        <v>Pre-Injury</v>
      </c>
      <c r="J6941" s="3">
        <v>32.9</v>
      </c>
      <c r="K6941" t="s">
        <v>24</v>
      </c>
      <c r="L6941" t="s">
        <v>24</v>
      </c>
      <c r="M6941" t="s">
        <v>23</v>
      </c>
      <c r="N6941" t="s">
        <v>22</v>
      </c>
      <c r="O6941" t="s">
        <v>22</v>
      </c>
      <c r="P6941" s="5">
        <v>5</v>
      </c>
      <c r="Q6941" s="4" t="s">
        <v>25</v>
      </c>
      <c r="R6941" s="4">
        <v>102</v>
      </c>
      <c r="S6941" s="4">
        <v>111</v>
      </c>
      <c r="T6941" s="5">
        <v>11.94</v>
      </c>
      <c r="U6941" s="5">
        <v>13.72</v>
      </c>
      <c r="V6941" t="s">
        <v>24</v>
      </c>
    </row>
    <row r="6942" spans="1:22" x14ac:dyDescent="0.3">
      <c r="A6942">
        <v>25</v>
      </c>
      <c r="B6942" t="s">
        <v>21</v>
      </c>
      <c r="C6942" s="4">
        <v>132</v>
      </c>
      <c r="D6942" s="4">
        <v>175</v>
      </c>
      <c r="E6942" t="s">
        <v>27</v>
      </c>
      <c r="F6942" t="s">
        <v>24</v>
      </c>
      <c r="G6942" t="s">
        <v>24</v>
      </c>
      <c r="H6942" s="4" t="str">
        <f t="shared" si="108"/>
        <v>Yes</v>
      </c>
      <c r="I6942" t="str" cm="1">
        <f t="array" ref="I6942">_xlfn.IFS(S6942&lt;100,"Normal",AND(S6942&gt;=100,S6942&lt;126),"Pre-Injury",S6942&gt;125,"Injured")</f>
        <v>Injured</v>
      </c>
      <c r="J6942" s="3">
        <v>32.9</v>
      </c>
      <c r="K6942" t="s">
        <v>23</v>
      </c>
      <c r="L6942" t="s">
        <v>24</v>
      </c>
      <c r="M6942" t="s">
        <v>23</v>
      </c>
      <c r="N6942" t="s">
        <v>28</v>
      </c>
      <c r="O6942" t="s">
        <v>22</v>
      </c>
      <c r="P6942" s="5">
        <v>7</v>
      </c>
      <c r="Q6942" s="4" t="s">
        <v>22</v>
      </c>
      <c r="R6942" s="4">
        <v>382</v>
      </c>
      <c r="S6942" s="4">
        <v>160</v>
      </c>
      <c r="T6942" s="5">
        <v>1.1499999999999999</v>
      </c>
      <c r="U6942" s="5">
        <v>9.2100000000000009</v>
      </c>
      <c r="V6942" t="s">
        <v>23</v>
      </c>
    </row>
    <row r="6943" spans="1:22" x14ac:dyDescent="0.3">
      <c r="A6943">
        <v>23</v>
      </c>
      <c r="B6943" t="s">
        <v>21</v>
      </c>
      <c r="C6943" s="4">
        <v>173</v>
      </c>
      <c r="D6943" s="4">
        <v>252</v>
      </c>
      <c r="E6943" t="s">
        <v>27</v>
      </c>
      <c r="F6943" t="s">
        <v>24</v>
      </c>
      <c r="G6943" t="s">
        <v>24</v>
      </c>
      <c r="H6943" s="4" t="str">
        <f t="shared" si="108"/>
        <v>No</v>
      </c>
      <c r="I6943" t="str" cm="1">
        <f t="array" ref="I6943">_xlfn.IFS(S6943&lt;100,"Normal",AND(S6943&gt;=100,S6943&lt;126),"Pre-Injury",S6943&gt;125,"Injured")</f>
        <v>Pre-Injury</v>
      </c>
      <c r="J6943" s="3">
        <v>32.9</v>
      </c>
      <c r="K6943" t="s">
        <v>23</v>
      </c>
      <c r="L6943" t="s">
        <v>23</v>
      </c>
      <c r="M6943" t="s">
        <v>24</v>
      </c>
      <c r="N6943" t="s">
        <v>22</v>
      </c>
      <c r="O6943" t="s">
        <v>27</v>
      </c>
      <c r="P6943" s="5">
        <v>7</v>
      </c>
      <c r="Q6943" s="4" t="s">
        <v>27</v>
      </c>
      <c r="R6943" s="4">
        <v>362</v>
      </c>
      <c r="S6943" s="4">
        <v>105</v>
      </c>
      <c r="T6943" s="4">
        <v>8.77</v>
      </c>
      <c r="U6943" s="5">
        <v>9.2799999999999994</v>
      </c>
      <c r="V6943" t="s">
        <v>24</v>
      </c>
    </row>
    <row r="6944" spans="1:22" x14ac:dyDescent="0.3">
      <c r="A6944">
        <v>79</v>
      </c>
      <c r="B6944" t="s">
        <v>26</v>
      </c>
      <c r="C6944" s="4">
        <v>179</v>
      </c>
      <c r="D6944" s="4">
        <v>295</v>
      </c>
      <c r="E6944" t="s">
        <v>25</v>
      </c>
      <c r="F6944" t="s">
        <v>23</v>
      </c>
      <c r="G6944" t="s">
        <v>23</v>
      </c>
      <c r="H6944" s="4" t="str">
        <f t="shared" si="108"/>
        <v>No</v>
      </c>
      <c r="I6944" t="str" cm="1">
        <f t="array" ref="I6944">_xlfn.IFS(S6944&lt;100,"Normal",AND(S6944&gt;=100,S6944&lt;126),"Pre-Injury",S6944&gt;125,"Injured")</f>
        <v>Pre-Injury</v>
      </c>
      <c r="J6944" s="3">
        <v>32.909999999999997</v>
      </c>
      <c r="K6944" t="s">
        <v>23</v>
      </c>
      <c r="L6944" t="s">
        <v>23</v>
      </c>
      <c r="M6944" t="s">
        <v>24</v>
      </c>
      <c r="N6944" t="s">
        <v>28</v>
      </c>
      <c r="O6944" t="s">
        <v>25</v>
      </c>
      <c r="P6944" s="5">
        <v>8</v>
      </c>
      <c r="Q6944" s="4" t="s">
        <v>27</v>
      </c>
      <c r="R6944" s="4">
        <v>350</v>
      </c>
      <c r="S6944" s="4">
        <v>104</v>
      </c>
      <c r="T6944" s="5">
        <v>6.59</v>
      </c>
      <c r="U6944" s="5">
        <v>15.25</v>
      </c>
      <c r="V6944" t="s">
        <v>24</v>
      </c>
    </row>
    <row r="6945" spans="1:22" x14ac:dyDescent="0.3">
      <c r="A6945">
        <v>69</v>
      </c>
      <c r="B6945" t="s">
        <v>26</v>
      </c>
      <c r="C6945" s="4">
        <v>148</v>
      </c>
      <c r="D6945" s="4">
        <v>195</v>
      </c>
      <c r="E6945" t="s">
        <v>27</v>
      </c>
      <c r="F6945" t="s">
        <v>23</v>
      </c>
      <c r="G6945" t="s">
        <v>24</v>
      </c>
      <c r="H6945" s="4" t="str">
        <f t="shared" si="108"/>
        <v>No</v>
      </c>
      <c r="I6945" t="str" cm="1">
        <f t="array" ref="I6945">_xlfn.IFS(S6945&lt;100,"Normal",AND(S6945&gt;=100,S6945&lt;126),"Pre-Injury",S6945&gt;125,"Injured")</f>
        <v>Pre-Injury</v>
      </c>
      <c r="J6945" s="3">
        <v>32.909999999999997</v>
      </c>
      <c r="K6945" t="s">
        <v>23</v>
      </c>
      <c r="L6945" t="s">
        <v>24</v>
      </c>
      <c r="M6945" t="s">
        <v>23</v>
      </c>
      <c r="N6945" t="s">
        <v>25</v>
      </c>
      <c r="O6945" t="s">
        <v>27</v>
      </c>
      <c r="P6945" s="5">
        <v>10</v>
      </c>
      <c r="Q6945" s="4" t="s">
        <v>27</v>
      </c>
      <c r="R6945" s="4">
        <v>289</v>
      </c>
      <c r="S6945" s="4">
        <v>117</v>
      </c>
      <c r="T6945" s="5">
        <v>2.96</v>
      </c>
      <c r="U6945" s="5">
        <v>19.13</v>
      </c>
      <c r="V6945" t="s">
        <v>24</v>
      </c>
    </row>
    <row r="6946" spans="1:22" x14ac:dyDescent="0.3">
      <c r="A6946">
        <v>33</v>
      </c>
      <c r="B6946" t="s">
        <v>21</v>
      </c>
      <c r="C6946" s="4">
        <v>120</v>
      </c>
      <c r="D6946" s="4">
        <v>238</v>
      </c>
      <c r="E6946" t="s">
        <v>25</v>
      </c>
      <c r="F6946" t="s">
        <v>23</v>
      </c>
      <c r="G6946" t="s">
        <v>24</v>
      </c>
      <c r="H6946" s="4" t="str">
        <f t="shared" si="108"/>
        <v>Yes</v>
      </c>
      <c r="I6946" t="str" cm="1">
        <f t="array" ref="I6946">_xlfn.IFS(S6946&lt;100,"Normal",AND(S6946&gt;=100,S6946&lt;126),"Pre-Injury",S6946&gt;125,"Injured")</f>
        <v>Injured</v>
      </c>
      <c r="J6946" s="3">
        <v>32.909999999999997</v>
      </c>
      <c r="K6946" t="s">
        <v>24</v>
      </c>
      <c r="L6946" t="s">
        <v>24</v>
      </c>
      <c r="M6946" t="s">
        <v>23</v>
      </c>
      <c r="N6946" t="s">
        <v>25</v>
      </c>
      <c r="O6946" t="s">
        <v>25</v>
      </c>
      <c r="P6946" s="4">
        <v>10</v>
      </c>
      <c r="Q6946" s="4" t="s">
        <v>27</v>
      </c>
      <c r="R6946" s="4">
        <v>138</v>
      </c>
      <c r="S6946" s="4">
        <v>149</v>
      </c>
      <c r="T6946" s="5">
        <v>13.73</v>
      </c>
      <c r="U6946" s="5">
        <v>17.72</v>
      </c>
      <c r="V6946" t="s">
        <v>24</v>
      </c>
    </row>
    <row r="6947" spans="1:22" x14ac:dyDescent="0.3">
      <c r="A6947">
        <v>56</v>
      </c>
      <c r="B6947" t="s">
        <v>21</v>
      </c>
      <c r="C6947" s="4">
        <v>146</v>
      </c>
      <c r="D6947" s="4">
        <v>262</v>
      </c>
      <c r="E6947" t="s">
        <v>22</v>
      </c>
      <c r="F6947" t="s">
        <v>24</v>
      </c>
      <c r="G6947" t="s">
        <v>24</v>
      </c>
      <c r="H6947" s="4" t="str">
        <f t="shared" si="108"/>
        <v>No</v>
      </c>
      <c r="I6947" t="str" cm="1">
        <f t="array" ref="I6947">_xlfn.IFS(S6947&lt;100,"Normal",AND(S6947&gt;=100,S6947&lt;126),"Pre-Injury",S6947&gt;125,"Injured")</f>
        <v>Normal</v>
      </c>
      <c r="J6947" s="3">
        <v>32.909999999999997</v>
      </c>
      <c r="K6947" t="s">
        <v>23</v>
      </c>
      <c r="L6947" t="s">
        <v>23</v>
      </c>
      <c r="M6947" t="s">
        <v>24</v>
      </c>
      <c r="N6947" t="s">
        <v>27</v>
      </c>
      <c r="O6947" t="s">
        <v>27</v>
      </c>
      <c r="P6947" s="5">
        <v>5</v>
      </c>
      <c r="Q6947" s="4" t="s">
        <v>22</v>
      </c>
      <c r="R6947" s="4">
        <v>296</v>
      </c>
      <c r="S6947" s="4">
        <v>98</v>
      </c>
      <c r="T6947" s="5">
        <v>6.17</v>
      </c>
      <c r="U6947" s="5">
        <v>15.71</v>
      </c>
      <c r="V6947" t="s">
        <v>24</v>
      </c>
    </row>
    <row r="6948" spans="1:22" x14ac:dyDescent="0.3">
      <c r="A6948">
        <v>61</v>
      </c>
      <c r="B6948" t="s">
        <v>26</v>
      </c>
      <c r="C6948" s="4">
        <v>135</v>
      </c>
      <c r="D6948" s="4">
        <v>164</v>
      </c>
      <c r="E6948" t="s">
        <v>22</v>
      </c>
      <c r="F6948" t="s">
        <v>23</v>
      </c>
      <c r="G6948" t="s">
        <v>23</v>
      </c>
      <c r="H6948" s="4" t="str">
        <f t="shared" si="108"/>
        <v>Yes</v>
      </c>
      <c r="I6948" t="str" cm="1">
        <f t="array" ref="I6948">_xlfn.IFS(S6948&lt;100,"Normal",AND(S6948&gt;=100,S6948&lt;126),"Pre-Injury",S6948&gt;125,"Injured")</f>
        <v>Injured</v>
      </c>
      <c r="J6948" s="3">
        <v>32.909999999999997</v>
      </c>
      <c r="K6948" t="s">
        <v>23</v>
      </c>
      <c r="L6948" t="s">
        <v>24</v>
      </c>
      <c r="M6948" t="s">
        <v>23</v>
      </c>
      <c r="N6948" t="s">
        <v>27</v>
      </c>
      <c r="O6948" t="s">
        <v>22</v>
      </c>
      <c r="P6948" s="5">
        <v>6</v>
      </c>
      <c r="Q6948" s="4" t="s">
        <v>27</v>
      </c>
      <c r="R6948" s="4">
        <v>272</v>
      </c>
      <c r="S6948" s="4">
        <v>157</v>
      </c>
      <c r="T6948" s="4">
        <v>6.29</v>
      </c>
      <c r="U6948" s="5">
        <v>17.649999999999999</v>
      </c>
      <c r="V6948" t="s">
        <v>24</v>
      </c>
    </row>
    <row r="6949" spans="1:22" x14ac:dyDescent="0.3">
      <c r="A6949">
        <v>50</v>
      </c>
      <c r="B6949" t="s">
        <v>26</v>
      </c>
      <c r="C6949" s="4">
        <v>130</v>
      </c>
      <c r="D6949" s="4">
        <v>286</v>
      </c>
      <c r="E6949" t="s">
        <v>27</v>
      </c>
      <c r="F6949" t="s">
        <v>23</v>
      </c>
      <c r="G6949" t="s">
        <v>24</v>
      </c>
      <c r="H6949" s="4" t="str">
        <f t="shared" si="108"/>
        <v>Yes</v>
      </c>
      <c r="I6949" t="str" cm="1">
        <f t="array" ref="I6949">_xlfn.IFS(S6949&lt;100,"Normal",AND(S6949&gt;=100,S6949&lt;126),"Pre-Injury",S6949&gt;125,"Injured")</f>
        <v>Injured</v>
      </c>
      <c r="J6949" s="3">
        <v>32.92</v>
      </c>
      <c r="K6949" t="s">
        <v>23</v>
      </c>
      <c r="L6949" t="s">
        <v>23</v>
      </c>
      <c r="M6949" t="s">
        <v>24</v>
      </c>
      <c r="N6949" t="s">
        <v>22</v>
      </c>
      <c r="O6949" t="s">
        <v>27</v>
      </c>
      <c r="P6949" s="5">
        <v>7</v>
      </c>
      <c r="Q6949" s="4" t="s">
        <v>22</v>
      </c>
      <c r="R6949" s="4">
        <v>227</v>
      </c>
      <c r="S6949" s="4">
        <v>144</v>
      </c>
      <c r="T6949" s="5">
        <v>12.06</v>
      </c>
      <c r="U6949" s="5">
        <v>15.45</v>
      </c>
      <c r="V6949" t="s">
        <v>24</v>
      </c>
    </row>
    <row r="6950" spans="1:22" x14ac:dyDescent="0.3">
      <c r="A6950">
        <v>66</v>
      </c>
      <c r="B6950" t="s">
        <v>26</v>
      </c>
      <c r="C6950" s="4">
        <v>180</v>
      </c>
      <c r="D6950" s="4">
        <v>232</v>
      </c>
      <c r="E6950" t="s">
        <v>25</v>
      </c>
      <c r="F6950" t="s">
        <v>23</v>
      </c>
      <c r="G6950" t="s">
        <v>24</v>
      </c>
      <c r="H6950" s="4" t="str">
        <f t="shared" si="108"/>
        <v>Yes</v>
      </c>
      <c r="I6950" t="str" cm="1">
        <f t="array" ref="I6950">_xlfn.IFS(S6950&lt;100,"Normal",AND(S6950&gt;=100,S6950&lt;126),"Pre-Injury",S6950&gt;125,"Injured")</f>
        <v>Injured</v>
      </c>
      <c r="J6950" s="3">
        <v>32.92</v>
      </c>
      <c r="K6950" t="s">
        <v>23</v>
      </c>
      <c r="L6950" t="s">
        <v>24</v>
      </c>
      <c r="M6950" t="s">
        <v>24</v>
      </c>
      <c r="N6950" t="s">
        <v>28</v>
      </c>
      <c r="O6950" t="s">
        <v>25</v>
      </c>
      <c r="P6950" s="5">
        <v>8</v>
      </c>
      <c r="Q6950" s="4" t="s">
        <v>27</v>
      </c>
      <c r="R6950" s="4">
        <v>120</v>
      </c>
      <c r="S6950" s="4">
        <v>141</v>
      </c>
      <c r="T6950" s="5">
        <v>2.71</v>
      </c>
      <c r="U6950" s="5">
        <v>11.44</v>
      </c>
      <c r="V6950" t="s">
        <v>24</v>
      </c>
    </row>
    <row r="6951" spans="1:22" x14ac:dyDescent="0.3">
      <c r="A6951">
        <v>18</v>
      </c>
      <c r="B6951" t="s">
        <v>26</v>
      </c>
      <c r="C6951" s="4">
        <v>150</v>
      </c>
      <c r="D6951" s="4">
        <v>281</v>
      </c>
      <c r="E6951" t="s">
        <v>22</v>
      </c>
      <c r="F6951" t="s">
        <v>23</v>
      </c>
      <c r="G6951" t="s">
        <v>23</v>
      </c>
      <c r="H6951" s="4" t="str">
        <f t="shared" si="108"/>
        <v>Yes</v>
      </c>
      <c r="I6951" t="str" cm="1">
        <f t="array" ref="I6951">_xlfn.IFS(S6951&lt;100,"Normal",AND(S6951&gt;=100,S6951&lt;126),"Pre-Injury",S6951&gt;125,"Injured")</f>
        <v>Injured</v>
      </c>
      <c r="J6951" s="3">
        <v>32.92</v>
      </c>
      <c r="K6951" t="s">
        <v>23</v>
      </c>
      <c r="L6951" t="s">
        <v>23</v>
      </c>
      <c r="M6951" t="s">
        <v>23</v>
      </c>
      <c r="N6951" t="s">
        <v>22</v>
      </c>
      <c r="O6951" t="s">
        <v>25</v>
      </c>
      <c r="P6951" s="5">
        <v>6</v>
      </c>
      <c r="Q6951" s="4" t="s">
        <v>22</v>
      </c>
      <c r="R6951" s="4">
        <v>174</v>
      </c>
      <c r="S6951" s="4">
        <v>127</v>
      </c>
      <c r="T6951" s="5">
        <v>11.1</v>
      </c>
      <c r="U6951" s="5">
        <v>8.67</v>
      </c>
      <c r="V6951" t="s">
        <v>24</v>
      </c>
    </row>
    <row r="6952" spans="1:22" x14ac:dyDescent="0.3">
      <c r="A6952">
        <v>38</v>
      </c>
      <c r="B6952" t="s">
        <v>26</v>
      </c>
      <c r="C6952" s="4">
        <v>175</v>
      </c>
      <c r="D6952" s="4">
        <v>277</v>
      </c>
      <c r="E6952" t="s">
        <v>22</v>
      </c>
      <c r="F6952" t="s">
        <v>23</v>
      </c>
      <c r="G6952" t="s">
        <v>24</v>
      </c>
      <c r="H6952" s="4" t="str">
        <f t="shared" si="108"/>
        <v>No</v>
      </c>
      <c r="I6952" t="str" cm="1">
        <f t="array" ref="I6952">_xlfn.IFS(S6952&lt;100,"Normal",AND(S6952&gt;=100,S6952&lt;126),"Pre-Injury",S6952&gt;125,"Injured")</f>
        <v>Normal</v>
      </c>
      <c r="J6952" s="3">
        <v>32.92</v>
      </c>
      <c r="K6952" t="s">
        <v>23</v>
      </c>
      <c r="L6952" t="s">
        <v>23</v>
      </c>
      <c r="M6952" t="s">
        <v>23</v>
      </c>
      <c r="N6952" t="s">
        <v>25</v>
      </c>
      <c r="O6952" t="s">
        <v>22</v>
      </c>
      <c r="P6952" s="5">
        <v>10</v>
      </c>
      <c r="Q6952" s="4" t="s">
        <v>27</v>
      </c>
      <c r="R6952" s="4">
        <v>173</v>
      </c>
      <c r="S6952" s="4">
        <v>93</v>
      </c>
      <c r="T6952" s="5">
        <v>3.02</v>
      </c>
      <c r="U6952" s="5">
        <v>16.489999999999998</v>
      </c>
      <c r="V6952" t="s">
        <v>23</v>
      </c>
    </row>
    <row r="6953" spans="1:22" x14ac:dyDescent="0.3">
      <c r="A6953">
        <v>78</v>
      </c>
      <c r="B6953" t="s">
        <v>21</v>
      </c>
      <c r="C6953" s="4">
        <v>147</v>
      </c>
      <c r="D6953" s="4">
        <v>253</v>
      </c>
      <c r="E6953" t="s">
        <v>22</v>
      </c>
      <c r="F6953" t="s">
        <v>24</v>
      </c>
      <c r="G6953" t="s">
        <v>24</v>
      </c>
      <c r="H6953" s="4" t="str">
        <f t="shared" si="108"/>
        <v>Yes</v>
      </c>
      <c r="I6953" t="str" cm="1">
        <f t="array" ref="I6953">_xlfn.IFS(S6953&lt;100,"Normal",AND(S6953&gt;=100,S6953&lt;126),"Pre-Injury",S6953&gt;125,"Injured")</f>
        <v>Injured</v>
      </c>
      <c r="J6953" s="3">
        <v>32.92</v>
      </c>
      <c r="K6953" t="s">
        <v>23</v>
      </c>
      <c r="L6953" t="s">
        <v>24</v>
      </c>
      <c r="M6953" t="s">
        <v>24</v>
      </c>
      <c r="N6953" t="s">
        <v>27</v>
      </c>
      <c r="O6953" t="s">
        <v>22</v>
      </c>
      <c r="P6953" s="5">
        <v>10</v>
      </c>
      <c r="Q6953" s="4" t="s">
        <v>22</v>
      </c>
      <c r="R6953" s="4">
        <v>301</v>
      </c>
      <c r="S6953" s="4">
        <v>143</v>
      </c>
      <c r="T6953" s="4">
        <v>5.77</v>
      </c>
      <c r="U6953" s="5">
        <v>11.75</v>
      </c>
      <c r="V6953" t="s">
        <v>24</v>
      </c>
    </row>
    <row r="6954" spans="1:22" x14ac:dyDescent="0.3">
      <c r="A6954">
        <v>58</v>
      </c>
      <c r="B6954" t="s">
        <v>21</v>
      </c>
      <c r="C6954" s="4">
        <v>180</v>
      </c>
      <c r="D6954" s="4">
        <v>228</v>
      </c>
      <c r="E6954" t="s">
        <v>22</v>
      </c>
      <c r="F6954" t="s">
        <v>23</v>
      </c>
      <c r="G6954" t="s">
        <v>24</v>
      </c>
      <c r="H6954" s="4" t="str">
        <f t="shared" si="108"/>
        <v>No</v>
      </c>
      <c r="I6954" t="str" cm="1">
        <f t="array" ref="I6954">_xlfn.IFS(S6954&lt;100,"Normal",AND(S6954&gt;=100,S6954&lt;126),"Pre-Injury",S6954&gt;125,"Injured")</f>
        <v>Pre-Injury</v>
      </c>
      <c r="J6954" s="3">
        <v>32.93</v>
      </c>
      <c r="K6954" t="s">
        <v>23</v>
      </c>
      <c r="L6954" t="s">
        <v>24</v>
      </c>
      <c r="M6954" t="s">
        <v>23</v>
      </c>
      <c r="N6954" t="s">
        <v>25</v>
      </c>
      <c r="O6954" t="s">
        <v>22</v>
      </c>
      <c r="P6954" s="5">
        <v>10</v>
      </c>
      <c r="Q6954" s="4" t="s">
        <v>27</v>
      </c>
      <c r="R6954" s="4">
        <v>286</v>
      </c>
      <c r="S6954" s="4">
        <v>103</v>
      </c>
      <c r="T6954" s="4">
        <v>8.5500000000000007</v>
      </c>
      <c r="U6954" s="5">
        <v>13.6</v>
      </c>
      <c r="V6954" t="s">
        <v>23</v>
      </c>
    </row>
    <row r="6955" spans="1:22" x14ac:dyDescent="0.3">
      <c r="A6955">
        <v>47</v>
      </c>
      <c r="B6955" t="s">
        <v>21</v>
      </c>
      <c r="C6955" s="4">
        <v>123</v>
      </c>
      <c r="D6955" s="4">
        <v>167</v>
      </c>
      <c r="E6955" t="s">
        <v>22</v>
      </c>
      <c r="F6955" t="s">
        <v>24</v>
      </c>
      <c r="G6955" t="s">
        <v>23</v>
      </c>
      <c r="H6955" s="4" t="str">
        <f t="shared" si="108"/>
        <v>No</v>
      </c>
      <c r="I6955" t="str" cm="1">
        <f t="array" ref="I6955">_xlfn.IFS(S6955&lt;100,"Normal",AND(S6955&gt;=100,S6955&lt;126),"Pre-Injury",S6955&gt;125,"Injured")</f>
        <v>Normal</v>
      </c>
      <c r="J6955" s="3">
        <v>32.93</v>
      </c>
      <c r="K6955" t="s">
        <v>24</v>
      </c>
      <c r="L6955" t="s">
        <v>23</v>
      </c>
      <c r="M6955" t="s">
        <v>24</v>
      </c>
      <c r="N6955" t="s">
        <v>22</v>
      </c>
      <c r="O6955" t="s">
        <v>27</v>
      </c>
      <c r="P6955" s="5">
        <v>4</v>
      </c>
      <c r="Q6955" s="4" t="s">
        <v>25</v>
      </c>
      <c r="R6955" s="4">
        <v>219</v>
      </c>
      <c r="S6955" s="4">
        <v>90</v>
      </c>
      <c r="T6955" s="5">
        <v>6.75</v>
      </c>
      <c r="U6955" s="5">
        <v>19.850000000000001</v>
      </c>
      <c r="V6955" t="s">
        <v>23</v>
      </c>
    </row>
    <row r="6956" spans="1:22" x14ac:dyDescent="0.3">
      <c r="A6956">
        <v>64</v>
      </c>
      <c r="B6956" t="s">
        <v>21</v>
      </c>
      <c r="C6956" s="4">
        <v>162</v>
      </c>
      <c r="D6956" s="4">
        <v>222</v>
      </c>
      <c r="E6956" t="s">
        <v>27</v>
      </c>
      <c r="F6956" t="s">
        <v>24</v>
      </c>
      <c r="G6956" t="s">
        <v>24</v>
      </c>
      <c r="H6956" s="4" t="str">
        <f t="shared" si="108"/>
        <v>Yes</v>
      </c>
      <c r="I6956" t="str" cm="1">
        <f t="array" ref="I6956">_xlfn.IFS(S6956&lt;100,"Normal",AND(S6956&gt;=100,S6956&lt;126),"Pre-Injury",S6956&gt;125,"Injured")</f>
        <v>Injured</v>
      </c>
      <c r="J6956" s="3">
        <v>32.93</v>
      </c>
      <c r="K6956" t="s">
        <v>23</v>
      </c>
      <c r="L6956" t="s">
        <v>23</v>
      </c>
      <c r="M6956" t="s">
        <v>24</v>
      </c>
      <c r="N6956" t="s">
        <v>28</v>
      </c>
      <c r="O6956" t="s">
        <v>27</v>
      </c>
      <c r="P6956" s="5">
        <v>5</v>
      </c>
      <c r="Q6956" s="4" t="s">
        <v>22</v>
      </c>
      <c r="R6956" s="4">
        <v>257</v>
      </c>
      <c r="S6956" s="4">
        <v>131</v>
      </c>
      <c r="T6956" s="5">
        <v>14.18</v>
      </c>
      <c r="U6956" s="5">
        <v>16.940000000000001</v>
      </c>
      <c r="V6956" t="s">
        <v>24</v>
      </c>
    </row>
    <row r="6957" spans="1:22" x14ac:dyDescent="0.3">
      <c r="A6957">
        <v>62</v>
      </c>
      <c r="B6957" t="s">
        <v>26</v>
      </c>
      <c r="C6957" s="4">
        <v>153</v>
      </c>
      <c r="D6957" s="4">
        <v>192</v>
      </c>
      <c r="E6957" t="s">
        <v>27</v>
      </c>
      <c r="F6957" t="s">
        <v>24</v>
      </c>
      <c r="G6957" t="s">
        <v>24</v>
      </c>
      <c r="H6957" s="4" t="str">
        <f t="shared" si="108"/>
        <v>Yes</v>
      </c>
      <c r="I6957" t="str" cm="1">
        <f t="array" ref="I6957">_xlfn.IFS(S6957&lt;100,"Normal",AND(S6957&gt;=100,S6957&lt;126),"Pre-Injury",S6957&gt;125,"Injured")</f>
        <v>Injured</v>
      </c>
      <c r="J6957" s="3">
        <v>32.93</v>
      </c>
      <c r="K6957" t="s">
        <v>23</v>
      </c>
      <c r="L6957" t="s">
        <v>23</v>
      </c>
      <c r="M6957" t="s">
        <v>24</v>
      </c>
      <c r="N6957" t="s">
        <v>27</v>
      </c>
      <c r="O6957" t="s">
        <v>22</v>
      </c>
      <c r="P6957" s="5">
        <v>9</v>
      </c>
      <c r="Q6957" s="4" t="s">
        <v>22</v>
      </c>
      <c r="R6957" s="4">
        <v>356</v>
      </c>
      <c r="S6957" s="4">
        <v>153</v>
      </c>
      <c r="T6957" s="5">
        <v>10.119999999999999</v>
      </c>
      <c r="U6957" s="5">
        <v>10.94</v>
      </c>
      <c r="V6957" t="s">
        <v>24</v>
      </c>
    </row>
    <row r="6958" spans="1:22" x14ac:dyDescent="0.3">
      <c r="A6958">
        <v>68</v>
      </c>
      <c r="B6958" t="s">
        <v>21</v>
      </c>
      <c r="C6958" s="4">
        <v>129</v>
      </c>
      <c r="D6958" s="4">
        <v>163</v>
      </c>
      <c r="E6958" t="s">
        <v>22</v>
      </c>
      <c r="F6958" t="s">
        <v>24</v>
      </c>
      <c r="G6958" t="s">
        <v>23</v>
      </c>
      <c r="H6958" s="4" t="str">
        <f t="shared" si="108"/>
        <v>Yes</v>
      </c>
      <c r="I6958" t="str" cm="1">
        <f t="array" ref="I6958">_xlfn.IFS(S6958&lt;100,"Normal",AND(S6958&gt;=100,S6958&lt;126),"Pre-Injury",S6958&gt;125,"Injured")</f>
        <v>Injured</v>
      </c>
      <c r="J6958" s="3">
        <v>32.94</v>
      </c>
      <c r="K6958" t="s">
        <v>24</v>
      </c>
      <c r="L6958" t="s">
        <v>23</v>
      </c>
      <c r="M6958" t="s">
        <v>23</v>
      </c>
      <c r="N6958" t="s">
        <v>25</v>
      </c>
      <c r="O6958" t="s">
        <v>22</v>
      </c>
      <c r="P6958" s="5">
        <v>6</v>
      </c>
      <c r="Q6958" s="4" t="s">
        <v>22</v>
      </c>
      <c r="R6958" s="4">
        <v>293</v>
      </c>
      <c r="S6958" s="4">
        <v>136</v>
      </c>
      <c r="T6958" s="5">
        <v>14.96</v>
      </c>
      <c r="U6958" s="5">
        <v>16.39</v>
      </c>
      <c r="V6958" t="s">
        <v>24</v>
      </c>
    </row>
    <row r="6959" spans="1:22" x14ac:dyDescent="0.3">
      <c r="A6959">
        <v>45</v>
      </c>
      <c r="B6959" t="s">
        <v>26</v>
      </c>
      <c r="C6959" s="4">
        <v>152</v>
      </c>
      <c r="D6959" s="4">
        <v>189</v>
      </c>
      <c r="E6959" t="s">
        <v>27</v>
      </c>
      <c r="F6959" t="s">
        <v>24</v>
      </c>
      <c r="G6959" t="s">
        <v>23</v>
      </c>
      <c r="H6959" s="4" t="str">
        <f t="shared" si="108"/>
        <v>No</v>
      </c>
      <c r="I6959" t="str" cm="1">
        <f t="array" ref="I6959">_xlfn.IFS(S6959&lt;100,"Normal",AND(S6959&gt;=100,S6959&lt;126),"Pre-Injury",S6959&gt;125,"Injured")</f>
        <v>Pre-Injury</v>
      </c>
      <c r="J6959" s="3">
        <v>32.94</v>
      </c>
      <c r="K6959" t="s">
        <v>23</v>
      </c>
      <c r="L6959" t="s">
        <v>24</v>
      </c>
      <c r="M6959" t="s">
        <v>24</v>
      </c>
      <c r="N6959" t="s">
        <v>25</v>
      </c>
      <c r="O6959" t="s">
        <v>22</v>
      </c>
      <c r="P6959" s="5">
        <v>7</v>
      </c>
      <c r="Q6959" s="4" t="s">
        <v>22</v>
      </c>
      <c r="R6959" s="4">
        <v>303</v>
      </c>
      <c r="S6959" s="4">
        <v>123</v>
      </c>
      <c r="T6959" s="5">
        <v>5.86</v>
      </c>
      <c r="U6959" s="5">
        <v>5.62</v>
      </c>
      <c r="V6959" t="s">
        <v>24</v>
      </c>
    </row>
    <row r="6960" spans="1:22" x14ac:dyDescent="0.3">
      <c r="A6960">
        <v>34</v>
      </c>
      <c r="B6960" t="s">
        <v>26</v>
      </c>
      <c r="C6960" s="4">
        <v>157</v>
      </c>
      <c r="D6960" s="4">
        <v>175</v>
      </c>
      <c r="E6960" t="s">
        <v>27</v>
      </c>
      <c r="F6960" t="s">
        <v>23</v>
      </c>
      <c r="G6960" t="s">
        <v>23</v>
      </c>
      <c r="H6960" s="4" t="str">
        <f t="shared" si="108"/>
        <v>Yes</v>
      </c>
      <c r="I6960" t="str" cm="1">
        <f t="array" ref="I6960">_xlfn.IFS(S6960&lt;100,"Normal",AND(S6960&gt;=100,S6960&lt;126),"Pre-Injury",S6960&gt;125,"Injured")</f>
        <v>Injured</v>
      </c>
      <c r="J6960" s="3">
        <v>32.94</v>
      </c>
      <c r="K6960" t="s">
        <v>23</v>
      </c>
      <c r="L6960" t="s">
        <v>24</v>
      </c>
      <c r="M6960" t="s">
        <v>23</v>
      </c>
      <c r="N6960" t="s">
        <v>28</v>
      </c>
      <c r="O6960" t="s">
        <v>27</v>
      </c>
      <c r="P6960" s="5">
        <v>4</v>
      </c>
      <c r="Q6960" s="4" t="s">
        <v>25</v>
      </c>
      <c r="R6960" s="4">
        <v>205</v>
      </c>
      <c r="S6960" s="4">
        <v>137</v>
      </c>
      <c r="T6960" s="5">
        <v>3.1</v>
      </c>
      <c r="U6960" s="5">
        <v>19.28</v>
      </c>
      <c r="V6960" t="s">
        <v>24</v>
      </c>
    </row>
    <row r="6961" spans="1:22" x14ac:dyDescent="0.3">
      <c r="A6961">
        <v>33</v>
      </c>
      <c r="B6961" t="s">
        <v>21</v>
      </c>
      <c r="C6961" s="4">
        <v>134</v>
      </c>
      <c r="D6961" s="4">
        <v>156</v>
      </c>
      <c r="E6961" t="s">
        <v>27</v>
      </c>
      <c r="F6961" t="s">
        <v>24</v>
      </c>
      <c r="G6961" t="s">
        <v>24</v>
      </c>
      <c r="H6961" s="4" t="str">
        <f t="shared" si="108"/>
        <v>Yes</v>
      </c>
      <c r="I6961" t="str" cm="1">
        <f t="array" ref="I6961">_xlfn.IFS(S6961&lt;100,"Normal",AND(S6961&gt;=100,S6961&lt;126),"Pre-Injury",S6961&gt;125,"Injured")</f>
        <v>Injured</v>
      </c>
      <c r="J6961" s="3">
        <v>32.94</v>
      </c>
      <c r="K6961" t="s">
        <v>23</v>
      </c>
      <c r="L6961" t="s">
        <v>24</v>
      </c>
      <c r="M6961" t="s">
        <v>23</v>
      </c>
      <c r="N6961" t="s">
        <v>25</v>
      </c>
      <c r="O6961" t="s">
        <v>22</v>
      </c>
      <c r="P6961" s="5">
        <v>6</v>
      </c>
      <c r="Q6961" s="4" t="s">
        <v>25</v>
      </c>
      <c r="R6961" s="4">
        <v>284</v>
      </c>
      <c r="S6961" s="4">
        <v>139</v>
      </c>
      <c r="T6961" s="4">
        <v>6.55</v>
      </c>
      <c r="U6961" s="5">
        <v>18.21</v>
      </c>
      <c r="V6961" t="s">
        <v>24</v>
      </c>
    </row>
    <row r="6962" spans="1:22" x14ac:dyDescent="0.3">
      <c r="A6962">
        <v>40</v>
      </c>
      <c r="B6962" t="s">
        <v>26</v>
      </c>
      <c r="C6962" s="4">
        <v>148</v>
      </c>
      <c r="D6962" s="4">
        <v>236</v>
      </c>
      <c r="E6962" t="s">
        <v>27</v>
      </c>
      <c r="F6962" t="s">
        <v>23</v>
      </c>
      <c r="G6962" t="s">
        <v>24</v>
      </c>
      <c r="H6962" s="4" t="str">
        <f t="shared" si="108"/>
        <v>No</v>
      </c>
      <c r="I6962" t="str" cm="1">
        <f t="array" ref="I6962">_xlfn.IFS(S6962&lt;100,"Normal",AND(S6962&gt;=100,S6962&lt;126),"Pre-Injury",S6962&gt;125,"Injured")</f>
        <v>Pre-Injury</v>
      </c>
      <c r="J6962" s="3">
        <v>32.950000000000003</v>
      </c>
      <c r="K6962" t="s">
        <v>23</v>
      </c>
      <c r="L6962" t="s">
        <v>23</v>
      </c>
      <c r="M6962" t="s">
        <v>23</v>
      </c>
      <c r="N6962" t="s">
        <v>22</v>
      </c>
      <c r="O6962" t="s">
        <v>25</v>
      </c>
      <c r="P6962" s="4">
        <v>4</v>
      </c>
      <c r="Q6962" s="4" t="s">
        <v>25</v>
      </c>
      <c r="R6962" s="4">
        <v>121</v>
      </c>
      <c r="S6962" s="4">
        <v>101</v>
      </c>
      <c r="T6962" s="5">
        <v>0.93</v>
      </c>
      <c r="U6962" s="5">
        <v>14.4</v>
      </c>
      <c r="V6962" t="s">
        <v>23</v>
      </c>
    </row>
    <row r="6963" spans="1:22" x14ac:dyDescent="0.3">
      <c r="A6963">
        <v>32</v>
      </c>
      <c r="B6963" t="s">
        <v>21</v>
      </c>
      <c r="C6963" s="4">
        <v>121</v>
      </c>
      <c r="D6963" s="4">
        <v>261</v>
      </c>
      <c r="E6963" t="s">
        <v>27</v>
      </c>
      <c r="F6963" t="s">
        <v>23</v>
      </c>
      <c r="G6963" t="s">
        <v>23</v>
      </c>
      <c r="H6963" s="4" t="str">
        <f t="shared" si="108"/>
        <v>No</v>
      </c>
      <c r="I6963" t="str" cm="1">
        <f t="array" ref="I6963">_xlfn.IFS(S6963&lt;100,"Normal",AND(S6963&gt;=100,S6963&lt;126),"Pre-Injury",S6963&gt;125,"Injured")</f>
        <v>Pre-Injury</v>
      </c>
      <c r="J6963" s="3">
        <v>32.950000000000003</v>
      </c>
      <c r="K6963" t="s">
        <v>24</v>
      </c>
      <c r="L6963" t="s">
        <v>23</v>
      </c>
      <c r="M6963" t="s">
        <v>23</v>
      </c>
      <c r="N6963" t="s">
        <v>27</v>
      </c>
      <c r="O6963" t="s">
        <v>27</v>
      </c>
      <c r="P6963" s="5">
        <v>9</v>
      </c>
      <c r="Q6963" s="4" t="s">
        <v>25</v>
      </c>
      <c r="R6963" s="4">
        <v>316</v>
      </c>
      <c r="S6963" s="4">
        <v>106</v>
      </c>
      <c r="T6963" s="5">
        <v>4.57</v>
      </c>
      <c r="U6963" s="4">
        <v>6.88</v>
      </c>
      <c r="V6963" t="s">
        <v>24</v>
      </c>
    </row>
    <row r="6964" spans="1:22" x14ac:dyDescent="0.3">
      <c r="A6964">
        <v>38</v>
      </c>
      <c r="B6964" t="s">
        <v>26</v>
      </c>
      <c r="C6964" s="4">
        <v>125</v>
      </c>
      <c r="D6964" s="4">
        <v>265</v>
      </c>
      <c r="E6964" t="s">
        <v>22</v>
      </c>
      <c r="F6964" t="s">
        <v>23</v>
      </c>
      <c r="G6964" t="s">
        <v>24</v>
      </c>
      <c r="H6964" s="4" t="str">
        <f t="shared" si="108"/>
        <v>Yes</v>
      </c>
      <c r="I6964" t="str" cm="1">
        <f t="array" ref="I6964">_xlfn.IFS(S6964&lt;100,"Normal",AND(S6964&gt;=100,S6964&lt;126),"Pre-Injury",S6964&gt;125,"Injured")</f>
        <v>Injured</v>
      </c>
      <c r="J6964" s="3">
        <v>32.950000000000003</v>
      </c>
      <c r="K6964" t="s">
        <v>24</v>
      </c>
      <c r="L6964" t="s">
        <v>24</v>
      </c>
      <c r="M6964" t="s">
        <v>24</v>
      </c>
      <c r="N6964" t="s">
        <v>22</v>
      </c>
      <c r="O6964" t="s">
        <v>22</v>
      </c>
      <c r="P6964" s="5">
        <v>7</v>
      </c>
      <c r="Q6964" s="4" t="s">
        <v>27</v>
      </c>
      <c r="R6964" s="4">
        <v>240</v>
      </c>
      <c r="S6964" s="4">
        <v>138</v>
      </c>
      <c r="T6964" s="5">
        <v>10.41</v>
      </c>
      <c r="U6964" s="5">
        <v>5.35</v>
      </c>
      <c r="V6964" t="s">
        <v>24</v>
      </c>
    </row>
    <row r="6965" spans="1:22" x14ac:dyDescent="0.3">
      <c r="A6965">
        <v>27</v>
      </c>
      <c r="B6965" t="s">
        <v>26</v>
      </c>
      <c r="C6965" s="4">
        <v>144</v>
      </c>
      <c r="D6965" s="4">
        <v>233</v>
      </c>
      <c r="E6965" t="s">
        <v>27</v>
      </c>
      <c r="F6965" t="s">
        <v>23</v>
      </c>
      <c r="G6965" t="s">
        <v>24</v>
      </c>
      <c r="H6965" s="4" t="str">
        <f t="shared" si="108"/>
        <v>No</v>
      </c>
      <c r="I6965" t="str" cm="1">
        <f t="array" ref="I6965">_xlfn.IFS(S6965&lt;100,"Normal",AND(S6965&gt;=100,S6965&lt;126),"Pre-Injury",S6965&gt;125,"Injured")</f>
        <v>Pre-Injury</v>
      </c>
      <c r="J6965" s="3">
        <v>32.96</v>
      </c>
      <c r="K6965" t="s">
        <v>23</v>
      </c>
      <c r="L6965" t="s">
        <v>24</v>
      </c>
      <c r="M6965" t="s">
        <v>24</v>
      </c>
      <c r="N6965" t="s">
        <v>22</v>
      </c>
      <c r="O6965" t="s">
        <v>27</v>
      </c>
      <c r="P6965" s="5">
        <v>9</v>
      </c>
      <c r="Q6965" s="4" t="s">
        <v>22</v>
      </c>
      <c r="R6965" s="4">
        <v>109</v>
      </c>
      <c r="S6965" s="4">
        <v>122</v>
      </c>
      <c r="T6965" s="5">
        <v>5.73</v>
      </c>
      <c r="U6965" s="5">
        <v>13.19</v>
      </c>
      <c r="V6965" t="s">
        <v>24</v>
      </c>
    </row>
    <row r="6966" spans="1:22" x14ac:dyDescent="0.3">
      <c r="A6966">
        <v>18</v>
      </c>
      <c r="B6966" t="s">
        <v>21</v>
      </c>
      <c r="C6966" s="4">
        <v>129</v>
      </c>
      <c r="D6966" s="4">
        <v>266</v>
      </c>
      <c r="E6966" t="s">
        <v>22</v>
      </c>
      <c r="F6966" t="s">
        <v>23</v>
      </c>
      <c r="G6966" t="s">
        <v>23</v>
      </c>
      <c r="H6966" s="4" t="str">
        <f t="shared" si="108"/>
        <v>Yes</v>
      </c>
      <c r="I6966" t="str" cm="1">
        <f t="array" ref="I6966">_xlfn.IFS(S6966&lt;100,"Normal",AND(S6966&gt;=100,S6966&lt;126),"Pre-Injury",S6966&gt;125,"Injured")</f>
        <v>Injured</v>
      </c>
      <c r="J6966" s="3">
        <v>32.96</v>
      </c>
      <c r="K6966" t="s">
        <v>24</v>
      </c>
      <c r="L6966" t="s">
        <v>23</v>
      </c>
      <c r="M6966" t="s">
        <v>23</v>
      </c>
      <c r="N6966" t="s">
        <v>27</v>
      </c>
      <c r="O6966" t="s">
        <v>27</v>
      </c>
      <c r="P6966" s="5">
        <v>6</v>
      </c>
      <c r="Q6966" s="4" t="s">
        <v>22</v>
      </c>
      <c r="R6966" s="4">
        <v>160</v>
      </c>
      <c r="S6966" s="4">
        <v>143</v>
      </c>
      <c r="T6966" s="5">
        <v>11.53</v>
      </c>
      <c r="U6966" s="5">
        <v>13.55</v>
      </c>
      <c r="V6966" t="s">
        <v>24</v>
      </c>
    </row>
    <row r="6967" spans="1:22" x14ac:dyDescent="0.3">
      <c r="A6967">
        <v>65</v>
      </c>
      <c r="B6967" t="s">
        <v>26</v>
      </c>
      <c r="C6967" s="4">
        <v>152</v>
      </c>
      <c r="D6967" s="4">
        <v>291</v>
      </c>
      <c r="E6967" t="s">
        <v>25</v>
      </c>
      <c r="F6967" t="s">
        <v>23</v>
      </c>
      <c r="G6967" t="s">
        <v>24</v>
      </c>
      <c r="H6967" s="4" t="str">
        <f t="shared" si="108"/>
        <v>No</v>
      </c>
      <c r="I6967" t="str" cm="1">
        <f t="array" ref="I6967">_xlfn.IFS(S6967&lt;100,"Normal",AND(S6967&gt;=100,S6967&lt;126),"Pre-Injury",S6967&gt;125,"Injured")</f>
        <v>Pre-Injury</v>
      </c>
      <c r="J6967" s="3">
        <v>32.96</v>
      </c>
      <c r="K6967" t="s">
        <v>23</v>
      </c>
      <c r="L6967" t="s">
        <v>24</v>
      </c>
      <c r="M6967" t="s">
        <v>24</v>
      </c>
      <c r="N6967" t="s">
        <v>27</v>
      </c>
      <c r="O6967" t="s">
        <v>27</v>
      </c>
      <c r="P6967" s="5">
        <v>5</v>
      </c>
      <c r="Q6967" s="4" t="s">
        <v>25</v>
      </c>
      <c r="R6967" s="4">
        <v>287</v>
      </c>
      <c r="S6967" s="4">
        <v>106</v>
      </c>
      <c r="T6967" s="5">
        <v>9.5500000000000007</v>
      </c>
      <c r="U6967" s="5">
        <v>14.7</v>
      </c>
      <c r="V6967" t="s">
        <v>23</v>
      </c>
    </row>
    <row r="6968" spans="1:22" x14ac:dyDescent="0.3">
      <c r="A6968">
        <v>31</v>
      </c>
      <c r="B6968" t="s">
        <v>26</v>
      </c>
      <c r="C6968" s="4">
        <v>133</v>
      </c>
      <c r="D6968" s="4">
        <v>291</v>
      </c>
      <c r="E6968" t="s">
        <v>22</v>
      </c>
      <c r="F6968" t="s">
        <v>23</v>
      </c>
      <c r="G6968" t="s">
        <v>23</v>
      </c>
      <c r="H6968" s="4" t="str">
        <f t="shared" si="108"/>
        <v>Yes</v>
      </c>
      <c r="I6968" t="str" cm="1">
        <f t="array" ref="I6968">_xlfn.IFS(S6968&lt;100,"Normal",AND(S6968&gt;=100,S6968&lt;126),"Pre-Injury",S6968&gt;125,"Injured")</f>
        <v>Injured</v>
      </c>
      <c r="J6968" s="3">
        <v>32.97</v>
      </c>
      <c r="K6968" t="s">
        <v>23</v>
      </c>
      <c r="L6968" t="s">
        <v>23</v>
      </c>
      <c r="M6968" t="s">
        <v>24</v>
      </c>
      <c r="N6968" t="s">
        <v>22</v>
      </c>
      <c r="O6968" t="s">
        <v>25</v>
      </c>
      <c r="P6968" s="5">
        <v>5</v>
      </c>
      <c r="Q6968" s="4" t="s">
        <v>25</v>
      </c>
      <c r="R6968" s="4">
        <v>135</v>
      </c>
      <c r="S6968" s="4">
        <v>133</v>
      </c>
      <c r="T6968" s="5">
        <v>2.37</v>
      </c>
      <c r="U6968" s="5">
        <v>18.41</v>
      </c>
      <c r="V6968" t="s">
        <v>23</v>
      </c>
    </row>
    <row r="6969" spans="1:22" x14ac:dyDescent="0.3">
      <c r="A6969">
        <v>34</v>
      </c>
      <c r="B6969" t="s">
        <v>21</v>
      </c>
      <c r="C6969" s="4">
        <v>168</v>
      </c>
      <c r="D6969" s="4">
        <v>150</v>
      </c>
      <c r="E6969" t="s">
        <v>22</v>
      </c>
      <c r="F6969" t="s">
        <v>23</v>
      </c>
      <c r="G6969" t="s">
        <v>23</v>
      </c>
      <c r="H6969" s="4" t="str">
        <f t="shared" si="108"/>
        <v>No</v>
      </c>
      <c r="I6969" t="str" cm="1">
        <f t="array" ref="I6969">_xlfn.IFS(S6969&lt;100,"Normal",AND(S6969&gt;=100,S6969&lt;126),"Pre-Injury",S6969&gt;125,"Injured")</f>
        <v>Pre-Injury</v>
      </c>
      <c r="J6969" s="3">
        <v>32.97</v>
      </c>
      <c r="K6969" t="s">
        <v>23</v>
      </c>
      <c r="L6969" t="s">
        <v>24</v>
      </c>
      <c r="M6969" t="s">
        <v>24</v>
      </c>
      <c r="N6969" t="s">
        <v>22</v>
      </c>
      <c r="O6969" t="s">
        <v>25</v>
      </c>
      <c r="P6969" s="5">
        <v>5</v>
      </c>
      <c r="Q6969" s="4" t="s">
        <v>22</v>
      </c>
      <c r="R6969" s="4">
        <v>324</v>
      </c>
      <c r="S6969" s="4">
        <v>107</v>
      </c>
      <c r="T6969" s="5">
        <v>12.88</v>
      </c>
      <c r="U6969" s="5">
        <v>16.52</v>
      </c>
      <c r="V6969" t="s">
        <v>24</v>
      </c>
    </row>
    <row r="6970" spans="1:22" x14ac:dyDescent="0.3">
      <c r="A6970">
        <v>18</v>
      </c>
      <c r="B6970" t="s">
        <v>21</v>
      </c>
      <c r="C6970" s="4">
        <v>142</v>
      </c>
      <c r="D6970" s="4">
        <v>177</v>
      </c>
      <c r="E6970" t="s">
        <v>22</v>
      </c>
      <c r="F6970" t="s">
        <v>24</v>
      </c>
      <c r="G6970" t="s">
        <v>24</v>
      </c>
      <c r="H6970" s="4" t="str">
        <f t="shared" si="108"/>
        <v>Yes</v>
      </c>
      <c r="I6970" t="str" cm="1">
        <f t="array" ref="I6970">_xlfn.IFS(S6970&lt;100,"Normal",AND(S6970&gt;=100,S6970&lt;126),"Pre-Injury",S6970&gt;125,"Injured")</f>
        <v>Injured</v>
      </c>
      <c r="J6970" s="3">
        <v>32.97</v>
      </c>
      <c r="K6970" t="s">
        <v>23</v>
      </c>
      <c r="L6970" t="s">
        <v>23</v>
      </c>
      <c r="M6970" t="s">
        <v>23</v>
      </c>
      <c r="N6970" t="s">
        <v>25</v>
      </c>
      <c r="O6970" t="s">
        <v>27</v>
      </c>
      <c r="P6970" s="5">
        <v>8</v>
      </c>
      <c r="Q6970" s="4" t="s">
        <v>25</v>
      </c>
      <c r="R6970" s="4">
        <v>319</v>
      </c>
      <c r="S6970" s="4">
        <v>140</v>
      </c>
      <c r="T6970" s="5">
        <v>5.51</v>
      </c>
      <c r="U6970" s="5">
        <v>10.43</v>
      </c>
      <c r="V6970" t="s">
        <v>24</v>
      </c>
    </row>
    <row r="6971" spans="1:22" x14ac:dyDescent="0.3">
      <c r="A6971">
        <v>80</v>
      </c>
      <c r="B6971" t="s">
        <v>21</v>
      </c>
      <c r="C6971" s="4">
        <v>127</v>
      </c>
      <c r="D6971" s="4">
        <v>278</v>
      </c>
      <c r="E6971" t="s">
        <v>22</v>
      </c>
      <c r="F6971" t="s">
        <v>23</v>
      </c>
      <c r="G6971" t="s">
        <v>24</v>
      </c>
      <c r="H6971" s="4" t="str">
        <f t="shared" si="108"/>
        <v>No</v>
      </c>
      <c r="I6971" t="str" cm="1">
        <f t="array" ref="I6971">_xlfn.IFS(S6971&lt;100,"Normal",AND(S6971&gt;=100,S6971&lt;126),"Pre-Injury",S6971&gt;125,"Injured")</f>
        <v>Pre-Injury</v>
      </c>
      <c r="J6971" s="3">
        <v>32.97</v>
      </c>
      <c r="K6971" t="s">
        <v>24</v>
      </c>
      <c r="L6971" t="s">
        <v>23</v>
      </c>
      <c r="M6971" t="s">
        <v>23</v>
      </c>
      <c r="N6971" t="s">
        <v>28</v>
      </c>
      <c r="O6971" t="s">
        <v>22</v>
      </c>
      <c r="P6971" s="5">
        <v>8</v>
      </c>
      <c r="Q6971" s="4" t="s">
        <v>22</v>
      </c>
      <c r="R6971" s="4">
        <v>137</v>
      </c>
      <c r="S6971" s="4">
        <v>109</v>
      </c>
      <c r="T6971" s="5">
        <v>9.41</v>
      </c>
      <c r="U6971" s="5">
        <v>12.89</v>
      </c>
      <c r="V6971" t="s">
        <v>23</v>
      </c>
    </row>
    <row r="6972" spans="1:22" x14ac:dyDescent="0.3">
      <c r="A6972">
        <v>50</v>
      </c>
      <c r="B6972" t="s">
        <v>21</v>
      </c>
      <c r="C6972" s="4">
        <v>170</v>
      </c>
      <c r="D6972" s="4">
        <v>160</v>
      </c>
      <c r="E6972" t="s">
        <v>27</v>
      </c>
      <c r="F6972" t="s">
        <v>23</v>
      </c>
      <c r="G6972" t="s">
        <v>24</v>
      </c>
      <c r="H6972" s="4" t="str">
        <f t="shared" si="108"/>
        <v>Yes</v>
      </c>
      <c r="I6972" t="str" cm="1">
        <f t="array" ref="I6972">_xlfn.IFS(S6972&lt;100,"Normal",AND(S6972&gt;=100,S6972&lt;126),"Pre-Injury",S6972&gt;125,"Injured")</f>
        <v>Injured</v>
      </c>
      <c r="J6972" s="3">
        <v>32.97</v>
      </c>
      <c r="K6972" t="s">
        <v>23</v>
      </c>
      <c r="L6972" t="s">
        <v>23</v>
      </c>
      <c r="M6972" t="s">
        <v>24</v>
      </c>
      <c r="N6972" t="s">
        <v>27</v>
      </c>
      <c r="O6972" t="s">
        <v>25</v>
      </c>
      <c r="P6972" s="5">
        <v>8</v>
      </c>
      <c r="Q6972" s="4" t="s">
        <v>27</v>
      </c>
      <c r="R6972" s="4">
        <v>282</v>
      </c>
      <c r="S6972" s="4">
        <v>159</v>
      </c>
      <c r="T6972" s="5">
        <v>10.72</v>
      </c>
      <c r="U6972" s="5">
        <v>10.84</v>
      </c>
      <c r="V6972" t="s">
        <v>24</v>
      </c>
    </row>
    <row r="6973" spans="1:22" x14ac:dyDescent="0.3">
      <c r="A6973">
        <v>71</v>
      </c>
      <c r="B6973" t="s">
        <v>21</v>
      </c>
      <c r="C6973" s="4">
        <v>164</v>
      </c>
      <c r="D6973" s="4">
        <v>185</v>
      </c>
      <c r="E6973" t="s">
        <v>22</v>
      </c>
      <c r="F6973" t="s">
        <v>23</v>
      </c>
      <c r="G6973" t="s">
        <v>24</v>
      </c>
      <c r="H6973" s="4" t="str">
        <f t="shared" si="108"/>
        <v>Yes</v>
      </c>
      <c r="I6973" t="str" cm="1">
        <f t="array" ref="I6973">_xlfn.IFS(S6973&lt;100,"Normal",AND(S6973&gt;=100,S6973&lt;126),"Pre-Injury",S6973&gt;125,"Injured")</f>
        <v>Injured</v>
      </c>
      <c r="J6973" s="3">
        <v>32.97</v>
      </c>
      <c r="K6973" t="s">
        <v>23</v>
      </c>
      <c r="L6973" t="s">
        <v>24</v>
      </c>
      <c r="M6973" t="s">
        <v>24</v>
      </c>
      <c r="N6973" t="s">
        <v>25</v>
      </c>
      <c r="O6973" t="s">
        <v>22</v>
      </c>
      <c r="P6973" s="5">
        <v>9</v>
      </c>
      <c r="Q6973" s="4" t="s">
        <v>25</v>
      </c>
      <c r="R6973" s="4">
        <v>368</v>
      </c>
      <c r="S6973" s="4">
        <v>156</v>
      </c>
      <c r="T6973" s="5">
        <v>8.27</v>
      </c>
      <c r="U6973" s="5">
        <v>8.0500000000000007</v>
      </c>
      <c r="V6973" t="s">
        <v>24</v>
      </c>
    </row>
    <row r="6974" spans="1:22" x14ac:dyDescent="0.3">
      <c r="A6974">
        <v>61</v>
      </c>
      <c r="B6974" t="s">
        <v>21</v>
      </c>
      <c r="C6974" s="4">
        <v>141</v>
      </c>
      <c r="D6974" s="4">
        <v>150</v>
      </c>
      <c r="E6974" t="s">
        <v>27</v>
      </c>
      <c r="F6974" t="s">
        <v>23</v>
      </c>
      <c r="G6974" t="s">
        <v>23</v>
      </c>
      <c r="H6974" s="4" t="str">
        <f t="shared" si="108"/>
        <v>Yes</v>
      </c>
      <c r="I6974" t="str" cm="1">
        <f t="array" ref="I6974">_xlfn.IFS(S6974&lt;100,"Normal",AND(S6974&gt;=100,S6974&lt;126),"Pre-Injury",S6974&gt;125,"Injured")</f>
        <v>Injured</v>
      </c>
      <c r="J6974" s="3">
        <v>32.979999999999997</v>
      </c>
      <c r="K6974" t="s">
        <v>23</v>
      </c>
      <c r="L6974" t="s">
        <v>24</v>
      </c>
      <c r="M6974" t="s">
        <v>23</v>
      </c>
      <c r="N6974" t="s">
        <v>22</v>
      </c>
      <c r="O6974" t="s">
        <v>27</v>
      </c>
      <c r="P6974" s="5">
        <v>9</v>
      </c>
      <c r="Q6974" s="4" t="s">
        <v>25</v>
      </c>
      <c r="R6974" s="4">
        <v>164</v>
      </c>
      <c r="S6974" s="4">
        <v>145</v>
      </c>
      <c r="T6974" s="5">
        <v>9.65</v>
      </c>
      <c r="U6974" s="4">
        <v>9.4700000000000006</v>
      </c>
      <c r="V6974" t="s">
        <v>24</v>
      </c>
    </row>
    <row r="6975" spans="1:22" x14ac:dyDescent="0.3">
      <c r="A6975">
        <v>29</v>
      </c>
      <c r="B6975" t="s">
        <v>21</v>
      </c>
      <c r="C6975" s="4">
        <v>165</v>
      </c>
      <c r="D6975" s="4">
        <v>194</v>
      </c>
      <c r="E6975" t="s">
        <v>25</v>
      </c>
      <c r="F6975" t="s">
        <v>24</v>
      </c>
      <c r="G6975" t="s">
        <v>24</v>
      </c>
      <c r="H6975" s="4" t="str">
        <f t="shared" si="108"/>
        <v>No</v>
      </c>
      <c r="I6975" t="str" cm="1">
        <f t="array" ref="I6975">_xlfn.IFS(S6975&lt;100,"Normal",AND(S6975&gt;=100,S6975&lt;126),"Pre-Injury",S6975&gt;125,"Injured")</f>
        <v>Normal</v>
      </c>
      <c r="J6975" s="3">
        <v>32.979999999999997</v>
      </c>
      <c r="K6975" t="s">
        <v>23</v>
      </c>
      <c r="L6975" t="s">
        <v>23</v>
      </c>
      <c r="M6975" t="s">
        <v>24</v>
      </c>
      <c r="N6975" t="s">
        <v>25</v>
      </c>
      <c r="O6975" t="s">
        <v>22</v>
      </c>
      <c r="P6975" s="5">
        <v>5</v>
      </c>
      <c r="Q6975" s="4" t="s">
        <v>27</v>
      </c>
      <c r="R6975" s="4">
        <v>223</v>
      </c>
      <c r="S6975" s="4">
        <v>87</v>
      </c>
      <c r="T6975" s="5">
        <v>11.2</v>
      </c>
      <c r="U6975" s="5">
        <v>13.52</v>
      </c>
      <c r="V6975" t="s">
        <v>24</v>
      </c>
    </row>
    <row r="6976" spans="1:22" x14ac:dyDescent="0.3">
      <c r="A6976">
        <v>62</v>
      </c>
      <c r="B6976" t="s">
        <v>26</v>
      </c>
      <c r="C6976" s="4">
        <v>124</v>
      </c>
      <c r="D6976" s="4">
        <v>290</v>
      </c>
      <c r="E6976" t="s">
        <v>22</v>
      </c>
      <c r="F6976" t="s">
        <v>23</v>
      </c>
      <c r="G6976" t="s">
        <v>23</v>
      </c>
      <c r="H6976" s="4" t="str">
        <f t="shared" si="108"/>
        <v>Yes</v>
      </c>
      <c r="I6976" t="str" cm="1">
        <f t="array" ref="I6976">_xlfn.IFS(S6976&lt;100,"Normal",AND(S6976&gt;=100,S6976&lt;126),"Pre-Injury",S6976&gt;125,"Injured")</f>
        <v>Injured</v>
      </c>
      <c r="J6976" s="3">
        <v>32.979999999999997</v>
      </c>
      <c r="K6976" t="s">
        <v>24</v>
      </c>
      <c r="L6976" t="s">
        <v>24</v>
      </c>
      <c r="M6976" t="s">
        <v>24</v>
      </c>
      <c r="N6976" t="s">
        <v>28</v>
      </c>
      <c r="O6976" t="s">
        <v>22</v>
      </c>
      <c r="P6976" s="5">
        <v>9</v>
      </c>
      <c r="Q6976" s="4" t="s">
        <v>27</v>
      </c>
      <c r="R6976" s="4">
        <v>258</v>
      </c>
      <c r="S6976" s="4">
        <v>132</v>
      </c>
      <c r="T6976" s="5">
        <v>4.96</v>
      </c>
      <c r="U6976" s="5">
        <v>16.649999999999999</v>
      </c>
      <c r="V6976" t="s">
        <v>24</v>
      </c>
    </row>
    <row r="6977" spans="1:22" x14ac:dyDescent="0.3">
      <c r="A6977">
        <v>29</v>
      </c>
      <c r="B6977" t="s">
        <v>26</v>
      </c>
      <c r="C6977" s="4">
        <v>165</v>
      </c>
      <c r="D6977" s="4">
        <v>199</v>
      </c>
      <c r="E6977" t="s">
        <v>25</v>
      </c>
      <c r="F6977" t="s">
        <v>24</v>
      </c>
      <c r="G6977" t="s">
        <v>23</v>
      </c>
      <c r="H6977" s="4" t="str">
        <f t="shared" si="108"/>
        <v>Yes</v>
      </c>
      <c r="I6977" t="str" cm="1">
        <f t="array" ref="I6977">_xlfn.IFS(S6977&lt;100,"Normal",AND(S6977&gt;=100,S6977&lt;126),"Pre-Injury",S6977&gt;125,"Injured")</f>
        <v>Injured</v>
      </c>
      <c r="J6977" s="3">
        <v>32.99</v>
      </c>
      <c r="K6977" t="s">
        <v>23</v>
      </c>
      <c r="L6977" t="s">
        <v>24</v>
      </c>
      <c r="M6977" t="s">
        <v>24</v>
      </c>
      <c r="N6977" t="s">
        <v>28</v>
      </c>
      <c r="O6977" t="s">
        <v>27</v>
      </c>
      <c r="P6977" s="5">
        <v>6</v>
      </c>
      <c r="Q6977" s="4" t="s">
        <v>27</v>
      </c>
      <c r="R6977" s="4">
        <v>389</v>
      </c>
      <c r="S6977" s="4">
        <v>144</v>
      </c>
      <c r="T6977" s="5">
        <v>11.68</v>
      </c>
      <c r="U6977" s="4">
        <v>9.89</v>
      </c>
      <c r="V6977" t="s">
        <v>24</v>
      </c>
    </row>
    <row r="6978" spans="1:22" x14ac:dyDescent="0.3">
      <c r="A6978">
        <v>51</v>
      </c>
      <c r="B6978" t="s">
        <v>26</v>
      </c>
      <c r="C6978" s="4">
        <v>127</v>
      </c>
      <c r="D6978" s="4">
        <v>297</v>
      </c>
      <c r="E6978" t="s">
        <v>25</v>
      </c>
      <c r="F6978" t="s">
        <v>23</v>
      </c>
      <c r="G6978" t="s">
        <v>24</v>
      </c>
      <c r="H6978" s="4" t="str">
        <f t="shared" ref="H6978:H7041" si="109">IF(I6978="Normal","No",IF(I6978="Pre-Injury","No","Yes"))</f>
        <v>Yes</v>
      </c>
      <c r="I6978" t="str" cm="1">
        <f t="array" ref="I6978">_xlfn.IFS(S6978&lt;100,"Normal",AND(S6978&gt;=100,S6978&lt;126),"Pre-Injury",S6978&gt;125,"Injured")</f>
        <v>Injured</v>
      </c>
      <c r="J6978" s="3">
        <v>32.99</v>
      </c>
      <c r="K6978" t="s">
        <v>24</v>
      </c>
      <c r="L6978" t="s">
        <v>24</v>
      </c>
      <c r="M6978" t="s">
        <v>23</v>
      </c>
      <c r="N6978" t="s">
        <v>28</v>
      </c>
      <c r="O6978" t="s">
        <v>25</v>
      </c>
      <c r="P6978" s="5">
        <v>9</v>
      </c>
      <c r="Q6978" s="4" t="s">
        <v>27</v>
      </c>
      <c r="R6978" s="4">
        <v>172</v>
      </c>
      <c r="S6978" s="4">
        <v>152</v>
      </c>
      <c r="T6978" s="5">
        <v>8.51</v>
      </c>
      <c r="U6978" s="5">
        <v>9.84</v>
      </c>
      <c r="V6978" t="s">
        <v>24</v>
      </c>
    </row>
    <row r="6979" spans="1:22" x14ac:dyDescent="0.3">
      <c r="A6979">
        <v>45</v>
      </c>
      <c r="B6979" t="s">
        <v>26</v>
      </c>
      <c r="C6979" s="4">
        <v>138</v>
      </c>
      <c r="D6979" s="4">
        <v>212</v>
      </c>
      <c r="E6979" t="s">
        <v>22</v>
      </c>
      <c r="F6979" t="s">
        <v>24</v>
      </c>
      <c r="G6979" t="s">
        <v>24</v>
      </c>
      <c r="H6979" s="4" t="str">
        <f t="shared" si="109"/>
        <v>No</v>
      </c>
      <c r="I6979" t="str" cm="1">
        <f t="array" ref="I6979">_xlfn.IFS(S6979&lt;100,"Normal",AND(S6979&gt;=100,S6979&lt;126),"Pre-Injury",S6979&gt;125,"Injured")</f>
        <v>Pre-Injury</v>
      </c>
      <c r="J6979" s="3">
        <v>32.99</v>
      </c>
      <c r="K6979" t="s">
        <v>23</v>
      </c>
      <c r="L6979" t="s">
        <v>24</v>
      </c>
      <c r="M6979" t="s">
        <v>24</v>
      </c>
      <c r="N6979" t="s">
        <v>27</v>
      </c>
      <c r="O6979" t="s">
        <v>27</v>
      </c>
      <c r="P6979" s="5">
        <v>6</v>
      </c>
      <c r="Q6979" s="4" t="s">
        <v>25</v>
      </c>
      <c r="R6979" s="4">
        <v>286</v>
      </c>
      <c r="S6979" s="4">
        <v>109</v>
      </c>
      <c r="T6979" s="5">
        <v>7.03</v>
      </c>
      <c r="U6979" s="5">
        <v>9.5299999999999994</v>
      </c>
      <c r="V6979" t="s">
        <v>24</v>
      </c>
    </row>
    <row r="6980" spans="1:22" x14ac:dyDescent="0.3">
      <c r="A6980">
        <v>66</v>
      </c>
      <c r="B6980" t="s">
        <v>21</v>
      </c>
      <c r="C6980" s="4">
        <v>161</v>
      </c>
      <c r="D6980" s="4">
        <v>165</v>
      </c>
      <c r="E6980" t="s">
        <v>22</v>
      </c>
      <c r="F6980" t="s">
        <v>23</v>
      </c>
      <c r="G6980" t="s">
        <v>23</v>
      </c>
      <c r="H6980" s="4" t="str">
        <f t="shared" si="109"/>
        <v>No</v>
      </c>
      <c r="I6980" t="str" cm="1">
        <f t="array" ref="I6980">_xlfn.IFS(S6980&lt;100,"Normal",AND(S6980&gt;=100,S6980&lt;126),"Pre-Injury",S6980&gt;125,"Injured")</f>
        <v>Pre-Injury</v>
      </c>
      <c r="J6980" s="3">
        <v>32.99</v>
      </c>
      <c r="K6980" t="s">
        <v>23</v>
      </c>
      <c r="L6980" t="s">
        <v>24</v>
      </c>
      <c r="M6980" t="s">
        <v>23</v>
      </c>
      <c r="N6980" t="s">
        <v>22</v>
      </c>
      <c r="O6980" t="s">
        <v>27</v>
      </c>
      <c r="P6980" s="4">
        <v>9</v>
      </c>
      <c r="Q6980" s="4" t="s">
        <v>22</v>
      </c>
      <c r="R6980" s="4">
        <v>133</v>
      </c>
      <c r="S6980" s="4">
        <v>102</v>
      </c>
      <c r="T6980" s="5">
        <v>7.29</v>
      </c>
      <c r="U6980" s="5">
        <v>18.54</v>
      </c>
      <c r="V6980" t="s">
        <v>24</v>
      </c>
    </row>
    <row r="6981" spans="1:22" x14ac:dyDescent="0.3">
      <c r="A6981">
        <v>74</v>
      </c>
      <c r="B6981" t="s">
        <v>21</v>
      </c>
      <c r="C6981" s="4">
        <v>173</v>
      </c>
      <c r="D6981" s="4">
        <v>251</v>
      </c>
      <c r="E6981" t="s">
        <v>22</v>
      </c>
      <c r="F6981" t="s">
        <v>23</v>
      </c>
      <c r="G6981" t="s">
        <v>23</v>
      </c>
      <c r="H6981" s="4" t="str">
        <f t="shared" si="109"/>
        <v>No</v>
      </c>
      <c r="I6981" t="str" cm="1">
        <f t="array" ref="I6981">_xlfn.IFS(S6981&lt;100,"Normal",AND(S6981&gt;=100,S6981&lt;126),"Pre-Injury",S6981&gt;125,"Injured")</f>
        <v>Pre-Injury</v>
      </c>
      <c r="J6981" s="3">
        <v>33</v>
      </c>
      <c r="K6981" t="s">
        <v>23</v>
      </c>
      <c r="L6981" t="s">
        <v>24</v>
      </c>
      <c r="M6981" t="s">
        <v>24</v>
      </c>
      <c r="N6981" t="s">
        <v>28</v>
      </c>
      <c r="O6981" t="s">
        <v>22</v>
      </c>
      <c r="P6981" s="5">
        <v>5</v>
      </c>
      <c r="Q6981" s="4" t="s">
        <v>22</v>
      </c>
      <c r="R6981" s="4">
        <v>126</v>
      </c>
      <c r="S6981" s="4">
        <v>101</v>
      </c>
      <c r="T6981" s="5">
        <v>0.12</v>
      </c>
      <c r="U6981" s="5">
        <v>19.13</v>
      </c>
      <c r="V6981" t="s">
        <v>24</v>
      </c>
    </row>
    <row r="6982" spans="1:22" x14ac:dyDescent="0.3">
      <c r="A6982">
        <v>32</v>
      </c>
      <c r="B6982" t="s">
        <v>26</v>
      </c>
      <c r="C6982" s="4">
        <v>152</v>
      </c>
      <c r="D6982" s="4">
        <v>253</v>
      </c>
      <c r="E6982" t="s">
        <v>22</v>
      </c>
      <c r="F6982" t="s">
        <v>23</v>
      </c>
      <c r="G6982" t="s">
        <v>24</v>
      </c>
      <c r="H6982" s="4" t="str">
        <f t="shared" si="109"/>
        <v>Yes</v>
      </c>
      <c r="I6982" t="str" cm="1">
        <f t="array" ref="I6982">_xlfn.IFS(S6982&lt;100,"Normal",AND(S6982&gt;=100,S6982&lt;126),"Pre-Injury",S6982&gt;125,"Injured")</f>
        <v>Injured</v>
      </c>
      <c r="J6982" s="3">
        <v>33</v>
      </c>
      <c r="K6982" t="s">
        <v>23</v>
      </c>
      <c r="L6982" t="s">
        <v>24</v>
      </c>
      <c r="M6982" t="s">
        <v>23</v>
      </c>
      <c r="N6982" t="s">
        <v>25</v>
      </c>
      <c r="O6982" t="s">
        <v>25</v>
      </c>
      <c r="P6982" s="5">
        <v>5</v>
      </c>
      <c r="Q6982" s="4" t="s">
        <v>22</v>
      </c>
      <c r="R6982" s="4">
        <v>280</v>
      </c>
      <c r="S6982" s="4">
        <v>150</v>
      </c>
      <c r="T6982" s="5">
        <v>5.28</v>
      </c>
      <c r="U6982" s="5">
        <v>18.28</v>
      </c>
      <c r="V6982" t="s">
        <v>24</v>
      </c>
    </row>
    <row r="6983" spans="1:22" x14ac:dyDescent="0.3">
      <c r="A6983">
        <v>25</v>
      </c>
      <c r="B6983" t="s">
        <v>26</v>
      </c>
      <c r="C6983" s="4">
        <v>150</v>
      </c>
      <c r="D6983" s="4">
        <v>267</v>
      </c>
      <c r="E6983" t="s">
        <v>22</v>
      </c>
      <c r="F6983" t="s">
        <v>23</v>
      </c>
      <c r="G6983" t="s">
        <v>23</v>
      </c>
      <c r="H6983" s="4" t="str">
        <f t="shared" si="109"/>
        <v>Yes</v>
      </c>
      <c r="I6983" t="str" cm="1">
        <f t="array" ref="I6983">_xlfn.IFS(S6983&lt;100,"Normal",AND(S6983&gt;=100,S6983&lt;126),"Pre-Injury",S6983&gt;125,"Injured")</f>
        <v>Injured</v>
      </c>
      <c r="J6983" s="3">
        <v>33</v>
      </c>
      <c r="K6983" t="s">
        <v>23</v>
      </c>
      <c r="L6983" t="s">
        <v>23</v>
      </c>
      <c r="M6983" t="s">
        <v>24</v>
      </c>
      <c r="N6983" t="s">
        <v>27</v>
      </c>
      <c r="O6983" t="s">
        <v>22</v>
      </c>
      <c r="P6983" s="5">
        <v>9</v>
      </c>
      <c r="Q6983" s="4" t="s">
        <v>27</v>
      </c>
      <c r="R6983" s="4">
        <v>264</v>
      </c>
      <c r="S6983" s="4">
        <v>128</v>
      </c>
      <c r="T6983" s="5">
        <v>6.94</v>
      </c>
      <c r="U6983" s="4">
        <v>5.74</v>
      </c>
      <c r="V6983" t="s">
        <v>24</v>
      </c>
    </row>
    <row r="6984" spans="1:22" x14ac:dyDescent="0.3">
      <c r="A6984">
        <v>68</v>
      </c>
      <c r="B6984" t="s">
        <v>21</v>
      </c>
      <c r="C6984" s="4">
        <v>129</v>
      </c>
      <c r="D6984" s="4">
        <v>183</v>
      </c>
      <c r="E6984" t="s">
        <v>25</v>
      </c>
      <c r="F6984" t="s">
        <v>23</v>
      </c>
      <c r="G6984" t="s">
        <v>24</v>
      </c>
      <c r="H6984" s="4" t="str">
        <f t="shared" si="109"/>
        <v>No</v>
      </c>
      <c r="I6984" t="str" cm="1">
        <f t="array" ref="I6984">_xlfn.IFS(S6984&lt;100,"Normal",AND(S6984&gt;=100,S6984&lt;126),"Pre-Injury",S6984&gt;125,"Injured")</f>
        <v>Pre-Injury</v>
      </c>
      <c r="J6984" s="3">
        <v>33.01</v>
      </c>
      <c r="K6984" t="s">
        <v>24</v>
      </c>
      <c r="L6984" t="s">
        <v>23</v>
      </c>
      <c r="M6984" t="s">
        <v>24</v>
      </c>
      <c r="N6984" t="s">
        <v>27</v>
      </c>
      <c r="O6984" t="s">
        <v>27</v>
      </c>
      <c r="P6984" s="5">
        <v>8</v>
      </c>
      <c r="Q6984" s="4" t="s">
        <v>22</v>
      </c>
      <c r="R6984" s="4">
        <v>279</v>
      </c>
      <c r="S6984" s="4">
        <v>105</v>
      </c>
      <c r="T6984" s="5">
        <v>10.91</v>
      </c>
      <c r="U6984" s="5">
        <v>7.74</v>
      </c>
      <c r="V6984" t="s">
        <v>23</v>
      </c>
    </row>
    <row r="6985" spans="1:22" x14ac:dyDescent="0.3">
      <c r="A6985">
        <v>69</v>
      </c>
      <c r="B6985" t="s">
        <v>21</v>
      </c>
      <c r="C6985" s="4">
        <v>153</v>
      </c>
      <c r="D6985" s="4">
        <v>258</v>
      </c>
      <c r="E6985" t="s">
        <v>22</v>
      </c>
      <c r="F6985" t="s">
        <v>23</v>
      </c>
      <c r="G6985" t="s">
        <v>23</v>
      </c>
      <c r="H6985" s="4" t="str">
        <f t="shared" si="109"/>
        <v>Yes</v>
      </c>
      <c r="I6985" t="str" cm="1">
        <f t="array" ref="I6985">_xlfn.IFS(S6985&lt;100,"Normal",AND(S6985&gt;=100,S6985&lt;126),"Pre-Injury",S6985&gt;125,"Injured")</f>
        <v>Injured</v>
      </c>
      <c r="J6985" s="3">
        <v>33.01</v>
      </c>
      <c r="K6985" t="s">
        <v>23</v>
      </c>
      <c r="L6985" t="s">
        <v>24</v>
      </c>
      <c r="M6985" t="s">
        <v>23</v>
      </c>
      <c r="N6985" t="s">
        <v>22</v>
      </c>
      <c r="O6985" t="s">
        <v>27</v>
      </c>
      <c r="P6985" s="5">
        <v>8</v>
      </c>
      <c r="Q6985" s="4" t="s">
        <v>27</v>
      </c>
      <c r="R6985" s="4">
        <v>218</v>
      </c>
      <c r="S6985" s="4">
        <v>148</v>
      </c>
      <c r="T6985" s="5">
        <v>12.58</v>
      </c>
      <c r="U6985" s="5">
        <v>17.03</v>
      </c>
      <c r="V6985" t="s">
        <v>24</v>
      </c>
    </row>
    <row r="6986" spans="1:22" x14ac:dyDescent="0.3">
      <c r="A6986">
        <v>80</v>
      </c>
      <c r="B6986" t="s">
        <v>21</v>
      </c>
      <c r="C6986" s="4">
        <v>137</v>
      </c>
      <c r="D6986" s="4">
        <v>155</v>
      </c>
      <c r="E6986" t="s">
        <v>22</v>
      </c>
      <c r="F6986" t="s">
        <v>24</v>
      </c>
      <c r="G6986" t="s">
        <v>23</v>
      </c>
      <c r="H6986" s="4" t="str">
        <f t="shared" si="109"/>
        <v>No</v>
      </c>
      <c r="I6986" t="str" cm="1">
        <f t="array" ref="I6986">_xlfn.IFS(S6986&lt;100,"Normal",AND(S6986&gt;=100,S6986&lt;126),"Pre-Injury",S6986&gt;125,"Injured")</f>
        <v>Normal</v>
      </c>
      <c r="J6986" s="3">
        <v>33.01</v>
      </c>
      <c r="K6986" t="s">
        <v>23</v>
      </c>
      <c r="L6986" t="s">
        <v>24</v>
      </c>
      <c r="M6986" t="s">
        <v>24</v>
      </c>
      <c r="N6986" t="s">
        <v>22</v>
      </c>
      <c r="O6986" t="s">
        <v>27</v>
      </c>
      <c r="P6986" s="5">
        <v>9</v>
      </c>
      <c r="Q6986" s="4" t="s">
        <v>25</v>
      </c>
      <c r="R6986" s="4">
        <v>164</v>
      </c>
      <c r="S6986" s="4">
        <v>84</v>
      </c>
      <c r="T6986" s="5">
        <v>5.44</v>
      </c>
      <c r="U6986" s="5">
        <v>14.58</v>
      </c>
      <c r="V6986" t="s">
        <v>24</v>
      </c>
    </row>
    <row r="6987" spans="1:22" x14ac:dyDescent="0.3">
      <c r="A6987">
        <v>47</v>
      </c>
      <c r="B6987" t="s">
        <v>26</v>
      </c>
      <c r="C6987" s="4">
        <v>178</v>
      </c>
      <c r="D6987" s="4">
        <v>190</v>
      </c>
      <c r="E6987" t="s">
        <v>25</v>
      </c>
      <c r="F6987" t="s">
        <v>23</v>
      </c>
      <c r="G6987" t="s">
        <v>24</v>
      </c>
      <c r="H6987" s="4" t="str">
        <f t="shared" si="109"/>
        <v>No</v>
      </c>
      <c r="I6987" t="str" cm="1">
        <f t="array" ref="I6987">_xlfn.IFS(S6987&lt;100,"Normal",AND(S6987&gt;=100,S6987&lt;126),"Pre-Injury",S6987&gt;125,"Injured")</f>
        <v>Pre-Injury</v>
      </c>
      <c r="J6987" s="3">
        <v>33.020000000000003</v>
      </c>
      <c r="K6987" t="s">
        <v>23</v>
      </c>
      <c r="L6987" t="s">
        <v>23</v>
      </c>
      <c r="M6987" t="s">
        <v>24</v>
      </c>
      <c r="N6987" t="s">
        <v>28</v>
      </c>
      <c r="O6987" t="s">
        <v>22</v>
      </c>
      <c r="P6987" s="5">
        <v>9</v>
      </c>
      <c r="Q6987" s="4" t="s">
        <v>22</v>
      </c>
      <c r="R6987" s="4">
        <v>226</v>
      </c>
      <c r="S6987" s="4">
        <v>120</v>
      </c>
      <c r="T6987" s="5">
        <v>5.01</v>
      </c>
      <c r="U6987" s="5">
        <v>18.47</v>
      </c>
      <c r="V6987" t="s">
        <v>23</v>
      </c>
    </row>
    <row r="6988" spans="1:22" x14ac:dyDescent="0.3">
      <c r="A6988">
        <v>60</v>
      </c>
      <c r="B6988" t="s">
        <v>21</v>
      </c>
      <c r="C6988" s="4">
        <v>140</v>
      </c>
      <c r="D6988" s="4">
        <v>220</v>
      </c>
      <c r="E6988" t="s">
        <v>27</v>
      </c>
      <c r="F6988" t="s">
        <v>23</v>
      </c>
      <c r="G6988" t="s">
        <v>23</v>
      </c>
      <c r="H6988" s="4" t="str">
        <f t="shared" si="109"/>
        <v>No</v>
      </c>
      <c r="I6988" t="str" cm="1">
        <f t="array" ref="I6988">_xlfn.IFS(S6988&lt;100,"Normal",AND(S6988&gt;=100,S6988&lt;126),"Pre-Injury",S6988&gt;125,"Injured")</f>
        <v>Pre-Injury</v>
      </c>
      <c r="J6988" s="3">
        <v>33.03</v>
      </c>
      <c r="K6988" t="s">
        <v>23</v>
      </c>
      <c r="L6988" t="s">
        <v>23</v>
      </c>
      <c r="M6988" t="s">
        <v>24</v>
      </c>
      <c r="N6988" t="s">
        <v>22</v>
      </c>
      <c r="O6988" t="s">
        <v>25</v>
      </c>
      <c r="P6988" s="5">
        <v>8</v>
      </c>
      <c r="Q6988" s="4" t="s">
        <v>27</v>
      </c>
      <c r="R6988" s="4">
        <v>203</v>
      </c>
      <c r="S6988" s="4">
        <v>121</v>
      </c>
      <c r="T6988" s="5">
        <v>3.51</v>
      </c>
      <c r="U6988" s="5">
        <v>6.33</v>
      </c>
      <c r="V6988" t="s">
        <v>24</v>
      </c>
    </row>
    <row r="6989" spans="1:22" x14ac:dyDescent="0.3">
      <c r="A6989">
        <v>52</v>
      </c>
      <c r="B6989" t="s">
        <v>26</v>
      </c>
      <c r="C6989" s="4">
        <v>126</v>
      </c>
      <c r="D6989" s="4">
        <v>292</v>
      </c>
      <c r="E6989" t="s">
        <v>22</v>
      </c>
      <c r="F6989" t="s">
        <v>23</v>
      </c>
      <c r="G6989" t="s">
        <v>24</v>
      </c>
      <c r="H6989" s="4" t="str">
        <f t="shared" si="109"/>
        <v>Yes</v>
      </c>
      <c r="I6989" t="str" cm="1">
        <f t="array" ref="I6989">_xlfn.IFS(S6989&lt;100,"Normal",AND(S6989&gt;=100,S6989&lt;126),"Pre-Injury",S6989&gt;125,"Injured")</f>
        <v>Injured</v>
      </c>
      <c r="J6989" s="3">
        <v>33.03</v>
      </c>
      <c r="K6989" t="s">
        <v>24</v>
      </c>
      <c r="L6989" t="s">
        <v>23</v>
      </c>
      <c r="M6989" t="s">
        <v>23</v>
      </c>
      <c r="N6989" t="s">
        <v>28</v>
      </c>
      <c r="O6989" t="s">
        <v>25</v>
      </c>
      <c r="P6989" s="5">
        <v>5</v>
      </c>
      <c r="Q6989" s="4" t="s">
        <v>27</v>
      </c>
      <c r="R6989" s="4">
        <v>373</v>
      </c>
      <c r="S6989" s="4">
        <v>136</v>
      </c>
      <c r="T6989" s="5">
        <v>2.37</v>
      </c>
      <c r="U6989" s="5">
        <v>11.76</v>
      </c>
      <c r="V6989" t="s">
        <v>23</v>
      </c>
    </row>
    <row r="6990" spans="1:22" x14ac:dyDescent="0.3">
      <c r="A6990">
        <v>30</v>
      </c>
      <c r="B6990" t="s">
        <v>21</v>
      </c>
      <c r="C6990" s="4">
        <v>142</v>
      </c>
      <c r="D6990" s="4">
        <v>255</v>
      </c>
      <c r="E6990" t="s">
        <v>25</v>
      </c>
      <c r="F6990" t="s">
        <v>24</v>
      </c>
      <c r="G6990" t="s">
        <v>23</v>
      </c>
      <c r="H6990" s="4" t="str">
        <f t="shared" si="109"/>
        <v>No</v>
      </c>
      <c r="I6990" t="str" cm="1">
        <f t="array" ref="I6990">_xlfn.IFS(S6990&lt;100,"Normal",AND(S6990&gt;=100,S6990&lt;126),"Pre-Injury",S6990&gt;125,"Injured")</f>
        <v>Pre-Injury</v>
      </c>
      <c r="J6990" s="3">
        <v>33.03</v>
      </c>
      <c r="K6990" t="s">
        <v>23</v>
      </c>
      <c r="L6990" t="s">
        <v>24</v>
      </c>
      <c r="M6990" t="s">
        <v>24</v>
      </c>
      <c r="N6990" t="s">
        <v>22</v>
      </c>
      <c r="O6990" t="s">
        <v>27</v>
      </c>
      <c r="P6990" s="5">
        <v>4</v>
      </c>
      <c r="Q6990" s="4" t="s">
        <v>27</v>
      </c>
      <c r="R6990" s="4">
        <v>211</v>
      </c>
      <c r="S6990" s="4">
        <v>109</v>
      </c>
      <c r="T6990" s="5">
        <v>10.61</v>
      </c>
      <c r="U6990" s="5">
        <v>14.59</v>
      </c>
      <c r="V6990" t="s">
        <v>24</v>
      </c>
    </row>
    <row r="6991" spans="1:22" x14ac:dyDescent="0.3">
      <c r="A6991">
        <v>66</v>
      </c>
      <c r="B6991" t="s">
        <v>21</v>
      </c>
      <c r="C6991" s="4">
        <v>169</v>
      </c>
      <c r="D6991" s="4">
        <v>214</v>
      </c>
      <c r="E6991" t="s">
        <v>22</v>
      </c>
      <c r="F6991" t="s">
        <v>23</v>
      </c>
      <c r="G6991" t="s">
        <v>23</v>
      </c>
      <c r="H6991" s="4" t="str">
        <f t="shared" si="109"/>
        <v>Yes</v>
      </c>
      <c r="I6991" t="str" cm="1">
        <f t="array" ref="I6991">_xlfn.IFS(S6991&lt;100,"Normal",AND(S6991&gt;=100,S6991&lt;126),"Pre-Injury",S6991&gt;125,"Injured")</f>
        <v>Injured</v>
      </c>
      <c r="J6991" s="3">
        <v>33.04</v>
      </c>
      <c r="K6991" t="s">
        <v>23</v>
      </c>
      <c r="L6991" t="s">
        <v>24</v>
      </c>
      <c r="M6991" t="s">
        <v>24</v>
      </c>
      <c r="N6991" t="s">
        <v>22</v>
      </c>
      <c r="O6991" t="s">
        <v>27</v>
      </c>
      <c r="P6991" s="5">
        <v>6</v>
      </c>
      <c r="Q6991" s="4" t="s">
        <v>22</v>
      </c>
      <c r="R6991" s="4">
        <v>178</v>
      </c>
      <c r="S6991" s="4">
        <v>135</v>
      </c>
      <c r="T6991" s="5">
        <v>9.35</v>
      </c>
      <c r="U6991" s="5">
        <v>12.21</v>
      </c>
      <c r="V6991" t="s">
        <v>24</v>
      </c>
    </row>
    <row r="6992" spans="1:22" x14ac:dyDescent="0.3">
      <c r="A6992">
        <v>52</v>
      </c>
      <c r="B6992" t="s">
        <v>21</v>
      </c>
      <c r="C6992" s="4">
        <v>180</v>
      </c>
      <c r="D6992" s="4">
        <v>228</v>
      </c>
      <c r="E6992" t="s">
        <v>27</v>
      </c>
      <c r="F6992" t="s">
        <v>23</v>
      </c>
      <c r="G6992" t="s">
        <v>23</v>
      </c>
      <c r="H6992" s="4" t="str">
        <f t="shared" si="109"/>
        <v>Yes</v>
      </c>
      <c r="I6992" t="str" cm="1">
        <f t="array" ref="I6992">_xlfn.IFS(S6992&lt;100,"Normal",AND(S6992&gt;=100,S6992&lt;126),"Pre-Injury",S6992&gt;125,"Injured")</f>
        <v>Injured</v>
      </c>
      <c r="J6992" s="3">
        <v>33.04</v>
      </c>
      <c r="K6992" t="s">
        <v>23</v>
      </c>
      <c r="L6992" t="s">
        <v>23</v>
      </c>
      <c r="M6992" t="s">
        <v>24</v>
      </c>
      <c r="N6992" t="s">
        <v>22</v>
      </c>
      <c r="O6992" t="s">
        <v>22</v>
      </c>
      <c r="P6992" s="5">
        <v>6</v>
      </c>
      <c r="Q6992" s="4" t="s">
        <v>27</v>
      </c>
      <c r="R6992" s="4">
        <v>290</v>
      </c>
      <c r="S6992" s="4">
        <v>128</v>
      </c>
      <c r="T6992" s="5">
        <v>1.95</v>
      </c>
      <c r="U6992" s="5">
        <v>11.41</v>
      </c>
      <c r="V6992" t="s">
        <v>24</v>
      </c>
    </row>
    <row r="6993" spans="1:22" x14ac:dyDescent="0.3">
      <c r="A6993">
        <v>79</v>
      </c>
      <c r="B6993" t="s">
        <v>21</v>
      </c>
      <c r="C6993" s="4">
        <v>176</v>
      </c>
      <c r="D6993" s="4">
        <v>201</v>
      </c>
      <c r="E6993" t="s">
        <v>22</v>
      </c>
      <c r="F6993" t="s">
        <v>24</v>
      </c>
      <c r="G6993" t="s">
        <v>23</v>
      </c>
      <c r="H6993" s="4" t="str">
        <f t="shared" si="109"/>
        <v>No</v>
      </c>
      <c r="I6993" t="str" cm="1">
        <f t="array" ref="I6993">_xlfn.IFS(S6993&lt;100,"Normal",AND(S6993&gt;=100,S6993&lt;126),"Pre-Injury",S6993&gt;125,"Injured")</f>
        <v>Normal</v>
      </c>
      <c r="J6993" s="3">
        <v>33.04</v>
      </c>
      <c r="K6993" t="s">
        <v>23</v>
      </c>
      <c r="L6993" t="s">
        <v>23</v>
      </c>
      <c r="M6993" t="s">
        <v>23</v>
      </c>
      <c r="N6993" t="s">
        <v>25</v>
      </c>
      <c r="O6993" t="s">
        <v>27</v>
      </c>
      <c r="P6993" s="5">
        <v>8</v>
      </c>
      <c r="Q6993" s="4" t="s">
        <v>27</v>
      </c>
      <c r="R6993" s="4">
        <v>348</v>
      </c>
      <c r="S6993" s="4">
        <v>97</v>
      </c>
      <c r="T6993" s="5">
        <v>13.09</v>
      </c>
      <c r="U6993" s="5">
        <v>7.07</v>
      </c>
      <c r="V6993" t="s">
        <v>24</v>
      </c>
    </row>
    <row r="6994" spans="1:22" x14ac:dyDescent="0.3">
      <c r="A6994">
        <v>40</v>
      </c>
      <c r="B6994" t="s">
        <v>21</v>
      </c>
      <c r="C6994" s="4">
        <v>120</v>
      </c>
      <c r="D6994" s="4">
        <v>150</v>
      </c>
      <c r="E6994" t="s">
        <v>25</v>
      </c>
      <c r="F6994" t="s">
        <v>24</v>
      </c>
      <c r="G6994" t="s">
        <v>23</v>
      </c>
      <c r="H6994" s="4" t="str">
        <f t="shared" si="109"/>
        <v>Yes</v>
      </c>
      <c r="I6994" t="str" cm="1">
        <f t="array" ref="I6994">_xlfn.IFS(S6994&lt;100,"Normal",AND(S6994&gt;=100,S6994&lt;126),"Pre-Injury",S6994&gt;125,"Injured")</f>
        <v>Injured</v>
      </c>
      <c r="J6994" s="3">
        <v>33.049999999999997</v>
      </c>
      <c r="K6994" t="s">
        <v>24</v>
      </c>
      <c r="L6994" t="s">
        <v>24</v>
      </c>
      <c r="M6994" t="s">
        <v>23</v>
      </c>
      <c r="N6994" t="s">
        <v>28</v>
      </c>
      <c r="O6994" t="s">
        <v>25</v>
      </c>
      <c r="P6994" s="5">
        <v>7</v>
      </c>
      <c r="Q6994" s="4" t="s">
        <v>27</v>
      </c>
      <c r="R6994" s="4">
        <v>105</v>
      </c>
      <c r="S6994" s="4">
        <v>128</v>
      </c>
      <c r="T6994" s="4">
        <v>6.57</v>
      </c>
      <c r="U6994" s="4">
        <v>7.6</v>
      </c>
      <c r="V6994" t="s">
        <v>24</v>
      </c>
    </row>
    <row r="6995" spans="1:22" x14ac:dyDescent="0.3">
      <c r="A6995">
        <v>61</v>
      </c>
      <c r="B6995" t="s">
        <v>21</v>
      </c>
      <c r="C6995" s="4">
        <v>180</v>
      </c>
      <c r="D6995" s="4">
        <v>209</v>
      </c>
      <c r="E6995" t="s">
        <v>22</v>
      </c>
      <c r="F6995" t="s">
        <v>24</v>
      </c>
      <c r="G6995" t="s">
        <v>24</v>
      </c>
      <c r="H6995" s="4" t="str">
        <f t="shared" si="109"/>
        <v>Yes</v>
      </c>
      <c r="I6995" t="str" cm="1">
        <f t="array" ref="I6995">_xlfn.IFS(S6995&lt;100,"Normal",AND(S6995&gt;=100,S6995&lt;126),"Pre-Injury",S6995&gt;125,"Injured")</f>
        <v>Injured</v>
      </c>
      <c r="J6995" s="3">
        <v>33.049999999999997</v>
      </c>
      <c r="K6995" t="s">
        <v>23</v>
      </c>
      <c r="L6995" t="s">
        <v>23</v>
      </c>
      <c r="M6995" t="s">
        <v>24</v>
      </c>
      <c r="N6995" t="s">
        <v>28</v>
      </c>
      <c r="O6995" t="s">
        <v>22</v>
      </c>
      <c r="P6995" s="5">
        <v>5</v>
      </c>
      <c r="Q6995" s="4" t="s">
        <v>22</v>
      </c>
      <c r="R6995" s="4">
        <v>367</v>
      </c>
      <c r="S6995" s="4">
        <v>139</v>
      </c>
      <c r="T6995" s="5">
        <v>3.42</v>
      </c>
      <c r="U6995" s="4">
        <v>12.88</v>
      </c>
      <c r="V6995" t="s">
        <v>24</v>
      </c>
    </row>
    <row r="6996" spans="1:22" x14ac:dyDescent="0.3">
      <c r="A6996">
        <v>18</v>
      </c>
      <c r="B6996" t="s">
        <v>21</v>
      </c>
      <c r="C6996" s="4">
        <v>170</v>
      </c>
      <c r="D6996" s="4">
        <v>204</v>
      </c>
      <c r="E6996" t="s">
        <v>22</v>
      </c>
      <c r="F6996" t="s">
        <v>23</v>
      </c>
      <c r="G6996" t="s">
        <v>23</v>
      </c>
      <c r="H6996" s="4" t="str">
        <f t="shared" si="109"/>
        <v>Yes</v>
      </c>
      <c r="I6996" t="str" cm="1">
        <f t="array" ref="I6996">_xlfn.IFS(S6996&lt;100,"Normal",AND(S6996&gt;=100,S6996&lt;126),"Pre-Injury",S6996&gt;125,"Injured")</f>
        <v>Injured</v>
      </c>
      <c r="J6996" s="3">
        <v>33.049999999999997</v>
      </c>
      <c r="K6996" t="s">
        <v>23</v>
      </c>
      <c r="L6996" t="s">
        <v>23</v>
      </c>
      <c r="M6996" t="s">
        <v>23</v>
      </c>
      <c r="N6996" t="s">
        <v>22</v>
      </c>
      <c r="O6996" t="s">
        <v>27</v>
      </c>
      <c r="P6996" s="5">
        <v>6</v>
      </c>
      <c r="Q6996" s="4" t="s">
        <v>22</v>
      </c>
      <c r="R6996" s="4">
        <v>264</v>
      </c>
      <c r="S6996" s="4">
        <v>156</v>
      </c>
      <c r="T6996" s="5">
        <v>10.34</v>
      </c>
      <c r="U6996" s="5">
        <v>5.6</v>
      </c>
      <c r="V6996" t="s">
        <v>24</v>
      </c>
    </row>
    <row r="6997" spans="1:22" x14ac:dyDescent="0.3">
      <c r="A6997">
        <v>51</v>
      </c>
      <c r="B6997" t="s">
        <v>21</v>
      </c>
      <c r="C6997" s="4">
        <v>131</v>
      </c>
      <c r="D6997" s="4">
        <v>197</v>
      </c>
      <c r="E6997" t="s">
        <v>22</v>
      </c>
      <c r="F6997" t="s">
        <v>24</v>
      </c>
      <c r="G6997" t="s">
        <v>24</v>
      </c>
      <c r="H6997" s="4" t="str">
        <f t="shared" si="109"/>
        <v>No</v>
      </c>
      <c r="I6997" t="str" cm="1">
        <f t="array" ref="I6997">_xlfn.IFS(S6997&lt;100,"Normal",AND(S6997&gt;=100,S6997&lt;126),"Pre-Injury",S6997&gt;125,"Injured")</f>
        <v>Normal</v>
      </c>
      <c r="J6997" s="3">
        <v>33.049999999999997</v>
      </c>
      <c r="K6997" t="s">
        <v>23</v>
      </c>
      <c r="L6997" t="s">
        <v>24</v>
      </c>
      <c r="M6997" t="s">
        <v>24</v>
      </c>
      <c r="N6997" t="s">
        <v>25</v>
      </c>
      <c r="O6997" t="s">
        <v>25</v>
      </c>
      <c r="P6997" s="5">
        <v>7</v>
      </c>
      <c r="Q6997" s="4" t="s">
        <v>22</v>
      </c>
      <c r="R6997" s="4">
        <v>356</v>
      </c>
      <c r="S6997" s="4">
        <v>93</v>
      </c>
      <c r="T6997" s="5">
        <v>14.38</v>
      </c>
      <c r="U6997" s="5">
        <v>17.43</v>
      </c>
      <c r="V6997" t="s">
        <v>24</v>
      </c>
    </row>
    <row r="6998" spans="1:22" x14ac:dyDescent="0.3">
      <c r="A6998">
        <v>18</v>
      </c>
      <c r="B6998" t="s">
        <v>21</v>
      </c>
      <c r="C6998" s="4">
        <v>145</v>
      </c>
      <c r="D6998" s="4">
        <v>253</v>
      </c>
      <c r="E6998" t="s">
        <v>22</v>
      </c>
      <c r="F6998" t="s">
        <v>24</v>
      </c>
      <c r="G6998" t="s">
        <v>24</v>
      </c>
      <c r="H6998" s="4" t="str">
        <f t="shared" si="109"/>
        <v>No</v>
      </c>
      <c r="I6998" t="str" cm="1">
        <f t="array" ref="I6998">_xlfn.IFS(S6998&lt;100,"Normal",AND(S6998&gt;=100,S6998&lt;126),"Pre-Injury",S6998&gt;125,"Injured")</f>
        <v>Normal</v>
      </c>
      <c r="J6998" s="3">
        <v>33.06</v>
      </c>
      <c r="K6998" t="s">
        <v>23</v>
      </c>
      <c r="L6998" t="s">
        <v>24</v>
      </c>
      <c r="M6998" t="s">
        <v>23</v>
      </c>
      <c r="N6998" t="s">
        <v>27</v>
      </c>
      <c r="O6998" t="s">
        <v>27</v>
      </c>
      <c r="P6998" s="5">
        <v>7</v>
      </c>
      <c r="Q6998" s="4" t="s">
        <v>25</v>
      </c>
      <c r="R6998" s="4">
        <v>320</v>
      </c>
      <c r="S6998" s="4">
        <v>92</v>
      </c>
      <c r="T6998" s="5">
        <v>12.32</v>
      </c>
      <c r="U6998" s="5">
        <v>15.32</v>
      </c>
      <c r="V6998" t="s">
        <v>24</v>
      </c>
    </row>
    <row r="6999" spans="1:22" x14ac:dyDescent="0.3">
      <c r="A6999">
        <v>47</v>
      </c>
      <c r="B6999" t="s">
        <v>26</v>
      </c>
      <c r="C6999" s="4">
        <v>126</v>
      </c>
      <c r="D6999" s="4">
        <v>285</v>
      </c>
      <c r="E6999" t="s">
        <v>22</v>
      </c>
      <c r="F6999" t="s">
        <v>23</v>
      </c>
      <c r="G6999" t="s">
        <v>23</v>
      </c>
      <c r="H6999" s="4" t="str">
        <f t="shared" si="109"/>
        <v>No</v>
      </c>
      <c r="I6999" t="str" cm="1">
        <f t="array" ref="I6999">_xlfn.IFS(S6999&lt;100,"Normal",AND(S6999&gt;=100,S6999&lt;126),"Pre-Injury",S6999&gt;125,"Injured")</f>
        <v>Pre-Injury</v>
      </c>
      <c r="J6999" s="3">
        <v>33.06</v>
      </c>
      <c r="K6999" t="s">
        <v>24</v>
      </c>
      <c r="L6999" t="s">
        <v>23</v>
      </c>
      <c r="M6999" t="s">
        <v>23</v>
      </c>
      <c r="N6999" t="s">
        <v>22</v>
      </c>
      <c r="O6999" t="s">
        <v>27</v>
      </c>
      <c r="P6999" s="5">
        <v>5</v>
      </c>
      <c r="Q6999" s="4" t="s">
        <v>27</v>
      </c>
      <c r="R6999" s="4">
        <v>276</v>
      </c>
      <c r="S6999" s="4">
        <v>124</v>
      </c>
      <c r="T6999" s="5">
        <v>1.63</v>
      </c>
      <c r="U6999" s="5">
        <v>8.3699999999999992</v>
      </c>
      <c r="V6999" t="s">
        <v>24</v>
      </c>
    </row>
    <row r="7000" spans="1:22" x14ac:dyDescent="0.3">
      <c r="A7000">
        <v>28</v>
      </c>
      <c r="B7000" t="s">
        <v>21</v>
      </c>
      <c r="C7000" s="4">
        <v>167</v>
      </c>
      <c r="D7000" s="4">
        <v>225</v>
      </c>
      <c r="E7000" t="s">
        <v>27</v>
      </c>
      <c r="F7000" t="s">
        <v>24</v>
      </c>
      <c r="G7000" t="s">
        <v>23</v>
      </c>
      <c r="H7000" s="4" t="str">
        <f t="shared" si="109"/>
        <v>No</v>
      </c>
      <c r="I7000" t="str" cm="1">
        <f t="array" ref="I7000">_xlfn.IFS(S7000&lt;100,"Normal",AND(S7000&gt;=100,S7000&lt;126),"Pre-Injury",S7000&gt;125,"Injured")</f>
        <v>Normal</v>
      </c>
      <c r="J7000" s="3">
        <v>33.06</v>
      </c>
      <c r="K7000" t="s">
        <v>23</v>
      </c>
      <c r="L7000" t="s">
        <v>23</v>
      </c>
      <c r="M7000" t="s">
        <v>24</v>
      </c>
      <c r="N7000" t="s">
        <v>28</v>
      </c>
      <c r="O7000" t="s">
        <v>25</v>
      </c>
      <c r="P7000" s="5">
        <v>5</v>
      </c>
      <c r="Q7000" s="4" t="s">
        <v>22</v>
      </c>
      <c r="R7000" s="4">
        <v>170</v>
      </c>
      <c r="S7000" s="4">
        <v>92</v>
      </c>
      <c r="T7000" s="4">
        <v>6.73</v>
      </c>
      <c r="U7000" s="4">
        <v>7.62</v>
      </c>
      <c r="V7000" t="s">
        <v>24</v>
      </c>
    </row>
    <row r="7001" spans="1:22" x14ac:dyDescent="0.3">
      <c r="A7001">
        <v>34</v>
      </c>
      <c r="B7001" t="s">
        <v>26</v>
      </c>
      <c r="C7001" s="4">
        <v>151</v>
      </c>
      <c r="D7001" s="4">
        <v>160</v>
      </c>
      <c r="E7001" t="s">
        <v>22</v>
      </c>
      <c r="F7001" t="s">
        <v>23</v>
      </c>
      <c r="G7001" t="s">
        <v>24</v>
      </c>
      <c r="H7001" s="4" t="str">
        <f t="shared" si="109"/>
        <v>Yes</v>
      </c>
      <c r="I7001" t="str" cm="1">
        <f t="array" ref="I7001">_xlfn.IFS(S7001&lt;100,"Normal",AND(S7001&gt;=100,S7001&lt;126),"Pre-Injury",S7001&gt;125,"Injured")</f>
        <v>Injured</v>
      </c>
      <c r="J7001" s="3">
        <v>33.06</v>
      </c>
      <c r="K7001" t="s">
        <v>23</v>
      </c>
      <c r="L7001" t="s">
        <v>24</v>
      </c>
      <c r="M7001" t="s">
        <v>24</v>
      </c>
      <c r="N7001" t="s">
        <v>22</v>
      </c>
      <c r="O7001" t="s">
        <v>27</v>
      </c>
      <c r="P7001" s="5">
        <v>5</v>
      </c>
      <c r="Q7001" s="4" t="s">
        <v>27</v>
      </c>
      <c r="R7001" s="4">
        <v>139</v>
      </c>
      <c r="S7001" s="4">
        <v>158</v>
      </c>
      <c r="T7001" s="5">
        <v>8.3800000000000008</v>
      </c>
      <c r="U7001" s="5">
        <v>8.18</v>
      </c>
      <c r="V7001" t="s">
        <v>24</v>
      </c>
    </row>
    <row r="7002" spans="1:22" x14ac:dyDescent="0.3">
      <c r="A7002">
        <v>78</v>
      </c>
      <c r="B7002" t="s">
        <v>26</v>
      </c>
      <c r="C7002" s="4">
        <v>174</v>
      </c>
      <c r="D7002" s="4">
        <v>192</v>
      </c>
      <c r="E7002" t="s">
        <v>25</v>
      </c>
      <c r="F7002" t="s">
        <v>23</v>
      </c>
      <c r="G7002" t="s">
        <v>24</v>
      </c>
      <c r="H7002" s="4" t="str">
        <f t="shared" si="109"/>
        <v>No</v>
      </c>
      <c r="I7002" t="str" cm="1">
        <f t="array" ref="I7002">_xlfn.IFS(S7002&lt;100,"Normal",AND(S7002&gt;=100,S7002&lt;126),"Pre-Injury",S7002&gt;125,"Injured")</f>
        <v>Normal</v>
      </c>
      <c r="J7002" s="3">
        <v>33.06</v>
      </c>
      <c r="K7002" t="s">
        <v>23</v>
      </c>
      <c r="L7002" t="s">
        <v>24</v>
      </c>
      <c r="M7002" t="s">
        <v>23</v>
      </c>
      <c r="N7002" t="s">
        <v>22</v>
      </c>
      <c r="O7002" t="s">
        <v>25</v>
      </c>
      <c r="P7002" s="5">
        <v>6</v>
      </c>
      <c r="Q7002" s="4" t="s">
        <v>22</v>
      </c>
      <c r="R7002" s="4">
        <v>213</v>
      </c>
      <c r="S7002" s="4">
        <v>88</v>
      </c>
      <c r="T7002" s="5">
        <v>13</v>
      </c>
      <c r="U7002" s="5">
        <v>7.48</v>
      </c>
      <c r="V7002" t="s">
        <v>24</v>
      </c>
    </row>
    <row r="7003" spans="1:22" x14ac:dyDescent="0.3">
      <c r="A7003">
        <v>32</v>
      </c>
      <c r="B7003" t="s">
        <v>21</v>
      </c>
      <c r="C7003" s="4">
        <v>139</v>
      </c>
      <c r="D7003" s="4">
        <v>257</v>
      </c>
      <c r="E7003" t="s">
        <v>25</v>
      </c>
      <c r="F7003" t="s">
        <v>23</v>
      </c>
      <c r="G7003" t="s">
        <v>24</v>
      </c>
      <c r="H7003" s="4" t="str">
        <f t="shared" si="109"/>
        <v>No</v>
      </c>
      <c r="I7003" t="str" cm="1">
        <f t="array" ref="I7003">_xlfn.IFS(S7003&lt;100,"Normal",AND(S7003&gt;=100,S7003&lt;126),"Pre-Injury",S7003&gt;125,"Injured")</f>
        <v>Pre-Injury</v>
      </c>
      <c r="J7003" s="3">
        <v>33.06</v>
      </c>
      <c r="K7003" t="s">
        <v>23</v>
      </c>
      <c r="L7003" t="s">
        <v>23</v>
      </c>
      <c r="M7003" t="s">
        <v>23</v>
      </c>
      <c r="N7003" t="s">
        <v>25</v>
      </c>
      <c r="O7003" t="s">
        <v>22</v>
      </c>
      <c r="P7003" s="4">
        <v>5</v>
      </c>
      <c r="Q7003" s="4" t="s">
        <v>27</v>
      </c>
      <c r="R7003" s="4">
        <v>360</v>
      </c>
      <c r="S7003" s="4">
        <v>120</v>
      </c>
      <c r="T7003" s="5">
        <v>11.02</v>
      </c>
      <c r="U7003" s="5">
        <v>17.29</v>
      </c>
      <c r="V7003" t="s">
        <v>23</v>
      </c>
    </row>
    <row r="7004" spans="1:22" x14ac:dyDescent="0.3">
      <c r="A7004">
        <v>23</v>
      </c>
      <c r="B7004" t="s">
        <v>26</v>
      </c>
      <c r="C7004" s="4">
        <v>143</v>
      </c>
      <c r="D7004" s="4">
        <v>284</v>
      </c>
      <c r="E7004" t="s">
        <v>27</v>
      </c>
      <c r="F7004" t="s">
        <v>24</v>
      </c>
      <c r="G7004" t="s">
        <v>24</v>
      </c>
      <c r="H7004" s="4" t="str">
        <f t="shared" si="109"/>
        <v>Yes</v>
      </c>
      <c r="I7004" t="str" cm="1">
        <f t="array" ref="I7004">_xlfn.IFS(S7004&lt;100,"Normal",AND(S7004&gt;=100,S7004&lt;126),"Pre-Injury",S7004&gt;125,"Injured")</f>
        <v>Injured</v>
      </c>
      <c r="J7004" s="3">
        <v>33.07</v>
      </c>
      <c r="K7004" t="s">
        <v>23</v>
      </c>
      <c r="L7004" t="s">
        <v>23</v>
      </c>
      <c r="M7004" t="s">
        <v>24</v>
      </c>
      <c r="N7004" t="s">
        <v>28</v>
      </c>
      <c r="O7004" t="s">
        <v>27</v>
      </c>
      <c r="P7004" s="5">
        <v>4</v>
      </c>
      <c r="Q7004" s="4" t="s">
        <v>27</v>
      </c>
      <c r="R7004" s="4">
        <v>119</v>
      </c>
      <c r="S7004" s="4">
        <v>138</v>
      </c>
      <c r="T7004" s="5">
        <v>14.16</v>
      </c>
      <c r="U7004" s="5">
        <v>11.81</v>
      </c>
      <c r="V7004" t="s">
        <v>24</v>
      </c>
    </row>
    <row r="7005" spans="1:22" x14ac:dyDescent="0.3">
      <c r="A7005">
        <v>30</v>
      </c>
      <c r="B7005" t="s">
        <v>21</v>
      </c>
      <c r="C7005" s="4">
        <v>128</v>
      </c>
      <c r="D7005" s="4">
        <v>296</v>
      </c>
      <c r="E7005" t="s">
        <v>25</v>
      </c>
      <c r="F7005" t="s">
        <v>23</v>
      </c>
      <c r="G7005" t="s">
        <v>23</v>
      </c>
      <c r="H7005" s="4" t="str">
        <f t="shared" si="109"/>
        <v>Yes</v>
      </c>
      <c r="I7005" t="str" cm="1">
        <f t="array" ref="I7005">_xlfn.IFS(S7005&lt;100,"Normal",AND(S7005&gt;=100,S7005&lt;126),"Pre-Injury",S7005&gt;125,"Injured")</f>
        <v>Injured</v>
      </c>
      <c r="J7005" s="3">
        <v>33.07</v>
      </c>
      <c r="K7005" t="s">
        <v>24</v>
      </c>
      <c r="L7005" t="s">
        <v>24</v>
      </c>
      <c r="M7005" t="s">
        <v>24</v>
      </c>
      <c r="N7005" t="s">
        <v>28</v>
      </c>
      <c r="O7005" t="s">
        <v>27</v>
      </c>
      <c r="P7005" s="5">
        <v>6</v>
      </c>
      <c r="Q7005" s="4" t="s">
        <v>27</v>
      </c>
      <c r="R7005" s="4">
        <v>109</v>
      </c>
      <c r="S7005" s="4">
        <v>127</v>
      </c>
      <c r="T7005" s="5">
        <v>3.39</v>
      </c>
      <c r="U7005" s="5">
        <v>7.21</v>
      </c>
      <c r="V7005" t="s">
        <v>24</v>
      </c>
    </row>
    <row r="7006" spans="1:22" x14ac:dyDescent="0.3">
      <c r="A7006">
        <v>76</v>
      </c>
      <c r="B7006" t="s">
        <v>21</v>
      </c>
      <c r="C7006" s="4">
        <v>166</v>
      </c>
      <c r="D7006" s="4">
        <v>196</v>
      </c>
      <c r="E7006" t="s">
        <v>25</v>
      </c>
      <c r="F7006" t="s">
        <v>24</v>
      </c>
      <c r="G7006" t="s">
        <v>24</v>
      </c>
      <c r="H7006" s="4" t="str">
        <f t="shared" si="109"/>
        <v>Yes</v>
      </c>
      <c r="I7006" t="str" cm="1">
        <f t="array" ref="I7006">_xlfn.IFS(S7006&lt;100,"Normal",AND(S7006&gt;=100,S7006&lt;126),"Pre-Injury",S7006&gt;125,"Injured")</f>
        <v>Injured</v>
      </c>
      <c r="J7006" s="3">
        <v>33.07</v>
      </c>
      <c r="K7006" t="s">
        <v>23</v>
      </c>
      <c r="L7006" t="s">
        <v>23</v>
      </c>
      <c r="M7006" t="s">
        <v>24</v>
      </c>
      <c r="N7006" t="s">
        <v>27</v>
      </c>
      <c r="O7006" t="s">
        <v>25</v>
      </c>
      <c r="P7006" s="5">
        <v>7</v>
      </c>
      <c r="Q7006" s="4" t="s">
        <v>27</v>
      </c>
      <c r="R7006" s="4">
        <v>305</v>
      </c>
      <c r="S7006" s="4">
        <v>141</v>
      </c>
      <c r="T7006" s="5">
        <v>4.3899999999999997</v>
      </c>
      <c r="U7006" s="5">
        <v>12.67</v>
      </c>
      <c r="V7006" t="s">
        <v>24</v>
      </c>
    </row>
    <row r="7007" spans="1:22" x14ac:dyDescent="0.3">
      <c r="A7007">
        <v>68</v>
      </c>
      <c r="B7007" t="s">
        <v>26</v>
      </c>
      <c r="C7007" s="4">
        <v>125</v>
      </c>
      <c r="D7007" s="4">
        <v>167</v>
      </c>
      <c r="E7007" t="s">
        <v>25</v>
      </c>
      <c r="F7007" t="s">
        <v>24</v>
      </c>
      <c r="G7007" t="s">
        <v>23</v>
      </c>
      <c r="H7007" s="4" t="str">
        <f t="shared" si="109"/>
        <v>No</v>
      </c>
      <c r="I7007" t="str" cm="1">
        <f t="array" ref="I7007">_xlfn.IFS(S7007&lt;100,"Normal",AND(S7007&gt;=100,S7007&lt;126),"Pre-Injury",S7007&gt;125,"Injured")</f>
        <v>Pre-Injury</v>
      </c>
      <c r="J7007" s="3">
        <v>33.07</v>
      </c>
      <c r="K7007" t="s">
        <v>24</v>
      </c>
      <c r="L7007" t="s">
        <v>24</v>
      </c>
      <c r="M7007" t="s">
        <v>23</v>
      </c>
      <c r="N7007" t="s">
        <v>28</v>
      </c>
      <c r="O7007" t="s">
        <v>25</v>
      </c>
      <c r="P7007" s="5">
        <v>9</v>
      </c>
      <c r="Q7007" s="4" t="s">
        <v>25</v>
      </c>
      <c r="R7007" s="4">
        <v>250</v>
      </c>
      <c r="S7007" s="4">
        <v>119</v>
      </c>
      <c r="T7007" s="5">
        <v>10.81</v>
      </c>
      <c r="U7007" s="5">
        <v>16.2</v>
      </c>
      <c r="V7007" t="s">
        <v>24</v>
      </c>
    </row>
    <row r="7008" spans="1:22" x14ac:dyDescent="0.3">
      <c r="A7008">
        <v>45</v>
      </c>
      <c r="B7008" t="s">
        <v>21</v>
      </c>
      <c r="C7008" s="4">
        <v>149</v>
      </c>
      <c r="D7008" s="4">
        <v>222</v>
      </c>
      <c r="E7008" t="s">
        <v>25</v>
      </c>
      <c r="F7008" t="s">
        <v>24</v>
      </c>
      <c r="G7008" t="s">
        <v>23</v>
      </c>
      <c r="H7008" s="4" t="str">
        <f t="shared" si="109"/>
        <v>No</v>
      </c>
      <c r="I7008" t="str" cm="1">
        <f t="array" ref="I7008">_xlfn.IFS(S7008&lt;100,"Normal",AND(S7008&gt;=100,S7008&lt;126),"Pre-Injury",S7008&gt;125,"Injured")</f>
        <v>Pre-Injury</v>
      </c>
      <c r="J7008" s="3">
        <v>33.07</v>
      </c>
      <c r="K7008" t="s">
        <v>23</v>
      </c>
      <c r="L7008" t="s">
        <v>23</v>
      </c>
      <c r="M7008" t="s">
        <v>23</v>
      </c>
      <c r="N7008" t="s">
        <v>22</v>
      </c>
      <c r="O7008" t="s">
        <v>27</v>
      </c>
      <c r="P7008" s="5">
        <v>6</v>
      </c>
      <c r="Q7008" s="4" t="s">
        <v>25</v>
      </c>
      <c r="R7008" s="4">
        <v>230</v>
      </c>
      <c r="S7008" s="4">
        <v>114</v>
      </c>
      <c r="T7008" s="5">
        <v>14.28</v>
      </c>
      <c r="U7008" s="5">
        <v>6.24</v>
      </c>
      <c r="V7008" t="s">
        <v>24</v>
      </c>
    </row>
    <row r="7009" spans="1:22" x14ac:dyDescent="0.3">
      <c r="A7009">
        <v>38</v>
      </c>
      <c r="B7009" t="s">
        <v>21</v>
      </c>
      <c r="C7009" s="4">
        <v>131</v>
      </c>
      <c r="D7009" s="4">
        <v>270</v>
      </c>
      <c r="E7009" t="s">
        <v>22</v>
      </c>
      <c r="F7009" t="s">
        <v>23</v>
      </c>
      <c r="G7009" t="s">
        <v>23</v>
      </c>
      <c r="H7009" s="4" t="str">
        <f t="shared" si="109"/>
        <v>Yes</v>
      </c>
      <c r="I7009" t="str" cm="1">
        <f t="array" ref="I7009">_xlfn.IFS(S7009&lt;100,"Normal",AND(S7009&gt;=100,S7009&lt;126),"Pre-Injury",S7009&gt;125,"Injured")</f>
        <v>Injured</v>
      </c>
      <c r="J7009" s="3">
        <v>33.07</v>
      </c>
      <c r="K7009" t="s">
        <v>23</v>
      </c>
      <c r="L7009" t="s">
        <v>23</v>
      </c>
      <c r="M7009" t="s">
        <v>24</v>
      </c>
      <c r="N7009" t="s">
        <v>25</v>
      </c>
      <c r="O7009" t="s">
        <v>25</v>
      </c>
      <c r="P7009" s="5">
        <v>6</v>
      </c>
      <c r="Q7009" s="4" t="s">
        <v>27</v>
      </c>
      <c r="R7009" s="4">
        <v>155</v>
      </c>
      <c r="S7009" s="4">
        <v>153</v>
      </c>
      <c r="T7009" s="5">
        <v>7.61</v>
      </c>
      <c r="U7009" s="5">
        <v>17.75</v>
      </c>
      <c r="V7009" t="s">
        <v>24</v>
      </c>
    </row>
    <row r="7010" spans="1:22" x14ac:dyDescent="0.3">
      <c r="A7010">
        <v>26</v>
      </c>
      <c r="B7010" t="s">
        <v>26</v>
      </c>
      <c r="C7010" s="4">
        <v>124</v>
      </c>
      <c r="D7010" s="4">
        <v>294</v>
      </c>
      <c r="E7010" t="s">
        <v>27</v>
      </c>
      <c r="F7010" t="s">
        <v>24</v>
      </c>
      <c r="G7010" t="s">
        <v>23</v>
      </c>
      <c r="H7010" s="4" t="str">
        <f t="shared" si="109"/>
        <v>Yes</v>
      </c>
      <c r="I7010" t="str" cm="1">
        <f t="array" ref="I7010">_xlfn.IFS(S7010&lt;100,"Normal",AND(S7010&gt;=100,S7010&lt;126),"Pre-Injury",S7010&gt;125,"Injured")</f>
        <v>Injured</v>
      </c>
      <c r="J7010" s="3">
        <v>33.08</v>
      </c>
      <c r="K7010" t="s">
        <v>24</v>
      </c>
      <c r="L7010" t="s">
        <v>24</v>
      </c>
      <c r="M7010" t="s">
        <v>23</v>
      </c>
      <c r="N7010" t="s">
        <v>25</v>
      </c>
      <c r="O7010" t="s">
        <v>25</v>
      </c>
      <c r="P7010" s="5">
        <v>5</v>
      </c>
      <c r="Q7010" s="4" t="s">
        <v>22</v>
      </c>
      <c r="R7010" s="4">
        <v>195</v>
      </c>
      <c r="S7010" s="4">
        <v>156</v>
      </c>
      <c r="T7010" s="5">
        <v>7.65</v>
      </c>
      <c r="U7010" s="5">
        <v>14.13</v>
      </c>
      <c r="V7010" t="s">
        <v>24</v>
      </c>
    </row>
    <row r="7011" spans="1:22" x14ac:dyDescent="0.3">
      <c r="A7011">
        <v>24</v>
      </c>
      <c r="B7011" t="s">
        <v>26</v>
      </c>
      <c r="C7011" s="4">
        <v>150</v>
      </c>
      <c r="D7011" s="4">
        <v>160</v>
      </c>
      <c r="E7011" t="s">
        <v>27</v>
      </c>
      <c r="F7011" t="s">
        <v>23</v>
      </c>
      <c r="G7011" t="s">
        <v>23</v>
      </c>
      <c r="H7011" s="4" t="str">
        <f t="shared" si="109"/>
        <v>Yes</v>
      </c>
      <c r="I7011" t="str" cm="1">
        <f t="array" ref="I7011">_xlfn.IFS(S7011&lt;100,"Normal",AND(S7011&gt;=100,S7011&lt;126),"Pre-Injury",S7011&gt;125,"Injured")</f>
        <v>Injured</v>
      </c>
      <c r="J7011" s="3">
        <v>33.08</v>
      </c>
      <c r="K7011" t="s">
        <v>23</v>
      </c>
      <c r="L7011" t="s">
        <v>23</v>
      </c>
      <c r="M7011" t="s">
        <v>23</v>
      </c>
      <c r="N7011" t="s">
        <v>27</v>
      </c>
      <c r="O7011" t="s">
        <v>25</v>
      </c>
      <c r="P7011" s="5">
        <v>9</v>
      </c>
      <c r="Q7011" s="4" t="s">
        <v>27</v>
      </c>
      <c r="R7011" s="4">
        <v>158</v>
      </c>
      <c r="S7011" s="4">
        <v>133</v>
      </c>
      <c r="T7011" s="5">
        <v>10.94</v>
      </c>
      <c r="U7011" s="5">
        <v>12.52</v>
      </c>
      <c r="V7011" t="s">
        <v>24</v>
      </c>
    </row>
    <row r="7012" spans="1:22" x14ac:dyDescent="0.3">
      <c r="A7012">
        <v>39</v>
      </c>
      <c r="B7012" t="s">
        <v>21</v>
      </c>
      <c r="C7012" s="4">
        <v>161</v>
      </c>
      <c r="D7012" s="4">
        <v>152</v>
      </c>
      <c r="E7012" t="s">
        <v>25</v>
      </c>
      <c r="F7012" t="s">
        <v>23</v>
      </c>
      <c r="G7012" t="s">
        <v>24</v>
      </c>
      <c r="H7012" s="4" t="str">
        <f t="shared" si="109"/>
        <v>No</v>
      </c>
      <c r="I7012" t="str" cm="1">
        <f t="array" ref="I7012">_xlfn.IFS(S7012&lt;100,"Normal",AND(S7012&gt;=100,S7012&lt;126),"Pre-Injury",S7012&gt;125,"Injured")</f>
        <v>Pre-Injury</v>
      </c>
      <c r="J7012" s="3">
        <v>33.090000000000003</v>
      </c>
      <c r="K7012" t="s">
        <v>23</v>
      </c>
      <c r="L7012" t="s">
        <v>23</v>
      </c>
      <c r="M7012" t="s">
        <v>24</v>
      </c>
      <c r="N7012" t="s">
        <v>28</v>
      </c>
      <c r="O7012" t="s">
        <v>27</v>
      </c>
      <c r="P7012" s="5">
        <v>10</v>
      </c>
      <c r="Q7012" s="4" t="s">
        <v>22</v>
      </c>
      <c r="R7012" s="4">
        <v>359</v>
      </c>
      <c r="S7012" s="4">
        <v>118</v>
      </c>
      <c r="T7012" s="5">
        <v>12.99</v>
      </c>
      <c r="U7012" s="5">
        <v>18.18</v>
      </c>
      <c r="V7012" t="s">
        <v>24</v>
      </c>
    </row>
    <row r="7013" spans="1:22" x14ac:dyDescent="0.3">
      <c r="A7013">
        <v>22</v>
      </c>
      <c r="B7013" t="s">
        <v>26</v>
      </c>
      <c r="C7013" s="4">
        <v>167</v>
      </c>
      <c r="D7013" s="4">
        <v>201</v>
      </c>
      <c r="E7013" t="s">
        <v>27</v>
      </c>
      <c r="F7013" t="s">
        <v>24</v>
      </c>
      <c r="G7013" t="s">
        <v>23</v>
      </c>
      <c r="H7013" s="4" t="str">
        <f t="shared" si="109"/>
        <v>No</v>
      </c>
      <c r="I7013" t="str" cm="1">
        <f t="array" ref="I7013">_xlfn.IFS(S7013&lt;100,"Normal",AND(S7013&gt;=100,S7013&lt;126),"Pre-Injury",S7013&gt;125,"Injured")</f>
        <v>Normal</v>
      </c>
      <c r="J7013" s="3">
        <v>33.090000000000003</v>
      </c>
      <c r="K7013" t="s">
        <v>23</v>
      </c>
      <c r="L7013" t="s">
        <v>24</v>
      </c>
      <c r="M7013" t="s">
        <v>24</v>
      </c>
      <c r="N7013" t="s">
        <v>28</v>
      </c>
      <c r="O7013" t="s">
        <v>27</v>
      </c>
      <c r="P7013" s="5">
        <v>7</v>
      </c>
      <c r="Q7013" s="4" t="s">
        <v>27</v>
      </c>
      <c r="R7013" s="4">
        <v>242</v>
      </c>
      <c r="S7013" s="4">
        <v>88</v>
      </c>
      <c r="T7013" s="5">
        <v>0.46</v>
      </c>
      <c r="U7013" s="5">
        <v>10.17</v>
      </c>
      <c r="V7013" t="s">
        <v>24</v>
      </c>
    </row>
    <row r="7014" spans="1:22" x14ac:dyDescent="0.3">
      <c r="A7014">
        <v>25</v>
      </c>
      <c r="B7014" t="s">
        <v>26</v>
      </c>
      <c r="C7014" s="4">
        <v>165</v>
      </c>
      <c r="D7014" s="4">
        <v>207</v>
      </c>
      <c r="E7014" t="s">
        <v>27</v>
      </c>
      <c r="F7014" t="s">
        <v>24</v>
      </c>
      <c r="G7014" t="s">
        <v>24</v>
      </c>
      <c r="H7014" s="4" t="str">
        <f t="shared" si="109"/>
        <v>Yes</v>
      </c>
      <c r="I7014" t="str" cm="1">
        <f t="array" ref="I7014">_xlfn.IFS(S7014&lt;100,"Normal",AND(S7014&gt;=100,S7014&lt;126),"Pre-Injury",S7014&gt;125,"Injured")</f>
        <v>Injured</v>
      </c>
      <c r="J7014" s="3">
        <v>33.090000000000003</v>
      </c>
      <c r="K7014" t="s">
        <v>23</v>
      </c>
      <c r="L7014" t="s">
        <v>23</v>
      </c>
      <c r="M7014" t="s">
        <v>23</v>
      </c>
      <c r="N7014" t="s">
        <v>22</v>
      </c>
      <c r="O7014" t="s">
        <v>25</v>
      </c>
      <c r="P7014" s="5">
        <v>7</v>
      </c>
      <c r="Q7014" s="4" t="s">
        <v>27</v>
      </c>
      <c r="R7014" s="4">
        <v>270</v>
      </c>
      <c r="S7014" s="4">
        <v>139</v>
      </c>
      <c r="T7014" s="5">
        <v>3.76</v>
      </c>
      <c r="U7014" s="5">
        <v>15.64</v>
      </c>
      <c r="V7014" t="s">
        <v>24</v>
      </c>
    </row>
    <row r="7015" spans="1:22" x14ac:dyDescent="0.3">
      <c r="A7015">
        <v>44</v>
      </c>
      <c r="B7015" t="s">
        <v>21</v>
      </c>
      <c r="C7015" s="4">
        <v>130</v>
      </c>
      <c r="D7015" s="4">
        <v>242</v>
      </c>
      <c r="E7015" t="s">
        <v>27</v>
      </c>
      <c r="F7015" t="s">
        <v>23</v>
      </c>
      <c r="G7015" t="s">
        <v>24</v>
      </c>
      <c r="H7015" s="4" t="str">
        <f t="shared" si="109"/>
        <v>No</v>
      </c>
      <c r="I7015" t="str" cm="1">
        <f t="array" ref="I7015">_xlfn.IFS(S7015&lt;100,"Normal",AND(S7015&gt;=100,S7015&lt;126),"Pre-Injury",S7015&gt;125,"Injured")</f>
        <v>Normal</v>
      </c>
      <c r="J7015" s="3">
        <v>33.090000000000003</v>
      </c>
      <c r="K7015" t="s">
        <v>23</v>
      </c>
      <c r="L7015" t="s">
        <v>23</v>
      </c>
      <c r="M7015" t="s">
        <v>24</v>
      </c>
      <c r="N7015" t="s">
        <v>27</v>
      </c>
      <c r="O7015" t="s">
        <v>25</v>
      </c>
      <c r="P7015" s="4">
        <v>9</v>
      </c>
      <c r="Q7015" s="4" t="s">
        <v>27</v>
      </c>
      <c r="R7015" s="4">
        <v>141</v>
      </c>
      <c r="S7015" s="4">
        <v>83</v>
      </c>
      <c r="T7015" s="5">
        <v>5.34</v>
      </c>
      <c r="U7015" s="5">
        <v>12.86</v>
      </c>
      <c r="V7015" t="s">
        <v>24</v>
      </c>
    </row>
    <row r="7016" spans="1:22" x14ac:dyDescent="0.3">
      <c r="A7016">
        <v>23</v>
      </c>
      <c r="B7016" t="s">
        <v>26</v>
      </c>
      <c r="C7016" s="4">
        <v>132</v>
      </c>
      <c r="D7016" s="4">
        <v>197</v>
      </c>
      <c r="E7016" t="s">
        <v>22</v>
      </c>
      <c r="F7016" t="s">
        <v>23</v>
      </c>
      <c r="G7016" t="s">
        <v>24</v>
      </c>
      <c r="H7016" s="4" t="str">
        <f t="shared" si="109"/>
        <v>No</v>
      </c>
      <c r="I7016" t="str" cm="1">
        <f t="array" ref="I7016">_xlfn.IFS(S7016&lt;100,"Normal",AND(S7016&gt;=100,S7016&lt;126),"Pre-Injury",S7016&gt;125,"Injured")</f>
        <v>Pre-Injury</v>
      </c>
      <c r="J7016" s="3">
        <v>33.090000000000003</v>
      </c>
      <c r="K7016" t="s">
        <v>23</v>
      </c>
      <c r="L7016" t="s">
        <v>23</v>
      </c>
      <c r="M7016" t="s">
        <v>24</v>
      </c>
      <c r="N7016" t="s">
        <v>27</v>
      </c>
      <c r="O7016" t="s">
        <v>22</v>
      </c>
      <c r="P7016" s="5">
        <v>8</v>
      </c>
      <c r="Q7016" s="4" t="s">
        <v>27</v>
      </c>
      <c r="R7016" s="4">
        <v>232</v>
      </c>
      <c r="S7016" s="4">
        <v>118</v>
      </c>
      <c r="T7016" s="5">
        <v>11.37</v>
      </c>
      <c r="U7016" s="5">
        <v>17.21</v>
      </c>
      <c r="V7016" t="s">
        <v>24</v>
      </c>
    </row>
    <row r="7017" spans="1:22" x14ac:dyDescent="0.3">
      <c r="A7017">
        <v>28</v>
      </c>
      <c r="B7017" t="s">
        <v>26</v>
      </c>
      <c r="C7017" s="4">
        <v>126</v>
      </c>
      <c r="D7017" s="4">
        <v>171</v>
      </c>
      <c r="E7017" t="s">
        <v>25</v>
      </c>
      <c r="F7017" t="s">
        <v>24</v>
      </c>
      <c r="G7017" t="s">
        <v>23</v>
      </c>
      <c r="H7017" s="4" t="str">
        <f t="shared" si="109"/>
        <v>No</v>
      </c>
      <c r="I7017" t="str" cm="1">
        <f t="array" ref="I7017">_xlfn.IFS(S7017&lt;100,"Normal",AND(S7017&gt;=100,S7017&lt;126),"Pre-Injury",S7017&gt;125,"Injured")</f>
        <v>Normal</v>
      </c>
      <c r="J7017" s="3">
        <v>33.1</v>
      </c>
      <c r="K7017" t="s">
        <v>24</v>
      </c>
      <c r="L7017" t="s">
        <v>23</v>
      </c>
      <c r="M7017" t="s">
        <v>23</v>
      </c>
      <c r="N7017" t="s">
        <v>22</v>
      </c>
      <c r="O7017" t="s">
        <v>27</v>
      </c>
      <c r="P7017" s="5">
        <v>10</v>
      </c>
      <c r="Q7017" s="4" t="s">
        <v>27</v>
      </c>
      <c r="R7017" s="4">
        <v>192</v>
      </c>
      <c r="S7017" s="4">
        <v>98</v>
      </c>
      <c r="T7017" s="5">
        <v>13.12</v>
      </c>
      <c r="U7017" s="5">
        <v>14.92</v>
      </c>
      <c r="V7017" t="s">
        <v>24</v>
      </c>
    </row>
    <row r="7018" spans="1:22" x14ac:dyDescent="0.3">
      <c r="A7018">
        <v>53</v>
      </c>
      <c r="B7018" t="s">
        <v>26</v>
      </c>
      <c r="C7018" s="4">
        <v>179</v>
      </c>
      <c r="D7018" s="4">
        <v>245</v>
      </c>
      <c r="E7018" t="s">
        <v>25</v>
      </c>
      <c r="F7018" t="s">
        <v>24</v>
      </c>
      <c r="G7018" t="s">
        <v>23</v>
      </c>
      <c r="H7018" s="4" t="str">
        <f t="shared" si="109"/>
        <v>Yes</v>
      </c>
      <c r="I7018" t="str" cm="1">
        <f t="array" ref="I7018">_xlfn.IFS(S7018&lt;100,"Normal",AND(S7018&gt;=100,S7018&lt;126),"Pre-Injury",S7018&gt;125,"Injured")</f>
        <v>Injured</v>
      </c>
      <c r="J7018" s="3">
        <v>33.1</v>
      </c>
      <c r="K7018" t="s">
        <v>23</v>
      </c>
      <c r="L7018" t="s">
        <v>24</v>
      </c>
      <c r="M7018" t="s">
        <v>23</v>
      </c>
      <c r="N7018" t="s">
        <v>27</v>
      </c>
      <c r="O7018" t="s">
        <v>27</v>
      </c>
      <c r="P7018" s="5">
        <v>7</v>
      </c>
      <c r="Q7018" s="4" t="s">
        <v>22</v>
      </c>
      <c r="R7018" s="4">
        <v>204</v>
      </c>
      <c r="S7018" s="4">
        <v>152</v>
      </c>
      <c r="T7018" s="5">
        <v>6.72</v>
      </c>
      <c r="U7018" s="5">
        <v>6.05</v>
      </c>
      <c r="V7018" t="s">
        <v>24</v>
      </c>
    </row>
    <row r="7019" spans="1:22" x14ac:dyDescent="0.3">
      <c r="A7019">
        <v>65</v>
      </c>
      <c r="B7019" t="s">
        <v>26</v>
      </c>
      <c r="C7019" s="4">
        <v>180</v>
      </c>
      <c r="D7019" s="4">
        <v>213</v>
      </c>
      <c r="E7019" t="s">
        <v>25</v>
      </c>
      <c r="F7019" t="s">
        <v>24</v>
      </c>
      <c r="G7019" t="s">
        <v>23</v>
      </c>
      <c r="H7019" s="4" t="str">
        <f t="shared" si="109"/>
        <v>Yes</v>
      </c>
      <c r="I7019" t="str" cm="1">
        <f t="array" ref="I7019">_xlfn.IFS(S7019&lt;100,"Normal",AND(S7019&gt;=100,S7019&lt;126),"Pre-Injury",S7019&gt;125,"Injured")</f>
        <v>Injured</v>
      </c>
      <c r="J7019" s="3">
        <v>33.1</v>
      </c>
      <c r="K7019" t="s">
        <v>23</v>
      </c>
      <c r="L7019" t="s">
        <v>24</v>
      </c>
      <c r="M7019" t="s">
        <v>23</v>
      </c>
      <c r="N7019" t="s">
        <v>28</v>
      </c>
      <c r="O7019" t="s">
        <v>25</v>
      </c>
      <c r="P7019" s="5">
        <v>7</v>
      </c>
      <c r="Q7019" s="4" t="s">
        <v>22</v>
      </c>
      <c r="R7019" s="4">
        <v>351</v>
      </c>
      <c r="S7019" s="4">
        <v>127</v>
      </c>
      <c r="T7019" s="5">
        <v>13.61</v>
      </c>
      <c r="U7019" s="5">
        <v>18.239999999999998</v>
      </c>
      <c r="V7019" t="s">
        <v>24</v>
      </c>
    </row>
    <row r="7020" spans="1:22" x14ac:dyDescent="0.3">
      <c r="A7020">
        <v>30</v>
      </c>
      <c r="B7020" t="s">
        <v>21</v>
      </c>
      <c r="C7020" s="4">
        <v>124</v>
      </c>
      <c r="D7020" s="4">
        <v>246</v>
      </c>
      <c r="E7020" t="s">
        <v>27</v>
      </c>
      <c r="F7020" t="s">
        <v>23</v>
      </c>
      <c r="G7020" t="s">
        <v>23</v>
      </c>
      <c r="H7020" s="4" t="str">
        <f t="shared" si="109"/>
        <v>Yes</v>
      </c>
      <c r="I7020" t="str" cm="1">
        <f t="array" ref="I7020">_xlfn.IFS(S7020&lt;100,"Normal",AND(S7020&gt;=100,S7020&lt;126),"Pre-Injury",S7020&gt;125,"Injured")</f>
        <v>Injured</v>
      </c>
      <c r="J7020" s="3">
        <v>33.1</v>
      </c>
      <c r="K7020" t="s">
        <v>24</v>
      </c>
      <c r="L7020" t="s">
        <v>24</v>
      </c>
      <c r="M7020" t="s">
        <v>23</v>
      </c>
      <c r="N7020" t="s">
        <v>25</v>
      </c>
      <c r="O7020" t="s">
        <v>27</v>
      </c>
      <c r="P7020" s="5">
        <v>4</v>
      </c>
      <c r="Q7020" s="4" t="s">
        <v>22</v>
      </c>
      <c r="R7020" s="4">
        <v>166</v>
      </c>
      <c r="S7020" s="4">
        <v>137</v>
      </c>
      <c r="T7020" s="5">
        <v>4.1900000000000004</v>
      </c>
      <c r="U7020" s="5">
        <v>17.09</v>
      </c>
      <c r="V7020" t="s">
        <v>24</v>
      </c>
    </row>
    <row r="7021" spans="1:22" x14ac:dyDescent="0.3">
      <c r="A7021">
        <v>61</v>
      </c>
      <c r="B7021" t="s">
        <v>21</v>
      </c>
      <c r="C7021" s="4">
        <v>167</v>
      </c>
      <c r="D7021" s="4">
        <v>275</v>
      </c>
      <c r="E7021" t="s">
        <v>27</v>
      </c>
      <c r="F7021" t="s">
        <v>24</v>
      </c>
      <c r="G7021" t="s">
        <v>24</v>
      </c>
      <c r="H7021" s="4" t="str">
        <f t="shared" si="109"/>
        <v>No</v>
      </c>
      <c r="I7021" t="str" cm="1">
        <f t="array" ref="I7021">_xlfn.IFS(S7021&lt;100,"Normal",AND(S7021&gt;=100,S7021&lt;126),"Pre-Injury",S7021&gt;125,"Injured")</f>
        <v>Pre-Injury</v>
      </c>
      <c r="J7021" s="3">
        <v>33.11</v>
      </c>
      <c r="K7021" t="s">
        <v>23</v>
      </c>
      <c r="L7021" t="s">
        <v>24</v>
      </c>
      <c r="M7021" t="s">
        <v>23</v>
      </c>
      <c r="N7021" t="s">
        <v>22</v>
      </c>
      <c r="O7021" t="s">
        <v>25</v>
      </c>
      <c r="P7021" s="5">
        <v>9</v>
      </c>
      <c r="Q7021" s="4" t="s">
        <v>25</v>
      </c>
      <c r="R7021" s="4">
        <v>261</v>
      </c>
      <c r="S7021" s="4">
        <v>113</v>
      </c>
      <c r="T7021" s="5">
        <v>9.9700000000000006</v>
      </c>
      <c r="U7021" s="5">
        <v>12.28</v>
      </c>
      <c r="V7021" t="s">
        <v>23</v>
      </c>
    </row>
    <row r="7022" spans="1:22" x14ac:dyDescent="0.3">
      <c r="A7022">
        <v>25</v>
      </c>
      <c r="B7022" t="s">
        <v>21</v>
      </c>
      <c r="C7022" s="4">
        <v>142</v>
      </c>
      <c r="D7022" s="4">
        <v>277</v>
      </c>
      <c r="E7022" t="s">
        <v>27</v>
      </c>
      <c r="F7022" t="s">
        <v>23</v>
      </c>
      <c r="G7022" t="s">
        <v>24</v>
      </c>
      <c r="H7022" s="4" t="str">
        <f t="shared" si="109"/>
        <v>No</v>
      </c>
      <c r="I7022" t="str" cm="1">
        <f t="array" ref="I7022">_xlfn.IFS(S7022&lt;100,"Normal",AND(S7022&gt;=100,S7022&lt;126),"Pre-Injury",S7022&gt;125,"Injured")</f>
        <v>Pre-Injury</v>
      </c>
      <c r="J7022" s="3">
        <v>33.11</v>
      </c>
      <c r="K7022" t="s">
        <v>23</v>
      </c>
      <c r="L7022" t="s">
        <v>23</v>
      </c>
      <c r="M7022" t="s">
        <v>23</v>
      </c>
      <c r="N7022" t="s">
        <v>28</v>
      </c>
      <c r="O7022" t="s">
        <v>22</v>
      </c>
      <c r="P7022" s="5">
        <v>4</v>
      </c>
      <c r="Q7022" s="4" t="s">
        <v>27</v>
      </c>
      <c r="R7022" s="4">
        <v>222</v>
      </c>
      <c r="S7022" s="4">
        <v>123</v>
      </c>
      <c r="T7022" s="5">
        <v>8.0299999999999994</v>
      </c>
      <c r="U7022" s="5">
        <v>16.48</v>
      </c>
      <c r="V7022" t="s">
        <v>24</v>
      </c>
    </row>
    <row r="7023" spans="1:22" x14ac:dyDescent="0.3">
      <c r="A7023">
        <v>64</v>
      </c>
      <c r="B7023" t="s">
        <v>26</v>
      </c>
      <c r="C7023" s="4">
        <v>149</v>
      </c>
      <c r="D7023" s="4">
        <v>233</v>
      </c>
      <c r="E7023" t="s">
        <v>22</v>
      </c>
      <c r="F7023" t="s">
        <v>23</v>
      </c>
      <c r="G7023" t="s">
        <v>24</v>
      </c>
      <c r="H7023" s="4" t="str">
        <f t="shared" si="109"/>
        <v>No</v>
      </c>
      <c r="I7023" t="str" cm="1">
        <f t="array" ref="I7023">_xlfn.IFS(S7023&lt;100,"Normal",AND(S7023&gt;=100,S7023&lt;126),"Pre-Injury",S7023&gt;125,"Injured")</f>
        <v>Pre-Injury</v>
      </c>
      <c r="J7023" s="3">
        <v>33.11</v>
      </c>
      <c r="K7023" t="s">
        <v>23</v>
      </c>
      <c r="L7023" t="s">
        <v>24</v>
      </c>
      <c r="M7023" t="s">
        <v>23</v>
      </c>
      <c r="N7023" t="s">
        <v>22</v>
      </c>
      <c r="O7023" t="s">
        <v>27</v>
      </c>
      <c r="P7023" s="5">
        <v>9</v>
      </c>
      <c r="Q7023" s="4" t="s">
        <v>22</v>
      </c>
      <c r="R7023" s="4">
        <v>133</v>
      </c>
      <c r="S7023" s="4">
        <v>105</v>
      </c>
      <c r="T7023" s="5">
        <v>7.46</v>
      </c>
      <c r="U7023" s="5">
        <v>12.09</v>
      </c>
      <c r="V7023" t="s">
        <v>24</v>
      </c>
    </row>
    <row r="7024" spans="1:22" x14ac:dyDescent="0.3">
      <c r="A7024">
        <v>19</v>
      </c>
      <c r="B7024" t="s">
        <v>26</v>
      </c>
      <c r="C7024" s="4">
        <v>176</v>
      </c>
      <c r="D7024" s="4">
        <v>283</v>
      </c>
      <c r="E7024" t="s">
        <v>22</v>
      </c>
      <c r="F7024" t="s">
        <v>23</v>
      </c>
      <c r="G7024" t="s">
        <v>24</v>
      </c>
      <c r="H7024" s="4" t="str">
        <f t="shared" si="109"/>
        <v>No</v>
      </c>
      <c r="I7024" t="str" cm="1">
        <f t="array" ref="I7024">_xlfn.IFS(S7024&lt;100,"Normal",AND(S7024&gt;=100,S7024&lt;126),"Pre-Injury",S7024&gt;125,"Injured")</f>
        <v>Pre-Injury</v>
      </c>
      <c r="J7024" s="3">
        <v>33.11</v>
      </c>
      <c r="K7024" t="s">
        <v>23</v>
      </c>
      <c r="L7024" t="s">
        <v>23</v>
      </c>
      <c r="M7024" t="s">
        <v>24</v>
      </c>
      <c r="N7024" t="s">
        <v>25</v>
      </c>
      <c r="O7024" t="s">
        <v>25</v>
      </c>
      <c r="P7024" s="5">
        <v>5</v>
      </c>
      <c r="Q7024" s="4" t="s">
        <v>25</v>
      </c>
      <c r="R7024" s="4">
        <v>228</v>
      </c>
      <c r="S7024" s="4">
        <v>105</v>
      </c>
      <c r="T7024" s="5">
        <v>12.85</v>
      </c>
      <c r="U7024" s="5">
        <v>10.64</v>
      </c>
      <c r="V7024" t="s">
        <v>24</v>
      </c>
    </row>
    <row r="7025" spans="1:22" x14ac:dyDescent="0.3">
      <c r="A7025">
        <v>19</v>
      </c>
      <c r="B7025" t="s">
        <v>26</v>
      </c>
      <c r="C7025" s="4">
        <v>159</v>
      </c>
      <c r="D7025" s="4">
        <v>164</v>
      </c>
      <c r="E7025" t="s">
        <v>25</v>
      </c>
      <c r="F7025" t="s">
        <v>24</v>
      </c>
      <c r="G7025" t="s">
        <v>24</v>
      </c>
      <c r="H7025" s="4" t="str">
        <f t="shared" si="109"/>
        <v>Yes</v>
      </c>
      <c r="I7025" t="str" cm="1">
        <f t="array" ref="I7025">_xlfn.IFS(S7025&lt;100,"Normal",AND(S7025&gt;=100,S7025&lt;126),"Pre-Injury",S7025&gt;125,"Injured")</f>
        <v>Injured</v>
      </c>
      <c r="J7025" s="3">
        <v>33.11</v>
      </c>
      <c r="K7025" t="s">
        <v>23</v>
      </c>
      <c r="L7025" t="s">
        <v>23</v>
      </c>
      <c r="M7025" t="s">
        <v>23</v>
      </c>
      <c r="N7025" t="s">
        <v>22</v>
      </c>
      <c r="O7025" t="s">
        <v>25</v>
      </c>
      <c r="P7025" s="5">
        <v>8</v>
      </c>
      <c r="Q7025" s="4" t="s">
        <v>25</v>
      </c>
      <c r="R7025" s="4">
        <v>261</v>
      </c>
      <c r="S7025" s="4">
        <v>134</v>
      </c>
      <c r="T7025" s="5">
        <v>14</v>
      </c>
      <c r="U7025" s="5">
        <v>9.4499999999999993</v>
      </c>
      <c r="V7025" t="s">
        <v>24</v>
      </c>
    </row>
    <row r="7026" spans="1:22" x14ac:dyDescent="0.3">
      <c r="A7026">
        <v>31</v>
      </c>
      <c r="B7026" t="s">
        <v>26</v>
      </c>
      <c r="C7026" s="4">
        <v>169</v>
      </c>
      <c r="D7026" s="4">
        <v>227</v>
      </c>
      <c r="E7026" t="s">
        <v>25</v>
      </c>
      <c r="F7026" t="s">
        <v>24</v>
      </c>
      <c r="G7026" t="s">
        <v>23</v>
      </c>
      <c r="H7026" s="4" t="str">
        <f t="shared" si="109"/>
        <v>No</v>
      </c>
      <c r="I7026" t="str" cm="1">
        <f t="array" ref="I7026">_xlfn.IFS(S7026&lt;100,"Normal",AND(S7026&gt;=100,S7026&lt;126),"Pre-Injury",S7026&gt;125,"Injured")</f>
        <v>Normal</v>
      </c>
      <c r="J7026" s="3">
        <v>33.119999999999997</v>
      </c>
      <c r="K7026" t="s">
        <v>23</v>
      </c>
      <c r="L7026" t="s">
        <v>24</v>
      </c>
      <c r="M7026" t="s">
        <v>23</v>
      </c>
      <c r="N7026" t="s">
        <v>25</v>
      </c>
      <c r="O7026" t="s">
        <v>22</v>
      </c>
      <c r="P7026" s="5">
        <v>5</v>
      </c>
      <c r="Q7026" s="4" t="s">
        <v>25</v>
      </c>
      <c r="R7026" s="4">
        <v>341</v>
      </c>
      <c r="S7026" s="4">
        <v>84</v>
      </c>
      <c r="T7026" s="5">
        <v>13.98</v>
      </c>
      <c r="U7026" s="5">
        <v>17.18</v>
      </c>
      <c r="V7026" t="s">
        <v>23</v>
      </c>
    </row>
    <row r="7027" spans="1:22" x14ac:dyDescent="0.3">
      <c r="A7027">
        <v>62</v>
      </c>
      <c r="B7027" t="s">
        <v>26</v>
      </c>
      <c r="C7027" s="4">
        <v>140</v>
      </c>
      <c r="D7027" s="4">
        <v>287</v>
      </c>
      <c r="E7027" t="s">
        <v>27</v>
      </c>
      <c r="F7027" t="s">
        <v>24</v>
      </c>
      <c r="G7027" t="s">
        <v>24</v>
      </c>
      <c r="H7027" s="4" t="str">
        <f t="shared" si="109"/>
        <v>No</v>
      </c>
      <c r="I7027" t="str" cm="1">
        <f t="array" ref="I7027">_xlfn.IFS(S7027&lt;100,"Normal",AND(S7027&gt;=100,S7027&lt;126),"Pre-Injury",S7027&gt;125,"Injured")</f>
        <v>Normal</v>
      </c>
      <c r="J7027" s="3">
        <v>33.119999999999997</v>
      </c>
      <c r="K7027" t="s">
        <v>23</v>
      </c>
      <c r="L7027" t="s">
        <v>23</v>
      </c>
      <c r="M7027" t="s">
        <v>23</v>
      </c>
      <c r="N7027" t="s">
        <v>28</v>
      </c>
      <c r="O7027" t="s">
        <v>27</v>
      </c>
      <c r="P7027" s="5">
        <v>9</v>
      </c>
      <c r="Q7027" s="4" t="s">
        <v>27</v>
      </c>
      <c r="R7027" s="4">
        <v>316</v>
      </c>
      <c r="S7027" s="4">
        <v>91</v>
      </c>
      <c r="T7027" s="5">
        <v>12.01</v>
      </c>
      <c r="U7027" s="5">
        <v>7.58</v>
      </c>
      <c r="V7027" t="s">
        <v>24</v>
      </c>
    </row>
    <row r="7028" spans="1:22" x14ac:dyDescent="0.3">
      <c r="A7028">
        <v>64</v>
      </c>
      <c r="B7028" t="s">
        <v>21</v>
      </c>
      <c r="C7028" s="4">
        <v>141</v>
      </c>
      <c r="D7028" s="4">
        <v>285</v>
      </c>
      <c r="E7028" t="s">
        <v>22</v>
      </c>
      <c r="F7028" t="s">
        <v>24</v>
      </c>
      <c r="G7028" t="s">
        <v>24</v>
      </c>
      <c r="H7028" s="4" t="str">
        <f t="shared" si="109"/>
        <v>No</v>
      </c>
      <c r="I7028" t="str" cm="1">
        <f t="array" ref="I7028">_xlfn.IFS(S7028&lt;100,"Normal",AND(S7028&gt;=100,S7028&lt;126),"Pre-Injury",S7028&gt;125,"Injured")</f>
        <v>Pre-Injury</v>
      </c>
      <c r="J7028" s="3">
        <v>33.119999999999997</v>
      </c>
      <c r="K7028" t="s">
        <v>23</v>
      </c>
      <c r="L7028" t="s">
        <v>24</v>
      </c>
      <c r="M7028" t="s">
        <v>24</v>
      </c>
      <c r="N7028" t="s">
        <v>27</v>
      </c>
      <c r="O7028" t="s">
        <v>22</v>
      </c>
      <c r="P7028" s="5">
        <v>7</v>
      </c>
      <c r="Q7028" s="4" t="s">
        <v>25</v>
      </c>
      <c r="R7028" s="4">
        <v>311</v>
      </c>
      <c r="S7028" s="4">
        <v>112</v>
      </c>
      <c r="T7028" s="5">
        <v>14.06</v>
      </c>
      <c r="U7028" s="5">
        <v>10.69</v>
      </c>
      <c r="V7028" t="s">
        <v>24</v>
      </c>
    </row>
    <row r="7029" spans="1:22" x14ac:dyDescent="0.3">
      <c r="A7029">
        <v>75</v>
      </c>
      <c r="B7029" t="s">
        <v>26</v>
      </c>
      <c r="C7029" s="4">
        <v>140</v>
      </c>
      <c r="D7029" s="4">
        <v>273</v>
      </c>
      <c r="E7029" t="s">
        <v>25</v>
      </c>
      <c r="F7029" t="s">
        <v>24</v>
      </c>
      <c r="G7029" t="s">
        <v>23</v>
      </c>
      <c r="H7029" s="4" t="str">
        <f t="shared" si="109"/>
        <v>No</v>
      </c>
      <c r="I7029" t="str" cm="1">
        <f t="array" ref="I7029">_xlfn.IFS(S7029&lt;100,"Normal",AND(S7029&gt;=100,S7029&lt;126),"Pre-Injury",S7029&gt;125,"Injured")</f>
        <v>Pre-Injury</v>
      </c>
      <c r="J7029" s="3">
        <v>33.119999999999997</v>
      </c>
      <c r="K7029" t="s">
        <v>23</v>
      </c>
      <c r="L7029" t="s">
        <v>23</v>
      </c>
      <c r="M7029" t="s">
        <v>23</v>
      </c>
      <c r="N7029" t="s">
        <v>28</v>
      </c>
      <c r="O7029" t="s">
        <v>22</v>
      </c>
      <c r="P7029" s="5">
        <v>6</v>
      </c>
      <c r="Q7029" s="4" t="s">
        <v>27</v>
      </c>
      <c r="R7029" s="4">
        <v>179</v>
      </c>
      <c r="S7029" s="4">
        <v>109</v>
      </c>
      <c r="T7029" s="5">
        <v>1.6</v>
      </c>
      <c r="U7029" s="5">
        <v>19.43</v>
      </c>
      <c r="V7029" t="s">
        <v>24</v>
      </c>
    </row>
    <row r="7030" spans="1:22" x14ac:dyDescent="0.3">
      <c r="A7030">
        <v>24</v>
      </c>
      <c r="B7030" t="s">
        <v>21</v>
      </c>
      <c r="C7030" s="4">
        <v>178</v>
      </c>
      <c r="D7030" s="4">
        <v>161</v>
      </c>
      <c r="E7030" t="s">
        <v>25</v>
      </c>
      <c r="F7030" t="s">
        <v>23</v>
      </c>
      <c r="G7030" t="s">
        <v>24</v>
      </c>
      <c r="H7030" s="4" t="str">
        <f t="shared" si="109"/>
        <v>Yes</v>
      </c>
      <c r="I7030" t="str" cm="1">
        <f t="array" ref="I7030">_xlfn.IFS(S7030&lt;100,"Normal",AND(S7030&gt;=100,S7030&lt;126),"Pre-Injury",S7030&gt;125,"Injured")</f>
        <v>Injured</v>
      </c>
      <c r="J7030" s="3">
        <v>33.130000000000003</v>
      </c>
      <c r="K7030" t="s">
        <v>23</v>
      </c>
      <c r="L7030" t="s">
        <v>23</v>
      </c>
      <c r="M7030" t="s">
        <v>23</v>
      </c>
      <c r="N7030" t="s">
        <v>28</v>
      </c>
      <c r="O7030" t="s">
        <v>25</v>
      </c>
      <c r="P7030" s="5">
        <v>7</v>
      </c>
      <c r="Q7030" s="4" t="s">
        <v>27</v>
      </c>
      <c r="R7030" s="4">
        <v>367</v>
      </c>
      <c r="S7030" s="4">
        <v>146</v>
      </c>
      <c r="T7030" s="5">
        <v>10.37</v>
      </c>
      <c r="U7030" s="5">
        <v>6.04</v>
      </c>
      <c r="V7030" t="s">
        <v>24</v>
      </c>
    </row>
    <row r="7031" spans="1:22" x14ac:dyDescent="0.3">
      <c r="A7031">
        <v>43</v>
      </c>
      <c r="B7031" t="s">
        <v>21</v>
      </c>
      <c r="C7031" s="4">
        <v>146</v>
      </c>
      <c r="D7031" s="4">
        <v>280</v>
      </c>
      <c r="E7031" t="s">
        <v>25</v>
      </c>
      <c r="F7031" t="s">
        <v>23</v>
      </c>
      <c r="G7031" t="s">
        <v>24</v>
      </c>
      <c r="H7031" s="4" t="str">
        <f t="shared" si="109"/>
        <v>Yes</v>
      </c>
      <c r="I7031" t="str" cm="1">
        <f t="array" ref="I7031">_xlfn.IFS(S7031&lt;100,"Normal",AND(S7031&gt;=100,S7031&lt;126),"Pre-Injury",S7031&gt;125,"Injured")</f>
        <v>Injured</v>
      </c>
      <c r="J7031" s="3">
        <v>33.130000000000003</v>
      </c>
      <c r="K7031" t="s">
        <v>23</v>
      </c>
      <c r="L7031" t="s">
        <v>24</v>
      </c>
      <c r="M7031" t="s">
        <v>24</v>
      </c>
      <c r="N7031" t="s">
        <v>25</v>
      </c>
      <c r="O7031" t="s">
        <v>27</v>
      </c>
      <c r="P7031" s="5">
        <v>7</v>
      </c>
      <c r="Q7031" s="4" t="s">
        <v>27</v>
      </c>
      <c r="R7031" s="4">
        <v>354</v>
      </c>
      <c r="S7031" s="4">
        <v>138</v>
      </c>
      <c r="T7031" s="5">
        <v>3.22</v>
      </c>
      <c r="U7031" s="5">
        <v>5.44</v>
      </c>
      <c r="V7031" t="s">
        <v>24</v>
      </c>
    </row>
    <row r="7032" spans="1:22" x14ac:dyDescent="0.3">
      <c r="A7032">
        <v>61</v>
      </c>
      <c r="B7032" t="s">
        <v>26</v>
      </c>
      <c r="C7032" s="4">
        <v>124</v>
      </c>
      <c r="D7032" s="4">
        <v>230</v>
      </c>
      <c r="E7032" t="s">
        <v>25</v>
      </c>
      <c r="F7032" t="s">
        <v>23</v>
      </c>
      <c r="G7032" t="s">
        <v>23</v>
      </c>
      <c r="H7032" s="4" t="str">
        <f t="shared" si="109"/>
        <v>No</v>
      </c>
      <c r="I7032" t="str" cm="1">
        <f t="array" ref="I7032">_xlfn.IFS(S7032&lt;100,"Normal",AND(S7032&gt;=100,S7032&lt;126),"Pre-Injury",S7032&gt;125,"Injured")</f>
        <v>Pre-Injury</v>
      </c>
      <c r="J7032" s="3">
        <v>33.130000000000003</v>
      </c>
      <c r="K7032" t="s">
        <v>24</v>
      </c>
      <c r="L7032" t="s">
        <v>23</v>
      </c>
      <c r="M7032" t="s">
        <v>24</v>
      </c>
      <c r="N7032" t="s">
        <v>27</v>
      </c>
      <c r="O7032" t="s">
        <v>22</v>
      </c>
      <c r="P7032" s="5">
        <v>9</v>
      </c>
      <c r="Q7032" s="4" t="s">
        <v>25</v>
      </c>
      <c r="R7032" s="4">
        <v>312</v>
      </c>
      <c r="S7032" s="4">
        <v>120</v>
      </c>
      <c r="T7032" s="5">
        <v>7.49</v>
      </c>
      <c r="U7032" s="5">
        <v>6.24</v>
      </c>
      <c r="V7032" t="s">
        <v>23</v>
      </c>
    </row>
    <row r="7033" spans="1:22" x14ac:dyDescent="0.3">
      <c r="A7033">
        <v>21</v>
      </c>
      <c r="B7033" t="s">
        <v>21</v>
      </c>
      <c r="C7033" s="4">
        <v>167</v>
      </c>
      <c r="D7033" s="4">
        <v>165</v>
      </c>
      <c r="E7033" t="s">
        <v>27</v>
      </c>
      <c r="F7033" t="s">
        <v>24</v>
      </c>
      <c r="G7033" t="s">
        <v>24</v>
      </c>
      <c r="H7033" s="4" t="str">
        <f t="shared" si="109"/>
        <v>No</v>
      </c>
      <c r="I7033" t="str" cm="1">
        <f t="array" ref="I7033">_xlfn.IFS(S7033&lt;100,"Normal",AND(S7033&gt;=100,S7033&lt;126),"Pre-Injury",S7033&gt;125,"Injured")</f>
        <v>Normal</v>
      </c>
      <c r="J7033" s="3">
        <v>33.130000000000003</v>
      </c>
      <c r="K7033" t="s">
        <v>23</v>
      </c>
      <c r="L7033" t="s">
        <v>23</v>
      </c>
      <c r="M7033" t="s">
        <v>23</v>
      </c>
      <c r="N7033" t="s">
        <v>28</v>
      </c>
      <c r="O7033" t="s">
        <v>25</v>
      </c>
      <c r="P7033" s="5">
        <v>5</v>
      </c>
      <c r="Q7033" s="4" t="s">
        <v>22</v>
      </c>
      <c r="R7033" s="4">
        <v>388</v>
      </c>
      <c r="S7033" s="4">
        <v>86</v>
      </c>
      <c r="T7033" s="5">
        <v>6.36</v>
      </c>
      <c r="U7033" s="5">
        <v>15.74</v>
      </c>
      <c r="V7033" t="s">
        <v>24</v>
      </c>
    </row>
    <row r="7034" spans="1:22" x14ac:dyDescent="0.3">
      <c r="A7034">
        <v>30</v>
      </c>
      <c r="B7034" t="s">
        <v>26</v>
      </c>
      <c r="C7034" s="4">
        <v>142</v>
      </c>
      <c r="D7034" s="4">
        <v>236</v>
      </c>
      <c r="E7034" t="s">
        <v>25</v>
      </c>
      <c r="F7034" t="s">
        <v>23</v>
      </c>
      <c r="G7034" t="s">
        <v>23</v>
      </c>
      <c r="H7034" s="4" t="str">
        <f t="shared" si="109"/>
        <v>Yes</v>
      </c>
      <c r="I7034" t="str" cm="1">
        <f t="array" ref="I7034">_xlfn.IFS(S7034&lt;100,"Normal",AND(S7034&gt;=100,S7034&lt;126),"Pre-Injury",S7034&gt;125,"Injured")</f>
        <v>Injured</v>
      </c>
      <c r="J7034" s="3">
        <v>33.130000000000003</v>
      </c>
      <c r="K7034" t="s">
        <v>23</v>
      </c>
      <c r="L7034" t="s">
        <v>23</v>
      </c>
      <c r="M7034" t="s">
        <v>23</v>
      </c>
      <c r="N7034" t="s">
        <v>22</v>
      </c>
      <c r="O7034" t="s">
        <v>25</v>
      </c>
      <c r="P7034" s="4">
        <v>8</v>
      </c>
      <c r="Q7034" s="4" t="s">
        <v>22</v>
      </c>
      <c r="R7034" s="4">
        <v>308</v>
      </c>
      <c r="S7034" s="4">
        <v>141</v>
      </c>
      <c r="T7034" s="5">
        <v>4.78</v>
      </c>
      <c r="U7034" s="4">
        <v>9.89</v>
      </c>
      <c r="V7034" t="s">
        <v>24</v>
      </c>
    </row>
    <row r="7035" spans="1:22" x14ac:dyDescent="0.3">
      <c r="A7035">
        <v>21</v>
      </c>
      <c r="B7035" t="s">
        <v>21</v>
      </c>
      <c r="C7035" s="4">
        <v>162</v>
      </c>
      <c r="D7035" s="4">
        <v>272</v>
      </c>
      <c r="E7035" t="s">
        <v>25</v>
      </c>
      <c r="F7035" t="s">
        <v>24</v>
      </c>
      <c r="G7035" t="s">
        <v>24</v>
      </c>
      <c r="H7035" s="4" t="str">
        <f t="shared" si="109"/>
        <v>No</v>
      </c>
      <c r="I7035" t="str" cm="1">
        <f t="array" ref="I7035">_xlfn.IFS(S7035&lt;100,"Normal",AND(S7035&gt;=100,S7035&lt;126),"Pre-Injury",S7035&gt;125,"Injured")</f>
        <v>Pre-Injury</v>
      </c>
      <c r="J7035" s="3">
        <v>33.14</v>
      </c>
      <c r="K7035" t="s">
        <v>23</v>
      </c>
      <c r="L7035" t="s">
        <v>23</v>
      </c>
      <c r="M7035" t="s">
        <v>23</v>
      </c>
      <c r="N7035" t="s">
        <v>27</v>
      </c>
      <c r="O7035" t="s">
        <v>22</v>
      </c>
      <c r="P7035" s="5">
        <v>9</v>
      </c>
      <c r="Q7035" s="4" t="s">
        <v>22</v>
      </c>
      <c r="R7035" s="4">
        <v>161</v>
      </c>
      <c r="S7035" s="4">
        <v>107</v>
      </c>
      <c r="T7035" s="5">
        <v>8.3000000000000007</v>
      </c>
      <c r="U7035" s="5">
        <v>15.06</v>
      </c>
      <c r="V7035" t="s">
        <v>24</v>
      </c>
    </row>
    <row r="7036" spans="1:22" x14ac:dyDescent="0.3">
      <c r="A7036">
        <v>64</v>
      </c>
      <c r="B7036" t="s">
        <v>21</v>
      </c>
      <c r="C7036" s="4">
        <v>132</v>
      </c>
      <c r="D7036" s="4">
        <v>180</v>
      </c>
      <c r="E7036" t="s">
        <v>22</v>
      </c>
      <c r="F7036" t="s">
        <v>24</v>
      </c>
      <c r="G7036" t="s">
        <v>23</v>
      </c>
      <c r="H7036" s="4" t="str">
        <f t="shared" si="109"/>
        <v>Yes</v>
      </c>
      <c r="I7036" t="str" cm="1">
        <f t="array" ref="I7036">_xlfn.IFS(S7036&lt;100,"Normal",AND(S7036&gt;=100,S7036&lt;126),"Pre-Injury",S7036&gt;125,"Injured")</f>
        <v>Injured</v>
      </c>
      <c r="J7036" s="3">
        <v>33.15</v>
      </c>
      <c r="K7036" t="s">
        <v>23</v>
      </c>
      <c r="L7036" t="s">
        <v>23</v>
      </c>
      <c r="M7036" t="s">
        <v>24</v>
      </c>
      <c r="N7036" t="s">
        <v>25</v>
      </c>
      <c r="O7036" t="s">
        <v>25</v>
      </c>
      <c r="P7036" s="5">
        <v>10</v>
      </c>
      <c r="Q7036" s="4" t="s">
        <v>22</v>
      </c>
      <c r="R7036" s="4">
        <v>107</v>
      </c>
      <c r="S7036" s="4">
        <v>131</v>
      </c>
      <c r="T7036" s="5">
        <v>14.82</v>
      </c>
      <c r="U7036" s="5">
        <v>6.89</v>
      </c>
      <c r="V7036" t="s">
        <v>24</v>
      </c>
    </row>
    <row r="7037" spans="1:22" x14ac:dyDescent="0.3">
      <c r="A7037">
        <v>71</v>
      </c>
      <c r="B7037" t="s">
        <v>26</v>
      </c>
      <c r="C7037" s="4">
        <v>169</v>
      </c>
      <c r="D7037" s="4">
        <v>262</v>
      </c>
      <c r="E7037" t="s">
        <v>27</v>
      </c>
      <c r="F7037" t="s">
        <v>24</v>
      </c>
      <c r="G7037" t="s">
        <v>23</v>
      </c>
      <c r="H7037" s="4" t="str">
        <f t="shared" si="109"/>
        <v>Yes</v>
      </c>
      <c r="I7037" t="str" cm="1">
        <f t="array" ref="I7037">_xlfn.IFS(S7037&lt;100,"Normal",AND(S7037&gt;=100,S7037&lt;126),"Pre-Injury",S7037&gt;125,"Injured")</f>
        <v>Injured</v>
      </c>
      <c r="J7037" s="3">
        <v>33.15</v>
      </c>
      <c r="K7037" t="s">
        <v>23</v>
      </c>
      <c r="L7037" t="s">
        <v>24</v>
      </c>
      <c r="M7037" t="s">
        <v>23</v>
      </c>
      <c r="N7037" t="s">
        <v>28</v>
      </c>
      <c r="O7037" t="s">
        <v>27</v>
      </c>
      <c r="P7037" s="5">
        <v>6</v>
      </c>
      <c r="Q7037" s="4" t="s">
        <v>22</v>
      </c>
      <c r="R7037" s="4">
        <v>400</v>
      </c>
      <c r="S7037" s="4">
        <v>148</v>
      </c>
      <c r="T7037" s="5">
        <v>14.27</v>
      </c>
      <c r="U7037" s="4">
        <v>6.44</v>
      </c>
      <c r="V7037" t="s">
        <v>24</v>
      </c>
    </row>
    <row r="7038" spans="1:22" x14ac:dyDescent="0.3">
      <c r="A7038">
        <v>52</v>
      </c>
      <c r="B7038" t="s">
        <v>21</v>
      </c>
      <c r="C7038" s="4">
        <v>167</v>
      </c>
      <c r="D7038" s="4">
        <v>167</v>
      </c>
      <c r="E7038" t="s">
        <v>25</v>
      </c>
      <c r="F7038" t="s">
        <v>23</v>
      </c>
      <c r="G7038" t="s">
        <v>24</v>
      </c>
      <c r="H7038" s="4" t="str">
        <f t="shared" si="109"/>
        <v>Yes</v>
      </c>
      <c r="I7038" t="str" cm="1">
        <f t="array" ref="I7038">_xlfn.IFS(S7038&lt;100,"Normal",AND(S7038&gt;=100,S7038&lt;126),"Pre-Injury",S7038&gt;125,"Injured")</f>
        <v>Injured</v>
      </c>
      <c r="J7038" s="3">
        <v>33.15</v>
      </c>
      <c r="K7038" t="s">
        <v>23</v>
      </c>
      <c r="L7038" t="s">
        <v>24</v>
      </c>
      <c r="M7038" t="s">
        <v>24</v>
      </c>
      <c r="N7038" t="s">
        <v>22</v>
      </c>
      <c r="O7038" t="s">
        <v>27</v>
      </c>
      <c r="P7038" s="5">
        <v>9</v>
      </c>
      <c r="Q7038" s="4" t="s">
        <v>25</v>
      </c>
      <c r="R7038" s="4">
        <v>233</v>
      </c>
      <c r="S7038" s="4">
        <v>142</v>
      </c>
      <c r="T7038" s="5">
        <v>8.91</v>
      </c>
      <c r="U7038" s="5">
        <v>17.95</v>
      </c>
      <c r="V7038" t="s">
        <v>24</v>
      </c>
    </row>
    <row r="7039" spans="1:22" x14ac:dyDescent="0.3">
      <c r="A7039">
        <v>28</v>
      </c>
      <c r="B7039" t="s">
        <v>21</v>
      </c>
      <c r="C7039" s="4">
        <v>144</v>
      </c>
      <c r="D7039" s="4">
        <v>295</v>
      </c>
      <c r="E7039" t="s">
        <v>25</v>
      </c>
      <c r="F7039" t="s">
        <v>23</v>
      </c>
      <c r="G7039" t="s">
        <v>23</v>
      </c>
      <c r="H7039" s="4" t="str">
        <f t="shared" si="109"/>
        <v>Yes</v>
      </c>
      <c r="I7039" t="str" cm="1">
        <f t="array" ref="I7039">_xlfn.IFS(S7039&lt;100,"Normal",AND(S7039&gt;=100,S7039&lt;126),"Pre-Injury",S7039&gt;125,"Injured")</f>
        <v>Injured</v>
      </c>
      <c r="J7039" s="3">
        <v>33.15</v>
      </c>
      <c r="K7039" t="s">
        <v>23</v>
      </c>
      <c r="L7039" t="s">
        <v>23</v>
      </c>
      <c r="M7039" t="s">
        <v>23</v>
      </c>
      <c r="N7039" t="s">
        <v>28</v>
      </c>
      <c r="O7039" t="s">
        <v>22</v>
      </c>
      <c r="P7039" s="4">
        <v>8</v>
      </c>
      <c r="Q7039" s="4" t="s">
        <v>22</v>
      </c>
      <c r="R7039" s="4">
        <v>111</v>
      </c>
      <c r="S7039" s="4">
        <v>145</v>
      </c>
      <c r="T7039" s="5">
        <v>5.68</v>
      </c>
      <c r="U7039" s="5">
        <v>12.24</v>
      </c>
      <c r="V7039" t="s">
        <v>23</v>
      </c>
    </row>
    <row r="7040" spans="1:22" x14ac:dyDescent="0.3">
      <c r="A7040">
        <v>77</v>
      </c>
      <c r="B7040" t="s">
        <v>21</v>
      </c>
      <c r="C7040" s="4">
        <v>173</v>
      </c>
      <c r="D7040" s="4">
        <v>162</v>
      </c>
      <c r="E7040" t="s">
        <v>25</v>
      </c>
      <c r="F7040" t="s">
        <v>24</v>
      </c>
      <c r="G7040" t="s">
        <v>23</v>
      </c>
      <c r="H7040" s="4" t="str">
        <f t="shared" si="109"/>
        <v>Yes</v>
      </c>
      <c r="I7040" t="str" cm="1">
        <f t="array" ref="I7040">_xlfn.IFS(S7040&lt;100,"Normal",AND(S7040&gt;=100,S7040&lt;126),"Pre-Injury",S7040&gt;125,"Injured")</f>
        <v>Injured</v>
      </c>
      <c r="J7040" s="3">
        <v>33.15</v>
      </c>
      <c r="K7040" t="s">
        <v>23</v>
      </c>
      <c r="L7040" t="s">
        <v>23</v>
      </c>
      <c r="M7040" t="s">
        <v>24</v>
      </c>
      <c r="N7040" t="s">
        <v>28</v>
      </c>
      <c r="O7040" t="s">
        <v>25</v>
      </c>
      <c r="P7040" s="5">
        <v>8</v>
      </c>
      <c r="Q7040" s="4" t="s">
        <v>25</v>
      </c>
      <c r="R7040" s="4">
        <v>264</v>
      </c>
      <c r="S7040" s="4">
        <v>152</v>
      </c>
      <c r="T7040" s="5">
        <v>8.11</v>
      </c>
      <c r="U7040" s="5">
        <v>10.63</v>
      </c>
      <c r="V7040" t="s">
        <v>23</v>
      </c>
    </row>
    <row r="7041" spans="1:22" x14ac:dyDescent="0.3">
      <c r="A7041">
        <v>56</v>
      </c>
      <c r="B7041" t="s">
        <v>26</v>
      </c>
      <c r="C7041" s="4">
        <v>151</v>
      </c>
      <c r="D7041" s="4">
        <v>200</v>
      </c>
      <c r="E7041" t="s">
        <v>22</v>
      </c>
      <c r="F7041" t="s">
        <v>23</v>
      </c>
      <c r="G7041" t="s">
        <v>24</v>
      </c>
      <c r="H7041" s="4" t="str">
        <f t="shared" si="109"/>
        <v>Yes</v>
      </c>
      <c r="I7041" t="str" cm="1">
        <f t="array" ref="I7041">_xlfn.IFS(S7041&lt;100,"Normal",AND(S7041&gt;=100,S7041&lt;126),"Pre-Injury",S7041&gt;125,"Injured")</f>
        <v>Injured</v>
      </c>
      <c r="J7041" s="3">
        <v>33.15</v>
      </c>
      <c r="K7041" t="s">
        <v>23</v>
      </c>
      <c r="L7041" t="s">
        <v>24</v>
      </c>
      <c r="M7041" t="s">
        <v>23</v>
      </c>
      <c r="N7041" t="s">
        <v>25</v>
      </c>
      <c r="O7041" t="s">
        <v>25</v>
      </c>
      <c r="P7041" s="5">
        <v>7</v>
      </c>
      <c r="Q7041" s="4" t="s">
        <v>22</v>
      </c>
      <c r="R7041" s="4">
        <v>151</v>
      </c>
      <c r="S7041" s="4">
        <v>140</v>
      </c>
      <c r="T7041" s="5">
        <v>1.1000000000000001</v>
      </c>
      <c r="U7041" s="5">
        <v>17.170000000000002</v>
      </c>
      <c r="V7041" t="s">
        <v>24</v>
      </c>
    </row>
    <row r="7042" spans="1:22" x14ac:dyDescent="0.3">
      <c r="A7042">
        <v>47</v>
      </c>
      <c r="B7042" t="s">
        <v>21</v>
      </c>
      <c r="C7042" s="4">
        <v>139</v>
      </c>
      <c r="D7042" s="4">
        <v>157</v>
      </c>
      <c r="E7042" t="s">
        <v>25</v>
      </c>
      <c r="F7042" t="s">
        <v>23</v>
      </c>
      <c r="G7042" t="s">
        <v>23</v>
      </c>
      <c r="H7042" s="4" t="str">
        <f t="shared" ref="H7042:H7105" si="110">IF(I7042="Normal","No",IF(I7042="Pre-Injury","No","Yes"))</f>
        <v>No</v>
      </c>
      <c r="I7042" t="str" cm="1">
        <f t="array" ref="I7042">_xlfn.IFS(S7042&lt;100,"Normal",AND(S7042&gt;=100,S7042&lt;126),"Pre-Injury",S7042&gt;125,"Injured")</f>
        <v>Pre-Injury</v>
      </c>
      <c r="J7042" s="3">
        <v>33.15</v>
      </c>
      <c r="K7042" t="s">
        <v>23</v>
      </c>
      <c r="L7042" t="s">
        <v>24</v>
      </c>
      <c r="M7042" t="s">
        <v>23</v>
      </c>
      <c r="N7042" t="s">
        <v>22</v>
      </c>
      <c r="O7042" t="s">
        <v>27</v>
      </c>
      <c r="P7042" s="5">
        <v>10</v>
      </c>
      <c r="Q7042" s="4" t="s">
        <v>25</v>
      </c>
      <c r="R7042" s="4">
        <v>227</v>
      </c>
      <c r="S7042" s="4">
        <v>110</v>
      </c>
      <c r="T7042" s="5">
        <v>0.64</v>
      </c>
      <c r="U7042" s="5">
        <v>10.119999999999999</v>
      </c>
      <c r="V7042" t="s">
        <v>24</v>
      </c>
    </row>
    <row r="7043" spans="1:22" x14ac:dyDescent="0.3">
      <c r="A7043">
        <v>38</v>
      </c>
      <c r="B7043" t="s">
        <v>26</v>
      </c>
      <c r="C7043" s="4">
        <v>174</v>
      </c>
      <c r="D7043" s="4">
        <v>188</v>
      </c>
      <c r="E7043" t="s">
        <v>22</v>
      </c>
      <c r="F7043" t="s">
        <v>23</v>
      </c>
      <c r="G7043" t="s">
        <v>23</v>
      </c>
      <c r="H7043" s="4" t="str">
        <f t="shared" si="110"/>
        <v>Yes</v>
      </c>
      <c r="I7043" t="str" cm="1">
        <f t="array" ref="I7043">_xlfn.IFS(S7043&lt;100,"Normal",AND(S7043&gt;=100,S7043&lt;126),"Pre-Injury",S7043&gt;125,"Injured")</f>
        <v>Injured</v>
      </c>
      <c r="J7043" s="3">
        <v>33.15</v>
      </c>
      <c r="K7043" t="s">
        <v>23</v>
      </c>
      <c r="L7043" t="s">
        <v>24</v>
      </c>
      <c r="M7043" t="s">
        <v>23</v>
      </c>
      <c r="N7043" t="s">
        <v>27</v>
      </c>
      <c r="O7043" t="s">
        <v>25</v>
      </c>
      <c r="P7043" s="5">
        <v>9</v>
      </c>
      <c r="Q7043" s="4" t="s">
        <v>22</v>
      </c>
      <c r="R7043" s="4">
        <v>381</v>
      </c>
      <c r="S7043" s="4">
        <v>140</v>
      </c>
      <c r="T7043" s="5">
        <v>0.24</v>
      </c>
      <c r="U7043" s="5">
        <v>11.41</v>
      </c>
      <c r="V7043" t="s">
        <v>24</v>
      </c>
    </row>
    <row r="7044" spans="1:22" x14ac:dyDescent="0.3">
      <c r="A7044">
        <v>45</v>
      </c>
      <c r="B7044" t="s">
        <v>21</v>
      </c>
      <c r="C7044" s="4">
        <v>162</v>
      </c>
      <c r="D7044" s="4">
        <v>222</v>
      </c>
      <c r="E7044" t="s">
        <v>27</v>
      </c>
      <c r="F7044" t="s">
        <v>24</v>
      </c>
      <c r="G7044" t="s">
        <v>24</v>
      </c>
      <c r="H7044" s="4" t="str">
        <f t="shared" si="110"/>
        <v>No</v>
      </c>
      <c r="I7044" t="str" cm="1">
        <f t="array" ref="I7044">_xlfn.IFS(S7044&lt;100,"Normal",AND(S7044&gt;=100,S7044&lt;126),"Pre-Injury",S7044&gt;125,"Injured")</f>
        <v>Normal</v>
      </c>
      <c r="J7044" s="3">
        <v>33.17</v>
      </c>
      <c r="K7044" t="s">
        <v>23</v>
      </c>
      <c r="L7044" t="s">
        <v>23</v>
      </c>
      <c r="M7044" t="s">
        <v>24</v>
      </c>
      <c r="N7044" t="s">
        <v>28</v>
      </c>
      <c r="O7044" t="s">
        <v>27</v>
      </c>
      <c r="P7044" s="5">
        <v>4</v>
      </c>
      <c r="Q7044" s="4" t="s">
        <v>22</v>
      </c>
      <c r="R7044" s="4">
        <v>269</v>
      </c>
      <c r="S7044" s="4">
        <v>80</v>
      </c>
      <c r="T7044" s="5">
        <v>10.35</v>
      </c>
      <c r="U7044" s="5">
        <v>18.47</v>
      </c>
      <c r="V7044" t="s">
        <v>23</v>
      </c>
    </row>
    <row r="7045" spans="1:22" x14ac:dyDescent="0.3">
      <c r="A7045">
        <v>54</v>
      </c>
      <c r="B7045" t="s">
        <v>21</v>
      </c>
      <c r="C7045" s="4">
        <v>162</v>
      </c>
      <c r="D7045" s="4">
        <v>213</v>
      </c>
      <c r="E7045" t="s">
        <v>27</v>
      </c>
      <c r="F7045" t="s">
        <v>23</v>
      </c>
      <c r="G7045" t="s">
        <v>23</v>
      </c>
      <c r="H7045" s="4" t="str">
        <f t="shared" si="110"/>
        <v>Yes</v>
      </c>
      <c r="I7045" t="str" cm="1">
        <f t="array" ref="I7045">_xlfn.IFS(S7045&lt;100,"Normal",AND(S7045&gt;=100,S7045&lt;126),"Pre-Injury",S7045&gt;125,"Injured")</f>
        <v>Injured</v>
      </c>
      <c r="J7045" s="3">
        <v>33.17</v>
      </c>
      <c r="K7045" t="s">
        <v>23</v>
      </c>
      <c r="L7045" t="s">
        <v>23</v>
      </c>
      <c r="M7045" t="s">
        <v>24</v>
      </c>
      <c r="N7045" t="s">
        <v>25</v>
      </c>
      <c r="O7045" t="s">
        <v>22</v>
      </c>
      <c r="P7045" s="5">
        <v>8</v>
      </c>
      <c r="Q7045" s="4" t="s">
        <v>27</v>
      </c>
      <c r="R7045" s="4">
        <v>137</v>
      </c>
      <c r="S7045" s="4">
        <v>142</v>
      </c>
      <c r="T7045" s="5">
        <v>9.15</v>
      </c>
      <c r="U7045" s="5">
        <v>10.64</v>
      </c>
      <c r="V7045" t="s">
        <v>24</v>
      </c>
    </row>
    <row r="7046" spans="1:22" x14ac:dyDescent="0.3">
      <c r="A7046">
        <v>57</v>
      </c>
      <c r="B7046" t="s">
        <v>26</v>
      </c>
      <c r="C7046" s="4">
        <v>150</v>
      </c>
      <c r="D7046" s="4">
        <v>254</v>
      </c>
      <c r="E7046" t="s">
        <v>27</v>
      </c>
      <c r="F7046" t="s">
        <v>24</v>
      </c>
      <c r="G7046" t="s">
        <v>24</v>
      </c>
      <c r="H7046" s="4" t="str">
        <f t="shared" si="110"/>
        <v>Yes</v>
      </c>
      <c r="I7046" t="str" cm="1">
        <f t="array" ref="I7046">_xlfn.IFS(S7046&lt;100,"Normal",AND(S7046&gt;=100,S7046&lt;126),"Pre-Injury",S7046&gt;125,"Injured")</f>
        <v>Injured</v>
      </c>
      <c r="J7046" s="3">
        <v>33.17</v>
      </c>
      <c r="K7046" t="s">
        <v>23</v>
      </c>
      <c r="L7046" t="s">
        <v>23</v>
      </c>
      <c r="M7046" t="s">
        <v>24</v>
      </c>
      <c r="N7046" t="s">
        <v>22</v>
      </c>
      <c r="O7046" t="s">
        <v>22</v>
      </c>
      <c r="P7046" s="4">
        <v>9</v>
      </c>
      <c r="Q7046" s="4" t="s">
        <v>25</v>
      </c>
      <c r="R7046" s="4">
        <v>387</v>
      </c>
      <c r="S7046" s="4">
        <v>160</v>
      </c>
      <c r="T7046" s="5">
        <v>11.75</v>
      </c>
      <c r="U7046" s="5">
        <v>10.44</v>
      </c>
      <c r="V7046" t="s">
        <v>24</v>
      </c>
    </row>
    <row r="7047" spans="1:22" x14ac:dyDescent="0.3">
      <c r="A7047">
        <v>66</v>
      </c>
      <c r="B7047" t="s">
        <v>21</v>
      </c>
      <c r="C7047" s="4">
        <v>172</v>
      </c>
      <c r="D7047" s="4">
        <v>209</v>
      </c>
      <c r="E7047" t="s">
        <v>25</v>
      </c>
      <c r="F7047" t="s">
        <v>24</v>
      </c>
      <c r="G7047" t="s">
        <v>24</v>
      </c>
      <c r="H7047" s="4" t="str">
        <f t="shared" si="110"/>
        <v>Yes</v>
      </c>
      <c r="I7047" t="str" cm="1">
        <f t="array" ref="I7047">_xlfn.IFS(S7047&lt;100,"Normal",AND(S7047&gt;=100,S7047&lt;126),"Pre-Injury",S7047&gt;125,"Injured")</f>
        <v>Injured</v>
      </c>
      <c r="J7047" s="3">
        <v>33.17</v>
      </c>
      <c r="K7047" t="s">
        <v>23</v>
      </c>
      <c r="L7047" t="s">
        <v>23</v>
      </c>
      <c r="M7047" t="s">
        <v>23</v>
      </c>
      <c r="N7047" t="s">
        <v>25</v>
      </c>
      <c r="O7047" t="s">
        <v>22</v>
      </c>
      <c r="P7047" s="5">
        <v>5</v>
      </c>
      <c r="Q7047" s="4" t="s">
        <v>25</v>
      </c>
      <c r="R7047" s="4">
        <v>245</v>
      </c>
      <c r="S7047" s="4">
        <v>127</v>
      </c>
      <c r="T7047" s="5">
        <v>6.25</v>
      </c>
      <c r="U7047" s="5">
        <v>9.34</v>
      </c>
      <c r="V7047" t="s">
        <v>24</v>
      </c>
    </row>
    <row r="7048" spans="1:22" x14ac:dyDescent="0.3">
      <c r="A7048">
        <v>61</v>
      </c>
      <c r="B7048" t="s">
        <v>21</v>
      </c>
      <c r="C7048" s="4">
        <v>149</v>
      </c>
      <c r="D7048" s="4">
        <v>177</v>
      </c>
      <c r="E7048" t="s">
        <v>27</v>
      </c>
      <c r="F7048" t="s">
        <v>23</v>
      </c>
      <c r="G7048" t="s">
        <v>23</v>
      </c>
      <c r="H7048" s="4" t="str">
        <f t="shared" si="110"/>
        <v>No</v>
      </c>
      <c r="I7048" t="str" cm="1">
        <f t="array" ref="I7048">_xlfn.IFS(S7048&lt;100,"Normal",AND(S7048&gt;=100,S7048&lt;126),"Pre-Injury",S7048&gt;125,"Injured")</f>
        <v>Pre-Injury</v>
      </c>
      <c r="J7048" s="3">
        <v>33.18</v>
      </c>
      <c r="K7048" t="s">
        <v>23</v>
      </c>
      <c r="L7048" t="s">
        <v>24</v>
      </c>
      <c r="M7048" t="s">
        <v>23</v>
      </c>
      <c r="N7048" t="s">
        <v>25</v>
      </c>
      <c r="O7048" t="s">
        <v>22</v>
      </c>
      <c r="P7048" s="5">
        <v>8</v>
      </c>
      <c r="Q7048" s="4" t="s">
        <v>22</v>
      </c>
      <c r="R7048" s="4">
        <v>106</v>
      </c>
      <c r="S7048" s="4">
        <v>101</v>
      </c>
      <c r="T7048" s="5">
        <v>10.24</v>
      </c>
      <c r="U7048" s="5">
        <v>6.38</v>
      </c>
      <c r="V7048" t="s">
        <v>24</v>
      </c>
    </row>
    <row r="7049" spans="1:22" x14ac:dyDescent="0.3">
      <c r="A7049">
        <v>78</v>
      </c>
      <c r="B7049" t="s">
        <v>26</v>
      </c>
      <c r="C7049" s="4">
        <v>165</v>
      </c>
      <c r="D7049" s="4">
        <v>244</v>
      </c>
      <c r="E7049" t="s">
        <v>27</v>
      </c>
      <c r="F7049" t="s">
        <v>23</v>
      </c>
      <c r="G7049" t="s">
        <v>23</v>
      </c>
      <c r="H7049" s="4" t="str">
        <f t="shared" si="110"/>
        <v>No</v>
      </c>
      <c r="I7049" t="str" cm="1">
        <f t="array" ref="I7049">_xlfn.IFS(S7049&lt;100,"Normal",AND(S7049&gt;=100,S7049&lt;126),"Pre-Injury",S7049&gt;125,"Injured")</f>
        <v>Normal</v>
      </c>
      <c r="J7049" s="3">
        <v>33.18</v>
      </c>
      <c r="K7049" t="s">
        <v>23</v>
      </c>
      <c r="L7049" t="s">
        <v>24</v>
      </c>
      <c r="M7049" t="s">
        <v>23</v>
      </c>
      <c r="N7049" t="s">
        <v>25</v>
      </c>
      <c r="O7049" t="s">
        <v>25</v>
      </c>
      <c r="P7049" s="4">
        <v>6</v>
      </c>
      <c r="Q7049" s="4" t="s">
        <v>25</v>
      </c>
      <c r="R7049" s="4">
        <v>274</v>
      </c>
      <c r="S7049" s="4">
        <v>90</v>
      </c>
      <c r="T7049" s="5">
        <v>13.92</v>
      </c>
      <c r="U7049" s="5">
        <v>18.02</v>
      </c>
      <c r="V7049" t="s">
        <v>23</v>
      </c>
    </row>
    <row r="7050" spans="1:22" x14ac:dyDescent="0.3">
      <c r="A7050">
        <v>71</v>
      </c>
      <c r="B7050" t="s">
        <v>21</v>
      </c>
      <c r="C7050" s="4">
        <v>132</v>
      </c>
      <c r="D7050" s="4">
        <v>161</v>
      </c>
      <c r="E7050" t="s">
        <v>25</v>
      </c>
      <c r="F7050" t="s">
        <v>23</v>
      </c>
      <c r="G7050" t="s">
        <v>24</v>
      </c>
      <c r="H7050" s="4" t="str">
        <f t="shared" si="110"/>
        <v>Yes</v>
      </c>
      <c r="I7050" t="str" cm="1">
        <f t="array" ref="I7050">_xlfn.IFS(S7050&lt;100,"Normal",AND(S7050&gt;=100,S7050&lt;126),"Pre-Injury",S7050&gt;125,"Injured")</f>
        <v>Injured</v>
      </c>
      <c r="J7050" s="3">
        <v>33.18</v>
      </c>
      <c r="K7050" t="s">
        <v>23</v>
      </c>
      <c r="L7050" t="s">
        <v>23</v>
      </c>
      <c r="M7050" t="s">
        <v>24</v>
      </c>
      <c r="N7050" t="s">
        <v>25</v>
      </c>
      <c r="O7050" t="s">
        <v>27</v>
      </c>
      <c r="P7050" s="5">
        <v>5</v>
      </c>
      <c r="Q7050" s="4" t="s">
        <v>27</v>
      </c>
      <c r="R7050" s="4">
        <v>390</v>
      </c>
      <c r="S7050" s="4">
        <v>143</v>
      </c>
      <c r="T7050" s="5">
        <v>3.64</v>
      </c>
      <c r="U7050" s="5">
        <v>10.16</v>
      </c>
      <c r="V7050" t="s">
        <v>24</v>
      </c>
    </row>
    <row r="7051" spans="1:22" x14ac:dyDescent="0.3">
      <c r="A7051">
        <v>27</v>
      </c>
      <c r="B7051" t="s">
        <v>26</v>
      </c>
      <c r="C7051" s="4">
        <v>151</v>
      </c>
      <c r="D7051" s="4">
        <v>279</v>
      </c>
      <c r="E7051" t="s">
        <v>22</v>
      </c>
      <c r="F7051" t="s">
        <v>24</v>
      </c>
      <c r="G7051" t="s">
        <v>24</v>
      </c>
      <c r="H7051" s="4" t="str">
        <f t="shared" si="110"/>
        <v>No</v>
      </c>
      <c r="I7051" t="str" cm="1">
        <f t="array" ref="I7051">_xlfn.IFS(S7051&lt;100,"Normal",AND(S7051&gt;=100,S7051&lt;126),"Pre-Injury",S7051&gt;125,"Injured")</f>
        <v>Pre-Injury</v>
      </c>
      <c r="J7051" s="3">
        <v>33.19</v>
      </c>
      <c r="K7051" t="s">
        <v>23</v>
      </c>
      <c r="L7051" t="s">
        <v>24</v>
      </c>
      <c r="M7051" t="s">
        <v>23</v>
      </c>
      <c r="N7051" t="s">
        <v>28</v>
      </c>
      <c r="O7051" t="s">
        <v>27</v>
      </c>
      <c r="P7051" s="5">
        <v>4</v>
      </c>
      <c r="Q7051" s="4" t="s">
        <v>25</v>
      </c>
      <c r="R7051" s="4">
        <v>375</v>
      </c>
      <c r="S7051" s="4">
        <v>125</v>
      </c>
      <c r="T7051" s="5">
        <v>7.07</v>
      </c>
      <c r="U7051" s="5">
        <v>16.61</v>
      </c>
      <c r="V7051" t="s">
        <v>24</v>
      </c>
    </row>
    <row r="7052" spans="1:22" x14ac:dyDescent="0.3">
      <c r="A7052">
        <v>50</v>
      </c>
      <c r="B7052" t="s">
        <v>21</v>
      </c>
      <c r="C7052" s="4">
        <v>136</v>
      </c>
      <c r="D7052" s="4">
        <v>243</v>
      </c>
      <c r="E7052" t="s">
        <v>22</v>
      </c>
      <c r="F7052" t="s">
        <v>24</v>
      </c>
      <c r="G7052" t="s">
        <v>23</v>
      </c>
      <c r="H7052" s="4" t="str">
        <f t="shared" si="110"/>
        <v>Yes</v>
      </c>
      <c r="I7052" t="str" cm="1">
        <f t="array" ref="I7052">_xlfn.IFS(S7052&lt;100,"Normal",AND(S7052&gt;=100,S7052&lt;126),"Pre-Injury",S7052&gt;125,"Injured")</f>
        <v>Injured</v>
      </c>
      <c r="J7052" s="3">
        <v>33.19</v>
      </c>
      <c r="K7052" t="s">
        <v>23</v>
      </c>
      <c r="L7052" t="s">
        <v>24</v>
      </c>
      <c r="M7052" t="s">
        <v>24</v>
      </c>
      <c r="N7052" t="s">
        <v>27</v>
      </c>
      <c r="O7052" t="s">
        <v>22</v>
      </c>
      <c r="P7052" s="5">
        <v>9</v>
      </c>
      <c r="Q7052" s="4" t="s">
        <v>25</v>
      </c>
      <c r="R7052" s="4">
        <v>102</v>
      </c>
      <c r="S7052" s="4">
        <v>158</v>
      </c>
      <c r="T7052" s="4">
        <v>2.66</v>
      </c>
      <c r="U7052" s="5">
        <v>13.51</v>
      </c>
      <c r="V7052" t="s">
        <v>24</v>
      </c>
    </row>
    <row r="7053" spans="1:22" x14ac:dyDescent="0.3">
      <c r="A7053">
        <v>28</v>
      </c>
      <c r="B7053" t="s">
        <v>26</v>
      </c>
      <c r="C7053" s="4">
        <v>172</v>
      </c>
      <c r="D7053" s="4">
        <v>254</v>
      </c>
      <c r="E7053" t="s">
        <v>25</v>
      </c>
      <c r="F7053" t="s">
        <v>23</v>
      </c>
      <c r="G7053" t="s">
        <v>23</v>
      </c>
      <c r="H7053" s="4" t="str">
        <f t="shared" si="110"/>
        <v>Yes</v>
      </c>
      <c r="I7053" t="str" cm="1">
        <f t="array" ref="I7053">_xlfn.IFS(S7053&lt;100,"Normal",AND(S7053&gt;=100,S7053&lt;126),"Pre-Injury",S7053&gt;125,"Injured")</f>
        <v>Injured</v>
      </c>
      <c r="J7053" s="3">
        <v>33.19</v>
      </c>
      <c r="K7053" t="s">
        <v>23</v>
      </c>
      <c r="L7053" t="s">
        <v>24</v>
      </c>
      <c r="M7053" t="s">
        <v>24</v>
      </c>
      <c r="N7053" t="s">
        <v>28</v>
      </c>
      <c r="O7053" t="s">
        <v>25</v>
      </c>
      <c r="P7053" s="4">
        <v>9</v>
      </c>
      <c r="Q7053" s="4" t="s">
        <v>27</v>
      </c>
      <c r="R7053" s="4">
        <v>292</v>
      </c>
      <c r="S7053" s="4">
        <v>143</v>
      </c>
      <c r="T7053" s="5">
        <v>0.66</v>
      </c>
      <c r="U7053" s="5">
        <v>16.09</v>
      </c>
      <c r="V7053" t="s">
        <v>24</v>
      </c>
    </row>
    <row r="7054" spans="1:22" x14ac:dyDescent="0.3">
      <c r="A7054">
        <v>21</v>
      </c>
      <c r="B7054" t="s">
        <v>26</v>
      </c>
      <c r="C7054" s="4">
        <v>124</v>
      </c>
      <c r="D7054" s="4">
        <v>260</v>
      </c>
      <c r="E7054" t="s">
        <v>27</v>
      </c>
      <c r="F7054" t="s">
        <v>23</v>
      </c>
      <c r="G7054" t="s">
        <v>23</v>
      </c>
      <c r="H7054" s="4" t="str">
        <f t="shared" si="110"/>
        <v>No</v>
      </c>
      <c r="I7054" t="str" cm="1">
        <f t="array" ref="I7054">_xlfn.IFS(S7054&lt;100,"Normal",AND(S7054&gt;=100,S7054&lt;126),"Pre-Injury",S7054&gt;125,"Injured")</f>
        <v>Normal</v>
      </c>
      <c r="J7054" s="3">
        <v>33.19</v>
      </c>
      <c r="K7054" t="s">
        <v>24</v>
      </c>
      <c r="L7054" t="s">
        <v>24</v>
      </c>
      <c r="M7054" t="s">
        <v>24</v>
      </c>
      <c r="N7054" t="s">
        <v>25</v>
      </c>
      <c r="O7054" t="s">
        <v>22</v>
      </c>
      <c r="P7054" s="5">
        <v>7</v>
      </c>
      <c r="Q7054" s="4" t="s">
        <v>27</v>
      </c>
      <c r="R7054" s="4">
        <v>394</v>
      </c>
      <c r="S7054" s="4">
        <v>95</v>
      </c>
      <c r="T7054" s="5">
        <v>13.66</v>
      </c>
      <c r="U7054" s="5">
        <v>12.02</v>
      </c>
      <c r="V7054" t="s">
        <v>23</v>
      </c>
    </row>
    <row r="7055" spans="1:22" x14ac:dyDescent="0.3">
      <c r="A7055">
        <v>32</v>
      </c>
      <c r="B7055" t="s">
        <v>26</v>
      </c>
      <c r="C7055" s="4">
        <v>179</v>
      </c>
      <c r="D7055" s="4">
        <v>150</v>
      </c>
      <c r="E7055" t="s">
        <v>22</v>
      </c>
      <c r="F7055" t="s">
        <v>23</v>
      </c>
      <c r="G7055" t="s">
        <v>23</v>
      </c>
      <c r="H7055" s="4" t="str">
        <f t="shared" si="110"/>
        <v>No</v>
      </c>
      <c r="I7055" t="str" cm="1">
        <f t="array" ref="I7055">_xlfn.IFS(S7055&lt;100,"Normal",AND(S7055&gt;=100,S7055&lt;126),"Pre-Injury",S7055&gt;125,"Injured")</f>
        <v>Normal</v>
      </c>
      <c r="J7055" s="3">
        <v>33.19</v>
      </c>
      <c r="K7055" t="s">
        <v>23</v>
      </c>
      <c r="L7055" t="s">
        <v>23</v>
      </c>
      <c r="M7055" t="s">
        <v>24</v>
      </c>
      <c r="N7055" t="s">
        <v>27</v>
      </c>
      <c r="O7055" t="s">
        <v>27</v>
      </c>
      <c r="P7055" s="5">
        <v>9</v>
      </c>
      <c r="Q7055" s="4" t="s">
        <v>25</v>
      </c>
      <c r="R7055" s="4">
        <v>299</v>
      </c>
      <c r="S7055" s="4">
        <v>88</v>
      </c>
      <c r="T7055" s="5">
        <v>4.3600000000000003</v>
      </c>
      <c r="U7055" s="5">
        <v>17.47</v>
      </c>
      <c r="V7055" t="s">
        <v>24</v>
      </c>
    </row>
    <row r="7056" spans="1:22" x14ac:dyDescent="0.3">
      <c r="A7056">
        <v>23</v>
      </c>
      <c r="B7056" t="s">
        <v>26</v>
      </c>
      <c r="C7056" s="4">
        <v>166</v>
      </c>
      <c r="D7056" s="4">
        <v>255</v>
      </c>
      <c r="E7056" t="s">
        <v>22</v>
      </c>
      <c r="F7056" t="s">
        <v>24</v>
      </c>
      <c r="G7056" t="s">
        <v>23</v>
      </c>
      <c r="H7056" s="4" t="str">
        <f t="shared" si="110"/>
        <v>No</v>
      </c>
      <c r="I7056" t="str" cm="1">
        <f t="array" ref="I7056">_xlfn.IFS(S7056&lt;100,"Normal",AND(S7056&gt;=100,S7056&lt;126),"Pre-Injury",S7056&gt;125,"Injured")</f>
        <v>Normal</v>
      </c>
      <c r="J7056" s="3">
        <v>33.19</v>
      </c>
      <c r="K7056" t="s">
        <v>23</v>
      </c>
      <c r="L7056" t="s">
        <v>23</v>
      </c>
      <c r="M7056" t="s">
        <v>24</v>
      </c>
      <c r="N7056" t="s">
        <v>22</v>
      </c>
      <c r="O7056" t="s">
        <v>22</v>
      </c>
      <c r="P7056" s="4">
        <v>9</v>
      </c>
      <c r="Q7056" s="4" t="s">
        <v>22</v>
      </c>
      <c r="R7056" s="4">
        <v>259</v>
      </c>
      <c r="S7056" s="4">
        <v>81</v>
      </c>
      <c r="T7056" s="5">
        <v>6.86</v>
      </c>
      <c r="U7056" s="5">
        <v>11.67</v>
      </c>
      <c r="V7056" t="s">
        <v>24</v>
      </c>
    </row>
    <row r="7057" spans="1:22" x14ac:dyDescent="0.3">
      <c r="A7057">
        <v>47</v>
      </c>
      <c r="B7057" t="s">
        <v>21</v>
      </c>
      <c r="C7057" s="4">
        <v>139</v>
      </c>
      <c r="D7057" s="4">
        <v>209</v>
      </c>
      <c r="E7057" t="s">
        <v>25</v>
      </c>
      <c r="F7057" t="s">
        <v>23</v>
      </c>
      <c r="G7057" t="s">
        <v>23</v>
      </c>
      <c r="H7057" s="4" t="str">
        <f t="shared" si="110"/>
        <v>Yes</v>
      </c>
      <c r="I7057" t="str" cm="1">
        <f t="array" ref="I7057">_xlfn.IFS(S7057&lt;100,"Normal",AND(S7057&gt;=100,S7057&lt;126),"Pre-Injury",S7057&gt;125,"Injured")</f>
        <v>Injured</v>
      </c>
      <c r="J7057" s="3">
        <v>33.19</v>
      </c>
      <c r="K7057" t="s">
        <v>23</v>
      </c>
      <c r="L7057" t="s">
        <v>24</v>
      </c>
      <c r="M7057" t="s">
        <v>23</v>
      </c>
      <c r="N7057" t="s">
        <v>28</v>
      </c>
      <c r="O7057" t="s">
        <v>22</v>
      </c>
      <c r="P7057" s="5">
        <v>5</v>
      </c>
      <c r="Q7057" s="4" t="s">
        <v>22</v>
      </c>
      <c r="R7057" s="4">
        <v>230</v>
      </c>
      <c r="S7057" s="4">
        <v>128</v>
      </c>
      <c r="T7057" s="5">
        <v>12.38</v>
      </c>
      <c r="U7057" s="5">
        <v>5.68</v>
      </c>
      <c r="V7057" t="s">
        <v>23</v>
      </c>
    </row>
    <row r="7058" spans="1:22" x14ac:dyDescent="0.3">
      <c r="A7058">
        <v>68</v>
      </c>
      <c r="B7058" t="s">
        <v>21</v>
      </c>
      <c r="C7058" s="4">
        <v>121</v>
      </c>
      <c r="D7058" s="4">
        <v>220</v>
      </c>
      <c r="E7058" t="s">
        <v>22</v>
      </c>
      <c r="F7058" t="s">
        <v>24</v>
      </c>
      <c r="G7058" t="s">
        <v>24</v>
      </c>
      <c r="H7058" s="4" t="str">
        <f t="shared" si="110"/>
        <v>No</v>
      </c>
      <c r="I7058" t="str" cm="1">
        <f t="array" ref="I7058">_xlfn.IFS(S7058&lt;100,"Normal",AND(S7058&gt;=100,S7058&lt;126),"Pre-Injury",S7058&gt;125,"Injured")</f>
        <v>Pre-Injury</v>
      </c>
      <c r="J7058" s="3">
        <v>33.19</v>
      </c>
      <c r="K7058" t="s">
        <v>24</v>
      </c>
      <c r="L7058" t="s">
        <v>23</v>
      </c>
      <c r="M7058" t="s">
        <v>24</v>
      </c>
      <c r="N7058" t="s">
        <v>28</v>
      </c>
      <c r="O7058" t="s">
        <v>22</v>
      </c>
      <c r="P7058" s="5">
        <v>7</v>
      </c>
      <c r="Q7058" s="4" t="s">
        <v>22</v>
      </c>
      <c r="R7058" s="4">
        <v>204</v>
      </c>
      <c r="S7058" s="4">
        <v>104</v>
      </c>
      <c r="T7058" s="5">
        <v>10.24</v>
      </c>
      <c r="U7058" s="5">
        <v>6.51</v>
      </c>
      <c r="V7058" t="s">
        <v>24</v>
      </c>
    </row>
    <row r="7059" spans="1:22" x14ac:dyDescent="0.3">
      <c r="A7059">
        <v>65</v>
      </c>
      <c r="B7059" t="s">
        <v>21</v>
      </c>
      <c r="C7059" s="4">
        <v>159</v>
      </c>
      <c r="D7059" s="4">
        <v>155</v>
      </c>
      <c r="E7059" t="s">
        <v>27</v>
      </c>
      <c r="F7059" t="s">
        <v>23</v>
      </c>
      <c r="G7059" t="s">
        <v>24</v>
      </c>
      <c r="H7059" s="4" t="str">
        <f t="shared" si="110"/>
        <v>No</v>
      </c>
      <c r="I7059" t="str" cm="1">
        <f t="array" ref="I7059">_xlfn.IFS(S7059&lt;100,"Normal",AND(S7059&gt;=100,S7059&lt;126),"Pre-Injury",S7059&gt;125,"Injured")</f>
        <v>Normal</v>
      </c>
      <c r="J7059" s="3">
        <v>33.200000000000003</v>
      </c>
      <c r="K7059" t="s">
        <v>23</v>
      </c>
      <c r="L7059" t="s">
        <v>24</v>
      </c>
      <c r="M7059" t="s">
        <v>24</v>
      </c>
      <c r="N7059" t="s">
        <v>22</v>
      </c>
      <c r="O7059" t="s">
        <v>25</v>
      </c>
      <c r="P7059" s="5">
        <v>6</v>
      </c>
      <c r="Q7059" s="4" t="s">
        <v>27</v>
      </c>
      <c r="R7059" s="4">
        <v>167</v>
      </c>
      <c r="S7059" s="4">
        <v>92</v>
      </c>
      <c r="T7059" s="5">
        <v>13.27</v>
      </c>
      <c r="U7059" s="5">
        <v>14.56</v>
      </c>
      <c r="V7059" t="s">
        <v>24</v>
      </c>
    </row>
    <row r="7060" spans="1:22" x14ac:dyDescent="0.3">
      <c r="A7060">
        <v>59</v>
      </c>
      <c r="B7060" t="s">
        <v>21</v>
      </c>
      <c r="C7060" s="4">
        <v>157</v>
      </c>
      <c r="D7060" s="4">
        <v>184</v>
      </c>
      <c r="E7060" t="s">
        <v>25</v>
      </c>
      <c r="F7060" t="s">
        <v>24</v>
      </c>
      <c r="G7060" t="s">
        <v>23</v>
      </c>
      <c r="H7060" s="4" t="str">
        <f t="shared" si="110"/>
        <v>No</v>
      </c>
      <c r="I7060" t="str" cm="1">
        <f t="array" ref="I7060">_xlfn.IFS(S7060&lt;100,"Normal",AND(S7060&gt;=100,S7060&lt;126),"Pre-Injury",S7060&gt;125,"Injured")</f>
        <v>Pre-Injury</v>
      </c>
      <c r="J7060" s="3">
        <v>33.200000000000003</v>
      </c>
      <c r="K7060" t="s">
        <v>23</v>
      </c>
      <c r="L7060" t="s">
        <v>24</v>
      </c>
      <c r="M7060" t="s">
        <v>24</v>
      </c>
      <c r="N7060" t="s">
        <v>22</v>
      </c>
      <c r="O7060" t="s">
        <v>25</v>
      </c>
      <c r="P7060" s="5">
        <v>7</v>
      </c>
      <c r="Q7060" s="4" t="s">
        <v>22</v>
      </c>
      <c r="R7060" s="4">
        <v>208</v>
      </c>
      <c r="S7060" s="4">
        <v>102</v>
      </c>
      <c r="T7060" s="5">
        <v>6.48</v>
      </c>
      <c r="U7060" s="5">
        <v>14.21</v>
      </c>
      <c r="V7060" t="s">
        <v>24</v>
      </c>
    </row>
    <row r="7061" spans="1:22" x14ac:dyDescent="0.3">
      <c r="A7061">
        <v>57</v>
      </c>
      <c r="B7061" t="s">
        <v>26</v>
      </c>
      <c r="C7061" s="4">
        <v>133</v>
      </c>
      <c r="D7061" s="4">
        <v>203</v>
      </c>
      <c r="E7061" t="s">
        <v>25</v>
      </c>
      <c r="F7061" t="s">
        <v>23</v>
      </c>
      <c r="G7061" t="s">
        <v>23</v>
      </c>
      <c r="H7061" s="4" t="str">
        <f t="shared" si="110"/>
        <v>No</v>
      </c>
      <c r="I7061" t="str" cm="1">
        <f t="array" ref="I7061">_xlfn.IFS(S7061&lt;100,"Normal",AND(S7061&gt;=100,S7061&lt;126),"Pre-Injury",S7061&gt;125,"Injured")</f>
        <v>Normal</v>
      </c>
      <c r="J7061" s="3">
        <v>33.200000000000003</v>
      </c>
      <c r="K7061" t="s">
        <v>23</v>
      </c>
      <c r="L7061" t="s">
        <v>23</v>
      </c>
      <c r="M7061" t="s">
        <v>24</v>
      </c>
      <c r="N7061" t="s">
        <v>28</v>
      </c>
      <c r="O7061" t="s">
        <v>22</v>
      </c>
      <c r="P7061" s="5">
        <v>10</v>
      </c>
      <c r="Q7061" s="4" t="s">
        <v>27</v>
      </c>
      <c r="R7061" s="4">
        <v>325</v>
      </c>
      <c r="S7061" s="4">
        <v>87</v>
      </c>
      <c r="T7061" s="5">
        <v>13.55</v>
      </c>
      <c r="U7061" s="5">
        <v>5.76</v>
      </c>
      <c r="V7061" t="s">
        <v>24</v>
      </c>
    </row>
    <row r="7062" spans="1:22" x14ac:dyDescent="0.3">
      <c r="A7062">
        <v>37</v>
      </c>
      <c r="B7062" t="s">
        <v>21</v>
      </c>
      <c r="C7062" s="4">
        <v>138</v>
      </c>
      <c r="D7062" s="4">
        <v>289</v>
      </c>
      <c r="E7062" t="s">
        <v>22</v>
      </c>
      <c r="F7062" t="s">
        <v>24</v>
      </c>
      <c r="G7062" t="s">
        <v>23</v>
      </c>
      <c r="H7062" s="4" t="str">
        <f t="shared" si="110"/>
        <v>No</v>
      </c>
      <c r="I7062" t="str" cm="1">
        <f t="array" ref="I7062">_xlfn.IFS(S7062&lt;100,"Normal",AND(S7062&gt;=100,S7062&lt;126),"Pre-Injury",S7062&gt;125,"Injured")</f>
        <v>Normal</v>
      </c>
      <c r="J7062" s="3">
        <v>33.200000000000003</v>
      </c>
      <c r="K7062" t="s">
        <v>23</v>
      </c>
      <c r="L7062" t="s">
        <v>23</v>
      </c>
      <c r="M7062" t="s">
        <v>24</v>
      </c>
      <c r="N7062" t="s">
        <v>27</v>
      </c>
      <c r="O7062" t="s">
        <v>22</v>
      </c>
      <c r="P7062" s="4">
        <v>6</v>
      </c>
      <c r="Q7062" s="4" t="s">
        <v>25</v>
      </c>
      <c r="R7062" s="4">
        <v>204</v>
      </c>
      <c r="S7062" s="4">
        <v>90</v>
      </c>
      <c r="T7062" s="5">
        <v>0.62</v>
      </c>
      <c r="U7062" s="5">
        <v>18.399999999999999</v>
      </c>
      <c r="V7062" t="s">
        <v>24</v>
      </c>
    </row>
    <row r="7063" spans="1:22" x14ac:dyDescent="0.3">
      <c r="A7063">
        <v>53</v>
      </c>
      <c r="B7063" t="s">
        <v>26</v>
      </c>
      <c r="C7063" s="4">
        <v>128</v>
      </c>
      <c r="D7063" s="4">
        <v>268</v>
      </c>
      <c r="E7063" t="s">
        <v>27</v>
      </c>
      <c r="F7063" t="s">
        <v>24</v>
      </c>
      <c r="G7063" t="s">
        <v>24</v>
      </c>
      <c r="H7063" s="4" t="str">
        <f t="shared" si="110"/>
        <v>Yes</v>
      </c>
      <c r="I7063" t="str" cm="1">
        <f t="array" ref="I7063">_xlfn.IFS(S7063&lt;100,"Normal",AND(S7063&gt;=100,S7063&lt;126),"Pre-Injury",S7063&gt;125,"Injured")</f>
        <v>Injured</v>
      </c>
      <c r="J7063" s="3">
        <v>33.200000000000003</v>
      </c>
      <c r="K7063" t="s">
        <v>24</v>
      </c>
      <c r="L7063" t="s">
        <v>23</v>
      </c>
      <c r="M7063" t="s">
        <v>23</v>
      </c>
      <c r="N7063" t="s">
        <v>25</v>
      </c>
      <c r="O7063" t="s">
        <v>22</v>
      </c>
      <c r="P7063" s="4">
        <v>8</v>
      </c>
      <c r="Q7063" s="4" t="s">
        <v>25</v>
      </c>
      <c r="R7063" s="4">
        <v>298</v>
      </c>
      <c r="S7063" s="4">
        <v>131</v>
      </c>
      <c r="T7063" s="5">
        <v>4.38</v>
      </c>
      <c r="U7063" s="5">
        <v>15.64</v>
      </c>
      <c r="V7063" t="s">
        <v>24</v>
      </c>
    </row>
    <row r="7064" spans="1:22" x14ac:dyDescent="0.3">
      <c r="A7064">
        <v>40</v>
      </c>
      <c r="B7064" t="s">
        <v>21</v>
      </c>
      <c r="C7064" s="4">
        <v>171</v>
      </c>
      <c r="D7064" s="4">
        <v>292</v>
      </c>
      <c r="E7064" t="s">
        <v>27</v>
      </c>
      <c r="F7064" t="s">
        <v>24</v>
      </c>
      <c r="G7064" t="s">
        <v>23</v>
      </c>
      <c r="H7064" s="4" t="str">
        <f t="shared" si="110"/>
        <v>No</v>
      </c>
      <c r="I7064" t="str" cm="1">
        <f t="array" ref="I7064">_xlfn.IFS(S7064&lt;100,"Normal",AND(S7064&gt;=100,S7064&lt;126),"Pre-Injury",S7064&gt;125,"Injured")</f>
        <v>Pre-Injury</v>
      </c>
      <c r="J7064" s="3">
        <v>33.200000000000003</v>
      </c>
      <c r="K7064" t="s">
        <v>23</v>
      </c>
      <c r="L7064" t="s">
        <v>24</v>
      </c>
      <c r="M7064" t="s">
        <v>24</v>
      </c>
      <c r="N7064" t="s">
        <v>28</v>
      </c>
      <c r="O7064" t="s">
        <v>25</v>
      </c>
      <c r="P7064" s="5">
        <v>7</v>
      </c>
      <c r="Q7064" s="4" t="s">
        <v>25</v>
      </c>
      <c r="R7064" s="4">
        <v>234</v>
      </c>
      <c r="S7064" s="4">
        <v>119</v>
      </c>
      <c r="T7064" s="5">
        <v>7.29</v>
      </c>
      <c r="U7064" s="5">
        <v>12.82</v>
      </c>
      <c r="V7064" t="s">
        <v>24</v>
      </c>
    </row>
    <row r="7065" spans="1:22" x14ac:dyDescent="0.3">
      <c r="A7065">
        <v>25</v>
      </c>
      <c r="B7065" t="s">
        <v>21</v>
      </c>
      <c r="C7065" s="4">
        <v>179</v>
      </c>
      <c r="D7065" s="4">
        <v>266</v>
      </c>
      <c r="E7065" t="s">
        <v>22</v>
      </c>
      <c r="F7065" t="s">
        <v>23</v>
      </c>
      <c r="G7065" t="s">
        <v>24</v>
      </c>
      <c r="H7065" s="4" t="str">
        <f t="shared" si="110"/>
        <v>No</v>
      </c>
      <c r="I7065" t="str" cm="1">
        <f t="array" ref="I7065">_xlfn.IFS(S7065&lt;100,"Normal",AND(S7065&gt;=100,S7065&lt;126),"Pre-Injury",S7065&gt;125,"Injured")</f>
        <v>Normal</v>
      </c>
      <c r="J7065" s="3">
        <v>33.200000000000003</v>
      </c>
      <c r="K7065" t="s">
        <v>23</v>
      </c>
      <c r="L7065" t="s">
        <v>24</v>
      </c>
      <c r="M7065" t="s">
        <v>24</v>
      </c>
      <c r="N7065" t="s">
        <v>25</v>
      </c>
      <c r="O7065" t="s">
        <v>27</v>
      </c>
      <c r="P7065" s="5">
        <v>7</v>
      </c>
      <c r="Q7065" s="4" t="s">
        <v>27</v>
      </c>
      <c r="R7065" s="4">
        <v>113</v>
      </c>
      <c r="S7065" s="4">
        <v>93</v>
      </c>
      <c r="T7065" s="5">
        <v>4.67</v>
      </c>
      <c r="U7065" s="5">
        <v>7.81</v>
      </c>
      <c r="V7065" t="s">
        <v>24</v>
      </c>
    </row>
    <row r="7066" spans="1:22" x14ac:dyDescent="0.3">
      <c r="A7066">
        <v>33</v>
      </c>
      <c r="B7066" t="s">
        <v>26</v>
      </c>
      <c r="C7066" s="4">
        <v>134</v>
      </c>
      <c r="D7066" s="4">
        <v>186</v>
      </c>
      <c r="E7066" t="s">
        <v>25</v>
      </c>
      <c r="F7066" t="s">
        <v>24</v>
      </c>
      <c r="G7066" t="s">
        <v>23</v>
      </c>
      <c r="H7066" s="4" t="str">
        <f t="shared" si="110"/>
        <v>Yes</v>
      </c>
      <c r="I7066" t="str" cm="1">
        <f t="array" ref="I7066">_xlfn.IFS(S7066&lt;100,"Normal",AND(S7066&gt;=100,S7066&lt;126),"Pre-Injury",S7066&gt;125,"Injured")</f>
        <v>Injured</v>
      </c>
      <c r="J7066" s="3">
        <v>33.200000000000003</v>
      </c>
      <c r="K7066" t="s">
        <v>23</v>
      </c>
      <c r="L7066" t="s">
        <v>23</v>
      </c>
      <c r="M7066" t="s">
        <v>23</v>
      </c>
      <c r="N7066" t="s">
        <v>28</v>
      </c>
      <c r="O7066" t="s">
        <v>25</v>
      </c>
      <c r="P7066" s="5">
        <v>8</v>
      </c>
      <c r="Q7066" s="4" t="s">
        <v>27</v>
      </c>
      <c r="R7066" s="4">
        <v>380</v>
      </c>
      <c r="S7066" s="4">
        <v>142</v>
      </c>
      <c r="T7066" s="5">
        <v>14.77</v>
      </c>
      <c r="U7066" s="5">
        <v>7.07</v>
      </c>
      <c r="V7066" t="s">
        <v>23</v>
      </c>
    </row>
    <row r="7067" spans="1:22" x14ac:dyDescent="0.3">
      <c r="A7067">
        <v>57</v>
      </c>
      <c r="B7067" t="s">
        <v>26</v>
      </c>
      <c r="C7067" s="4">
        <v>160</v>
      </c>
      <c r="D7067" s="4">
        <v>296</v>
      </c>
      <c r="E7067" t="s">
        <v>22</v>
      </c>
      <c r="F7067" t="s">
        <v>24</v>
      </c>
      <c r="G7067" t="s">
        <v>24</v>
      </c>
      <c r="H7067" s="4" t="str">
        <f t="shared" si="110"/>
        <v>No</v>
      </c>
      <c r="I7067" t="str" cm="1">
        <f t="array" ref="I7067">_xlfn.IFS(S7067&lt;100,"Normal",AND(S7067&gt;=100,S7067&lt;126),"Pre-Injury",S7067&gt;125,"Injured")</f>
        <v>Normal</v>
      </c>
      <c r="J7067" s="3">
        <v>33.200000000000003</v>
      </c>
      <c r="K7067" t="s">
        <v>23</v>
      </c>
      <c r="L7067" t="s">
        <v>23</v>
      </c>
      <c r="M7067" t="s">
        <v>24</v>
      </c>
      <c r="N7067" t="s">
        <v>28</v>
      </c>
      <c r="O7067" t="s">
        <v>22</v>
      </c>
      <c r="P7067" s="5">
        <v>10</v>
      </c>
      <c r="Q7067" s="4" t="s">
        <v>25</v>
      </c>
      <c r="R7067" s="4">
        <v>247</v>
      </c>
      <c r="S7067" s="4">
        <v>82</v>
      </c>
      <c r="T7067" s="5">
        <v>5.41</v>
      </c>
      <c r="U7067" s="5">
        <v>16.93</v>
      </c>
      <c r="V7067" t="s">
        <v>23</v>
      </c>
    </row>
    <row r="7068" spans="1:22" x14ac:dyDescent="0.3">
      <c r="A7068">
        <v>37</v>
      </c>
      <c r="B7068" t="s">
        <v>26</v>
      </c>
      <c r="C7068" s="4">
        <v>170</v>
      </c>
      <c r="D7068" s="4">
        <v>153</v>
      </c>
      <c r="E7068" t="s">
        <v>25</v>
      </c>
      <c r="F7068" t="s">
        <v>24</v>
      </c>
      <c r="G7068" t="s">
        <v>23</v>
      </c>
      <c r="H7068" s="4" t="str">
        <f t="shared" si="110"/>
        <v>Yes</v>
      </c>
      <c r="I7068" t="str" cm="1">
        <f t="array" ref="I7068">_xlfn.IFS(S7068&lt;100,"Normal",AND(S7068&gt;=100,S7068&lt;126),"Pre-Injury",S7068&gt;125,"Injured")</f>
        <v>Injured</v>
      </c>
      <c r="J7068" s="3">
        <v>33.21</v>
      </c>
      <c r="K7068" t="s">
        <v>23</v>
      </c>
      <c r="L7068" t="s">
        <v>24</v>
      </c>
      <c r="M7068" t="s">
        <v>23</v>
      </c>
      <c r="N7068" t="s">
        <v>25</v>
      </c>
      <c r="O7068" t="s">
        <v>25</v>
      </c>
      <c r="P7068" s="5">
        <v>8</v>
      </c>
      <c r="Q7068" s="4" t="s">
        <v>22</v>
      </c>
      <c r="R7068" s="4">
        <v>338</v>
      </c>
      <c r="S7068" s="4">
        <v>133</v>
      </c>
      <c r="T7068" s="5">
        <v>7.82</v>
      </c>
      <c r="U7068" s="4">
        <v>16.03</v>
      </c>
      <c r="V7068" t="s">
        <v>24</v>
      </c>
    </row>
    <row r="7069" spans="1:22" x14ac:dyDescent="0.3">
      <c r="A7069">
        <v>75</v>
      </c>
      <c r="B7069" t="s">
        <v>26</v>
      </c>
      <c r="C7069" s="4">
        <v>134</v>
      </c>
      <c r="D7069" s="4">
        <v>151</v>
      </c>
      <c r="E7069" t="s">
        <v>22</v>
      </c>
      <c r="F7069" t="s">
        <v>23</v>
      </c>
      <c r="G7069" t="s">
        <v>24</v>
      </c>
      <c r="H7069" s="4" t="str">
        <f t="shared" si="110"/>
        <v>Yes</v>
      </c>
      <c r="I7069" t="str" cm="1">
        <f t="array" ref="I7069">_xlfn.IFS(S7069&lt;100,"Normal",AND(S7069&gt;=100,S7069&lt;126),"Pre-Injury",S7069&gt;125,"Injured")</f>
        <v>Injured</v>
      </c>
      <c r="J7069" s="3">
        <v>33.21</v>
      </c>
      <c r="K7069" t="s">
        <v>23</v>
      </c>
      <c r="L7069" t="s">
        <v>24</v>
      </c>
      <c r="M7069" t="s">
        <v>24</v>
      </c>
      <c r="N7069" t="s">
        <v>28</v>
      </c>
      <c r="O7069" t="s">
        <v>27</v>
      </c>
      <c r="P7069" s="5">
        <v>5</v>
      </c>
      <c r="Q7069" s="4" t="s">
        <v>25</v>
      </c>
      <c r="R7069" s="4">
        <v>101</v>
      </c>
      <c r="S7069" s="4">
        <v>148</v>
      </c>
      <c r="T7069" s="5">
        <v>14.18</v>
      </c>
      <c r="U7069" s="5">
        <v>11.64</v>
      </c>
      <c r="V7069" t="s">
        <v>24</v>
      </c>
    </row>
    <row r="7070" spans="1:22" x14ac:dyDescent="0.3">
      <c r="A7070">
        <v>80</v>
      </c>
      <c r="B7070" t="s">
        <v>21</v>
      </c>
      <c r="C7070" s="4">
        <v>150</v>
      </c>
      <c r="D7070" s="4">
        <v>154</v>
      </c>
      <c r="E7070" t="s">
        <v>22</v>
      </c>
      <c r="F7070" t="s">
        <v>24</v>
      </c>
      <c r="G7070" t="s">
        <v>24</v>
      </c>
      <c r="H7070" s="4" t="str">
        <f t="shared" si="110"/>
        <v>No</v>
      </c>
      <c r="I7070" t="str" cm="1">
        <f t="array" ref="I7070">_xlfn.IFS(S7070&lt;100,"Normal",AND(S7070&gt;=100,S7070&lt;126),"Pre-Injury",S7070&gt;125,"Injured")</f>
        <v>Pre-Injury</v>
      </c>
      <c r="J7070" s="3">
        <v>33.21</v>
      </c>
      <c r="K7070" t="s">
        <v>23</v>
      </c>
      <c r="L7070" t="s">
        <v>23</v>
      </c>
      <c r="M7070" t="s">
        <v>23</v>
      </c>
      <c r="N7070" t="s">
        <v>25</v>
      </c>
      <c r="O7070" t="s">
        <v>22</v>
      </c>
      <c r="P7070" s="5">
        <v>7</v>
      </c>
      <c r="Q7070" s="4" t="s">
        <v>27</v>
      </c>
      <c r="R7070" s="4">
        <v>164</v>
      </c>
      <c r="S7070" s="4">
        <v>115</v>
      </c>
      <c r="T7070" s="5">
        <v>9.0500000000000007</v>
      </c>
      <c r="U7070" s="5">
        <v>12.3</v>
      </c>
      <c r="V7070" t="s">
        <v>24</v>
      </c>
    </row>
    <row r="7071" spans="1:22" x14ac:dyDescent="0.3">
      <c r="A7071">
        <v>52</v>
      </c>
      <c r="B7071" t="s">
        <v>26</v>
      </c>
      <c r="C7071" s="4">
        <v>165</v>
      </c>
      <c r="D7071" s="4">
        <v>232</v>
      </c>
      <c r="E7071" t="s">
        <v>25</v>
      </c>
      <c r="F7071" t="s">
        <v>24</v>
      </c>
      <c r="G7071" t="s">
        <v>24</v>
      </c>
      <c r="H7071" s="4" t="str">
        <f t="shared" si="110"/>
        <v>Yes</v>
      </c>
      <c r="I7071" t="str" cm="1">
        <f t="array" ref="I7071">_xlfn.IFS(S7071&lt;100,"Normal",AND(S7071&gt;=100,S7071&lt;126),"Pre-Injury",S7071&gt;125,"Injured")</f>
        <v>Injured</v>
      </c>
      <c r="J7071" s="3">
        <v>33.21</v>
      </c>
      <c r="K7071" t="s">
        <v>23</v>
      </c>
      <c r="L7071" t="s">
        <v>24</v>
      </c>
      <c r="M7071" t="s">
        <v>24</v>
      </c>
      <c r="N7071" t="s">
        <v>27</v>
      </c>
      <c r="O7071" t="s">
        <v>22</v>
      </c>
      <c r="P7071" s="5">
        <v>9</v>
      </c>
      <c r="Q7071" s="4" t="s">
        <v>22</v>
      </c>
      <c r="R7071" s="4">
        <v>317</v>
      </c>
      <c r="S7071" s="4">
        <v>160</v>
      </c>
      <c r="T7071" s="5">
        <v>4.9400000000000004</v>
      </c>
      <c r="U7071" s="5">
        <v>16.13</v>
      </c>
      <c r="V7071" t="s">
        <v>24</v>
      </c>
    </row>
    <row r="7072" spans="1:22" x14ac:dyDescent="0.3">
      <c r="A7072">
        <v>59</v>
      </c>
      <c r="B7072" t="s">
        <v>26</v>
      </c>
      <c r="C7072" s="4">
        <v>149</v>
      </c>
      <c r="D7072" s="4">
        <v>182</v>
      </c>
      <c r="E7072" t="s">
        <v>22</v>
      </c>
      <c r="F7072" t="s">
        <v>24</v>
      </c>
      <c r="G7072" t="s">
        <v>24</v>
      </c>
      <c r="H7072" s="4" t="str">
        <f t="shared" si="110"/>
        <v>Yes</v>
      </c>
      <c r="I7072" t="str" cm="1">
        <f t="array" ref="I7072">_xlfn.IFS(S7072&lt;100,"Normal",AND(S7072&gt;=100,S7072&lt;126),"Pre-Injury",S7072&gt;125,"Injured")</f>
        <v>Injured</v>
      </c>
      <c r="J7072" s="3">
        <v>33.21</v>
      </c>
      <c r="K7072" t="s">
        <v>23</v>
      </c>
      <c r="L7072" t="s">
        <v>23</v>
      </c>
      <c r="M7072" t="s">
        <v>23</v>
      </c>
      <c r="N7072" t="s">
        <v>27</v>
      </c>
      <c r="O7072" t="s">
        <v>22</v>
      </c>
      <c r="P7072" s="4">
        <v>9</v>
      </c>
      <c r="Q7072" s="4" t="s">
        <v>22</v>
      </c>
      <c r="R7072" s="4">
        <v>209</v>
      </c>
      <c r="S7072" s="4">
        <v>143</v>
      </c>
      <c r="T7072" s="5">
        <v>8.61</v>
      </c>
      <c r="U7072" s="5">
        <v>7.65</v>
      </c>
      <c r="V7072" t="s">
        <v>23</v>
      </c>
    </row>
    <row r="7073" spans="1:22" x14ac:dyDescent="0.3">
      <c r="A7073">
        <v>78</v>
      </c>
      <c r="B7073" t="s">
        <v>21</v>
      </c>
      <c r="C7073" s="4">
        <v>165</v>
      </c>
      <c r="D7073" s="4">
        <v>183</v>
      </c>
      <c r="E7073" t="s">
        <v>22</v>
      </c>
      <c r="F7073" t="s">
        <v>23</v>
      </c>
      <c r="G7073" t="s">
        <v>24</v>
      </c>
      <c r="H7073" s="4" t="str">
        <f t="shared" si="110"/>
        <v>Yes</v>
      </c>
      <c r="I7073" t="str" cm="1">
        <f t="array" ref="I7073">_xlfn.IFS(S7073&lt;100,"Normal",AND(S7073&gt;=100,S7073&lt;126),"Pre-Injury",S7073&gt;125,"Injured")</f>
        <v>Injured</v>
      </c>
      <c r="J7073" s="3">
        <v>33.22</v>
      </c>
      <c r="K7073" t="s">
        <v>23</v>
      </c>
      <c r="L7073" t="s">
        <v>23</v>
      </c>
      <c r="M7073" t="s">
        <v>24</v>
      </c>
      <c r="N7073" t="s">
        <v>22</v>
      </c>
      <c r="O7073" t="s">
        <v>27</v>
      </c>
      <c r="P7073" s="5">
        <v>10</v>
      </c>
      <c r="Q7073" s="4" t="s">
        <v>25</v>
      </c>
      <c r="R7073" s="4">
        <v>341</v>
      </c>
      <c r="S7073" s="4">
        <v>129</v>
      </c>
      <c r="T7073" s="5">
        <v>4.4000000000000004</v>
      </c>
      <c r="U7073" s="5">
        <v>5.46</v>
      </c>
      <c r="V7073" t="s">
        <v>24</v>
      </c>
    </row>
    <row r="7074" spans="1:22" x14ac:dyDescent="0.3">
      <c r="A7074">
        <v>71</v>
      </c>
      <c r="B7074" t="s">
        <v>26</v>
      </c>
      <c r="C7074" s="4">
        <v>150</v>
      </c>
      <c r="D7074" s="4">
        <v>167</v>
      </c>
      <c r="E7074" t="s">
        <v>25</v>
      </c>
      <c r="F7074" t="s">
        <v>24</v>
      </c>
      <c r="G7074" t="s">
        <v>23</v>
      </c>
      <c r="H7074" s="4" t="str">
        <f t="shared" si="110"/>
        <v>Yes</v>
      </c>
      <c r="I7074" t="str" cm="1">
        <f t="array" ref="I7074">_xlfn.IFS(S7074&lt;100,"Normal",AND(S7074&gt;=100,S7074&lt;126),"Pre-Injury",S7074&gt;125,"Injured")</f>
        <v>Injured</v>
      </c>
      <c r="J7074" s="3">
        <v>33.22</v>
      </c>
      <c r="K7074" t="s">
        <v>23</v>
      </c>
      <c r="L7074" t="s">
        <v>24</v>
      </c>
      <c r="M7074" t="s">
        <v>24</v>
      </c>
      <c r="N7074" t="s">
        <v>25</v>
      </c>
      <c r="O7074" t="s">
        <v>25</v>
      </c>
      <c r="P7074" s="5">
        <v>6</v>
      </c>
      <c r="Q7074" s="4" t="s">
        <v>22</v>
      </c>
      <c r="R7074" s="4">
        <v>183</v>
      </c>
      <c r="S7074" s="4">
        <v>151</v>
      </c>
      <c r="T7074" s="5">
        <v>10.199999999999999</v>
      </c>
      <c r="U7074" s="5">
        <v>19.78</v>
      </c>
      <c r="V7074" t="s">
        <v>23</v>
      </c>
    </row>
    <row r="7075" spans="1:22" x14ac:dyDescent="0.3">
      <c r="A7075">
        <v>41</v>
      </c>
      <c r="B7075" t="s">
        <v>21</v>
      </c>
      <c r="C7075" s="4">
        <v>140</v>
      </c>
      <c r="D7075" s="4">
        <v>155</v>
      </c>
      <c r="E7075" t="s">
        <v>22</v>
      </c>
      <c r="F7075" t="s">
        <v>24</v>
      </c>
      <c r="G7075" t="s">
        <v>24</v>
      </c>
      <c r="H7075" s="4" t="str">
        <f t="shared" si="110"/>
        <v>No</v>
      </c>
      <c r="I7075" t="str" cm="1">
        <f t="array" ref="I7075">_xlfn.IFS(S7075&lt;100,"Normal",AND(S7075&gt;=100,S7075&lt;126),"Pre-Injury",S7075&gt;125,"Injured")</f>
        <v>Pre-Injury</v>
      </c>
      <c r="J7075" s="3">
        <v>33.22</v>
      </c>
      <c r="K7075" t="s">
        <v>23</v>
      </c>
      <c r="L7075" t="s">
        <v>23</v>
      </c>
      <c r="M7075" t="s">
        <v>23</v>
      </c>
      <c r="N7075" t="s">
        <v>22</v>
      </c>
      <c r="O7075" t="s">
        <v>25</v>
      </c>
      <c r="P7075" s="5">
        <v>5</v>
      </c>
      <c r="Q7075" s="4" t="s">
        <v>27</v>
      </c>
      <c r="R7075" s="4">
        <v>137</v>
      </c>
      <c r="S7075" s="4">
        <v>124</v>
      </c>
      <c r="T7075" s="5">
        <v>14.33</v>
      </c>
      <c r="U7075" s="5">
        <v>6.71</v>
      </c>
      <c r="V7075" t="s">
        <v>24</v>
      </c>
    </row>
    <row r="7076" spans="1:22" x14ac:dyDescent="0.3">
      <c r="A7076">
        <v>25</v>
      </c>
      <c r="B7076" t="s">
        <v>26</v>
      </c>
      <c r="C7076" s="4">
        <v>160</v>
      </c>
      <c r="D7076" s="4">
        <v>159</v>
      </c>
      <c r="E7076" t="s">
        <v>27</v>
      </c>
      <c r="F7076" t="s">
        <v>24</v>
      </c>
      <c r="G7076" t="s">
        <v>24</v>
      </c>
      <c r="H7076" s="4" t="str">
        <f t="shared" si="110"/>
        <v>Yes</v>
      </c>
      <c r="I7076" t="str" cm="1">
        <f t="array" ref="I7076">_xlfn.IFS(S7076&lt;100,"Normal",AND(S7076&gt;=100,S7076&lt;126),"Pre-Injury",S7076&gt;125,"Injured")</f>
        <v>Injured</v>
      </c>
      <c r="J7076" s="3">
        <v>33.229999999999997</v>
      </c>
      <c r="K7076" t="s">
        <v>23</v>
      </c>
      <c r="L7076" t="s">
        <v>23</v>
      </c>
      <c r="M7076" t="s">
        <v>24</v>
      </c>
      <c r="N7076" t="s">
        <v>25</v>
      </c>
      <c r="O7076" t="s">
        <v>25</v>
      </c>
      <c r="P7076" s="5">
        <v>7</v>
      </c>
      <c r="Q7076" s="4" t="s">
        <v>22</v>
      </c>
      <c r="R7076" s="4">
        <v>269</v>
      </c>
      <c r="S7076" s="4">
        <v>149</v>
      </c>
      <c r="T7076" s="5">
        <v>7.1</v>
      </c>
      <c r="U7076" s="5">
        <v>19.920000000000002</v>
      </c>
      <c r="V7076" t="s">
        <v>24</v>
      </c>
    </row>
    <row r="7077" spans="1:22" x14ac:dyDescent="0.3">
      <c r="A7077">
        <v>30</v>
      </c>
      <c r="B7077" t="s">
        <v>21</v>
      </c>
      <c r="C7077" s="4">
        <v>129</v>
      </c>
      <c r="D7077" s="4">
        <v>157</v>
      </c>
      <c r="E7077" t="s">
        <v>25</v>
      </c>
      <c r="F7077" t="s">
        <v>24</v>
      </c>
      <c r="G7077" t="s">
        <v>24</v>
      </c>
      <c r="H7077" s="4" t="str">
        <f t="shared" si="110"/>
        <v>Yes</v>
      </c>
      <c r="I7077" t="str" cm="1">
        <f t="array" ref="I7077">_xlfn.IFS(S7077&lt;100,"Normal",AND(S7077&gt;=100,S7077&lt;126),"Pre-Injury",S7077&gt;125,"Injured")</f>
        <v>Injured</v>
      </c>
      <c r="J7077" s="3">
        <v>33.229999999999997</v>
      </c>
      <c r="K7077" t="s">
        <v>24</v>
      </c>
      <c r="L7077" t="s">
        <v>24</v>
      </c>
      <c r="M7077" t="s">
        <v>24</v>
      </c>
      <c r="N7077" t="s">
        <v>28</v>
      </c>
      <c r="O7077" t="s">
        <v>27</v>
      </c>
      <c r="P7077" s="5">
        <v>4</v>
      </c>
      <c r="Q7077" s="4" t="s">
        <v>25</v>
      </c>
      <c r="R7077" s="4">
        <v>248</v>
      </c>
      <c r="S7077" s="4">
        <v>137</v>
      </c>
      <c r="T7077" s="5">
        <v>10.38</v>
      </c>
      <c r="U7077" s="5">
        <v>11.58</v>
      </c>
      <c r="V7077" t="s">
        <v>24</v>
      </c>
    </row>
    <row r="7078" spans="1:22" x14ac:dyDescent="0.3">
      <c r="A7078">
        <v>42</v>
      </c>
      <c r="B7078" t="s">
        <v>21</v>
      </c>
      <c r="C7078" s="4">
        <v>155</v>
      </c>
      <c r="D7078" s="4">
        <v>233</v>
      </c>
      <c r="E7078" t="s">
        <v>25</v>
      </c>
      <c r="F7078" t="s">
        <v>23</v>
      </c>
      <c r="G7078" t="s">
        <v>23</v>
      </c>
      <c r="H7078" s="4" t="str">
        <f t="shared" si="110"/>
        <v>No</v>
      </c>
      <c r="I7078" t="str" cm="1">
        <f t="array" ref="I7078">_xlfn.IFS(S7078&lt;100,"Normal",AND(S7078&gt;=100,S7078&lt;126),"Pre-Injury",S7078&gt;125,"Injured")</f>
        <v>Pre-Injury</v>
      </c>
      <c r="J7078" s="3">
        <v>33.229999999999997</v>
      </c>
      <c r="K7078" t="s">
        <v>23</v>
      </c>
      <c r="L7078" t="s">
        <v>23</v>
      </c>
      <c r="M7078" t="s">
        <v>24</v>
      </c>
      <c r="N7078" t="s">
        <v>22</v>
      </c>
      <c r="O7078" t="s">
        <v>25</v>
      </c>
      <c r="P7078" s="5">
        <v>9</v>
      </c>
      <c r="Q7078" s="4" t="s">
        <v>25</v>
      </c>
      <c r="R7078" s="4">
        <v>337</v>
      </c>
      <c r="S7078" s="4">
        <v>113</v>
      </c>
      <c r="T7078" s="5">
        <v>13.83</v>
      </c>
      <c r="U7078" s="5">
        <v>16.16</v>
      </c>
      <c r="V7078" t="s">
        <v>23</v>
      </c>
    </row>
    <row r="7079" spans="1:22" x14ac:dyDescent="0.3">
      <c r="A7079">
        <v>27</v>
      </c>
      <c r="B7079" t="s">
        <v>26</v>
      </c>
      <c r="C7079" s="4">
        <v>129</v>
      </c>
      <c r="D7079" s="4">
        <v>294</v>
      </c>
      <c r="E7079" t="s">
        <v>22</v>
      </c>
      <c r="F7079" t="s">
        <v>23</v>
      </c>
      <c r="G7079" t="s">
        <v>23</v>
      </c>
      <c r="H7079" s="4" t="str">
        <f t="shared" si="110"/>
        <v>Yes</v>
      </c>
      <c r="I7079" t="str" cm="1">
        <f t="array" ref="I7079">_xlfn.IFS(S7079&lt;100,"Normal",AND(S7079&gt;=100,S7079&lt;126),"Pre-Injury",S7079&gt;125,"Injured")</f>
        <v>Injured</v>
      </c>
      <c r="J7079" s="3">
        <v>33.24</v>
      </c>
      <c r="K7079" t="s">
        <v>24</v>
      </c>
      <c r="L7079" t="s">
        <v>24</v>
      </c>
      <c r="M7079" t="s">
        <v>23</v>
      </c>
      <c r="N7079" t="s">
        <v>25</v>
      </c>
      <c r="O7079" t="s">
        <v>22</v>
      </c>
      <c r="P7079" s="5">
        <v>8</v>
      </c>
      <c r="Q7079" s="4" t="s">
        <v>27</v>
      </c>
      <c r="R7079" s="4">
        <v>155</v>
      </c>
      <c r="S7079" s="4">
        <v>154</v>
      </c>
      <c r="T7079" s="5">
        <v>7.24</v>
      </c>
      <c r="U7079" s="5">
        <v>17.77</v>
      </c>
      <c r="V7079" t="s">
        <v>24</v>
      </c>
    </row>
    <row r="7080" spans="1:22" x14ac:dyDescent="0.3">
      <c r="A7080">
        <v>55</v>
      </c>
      <c r="B7080" t="s">
        <v>26</v>
      </c>
      <c r="C7080" s="4">
        <v>142</v>
      </c>
      <c r="D7080" s="4">
        <v>256</v>
      </c>
      <c r="E7080" t="s">
        <v>25</v>
      </c>
      <c r="F7080" t="s">
        <v>24</v>
      </c>
      <c r="G7080" t="s">
        <v>23</v>
      </c>
      <c r="H7080" s="4" t="str">
        <f t="shared" si="110"/>
        <v>No</v>
      </c>
      <c r="I7080" t="str" cm="1">
        <f t="array" ref="I7080">_xlfn.IFS(S7080&lt;100,"Normal",AND(S7080&gt;=100,S7080&lt;126),"Pre-Injury",S7080&gt;125,"Injured")</f>
        <v>Normal</v>
      </c>
      <c r="J7080" s="3">
        <v>33.24</v>
      </c>
      <c r="K7080" t="s">
        <v>23</v>
      </c>
      <c r="L7080" t="s">
        <v>23</v>
      </c>
      <c r="M7080" t="s">
        <v>23</v>
      </c>
      <c r="N7080" t="s">
        <v>25</v>
      </c>
      <c r="O7080" t="s">
        <v>27</v>
      </c>
      <c r="P7080" s="5">
        <v>7</v>
      </c>
      <c r="Q7080" s="4" t="s">
        <v>27</v>
      </c>
      <c r="R7080" s="4">
        <v>346</v>
      </c>
      <c r="S7080" s="4">
        <v>80</v>
      </c>
      <c r="T7080" s="5">
        <v>1.1399999999999999</v>
      </c>
      <c r="U7080" s="5">
        <v>15.05</v>
      </c>
      <c r="V7080" t="s">
        <v>24</v>
      </c>
    </row>
    <row r="7081" spans="1:22" x14ac:dyDescent="0.3">
      <c r="A7081">
        <v>58</v>
      </c>
      <c r="B7081" t="s">
        <v>21</v>
      </c>
      <c r="C7081" s="4">
        <v>161</v>
      </c>
      <c r="D7081" s="4">
        <v>208</v>
      </c>
      <c r="E7081" t="s">
        <v>27</v>
      </c>
      <c r="F7081" t="s">
        <v>23</v>
      </c>
      <c r="G7081" t="s">
        <v>23</v>
      </c>
      <c r="H7081" s="4" t="str">
        <f t="shared" si="110"/>
        <v>No</v>
      </c>
      <c r="I7081" t="str" cm="1">
        <f t="array" ref="I7081">_xlfn.IFS(S7081&lt;100,"Normal",AND(S7081&gt;=100,S7081&lt;126),"Pre-Injury",S7081&gt;125,"Injured")</f>
        <v>Normal</v>
      </c>
      <c r="J7081" s="3">
        <v>33.25</v>
      </c>
      <c r="K7081" t="s">
        <v>23</v>
      </c>
      <c r="L7081" t="s">
        <v>23</v>
      </c>
      <c r="M7081" t="s">
        <v>23</v>
      </c>
      <c r="N7081" t="s">
        <v>22</v>
      </c>
      <c r="O7081" t="s">
        <v>27</v>
      </c>
      <c r="P7081" s="5">
        <v>5</v>
      </c>
      <c r="Q7081" s="4" t="s">
        <v>27</v>
      </c>
      <c r="R7081" s="4">
        <v>321</v>
      </c>
      <c r="S7081" s="4">
        <v>81</v>
      </c>
      <c r="T7081" s="5">
        <v>1.3</v>
      </c>
      <c r="U7081" s="5">
        <v>14.28</v>
      </c>
      <c r="V7081" t="s">
        <v>24</v>
      </c>
    </row>
    <row r="7082" spans="1:22" x14ac:dyDescent="0.3">
      <c r="A7082">
        <v>70</v>
      </c>
      <c r="B7082" t="s">
        <v>21</v>
      </c>
      <c r="C7082" s="4">
        <v>175</v>
      </c>
      <c r="D7082" s="4">
        <v>241</v>
      </c>
      <c r="E7082" t="s">
        <v>25</v>
      </c>
      <c r="F7082" t="s">
        <v>24</v>
      </c>
      <c r="G7082" t="s">
        <v>24</v>
      </c>
      <c r="H7082" s="4" t="str">
        <f t="shared" si="110"/>
        <v>No</v>
      </c>
      <c r="I7082" t="str" cm="1">
        <f t="array" ref="I7082">_xlfn.IFS(S7082&lt;100,"Normal",AND(S7082&gt;=100,S7082&lt;126),"Pre-Injury",S7082&gt;125,"Injured")</f>
        <v>Pre-Injury</v>
      </c>
      <c r="J7082" s="3">
        <v>33.25</v>
      </c>
      <c r="K7082" t="s">
        <v>23</v>
      </c>
      <c r="L7082" t="s">
        <v>24</v>
      </c>
      <c r="M7082" t="s">
        <v>23</v>
      </c>
      <c r="N7082" t="s">
        <v>25</v>
      </c>
      <c r="O7082" t="s">
        <v>27</v>
      </c>
      <c r="P7082" s="5">
        <v>9</v>
      </c>
      <c r="Q7082" s="4" t="s">
        <v>25</v>
      </c>
      <c r="R7082" s="4">
        <v>373</v>
      </c>
      <c r="S7082" s="4">
        <v>109</v>
      </c>
      <c r="T7082" s="5">
        <v>12.9</v>
      </c>
      <c r="U7082" s="5">
        <v>8.76</v>
      </c>
      <c r="V7082" t="s">
        <v>24</v>
      </c>
    </row>
    <row r="7083" spans="1:22" x14ac:dyDescent="0.3">
      <c r="A7083">
        <v>51</v>
      </c>
      <c r="B7083" t="s">
        <v>21</v>
      </c>
      <c r="C7083" s="4">
        <v>120</v>
      </c>
      <c r="D7083" s="4">
        <v>160</v>
      </c>
      <c r="E7083" t="s">
        <v>25</v>
      </c>
      <c r="F7083" t="s">
        <v>24</v>
      </c>
      <c r="G7083" t="s">
        <v>23</v>
      </c>
      <c r="H7083" s="4" t="str">
        <f t="shared" si="110"/>
        <v>Yes</v>
      </c>
      <c r="I7083" t="str" cm="1">
        <f t="array" ref="I7083">_xlfn.IFS(S7083&lt;100,"Normal",AND(S7083&gt;=100,S7083&lt;126),"Pre-Injury",S7083&gt;125,"Injured")</f>
        <v>Injured</v>
      </c>
      <c r="J7083" s="3">
        <v>33.25</v>
      </c>
      <c r="K7083" t="s">
        <v>24</v>
      </c>
      <c r="L7083" t="s">
        <v>23</v>
      </c>
      <c r="M7083" t="s">
        <v>23</v>
      </c>
      <c r="N7083" t="s">
        <v>28</v>
      </c>
      <c r="O7083" t="s">
        <v>25</v>
      </c>
      <c r="P7083" s="4">
        <v>9</v>
      </c>
      <c r="Q7083" s="4" t="s">
        <v>25</v>
      </c>
      <c r="R7083" s="4">
        <v>146</v>
      </c>
      <c r="S7083" s="4">
        <v>134</v>
      </c>
      <c r="T7083" s="5">
        <v>5.89</v>
      </c>
      <c r="U7083" s="5">
        <v>9.52</v>
      </c>
      <c r="V7083" t="s">
        <v>23</v>
      </c>
    </row>
    <row r="7084" spans="1:22" x14ac:dyDescent="0.3">
      <c r="A7084">
        <v>76</v>
      </c>
      <c r="B7084" t="s">
        <v>21</v>
      </c>
      <c r="C7084" s="4">
        <v>180</v>
      </c>
      <c r="D7084" s="4">
        <v>222</v>
      </c>
      <c r="E7084" t="s">
        <v>25</v>
      </c>
      <c r="F7084" t="s">
        <v>23</v>
      </c>
      <c r="G7084" t="s">
        <v>24</v>
      </c>
      <c r="H7084" s="4" t="str">
        <f t="shared" si="110"/>
        <v>No</v>
      </c>
      <c r="I7084" t="str" cm="1">
        <f t="array" ref="I7084">_xlfn.IFS(S7084&lt;100,"Normal",AND(S7084&gt;=100,S7084&lt;126),"Pre-Injury",S7084&gt;125,"Injured")</f>
        <v>Pre-Injury</v>
      </c>
      <c r="J7084" s="3">
        <v>33.26</v>
      </c>
      <c r="K7084" t="s">
        <v>23</v>
      </c>
      <c r="L7084" t="s">
        <v>23</v>
      </c>
      <c r="M7084" t="s">
        <v>23</v>
      </c>
      <c r="N7084" t="s">
        <v>27</v>
      </c>
      <c r="O7084" t="s">
        <v>22</v>
      </c>
      <c r="P7084" s="4">
        <v>4</v>
      </c>
      <c r="Q7084" s="4" t="s">
        <v>25</v>
      </c>
      <c r="R7084" s="4">
        <v>229</v>
      </c>
      <c r="S7084" s="4">
        <v>120</v>
      </c>
      <c r="T7084" s="5">
        <v>13.92</v>
      </c>
      <c r="U7084" s="5">
        <v>13.74</v>
      </c>
      <c r="V7084" t="s">
        <v>24</v>
      </c>
    </row>
    <row r="7085" spans="1:22" x14ac:dyDescent="0.3">
      <c r="A7085">
        <v>42</v>
      </c>
      <c r="B7085" t="s">
        <v>26</v>
      </c>
      <c r="C7085" s="4">
        <v>166</v>
      </c>
      <c r="D7085" s="4">
        <v>257</v>
      </c>
      <c r="E7085" t="s">
        <v>22</v>
      </c>
      <c r="F7085" t="s">
        <v>23</v>
      </c>
      <c r="G7085" t="s">
        <v>24</v>
      </c>
      <c r="H7085" s="4" t="str">
        <f t="shared" si="110"/>
        <v>Yes</v>
      </c>
      <c r="I7085" t="str" cm="1">
        <f t="array" ref="I7085">_xlfn.IFS(S7085&lt;100,"Normal",AND(S7085&gt;=100,S7085&lt;126),"Pre-Injury",S7085&gt;125,"Injured")</f>
        <v>Injured</v>
      </c>
      <c r="J7085" s="3">
        <v>33.26</v>
      </c>
      <c r="K7085" t="s">
        <v>23</v>
      </c>
      <c r="L7085" t="s">
        <v>24</v>
      </c>
      <c r="M7085" t="s">
        <v>24</v>
      </c>
      <c r="N7085" t="s">
        <v>27</v>
      </c>
      <c r="O7085" t="s">
        <v>27</v>
      </c>
      <c r="P7085" s="5">
        <v>9</v>
      </c>
      <c r="Q7085" s="4" t="s">
        <v>25</v>
      </c>
      <c r="R7085" s="4">
        <v>337</v>
      </c>
      <c r="S7085" s="4">
        <v>147</v>
      </c>
      <c r="T7085" s="5">
        <v>9.4499999999999993</v>
      </c>
      <c r="U7085" s="5">
        <v>12.05</v>
      </c>
      <c r="V7085" t="s">
        <v>24</v>
      </c>
    </row>
    <row r="7086" spans="1:22" x14ac:dyDescent="0.3">
      <c r="A7086">
        <v>53</v>
      </c>
      <c r="B7086" t="s">
        <v>26</v>
      </c>
      <c r="C7086" s="4">
        <v>157</v>
      </c>
      <c r="D7086" s="4">
        <v>281</v>
      </c>
      <c r="E7086" t="s">
        <v>27</v>
      </c>
      <c r="F7086" t="s">
        <v>24</v>
      </c>
      <c r="G7086" t="s">
        <v>24</v>
      </c>
      <c r="H7086" s="4" t="str">
        <f t="shared" si="110"/>
        <v>Yes</v>
      </c>
      <c r="I7086" t="str" cm="1">
        <f t="array" ref="I7086">_xlfn.IFS(S7086&lt;100,"Normal",AND(S7086&gt;=100,S7086&lt;126),"Pre-Injury",S7086&gt;125,"Injured")</f>
        <v>Injured</v>
      </c>
      <c r="J7086" s="3">
        <v>33.26</v>
      </c>
      <c r="K7086" t="s">
        <v>23</v>
      </c>
      <c r="L7086" t="s">
        <v>24</v>
      </c>
      <c r="M7086" t="s">
        <v>23</v>
      </c>
      <c r="N7086" t="s">
        <v>27</v>
      </c>
      <c r="O7086" t="s">
        <v>25</v>
      </c>
      <c r="P7086" s="4">
        <v>9</v>
      </c>
      <c r="Q7086" s="4" t="s">
        <v>25</v>
      </c>
      <c r="R7086" s="4">
        <v>224</v>
      </c>
      <c r="S7086" s="4">
        <v>133</v>
      </c>
      <c r="T7086" s="5">
        <v>0.59</v>
      </c>
      <c r="U7086" s="5">
        <v>18.02</v>
      </c>
      <c r="V7086" t="s">
        <v>24</v>
      </c>
    </row>
    <row r="7087" spans="1:22" x14ac:dyDescent="0.3">
      <c r="A7087">
        <v>24</v>
      </c>
      <c r="B7087" t="s">
        <v>21</v>
      </c>
      <c r="C7087" s="4">
        <v>167</v>
      </c>
      <c r="D7087" s="4">
        <v>289</v>
      </c>
      <c r="E7087" t="s">
        <v>27</v>
      </c>
      <c r="F7087" t="s">
        <v>23</v>
      </c>
      <c r="G7087" t="s">
        <v>23</v>
      </c>
      <c r="H7087" s="4" t="str">
        <f t="shared" si="110"/>
        <v>No</v>
      </c>
      <c r="I7087" t="str" cm="1">
        <f t="array" ref="I7087">_xlfn.IFS(S7087&lt;100,"Normal",AND(S7087&gt;=100,S7087&lt;126),"Pre-Injury",S7087&gt;125,"Injured")</f>
        <v>Pre-Injury</v>
      </c>
      <c r="J7087" s="3">
        <v>33.26</v>
      </c>
      <c r="K7087" t="s">
        <v>23</v>
      </c>
      <c r="L7087" t="s">
        <v>24</v>
      </c>
      <c r="M7087" t="s">
        <v>24</v>
      </c>
      <c r="N7087" t="s">
        <v>22</v>
      </c>
      <c r="O7087" t="s">
        <v>25</v>
      </c>
      <c r="P7087" s="5">
        <v>7</v>
      </c>
      <c r="Q7087" s="4" t="s">
        <v>25</v>
      </c>
      <c r="R7087" s="4">
        <v>344</v>
      </c>
      <c r="S7087" s="4">
        <v>113</v>
      </c>
      <c r="T7087" s="5">
        <v>1.67</v>
      </c>
      <c r="U7087" s="5">
        <v>15.33</v>
      </c>
      <c r="V7087" t="s">
        <v>24</v>
      </c>
    </row>
    <row r="7088" spans="1:22" x14ac:dyDescent="0.3">
      <c r="A7088">
        <v>19</v>
      </c>
      <c r="B7088" t="s">
        <v>21</v>
      </c>
      <c r="C7088" s="4">
        <v>157</v>
      </c>
      <c r="D7088" s="4">
        <v>191</v>
      </c>
      <c r="E7088" t="s">
        <v>25</v>
      </c>
      <c r="F7088" t="s">
        <v>23</v>
      </c>
      <c r="G7088" t="s">
        <v>24</v>
      </c>
      <c r="H7088" s="4" t="str">
        <f t="shared" si="110"/>
        <v>Yes</v>
      </c>
      <c r="I7088" t="str" cm="1">
        <f t="array" ref="I7088">_xlfn.IFS(S7088&lt;100,"Normal",AND(S7088&gt;=100,S7088&lt;126),"Pre-Injury",S7088&gt;125,"Injured")</f>
        <v>Injured</v>
      </c>
      <c r="J7088" s="3">
        <v>33.26</v>
      </c>
      <c r="K7088" t="s">
        <v>23</v>
      </c>
      <c r="L7088" t="s">
        <v>23</v>
      </c>
      <c r="M7088" t="s">
        <v>23</v>
      </c>
      <c r="N7088" t="s">
        <v>25</v>
      </c>
      <c r="O7088" t="s">
        <v>25</v>
      </c>
      <c r="P7088" s="5">
        <v>7</v>
      </c>
      <c r="Q7088" s="4" t="s">
        <v>22</v>
      </c>
      <c r="R7088" s="4">
        <v>277</v>
      </c>
      <c r="S7088" s="4">
        <v>130</v>
      </c>
      <c r="T7088" s="5">
        <v>3.04</v>
      </c>
      <c r="U7088" s="5">
        <v>10.68</v>
      </c>
      <c r="V7088" t="s">
        <v>23</v>
      </c>
    </row>
    <row r="7089" spans="1:22" x14ac:dyDescent="0.3">
      <c r="A7089">
        <v>46</v>
      </c>
      <c r="B7089" t="s">
        <v>26</v>
      </c>
      <c r="C7089" s="4">
        <v>162</v>
      </c>
      <c r="D7089" s="4">
        <v>246</v>
      </c>
      <c r="E7089" t="s">
        <v>27</v>
      </c>
      <c r="F7089" t="s">
        <v>23</v>
      </c>
      <c r="G7089" t="s">
        <v>23</v>
      </c>
      <c r="H7089" s="4" t="str">
        <f t="shared" si="110"/>
        <v>Yes</v>
      </c>
      <c r="I7089" t="str" cm="1">
        <f t="array" ref="I7089">_xlfn.IFS(S7089&lt;100,"Normal",AND(S7089&gt;=100,S7089&lt;126),"Pre-Injury",S7089&gt;125,"Injured")</f>
        <v>Injured</v>
      </c>
      <c r="J7089" s="3">
        <v>33.270000000000003</v>
      </c>
      <c r="K7089" t="s">
        <v>23</v>
      </c>
      <c r="L7089" t="s">
        <v>23</v>
      </c>
      <c r="M7089" t="s">
        <v>23</v>
      </c>
      <c r="N7089" t="s">
        <v>25</v>
      </c>
      <c r="O7089" t="s">
        <v>22</v>
      </c>
      <c r="P7089" s="5">
        <v>8</v>
      </c>
      <c r="Q7089" s="4" t="s">
        <v>22</v>
      </c>
      <c r="R7089" s="4">
        <v>173</v>
      </c>
      <c r="S7089" s="4">
        <v>130</v>
      </c>
      <c r="T7089" s="4">
        <v>8.9700000000000006</v>
      </c>
      <c r="U7089" s="5">
        <v>18.36</v>
      </c>
      <c r="V7089" t="s">
        <v>24</v>
      </c>
    </row>
    <row r="7090" spans="1:22" x14ac:dyDescent="0.3">
      <c r="A7090">
        <v>25</v>
      </c>
      <c r="B7090" t="s">
        <v>21</v>
      </c>
      <c r="C7090" s="4">
        <v>167</v>
      </c>
      <c r="D7090" s="4">
        <v>155</v>
      </c>
      <c r="E7090" t="s">
        <v>27</v>
      </c>
      <c r="F7090" t="s">
        <v>24</v>
      </c>
      <c r="G7090" t="s">
        <v>23</v>
      </c>
      <c r="H7090" s="4" t="str">
        <f t="shared" si="110"/>
        <v>Yes</v>
      </c>
      <c r="I7090" t="str" cm="1">
        <f t="array" ref="I7090">_xlfn.IFS(S7090&lt;100,"Normal",AND(S7090&gt;=100,S7090&lt;126),"Pre-Injury",S7090&gt;125,"Injured")</f>
        <v>Injured</v>
      </c>
      <c r="J7090" s="3">
        <v>33.270000000000003</v>
      </c>
      <c r="K7090" t="s">
        <v>23</v>
      </c>
      <c r="L7090" t="s">
        <v>23</v>
      </c>
      <c r="M7090" t="s">
        <v>23</v>
      </c>
      <c r="N7090" t="s">
        <v>25</v>
      </c>
      <c r="O7090" t="s">
        <v>27</v>
      </c>
      <c r="P7090" s="5">
        <v>5</v>
      </c>
      <c r="Q7090" s="4" t="s">
        <v>22</v>
      </c>
      <c r="R7090" s="4">
        <v>100</v>
      </c>
      <c r="S7090" s="4">
        <v>141</v>
      </c>
      <c r="T7090" s="5">
        <v>0.39</v>
      </c>
      <c r="U7090" s="4">
        <v>7.25</v>
      </c>
      <c r="V7090" t="s">
        <v>24</v>
      </c>
    </row>
    <row r="7091" spans="1:22" x14ac:dyDescent="0.3">
      <c r="A7091">
        <v>33</v>
      </c>
      <c r="B7091" t="s">
        <v>26</v>
      </c>
      <c r="C7091" s="4">
        <v>162</v>
      </c>
      <c r="D7091" s="4">
        <v>293</v>
      </c>
      <c r="E7091" t="s">
        <v>25</v>
      </c>
      <c r="F7091" t="s">
        <v>24</v>
      </c>
      <c r="G7091" t="s">
        <v>23</v>
      </c>
      <c r="H7091" s="4" t="str">
        <f t="shared" si="110"/>
        <v>No</v>
      </c>
      <c r="I7091" t="str" cm="1">
        <f t="array" ref="I7091">_xlfn.IFS(S7091&lt;100,"Normal",AND(S7091&gt;=100,S7091&lt;126),"Pre-Injury",S7091&gt;125,"Injured")</f>
        <v>Pre-Injury</v>
      </c>
      <c r="J7091" s="3">
        <v>33.270000000000003</v>
      </c>
      <c r="K7091" t="s">
        <v>23</v>
      </c>
      <c r="L7091" t="s">
        <v>23</v>
      </c>
      <c r="M7091" t="s">
        <v>23</v>
      </c>
      <c r="N7091" t="s">
        <v>27</v>
      </c>
      <c r="O7091" t="s">
        <v>22</v>
      </c>
      <c r="P7091" s="5">
        <v>6</v>
      </c>
      <c r="Q7091" s="4" t="s">
        <v>27</v>
      </c>
      <c r="R7091" s="4">
        <v>118</v>
      </c>
      <c r="S7091" s="4">
        <v>105</v>
      </c>
      <c r="T7091" s="5">
        <v>13.16</v>
      </c>
      <c r="U7091" s="5">
        <v>9.5</v>
      </c>
      <c r="V7091" t="s">
        <v>24</v>
      </c>
    </row>
    <row r="7092" spans="1:22" x14ac:dyDescent="0.3">
      <c r="A7092">
        <v>57</v>
      </c>
      <c r="B7092" t="s">
        <v>21</v>
      </c>
      <c r="C7092" s="4">
        <v>148</v>
      </c>
      <c r="D7092" s="4">
        <v>155</v>
      </c>
      <c r="E7092" t="s">
        <v>27</v>
      </c>
      <c r="F7092" t="s">
        <v>24</v>
      </c>
      <c r="G7092" t="s">
        <v>23</v>
      </c>
      <c r="H7092" s="4" t="str">
        <f t="shared" si="110"/>
        <v>Yes</v>
      </c>
      <c r="I7092" t="str" cm="1">
        <f t="array" ref="I7092">_xlfn.IFS(S7092&lt;100,"Normal",AND(S7092&gt;=100,S7092&lt;126),"Pre-Injury",S7092&gt;125,"Injured")</f>
        <v>Injured</v>
      </c>
      <c r="J7092" s="3">
        <v>33.270000000000003</v>
      </c>
      <c r="K7092" t="s">
        <v>23</v>
      </c>
      <c r="L7092" t="s">
        <v>23</v>
      </c>
      <c r="M7092" t="s">
        <v>24</v>
      </c>
      <c r="N7092" t="s">
        <v>27</v>
      </c>
      <c r="O7092" t="s">
        <v>25</v>
      </c>
      <c r="P7092" s="5">
        <v>6</v>
      </c>
      <c r="Q7092" s="4" t="s">
        <v>25</v>
      </c>
      <c r="R7092" s="4">
        <v>164</v>
      </c>
      <c r="S7092" s="4">
        <v>159</v>
      </c>
      <c r="T7092" s="5">
        <v>12.6</v>
      </c>
      <c r="U7092" s="5">
        <v>12.98</v>
      </c>
      <c r="V7092" t="s">
        <v>24</v>
      </c>
    </row>
    <row r="7093" spans="1:22" x14ac:dyDescent="0.3">
      <c r="A7093">
        <v>67</v>
      </c>
      <c r="B7093" t="s">
        <v>21</v>
      </c>
      <c r="C7093" s="4">
        <v>177</v>
      </c>
      <c r="D7093" s="4">
        <v>229</v>
      </c>
      <c r="E7093" t="s">
        <v>22</v>
      </c>
      <c r="F7093" t="s">
        <v>23</v>
      </c>
      <c r="G7093" t="s">
        <v>24</v>
      </c>
      <c r="H7093" s="4" t="str">
        <f t="shared" si="110"/>
        <v>No</v>
      </c>
      <c r="I7093" t="str" cm="1">
        <f t="array" ref="I7093">_xlfn.IFS(S7093&lt;100,"Normal",AND(S7093&gt;=100,S7093&lt;126),"Pre-Injury",S7093&gt;125,"Injured")</f>
        <v>Normal</v>
      </c>
      <c r="J7093" s="3">
        <v>33.270000000000003</v>
      </c>
      <c r="K7093" t="s">
        <v>23</v>
      </c>
      <c r="L7093" t="s">
        <v>23</v>
      </c>
      <c r="M7093" t="s">
        <v>23</v>
      </c>
      <c r="N7093" t="s">
        <v>27</v>
      </c>
      <c r="O7093" t="s">
        <v>27</v>
      </c>
      <c r="P7093" s="5">
        <v>8</v>
      </c>
      <c r="Q7093" s="4" t="s">
        <v>25</v>
      </c>
      <c r="R7093" s="4">
        <v>302</v>
      </c>
      <c r="S7093" s="4">
        <v>97</v>
      </c>
      <c r="T7093" s="5">
        <v>4.5599999999999996</v>
      </c>
      <c r="U7093" s="5">
        <v>14.44</v>
      </c>
      <c r="V7093" t="s">
        <v>24</v>
      </c>
    </row>
    <row r="7094" spans="1:22" x14ac:dyDescent="0.3">
      <c r="A7094">
        <v>58</v>
      </c>
      <c r="B7094" t="s">
        <v>21</v>
      </c>
      <c r="C7094" s="4">
        <v>142</v>
      </c>
      <c r="D7094" s="4">
        <v>204</v>
      </c>
      <c r="E7094" t="s">
        <v>25</v>
      </c>
      <c r="F7094" t="s">
        <v>24</v>
      </c>
      <c r="G7094" t="s">
        <v>24</v>
      </c>
      <c r="H7094" s="4" t="str">
        <f t="shared" si="110"/>
        <v>Yes</v>
      </c>
      <c r="I7094" t="str" cm="1">
        <f t="array" ref="I7094">_xlfn.IFS(S7094&lt;100,"Normal",AND(S7094&gt;=100,S7094&lt;126),"Pre-Injury",S7094&gt;125,"Injured")</f>
        <v>Injured</v>
      </c>
      <c r="J7094" s="3">
        <v>33.270000000000003</v>
      </c>
      <c r="K7094" t="s">
        <v>23</v>
      </c>
      <c r="L7094" t="s">
        <v>24</v>
      </c>
      <c r="M7094" t="s">
        <v>23</v>
      </c>
      <c r="N7094" t="s">
        <v>25</v>
      </c>
      <c r="O7094" t="s">
        <v>25</v>
      </c>
      <c r="P7094" s="4">
        <v>9</v>
      </c>
      <c r="Q7094" s="4" t="s">
        <v>25</v>
      </c>
      <c r="R7094" s="4">
        <v>369</v>
      </c>
      <c r="S7094" s="4">
        <v>154</v>
      </c>
      <c r="T7094" s="4">
        <v>0.73</v>
      </c>
      <c r="U7094" s="5">
        <v>16.7</v>
      </c>
      <c r="V7094" t="s">
        <v>23</v>
      </c>
    </row>
    <row r="7095" spans="1:22" x14ac:dyDescent="0.3">
      <c r="A7095">
        <v>50</v>
      </c>
      <c r="B7095" t="s">
        <v>26</v>
      </c>
      <c r="C7095" s="4">
        <v>163</v>
      </c>
      <c r="D7095" s="4">
        <v>282</v>
      </c>
      <c r="E7095" t="s">
        <v>27</v>
      </c>
      <c r="F7095" t="s">
        <v>24</v>
      </c>
      <c r="G7095" t="s">
        <v>23</v>
      </c>
      <c r="H7095" s="4" t="str">
        <f t="shared" si="110"/>
        <v>Yes</v>
      </c>
      <c r="I7095" t="str" cm="1">
        <f t="array" ref="I7095">_xlfn.IFS(S7095&lt;100,"Normal",AND(S7095&gt;=100,S7095&lt;126),"Pre-Injury",S7095&gt;125,"Injured")</f>
        <v>Injured</v>
      </c>
      <c r="J7095" s="3">
        <v>33.270000000000003</v>
      </c>
      <c r="K7095" t="s">
        <v>23</v>
      </c>
      <c r="L7095" t="s">
        <v>23</v>
      </c>
      <c r="M7095" t="s">
        <v>23</v>
      </c>
      <c r="N7095" t="s">
        <v>22</v>
      </c>
      <c r="O7095" t="s">
        <v>22</v>
      </c>
      <c r="P7095" s="4">
        <v>6</v>
      </c>
      <c r="Q7095" s="4" t="s">
        <v>27</v>
      </c>
      <c r="R7095" s="4">
        <v>223</v>
      </c>
      <c r="S7095" s="4">
        <v>145</v>
      </c>
      <c r="T7095" s="5">
        <v>3.51</v>
      </c>
      <c r="U7095" s="5">
        <v>9.74</v>
      </c>
      <c r="V7095" t="s">
        <v>23</v>
      </c>
    </row>
    <row r="7096" spans="1:22" x14ac:dyDescent="0.3">
      <c r="A7096">
        <v>44</v>
      </c>
      <c r="B7096" t="s">
        <v>21</v>
      </c>
      <c r="C7096" s="4">
        <v>167</v>
      </c>
      <c r="D7096" s="4">
        <v>299</v>
      </c>
      <c r="E7096" t="s">
        <v>27</v>
      </c>
      <c r="F7096" t="s">
        <v>23</v>
      </c>
      <c r="G7096" t="s">
        <v>23</v>
      </c>
      <c r="H7096" s="4" t="str">
        <f t="shared" si="110"/>
        <v>Yes</v>
      </c>
      <c r="I7096" t="str" cm="1">
        <f t="array" ref="I7096">_xlfn.IFS(S7096&lt;100,"Normal",AND(S7096&gt;=100,S7096&lt;126),"Pre-Injury",S7096&gt;125,"Injured")</f>
        <v>Injured</v>
      </c>
      <c r="J7096" s="3">
        <v>33.270000000000003</v>
      </c>
      <c r="K7096" t="s">
        <v>23</v>
      </c>
      <c r="L7096" t="s">
        <v>23</v>
      </c>
      <c r="M7096" t="s">
        <v>24</v>
      </c>
      <c r="N7096" t="s">
        <v>27</v>
      </c>
      <c r="O7096" t="s">
        <v>25</v>
      </c>
      <c r="P7096" s="5">
        <v>4</v>
      </c>
      <c r="Q7096" s="4" t="s">
        <v>25</v>
      </c>
      <c r="R7096" s="4">
        <v>367</v>
      </c>
      <c r="S7096" s="4">
        <v>155</v>
      </c>
      <c r="T7096" s="5">
        <v>1.02</v>
      </c>
      <c r="U7096" s="5">
        <v>9.5500000000000007</v>
      </c>
      <c r="V7096" t="s">
        <v>24</v>
      </c>
    </row>
    <row r="7097" spans="1:22" x14ac:dyDescent="0.3">
      <c r="A7097">
        <v>40</v>
      </c>
      <c r="B7097" t="s">
        <v>21</v>
      </c>
      <c r="C7097" s="4">
        <v>150</v>
      </c>
      <c r="D7097" s="4">
        <v>230</v>
      </c>
      <c r="E7097" t="s">
        <v>27</v>
      </c>
      <c r="F7097" t="s">
        <v>23</v>
      </c>
      <c r="G7097" t="s">
        <v>24</v>
      </c>
      <c r="H7097" s="4" t="str">
        <f t="shared" si="110"/>
        <v>No</v>
      </c>
      <c r="I7097" t="str" cm="1">
        <f t="array" ref="I7097">_xlfn.IFS(S7097&lt;100,"Normal",AND(S7097&gt;=100,S7097&lt;126),"Pre-Injury",S7097&gt;125,"Injured")</f>
        <v>Pre-Injury</v>
      </c>
      <c r="J7097" s="3">
        <v>33.270000000000003</v>
      </c>
      <c r="K7097" t="s">
        <v>23</v>
      </c>
      <c r="L7097" t="s">
        <v>24</v>
      </c>
      <c r="M7097" t="s">
        <v>24</v>
      </c>
      <c r="N7097" t="s">
        <v>27</v>
      </c>
      <c r="O7097" t="s">
        <v>22</v>
      </c>
      <c r="P7097" s="4">
        <v>4</v>
      </c>
      <c r="Q7097" s="4" t="s">
        <v>25</v>
      </c>
      <c r="R7097" s="4">
        <v>174</v>
      </c>
      <c r="S7097" s="4">
        <v>125</v>
      </c>
      <c r="T7097" s="5">
        <v>12.78</v>
      </c>
      <c r="U7097" s="5">
        <v>13.1</v>
      </c>
      <c r="V7097" t="s">
        <v>24</v>
      </c>
    </row>
    <row r="7098" spans="1:22" x14ac:dyDescent="0.3">
      <c r="A7098">
        <v>49</v>
      </c>
      <c r="B7098" t="s">
        <v>26</v>
      </c>
      <c r="C7098" s="4">
        <v>175</v>
      </c>
      <c r="D7098" s="4">
        <v>251</v>
      </c>
      <c r="E7098" t="s">
        <v>22</v>
      </c>
      <c r="F7098" t="s">
        <v>24</v>
      </c>
      <c r="G7098" t="s">
        <v>24</v>
      </c>
      <c r="H7098" s="4" t="str">
        <f t="shared" si="110"/>
        <v>No</v>
      </c>
      <c r="I7098" t="str" cm="1">
        <f t="array" ref="I7098">_xlfn.IFS(S7098&lt;100,"Normal",AND(S7098&gt;=100,S7098&lt;126),"Pre-Injury",S7098&gt;125,"Injured")</f>
        <v>Pre-Injury</v>
      </c>
      <c r="J7098" s="3">
        <v>33.270000000000003</v>
      </c>
      <c r="K7098" t="s">
        <v>23</v>
      </c>
      <c r="L7098" t="s">
        <v>23</v>
      </c>
      <c r="M7098" t="s">
        <v>23</v>
      </c>
      <c r="N7098" t="s">
        <v>22</v>
      </c>
      <c r="O7098" t="s">
        <v>27</v>
      </c>
      <c r="P7098" s="5">
        <v>7</v>
      </c>
      <c r="Q7098" s="4" t="s">
        <v>22</v>
      </c>
      <c r="R7098" s="4">
        <v>166</v>
      </c>
      <c r="S7098" s="4">
        <v>119</v>
      </c>
      <c r="T7098" s="5">
        <v>10.93</v>
      </c>
      <c r="U7098" s="5">
        <v>15.7</v>
      </c>
      <c r="V7098" t="s">
        <v>24</v>
      </c>
    </row>
    <row r="7099" spans="1:22" x14ac:dyDescent="0.3">
      <c r="A7099">
        <v>18</v>
      </c>
      <c r="B7099" t="s">
        <v>21</v>
      </c>
      <c r="C7099" s="4">
        <v>121</v>
      </c>
      <c r="D7099" s="4">
        <v>196</v>
      </c>
      <c r="E7099" t="s">
        <v>27</v>
      </c>
      <c r="F7099" t="s">
        <v>24</v>
      </c>
      <c r="G7099" t="s">
        <v>24</v>
      </c>
      <c r="H7099" s="4" t="str">
        <f t="shared" si="110"/>
        <v>No</v>
      </c>
      <c r="I7099" t="str" cm="1">
        <f t="array" ref="I7099">_xlfn.IFS(S7099&lt;100,"Normal",AND(S7099&gt;=100,S7099&lt;126),"Pre-Injury",S7099&gt;125,"Injured")</f>
        <v>Normal</v>
      </c>
      <c r="J7099" s="3">
        <v>33.270000000000003</v>
      </c>
      <c r="K7099" t="s">
        <v>24</v>
      </c>
      <c r="L7099" t="s">
        <v>23</v>
      </c>
      <c r="M7099" t="s">
        <v>24</v>
      </c>
      <c r="N7099" t="s">
        <v>25</v>
      </c>
      <c r="O7099" t="s">
        <v>22</v>
      </c>
      <c r="P7099" s="5">
        <v>9</v>
      </c>
      <c r="Q7099" s="4" t="s">
        <v>22</v>
      </c>
      <c r="R7099" s="4">
        <v>348</v>
      </c>
      <c r="S7099" s="4">
        <v>93</v>
      </c>
      <c r="T7099" s="5">
        <v>8.4</v>
      </c>
      <c r="U7099" s="5">
        <v>13.15</v>
      </c>
      <c r="V7099" t="s">
        <v>24</v>
      </c>
    </row>
    <row r="7100" spans="1:22" x14ac:dyDescent="0.3">
      <c r="A7100">
        <v>36</v>
      </c>
      <c r="B7100" t="s">
        <v>26</v>
      </c>
      <c r="C7100" s="4">
        <v>139</v>
      </c>
      <c r="D7100" s="4">
        <v>278</v>
      </c>
      <c r="E7100" t="s">
        <v>22</v>
      </c>
      <c r="F7100" t="s">
        <v>23</v>
      </c>
      <c r="G7100" t="s">
        <v>23</v>
      </c>
      <c r="H7100" s="4" t="str">
        <f t="shared" si="110"/>
        <v>Yes</v>
      </c>
      <c r="I7100" t="str" cm="1">
        <f t="array" ref="I7100">_xlfn.IFS(S7100&lt;100,"Normal",AND(S7100&gt;=100,S7100&lt;126),"Pre-Injury",S7100&gt;125,"Injured")</f>
        <v>Injured</v>
      </c>
      <c r="J7100" s="3">
        <v>33.28</v>
      </c>
      <c r="K7100" t="s">
        <v>23</v>
      </c>
      <c r="L7100" t="s">
        <v>24</v>
      </c>
      <c r="M7100" t="s">
        <v>24</v>
      </c>
      <c r="N7100" t="s">
        <v>22</v>
      </c>
      <c r="O7100" t="s">
        <v>25</v>
      </c>
      <c r="P7100" s="5">
        <v>9</v>
      </c>
      <c r="Q7100" s="4" t="s">
        <v>25</v>
      </c>
      <c r="R7100" s="4">
        <v>127</v>
      </c>
      <c r="S7100" s="4">
        <v>137</v>
      </c>
      <c r="T7100" s="5">
        <v>12.71</v>
      </c>
      <c r="U7100" s="5">
        <v>14.76</v>
      </c>
      <c r="V7100" t="s">
        <v>24</v>
      </c>
    </row>
    <row r="7101" spans="1:22" x14ac:dyDescent="0.3">
      <c r="A7101">
        <v>55</v>
      </c>
      <c r="B7101" t="s">
        <v>21</v>
      </c>
      <c r="C7101" s="4">
        <v>142</v>
      </c>
      <c r="D7101" s="4">
        <v>190</v>
      </c>
      <c r="E7101" t="s">
        <v>22</v>
      </c>
      <c r="F7101" t="s">
        <v>23</v>
      </c>
      <c r="G7101" t="s">
        <v>23</v>
      </c>
      <c r="H7101" s="4" t="str">
        <f t="shared" si="110"/>
        <v>No</v>
      </c>
      <c r="I7101" t="str" cm="1">
        <f t="array" ref="I7101">_xlfn.IFS(S7101&lt;100,"Normal",AND(S7101&gt;=100,S7101&lt;126),"Pre-Injury",S7101&gt;125,"Injured")</f>
        <v>Pre-Injury</v>
      </c>
      <c r="J7101" s="3">
        <v>33.28</v>
      </c>
      <c r="K7101" t="s">
        <v>23</v>
      </c>
      <c r="L7101" t="s">
        <v>23</v>
      </c>
      <c r="M7101" t="s">
        <v>24</v>
      </c>
      <c r="N7101" t="s">
        <v>25</v>
      </c>
      <c r="O7101" t="s">
        <v>27</v>
      </c>
      <c r="P7101" s="5">
        <v>10</v>
      </c>
      <c r="Q7101" s="4" t="s">
        <v>22</v>
      </c>
      <c r="R7101" s="4">
        <v>389</v>
      </c>
      <c r="S7101" s="4">
        <v>116</v>
      </c>
      <c r="T7101" s="5">
        <v>11.09</v>
      </c>
      <c r="U7101" s="5">
        <v>10.79</v>
      </c>
      <c r="V7101" t="s">
        <v>24</v>
      </c>
    </row>
    <row r="7102" spans="1:22" x14ac:dyDescent="0.3">
      <c r="A7102">
        <v>49</v>
      </c>
      <c r="B7102" t="s">
        <v>21</v>
      </c>
      <c r="C7102" s="4">
        <v>178</v>
      </c>
      <c r="D7102" s="4">
        <v>211</v>
      </c>
      <c r="E7102" t="s">
        <v>25</v>
      </c>
      <c r="F7102" t="s">
        <v>23</v>
      </c>
      <c r="G7102" t="s">
        <v>24</v>
      </c>
      <c r="H7102" s="4" t="str">
        <f t="shared" si="110"/>
        <v>No</v>
      </c>
      <c r="I7102" t="str" cm="1">
        <f t="array" ref="I7102">_xlfn.IFS(S7102&lt;100,"Normal",AND(S7102&gt;=100,S7102&lt;126),"Pre-Injury",S7102&gt;125,"Injured")</f>
        <v>Normal</v>
      </c>
      <c r="J7102" s="3">
        <v>33.28</v>
      </c>
      <c r="K7102" t="s">
        <v>23</v>
      </c>
      <c r="L7102" t="s">
        <v>23</v>
      </c>
      <c r="M7102" t="s">
        <v>24</v>
      </c>
      <c r="N7102" t="s">
        <v>28</v>
      </c>
      <c r="O7102" t="s">
        <v>25</v>
      </c>
      <c r="P7102" s="5">
        <v>6</v>
      </c>
      <c r="Q7102" s="4" t="s">
        <v>25</v>
      </c>
      <c r="R7102" s="4">
        <v>394</v>
      </c>
      <c r="S7102" s="4">
        <v>98</v>
      </c>
      <c r="T7102" s="5">
        <v>0.02</v>
      </c>
      <c r="U7102" s="5">
        <v>7.5</v>
      </c>
      <c r="V7102" t="s">
        <v>24</v>
      </c>
    </row>
    <row r="7103" spans="1:22" x14ac:dyDescent="0.3">
      <c r="A7103">
        <v>36</v>
      </c>
      <c r="B7103" t="s">
        <v>21</v>
      </c>
      <c r="C7103" s="4">
        <v>124</v>
      </c>
      <c r="D7103" s="4">
        <v>259</v>
      </c>
      <c r="E7103" t="s">
        <v>25</v>
      </c>
      <c r="F7103" t="s">
        <v>24</v>
      </c>
      <c r="G7103" t="s">
        <v>24</v>
      </c>
      <c r="H7103" s="4" t="str">
        <f t="shared" si="110"/>
        <v>Yes</v>
      </c>
      <c r="I7103" t="str" cm="1">
        <f t="array" ref="I7103">_xlfn.IFS(S7103&lt;100,"Normal",AND(S7103&gt;=100,S7103&lt;126),"Pre-Injury",S7103&gt;125,"Injured")</f>
        <v>Injured</v>
      </c>
      <c r="J7103" s="3">
        <v>33.28</v>
      </c>
      <c r="K7103" t="s">
        <v>24</v>
      </c>
      <c r="L7103" t="s">
        <v>24</v>
      </c>
      <c r="M7103" t="s">
        <v>24</v>
      </c>
      <c r="N7103" t="s">
        <v>22</v>
      </c>
      <c r="O7103" t="s">
        <v>25</v>
      </c>
      <c r="P7103" s="5">
        <v>8</v>
      </c>
      <c r="Q7103" s="4" t="s">
        <v>25</v>
      </c>
      <c r="R7103" s="4">
        <v>387</v>
      </c>
      <c r="S7103" s="4">
        <v>135</v>
      </c>
      <c r="T7103" s="5">
        <v>14.02</v>
      </c>
      <c r="U7103" s="5">
        <v>14.49</v>
      </c>
      <c r="V7103" t="s">
        <v>24</v>
      </c>
    </row>
    <row r="7104" spans="1:22" x14ac:dyDescent="0.3">
      <c r="A7104">
        <v>43</v>
      </c>
      <c r="B7104" t="s">
        <v>21</v>
      </c>
      <c r="C7104" s="4">
        <v>152</v>
      </c>
      <c r="D7104" s="4">
        <v>187</v>
      </c>
      <c r="E7104" t="s">
        <v>27</v>
      </c>
      <c r="F7104" t="s">
        <v>24</v>
      </c>
      <c r="G7104" t="s">
        <v>23</v>
      </c>
      <c r="H7104" s="4" t="str">
        <f t="shared" si="110"/>
        <v>Yes</v>
      </c>
      <c r="I7104" t="str" cm="1">
        <f t="array" ref="I7104">_xlfn.IFS(S7104&lt;100,"Normal",AND(S7104&gt;=100,S7104&lt;126),"Pre-Injury",S7104&gt;125,"Injured")</f>
        <v>Injured</v>
      </c>
      <c r="J7104" s="3">
        <v>33.28</v>
      </c>
      <c r="K7104" t="s">
        <v>23</v>
      </c>
      <c r="L7104" t="s">
        <v>24</v>
      </c>
      <c r="M7104" t="s">
        <v>23</v>
      </c>
      <c r="N7104" t="s">
        <v>25</v>
      </c>
      <c r="O7104" t="s">
        <v>25</v>
      </c>
      <c r="P7104" s="5">
        <v>7</v>
      </c>
      <c r="Q7104" s="4" t="s">
        <v>25</v>
      </c>
      <c r="R7104" s="4">
        <v>301</v>
      </c>
      <c r="S7104" s="4">
        <v>156</v>
      </c>
      <c r="T7104" s="5">
        <v>9.89</v>
      </c>
      <c r="U7104" s="5">
        <v>12.98</v>
      </c>
      <c r="V7104" t="s">
        <v>24</v>
      </c>
    </row>
    <row r="7105" spans="1:22" x14ac:dyDescent="0.3">
      <c r="A7105">
        <v>57</v>
      </c>
      <c r="B7105" t="s">
        <v>26</v>
      </c>
      <c r="C7105" s="4">
        <v>179</v>
      </c>
      <c r="D7105" s="4">
        <v>230</v>
      </c>
      <c r="E7105" t="s">
        <v>22</v>
      </c>
      <c r="F7105" t="s">
        <v>23</v>
      </c>
      <c r="G7105" t="s">
        <v>24</v>
      </c>
      <c r="H7105" s="4" t="str">
        <f t="shared" si="110"/>
        <v>No</v>
      </c>
      <c r="I7105" t="str" cm="1">
        <f t="array" ref="I7105">_xlfn.IFS(S7105&lt;100,"Normal",AND(S7105&gt;=100,S7105&lt;126),"Pre-Injury",S7105&gt;125,"Injured")</f>
        <v>Pre-Injury</v>
      </c>
      <c r="J7105" s="3">
        <v>33.29</v>
      </c>
      <c r="K7105" t="s">
        <v>23</v>
      </c>
      <c r="L7105" t="s">
        <v>23</v>
      </c>
      <c r="M7105" t="s">
        <v>23</v>
      </c>
      <c r="N7105" t="s">
        <v>27</v>
      </c>
      <c r="O7105" t="s">
        <v>22</v>
      </c>
      <c r="P7105" s="5">
        <v>4</v>
      </c>
      <c r="Q7105" s="4" t="s">
        <v>22</v>
      </c>
      <c r="R7105" s="4">
        <v>136</v>
      </c>
      <c r="S7105" s="4">
        <v>121</v>
      </c>
      <c r="T7105" s="5">
        <v>14.49</v>
      </c>
      <c r="U7105" s="5">
        <v>17.829999999999998</v>
      </c>
      <c r="V7105" t="s">
        <v>24</v>
      </c>
    </row>
    <row r="7106" spans="1:22" x14ac:dyDescent="0.3">
      <c r="A7106">
        <v>56</v>
      </c>
      <c r="B7106" t="s">
        <v>26</v>
      </c>
      <c r="C7106" s="4">
        <v>149</v>
      </c>
      <c r="D7106" s="4">
        <v>206</v>
      </c>
      <c r="E7106" t="s">
        <v>25</v>
      </c>
      <c r="F7106" t="s">
        <v>23</v>
      </c>
      <c r="G7106" t="s">
        <v>23</v>
      </c>
      <c r="H7106" s="4" t="str">
        <f t="shared" ref="H7106:H7169" si="111">IF(I7106="Normal","No",IF(I7106="Pre-Injury","No","Yes"))</f>
        <v>No</v>
      </c>
      <c r="I7106" t="str" cm="1">
        <f t="array" ref="I7106">_xlfn.IFS(S7106&lt;100,"Normal",AND(S7106&gt;=100,S7106&lt;126),"Pre-Injury",S7106&gt;125,"Injured")</f>
        <v>Pre-Injury</v>
      </c>
      <c r="J7106" s="3">
        <v>33.29</v>
      </c>
      <c r="K7106" t="s">
        <v>23</v>
      </c>
      <c r="L7106" t="s">
        <v>24</v>
      </c>
      <c r="M7106" t="s">
        <v>23</v>
      </c>
      <c r="N7106" t="s">
        <v>25</v>
      </c>
      <c r="O7106" t="s">
        <v>27</v>
      </c>
      <c r="P7106" s="5">
        <v>6</v>
      </c>
      <c r="Q7106" s="4" t="s">
        <v>22</v>
      </c>
      <c r="R7106" s="4">
        <v>302</v>
      </c>
      <c r="S7106" s="4">
        <v>122</v>
      </c>
      <c r="T7106" s="5">
        <v>11.25</v>
      </c>
      <c r="U7106" s="5">
        <v>14.28</v>
      </c>
      <c r="V7106" t="s">
        <v>24</v>
      </c>
    </row>
    <row r="7107" spans="1:22" x14ac:dyDescent="0.3">
      <c r="A7107">
        <v>21</v>
      </c>
      <c r="B7107" t="s">
        <v>26</v>
      </c>
      <c r="C7107" s="4">
        <v>141</v>
      </c>
      <c r="D7107" s="4">
        <v>166</v>
      </c>
      <c r="E7107" t="s">
        <v>25</v>
      </c>
      <c r="F7107" t="s">
        <v>24</v>
      </c>
      <c r="G7107" t="s">
        <v>23</v>
      </c>
      <c r="H7107" s="4" t="str">
        <f t="shared" si="111"/>
        <v>Yes</v>
      </c>
      <c r="I7107" t="str" cm="1">
        <f t="array" ref="I7107">_xlfn.IFS(S7107&lt;100,"Normal",AND(S7107&gt;=100,S7107&lt;126),"Pre-Injury",S7107&gt;125,"Injured")</f>
        <v>Injured</v>
      </c>
      <c r="J7107" s="3">
        <v>33.29</v>
      </c>
      <c r="K7107" t="s">
        <v>23</v>
      </c>
      <c r="L7107" t="s">
        <v>23</v>
      </c>
      <c r="M7107" t="s">
        <v>23</v>
      </c>
      <c r="N7107" t="s">
        <v>27</v>
      </c>
      <c r="O7107" t="s">
        <v>22</v>
      </c>
      <c r="P7107" s="5">
        <v>7</v>
      </c>
      <c r="Q7107" s="4" t="s">
        <v>22</v>
      </c>
      <c r="R7107" s="4">
        <v>266</v>
      </c>
      <c r="S7107" s="4">
        <v>134</v>
      </c>
      <c r="T7107" s="5">
        <v>9.7100000000000009</v>
      </c>
      <c r="U7107" s="5">
        <v>11.86</v>
      </c>
      <c r="V7107" t="s">
        <v>24</v>
      </c>
    </row>
    <row r="7108" spans="1:22" x14ac:dyDescent="0.3">
      <c r="A7108">
        <v>79</v>
      </c>
      <c r="B7108" t="s">
        <v>21</v>
      </c>
      <c r="C7108" s="4">
        <v>145</v>
      </c>
      <c r="D7108" s="4">
        <v>257</v>
      </c>
      <c r="E7108" t="s">
        <v>22</v>
      </c>
      <c r="F7108" t="s">
        <v>23</v>
      </c>
      <c r="G7108" t="s">
        <v>24</v>
      </c>
      <c r="H7108" s="4" t="str">
        <f t="shared" si="111"/>
        <v>No</v>
      </c>
      <c r="I7108" t="str" cm="1">
        <f t="array" ref="I7108">_xlfn.IFS(S7108&lt;100,"Normal",AND(S7108&gt;=100,S7108&lt;126),"Pre-Injury",S7108&gt;125,"Injured")</f>
        <v>Pre-Injury</v>
      </c>
      <c r="J7108" s="3">
        <v>33.29</v>
      </c>
      <c r="K7108" t="s">
        <v>23</v>
      </c>
      <c r="L7108" t="s">
        <v>23</v>
      </c>
      <c r="M7108" t="s">
        <v>23</v>
      </c>
      <c r="N7108" t="s">
        <v>25</v>
      </c>
      <c r="O7108" t="s">
        <v>22</v>
      </c>
      <c r="P7108" s="5">
        <v>5</v>
      </c>
      <c r="Q7108" s="4" t="s">
        <v>27</v>
      </c>
      <c r="R7108" s="4">
        <v>361</v>
      </c>
      <c r="S7108" s="4">
        <v>123</v>
      </c>
      <c r="T7108" s="5">
        <v>13.12</v>
      </c>
      <c r="U7108" s="4">
        <v>12.24</v>
      </c>
      <c r="V7108" t="s">
        <v>24</v>
      </c>
    </row>
    <row r="7109" spans="1:22" x14ac:dyDescent="0.3">
      <c r="A7109">
        <v>57</v>
      </c>
      <c r="B7109" t="s">
        <v>21</v>
      </c>
      <c r="C7109" s="4">
        <v>123</v>
      </c>
      <c r="D7109" s="4">
        <v>204</v>
      </c>
      <c r="E7109" t="s">
        <v>25</v>
      </c>
      <c r="F7109" t="s">
        <v>24</v>
      </c>
      <c r="G7109" t="s">
        <v>23</v>
      </c>
      <c r="H7109" s="4" t="str">
        <f t="shared" si="111"/>
        <v>No</v>
      </c>
      <c r="I7109" t="str" cm="1">
        <f t="array" ref="I7109">_xlfn.IFS(S7109&lt;100,"Normal",AND(S7109&gt;=100,S7109&lt;126),"Pre-Injury",S7109&gt;125,"Injured")</f>
        <v>Pre-Injury</v>
      </c>
      <c r="J7109" s="3">
        <v>33.29</v>
      </c>
      <c r="K7109" t="s">
        <v>24</v>
      </c>
      <c r="L7109" t="s">
        <v>24</v>
      </c>
      <c r="M7109" t="s">
        <v>23</v>
      </c>
      <c r="N7109" t="s">
        <v>22</v>
      </c>
      <c r="O7109" t="s">
        <v>22</v>
      </c>
      <c r="P7109" s="5">
        <v>6</v>
      </c>
      <c r="Q7109" s="4" t="s">
        <v>27</v>
      </c>
      <c r="R7109" s="4">
        <v>306</v>
      </c>
      <c r="S7109" s="4">
        <v>114</v>
      </c>
      <c r="T7109" s="5">
        <v>7.71</v>
      </c>
      <c r="U7109" s="5">
        <v>12.05</v>
      </c>
      <c r="V7109" t="s">
        <v>24</v>
      </c>
    </row>
    <row r="7110" spans="1:22" x14ac:dyDescent="0.3">
      <c r="A7110">
        <v>34</v>
      </c>
      <c r="B7110" t="s">
        <v>21</v>
      </c>
      <c r="C7110" s="4">
        <v>143</v>
      </c>
      <c r="D7110" s="4">
        <v>177</v>
      </c>
      <c r="E7110" t="s">
        <v>27</v>
      </c>
      <c r="F7110" t="s">
        <v>23</v>
      </c>
      <c r="G7110" t="s">
        <v>23</v>
      </c>
      <c r="H7110" s="4" t="str">
        <f t="shared" si="111"/>
        <v>No</v>
      </c>
      <c r="I7110" t="str" cm="1">
        <f t="array" ref="I7110">_xlfn.IFS(S7110&lt;100,"Normal",AND(S7110&gt;=100,S7110&lt;126),"Pre-Injury",S7110&gt;125,"Injured")</f>
        <v>Normal</v>
      </c>
      <c r="J7110" s="3">
        <v>33.299999999999997</v>
      </c>
      <c r="K7110" t="s">
        <v>23</v>
      </c>
      <c r="L7110" t="s">
        <v>24</v>
      </c>
      <c r="M7110" t="s">
        <v>24</v>
      </c>
      <c r="N7110" t="s">
        <v>27</v>
      </c>
      <c r="O7110" t="s">
        <v>25</v>
      </c>
      <c r="P7110" s="5">
        <v>6</v>
      </c>
      <c r="Q7110" s="4" t="s">
        <v>27</v>
      </c>
      <c r="R7110" s="4">
        <v>271</v>
      </c>
      <c r="S7110" s="4">
        <v>84</v>
      </c>
      <c r="T7110" s="5">
        <v>3.19</v>
      </c>
      <c r="U7110" s="5">
        <v>10.5</v>
      </c>
      <c r="V7110" t="s">
        <v>24</v>
      </c>
    </row>
    <row r="7111" spans="1:22" x14ac:dyDescent="0.3">
      <c r="A7111">
        <v>75</v>
      </c>
      <c r="B7111" t="s">
        <v>21</v>
      </c>
      <c r="C7111" s="4">
        <v>177</v>
      </c>
      <c r="D7111" s="4">
        <v>271</v>
      </c>
      <c r="E7111" t="s">
        <v>22</v>
      </c>
      <c r="F7111" t="s">
        <v>24</v>
      </c>
      <c r="G7111" t="s">
        <v>24</v>
      </c>
      <c r="H7111" s="4" t="str">
        <f t="shared" si="111"/>
        <v>Yes</v>
      </c>
      <c r="I7111" t="str" cm="1">
        <f t="array" ref="I7111">_xlfn.IFS(S7111&lt;100,"Normal",AND(S7111&gt;=100,S7111&lt;126),"Pre-Injury",S7111&gt;125,"Injured")</f>
        <v>Injured</v>
      </c>
      <c r="J7111" s="3">
        <v>33.299999999999997</v>
      </c>
      <c r="K7111" t="s">
        <v>23</v>
      </c>
      <c r="L7111" t="s">
        <v>23</v>
      </c>
      <c r="M7111" t="s">
        <v>23</v>
      </c>
      <c r="N7111" t="s">
        <v>25</v>
      </c>
      <c r="O7111" t="s">
        <v>22</v>
      </c>
      <c r="P7111" s="5">
        <v>8</v>
      </c>
      <c r="Q7111" s="4" t="s">
        <v>25</v>
      </c>
      <c r="R7111" s="4">
        <v>154</v>
      </c>
      <c r="S7111" s="4">
        <v>130</v>
      </c>
      <c r="T7111" s="5">
        <v>10.78</v>
      </c>
      <c r="U7111" s="5">
        <v>10.99</v>
      </c>
      <c r="V7111" t="s">
        <v>24</v>
      </c>
    </row>
    <row r="7112" spans="1:22" x14ac:dyDescent="0.3">
      <c r="A7112">
        <v>20</v>
      </c>
      <c r="B7112" t="s">
        <v>21</v>
      </c>
      <c r="C7112" s="4">
        <v>136</v>
      </c>
      <c r="D7112" s="4">
        <v>153</v>
      </c>
      <c r="E7112" t="s">
        <v>25</v>
      </c>
      <c r="F7112" t="s">
        <v>23</v>
      </c>
      <c r="G7112" t="s">
        <v>23</v>
      </c>
      <c r="H7112" s="4" t="str">
        <f t="shared" si="111"/>
        <v>No</v>
      </c>
      <c r="I7112" t="str" cm="1">
        <f t="array" ref="I7112">_xlfn.IFS(S7112&lt;100,"Normal",AND(S7112&gt;=100,S7112&lt;126),"Pre-Injury",S7112&gt;125,"Injured")</f>
        <v>Normal</v>
      </c>
      <c r="J7112" s="3">
        <v>33.299999999999997</v>
      </c>
      <c r="K7112" t="s">
        <v>23</v>
      </c>
      <c r="L7112" t="s">
        <v>23</v>
      </c>
      <c r="M7112" t="s">
        <v>24</v>
      </c>
      <c r="N7112" t="s">
        <v>28</v>
      </c>
      <c r="O7112" t="s">
        <v>25</v>
      </c>
      <c r="P7112" s="5">
        <v>6</v>
      </c>
      <c r="Q7112" s="4" t="s">
        <v>22</v>
      </c>
      <c r="R7112" s="4">
        <v>330</v>
      </c>
      <c r="S7112" s="4">
        <v>87</v>
      </c>
      <c r="T7112" s="5">
        <v>5.81</v>
      </c>
      <c r="U7112" s="5">
        <v>19.48</v>
      </c>
      <c r="V7112" t="s">
        <v>23</v>
      </c>
    </row>
    <row r="7113" spans="1:22" x14ac:dyDescent="0.3">
      <c r="A7113">
        <v>47</v>
      </c>
      <c r="B7113" t="s">
        <v>21</v>
      </c>
      <c r="C7113" s="4">
        <v>124</v>
      </c>
      <c r="D7113" s="4">
        <v>235</v>
      </c>
      <c r="E7113" t="s">
        <v>27</v>
      </c>
      <c r="F7113" t="s">
        <v>23</v>
      </c>
      <c r="G7113" t="s">
        <v>23</v>
      </c>
      <c r="H7113" s="4" t="str">
        <f t="shared" si="111"/>
        <v>Yes</v>
      </c>
      <c r="I7113" t="str" cm="1">
        <f t="array" ref="I7113">_xlfn.IFS(S7113&lt;100,"Normal",AND(S7113&gt;=100,S7113&lt;126),"Pre-Injury",S7113&gt;125,"Injured")</f>
        <v>Injured</v>
      </c>
      <c r="J7113" s="3">
        <v>33.299999999999997</v>
      </c>
      <c r="K7113" t="s">
        <v>24</v>
      </c>
      <c r="L7113" t="s">
        <v>23</v>
      </c>
      <c r="M7113" t="s">
        <v>24</v>
      </c>
      <c r="N7113" t="s">
        <v>22</v>
      </c>
      <c r="O7113" t="s">
        <v>22</v>
      </c>
      <c r="P7113" s="5">
        <v>9</v>
      </c>
      <c r="Q7113" s="4" t="s">
        <v>27</v>
      </c>
      <c r="R7113" s="4">
        <v>372</v>
      </c>
      <c r="S7113" s="4">
        <v>147</v>
      </c>
      <c r="T7113" s="5">
        <v>14.76</v>
      </c>
      <c r="U7113" s="5">
        <v>15.69</v>
      </c>
      <c r="V7113" t="s">
        <v>24</v>
      </c>
    </row>
    <row r="7114" spans="1:22" x14ac:dyDescent="0.3">
      <c r="A7114">
        <v>64</v>
      </c>
      <c r="B7114" t="s">
        <v>26</v>
      </c>
      <c r="C7114" s="4">
        <v>138</v>
      </c>
      <c r="D7114" s="4">
        <v>204</v>
      </c>
      <c r="E7114" t="s">
        <v>27</v>
      </c>
      <c r="F7114" t="s">
        <v>23</v>
      </c>
      <c r="G7114" t="s">
        <v>23</v>
      </c>
      <c r="H7114" s="4" t="str">
        <f t="shared" si="111"/>
        <v>No</v>
      </c>
      <c r="I7114" t="str" cm="1">
        <f t="array" ref="I7114">_xlfn.IFS(S7114&lt;100,"Normal",AND(S7114&gt;=100,S7114&lt;126),"Pre-Injury",S7114&gt;125,"Injured")</f>
        <v>Normal</v>
      </c>
      <c r="J7114" s="3">
        <v>33.299999999999997</v>
      </c>
      <c r="K7114" t="s">
        <v>23</v>
      </c>
      <c r="L7114" t="s">
        <v>23</v>
      </c>
      <c r="M7114" t="s">
        <v>24</v>
      </c>
      <c r="N7114" t="s">
        <v>22</v>
      </c>
      <c r="O7114" t="s">
        <v>22</v>
      </c>
      <c r="P7114" s="5">
        <v>7</v>
      </c>
      <c r="Q7114" s="4" t="s">
        <v>25</v>
      </c>
      <c r="R7114" s="4">
        <v>183</v>
      </c>
      <c r="S7114" s="4">
        <v>91</v>
      </c>
      <c r="T7114" s="5">
        <v>12.98</v>
      </c>
      <c r="U7114" s="5">
        <v>14.72</v>
      </c>
      <c r="V7114" t="s">
        <v>24</v>
      </c>
    </row>
    <row r="7115" spans="1:22" x14ac:dyDescent="0.3">
      <c r="A7115">
        <v>69</v>
      </c>
      <c r="B7115" t="s">
        <v>26</v>
      </c>
      <c r="C7115" s="4">
        <v>126</v>
      </c>
      <c r="D7115" s="4">
        <v>158</v>
      </c>
      <c r="E7115" t="s">
        <v>25</v>
      </c>
      <c r="F7115" t="s">
        <v>23</v>
      </c>
      <c r="G7115" t="s">
        <v>24</v>
      </c>
      <c r="H7115" s="4" t="str">
        <f t="shared" si="111"/>
        <v>Yes</v>
      </c>
      <c r="I7115" t="str" cm="1">
        <f t="array" ref="I7115">_xlfn.IFS(S7115&lt;100,"Normal",AND(S7115&gt;=100,S7115&lt;126),"Pre-Injury",S7115&gt;125,"Injured")</f>
        <v>Injured</v>
      </c>
      <c r="J7115" s="3">
        <v>33.299999999999997</v>
      </c>
      <c r="K7115" t="s">
        <v>24</v>
      </c>
      <c r="L7115" t="s">
        <v>24</v>
      </c>
      <c r="M7115" t="s">
        <v>24</v>
      </c>
      <c r="N7115" t="s">
        <v>22</v>
      </c>
      <c r="O7115" t="s">
        <v>25</v>
      </c>
      <c r="P7115" s="4">
        <v>5</v>
      </c>
      <c r="Q7115" s="4" t="s">
        <v>22</v>
      </c>
      <c r="R7115" s="4">
        <v>326</v>
      </c>
      <c r="S7115" s="4">
        <v>153</v>
      </c>
      <c r="T7115" s="5">
        <v>14.94</v>
      </c>
      <c r="U7115" s="5">
        <v>9.77</v>
      </c>
      <c r="V7115" t="s">
        <v>24</v>
      </c>
    </row>
    <row r="7116" spans="1:22" x14ac:dyDescent="0.3">
      <c r="A7116">
        <v>30</v>
      </c>
      <c r="B7116" t="s">
        <v>21</v>
      </c>
      <c r="C7116" s="4">
        <v>126</v>
      </c>
      <c r="D7116" s="4">
        <v>201</v>
      </c>
      <c r="E7116" t="s">
        <v>27</v>
      </c>
      <c r="F7116" t="s">
        <v>24</v>
      </c>
      <c r="G7116" t="s">
        <v>23</v>
      </c>
      <c r="H7116" s="4" t="str">
        <f t="shared" si="111"/>
        <v>No</v>
      </c>
      <c r="I7116" t="str" cm="1">
        <f t="array" ref="I7116">_xlfn.IFS(S7116&lt;100,"Normal",AND(S7116&gt;=100,S7116&lt;126),"Pre-Injury",S7116&gt;125,"Injured")</f>
        <v>Pre-Injury</v>
      </c>
      <c r="J7116" s="3">
        <v>33.299999999999997</v>
      </c>
      <c r="K7116" t="s">
        <v>24</v>
      </c>
      <c r="L7116" t="s">
        <v>23</v>
      </c>
      <c r="M7116" t="s">
        <v>23</v>
      </c>
      <c r="N7116" t="s">
        <v>27</v>
      </c>
      <c r="O7116" t="s">
        <v>25</v>
      </c>
      <c r="P7116" s="5">
        <v>9</v>
      </c>
      <c r="Q7116" s="4" t="s">
        <v>25</v>
      </c>
      <c r="R7116" s="4">
        <v>393</v>
      </c>
      <c r="S7116" s="4">
        <v>117</v>
      </c>
      <c r="T7116" s="5">
        <v>2.93</v>
      </c>
      <c r="U7116" s="5">
        <v>8.49</v>
      </c>
      <c r="V7116" t="s">
        <v>24</v>
      </c>
    </row>
    <row r="7117" spans="1:22" x14ac:dyDescent="0.3">
      <c r="A7117">
        <v>30</v>
      </c>
      <c r="B7117" t="s">
        <v>21</v>
      </c>
      <c r="C7117" s="4">
        <v>169</v>
      </c>
      <c r="D7117" s="4">
        <v>191</v>
      </c>
      <c r="E7117" t="s">
        <v>27</v>
      </c>
      <c r="F7117" t="s">
        <v>23</v>
      </c>
      <c r="G7117" t="s">
        <v>24</v>
      </c>
      <c r="H7117" s="4" t="str">
        <f t="shared" si="111"/>
        <v>No</v>
      </c>
      <c r="I7117" t="str" cm="1">
        <f t="array" ref="I7117">_xlfn.IFS(S7117&lt;100,"Normal",AND(S7117&gt;=100,S7117&lt;126),"Pre-Injury",S7117&gt;125,"Injured")</f>
        <v>Normal</v>
      </c>
      <c r="J7117" s="3">
        <v>33.299999999999997</v>
      </c>
      <c r="K7117" t="s">
        <v>23</v>
      </c>
      <c r="L7117" t="s">
        <v>23</v>
      </c>
      <c r="M7117" t="s">
        <v>23</v>
      </c>
      <c r="N7117" t="s">
        <v>27</v>
      </c>
      <c r="O7117" t="s">
        <v>25</v>
      </c>
      <c r="P7117" s="5">
        <v>7</v>
      </c>
      <c r="Q7117" s="4" t="s">
        <v>27</v>
      </c>
      <c r="R7117" s="4">
        <v>177</v>
      </c>
      <c r="S7117" s="4">
        <v>97</v>
      </c>
      <c r="T7117" s="5">
        <v>9.06</v>
      </c>
      <c r="U7117" s="5">
        <v>16.739999999999998</v>
      </c>
      <c r="V7117" t="s">
        <v>24</v>
      </c>
    </row>
    <row r="7118" spans="1:22" x14ac:dyDescent="0.3">
      <c r="A7118">
        <v>24</v>
      </c>
      <c r="B7118" t="s">
        <v>21</v>
      </c>
      <c r="C7118" s="4">
        <v>177</v>
      </c>
      <c r="D7118" s="4">
        <v>251</v>
      </c>
      <c r="E7118" t="s">
        <v>25</v>
      </c>
      <c r="F7118" t="s">
        <v>24</v>
      </c>
      <c r="G7118" t="s">
        <v>24</v>
      </c>
      <c r="H7118" s="4" t="str">
        <f t="shared" si="111"/>
        <v>Yes</v>
      </c>
      <c r="I7118" t="str" cm="1">
        <f t="array" ref="I7118">_xlfn.IFS(S7118&lt;100,"Normal",AND(S7118&gt;=100,S7118&lt;126),"Pre-Injury",S7118&gt;125,"Injured")</f>
        <v>Injured</v>
      </c>
      <c r="J7118" s="3">
        <v>33.299999999999997</v>
      </c>
      <c r="K7118" t="s">
        <v>23</v>
      </c>
      <c r="L7118" t="s">
        <v>23</v>
      </c>
      <c r="M7118" t="s">
        <v>24</v>
      </c>
      <c r="N7118" t="s">
        <v>22</v>
      </c>
      <c r="O7118" t="s">
        <v>22</v>
      </c>
      <c r="P7118" s="5">
        <v>6</v>
      </c>
      <c r="Q7118" s="4" t="s">
        <v>22</v>
      </c>
      <c r="R7118" s="4">
        <v>397</v>
      </c>
      <c r="S7118" s="4">
        <v>151</v>
      </c>
      <c r="T7118" s="5">
        <v>14.4</v>
      </c>
      <c r="U7118" s="5">
        <v>16.7</v>
      </c>
      <c r="V7118" t="s">
        <v>23</v>
      </c>
    </row>
    <row r="7119" spans="1:22" x14ac:dyDescent="0.3">
      <c r="A7119">
        <v>28</v>
      </c>
      <c r="B7119" t="s">
        <v>21</v>
      </c>
      <c r="C7119" s="4">
        <v>158</v>
      </c>
      <c r="D7119" s="4">
        <v>251</v>
      </c>
      <c r="E7119" t="s">
        <v>25</v>
      </c>
      <c r="F7119" t="s">
        <v>24</v>
      </c>
      <c r="G7119" t="s">
        <v>24</v>
      </c>
      <c r="H7119" s="4" t="str">
        <f t="shared" si="111"/>
        <v>No</v>
      </c>
      <c r="I7119" t="str" cm="1">
        <f t="array" ref="I7119">_xlfn.IFS(S7119&lt;100,"Normal",AND(S7119&gt;=100,S7119&lt;126),"Pre-Injury",S7119&gt;125,"Injured")</f>
        <v>Pre-Injury</v>
      </c>
      <c r="J7119" s="3">
        <v>33.31</v>
      </c>
      <c r="K7119" t="s">
        <v>23</v>
      </c>
      <c r="L7119" t="s">
        <v>23</v>
      </c>
      <c r="M7119" t="s">
        <v>23</v>
      </c>
      <c r="N7119" t="s">
        <v>28</v>
      </c>
      <c r="O7119" t="s">
        <v>25</v>
      </c>
      <c r="P7119" s="5">
        <v>6</v>
      </c>
      <c r="Q7119" s="4" t="s">
        <v>22</v>
      </c>
      <c r="R7119" s="4">
        <v>286</v>
      </c>
      <c r="S7119" s="4">
        <v>109</v>
      </c>
      <c r="T7119" s="5">
        <v>4.93</v>
      </c>
      <c r="U7119" s="5">
        <v>5.32</v>
      </c>
      <c r="V7119" t="s">
        <v>23</v>
      </c>
    </row>
    <row r="7120" spans="1:22" x14ac:dyDescent="0.3">
      <c r="A7120">
        <v>24</v>
      </c>
      <c r="B7120" t="s">
        <v>26</v>
      </c>
      <c r="C7120" s="4">
        <v>171</v>
      </c>
      <c r="D7120" s="4">
        <v>267</v>
      </c>
      <c r="E7120" t="s">
        <v>22</v>
      </c>
      <c r="F7120" t="s">
        <v>24</v>
      </c>
      <c r="G7120" t="s">
        <v>24</v>
      </c>
      <c r="H7120" s="4" t="str">
        <f t="shared" si="111"/>
        <v>No</v>
      </c>
      <c r="I7120" t="str" cm="1">
        <f t="array" ref="I7120">_xlfn.IFS(S7120&lt;100,"Normal",AND(S7120&gt;=100,S7120&lt;126),"Pre-Injury",S7120&gt;125,"Injured")</f>
        <v>Normal</v>
      </c>
      <c r="J7120" s="3">
        <v>33.31</v>
      </c>
      <c r="K7120" t="s">
        <v>23</v>
      </c>
      <c r="L7120" t="s">
        <v>23</v>
      </c>
      <c r="M7120" t="s">
        <v>24</v>
      </c>
      <c r="N7120" t="s">
        <v>28</v>
      </c>
      <c r="O7120" t="s">
        <v>27</v>
      </c>
      <c r="P7120" s="5">
        <v>5</v>
      </c>
      <c r="Q7120" s="4" t="s">
        <v>27</v>
      </c>
      <c r="R7120" s="4">
        <v>221</v>
      </c>
      <c r="S7120" s="4">
        <v>92</v>
      </c>
      <c r="T7120" s="5">
        <v>11.47</v>
      </c>
      <c r="U7120" s="5">
        <v>8.19</v>
      </c>
      <c r="V7120" t="s">
        <v>24</v>
      </c>
    </row>
    <row r="7121" spans="1:22" x14ac:dyDescent="0.3">
      <c r="A7121">
        <v>51</v>
      </c>
      <c r="B7121" t="s">
        <v>26</v>
      </c>
      <c r="C7121" s="4">
        <v>123</v>
      </c>
      <c r="D7121" s="4">
        <v>240</v>
      </c>
      <c r="E7121" t="s">
        <v>25</v>
      </c>
      <c r="F7121" t="s">
        <v>23</v>
      </c>
      <c r="G7121" t="s">
        <v>23</v>
      </c>
      <c r="H7121" s="4" t="str">
        <f t="shared" si="111"/>
        <v>No</v>
      </c>
      <c r="I7121" t="str" cm="1">
        <f t="array" ref="I7121">_xlfn.IFS(S7121&lt;100,"Normal",AND(S7121&gt;=100,S7121&lt;126),"Pre-Injury",S7121&gt;125,"Injured")</f>
        <v>Pre-Injury</v>
      </c>
      <c r="J7121" s="3">
        <v>33.31</v>
      </c>
      <c r="K7121" t="s">
        <v>24</v>
      </c>
      <c r="L7121" t="s">
        <v>23</v>
      </c>
      <c r="M7121" t="s">
        <v>24</v>
      </c>
      <c r="N7121" t="s">
        <v>27</v>
      </c>
      <c r="O7121" t="s">
        <v>22</v>
      </c>
      <c r="P7121" s="5">
        <v>7</v>
      </c>
      <c r="Q7121" s="4" t="s">
        <v>27</v>
      </c>
      <c r="R7121" s="4">
        <v>394</v>
      </c>
      <c r="S7121" s="4">
        <v>119</v>
      </c>
      <c r="T7121" s="5">
        <v>1.96</v>
      </c>
      <c r="U7121" s="4">
        <v>7.39</v>
      </c>
      <c r="V7121" t="s">
        <v>23</v>
      </c>
    </row>
    <row r="7122" spans="1:22" x14ac:dyDescent="0.3">
      <c r="A7122">
        <v>55</v>
      </c>
      <c r="B7122" t="s">
        <v>21</v>
      </c>
      <c r="C7122" s="4">
        <v>151</v>
      </c>
      <c r="D7122" s="4">
        <v>256</v>
      </c>
      <c r="E7122" t="s">
        <v>22</v>
      </c>
      <c r="F7122" t="s">
        <v>23</v>
      </c>
      <c r="G7122" t="s">
        <v>23</v>
      </c>
      <c r="H7122" s="4" t="str">
        <f t="shared" si="111"/>
        <v>No</v>
      </c>
      <c r="I7122" t="str" cm="1">
        <f t="array" ref="I7122">_xlfn.IFS(S7122&lt;100,"Normal",AND(S7122&gt;=100,S7122&lt;126),"Pre-Injury",S7122&gt;125,"Injured")</f>
        <v>Pre-Injury</v>
      </c>
      <c r="J7122" s="3">
        <v>33.31</v>
      </c>
      <c r="K7122" t="s">
        <v>23</v>
      </c>
      <c r="L7122" t="s">
        <v>24</v>
      </c>
      <c r="M7122" t="s">
        <v>24</v>
      </c>
      <c r="N7122" t="s">
        <v>25</v>
      </c>
      <c r="O7122" t="s">
        <v>25</v>
      </c>
      <c r="P7122" s="5">
        <v>5</v>
      </c>
      <c r="Q7122" s="4" t="s">
        <v>25</v>
      </c>
      <c r="R7122" s="4">
        <v>100</v>
      </c>
      <c r="S7122" s="4">
        <v>111</v>
      </c>
      <c r="T7122" s="5">
        <v>2.36</v>
      </c>
      <c r="U7122" s="5">
        <v>14.29</v>
      </c>
      <c r="V7122" t="s">
        <v>24</v>
      </c>
    </row>
    <row r="7123" spans="1:22" x14ac:dyDescent="0.3">
      <c r="A7123">
        <v>38</v>
      </c>
      <c r="B7123" t="s">
        <v>26</v>
      </c>
      <c r="C7123" s="4">
        <v>135</v>
      </c>
      <c r="D7123" s="4">
        <v>223</v>
      </c>
      <c r="E7123" t="s">
        <v>25</v>
      </c>
      <c r="F7123" t="s">
        <v>24</v>
      </c>
      <c r="G7123" t="s">
        <v>23</v>
      </c>
      <c r="H7123" s="4" t="str">
        <f t="shared" si="111"/>
        <v>Yes</v>
      </c>
      <c r="I7123" t="str" cm="1">
        <f t="array" ref="I7123">_xlfn.IFS(S7123&lt;100,"Normal",AND(S7123&gt;=100,S7123&lt;126),"Pre-Injury",S7123&gt;125,"Injured")</f>
        <v>Injured</v>
      </c>
      <c r="J7123" s="3">
        <v>33.31</v>
      </c>
      <c r="K7123" t="s">
        <v>23</v>
      </c>
      <c r="L7123" t="s">
        <v>24</v>
      </c>
      <c r="M7123" t="s">
        <v>24</v>
      </c>
      <c r="N7123" t="s">
        <v>22</v>
      </c>
      <c r="O7123" t="s">
        <v>22</v>
      </c>
      <c r="P7123" s="5">
        <v>7</v>
      </c>
      <c r="Q7123" s="4" t="s">
        <v>22</v>
      </c>
      <c r="R7123" s="4">
        <v>337</v>
      </c>
      <c r="S7123" s="4">
        <v>139</v>
      </c>
      <c r="T7123" s="5">
        <v>8.75</v>
      </c>
      <c r="U7123" s="5">
        <v>15.06</v>
      </c>
      <c r="V7123" t="s">
        <v>23</v>
      </c>
    </row>
    <row r="7124" spans="1:22" x14ac:dyDescent="0.3">
      <c r="A7124">
        <v>39</v>
      </c>
      <c r="B7124" t="s">
        <v>21</v>
      </c>
      <c r="C7124" s="4">
        <v>125</v>
      </c>
      <c r="D7124" s="4">
        <v>198</v>
      </c>
      <c r="E7124" t="s">
        <v>25</v>
      </c>
      <c r="F7124" t="s">
        <v>24</v>
      </c>
      <c r="G7124" t="s">
        <v>24</v>
      </c>
      <c r="H7124" s="4" t="str">
        <f t="shared" si="111"/>
        <v>No</v>
      </c>
      <c r="I7124" t="str" cm="1">
        <f t="array" ref="I7124">_xlfn.IFS(S7124&lt;100,"Normal",AND(S7124&gt;=100,S7124&lt;126),"Pre-Injury",S7124&gt;125,"Injured")</f>
        <v>Normal</v>
      </c>
      <c r="J7124" s="3">
        <v>33.31</v>
      </c>
      <c r="K7124" t="s">
        <v>24</v>
      </c>
      <c r="L7124" t="s">
        <v>24</v>
      </c>
      <c r="M7124" t="s">
        <v>24</v>
      </c>
      <c r="N7124" t="s">
        <v>28</v>
      </c>
      <c r="O7124" t="s">
        <v>25</v>
      </c>
      <c r="P7124" s="5">
        <v>8</v>
      </c>
      <c r="Q7124" s="4" t="s">
        <v>22</v>
      </c>
      <c r="R7124" s="4">
        <v>179</v>
      </c>
      <c r="S7124" s="4">
        <v>80</v>
      </c>
      <c r="T7124" s="5">
        <v>1.6</v>
      </c>
      <c r="U7124" s="5">
        <v>17.52</v>
      </c>
      <c r="V7124" t="s">
        <v>24</v>
      </c>
    </row>
    <row r="7125" spans="1:22" x14ac:dyDescent="0.3">
      <c r="A7125">
        <v>37</v>
      </c>
      <c r="B7125" t="s">
        <v>26</v>
      </c>
      <c r="C7125" s="4">
        <v>130</v>
      </c>
      <c r="D7125" s="4">
        <v>168</v>
      </c>
      <c r="E7125" t="s">
        <v>25</v>
      </c>
      <c r="F7125" t="s">
        <v>23</v>
      </c>
      <c r="G7125" t="s">
        <v>24</v>
      </c>
      <c r="H7125" s="4" t="str">
        <f t="shared" si="111"/>
        <v>No</v>
      </c>
      <c r="I7125" t="str" cm="1">
        <f t="array" ref="I7125">_xlfn.IFS(S7125&lt;100,"Normal",AND(S7125&gt;=100,S7125&lt;126),"Pre-Injury",S7125&gt;125,"Injured")</f>
        <v>Normal</v>
      </c>
      <c r="J7125" s="3">
        <v>33.31</v>
      </c>
      <c r="K7125" t="s">
        <v>23</v>
      </c>
      <c r="L7125" t="s">
        <v>24</v>
      </c>
      <c r="M7125" t="s">
        <v>24</v>
      </c>
      <c r="N7125" t="s">
        <v>22</v>
      </c>
      <c r="O7125" t="s">
        <v>25</v>
      </c>
      <c r="P7125" s="5">
        <v>4</v>
      </c>
      <c r="Q7125" s="4" t="s">
        <v>27</v>
      </c>
      <c r="R7125" s="4">
        <v>275</v>
      </c>
      <c r="S7125" s="4">
        <v>92</v>
      </c>
      <c r="T7125" s="5">
        <v>10.09</v>
      </c>
      <c r="U7125" s="5">
        <v>6.68</v>
      </c>
      <c r="V7125" t="s">
        <v>24</v>
      </c>
    </row>
    <row r="7126" spans="1:22" x14ac:dyDescent="0.3">
      <c r="A7126">
        <v>54</v>
      </c>
      <c r="B7126" t="s">
        <v>26</v>
      </c>
      <c r="C7126" s="4">
        <v>173</v>
      </c>
      <c r="D7126" s="4">
        <v>282</v>
      </c>
      <c r="E7126" t="s">
        <v>27</v>
      </c>
      <c r="F7126" t="s">
        <v>24</v>
      </c>
      <c r="G7126" t="s">
        <v>24</v>
      </c>
      <c r="H7126" s="4" t="str">
        <f t="shared" si="111"/>
        <v>Yes</v>
      </c>
      <c r="I7126" t="str" cm="1">
        <f t="array" ref="I7126">_xlfn.IFS(S7126&lt;100,"Normal",AND(S7126&gt;=100,S7126&lt;126),"Pre-Injury",S7126&gt;125,"Injured")</f>
        <v>Injured</v>
      </c>
      <c r="J7126" s="3">
        <v>33.31</v>
      </c>
      <c r="K7126" t="s">
        <v>23</v>
      </c>
      <c r="L7126" t="s">
        <v>23</v>
      </c>
      <c r="M7126" t="s">
        <v>23</v>
      </c>
      <c r="N7126" t="s">
        <v>28</v>
      </c>
      <c r="O7126" t="s">
        <v>27</v>
      </c>
      <c r="P7126" s="5">
        <v>9</v>
      </c>
      <c r="Q7126" s="4" t="s">
        <v>27</v>
      </c>
      <c r="R7126" s="4">
        <v>190</v>
      </c>
      <c r="S7126" s="4">
        <v>147</v>
      </c>
      <c r="T7126" s="5">
        <v>9.73</v>
      </c>
      <c r="U7126" s="5">
        <v>17.72</v>
      </c>
      <c r="V7126" t="s">
        <v>24</v>
      </c>
    </row>
    <row r="7127" spans="1:22" x14ac:dyDescent="0.3">
      <c r="A7127">
        <v>64</v>
      </c>
      <c r="B7127" t="s">
        <v>21</v>
      </c>
      <c r="C7127" s="4">
        <v>153</v>
      </c>
      <c r="D7127" s="4">
        <v>293</v>
      </c>
      <c r="E7127" t="s">
        <v>25</v>
      </c>
      <c r="F7127" t="s">
        <v>23</v>
      </c>
      <c r="G7127" t="s">
        <v>24</v>
      </c>
      <c r="H7127" s="4" t="str">
        <f t="shared" si="111"/>
        <v>No</v>
      </c>
      <c r="I7127" t="str" cm="1">
        <f t="array" ref="I7127">_xlfn.IFS(S7127&lt;100,"Normal",AND(S7127&gt;=100,S7127&lt;126),"Pre-Injury",S7127&gt;125,"Injured")</f>
        <v>Normal</v>
      </c>
      <c r="J7127" s="3">
        <v>33.32</v>
      </c>
      <c r="K7127" t="s">
        <v>23</v>
      </c>
      <c r="L7127" t="s">
        <v>23</v>
      </c>
      <c r="M7127" t="s">
        <v>24</v>
      </c>
      <c r="N7127" t="s">
        <v>22</v>
      </c>
      <c r="O7127" t="s">
        <v>22</v>
      </c>
      <c r="P7127" s="5">
        <v>8</v>
      </c>
      <c r="Q7127" s="4" t="s">
        <v>25</v>
      </c>
      <c r="R7127" s="4">
        <v>149</v>
      </c>
      <c r="S7127" s="4">
        <v>84</v>
      </c>
      <c r="T7127" s="5">
        <v>0.17</v>
      </c>
      <c r="U7127" s="5">
        <v>10.51</v>
      </c>
      <c r="V7127" t="s">
        <v>24</v>
      </c>
    </row>
    <row r="7128" spans="1:22" x14ac:dyDescent="0.3">
      <c r="A7128">
        <v>38</v>
      </c>
      <c r="B7128" t="s">
        <v>21</v>
      </c>
      <c r="C7128" s="4">
        <v>130</v>
      </c>
      <c r="D7128" s="4">
        <v>183</v>
      </c>
      <c r="E7128" t="s">
        <v>27</v>
      </c>
      <c r="F7128" t="s">
        <v>24</v>
      </c>
      <c r="G7128" t="s">
        <v>23</v>
      </c>
      <c r="H7128" s="4" t="str">
        <f t="shared" si="111"/>
        <v>No</v>
      </c>
      <c r="I7128" t="str" cm="1">
        <f t="array" ref="I7128">_xlfn.IFS(S7128&lt;100,"Normal",AND(S7128&gt;=100,S7128&lt;126),"Pre-Injury",S7128&gt;125,"Injured")</f>
        <v>Pre-Injury</v>
      </c>
      <c r="J7128" s="3">
        <v>33.32</v>
      </c>
      <c r="K7128" t="s">
        <v>23</v>
      </c>
      <c r="L7128" t="s">
        <v>23</v>
      </c>
      <c r="M7128" t="s">
        <v>23</v>
      </c>
      <c r="N7128" t="s">
        <v>28</v>
      </c>
      <c r="O7128" t="s">
        <v>27</v>
      </c>
      <c r="P7128" s="4">
        <v>10</v>
      </c>
      <c r="Q7128" s="4" t="s">
        <v>22</v>
      </c>
      <c r="R7128" s="4">
        <v>197</v>
      </c>
      <c r="S7128" s="4">
        <v>114</v>
      </c>
      <c r="T7128" s="5">
        <v>1.71</v>
      </c>
      <c r="U7128" s="5">
        <v>18.440000000000001</v>
      </c>
      <c r="V7128" t="s">
        <v>24</v>
      </c>
    </row>
    <row r="7129" spans="1:22" x14ac:dyDescent="0.3">
      <c r="A7129">
        <v>61</v>
      </c>
      <c r="B7129" t="s">
        <v>21</v>
      </c>
      <c r="C7129" s="4">
        <v>170</v>
      </c>
      <c r="D7129" s="4">
        <v>278</v>
      </c>
      <c r="E7129" t="s">
        <v>22</v>
      </c>
      <c r="F7129" t="s">
        <v>24</v>
      </c>
      <c r="G7129" t="s">
        <v>23</v>
      </c>
      <c r="H7129" s="4" t="str">
        <f t="shared" si="111"/>
        <v>No</v>
      </c>
      <c r="I7129" t="str" cm="1">
        <f t="array" ref="I7129">_xlfn.IFS(S7129&lt;100,"Normal",AND(S7129&gt;=100,S7129&lt;126),"Pre-Injury",S7129&gt;125,"Injured")</f>
        <v>Pre-Injury</v>
      </c>
      <c r="J7129" s="3">
        <v>33.32</v>
      </c>
      <c r="K7129" t="s">
        <v>23</v>
      </c>
      <c r="L7129" t="s">
        <v>23</v>
      </c>
      <c r="M7129" t="s">
        <v>24</v>
      </c>
      <c r="N7129" t="s">
        <v>22</v>
      </c>
      <c r="O7129" t="s">
        <v>22</v>
      </c>
      <c r="P7129" s="5">
        <v>5</v>
      </c>
      <c r="Q7129" s="4" t="s">
        <v>22</v>
      </c>
      <c r="R7129" s="4">
        <v>159</v>
      </c>
      <c r="S7129" s="4">
        <v>121</v>
      </c>
      <c r="T7129" s="5">
        <v>8.99</v>
      </c>
      <c r="U7129" s="5">
        <v>16.87</v>
      </c>
      <c r="V7129" t="s">
        <v>24</v>
      </c>
    </row>
    <row r="7130" spans="1:22" x14ac:dyDescent="0.3">
      <c r="A7130">
        <v>40</v>
      </c>
      <c r="B7130" t="s">
        <v>21</v>
      </c>
      <c r="C7130" s="4">
        <v>141</v>
      </c>
      <c r="D7130" s="4">
        <v>254</v>
      </c>
      <c r="E7130" t="s">
        <v>27</v>
      </c>
      <c r="F7130" t="s">
        <v>24</v>
      </c>
      <c r="G7130" t="s">
        <v>23</v>
      </c>
      <c r="H7130" s="4" t="str">
        <f t="shared" si="111"/>
        <v>Yes</v>
      </c>
      <c r="I7130" t="str" cm="1">
        <f t="array" ref="I7130">_xlfn.IFS(S7130&lt;100,"Normal",AND(S7130&gt;=100,S7130&lt;126),"Pre-Injury",S7130&gt;125,"Injured")</f>
        <v>Injured</v>
      </c>
      <c r="J7130" s="3">
        <v>33.32</v>
      </c>
      <c r="K7130" t="s">
        <v>23</v>
      </c>
      <c r="L7130" t="s">
        <v>24</v>
      </c>
      <c r="M7130" t="s">
        <v>24</v>
      </c>
      <c r="N7130" t="s">
        <v>28</v>
      </c>
      <c r="O7130" t="s">
        <v>25</v>
      </c>
      <c r="P7130" s="4">
        <v>8</v>
      </c>
      <c r="Q7130" s="4" t="s">
        <v>25</v>
      </c>
      <c r="R7130" s="4">
        <v>279</v>
      </c>
      <c r="S7130" s="4">
        <v>142</v>
      </c>
      <c r="T7130" s="5">
        <v>2.54</v>
      </c>
      <c r="U7130" s="5">
        <v>11.94</v>
      </c>
      <c r="V7130" t="s">
        <v>24</v>
      </c>
    </row>
    <row r="7131" spans="1:22" x14ac:dyDescent="0.3">
      <c r="A7131">
        <v>51</v>
      </c>
      <c r="B7131" t="s">
        <v>21</v>
      </c>
      <c r="C7131" s="4">
        <v>135</v>
      </c>
      <c r="D7131" s="4">
        <v>151</v>
      </c>
      <c r="E7131" t="s">
        <v>22</v>
      </c>
      <c r="F7131" t="s">
        <v>23</v>
      </c>
      <c r="G7131" t="s">
        <v>23</v>
      </c>
      <c r="H7131" s="4" t="str">
        <f t="shared" si="111"/>
        <v>Yes</v>
      </c>
      <c r="I7131" t="str" cm="1">
        <f t="array" ref="I7131">_xlfn.IFS(S7131&lt;100,"Normal",AND(S7131&gt;=100,S7131&lt;126),"Pre-Injury",S7131&gt;125,"Injured")</f>
        <v>Injured</v>
      </c>
      <c r="J7131" s="3">
        <v>33.340000000000003</v>
      </c>
      <c r="K7131" t="s">
        <v>23</v>
      </c>
      <c r="L7131" t="s">
        <v>24</v>
      </c>
      <c r="M7131" t="s">
        <v>24</v>
      </c>
      <c r="N7131" t="s">
        <v>28</v>
      </c>
      <c r="O7131" t="s">
        <v>22</v>
      </c>
      <c r="P7131" s="5">
        <v>6</v>
      </c>
      <c r="Q7131" s="4" t="s">
        <v>27</v>
      </c>
      <c r="R7131" s="4">
        <v>238</v>
      </c>
      <c r="S7131" s="4">
        <v>155</v>
      </c>
      <c r="T7131" s="5">
        <v>2.84</v>
      </c>
      <c r="U7131" s="5">
        <v>18.38</v>
      </c>
      <c r="V7131" t="s">
        <v>23</v>
      </c>
    </row>
    <row r="7132" spans="1:22" x14ac:dyDescent="0.3">
      <c r="A7132">
        <v>22</v>
      </c>
      <c r="B7132" t="s">
        <v>26</v>
      </c>
      <c r="C7132" s="4">
        <v>158</v>
      </c>
      <c r="D7132" s="4">
        <v>167</v>
      </c>
      <c r="E7132" t="s">
        <v>27</v>
      </c>
      <c r="F7132" t="s">
        <v>23</v>
      </c>
      <c r="G7132" t="s">
        <v>24</v>
      </c>
      <c r="H7132" s="4" t="str">
        <f t="shared" si="111"/>
        <v>No</v>
      </c>
      <c r="I7132" t="str" cm="1">
        <f t="array" ref="I7132">_xlfn.IFS(S7132&lt;100,"Normal",AND(S7132&gt;=100,S7132&lt;126),"Pre-Injury",S7132&gt;125,"Injured")</f>
        <v>Pre-Injury</v>
      </c>
      <c r="J7132" s="3">
        <v>33.340000000000003</v>
      </c>
      <c r="K7132" t="s">
        <v>23</v>
      </c>
      <c r="L7132" t="s">
        <v>24</v>
      </c>
      <c r="M7132" t="s">
        <v>23</v>
      </c>
      <c r="N7132" t="s">
        <v>27</v>
      </c>
      <c r="O7132" t="s">
        <v>27</v>
      </c>
      <c r="P7132" s="4">
        <v>9</v>
      </c>
      <c r="Q7132" s="4" t="s">
        <v>25</v>
      </c>
      <c r="R7132" s="4">
        <v>338</v>
      </c>
      <c r="S7132" s="4">
        <v>116</v>
      </c>
      <c r="T7132" s="5">
        <v>3.43</v>
      </c>
      <c r="U7132" s="5">
        <v>10.14</v>
      </c>
      <c r="V7132" t="s">
        <v>24</v>
      </c>
    </row>
    <row r="7133" spans="1:22" x14ac:dyDescent="0.3">
      <c r="A7133">
        <v>50</v>
      </c>
      <c r="B7133" t="s">
        <v>21</v>
      </c>
      <c r="C7133" s="4">
        <v>175</v>
      </c>
      <c r="D7133" s="4">
        <v>253</v>
      </c>
      <c r="E7133" t="s">
        <v>25</v>
      </c>
      <c r="F7133" t="s">
        <v>24</v>
      </c>
      <c r="G7133" t="s">
        <v>24</v>
      </c>
      <c r="H7133" s="4" t="str">
        <f t="shared" si="111"/>
        <v>No</v>
      </c>
      <c r="I7133" t="str" cm="1">
        <f t="array" ref="I7133">_xlfn.IFS(S7133&lt;100,"Normal",AND(S7133&gt;=100,S7133&lt;126),"Pre-Injury",S7133&gt;125,"Injured")</f>
        <v>Pre-Injury</v>
      </c>
      <c r="J7133" s="3">
        <v>33.340000000000003</v>
      </c>
      <c r="K7133" t="s">
        <v>23</v>
      </c>
      <c r="L7133" t="s">
        <v>23</v>
      </c>
      <c r="M7133" t="s">
        <v>23</v>
      </c>
      <c r="N7133" t="s">
        <v>25</v>
      </c>
      <c r="O7133" t="s">
        <v>25</v>
      </c>
      <c r="P7133" s="4">
        <v>9</v>
      </c>
      <c r="Q7133" s="4" t="s">
        <v>22</v>
      </c>
      <c r="R7133" s="4">
        <v>288</v>
      </c>
      <c r="S7133" s="4">
        <v>101</v>
      </c>
      <c r="T7133" s="5">
        <v>14.84</v>
      </c>
      <c r="U7133" s="5">
        <v>14.23</v>
      </c>
      <c r="V7133" t="s">
        <v>24</v>
      </c>
    </row>
    <row r="7134" spans="1:22" x14ac:dyDescent="0.3">
      <c r="A7134">
        <v>28</v>
      </c>
      <c r="B7134" t="s">
        <v>26</v>
      </c>
      <c r="C7134" s="4">
        <v>143</v>
      </c>
      <c r="D7134" s="4">
        <v>215</v>
      </c>
      <c r="E7134" t="s">
        <v>22</v>
      </c>
      <c r="F7134" t="s">
        <v>23</v>
      </c>
      <c r="G7134" t="s">
        <v>24</v>
      </c>
      <c r="H7134" s="4" t="str">
        <f t="shared" si="111"/>
        <v>Yes</v>
      </c>
      <c r="I7134" t="str" cm="1">
        <f t="array" ref="I7134">_xlfn.IFS(S7134&lt;100,"Normal",AND(S7134&gt;=100,S7134&lt;126),"Pre-Injury",S7134&gt;125,"Injured")</f>
        <v>Injured</v>
      </c>
      <c r="J7134" s="3">
        <v>33.340000000000003</v>
      </c>
      <c r="K7134" t="s">
        <v>23</v>
      </c>
      <c r="L7134" t="s">
        <v>24</v>
      </c>
      <c r="M7134" t="s">
        <v>23</v>
      </c>
      <c r="N7134" t="s">
        <v>25</v>
      </c>
      <c r="O7134" t="s">
        <v>27</v>
      </c>
      <c r="P7134" s="5">
        <v>7</v>
      </c>
      <c r="Q7134" s="4" t="s">
        <v>27</v>
      </c>
      <c r="R7134" s="4">
        <v>196</v>
      </c>
      <c r="S7134" s="4">
        <v>142</v>
      </c>
      <c r="T7134" s="5">
        <v>8.43</v>
      </c>
      <c r="U7134" s="5">
        <v>11.15</v>
      </c>
      <c r="V7134" t="s">
        <v>24</v>
      </c>
    </row>
    <row r="7135" spans="1:22" x14ac:dyDescent="0.3">
      <c r="A7135">
        <v>79</v>
      </c>
      <c r="B7135" t="s">
        <v>26</v>
      </c>
      <c r="C7135" s="4">
        <v>169</v>
      </c>
      <c r="D7135" s="4">
        <v>289</v>
      </c>
      <c r="E7135" t="s">
        <v>27</v>
      </c>
      <c r="F7135" t="s">
        <v>23</v>
      </c>
      <c r="G7135" t="s">
        <v>23</v>
      </c>
      <c r="H7135" s="4" t="str">
        <f t="shared" si="111"/>
        <v>No</v>
      </c>
      <c r="I7135" t="str" cm="1">
        <f t="array" ref="I7135">_xlfn.IFS(S7135&lt;100,"Normal",AND(S7135&gt;=100,S7135&lt;126),"Pre-Injury",S7135&gt;125,"Injured")</f>
        <v>Pre-Injury</v>
      </c>
      <c r="J7135" s="3">
        <v>33.340000000000003</v>
      </c>
      <c r="K7135" t="s">
        <v>23</v>
      </c>
      <c r="L7135" t="s">
        <v>23</v>
      </c>
      <c r="M7135" t="s">
        <v>23</v>
      </c>
      <c r="N7135" t="s">
        <v>27</v>
      </c>
      <c r="O7135" t="s">
        <v>25</v>
      </c>
      <c r="P7135" s="5">
        <v>6</v>
      </c>
      <c r="Q7135" s="4" t="s">
        <v>25</v>
      </c>
      <c r="R7135" s="4">
        <v>123</v>
      </c>
      <c r="S7135" s="4">
        <v>118</v>
      </c>
      <c r="T7135" s="5">
        <v>6.46</v>
      </c>
      <c r="U7135" s="5">
        <v>11.8</v>
      </c>
      <c r="V7135" t="s">
        <v>24</v>
      </c>
    </row>
    <row r="7136" spans="1:22" x14ac:dyDescent="0.3">
      <c r="A7136">
        <v>69</v>
      </c>
      <c r="B7136" t="s">
        <v>26</v>
      </c>
      <c r="C7136" s="4">
        <v>156</v>
      </c>
      <c r="D7136" s="4">
        <v>167</v>
      </c>
      <c r="E7136" t="s">
        <v>25</v>
      </c>
      <c r="F7136" t="s">
        <v>23</v>
      </c>
      <c r="G7136" t="s">
        <v>23</v>
      </c>
      <c r="H7136" s="4" t="str">
        <f t="shared" si="111"/>
        <v>No</v>
      </c>
      <c r="I7136" t="str" cm="1">
        <f t="array" ref="I7136">_xlfn.IFS(S7136&lt;100,"Normal",AND(S7136&gt;=100,S7136&lt;126),"Pre-Injury",S7136&gt;125,"Injured")</f>
        <v>Normal</v>
      </c>
      <c r="J7136" s="3">
        <v>33.35</v>
      </c>
      <c r="K7136" t="s">
        <v>23</v>
      </c>
      <c r="L7136" t="s">
        <v>23</v>
      </c>
      <c r="M7136" t="s">
        <v>24</v>
      </c>
      <c r="N7136" t="s">
        <v>25</v>
      </c>
      <c r="O7136" t="s">
        <v>27</v>
      </c>
      <c r="P7136" s="4">
        <v>4</v>
      </c>
      <c r="Q7136" s="4" t="s">
        <v>27</v>
      </c>
      <c r="R7136" s="4">
        <v>296</v>
      </c>
      <c r="S7136" s="4">
        <v>82</v>
      </c>
      <c r="T7136" s="5">
        <v>2.12</v>
      </c>
      <c r="U7136" s="5">
        <v>17.87</v>
      </c>
      <c r="V7136" t="s">
        <v>23</v>
      </c>
    </row>
    <row r="7137" spans="1:22" x14ac:dyDescent="0.3">
      <c r="A7137">
        <v>52</v>
      </c>
      <c r="B7137" t="s">
        <v>26</v>
      </c>
      <c r="C7137" s="4">
        <v>139</v>
      </c>
      <c r="D7137" s="4">
        <v>261</v>
      </c>
      <c r="E7137" t="s">
        <v>22</v>
      </c>
      <c r="F7137" t="s">
        <v>24</v>
      </c>
      <c r="G7137" t="s">
        <v>23</v>
      </c>
      <c r="H7137" s="4" t="str">
        <f t="shared" si="111"/>
        <v>No</v>
      </c>
      <c r="I7137" t="str" cm="1">
        <f t="array" ref="I7137">_xlfn.IFS(S7137&lt;100,"Normal",AND(S7137&gt;=100,S7137&lt;126),"Pre-Injury",S7137&gt;125,"Injured")</f>
        <v>Normal</v>
      </c>
      <c r="J7137" s="3">
        <v>33.35</v>
      </c>
      <c r="K7137" t="s">
        <v>23</v>
      </c>
      <c r="L7137" t="s">
        <v>24</v>
      </c>
      <c r="M7137" t="s">
        <v>23</v>
      </c>
      <c r="N7137" t="s">
        <v>25</v>
      </c>
      <c r="O7137" t="s">
        <v>27</v>
      </c>
      <c r="P7137" s="5">
        <v>10</v>
      </c>
      <c r="Q7137" s="4" t="s">
        <v>25</v>
      </c>
      <c r="R7137" s="4">
        <v>309</v>
      </c>
      <c r="S7137" s="4">
        <v>91</v>
      </c>
      <c r="T7137" s="5">
        <v>7.95</v>
      </c>
      <c r="U7137" s="5">
        <v>12.92</v>
      </c>
      <c r="V7137" t="s">
        <v>24</v>
      </c>
    </row>
    <row r="7138" spans="1:22" x14ac:dyDescent="0.3">
      <c r="A7138">
        <v>51</v>
      </c>
      <c r="B7138" t="s">
        <v>21</v>
      </c>
      <c r="C7138" s="4">
        <v>139</v>
      </c>
      <c r="D7138" s="4">
        <v>166</v>
      </c>
      <c r="E7138" t="s">
        <v>27</v>
      </c>
      <c r="F7138" t="s">
        <v>23</v>
      </c>
      <c r="G7138" t="s">
        <v>24</v>
      </c>
      <c r="H7138" s="4" t="str">
        <f t="shared" si="111"/>
        <v>No</v>
      </c>
      <c r="I7138" t="str" cm="1">
        <f t="array" ref="I7138">_xlfn.IFS(S7138&lt;100,"Normal",AND(S7138&gt;=100,S7138&lt;126),"Pre-Injury",S7138&gt;125,"Injured")</f>
        <v>Normal</v>
      </c>
      <c r="J7138" s="3">
        <v>33.35</v>
      </c>
      <c r="K7138" t="s">
        <v>23</v>
      </c>
      <c r="L7138" t="s">
        <v>23</v>
      </c>
      <c r="M7138" t="s">
        <v>23</v>
      </c>
      <c r="N7138" t="s">
        <v>28</v>
      </c>
      <c r="O7138" t="s">
        <v>27</v>
      </c>
      <c r="P7138" s="5">
        <v>8</v>
      </c>
      <c r="Q7138" s="4" t="s">
        <v>25</v>
      </c>
      <c r="R7138" s="4">
        <v>225</v>
      </c>
      <c r="S7138" s="4">
        <v>89</v>
      </c>
      <c r="T7138" s="5">
        <v>6.46</v>
      </c>
      <c r="U7138" s="5">
        <v>14.55</v>
      </c>
      <c r="V7138" t="s">
        <v>24</v>
      </c>
    </row>
    <row r="7139" spans="1:22" x14ac:dyDescent="0.3">
      <c r="A7139">
        <v>43</v>
      </c>
      <c r="B7139" t="s">
        <v>21</v>
      </c>
      <c r="C7139" s="4">
        <v>159</v>
      </c>
      <c r="D7139" s="4">
        <v>186</v>
      </c>
      <c r="E7139" t="s">
        <v>25</v>
      </c>
      <c r="F7139" t="s">
        <v>24</v>
      </c>
      <c r="G7139" t="s">
        <v>23</v>
      </c>
      <c r="H7139" s="4" t="str">
        <f t="shared" si="111"/>
        <v>Yes</v>
      </c>
      <c r="I7139" t="str" cm="1">
        <f t="array" ref="I7139">_xlfn.IFS(S7139&lt;100,"Normal",AND(S7139&gt;=100,S7139&lt;126),"Pre-Injury",S7139&gt;125,"Injured")</f>
        <v>Injured</v>
      </c>
      <c r="J7139" s="3">
        <v>33.35</v>
      </c>
      <c r="K7139" t="s">
        <v>23</v>
      </c>
      <c r="L7139" t="s">
        <v>24</v>
      </c>
      <c r="M7139" t="s">
        <v>24</v>
      </c>
      <c r="N7139" t="s">
        <v>22</v>
      </c>
      <c r="O7139" t="s">
        <v>27</v>
      </c>
      <c r="P7139" s="5">
        <v>6</v>
      </c>
      <c r="Q7139" s="4" t="s">
        <v>22</v>
      </c>
      <c r="R7139" s="4">
        <v>300</v>
      </c>
      <c r="S7139" s="4">
        <v>135</v>
      </c>
      <c r="T7139" s="5">
        <v>1.0900000000000001</v>
      </c>
      <c r="U7139" s="5">
        <v>9.75</v>
      </c>
      <c r="V7139" t="s">
        <v>24</v>
      </c>
    </row>
    <row r="7140" spans="1:22" x14ac:dyDescent="0.3">
      <c r="A7140">
        <v>18</v>
      </c>
      <c r="B7140" t="s">
        <v>26</v>
      </c>
      <c r="C7140" s="4">
        <v>153</v>
      </c>
      <c r="D7140" s="4">
        <v>273</v>
      </c>
      <c r="E7140" t="s">
        <v>22</v>
      </c>
      <c r="F7140" t="s">
        <v>23</v>
      </c>
      <c r="G7140" t="s">
        <v>23</v>
      </c>
      <c r="H7140" s="4" t="str">
        <f t="shared" si="111"/>
        <v>No</v>
      </c>
      <c r="I7140" t="str" cm="1">
        <f t="array" ref="I7140">_xlfn.IFS(S7140&lt;100,"Normal",AND(S7140&gt;=100,S7140&lt;126),"Pre-Injury",S7140&gt;125,"Injured")</f>
        <v>Pre-Injury</v>
      </c>
      <c r="J7140" s="3">
        <v>33.35</v>
      </c>
      <c r="K7140" t="s">
        <v>23</v>
      </c>
      <c r="L7140" t="s">
        <v>24</v>
      </c>
      <c r="M7140" t="s">
        <v>23</v>
      </c>
      <c r="N7140" t="s">
        <v>28</v>
      </c>
      <c r="O7140" t="s">
        <v>22</v>
      </c>
      <c r="P7140" s="5">
        <v>8</v>
      </c>
      <c r="Q7140" s="4" t="s">
        <v>22</v>
      </c>
      <c r="R7140" s="4">
        <v>150</v>
      </c>
      <c r="S7140" s="4">
        <v>119</v>
      </c>
      <c r="T7140" s="5">
        <v>14.24</v>
      </c>
      <c r="U7140" s="5">
        <v>10.24</v>
      </c>
      <c r="V7140" t="s">
        <v>24</v>
      </c>
    </row>
    <row r="7141" spans="1:22" x14ac:dyDescent="0.3">
      <c r="A7141">
        <v>63</v>
      </c>
      <c r="B7141" t="s">
        <v>21</v>
      </c>
      <c r="C7141" s="4">
        <v>173</v>
      </c>
      <c r="D7141" s="4">
        <v>178</v>
      </c>
      <c r="E7141" t="s">
        <v>27</v>
      </c>
      <c r="F7141" t="s">
        <v>24</v>
      </c>
      <c r="G7141" t="s">
        <v>24</v>
      </c>
      <c r="H7141" s="4" t="str">
        <f t="shared" si="111"/>
        <v>Yes</v>
      </c>
      <c r="I7141" t="str" cm="1">
        <f t="array" ref="I7141">_xlfn.IFS(S7141&lt;100,"Normal",AND(S7141&gt;=100,S7141&lt;126),"Pre-Injury",S7141&gt;125,"Injured")</f>
        <v>Injured</v>
      </c>
      <c r="J7141" s="3">
        <v>33.36</v>
      </c>
      <c r="K7141" t="s">
        <v>23</v>
      </c>
      <c r="L7141" t="s">
        <v>24</v>
      </c>
      <c r="M7141" t="s">
        <v>24</v>
      </c>
      <c r="N7141" t="s">
        <v>28</v>
      </c>
      <c r="O7141" t="s">
        <v>22</v>
      </c>
      <c r="P7141" s="5">
        <v>5</v>
      </c>
      <c r="Q7141" s="4" t="s">
        <v>25</v>
      </c>
      <c r="R7141" s="4">
        <v>188</v>
      </c>
      <c r="S7141" s="4">
        <v>150</v>
      </c>
      <c r="T7141" s="4">
        <v>8.74</v>
      </c>
      <c r="U7141" s="5">
        <v>6.54</v>
      </c>
      <c r="V7141" t="s">
        <v>24</v>
      </c>
    </row>
    <row r="7142" spans="1:22" x14ac:dyDescent="0.3">
      <c r="A7142">
        <v>51</v>
      </c>
      <c r="B7142" t="s">
        <v>21</v>
      </c>
      <c r="C7142" s="4">
        <v>120</v>
      </c>
      <c r="D7142" s="4">
        <v>254</v>
      </c>
      <c r="E7142" t="s">
        <v>27</v>
      </c>
      <c r="F7142" t="s">
        <v>23</v>
      </c>
      <c r="G7142" t="s">
        <v>23</v>
      </c>
      <c r="H7142" s="4" t="str">
        <f t="shared" si="111"/>
        <v>No</v>
      </c>
      <c r="I7142" t="str" cm="1">
        <f t="array" ref="I7142">_xlfn.IFS(S7142&lt;100,"Normal",AND(S7142&gt;=100,S7142&lt;126),"Pre-Injury",S7142&gt;125,"Injured")</f>
        <v>Normal</v>
      </c>
      <c r="J7142" s="3">
        <v>33.36</v>
      </c>
      <c r="K7142" t="s">
        <v>24</v>
      </c>
      <c r="L7142" t="s">
        <v>24</v>
      </c>
      <c r="M7142" t="s">
        <v>24</v>
      </c>
      <c r="N7142" t="s">
        <v>22</v>
      </c>
      <c r="O7142" t="s">
        <v>22</v>
      </c>
      <c r="P7142" s="5">
        <v>4</v>
      </c>
      <c r="Q7142" s="4" t="s">
        <v>22</v>
      </c>
      <c r="R7142" s="4">
        <v>242</v>
      </c>
      <c r="S7142" s="4">
        <v>96</v>
      </c>
      <c r="T7142" s="5">
        <v>9.74</v>
      </c>
      <c r="U7142" s="5">
        <v>12.02</v>
      </c>
      <c r="V7142" t="s">
        <v>24</v>
      </c>
    </row>
    <row r="7143" spans="1:22" x14ac:dyDescent="0.3">
      <c r="A7143">
        <v>77</v>
      </c>
      <c r="B7143" t="s">
        <v>21</v>
      </c>
      <c r="C7143" s="4">
        <v>172</v>
      </c>
      <c r="D7143" s="4">
        <v>175</v>
      </c>
      <c r="E7143" t="s">
        <v>25</v>
      </c>
      <c r="F7143" t="s">
        <v>23</v>
      </c>
      <c r="G7143" t="s">
        <v>23</v>
      </c>
      <c r="H7143" s="4" t="str">
        <f t="shared" si="111"/>
        <v>Yes</v>
      </c>
      <c r="I7143" t="str" cm="1">
        <f t="array" ref="I7143">_xlfn.IFS(S7143&lt;100,"Normal",AND(S7143&gt;=100,S7143&lt;126),"Pre-Injury",S7143&gt;125,"Injured")</f>
        <v>Injured</v>
      </c>
      <c r="J7143" s="3">
        <v>33.369999999999997</v>
      </c>
      <c r="K7143" t="s">
        <v>23</v>
      </c>
      <c r="L7143" t="s">
        <v>23</v>
      </c>
      <c r="M7143" t="s">
        <v>23</v>
      </c>
      <c r="N7143" t="s">
        <v>22</v>
      </c>
      <c r="O7143" t="s">
        <v>22</v>
      </c>
      <c r="P7143" s="5">
        <v>6</v>
      </c>
      <c r="Q7143" s="4" t="s">
        <v>27</v>
      </c>
      <c r="R7143" s="4">
        <v>296</v>
      </c>
      <c r="S7143" s="4">
        <v>159</v>
      </c>
      <c r="T7143" s="5">
        <v>8.43</v>
      </c>
      <c r="U7143" s="5">
        <v>13.65</v>
      </c>
      <c r="V7143" t="s">
        <v>24</v>
      </c>
    </row>
    <row r="7144" spans="1:22" x14ac:dyDescent="0.3">
      <c r="A7144">
        <v>55</v>
      </c>
      <c r="B7144" t="s">
        <v>21</v>
      </c>
      <c r="C7144" s="4">
        <v>145</v>
      </c>
      <c r="D7144" s="4">
        <v>233</v>
      </c>
      <c r="E7144" t="s">
        <v>27</v>
      </c>
      <c r="F7144" t="s">
        <v>24</v>
      </c>
      <c r="G7144" t="s">
        <v>24</v>
      </c>
      <c r="H7144" s="4" t="str">
        <f t="shared" si="111"/>
        <v>Yes</v>
      </c>
      <c r="I7144" t="str" cm="1">
        <f t="array" ref="I7144">_xlfn.IFS(S7144&lt;100,"Normal",AND(S7144&gt;=100,S7144&lt;126),"Pre-Injury",S7144&gt;125,"Injured")</f>
        <v>Injured</v>
      </c>
      <c r="J7144" s="3">
        <v>33.369999999999997</v>
      </c>
      <c r="K7144" t="s">
        <v>23</v>
      </c>
      <c r="L7144" t="s">
        <v>23</v>
      </c>
      <c r="M7144" t="s">
        <v>23</v>
      </c>
      <c r="N7144" t="s">
        <v>22</v>
      </c>
      <c r="O7144" t="s">
        <v>25</v>
      </c>
      <c r="P7144" s="5">
        <v>9</v>
      </c>
      <c r="Q7144" s="4" t="s">
        <v>27</v>
      </c>
      <c r="R7144" s="4">
        <v>366</v>
      </c>
      <c r="S7144" s="4">
        <v>157</v>
      </c>
      <c r="T7144" s="5">
        <v>9.89</v>
      </c>
      <c r="U7144" s="5">
        <v>10.91</v>
      </c>
      <c r="V7144" t="s">
        <v>24</v>
      </c>
    </row>
    <row r="7145" spans="1:22" x14ac:dyDescent="0.3">
      <c r="A7145">
        <v>79</v>
      </c>
      <c r="B7145" t="s">
        <v>21</v>
      </c>
      <c r="C7145" s="4">
        <v>144</v>
      </c>
      <c r="D7145" s="4">
        <v>202</v>
      </c>
      <c r="E7145" t="s">
        <v>22</v>
      </c>
      <c r="F7145" t="s">
        <v>23</v>
      </c>
      <c r="G7145" t="s">
        <v>23</v>
      </c>
      <c r="H7145" s="4" t="str">
        <f t="shared" si="111"/>
        <v>Yes</v>
      </c>
      <c r="I7145" t="str" cm="1">
        <f t="array" ref="I7145">_xlfn.IFS(S7145&lt;100,"Normal",AND(S7145&gt;=100,S7145&lt;126),"Pre-Injury",S7145&gt;125,"Injured")</f>
        <v>Injured</v>
      </c>
      <c r="J7145" s="3">
        <v>33.369999999999997</v>
      </c>
      <c r="K7145" t="s">
        <v>23</v>
      </c>
      <c r="L7145" t="s">
        <v>23</v>
      </c>
      <c r="M7145" t="s">
        <v>23</v>
      </c>
      <c r="N7145" t="s">
        <v>27</v>
      </c>
      <c r="O7145" t="s">
        <v>27</v>
      </c>
      <c r="P7145" s="5">
        <v>5</v>
      </c>
      <c r="Q7145" s="4" t="s">
        <v>22</v>
      </c>
      <c r="R7145" s="4">
        <v>374</v>
      </c>
      <c r="S7145" s="4">
        <v>131</v>
      </c>
      <c r="T7145" s="5">
        <v>10.25</v>
      </c>
      <c r="U7145" s="5">
        <v>17.29</v>
      </c>
      <c r="V7145" t="s">
        <v>24</v>
      </c>
    </row>
    <row r="7146" spans="1:22" x14ac:dyDescent="0.3">
      <c r="A7146">
        <v>61</v>
      </c>
      <c r="B7146" t="s">
        <v>21</v>
      </c>
      <c r="C7146" s="4">
        <v>177</v>
      </c>
      <c r="D7146" s="4">
        <v>282</v>
      </c>
      <c r="E7146" t="s">
        <v>27</v>
      </c>
      <c r="F7146" t="s">
        <v>23</v>
      </c>
      <c r="G7146" t="s">
        <v>23</v>
      </c>
      <c r="H7146" s="4" t="str">
        <f t="shared" si="111"/>
        <v>Yes</v>
      </c>
      <c r="I7146" t="str" cm="1">
        <f t="array" ref="I7146">_xlfn.IFS(S7146&lt;100,"Normal",AND(S7146&gt;=100,S7146&lt;126),"Pre-Injury",S7146&gt;125,"Injured")</f>
        <v>Injured</v>
      </c>
      <c r="J7146" s="3">
        <v>33.369999999999997</v>
      </c>
      <c r="K7146" t="s">
        <v>23</v>
      </c>
      <c r="L7146" t="s">
        <v>23</v>
      </c>
      <c r="M7146" t="s">
        <v>23</v>
      </c>
      <c r="N7146" t="s">
        <v>25</v>
      </c>
      <c r="O7146" t="s">
        <v>25</v>
      </c>
      <c r="P7146" s="5">
        <v>5</v>
      </c>
      <c r="Q7146" s="4" t="s">
        <v>27</v>
      </c>
      <c r="R7146" s="4">
        <v>267</v>
      </c>
      <c r="S7146" s="4">
        <v>135</v>
      </c>
      <c r="T7146" s="5">
        <v>0.57999999999999996</v>
      </c>
      <c r="U7146" s="5">
        <v>18.63</v>
      </c>
      <c r="V7146" t="s">
        <v>23</v>
      </c>
    </row>
    <row r="7147" spans="1:22" x14ac:dyDescent="0.3">
      <c r="A7147">
        <v>39</v>
      </c>
      <c r="B7147" t="s">
        <v>26</v>
      </c>
      <c r="C7147" s="4">
        <v>169</v>
      </c>
      <c r="D7147" s="4">
        <v>209</v>
      </c>
      <c r="E7147" t="s">
        <v>27</v>
      </c>
      <c r="F7147" t="s">
        <v>24</v>
      </c>
      <c r="G7147" t="s">
        <v>23</v>
      </c>
      <c r="H7147" s="4" t="str">
        <f t="shared" si="111"/>
        <v>Yes</v>
      </c>
      <c r="I7147" t="str" cm="1">
        <f t="array" ref="I7147">_xlfn.IFS(S7147&lt;100,"Normal",AND(S7147&gt;=100,S7147&lt;126),"Pre-Injury",S7147&gt;125,"Injured")</f>
        <v>Injured</v>
      </c>
      <c r="J7147" s="3">
        <v>33.380000000000003</v>
      </c>
      <c r="K7147" t="s">
        <v>23</v>
      </c>
      <c r="L7147" t="s">
        <v>24</v>
      </c>
      <c r="M7147" t="s">
        <v>23</v>
      </c>
      <c r="N7147" t="s">
        <v>22</v>
      </c>
      <c r="O7147" t="s">
        <v>22</v>
      </c>
      <c r="P7147" s="5">
        <v>5</v>
      </c>
      <c r="Q7147" s="4" t="s">
        <v>27</v>
      </c>
      <c r="R7147" s="4">
        <v>395</v>
      </c>
      <c r="S7147" s="4">
        <v>127</v>
      </c>
      <c r="T7147" s="5">
        <v>6.04</v>
      </c>
      <c r="U7147" s="5">
        <v>8.0399999999999991</v>
      </c>
      <c r="V7147" t="s">
        <v>24</v>
      </c>
    </row>
    <row r="7148" spans="1:22" x14ac:dyDescent="0.3">
      <c r="A7148">
        <v>24</v>
      </c>
      <c r="B7148" t="s">
        <v>21</v>
      </c>
      <c r="C7148" s="4">
        <v>146</v>
      </c>
      <c r="D7148" s="4">
        <v>235</v>
      </c>
      <c r="E7148" t="s">
        <v>25</v>
      </c>
      <c r="F7148" t="s">
        <v>24</v>
      </c>
      <c r="G7148" t="s">
        <v>23</v>
      </c>
      <c r="H7148" s="4" t="str">
        <f t="shared" si="111"/>
        <v>Yes</v>
      </c>
      <c r="I7148" t="str" cm="1">
        <f t="array" ref="I7148">_xlfn.IFS(S7148&lt;100,"Normal",AND(S7148&gt;=100,S7148&lt;126),"Pre-Injury",S7148&gt;125,"Injured")</f>
        <v>Injured</v>
      </c>
      <c r="J7148" s="3">
        <v>33.380000000000003</v>
      </c>
      <c r="K7148" t="s">
        <v>23</v>
      </c>
      <c r="L7148" t="s">
        <v>23</v>
      </c>
      <c r="M7148" t="s">
        <v>23</v>
      </c>
      <c r="N7148" t="s">
        <v>25</v>
      </c>
      <c r="O7148" t="s">
        <v>27</v>
      </c>
      <c r="P7148" s="5">
        <v>6</v>
      </c>
      <c r="Q7148" s="4" t="s">
        <v>22</v>
      </c>
      <c r="R7148" s="4">
        <v>202</v>
      </c>
      <c r="S7148" s="4">
        <v>148</v>
      </c>
      <c r="T7148" s="5">
        <v>0.99</v>
      </c>
      <c r="U7148" s="5">
        <v>12.86</v>
      </c>
      <c r="V7148" t="s">
        <v>23</v>
      </c>
    </row>
    <row r="7149" spans="1:22" x14ac:dyDescent="0.3">
      <c r="A7149">
        <v>78</v>
      </c>
      <c r="B7149" t="s">
        <v>21</v>
      </c>
      <c r="C7149" s="4">
        <v>144</v>
      </c>
      <c r="D7149" s="4">
        <v>150</v>
      </c>
      <c r="E7149" t="s">
        <v>27</v>
      </c>
      <c r="F7149" t="s">
        <v>23</v>
      </c>
      <c r="G7149" t="s">
        <v>24</v>
      </c>
      <c r="H7149" s="4" t="str">
        <f t="shared" si="111"/>
        <v>No</v>
      </c>
      <c r="I7149" t="str" cm="1">
        <f t="array" ref="I7149">_xlfn.IFS(S7149&lt;100,"Normal",AND(S7149&gt;=100,S7149&lt;126),"Pre-Injury",S7149&gt;125,"Injured")</f>
        <v>Pre-Injury</v>
      </c>
      <c r="J7149" s="3">
        <v>33.380000000000003</v>
      </c>
      <c r="K7149" t="s">
        <v>23</v>
      </c>
      <c r="L7149" t="s">
        <v>24</v>
      </c>
      <c r="M7149" t="s">
        <v>24</v>
      </c>
      <c r="N7149" t="s">
        <v>22</v>
      </c>
      <c r="O7149" t="s">
        <v>25</v>
      </c>
      <c r="P7149" s="5">
        <v>8</v>
      </c>
      <c r="Q7149" s="4" t="s">
        <v>25</v>
      </c>
      <c r="R7149" s="4">
        <v>145</v>
      </c>
      <c r="S7149" s="4">
        <v>114</v>
      </c>
      <c r="T7149" s="5">
        <v>2</v>
      </c>
      <c r="U7149" s="5">
        <v>10.84</v>
      </c>
      <c r="V7149" t="s">
        <v>24</v>
      </c>
    </row>
    <row r="7150" spans="1:22" x14ac:dyDescent="0.3">
      <c r="A7150">
        <v>69</v>
      </c>
      <c r="B7150" t="s">
        <v>21</v>
      </c>
      <c r="C7150" s="4">
        <v>166</v>
      </c>
      <c r="D7150" s="4">
        <v>167</v>
      </c>
      <c r="E7150" t="s">
        <v>25</v>
      </c>
      <c r="F7150" t="s">
        <v>23</v>
      </c>
      <c r="G7150" t="s">
        <v>24</v>
      </c>
      <c r="H7150" s="4" t="str">
        <f t="shared" si="111"/>
        <v>No</v>
      </c>
      <c r="I7150" t="str" cm="1">
        <f t="array" ref="I7150">_xlfn.IFS(S7150&lt;100,"Normal",AND(S7150&gt;=100,S7150&lt;126),"Pre-Injury",S7150&gt;125,"Injured")</f>
        <v>Pre-Injury</v>
      </c>
      <c r="J7150" s="3">
        <v>33.380000000000003</v>
      </c>
      <c r="K7150" t="s">
        <v>23</v>
      </c>
      <c r="L7150" t="s">
        <v>23</v>
      </c>
      <c r="M7150" t="s">
        <v>24</v>
      </c>
      <c r="N7150" t="s">
        <v>25</v>
      </c>
      <c r="O7150" t="s">
        <v>22</v>
      </c>
      <c r="P7150" s="5">
        <v>7</v>
      </c>
      <c r="Q7150" s="4" t="s">
        <v>27</v>
      </c>
      <c r="R7150" s="4">
        <v>389</v>
      </c>
      <c r="S7150" s="4">
        <v>118</v>
      </c>
      <c r="T7150" s="5">
        <v>7.93</v>
      </c>
      <c r="U7150" s="5">
        <v>14.13</v>
      </c>
      <c r="V7150" t="s">
        <v>23</v>
      </c>
    </row>
    <row r="7151" spans="1:22" x14ac:dyDescent="0.3">
      <c r="A7151">
        <v>36</v>
      </c>
      <c r="B7151" t="s">
        <v>26</v>
      </c>
      <c r="C7151" s="4">
        <v>132</v>
      </c>
      <c r="D7151" s="4">
        <v>242</v>
      </c>
      <c r="E7151" t="s">
        <v>22</v>
      </c>
      <c r="F7151" t="s">
        <v>24</v>
      </c>
      <c r="G7151" t="s">
        <v>23</v>
      </c>
      <c r="H7151" s="4" t="str">
        <f t="shared" si="111"/>
        <v>No</v>
      </c>
      <c r="I7151" t="str" cm="1">
        <f t="array" ref="I7151">_xlfn.IFS(S7151&lt;100,"Normal",AND(S7151&gt;=100,S7151&lt;126),"Pre-Injury",S7151&gt;125,"Injured")</f>
        <v>Normal</v>
      </c>
      <c r="J7151" s="3">
        <v>33.380000000000003</v>
      </c>
      <c r="K7151" t="s">
        <v>23</v>
      </c>
      <c r="L7151" t="s">
        <v>24</v>
      </c>
      <c r="M7151" t="s">
        <v>23</v>
      </c>
      <c r="N7151" t="s">
        <v>28</v>
      </c>
      <c r="O7151" t="s">
        <v>25</v>
      </c>
      <c r="P7151" s="5">
        <v>5</v>
      </c>
      <c r="Q7151" s="4" t="s">
        <v>25</v>
      </c>
      <c r="R7151" s="4">
        <v>354</v>
      </c>
      <c r="S7151" s="4">
        <v>90</v>
      </c>
      <c r="T7151" s="5">
        <v>7.34</v>
      </c>
      <c r="U7151" s="5">
        <v>10.36</v>
      </c>
      <c r="V7151" t="s">
        <v>24</v>
      </c>
    </row>
    <row r="7152" spans="1:22" x14ac:dyDescent="0.3">
      <c r="A7152">
        <v>70</v>
      </c>
      <c r="B7152" t="s">
        <v>21</v>
      </c>
      <c r="C7152" s="4">
        <v>125</v>
      </c>
      <c r="D7152" s="4">
        <v>200</v>
      </c>
      <c r="E7152" t="s">
        <v>27</v>
      </c>
      <c r="F7152" t="s">
        <v>24</v>
      </c>
      <c r="G7152" t="s">
        <v>23</v>
      </c>
      <c r="H7152" s="4" t="str">
        <f t="shared" si="111"/>
        <v>Yes</v>
      </c>
      <c r="I7152" t="str" cm="1">
        <f t="array" ref="I7152">_xlfn.IFS(S7152&lt;100,"Normal",AND(S7152&gt;=100,S7152&lt;126),"Pre-Injury",S7152&gt;125,"Injured")</f>
        <v>Injured</v>
      </c>
      <c r="J7152" s="3">
        <v>33.380000000000003</v>
      </c>
      <c r="K7152" t="s">
        <v>24</v>
      </c>
      <c r="L7152" t="s">
        <v>24</v>
      </c>
      <c r="M7152" t="s">
        <v>24</v>
      </c>
      <c r="N7152" t="s">
        <v>22</v>
      </c>
      <c r="O7152" t="s">
        <v>25</v>
      </c>
      <c r="P7152" s="5">
        <v>4</v>
      </c>
      <c r="Q7152" s="4" t="s">
        <v>25</v>
      </c>
      <c r="R7152" s="4">
        <v>152</v>
      </c>
      <c r="S7152" s="4">
        <v>135</v>
      </c>
      <c r="T7152" s="5">
        <v>13.07</v>
      </c>
      <c r="U7152" s="5">
        <v>7.86</v>
      </c>
      <c r="V7152" t="s">
        <v>24</v>
      </c>
    </row>
    <row r="7153" spans="1:22" x14ac:dyDescent="0.3">
      <c r="A7153">
        <v>43</v>
      </c>
      <c r="B7153" t="s">
        <v>21</v>
      </c>
      <c r="C7153" s="4">
        <v>169</v>
      </c>
      <c r="D7153" s="4">
        <v>278</v>
      </c>
      <c r="E7153" t="s">
        <v>22</v>
      </c>
      <c r="F7153" t="s">
        <v>23</v>
      </c>
      <c r="G7153" t="s">
        <v>24</v>
      </c>
      <c r="H7153" s="4" t="str">
        <f t="shared" si="111"/>
        <v>No</v>
      </c>
      <c r="I7153" t="str" cm="1">
        <f t="array" ref="I7153">_xlfn.IFS(S7153&lt;100,"Normal",AND(S7153&gt;=100,S7153&lt;126),"Pre-Injury",S7153&gt;125,"Injured")</f>
        <v>Normal</v>
      </c>
      <c r="J7153" s="3">
        <v>33.380000000000003</v>
      </c>
      <c r="K7153" t="s">
        <v>23</v>
      </c>
      <c r="L7153" t="s">
        <v>24</v>
      </c>
      <c r="M7153" t="s">
        <v>23</v>
      </c>
      <c r="N7153" t="s">
        <v>25</v>
      </c>
      <c r="O7153" t="s">
        <v>22</v>
      </c>
      <c r="P7153" s="5">
        <v>7</v>
      </c>
      <c r="Q7153" s="4" t="s">
        <v>25</v>
      </c>
      <c r="R7153" s="4">
        <v>151</v>
      </c>
      <c r="S7153" s="4">
        <v>97</v>
      </c>
      <c r="T7153" s="5">
        <v>1.36</v>
      </c>
      <c r="U7153" s="5">
        <v>9.85</v>
      </c>
      <c r="V7153" t="s">
        <v>24</v>
      </c>
    </row>
    <row r="7154" spans="1:22" x14ac:dyDescent="0.3">
      <c r="A7154">
        <v>20</v>
      </c>
      <c r="B7154" t="s">
        <v>26</v>
      </c>
      <c r="C7154" s="4">
        <v>127</v>
      </c>
      <c r="D7154" s="4">
        <v>158</v>
      </c>
      <c r="E7154" t="s">
        <v>22</v>
      </c>
      <c r="F7154" t="s">
        <v>24</v>
      </c>
      <c r="G7154" t="s">
        <v>23</v>
      </c>
      <c r="H7154" s="4" t="str">
        <f t="shared" si="111"/>
        <v>No</v>
      </c>
      <c r="I7154" t="str" cm="1">
        <f t="array" ref="I7154">_xlfn.IFS(S7154&lt;100,"Normal",AND(S7154&gt;=100,S7154&lt;126),"Pre-Injury",S7154&gt;125,"Injured")</f>
        <v>Normal</v>
      </c>
      <c r="J7154" s="3">
        <v>33.39</v>
      </c>
      <c r="K7154" t="s">
        <v>24</v>
      </c>
      <c r="L7154" t="s">
        <v>24</v>
      </c>
      <c r="M7154" t="s">
        <v>23</v>
      </c>
      <c r="N7154" t="s">
        <v>27</v>
      </c>
      <c r="O7154" t="s">
        <v>25</v>
      </c>
      <c r="P7154" s="5">
        <v>9</v>
      </c>
      <c r="Q7154" s="4" t="s">
        <v>22</v>
      </c>
      <c r="R7154" s="4">
        <v>260</v>
      </c>
      <c r="S7154" s="4">
        <v>81</v>
      </c>
      <c r="T7154" s="5">
        <v>8.7799999999999994</v>
      </c>
      <c r="U7154" s="5">
        <v>10.28</v>
      </c>
      <c r="V7154" t="s">
        <v>24</v>
      </c>
    </row>
    <row r="7155" spans="1:22" x14ac:dyDescent="0.3">
      <c r="A7155">
        <v>49</v>
      </c>
      <c r="B7155" t="s">
        <v>26</v>
      </c>
      <c r="C7155" s="4">
        <v>163</v>
      </c>
      <c r="D7155" s="4">
        <v>240</v>
      </c>
      <c r="E7155" t="s">
        <v>27</v>
      </c>
      <c r="F7155" t="s">
        <v>23</v>
      </c>
      <c r="G7155" t="s">
        <v>24</v>
      </c>
      <c r="H7155" s="4" t="str">
        <f t="shared" si="111"/>
        <v>Yes</v>
      </c>
      <c r="I7155" t="str" cm="1">
        <f t="array" ref="I7155">_xlfn.IFS(S7155&lt;100,"Normal",AND(S7155&gt;=100,S7155&lt;126),"Pre-Injury",S7155&gt;125,"Injured")</f>
        <v>Injured</v>
      </c>
      <c r="J7155" s="3">
        <v>33.39</v>
      </c>
      <c r="K7155" t="s">
        <v>23</v>
      </c>
      <c r="L7155" t="s">
        <v>24</v>
      </c>
      <c r="M7155" t="s">
        <v>24</v>
      </c>
      <c r="N7155" t="s">
        <v>27</v>
      </c>
      <c r="O7155" t="s">
        <v>27</v>
      </c>
      <c r="P7155" s="5">
        <v>8</v>
      </c>
      <c r="Q7155" s="4" t="s">
        <v>25</v>
      </c>
      <c r="R7155" s="4">
        <v>345</v>
      </c>
      <c r="S7155" s="4">
        <v>160</v>
      </c>
      <c r="T7155" s="5">
        <v>10.59</v>
      </c>
      <c r="U7155" s="5">
        <v>12.29</v>
      </c>
      <c r="V7155" t="s">
        <v>24</v>
      </c>
    </row>
    <row r="7156" spans="1:22" x14ac:dyDescent="0.3">
      <c r="A7156">
        <v>20</v>
      </c>
      <c r="B7156" t="s">
        <v>26</v>
      </c>
      <c r="C7156" s="4">
        <v>163</v>
      </c>
      <c r="D7156" s="4">
        <v>207</v>
      </c>
      <c r="E7156" t="s">
        <v>25</v>
      </c>
      <c r="F7156" t="s">
        <v>24</v>
      </c>
      <c r="G7156" t="s">
        <v>24</v>
      </c>
      <c r="H7156" s="4" t="str">
        <f t="shared" si="111"/>
        <v>No</v>
      </c>
      <c r="I7156" t="str" cm="1">
        <f t="array" ref="I7156">_xlfn.IFS(S7156&lt;100,"Normal",AND(S7156&gt;=100,S7156&lt;126),"Pre-Injury",S7156&gt;125,"Injured")</f>
        <v>Pre-Injury</v>
      </c>
      <c r="J7156" s="3">
        <v>33.39</v>
      </c>
      <c r="K7156" t="s">
        <v>23</v>
      </c>
      <c r="L7156" t="s">
        <v>24</v>
      </c>
      <c r="M7156" t="s">
        <v>23</v>
      </c>
      <c r="N7156" t="s">
        <v>28</v>
      </c>
      <c r="O7156" t="s">
        <v>25</v>
      </c>
      <c r="P7156" s="5">
        <v>5</v>
      </c>
      <c r="Q7156" s="4" t="s">
        <v>25</v>
      </c>
      <c r="R7156" s="4">
        <v>111</v>
      </c>
      <c r="S7156" s="4">
        <v>114</v>
      </c>
      <c r="T7156" s="5">
        <v>8.6199999999999992</v>
      </c>
      <c r="U7156" s="5">
        <v>13.89</v>
      </c>
      <c r="V7156" t="s">
        <v>24</v>
      </c>
    </row>
    <row r="7157" spans="1:22" x14ac:dyDescent="0.3">
      <c r="A7157">
        <v>41</v>
      </c>
      <c r="B7157" t="s">
        <v>21</v>
      </c>
      <c r="C7157" s="4">
        <v>143</v>
      </c>
      <c r="D7157" s="4">
        <v>216</v>
      </c>
      <c r="E7157" t="s">
        <v>27</v>
      </c>
      <c r="F7157" t="s">
        <v>24</v>
      </c>
      <c r="G7157" t="s">
        <v>23</v>
      </c>
      <c r="H7157" s="4" t="str">
        <f t="shared" si="111"/>
        <v>No</v>
      </c>
      <c r="I7157" t="str" cm="1">
        <f t="array" ref="I7157">_xlfn.IFS(S7157&lt;100,"Normal",AND(S7157&gt;=100,S7157&lt;126),"Pre-Injury",S7157&gt;125,"Injured")</f>
        <v>Normal</v>
      </c>
      <c r="J7157" s="3">
        <v>33.4</v>
      </c>
      <c r="K7157" t="s">
        <v>23</v>
      </c>
      <c r="L7157" t="s">
        <v>23</v>
      </c>
      <c r="M7157" t="s">
        <v>24</v>
      </c>
      <c r="N7157" t="s">
        <v>25</v>
      </c>
      <c r="O7157" t="s">
        <v>27</v>
      </c>
      <c r="P7157" s="5">
        <v>7</v>
      </c>
      <c r="Q7157" s="4" t="s">
        <v>25</v>
      </c>
      <c r="R7157" s="4">
        <v>185</v>
      </c>
      <c r="S7157" s="4">
        <v>99</v>
      </c>
      <c r="T7157" s="4">
        <v>8.52</v>
      </c>
      <c r="U7157" s="5">
        <v>11.13</v>
      </c>
      <c r="V7157" t="s">
        <v>24</v>
      </c>
    </row>
    <row r="7158" spans="1:22" x14ac:dyDescent="0.3">
      <c r="A7158">
        <v>56</v>
      </c>
      <c r="B7158" t="s">
        <v>26</v>
      </c>
      <c r="C7158" s="4">
        <v>124</v>
      </c>
      <c r="D7158" s="4">
        <v>171</v>
      </c>
      <c r="E7158" t="s">
        <v>27</v>
      </c>
      <c r="F7158" t="s">
        <v>23</v>
      </c>
      <c r="G7158" t="s">
        <v>23</v>
      </c>
      <c r="H7158" s="4" t="str">
        <f t="shared" si="111"/>
        <v>Yes</v>
      </c>
      <c r="I7158" t="str" cm="1">
        <f t="array" ref="I7158">_xlfn.IFS(S7158&lt;100,"Normal",AND(S7158&gt;=100,S7158&lt;126),"Pre-Injury",S7158&gt;125,"Injured")</f>
        <v>Injured</v>
      </c>
      <c r="J7158" s="3">
        <v>33.4</v>
      </c>
      <c r="K7158" t="s">
        <v>24</v>
      </c>
      <c r="L7158" t="s">
        <v>23</v>
      </c>
      <c r="M7158" t="s">
        <v>23</v>
      </c>
      <c r="N7158" t="s">
        <v>28</v>
      </c>
      <c r="O7158" t="s">
        <v>22</v>
      </c>
      <c r="P7158" s="5">
        <v>9</v>
      </c>
      <c r="Q7158" s="4" t="s">
        <v>27</v>
      </c>
      <c r="R7158" s="4">
        <v>375</v>
      </c>
      <c r="S7158" s="4">
        <v>149</v>
      </c>
      <c r="T7158" s="5">
        <v>2.2999999999999998</v>
      </c>
      <c r="U7158" s="5">
        <v>10.25</v>
      </c>
      <c r="V7158" t="s">
        <v>24</v>
      </c>
    </row>
    <row r="7159" spans="1:22" x14ac:dyDescent="0.3">
      <c r="A7159">
        <v>33</v>
      </c>
      <c r="B7159" t="s">
        <v>21</v>
      </c>
      <c r="C7159" s="4">
        <v>136</v>
      </c>
      <c r="D7159" s="4">
        <v>190</v>
      </c>
      <c r="E7159" t="s">
        <v>25</v>
      </c>
      <c r="F7159" t="s">
        <v>24</v>
      </c>
      <c r="G7159" t="s">
        <v>23</v>
      </c>
      <c r="H7159" s="4" t="str">
        <f t="shared" si="111"/>
        <v>Yes</v>
      </c>
      <c r="I7159" t="str" cm="1">
        <f t="array" ref="I7159">_xlfn.IFS(S7159&lt;100,"Normal",AND(S7159&gt;=100,S7159&lt;126),"Pre-Injury",S7159&gt;125,"Injured")</f>
        <v>Injured</v>
      </c>
      <c r="J7159" s="3">
        <v>33.4</v>
      </c>
      <c r="K7159" t="s">
        <v>23</v>
      </c>
      <c r="L7159" t="s">
        <v>23</v>
      </c>
      <c r="M7159" t="s">
        <v>24</v>
      </c>
      <c r="N7159" t="s">
        <v>28</v>
      </c>
      <c r="O7159" t="s">
        <v>25</v>
      </c>
      <c r="P7159" s="4">
        <v>8</v>
      </c>
      <c r="Q7159" s="4" t="s">
        <v>27</v>
      </c>
      <c r="R7159" s="4">
        <v>376</v>
      </c>
      <c r="S7159" s="4">
        <v>131</v>
      </c>
      <c r="T7159" s="5">
        <v>4.0999999999999996</v>
      </c>
      <c r="U7159" s="5">
        <v>19.82</v>
      </c>
      <c r="V7159" t="s">
        <v>24</v>
      </c>
    </row>
    <row r="7160" spans="1:22" x14ac:dyDescent="0.3">
      <c r="A7160">
        <v>57</v>
      </c>
      <c r="B7160" t="s">
        <v>26</v>
      </c>
      <c r="C7160" s="4">
        <v>147</v>
      </c>
      <c r="D7160" s="4">
        <v>294</v>
      </c>
      <c r="E7160" t="s">
        <v>22</v>
      </c>
      <c r="F7160" t="s">
        <v>24</v>
      </c>
      <c r="G7160" t="s">
        <v>23</v>
      </c>
      <c r="H7160" s="4" t="str">
        <f t="shared" si="111"/>
        <v>Yes</v>
      </c>
      <c r="I7160" t="str" cm="1">
        <f t="array" ref="I7160">_xlfn.IFS(S7160&lt;100,"Normal",AND(S7160&gt;=100,S7160&lt;126),"Pre-Injury",S7160&gt;125,"Injured")</f>
        <v>Injured</v>
      </c>
      <c r="J7160" s="3">
        <v>33.4</v>
      </c>
      <c r="K7160" t="s">
        <v>23</v>
      </c>
      <c r="L7160" t="s">
        <v>23</v>
      </c>
      <c r="M7160" t="s">
        <v>24</v>
      </c>
      <c r="N7160" t="s">
        <v>27</v>
      </c>
      <c r="O7160" t="s">
        <v>22</v>
      </c>
      <c r="P7160" s="5">
        <v>6</v>
      </c>
      <c r="Q7160" s="4" t="s">
        <v>22</v>
      </c>
      <c r="R7160" s="4">
        <v>183</v>
      </c>
      <c r="S7160" s="4">
        <v>138</v>
      </c>
      <c r="T7160" s="5">
        <v>2.3199999999999998</v>
      </c>
      <c r="U7160" s="5">
        <v>6.23</v>
      </c>
      <c r="V7160" t="s">
        <v>24</v>
      </c>
    </row>
    <row r="7161" spans="1:22" x14ac:dyDescent="0.3">
      <c r="A7161">
        <v>74</v>
      </c>
      <c r="B7161" t="s">
        <v>26</v>
      </c>
      <c r="C7161" s="4">
        <v>158</v>
      </c>
      <c r="D7161" s="4">
        <v>235</v>
      </c>
      <c r="E7161" t="s">
        <v>25</v>
      </c>
      <c r="F7161" t="s">
        <v>24</v>
      </c>
      <c r="G7161" t="s">
        <v>24</v>
      </c>
      <c r="H7161" s="4" t="str">
        <f t="shared" si="111"/>
        <v>No</v>
      </c>
      <c r="I7161" t="str" cm="1">
        <f t="array" ref="I7161">_xlfn.IFS(S7161&lt;100,"Normal",AND(S7161&gt;=100,S7161&lt;126),"Pre-Injury",S7161&gt;125,"Injured")</f>
        <v>Pre-Injury</v>
      </c>
      <c r="J7161" s="3">
        <v>33.409999999999997</v>
      </c>
      <c r="K7161" t="s">
        <v>23</v>
      </c>
      <c r="L7161" t="s">
        <v>23</v>
      </c>
      <c r="M7161" t="s">
        <v>24</v>
      </c>
      <c r="N7161" t="s">
        <v>28</v>
      </c>
      <c r="O7161" t="s">
        <v>27</v>
      </c>
      <c r="P7161" s="5">
        <v>9</v>
      </c>
      <c r="Q7161" s="4" t="s">
        <v>27</v>
      </c>
      <c r="R7161" s="4">
        <v>203</v>
      </c>
      <c r="S7161" s="4">
        <v>111</v>
      </c>
      <c r="T7161" s="5">
        <v>14.59</v>
      </c>
      <c r="U7161" s="5">
        <v>15.46</v>
      </c>
      <c r="V7161" t="s">
        <v>24</v>
      </c>
    </row>
    <row r="7162" spans="1:22" x14ac:dyDescent="0.3">
      <c r="A7162">
        <v>78</v>
      </c>
      <c r="B7162" t="s">
        <v>26</v>
      </c>
      <c r="C7162" s="4">
        <v>142</v>
      </c>
      <c r="D7162" s="4">
        <v>241</v>
      </c>
      <c r="E7162" t="s">
        <v>22</v>
      </c>
      <c r="F7162" t="s">
        <v>24</v>
      </c>
      <c r="G7162" t="s">
        <v>23</v>
      </c>
      <c r="H7162" s="4" t="str">
        <f t="shared" si="111"/>
        <v>No</v>
      </c>
      <c r="I7162" t="str" cm="1">
        <f t="array" ref="I7162">_xlfn.IFS(S7162&lt;100,"Normal",AND(S7162&gt;=100,S7162&lt;126),"Pre-Injury",S7162&gt;125,"Injured")</f>
        <v>Pre-Injury</v>
      </c>
      <c r="J7162" s="3">
        <v>33.409999999999997</v>
      </c>
      <c r="K7162" t="s">
        <v>23</v>
      </c>
      <c r="L7162" t="s">
        <v>23</v>
      </c>
      <c r="M7162" t="s">
        <v>24</v>
      </c>
      <c r="N7162" t="s">
        <v>22</v>
      </c>
      <c r="O7162" t="s">
        <v>27</v>
      </c>
      <c r="P7162" s="5">
        <v>6</v>
      </c>
      <c r="Q7162" s="4" t="s">
        <v>27</v>
      </c>
      <c r="R7162" s="4">
        <v>225</v>
      </c>
      <c r="S7162" s="4">
        <v>110</v>
      </c>
      <c r="T7162" s="5">
        <v>1.81</v>
      </c>
      <c r="U7162" s="5">
        <v>9.14</v>
      </c>
      <c r="V7162" t="s">
        <v>23</v>
      </c>
    </row>
    <row r="7163" spans="1:22" x14ac:dyDescent="0.3">
      <c r="A7163">
        <v>25</v>
      </c>
      <c r="B7163" t="s">
        <v>26</v>
      </c>
      <c r="C7163" s="4">
        <v>148</v>
      </c>
      <c r="D7163" s="4">
        <v>244</v>
      </c>
      <c r="E7163" t="s">
        <v>22</v>
      </c>
      <c r="F7163" t="s">
        <v>23</v>
      </c>
      <c r="G7163" t="s">
        <v>24</v>
      </c>
      <c r="H7163" s="4" t="str">
        <f t="shared" si="111"/>
        <v>Yes</v>
      </c>
      <c r="I7163" t="str" cm="1">
        <f t="array" ref="I7163">_xlfn.IFS(S7163&lt;100,"Normal",AND(S7163&gt;=100,S7163&lt;126),"Pre-Injury",S7163&gt;125,"Injured")</f>
        <v>Injured</v>
      </c>
      <c r="J7163" s="3">
        <v>33.409999999999997</v>
      </c>
      <c r="K7163" t="s">
        <v>23</v>
      </c>
      <c r="L7163" t="s">
        <v>23</v>
      </c>
      <c r="M7163" t="s">
        <v>23</v>
      </c>
      <c r="N7163" t="s">
        <v>25</v>
      </c>
      <c r="O7163" t="s">
        <v>22</v>
      </c>
      <c r="P7163" s="5">
        <v>5</v>
      </c>
      <c r="Q7163" s="4" t="s">
        <v>27</v>
      </c>
      <c r="R7163" s="4">
        <v>381</v>
      </c>
      <c r="S7163" s="4">
        <v>143</v>
      </c>
      <c r="T7163" s="5">
        <v>13.54</v>
      </c>
      <c r="U7163" s="5">
        <v>10.7</v>
      </c>
      <c r="V7163" t="s">
        <v>24</v>
      </c>
    </row>
    <row r="7164" spans="1:22" x14ac:dyDescent="0.3">
      <c r="A7164">
        <v>24</v>
      </c>
      <c r="B7164" t="s">
        <v>21</v>
      </c>
      <c r="C7164" s="4">
        <v>161</v>
      </c>
      <c r="D7164" s="4">
        <v>296</v>
      </c>
      <c r="E7164" t="s">
        <v>27</v>
      </c>
      <c r="F7164" t="s">
        <v>23</v>
      </c>
      <c r="G7164" t="s">
        <v>23</v>
      </c>
      <c r="H7164" s="4" t="str">
        <f t="shared" si="111"/>
        <v>No</v>
      </c>
      <c r="I7164" t="str" cm="1">
        <f t="array" ref="I7164">_xlfn.IFS(S7164&lt;100,"Normal",AND(S7164&gt;=100,S7164&lt;126),"Pre-Injury",S7164&gt;125,"Injured")</f>
        <v>Normal</v>
      </c>
      <c r="J7164" s="3">
        <v>33.409999999999997</v>
      </c>
      <c r="K7164" t="s">
        <v>23</v>
      </c>
      <c r="L7164" t="s">
        <v>23</v>
      </c>
      <c r="M7164" t="s">
        <v>24</v>
      </c>
      <c r="N7164" t="s">
        <v>25</v>
      </c>
      <c r="O7164" t="s">
        <v>27</v>
      </c>
      <c r="P7164" s="5">
        <v>6</v>
      </c>
      <c r="Q7164" s="4" t="s">
        <v>25</v>
      </c>
      <c r="R7164" s="4">
        <v>121</v>
      </c>
      <c r="S7164" s="4">
        <v>89</v>
      </c>
      <c r="T7164" s="5">
        <v>13.75</v>
      </c>
      <c r="U7164" s="5">
        <v>9.42</v>
      </c>
      <c r="V7164" t="s">
        <v>24</v>
      </c>
    </row>
    <row r="7165" spans="1:22" x14ac:dyDescent="0.3">
      <c r="A7165">
        <v>62</v>
      </c>
      <c r="B7165" t="s">
        <v>21</v>
      </c>
      <c r="C7165" s="4">
        <v>141</v>
      </c>
      <c r="D7165" s="4">
        <v>196</v>
      </c>
      <c r="E7165" t="s">
        <v>22</v>
      </c>
      <c r="F7165" t="s">
        <v>23</v>
      </c>
      <c r="G7165" t="s">
        <v>23</v>
      </c>
      <c r="H7165" s="4" t="str">
        <f t="shared" si="111"/>
        <v>No</v>
      </c>
      <c r="I7165" t="str" cm="1">
        <f t="array" ref="I7165">_xlfn.IFS(S7165&lt;100,"Normal",AND(S7165&gt;=100,S7165&lt;126),"Pre-Injury",S7165&gt;125,"Injured")</f>
        <v>Normal</v>
      </c>
      <c r="J7165" s="3">
        <v>33.409999999999997</v>
      </c>
      <c r="K7165" t="s">
        <v>23</v>
      </c>
      <c r="L7165" t="s">
        <v>23</v>
      </c>
      <c r="M7165" t="s">
        <v>24</v>
      </c>
      <c r="N7165" t="s">
        <v>27</v>
      </c>
      <c r="O7165" t="s">
        <v>25</v>
      </c>
      <c r="P7165" s="5">
        <v>9</v>
      </c>
      <c r="Q7165" s="4" t="s">
        <v>22</v>
      </c>
      <c r="R7165" s="4">
        <v>294</v>
      </c>
      <c r="S7165" s="4">
        <v>94</v>
      </c>
      <c r="T7165" s="5">
        <v>2.99</v>
      </c>
      <c r="U7165" s="5">
        <v>7.23</v>
      </c>
      <c r="V7165" t="s">
        <v>23</v>
      </c>
    </row>
    <row r="7166" spans="1:22" x14ac:dyDescent="0.3">
      <c r="A7166">
        <v>40</v>
      </c>
      <c r="B7166" t="s">
        <v>21</v>
      </c>
      <c r="C7166" s="4">
        <v>122</v>
      </c>
      <c r="D7166" s="4">
        <v>164</v>
      </c>
      <c r="E7166" t="s">
        <v>22</v>
      </c>
      <c r="F7166" t="s">
        <v>24</v>
      </c>
      <c r="G7166" t="s">
        <v>23</v>
      </c>
      <c r="H7166" s="4" t="str">
        <f t="shared" si="111"/>
        <v>Yes</v>
      </c>
      <c r="I7166" t="str" cm="1">
        <f t="array" ref="I7166">_xlfn.IFS(S7166&lt;100,"Normal",AND(S7166&gt;=100,S7166&lt;126),"Pre-Injury",S7166&gt;125,"Injured")</f>
        <v>Injured</v>
      </c>
      <c r="J7166" s="3">
        <v>33.42</v>
      </c>
      <c r="K7166" t="s">
        <v>24</v>
      </c>
      <c r="L7166" t="s">
        <v>24</v>
      </c>
      <c r="M7166" t="s">
        <v>23</v>
      </c>
      <c r="N7166" t="s">
        <v>25</v>
      </c>
      <c r="O7166" t="s">
        <v>27</v>
      </c>
      <c r="P7166" s="5">
        <v>7</v>
      </c>
      <c r="Q7166" s="4" t="s">
        <v>25</v>
      </c>
      <c r="R7166" s="4">
        <v>243</v>
      </c>
      <c r="S7166" s="4">
        <v>135</v>
      </c>
      <c r="T7166" s="5">
        <v>11.04</v>
      </c>
      <c r="U7166" s="5">
        <v>15.81</v>
      </c>
      <c r="V7166" t="s">
        <v>24</v>
      </c>
    </row>
    <row r="7167" spans="1:22" x14ac:dyDescent="0.3">
      <c r="A7167">
        <v>30</v>
      </c>
      <c r="B7167" t="s">
        <v>26</v>
      </c>
      <c r="C7167" s="4">
        <v>151</v>
      </c>
      <c r="D7167" s="4">
        <v>159</v>
      </c>
      <c r="E7167" t="s">
        <v>25</v>
      </c>
      <c r="F7167" t="s">
        <v>24</v>
      </c>
      <c r="G7167" t="s">
        <v>23</v>
      </c>
      <c r="H7167" s="4" t="str">
        <f t="shared" si="111"/>
        <v>No</v>
      </c>
      <c r="I7167" t="str" cm="1">
        <f t="array" ref="I7167">_xlfn.IFS(S7167&lt;100,"Normal",AND(S7167&gt;=100,S7167&lt;126),"Pre-Injury",S7167&gt;125,"Injured")</f>
        <v>Pre-Injury</v>
      </c>
      <c r="J7167" s="3">
        <v>33.42</v>
      </c>
      <c r="K7167" t="s">
        <v>23</v>
      </c>
      <c r="L7167" t="s">
        <v>23</v>
      </c>
      <c r="M7167" t="s">
        <v>23</v>
      </c>
      <c r="N7167" t="s">
        <v>27</v>
      </c>
      <c r="O7167" t="s">
        <v>27</v>
      </c>
      <c r="P7167" s="5">
        <v>6</v>
      </c>
      <c r="Q7167" s="4" t="s">
        <v>25</v>
      </c>
      <c r="R7167" s="4">
        <v>353</v>
      </c>
      <c r="S7167" s="4">
        <v>111</v>
      </c>
      <c r="T7167" s="5">
        <v>10.72</v>
      </c>
      <c r="U7167" s="5">
        <v>11.3</v>
      </c>
      <c r="V7167" t="s">
        <v>24</v>
      </c>
    </row>
    <row r="7168" spans="1:22" x14ac:dyDescent="0.3">
      <c r="A7168">
        <v>28</v>
      </c>
      <c r="B7168" t="s">
        <v>26</v>
      </c>
      <c r="C7168" s="4">
        <v>139</v>
      </c>
      <c r="D7168" s="4">
        <v>208</v>
      </c>
      <c r="E7168" t="s">
        <v>27</v>
      </c>
      <c r="F7168" t="s">
        <v>24</v>
      </c>
      <c r="G7168" t="s">
        <v>24</v>
      </c>
      <c r="H7168" s="4" t="str">
        <f t="shared" si="111"/>
        <v>Yes</v>
      </c>
      <c r="I7168" t="str" cm="1">
        <f t="array" ref="I7168">_xlfn.IFS(S7168&lt;100,"Normal",AND(S7168&gt;=100,S7168&lt;126),"Pre-Injury",S7168&gt;125,"Injured")</f>
        <v>Injured</v>
      </c>
      <c r="J7168" s="3">
        <v>33.42</v>
      </c>
      <c r="K7168" t="s">
        <v>23</v>
      </c>
      <c r="L7168" t="s">
        <v>24</v>
      </c>
      <c r="M7168" t="s">
        <v>23</v>
      </c>
      <c r="N7168" t="s">
        <v>28</v>
      </c>
      <c r="O7168" t="s">
        <v>25</v>
      </c>
      <c r="P7168" s="5">
        <v>5</v>
      </c>
      <c r="Q7168" s="4" t="s">
        <v>25</v>
      </c>
      <c r="R7168" s="4">
        <v>332</v>
      </c>
      <c r="S7168" s="4">
        <v>156</v>
      </c>
      <c r="T7168" s="5">
        <v>0.23</v>
      </c>
      <c r="U7168" s="5">
        <v>15.44</v>
      </c>
      <c r="V7168" t="s">
        <v>23</v>
      </c>
    </row>
    <row r="7169" spans="1:22" x14ac:dyDescent="0.3">
      <c r="A7169">
        <v>62</v>
      </c>
      <c r="B7169" t="s">
        <v>26</v>
      </c>
      <c r="C7169" s="4">
        <v>159</v>
      </c>
      <c r="D7169" s="4">
        <v>230</v>
      </c>
      <c r="E7169" t="s">
        <v>27</v>
      </c>
      <c r="F7169" t="s">
        <v>23</v>
      </c>
      <c r="G7169" t="s">
        <v>24</v>
      </c>
      <c r="H7169" s="4" t="str">
        <f t="shared" si="111"/>
        <v>No</v>
      </c>
      <c r="I7169" t="str" cm="1">
        <f t="array" ref="I7169">_xlfn.IFS(S7169&lt;100,"Normal",AND(S7169&gt;=100,S7169&lt;126),"Pre-Injury",S7169&gt;125,"Injured")</f>
        <v>Normal</v>
      </c>
      <c r="J7169" s="3">
        <v>33.42</v>
      </c>
      <c r="K7169" t="s">
        <v>23</v>
      </c>
      <c r="L7169" t="s">
        <v>23</v>
      </c>
      <c r="M7169" t="s">
        <v>23</v>
      </c>
      <c r="N7169" t="s">
        <v>28</v>
      </c>
      <c r="O7169" t="s">
        <v>25</v>
      </c>
      <c r="P7169" s="4">
        <v>9</v>
      </c>
      <c r="Q7169" s="4" t="s">
        <v>22</v>
      </c>
      <c r="R7169" s="4">
        <v>396</v>
      </c>
      <c r="S7169" s="4">
        <v>84</v>
      </c>
      <c r="T7169" s="5">
        <v>2.4300000000000002</v>
      </c>
      <c r="U7169" s="5">
        <v>5.92</v>
      </c>
      <c r="V7169" t="s">
        <v>24</v>
      </c>
    </row>
    <row r="7170" spans="1:22" x14ac:dyDescent="0.3">
      <c r="A7170">
        <v>25</v>
      </c>
      <c r="B7170" t="s">
        <v>21</v>
      </c>
      <c r="C7170" s="4">
        <v>148</v>
      </c>
      <c r="D7170" s="4">
        <v>241</v>
      </c>
      <c r="E7170" t="s">
        <v>25</v>
      </c>
      <c r="F7170" t="s">
        <v>24</v>
      </c>
      <c r="G7170" t="s">
        <v>24</v>
      </c>
      <c r="H7170" s="4" t="str">
        <f t="shared" ref="H7170:H7233" si="112">IF(I7170="Normal","No",IF(I7170="Pre-Injury","No","Yes"))</f>
        <v>No</v>
      </c>
      <c r="I7170" t="str" cm="1">
        <f t="array" ref="I7170">_xlfn.IFS(S7170&lt;100,"Normal",AND(S7170&gt;=100,S7170&lt;126),"Pre-Injury",S7170&gt;125,"Injured")</f>
        <v>Normal</v>
      </c>
      <c r="J7170" s="3">
        <v>33.42</v>
      </c>
      <c r="K7170" t="s">
        <v>23</v>
      </c>
      <c r="L7170" t="s">
        <v>23</v>
      </c>
      <c r="M7170" t="s">
        <v>24</v>
      </c>
      <c r="N7170" t="s">
        <v>25</v>
      </c>
      <c r="O7170" t="s">
        <v>22</v>
      </c>
      <c r="P7170" s="5">
        <v>9</v>
      </c>
      <c r="Q7170" s="4" t="s">
        <v>22</v>
      </c>
      <c r="R7170" s="4">
        <v>306</v>
      </c>
      <c r="S7170" s="4">
        <v>87</v>
      </c>
      <c r="T7170" s="5">
        <v>0.51</v>
      </c>
      <c r="U7170" s="5">
        <v>6.15</v>
      </c>
      <c r="V7170" t="s">
        <v>24</v>
      </c>
    </row>
    <row r="7171" spans="1:22" x14ac:dyDescent="0.3">
      <c r="A7171">
        <v>24</v>
      </c>
      <c r="B7171" t="s">
        <v>21</v>
      </c>
      <c r="C7171" s="4">
        <v>143</v>
      </c>
      <c r="D7171" s="4">
        <v>276</v>
      </c>
      <c r="E7171" t="s">
        <v>27</v>
      </c>
      <c r="F7171" t="s">
        <v>24</v>
      </c>
      <c r="G7171" t="s">
        <v>24</v>
      </c>
      <c r="H7171" s="4" t="str">
        <f t="shared" si="112"/>
        <v>No</v>
      </c>
      <c r="I7171" t="str" cm="1">
        <f t="array" ref="I7171">_xlfn.IFS(S7171&lt;100,"Normal",AND(S7171&gt;=100,S7171&lt;126),"Pre-Injury",S7171&gt;125,"Injured")</f>
        <v>Pre-Injury</v>
      </c>
      <c r="J7171" s="3">
        <v>33.42</v>
      </c>
      <c r="K7171" t="s">
        <v>23</v>
      </c>
      <c r="L7171" t="s">
        <v>23</v>
      </c>
      <c r="M7171" t="s">
        <v>24</v>
      </c>
      <c r="N7171" t="s">
        <v>22</v>
      </c>
      <c r="O7171" t="s">
        <v>22</v>
      </c>
      <c r="P7171" s="5">
        <v>7</v>
      </c>
      <c r="Q7171" s="4" t="s">
        <v>27</v>
      </c>
      <c r="R7171" s="4">
        <v>121</v>
      </c>
      <c r="S7171" s="4">
        <v>117</v>
      </c>
      <c r="T7171" s="5">
        <v>5.6</v>
      </c>
      <c r="U7171" s="5">
        <v>17.45</v>
      </c>
      <c r="V7171" t="s">
        <v>23</v>
      </c>
    </row>
    <row r="7172" spans="1:22" x14ac:dyDescent="0.3">
      <c r="A7172">
        <v>64</v>
      </c>
      <c r="B7172" t="s">
        <v>21</v>
      </c>
      <c r="C7172" s="4">
        <v>131</v>
      </c>
      <c r="D7172" s="4">
        <v>292</v>
      </c>
      <c r="E7172" t="s">
        <v>25</v>
      </c>
      <c r="F7172" t="s">
        <v>23</v>
      </c>
      <c r="G7172" t="s">
        <v>24</v>
      </c>
      <c r="H7172" s="4" t="str">
        <f t="shared" si="112"/>
        <v>Yes</v>
      </c>
      <c r="I7172" t="str" cm="1">
        <f t="array" ref="I7172">_xlfn.IFS(S7172&lt;100,"Normal",AND(S7172&gt;=100,S7172&lt;126),"Pre-Injury",S7172&gt;125,"Injured")</f>
        <v>Injured</v>
      </c>
      <c r="J7172" s="3">
        <v>33.43</v>
      </c>
      <c r="K7172" t="s">
        <v>23</v>
      </c>
      <c r="L7172" t="s">
        <v>23</v>
      </c>
      <c r="M7172" t="s">
        <v>23</v>
      </c>
      <c r="N7172" t="s">
        <v>25</v>
      </c>
      <c r="O7172" t="s">
        <v>22</v>
      </c>
      <c r="P7172" s="5">
        <v>8</v>
      </c>
      <c r="Q7172" s="4" t="s">
        <v>27</v>
      </c>
      <c r="R7172" s="4">
        <v>160</v>
      </c>
      <c r="S7172" s="4">
        <v>160</v>
      </c>
      <c r="T7172" s="5">
        <v>2.75</v>
      </c>
      <c r="U7172" s="5">
        <v>13.67</v>
      </c>
      <c r="V7172" t="s">
        <v>24</v>
      </c>
    </row>
    <row r="7173" spans="1:22" x14ac:dyDescent="0.3">
      <c r="A7173">
        <v>28</v>
      </c>
      <c r="B7173" t="s">
        <v>21</v>
      </c>
      <c r="C7173" s="4">
        <v>145</v>
      </c>
      <c r="D7173" s="4">
        <v>195</v>
      </c>
      <c r="E7173" t="s">
        <v>25</v>
      </c>
      <c r="F7173" t="s">
        <v>23</v>
      </c>
      <c r="G7173" t="s">
        <v>23</v>
      </c>
      <c r="H7173" s="4" t="str">
        <f t="shared" si="112"/>
        <v>No</v>
      </c>
      <c r="I7173" t="str" cm="1">
        <f t="array" ref="I7173">_xlfn.IFS(S7173&lt;100,"Normal",AND(S7173&gt;=100,S7173&lt;126),"Pre-Injury",S7173&gt;125,"Injured")</f>
        <v>Normal</v>
      </c>
      <c r="J7173" s="3">
        <v>33.43</v>
      </c>
      <c r="K7173" t="s">
        <v>23</v>
      </c>
      <c r="L7173" t="s">
        <v>24</v>
      </c>
      <c r="M7173" t="s">
        <v>24</v>
      </c>
      <c r="N7173" t="s">
        <v>27</v>
      </c>
      <c r="O7173" t="s">
        <v>22</v>
      </c>
      <c r="P7173" s="5">
        <v>4</v>
      </c>
      <c r="Q7173" s="4" t="s">
        <v>27</v>
      </c>
      <c r="R7173" s="4">
        <v>103</v>
      </c>
      <c r="S7173" s="4">
        <v>89</v>
      </c>
      <c r="T7173" s="5">
        <v>8.1199999999999992</v>
      </c>
      <c r="U7173" s="5">
        <v>11.57</v>
      </c>
      <c r="V7173" t="s">
        <v>24</v>
      </c>
    </row>
    <row r="7174" spans="1:22" x14ac:dyDescent="0.3">
      <c r="A7174">
        <v>76</v>
      </c>
      <c r="B7174" t="s">
        <v>26</v>
      </c>
      <c r="C7174" s="4">
        <v>174</v>
      </c>
      <c r="D7174" s="4">
        <v>270</v>
      </c>
      <c r="E7174" t="s">
        <v>25</v>
      </c>
      <c r="F7174" t="s">
        <v>23</v>
      </c>
      <c r="G7174" t="s">
        <v>24</v>
      </c>
      <c r="H7174" s="4" t="str">
        <f t="shared" si="112"/>
        <v>No</v>
      </c>
      <c r="I7174" t="str" cm="1">
        <f t="array" ref="I7174">_xlfn.IFS(S7174&lt;100,"Normal",AND(S7174&gt;=100,S7174&lt;126),"Pre-Injury",S7174&gt;125,"Injured")</f>
        <v>Pre-Injury</v>
      </c>
      <c r="J7174" s="3">
        <v>33.43</v>
      </c>
      <c r="K7174" t="s">
        <v>23</v>
      </c>
      <c r="L7174" t="s">
        <v>23</v>
      </c>
      <c r="M7174" t="s">
        <v>24</v>
      </c>
      <c r="N7174" t="s">
        <v>28</v>
      </c>
      <c r="O7174" t="s">
        <v>22</v>
      </c>
      <c r="P7174" s="4">
        <v>5</v>
      </c>
      <c r="Q7174" s="4" t="s">
        <v>27</v>
      </c>
      <c r="R7174" s="4">
        <v>318</v>
      </c>
      <c r="S7174" s="4">
        <v>113</v>
      </c>
      <c r="T7174" s="5">
        <v>9.6</v>
      </c>
      <c r="U7174" s="5">
        <v>13.19</v>
      </c>
      <c r="V7174" t="s">
        <v>24</v>
      </c>
    </row>
    <row r="7175" spans="1:22" x14ac:dyDescent="0.3">
      <c r="A7175">
        <v>45</v>
      </c>
      <c r="B7175" t="s">
        <v>21</v>
      </c>
      <c r="C7175" s="4">
        <v>155</v>
      </c>
      <c r="D7175" s="4">
        <v>300</v>
      </c>
      <c r="E7175" t="s">
        <v>22</v>
      </c>
      <c r="F7175" t="s">
        <v>23</v>
      </c>
      <c r="G7175" t="s">
        <v>24</v>
      </c>
      <c r="H7175" s="4" t="str">
        <f t="shared" si="112"/>
        <v>Yes</v>
      </c>
      <c r="I7175" t="str" cm="1">
        <f t="array" ref="I7175">_xlfn.IFS(S7175&lt;100,"Normal",AND(S7175&gt;=100,S7175&lt;126),"Pre-Injury",S7175&gt;125,"Injured")</f>
        <v>Injured</v>
      </c>
      <c r="J7175" s="3">
        <v>33.43</v>
      </c>
      <c r="K7175" t="s">
        <v>23</v>
      </c>
      <c r="L7175" t="s">
        <v>24</v>
      </c>
      <c r="M7175" t="s">
        <v>23</v>
      </c>
      <c r="N7175" t="s">
        <v>25</v>
      </c>
      <c r="O7175" t="s">
        <v>25</v>
      </c>
      <c r="P7175" s="5">
        <v>10</v>
      </c>
      <c r="Q7175" s="4" t="s">
        <v>22</v>
      </c>
      <c r="R7175" s="4">
        <v>102</v>
      </c>
      <c r="S7175" s="4">
        <v>146</v>
      </c>
      <c r="T7175" s="5">
        <v>13.31</v>
      </c>
      <c r="U7175" s="5">
        <v>12.41</v>
      </c>
      <c r="V7175" t="s">
        <v>23</v>
      </c>
    </row>
    <row r="7176" spans="1:22" x14ac:dyDescent="0.3">
      <c r="A7176">
        <v>70</v>
      </c>
      <c r="B7176" t="s">
        <v>26</v>
      </c>
      <c r="C7176" s="4">
        <v>137</v>
      </c>
      <c r="D7176" s="4">
        <v>217</v>
      </c>
      <c r="E7176" t="s">
        <v>22</v>
      </c>
      <c r="F7176" t="s">
        <v>23</v>
      </c>
      <c r="G7176" t="s">
        <v>23</v>
      </c>
      <c r="H7176" s="4" t="str">
        <f t="shared" si="112"/>
        <v>No</v>
      </c>
      <c r="I7176" t="str" cm="1">
        <f t="array" ref="I7176">_xlfn.IFS(S7176&lt;100,"Normal",AND(S7176&gt;=100,S7176&lt;126),"Pre-Injury",S7176&gt;125,"Injured")</f>
        <v>Normal</v>
      </c>
      <c r="J7176" s="3">
        <v>33.43</v>
      </c>
      <c r="K7176" t="s">
        <v>23</v>
      </c>
      <c r="L7176" t="s">
        <v>24</v>
      </c>
      <c r="M7176" t="s">
        <v>24</v>
      </c>
      <c r="N7176" t="s">
        <v>22</v>
      </c>
      <c r="O7176" t="s">
        <v>22</v>
      </c>
      <c r="P7176" s="5">
        <v>9</v>
      </c>
      <c r="Q7176" s="4" t="s">
        <v>22</v>
      </c>
      <c r="R7176" s="4">
        <v>300</v>
      </c>
      <c r="S7176" s="4">
        <v>80</v>
      </c>
      <c r="T7176" s="5">
        <v>6.84</v>
      </c>
      <c r="U7176" s="5">
        <v>9.26</v>
      </c>
      <c r="V7176" t="s">
        <v>24</v>
      </c>
    </row>
    <row r="7177" spans="1:22" x14ac:dyDescent="0.3">
      <c r="A7177">
        <v>33</v>
      </c>
      <c r="B7177" t="s">
        <v>26</v>
      </c>
      <c r="C7177" s="4">
        <v>132</v>
      </c>
      <c r="D7177" s="4">
        <v>251</v>
      </c>
      <c r="E7177" t="s">
        <v>27</v>
      </c>
      <c r="F7177" t="s">
        <v>24</v>
      </c>
      <c r="G7177" t="s">
        <v>24</v>
      </c>
      <c r="H7177" s="4" t="str">
        <f t="shared" si="112"/>
        <v>Yes</v>
      </c>
      <c r="I7177" t="str" cm="1">
        <f t="array" ref="I7177">_xlfn.IFS(S7177&lt;100,"Normal",AND(S7177&gt;=100,S7177&lt;126),"Pre-Injury",S7177&gt;125,"Injured")</f>
        <v>Injured</v>
      </c>
      <c r="J7177" s="3">
        <v>33.43</v>
      </c>
      <c r="K7177" t="s">
        <v>23</v>
      </c>
      <c r="L7177" t="s">
        <v>23</v>
      </c>
      <c r="M7177" t="s">
        <v>23</v>
      </c>
      <c r="N7177" t="s">
        <v>27</v>
      </c>
      <c r="O7177" t="s">
        <v>27</v>
      </c>
      <c r="P7177" s="5">
        <v>7</v>
      </c>
      <c r="Q7177" s="4" t="s">
        <v>25</v>
      </c>
      <c r="R7177" s="4">
        <v>394</v>
      </c>
      <c r="S7177" s="4">
        <v>154</v>
      </c>
      <c r="T7177" s="5">
        <v>3.53</v>
      </c>
      <c r="U7177" s="5">
        <v>14.3</v>
      </c>
      <c r="V7177" t="s">
        <v>24</v>
      </c>
    </row>
    <row r="7178" spans="1:22" x14ac:dyDescent="0.3">
      <c r="A7178">
        <v>68</v>
      </c>
      <c r="B7178" t="s">
        <v>26</v>
      </c>
      <c r="C7178" s="4">
        <v>179</v>
      </c>
      <c r="D7178" s="4">
        <v>228</v>
      </c>
      <c r="E7178" t="s">
        <v>27</v>
      </c>
      <c r="F7178" t="s">
        <v>23</v>
      </c>
      <c r="G7178" t="s">
        <v>24</v>
      </c>
      <c r="H7178" s="4" t="str">
        <f t="shared" si="112"/>
        <v>No</v>
      </c>
      <c r="I7178" t="str" cm="1">
        <f t="array" ref="I7178">_xlfn.IFS(S7178&lt;100,"Normal",AND(S7178&gt;=100,S7178&lt;126),"Pre-Injury",S7178&gt;125,"Injured")</f>
        <v>Normal</v>
      </c>
      <c r="J7178" s="3">
        <v>33.44</v>
      </c>
      <c r="K7178" t="s">
        <v>23</v>
      </c>
      <c r="L7178" t="s">
        <v>23</v>
      </c>
      <c r="M7178" t="s">
        <v>24</v>
      </c>
      <c r="N7178" t="s">
        <v>22</v>
      </c>
      <c r="O7178" t="s">
        <v>27</v>
      </c>
      <c r="P7178" s="5">
        <v>5</v>
      </c>
      <c r="Q7178" s="4" t="s">
        <v>27</v>
      </c>
      <c r="R7178" s="4">
        <v>190</v>
      </c>
      <c r="S7178" s="4">
        <v>83</v>
      </c>
      <c r="T7178" s="5">
        <v>8.9600000000000009</v>
      </c>
      <c r="U7178" s="5">
        <v>10.32</v>
      </c>
      <c r="V7178" t="s">
        <v>24</v>
      </c>
    </row>
    <row r="7179" spans="1:22" x14ac:dyDescent="0.3">
      <c r="A7179">
        <v>68</v>
      </c>
      <c r="B7179" t="s">
        <v>26</v>
      </c>
      <c r="C7179" s="4">
        <v>167</v>
      </c>
      <c r="D7179" s="4">
        <v>243</v>
      </c>
      <c r="E7179" t="s">
        <v>25</v>
      </c>
      <c r="F7179" t="s">
        <v>24</v>
      </c>
      <c r="G7179" t="s">
        <v>24</v>
      </c>
      <c r="H7179" s="4" t="str">
        <f t="shared" si="112"/>
        <v>No</v>
      </c>
      <c r="I7179" t="str" cm="1">
        <f t="array" ref="I7179">_xlfn.IFS(S7179&lt;100,"Normal",AND(S7179&gt;=100,S7179&lt;126),"Pre-Injury",S7179&gt;125,"Injured")</f>
        <v>Pre-Injury</v>
      </c>
      <c r="J7179" s="3">
        <v>33.44</v>
      </c>
      <c r="K7179" t="s">
        <v>23</v>
      </c>
      <c r="L7179" t="s">
        <v>23</v>
      </c>
      <c r="M7179" t="s">
        <v>23</v>
      </c>
      <c r="N7179" t="s">
        <v>22</v>
      </c>
      <c r="O7179" t="s">
        <v>27</v>
      </c>
      <c r="P7179" s="5">
        <v>7</v>
      </c>
      <c r="Q7179" s="4" t="s">
        <v>27</v>
      </c>
      <c r="R7179" s="4">
        <v>273</v>
      </c>
      <c r="S7179" s="4">
        <v>113</v>
      </c>
      <c r="T7179" s="5">
        <v>10.08</v>
      </c>
      <c r="U7179" s="4">
        <v>18.2</v>
      </c>
      <c r="V7179" t="s">
        <v>24</v>
      </c>
    </row>
    <row r="7180" spans="1:22" x14ac:dyDescent="0.3">
      <c r="A7180">
        <v>36</v>
      </c>
      <c r="B7180" t="s">
        <v>26</v>
      </c>
      <c r="C7180" s="4">
        <v>172</v>
      </c>
      <c r="D7180" s="4">
        <v>272</v>
      </c>
      <c r="E7180" t="s">
        <v>27</v>
      </c>
      <c r="F7180" t="s">
        <v>24</v>
      </c>
      <c r="G7180" t="s">
        <v>24</v>
      </c>
      <c r="H7180" s="4" t="str">
        <f t="shared" si="112"/>
        <v>Yes</v>
      </c>
      <c r="I7180" t="str" cm="1">
        <f t="array" ref="I7180">_xlfn.IFS(S7180&lt;100,"Normal",AND(S7180&gt;=100,S7180&lt;126),"Pre-Injury",S7180&gt;125,"Injured")</f>
        <v>Injured</v>
      </c>
      <c r="J7180" s="3">
        <v>33.44</v>
      </c>
      <c r="K7180" t="s">
        <v>23</v>
      </c>
      <c r="L7180" t="s">
        <v>23</v>
      </c>
      <c r="M7180" t="s">
        <v>23</v>
      </c>
      <c r="N7180" t="s">
        <v>25</v>
      </c>
      <c r="O7180" t="s">
        <v>27</v>
      </c>
      <c r="P7180" s="5">
        <v>10</v>
      </c>
      <c r="Q7180" s="4" t="s">
        <v>25</v>
      </c>
      <c r="R7180" s="4">
        <v>253</v>
      </c>
      <c r="S7180" s="4">
        <v>139</v>
      </c>
      <c r="T7180" s="5">
        <v>12.4</v>
      </c>
      <c r="U7180" s="5">
        <v>8.0299999999999994</v>
      </c>
      <c r="V7180" t="s">
        <v>24</v>
      </c>
    </row>
    <row r="7181" spans="1:22" x14ac:dyDescent="0.3">
      <c r="A7181">
        <v>76</v>
      </c>
      <c r="B7181" t="s">
        <v>26</v>
      </c>
      <c r="C7181" s="4">
        <v>132</v>
      </c>
      <c r="D7181" s="4">
        <v>290</v>
      </c>
      <c r="E7181" t="s">
        <v>22</v>
      </c>
      <c r="F7181" t="s">
        <v>24</v>
      </c>
      <c r="G7181" t="s">
        <v>23</v>
      </c>
      <c r="H7181" s="4" t="str">
        <f t="shared" si="112"/>
        <v>Yes</v>
      </c>
      <c r="I7181" t="str" cm="1">
        <f t="array" ref="I7181">_xlfn.IFS(S7181&lt;100,"Normal",AND(S7181&gt;=100,S7181&lt;126),"Pre-Injury",S7181&gt;125,"Injured")</f>
        <v>Injured</v>
      </c>
      <c r="J7181" s="3">
        <v>33.44</v>
      </c>
      <c r="K7181" t="s">
        <v>23</v>
      </c>
      <c r="L7181" t="s">
        <v>23</v>
      </c>
      <c r="M7181" t="s">
        <v>24</v>
      </c>
      <c r="N7181" t="s">
        <v>27</v>
      </c>
      <c r="O7181" t="s">
        <v>22</v>
      </c>
      <c r="P7181" s="5">
        <v>9</v>
      </c>
      <c r="Q7181" s="4" t="s">
        <v>25</v>
      </c>
      <c r="R7181" s="4">
        <v>173</v>
      </c>
      <c r="S7181" s="4">
        <v>141</v>
      </c>
      <c r="T7181" s="5">
        <v>3.77</v>
      </c>
      <c r="U7181" s="5">
        <v>18.89</v>
      </c>
      <c r="V7181" t="s">
        <v>24</v>
      </c>
    </row>
    <row r="7182" spans="1:22" x14ac:dyDescent="0.3">
      <c r="A7182">
        <v>68</v>
      </c>
      <c r="B7182" t="s">
        <v>26</v>
      </c>
      <c r="C7182" s="4">
        <v>131</v>
      </c>
      <c r="D7182" s="4">
        <v>188</v>
      </c>
      <c r="E7182" t="s">
        <v>27</v>
      </c>
      <c r="F7182" t="s">
        <v>23</v>
      </c>
      <c r="G7182" t="s">
        <v>24</v>
      </c>
      <c r="H7182" s="4" t="str">
        <f t="shared" si="112"/>
        <v>No</v>
      </c>
      <c r="I7182" t="str" cm="1">
        <f t="array" ref="I7182">_xlfn.IFS(S7182&lt;100,"Normal",AND(S7182&gt;=100,S7182&lt;126),"Pre-Injury",S7182&gt;125,"Injured")</f>
        <v>Pre-Injury</v>
      </c>
      <c r="J7182" s="3">
        <v>33.450000000000003</v>
      </c>
      <c r="K7182" t="s">
        <v>23</v>
      </c>
      <c r="L7182" t="s">
        <v>24</v>
      </c>
      <c r="M7182" t="s">
        <v>24</v>
      </c>
      <c r="N7182" t="s">
        <v>28</v>
      </c>
      <c r="O7182" t="s">
        <v>22</v>
      </c>
      <c r="P7182" s="5">
        <v>6</v>
      </c>
      <c r="Q7182" s="4" t="s">
        <v>25</v>
      </c>
      <c r="R7182" s="4">
        <v>248</v>
      </c>
      <c r="S7182" s="4">
        <v>108</v>
      </c>
      <c r="T7182" s="5">
        <v>6.54</v>
      </c>
      <c r="U7182" s="5">
        <v>10.26</v>
      </c>
      <c r="V7182" t="s">
        <v>23</v>
      </c>
    </row>
    <row r="7183" spans="1:22" x14ac:dyDescent="0.3">
      <c r="A7183">
        <v>46</v>
      </c>
      <c r="B7183" t="s">
        <v>21</v>
      </c>
      <c r="C7183" s="4">
        <v>159</v>
      </c>
      <c r="D7183" s="4">
        <v>203</v>
      </c>
      <c r="E7183" t="s">
        <v>27</v>
      </c>
      <c r="F7183" t="s">
        <v>24</v>
      </c>
      <c r="G7183" t="s">
        <v>23</v>
      </c>
      <c r="H7183" s="4" t="str">
        <f t="shared" si="112"/>
        <v>No</v>
      </c>
      <c r="I7183" t="str" cm="1">
        <f t="array" ref="I7183">_xlfn.IFS(S7183&lt;100,"Normal",AND(S7183&gt;=100,S7183&lt;126),"Pre-Injury",S7183&gt;125,"Injured")</f>
        <v>Normal</v>
      </c>
      <c r="J7183" s="3">
        <v>33.450000000000003</v>
      </c>
      <c r="K7183" t="s">
        <v>23</v>
      </c>
      <c r="L7183" t="s">
        <v>23</v>
      </c>
      <c r="M7183" t="s">
        <v>24</v>
      </c>
      <c r="N7183" t="s">
        <v>27</v>
      </c>
      <c r="O7183" t="s">
        <v>27</v>
      </c>
      <c r="P7183" s="4">
        <v>8</v>
      </c>
      <c r="Q7183" s="4" t="s">
        <v>25</v>
      </c>
      <c r="R7183" s="4">
        <v>312</v>
      </c>
      <c r="S7183" s="4">
        <v>93</v>
      </c>
      <c r="T7183" s="5">
        <v>9.07</v>
      </c>
      <c r="U7183" s="5">
        <v>9.49</v>
      </c>
      <c r="V7183" t="s">
        <v>24</v>
      </c>
    </row>
    <row r="7184" spans="1:22" x14ac:dyDescent="0.3">
      <c r="A7184">
        <v>28</v>
      </c>
      <c r="B7184" t="s">
        <v>21</v>
      </c>
      <c r="C7184" s="4">
        <v>144</v>
      </c>
      <c r="D7184" s="4">
        <v>159</v>
      </c>
      <c r="E7184" t="s">
        <v>22</v>
      </c>
      <c r="F7184" t="s">
        <v>24</v>
      </c>
      <c r="G7184" t="s">
        <v>24</v>
      </c>
      <c r="H7184" s="4" t="str">
        <f t="shared" si="112"/>
        <v>Yes</v>
      </c>
      <c r="I7184" t="str" cm="1">
        <f t="array" ref="I7184">_xlfn.IFS(S7184&lt;100,"Normal",AND(S7184&gt;=100,S7184&lt;126),"Pre-Injury",S7184&gt;125,"Injured")</f>
        <v>Injured</v>
      </c>
      <c r="J7184" s="3">
        <v>33.450000000000003</v>
      </c>
      <c r="K7184" t="s">
        <v>23</v>
      </c>
      <c r="L7184" t="s">
        <v>23</v>
      </c>
      <c r="M7184" t="s">
        <v>24</v>
      </c>
      <c r="N7184" t="s">
        <v>27</v>
      </c>
      <c r="O7184" t="s">
        <v>25</v>
      </c>
      <c r="P7184" s="5">
        <v>7</v>
      </c>
      <c r="Q7184" s="4" t="s">
        <v>25</v>
      </c>
      <c r="R7184" s="4">
        <v>394</v>
      </c>
      <c r="S7184" s="4">
        <v>141</v>
      </c>
      <c r="T7184" s="5">
        <v>12.76</v>
      </c>
      <c r="U7184" s="5">
        <v>17.62</v>
      </c>
      <c r="V7184" t="s">
        <v>24</v>
      </c>
    </row>
    <row r="7185" spans="1:22" x14ac:dyDescent="0.3">
      <c r="A7185">
        <v>68</v>
      </c>
      <c r="B7185" t="s">
        <v>26</v>
      </c>
      <c r="C7185" s="4">
        <v>135</v>
      </c>
      <c r="D7185" s="4">
        <v>231</v>
      </c>
      <c r="E7185" t="s">
        <v>25</v>
      </c>
      <c r="F7185" t="s">
        <v>24</v>
      </c>
      <c r="G7185" t="s">
        <v>23</v>
      </c>
      <c r="H7185" s="4" t="str">
        <f t="shared" si="112"/>
        <v>No</v>
      </c>
      <c r="I7185" t="str" cm="1">
        <f t="array" ref="I7185">_xlfn.IFS(S7185&lt;100,"Normal",AND(S7185&gt;=100,S7185&lt;126),"Pre-Injury",S7185&gt;125,"Injured")</f>
        <v>Pre-Injury</v>
      </c>
      <c r="J7185" s="3">
        <v>33.46</v>
      </c>
      <c r="K7185" t="s">
        <v>23</v>
      </c>
      <c r="L7185" t="s">
        <v>24</v>
      </c>
      <c r="M7185" t="s">
        <v>23</v>
      </c>
      <c r="N7185" t="s">
        <v>28</v>
      </c>
      <c r="O7185" t="s">
        <v>27</v>
      </c>
      <c r="P7185" s="5">
        <v>6</v>
      </c>
      <c r="Q7185" s="4" t="s">
        <v>27</v>
      </c>
      <c r="R7185" s="4">
        <v>107</v>
      </c>
      <c r="S7185" s="4">
        <v>123</v>
      </c>
      <c r="T7185" s="5">
        <v>12.48</v>
      </c>
      <c r="U7185" s="5">
        <v>15</v>
      </c>
      <c r="V7185" t="s">
        <v>24</v>
      </c>
    </row>
    <row r="7186" spans="1:22" x14ac:dyDescent="0.3">
      <c r="A7186">
        <v>68</v>
      </c>
      <c r="B7186" t="s">
        <v>26</v>
      </c>
      <c r="C7186" s="4">
        <v>129</v>
      </c>
      <c r="D7186" s="4">
        <v>179</v>
      </c>
      <c r="E7186" t="s">
        <v>22</v>
      </c>
      <c r="F7186" t="s">
        <v>23</v>
      </c>
      <c r="G7186" t="s">
        <v>24</v>
      </c>
      <c r="H7186" s="4" t="str">
        <f t="shared" si="112"/>
        <v>Yes</v>
      </c>
      <c r="I7186" t="str" cm="1">
        <f t="array" ref="I7186">_xlfn.IFS(S7186&lt;100,"Normal",AND(S7186&gt;=100,S7186&lt;126),"Pre-Injury",S7186&gt;125,"Injured")</f>
        <v>Injured</v>
      </c>
      <c r="J7186" s="3">
        <v>33.46</v>
      </c>
      <c r="K7186" t="s">
        <v>24</v>
      </c>
      <c r="L7186" t="s">
        <v>23</v>
      </c>
      <c r="M7186" t="s">
        <v>24</v>
      </c>
      <c r="N7186" t="s">
        <v>27</v>
      </c>
      <c r="O7186" t="s">
        <v>25</v>
      </c>
      <c r="P7186" s="5">
        <v>4</v>
      </c>
      <c r="Q7186" s="4" t="s">
        <v>25</v>
      </c>
      <c r="R7186" s="4">
        <v>228</v>
      </c>
      <c r="S7186" s="4">
        <v>131</v>
      </c>
      <c r="T7186" s="5">
        <v>1.19</v>
      </c>
      <c r="U7186" s="5">
        <v>15.79</v>
      </c>
      <c r="V7186" t="s">
        <v>24</v>
      </c>
    </row>
    <row r="7187" spans="1:22" x14ac:dyDescent="0.3">
      <c r="A7187">
        <v>25</v>
      </c>
      <c r="B7187" t="s">
        <v>26</v>
      </c>
      <c r="C7187" s="4">
        <v>172</v>
      </c>
      <c r="D7187" s="4">
        <v>183</v>
      </c>
      <c r="E7187" t="s">
        <v>22</v>
      </c>
      <c r="F7187" t="s">
        <v>24</v>
      </c>
      <c r="G7187" t="s">
        <v>23</v>
      </c>
      <c r="H7187" s="4" t="str">
        <f t="shared" si="112"/>
        <v>No</v>
      </c>
      <c r="I7187" t="str" cm="1">
        <f t="array" ref="I7187">_xlfn.IFS(S7187&lt;100,"Normal",AND(S7187&gt;=100,S7187&lt;126),"Pre-Injury",S7187&gt;125,"Injured")</f>
        <v>Normal</v>
      </c>
      <c r="J7187" s="3">
        <v>33.46</v>
      </c>
      <c r="K7187" t="s">
        <v>23</v>
      </c>
      <c r="L7187" t="s">
        <v>24</v>
      </c>
      <c r="M7187" t="s">
        <v>23</v>
      </c>
      <c r="N7187" t="s">
        <v>27</v>
      </c>
      <c r="O7187" t="s">
        <v>22</v>
      </c>
      <c r="P7187" s="4">
        <v>5</v>
      </c>
      <c r="Q7187" s="4" t="s">
        <v>27</v>
      </c>
      <c r="R7187" s="4">
        <v>284</v>
      </c>
      <c r="S7187" s="4">
        <v>84</v>
      </c>
      <c r="T7187" s="5">
        <v>5.41</v>
      </c>
      <c r="U7187" s="5">
        <v>6.44</v>
      </c>
      <c r="V7187" t="s">
        <v>24</v>
      </c>
    </row>
    <row r="7188" spans="1:22" x14ac:dyDescent="0.3">
      <c r="A7188">
        <v>31</v>
      </c>
      <c r="B7188" t="s">
        <v>26</v>
      </c>
      <c r="C7188" s="4">
        <v>159</v>
      </c>
      <c r="D7188" s="4">
        <v>241</v>
      </c>
      <c r="E7188" t="s">
        <v>25</v>
      </c>
      <c r="F7188" t="s">
        <v>23</v>
      </c>
      <c r="G7188" t="s">
        <v>24</v>
      </c>
      <c r="H7188" s="4" t="str">
        <f t="shared" si="112"/>
        <v>Yes</v>
      </c>
      <c r="I7188" t="str" cm="1">
        <f t="array" ref="I7188">_xlfn.IFS(S7188&lt;100,"Normal",AND(S7188&gt;=100,S7188&lt;126),"Pre-Injury",S7188&gt;125,"Injured")</f>
        <v>Injured</v>
      </c>
      <c r="J7188" s="3">
        <v>33.47</v>
      </c>
      <c r="K7188" t="s">
        <v>23</v>
      </c>
      <c r="L7188" t="s">
        <v>23</v>
      </c>
      <c r="M7188" t="s">
        <v>23</v>
      </c>
      <c r="N7188" t="s">
        <v>25</v>
      </c>
      <c r="O7188" t="s">
        <v>25</v>
      </c>
      <c r="P7188" s="5">
        <v>8</v>
      </c>
      <c r="Q7188" s="4" t="s">
        <v>25</v>
      </c>
      <c r="R7188" s="4">
        <v>189</v>
      </c>
      <c r="S7188" s="4">
        <v>148</v>
      </c>
      <c r="T7188" s="5">
        <v>7.1</v>
      </c>
      <c r="U7188" s="5">
        <v>6.57</v>
      </c>
      <c r="V7188" t="s">
        <v>24</v>
      </c>
    </row>
    <row r="7189" spans="1:22" x14ac:dyDescent="0.3">
      <c r="A7189">
        <v>76</v>
      </c>
      <c r="B7189" t="s">
        <v>21</v>
      </c>
      <c r="C7189" s="4">
        <v>140</v>
      </c>
      <c r="D7189" s="4">
        <v>242</v>
      </c>
      <c r="E7189" t="s">
        <v>22</v>
      </c>
      <c r="F7189" t="s">
        <v>23</v>
      </c>
      <c r="G7189" t="s">
        <v>24</v>
      </c>
      <c r="H7189" s="4" t="str">
        <f t="shared" si="112"/>
        <v>Yes</v>
      </c>
      <c r="I7189" t="str" cm="1">
        <f t="array" ref="I7189">_xlfn.IFS(S7189&lt;100,"Normal",AND(S7189&gt;=100,S7189&lt;126),"Pre-Injury",S7189&gt;125,"Injured")</f>
        <v>Injured</v>
      </c>
      <c r="J7189" s="3">
        <v>33.47</v>
      </c>
      <c r="K7189" t="s">
        <v>23</v>
      </c>
      <c r="L7189" t="s">
        <v>24</v>
      </c>
      <c r="M7189" t="s">
        <v>23</v>
      </c>
      <c r="N7189" t="s">
        <v>28</v>
      </c>
      <c r="O7189" t="s">
        <v>27</v>
      </c>
      <c r="P7189" s="5">
        <v>7</v>
      </c>
      <c r="Q7189" s="4" t="s">
        <v>22</v>
      </c>
      <c r="R7189" s="4">
        <v>229</v>
      </c>
      <c r="S7189" s="4">
        <v>150</v>
      </c>
      <c r="T7189" s="5">
        <v>6.64</v>
      </c>
      <c r="U7189" s="5">
        <v>7.16</v>
      </c>
      <c r="V7189" t="s">
        <v>24</v>
      </c>
    </row>
    <row r="7190" spans="1:22" x14ac:dyDescent="0.3">
      <c r="A7190">
        <v>75</v>
      </c>
      <c r="B7190" t="s">
        <v>26</v>
      </c>
      <c r="C7190" s="4">
        <v>142</v>
      </c>
      <c r="D7190" s="4">
        <v>279</v>
      </c>
      <c r="E7190" t="s">
        <v>22</v>
      </c>
      <c r="F7190" t="s">
        <v>24</v>
      </c>
      <c r="G7190" t="s">
        <v>23</v>
      </c>
      <c r="H7190" s="4" t="str">
        <f t="shared" si="112"/>
        <v>Yes</v>
      </c>
      <c r="I7190" t="str" cm="1">
        <f t="array" ref="I7190">_xlfn.IFS(S7190&lt;100,"Normal",AND(S7190&gt;=100,S7190&lt;126),"Pre-Injury",S7190&gt;125,"Injured")</f>
        <v>Injured</v>
      </c>
      <c r="J7190" s="3">
        <v>33.479999999999997</v>
      </c>
      <c r="K7190" t="s">
        <v>23</v>
      </c>
      <c r="L7190" t="s">
        <v>23</v>
      </c>
      <c r="M7190" t="s">
        <v>24</v>
      </c>
      <c r="N7190" t="s">
        <v>27</v>
      </c>
      <c r="O7190" t="s">
        <v>25</v>
      </c>
      <c r="P7190" s="5">
        <v>6</v>
      </c>
      <c r="Q7190" s="4" t="s">
        <v>22</v>
      </c>
      <c r="R7190" s="4">
        <v>113</v>
      </c>
      <c r="S7190" s="4">
        <v>156</v>
      </c>
      <c r="T7190" s="5">
        <v>11.1</v>
      </c>
      <c r="U7190" s="5">
        <v>17.97</v>
      </c>
      <c r="V7190" t="s">
        <v>23</v>
      </c>
    </row>
    <row r="7191" spans="1:22" x14ac:dyDescent="0.3">
      <c r="A7191">
        <v>42</v>
      </c>
      <c r="B7191" t="s">
        <v>21</v>
      </c>
      <c r="C7191" s="4">
        <v>165</v>
      </c>
      <c r="D7191" s="4">
        <v>217</v>
      </c>
      <c r="E7191" t="s">
        <v>27</v>
      </c>
      <c r="F7191" t="s">
        <v>23</v>
      </c>
      <c r="G7191" t="s">
        <v>23</v>
      </c>
      <c r="H7191" s="4" t="str">
        <f t="shared" si="112"/>
        <v>Yes</v>
      </c>
      <c r="I7191" t="str" cm="1">
        <f t="array" ref="I7191">_xlfn.IFS(S7191&lt;100,"Normal",AND(S7191&gt;=100,S7191&lt;126),"Pre-Injury",S7191&gt;125,"Injured")</f>
        <v>Injured</v>
      </c>
      <c r="J7191" s="3">
        <v>33.49</v>
      </c>
      <c r="K7191" t="s">
        <v>23</v>
      </c>
      <c r="L7191" t="s">
        <v>23</v>
      </c>
      <c r="M7191" t="s">
        <v>23</v>
      </c>
      <c r="N7191" t="s">
        <v>28</v>
      </c>
      <c r="O7191" t="s">
        <v>22</v>
      </c>
      <c r="P7191" s="5">
        <v>5</v>
      </c>
      <c r="Q7191" s="4" t="s">
        <v>27</v>
      </c>
      <c r="R7191" s="4">
        <v>149</v>
      </c>
      <c r="S7191" s="4">
        <v>133</v>
      </c>
      <c r="T7191" s="5">
        <v>11.52</v>
      </c>
      <c r="U7191" s="5">
        <v>8.43</v>
      </c>
      <c r="V7191" t="s">
        <v>24</v>
      </c>
    </row>
    <row r="7192" spans="1:22" x14ac:dyDescent="0.3">
      <c r="A7192">
        <v>38</v>
      </c>
      <c r="B7192" t="s">
        <v>26</v>
      </c>
      <c r="C7192" s="4">
        <v>147</v>
      </c>
      <c r="D7192" s="4">
        <v>289</v>
      </c>
      <c r="E7192" t="s">
        <v>22</v>
      </c>
      <c r="F7192" t="s">
        <v>23</v>
      </c>
      <c r="G7192" t="s">
        <v>24</v>
      </c>
      <c r="H7192" s="4" t="str">
        <f t="shared" si="112"/>
        <v>No</v>
      </c>
      <c r="I7192" t="str" cm="1">
        <f t="array" ref="I7192">_xlfn.IFS(S7192&lt;100,"Normal",AND(S7192&gt;=100,S7192&lt;126),"Pre-Injury",S7192&gt;125,"Injured")</f>
        <v>Pre-Injury</v>
      </c>
      <c r="J7192" s="3">
        <v>33.49</v>
      </c>
      <c r="K7192" t="s">
        <v>23</v>
      </c>
      <c r="L7192" t="s">
        <v>23</v>
      </c>
      <c r="M7192" t="s">
        <v>24</v>
      </c>
      <c r="N7192" t="s">
        <v>22</v>
      </c>
      <c r="O7192" t="s">
        <v>27</v>
      </c>
      <c r="P7192" s="5">
        <v>10</v>
      </c>
      <c r="Q7192" s="4" t="s">
        <v>22</v>
      </c>
      <c r="R7192" s="4">
        <v>333</v>
      </c>
      <c r="S7192" s="4">
        <v>105</v>
      </c>
      <c r="T7192" s="5">
        <v>2.63</v>
      </c>
      <c r="U7192" s="4">
        <v>9.42</v>
      </c>
      <c r="V7192" t="s">
        <v>24</v>
      </c>
    </row>
    <row r="7193" spans="1:22" x14ac:dyDescent="0.3">
      <c r="A7193">
        <v>70</v>
      </c>
      <c r="B7193" t="s">
        <v>21</v>
      </c>
      <c r="C7193" s="4">
        <v>134</v>
      </c>
      <c r="D7193" s="4">
        <v>230</v>
      </c>
      <c r="E7193" t="s">
        <v>22</v>
      </c>
      <c r="F7193" t="s">
        <v>23</v>
      </c>
      <c r="G7193" t="s">
        <v>23</v>
      </c>
      <c r="H7193" s="4" t="str">
        <f t="shared" si="112"/>
        <v>Yes</v>
      </c>
      <c r="I7193" t="str" cm="1">
        <f t="array" ref="I7193">_xlfn.IFS(S7193&lt;100,"Normal",AND(S7193&gt;=100,S7193&lt;126),"Pre-Injury",S7193&gt;125,"Injured")</f>
        <v>Injured</v>
      </c>
      <c r="J7193" s="3">
        <v>33.49</v>
      </c>
      <c r="K7193" t="s">
        <v>23</v>
      </c>
      <c r="L7193" t="s">
        <v>23</v>
      </c>
      <c r="M7193" t="s">
        <v>23</v>
      </c>
      <c r="N7193" t="s">
        <v>28</v>
      </c>
      <c r="O7193" t="s">
        <v>25</v>
      </c>
      <c r="P7193" s="5">
        <v>7</v>
      </c>
      <c r="Q7193" s="4" t="s">
        <v>27</v>
      </c>
      <c r="R7193" s="4">
        <v>161</v>
      </c>
      <c r="S7193" s="4">
        <v>157</v>
      </c>
      <c r="T7193" s="5">
        <v>4.41</v>
      </c>
      <c r="U7193" s="5">
        <v>8.43</v>
      </c>
      <c r="V7193" t="s">
        <v>24</v>
      </c>
    </row>
    <row r="7194" spans="1:22" x14ac:dyDescent="0.3">
      <c r="A7194">
        <v>30</v>
      </c>
      <c r="B7194" t="s">
        <v>26</v>
      </c>
      <c r="C7194" s="4">
        <v>168</v>
      </c>
      <c r="D7194" s="4">
        <v>259</v>
      </c>
      <c r="E7194" t="s">
        <v>25</v>
      </c>
      <c r="F7194" t="s">
        <v>24</v>
      </c>
      <c r="G7194" t="s">
        <v>24</v>
      </c>
      <c r="H7194" s="4" t="str">
        <f t="shared" si="112"/>
        <v>No</v>
      </c>
      <c r="I7194" t="str" cm="1">
        <f t="array" ref="I7194">_xlfn.IFS(S7194&lt;100,"Normal",AND(S7194&gt;=100,S7194&lt;126),"Pre-Injury",S7194&gt;125,"Injured")</f>
        <v>Pre-Injury</v>
      </c>
      <c r="J7194" s="3">
        <v>33.49</v>
      </c>
      <c r="K7194" t="s">
        <v>23</v>
      </c>
      <c r="L7194" t="s">
        <v>23</v>
      </c>
      <c r="M7194" t="s">
        <v>24</v>
      </c>
      <c r="N7194" t="s">
        <v>22</v>
      </c>
      <c r="O7194" t="s">
        <v>27</v>
      </c>
      <c r="P7194" s="5">
        <v>6</v>
      </c>
      <c r="Q7194" s="4" t="s">
        <v>27</v>
      </c>
      <c r="R7194" s="4">
        <v>258</v>
      </c>
      <c r="S7194" s="4">
        <v>112</v>
      </c>
      <c r="T7194" s="5">
        <v>11.24</v>
      </c>
      <c r="U7194" s="5">
        <v>7.22</v>
      </c>
      <c r="V7194" t="s">
        <v>24</v>
      </c>
    </row>
    <row r="7195" spans="1:22" x14ac:dyDescent="0.3">
      <c r="A7195">
        <v>51</v>
      </c>
      <c r="B7195" t="s">
        <v>26</v>
      </c>
      <c r="C7195" s="4">
        <v>167</v>
      </c>
      <c r="D7195" s="4">
        <v>291</v>
      </c>
      <c r="E7195" t="s">
        <v>25</v>
      </c>
      <c r="F7195" t="s">
        <v>24</v>
      </c>
      <c r="G7195" t="s">
        <v>23</v>
      </c>
      <c r="H7195" s="4" t="str">
        <f t="shared" si="112"/>
        <v>No</v>
      </c>
      <c r="I7195" t="str" cm="1">
        <f t="array" ref="I7195">_xlfn.IFS(S7195&lt;100,"Normal",AND(S7195&gt;=100,S7195&lt;126),"Pre-Injury",S7195&gt;125,"Injured")</f>
        <v>Normal</v>
      </c>
      <c r="J7195" s="3">
        <v>33.49</v>
      </c>
      <c r="K7195" t="s">
        <v>23</v>
      </c>
      <c r="L7195" t="s">
        <v>24</v>
      </c>
      <c r="M7195" t="s">
        <v>24</v>
      </c>
      <c r="N7195" t="s">
        <v>28</v>
      </c>
      <c r="O7195" t="s">
        <v>25</v>
      </c>
      <c r="P7195" s="5">
        <v>6</v>
      </c>
      <c r="Q7195" s="4" t="s">
        <v>22</v>
      </c>
      <c r="R7195" s="4">
        <v>248</v>
      </c>
      <c r="S7195" s="4">
        <v>90</v>
      </c>
      <c r="T7195" s="5">
        <v>12.22</v>
      </c>
      <c r="U7195" s="5">
        <v>17.43</v>
      </c>
      <c r="V7195" t="s">
        <v>24</v>
      </c>
    </row>
    <row r="7196" spans="1:22" x14ac:dyDescent="0.3">
      <c r="A7196">
        <v>29</v>
      </c>
      <c r="B7196" t="s">
        <v>21</v>
      </c>
      <c r="C7196" s="4">
        <v>131</v>
      </c>
      <c r="D7196" s="4">
        <v>299</v>
      </c>
      <c r="E7196" t="s">
        <v>27</v>
      </c>
      <c r="F7196" t="s">
        <v>23</v>
      </c>
      <c r="G7196" t="s">
        <v>23</v>
      </c>
      <c r="H7196" s="4" t="str">
        <f t="shared" si="112"/>
        <v>No</v>
      </c>
      <c r="I7196" t="str" cm="1">
        <f t="array" ref="I7196">_xlfn.IFS(S7196&lt;100,"Normal",AND(S7196&gt;=100,S7196&lt;126),"Pre-Injury",S7196&gt;125,"Injured")</f>
        <v>Pre-Injury</v>
      </c>
      <c r="J7196" s="3">
        <v>33.5</v>
      </c>
      <c r="K7196" t="s">
        <v>23</v>
      </c>
      <c r="L7196" t="s">
        <v>23</v>
      </c>
      <c r="M7196" t="s">
        <v>23</v>
      </c>
      <c r="N7196" t="s">
        <v>22</v>
      </c>
      <c r="O7196" t="s">
        <v>25</v>
      </c>
      <c r="P7196" s="4">
        <v>9</v>
      </c>
      <c r="Q7196" s="4" t="s">
        <v>25</v>
      </c>
      <c r="R7196" s="4">
        <v>131</v>
      </c>
      <c r="S7196" s="4">
        <v>100</v>
      </c>
      <c r="T7196" s="5">
        <v>0.59</v>
      </c>
      <c r="U7196" s="4">
        <v>9.0299999999999994</v>
      </c>
      <c r="V7196" t="s">
        <v>23</v>
      </c>
    </row>
    <row r="7197" spans="1:22" x14ac:dyDescent="0.3">
      <c r="A7197">
        <v>58</v>
      </c>
      <c r="B7197" t="s">
        <v>21</v>
      </c>
      <c r="C7197" s="4">
        <v>140</v>
      </c>
      <c r="D7197" s="4">
        <v>166</v>
      </c>
      <c r="E7197" t="s">
        <v>25</v>
      </c>
      <c r="F7197" t="s">
        <v>24</v>
      </c>
      <c r="G7197" t="s">
        <v>24</v>
      </c>
      <c r="H7197" s="4" t="str">
        <f t="shared" si="112"/>
        <v>No</v>
      </c>
      <c r="I7197" t="str" cm="1">
        <f t="array" ref="I7197">_xlfn.IFS(S7197&lt;100,"Normal",AND(S7197&gt;=100,S7197&lt;126),"Pre-Injury",S7197&gt;125,"Injured")</f>
        <v>Pre-Injury</v>
      </c>
      <c r="J7197" s="3">
        <v>33.5</v>
      </c>
      <c r="K7197" t="s">
        <v>23</v>
      </c>
      <c r="L7197" t="s">
        <v>24</v>
      </c>
      <c r="M7197" t="s">
        <v>23</v>
      </c>
      <c r="N7197" t="s">
        <v>22</v>
      </c>
      <c r="O7197" t="s">
        <v>27</v>
      </c>
      <c r="P7197" s="4">
        <v>8</v>
      </c>
      <c r="Q7197" s="4" t="s">
        <v>25</v>
      </c>
      <c r="R7197" s="4">
        <v>213</v>
      </c>
      <c r="S7197" s="4">
        <v>115</v>
      </c>
      <c r="T7197" s="5">
        <v>12.41</v>
      </c>
      <c r="U7197" s="5">
        <v>7.49</v>
      </c>
      <c r="V7197" t="s">
        <v>23</v>
      </c>
    </row>
    <row r="7198" spans="1:22" x14ac:dyDescent="0.3">
      <c r="A7198">
        <v>68</v>
      </c>
      <c r="B7198" t="s">
        <v>21</v>
      </c>
      <c r="C7198" s="4">
        <v>171</v>
      </c>
      <c r="D7198" s="4">
        <v>177</v>
      </c>
      <c r="E7198" t="s">
        <v>22</v>
      </c>
      <c r="F7198" t="s">
        <v>24</v>
      </c>
      <c r="G7198" t="s">
        <v>23</v>
      </c>
      <c r="H7198" s="4" t="str">
        <f t="shared" si="112"/>
        <v>Yes</v>
      </c>
      <c r="I7198" t="str" cm="1">
        <f t="array" ref="I7198">_xlfn.IFS(S7198&lt;100,"Normal",AND(S7198&gt;=100,S7198&lt;126),"Pre-Injury",S7198&gt;125,"Injured")</f>
        <v>Injured</v>
      </c>
      <c r="J7198" s="3">
        <v>33.5</v>
      </c>
      <c r="K7198" t="s">
        <v>23</v>
      </c>
      <c r="L7198" t="s">
        <v>24</v>
      </c>
      <c r="M7198" t="s">
        <v>24</v>
      </c>
      <c r="N7198" t="s">
        <v>22</v>
      </c>
      <c r="O7198" t="s">
        <v>22</v>
      </c>
      <c r="P7198" s="5">
        <v>5</v>
      </c>
      <c r="Q7198" s="4" t="s">
        <v>22</v>
      </c>
      <c r="R7198" s="4">
        <v>316</v>
      </c>
      <c r="S7198" s="4">
        <v>142</v>
      </c>
      <c r="T7198" s="5">
        <v>12.53</v>
      </c>
      <c r="U7198" s="4">
        <v>9.7200000000000006</v>
      </c>
      <c r="V7198" t="s">
        <v>24</v>
      </c>
    </row>
    <row r="7199" spans="1:22" x14ac:dyDescent="0.3">
      <c r="A7199">
        <v>57</v>
      </c>
      <c r="B7199" t="s">
        <v>26</v>
      </c>
      <c r="C7199" s="4">
        <v>121</v>
      </c>
      <c r="D7199" s="4">
        <v>286</v>
      </c>
      <c r="E7199" t="s">
        <v>27</v>
      </c>
      <c r="F7199" t="s">
        <v>24</v>
      </c>
      <c r="G7199" t="s">
        <v>24</v>
      </c>
      <c r="H7199" s="4" t="str">
        <f t="shared" si="112"/>
        <v>No</v>
      </c>
      <c r="I7199" t="str" cm="1">
        <f t="array" ref="I7199">_xlfn.IFS(S7199&lt;100,"Normal",AND(S7199&gt;=100,S7199&lt;126),"Pre-Injury",S7199&gt;125,"Injured")</f>
        <v>Normal</v>
      </c>
      <c r="J7199" s="3">
        <v>33.51</v>
      </c>
      <c r="K7199" t="s">
        <v>24</v>
      </c>
      <c r="L7199" t="s">
        <v>24</v>
      </c>
      <c r="M7199" t="s">
        <v>23</v>
      </c>
      <c r="N7199" t="s">
        <v>28</v>
      </c>
      <c r="O7199" t="s">
        <v>25</v>
      </c>
      <c r="P7199" s="5">
        <v>9</v>
      </c>
      <c r="Q7199" s="4" t="s">
        <v>25</v>
      </c>
      <c r="R7199" s="4">
        <v>203</v>
      </c>
      <c r="S7199" s="4">
        <v>84</v>
      </c>
      <c r="T7199" s="5">
        <v>0.48</v>
      </c>
      <c r="U7199" s="5">
        <v>5.63</v>
      </c>
      <c r="V7199" t="s">
        <v>24</v>
      </c>
    </row>
    <row r="7200" spans="1:22" x14ac:dyDescent="0.3">
      <c r="A7200">
        <v>61</v>
      </c>
      <c r="B7200" t="s">
        <v>26</v>
      </c>
      <c r="C7200" s="4">
        <v>170</v>
      </c>
      <c r="D7200" s="4">
        <v>210</v>
      </c>
      <c r="E7200" t="s">
        <v>27</v>
      </c>
      <c r="F7200" t="s">
        <v>23</v>
      </c>
      <c r="G7200" t="s">
        <v>23</v>
      </c>
      <c r="H7200" s="4" t="str">
        <f t="shared" si="112"/>
        <v>Yes</v>
      </c>
      <c r="I7200" t="str" cm="1">
        <f t="array" ref="I7200">_xlfn.IFS(S7200&lt;100,"Normal",AND(S7200&gt;=100,S7200&lt;126),"Pre-Injury",S7200&gt;125,"Injured")</f>
        <v>Injured</v>
      </c>
      <c r="J7200" s="3">
        <v>33.51</v>
      </c>
      <c r="K7200" t="s">
        <v>23</v>
      </c>
      <c r="L7200" t="s">
        <v>24</v>
      </c>
      <c r="M7200" t="s">
        <v>23</v>
      </c>
      <c r="N7200" t="s">
        <v>22</v>
      </c>
      <c r="O7200" t="s">
        <v>25</v>
      </c>
      <c r="P7200" s="5">
        <v>7</v>
      </c>
      <c r="Q7200" s="4" t="s">
        <v>22</v>
      </c>
      <c r="R7200" s="4">
        <v>273</v>
      </c>
      <c r="S7200" s="4">
        <v>158</v>
      </c>
      <c r="T7200" s="5">
        <v>3.92</v>
      </c>
      <c r="U7200" s="5">
        <v>18.010000000000002</v>
      </c>
      <c r="V7200" t="s">
        <v>24</v>
      </c>
    </row>
    <row r="7201" spans="1:22" x14ac:dyDescent="0.3">
      <c r="A7201">
        <v>41</v>
      </c>
      <c r="B7201" t="s">
        <v>26</v>
      </c>
      <c r="C7201" s="4">
        <v>135</v>
      </c>
      <c r="D7201" s="4">
        <v>265</v>
      </c>
      <c r="E7201" t="s">
        <v>27</v>
      </c>
      <c r="F7201" t="s">
        <v>24</v>
      </c>
      <c r="G7201" t="s">
        <v>24</v>
      </c>
      <c r="H7201" s="4" t="str">
        <f t="shared" si="112"/>
        <v>Yes</v>
      </c>
      <c r="I7201" t="str" cm="1">
        <f t="array" ref="I7201">_xlfn.IFS(S7201&lt;100,"Normal",AND(S7201&gt;=100,S7201&lt;126),"Pre-Injury",S7201&gt;125,"Injured")</f>
        <v>Injured</v>
      </c>
      <c r="J7201" s="3">
        <v>33.51</v>
      </c>
      <c r="K7201" t="s">
        <v>23</v>
      </c>
      <c r="L7201" t="s">
        <v>24</v>
      </c>
      <c r="M7201" t="s">
        <v>24</v>
      </c>
      <c r="N7201" t="s">
        <v>25</v>
      </c>
      <c r="O7201" t="s">
        <v>25</v>
      </c>
      <c r="P7201" s="5">
        <v>7</v>
      </c>
      <c r="Q7201" s="4" t="s">
        <v>27</v>
      </c>
      <c r="R7201" s="4">
        <v>260</v>
      </c>
      <c r="S7201" s="4">
        <v>135</v>
      </c>
      <c r="T7201" s="5">
        <v>7.46</v>
      </c>
      <c r="U7201" s="5">
        <v>12.82</v>
      </c>
      <c r="V7201" t="s">
        <v>24</v>
      </c>
    </row>
    <row r="7202" spans="1:22" x14ac:dyDescent="0.3">
      <c r="A7202">
        <v>37</v>
      </c>
      <c r="B7202" t="s">
        <v>21</v>
      </c>
      <c r="C7202" s="4">
        <v>134</v>
      </c>
      <c r="D7202" s="4">
        <v>294</v>
      </c>
      <c r="E7202" t="s">
        <v>27</v>
      </c>
      <c r="F7202" t="s">
        <v>24</v>
      </c>
      <c r="G7202" t="s">
        <v>24</v>
      </c>
      <c r="H7202" s="4" t="str">
        <f t="shared" si="112"/>
        <v>No</v>
      </c>
      <c r="I7202" t="str" cm="1">
        <f t="array" ref="I7202">_xlfn.IFS(S7202&lt;100,"Normal",AND(S7202&gt;=100,S7202&lt;126),"Pre-Injury",S7202&gt;125,"Injured")</f>
        <v>Normal</v>
      </c>
      <c r="J7202" s="3">
        <v>33.520000000000003</v>
      </c>
      <c r="K7202" t="s">
        <v>23</v>
      </c>
      <c r="L7202" t="s">
        <v>23</v>
      </c>
      <c r="M7202" t="s">
        <v>23</v>
      </c>
      <c r="N7202" t="s">
        <v>28</v>
      </c>
      <c r="O7202" t="s">
        <v>22</v>
      </c>
      <c r="P7202" s="5">
        <v>10</v>
      </c>
      <c r="Q7202" s="4" t="s">
        <v>27</v>
      </c>
      <c r="R7202" s="4">
        <v>106</v>
      </c>
      <c r="S7202" s="4">
        <v>87</v>
      </c>
      <c r="T7202" s="5">
        <v>11.16</v>
      </c>
      <c r="U7202" s="5">
        <v>11.34</v>
      </c>
      <c r="V7202" t="s">
        <v>23</v>
      </c>
    </row>
    <row r="7203" spans="1:22" x14ac:dyDescent="0.3">
      <c r="A7203">
        <v>77</v>
      </c>
      <c r="B7203" t="s">
        <v>26</v>
      </c>
      <c r="C7203" s="4">
        <v>157</v>
      </c>
      <c r="D7203" s="4">
        <v>204</v>
      </c>
      <c r="E7203" t="s">
        <v>25</v>
      </c>
      <c r="F7203" t="s">
        <v>23</v>
      </c>
      <c r="G7203" t="s">
        <v>24</v>
      </c>
      <c r="H7203" s="4" t="str">
        <f t="shared" si="112"/>
        <v>No</v>
      </c>
      <c r="I7203" t="str" cm="1">
        <f t="array" ref="I7203">_xlfn.IFS(S7203&lt;100,"Normal",AND(S7203&gt;=100,S7203&lt;126),"Pre-Injury",S7203&gt;125,"Injured")</f>
        <v>Pre-Injury</v>
      </c>
      <c r="J7203" s="3">
        <v>33.520000000000003</v>
      </c>
      <c r="K7203" t="s">
        <v>23</v>
      </c>
      <c r="L7203" t="s">
        <v>24</v>
      </c>
      <c r="M7203" t="s">
        <v>23</v>
      </c>
      <c r="N7203" t="s">
        <v>22</v>
      </c>
      <c r="O7203" t="s">
        <v>22</v>
      </c>
      <c r="P7203" s="5">
        <v>5</v>
      </c>
      <c r="Q7203" s="4" t="s">
        <v>22</v>
      </c>
      <c r="R7203" s="4">
        <v>310</v>
      </c>
      <c r="S7203" s="4">
        <v>114</v>
      </c>
      <c r="T7203" s="5">
        <v>7.12</v>
      </c>
      <c r="U7203" s="5">
        <v>14.47</v>
      </c>
      <c r="V7203" t="s">
        <v>24</v>
      </c>
    </row>
    <row r="7204" spans="1:22" x14ac:dyDescent="0.3">
      <c r="A7204">
        <v>63</v>
      </c>
      <c r="B7204" t="s">
        <v>21</v>
      </c>
      <c r="C7204" s="4">
        <v>130</v>
      </c>
      <c r="D7204" s="4">
        <v>160</v>
      </c>
      <c r="E7204" t="s">
        <v>25</v>
      </c>
      <c r="F7204" t="s">
        <v>23</v>
      </c>
      <c r="G7204" t="s">
        <v>23</v>
      </c>
      <c r="H7204" s="4" t="str">
        <f t="shared" si="112"/>
        <v>No</v>
      </c>
      <c r="I7204" t="str" cm="1">
        <f t="array" ref="I7204">_xlfn.IFS(S7204&lt;100,"Normal",AND(S7204&gt;=100,S7204&lt;126),"Pre-Injury",S7204&gt;125,"Injured")</f>
        <v>Pre-Injury</v>
      </c>
      <c r="J7204" s="3">
        <v>33.520000000000003</v>
      </c>
      <c r="K7204" t="s">
        <v>23</v>
      </c>
      <c r="L7204" t="s">
        <v>23</v>
      </c>
      <c r="M7204" t="s">
        <v>23</v>
      </c>
      <c r="N7204" t="s">
        <v>27</v>
      </c>
      <c r="O7204" t="s">
        <v>25</v>
      </c>
      <c r="P7204" s="5">
        <v>7</v>
      </c>
      <c r="Q7204" s="4" t="s">
        <v>25</v>
      </c>
      <c r="R7204" s="4">
        <v>349</v>
      </c>
      <c r="S7204" s="4">
        <v>105</v>
      </c>
      <c r="T7204" s="5">
        <v>8.1</v>
      </c>
      <c r="U7204" s="5">
        <v>5.21</v>
      </c>
      <c r="V7204" t="s">
        <v>24</v>
      </c>
    </row>
    <row r="7205" spans="1:22" x14ac:dyDescent="0.3">
      <c r="A7205">
        <v>39</v>
      </c>
      <c r="B7205" t="s">
        <v>21</v>
      </c>
      <c r="C7205" s="4">
        <v>149</v>
      </c>
      <c r="D7205" s="4">
        <v>167</v>
      </c>
      <c r="E7205" t="s">
        <v>27</v>
      </c>
      <c r="F7205" t="s">
        <v>23</v>
      </c>
      <c r="G7205" t="s">
        <v>23</v>
      </c>
      <c r="H7205" s="4" t="str">
        <f t="shared" si="112"/>
        <v>Yes</v>
      </c>
      <c r="I7205" t="str" cm="1">
        <f t="array" ref="I7205">_xlfn.IFS(S7205&lt;100,"Normal",AND(S7205&gt;=100,S7205&lt;126),"Pre-Injury",S7205&gt;125,"Injured")</f>
        <v>Injured</v>
      </c>
      <c r="J7205" s="3">
        <v>33.520000000000003</v>
      </c>
      <c r="K7205" t="s">
        <v>23</v>
      </c>
      <c r="L7205" t="s">
        <v>24</v>
      </c>
      <c r="M7205" t="s">
        <v>24</v>
      </c>
      <c r="N7205" t="s">
        <v>22</v>
      </c>
      <c r="O7205" t="s">
        <v>25</v>
      </c>
      <c r="P7205" s="5">
        <v>6</v>
      </c>
      <c r="Q7205" s="4" t="s">
        <v>27</v>
      </c>
      <c r="R7205" s="4">
        <v>360</v>
      </c>
      <c r="S7205" s="4">
        <v>131</v>
      </c>
      <c r="T7205" s="5">
        <v>4.4400000000000004</v>
      </c>
      <c r="U7205" s="5">
        <v>18.27</v>
      </c>
      <c r="V7205" t="s">
        <v>24</v>
      </c>
    </row>
    <row r="7206" spans="1:22" x14ac:dyDescent="0.3">
      <c r="A7206">
        <v>23</v>
      </c>
      <c r="B7206" t="s">
        <v>21</v>
      </c>
      <c r="C7206" s="4">
        <v>152</v>
      </c>
      <c r="D7206" s="4">
        <v>279</v>
      </c>
      <c r="E7206" t="s">
        <v>27</v>
      </c>
      <c r="F7206" t="s">
        <v>23</v>
      </c>
      <c r="G7206" t="s">
        <v>24</v>
      </c>
      <c r="H7206" s="4" t="str">
        <f t="shared" si="112"/>
        <v>Yes</v>
      </c>
      <c r="I7206" t="str" cm="1">
        <f t="array" ref="I7206">_xlfn.IFS(S7206&lt;100,"Normal",AND(S7206&gt;=100,S7206&lt;126),"Pre-Injury",S7206&gt;125,"Injured")</f>
        <v>Injured</v>
      </c>
      <c r="J7206" s="3">
        <v>33.520000000000003</v>
      </c>
      <c r="K7206" t="s">
        <v>23</v>
      </c>
      <c r="L7206" t="s">
        <v>23</v>
      </c>
      <c r="M7206" t="s">
        <v>24</v>
      </c>
      <c r="N7206" t="s">
        <v>27</v>
      </c>
      <c r="O7206" t="s">
        <v>27</v>
      </c>
      <c r="P7206" s="5">
        <v>10</v>
      </c>
      <c r="Q7206" s="4" t="s">
        <v>22</v>
      </c>
      <c r="R7206" s="4">
        <v>385</v>
      </c>
      <c r="S7206" s="4">
        <v>153</v>
      </c>
      <c r="T7206" s="5">
        <v>13.29</v>
      </c>
      <c r="U7206" s="5">
        <v>10.34</v>
      </c>
      <c r="V7206" t="s">
        <v>24</v>
      </c>
    </row>
    <row r="7207" spans="1:22" x14ac:dyDescent="0.3">
      <c r="A7207">
        <v>19</v>
      </c>
      <c r="B7207" t="s">
        <v>26</v>
      </c>
      <c r="C7207" s="4">
        <v>148</v>
      </c>
      <c r="D7207" s="4">
        <v>155</v>
      </c>
      <c r="E7207" t="s">
        <v>27</v>
      </c>
      <c r="F7207" t="s">
        <v>23</v>
      </c>
      <c r="G7207" t="s">
        <v>24</v>
      </c>
      <c r="H7207" s="4" t="str">
        <f t="shared" si="112"/>
        <v>No</v>
      </c>
      <c r="I7207" t="str" cm="1">
        <f t="array" ref="I7207">_xlfn.IFS(S7207&lt;100,"Normal",AND(S7207&gt;=100,S7207&lt;126),"Pre-Injury",S7207&gt;125,"Injured")</f>
        <v>Pre-Injury</v>
      </c>
      <c r="J7207" s="3">
        <v>33.53</v>
      </c>
      <c r="K7207" t="s">
        <v>23</v>
      </c>
      <c r="L7207" t="s">
        <v>23</v>
      </c>
      <c r="M7207" t="s">
        <v>24</v>
      </c>
      <c r="N7207" t="s">
        <v>27</v>
      </c>
      <c r="O7207" t="s">
        <v>27</v>
      </c>
      <c r="P7207" s="5">
        <v>7</v>
      </c>
      <c r="Q7207" s="4" t="s">
        <v>25</v>
      </c>
      <c r="R7207" s="4">
        <v>355</v>
      </c>
      <c r="S7207" s="4">
        <v>112</v>
      </c>
      <c r="T7207" s="5">
        <v>6.54</v>
      </c>
      <c r="U7207" s="5">
        <v>6.16</v>
      </c>
      <c r="V7207" t="s">
        <v>24</v>
      </c>
    </row>
    <row r="7208" spans="1:22" x14ac:dyDescent="0.3">
      <c r="A7208">
        <v>33</v>
      </c>
      <c r="B7208" t="s">
        <v>21</v>
      </c>
      <c r="C7208" s="4">
        <v>155</v>
      </c>
      <c r="D7208" s="4">
        <v>216</v>
      </c>
      <c r="E7208" t="s">
        <v>27</v>
      </c>
      <c r="F7208" t="s">
        <v>23</v>
      </c>
      <c r="G7208" t="s">
        <v>23</v>
      </c>
      <c r="H7208" s="4" t="str">
        <f t="shared" si="112"/>
        <v>No</v>
      </c>
      <c r="I7208" t="str" cm="1">
        <f t="array" ref="I7208">_xlfn.IFS(S7208&lt;100,"Normal",AND(S7208&gt;=100,S7208&lt;126),"Pre-Injury",S7208&gt;125,"Injured")</f>
        <v>Normal</v>
      </c>
      <c r="J7208" s="3">
        <v>33.53</v>
      </c>
      <c r="K7208" t="s">
        <v>23</v>
      </c>
      <c r="L7208" t="s">
        <v>23</v>
      </c>
      <c r="M7208" t="s">
        <v>23</v>
      </c>
      <c r="N7208" t="s">
        <v>22</v>
      </c>
      <c r="O7208" t="s">
        <v>27</v>
      </c>
      <c r="P7208" s="5">
        <v>9</v>
      </c>
      <c r="Q7208" s="4" t="s">
        <v>27</v>
      </c>
      <c r="R7208" s="4">
        <v>193</v>
      </c>
      <c r="S7208" s="4">
        <v>87</v>
      </c>
      <c r="T7208" s="5">
        <v>7.98</v>
      </c>
      <c r="U7208" s="5">
        <v>19.34</v>
      </c>
      <c r="V7208" t="s">
        <v>24</v>
      </c>
    </row>
    <row r="7209" spans="1:22" x14ac:dyDescent="0.3">
      <c r="A7209">
        <v>72</v>
      </c>
      <c r="B7209" t="s">
        <v>21</v>
      </c>
      <c r="C7209" s="4">
        <v>136</v>
      </c>
      <c r="D7209" s="4">
        <v>259</v>
      </c>
      <c r="E7209" t="s">
        <v>27</v>
      </c>
      <c r="F7209" t="s">
        <v>23</v>
      </c>
      <c r="G7209" t="s">
        <v>24</v>
      </c>
      <c r="H7209" s="4" t="str">
        <f t="shared" si="112"/>
        <v>No</v>
      </c>
      <c r="I7209" t="str" cm="1">
        <f t="array" ref="I7209">_xlfn.IFS(S7209&lt;100,"Normal",AND(S7209&gt;=100,S7209&lt;126),"Pre-Injury",S7209&gt;125,"Injured")</f>
        <v>Normal</v>
      </c>
      <c r="J7209" s="3">
        <v>33.53</v>
      </c>
      <c r="K7209" t="s">
        <v>23</v>
      </c>
      <c r="L7209" t="s">
        <v>24</v>
      </c>
      <c r="M7209" t="s">
        <v>23</v>
      </c>
      <c r="N7209" t="s">
        <v>25</v>
      </c>
      <c r="O7209" t="s">
        <v>22</v>
      </c>
      <c r="P7209" s="5">
        <v>9</v>
      </c>
      <c r="Q7209" s="4" t="s">
        <v>25</v>
      </c>
      <c r="R7209" s="4">
        <v>388</v>
      </c>
      <c r="S7209" s="4">
        <v>98</v>
      </c>
      <c r="T7209" s="5">
        <v>3.9</v>
      </c>
      <c r="U7209" s="5">
        <v>8.7899999999999991</v>
      </c>
      <c r="V7209" t="s">
        <v>24</v>
      </c>
    </row>
    <row r="7210" spans="1:22" x14ac:dyDescent="0.3">
      <c r="A7210">
        <v>27</v>
      </c>
      <c r="B7210" t="s">
        <v>21</v>
      </c>
      <c r="C7210" s="4">
        <v>144</v>
      </c>
      <c r="D7210" s="4">
        <v>245</v>
      </c>
      <c r="E7210" t="s">
        <v>27</v>
      </c>
      <c r="F7210" t="s">
        <v>23</v>
      </c>
      <c r="G7210" t="s">
        <v>23</v>
      </c>
      <c r="H7210" s="4" t="str">
        <f t="shared" si="112"/>
        <v>No</v>
      </c>
      <c r="I7210" t="str" cm="1">
        <f t="array" ref="I7210">_xlfn.IFS(S7210&lt;100,"Normal",AND(S7210&gt;=100,S7210&lt;126),"Pre-Injury",S7210&gt;125,"Injured")</f>
        <v>Pre-Injury</v>
      </c>
      <c r="J7210" s="3">
        <v>33.53</v>
      </c>
      <c r="K7210" t="s">
        <v>23</v>
      </c>
      <c r="L7210" t="s">
        <v>23</v>
      </c>
      <c r="M7210" t="s">
        <v>23</v>
      </c>
      <c r="N7210" t="s">
        <v>27</v>
      </c>
      <c r="O7210" t="s">
        <v>25</v>
      </c>
      <c r="P7210" s="5">
        <v>8</v>
      </c>
      <c r="Q7210" s="4" t="s">
        <v>25</v>
      </c>
      <c r="R7210" s="4">
        <v>212</v>
      </c>
      <c r="S7210" s="4">
        <v>113</v>
      </c>
      <c r="T7210" s="5">
        <v>4.8099999999999996</v>
      </c>
      <c r="U7210" s="5">
        <v>12.72</v>
      </c>
      <c r="V7210" t="s">
        <v>24</v>
      </c>
    </row>
    <row r="7211" spans="1:22" x14ac:dyDescent="0.3">
      <c r="A7211">
        <v>64</v>
      </c>
      <c r="B7211" t="s">
        <v>21</v>
      </c>
      <c r="C7211" s="4">
        <v>169</v>
      </c>
      <c r="D7211" s="4">
        <v>187</v>
      </c>
      <c r="E7211" t="s">
        <v>25</v>
      </c>
      <c r="F7211" t="s">
        <v>24</v>
      </c>
      <c r="G7211" t="s">
        <v>23</v>
      </c>
      <c r="H7211" s="4" t="str">
        <f t="shared" si="112"/>
        <v>Yes</v>
      </c>
      <c r="I7211" t="str" cm="1">
        <f t="array" ref="I7211">_xlfn.IFS(S7211&lt;100,"Normal",AND(S7211&gt;=100,S7211&lt;126),"Pre-Injury",S7211&gt;125,"Injured")</f>
        <v>Injured</v>
      </c>
      <c r="J7211" s="3">
        <v>33.54</v>
      </c>
      <c r="K7211" t="s">
        <v>23</v>
      </c>
      <c r="L7211" t="s">
        <v>23</v>
      </c>
      <c r="M7211" t="s">
        <v>23</v>
      </c>
      <c r="N7211" t="s">
        <v>27</v>
      </c>
      <c r="O7211" t="s">
        <v>27</v>
      </c>
      <c r="P7211" s="5">
        <v>9</v>
      </c>
      <c r="Q7211" s="4" t="s">
        <v>25</v>
      </c>
      <c r="R7211" s="4">
        <v>178</v>
      </c>
      <c r="S7211" s="4">
        <v>141</v>
      </c>
      <c r="T7211" s="5">
        <v>6.03</v>
      </c>
      <c r="U7211" s="5">
        <v>18.260000000000002</v>
      </c>
      <c r="V7211" t="s">
        <v>24</v>
      </c>
    </row>
    <row r="7212" spans="1:22" x14ac:dyDescent="0.3">
      <c r="A7212">
        <v>80</v>
      </c>
      <c r="B7212" t="s">
        <v>21</v>
      </c>
      <c r="C7212" s="4">
        <v>171</v>
      </c>
      <c r="D7212" s="4">
        <v>227</v>
      </c>
      <c r="E7212" t="s">
        <v>27</v>
      </c>
      <c r="F7212" t="s">
        <v>23</v>
      </c>
      <c r="G7212" t="s">
        <v>24</v>
      </c>
      <c r="H7212" s="4" t="str">
        <f t="shared" si="112"/>
        <v>Yes</v>
      </c>
      <c r="I7212" t="str" cm="1">
        <f t="array" ref="I7212">_xlfn.IFS(S7212&lt;100,"Normal",AND(S7212&gt;=100,S7212&lt;126),"Pre-Injury",S7212&gt;125,"Injured")</f>
        <v>Injured</v>
      </c>
      <c r="J7212" s="3">
        <v>33.54</v>
      </c>
      <c r="K7212" t="s">
        <v>23</v>
      </c>
      <c r="L7212" t="s">
        <v>23</v>
      </c>
      <c r="M7212" t="s">
        <v>23</v>
      </c>
      <c r="N7212" t="s">
        <v>27</v>
      </c>
      <c r="O7212" t="s">
        <v>27</v>
      </c>
      <c r="P7212" s="5">
        <v>8</v>
      </c>
      <c r="Q7212" s="4" t="s">
        <v>25</v>
      </c>
      <c r="R7212" s="4">
        <v>392</v>
      </c>
      <c r="S7212" s="4">
        <v>132</v>
      </c>
      <c r="T7212" s="5">
        <v>11.56</v>
      </c>
      <c r="U7212" s="5">
        <v>12.11</v>
      </c>
      <c r="V7212" t="s">
        <v>24</v>
      </c>
    </row>
    <row r="7213" spans="1:22" x14ac:dyDescent="0.3">
      <c r="A7213">
        <v>35</v>
      </c>
      <c r="B7213" t="s">
        <v>26</v>
      </c>
      <c r="C7213" s="4">
        <v>149</v>
      </c>
      <c r="D7213" s="4">
        <v>203</v>
      </c>
      <c r="E7213" t="s">
        <v>25</v>
      </c>
      <c r="F7213" t="s">
        <v>24</v>
      </c>
      <c r="G7213" t="s">
        <v>24</v>
      </c>
      <c r="H7213" s="4" t="str">
        <f t="shared" si="112"/>
        <v>Yes</v>
      </c>
      <c r="I7213" t="str" cm="1">
        <f t="array" ref="I7213">_xlfn.IFS(S7213&lt;100,"Normal",AND(S7213&gt;=100,S7213&lt;126),"Pre-Injury",S7213&gt;125,"Injured")</f>
        <v>Injured</v>
      </c>
      <c r="J7213" s="3">
        <v>33.54</v>
      </c>
      <c r="K7213" t="s">
        <v>23</v>
      </c>
      <c r="L7213" t="s">
        <v>24</v>
      </c>
      <c r="M7213" t="s">
        <v>23</v>
      </c>
      <c r="N7213" t="s">
        <v>25</v>
      </c>
      <c r="O7213" t="s">
        <v>25</v>
      </c>
      <c r="P7213" s="5">
        <v>10</v>
      </c>
      <c r="Q7213" s="4" t="s">
        <v>27</v>
      </c>
      <c r="R7213" s="4">
        <v>119</v>
      </c>
      <c r="S7213" s="4">
        <v>129</v>
      </c>
      <c r="T7213" s="5">
        <v>13.81</v>
      </c>
      <c r="U7213" s="5">
        <v>6.92</v>
      </c>
      <c r="V7213" t="s">
        <v>24</v>
      </c>
    </row>
    <row r="7214" spans="1:22" x14ac:dyDescent="0.3">
      <c r="A7214">
        <v>68</v>
      </c>
      <c r="B7214" t="s">
        <v>26</v>
      </c>
      <c r="C7214" s="4">
        <v>153</v>
      </c>
      <c r="D7214" s="4">
        <v>166</v>
      </c>
      <c r="E7214" t="s">
        <v>22</v>
      </c>
      <c r="F7214" t="s">
        <v>23</v>
      </c>
      <c r="G7214" t="s">
        <v>23</v>
      </c>
      <c r="H7214" s="4" t="str">
        <f t="shared" si="112"/>
        <v>Yes</v>
      </c>
      <c r="I7214" t="str" cm="1">
        <f t="array" ref="I7214">_xlfn.IFS(S7214&lt;100,"Normal",AND(S7214&gt;=100,S7214&lt;126),"Pre-Injury",S7214&gt;125,"Injured")</f>
        <v>Injured</v>
      </c>
      <c r="J7214" s="3">
        <v>33.549999999999997</v>
      </c>
      <c r="K7214" t="s">
        <v>23</v>
      </c>
      <c r="L7214" t="s">
        <v>23</v>
      </c>
      <c r="M7214" t="s">
        <v>23</v>
      </c>
      <c r="N7214" t="s">
        <v>28</v>
      </c>
      <c r="O7214" t="s">
        <v>25</v>
      </c>
      <c r="P7214" s="5">
        <v>6</v>
      </c>
      <c r="Q7214" s="4" t="s">
        <v>27</v>
      </c>
      <c r="R7214" s="4">
        <v>249</v>
      </c>
      <c r="S7214" s="4">
        <v>155</v>
      </c>
      <c r="T7214" s="5">
        <v>2.98</v>
      </c>
      <c r="U7214" s="5">
        <v>10.23</v>
      </c>
      <c r="V7214" t="s">
        <v>24</v>
      </c>
    </row>
    <row r="7215" spans="1:22" x14ac:dyDescent="0.3">
      <c r="A7215">
        <v>70</v>
      </c>
      <c r="B7215" t="s">
        <v>26</v>
      </c>
      <c r="C7215" s="4">
        <v>167</v>
      </c>
      <c r="D7215" s="4">
        <v>186</v>
      </c>
      <c r="E7215" t="s">
        <v>27</v>
      </c>
      <c r="F7215" t="s">
        <v>23</v>
      </c>
      <c r="G7215" t="s">
        <v>24</v>
      </c>
      <c r="H7215" s="4" t="str">
        <f t="shared" si="112"/>
        <v>Yes</v>
      </c>
      <c r="I7215" t="str" cm="1">
        <f t="array" ref="I7215">_xlfn.IFS(S7215&lt;100,"Normal",AND(S7215&gt;=100,S7215&lt;126),"Pre-Injury",S7215&gt;125,"Injured")</f>
        <v>Injured</v>
      </c>
      <c r="J7215" s="3">
        <v>33.549999999999997</v>
      </c>
      <c r="K7215" t="s">
        <v>23</v>
      </c>
      <c r="L7215" t="s">
        <v>24</v>
      </c>
      <c r="M7215" t="s">
        <v>23</v>
      </c>
      <c r="N7215" t="s">
        <v>22</v>
      </c>
      <c r="O7215" t="s">
        <v>27</v>
      </c>
      <c r="P7215" s="5">
        <v>5</v>
      </c>
      <c r="Q7215" s="4" t="s">
        <v>25</v>
      </c>
      <c r="R7215" s="4">
        <v>221</v>
      </c>
      <c r="S7215" s="4">
        <v>139</v>
      </c>
      <c r="T7215" s="5">
        <v>1.06</v>
      </c>
      <c r="U7215" s="5">
        <v>6.79</v>
      </c>
      <c r="V7215" t="s">
        <v>23</v>
      </c>
    </row>
    <row r="7216" spans="1:22" x14ac:dyDescent="0.3">
      <c r="A7216">
        <v>20</v>
      </c>
      <c r="B7216" t="s">
        <v>21</v>
      </c>
      <c r="C7216" s="4">
        <v>148</v>
      </c>
      <c r="D7216" s="4">
        <v>200</v>
      </c>
      <c r="E7216" t="s">
        <v>25</v>
      </c>
      <c r="F7216" t="s">
        <v>23</v>
      </c>
      <c r="G7216" t="s">
        <v>24</v>
      </c>
      <c r="H7216" s="4" t="str">
        <f t="shared" si="112"/>
        <v>Yes</v>
      </c>
      <c r="I7216" t="str" cm="1">
        <f t="array" ref="I7216">_xlfn.IFS(S7216&lt;100,"Normal",AND(S7216&gt;=100,S7216&lt;126),"Pre-Injury",S7216&gt;125,"Injured")</f>
        <v>Injured</v>
      </c>
      <c r="J7216" s="3">
        <v>33.549999999999997</v>
      </c>
      <c r="K7216" t="s">
        <v>23</v>
      </c>
      <c r="L7216" t="s">
        <v>23</v>
      </c>
      <c r="M7216" t="s">
        <v>23</v>
      </c>
      <c r="N7216" t="s">
        <v>22</v>
      </c>
      <c r="O7216" t="s">
        <v>22</v>
      </c>
      <c r="P7216" s="5">
        <v>7</v>
      </c>
      <c r="Q7216" s="4" t="s">
        <v>22</v>
      </c>
      <c r="R7216" s="4">
        <v>167</v>
      </c>
      <c r="S7216" s="4">
        <v>129</v>
      </c>
      <c r="T7216" s="4">
        <v>5.3</v>
      </c>
      <c r="U7216" s="5">
        <v>19.3</v>
      </c>
      <c r="V7216" t="s">
        <v>24</v>
      </c>
    </row>
    <row r="7217" spans="1:22" x14ac:dyDescent="0.3">
      <c r="A7217">
        <v>27</v>
      </c>
      <c r="B7217" t="s">
        <v>21</v>
      </c>
      <c r="C7217" s="4">
        <v>161</v>
      </c>
      <c r="D7217" s="4">
        <v>236</v>
      </c>
      <c r="E7217" t="s">
        <v>22</v>
      </c>
      <c r="F7217" t="s">
        <v>24</v>
      </c>
      <c r="G7217" t="s">
        <v>24</v>
      </c>
      <c r="H7217" s="4" t="str">
        <f t="shared" si="112"/>
        <v>No</v>
      </c>
      <c r="I7217" t="str" cm="1">
        <f t="array" ref="I7217">_xlfn.IFS(S7217&lt;100,"Normal",AND(S7217&gt;=100,S7217&lt;126),"Pre-Injury",S7217&gt;125,"Injured")</f>
        <v>Pre-Injury</v>
      </c>
      <c r="J7217" s="3">
        <v>33.549999999999997</v>
      </c>
      <c r="K7217" t="s">
        <v>23</v>
      </c>
      <c r="L7217" t="s">
        <v>23</v>
      </c>
      <c r="M7217" t="s">
        <v>24</v>
      </c>
      <c r="N7217" t="s">
        <v>25</v>
      </c>
      <c r="O7217" t="s">
        <v>22</v>
      </c>
      <c r="P7217" s="5">
        <v>9</v>
      </c>
      <c r="Q7217" s="4" t="s">
        <v>22</v>
      </c>
      <c r="R7217" s="4">
        <v>268</v>
      </c>
      <c r="S7217" s="4">
        <v>108</v>
      </c>
      <c r="T7217" s="5">
        <v>2.97</v>
      </c>
      <c r="U7217" s="5">
        <v>15.58</v>
      </c>
      <c r="V7217" t="s">
        <v>24</v>
      </c>
    </row>
    <row r="7218" spans="1:22" x14ac:dyDescent="0.3">
      <c r="A7218">
        <v>71</v>
      </c>
      <c r="B7218" t="s">
        <v>26</v>
      </c>
      <c r="C7218" s="4">
        <v>164</v>
      </c>
      <c r="D7218" s="4">
        <v>152</v>
      </c>
      <c r="E7218" t="s">
        <v>27</v>
      </c>
      <c r="F7218" t="s">
        <v>24</v>
      </c>
      <c r="G7218" t="s">
        <v>24</v>
      </c>
      <c r="H7218" s="4" t="str">
        <f t="shared" si="112"/>
        <v>Yes</v>
      </c>
      <c r="I7218" t="str" cm="1">
        <f t="array" ref="I7218">_xlfn.IFS(S7218&lt;100,"Normal",AND(S7218&gt;=100,S7218&lt;126),"Pre-Injury",S7218&gt;125,"Injured")</f>
        <v>Injured</v>
      </c>
      <c r="J7218" s="3">
        <v>33.549999999999997</v>
      </c>
      <c r="K7218" t="s">
        <v>23</v>
      </c>
      <c r="L7218" t="s">
        <v>24</v>
      </c>
      <c r="M7218" t="s">
        <v>23</v>
      </c>
      <c r="N7218" t="s">
        <v>25</v>
      </c>
      <c r="O7218" t="s">
        <v>22</v>
      </c>
      <c r="P7218" s="5">
        <v>4</v>
      </c>
      <c r="Q7218" s="4" t="s">
        <v>25</v>
      </c>
      <c r="R7218" s="4">
        <v>206</v>
      </c>
      <c r="S7218" s="4">
        <v>149</v>
      </c>
      <c r="T7218" s="5">
        <v>2</v>
      </c>
      <c r="U7218" s="4">
        <v>17.79</v>
      </c>
      <c r="V7218" t="s">
        <v>23</v>
      </c>
    </row>
    <row r="7219" spans="1:22" x14ac:dyDescent="0.3">
      <c r="A7219">
        <v>42</v>
      </c>
      <c r="B7219" t="s">
        <v>21</v>
      </c>
      <c r="C7219" s="4">
        <v>171</v>
      </c>
      <c r="D7219" s="4">
        <v>292</v>
      </c>
      <c r="E7219" t="s">
        <v>27</v>
      </c>
      <c r="F7219" t="s">
        <v>24</v>
      </c>
      <c r="G7219" t="s">
        <v>23</v>
      </c>
      <c r="H7219" s="4" t="str">
        <f t="shared" si="112"/>
        <v>No</v>
      </c>
      <c r="I7219" t="str" cm="1">
        <f t="array" ref="I7219">_xlfn.IFS(S7219&lt;100,"Normal",AND(S7219&gt;=100,S7219&lt;126),"Pre-Injury",S7219&gt;125,"Injured")</f>
        <v>Pre-Injury</v>
      </c>
      <c r="J7219" s="3">
        <v>33.56</v>
      </c>
      <c r="K7219" t="s">
        <v>23</v>
      </c>
      <c r="L7219" t="s">
        <v>23</v>
      </c>
      <c r="M7219" t="s">
        <v>23</v>
      </c>
      <c r="N7219" t="s">
        <v>27</v>
      </c>
      <c r="O7219" t="s">
        <v>27</v>
      </c>
      <c r="P7219" s="5">
        <v>7</v>
      </c>
      <c r="Q7219" s="4" t="s">
        <v>27</v>
      </c>
      <c r="R7219" s="4">
        <v>179</v>
      </c>
      <c r="S7219" s="4">
        <v>100</v>
      </c>
      <c r="T7219" s="5">
        <v>1.2</v>
      </c>
      <c r="U7219" s="5">
        <v>17.47</v>
      </c>
      <c r="V7219" t="s">
        <v>23</v>
      </c>
    </row>
    <row r="7220" spans="1:22" x14ac:dyDescent="0.3">
      <c r="A7220">
        <v>40</v>
      </c>
      <c r="B7220" t="s">
        <v>26</v>
      </c>
      <c r="C7220" s="4">
        <v>162</v>
      </c>
      <c r="D7220" s="4">
        <v>286</v>
      </c>
      <c r="E7220" t="s">
        <v>27</v>
      </c>
      <c r="F7220" t="s">
        <v>23</v>
      </c>
      <c r="G7220" t="s">
        <v>23</v>
      </c>
      <c r="H7220" s="4" t="str">
        <f t="shared" si="112"/>
        <v>No</v>
      </c>
      <c r="I7220" t="str" cm="1">
        <f t="array" ref="I7220">_xlfn.IFS(S7220&lt;100,"Normal",AND(S7220&gt;=100,S7220&lt;126),"Pre-Injury",S7220&gt;125,"Injured")</f>
        <v>Pre-Injury</v>
      </c>
      <c r="J7220" s="3">
        <v>33.56</v>
      </c>
      <c r="K7220" t="s">
        <v>23</v>
      </c>
      <c r="L7220" t="s">
        <v>23</v>
      </c>
      <c r="M7220" t="s">
        <v>23</v>
      </c>
      <c r="N7220" t="s">
        <v>22</v>
      </c>
      <c r="O7220" t="s">
        <v>25</v>
      </c>
      <c r="P7220" s="5">
        <v>8</v>
      </c>
      <c r="Q7220" s="4" t="s">
        <v>27</v>
      </c>
      <c r="R7220" s="4">
        <v>251</v>
      </c>
      <c r="S7220" s="4">
        <v>124</v>
      </c>
      <c r="T7220" s="5">
        <v>5.85</v>
      </c>
      <c r="U7220" s="5">
        <v>12.61</v>
      </c>
      <c r="V7220" t="s">
        <v>24</v>
      </c>
    </row>
    <row r="7221" spans="1:22" x14ac:dyDescent="0.3">
      <c r="A7221">
        <v>72</v>
      </c>
      <c r="B7221" t="s">
        <v>21</v>
      </c>
      <c r="C7221" s="4">
        <v>174</v>
      </c>
      <c r="D7221" s="4">
        <v>214</v>
      </c>
      <c r="E7221" t="s">
        <v>25</v>
      </c>
      <c r="F7221" t="s">
        <v>23</v>
      </c>
      <c r="G7221" t="s">
        <v>23</v>
      </c>
      <c r="H7221" s="4" t="str">
        <f t="shared" si="112"/>
        <v>Yes</v>
      </c>
      <c r="I7221" t="str" cm="1">
        <f t="array" ref="I7221">_xlfn.IFS(S7221&lt;100,"Normal",AND(S7221&gt;=100,S7221&lt;126),"Pre-Injury",S7221&gt;125,"Injured")</f>
        <v>Injured</v>
      </c>
      <c r="J7221" s="3">
        <v>33.56</v>
      </c>
      <c r="K7221" t="s">
        <v>23</v>
      </c>
      <c r="L7221" t="s">
        <v>24</v>
      </c>
      <c r="M7221" t="s">
        <v>24</v>
      </c>
      <c r="N7221" t="s">
        <v>27</v>
      </c>
      <c r="O7221" t="s">
        <v>22</v>
      </c>
      <c r="P7221" s="5">
        <v>9</v>
      </c>
      <c r="Q7221" s="4" t="s">
        <v>25</v>
      </c>
      <c r="R7221" s="4">
        <v>198</v>
      </c>
      <c r="S7221" s="4">
        <v>160</v>
      </c>
      <c r="T7221" s="5">
        <v>7.84</v>
      </c>
      <c r="U7221" s="5">
        <v>10.47</v>
      </c>
      <c r="V7221" t="s">
        <v>24</v>
      </c>
    </row>
    <row r="7222" spans="1:22" x14ac:dyDescent="0.3">
      <c r="A7222">
        <v>49</v>
      </c>
      <c r="B7222" t="s">
        <v>26</v>
      </c>
      <c r="C7222" s="4">
        <v>144</v>
      </c>
      <c r="D7222" s="4">
        <v>228</v>
      </c>
      <c r="E7222" t="s">
        <v>25</v>
      </c>
      <c r="F7222" t="s">
        <v>24</v>
      </c>
      <c r="G7222" t="s">
        <v>23</v>
      </c>
      <c r="H7222" s="4" t="str">
        <f t="shared" si="112"/>
        <v>Yes</v>
      </c>
      <c r="I7222" t="str" cm="1">
        <f t="array" ref="I7222">_xlfn.IFS(S7222&lt;100,"Normal",AND(S7222&gt;=100,S7222&lt;126),"Pre-Injury",S7222&gt;125,"Injured")</f>
        <v>Injured</v>
      </c>
      <c r="J7222" s="3">
        <v>33.56</v>
      </c>
      <c r="K7222" t="s">
        <v>23</v>
      </c>
      <c r="L7222" t="s">
        <v>23</v>
      </c>
      <c r="M7222" t="s">
        <v>24</v>
      </c>
      <c r="N7222" t="s">
        <v>28</v>
      </c>
      <c r="O7222" t="s">
        <v>22</v>
      </c>
      <c r="P7222" s="5">
        <v>8</v>
      </c>
      <c r="Q7222" s="4" t="s">
        <v>27</v>
      </c>
      <c r="R7222" s="4">
        <v>106</v>
      </c>
      <c r="S7222" s="4">
        <v>159</v>
      </c>
      <c r="T7222" s="5">
        <v>13.65</v>
      </c>
      <c r="U7222" s="5">
        <v>13.03</v>
      </c>
      <c r="V7222" t="s">
        <v>24</v>
      </c>
    </row>
    <row r="7223" spans="1:22" x14ac:dyDescent="0.3">
      <c r="A7223">
        <v>79</v>
      </c>
      <c r="B7223" t="s">
        <v>26</v>
      </c>
      <c r="C7223" s="4">
        <v>130</v>
      </c>
      <c r="D7223" s="4">
        <v>259</v>
      </c>
      <c r="E7223" t="s">
        <v>22</v>
      </c>
      <c r="F7223" t="s">
        <v>24</v>
      </c>
      <c r="G7223" t="s">
        <v>24</v>
      </c>
      <c r="H7223" s="4" t="str">
        <f t="shared" si="112"/>
        <v>Yes</v>
      </c>
      <c r="I7223" t="str" cm="1">
        <f t="array" ref="I7223">_xlfn.IFS(S7223&lt;100,"Normal",AND(S7223&gt;=100,S7223&lt;126),"Pre-Injury",S7223&gt;125,"Injured")</f>
        <v>Injured</v>
      </c>
      <c r="J7223" s="3">
        <v>33.57</v>
      </c>
      <c r="K7223" t="s">
        <v>23</v>
      </c>
      <c r="L7223" t="s">
        <v>24</v>
      </c>
      <c r="M7223" t="s">
        <v>23</v>
      </c>
      <c r="N7223" t="s">
        <v>28</v>
      </c>
      <c r="O7223" t="s">
        <v>22</v>
      </c>
      <c r="P7223" s="5">
        <v>7</v>
      </c>
      <c r="Q7223" s="4" t="s">
        <v>27</v>
      </c>
      <c r="R7223" s="4">
        <v>186</v>
      </c>
      <c r="S7223" s="4">
        <v>155</v>
      </c>
      <c r="T7223" s="5">
        <v>9.2899999999999991</v>
      </c>
      <c r="U7223" s="5">
        <v>9.65</v>
      </c>
      <c r="V7223" t="s">
        <v>24</v>
      </c>
    </row>
    <row r="7224" spans="1:22" x14ac:dyDescent="0.3">
      <c r="A7224">
        <v>66</v>
      </c>
      <c r="B7224" t="s">
        <v>21</v>
      </c>
      <c r="C7224" s="4">
        <v>179</v>
      </c>
      <c r="D7224" s="4">
        <v>174</v>
      </c>
      <c r="E7224" t="s">
        <v>27</v>
      </c>
      <c r="F7224" t="s">
        <v>23</v>
      </c>
      <c r="G7224" t="s">
        <v>23</v>
      </c>
      <c r="H7224" s="4" t="str">
        <f t="shared" si="112"/>
        <v>No</v>
      </c>
      <c r="I7224" t="str" cm="1">
        <f t="array" ref="I7224">_xlfn.IFS(S7224&lt;100,"Normal",AND(S7224&gt;=100,S7224&lt;126),"Pre-Injury",S7224&gt;125,"Injured")</f>
        <v>Pre-Injury</v>
      </c>
      <c r="J7224" s="3">
        <v>33.57</v>
      </c>
      <c r="K7224" t="s">
        <v>23</v>
      </c>
      <c r="L7224" t="s">
        <v>24</v>
      </c>
      <c r="M7224" t="s">
        <v>23</v>
      </c>
      <c r="N7224" t="s">
        <v>27</v>
      </c>
      <c r="O7224" t="s">
        <v>25</v>
      </c>
      <c r="P7224" s="4">
        <v>5</v>
      </c>
      <c r="Q7224" s="4" t="s">
        <v>22</v>
      </c>
      <c r="R7224" s="4">
        <v>253</v>
      </c>
      <c r="S7224" s="4">
        <v>120</v>
      </c>
      <c r="T7224" s="5">
        <v>0.67</v>
      </c>
      <c r="U7224" s="5">
        <v>8.73</v>
      </c>
      <c r="V7224" t="s">
        <v>24</v>
      </c>
    </row>
    <row r="7225" spans="1:22" x14ac:dyDescent="0.3">
      <c r="A7225">
        <v>30</v>
      </c>
      <c r="B7225" t="s">
        <v>21</v>
      </c>
      <c r="C7225" s="4">
        <v>143</v>
      </c>
      <c r="D7225" s="4">
        <v>166</v>
      </c>
      <c r="E7225" t="s">
        <v>27</v>
      </c>
      <c r="F7225" t="s">
        <v>24</v>
      </c>
      <c r="G7225" t="s">
        <v>24</v>
      </c>
      <c r="H7225" s="4" t="str">
        <f t="shared" si="112"/>
        <v>No</v>
      </c>
      <c r="I7225" t="str" cm="1">
        <f t="array" ref="I7225">_xlfn.IFS(S7225&lt;100,"Normal",AND(S7225&gt;=100,S7225&lt;126),"Pre-Injury",S7225&gt;125,"Injured")</f>
        <v>Pre-Injury</v>
      </c>
      <c r="J7225" s="3">
        <v>33.57</v>
      </c>
      <c r="K7225" t="s">
        <v>23</v>
      </c>
      <c r="L7225" t="s">
        <v>23</v>
      </c>
      <c r="M7225" t="s">
        <v>24</v>
      </c>
      <c r="N7225" t="s">
        <v>22</v>
      </c>
      <c r="O7225" t="s">
        <v>27</v>
      </c>
      <c r="P7225" s="5">
        <v>9</v>
      </c>
      <c r="Q7225" s="4" t="s">
        <v>27</v>
      </c>
      <c r="R7225" s="4">
        <v>125</v>
      </c>
      <c r="S7225" s="4">
        <v>122</v>
      </c>
      <c r="T7225" s="5">
        <v>10.08</v>
      </c>
      <c r="U7225" s="5">
        <v>5.24</v>
      </c>
      <c r="V7225" t="s">
        <v>24</v>
      </c>
    </row>
    <row r="7226" spans="1:22" x14ac:dyDescent="0.3">
      <c r="A7226">
        <v>68</v>
      </c>
      <c r="B7226" t="s">
        <v>21</v>
      </c>
      <c r="C7226" s="4">
        <v>155</v>
      </c>
      <c r="D7226" s="4">
        <v>160</v>
      </c>
      <c r="E7226" t="s">
        <v>27</v>
      </c>
      <c r="F7226" t="s">
        <v>24</v>
      </c>
      <c r="G7226" t="s">
        <v>23</v>
      </c>
      <c r="H7226" s="4" t="str">
        <f t="shared" si="112"/>
        <v>No</v>
      </c>
      <c r="I7226" t="str" cm="1">
        <f t="array" ref="I7226">_xlfn.IFS(S7226&lt;100,"Normal",AND(S7226&gt;=100,S7226&lt;126),"Pre-Injury",S7226&gt;125,"Injured")</f>
        <v>Normal</v>
      </c>
      <c r="J7226" s="3">
        <v>33.58</v>
      </c>
      <c r="K7226" t="s">
        <v>23</v>
      </c>
      <c r="L7226" t="s">
        <v>23</v>
      </c>
      <c r="M7226" t="s">
        <v>23</v>
      </c>
      <c r="N7226" t="s">
        <v>28</v>
      </c>
      <c r="O7226" t="s">
        <v>22</v>
      </c>
      <c r="P7226" s="5">
        <v>9</v>
      </c>
      <c r="Q7226" s="4" t="s">
        <v>22</v>
      </c>
      <c r="R7226" s="4">
        <v>115</v>
      </c>
      <c r="S7226" s="4">
        <v>81</v>
      </c>
      <c r="T7226" s="5">
        <v>9.3000000000000007</v>
      </c>
      <c r="U7226" s="5">
        <v>13.42</v>
      </c>
      <c r="V7226" t="s">
        <v>24</v>
      </c>
    </row>
    <row r="7227" spans="1:22" x14ac:dyDescent="0.3">
      <c r="A7227">
        <v>23</v>
      </c>
      <c r="B7227" t="s">
        <v>26</v>
      </c>
      <c r="C7227" s="4">
        <v>172</v>
      </c>
      <c r="D7227" s="4">
        <v>284</v>
      </c>
      <c r="E7227" t="s">
        <v>25</v>
      </c>
      <c r="F7227" t="s">
        <v>23</v>
      </c>
      <c r="G7227" t="s">
        <v>24</v>
      </c>
      <c r="H7227" s="4" t="str">
        <f t="shared" si="112"/>
        <v>No</v>
      </c>
      <c r="I7227" t="str" cm="1">
        <f t="array" ref="I7227">_xlfn.IFS(S7227&lt;100,"Normal",AND(S7227&gt;=100,S7227&lt;126),"Pre-Injury",S7227&gt;125,"Injured")</f>
        <v>Pre-Injury</v>
      </c>
      <c r="J7227" s="3">
        <v>33.58</v>
      </c>
      <c r="K7227" t="s">
        <v>23</v>
      </c>
      <c r="L7227" t="s">
        <v>23</v>
      </c>
      <c r="M7227" t="s">
        <v>24</v>
      </c>
      <c r="N7227" t="s">
        <v>22</v>
      </c>
      <c r="O7227" t="s">
        <v>27</v>
      </c>
      <c r="P7227" s="5">
        <v>10</v>
      </c>
      <c r="Q7227" s="4" t="s">
        <v>22</v>
      </c>
      <c r="R7227" s="4">
        <v>261</v>
      </c>
      <c r="S7227" s="4">
        <v>124</v>
      </c>
      <c r="T7227" s="5">
        <v>14.3</v>
      </c>
      <c r="U7227" s="5">
        <v>17.5</v>
      </c>
      <c r="V7227" t="s">
        <v>24</v>
      </c>
    </row>
    <row r="7228" spans="1:22" x14ac:dyDescent="0.3">
      <c r="A7228">
        <v>61</v>
      </c>
      <c r="B7228" t="s">
        <v>21</v>
      </c>
      <c r="C7228" s="4">
        <v>140</v>
      </c>
      <c r="D7228" s="4">
        <v>224</v>
      </c>
      <c r="E7228" t="s">
        <v>25</v>
      </c>
      <c r="F7228" t="s">
        <v>24</v>
      </c>
      <c r="G7228" t="s">
        <v>24</v>
      </c>
      <c r="H7228" s="4" t="str">
        <f t="shared" si="112"/>
        <v>Yes</v>
      </c>
      <c r="I7228" t="str" cm="1">
        <f t="array" ref="I7228">_xlfn.IFS(S7228&lt;100,"Normal",AND(S7228&gt;=100,S7228&lt;126),"Pre-Injury",S7228&gt;125,"Injured")</f>
        <v>Injured</v>
      </c>
      <c r="J7228" s="3">
        <v>33.58</v>
      </c>
      <c r="K7228" t="s">
        <v>23</v>
      </c>
      <c r="L7228" t="s">
        <v>24</v>
      </c>
      <c r="M7228" t="s">
        <v>24</v>
      </c>
      <c r="N7228" t="s">
        <v>25</v>
      </c>
      <c r="O7228" t="s">
        <v>27</v>
      </c>
      <c r="P7228" s="5">
        <v>9</v>
      </c>
      <c r="Q7228" s="4" t="s">
        <v>27</v>
      </c>
      <c r="R7228" s="4">
        <v>206</v>
      </c>
      <c r="S7228" s="4">
        <v>128</v>
      </c>
      <c r="T7228" s="5">
        <v>6.98</v>
      </c>
      <c r="U7228" s="5">
        <v>12.33</v>
      </c>
      <c r="V7228" t="s">
        <v>24</v>
      </c>
    </row>
    <row r="7229" spans="1:22" x14ac:dyDescent="0.3">
      <c r="A7229">
        <v>33</v>
      </c>
      <c r="B7229" t="s">
        <v>26</v>
      </c>
      <c r="C7229" s="4">
        <v>126</v>
      </c>
      <c r="D7229" s="4">
        <v>157</v>
      </c>
      <c r="E7229" t="s">
        <v>25</v>
      </c>
      <c r="F7229" t="s">
        <v>23</v>
      </c>
      <c r="G7229" t="s">
        <v>23</v>
      </c>
      <c r="H7229" s="4" t="str">
        <f t="shared" si="112"/>
        <v>No</v>
      </c>
      <c r="I7229" t="str" cm="1">
        <f t="array" ref="I7229">_xlfn.IFS(S7229&lt;100,"Normal",AND(S7229&gt;=100,S7229&lt;126),"Pre-Injury",S7229&gt;125,"Injured")</f>
        <v>Pre-Injury</v>
      </c>
      <c r="J7229" s="3">
        <v>33.590000000000003</v>
      </c>
      <c r="K7229" t="s">
        <v>24</v>
      </c>
      <c r="L7229" t="s">
        <v>24</v>
      </c>
      <c r="M7229" t="s">
        <v>23</v>
      </c>
      <c r="N7229" t="s">
        <v>27</v>
      </c>
      <c r="O7229" t="s">
        <v>27</v>
      </c>
      <c r="P7229" s="5">
        <v>9</v>
      </c>
      <c r="Q7229" s="4" t="s">
        <v>22</v>
      </c>
      <c r="R7229" s="4">
        <v>268</v>
      </c>
      <c r="S7229" s="4">
        <v>110</v>
      </c>
      <c r="T7229" s="5">
        <v>1.78</v>
      </c>
      <c r="U7229" s="5">
        <v>10.93</v>
      </c>
      <c r="V7229" t="s">
        <v>24</v>
      </c>
    </row>
    <row r="7230" spans="1:22" x14ac:dyDescent="0.3">
      <c r="A7230">
        <v>20</v>
      </c>
      <c r="B7230" t="s">
        <v>26</v>
      </c>
      <c r="C7230" s="4">
        <v>179</v>
      </c>
      <c r="D7230" s="4">
        <v>277</v>
      </c>
      <c r="E7230" t="s">
        <v>27</v>
      </c>
      <c r="F7230" t="s">
        <v>23</v>
      </c>
      <c r="G7230" t="s">
        <v>24</v>
      </c>
      <c r="H7230" s="4" t="str">
        <f t="shared" si="112"/>
        <v>No</v>
      </c>
      <c r="I7230" t="str" cm="1">
        <f t="array" ref="I7230">_xlfn.IFS(S7230&lt;100,"Normal",AND(S7230&gt;=100,S7230&lt;126),"Pre-Injury",S7230&gt;125,"Injured")</f>
        <v>Normal</v>
      </c>
      <c r="J7230" s="3">
        <v>33.590000000000003</v>
      </c>
      <c r="K7230" t="s">
        <v>23</v>
      </c>
      <c r="L7230" t="s">
        <v>24</v>
      </c>
      <c r="M7230" t="s">
        <v>23</v>
      </c>
      <c r="N7230" t="s">
        <v>22</v>
      </c>
      <c r="O7230" t="s">
        <v>25</v>
      </c>
      <c r="P7230" s="5">
        <v>5</v>
      </c>
      <c r="Q7230" s="4" t="s">
        <v>27</v>
      </c>
      <c r="R7230" s="4">
        <v>351</v>
      </c>
      <c r="S7230" s="4">
        <v>80</v>
      </c>
      <c r="T7230" s="5">
        <v>14.28</v>
      </c>
      <c r="U7230" s="5">
        <v>13.14</v>
      </c>
      <c r="V7230" t="s">
        <v>24</v>
      </c>
    </row>
    <row r="7231" spans="1:22" x14ac:dyDescent="0.3">
      <c r="A7231">
        <v>42</v>
      </c>
      <c r="B7231" t="s">
        <v>21</v>
      </c>
      <c r="C7231" s="4">
        <v>129</v>
      </c>
      <c r="D7231" s="4">
        <v>217</v>
      </c>
      <c r="E7231" t="s">
        <v>27</v>
      </c>
      <c r="F7231" t="s">
        <v>23</v>
      </c>
      <c r="G7231" t="s">
        <v>24</v>
      </c>
      <c r="H7231" s="4" t="str">
        <f t="shared" si="112"/>
        <v>No</v>
      </c>
      <c r="I7231" t="str" cm="1">
        <f t="array" ref="I7231">_xlfn.IFS(S7231&lt;100,"Normal",AND(S7231&gt;=100,S7231&lt;126),"Pre-Injury",S7231&gt;125,"Injured")</f>
        <v>Pre-Injury</v>
      </c>
      <c r="J7231" s="3">
        <v>33.590000000000003</v>
      </c>
      <c r="K7231" t="s">
        <v>24</v>
      </c>
      <c r="L7231" t="s">
        <v>24</v>
      </c>
      <c r="M7231" t="s">
        <v>24</v>
      </c>
      <c r="N7231" t="s">
        <v>27</v>
      </c>
      <c r="O7231" t="s">
        <v>25</v>
      </c>
      <c r="P7231" s="5">
        <v>9</v>
      </c>
      <c r="Q7231" s="4" t="s">
        <v>22</v>
      </c>
      <c r="R7231" s="4">
        <v>164</v>
      </c>
      <c r="S7231" s="4">
        <v>116</v>
      </c>
      <c r="T7231" s="5">
        <v>2.93</v>
      </c>
      <c r="U7231" s="5">
        <v>16.059999999999999</v>
      </c>
      <c r="V7231" t="s">
        <v>24</v>
      </c>
    </row>
    <row r="7232" spans="1:22" x14ac:dyDescent="0.3">
      <c r="A7232">
        <v>21</v>
      </c>
      <c r="B7232" t="s">
        <v>21</v>
      </c>
      <c r="C7232" s="4">
        <v>144</v>
      </c>
      <c r="D7232" s="4">
        <v>244</v>
      </c>
      <c r="E7232" t="s">
        <v>22</v>
      </c>
      <c r="F7232" t="s">
        <v>23</v>
      </c>
      <c r="G7232" t="s">
        <v>24</v>
      </c>
      <c r="H7232" s="4" t="str">
        <f t="shared" si="112"/>
        <v>No</v>
      </c>
      <c r="I7232" t="str" cm="1">
        <f t="array" ref="I7232">_xlfn.IFS(S7232&lt;100,"Normal",AND(S7232&gt;=100,S7232&lt;126),"Pre-Injury",S7232&gt;125,"Injured")</f>
        <v>Normal</v>
      </c>
      <c r="J7232" s="3">
        <v>33.590000000000003</v>
      </c>
      <c r="K7232" t="s">
        <v>23</v>
      </c>
      <c r="L7232" t="s">
        <v>24</v>
      </c>
      <c r="M7232" t="s">
        <v>23</v>
      </c>
      <c r="N7232" t="s">
        <v>25</v>
      </c>
      <c r="O7232" t="s">
        <v>22</v>
      </c>
      <c r="P7232" s="5">
        <v>5</v>
      </c>
      <c r="Q7232" s="4" t="s">
        <v>22</v>
      </c>
      <c r="R7232" s="4">
        <v>127</v>
      </c>
      <c r="S7232" s="4">
        <v>99</v>
      </c>
      <c r="T7232" s="5">
        <v>13.41</v>
      </c>
      <c r="U7232" s="5">
        <v>19.39</v>
      </c>
      <c r="V7232" t="s">
        <v>24</v>
      </c>
    </row>
    <row r="7233" spans="1:22" x14ac:dyDescent="0.3">
      <c r="A7233">
        <v>72</v>
      </c>
      <c r="B7233" t="s">
        <v>21</v>
      </c>
      <c r="C7233" s="4">
        <v>135</v>
      </c>
      <c r="D7233" s="4">
        <v>294</v>
      </c>
      <c r="E7233" t="s">
        <v>25</v>
      </c>
      <c r="F7233" t="s">
        <v>23</v>
      </c>
      <c r="G7233" t="s">
        <v>24</v>
      </c>
      <c r="H7233" s="4" t="str">
        <f t="shared" si="112"/>
        <v>Yes</v>
      </c>
      <c r="I7233" t="str" cm="1">
        <f t="array" ref="I7233">_xlfn.IFS(S7233&lt;100,"Normal",AND(S7233&gt;=100,S7233&lt;126),"Pre-Injury",S7233&gt;125,"Injured")</f>
        <v>Injured</v>
      </c>
      <c r="J7233" s="3">
        <v>33.6</v>
      </c>
      <c r="K7233" t="s">
        <v>23</v>
      </c>
      <c r="L7233" t="s">
        <v>23</v>
      </c>
      <c r="M7233" t="s">
        <v>24</v>
      </c>
      <c r="N7233" t="s">
        <v>25</v>
      </c>
      <c r="O7233" t="s">
        <v>25</v>
      </c>
      <c r="P7233" s="5">
        <v>10</v>
      </c>
      <c r="Q7233" s="4" t="s">
        <v>25</v>
      </c>
      <c r="R7233" s="4">
        <v>344</v>
      </c>
      <c r="S7233" s="4">
        <v>141</v>
      </c>
      <c r="T7233" s="4">
        <v>9.01</v>
      </c>
      <c r="U7233" s="5">
        <v>5.87</v>
      </c>
      <c r="V7233" t="s">
        <v>24</v>
      </c>
    </row>
    <row r="7234" spans="1:22" x14ac:dyDescent="0.3">
      <c r="A7234">
        <v>74</v>
      </c>
      <c r="B7234" t="s">
        <v>21</v>
      </c>
      <c r="C7234" s="4">
        <v>147</v>
      </c>
      <c r="D7234" s="4">
        <v>176</v>
      </c>
      <c r="E7234" t="s">
        <v>22</v>
      </c>
      <c r="F7234" t="s">
        <v>24</v>
      </c>
      <c r="G7234" t="s">
        <v>24</v>
      </c>
      <c r="H7234" s="4" t="str">
        <f t="shared" ref="H7234:H7297" si="113">IF(I7234="Normal","No",IF(I7234="Pre-Injury","No","Yes"))</f>
        <v>No</v>
      </c>
      <c r="I7234" t="str" cm="1">
        <f t="array" ref="I7234">_xlfn.IFS(S7234&lt;100,"Normal",AND(S7234&gt;=100,S7234&lt;126),"Pre-Injury",S7234&gt;125,"Injured")</f>
        <v>Pre-Injury</v>
      </c>
      <c r="J7234" s="3">
        <v>33.6</v>
      </c>
      <c r="K7234" t="s">
        <v>23</v>
      </c>
      <c r="L7234" t="s">
        <v>24</v>
      </c>
      <c r="M7234" t="s">
        <v>23</v>
      </c>
      <c r="N7234" t="s">
        <v>27</v>
      </c>
      <c r="O7234" t="s">
        <v>22</v>
      </c>
      <c r="P7234" s="5">
        <v>6</v>
      </c>
      <c r="Q7234" s="4" t="s">
        <v>22</v>
      </c>
      <c r="R7234" s="4">
        <v>297</v>
      </c>
      <c r="S7234" s="4">
        <v>102</v>
      </c>
      <c r="T7234" s="5">
        <v>1.81</v>
      </c>
      <c r="U7234" s="5">
        <v>18.09</v>
      </c>
      <c r="V7234" t="s">
        <v>24</v>
      </c>
    </row>
    <row r="7235" spans="1:22" x14ac:dyDescent="0.3">
      <c r="A7235">
        <v>18</v>
      </c>
      <c r="B7235" t="s">
        <v>21</v>
      </c>
      <c r="C7235" s="4">
        <v>124</v>
      </c>
      <c r="D7235" s="4">
        <v>273</v>
      </c>
      <c r="E7235" t="s">
        <v>27</v>
      </c>
      <c r="F7235" t="s">
        <v>23</v>
      </c>
      <c r="G7235" t="s">
        <v>24</v>
      </c>
      <c r="H7235" s="4" t="str">
        <f t="shared" si="113"/>
        <v>No</v>
      </c>
      <c r="I7235" t="str" cm="1">
        <f t="array" ref="I7235">_xlfn.IFS(S7235&lt;100,"Normal",AND(S7235&gt;=100,S7235&lt;126),"Pre-Injury",S7235&gt;125,"Injured")</f>
        <v>Pre-Injury</v>
      </c>
      <c r="J7235" s="3">
        <v>33.6</v>
      </c>
      <c r="K7235" t="s">
        <v>24</v>
      </c>
      <c r="L7235" t="s">
        <v>24</v>
      </c>
      <c r="M7235" t="s">
        <v>24</v>
      </c>
      <c r="N7235" t="s">
        <v>25</v>
      </c>
      <c r="O7235" t="s">
        <v>25</v>
      </c>
      <c r="P7235" s="5">
        <v>8</v>
      </c>
      <c r="Q7235" s="4" t="s">
        <v>27</v>
      </c>
      <c r="R7235" s="4">
        <v>306</v>
      </c>
      <c r="S7235" s="4">
        <v>118</v>
      </c>
      <c r="T7235" s="5">
        <v>13.53</v>
      </c>
      <c r="U7235" s="5">
        <v>18.84</v>
      </c>
      <c r="V7235" t="s">
        <v>24</v>
      </c>
    </row>
    <row r="7236" spans="1:22" x14ac:dyDescent="0.3">
      <c r="A7236">
        <v>49</v>
      </c>
      <c r="B7236" t="s">
        <v>21</v>
      </c>
      <c r="C7236" s="4">
        <v>132</v>
      </c>
      <c r="D7236" s="4">
        <v>167</v>
      </c>
      <c r="E7236" t="s">
        <v>27</v>
      </c>
      <c r="F7236" t="s">
        <v>23</v>
      </c>
      <c r="G7236" t="s">
        <v>24</v>
      </c>
      <c r="H7236" s="4" t="str">
        <f t="shared" si="113"/>
        <v>Yes</v>
      </c>
      <c r="I7236" t="str" cm="1">
        <f t="array" ref="I7236">_xlfn.IFS(S7236&lt;100,"Normal",AND(S7236&gt;=100,S7236&lt;126),"Pre-Injury",S7236&gt;125,"Injured")</f>
        <v>Injured</v>
      </c>
      <c r="J7236" s="3">
        <v>33.6</v>
      </c>
      <c r="K7236" t="s">
        <v>23</v>
      </c>
      <c r="L7236" t="s">
        <v>24</v>
      </c>
      <c r="M7236" t="s">
        <v>23</v>
      </c>
      <c r="N7236" t="s">
        <v>25</v>
      </c>
      <c r="O7236" t="s">
        <v>22</v>
      </c>
      <c r="P7236" s="5">
        <v>9</v>
      </c>
      <c r="Q7236" s="4" t="s">
        <v>22</v>
      </c>
      <c r="R7236" s="4">
        <v>383</v>
      </c>
      <c r="S7236" s="4">
        <v>146</v>
      </c>
      <c r="T7236" s="5">
        <v>12.95</v>
      </c>
      <c r="U7236" s="5">
        <v>19.579999999999998</v>
      </c>
      <c r="V7236" t="s">
        <v>24</v>
      </c>
    </row>
    <row r="7237" spans="1:22" x14ac:dyDescent="0.3">
      <c r="A7237">
        <v>34</v>
      </c>
      <c r="B7237" t="s">
        <v>21</v>
      </c>
      <c r="C7237" s="4">
        <v>176</v>
      </c>
      <c r="D7237" s="4">
        <v>157</v>
      </c>
      <c r="E7237" t="s">
        <v>27</v>
      </c>
      <c r="F7237" t="s">
        <v>23</v>
      </c>
      <c r="G7237" t="s">
        <v>23</v>
      </c>
      <c r="H7237" s="4" t="str">
        <f t="shared" si="113"/>
        <v>No</v>
      </c>
      <c r="I7237" t="str" cm="1">
        <f t="array" ref="I7237">_xlfn.IFS(S7237&lt;100,"Normal",AND(S7237&gt;=100,S7237&lt;126),"Pre-Injury",S7237&gt;125,"Injured")</f>
        <v>Normal</v>
      </c>
      <c r="J7237" s="3">
        <v>33.61</v>
      </c>
      <c r="K7237" t="s">
        <v>23</v>
      </c>
      <c r="L7237" t="s">
        <v>23</v>
      </c>
      <c r="M7237" t="s">
        <v>24</v>
      </c>
      <c r="N7237" t="s">
        <v>25</v>
      </c>
      <c r="O7237" t="s">
        <v>27</v>
      </c>
      <c r="P7237" s="5">
        <v>9</v>
      </c>
      <c r="Q7237" s="4" t="s">
        <v>27</v>
      </c>
      <c r="R7237" s="4">
        <v>275</v>
      </c>
      <c r="S7237" s="4">
        <v>84</v>
      </c>
      <c r="T7237" s="5">
        <v>6.07</v>
      </c>
      <c r="U7237" s="5">
        <v>17.86</v>
      </c>
      <c r="V7237" t="s">
        <v>24</v>
      </c>
    </row>
    <row r="7238" spans="1:22" x14ac:dyDescent="0.3">
      <c r="A7238">
        <v>65</v>
      </c>
      <c r="B7238" t="s">
        <v>21</v>
      </c>
      <c r="C7238" s="4">
        <v>166</v>
      </c>
      <c r="D7238" s="4">
        <v>185</v>
      </c>
      <c r="E7238" t="s">
        <v>25</v>
      </c>
      <c r="F7238" t="s">
        <v>23</v>
      </c>
      <c r="G7238" t="s">
        <v>24</v>
      </c>
      <c r="H7238" s="4" t="str">
        <f t="shared" si="113"/>
        <v>Yes</v>
      </c>
      <c r="I7238" t="str" cm="1">
        <f t="array" ref="I7238">_xlfn.IFS(S7238&lt;100,"Normal",AND(S7238&gt;=100,S7238&lt;126),"Pre-Injury",S7238&gt;125,"Injured")</f>
        <v>Injured</v>
      </c>
      <c r="J7238" s="3">
        <v>33.61</v>
      </c>
      <c r="K7238" t="s">
        <v>23</v>
      </c>
      <c r="L7238" t="s">
        <v>24</v>
      </c>
      <c r="M7238" t="s">
        <v>24</v>
      </c>
      <c r="N7238" t="s">
        <v>27</v>
      </c>
      <c r="O7238" t="s">
        <v>22</v>
      </c>
      <c r="P7238" s="4">
        <v>9</v>
      </c>
      <c r="Q7238" s="4" t="s">
        <v>22</v>
      </c>
      <c r="R7238" s="4">
        <v>390</v>
      </c>
      <c r="S7238" s="4">
        <v>144</v>
      </c>
      <c r="T7238" s="5">
        <v>7.22</v>
      </c>
      <c r="U7238" s="5">
        <v>8.67</v>
      </c>
      <c r="V7238" t="s">
        <v>24</v>
      </c>
    </row>
    <row r="7239" spans="1:22" x14ac:dyDescent="0.3">
      <c r="A7239">
        <v>41</v>
      </c>
      <c r="B7239" t="s">
        <v>21</v>
      </c>
      <c r="C7239" s="4">
        <v>156</v>
      </c>
      <c r="D7239" s="4">
        <v>288</v>
      </c>
      <c r="E7239" t="s">
        <v>22</v>
      </c>
      <c r="F7239" t="s">
        <v>24</v>
      </c>
      <c r="G7239" t="s">
        <v>24</v>
      </c>
      <c r="H7239" s="4" t="str">
        <f t="shared" si="113"/>
        <v>No</v>
      </c>
      <c r="I7239" t="str" cm="1">
        <f t="array" ref="I7239">_xlfn.IFS(S7239&lt;100,"Normal",AND(S7239&gt;=100,S7239&lt;126),"Pre-Injury",S7239&gt;125,"Injured")</f>
        <v>Normal</v>
      </c>
      <c r="J7239" s="3">
        <v>33.61</v>
      </c>
      <c r="K7239" t="s">
        <v>23</v>
      </c>
      <c r="L7239" t="s">
        <v>24</v>
      </c>
      <c r="M7239" t="s">
        <v>24</v>
      </c>
      <c r="N7239" t="s">
        <v>25</v>
      </c>
      <c r="O7239" t="s">
        <v>22</v>
      </c>
      <c r="P7239" s="5">
        <v>8</v>
      </c>
      <c r="Q7239" s="4" t="s">
        <v>22</v>
      </c>
      <c r="R7239" s="4">
        <v>302</v>
      </c>
      <c r="S7239" s="4">
        <v>85</v>
      </c>
      <c r="T7239" s="5">
        <v>5.62</v>
      </c>
      <c r="U7239" s="5">
        <v>17.899999999999999</v>
      </c>
      <c r="V7239" t="s">
        <v>23</v>
      </c>
    </row>
    <row r="7240" spans="1:22" x14ac:dyDescent="0.3">
      <c r="A7240">
        <v>28</v>
      </c>
      <c r="B7240" t="s">
        <v>26</v>
      </c>
      <c r="C7240" s="4">
        <v>130</v>
      </c>
      <c r="D7240" s="4">
        <v>278</v>
      </c>
      <c r="E7240" t="s">
        <v>25</v>
      </c>
      <c r="F7240" t="s">
        <v>23</v>
      </c>
      <c r="G7240" t="s">
        <v>24</v>
      </c>
      <c r="H7240" s="4" t="str">
        <f t="shared" si="113"/>
        <v>No</v>
      </c>
      <c r="I7240" t="str" cm="1">
        <f t="array" ref="I7240">_xlfn.IFS(S7240&lt;100,"Normal",AND(S7240&gt;=100,S7240&lt;126),"Pre-Injury",S7240&gt;125,"Injured")</f>
        <v>Normal</v>
      </c>
      <c r="J7240" s="3">
        <v>33.61</v>
      </c>
      <c r="K7240" t="s">
        <v>23</v>
      </c>
      <c r="L7240" t="s">
        <v>23</v>
      </c>
      <c r="M7240" t="s">
        <v>23</v>
      </c>
      <c r="N7240" t="s">
        <v>27</v>
      </c>
      <c r="O7240" t="s">
        <v>27</v>
      </c>
      <c r="P7240" s="5">
        <v>4</v>
      </c>
      <c r="Q7240" s="4" t="s">
        <v>25</v>
      </c>
      <c r="R7240" s="4">
        <v>187</v>
      </c>
      <c r="S7240" s="4">
        <v>99</v>
      </c>
      <c r="T7240" s="5">
        <v>12.61</v>
      </c>
      <c r="U7240" s="5">
        <v>13.31</v>
      </c>
      <c r="V7240" t="s">
        <v>23</v>
      </c>
    </row>
    <row r="7241" spans="1:22" x14ac:dyDescent="0.3">
      <c r="A7241">
        <v>43</v>
      </c>
      <c r="B7241" t="s">
        <v>26</v>
      </c>
      <c r="C7241" s="4">
        <v>135</v>
      </c>
      <c r="D7241" s="4">
        <v>277</v>
      </c>
      <c r="E7241" t="s">
        <v>27</v>
      </c>
      <c r="F7241" t="s">
        <v>23</v>
      </c>
      <c r="G7241" t="s">
        <v>23</v>
      </c>
      <c r="H7241" s="4" t="str">
        <f t="shared" si="113"/>
        <v>No</v>
      </c>
      <c r="I7241" t="str" cm="1">
        <f t="array" ref="I7241">_xlfn.IFS(S7241&lt;100,"Normal",AND(S7241&gt;=100,S7241&lt;126),"Pre-Injury",S7241&gt;125,"Injured")</f>
        <v>Pre-Injury</v>
      </c>
      <c r="J7241" s="3">
        <v>33.619999999999997</v>
      </c>
      <c r="K7241" t="s">
        <v>23</v>
      </c>
      <c r="L7241" t="s">
        <v>24</v>
      </c>
      <c r="M7241" t="s">
        <v>24</v>
      </c>
      <c r="N7241" t="s">
        <v>22</v>
      </c>
      <c r="O7241" t="s">
        <v>27</v>
      </c>
      <c r="P7241" s="5">
        <v>8</v>
      </c>
      <c r="Q7241" s="4" t="s">
        <v>27</v>
      </c>
      <c r="R7241" s="4">
        <v>148</v>
      </c>
      <c r="S7241" s="4">
        <v>100</v>
      </c>
      <c r="T7241" s="5">
        <v>4.4400000000000004</v>
      </c>
      <c r="U7241" s="5">
        <v>17.850000000000001</v>
      </c>
      <c r="V7241" t="s">
        <v>24</v>
      </c>
    </row>
    <row r="7242" spans="1:22" x14ac:dyDescent="0.3">
      <c r="A7242">
        <v>41</v>
      </c>
      <c r="B7242" t="s">
        <v>21</v>
      </c>
      <c r="C7242" s="4">
        <v>138</v>
      </c>
      <c r="D7242" s="4">
        <v>292</v>
      </c>
      <c r="E7242" t="s">
        <v>27</v>
      </c>
      <c r="F7242" t="s">
        <v>23</v>
      </c>
      <c r="G7242" t="s">
        <v>23</v>
      </c>
      <c r="H7242" s="4" t="str">
        <f t="shared" si="113"/>
        <v>No</v>
      </c>
      <c r="I7242" t="str" cm="1">
        <f t="array" ref="I7242">_xlfn.IFS(S7242&lt;100,"Normal",AND(S7242&gt;=100,S7242&lt;126),"Pre-Injury",S7242&gt;125,"Injured")</f>
        <v>Pre-Injury</v>
      </c>
      <c r="J7242" s="3">
        <v>33.619999999999997</v>
      </c>
      <c r="K7242" t="s">
        <v>23</v>
      </c>
      <c r="L7242" t="s">
        <v>23</v>
      </c>
      <c r="M7242" t="s">
        <v>24</v>
      </c>
      <c r="N7242" t="s">
        <v>28</v>
      </c>
      <c r="O7242" t="s">
        <v>27</v>
      </c>
      <c r="P7242" s="5">
        <v>8</v>
      </c>
      <c r="Q7242" s="4" t="s">
        <v>27</v>
      </c>
      <c r="R7242" s="4">
        <v>294</v>
      </c>
      <c r="S7242" s="4">
        <v>103</v>
      </c>
      <c r="T7242" s="5">
        <v>12.65</v>
      </c>
      <c r="U7242" s="5">
        <v>11.22</v>
      </c>
      <c r="V7242" t="s">
        <v>24</v>
      </c>
    </row>
    <row r="7243" spans="1:22" x14ac:dyDescent="0.3">
      <c r="A7243">
        <v>44</v>
      </c>
      <c r="B7243" t="s">
        <v>21</v>
      </c>
      <c r="C7243" s="4">
        <v>154</v>
      </c>
      <c r="D7243" s="4">
        <v>222</v>
      </c>
      <c r="E7243" t="s">
        <v>25</v>
      </c>
      <c r="F7243" t="s">
        <v>23</v>
      </c>
      <c r="G7243" t="s">
        <v>24</v>
      </c>
      <c r="H7243" s="4" t="str">
        <f t="shared" si="113"/>
        <v>Yes</v>
      </c>
      <c r="I7243" t="str" cm="1">
        <f t="array" ref="I7243">_xlfn.IFS(S7243&lt;100,"Normal",AND(S7243&gt;=100,S7243&lt;126),"Pre-Injury",S7243&gt;125,"Injured")</f>
        <v>Injured</v>
      </c>
      <c r="J7243" s="3">
        <v>33.619999999999997</v>
      </c>
      <c r="K7243" t="s">
        <v>23</v>
      </c>
      <c r="L7243" t="s">
        <v>23</v>
      </c>
      <c r="M7243" t="s">
        <v>23</v>
      </c>
      <c r="N7243" t="s">
        <v>27</v>
      </c>
      <c r="O7243" t="s">
        <v>25</v>
      </c>
      <c r="P7243" s="5">
        <v>5</v>
      </c>
      <c r="Q7243" s="4" t="s">
        <v>27</v>
      </c>
      <c r="R7243" s="4">
        <v>259</v>
      </c>
      <c r="S7243" s="4">
        <v>153</v>
      </c>
      <c r="T7243" s="5">
        <v>12.41</v>
      </c>
      <c r="U7243" s="5">
        <v>14.79</v>
      </c>
      <c r="V7243" t="s">
        <v>24</v>
      </c>
    </row>
    <row r="7244" spans="1:22" x14ac:dyDescent="0.3">
      <c r="A7244">
        <v>23</v>
      </c>
      <c r="B7244" t="s">
        <v>26</v>
      </c>
      <c r="C7244" s="4">
        <v>172</v>
      </c>
      <c r="D7244" s="4">
        <v>238</v>
      </c>
      <c r="E7244" t="s">
        <v>25</v>
      </c>
      <c r="F7244" t="s">
        <v>23</v>
      </c>
      <c r="G7244" t="s">
        <v>24</v>
      </c>
      <c r="H7244" s="4" t="str">
        <f t="shared" si="113"/>
        <v>No</v>
      </c>
      <c r="I7244" t="str" cm="1">
        <f t="array" ref="I7244">_xlfn.IFS(S7244&lt;100,"Normal",AND(S7244&gt;=100,S7244&lt;126),"Pre-Injury",S7244&gt;125,"Injured")</f>
        <v>Normal</v>
      </c>
      <c r="J7244" s="3">
        <v>33.619999999999997</v>
      </c>
      <c r="K7244" t="s">
        <v>23</v>
      </c>
      <c r="L7244" t="s">
        <v>23</v>
      </c>
      <c r="M7244" t="s">
        <v>23</v>
      </c>
      <c r="N7244" t="s">
        <v>28</v>
      </c>
      <c r="O7244" t="s">
        <v>25</v>
      </c>
      <c r="P7244" s="5">
        <v>8</v>
      </c>
      <c r="Q7244" s="4" t="s">
        <v>22</v>
      </c>
      <c r="R7244" s="4">
        <v>267</v>
      </c>
      <c r="S7244" s="4">
        <v>98</v>
      </c>
      <c r="T7244" s="5">
        <v>2.2200000000000002</v>
      </c>
      <c r="U7244" s="5">
        <v>15.73</v>
      </c>
      <c r="V7244" t="s">
        <v>24</v>
      </c>
    </row>
    <row r="7245" spans="1:22" x14ac:dyDescent="0.3">
      <c r="A7245">
        <v>52</v>
      </c>
      <c r="B7245" t="s">
        <v>26</v>
      </c>
      <c r="C7245" s="4">
        <v>167</v>
      </c>
      <c r="D7245" s="4">
        <v>260</v>
      </c>
      <c r="E7245" t="s">
        <v>25</v>
      </c>
      <c r="F7245" t="s">
        <v>24</v>
      </c>
      <c r="G7245" t="s">
        <v>23</v>
      </c>
      <c r="H7245" s="4" t="str">
        <f t="shared" si="113"/>
        <v>No</v>
      </c>
      <c r="I7245" t="str" cm="1">
        <f t="array" ref="I7245">_xlfn.IFS(S7245&lt;100,"Normal",AND(S7245&gt;=100,S7245&lt;126),"Pre-Injury",S7245&gt;125,"Injured")</f>
        <v>Normal</v>
      </c>
      <c r="J7245" s="3">
        <v>33.619999999999997</v>
      </c>
      <c r="K7245" t="s">
        <v>23</v>
      </c>
      <c r="L7245" t="s">
        <v>23</v>
      </c>
      <c r="M7245" t="s">
        <v>24</v>
      </c>
      <c r="N7245" t="s">
        <v>25</v>
      </c>
      <c r="O7245" t="s">
        <v>22</v>
      </c>
      <c r="P7245" s="4">
        <v>8</v>
      </c>
      <c r="Q7245" s="4" t="s">
        <v>27</v>
      </c>
      <c r="R7245" s="4">
        <v>238</v>
      </c>
      <c r="S7245" s="4">
        <v>80</v>
      </c>
      <c r="T7245" s="5">
        <v>6</v>
      </c>
      <c r="U7245" s="4">
        <v>17.7</v>
      </c>
      <c r="V7245" t="s">
        <v>24</v>
      </c>
    </row>
    <row r="7246" spans="1:22" x14ac:dyDescent="0.3">
      <c r="A7246">
        <v>67</v>
      </c>
      <c r="B7246" t="s">
        <v>26</v>
      </c>
      <c r="C7246" s="4">
        <v>131</v>
      </c>
      <c r="D7246" s="4">
        <v>193</v>
      </c>
      <c r="E7246" t="s">
        <v>27</v>
      </c>
      <c r="F7246" t="s">
        <v>24</v>
      </c>
      <c r="G7246" t="s">
        <v>24</v>
      </c>
      <c r="H7246" s="4" t="str">
        <f t="shared" si="113"/>
        <v>Yes</v>
      </c>
      <c r="I7246" t="str" cm="1">
        <f t="array" ref="I7246">_xlfn.IFS(S7246&lt;100,"Normal",AND(S7246&gt;=100,S7246&lt;126),"Pre-Injury",S7246&gt;125,"Injured")</f>
        <v>Injured</v>
      </c>
      <c r="J7246" s="3">
        <v>33.630000000000003</v>
      </c>
      <c r="K7246" t="s">
        <v>23</v>
      </c>
      <c r="L7246" t="s">
        <v>23</v>
      </c>
      <c r="M7246" t="s">
        <v>23</v>
      </c>
      <c r="N7246" t="s">
        <v>22</v>
      </c>
      <c r="O7246" t="s">
        <v>22</v>
      </c>
      <c r="P7246" s="5">
        <v>7</v>
      </c>
      <c r="Q7246" s="4" t="s">
        <v>27</v>
      </c>
      <c r="R7246" s="4">
        <v>161</v>
      </c>
      <c r="S7246" s="4">
        <v>137</v>
      </c>
      <c r="T7246" s="5">
        <v>4.5999999999999996</v>
      </c>
      <c r="U7246" s="5">
        <v>7.7</v>
      </c>
      <c r="V7246" t="s">
        <v>24</v>
      </c>
    </row>
    <row r="7247" spans="1:22" x14ac:dyDescent="0.3">
      <c r="A7247">
        <v>74</v>
      </c>
      <c r="B7247" t="s">
        <v>21</v>
      </c>
      <c r="C7247" s="4">
        <v>136</v>
      </c>
      <c r="D7247" s="4">
        <v>152</v>
      </c>
      <c r="E7247" t="s">
        <v>22</v>
      </c>
      <c r="F7247" t="s">
        <v>24</v>
      </c>
      <c r="G7247" t="s">
        <v>23</v>
      </c>
      <c r="H7247" s="4" t="str">
        <f t="shared" si="113"/>
        <v>No</v>
      </c>
      <c r="I7247" t="str" cm="1">
        <f t="array" ref="I7247">_xlfn.IFS(S7247&lt;100,"Normal",AND(S7247&gt;=100,S7247&lt;126),"Pre-Injury",S7247&gt;125,"Injured")</f>
        <v>Pre-Injury</v>
      </c>
      <c r="J7247" s="3">
        <v>33.630000000000003</v>
      </c>
      <c r="K7247" t="s">
        <v>23</v>
      </c>
      <c r="L7247" t="s">
        <v>24</v>
      </c>
      <c r="M7247" t="s">
        <v>24</v>
      </c>
      <c r="N7247" t="s">
        <v>27</v>
      </c>
      <c r="O7247" t="s">
        <v>25</v>
      </c>
      <c r="P7247" s="5">
        <v>6</v>
      </c>
      <c r="Q7247" s="4" t="s">
        <v>22</v>
      </c>
      <c r="R7247" s="4">
        <v>146</v>
      </c>
      <c r="S7247" s="4">
        <v>105</v>
      </c>
      <c r="T7247" s="5">
        <v>0.3</v>
      </c>
      <c r="U7247" s="5">
        <v>12.53</v>
      </c>
      <c r="V7247" t="s">
        <v>24</v>
      </c>
    </row>
    <row r="7248" spans="1:22" x14ac:dyDescent="0.3">
      <c r="A7248">
        <v>55</v>
      </c>
      <c r="B7248" t="s">
        <v>21</v>
      </c>
      <c r="C7248" s="4">
        <v>142</v>
      </c>
      <c r="D7248" s="4">
        <v>180</v>
      </c>
      <c r="E7248" t="s">
        <v>25</v>
      </c>
      <c r="F7248" t="s">
        <v>23</v>
      </c>
      <c r="G7248" t="s">
        <v>24</v>
      </c>
      <c r="H7248" s="4" t="str">
        <f t="shared" si="113"/>
        <v>No</v>
      </c>
      <c r="I7248" t="str" cm="1">
        <f t="array" ref="I7248">_xlfn.IFS(S7248&lt;100,"Normal",AND(S7248&gt;=100,S7248&lt;126),"Pre-Injury",S7248&gt;125,"Injured")</f>
        <v>Normal</v>
      </c>
      <c r="J7248" s="3">
        <v>33.630000000000003</v>
      </c>
      <c r="K7248" t="s">
        <v>23</v>
      </c>
      <c r="L7248" t="s">
        <v>23</v>
      </c>
      <c r="M7248" t="s">
        <v>24</v>
      </c>
      <c r="N7248" t="s">
        <v>28</v>
      </c>
      <c r="O7248" t="s">
        <v>22</v>
      </c>
      <c r="P7248" s="5">
        <v>5</v>
      </c>
      <c r="Q7248" s="4" t="s">
        <v>22</v>
      </c>
      <c r="R7248" s="4">
        <v>371</v>
      </c>
      <c r="S7248" s="4">
        <v>98</v>
      </c>
      <c r="T7248" s="5">
        <v>9.52</v>
      </c>
      <c r="U7248" s="5">
        <v>8.42</v>
      </c>
      <c r="V7248" t="s">
        <v>24</v>
      </c>
    </row>
    <row r="7249" spans="1:22" x14ac:dyDescent="0.3">
      <c r="A7249">
        <v>66</v>
      </c>
      <c r="B7249" t="s">
        <v>26</v>
      </c>
      <c r="C7249" s="4">
        <v>176</v>
      </c>
      <c r="D7249" s="4">
        <v>153</v>
      </c>
      <c r="E7249" t="s">
        <v>27</v>
      </c>
      <c r="F7249" t="s">
        <v>24</v>
      </c>
      <c r="G7249" t="s">
        <v>24</v>
      </c>
      <c r="H7249" s="4" t="str">
        <f t="shared" si="113"/>
        <v>No</v>
      </c>
      <c r="I7249" t="str" cm="1">
        <f t="array" ref="I7249">_xlfn.IFS(S7249&lt;100,"Normal",AND(S7249&gt;=100,S7249&lt;126),"Pre-Injury",S7249&gt;125,"Injured")</f>
        <v>Normal</v>
      </c>
      <c r="J7249" s="3">
        <v>33.64</v>
      </c>
      <c r="K7249" t="s">
        <v>23</v>
      </c>
      <c r="L7249" t="s">
        <v>24</v>
      </c>
      <c r="M7249" t="s">
        <v>24</v>
      </c>
      <c r="N7249" t="s">
        <v>27</v>
      </c>
      <c r="O7249" t="s">
        <v>25</v>
      </c>
      <c r="P7249" s="5">
        <v>6</v>
      </c>
      <c r="Q7249" s="4" t="s">
        <v>25</v>
      </c>
      <c r="R7249" s="4">
        <v>191</v>
      </c>
      <c r="S7249" s="4">
        <v>94</v>
      </c>
      <c r="T7249" s="5">
        <v>13.83</v>
      </c>
      <c r="U7249" s="5">
        <v>19.77</v>
      </c>
      <c r="V7249" t="s">
        <v>24</v>
      </c>
    </row>
    <row r="7250" spans="1:22" x14ac:dyDescent="0.3">
      <c r="A7250">
        <v>45</v>
      </c>
      <c r="B7250" t="s">
        <v>21</v>
      </c>
      <c r="C7250" s="4">
        <v>133</v>
      </c>
      <c r="D7250" s="4">
        <v>186</v>
      </c>
      <c r="E7250" t="s">
        <v>25</v>
      </c>
      <c r="F7250" t="s">
        <v>23</v>
      </c>
      <c r="G7250" t="s">
        <v>23</v>
      </c>
      <c r="H7250" s="4" t="str">
        <f t="shared" si="113"/>
        <v>No</v>
      </c>
      <c r="I7250" t="str" cm="1">
        <f t="array" ref="I7250">_xlfn.IFS(S7250&lt;100,"Normal",AND(S7250&gt;=100,S7250&lt;126),"Pre-Injury",S7250&gt;125,"Injured")</f>
        <v>Normal</v>
      </c>
      <c r="J7250" s="3">
        <v>33.64</v>
      </c>
      <c r="K7250" t="s">
        <v>23</v>
      </c>
      <c r="L7250" t="s">
        <v>23</v>
      </c>
      <c r="M7250" t="s">
        <v>23</v>
      </c>
      <c r="N7250" t="s">
        <v>22</v>
      </c>
      <c r="O7250" t="s">
        <v>27</v>
      </c>
      <c r="P7250" s="4">
        <v>9</v>
      </c>
      <c r="Q7250" s="4" t="s">
        <v>25</v>
      </c>
      <c r="R7250" s="4">
        <v>214</v>
      </c>
      <c r="S7250" s="4">
        <v>94</v>
      </c>
      <c r="T7250" s="5">
        <v>6.88</v>
      </c>
      <c r="U7250" s="5">
        <v>16.32</v>
      </c>
      <c r="V7250" t="s">
        <v>24</v>
      </c>
    </row>
    <row r="7251" spans="1:22" x14ac:dyDescent="0.3">
      <c r="A7251">
        <v>44</v>
      </c>
      <c r="B7251" t="s">
        <v>26</v>
      </c>
      <c r="C7251" s="4">
        <v>120</v>
      </c>
      <c r="D7251" s="4">
        <v>181</v>
      </c>
      <c r="E7251" t="s">
        <v>27</v>
      </c>
      <c r="F7251" t="s">
        <v>24</v>
      </c>
      <c r="G7251" t="s">
        <v>23</v>
      </c>
      <c r="H7251" s="4" t="str">
        <f t="shared" si="113"/>
        <v>No</v>
      </c>
      <c r="I7251" t="str" cm="1">
        <f t="array" ref="I7251">_xlfn.IFS(S7251&lt;100,"Normal",AND(S7251&gt;=100,S7251&lt;126),"Pre-Injury",S7251&gt;125,"Injured")</f>
        <v>Normal</v>
      </c>
      <c r="J7251" s="3">
        <v>33.64</v>
      </c>
      <c r="K7251" t="s">
        <v>24</v>
      </c>
      <c r="L7251" t="s">
        <v>23</v>
      </c>
      <c r="M7251" t="s">
        <v>23</v>
      </c>
      <c r="N7251" t="s">
        <v>28</v>
      </c>
      <c r="O7251" t="s">
        <v>25</v>
      </c>
      <c r="P7251" s="5">
        <v>7</v>
      </c>
      <c r="Q7251" s="4" t="s">
        <v>22</v>
      </c>
      <c r="R7251" s="4">
        <v>131</v>
      </c>
      <c r="S7251" s="4">
        <v>90</v>
      </c>
      <c r="T7251" s="5">
        <v>4.83</v>
      </c>
      <c r="U7251" s="5">
        <v>16.75</v>
      </c>
      <c r="V7251" t="s">
        <v>24</v>
      </c>
    </row>
    <row r="7252" spans="1:22" x14ac:dyDescent="0.3">
      <c r="A7252">
        <v>56</v>
      </c>
      <c r="B7252" t="s">
        <v>21</v>
      </c>
      <c r="C7252" s="4">
        <v>172</v>
      </c>
      <c r="D7252" s="4">
        <v>252</v>
      </c>
      <c r="E7252" t="s">
        <v>27</v>
      </c>
      <c r="F7252" t="s">
        <v>23</v>
      </c>
      <c r="G7252" t="s">
        <v>24</v>
      </c>
      <c r="H7252" s="4" t="str">
        <f t="shared" si="113"/>
        <v>No</v>
      </c>
      <c r="I7252" t="str" cm="1">
        <f t="array" ref="I7252">_xlfn.IFS(S7252&lt;100,"Normal",AND(S7252&gt;=100,S7252&lt;126),"Pre-Injury",S7252&gt;125,"Injured")</f>
        <v>Pre-Injury</v>
      </c>
      <c r="J7252" s="3">
        <v>33.64</v>
      </c>
      <c r="K7252" t="s">
        <v>23</v>
      </c>
      <c r="L7252" t="s">
        <v>24</v>
      </c>
      <c r="M7252" t="s">
        <v>23</v>
      </c>
      <c r="N7252" t="s">
        <v>27</v>
      </c>
      <c r="O7252" t="s">
        <v>27</v>
      </c>
      <c r="P7252" s="5">
        <v>5</v>
      </c>
      <c r="Q7252" s="4" t="s">
        <v>27</v>
      </c>
      <c r="R7252" s="4">
        <v>172</v>
      </c>
      <c r="S7252" s="4">
        <v>123</v>
      </c>
      <c r="T7252" s="5">
        <v>4.1100000000000003</v>
      </c>
      <c r="U7252" s="5">
        <v>12.04</v>
      </c>
      <c r="V7252" t="s">
        <v>24</v>
      </c>
    </row>
    <row r="7253" spans="1:22" x14ac:dyDescent="0.3">
      <c r="A7253">
        <v>35</v>
      </c>
      <c r="B7253" t="s">
        <v>26</v>
      </c>
      <c r="C7253" s="4">
        <v>160</v>
      </c>
      <c r="D7253" s="4">
        <v>253</v>
      </c>
      <c r="E7253" t="s">
        <v>22</v>
      </c>
      <c r="F7253" t="s">
        <v>23</v>
      </c>
      <c r="G7253" t="s">
        <v>24</v>
      </c>
      <c r="H7253" s="4" t="str">
        <f t="shared" si="113"/>
        <v>Yes</v>
      </c>
      <c r="I7253" t="str" cm="1">
        <f t="array" ref="I7253">_xlfn.IFS(S7253&lt;100,"Normal",AND(S7253&gt;=100,S7253&lt;126),"Pre-Injury",S7253&gt;125,"Injured")</f>
        <v>Injured</v>
      </c>
      <c r="J7253" s="3">
        <v>33.65</v>
      </c>
      <c r="K7253" t="s">
        <v>23</v>
      </c>
      <c r="L7253" t="s">
        <v>24</v>
      </c>
      <c r="M7253" t="s">
        <v>23</v>
      </c>
      <c r="N7253" t="s">
        <v>28</v>
      </c>
      <c r="O7253" t="s">
        <v>25</v>
      </c>
      <c r="P7253" s="4">
        <v>10</v>
      </c>
      <c r="Q7253" s="4" t="s">
        <v>25</v>
      </c>
      <c r="R7253" s="4">
        <v>159</v>
      </c>
      <c r="S7253" s="4">
        <v>148</v>
      </c>
      <c r="T7253" s="5">
        <v>8.93</v>
      </c>
      <c r="U7253" s="5">
        <v>7.58</v>
      </c>
      <c r="V7253" t="s">
        <v>23</v>
      </c>
    </row>
    <row r="7254" spans="1:22" x14ac:dyDescent="0.3">
      <c r="A7254">
        <v>21</v>
      </c>
      <c r="B7254" t="s">
        <v>21</v>
      </c>
      <c r="C7254" s="4">
        <v>127</v>
      </c>
      <c r="D7254" s="4">
        <v>284</v>
      </c>
      <c r="E7254" t="s">
        <v>22</v>
      </c>
      <c r="F7254" t="s">
        <v>23</v>
      </c>
      <c r="G7254" t="s">
        <v>24</v>
      </c>
      <c r="H7254" s="4" t="str">
        <f t="shared" si="113"/>
        <v>Yes</v>
      </c>
      <c r="I7254" t="str" cm="1">
        <f t="array" ref="I7254">_xlfn.IFS(S7254&lt;100,"Normal",AND(S7254&gt;=100,S7254&lt;126),"Pre-Injury",S7254&gt;125,"Injured")</f>
        <v>Injured</v>
      </c>
      <c r="J7254" s="3">
        <v>33.65</v>
      </c>
      <c r="K7254" t="s">
        <v>24</v>
      </c>
      <c r="L7254" t="s">
        <v>23</v>
      </c>
      <c r="M7254" t="s">
        <v>24</v>
      </c>
      <c r="N7254" t="s">
        <v>28</v>
      </c>
      <c r="O7254" t="s">
        <v>27</v>
      </c>
      <c r="P7254" s="5">
        <v>10</v>
      </c>
      <c r="Q7254" s="4" t="s">
        <v>22</v>
      </c>
      <c r="R7254" s="4">
        <v>143</v>
      </c>
      <c r="S7254" s="4">
        <v>136</v>
      </c>
      <c r="T7254" s="5">
        <v>4.59</v>
      </c>
      <c r="U7254" s="5">
        <v>9.68</v>
      </c>
      <c r="V7254" t="s">
        <v>24</v>
      </c>
    </row>
    <row r="7255" spans="1:22" x14ac:dyDescent="0.3">
      <c r="A7255">
        <v>40</v>
      </c>
      <c r="B7255" t="s">
        <v>21</v>
      </c>
      <c r="C7255" s="4">
        <v>126</v>
      </c>
      <c r="D7255" s="4">
        <v>300</v>
      </c>
      <c r="E7255" t="s">
        <v>22</v>
      </c>
      <c r="F7255" t="s">
        <v>24</v>
      </c>
      <c r="G7255" t="s">
        <v>24</v>
      </c>
      <c r="H7255" s="4" t="str">
        <f t="shared" si="113"/>
        <v>Yes</v>
      </c>
      <c r="I7255" t="str" cm="1">
        <f t="array" ref="I7255">_xlfn.IFS(S7255&lt;100,"Normal",AND(S7255&gt;=100,S7255&lt;126),"Pre-Injury",S7255&gt;125,"Injured")</f>
        <v>Injured</v>
      </c>
      <c r="J7255" s="3">
        <v>33.65</v>
      </c>
      <c r="K7255" t="s">
        <v>24</v>
      </c>
      <c r="L7255" t="s">
        <v>24</v>
      </c>
      <c r="M7255" t="s">
        <v>23</v>
      </c>
      <c r="N7255" t="s">
        <v>28</v>
      </c>
      <c r="O7255" t="s">
        <v>27</v>
      </c>
      <c r="P7255" s="5">
        <v>9</v>
      </c>
      <c r="Q7255" s="4" t="s">
        <v>27</v>
      </c>
      <c r="R7255" s="4">
        <v>189</v>
      </c>
      <c r="S7255" s="4">
        <v>145</v>
      </c>
      <c r="T7255" s="5">
        <v>1.26</v>
      </c>
      <c r="U7255" s="5">
        <v>9.0299999999999994</v>
      </c>
      <c r="V7255" t="s">
        <v>24</v>
      </c>
    </row>
    <row r="7256" spans="1:22" x14ac:dyDescent="0.3">
      <c r="A7256">
        <v>75</v>
      </c>
      <c r="B7256" t="s">
        <v>21</v>
      </c>
      <c r="C7256" s="4">
        <v>144</v>
      </c>
      <c r="D7256" s="4">
        <v>205</v>
      </c>
      <c r="E7256" t="s">
        <v>22</v>
      </c>
      <c r="F7256" t="s">
        <v>24</v>
      </c>
      <c r="G7256" t="s">
        <v>23</v>
      </c>
      <c r="H7256" s="4" t="str">
        <f t="shared" si="113"/>
        <v>No</v>
      </c>
      <c r="I7256" t="str" cm="1">
        <f t="array" ref="I7256">_xlfn.IFS(S7256&lt;100,"Normal",AND(S7256&gt;=100,S7256&lt;126),"Pre-Injury",S7256&gt;125,"Injured")</f>
        <v>Pre-Injury</v>
      </c>
      <c r="J7256" s="3">
        <v>33.659999999999997</v>
      </c>
      <c r="K7256" t="s">
        <v>23</v>
      </c>
      <c r="L7256" t="s">
        <v>23</v>
      </c>
      <c r="M7256" t="s">
        <v>24</v>
      </c>
      <c r="N7256" t="s">
        <v>22</v>
      </c>
      <c r="O7256" t="s">
        <v>25</v>
      </c>
      <c r="P7256" s="5">
        <v>9</v>
      </c>
      <c r="Q7256" s="4" t="s">
        <v>27</v>
      </c>
      <c r="R7256" s="4">
        <v>189</v>
      </c>
      <c r="S7256" s="4">
        <v>107</v>
      </c>
      <c r="T7256" s="5">
        <v>13.93</v>
      </c>
      <c r="U7256" s="5">
        <v>14.93</v>
      </c>
      <c r="V7256" t="s">
        <v>24</v>
      </c>
    </row>
    <row r="7257" spans="1:22" x14ac:dyDescent="0.3">
      <c r="A7257">
        <v>69</v>
      </c>
      <c r="B7257" t="s">
        <v>21</v>
      </c>
      <c r="C7257" s="4">
        <v>123</v>
      </c>
      <c r="D7257" s="4">
        <v>156</v>
      </c>
      <c r="E7257" t="s">
        <v>27</v>
      </c>
      <c r="F7257" t="s">
        <v>24</v>
      </c>
      <c r="G7257" t="s">
        <v>23</v>
      </c>
      <c r="H7257" s="4" t="str">
        <f t="shared" si="113"/>
        <v>Yes</v>
      </c>
      <c r="I7257" t="str" cm="1">
        <f t="array" ref="I7257">_xlfn.IFS(S7257&lt;100,"Normal",AND(S7257&gt;=100,S7257&lt;126),"Pre-Injury",S7257&gt;125,"Injured")</f>
        <v>Injured</v>
      </c>
      <c r="J7257" s="3">
        <v>33.659999999999997</v>
      </c>
      <c r="K7257" t="s">
        <v>24</v>
      </c>
      <c r="L7257" t="s">
        <v>23</v>
      </c>
      <c r="M7257" t="s">
        <v>24</v>
      </c>
      <c r="N7257" t="s">
        <v>28</v>
      </c>
      <c r="O7257" t="s">
        <v>25</v>
      </c>
      <c r="P7257" s="5">
        <v>5</v>
      </c>
      <c r="Q7257" s="4" t="s">
        <v>27</v>
      </c>
      <c r="R7257" s="4">
        <v>256</v>
      </c>
      <c r="S7257" s="4">
        <v>140</v>
      </c>
      <c r="T7257" s="5">
        <v>2.02</v>
      </c>
      <c r="U7257" s="5">
        <v>11.57</v>
      </c>
      <c r="V7257" t="s">
        <v>24</v>
      </c>
    </row>
    <row r="7258" spans="1:22" x14ac:dyDescent="0.3">
      <c r="A7258">
        <v>55</v>
      </c>
      <c r="B7258" t="s">
        <v>26</v>
      </c>
      <c r="C7258" s="4">
        <v>146</v>
      </c>
      <c r="D7258" s="4">
        <v>175</v>
      </c>
      <c r="E7258" t="s">
        <v>22</v>
      </c>
      <c r="F7258" t="s">
        <v>23</v>
      </c>
      <c r="G7258" t="s">
        <v>24</v>
      </c>
      <c r="H7258" s="4" t="str">
        <f t="shared" si="113"/>
        <v>No</v>
      </c>
      <c r="I7258" t="str" cm="1">
        <f t="array" ref="I7258">_xlfn.IFS(S7258&lt;100,"Normal",AND(S7258&gt;=100,S7258&lt;126),"Pre-Injury",S7258&gt;125,"Injured")</f>
        <v>Pre-Injury</v>
      </c>
      <c r="J7258" s="3">
        <v>33.659999999999997</v>
      </c>
      <c r="K7258" t="s">
        <v>23</v>
      </c>
      <c r="L7258" t="s">
        <v>24</v>
      </c>
      <c r="M7258" t="s">
        <v>24</v>
      </c>
      <c r="N7258" t="s">
        <v>28</v>
      </c>
      <c r="O7258" t="s">
        <v>27</v>
      </c>
      <c r="P7258" s="5">
        <v>9</v>
      </c>
      <c r="Q7258" s="4" t="s">
        <v>22</v>
      </c>
      <c r="R7258" s="4">
        <v>233</v>
      </c>
      <c r="S7258" s="4">
        <v>105</v>
      </c>
      <c r="T7258" s="5">
        <v>13.66</v>
      </c>
      <c r="U7258" s="5">
        <v>12.33</v>
      </c>
      <c r="V7258" t="s">
        <v>24</v>
      </c>
    </row>
    <row r="7259" spans="1:22" x14ac:dyDescent="0.3">
      <c r="A7259">
        <v>34</v>
      </c>
      <c r="B7259" t="s">
        <v>26</v>
      </c>
      <c r="C7259" s="4">
        <v>151</v>
      </c>
      <c r="D7259" s="4">
        <v>156</v>
      </c>
      <c r="E7259" t="s">
        <v>22</v>
      </c>
      <c r="F7259" t="s">
        <v>23</v>
      </c>
      <c r="G7259" t="s">
        <v>24</v>
      </c>
      <c r="H7259" s="4" t="str">
        <f t="shared" si="113"/>
        <v>No</v>
      </c>
      <c r="I7259" t="str" cm="1">
        <f t="array" ref="I7259">_xlfn.IFS(S7259&lt;100,"Normal",AND(S7259&gt;=100,S7259&lt;126),"Pre-Injury",S7259&gt;125,"Injured")</f>
        <v>Pre-Injury</v>
      </c>
      <c r="J7259" s="3">
        <v>33.67</v>
      </c>
      <c r="K7259" t="s">
        <v>23</v>
      </c>
      <c r="L7259" t="s">
        <v>23</v>
      </c>
      <c r="M7259" t="s">
        <v>23</v>
      </c>
      <c r="N7259" t="s">
        <v>28</v>
      </c>
      <c r="O7259" t="s">
        <v>25</v>
      </c>
      <c r="P7259" s="4">
        <v>7</v>
      </c>
      <c r="Q7259" s="4" t="s">
        <v>22</v>
      </c>
      <c r="R7259" s="4">
        <v>282</v>
      </c>
      <c r="S7259" s="4">
        <v>109</v>
      </c>
      <c r="T7259" s="5">
        <v>8.41</v>
      </c>
      <c r="U7259" s="5">
        <v>11.63</v>
      </c>
      <c r="V7259" t="s">
        <v>24</v>
      </c>
    </row>
    <row r="7260" spans="1:22" x14ac:dyDescent="0.3">
      <c r="A7260">
        <v>23</v>
      </c>
      <c r="B7260" t="s">
        <v>21</v>
      </c>
      <c r="C7260" s="4">
        <v>144</v>
      </c>
      <c r="D7260" s="4">
        <v>165</v>
      </c>
      <c r="E7260" t="s">
        <v>25</v>
      </c>
      <c r="F7260" t="s">
        <v>24</v>
      </c>
      <c r="G7260" t="s">
        <v>23</v>
      </c>
      <c r="H7260" s="4" t="str">
        <f t="shared" si="113"/>
        <v>No</v>
      </c>
      <c r="I7260" t="str" cm="1">
        <f t="array" ref="I7260">_xlfn.IFS(S7260&lt;100,"Normal",AND(S7260&gt;=100,S7260&lt;126),"Pre-Injury",S7260&gt;125,"Injured")</f>
        <v>Pre-Injury</v>
      </c>
      <c r="J7260" s="3">
        <v>33.67</v>
      </c>
      <c r="K7260" t="s">
        <v>23</v>
      </c>
      <c r="L7260" t="s">
        <v>24</v>
      </c>
      <c r="M7260" t="s">
        <v>23</v>
      </c>
      <c r="N7260" t="s">
        <v>25</v>
      </c>
      <c r="O7260" t="s">
        <v>25</v>
      </c>
      <c r="P7260" s="5">
        <v>6</v>
      </c>
      <c r="Q7260" s="4" t="s">
        <v>27</v>
      </c>
      <c r="R7260" s="4">
        <v>196</v>
      </c>
      <c r="S7260" s="4">
        <v>116</v>
      </c>
      <c r="T7260" s="5">
        <v>0.41</v>
      </c>
      <c r="U7260" s="5">
        <v>11.7</v>
      </c>
      <c r="V7260" t="s">
        <v>23</v>
      </c>
    </row>
    <row r="7261" spans="1:22" x14ac:dyDescent="0.3">
      <c r="A7261">
        <v>59</v>
      </c>
      <c r="B7261" t="s">
        <v>26</v>
      </c>
      <c r="C7261" s="4">
        <v>138</v>
      </c>
      <c r="D7261" s="4">
        <v>273</v>
      </c>
      <c r="E7261" t="s">
        <v>27</v>
      </c>
      <c r="F7261" t="s">
        <v>23</v>
      </c>
      <c r="G7261" t="s">
        <v>24</v>
      </c>
      <c r="H7261" s="4" t="str">
        <f t="shared" si="113"/>
        <v>Yes</v>
      </c>
      <c r="I7261" t="str" cm="1">
        <f t="array" ref="I7261">_xlfn.IFS(S7261&lt;100,"Normal",AND(S7261&gt;=100,S7261&lt;126),"Pre-Injury",S7261&gt;125,"Injured")</f>
        <v>Injured</v>
      </c>
      <c r="J7261" s="3">
        <v>33.67</v>
      </c>
      <c r="K7261" t="s">
        <v>23</v>
      </c>
      <c r="L7261" t="s">
        <v>23</v>
      </c>
      <c r="M7261" t="s">
        <v>23</v>
      </c>
      <c r="N7261" t="s">
        <v>28</v>
      </c>
      <c r="O7261" t="s">
        <v>27</v>
      </c>
      <c r="P7261" s="5">
        <v>7</v>
      </c>
      <c r="Q7261" s="4" t="s">
        <v>27</v>
      </c>
      <c r="R7261" s="4">
        <v>374</v>
      </c>
      <c r="S7261" s="4">
        <v>134</v>
      </c>
      <c r="T7261" s="5">
        <v>10.59</v>
      </c>
      <c r="U7261" s="5">
        <v>7.74</v>
      </c>
      <c r="V7261" t="s">
        <v>24</v>
      </c>
    </row>
    <row r="7262" spans="1:22" x14ac:dyDescent="0.3">
      <c r="A7262">
        <v>60</v>
      </c>
      <c r="B7262" t="s">
        <v>21</v>
      </c>
      <c r="C7262" s="4">
        <v>133</v>
      </c>
      <c r="D7262" s="4">
        <v>239</v>
      </c>
      <c r="E7262" t="s">
        <v>27</v>
      </c>
      <c r="F7262" t="s">
        <v>24</v>
      </c>
      <c r="G7262" t="s">
        <v>23</v>
      </c>
      <c r="H7262" s="4" t="str">
        <f t="shared" si="113"/>
        <v>Yes</v>
      </c>
      <c r="I7262" t="str" cm="1">
        <f t="array" ref="I7262">_xlfn.IFS(S7262&lt;100,"Normal",AND(S7262&gt;=100,S7262&lt;126),"Pre-Injury",S7262&gt;125,"Injured")</f>
        <v>Injured</v>
      </c>
      <c r="J7262" s="3">
        <v>33.67</v>
      </c>
      <c r="K7262" t="s">
        <v>23</v>
      </c>
      <c r="L7262" t="s">
        <v>24</v>
      </c>
      <c r="M7262" t="s">
        <v>24</v>
      </c>
      <c r="N7262" t="s">
        <v>28</v>
      </c>
      <c r="O7262" t="s">
        <v>27</v>
      </c>
      <c r="P7262" s="5">
        <v>7</v>
      </c>
      <c r="Q7262" s="4" t="s">
        <v>27</v>
      </c>
      <c r="R7262" s="4">
        <v>287</v>
      </c>
      <c r="S7262" s="4">
        <v>148</v>
      </c>
      <c r="T7262" s="5">
        <v>14.95</v>
      </c>
      <c r="U7262" s="5">
        <v>10.36</v>
      </c>
      <c r="V7262" t="s">
        <v>24</v>
      </c>
    </row>
    <row r="7263" spans="1:22" x14ac:dyDescent="0.3">
      <c r="A7263">
        <v>42</v>
      </c>
      <c r="B7263" t="s">
        <v>21</v>
      </c>
      <c r="C7263" s="4">
        <v>178</v>
      </c>
      <c r="D7263" s="4">
        <v>289</v>
      </c>
      <c r="E7263" t="s">
        <v>25</v>
      </c>
      <c r="F7263" t="s">
        <v>24</v>
      </c>
      <c r="G7263" t="s">
        <v>23</v>
      </c>
      <c r="H7263" s="4" t="str">
        <f t="shared" si="113"/>
        <v>Yes</v>
      </c>
      <c r="I7263" t="str" cm="1">
        <f t="array" ref="I7263">_xlfn.IFS(S7263&lt;100,"Normal",AND(S7263&gt;=100,S7263&lt;126),"Pre-Injury",S7263&gt;125,"Injured")</f>
        <v>Injured</v>
      </c>
      <c r="J7263" s="3">
        <v>33.67</v>
      </c>
      <c r="K7263" t="s">
        <v>23</v>
      </c>
      <c r="L7263" t="s">
        <v>23</v>
      </c>
      <c r="M7263" t="s">
        <v>24</v>
      </c>
      <c r="N7263" t="s">
        <v>27</v>
      </c>
      <c r="O7263" t="s">
        <v>22</v>
      </c>
      <c r="P7263" s="4">
        <v>8</v>
      </c>
      <c r="Q7263" s="4" t="s">
        <v>27</v>
      </c>
      <c r="R7263" s="4">
        <v>309</v>
      </c>
      <c r="S7263" s="4">
        <v>149</v>
      </c>
      <c r="T7263" s="5">
        <v>10.45</v>
      </c>
      <c r="U7263" s="4">
        <v>7.6</v>
      </c>
      <c r="V7263" t="s">
        <v>23</v>
      </c>
    </row>
    <row r="7264" spans="1:22" x14ac:dyDescent="0.3">
      <c r="A7264">
        <v>57</v>
      </c>
      <c r="B7264" t="s">
        <v>26</v>
      </c>
      <c r="C7264" s="4">
        <v>161</v>
      </c>
      <c r="D7264" s="4">
        <v>162</v>
      </c>
      <c r="E7264" t="s">
        <v>27</v>
      </c>
      <c r="F7264" t="s">
        <v>23</v>
      </c>
      <c r="G7264" t="s">
        <v>23</v>
      </c>
      <c r="H7264" s="4" t="str">
        <f t="shared" si="113"/>
        <v>No</v>
      </c>
      <c r="I7264" t="str" cm="1">
        <f t="array" ref="I7264">_xlfn.IFS(S7264&lt;100,"Normal",AND(S7264&gt;=100,S7264&lt;126),"Pre-Injury",S7264&gt;125,"Injured")</f>
        <v>Normal</v>
      </c>
      <c r="J7264" s="3">
        <v>33.67</v>
      </c>
      <c r="K7264" t="s">
        <v>23</v>
      </c>
      <c r="L7264" t="s">
        <v>23</v>
      </c>
      <c r="M7264" t="s">
        <v>24</v>
      </c>
      <c r="N7264" t="s">
        <v>22</v>
      </c>
      <c r="O7264" t="s">
        <v>25</v>
      </c>
      <c r="P7264" s="4">
        <v>8</v>
      </c>
      <c r="Q7264" s="4" t="s">
        <v>27</v>
      </c>
      <c r="R7264" s="4">
        <v>193</v>
      </c>
      <c r="S7264" s="4">
        <v>93</v>
      </c>
      <c r="T7264" s="5">
        <v>8.2899999999999991</v>
      </c>
      <c r="U7264" s="5">
        <v>8.4499999999999993</v>
      </c>
      <c r="V7264" t="s">
        <v>23</v>
      </c>
    </row>
    <row r="7265" spans="1:22" x14ac:dyDescent="0.3">
      <c r="A7265">
        <v>34</v>
      </c>
      <c r="B7265" t="s">
        <v>26</v>
      </c>
      <c r="C7265" s="4">
        <v>173</v>
      </c>
      <c r="D7265" s="4">
        <v>273</v>
      </c>
      <c r="E7265" t="s">
        <v>22</v>
      </c>
      <c r="F7265" t="s">
        <v>24</v>
      </c>
      <c r="G7265" t="s">
        <v>24</v>
      </c>
      <c r="H7265" s="4" t="str">
        <f t="shared" si="113"/>
        <v>No</v>
      </c>
      <c r="I7265" t="str" cm="1">
        <f t="array" ref="I7265">_xlfn.IFS(S7265&lt;100,"Normal",AND(S7265&gt;=100,S7265&lt;126),"Pre-Injury",S7265&gt;125,"Injured")</f>
        <v>Pre-Injury</v>
      </c>
      <c r="J7265" s="3">
        <v>33.67</v>
      </c>
      <c r="K7265" t="s">
        <v>23</v>
      </c>
      <c r="L7265" t="s">
        <v>23</v>
      </c>
      <c r="M7265" t="s">
        <v>24</v>
      </c>
      <c r="N7265" t="s">
        <v>22</v>
      </c>
      <c r="O7265" t="s">
        <v>27</v>
      </c>
      <c r="P7265" s="5">
        <v>8</v>
      </c>
      <c r="Q7265" s="4" t="s">
        <v>27</v>
      </c>
      <c r="R7265" s="4">
        <v>154</v>
      </c>
      <c r="S7265" s="4">
        <v>101</v>
      </c>
      <c r="T7265" s="5">
        <v>6.89</v>
      </c>
      <c r="U7265" s="5">
        <v>19.43</v>
      </c>
      <c r="V7265" t="s">
        <v>24</v>
      </c>
    </row>
    <row r="7266" spans="1:22" x14ac:dyDescent="0.3">
      <c r="A7266">
        <v>19</v>
      </c>
      <c r="B7266" t="s">
        <v>21</v>
      </c>
      <c r="C7266" s="4">
        <v>143</v>
      </c>
      <c r="D7266" s="4">
        <v>281</v>
      </c>
      <c r="E7266" t="s">
        <v>25</v>
      </c>
      <c r="F7266" t="s">
        <v>23</v>
      </c>
      <c r="G7266" t="s">
        <v>24</v>
      </c>
      <c r="H7266" s="4" t="str">
        <f t="shared" si="113"/>
        <v>Yes</v>
      </c>
      <c r="I7266" t="str" cm="1">
        <f t="array" ref="I7266">_xlfn.IFS(S7266&lt;100,"Normal",AND(S7266&gt;=100,S7266&lt;126),"Pre-Injury",S7266&gt;125,"Injured")</f>
        <v>Injured</v>
      </c>
      <c r="J7266" s="3">
        <v>33.68</v>
      </c>
      <c r="K7266" t="s">
        <v>23</v>
      </c>
      <c r="L7266" t="s">
        <v>23</v>
      </c>
      <c r="M7266" t="s">
        <v>23</v>
      </c>
      <c r="N7266" t="s">
        <v>27</v>
      </c>
      <c r="O7266" t="s">
        <v>22</v>
      </c>
      <c r="P7266" s="5">
        <v>6</v>
      </c>
      <c r="Q7266" s="4" t="s">
        <v>22</v>
      </c>
      <c r="R7266" s="4">
        <v>266</v>
      </c>
      <c r="S7266" s="4">
        <v>133</v>
      </c>
      <c r="T7266" s="5">
        <v>2.76</v>
      </c>
      <c r="U7266" s="5">
        <v>6.12</v>
      </c>
      <c r="V7266" t="s">
        <v>23</v>
      </c>
    </row>
    <row r="7267" spans="1:22" x14ac:dyDescent="0.3">
      <c r="A7267">
        <v>74</v>
      </c>
      <c r="B7267" t="s">
        <v>26</v>
      </c>
      <c r="C7267" s="4">
        <v>129</v>
      </c>
      <c r="D7267" s="4">
        <v>245</v>
      </c>
      <c r="E7267" t="s">
        <v>25</v>
      </c>
      <c r="F7267" t="s">
        <v>23</v>
      </c>
      <c r="G7267" t="s">
        <v>23</v>
      </c>
      <c r="H7267" s="4" t="str">
        <f t="shared" si="113"/>
        <v>No</v>
      </c>
      <c r="I7267" t="str" cm="1">
        <f t="array" ref="I7267">_xlfn.IFS(S7267&lt;100,"Normal",AND(S7267&gt;=100,S7267&lt;126),"Pre-Injury",S7267&gt;125,"Injured")</f>
        <v>Pre-Injury</v>
      </c>
      <c r="J7267" s="3">
        <v>33.68</v>
      </c>
      <c r="K7267" t="s">
        <v>24</v>
      </c>
      <c r="L7267" t="s">
        <v>23</v>
      </c>
      <c r="M7267" t="s">
        <v>23</v>
      </c>
      <c r="N7267" t="s">
        <v>25</v>
      </c>
      <c r="O7267" t="s">
        <v>27</v>
      </c>
      <c r="P7267" s="5">
        <v>8</v>
      </c>
      <c r="Q7267" s="4" t="s">
        <v>22</v>
      </c>
      <c r="R7267" s="4">
        <v>133</v>
      </c>
      <c r="S7267" s="4">
        <v>121</v>
      </c>
      <c r="T7267" s="5">
        <v>4.71</v>
      </c>
      <c r="U7267" s="5">
        <v>11.67</v>
      </c>
      <c r="V7267" t="s">
        <v>24</v>
      </c>
    </row>
    <row r="7268" spans="1:22" x14ac:dyDescent="0.3">
      <c r="A7268">
        <v>30</v>
      </c>
      <c r="B7268" t="s">
        <v>26</v>
      </c>
      <c r="C7268" s="4">
        <v>161</v>
      </c>
      <c r="D7268" s="4">
        <v>238</v>
      </c>
      <c r="E7268" t="s">
        <v>25</v>
      </c>
      <c r="F7268" t="s">
        <v>24</v>
      </c>
      <c r="G7268" t="s">
        <v>23</v>
      </c>
      <c r="H7268" s="4" t="str">
        <f t="shared" si="113"/>
        <v>No</v>
      </c>
      <c r="I7268" t="str" cm="1">
        <f t="array" ref="I7268">_xlfn.IFS(S7268&lt;100,"Normal",AND(S7268&gt;=100,S7268&lt;126),"Pre-Injury",S7268&gt;125,"Injured")</f>
        <v>Normal</v>
      </c>
      <c r="J7268" s="3">
        <v>33.68</v>
      </c>
      <c r="K7268" t="s">
        <v>23</v>
      </c>
      <c r="L7268" t="s">
        <v>23</v>
      </c>
      <c r="M7268" t="s">
        <v>24</v>
      </c>
      <c r="N7268" t="s">
        <v>28</v>
      </c>
      <c r="O7268" t="s">
        <v>27</v>
      </c>
      <c r="P7268" s="5">
        <v>7</v>
      </c>
      <c r="Q7268" s="4" t="s">
        <v>22</v>
      </c>
      <c r="R7268" s="4">
        <v>258</v>
      </c>
      <c r="S7268" s="4">
        <v>96</v>
      </c>
      <c r="T7268" s="5">
        <v>4.4800000000000004</v>
      </c>
      <c r="U7268" s="5">
        <v>12.69</v>
      </c>
      <c r="V7268" t="s">
        <v>24</v>
      </c>
    </row>
    <row r="7269" spans="1:22" x14ac:dyDescent="0.3">
      <c r="A7269">
        <v>69</v>
      </c>
      <c r="B7269" t="s">
        <v>26</v>
      </c>
      <c r="C7269" s="4">
        <v>161</v>
      </c>
      <c r="D7269" s="4">
        <v>232</v>
      </c>
      <c r="E7269" t="s">
        <v>27</v>
      </c>
      <c r="F7269" t="s">
        <v>23</v>
      </c>
      <c r="G7269" t="s">
        <v>24</v>
      </c>
      <c r="H7269" s="4" t="str">
        <f t="shared" si="113"/>
        <v>Yes</v>
      </c>
      <c r="I7269" t="str" cm="1">
        <f t="array" ref="I7269">_xlfn.IFS(S7269&lt;100,"Normal",AND(S7269&gt;=100,S7269&lt;126),"Pre-Injury",S7269&gt;125,"Injured")</f>
        <v>Injured</v>
      </c>
      <c r="J7269" s="3">
        <v>33.68</v>
      </c>
      <c r="K7269" t="s">
        <v>23</v>
      </c>
      <c r="L7269" t="s">
        <v>24</v>
      </c>
      <c r="M7269" t="s">
        <v>24</v>
      </c>
      <c r="N7269" t="s">
        <v>28</v>
      </c>
      <c r="O7269" t="s">
        <v>27</v>
      </c>
      <c r="P7269" s="5">
        <v>5</v>
      </c>
      <c r="Q7269" s="4" t="s">
        <v>25</v>
      </c>
      <c r="R7269" s="4">
        <v>324</v>
      </c>
      <c r="S7269" s="4">
        <v>143</v>
      </c>
      <c r="T7269" s="5">
        <v>11.57</v>
      </c>
      <c r="U7269" s="5">
        <v>19.05</v>
      </c>
      <c r="V7269" t="s">
        <v>23</v>
      </c>
    </row>
    <row r="7270" spans="1:22" x14ac:dyDescent="0.3">
      <c r="A7270">
        <v>40</v>
      </c>
      <c r="B7270" t="s">
        <v>21</v>
      </c>
      <c r="C7270" s="4">
        <v>127</v>
      </c>
      <c r="D7270" s="4">
        <v>161</v>
      </c>
      <c r="E7270" t="s">
        <v>25</v>
      </c>
      <c r="F7270" t="s">
        <v>23</v>
      </c>
      <c r="G7270" t="s">
        <v>23</v>
      </c>
      <c r="H7270" s="4" t="str">
        <f t="shared" si="113"/>
        <v>No</v>
      </c>
      <c r="I7270" t="str" cm="1">
        <f t="array" ref="I7270">_xlfn.IFS(S7270&lt;100,"Normal",AND(S7270&gt;=100,S7270&lt;126),"Pre-Injury",S7270&gt;125,"Injured")</f>
        <v>Pre-Injury</v>
      </c>
      <c r="J7270" s="3">
        <v>33.68</v>
      </c>
      <c r="K7270" t="s">
        <v>24</v>
      </c>
      <c r="L7270" t="s">
        <v>24</v>
      </c>
      <c r="M7270" t="s">
        <v>23</v>
      </c>
      <c r="N7270" t="s">
        <v>27</v>
      </c>
      <c r="O7270" t="s">
        <v>27</v>
      </c>
      <c r="P7270" s="5">
        <v>6</v>
      </c>
      <c r="Q7270" s="4" t="s">
        <v>22</v>
      </c>
      <c r="R7270" s="4">
        <v>173</v>
      </c>
      <c r="S7270" s="4">
        <v>104</v>
      </c>
      <c r="T7270" s="5">
        <v>2.69</v>
      </c>
      <c r="U7270" s="5">
        <v>14.36</v>
      </c>
      <c r="V7270" t="s">
        <v>23</v>
      </c>
    </row>
    <row r="7271" spans="1:22" x14ac:dyDescent="0.3">
      <c r="A7271">
        <v>23</v>
      </c>
      <c r="B7271" t="s">
        <v>21</v>
      </c>
      <c r="C7271" s="4">
        <v>127</v>
      </c>
      <c r="D7271" s="4">
        <v>222</v>
      </c>
      <c r="E7271" t="s">
        <v>27</v>
      </c>
      <c r="F7271" t="s">
        <v>24</v>
      </c>
      <c r="G7271" t="s">
        <v>23</v>
      </c>
      <c r="H7271" s="4" t="str">
        <f t="shared" si="113"/>
        <v>Yes</v>
      </c>
      <c r="I7271" t="str" cm="1">
        <f t="array" ref="I7271">_xlfn.IFS(S7271&lt;100,"Normal",AND(S7271&gt;=100,S7271&lt;126),"Pre-Injury",S7271&gt;125,"Injured")</f>
        <v>Injured</v>
      </c>
      <c r="J7271" s="3">
        <v>33.69</v>
      </c>
      <c r="K7271" t="s">
        <v>24</v>
      </c>
      <c r="L7271" t="s">
        <v>23</v>
      </c>
      <c r="M7271" t="s">
        <v>24</v>
      </c>
      <c r="N7271" t="s">
        <v>22</v>
      </c>
      <c r="O7271" t="s">
        <v>25</v>
      </c>
      <c r="P7271" s="4">
        <v>9</v>
      </c>
      <c r="Q7271" s="4" t="s">
        <v>27</v>
      </c>
      <c r="R7271" s="4">
        <v>359</v>
      </c>
      <c r="S7271" s="4">
        <v>148</v>
      </c>
      <c r="T7271" s="5">
        <v>11.37</v>
      </c>
      <c r="U7271" s="5">
        <v>18.46</v>
      </c>
      <c r="V7271" t="s">
        <v>24</v>
      </c>
    </row>
    <row r="7272" spans="1:22" x14ac:dyDescent="0.3">
      <c r="A7272">
        <v>62</v>
      </c>
      <c r="B7272" t="s">
        <v>21</v>
      </c>
      <c r="C7272" s="4">
        <v>163</v>
      </c>
      <c r="D7272" s="4">
        <v>210</v>
      </c>
      <c r="E7272" t="s">
        <v>22</v>
      </c>
      <c r="F7272" t="s">
        <v>23</v>
      </c>
      <c r="G7272" t="s">
        <v>24</v>
      </c>
      <c r="H7272" s="4" t="str">
        <f t="shared" si="113"/>
        <v>No</v>
      </c>
      <c r="I7272" t="str" cm="1">
        <f t="array" ref="I7272">_xlfn.IFS(S7272&lt;100,"Normal",AND(S7272&gt;=100,S7272&lt;126),"Pre-Injury",S7272&gt;125,"Injured")</f>
        <v>Pre-Injury</v>
      </c>
      <c r="J7272" s="3">
        <v>33.700000000000003</v>
      </c>
      <c r="K7272" t="s">
        <v>23</v>
      </c>
      <c r="L7272" t="s">
        <v>23</v>
      </c>
      <c r="M7272" t="s">
        <v>23</v>
      </c>
      <c r="N7272" t="s">
        <v>27</v>
      </c>
      <c r="O7272" t="s">
        <v>27</v>
      </c>
      <c r="P7272" s="5">
        <v>5</v>
      </c>
      <c r="Q7272" s="4" t="s">
        <v>22</v>
      </c>
      <c r="R7272" s="4">
        <v>283</v>
      </c>
      <c r="S7272" s="4">
        <v>107</v>
      </c>
      <c r="T7272" s="5">
        <v>8.33</v>
      </c>
      <c r="U7272" s="5">
        <v>16.36</v>
      </c>
      <c r="V7272" t="s">
        <v>24</v>
      </c>
    </row>
    <row r="7273" spans="1:22" x14ac:dyDescent="0.3">
      <c r="A7273">
        <v>62</v>
      </c>
      <c r="B7273" t="s">
        <v>21</v>
      </c>
      <c r="C7273" s="4">
        <v>134</v>
      </c>
      <c r="D7273" s="4">
        <v>219</v>
      </c>
      <c r="E7273" t="s">
        <v>25</v>
      </c>
      <c r="F7273" t="s">
        <v>24</v>
      </c>
      <c r="G7273" t="s">
        <v>23</v>
      </c>
      <c r="H7273" s="4" t="str">
        <f t="shared" si="113"/>
        <v>Yes</v>
      </c>
      <c r="I7273" t="str" cm="1">
        <f t="array" ref="I7273">_xlfn.IFS(S7273&lt;100,"Normal",AND(S7273&gt;=100,S7273&lt;126),"Pre-Injury",S7273&gt;125,"Injured")</f>
        <v>Injured</v>
      </c>
      <c r="J7273" s="3">
        <v>33.700000000000003</v>
      </c>
      <c r="K7273" t="s">
        <v>23</v>
      </c>
      <c r="L7273" t="s">
        <v>23</v>
      </c>
      <c r="M7273" t="s">
        <v>24</v>
      </c>
      <c r="N7273" t="s">
        <v>27</v>
      </c>
      <c r="O7273" t="s">
        <v>27</v>
      </c>
      <c r="P7273" s="5">
        <v>5</v>
      </c>
      <c r="Q7273" s="4" t="s">
        <v>25</v>
      </c>
      <c r="R7273" s="4">
        <v>100</v>
      </c>
      <c r="S7273" s="4">
        <v>138</v>
      </c>
      <c r="T7273" s="5">
        <v>9.9700000000000006</v>
      </c>
      <c r="U7273" s="5">
        <v>11.33</v>
      </c>
      <c r="V7273" t="s">
        <v>23</v>
      </c>
    </row>
    <row r="7274" spans="1:22" x14ac:dyDescent="0.3">
      <c r="A7274">
        <v>60</v>
      </c>
      <c r="B7274" t="s">
        <v>26</v>
      </c>
      <c r="C7274" s="4">
        <v>169</v>
      </c>
      <c r="D7274" s="4">
        <v>178</v>
      </c>
      <c r="E7274" t="s">
        <v>22</v>
      </c>
      <c r="F7274" t="s">
        <v>23</v>
      </c>
      <c r="G7274" t="s">
        <v>24</v>
      </c>
      <c r="H7274" s="4" t="str">
        <f t="shared" si="113"/>
        <v>Yes</v>
      </c>
      <c r="I7274" t="str" cm="1">
        <f t="array" ref="I7274">_xlfn.IFS(S7274&lt;100,"Normal",AND(S7274&gt;=100,S7274&lt;126),"Pre-Injury",S7274&gt;125,"Injured")</f>
        <v>Injured</v>
      </c>
      <c r="J7274" s="3">
        <v>33.700000000000003</v>
      </c>
      <c r="K7274" t="s">
        <v>23</v>
      </c>
      <c r="L7274" t="s">
        <v>24</v>
      </c>
      <c r="M7274" t="s">
        <v>23</v>
      </c>
      <c r="N7274" t="s">
        <v>22</v>
      </c>
      <c r="O7274" t="s">
        <v>27</v>
      </c>
      <c r="P7274" s="5">
        <v>8</v>
      </c>
      <c r="Q7274" s="4" t="s">
        <v>25</v>
      </c>
      <c r="R7274" s="4">
        <v>217</v>
      </c>
      <c r="S7274" s="4">
        <v>137</v>
      </c>
      <c r="T7274" s="5">
        <v>0.9</v>
      </c>
      <c r="U7274" s="5">
        <v>19.29</v>
      </c>
      <c r="V7274" t="s">
        <v>24</v>
      </c>
    </row>
    <row r="7275" spans="1:22" x14ac:dyDescent="0.3">
      <c r="A7275">
        <v>68</v>
      </c>
      <c r="B7275" t="s">
        <v>26</v>
      </c>
      <c r="C7275" s="4">
        <v>147</v>
      </c>
      <c r="D7275" s="4">
        <v>258</v>
      </c>
      <c r="E7275" t="s">
        <v>25</v>
      </c>
      <c r="F7275" t="s">
        <v>24</v>
      </c>
      <c r="G7275" t="s">
        <v>24</v>
      </c>
      <c r="H7275" s="4" t="str">
        <f t="shared" si="113"/>
        <v>Yes</v>
      </c>
      <c r="I7275" t="str" cm="1">
        <f t="array" ref="I7275">_xlfn.IFS(S7275&lt;100,"Normal",AND(S7275&gt;=100,S7275&lt;126),"Pre-Injury",S7275&gt;125,"Injured")</f>
        <v>Injured</v>
      </c>
      <c r="J7275" s="3">
        <v>33.700000000000003</v>
      </c>
      <c r="K7275" t="s">
        <v>23</v>
      </c>
      <c r="L7275" t="s">
        <v>23</v>
      </c>
      <c r="M7275" t="s">
        <v>24</v>
      </c>
      <c r="N7275" t="s">
        <v>25</v>
      </c>
      <c r="O7275" t="s">
        <v>25</v>
      </c>
      <c r="P7275" s="5">
        <v>6</v>
      </c>
      <c r="Q7275" s="4" t="s">
        <v>25</v>
      </c>
      <c r="R7275" s="4">
        <v>113</v>
      </c>
      <c r="S7275" s="4">
        <v>143</v>
      </c>
      <c r="T7275" s="5">
        <v>7.9</v>
      </c>
      <c r="U7275" s="5">
        <v>11.29</v>
      </c>
      <c r="V7275" t="s">
        <v>24</v>
      </c>
    </row>
    <row r="7276" spans="1:22" x14ac:dyDescent="0.3">
      <c r="A7276">
        <v>78</v>
      </c>
      <c r="B7276" t="s">
        <v>21</v>
      </c>
      <c r="C7276" s="4">
        <v>177</v>
      </c>
      <c r="D7276" s="4">
        <v>290</v>
      </c>
      <c r="E7276" t="s">
        <v>25</v>
      </c>
      <c r="F7276" t="s">
        <v>23</v>
      </c>
      <c r="G7276" t="s">
        <v>24</v>
      </c>
      <c r="H7276" s="4" t="str">
        <f t="shared" si="113"/>
        <v>No</v>
      </c>
      <c r="I7276" t="str" cm="1">
        <f t="array" ref="I7276">_xlfn.IFS(S7276&lt;100,"Normal",AND(S7276&gt;=100,S7276&lt;126),"Pre-Injury",S7276&gt;125,"Injured")</f>
        <v>Pre-Injury</v>
      </c>
      <c r="J7276" s="3">
        <v>33.71</v>
      </c>
      <c r="K7276" t="s">
        <v>23</v>
      </c>
      <c r="L7276" t="s">
        <v>23</v>
      </c>
      <c r="M7276" t="s">
        <v>23</v>
      </c>
      <c r="N7276" t="s">
        <v>22</v>
      </c>
      <c r="O7276" t="s">
        <v>25</v>
      </c>
      <c r="P7276" s="5">
        <v>8</v>
      </c>
      <c r="Q7276" s="4" t="s">
        <v>27</v>
      </c>
      <c r="R7276" s="4">
        <v>180</v>
      </c>
      <c r="S7276" s="4">
        <v>117</v>
      </c>
      <c r="T7276" s="5">
        <v>12.55</v>
      </c>
      <c r="U7276" s="5">
        <v>11.32</v>
      </c>
      <c r="V7276" t="s">
        <v>24</v>
      </c>
    </row>
    <row r="7277" spans="1:22" x14ac:dyDescent="0.3">
      <c r="A7277">
        <v>34</v>
      </c>
      <c r="B7277" t="s">
        <v>26</v>
      </c>
      <c r="C7277" s="4">
        <v>120</v>
      </c>
      <c r="D7277" s="4">
        <v>243</v>
      </c>
      <c r="E7277" t="s">
        <v>27</v>
      </c>
      <c r="F7277" t="s">
        <v>24</v>
      </c>
      <c r="G7277" t="s">
        <v>23</v>
      </c>
      <c r="H7277" s="4" t="str">
        <f t="shared" si="113"/>
        <v>No</v>
      </c>
      <c r="I7277" t="str" cm="1">
        <f t="array" ref="I7277">_xlfn.IFS(S7277&lt;100,"Normal",AND(S7277&gt;=100,S7277&lt;126),"Pre-Injury",S7277&gt;125,"Injured")</f>
        <v>Normal</v>
      </c>
      <c r="J7277" s="3">
        <v>33.71</v>
      </c>
      <c r="K7277" t="s">
        <v>24</v>
      </c>
      <c r="L7277" t="s">
        <v>23</v>
      </c>
      <c r="M7277" t="s">
        <v>24</v>
      </c>
      <c r="N7277" t="s">
        <v>27</v>
      </c>
      <c r="O7277" t="s">
        <v>27</v>
      </c>
      <c r="P7277" s="5">
        <v>9</v>
      </c>
      <c r="Q7277" s="4" t="s">
        <v>22</v>
      </c>
      <c r="R7277" s="4">
        <v>336</v>
      </c>
      <c r="S7277" s="4">
        <v>83</v>
      </c>
      <c r="T7277" s="5">
        <v>1.34</v>
      </c>
      <c r="U7277" s="5">
        <v>19.34</v>
      </c>
      <c r="V7277" t="s">
        <v>23</v>
      </c>
    </row>
    <row r="7278" spans="1:22" x14ac:dyDescent="0.3">
      <c r="A7278">
        <v>54</v>
      </c>
      <c r="B7278" t="s">
        <v>26</v>
      </c>
      <c r="C7278" s="4">
        <v>175</v>
      </c>
      <c r="D7278" s="4">
        <v>165</v>
      </c>
      <c r="E7278" t="s">
        <v>22</v>
      </c>
      <c r="F7278" t="s">
        <v>24</v>
      </c>
      <c r="G7278" t="s">
        <v>23</v>
      </c>
      <c r="H7278" s="4" t="str">
        <f t="shared" si="113"/>
        <v>Yes</v>
      </c>
      <c r="I7278" t="str" cm="1">
        <f t="array" ref="I7278">_xlfn.IFS(S7278&lt;100,"Normal",AND(S7278&gt;=100,S7278&lt;126),"Pre-Injury",S7278&gt;125,"Injured")</f>
        <v>Injured</v>
      </c>
      <c r="J7278" s="3">
        <v>33.71</v>
      </c>
      <c r="K7278" t="s">
        <v>23</v>
      </c>
      <c r="L7278" t="s">
        <v>24</v>
      </c>
      <c r="M7278" t="s">
        <v>24</v>
      </c>
      <c r="N7278" t="s">
        <v>22</v>
      </c>
      <c r="O7278" t="s">
        <v>22</v>
      </c>
      <c r="P7278" s="5">
        <v>9</v>
      </c>
      <c r="Q7278" s="4" t="s">
        <v>25</v>
      </c>
      <c r="R7278" s="4">
        <v>207</v>
      </c>
      <c r="S7278" s="4">
        <v>157</v>
      </c>
      <c r="T7278" s="5">
        <v>9.32</v>
      </c>
      <c r="U7278" s="5">
        <v>12.61</v>
      </c>
      <c r="V7278" t="s">
        <v>24</v>
      </c>
    </row>
    <row r="7279" spans="1:22" x14ac:dyDescent="0.3">
      <c r="A7279">
        <v>32</v>
      </c>
      <c r="B7279" t="s">
        <v>26</v>
      </c>
      <c r="C7279" s="4">
        <v>153</v>
      </c>
      <c r="D7279" s="4">
        <v>264</v>
      </c>
      <c r="E7279" t="s">
        <v>22</v>
      </c>
      <c r="F7279" t="s">
        <v>24</v>
      </c>
      <c r="G7279" t="s">
        <v>23</v>
      </c>
      <c r="H7279" s="4" t="str">
        <f t="shared" si="113"/>
        <v>Yes</v>
      </c>
      <c r="I7279" t="str" cm="1">
        <f t="array" ref="I7279">_xlfn.IFS(S7279&lt;100,"Normal",AND(S7279&gt;=100,S7279&lt;126),"Pre-Injury",S7279&gt;125,"Injured")</f>
        <v>Injured</v>
      </c>
      <c r="J7279" s="3">
        <v>33.71</v>
      </c>
      <c r="K7279" t="s">
        <v>23</v>
      </c>
      <c r="L7279" t="s">
        <v>23</v>
      </c>
      <c r="M7279" t="s">
        <v>23</v>
      </c>
      <c r="N7279" t="s">
        <v>25</v>
      </c>
      <c r="O7279" t="s">
        <v>22</v>
      </c>
      <c r="P7279" s="5">
        <v>4</v>
      </c>
      <c r="Q7279" s="4" t="s">
        <v>27</v>
      </c>
      <c r="R7279" s="4">
        <v>286</v>
      </c>
      <c r="S7279" s="4">
        <v>136</v>
      </c>
      <c r="T7279" s="5">
        <v>7.94</v>
      </c>
      <c r="U7279" s="5">
        <v>11.43</v>
      </c>
      <c r="V7279" t="s">
        <v>24</v>
      </c>
    </row>
    <row r="7280" spans="1:22" x14ac:dyDescent="0.3">
      <c r="A7280">
        <v>71</v>
      </c>
      <c r="B7280" t="s">
        <v>26</v>
      </c>
      <c r="C7280" s="4">
        <v>140</v>
      </c>
      <c r="D7280" s="4">
        <v>268</v>
      </c>
      <c r="E7280" t="s">
        <v>22</v>
      </c>
      <c r="F7280" t="s">
        <v>24</v>
      </c>
      <c r="G7280" t="s">
        <v>23</v>
      </c>
      <c r="H7280" s="4" t="str">
        <f t="shared" si="113"/>
        <v>Yes</v>
      </c>
      <c r="I7280" t="str" cm="1">
        <f t="array" ref="I7280">_xlfn.IFS(S7280&lt;100,"Normal",AND(S7280&gt;=100,S7280&lt;126),"Pre-Injury",S7280&gt;125,"Injured")</f>
        <v>Injured</v>
      </c>
      <c r="J7280" s="3">
        <v>33.71</v>
      </c>
      <c r="K7280" t="s">
        <v>23</v>
      </c>
      <c r="L7280" t="s">
        <v>23</v>
      </c>
      <c r="M7280" t="s">
        <v>23</v>
      </c>
      <c r="N7280" t="s">
        <v>28</v>
      </c>
      <c r="O7280" t="s">
        <v>25</v>
      </c>
      <c r="P7280" s="5">
        <v>6</v>
      </c>
      <c r="Q7280" s="4" t="s">
        <v>25</v>
      </c>
      <c r="R7280" s="4">
        <v>266</v>
      </c>
      <c r="S7280" s="4">
        <v>155</v>
      </c>
      <c r="T7280" s="5">
        <v>11.51</v>
      </c>
      <c r="U7280" s="5">
        <v>17.25</v>
      </c>
      <c r="V7280" t="s">
        <v>23</v>
      </c>
    </row>
    <row r="7281" spans="1:22" x14ac:dyDescent="0.3">
      <c r="A7281">
        <v>57</v>
      </c>
      <c r="B7281" t="s">
        <v>26</v>
      </c>
      <c r="C7281" s="4">
        <v>144</v>
      </c>
      <c r="D7281" s="4">
        <v>152</v>
      </c>
      <c r="E7281" t="s">
        <v>25</v>
      </c>
      <c r="F7281" t="s">
        <v>23</v>
      </c>
      <c r="G7281" t="s">
        <v>23</v>
      </c>
      <c r="H7281" s="4" t="str">
        <f t="shared" si="113"/>
        <v>No</v>
      </c>
      <c r="I7281" t="str" cm="1">
        <f t="array" ref="I7281">_xlfn.IFS(S7281&lt;100,"Normal",AND(S7281&gt;=100,S7281&lt;126),"Pre-Injury",S7281&gt;125,"Injured")</f>
        <v>Pre-Injury</v>
      </c>
      <c r="J7281" s="3">
        <v>33.72</v>
      </c>
      <c r="K7281" t="s">
        <v>23</v>
      </c>
      <c r="L7281" t="s">
        <v>23</v>
      </c>
      <c r="M7281" t="s">
        <v>24</v>
      </c>
      <c r="N7281" t="s">
        <v>22</v>
      </c>
      <c r="O7281" t="s">
        <v>25</v>
      </c>
      <c r="P7281" s="5">
        <v>9</v>
      </c>
      <c r="Q7281" s="4" t="s">
        <v>22</v>
      </c>
      <c r="R7281" s="4">
        <v>238</v>
      </c>
      <c r="S7281" s="4">
        <v>107</v>
      </c>
      <c r="T7281" s="5">
        <v>1.6</v>
      </c>
      <c r="U7281" s="5">
        <v>19.57</v>
      </c>
      <c r="V7281" t="s">
        <v>23</v>
      </c>
    </row>
    <row r="7282" spans="1:22" x14ac:dyDescent="0.3">
      <c r="A7282">
        <v>78</v>
      </c>
      <c r="B7282" t="s">
        <v>21</v>
      </c>
      <c r="C7282" s="4">
        <v>167</v>
      </c>
      <c r="D7282" s="4">
        <v>238</v>
      </c>
      <c r="E7282" t="s">
        <v>25</v>
      </c>
      <c r="F7282" t="s">
        <v>24</v>
      </c>
      <c r="G7282" t="s">
        <v>23</v>
      </c>
      <c r="H7282" s="4" t="str">
        <f t="shared" si="113"/>
        <v>No</v>
      </c>
      <c r="I7282" t="str" cm="1">
        <f t="array" ref="I7282">_xlfn.IFS(S7282&lt;100,"Normal",AND(S7282&gt;=100,S7282&lt;126),"Pre-Injury",S7282&gt;125,"Injured")</f>
        <v>Normal</v>
      </c>
      <c r="J7282" s="3">
        <v>33.72</v>
      </c>
      <c r="K7282" t="s">
        <v>23</v>
      </c>
      <c r="L7282" t="s">
        <v>24</v>
      </c>
      <c r="M7282" t="s">
        <v>23</v>
      </c>
      <c r="N7282" t="s">
        <v>28</v>
      </c>
      <c r="O7282" t="s">
        <v>22</v>
      </c>
      <c r="P7282" s="5">
        <v>9</v>
      </c>
      <c r="Q7282" s="4" t="s">
        <v>25</v>
      </c>
      <c r="R7282" s="4">
        <v>202</v>
      </c>
      <c r="S7282" s="4">
        <v>92</v>
      </c>
      <c r="T7282" s="5">
        <v>13.58</v>
      </c>
      <c r="U7282" s="5">
        <v>12.95</v>
      </c>
      <c r="V7282" t="s">
        <v>24</v>
      </c>
    </row>
    <row r="7283" spans="1:22" x14ac:dyDescent="0.3">
      <c r="A7283">
        <v>37</v>
      </c>
      <c r="B7283" t="s">
        <v>26</v>
      </c>
      <c r="C7283" s="4">
        <v>134</v>
      </c>
      <c r="D7283" s="4">
        <v>295</v>
      </c>
      <c r="E7283" t="s">
        <v>25</v>
      </c>
      <c r="F7283" t="s">
        <v>24</v>
      </c>
      <c r="G7283" t="s">
        <v>24</v>
      </c>
      <c r="H7283" s="4" t="str">
        <f t="shared" si="113"/>
        <v>No</v>
      </c>
      <c r="I7283" t="str" cm="1">
        <f t="array" ref="I7283">_xlfn.IFS(S7283&lt;100,"Normal",AND(S7283&gt;=100,S7283&lt;126),"Pre-Injury",S7283&gt;125,"Injured")</f>
        <v>Normal</v>
      </c>
      <c r="J7283" s="3">
        <v>33.72</v>
      </c>
      <c r="K7283" t="s">
        <v>23</v>
      </c>
      <c r="L7283" t="s">
        <v>23</v>
      </c>
      <c r="M7283" t="s">
        <v>23</v>
      </c>
      <c r="N7283" t="s">
        <v>22</v>
      </c>
      <c r="O7283" t="s">
        <v>22</v>
      </c>
      <c r="P7283" s="5">
        <v>5</v>
      </c>
      <c r="Q7283" s="4" t="s">
        <v>25</v>
      </c>
      <c r="R7283" s="4">
        <v>366</v>
      </c>
      <c r="S7283" s="4">
        <v>91</v>
      </c>
      <c r="T7283" s="5">
        <v>7.8</v>
      </c>
      <c r="U7283" s="5">
        <v>14.49</v>
      </c>
      <c r="V7283" t="s">
        <v>24</v>
      </c>
    </row>
    <row r="7284" spans="1:22" x14ac:dyDescent="0.3">
      <c r="A7284">
        <v>76</v>
      </c>
      <c r="B7284" t="s">
        <v>21</v>
      </c>
      <c r="C7284" s="4">
        <v>167</v>
      </c>
      <c r="D7284" s="4">
        <v>197</v>
      </c>
      <c r="E7284" t="s">
        <v>25</v>
      </c>
      <c r="F7284" t="s">
        <v>24</v>
      </c>
      <c r="G7284" t="s">
        <v>23</v>
      </c>
      <c r="H7284" s="4" t="str">
        <f t="shared" si="113"/>
        <v>Yes</v>
      </c>
      <c r="I7284" t="str" cm="1">
        <f t="array" ref="I7284">_xlfn.IFS(S7284&lt;100,"Normal",AND(S7284&gt;=100,S7284&lt;126),"Pre-Injury",S7284&gt;125,"Injured")</f>
        <v>Injured</v>
      </c>
      <c r="J7284" s="3">
        <v>33.72</v>
      </c>
      <c r="K7284" t="s">
        <v>23</v>
      </c>
      <c r="L7284" t="s">
        <v>23</v>
      </c>
      <c r="M7284" t="s">
        <v>24</v>
      </c>
      <c r="N7284" t="s">
        <v>25</v>
      </c>
      <c r="O7284" t="s">
        <v>25</v>
      </c>
      <c r="P7284" s="5">
        <v>10</v>
      </c>
      <c r="Q7284" s="4" t="s">
        <v>27</v>
      </c>
      <c r="R7284" s="4">
        <v>221</v>
      </c>
      <c r="S7284" s="4">
        <v>149</v>
      </c>
      <c r="T7284" s="5">
        <v>5.81</v>
      </c>
      <c r="U7284" s="5">
        <v>11.04</v>
      </c>
      <c r="V7284" t="s">
        <v>24</v>
      </c>
    </row>
    <row r="7285" spans="1:22" x14ac:dyDescent="0.3">
      <c r="A7285">
        <v>52</v>
      </c>
      <c r="B7285" t="s">
        <v>26</v>
      </c>
      <c r="C7285" s="4">
        <v>148</v>
      </c>
      <c r="D7285" s="4">
        <v>285</v>
      </c>
      <c r="E7285" t="s">
        <v>22</v>
      </c>
      <c r="F7285" t="s">
        <v>23</v>
      </c>
      <c r="G7285" t="s">
        <v>23</v>
      </c>
      <c r="H7285" s="4" t="str">
        <f t="shared" si="113"/>
        <v>No</v>
      </c>
      <c r="I7285" t="str" cm="1">
        <f t="array" ref="I7285">_xlfn.IFS(S7285&lt;100,"Normal",AND(S7285&gt;=100,S7285&lt;126),"Pre-Injury",S7285&gt;125,"Injured")</f>
        <v>Pre-Injury</v>
      </c>
      <c r="J7285" s="3">
        <v>33.72</v>
      </c>
      <c r="K7285" t="s">
        <v>23</v>
      </c>
      <c r="L7285" t="s">
        <v>24</v>
      </c>
      <c r="M7285" t="s">
        <v>24</v>
      </c>
      <c r="N7285" t="s">
        <v>25</v>
      </c>
      <c r="O7285" t="s">
        <v>25</v>
      </c>
      <c r="P7285" s="5">
        <v>5</v>
      </c>
      <c r="Q7285" s="4" t="s">
        <v>22</v>
      </c>
      <c r="R7285" s="4">
        <v>173</v>
      </c>
      <c r="S7285" s="4">
        <v>113</v>
      </c>
      <c r="T7285" s="5">
        <v>7.68</v>
      </c>
      <c r="U7285" s="5">
        <v>14.79</v>
      </c>
      <c r="V7285" t="s">
        <v>24</v>
      </c>
    </row>
    <row r="7286" spans="1:22" x14ac:dyDescent="0.3">
      <c r="A7286">
        <v>50</v>
      </c>
      <c r="B7286" t="s">
        <v>26</v>
      </c>
      <c r="C7286" s="4">
        <v>131</v>
      </c>
      <c r="D7286" s="4">
        <v>200</v>
      </c>
      <c r="E7286" t="s">
        <v>25</v>
      </c>
      <c r="F7286" t="s">
        <v>24</v>
      </c>
      <c r="G7286" t="s">
        <v>23</v>
      </c>
      <c r="H7286" s="4" t="str">
        <f t="shared" si="113"/>
        <v>Yes</v>
      </c>
      <c r="I7286" t="str" cm="1">
        <f t="array" ref="I7286">_xlfn.IFS(S7286&lt;100,"Normal",AND(S7286&gt;=100,S7286&lt;126),"Pre-Injury",S7286&gt;125,"Injured")</f>
        <v>Injured</v>
      </c>
      <c r="J7286" s="3">
        <v>33.72</v>
      </c>
      <c r="K7286" t="s">
        <v>23</v>
      </c>
      <c r="L7286" t="s">
        <v>24</v>
      </c>
      <c r="M7286" t="s">
        <v>23</v>
      </c>
      <c r="N7286" t="s">
        <v>25</v>
      </c>
      <c r="O7286" t="s">
        <v>22</v>
      </c>
      <c r="P7286" s="5">
        <v>9</v>
      </c>
      <c r="Q7286" s="4" t="s">
        <v>25</v>
      </c>
      <c r="R7286" s="4">
        <v>215</v>
      </c>
      <c r="S7286" s="4">
        <v>143</v>
      </c>
      <c r="T7286" s="4">
        <v>10.74</v>
      </c>
      <c r="U7286" s="4">
        <v>9.24</v>
      </c>
      <c r="V7286" t="s">
        <v>24</v>
      </c>
    </row>
    <row r="7287" spans="1:22" x14ac:dyDescent="0.3">
      <c r="A7287">
        <v>25</v>
      </c>
      <c r="B7287" t="s">
        <v>21</v>
      </c>
      <c r="C7287" s="4">
        <v>140</v>
      </c>
      <c r="D7287" s="4">
        <v>160</v>
      </c>
      <c r="E7287" t="s">
        <v>25</v>
      </c>
      <c r="F7287" t="s">
        <v>23</v>
      </c>
      <c r="G7287" t="s">
        <v>23</v>
      </c>
      <c r="H7287" s="4" t="str">
        <f t="shared" si="113"/>
        <v>No</v>
      </c>
      <c r="I7287" t="str" cm="1">
        <f t="array" ref="I7287">_xlfn.IFS(S7287&lt;100,"Normal",AND(S7287&gt;=100,S7287&lt;126),"Pre-Injury",S7287&gt;125,"Injured")</f>
        <v>Normal</v>
      </c>
      <c r="J7287" s="3">
        <v>33.729999999999997</v>
      </c>
      <c r="K7287" t="s">
        <v>23</v>
      </c>
      <c r="L7287" t="s">
        <v>24</v>
      </c>
      <c r="M7287" t="s">
        <v>23</v>
      </c>
      <c r="N7287" t="s">
        <v>22</v>
      </c>
      <c r="O7287" t="s">
        <v>25</v>
      </c>
      <c r="P7287" s="5">
        <v>8</v>
      </c>
      <c r="Q7287" s="4" t="s">
        <v>22</v>
      </c>
      <c r="R7287" s="4">
        <v>151</v>
      </c>
      <c r="S7287" s="4">
        <v>96</v>
      </c>
      <c r="T7287" s="5">
        <v>11.41</v>
      </c>
      <c r="U7287" s="5">
        <v>10.79</v>
      </c>
      <c r="V7287" t="s">
        <v>23</v>
      </c>
    </row>
    <row r="7288" spans="1:22" x14ac:dyDescent="0.3">
      <c r="A7288">
        <v>80</v>
      </c>
      <c r="B7288" t="s">
        <v>26</v>
      </c>
      <c r="C7288" s="4">
        <v>149</v>
      </c>
      <c r="D7288" s="4">
        <v>161</v>
      </c>
      <c r="E7288" t="s">
        <v>25</v>
      </c>
      <c r="F7288" t="s">
        <v>23</v>
      </c>
      <c r="G7288" t="s">
        <v>23</v>
      </c>
      <c r="H7288" s="4" t="str">
        <f t="shared" si="113"/>
        <v>Yes</v>
      </c>
      <c r="I7288" t="str" cm="1">
        <f t="array" ref="I7288">_xlfn.IFS(S7288&lt;100,"Normal",AND(S7288&gt;=100,S7288&lt;126),"Pre-Injury",S7288&gt;125,"Injured")</f>
        <v>Injured</v>
      </c>
      <c r="J7288" s="3">
        <v>33.729999999999997</v>
      </c>
      <c r="K7288" t="s">
        <v>23</v>
      </c>
      <c r="L7288" t="s">
        <v>23</v>
      </c>
      <c r="M7288" t="s">
        <v>24</v>
      </c>
      <c r="N7288" t="s">
        <v>28</v>
      </c>
      <c r="O7288" t="s">
        <v>27</v>
      </c>
      <c r="P7288" s="5">
        <v>9</v>
      </c>
      <c r="Q7288" s="4" t="s">
        <v>27</v>
      </c>
      <c r="R7288" s="4">
        <v>370</v>
      </c>
      <c r="S7288" s="4">
        <v>149</v>
      </c>
      <c r="T7288" s="4">
        <v>9.43</v>
      </c>
      <c r="U7288" s="5">
        <v>14.82</v>
      </c>
      <c r="V7288" t="s">
        <v>24</v>
      </c>
    </row>
    <row r="7289" spans="1:22" x14ac:dyDescent="0.3">
      <c r="A7289">
        <v>74</v>
      </c>
      <c r="B7289" t="s">
        <v>21</v>
      </c>
      <c r="C7289" s="4">
        <v>132</v>
      </c>
      <c r="D7289" s="4">
        <v>255</v>
      </c>
      <c r="E7289" t="s">
        <v>27</v>
      </c>
      <c r="F7289" t="s">
        <v>23</v>
      </c>
      <c r="G7289" t="s">
        <v>24</v>
      </c>
      <c r="H7289" s="4" t="str">
        <f t="shared" si="113"/>
        <v>Yes</v>
      </c>
      <c r="I7289" t="str" cm="1">
        <f t="array" ref="I7289">_xlfn.IFS(S7289&lt;100,"Normal",AND(S7289&gt;=100,S7289&lt;126),"Pre-Injury",S7289&gt;125,"Injured")</f>
        <v>Injured</v>
      </c>
      <c r="J7289" s="3">
        <v>33.729999999999997</v>
      </c>
      <c r="K7289" t="s">
        <v>23</v>
      </c>
      <c r="L7289" t="s">
        <v>24</v>
      </c>
      <c r="M7289" t="s">
        <v>24</v>
      </c>
      <c r="N7289" t="s">
        <v>22</v>
      </c>
      <c r="O7289" t="s">
        <v>25</v>
      </c>
      <c r="P7289" s="5">
        <v>6</v>
      </c>
      <c r="Q7289" s="4" t="s">
        <v>27</v>
      </c>
      <c r="R7289" s="4">
        <v>397</v>
      </c>
      <c r="S7289" s="4">
        <v>134</v>
      </c>
      <c r="T7289" s="5">
        <v>9</v>
      </c>
      <c r="U7289" s="5">
        <v>6.98</v>
      </c>
      <c r="V7289" t="s">
        <v>23</v>
      </c>
    </row>
    <row r="7290" spans="1:22" x14ac:dyDescent="0.3">
      <c r="A7290">
        <v>58</v>
      </c>
      <c r="B7290" t="s">
        <v>21</v>
      </c>
      <c r="C7290" s="4">
        <v>170</v>
      </c>
      <c r="D7290" s="4">
        <v>240</v>
      </c>
      <c r="E7290" t="s">
        <v>27</v>
      </c>
      <c r="F7290" t="s">
        <v>23</v>
      </c>
      <c r="G7290" t="s">
        <v>24</v>
      </c>
      <c r="H7290" s="4" t="str">
        <f t="shared" si="113"/>
        <v>Yes</v>
      </c>
      <c r="I7290" t="str" cm="1">
        <f t="array" ref="I7290">_xlfn.IFS(S7290&lt;100,"Normal",AND(S7290&gt;=100,S7290&lt;126),"Pre-Injury",S7290&gt;125,"Injured")</f>
        <v>Injured</v>
      </c>
      <c r="J7290" s="3">
        <v>33.729999999999997</v>
      </c>
      <c r="K7290" t="s">
        <v>23</v>
      </c>
      <c r="L7290" t="s">
        <v>23</v>
      </c>
      <c r="M7290" t="s">
        <v>23</v>
      </c>
      <c r="N7290" t="s">
        <v>28</v>
      </c>
      <c r="O7290" t="s">
        <v>27</v>
      </c>
      <c r="P7290" s="5">
        <v>9</v>
      </c>
      <c r="Q7290" s="4" t="s">
        <v>25</v>
      </c>
      <c r="R7290" s="4">
        <v>400</v>
      </c>
      <c r="S7290" s="4">
        <v>154</v>
      </c>
      <c r="T7290" s="5">
        <v>13.51</v>
      </c>
      <c r="U7290" s="5">
        <v>6.95</v>
      </c>
      <c r="V7290" t="s">
        <v>24</v>
      </c>
    </row>
    <row r="7291" spans="1:22" x14ac:dyDescent="0.3">
      <c r="A7291">
        <v>38</v>
      </c>
      <c r="B7291" t="s">
        <v>26</v>
      </c>
      <c r="C7291" s="4">
        <v>149</v>
      </c>
      <c r="D7291" s="4">
        <v>268</v>
      </c>
      <c r="E7291" t="s">
        <v>25</v>
      </c>
      <c r="F7291" t="s">
        <v>24</v>
      </c>
      <c r="G7291" t="s">
        <v>23</v>
      </c>
      <c r="H7291" s="4" t="str">
        <f t="shared" si="113"/>
        <v>Yes</v>
      </c>
      <c r="I7291" t="str" cm="1">
        <f t="array" ref="I7291">_xlfn.IFS(S7291&lt;100,"Normal",AND(S7291&gt;=100,S7291&lt;126),"Pre-Injury",S7291&gt;125,"Injured")</f>
        <v>Injured</v>
      </c>
      <c r="J7291" s="3">
        <v>33.75</v>
      </c>
      <c r="K7291" t="s">
        <v>23</v>
      </c>
      <c r="L7291" t="s">
        <v>24</v>
      </c>
      <c r="M7291" t="s">
        <v>24</v>
      </c>
      <c r="N7291" t="s">
        <v>28</v>
      </c>
      <c r="O7291" t="s">
        <v>25</v>
      </c>
      <c r="P7291" s="5">
        <v>8</v>
      </c>
      <c r="Q7291" s="4" t="s">
        <v>22</v>
      </c>
      <c r="R7291" s="4">
        <v>102</v>
      </c>
      <c r="S7291" s="4">
        <v>137</v>
      </c>
      <c r="T7291" s="5">
        <v>9.8800000000000008</v>
      </c>
      <c r="U7291" s="5">
        <v>11.4</v>
      </c>
      <c r="V7291" t="s">
        <v>24</v>
      </c>
    </row>
    <row r="7292" spans="1:22" x14ac:dyDescent="0.3">
      <c r="A7292">
        <v>79</v>
      </c>
      <c r="B7292" t="s">
        <v>26</v>
      </c>
      <c r="C7292" s="4">
        <v>148</v>
      </c>
      <c r="D7292" s="4">
        <v>180</v>
      </c>
      <c r="E7292" t="s">
        <v>25</v>
      </c>
      <c r="F7292" t="s">
        <v>24</v>
      </c>
      <c r="G7292" t="s">
        <v>24</v>
      </c>
      <c r="H7292" s="4" t="str">
        <f t="shared" si="113"/>
        <v>No</v>
      </c>
      <c r="I7292" t="str" cm="1">
        <f t="array" ref="I7292">_xlfn.IFS(S7292&lt;100,"Normal",AND(S7292&gt;=100,S7292&lt;126),"Pre-Injury",S7292&gt;125,"Injured")</f>
        <v>Pre-Injury</v>
      </c>
      <c r="J7292" s="3">
        <v>33.75</v>
      </c>
      <c r="K7292" t="s">
        <v>23</v>
      </c>
      <c r="L7292" t="s">
        <v>23</v>
      </c>
      <c r="M7292" t="s">
        <v>23</v>
      </c>
      <c r="N7292" t="s">
        <v>27</v>
      </c>
      <c r="O7292" t="s">
        <v>25</v>
      </c>
      <c r="P7292" s="5">
        <v>6</v>
      </c>
      <c r="Q7292" s="4" t="s">
        <v>22</v>
      </c>
      <c r="R7292" s="4">
        <v>363</v>
      </c>
      <c r="S7292" s="4">
        <v>114</v>
      </c>
      <c r="T7292" s="4">
        <v>2.92</v>
      </c>
      <c r="U7292" s="5">
        <v>19.7</v>
      </c>
      <c r="V7292" t="s">
        <v>23</v>
      </c>
    </row>
    <row r="7293" spans="1:22" x14ac:dyDescent="0.3">
      <c r="A7293">
        <v>39</v>
      </c>
      <c r="B7293" t="s">
        <v>21</v>
      </c>
      <c r="C7293" s="4">
        <v>171</v>
      </c>
      <c r="D7293" s="4">
        <v>175</v>
      </c>
      <c r="E7293" t="s">
        <v>27</v>
      </c>
      <c r="F7293" t="s">
        <v>23</v>
      </c>
      <c r="G7293" t="s">
        <v>23</v>
      </c>
      <c r="H7293" s="4" t="str">
        <f t="shared" si="113"/>
        <v>Yes</v>
      </c>
      <c r="I7293" t="str" cm="1">
        <f t="array" ref="I7293">_xlfn.IFS(S7293&lt;100,"Normal",AND(S7293&gt;=100,S7293&lt;126),"Pre-Injury",S7293&gt;125,"Injured")</f>
        <v>Injured</v>
      </c>
      <c r="J7293" s="3">
        <v>33.75</v>
      </c>
      <c r="K7293" t="s">
        <v>23</v>
      </c>
      <c r="L7293" t="s">
        <v>24</v>
      </c>
      <c r="M7293" t="s">
        <v>23</v>
      </c>
      <c r="N7293" t="s">
        <v>25</v>
      </c>
      <c r="O7293" t="s">
        <v>25</v>
      </c>
      <c r="P7293" s="5">
        <v>4</v>
      </c>
      <c r="Q7293" s="4" t="s">
        <v>27</v>
      </c>
      <c r="R7293" s="4">
        <v>112</v>
      </c>
      <c r="S7293" s="4">
        <v>159</v>
      </c>
      <c r="T7293" s="5">
        <v>1.28</v>
      </c>
      <c r="U7293" s="5">
        <v>13.11</v>
      </c>
      <c r="V7293" t="s">
        <v>24</v>
      </c>
    </row>
    <row r="7294" spans="1:22" x14ac:dyDescent="0.3">
      <c r="A7294">
        <v>52</v>
      </c>
      <c r="B7294" t="s">
        <v>26</v>
      </c>
      <c r="C7294" s="4">
        <v>163</v>
      </c>
      <c r="D7294" s="4">
        <v>260</v>
      </c>
      <c r="E7294" t="s">
        <v>27</v>
      </c>
      <c r="F7294" t="s">
        <v>24</v>
      </c>
      <c r="G7294" t="s">
        <v>24</v>
      </c>
      <c r="H7294" s="4" t="str">
        <f t="shared" si="113"/>
        <v>Yes</v>
      </c>
      <c r="I7294" t="str" cm="1">
        <f t="array" ref="I7294">_xlfn.IFS(S7294&lt;100,"Normal",AND(S7294&gt;=100,S7294&lt;126),"Pre-Injury",S7294&gt;125,"Injured")</f>
        <v>Injured</v>
      </c>
      <c r="J7294" s="3">
        <v>33.75</v>
      </c>
      <c r="K7294" t="s">
        <v>23</v>
      </c>
      <c r="L7294" t="s">
        <v>24</v>
      </c>
      <c r="M7294" t="s">
        <v>23</v>
      </c>
      <c r="N7294" t="s">
        <v>28</v>
      </c>
      <c r="O7294" t="s">
        <v>27</v>
      </c>
      <c r="P7294" s="5">
        <v>6</v>
      </c>
      <c r="Q7294" s="4" t="s">
        <v>25</v>
      </c>
      <c r="R7294" s="4">
        <v>353</v>
      </c>
      <c r="S7294" s="4">
        <v>129</v>
      </c>
      <c r="T7294" s="5">
        <v>6.8</v>
      </c>
      <c r="U7294" s="5">
        <v>19.760000000000002</v>
      </c>
      <c r="V7294" t="s">
        <v>24</v>
      </c>
    </row>
    <row r="7295" spans="1:22" x14ac:dyDescent="0.3">
      <c r="A7295">
        <v>78</v>
      </c>
      <c r="B7295" t="s">
        <v>21</v>
      </c>
      <c r="C7295" s="4">
        <v>140</v>
      </c>
      <c r="D7295" s="4">
        <v>232</v>
      </c>
      <c r="E7295" t="s">
        <v>27</v>
      </c>
      <c r="F7295" t="s">
        <v>24</v>
      </c>
      <c r="G7295" t="s">
        <v>24</v>
      </c>
      <c r="H7295" s="4" t="str">
        <f t="shared" si="113"/>
        <v>No</v>
      </c>
      <c r="I7295" t="str" cm="1">
        <f t="array" ref="I7295">_xlfn.IFS(S7295&lt;100,"Normal",AND(S7295&gt;=100,S7295&lt;126),"Pre-Injury",S7295&gt;125,"Injured")</f>
        <v>Normal</v>
      </c>
      <c r="J7295" s="3">
        <v>33.76</v>
      </c>
      <c r="K7295" t="s">
        <v>23</v>
      </c>
      <c r="L7295" t="s">
        <v>23</v>
      </c>
      <c r="M7295" t="s">
        <v>24</v>
      </c>
      <c r="N7295" t="s">
        <v>27</v>
      </c>
      <c r="O7295" t="s">
        <v>22</v>
      </c>
      <c r="P7295" s="5">
        <v>4</v>
      </c>
      <c r="Q7295" s="4" t="s">
        <v>25</v>
      </c>
      <c r="R7295" s="4">
        <v>333</v>
      </c>
      <c r="S7295" s="4">
        <v>85</v>
      </c>
      <c r="T7295" s="5">
        <v>12.28</v>
      </c>
      <c r="U7295" s="5">
        <v>15.78</v>
      </c>
      <c r="V7295" t="s">
        <v>24</v>
      </c>
    </row>
    <row r="7296" spans="1:22" x14ac:dyDescent="0.3">
      <c r="A7296">
        <v>46</v>
      </c>
      <c r="B7296" t="s">
        <v>26</v>
      </c>
      <c r="C7296" s="4">
        <v>170</v>
      </c>
      <c r="D7296" s="4">
        <v>162</v>
      </c>
      <c r="E7296" t="s">
        <v>27</v>
      </c>
      <c r="F7296" t="s">
        <v>23</v>
      </c>
      <c r="G7296" t="s">
        <v>23</v>
      </c>
      <c r="H7296" s="4" t="str">
        <f t="shared" si="113"/>
        <v>Yes</v>
      </c>
      <c r="I7296" t="str" cm="1">
        <f t="array" ref="I7296">_xlfn.IFS(S7296&lt;100,"Normal",AND(S7296&gt;=100,S7296&lt;126),"Pre-Injury",S7296&gt;125,"Injured")</f>
        <v>Injured</v>
      </c>
      <c r="J7296" s="3">
        <v>33.770000000000003</v>
      </c>
      <c r="K7296" t="s">
        <v>23</v>
      </c>
      <c r="L7296" t="s">
        <v>23</v>
      </c>
      <c r="M7296" t="s">
        <v>23</v>
      </c>
      <c r="N7296" t="s">
        <v>22</v>
      </c>
      <c r="O7296" t="s">
        <v>25</v>
      </c>
      <c r="P7296" s="5">
        <v>5</v>
      </c>
      <c r="Q7296" s="4" t="s">
        <v>27</v>
      </c>
      <c r="R7296" s="4">
        <v>119</v>
      </c>
      <c r="S7296" s="4">
        <v>160</v>
      </c>
      <c r="T7296" s="5">
        <v>8.58</v>
      </c>
      <c r="U7296" s="5">
        <v>9.11</v>
      </c>
      <c r="V7296" t="s">
        <v>23</v>
      </c>
    </row>
    <row r="7297" spans="1:22" x14ac:dyDescent="0.3">
      <c r="A7297">
        <v>25</v>
      </c>
      <c r="B7297" t="s">
        <v>26</v>
      </c>
      <c r="C7297" s="4">
        <v>149</v>
      </c>
      <c r="D7297" s="4">
        <v>165</v>
      </c>
      <c r="E7297" t="s">
        <v>27</v>
      </c>
      <c r="F7297" t="s">
        <v>24</v>
      </c>
      <c r="G7297" t="s">
        <v>23</v>
      </c>
      <c r="H7297" s="4" t="str">
        <f t="shared" si="113"/>
        <v>No</v>
      </c>
      <c r="I7297" t="str" cm="1">
        <f t="array" ref="I7297">_xlfn.IFS(S7297&lt;100,"Normal",AND(S7297&gt;=100,S7297&lt;126),"Pre-Injury",S7297&gt;125,"Injured")</f>
        <v>Normal</v>
      </c>
      <c r="J7297" s="3">
        <v>33.770000000000003</v>
      </c>
      <c r="K7297" t="s">
        <v>23</v>
      </c>
      <c r="L7297" t="s">
        <v>23</v>
      </c>
      <c r="M7297" t="s">
        <v>24</v>
      </c>
      <c r="N7297" t="s">
        <v>22</v>
      </c>
      <c r="O7297" t="s">
        <v>27</v>
      </c>
      <c r="P7297" s="5">
        <v>5</v>
      </c>
      <c r="Q7297" s="4" t="s">
        <v>22</v>
      </c>
      <c r="R7297" s="4">
        <v>297</v>
      </c>
      <c r="S7297" s="4">
        <v>99</v>
      </c>
      <c r="T7297" s="5">
        <v>4.09</v>
      </c>
      <c r="U7297" s="5">
        <v>10.81</v>
      </c>
      <c r="V7297" t="s">
        <v>24</v>
      </c>
    </row>
    <row r="7298" spans="1:22" x14ac:dyDescent="0.3">
      <c r="A7298">
        <v>28</v>
      </c>
      <c r="B7298" t="s">
        <v>21</v>
      </c>
      <c r="C7298" s="4">
        <v>167</v>
      </c>
      <c r="D7298" s="4">
        <v>169</v>
      </c>
      <c r="E7298" t="s">
        <v>22</v>
      </c>
      <c r="F7298" t="s">
        <v>23</v>
      </c>
      <c r="G7298" t="s">
        <v>23</v>
      </c>
      <c r="H7298" s="4" t="str">
        <f t="shared" ref="H7298:H7361" si="114">IF(I7298="Normal","No",IF(I7298="Pre-Injury","No","Yes"))</f>
        <v>No</v>
      </c>
      <c r="I7298" t="str" cm="1">
        <f t="array" ref="I7298">_xlfn.IFS(S7298&lt;100,"Normal",AND(S7298&gt;=100,S7298&lt;126),"Pre-Injury",S7298&gt;125,"Injured")</f>
        <v>Normal</v>
      </c>
      <c r="J7298" s="3">
        <v>33.770000000000003</v>
      </c>
      <c r="K7298" t="s">
        <v>23</v>
      </c>
      <c r="L7298" t="s">
        <v>24</v>
      </c>
      <c r="M7298" t="s">
        <v>24</v>
      </c>
      <c r="N7298" t="s">
        <v>22</v>
      </c>
      <c r="O7298" t="s">
        <v>27</v>
      </c>
      <c r="P7298" s="5">
        <v>6</v>
      </c>
      <c r="Q7298" s="4" t="s">
        <v>22</v>
      </c>
      <c r="R7298" s="4">
        <v>170</v>
      </c>
      <c r="S7298" s="4">
        <v>85</v>
      </c>
      <c r="T7298" s="5">
        <v>3.47</v>
      </c>
      <c r="U7298" s="5">
        <v>17.88</v>
      </c>
      <c r="V7298" t="s">
        <v>24</v>
      </c>
    </row>
    <row r="7299" spans="1:22" x14ac:dyDescent="0.3">
      <c r="A7299">
        <v>80</v>
      </c>
      <c r="B7299" t="s">
        <v>26</v>
      </c>
      <c r="C7299" s="4">
        <v>160</v>
      </c>
      <c r="D7299" s="4">
        <v>275</v>
      </c>
      <c r="E7299" t="s">
        <v>27</v>
      </c>
      <c r="F7299" t="s">
        <v>24</v>
      </c>
      <c r="G7299" t="s">
        <v>23</v>
      </c>
      <c r="H7299" s="4" t="str">
        <f t="shared" si="114"/>
        <v>No</v>
      </c>
      <c r="I7299" t="str" cm="1">
        <f t="array" ref="I7299">_xlfn.IFS(S7299&lt;100,"Normal",AND(S7299&gt;=100,S7299&lt;126),"Pre-Injury",S7299&gt;125,"Injured")</f>
        <v>Pre-Injury</v>
      </c>
      <c r="J7299" s="3">
        <v>33.770000000000003</v>
      </c>
      <c r="K7299" t="s">
        <v>23</v>
      </c>
      <c r="L7299" t="s">
        <v>24</v>
      </c>
      <c r="M7299" t="s">
        <v>23</v>
      </c>
      <c r="N7299" t="s">
        <v>25</v>
      </c>
      <c r="O7299" t="s">
        <v>27</v>
      </c>
      <c r="P7299" s="5">
        <v>8</v>
      </c>
      <c r="Q7299" s="4" t="s">
        <v>27</v>
      </c>
      <c r="R7299" s="4">
        <v>389</v>
      </c>
      <c r="S7299" s="4">
        <v>106</v>
      </c>
      <c r="T7299" s="5">
        <v>10.09</v>
      </c>
      <c r="U7299" s="5">
        <v>11.65</v>
      </c>
      <c r="V7299" t="s">
        <v>24</v>
      </c>
    </row>
    <row r="7300" spans="1:22" x14ac:dyDescent="0.3">
      <c r="A7300">
        <v>77</v>
      </c>
      <c r="B7300" t="s">
        <v>26</v>
      </c>
      <c r="C7300" s="4">
        <v>156</v>
      </c>
      <c r="D7300" s="4">
        <v>189</v>
      </c>
      <c r="E7300" t="s">
        <v>22</v>
      </c>
      <c r="F7300" t="s">
        <v>23</v>
      </c>
      <c r="G7300" t="s">
        <v>23</v>
      </c>
      <c r="H7300" s="4" t="str">
        <f t="shared" si="114"/>
        <v>Yes</v>
      </c>
      <c r="I7300" t="str" cm="1">
        <f t="array" ref="I7300">_xlfn.IFS(S7300&lt;100,"Normal",AND(S7300&gt;=100,S7300&lt;126),"Pre-Injury",S7300&gt;125,"Injured")</f>
        <v>Injured</v>
      </c>
      <c r="J7300" s="3">
        <v>33.770000000000003</v>
      </c>
      <c r="K7300" t="s">
        <v>23</v>
      </c>
      <c r="L7300" t="s">
        <v>23</v>
      </c>
      <c r="M7300" t="s">
        <v>24</v>
      </c>
      <c r="N7300" t="s">
        <v>28</v>
      </c>
      <c r="O7300" t="s">
        <v>25</v>
      </c>
      <c r="P7300" s="4">
        <v>9</v>
      </c>
      <c r="Q7300" s="4" t="s">
        <v>27</v>
      </c>
      <c r="R7300" s="4">
        <v>210</v>
      </c>
      <c r="S7300" s="4">
        <v>153</v>
      </c>
      <c r="T7300" s="5">
        <v>12.86</v>
      </c>
      <c r="U7300" s="5">
        <v>8.67</v>
      </c>
      <c r="V7300" t="s">
        <v>24</v>
      </c>
    </row>
    <row r="7301" spans="1:22" x14ac:dyDescent="0.3">
      <c r="A7301">
        <v>78</v>
      </c>
      <c r="B7301" t="s">
        <v>26</v>
      </c>
      <c r="C7301" s="4">
        <v>145</v>
      </c>
      <c r="D7301" s="4">
        <v>217</v>
      </c>
      <c r="E7301" t="s">
        <v>25</v>
      </c>
      <c r="F7301" t="s">
        <v>23</v>
      </c>
      <c r="G7301" t="s">
        <v>23</v>
      </c>
      <c r="H7301" s="4" t="str">
        <f t="shared" si="114"/>
        <v>Yes</v>
      </c>
      <c r="I7301" t="str" cm="1">
        <f t="array" ref="I7301">_xlfn.IFS(S7301&lt;100,"Normal",AND(S7301&gt;=100,S7301&lt;126),"Pre-Injury",S7301&gt;125,"Injured")</f>
        <v>Injured</v>
      </c>
      <c r="J7301" s="3">
        <v>33.770000000000003</v>
      </c>
      <c r="K7301" t="s">
        <v>23</v>
      </c>
      <c r="L7301" t="s">
        <v>24</v>
      </c>
      <c r="M7301" t="s">
        <v>23</v>
      </c>
      <c r="N7301" t="s">
        <v>28</v>
      </c>
      <c r="O7301" t="s">
        <v>27</v>
      </c>
      <c r="P7301" s="5">
        <v>10</v>
      </c>
      <c r="Q7301" s="4" t="s">
        <v>25</v>
      </c>
      <c r="R7301" s="4">
        <v>277</v>
      </c>
      <c r="S7301" s="4">
        <v>128</v>
      </c>
      <c r="T7301" s="5">
        <v>2.7</v>
      </c>
      <c r="U7301" s="5">
        <v>6.35</v>
      </c>
      <c r="V7301" t="s">
        <v>24</v>
      </c>
    </row>
    <row r="7302" spans="1:22" x14ac:dyDescent="0.3">
      <c r="A7302">
        <v>30</v>
      </c>
      <c r="B7302" t="s">
        <v>21</v>
      </c>
      <c r="C7302" s="4">
        <v>131</v>
      </c>
      <c r="D7302" s="4">
        <v>286</v>
      </c>
      <c r="E7302" t="s">
        <v>25</v>
      </c>
      <c r="F7302" t="s">
        <v>23</v>
      </c>
      <c r="G7302" t="s">
        <v>23</v>
      </c>
      <c r="H7302" s="4" t="str">
        <f t="shared" si="114"/>
        <v>No</v>
      </c>
      <c r="I7302" t="str" cm="1">
        <f t="array" ref="I7302">_xlfn.IFS(S7302&lt;100,"Normal",AND(S7302&gt;=100,S7302&lt;126),"Pre-Injury",S7302&gt;125,"Injured")</f>
        <v>Pre-Injury</v>
      </c>
      <c r="J7302" s="3">
        <v>33.770000000000003</v>
      </c>
      <c r="K7302" t="s">
        <v>23</v>
      </c>
      <c r="L7302" t="s">
        <v>24</v>
      </c>
      <c r="M7302" t="s">
        <v>23</v>
      </c>
      <c r="N7302" t="s">
        <v>28</v>
      </c>
      <c r="O7302" t="s">
        <v>25</v>
      </c>
      <c r="P7302" s="5">
        <v>6</v>
      </c>
      <c r="Q7302" s="4" t="s">
        <v>27</v>
      </c>
      <c r="R7302" s="4">
        <v>197</v>
      </c>
      <c r="S7302" s="4">
        <v>120</v>
      </c>
      <c r="T7302" s="5">
        <v>1.83</v>
      </c>
      <c r="U7302" s="5">
        <v>18.39</v>
      </c>
      <c r="V7302" t="s">
        <v>24</v>
      </c>
    </row>
    <row r="7303" spans="1:22" x14ac:dyDescent="0.3">
      <c r="A7303">
        <v>50</v>
      </c>
      <c r="B7303" t="s">
        <v>26</v>
      </c>
      <c r="C7303" s="4">
        <v>131</v>
      </c>
      <c r="D7303" s="4">
        <v>188</v>
      </c>
      <c r="E7303" t="s">
        <v>25</v>
      </c>
      <c r="F7303" t="s">
        <v>24</v>
      </c>
      <c r="G7303" t="s">
        <v>24</v>
      </c>
      <c r="H7303" s="4" t="str">
        <f t="shared" si="114"/>
        <v>Yes</v>
      </c>
      <c r="I7303" t="str" cm="1">
        <f t="array" ref="I7303">_xlfn.IFS(S7303&lt;100,"Normal",AND(S7303&gt;=100,S7303&lt;126),"Pre-Injury",S7303&gt;125,"Injured")</f>
        <v>Injured</v>
      </c>
      <c r="J7303" s="3">
        <v>33.770000000000003</v>
      </c>
      <c r="K7303" t="s">
        <v>23</v>
      </c>
      <c r="L7303" t="s">
        <v>23</v>
      </c>
      <c r="M7303" t="s">
        <v>23</v>
      </c>
      <c r="N7303" t="s">
        <v>22</v>
      </c>
      <c r="O7303" t="s">
        <v>27</v>
      </c>
      <c r="P7303" s="5">
        <v>4</v>
      </c>
      <c r="Q7303" s="4" t="s">
        <v>25</v>
      </c>
      <c r="R7303" s="4">
        <v>337</v>
      </c>
      <c r="S7303" s="4">
        <v>147</v>
      </c>
      <c r="T7303" s="5">
        <v>6.51</v>
      </c>
      <c r="U7303" s="5">
        <v>16.72</v>
      </c>
      <c r="V7303" t="s">
        <v>24</v>
      </c>
    </row>
    <row r="7304" spans="1:22" x14ac:dyDescent="0.3">
      <c r="A7304">
        <v>76</v>
      </c>
      <c r="B7304" t="s">
        <v>26</v>
      </c>
      <c r="C7304" s="4">
        <v>126</v>
      </c>
      <c r="D7304" s="4">
        <v>237</v>
      </c>
      <c r="E7304" t="s">
        <v>22</v>
      </c>
      <c r="F7304" t="s">
        <v>24</v>
      </c>
      <c r="G7304" t="s">
        <v>24</v>
      </c>
      <c r="H7304" s="4" t="str">
        <f t="shared" si="114"/>
        <v>Yes</v>
      </c>
      <c r="I7304" t="str" cm="1">
        <f t="array" ref="I7304">_xlfn.IFS(S7304&lt;100,"Normal",AND(S7304&gt;=100,S7304&lt;126),"Pre-Injury",S7304&gt;125,"Injured")</f>
        <v>Injured</v>
      </c>
      <c r="J7304" s="3">
        <v>33.770000000000003</v>
      </c>
      <c r="K7304" t="s">
        <v>24</v>
      </c>
      <c r="L7304" t="s">
        <v>24</v>
      </c>
      <c r="M7304" t="s">
        <v>24</v>
      </c>
      <c r="N7304" t="s">
        <v>27</v>
      </c>
      <c r="O7304" t="s">
        <v>25</v>
      </c>
      <c r="P7304" s="5">
        <v>8</v>
      </c>
      <c r="Q7304" s="4" t="s">
        <v>22</v>
      </c>
      <c r="R7304" s="4">
        <v>229</v>
      </c>
      <c r="S7304" s="4">
        <v>147</v>
      </c>
      <c r="T7304" s="5">
        <v>8.67</v>
      </c>
      <c r="U7304" s="5">
        <v>12.85</v>
      </c>
      <c r="V7304" t="s">
        <v>23</v>
      </c>
    </row>
    <row r="7305" spans="1:22" x14ac:dyDescent="0.3">
      <c r="A7305">
        <v>53</v>
      </c>
      <c r="B7305" t="s">
        <v>21</v>
      </c>
      <c r="C7305" s="4">
        <v>180</v>
      </c>
      <c r="D7305" s="4">
        <v>252</v>
      </c>
      <c r="E7305" t="s">
        <v>25</v>
      </c>
      <c r="F7305" t="s">
        <v>23</v>
      </c>
      <c r="G7305" t="s">
        <v>24</v>
      </c>
      <c r="H7305" s="4" t="str">
        <f t="shared" si="114"/>
        <v>No</v>
      </c>
      <c r="I7305" t="str" cm="1">
        <f t="array" ref="I7305">_xlfn.IFS(S7305&lt;100,"Normal",AND(S7305&gt;=100,S7305&lt;126),"Pre-Injury",S7305&gt;125,"Injured")</f>
        <v>Pre-Injury</v>
      </c>
      <c r="J7305" s="3">
        <v>33.770000000000003</v>
      </c>
      <c r="K7305" t="s">
        <v>23</v>
      </c>
      <c r="L7305" t="s">
        <v>23</v>
      </c>
      <c r="M7305" t="s">
        <v>24</v>
      </c>
      <c r="N7305" t="s">
        <v>28</v>
      </c>
      <c r="O7305" t="s">
        <v>22</v>
      </c>
      <c r="P7305" s="5">
        <v>6</v>
      </c>
      <c r="Q7305" s="4" t="s">
        <v>25</v>
      </c>
      <c r="R7305" s="4">
        <v>208</v>
      </c>
      <c r="S7305" s="4">
        <v>124</v>
      </c>
      <c r="T7305" s="5">
        <v>1.4</v>
      </c>
      <c r="U7305" s="5">
        <v>15.9</v>
      </c>
      <c r="V7305" t="s">
        <v>24</v>
      </c>
    </row>
    <row r="7306" spans="1:22" x14ac:dyDescent="0.3">
      <c r="A7306">
        <v>21</v>
      </c>
      <c r="B7306" t="s">
        <v>26</v>
      </c>
      <c r="C7306" s="4">
        <v>166</v>
      </c>
      <c r="D7306" s="4">
        <v>274</v>
      </c>
      <c r="E7306" t="s">
        <v>22</v>
      </c>
      <c r="F7306" t="s">
        <v>24</v>
      </c>
      <c r="G7306" t="s">
        <v>23</v>
      </c>
      <c r="H7306" s="4" t="str">
        <f t="shared" si="114"/>
        <v>Yes</v>
      </c>
      <c r="I7306" t="str" cm="1">
        <f t="array" ref="I7306">_xlfn.IFS(S7306&lt;100,"Normal",AND(S7306&gt;=100,S7306&lt;126),"Pre-Injury",S7306&gt;125,"Injured")</f>
        <v>Injured</v>
      </c>
      <c r="J7306" s="3">
        <v>33.78</v>
      </c>
      <c r="K7306" t="s">
        <v>23</v>
      </c>
      <c r="L7306" t="s">
        <v>23</v>
      </c>
      <c r="M7306" t="s">
        <v>23</v>
      </c>
      <c r="N7306" t="s">
        <v>28</v>
      </c>
      <c r="O7306" t="s">
        <v>27</v>
      </c>
      <c r="P7306" s="5">
        <v>7</v>
      </c>
      <c r="Q7306" s="4" t="s">
        <v>25</v>
      </c>
      <c r="R7306" s="4">
        <v>382</v>
      </c>
      <c r="S7306" s="4">
        <v>133</v>
      </c>
      <c r="T7306" s="5">
        <v>11.72</v>
      </c>
      <c r="U7306" s="5">
        <v>18.920000000000002</v>
      </c>
      <c r="V7306" t="s">
        <v>24</v>
      </c>
    </row>
    <row r="7307" spans="1:22" x14ac:dyDescent="0.3">
      <c r="A7307">
        <v>41</v>
      </c>
      <c r="B7307" t="s">
        <v>21</v>
      </c>
      <c r="C7307" s="4">
        <v>128</v>
      </c>
      <c r="D7307" s="4">
        <v>254</v>
      </c>
      <c r="E7307" t="s">
        <v>27</v>
      </c>
      <c r="F7307" t="s">
        <v>23</v>
      </c>
      <c r="G7307" t="s">
        <v>24</v>
      </c>
      <c r="H7307" s="4" t="str">
        <f t="shared" si="114"/>
        <v>No</v>
      </c>
      <c r="I7307" t="str" cm="1">
        <f t="array" ref="I7307">_xlfn.IFS(S7307&lt;100,"Normal",AND(S7307&gt;=100,S7307&lt;126),"Pre-Injury",S7307&gt;125,"Injured")</f>
        <v>Normal</v>
      </c>
      <c r="J7307" s="3">
        <v>33.78</v>
      </c>
      <c r="K7307" t="s">
        <v>24</v>
      </c>
      <c r="L7307" t="s">
        <v>24</v>
      </c>
      <c r="M7307" t="s">
        <v>23</v>
      </c>
      <c r="N7307" t="s">
        <v>22</v>
      </c>
      <c r="O7307" t="s">
        <v>27</v>
      </c>
      <c r="P7307" s="5">
        <v>7</v>
      </c>
      <c r="Q7307" s="4" t="s">
        <v>27</v>
      </c>
      <c r="R7307" s="4">
        <v>215</v>
      </c>
      <c r="S7307" s="4">
        <v>92</v>
      </c>
      <c r="T7307" s="5">
        <v>3.09</v>
      </c>
      <c r="U7307" s="5">
        <v>10.89</v>
      </c>
      <c r="V7307" t="s">
        <v>24</v>
      </c>
    </row>
    <row r="7308" spans="1:22" x14ac:dyDescent="0.3">
      <c r="A7308">
        <v>63</v>
      </c>
      <c r="B7308" t="s">
        <v>21</v>
      </c>
      <c r="C7308" s="4">
        <v>120</v>
      </c>
      <c r="D7308" s="4">
        <v>173</v>
      </c>
      <c r="E7308" t="s">
        <v>22</v>
      </c>
      <c r="F7308" t="s">
        <v>23</v>
      </c>
      <c r="G7308" t="s">
        <v>23</v>
      </c>
      <c r="H7308" s="4" t="str">
        <f t="shared" si="114"/>
        <v>No</v>
      </c>
      <c r="I7308" t="str" cm="1">
        <f t="array" ref="I7308">_xlfn.IFS(S7308&lt;100,"Normal",AND(S7308&gt;=100,S7308&lt;126),"Pre-Injury",S7308&gt;125,"Injured")</f>
        <v>Normal</v>
      </c>
      <c r="J7308" s="3">
        <v>33.78</v>
      </c>
      <c r="K7308" t="s">
        <v>24</v>
      </c>
      <c r="L7308" t="s">
        <v>23</v>
      </c>
      <c r="M7308" t="s">
        <v>24</v>
      </c>
      <c r="N7308" t="s">
        <v>25</v>
      </c>
      <c r="O7308" t="s">
        <v>22</v>
      </c>
      <c r="P7308" s="5">
        <v>6</v>
      </c>
      <c r="Q7308" s="4" t="s">
        <v>27</v>
      </c>
      <c r="R7308" s="4">
        <v>198</v>
      </c>
      <c r="S7308" s="4">
        <v>89</v>
      </c>
      <c r="T7308" s="5">
        <v>11.68</v>
      </c>
      <c r="U7308" s="5">
        <v>19.07</v>
      </c>
      <c r="V7308" t="s">
        <v>23</v>
      </c>
    </row>
    <row r="7309" spans="1:22" x14ac:dyDescent="0.3">
      <c r="A7309">
        <v>80</v>
      </c>
      <c r="B7309" t="s">
        <v>26</v>
      </c>
      <c r="C7309" s="4">
        <v>178</v>
      </c>
      <c r="D7309" s="4">
        <v>180</v>
      </c>
      <c r="E7309" t="s">
        <v>22</v>
      </c>
      <c r="F7309" t="s">
        <v>24</v>
      </c>
      <c r="G7309" t="s">
        <v>23</v>
      </c>
      <c r="H7309" s="4" t="str">
        <f t="shared" si="114"/>
        <v>No</v>
      </c>
      <c r="I7309" t="str" cm="1">
        <f t="array" ref="I7309">_xlfn.IFS(S7309&lt;100,"Normal",AND(S7309&gt;=100,S7309&lt;126),"Pre-Injury",S7309&gt;125,"Injured")</f>
        <v>Pre-Injury</v>
      </c>
      <c r="J7309" s="3">
        <v>33.78</v>
      </c>
      <c r="K7309" t="s">
        <v>23</v>
      </c>
      <c r="L7309" t="s">
        <v>23</v>
      </c>
      <c r="M7309" t="s">
        <v>24</v>
      </c>
      <c r="N7309" t="s">
        <v>27</v>
      </c>
      <c r="O7309" t="s">
        <v>27</v>
      </c>
      <c r="P7309" s="5">
        <v>4</v>
      </c>
      <c r="Q7309" s="4" t="s">
        <v>27</v>
      </c>
      <c r="R7309" s="4">
        <v>240</v>
      </c>
      <c r="S7309" s="4">
        <v>110</v>
      </c>
      <c r="T7309" s="5">
        <v>9.02</v>
      </c>
      <c r="U7309" s="5">
        <v>8.99</v>
      </c>
      <c r="V7309" t="s">
        <v>24</v>
      </c>
    </row>
    <row r="7310" spans="1:22" x14ac:dyDescent="0.3">
      <c r="A7310">
        <v>55</v>
      </c>
      <c r="B7310" t="s">
        <v>21</v>
      </c>
      <c r="C7310" s="4">
        <v>152</v>
      </c>
      <c r="D7310" s="4">
        <v>206</v>
      </c>
      <c r="E7310" t="s">
        <v>22</v>
      </c>
      <c r="F7310" t="s">
        <v>24</v>
      </c>
      <c r="G7310" t="s">
        <v>24</v>
      </c>
      <c r="H7310" s="4" t="str">
        <f t="shared" si="114"/>
        <v>No</v>
      </c>
      <c r="I7310" t="str" cm="1">
        <f t="array" ref="I7310">_xlfn.IFS(S7310&lt;100,"Normal",AND(S7310&gt;=100,S7310&lt;126),"Pre-Injury",S7310&gt;125,"Injured")</f>
        <v>Normal</v>
      </c>
      <c r="J7310" s="3">
        <v>33.78</v>
      </c>
      <c r="K7310" t="s">
        <v>23</v>
      </c>
      <c r="L7310" t="s">
        <v>24</v>
      </c>
      <c r="M7310" t="s">
        <v>23</v>
      </c>
      <c r="N7310" t="s">
        <v>28</v>
      </c>
      <c r="O7310" t="s">
        <v>22</v>
      </c>
      <c r="P7310" s="5">
        <v>10</v>
      </c>
      <c r="Q7310" s="4" t="s">
        <v>25</v>
      </c>
      <c r="R7310" s="4">
        <v>251</v>
      </c>
      <c r="S7310" s="4">
        <v>83</v>
      </c>
      <c r="T7310" s="5">
        <v>14.65</v>
      </c>
      <c r="U7310" s="5">
        <v>6.64</v>
      </c>
      <c r="V7310" t="s">
        <v>23</v>
      </c>
    </row>
    <row r="7311" spans="1:22" x14ac:dyDescent="0.3">
      <c r="A7311">
        <v>38</v>
      </c>
      <c r="B7311" t="s">
        <v>21</v>
      </c>
      <c r="C7311" s="4">
        <v>161</v>
      </c>
      <c r="D7311" s="4">
        <v>233</v>
      </c>
      <c r="E7311" t="s">
        <v>25</v>
      </c>
      <c r="F7311" t="s">
        <v>23</v>
      </c>
      <c r="G7311" t="s">
        <v>24</v>
      </c>
      <c r="H7311" s="4" t="str">
        <f t="shared" si="114"/>
        <v>Yes</v>
      </c>
      <c r="I7311" t="str" cm="1">
        <f t="array" ref="I7311">_xlfn.IFS(S7311&lt;100,"Normal",AND(S7311&gt;=100,S7311&lt;126),"Pre-Injury",S7311&gt;125,"Injured")</f>
        <v>Injured</v>
      </c>
      <c r="J7311" s="3">
        <v>33.78</v>
      </c>
      <c r="K7311" t="s">
        <v>23</v>
      </c>
      <c r="L7311" t="s">
        <v>24</v>
      </c>
      <c r="M7311" t="s">
        <v>23</v>
      </c>
      <c r="N7311" t="s">
        <v>22</v>
      </c>
      <c r="O7311" t="s">
        <v>27</v>
      </c>
      <c r="P7311" s="5">
        <v>10</v>
      </c>
      <c r="Q7311" s="4" t="s">
        <v>22</v>
      </c>
      <c r="R7311" s="4">
        <v>100</v>
      </c>
      <c r="S7311" s="4">
        <v>129</v>
      </c>
      <c r="T7311" s="5">
        <v>4.6399999999999997</v>
      </c>
      <c r="U7311" s="5">
        <v>16.97</v>
      </c>
      <c r="V7311" t="s">
        <v>24</v>
      </c>
    </row>
    <row r="7312" spans="1:22" x14ac:dyDescent="0.3">
      <c r="A7312">
        <v>32</v>
      </c>
      <c r="B7312" t="s">
        <v>26</v>
      </c>
      <c r="C7312" s="4">
        <v>176</v>
      </c>
      <c r="D7312" s="4">
        <v>203</v>
      </c>
      <c r="E7312" t="s">
        <v>27</v>
      </c>
      <c r="F7312" t="s">
        <v>24</v>
      </c>
      <c r="G7312" t="s">
        <v>23</v>
      </c>
      <c r="H7312" s="4" t="str">
        <f t="shared" si="114"/>
        <v>No</v>
      </c>
      <c r="I7312" t="str" cm="1">
        <f t="array" ref="I7312">_xlfn.IFS(S7312&lt;100,"Normal",AND(S7312&gt;=100,S7312&lt;126),"Pre-Injury",S7312&gt;125,"Injured")</f>
        <v>Pre-Injury</v>
      </c>
      <c r="J7312" s="3">
        <v>33.78</v>
      </c>
      <c r="K7312" t="s">
        <v>23</v>
      </c>
      <c r="L7312" t="s">
        <v>23</v>
      </c>
      <c r="M7312" t="s">
        <v>24</v>
      </c>
      <c r="N7312" t="s">
        <v>22</v>
      </c>
      <c r="O7312" t="s">
        <v>27</v>
      </c>
      <c r="P7312" s="5">
        <v>6</v>
      </c>
      <c r="Q7312" s="4" t="s">
        <v>27</v>
      </c>
      <c r="R7312" s="4">
        <v>379</v>
      </c>
      <c r="S7312" s="4">
        <v>114</v>
      </c>
      <c r="T7312" s="5">
        <v>2.68</v>
      </c>
      <c r="U7312" s="5">
        <v>11.61</v>
      </c>
      <c r="V7312" t="s">
        <v>24</v>
      </c>
    </row>
    <row r="7313" spans="1:22" x14ac:dyDescent="0.3">
      <c r="A7313">
        <v>21</v>
      </c>
      <c r="B7313" t="s">
        <v>26</v>
      </c>
      <c r="C7313" s="4">
        <v>122</v>
      </c>
      <c r="D7313" s="4">
        <v>193</v>
      </c>
      <c r="E7313" t="s">
        <v>27</v>
      </c>
      <c r="F7313" t="s">
        <v>23</v>
      </c>
      <c r="G7313" t="s">
        <v>23</v>
      </c>
      <c r="H7313" s="4" t="str">
        <f t="shared" si="114"/>
        <v>Yes</v>
      </c>
      <c r="I7313" t="str" cm="1">
        <f t="array" ref="I7313">_xlfn.IFS(S7313&lt;100,"Normal",AND(S7313&gt;=100,S7313&lt;126),"Pre-Injury",S7313&gt;125,"Injured")</f>
        <v>Injured</v>
      </c>
      <c r="J7313" s="3">
        <v>33.78</v>
      </c>
      <c r="K7313" t="s">
        <v>24</v>
      </c>
      <c r="L7313" t="s">
        <v>23</v>
      </c>
      <c r="M7313" t="s">
        <v>23</v>
      </c>
      <c r="N7313" t="s">
        <v>25</v>
      </c>
      <c r="O7313" t="s">
        <v>27</v>
      </c>
      <c r="P7313" s="5">
        <v>8</v>
      </c>
      <c r="Q7313" s="4" t="s">
        <v>27</v>
      </c>
      <c r="R7313" s="4">
        <v>184</v>
      </c>
      <c r="S7313" s="4">
        <v>148</v>
      </c>
      <c r="T7313" s="5">
        <v>6.55</v>
      </c>
      <c r="U7313" s="4">
        <v>8.36</v>
      </c>
      <c r="V7313" t="s">
        <v>24</v>
      </c>
    </row>
    <row r="7314" spans="1:22" x14ac:dyDescent="0.3">
      <c r="A7314">
        <v>75</v>
      </c>
      <c r="B7314" t="s">
        <v>26</v>
      </c>
      <c r="C7314" s="4">
        <v>172</v>
      </c>
      <c r="D7314" s="4">
        <v>181</v>
      </c>
      <c r="E7314" t="s">
        <v>27</v>
      </c>
      <c r="F7314" t="s">
        <v>24</v>
      </c>
      <c r="G7314" t="s">
        <v>23</v>
      </c>
      <c r="H7314" s="4" t="str">
        <f t="shared" si="114"/>
        <v>No</v>
      </c>
      <c r="I7314" t="str" cm="1">
        <f t="array" ref="I7314">_xlfn.IFS(S7314&lt;100,"Normal",AND(S7314&gt;=100,S7314&lt;126),"Pre-Injury",S7314&gt;125,"Injured")</f>
        <v>Pre-Injury</v>
      </c>
      <c r="J7314" s="3">
        <v>33.79</v>
      </c>
      <c r="K7314" t="s">
        <v>23</v>
      </c>
      <c r="L7314" t="s">
        <v>24</v>
      </c>
      <c r="M7314" t="s">
        <v>24</v>
      </c>
      <c r="N7314" t="s">
        <v>25</v>
      </c>
      <c r="O7314" t="s">
        <v>25</v>
      </c>
      <c r="P7314" s="5">
        <v>7</v>
      </c>
      <c r="Q7314" s="4" t="s">
        <v>22</v>
      </c>
      <c r="R7314" s="4">
        <v>283</v>
      </c>
      <c r="S7314" s="4">
        <v>122</v>
      </c>
      <c r="T7314" s="5">
        <v>2.91</v>
      </c>
      <c r="U7314" s="5">
        <v>19.37</v>
      </c>
      <c r="V7314" t="s">
        <v>24</v>
      </c>
    </row>
    <row r="7315" spans="1:22" x14ac:dyDescent="0.3">
      <c r="A7315">
        <v>74</v>
      </c>
      <c r="B7315" t="s">
        <v>21</v>
      </c>
      <c r="C7315" s="4">
        <v>172</v>
      </c>
      <c r="D7315" s="4">
        <v>282</v>
      </c>
      <c r="E7315" t="s">
        <v>22</v>
      </c>
      <c r="F7315" t="s">
        <v>23</v>
      </c>
      <c r="G7315" t="s">
        <v>24</v>
      </c>
      <c r="H7315" s="4" t="str">
        <f t="shared" si="114"/>
        <v>Yes</v>
      </c>
      <c r="I7315" t="str" cm="1">
        <f t="array" ref="I7315">_xlfn.IFS(S7315&lt;100,"Normal",AND(S7315&gt;=100,S7315&lt;126),"Pre-Injury",S7315&gt;125,"Injured")</f>
        <v>Injured</v>
      </c>
      <c r="J7315" s="3">
        <v>33.79</v>
      </c>
      <c r="K7315" t="s">
        <v>23</v>
      </c>
      <c r="L7315" t="s">
        <v>23</v>
      </c>
      <c r="M7315" t="s">
        <v>23</v>
      </c>
      <c r="N7315" t="s">
        <v>22</v>
      </c>
      <c r="O7315" t="s">
        <v>27</v>
      </c>
      <c r="P7315" s="5">
        <v>7</v>
      </c>
      <c r="Q7315" s="4" t="s">
        <v>22</v>
      </c>
      <c r="R7315" s="4">
        <v>340</v>
      </c>
      <c r="S7315" s="4">
        <v>132</v>
      </c>
      <c r="T7315" s="5">
        <v>4</v>
      </c>
      <c r="U7315" s="5">
        <v>15.02</v>
      </c>
      <c r="V7315" t="s">
        <v>23</v>
      </c>
    </row>
    <row r="7316" spans="1:22" x14ac:dyDescent="0.3">
      <c r="A7316">
        <v>49</v>
      </c>
      <c r="B7316" t="s">
        <v>21</v>
      </c>
      <c r="C7316" s="4">
        <v>160</v>
      </c>
      <c r="D7316" s="4">
        <v>236</v>
      </c>
      <c r="E7316" t="s">
        <v>22</v>
      </c>
      <c r="F7316" t="s">
        <v>23</v>
      </c>
      <c r="G7316" t="s">
        <v>23</v>
      </c>
      <c r="H7316" s="4" t="str">
        <f t="shared" si="114"/>
        <v>No</v>
      </c>
      <c r="I7316" t="str" cm="1">
        <f t="array" ref="I7316">_xlfn.IFS(S7316&lt;100,"Normal",AND(S7316&gt;=100,S7316&lt;126),"Pre-Injury",S7316&gt;125,"Injured")</f>
        <v>Pre-Injury</v>
      </c>
      <c r="J7316" s="3">
        <v>33.79</v>
      </c>
      <c r="K7316" t="s">
        <v>23</v>
      </c>
      <c r="L7316" t="s">
        <v>23</v>
      </c>
      <c r="M7316" t="s">
        <v>24</v>
      </c>
      <c r="N7316" t="s">
        <v>27</v>
      </c>
      <c r="O7316" t="s">
        <v>22</v>
      </c>
      <c r="P7316" s="5">
        <v>6</v>
      </c>
      <c r="Q7316" s="4" t="s">
        <v>25</v>
      </c>
      <c r="R7316" s="4">
        <v>221</v>
      </c>
      <c r="S7316" s="4">
        <v>115</v>
      </c>
      <c r="T7316" s="5">
        <v>10.49</v>
      </c>
      <c r="U7316" s="5">
        <v>10.37</v>
      </c>
      <c r="V7316" t="s">
        <v>24</v>
      </c>
    </row>
    <row r="7317" spans="1:22" x14ac:dyDescent="0.3">
      <c r="A7317">
        <v>35</v>
      </c>
      <c r="B7317" t="s">
        <v>26</v>
      </c>
      <c r="C7317" s="4">
        <v>178</v>
      </c>
      <c r="D7317" s="4">
        <v>212</v>
      </c>
      <c r="E7317" t="s">
        <v>25</v>
      </c>
      <c r="F7317" t="s">
        <v>23</v>
      </c>
      <c r="G7317" t="s">
        <v>23</v>
      </c>
      <c r="H7317" s="4" t="str">
        <f t="shared" si="114"/>
        <v>Yes</v>
      </c>
      <c r="I7317" t="str" cm="1">
        <f t="array" ref="I7317">_xlfn.IFS(S7317&lt;100,"Normal",AND(S7317&gt;=100,S7317&lt;126),"Pre-Injury",S7317&gt;125,"Injured")</f>
        <v>Injured</v>
      </c>
      <c r="J7317" s="3">
        <v>33.79</v>
      </c>
      <c r="K7317" t="s">
        <v>23</v>
      </c>
      <c r="L7317" t="s">
        <v>23</v>
      </c>
      <c r="M7317" t="s">
        <v>23</v>
      </c>
      <c r="N7317" t="s">
        <v>27</v>
      </c>
      <c r="O7317" t="s">
        <v>27</v>
      </c>
      <c r="P7317" s="5">
        <v>7</v>
      </c>
      <c r="Q7317" s="4" t="s">
        <v>22</v>
      </c>
      <c r="R7317" s="4">
        <v>322</v>
      </c>
      <c r="S7317" s="4">
        <v>154</v>
      </c>
      <c r="T7317" s="5">
        <v>10.38</v>
      </c>
      <c r="U7317" s="5">
        <v>19.04</v>
      </c>
      <c r="V7317" t="s">
        <v>24</v>
      </c>
    </row>
    <row r="7318" spans="1:22" x14ac:dyDescent="0.3">
      <c r="A7318">
        <v>35</v>
      </c>
      <c r="B7318" t="s">
        <v>26</v>
      </c>
      <c r="C7318" s="4">
        <v>138</v>
      </c>
      <c r="D7318" s="4">
        <v>254</v>
      </c>
      <c r="E7318" t="s">
        <v>25</v>
      </c>
      <c r="F7318" t="s">
        <v>24</v>
      </c>
      <c r="G7318" t="s">
        <v>23</v>
      </c>
      <c r="H7318" s="4" t="str">
        <f t="shared" si="114"/>
        <v>No</v>
      </c>
      <c r="I7318" t="str" cm="1">
        <f t="array" ref="I7318">_xlfn.IFS(S7318&lt;100,"Normal",AND(S7318&gt;=100,S7318&lt;126),"Pre-Injury",S7318&gt;125,"Injured")</f>
        <v>Pre-Injury</v>
      </c>
      <c r="J7318" s="3">
        <v>33.799999999999997</v>
      </c>
      <c r="K7318" t="s">
        <v>23</v>
      </c>
      <c r="L7318" t="s">
        <v>23</v>
      </c>
      <c r="M7318" t="s">
        <v>24</v>
      </c>
      <c r="N7318" t="s">
        <v>22</v>
      </c>
      <c r="O7318" t="s">
        <v>27</v>
      </c>
      <c r="P7318" s="5">
        <v>5</v>
      </c>
      <c r="Q7318" s="4" t="s">
        <v>22</v>
      </c>
      <c r="R7318" s="4">
        <v>193</v>
      </c>
      <c r="S7318" s="4">
        <v>121</v>
      </c>
      <c r="T7318" s="5">
        <v>7.83</v>
      </c>
      <c r="U7318" s="5">
        <v>19.559999999999999</v>
      </c>
      <c r="V7318" t="s">
        <v>24</v>
      </c>
    </row>
    <row r="7319" spans="1:22" x14ac:dyDescent="0.3">
      <c r="A7319">
        <v>20</v>
      </c>
      <c r="B7319" t="s">
        <v>26</v>
      </c>
      <c r="C7319" s="4">
        <v>170</v>
      </c>
      <c r="D7319" s="4">
        <v>272</v>
      </c>
      <c r="E7319" t="s">
        <v>25</v>
      </c>
      <c r="F7319" t="s">
        <v>24</v>
      </c>
      <c r="G7319" t="s">
        <v>23</v>
      </c>
      <c r="H7319" s="4" t="str">
        <f t="shared" si="114"/>
        <v>No</v>
      </c>
      <c r="I7319" t="str" cm="1">
        <f t="array" ref="I7319">_xlfn.IFS(S7319&lt;100,"Normal",AND(S7319&gt;=100,S7319&lt;126),"Pre-Injury",S7319&gt;125,"Injured")</f>
        <v>Normal</v>
      </c>
      <c r="J7319" s="3">
        <v>33.799999999999997</v>
      </c>
      <c r="K7319" t="s">
        <v>23</v>
      </c>
      <c r="L7319" t="s">
        <v>23</v>
      </c>
      <c r="M7319" t="s">
        <v>24</v>
      </c>
      <c r="N7319" t="s">
        <v>25</v>
      </c>
      <c r="O7319" t="s">
        <v>22</v>
      </c>
      <c r="P7319" s="5">
        <v>8</v>
      </c>
      <c r="Q7319" s="4" t="s">
        <v>25</v>
      </c>
      <c r="R7319" s="4">
        <v>207</v>
      </c>
      <c r="S7319" s="4">
        <v>90</v>
      </c>
      <c r="T7319" s="5">
        <v>8.1</v>
      </c>
      <c r="U7319" s="5">
        <v>12.88</v>
      </c>
      <c r="V7319" t="s">
        <v>23</v>
      </c>
    </row>
    <row r="7320" spans="1:22" x14ac:dyDescent="0.3">
      <c r="A7320">
        <v>80</v>
      </c>
      <c r="B7320" t="s">
        <v>21</v>
      </c>
      <c r="C7320" s="4">
        <v>176</v>
      </c>
      <c r="D7320" s="4">
        <v>227</v>
      </c>
      <c r="E7320" t="s">
        <v>25</v>
      </c>
      <c r="F7320" t="s">
        <v>23</v>
      </c>
      <c r="G7320" t="s">
        <v>23</v>
      </c>
      <c r="H7320" s="4" t="str">
        <f t="shared" si="114"/>
        <v>Yes</v>
      </c>
      <c r="I7320" t="str" cm="1">
        <f t="array" ref="I7320">_xlfn.IFS(S7320&lt;100,"Normal",AND(S7320&gt;=100,S7320&lt;126),"Pre-Injury",S7320&gt;125,"Injured")</f>
        <v>Injured</v>
      </c>
      <c r="J7320" s="3">
        <v>33.799999999999997</v>
      </c>
      <c r="K7320" t="s">
        <v>23</v>
      </c>
      <c r="L7320" t="s">
        <v>24</v>
      </c>
      <c r="M7320" t="s">
        <v>23</v>
      </c>
      <c r="N7320" t="s">
        <v>28</v>
      </c>
      <c r="O7320" t="s">
        <v>22</v>
      </c>
      <c r="P7320" s="4">
        <v>9</v>
      </c>
      <c r="Q7320" s="4" t="s">
        <v>25</v>
      </c>
      <c r="R7320" s="4">
        <v>291</v>
      </c>
      <c r="S7320" s="4">
        <v>153</v>
      </c>
      <c r="T7320" s="5">
        <v>9.43</v>
      </c>
      <c r="U7320" s="5">
        <v>9.51</v>
      </c>
      <c r="V7320" t="s">
        <v>24</v>
      </c>
    </row>
    <row r="7321" spans="1:22" x14ac:dyDescent="0.3">
      <c r="A7321">
        <v>18</v>
      </c>
      <c r="B7321" t="s">
        <v>26</v>
      </c>
      <c r="C7321" s="4">
        <v>141</v>
      </c>
      <c r="D7321" s="4">
        <v>283</v>
      </c>
      <c r="E7321" t="s">
        <v>25</v>
      </c>
      <c r="F7321" t="s">
        <v>24</v>
      </c>
      <c r="G7321" t="s">
        <v>23</v>
      </c>
      <c r="H7321" s="4" t="str">
        <f t="shared" si="114"/>
        <v>Yes</v>
      </c>
      <c r="I7321" t="str" cm="1">
        <f t="array" ref="I7321">_xlfn.IFS(S7321&lt;100,"Normal",AND(S7321&gt;=100,S7321&lt;126),"Pre-Injury",S7321&gt;125,"Injured")</f>
        <v>Injured</v>
      </c>
      <c r="J7321" s="3">
        <v>33.799999999999997</v>
      </c>
      <c r="K7321" t="s">
        <v>23</v>
      </c>
      <c r="L7321" t="s">
        <v>24</v>
      </c>
      <c r="M7321" t="s">
        <v>23</v>
      </c>
      <c r="N7321" t="s">
        <v>27</v>
      </c>
      <c r="O7321" t="s">
        <v>22</v>
      </c>
      <c r="P7321" s="4">
        <v>8</v>
      </c>
      <c r="Q7321" s="4" t="s">
        <v>25</v>
      </c>
      <c r="R7321" s="4">
        <v>397</v>
      </c>
      <c r="S7321" s="4">
        <v>134</v>
      </c>
      <c r="T7321" s="5">
        <v>1.2</v>
      </c>
      <c r="U7321" s="5">
        <v>11.51</v>
      </c>
      <c r="V7321" t="s">
        <v>24</v>
      </c>
    </row>
    <row r="7322" spans="1:22" x14ac:dyDescent="0.3">
      <c r="A7322">
        <v>49</v>
      </c>
      <c r="B7322" t="s">
        <v>21</v>
      </c>
      <c r="C7322" s="4">
        <v>145</v>
      </c>
      <c r="D7322" s="4">
        <v>179</v>
      </c>
      <c r="E7322" t="s">
        <v>25</v>
      </c>
      <c r="F7322" t="s">
        <v>24</v>
      </c>
      <c r="G7322" t="s">
        <v>23</v>
      </c>
      <c r="H7322" s="4" t="str">
        <f t="shared" si="114"/>
        <v>Yes</v>
      </c>
      <c r="I7322" t="str" cm="1">
        <f t="array" ref="I7322">_xlfn.IFS(S7322&lt;100,"Normal",AND(S7322&gt;=100,S7322&lt;126),"Pre-Injury",S7322&gt;125,"Injured")</f>
        <v>Injured</v>
      </c>
      <c r="J7322" s="3">
        <v>33.799999999999997</v>
      </c>
      <c r="K7322" t="s">
        <v>23</v>
      </c>
      <c r="L7322" t="s">
        <v>23</v>
      </c>
      <c r="M7322" t="s">
        <v>23</v>
      </c>
      <c r="N7322" t="s">
        <v>28</v>
      </c>
      <c r="O7322" t="s">
        <v>22</v>
      </c>
      <c r="P7322" s="5">
        <v>5</v>
      </c>
      <c r="Q7322" s="4" t="s">
        <v>25</v>
      </c>
      <c r="R7322" s="4">
        <v>288</v>
      </c>
      <c r="S7322" s="4">
        <v>134</v>
      </c>
      <c r="T7322" s="5">
        <v>13.24</v>
      </c>
      <c r="U7322" s="5">
        <v>11.01</v>
      </c>
      <c r="V7322" t="s">
        <v>24</v>
      </c>
    </row>
    <row r="7323" spans="1:22" x14ac:dyDescent="0.3">
      <c r="A7323">
        <v>39</v>
      </c>
      <c r="B7323" t="s">
        <v>26</v>
      </c>
      <c r="C7323" s="4">
        <v>125</v>
      </c>
      <c r="D7323" s="4">
        <v>286</v>
      </c>
      <c r="E7323" t="s">
        <v>25</v>
      </c>
      <c r="F7323" t="s">
        <v>24</v>
      </c>
      <c r="G7323" t="s">
        <v>23</v>
      </c>
      <c r="H7323" s="4" t="str">
        <f t="shared" si="114"/>
        <v>Yes</v>
      </c>
      <c r="I7323" t="str" cm="1">
        <f t="array" ref="I7323">_xlfn.IFS(S7323&lt;100,"Normal",AND(S7323&gt;=100,S7323&lt;126),"Pre-Injury",S7323&gt;125,"Injured")</f>
        <v>Injured</v>
      </c>
      <c r="J7323" s="3">
        <v>33.799999999999997</v>
      </c>
      <c r="K7323" t="s">
        <v>24</v>
      </c>
      <c r="L7323" t="s">
        <v>23</v>
      </c>
      <c r="M7323" t="s">
        <v>24</v>
      </c>
      <c r="N7323" t="s">
        <v>27</v>
      </c>
      <c r="O7323" t="s">
        <v>25</v>
      </c>
      <c r="P7323" s="5">
        <v>5</v>
      </c>
      <c r="Q7323" s="4" t="s">
        <v>27</v>
      </c>
      <c r="R7323" s="4">
        <v>194</v>
      </c>
      <c r="S7323" s="4">
        <v>155</v>
      </c>
      <c r="T7323" s="5">
        <v>13.08</v>
      </c>
      <c r="U7323" s="5">
        <v>19.37</v>
      </c>
      <c r="V7323" t="s">
        <v>23</v>
      </c>
    </row>
    <row r="7324" spans="1:22" x14ac:dyDescent="0.3">
      <c r="A7324">
        <v>28</v>
      </c>
      <c r="B7324" t="s">
        <v>21</v>
      </c>
      <c r="C7324" s="4">
        <v>164</v>
      </c>
      <c r="D7324" s="4">
        <v>153</v>
      </c>
      <c r="E7324" t="s">
        <v>27</v>
      </c>
      <c r="F7324" t="s">
        <v>24</v>
      </c>
      <c r="G7324" t="s">
        <v>24</v>
      </c>
      <c r="H7324" s="4" t="str">
        <f t="shared" si="114"/>
        <v>Yes</v>
      </c>
      <c r="I7324" t="str" cm="1">
        <f t="array" ref="I7324">_xlfn.IFS(S7324&lt;100,"Normal",AND(S7324&gt;=100,S7324&lt;126),"Pre-Injury",S7324&gt;125,"Injured")</f>
        <v>Injured</v>
      </c>
      <c r="J7324" s="3">
        <v>33.799999999999997</v>
      </c>
      <c r="K7324" t="s">
        <v>23</v>
      </c>
      <c r="L7324" t="s">
        <v>24</v>
      </c>
      <c r="M7324" t="s">
        <v>23</v>
      </c>
      <c r="N7324" t="s">
        <v>25</v>
      </c>
      <c r="O7324" t="s">
        <v>25</v>
      </c>
      <c r="P7324" s="5">
        <v>10</v>
      </c>
      <c r="Q7324" s="4" t="s">
        <v>22</v>
      </c>
      <c r="R7324" s="4">
        <v>102</v>
      </c>
      <c r="S7324" s="4">
        <v>133</v>
      </c>
      <c r="T7324" s="5">
        <v>0.12</v>
      </c>
      <c r="U7324" s="5">
        <v>19.78</v>
      </c>
      <c r="V7324" t="s">
        <v>24</v>
      </c>
    </row>
    <row r="7325" spans="1:22" x14ac:dyDescent="0.3">
      <c r="A7325">
        <v>44</v>
      </c>
      <c r="B7325" t="s">
        <v>21</v>
      </c>
      <c r="C7325" s="4">
        <v>127</v>
      </c>
      <c r="D7325" s="4">
        <v>192</v>
      </c>
      <c r="E7325" t="s">
        <v>27</v>
      </c>
      <c r="F7325" t="s">
        <v>23</v>
      </c>
      <c r="G7325" t="s">
        <v>24</v>
      </c>
      <c r="H7325" s="4" t="str">
        <f t="shared" si="114"/>
        <v>Yes</v>
      </c>
      <c r="I7325" t="str" cm="1">
        <f t="array" ref="I7325">_xlfn.IFS(S7325&lt;100,"Normal",AND(S7325&gt;=100,S7325&lt;126),"Pre-Injury",S7325&gt;125,"Injured")</f>
        <v>Injured</v>
      </c>
      <c r="J7325" s="3">
        <v>33.81</v>
      </c>
      <c r="K7325" t="s">
        <v>24</v>
      </c>
      <c r="L7325" t="s">
        <v>23</v>
      </c>
      <c r="M7325" t="s">
        <v>24</v>
      </c>
      <c r="N7325" t="s">
        <v>22</v>
      </c>
      <c r="O7325" t="s">
        <v>22</v>
      </c>
      <c r="P7325" s="5">
        <v>8</v>
      </c>
      <c r="Q7325" s="4" t="s">
        <v>22</v>
      </c>
      <c r="R7325" s="4">
        <v>285</v>
      </c>
      <c r="S7325" s="4">
        <v>149</v>
      </c>
      <c r="T7325" s="5">
        <v>12.14</v>
      </c>
      <c r="U7325" s="5">
        <v>17.86</v>
      </c>
      <c r="V7325" t="s">
        <v>24</v>
      </c>
    </row>
    <row r="7326" spans="1:22" x14ac:dyDescent="0.3">
      <c r="A7326">
        <v>39</v>
      </c>
      <c r="B7326" t="s">
        <v>21</v>
      </c>
      <c r="C7326" s="4">
        <v>158</v>
      </c>
      <c r="D7326" s="4">
        <v>292</v>
      </c>
      <c r="E7326" t="s">
        <v>22</v>
      </c>
      <c r="F7326" t="s">
        <v>23</v>
      </c>
      <c r="G7326" t="s">
        <v>24</v>
      </c>
      <c r="H7326" s="4" t="str">
        <f t="shared" si="114"/>
        <v>No</v>
      </c>
      <c r="I7326" t="str" cm="1">
        <f t="array" ref="I7326">_xlfn.IFS(S7326&lt;100,"Normal",AND(S7326&gt;=100,S7326&lt;126),"Pre-Injury",S7326&gt;125,"Injured")</f>
        <v>Normal</v>
      </c>
      <c r="J7326" s="3">
        <v>33.81</v>
      </c>
      <c r="K7326" t="s">
        <v>23</v>
      </c>
      <c r="L7326" t="s">
        <v>24</v>
      </c>
      <c r="M7326" t="s">
        <v>23</v>
      </c>
      <c r="N7326" t="s">
        <v>27</v>
      </c>
      <c r="O7326" t="s">
        <v>27</v>
      </c>
      <c r="P7326" s="5">
        <v>6</v>
      </c>
      <c r="Q7326" s="4" t="s">
        <v>22</v>
      </c>
      <c r="R7326" s="4">
        <v>385</v>
      </c>
      <c r="S7326" s="4">
        <v>94</v>
      </c>
      <c r="T7326" s="5">
        <v>0.97</v>
      </c>
      <c r="U7326" s="5">
        <v>18.899999999999999</v>
      </c>
      <c r="V7326" t="s">
        <v>24</v>
      </c>
    </row>
    <row r="7327" spans="1:22" x14ac:dyDescent="0.3">
      <c r="A7327">
        <v>42</v>
      </c>
      <c r="B7327" t="s">
        <v>21</v>
      </c>
      <c r="C7327" s="4">
        <v>150</v>
      </c>
      <c r="D7327" s="4">
        <v>205</v>
      </c>
      <c r="E7327" t="s">
        <v>27</v>
      </c>
      <c r="F7327" t="s">
        <v>23</v>
      </c>
      <c r="G7327" t="s">
        <v>24</v>
      </c>
      <c r="H7327" s="4" t="str">
        <f t="shared" si="114"/>
        <v>Yes</v>
      </c>
      <c r="I7327" t="str" cm="1">
        <f t="array" ref="I7327">_xlfn.IFS(S7327&lt;100,"Normal",AND(S7327&gt;=100,S7327&lt;126),"Pre-Injury",S7327&gt;125,"Injured")</f>
        <v>Injured</v>
      </c>
      <c r="J7327" s="3">
        <v>33.81</v>
      </c>
      <c r="K7327" t="s">
        <v>23</v>
      </c>
      <c r="L7327" t="s">
        <v>23</v>
      </c>
      <c r="M7327" t="s">
        <v>23</v>
      </c>
      <c r="N7327" t="s">
        <v>28</v>
      </c>
      <c r="O7327" t="s">
        <v>25</v>
      </c>
      <c r="P7327" s="4">
        <v>7</v>
      </c>
      <c r="Q7327" s="4" t="s">
        <v>22</v>
      </c>
      <c r="R7327" s="4">
        <v>393</v>
      </c>
      <c r="S7327" s="4">
        <v>143</v>
      </c>
      <c r="T7327" s="5">
        <v>13.87</v>
      </c>
      <c r="U7327" s="5">
        <v>9.81</v>
      </c>
      <c r="V7327" t="s">
        <v>24</v>
      </c>
    </row>
    <row r="7328" spans="1:22" x14ac:dyDescent="0.3">
      <c r="A7328">
        <v>52</v>
      </c>
      <c r="B7328" t="s">
        <v>26</v>
      </c>
      <c r="C7328" s="4">
        <v>176</v>
      </c>
      <c r="D7328" s="4">
        <v>215</v>
      </c>
      <c r="E7328" t="s">
        <v>22</v>
      </c>
      <c r="F7328" t="s">
        <v>24</v>
      </c>
      <c r="G7328" t="s">
        <v>23</v>
      </c>
      <c r="H7328" s="4" t="str">
        <f t="shared" si="114"/>
        <v>Yes</v>
      </c>
      <c r="I7328" t="str" cm="1">
        <f t="array" ref="I7328">_xlfn.IFS(S7328&lt;100,"Normal",AND(S7328&gt;=100,S7328&lt;126),"Pre-Injury",S7328&gt;125,"Injured")</f>
        <v>Injured</v>
      </c>
      <c r="J7328" s="3">
        <v>33.81</v>
      </c>
      <c r="K7328" t="s">
        <v>23</v>
      </c>
      <c r="L7328" t="s">
        <v>23</v>
      </c>
      <c r="M7328" t="s">
        <v>24</v>
      </c>
      <c r="N7328" t="s">
        <v>27</v>
      </c>
      <c r="O7328" t="s">
        <v>27</v>
      </c>
      <c r="P7328" s="4">
        <v>9</v>
      </c>
      <c r="Q7328" s="4" t="s">
        <v>22</v>
      </c>
      <c r="R7328" s="4">
        <v>267</v>
      </c>
      <c r="S7328" s="4">
        <v>143</v>
      </c>
      <c r="T7328" s="5">
        <v>11.86</v>
      </c>
      <c r="U7328" s="5">
        <v>5.9</v>
      </c>
      <c r="V7328" t="s">
        <v>24</v>
      </c>
    </row>
    <row r="7329" spans="1:22" x14ac:dyDescent="0.3">
      <c r="A7329">
        <v>26</v>
      </c>
      <c r="B7329" t="s">
        <v>26</v>
      </c>
      <c r="C7329" s="4">
        <v>158</v>
      </c>
      <c r="D7329" s="4">
        <v>254</v>
      </c>
      <c r="E7329" t="s">
        <v>27</v>
      </c>
      <c r="F7329" t="s">
        <v>24</v>
      </c>
      <c r="G7329" t="s">
        <v>23</v>
      </c>
      <c r="H7329" s="4" t="str">
        <f t="shared" si="114"/>
        <v>No</v>
      </c>
      <c r="I7329" t="str" cm="1">
        <f t="array" ref="I7329">_xlfn.IFS(S7329&lt;100,"Normal",AND(S7329&gt;=100,S7329&lt;126),"Pre-Injury",S7329&gt;125,"Injured")</f>
        <v>Pre-Injury</v>
      </c>
      <c r="J7329" s="3">
        <v>33.81</v>
      </c>
      <c r="K7329" t="s">
        <v>23</v>
      </c>
      <c r="L7329" t="s">
        <v>23</v>
      </c>
      <c r="M7329" t="s">
        <v>23</v>
      </c>
      <c r="N7329" t="s">
        <v>28</v>
      </c>
      <c r="O7329" t="s">
        <v>27</v>
      </c>
      <c r="P7329" s="5">
        <v>7</v>
      </c>
      <c r="Q7329" s="4" t="s">
        <v>25</v>
      </c>
      <c r="R7329" s="4">
        <v>103</v>
      </c>
      <c r="S7329" s="4">
        <v>120</v>
      </c>
      <c r="T7329" s="5">
        <v>14.37</v>
      </c>
      <c r="U7329" s="5">
        <v>18.920000000000002</v>
      </c>
      <c r="V7329" t="s">
        <v>24</v>
      </c>
    </row>
    <row r="7330" spans="1:22" x14ac:dyDescent="0.3">
      <c r="A7330">
        <v>56</v>
      </c>
      <c r="B7330" t="s">
        <v>21</v>
      </c>
      <c r="C7330" s="4">
        <v>149</v>
      </c>
      <c r="D7330" s="4">
        <v>290</v>
      </c>
      <c r="E7330" t="s">
        <v>25</v>
      </c>
      <c r="F7330" t="s">
        <v>23</v>
      </c>
      <c r="G7330" t="s">
        <v>24</v>
      </c>
      <c r="H7330" s="4" t="str">
        <f t="shared" si="114"/>
        <v>No</v>
      </c>
      <c r="I7330" t="str" cm="1">
        <f t="array" ref="I7330">_xlfn.IFS(S7330&lt;100,"Normal",AND(S7330&gt;=100,S7330&lt;126),"Pre-Injury",S7330&gt;125,"Injured")</f>
        <v>Normal</v>
      </c>
      <c r="J7330" s="3">
        <v>33.82</v>
      </c>
      <c r="K7330" t="s">
        <v>23</v>
      </c>
      <c r="L7330" t="s">
        <v>24</v>
      </c>
      <c r="M7330" t="s">
        <v>23</v>
      </c>
      <c r="N7330" t="s">
        <v>28</v>
      </c>
      <c r="O7330" t="s">
        <v>22</v>
      </c>
      <c r="P7330" s="5">
        <v>7</v>
      </c>
      <c r="Q7330" s="4" t="s">
        <v>25</v>
      </c>
      <c r="R7330" s="4">
        <v>307</v>
      </c>
      <c r="S7330" s="4">
        <v>83</v>
      </c>
      <c r="T7330" s="5">
        <v>10.14</v>
      </c>
      <c r="U7330" s="5">
        <v>16.27</v>
      </c>
      <c r="V7330" t="s">
        <v>23</v>
      </c>
    </row>
    <row r="7331" spans="1:22" x14ac:dyDescent="0.3">
      <c r="A7331">
        <v>78</v>
      </c>
      <c r="B7331" t="s">
        <v>21</v>
      </c>
      <c r="C7331" s="4">
        <v>173</v>
      </c>
      <c r="D7331" s="4">
        <v>184</v>
      </c>
      <c r="E7331" t="s">
        <v>27</v>
      </c>
      <c r="F7331" t="s">
        <v>23</v>
      </c>
      <c r="G7331" t="s">
        <v>23</v>
      </c>
      <c r="H7331" s="4" t="str">
        <f t="shared" si="114"/>
        <v>No</v>
      </c>
      <c r="I7331" t="str" cm="1">
        <f t="array" ref="I7331">_xlfn.IFS(S7331&lt;100,"Normal",AND(S7331&gt;=100,S7331&lt;126),"Pre-Injury",S7331&gt;125,"Injured")</f>
        <v>Pre-Injury</v>
      </c>
      <c r="J7331" s="3">
        <v>33.82</v>
      </c>
      <c r="K7331" t="s">
        <v>23</v>
      </c>
      <c r="L7331" t="s">
        <v>23</v>
      </c>
      <c r="M7331" t="s">
        <v>23</v>
      </c>
      <c r="N7331" t="s">
        <v>28</v>
      </c>
      <c r="O7331" t="s">
        <v>27</v>
      </c>
      <c r="P7331" s="5">
        <v>8</v>
      </c>
      <c r="Q7331" s="4" t="s">
        <v>27</v>
      </c>
      <c r="R7331" s="4">
        <v>318</v>
      </c>
      <c r="S7331" s="4">
        <v>104</v>
      </c>
      <c r="T7331" s="5">
        <v>2.9</v>
      </c>
      <c r="U7331" s="5">
        <v>16.78</v>
      </c>
      <c r="V7331" t="s">
        <v>23</v>
      </c>
    </row>
    <row r="7332" spans="1:22" x14ac:dyDescent="0.3">
      <c r="A7332">
        <v>54</v>
      </c>
      <c r="B7332" t="s">
        <v>21</v>
      </c>
      <c r="C7332" s="4">
        <v>148</v>
      </c>
      <c r="D7332" s="4">
        <v>260</v>
      </c>
      <c r="E7332" t="s">
        <v>22</v>
      </c>
      <c r="F7332" t="s">
        <v>23</v>
      </c>
      <c r="G7332" t="s">
        <v>24</v>
      </c>
      <c r="H7332" s="4" t="str">
        <f t="shared" si="114"/>
        <v>Yes</v>
      </c>
      <c r="I7332" t="str" cm="1">
        <f t="array" ref="I7332">_xlfn.IFS(S7332&lt;100,"Normal",AND(S7332&gt;=100,S7332&lt;126),"Pre-Injury",S7332&gt;125,"Injured")</f>
        <v>Injured</v>
      </c>
      <c r="J7332" s="3">
        <v>33.82</v>
      </c>
      <c r="K7332" t="s">
        <v>23</v>
      </c>
      <c r="L7332" t="s">
        <v>23</v>
      </c>
      <c r="M7332" t="s">
        <v>23</v>
      </c>
      <c r="N7332" t="s">
        <v>22</v>
      </c>
      <c r="O7332" t="s">
        <v>25</v>
      </c>
      <c r="P7332" s="5">
        <v>4</v>
      </c>
      <c r="Q7332" s="4" t="s">
        <v>27</v>
      </c>
      <c r="R7332" s="4">
        <v>279</v>
      </c>
      <c r="S7332" s="4">
        <v>129</v>
      </c>
      <c r="T7332" s="5">
        <v>8.01</v>
      </c>
      <c r="U7332" s="5">
        <v>13.54</v>
      </c>
      <c r="V7332" t="s">
        <v>23</v>
      </c>
    </row>
    <row r="7333" spans="1:22" x14ac:dyDescent="0.3">
      <c r="A7333">
        <v>40</v>
      </c>
      <c r="B7333" t="s">
        <v>21</v>
      </c>
      <c r="C7333" s="4">
        <v>175</v>
      </c>
      <c r="D7333" s="4">
        <v>175</v>
      </c>
      <c r="E7333" t="s">
        <v>25</v>
      </c>
      <c r="F7333" t="s">
        <v>23</v>
      </c>
      <c r="G7333" t="s">
        <v>23</v>
      </c>
      <c r="H7333" s="4" t="str">
        <f t="shared" si="114"/>
        <v>Yes</v>
      </c>
      <c r="I7333" t="str" cm="1">
        <f t="array" ref="I7333">_xlfn.IFS(S7333&lt;100,"Normal",AND(S7333&gt;=100,S7333&lt;126),"Pre-Injury",S7333&gt;125,"Injured")</f>
        <v>Injured</v>
      </c>
      <c r="J7333" s="3">
        <v>33.82</v>
      </c>
      <c r="K7333" t="s">
        <v>23</v>
      </c>
      <c r="L7333" t="s">
        <v>23</v>
      </c>
      <c r="M7333" t="s">
        <v>23</v>
      </c>
      <c r="N7333" t="s">
        <v>25</v>
      </c>
      <c r="O7333" t="s">
        <v>25</v>
      </c>
      <c r="P7333" s="5">
        <v>7</v>
      </c>
      <c r="Q7333" s="4" t="s">
        <v>27</v>
      </c>
      <c r="R7333" s="4">
        <v>212</v>
      </c>
      <c r="S7333" s="4">
        <v>127</v>
      </c>
      <c r="T7333" s="5">
        <v>5.54</v>
      </c>
      <c r="U7333" s="4">
        <v>7.63</v>
      </c>
      <c r="V7333" t="s">
        <v>23</v>
      </c>
    </row>
    <row r="7334" spans="1:22" x14ac:dyDescent="0.3">
      <c r="A7334">
        <v>47</v>
      </c>
      <c r="B7334" t="s">
        <v>21</v>
      </c>
      <c r="C7334" s="4">
        <v>128</v>
      </c>
      <c r="D7334" s="4">
        <v>299</v>
      </c>
      <c r="E7334" t="s">
        <v>22</v>
      </c>
      <c r="F7334" t="s">
        <v>23</v>
      </c>
      <c r="G7334" t="s">
        <v>24</v>
      </c>
      <c r="H7334" s="4" t="str">
        <f t="shared" si="114"/>
        <v>No</v>
      </c>
      <c r="I7334" t="str" cm="1">
        <f t="array" ref="I7334">_xlfn.IFS(S7334&lt;100,"Normal",AND(S7334&gt;=100,S7334&lt;126),"Pre-Injury",S7334&gt;125,"Injured")</f>
        <v>Normal</v>
      </c>
      <c r="J7334" s="3">
        <v>33.83</v>
      </c>
      <c r="K7334" t="s">
        <v>24</v>
      </c>
      <c r="L7334" t="s">
        <v>24</v>
      </c>
      <c r="M7334" t="s">
        <v>24</v>
      </c>
      <c r="N7334" t="s">
        <v>22</v>
      </c>
      <c r="O7334" t="s">
        <v>22</v>
      </c>
      <c r="P7334" s="4">
        <v>7</v>
      </c>
      <c r="Q7334" s="4" t="s">
        <v>22</v>
      </c>
      <c r="R7334" s="4">
        <v>162</v>
      </c>
      <c r="S7334" s="4">
        <v>96</v>
      </c>
      <c r="T7334" s="5">
        <v>5.18</v>
      </c>
      <c r="U7334" s="5">
        <v>9.7899999999999991</v>
      </c>
      <c r="V7334" t="s">
        <v>24</v>
      </c>
    </row>
    <row r="7335" spans="1:22" x14ac:dyDescent="0.3">
      <c r="A7335">
        <v>39</v>
      </c>
      <c r="B7335" t="s">
        <v>21</v>
      </c>
      <c r="C7335" s="4">
        <v>174</v>
      </c>
      <c r="D7335" s="4">
        <v>262</v>
      </c>
      <c r="E7335" t="s">
        <v>22</v>
      </c>
      <c r="F7335" t="s">
        <v>23</v>
      </c>
      <c r="G7335" t="s">
        <v>23</v>
      </c>
      <c r="H7335" s="4" t="str">
        <f t="shared" si="114"/>
        <v>No</v>
      </c>
      <c r="I7335" t="str" cm="1">
        <f t="array" ref="I7335">_xlfn.IFS(S7335&lt;100,"Normal",AND(S7335&gt;=100,S7335&lt;126),"Pre-Injury",S7335&gt;125,"Injured")</f>
        <v>Pre-Injury</v>
      </c>
      <c r="J7335" s="3">
        <v>33.83</v>
      </c>
      <c r="K7335" t="s">
        <v>23</v>
      </c>
      <c r="L7335" t="s">
        <v>23</v>
      </c>
      <c r="M7335" t="s">
        <v>23</v>
      </c>
      <c r="N7335" t="s">
        <v>22</v>
      </c>
      <c r="O7335" t="s">
        <v>22</v>
      </c>
      <c r="P7335" s="5">
        <v>5</v>
      </c>
      <c r="Q7335" s="4" t="s">
        <v>25</v>
      </c>
      <c r="R7335" s="4">
        <v>192</v>
      </c>
      <c r="S7335" s="4">
        <v>118</v>
      </c>
      <c r="T7335" s="5">
        <v>0.26</v>
      </c>
      <c r="U7335" s="5">
        <v>16.46</v>
      </c>
      <c r="V7335" t="s">
        <v>23</v>
      </c>
    </row>
    <row r="7336" spans="1:22" x14ac:dyDescent="0.3">
      <c r="A7336">
        <v>76</v>
      </c>
      <c r="B7336" t="s">
        <v>26</v>
      </c>
      <c r="C7336" s="4">
        <v>167</v>
      </c>
      <c r="D7336" s="4">
        <v>261</v>
      </c>
      <c r="E7336" t="s">
        <v>27</v>
      </c>
      <c r="F7336" t="s">
        <v>24</v>
      </c>
      <c r="G7336" t="s">
        <v>24</v>
      </c>
      <c r="H7336" s="4" t="str">
        <f t="shared" si="114"/>
        <v>No</v>
      </c>
      <c r="I7336" t="str" cm="1">
        <f t="array" ref="I7336">_xlfn.IFS(S7336&lt;100,"Normal",AND(S7336&gt;=100,S7336&lt;126),"Pre-Injury",S7336&gt;125,"Injured")</f>
        <v>Pre-Injury</v>
      </c>
      <c r="J7336" s="3">
        <v>33.83</v>
      </c>
      <c r="K7336" t="s">
        <v>23</v>
      </c>
      <c r="L7336" t="s">
        <v>23</v>
      </c>
      <c r="M7336" t="s">
        <v>24</v>
      </c>
      <c r="N7336" t="s">
        <v>25</v>
      </c>
      <c r="O7336" t="s">
        <v>22</v>
      </c>
      <c r="P7336" s="5">
        <v>5</v>
      </c>
      <c r="Q7336" s="4" t="s">
        <v>25</v>
      </c>
      <c r="R7336" s="4">
        <v>259</v>
      </c>
      <c r="S7336" s="4">
        <v>111</v>
      </c>
      <c r="T7336" s="5">
        <v>9.57</v>
      </c>
      <c r="U7336" s="5">
        <v>14.18</v>
      </c>
      <c r="V7336" t="s">
        <v>24</v>
      </c>
    </row>
    <row r="7337" spans="1:22" x14ac:dyDescent="0.3">
      <c r="A7337">
        <v>50</v>
      </c>
      <c r="B7337" t="s">
        <v>26</v>
      </c>
      <c r="C7337" s="4">
        <v>121</v>
      </c>
      <c r="D7337" s="4">
        <v>174</v>
      </c>
      <c r="E7337" t="s">
        <v>22</v>
      </c>
      <c r="F7337" t="s">
        <v>23</v>
      </c>
      <c r="G7337" t="s">
        <v>24</v>
      </c>
      <c r="H7337" s="4" t="str">
        <f t="shared" si="114"/>
        <v>No</v>
      </c>
      <c r="I7337" t="str" cm="1">
        <f t="array" ref="I7337">_xlfn.IFS(S7337&lt;100,"Normal",AND(S7337&gt;=100,S7337&lt;126),"Pre-Injury",S7337&gt;125,"Injured")</f>
        <v>Normal</v>
      </c>
      <c r="J7337" s="3">
        <v>33.840000000000003</v>
      </c>
      <c r="K7337" t="s">
        <v>24</v>
      </c>
      <c r="L7337" t="s">
        <v>24</v>
      </c>
      <c r="M7337" t="s">
        <v>23</v>
      </c>
      <c r="N7337" t="s">
        <v>22</v>
      </c>
      <c r="O7337" t="s">
        <v>22</v>
      </c>
      <c r="P7337" s="5">
        <v>10</v>
      </c>
      <c r="Q7337" s="4" t="s">
        <v>27</v>
      </c>
      <c r="R7337" s="4">
        <v>180</v>
      </c>
      <c r="S7337" s="4">
        <v>88</v>
      </c>
      <c r="T7337" s="4">
        <v>9.4499999999999993</v>
      </c>
      <c r="U7337" s="5">
        <v>7.25</v>
      </c>
      <c r="V7337" t="s">
        <v>24</v>
      </c>
    </row>
    <row r="7338" spans="1:22" x14ac:dyDescent="0.3">
      <c r="A7338">
        <v>64</v>
      </c>
      <c r="B7338" t="s">
        <v>21</v>
      </c>
      <c r="C7338" s="4">
        <v>173</v>
      </c>
      <c r="D7338" s="4">
        <v>275</v>
      </c>
      <c r="E7338" t="s">
        <v>27</v>
      </c>
      <c r="F7338" t="s">
        <v>24</v>
      </c>
      <c r="G7338" t="s">
        <v>24</v>
      </c>
      <c r="H7338" s="4" t="str">
        <f t="shared" si="114"/>
        <v>Yes</v>
      </c>
      <c r="I7338" t="str" cm="1">
        <f t="array" ref="I7338">_xlfn.IFS(S7338&lt;100,"Normal",AND(S7338&gt;=100,S7338&lt;126),"Pre-Injury",S7338&gt;125,"Injured")</f>
        <v>Injured</v>
      </c>
      <c r="J7338" s="3">
        <v>33.840000000000003</v>
      </c>
      <c r="K7338" t="s">
        <v>23</v>
      </c>
      <c r="L7338" t="s">
        <v>24</v>
      </c>
      <c r="M7338" t="s">
        <v>23</v>
      </c>
      <c r="N7338" t="s">
        <v>27</v>
      </c>
      <c r="O7338" t="s">
        <v>22</v>
      </c>
      <c r="P7338" s="5">
        <v>10</v>
      </c>
      <c r="Q7338" s="4" t="s">
        <v>22</v>
      </c>
      <c r="R7338" s="4">
        <v>200</v>
      </c>
      <c r="S7338" s="4">
        <v>154</v>
      </c>
      <c r="T7338" s="5">
        <v>13.13</v>
      </c>
      <c r="U7338" s="5">
        <v>10.1</v>
      </c>
      <c r="V7338" t="s">
        <v>24</v>
      </c>
    </row>
    <row r="7339" spans="1:22" x14ac:dyDescent="0.3">
      <c r="A7339">
        <v>23</v>
      </c>
      <c r="B7339" t="s">
        <v>21</v>
      </c>
      <c r="C7339" s="4">
        <v>162</v>
      </c>
      <c r="D7339" s="4">
        <v>176</v>
      </c>
      <c r="E7339" t="s">
        <v>25</v>
      </c>
      <c r="F7339" t="s">
        <v>24</v>
      </c>
      <c r="G7339" t="s">
        <v>24</v>
      </c>
      <c r="H7339" s="4" t="str">
        <f t="shared" si="114"/>
        <v>Yes</v>
      </c>
      <c r="I7339" t="str" cm="1">
        <f t="array" ref="I7339">_xlfn.IFS(S7339&lt;100,"Normal",AND(S7339&gt;=100,S7339&lt;126),"Pre-Injury",S7339&gt;125,"Injured")</f>
        <v>Injured</v>
      </c>
      <c r="J7339" s="3">
        <v>33.840000000000003</v>
      </c>
      <c r="K7339" t="s">
        <v>23</v>
      </c>
      <c r="L7339" t="s">
        <v>23</v>
      </c>
      <c r="M7339" t="s">
        <v>23</v>
      </c>
      <c r="N7339" t="s">
        <v>28</v>
      </c>
      <c r="O7339" t="s">
        <v>25</v>
      </c>
      <c r="P7339" s="5">
        <v>5</v>
      </c>
      <c r="Q7339" s="4" t="s">
        <v>22</v>
      </c>
      <c r="R7339" s="4">
        <v>118</v>
      </c>
      <c r="S7339" s="4">
        <v>141</v>
      </c>
      <c r="T7339" s="5">
        <v>10.37</v>
      </c>
      <c r="U7339" s="4">
        <v>9.57</v>
      </c>
      <c r="V7339" t="s">
        <v>24</v>
      </c>
    </row>
    <row r="7340" spans="1:22" x14ac:dyDescent="0.3">
      <c r="A7340">
        <v>36</v>
      </c>
      <c r="B7340" t="s">
        <v>26</v>
      </c>
      <c r="C7340" s="4">
        <v>159</v>
      </c>
      <c r="D7340" s="4">
        <v>193</v>
      </c>
      <c r="E7340" t="s">
        <v>22</v>
      </c>
      <c r="F7340" t="s">
        <v>23</v>
      </c>
      <c r="G7340" t="s">
        <v>24</v>
      </c>
      <c r="H7340" s="4" t="str">
        <f t="shared" si="114"/>
        <v>Yes</v>
      </c>
      <c r="I7340" t="str" cm="1">
        <f t="array" ref="I7340">_xlfn.IFS(S7340&lt;100,"Normal",AND(S7340&gt;=100,S7340&lt;126),"Pre-Injury",S7340&gt;125,"Injured")</f>
        <v>Injured</v>
      </c>
      <c r="J7340" s="3">
        <v>33.840000000000003</v>
      </c>
      <c r="K7340" t="s">
        <v>23</v>
      </c>
      <c r="L7340" t="s">
        <v>24</v>
      </c>
      <c r="M7340" t="s">
        <v>24</v>
      </c>
      <c r="N7340" t="s">
        <v>22</v>
      </c>
      <c r="O7340" t="s">
        <v>27</v>
      </c>
      <c r="P7340" s="5">
        <v>5</v>
      </c>
      <c r="Q7340" s="4" t="s">
        <v>25</v>
      </c>
      <c r="R7340" s="4">
        <v>112</v>
      </c>
      <c r="S7340" s="4">
        <v>153</v>
      </c>
      <c r="T7340" s="5">
        <v>11.78</v>
      </c>
      <c r="U7340" s="5">
        <v>5.09</v>
      </c>
      <c r="V7340" t="s">
        <v>24</v>
      </c>
    </row>
    <row r="7341" spans="1:22" x14ac:dyDescent="0.3">
      <c r="A7341">
        <v>69</v>
      </c>
      <c r="B7341" t="s">
        <v>26</v>
      </c>
      <c r="C7341" s="4">
        <v>133</v>
      </c>
      <c r="D7341" s="4">
        <v>244</v>
      </c>
      <c r="E7341" t="s">
        <v>22</v>
      </c>
      <c r="F7341" t="s">
        <v>23</v>
      </c>
      <c r="G7341" t="s">
        <v>24</v>
      </c>
      <c r="H7341" s="4" t="str">
        <f t="shared" si="114"/>
        <v>No</v>
      </c>
      <c r="I7341" t="str" cm="1">
        <f t="array" ref="I7341">_xlfn.IFS(S7341&lt;100,"Normal",AND(S7341&gt;=100,S7341&lt;126),"Pre-Injury",S7341&gt;125,"Injured")</f>
        <v>Pre-Injury</v>
      </c>
      <c r="J7341" s="3">
        <v>33.840000000000003</v>
      </c>
      <c r="K7341" t="s">
        <v>23</v>
      </c>
      <c r="L7341" t="s">
        <v>24</v>
      </c>
      <c r="M7341" t="s">
        <v>23</v>
      </c>
      <c r="N7341" t="s">
        <v>28</v>
      </c>
      <c r="O7341" t="s">
        <v>22</v>
      </c>
      <c r="P7341" s="5">
        <v>6</v>
      </c>
      <c r="Q7341" s="4" t="s">
        <v>25</v>
      </c>
      <c r="R7341" s="4">
        <v>131</v>
      </c>
      <c r="S7341" s="4">
        <v>116</v>
      </c>
      <c r="T7341" s="5">
        <v>0.77</v>
      </c>
      <c r="U7341" s="5">
        <v>13.42</v>
      </c>
      <c r="V7341" t="s">
        <v>24</v>
      </c>
    </row>
    <row r="7342" spans="1:22" x14ac:dyDescent="0.3">
      <c r="A7342">
        <v>38</v>
      </c>
      <c r="B7342" t="s">
        <v>21</v>
      </c>
      <c r="C7342" s="4">
        <v>168</v>
      </c>
      <c r="D7342" s="4">
        <v>264</v>
      </c>
      <c r="E7342" t="s">
        <v>25</v>
      </c>
      <c r="F7342" t="s">
        <v>23</v>
      </c>
      <c r="G7342" t="s">
        <v>23</v>
      </c>
      <c r="H7342" s="4" t="str">
        <f t="shared" si="114"/>
        <v>No</v>
      </c>
      <c r="I7342" t="str" cm="1">
        <f t="array" ref="I7342">_xlfn.IFS(S7342&lt;100,"Normal",AND(S7342&gt;=100,S7342&lt;126),"Pre-Injury",S7342&gt;125,"Injured")</f>
        <v>Pre-Injury</v>
      </c>
      <c r="J7342" s="3">
        <v>33.85</v>
      </c>
      <c r="K7342" t="s">
        <v>23</v>
      </c>
      <c r="L7342" t="s">
        <v>24</v>
      </c>
      <c r="M7342" t="s">
        <v>23</v>
      </c>
      <c r="N7342" t="s">
        <v>22</v>
      </c>
      <c r="O7342" t="s">
        <v>25</v>
      </c>
      <c r="P7342" s="5">
        <v>7</v>
      </c>
      <c r="Q7342" s="4" t="s">
        <v>22</v>
      </c>
      <c r="R7342" s="4">
        <v>288</v>
      </c>
      <c r="S7342" s="4">
        <v>118</v>
      </c>
      <c r="T7342" s="5">
        <v>5.53</v>
      </c>
      <c r="U7342" s="5">
        <v>5.69</v>
      </c>
      <c r="V7342" t="s">
        <v>24</v>
      </c>
    </row>
    <row r="7343" spans="1:22" x14ac:dyDescent="0.3">
      <c r="A7343">
        <v>26</v>
      </c>
      <c r="B7343" t="s">
        <v>26</v>
      </c>
      <c r="C7343" s="4">
        <v>168</v>
      </c>
      <c r="D7343" s="4">
        <v>218</v>
      </c>
      <c r="E7343" t="s">
        <v>22</v>
      </c>
      <c r="F7343" t="s">
        <v>23</v>
      </c>
      <c r="G7343" t="s">
        <v>23</v>
      </c>
      <c r="H7343" s="4" t="str">
        <f t="shared" si="114"/>
        <v>No</v>
      </c>
      <c r="I7343" t="str" cm="1">
        <f t="array" ref="I7343">_xlfn.IFS(S7343&lt;100,"Normal",AND(S7343&gt;=100,S7343&lt;126),"Pre-Injury",S7343&gt;125,"Injured")</f>
        <v>Pre-Injury</v>
      </c>
      <c r="J7343" s="3">
        <v>33.85</v>
      </c>
      <c r="K7343" t="s">
        <v>23</v>
      </c>
      <c r="L7343" t="s">
        <v>24</v>
      </c>
      <c r="M7343" t="s">
        <v>24</v>
      </c>
      <c r="N7343" t="s">
        <v>28</v>
      </c>
      <c r="O7343" t="s">
        <v>27</v>
      </c>
      <c r="P7343" s="5">
        <v>6</v>
      </c>
      <c r="Q7343" s="4" t="s">
        <v>22</v>
      </c>
      <c r="R7343" s="4">
        <v>337</v>
      </c>
      <c r="S7343" s="4">
        <v>124</v>
      </c>
      <c r="T7343" s="5">
        <v>9.74</v>
      </c>
      <c r="U7343" s="5">
        <v>16.36</v>
      </c>
      <c r="V7343" t="s">
        <v>24</v>
      </c>
    </row>
    <row r="7344" spans="1:22" x14ac:dyDescent="0.3">
      <c r="A7344">
        <v>35</v>
      </c>
      <c r="B7344" t="s">
        <v>21</v>
      </c>
      <c r="C7344" s="4">
        <v>173</v>
      </c>
      <c r="D7344" s="4">
        <v>184</v>
      </c>
      <c r="E7344" t="s">
        <v>27</v>
      </c>
      <c r="F7344" t="s">
        <v>23</v>
      </c>
      <c r="G7344" t="s">
        <v>23</v>
      </c>
      <c r="H7344" s="4" t="str">
        <f t="shared" si="114"/>
        <v>Yes</v>
      </c>
      <c r="I7344" t="str" cm="1">
        <f t="array" ref="I7344">_xlfn.IFS(S7344&lt;100,"Normal",AND(S7344&gt;=100,S7344&lt;126),"Pre-Injury",S7344&gt;125,"Injured")</f>
        <v>Injured</v>
      </c>
      <c r="J7344" s="3">
        <v>33.85</v>
      </c>
      <c r="K7344" t="s">
        <v>23</v>
      </c>
      <c r="L7344" t="s">
        <v>23</v>
      </c>
      <c r="M7344" t="s">
        <v>23</v>
      </c>
      <c r="N7344" t="s">
        <v>25</v>
      </c>
      <c r="O7344" t="s">
        <v>22</v>
      </c>
      <c r="P7344" s="4">
        <v>9</v>
      </c>
      <c r="Q7344" s="4" t="s">
        <v>25</v>
      </c>
      <c r="R7344" s="4">
        <v>253</v>
      </c>
      <c r="S7344" s="4">
        <v>126</v>
      </c>
      <c r="T7344" s="5">
        <v>8.75</v>
      </c>
      <c r="U7344" s="5">
        <v>18.11</v>
      </c>
      <c r="V7344" t="s">
        <v>24</v>
      </c>
    </row>
    <row r="7345" spans="1:22" x14ac:dyDescent="0.3">
      <c r="A7345">
        <v>34</v>
      </c>
      <c r="B7345" t="s">
        <v>26</v>
      </c>
      <c r="C7345" s="4">
        <v>142</v>
      </c>
      <c r="D7345" s="4">
        <v>298</v>
      </c>
      <c r="E7345" t="s">
        <v>27</v>
      </c>
      <c r="F7345" t="s">
        <v>23</v>
      </c>
      <c r="G7345" t="s">
        <v>24</v>
      </c>
      <c r="H7345" s="4" t="str">
        <f t="shared" si="114"/>
        <v>No</v>
      </c>
      <c r="I7345" t="str" cm="1">
        <f t="array" ref="I7345">_xlfn.IFS(S7345&lt;100,"Normal",AND(S7345&gt;=100,S7345&lt;126),"Pre-Injury",S7345&gt;125,"Injured")</f>
        <v>Pre-Injury</v>
      </c>
      <c r="J7345" s="3">
        <v>33.86</v>
      </c>
      <c r="K7345" t="s">
        <v>23</v>
      </c>
      <c r="L7345" t="s">
        <v>23</v>
      </c>
      <c r="M7345" t="s">
        <v>23</v>
      </c>
      <c r="N7345" t="s">
        <v>27</v>
      </c>
      <c r="O7345" t="s">
        <v>25</v>
      </c>
      <c r="P7345" s="5">
        <v>9</v>
      </c>
      <c r="Q7345" s="4" t="s">
        <v>27</v>
      </c>
      <c r="R7345" s="4">
        <v>298</v>
      </c>
      <c r="S7345" s="4">
        <v>123</v>
      </c>
      <c r="T7345" s="5">
        <v>2.38</v>
      </c>
      <c r="U7345" s="5">
        <v>10.3</v>
      </c>
      <c r="V7345" t="s">
        <v>23</v>
      </c>
    </row>
    <row r="7346" spans="1:22" x14ac:dyDescent="0.3">
      <c r="A7346">
        <v>42</v>
      </c>
      <c r="B7346" t="s">
        <v>21</v>
      </c>
      <c r="C7346" s="4">
        <v>134</v>
      </c>
      <c r="D7346" s="4">
        <v>266</v>
      </c>
      <c r="E7346" t="s">
        <v>27</v>
      </c>
      <c r="F7346" t="s">
        <v>24</v>
      </c>
      <c r="G7346" t="s">
        <v>24</v>
      </c>
      <c r="H7346" s="4" t="str">
        <f t="shared" si="114"/>
        <v>Yes</v>
      </c>
      <c r="I7346" t="str" cm="1">
        <f t="array" ref="I7346">_xlfn.IFS(S7346&lt;100,"Normal",AND(S7346&gt;=100,S7346&lt;126),"Pre-Injury",S7346&gt;125,"Injured")</f>
        <v>Injured</v>
      </c>
      <c r="J7346" s="3">
        <v>33.86</v>
      </c>
      <c r="K7346" t="s">
        <v>23</v>
      </c>
      <c r="L7346" t="s">
        <v>24</v>
      </c>
      <c r="M7346" t="s">
        <v>23</v>
      </c>
      <c r="N7346" t="s">
        <v>25</v>
      </c>
      <c r="O7346" t="s">
        <v>25</v>
      </c>
      <c r="P7346" s="4">
        <v>9</v>
      </c>
      <c r="Q7346" s="4" t="s">
        <v>22</v>
      </c>
      <c r="R7346" s="4">
        <v>242</v>
      </c>
      <c r="S7346" s="4">
        <v>134</v>
      </c>
      <c r="T7346" s="5">
        <v>2.12</v>
      </c>
      <c r="U7346" s="5">
        <v>5.9</v>
      </c>
      <c r="V7346" t="s">
        <v>24</v>
      </c>
    </row>
    <row r="7347" spans="1:22" x14ac:dyDescent="0.3">
      <c r="A7347">
        <v>34</v>
      </c>
      <c r="B7347" t="s">
        <v>26</v>
      </c>
      <c r="C7347" s="4">
        <v>150</v>
      </c>
      <c r="D7347" s="4">
        <v>232</v>
      </c>
      <c r="E7347" t="s">
        <v>22</v>
      </c>
      <c r="F7347" t="s">
        <v>23</v>
      </c>
      <c r="G7347" t="s">
        <v>23</v>
      </c>
      <c r="H7347" s="4" t="str">
        <f t="shared" si="114"/>
        <v>Yes</v>
      </c>
      <c r="I7347" t="str" cm="1">
        <f t="array" ref="I7347">_xlfn.IFS(S7347&lt;100,"Normal",AND(S7347&gt;=100,S7347&lt;126),"Pre-Injury",S7347&gt;125,"Injured")</f>
        <v>Injured</v>
      </c>
      <c r="J7347" s="3">
        <v>33.86</v>
      </c>
      <c r="K7347" t="s">
        <v>23</v>
      </c>
      <c r="L7347" t="s">
        <v>24</v>
      </c>
      <c r="M7347" t="s">
        <v>23</v>
      </c>
      <c r="N7347" t="s">
        <v>28</v>
      </c>
      <c r="O7347" t="s">
        <v>25</v>
      </c>
      <c r="P7347" s="5">
        <v>8</v>
      </c>
      <c r="Q7347" s="4" t="s">
        <v>27</v>
      </c>
      <c r="R7347" s="4">
        <v>232</v>
      </c>
      <c r="S7347" s="4">
        <v>149</v>
      </c>
      <c r="T7347" s="5">
        <v>6.28</v>
      </c>
      <c r="U7347" s="5">
        <v>5.58</v>
      </c>
      <c r="V7347" t="s">
        <v>24</v>
      </c>
    </row>
    <row r="7348" spans="1:22" x14ac:dyDescent="0.3">
      <c r="A7348">
        <v>77</v>
      </c>
      <c r="B7348" t="s">
        <v>21</v>
      </c>
      <c r="C7348" s="4">
        <v>153</v>
      </c>
      <c r="D7348" s="4">
        <v>186</v>
      </c>
      <c r="E7348" t="s">
        <v>22</v>
      </c>
      <c r="F7348" t="s">
        <v>23</v>
      </c>
      <c r="G7348" t="s">
        <v>24</v>
      </c>
      <c r="H7348" s="4" t="str">
        <f t="shared" si="114"/>
        <v>No</v>
      </c>
      <c r="I7348" t="str" cm="1">
        <f t="array" ref="I7348">_xlfn.IFS(S7348&lt;100,"Normal",AND(S7348&gt;=100,S7348&lt;126),"Pre-Injury",S7348&gt;125,"Injured")</f>
        <v>Normal</v>
      </c>
      <c r="J7348" s="3">
        <v>33.86</v>
      </c>
      <c r="K7348" t="s">
        <v>23</v>
      </c>
      <c r="L7348" t="s">
        <v>23</v>
      </c>
      <c r="M7348" t="s">
        <v>23</v>
      </c>
      <c r="N7348" t="s">
        <v>25</v>
      </c>
      <c r="O7348" t="s">
        <v>22</v>
      </c>
      <c r="P7348" s="5">
        <v>10</v>
      </c>
      <c r="Q7348" s="4" t="s">
        <v>27</v>
      </c>
      <c r="R7348" s="4">
        <v>219</v>
      </c>
      <c r="S7348" s="4">
        <v>97</v>
      </c>
      <c r="T7348" s="5">
        <v>14.48</v>
      </c>
      <c r="U7348" s="5">
        <v>10.91</v>
      </c>
      <c r="V7348" t="s">
        <v>24</v>
      </c>
    </row>
    <row r="7349" spans="1:22" x14ac:dyDescent="0.3">
      <c r="A7349">
        <v>23</v>
      </c>
      <c r="B7349" t="s">
        <v>21</v>
      </c>
      <c r="C7349" s="4">
        <v>164</v>
      </c>
      <c r="D7349" s="4">
        <v>219</v>
      </c>
      <c r="E7349" t="s">
        <v>25</v>
      </c>
      <c r="F7349" t="s">
        <v>23</v>
      </c>
      <c r="G7349" t="s">
        <v>23</v>
      </c>
      <c r="H7349" s="4" t="str">
        <f t="shared" si="114"/>
        <v>Yes</v>
      </c>
      <c r="I7349" t="str" cm="1">
        <f t="array" ref="I7349">_xlfn.IFS(S7349&lt;100,"Normal",AND(S7349&gt;=100,S7349&lt;126),"Pre-Injury",S7349&gt;125,"Injured")</f>
        <v>Injured</v>
      </c>
      <c r="J7349" s="3">
        <v>33.869999999999997</v>
      </c>
      <c r="K7349" t="s">
        <v>23</v>
      </c>
      <c r="L7349" t="s">
        <v>23</v>
      </c>
      <c r="M7349" t="s">
        <v>23</v>
      </c>
      <c r="N7349" t="s">
        <v>25</v>
      </c>
      <c r="O7349" t="s">
        <v>25</v>
      </c>
      <c r="P7349" s="5">
        <v>6</v>
      </c>
      <c r="Q7349" s="4" t="s">
        <v>25</v>
      </c>
      <c r="R7349" s="4">
        <v>171</v>
      </c>
      <c r="S7349" s="4">
        <v>155</v>
      </c>
      <c r="T7349" s="5">
        <v>14.79</v>
      </c>
      <c r="U7349" s="5">
        <v>14.43</v>
      </c>
      <c r="V7349" t="s">
        <v>23</v>
      </c>
    </row>
    <row r="7350" spans="1:22" x14ac:dyDescent="0.3">
      <c r="A7350">
        <v>43</v>
      </c>
      <c r="B7350" t="s">
        <v>21</v>
      </c>
      <c r="C7350" s="4">
        <v>176</v>
      </c>
      <c r="D7350" s="4">
        <v>299</v>
      </c>
      <c r="E7350" t="s">
        <v>25</v>
      </c>
      <c r="F7350" t="s">
        <v>24</v>
      </c>
      <c r="G7350" t="s">
        <v>23</v>
      </c>
      <c r="H7350" s="4" t="str">
        <f t="shared" si="114"/>
        <v>Yes</v>
      </c>
      <c r="I7350" t="str" cm="1">
        <f t="array" ref="I7350">_xlfn.IFS(S7350&lt;100,"Normal",AND(S7350&gt;=100,S7350&lt;126),"Pre-Injury",S7350&gt;125,"Injured")</f>
        <v>Injured</v>
      </c>
      <c r="J7350" s="3">
        <v>33.869999999999997</v>
      </c>
      <c r="K7350" t="s">
        <v>23</v>
      </c>
      <c r="L7350" t="s">
        <v>24</v>
      </c>
      <c r="M7350" t="s">
        <v>23</v>
      </c>
      <c r="N7350" t="s">
        <v>25</v>
      </c>
      <c r="O7350" t="s">
        <v>27</v>
      </c>
      <c r="P7350" s="5">
        <v>5</v>
      </c>
      <c r="Q7350" s="4" t="s">
        <v>27</v>
      </c>
      <c r="R7350" s="4">
        <v>250</v>
      </c>
      <c r="S7350" s="4">
        <v>153</v>
      </c>
      <c r="T7350" s="5">
        <v>6.65</v>
      </c>
      <c r="U7350" s="5">
        <v>16.09</v>
      </c>
      <c r="V7350" t="s">
        <v>24</v>
      </c>
    </row>
    <row r="7351" spans="1:22" x14ac:dyDescent="0.3">
      <c r="A7351">
        <v>77</v>
      </c>
      <c r="B7351" t="s">
        <v>26</v>
      </c>
      <c r="C7351" s="4">
        <v>144</v>
      </c>
      <c r="D7351" s="4">
        <v>204</v>
      </c>
      <c r="E7351" t="s">
        <v>25</v>
      </c>
      <c r="F7351" t="s">
        <v>24</v>
      </c>
      <c r="G7351" t="s">
        <v>24</v>
      </c>
      <c r="H7351" s="4" t="str">
        <f t="shared" si="114"/>
        <v>No</v>
      </c>
      <c r="I7351" t="str" cm="1">
        <f t="array" ref="I7351">_xlfn.IFS(S7351&lt;100,"Normal",AND(S7351&gt;=100,S7351&lt;126),"Pre-Injury",S7351&gt;125,"Injured")</f>
        <v>Pre-Injury</v>
      </c>
      <c r="J7351" s="3">
        <v>33.869999999999997</v>
      </c>
      <c r="K7351" t="s">
        <v>23</v>
      </c>
      <c r="L7351" t="s">
        <v>24</v>
      </c>
      <c r="M7351" t="s">
        <v>24</v>
      </c>
      <c r="N7351" t="s">
        <v>27</v>
      </c>
      <c r="O7351" t="s">
        <v>25</v>
      </c>
      <c r="P7351" s="5">
        <v>6</v>
      </c>
      <c r="Q7351" s="4" t="s">
        <v>27</v>
      </c>
      <c r="R7351" s="4">
        <v>325</v>
      </c>
      <c r="S7351" s="4">
        <v>101</v>
      </c>
      <c r="T7351" s="5">
        <v>14.25</v>
      </c>
      <c r="U7351" s="5">
        <v>12.14</v>
      </c>
      <c r="V7351" t="s">
        <v>24</v>
      </c>
    </row>
    <row r="7352" spans="1:22" x14ac:dyDescent="0.3">
      <c r="A7352">
        <v>51</v>
      </c>
      <c r="B7352" t="s">
        <v>26</v>
      </c>
      <c r="C7352" s="4">
        <v>149</v>
      </c>
      <c r="D7352" s="4">
        <v>230</v>
      </c>
      <c r="E7352" t="s">
        <v>22</v>
      </c>
      <c r="F7352" t="s">
        <v>23</v>
      </c>
      <c r="G7352" t="s">
        <v>23</v>
      </c>
      <c r="H7352" s="4" t="str">
        <f t="shared" si="114"/>
        <v>No</v>
      </c>
      <c r="I7352" t="str" cm="1">
        <f t="array" ref="I7352">_xlfn.IFS(S7352&lt;100,"Normal",AND(S7352&gt;=100,S7352&lt;126),"Pre-Injury",S7352&gt;125,"Injured")</f>
        <v>Normal</v>
      </c>
      <c r="J7352" s="3">
        <v>33.880000000000003</v>
      </c>
      <c r="K7352" t="s">
        <v>23</v>
      </c>
      <c r="L7352" t="s">
        <v>23</v>
      </c>
      <c r="M7352" t="s">
        <v>24</v>
      </c>
      <c r="N7352" t="s">
        <v>28</v>
      </c>
      <c r="O7352" t="s">
        <v>27</v>
      </c>
      <c r="P7352" s="5">
        <v>4</v>
      </c>
      <c r="Q7352" s="4" t="s">
        <v>25</v>
      </c>
      <c r="R7352" s="4">
        <v>222</v>
      </c>
      <c r="S7352" s="4">
        <v>83</v>
      </c>
      <c r="T7352" s="4">
        <v>6.71</v>
      </c>
      <c r="U7352" s="5">
        <v>14.74</v>
      </c>
      <c r="V7352" t="s">
        <v>24</v>
      </c>
    </row>
    <row r="7353" spans="1:22" x14ac:dyDescent="0.3">
      <c r="A7353">
        <v>52</v>
      </c>
      <c r="B7353" t="s">
        <v>26</v>
      </c>
      <c r="C7353" s="4">
        <v>124</v>
      </c>
      <c r="D7353" s="4">
        <v>260</v>
      </c>
      <c r="E7353" t="s">
        <v>25</v>
      </c>
      <c r="F7353" t="s">
        <v>24</v>
      </c>
      <c r="G7353" t="s">
        <v>23</v>
      </c>
      <c r="H7353" s="4" t="str">
        <f t="shared" si="114"/>
        <v>No</v>
      </c>
      <c r="I7353" t="str" cm="1">
        <f t="array" ref="I7353">_xlfn.IFS(S7353&lt;100,"Normal",AND(S7353&gt;=100,S7353&lt;126),"Pre-Injury",S7353&gt;125,"Injured")</f>
        <v>Pre-Injury</v>
      </c>
      <c r="J7353" s="3">
        <v>33.880000000000003</v>
      </c>
      <c r="K7353" t="s">
        <v>24</v>
      </c>
      <c r="L7353" t="s">
        <v>23</v>
      </c>
      <c r="M7353" t="s">
        <v>23</v>
      </c>
      <c r="N7353" t="s">
        <v>22</v>
      </c>
      <c r="O7353" t="s">
        <v>25</v>
      </c>
      <c r="P7353" s="5">
        <v>8</v>
      </c>
      <c r="Q7353" s="4" t="s">
        <v>25</v>
      </c>
      <c r="R7353" s="4">
        <v>272</v>
      </c>
      <c r="S7353" s="4">
        <v>110</v>
      </c>
      <c r="T7353" s="5">
        <v>12.33</v>
      </c>
      <c r="U7353" s="4">
        <v>9.89</v>
      </c>
      <c r="V7353" t="s">
        <v>24</v>
      </c>
    </row>
    <row r="7354" spans="1:22" x14ac:dyDescent="0.3">
      <c r="A7354">
        <v>29</v>
      </c>
      <c r="B7354" t="s">
        <v>21</v>
      </c>
      <c r="C7354" s="4">
        <v>139</v>
      </c>
      <c r="D7354" s="4">
        <v>280</v>
      </c>
      <c r="E7354" t="s">
        <v>25</v>
      </c>
      <c r="F7354" t="s">
        <v>24</v>
      </c>
      <c r="G7354" t="s">
        <v>23</v>
      </c>
      <c r="H7354" s="4" t="str">
        <f t="shared" si="114"/>
        <v>No</v>
      </c>
      <c r="I7354" t="str" cm="1">
        <f t="array" ref="I7354">_xlfn.IFS(S7354&lt;100,"Normal",AND(S7354&gt;=100,S7354&lt;126),"Pre-Injury",S7354&gt;125,"Injured")</f>
        <v>Pre-Injury</v>
      </c>
      <c r="J7354" s="3">
        <v>33.880000000000003</v>
      </c>
      <c r="K7354" t="s">
        <v>23</v>
      </c>
      <c r="L7354" t="s">
        <v>23</v>
      </c>
      <c r="M7354" t="s">
        <v>23</v>
      </c>
      <c r="N7354" t="s">
        <v>27</v>
      </c>
      <c r="O7354" t="s">
        <v>25</v>
      </c>
      <c r="P7354" s="5">
        <v>4</v>
      </c>
      <c r="Q7354" s="4" t="s">
        <v>25</v>
      </c>
      <c r="R7354" s="4">
        <v>354</v>
      </c>
      <c r="S7354" s="4">
        <v>124</v>
      </c>
      <c r="T7354" s="5">
        <v>4.37</v>
      </c>
      <c r="U7354" s="5">
        <v>15.93</v>
      </c>
      <c r="V7354" t="s">
        <v>24</v>
      </c>
    </row>
    <row r="7355" spans="1:22" x14ac:dyDescent="0.3">
      <c r="A7355">
        <v>77</v>
      </c>
      <c r="B7355" t="s">
        <v>26</v>
      </c>
      <c r="C7355" s="4">
        <v>171</v>
      </c>
      <c r="D7355" s="4">
        <v>285</v>
      </c>
      <c r="E7355" t="s">
        <v>22</v>
      </c>
      <c r="F7355" t="s">
        <v>23</v>
      </c>
      <c r="G7355" t="s">
        <v>23</v>
      </c>
      <c r="H7355" s="4" t="str">
        <f t="shared" si="114"/>
        <v>No</v>
      </c>
      <c r="I7355" t="str" cm="1">
        <f t="array" ref="I7355">_xlfn.IFS(S7355&lt;100,"Normal",AND(S7355&gt;=100,S7355&lt;126),"Pre-Injury",S7355&gt;125,"Injured")</f>
        <v>Normal</v>
      </c>
      <c r="J7355" s="3">
        <v>33.9</v>
      </c>
      <c r="K7355" t="s">
        <v>23</v>
      </c>
      <c r="L7355" t="s">
        <v>23</v>
      </c>
      <c r="M7355" t="s">
        <v>24</v>
      </c>
      <c r="N7355" t="s">
        <v>22</v>
      </c>
      <c r="O7355" t="s">
        <v>25</v>
      </c>
      <c r="P7355" s="5">
        <v>4</v>
      </c>
      <c r="Q7355" s="4" t="s">
        <v>22</v>
      </c>
      <c r="R7355" s="4">
        <v>186</v>
      </c>
      <c r="S7355" s="4">
        <v>88</v>
      </c>
      <c r="T7355" s="5">
        <v>1.47</v>
      </c>
      <c r="U7355" s="5">
        <v>10.199999999999999</v>
      </c>
      <c r="V7355" t="s">
        <v>24</v>
      </c>
    </row>
    <row r="7356" spans="1:22" x14ac:dyDescent="0.3">
      <c r="A7356">
        <v>32</v>
      </c>
      <c r="B7356" t="s">
        <v>21</v>
      </c>
      <c r="C7356" s="4">
        <v>145</v>
      </c>
      <c r="D7356" s="4">
        <v>174</v>
      </c>
      <c r="E7356" t="s">
        <v>27</v>
      </c>
      <c r="F7356" t="s">
        <v>24</v>
      </c>
      <c r="G7356" t="s">
        <v>23</v>
      </c>
      <c r="H7356" s="4" t="str">
        <f t="shared" si="114"/>
        <v>No</v>
      </c>
      <c r="I7356" t="str" cm="1">
        <f t="array" ref="I7356">_xlfn.IFS(S7356&lt;100,"Normal",AND(S7356&gt;=100,S7356&lt;126),"Pre-Injury",S7356&gt;125,"Injured")</f>
        <v>Pre-Injury</v>
      </c>
      <c r="J7356" s="3">
        <v>33.9</v>
      </c>
      <c r="K7356" t="s">
        <v>23</v>
      </c>
      <c r="L7356" t="s">
        <v>24</v>
      </c>
      <c r="M7356" t="s">
        <v>24</v>
      </c>
      <c r="N7356" t="s">
        <v>28</v>
      </c>
      <c r="O7356" t="s">
        <v>22</v>
      </c>
      <c r="P7356" s="5">
        <v>10</v>
      </c>
      <c r="Q7356" s="4" t="s">
        <v>22</v>
      </c>
      <c r="R7356" s="4">
        <v>314</v>
      </c>
      <c r="S7356" s="4">
        <v>101</v>
      </c>
      <c r="T7356" s="5">
        <v>6.23</v>
      </c>
      <c r="U7356" s="5">
        <v>19.350000000000001</v>
      </c>
      <c r="V7356" t="s">
        <v>24</v>
      </c>
    </row>
    <row r="7357" spans="1:22" x14ac:dyDescent="0.3">
      <c r="A7357">
        <v>24</v>
      </c>
      <c r="B7357" t="s">
        <v>26</v>
      </c>
      <c r="C7357" s="4">
        <v>129</v>
      </c>
      <c r="D7357" s="4">
        <v>286</v>
      </c>
      <c r="E7357" t="s">
        <v>25</v>
      </c>
      <c r="F7357" t="s">
        <v>24</v>
      </c>
      <c r="G7357" t="s">
        <v>24</v>
      </c>
      <c r="H7357" s="4" t="str">
        <f t="shared" si="114"/>
        <v>No</v>
      </c>
      <c r="I7357" t="str" cm="1">
        <f t="array" ref="I7357">_xlfn.IFS(S7357&lt;100,"Normal",AND(S7357&gt;=100,S7357&lt;126),"Pre-Injury",S7357&gt;125,"Injured")</f>
        <v>Pre-Injury</v>
      </c>
      <c r="J7357" s="3">
        <v>33.9</v>
      </c>
      <c r="K7357" t="s">
        <v>24</v>
      </c>
      <c r="L7357" t="s">
        <v>24</v>
      </c>
      <c r="M7357" t="s">
        <v>23</v>
      </c>
      <c r="N7357" t="s">
        <v>22</v>
      </c>
      <c r="O7357" t="s">
        <v>22</v>
      </c>
      <c r="P7357" s="5">
        <v>9</v>
      </c>
      <c r="Q7357" s="4" t="s">
        <v>27</v>
      </c>
      <c r="R7357" s="4">
        <v>141</v>
      </c>
      <c r="S7357" s="4">
        <v>109</v>
      </c>
      <c r="T7357" s="5">
        <v>12.54</v>
      </c>
      <c r="U7357" s="5">
        <v>10.119999999999999</v>
      </c>
      <c r="V7357" t="s">
        <v>24</v>
      </c>
    </row>
    <row r="7358" spans="1:22" x14ac:dyDescent="0.3">
      <c r="A7358">
        <v>32</v>
      </c>
      <c r="B7358" t="s">
        <v>26</v>
      </c>
      <c r="C7358" s="4">
        <v>129</v>
      </c>
      <c r="D7358" s="4">
        <v>259</v>
      </c>
      <c r="E7358" t="s">
        <v>25</v>
      </c>
      <c r="F7358" t="s">
        <v>24</v>
      </c>
      <c r="G7358" t="s">
        <v>24</v>
      </c>
      <c r="H7358" s="4" t="str">
        <f t="shared" si="114"/>
        <v>No</v>
      </c>
      <c r="I7358" t="str" cm="1">
        <f t="array" ref="I7358">_xlfn.IFS(S7358&lt;100,"Normal",AND(S7358&gt;=100,S7358&lt;126),"Pre-Injury",S7358&gt;125,"Injured")</f>
        <v>Pre-Injury</v>
      </c>
      <c r="J7358" s="3">
        <v>33.9</v>
      </c>
      <c r="K7358" t="s">
        <v>24</v>
      </c>
      <c r="L7358" t="s">
        <v>24</v>
      </c>
      <c r="M7358" t="s">
        <v>24</v>
      </c>
      <c r="N7358" t="s">
        <v>22</v>
      </c>
      <c r="O7358" t="s">
        <v>27</v>
      </c>
      <c r="P7358" s="5">
        <v>4</v>
      </c>
      <c r="Q7358" s="4" t="s">
        <v>22</v>
      </c>
      <c r="R7358" s="4">
        <v>396</v>
      </c>
      <c r="S7358" s="4">
        <v>123</v>
      </c>
      <c r="T7358" s="5">
        <v>0.61</v>
      </c>
      <c r="U7358" s="4">
        <v>14.51</v>
      </c>
      <c r="V7358" t="s">
        <v>23</v>
      </c>
    </row>
    <row r="7359" spans="1:22" x14ac:dyDescent="0.3">
      <c r="A7359">
        <v>73</v>
      </c>
      <c r="B7359" t="s">
        <v>21</v>
      </c>
      <c r="C7359" s="4">
        <v>180</v>
      </c>
      <c r="D7359" s="4">
        <v>282</v>
      </c>
      <c r="E7359" t="s">
        <v>27</v>
      </c>
      <c r="F7359" t="s">
        <v>24</v>
      </c>
      <c r="G7359" t="s">
        <v>23</v>
      </c>
      <c r="H7359" s="4" t="str">
        <f t="shared" si="114"/>
        <v>No</v>
      </c>
      <c r="I7359" t="str" cm="1">
        <f t="array" ref="I7359">_xlfn.IFS(S7359&lt;100,"Normal",AND(S7359&gt;=100,S7359&lt;126),"Pre-Injury",S7359&gt;125,"Injured")</f>
        <v>Pre-Injury</v>
      </c>
      <c r="J7359" s="3">
        <v>33.9</v>
      </c>
      <c r="K7359" t="s">
        <v>23</v>
      </c>
      <c r="L7359" t="s">
        <v>23</v>
      </c>
      <c r="M7359" t="s">
        <v>24</v>
      </c>
      <c r="N7359" t="s">
        <v>25</v>
      </c>
      <c r="O7359" t="s">
        <v>27</v>
      </c>
      <c r="P7359" s="5">
        <v>7</v>
      </c>
      <c r="Q7359" s="4" t="s">
        <v>25</v>
      </c>
      <c r="R7359" s="4">
        <v>240</v>
      </c>
      <c r="S7359" s="4">
        <v>108</v>
      </c>
      <c r="T7359" s="5">
        <v>6.57</v>
      </c>
      <c r="U7359" s="5">
        <v>9.16</v>
      </c>
      <c r="V7359" t="s">
        <v>24</v>
      </c>
    </row>
    <row r="7360" spans="1:22" x14ac:dyDescent="0.3">
      <c r="A7360">
        <v>25</v>
      </c>
      <c r="B7360" t="s">
        <v>26</v>
      </c>
      <c r="C7360" s="4">
        <v>159</v>
      </c>
      <c r="D7360" s="4">
        <v>277</v>
      </c>
      <c r="E7360" t="s">
        <v>22</v>
      </c>
      <c r="F7360" t="s">
        <v>23</v>
      </c>
      <c r="G7360" t="s">
        <v>24</v>
      </c>
      <c r="H7360" s="4" t="str">
        <f t="shared" si="114"/>
        <v>No</v>
      </c>
      <c r="I7360" t="str" cm="1">
        <f t="array" ref="I7360">_xlfn.IFS(S7360&lt;100,"Normal",AND(S7360&gt;=100,S7360&lt;126),"Pre-Injury",S7360&gt;125,"Injured")</f>
        <v>Pre-Injury</v>
      </c>
      <c r="J7360" s="3">
        <v>33.9</v>
      </c>
      <c r="K7360" t="s">
        <v>23</v>
      </c>
      <c r="L7360" t="s">
        <v>23</v>
      </c>
      <c r="M7360" t="s">
        <v>24</v>
      </c>
      <c r="N7360" t="s">
        <v>25</v>
      </c>
      <c r="O7360" t="s">
        <v>25</v>
      </c>
      <c r="P7360" s="5">
        <v>6</v>
      </c>
      <c r="Q7360" s="4" t="s">
        <v>27</v>
      </c>
      <c r="R7360" s="4">
        <v>369</v>
      </c>
      <c r="S7360" s="4">
        <v>114</v>
      </c>
      <c r="T7360" s="5">
        <v>8.7899999999999991</v>
      </c>
      <c r="U7360" s="5">
        <v>18.309999999999999</v>
      </c>
      <c r="V7360" t="s">
        <v>24</v>
      </c>
    </row>
    <row r="7361" spans="1:22" x14ac:dyDescent="0.3">
      <c r="A7361">
        <v>78</v>
      </c>
      <c r="B7361" t="s">
        <v>26</v>
      </c>
      <c r="C7361" s="4">
        <v>120</v>
      </c>
      <c r="D7361" s="4">
        <v>174</v>
      </c>
      <c r="E7361" t="s">
        <v>22</v>
      </c>
      <c r="F7361" t="s">
        <v>23</v>
      </c>
      <c r="G7361" t="s">
        <v>23</v>
      </c>
      <c r="H7361" s="4" t="str">
        <f t="shared" si="114"/>
        <v>No</v>
      </c>
      <c r="I7361" t="str" cm="1">
        <f t="array" ref="I7361">_xlfn.IFS(S7361&lt;100,"Normal",AND(S7361&gt;=100,S7361&lt;126),"Pre-Injury",S7361&gt;125,"Injured")</f>
        <v>Pre-Injury</v>
      </c>
      <c r="J7361" s="3">
        <v>33.9</v>
      </c>
      <c r="K7361" t="s">
        <v>24</v>
      </c>
      <c r="L7361" t="s">
        <v>23</v>
      </c>
      <c r="M7361" t="s">
        <v>24</v>
      </c>
      <c r="N7361" t="s">
        <v>28</v>
      </c>
      <c r="O7361" t="s">
        <v>27</v>
      </c>
      <c r="P7361" s="5">
        <v>6</v>
      </c>
      <c r="Q7361" s="4" t="s">
        <v>22</v>
      </c>
      <c r="R7361" s="4">
        <v>305</v>
      </c>
      <c r="S7361" s="4">
        <v>104</v>
      </c>
      <c r="T7361" s="5">
        <v>2.86</v>
      </c>
      <c r="U7361" s="5">
        <v>8.9499999999999993</v>
      </c>
      <c r="V7361" t="s">
        <v>24</v>
      </c>
    </row>
    <row r="7362" spans="1:22" x14ac:dyDescent="0.3">
      <c r="A7362">
        <v>50</v>
      </c>
      <c r="B7362" t="s">
        <v>26</v>
      </c>
      <c r="C7362" s="4">
        <v>153</v>
      </c>
      <c r="D7362" s="4">
        <v>153</v>
      </c>
      <c r="E7362" t="s">
        <v>22</v>
      </c>
      <c r="F7362" t="s">
        <v>23</v>
      </c>
      <c r="G7362" t="s">
        <v>23</v>
      </c>
      <c r="H7362" s="4" t="str">
        <f t="shared" ref="H7362:H7425" si="115">IF(I7362="Normal","No",IF(I7362="Pre-Injury","No","Yes"))</f>
        <v>No</v>
      </c>
      <c r="I7362" t="str" cm="1">
        <f t="array" ref="I7362">_xlfn.IFS(S7362&lt;100,"Normal",AND(S7362&gt;=100,S7362&lt;126),"Pre-Injury",S7362&gt;125,"Injured")</f>
        <v>Pre-Injury</v>
      </c>
      <c r="J7362" s="3">
        <v>33.909999999999997</v>
      </c>
      <c r="K7362" t="s">
        <v>23</v>
      </c>
      <c r="L7362" t="s">
        <v>23</v>
      </c>
      <c r="M7362" t="s">
        <v>24</v>
      </c>
      <c r="N7362" t="s">
        <v>22</v>
      </c>
      <c r="O7362" t="s">
        <v>22</v>
      </c>
      <c r="P7362" s="5">
        <v>7</v>
      </c>
      <c r="Q7362" s="4" t="s">
        <v>27</v>
      </c>
      <c r="R7362" s="4">
        <v>207</v>
      </c>
      <c r="S7362" s="4">
        <v>107</v>
      </c>
      <c r="T7362" s="5">
        <v>14.41</v>
      </c>
      <c r="U7362" s="5">
        <v>10.6</v>
      </c>
      <c r="V7362" t="s">
        <v>24</v>
      </c>
    </row>
    <row r="7363" spans="1:22" x14ac:dyDescent="0.3">
      <c r="A7363">
        <v>49</v>
      </c>
      <c r="B7363" t="s">
        <v>21</v>
      </c>
      <c r="C7363" s="4">
        <v>134</v>
      </c>
      <c r="D7363" s="4">
        <v>212</v>
      </c>
      <c r="E7363" t="s">
        <v>22</v>
      </c>
      <c r="F7363" t="s">
        <v>24</v>
      </c>
      <c r="G7363" t="s">
        <v>23</v>
      </c>
      <c r="H7363" s="4" t="str">
        <f t="shared" si="115"/>
        <v>Yes</v>
      </c>
      <c r="I7363" t="str" cm="1">
        <f t="array" ref="I7363">_xlfn.IFS(S7363&lt;100,"Normal",AND(S7363&gt;=100,S7363&lt;126),"Pre-Injury",S7363&gt;125,"Injured")</f>
        <v>Injured</v>
      </c>
      <c r="J7363" s="3">
        <v>33.909999999999997</v>
      </c>
      <c r="K7363" t="s">
        <v>23</v>
      </c>
      <c r="L7363" t="s">
        <v>23</v>
      </c>
      <c r="M7363" t="s">
        <v>24</v>
      </c>
      <c r="N7363" t="s">
        <v>25</v>
      </c>
      <c r="O7363" t="s">
        <v>22</v>
      </c>
      <c r="P7363" s="5">
        <v>6</v>
      </c>
      <c r="Q7363" s="4" t="s">
        <v>25</v>
      </c>
      <c r="R7363" s="4">
        <v>168</v>
      </c>
      <c r="S7363" s="4">
        <v>156</v>
      </c>
      <c r="T7363" s="5">
        <v>4.92</v>
      </c>
      <c r="U7363" s="4">
        <v>9.6300000000000008</v>
      </c>
      <c r="V7363" t="s">
        <v>24</v>
      </c>
    </row>
    <row r="7364" spans="1:22" x14ac:dyDescent="0.3">
      <c r="A7364">
        <v>31</v>
      </c>
      <c r="B7364" t="s">
        <v>21</v>
      </c>
      <c r="C7364" s="4">
        <v>170</v>
      </c>
      <c r="D7364" s="4">
        <v>172</v>
      </c>
      <c r="E7364" t="s">
        <v>22</v>
      </c>
      <c r="F7364" t="s">
        <v>23</v>
      </c>
      <c r="G7364" t="s">
        <v>24</v>
      </c>
      <c r="H7364" s="4" t="str">
        <f t="shared" si="115"/>
        <v>Yes</v>
      </c>
      <c r="I7364" t="str" cm="1">
        <f t="array" ref="I7364">_xlfn.IFS(S7364&lt;100,"Normal",AND(S7364&gt;=100,S7364&lt;126),"Pre-Injury",S7364&gt;125,"Injured")</f>
        <v>Injured</v>
      </c>
      <c r="J7364" s="3">
        <v>33.909999999999997</v>
      </c>
      <c r="K7364" t="s">
        <v>23</v>
      </c>
      <c r="L7364" t="s">
        <v>24</v>
      </c>
      <c r="M7364" t="s">
        <v>23</v>
      </c>
      <c r="N7364" t="s">
        <v>27</v>
      </c>
      <c r="O7364" t="s">
        <v>22</v>
      </c>
      <c r="P7364" s="5">
        <v>8</v>
      </c>
      <c r="Q7364" s="4" t="s">
        <v>22</v>
      </c>
      <c r="R7364" s="4">
        <v>123</v>
      </c>
      <c r="S7364" s="4">
        <v>143</v>
      </c>
      <c r="T7364" s="5">
        <v>3.26</v>
      </c>
      <c r="U7364" s="5">
        <v>16.55</v>
      </c>
      <c r="V7364" t="s">
        <v>24</v>
      </c>
    </row>
    <row r="7365" spans="1:22" x14ac:dyDescent="0.3">
      <c r="A7365">
        <v>24</v>
      </c>
      <c r="B7365" t="s">
        <v>21</v>
      </c>
      <c r="C7365" s="4">
        <v>126</v>
      </c>
      <c r="D7365" s="4">
        <v>224</v>
      </c>
      <c r="E7365" t="s">
        <v>22</v>
      </c>
      <c r="F7365" t="s">
        <v>23</v>
      </c>
      <c r="G7365" t="s">
        <v>24</v>
      </c>
      <c r="H7365" s="4" t="str">
        <f t="shared" si="115"/>
        <v>Yes</v>
      </c>
      <c r="I7365" t="str" cm="1">
        <f t="array" ref="I7365">_xlfn.IFS(S7365&lt;100,"Normal",AND(S7365&gt;=100,S7365&lt;126),"Pre-Injury",S7365&gt;125,"Injured")</f>
        <v>Injured</v>
      </c>
      <c r="J7365" s="3">
        <v>33.909999999999997</v>
      </c>
      <c r="K7365" t="s">
        <v>24</v>
      </c>
      <c r="L7365" t="s">
        <v>24</v>
      </c>
      <c r="M7365" t="s">
        <v>23</v>
      </c>
      <c r="N7365" t="s">
        <v>25</v>
      </c>
      <c r="O7365" t="s">
        <v>27</v>
      </c>
      <c r="P7365" s="5">
        <v>9</v>
      </c>
      <c r="Q7365" s="4" t="s">
        <v>25</v>
      </c>
      <c r="R7365" s="4">
        <v>330</v>
      </c>
      <c r="S7365" s="4">
        <v>137</v>
      </c>
      <c r="T7365" s="5">
        <v>12.99</v>
      </c>
      <c r="U7365" s="4">
        <v>9</v>
      </c>
      <c r="V7365" t="s">
        <v>23</v>
      </c>
    </row>
    <row r="7366" spans="1:22" x14ac:dyDescent="0.3">
      <c r="A7366">
        <v>36</v>
      </c>
      <c r="B7366" t="s">
        <v>26</v>
      </c>
      <c r="C7366" s="4">
        <v>157</v>
      </c>
      <c r="D7366" s="4">
        <v>260</v>
      </c>
      <c r="E7366" t="s">
        <v>27</v>
      </c>
      <c r="F7366" t="s">
        <v>23</v>
      </c>
      <c r="G7366" t="s">
        <v>23</v>
      </c>
      <c r="H7366" s="4" t="str">
        <f t="shared" si="115"/>
        <v>Yes</v>
      </c>
      <c r="I7366" t="str" cm="1">
        <f t="array" ref="I7366">_xlfn.IFS(S7366&lt;100,"Normal",AND(S7366&gt;=100,S7366&lt;126),"Pre-Injury",S7366&gt;125,"Injured")</f>
        <v>Injured</v>
      </c>
      <c r="J7366" s="3">
        <v>33.909999999999997</v>
      </c>
      <c r="K7366" t="s">
        <v>23</v>
      </c>
      <c r="L7366" t="s">
        <v>24</v>
      </c>
      <c r="M7366" t="s">
        <v>23</v>
      </c>
      <c r="N7366" t="s">
        <v>28</v>
      </c>
      <c r="O7366" t="s">
        <v>27</v>
      </c>
      <c r="P7366" s="5">
        <v>5</v>
      </c>
      <c r="Q7366" s="4" t="s">
        <v>25</v>
      </c>
      <c r="R7366" s="4">
        <v>280</v>
      </c>
      <c r="S7366" s="4">
        <v>159</v>
      </c>
      <c r="T7366" s="5">
        <v>2</v>
      </c>
      <c r="U7366" s="5">
        <v>19.12</v>
      </c>
      <c r="V7366" t="s">
        <v>24</v>
      </c>
    </row>
    <row r="7367" spans="1:22" x14ac:dyDescent="0.3">
      <c r="A7367">
        <v>76</v>
      </c>
      <c r="B7367" t="s">
        <v>21</v>
      </c>
      <c r="C7367" s="4">
        <v>142</v>
      </c>
      <c r="D7367" s="4">
        <v>194</v>
      </c>
      <c r="E7367" t="s">
        <v>22</v>
      </c>
      <c r="F7367" t="s">
        <v>24</v>
      </c>
      <c r="G7367" t="s">
        <v>24</v>
      </c>
      <c r="H7367" s="4" t="str">
        <f t="shared" si="115"/>
        <v>Yes</v>
      </c>
      <c r="I7367" t="str" cm="1">
        <f t="array" ref="I7367">_xlfn.IFS(S7367&lt;100,"Normal",AND(S7367&gt;=100,S7367&lt;126),"Pre-Injury",S7367&gt;125,"Injured")</f>
        <v>Injured</v>
      </c>
      <c r="J7367" s="3">
        <v>33.92</v>
      </c>
      <c r="K7367" t="s">
        <v>23</v>
      </c>
      <c r="L7367" t="s">
        <v>23</v>
      </c>
      <c r="M7367" t="s">
        <v>24</v>
      </c>
      <c r="N7367" t="s">
        <v>22</v>
      </c>
      <c r="O7367" t="s">
        <v>22</v>
      </c>
      <c r="P7367" s="5">
        <v>7</v>
      </c>
      <c r="Q7367" s="4" t="s">
        <v>25</v>
      </c>
      <c r="R7367" s="4">
        <v>287</v>
      </c>
      <c r="S7367" s="4">
        <v>130</v>
      </c>
      <c r="T7367" s="5">
        <v>0.52</v>
      </c>
      <c r="U7367" s="5">
        <v>7.51</v>
      </c>
      <c r="V7367" t="s">
        <v>24</v>
      </c>
    </row>
    <row r="7368" spans="1:22" x14ac:dyDescent="0.3">
      <c r="A7368">
        <v>37</v>
      </c>
      <c r="B7368" t="s">
        <v>26</v>
      </c>
      <c r="C7368" s="4">
        <v>174</v>
      </c>
      <c r="D7368" s="4">
        <v>244</v>
      </c>
      <c r="E7368" t="s">
        <v>22</v>
      </c>
      <c r="F7368" t="s">
        <v>23</v>
      </c>
      <c r="G7368" t="s">
        <v>24</v>
      </c>
      <c r="H7368" s="4" t="str">
        <f t="shared" si="115"/>
        <v>No</v>
      </c>
      <c r="I7368" t="str" cm="1">
        <f t="array" ref="I7368">_xlfn.IFS(S7368&lt;100,"Normal",AND(S7368&gt;=100,S7368&lt;126),"Pre-Injury",S7368&gt;125,"Injured")</f>
        <v>Pre-Injury</v>
      </c>
      <c r="J7368" s="3">
        <v>33.92</v>
      </c>
      <c r="K7368" t="s">
        <v>23</v>
      </c>
      <c r="L7368" t="s">
        <v>24</v>
      </c>
      <c r="M7368" t="s">
        <v>23</v>
      </c>
      <c r="N7368" t="s">
        <v>27</v>
      </c>
      <c r="O7368" t="s">
        <v>27</v>
      </c>
      <c r="P7368" s="5">
        <v>7</v>
      </c>
      <c r="Q7368" s="4" t="s">
        <v>22</v>
      </c>
      <c r="R7368" s="4">
        <v>346</v>
      </c>
      <c r="S7368" s="4">
        <v>108</v>
      </c>
      <c r="T7368" s="5">
        <v>13.22</v>
      </c>
      <c r="U7368" s="5">
        <v>10.84</v>
      </c>
      <c r="V7368" t="s">
        <v>24</v>
      </c>
    </row>
    <row r="7369" spans="1:22" x14ac:dyDescent="0.3">
      <c r="A7369">
        <v>47</v>
      </c>
      <c r="B7369" t="s">
        <v>26</v>
      </c>
      <c r="C7369" s="4">
        <v>123</v>
      </c>
      <c r="D7369" s="4">
        <v>160</v>
      </c>
      <c r="E7369" t="s">
        <v>27</v>
      </c>
      <c r="F7369" t="s">
        <v>23</v>
      </c>
      <c r="G7369" t="s">
        <v>23</v>
      </c>
      <c r="H7369" s="4" t="str">
        <f t="shared" si="115"/>
        <v>No</v>
      </c>
      <c r="I7369" t="str" cm="1">
        <f t="array" ref="I7369">_xlfn.IFS(S7369&lt;100,"Normal",AND(S7369&gt;=100,S7369&lt;126),"Pre-Injury",S7369&gt;125,"Injured")</f>
        <v>Pre-Injury</v>
      </c>
      <c r="J7369" s="3">
        <v>33.92</v>
      </c>
      <c r="K7369" t="s">
        <v>24</v>
      </c>
      <c r="L7369" t="s">
        <v>24</v>
      </c>
      <c r="M7369" t="s">
        <v>23</v>
      </c>
      <c r="N7369" t="s">
        <v>28</v>
      </c>
      <c r="O7369" t="s">
        <v>22</v>
      </c>
      <c r="P7369" s="5">
        <v>7</v>
      </c>
      <c r="Q7369" s="4" t="s">
        <v>22</v>
      </c>
      <c r="R7369" s="4">
        <v>235</v>
      </c>
      <c r="S7369" s="4">
        <v>119</v>
      </c>
      <c r="T7369" s="5">
        <v>12.68</v>
      </c>
      <c r="U7369" s="5">
        <v>8.6</v>
      </c>
      <c r="V7369" t="s">
        <v>24</v>
      </c>
    </row>
    <row r="7370" spans="1:22" x14ac:dyDescent="0.3">
      <c r="A7370">
        <v>32</v>
      </c>
      <c r="B7370" t="s">
        <v>21</v>
      </c>
      <c r="C7370" s="4">
        <v>129</v>
      </c>
      <c r="D7370" s="4">
        <v>220</v>
      </c>
      <c r="E7370" t="s">
        <v>22</v>
      </c>
      <c r="F7370" t="s">
        <v>24</v>
      </c>
      <c r="G7370" t="s">
        <v>24</v>
      </c>
      <c r="H7370" s="4" t="str">
        <f t="shared" si="115"/>
        <v>Yes</v>
      </c>
      <c r="I7370" t="str" cm="1">
        <f t="array" ref="I7370">_xlfn.IFS(S7370&lt;100,"Normal",AND(S7370&gt;=100,S7370&lt;126),"Pre-Injury",S7370&gt;125,"Injured")</f>
        <v>Injured</v>
      </c>
      <c r="J7370" s="3">
        <v>33.92</v>
      </c>
      <c r="K7370" t="s">
        <v>24</v>
      </c>
      <c r="L7370" t="s">
        <v>24</v>
      </c>
      <c r="M7370" t="s">
        <v>24</v>
      </c>
      <c r="N7370" t="s">
        <v>28</v>
      </c>
      <c r="O7370" t="s">
        <v>27</v>
      </c>
      <c r="P7370" s="5">
        <v>7</v>
      </c>
      <c r="Q7370" s="4" t="s">
        <v>22</v>
      </c>
      <c r="R7370" s="4">
        <v>354</v>
      </c>
      <c r="S7370" s="4">
        <v>148</v>
      </c>
      <c r="T7370" s="5">
        <v>1.53</v>
      </c>
      <c r="U7370" s="5">
        <v>6.19</v>
      </c>
      <c r="V7370" t="s">
        <v>24</v>
      </c>
    </row>
    <row r="7371" spans="1:22" x14ac:dyDescent="0.3">
      <c r="A7371">
        <v>27</v>
      </c>
      <c r="B7371" t="s">
        <v>21</v>
      </c>
      <c r="C7371" s="4">
        <v>171</v>
      </c>
      <c r="D7371" s="4">
        <v>275</v>
      </c>
      <c r="E7371" t="s">
        <v>22</v>
      </c>
      <c r="F7371" t="s">
        <v>23</v>
      </c>
      <c r="G7371" t="s">
        <v>24</v>
      </c>
      <c r="H7371" s="4" t="str">
        <f t="shared" si="115"/>
        <v>Yes</v>
      </c>
      <c r="I7371" t="str" cm="1">
        <f t="array" ref="I7371">_xlfn.IFS(S7371&lt;100,"Normal",AND(S7371&gt;=100,S7371&lt;126),"Pre-Injury",S7371&gt;125,"Injured")</f>
        <v>Injured</v>
      </c>
      <c r="J7371" s="3">
        <v>33.92</v>
      </c>
      <c r="K7371" t="s">
        <v>23</v>
      </c>
      <c r="L7371" t="s">
        <v>23</v>
      </c>
      <c r="M7371" t="s">
        <v>23</v>
      </c>
      <c r="N7371" t="s">
        <v>22</v>
      </c>
      <c r="O7371" t="s">
        <v>22</v>
      </c>
      <c r="P7371" s="5">
        <v>5</v>
      </c>
      <c r="Q7371" s="4" t="s">
        <v>25</v>
      </c>
      <c r="R7371" s="4">
        <v>297</v>
      </c>
      <c r="S7371" s="4">
        <v>152</v>
      </c>
      <c r="T7371" s="5">
        <v>5.86</v>
      </c>
      <c r="U7371" s="5">
        <v>15.8</v>
      </c>
      <c r="V7371" t="s">
        <v>24</v>
      </c>
    </row>
    <row r="7372" spans="1:22" x14ac:dyDescent="0.3">
      <c r="A7372">
        <v>24</v>
      </c>
      <c r="B7372" t="s">
        <v>26</v>
      </c>
      <c r="C7372" s="4">
        <v>136</v>
      </c>
      <c r="D7372" s="4">
        <v>290</v>
      </c>
      <c r="E7372" t="s">
        <v>27</v>
      </c>
      <c r="F7372" t="s">
        <v>24</v>
      </c>
      <c r="G7372" t="s">
        <v>24</v>
      </c>
      <c r="H7372" s="4" t="str">
        <f t="shared" si="115"/>
        <v>Yes</v>
      </c>
      <c r="I7372" t="str" cm="1">
        <f t="array" ref="I7372">_xlfn.IFS(S7372&lt;100,"Normal",AND(S7372&gt;=100,S7372&lt;126),"Pre-Injury",S7372&gt;125,"Injured")</f>
        <v>Injured</v>
      </c>
      <c r="J7372" s="3">
        <v>33.94</v>
      </c>
      <c r="K7372" t="s">
        <v>23</v>
      </c>
      <c r="L7372" t="s">
        <v>23</v>
      </c>
      <c r="M7372" t="s">
        <v>23</v>
      </c>
      <c r="N7372" t="s">
        <v>28</v>
      </c>
      <c r="O7372" t="s">
        <v>27</v>
      </c>
      <c r="P7372" s="5">
        <v>5</v>
      </c>
      <c r="Q7372" s="4" t="s">
        <v>22</v>
      </c>
      <c r="R7372" s="4">
        <v>192</v>
      </c>
      <c r="S7372" s="4">
        <v>141</v>
      </c>
      <c r="T7372" s="5">
        <v>9.65</v>
      </c>
      <c r="U7372" s="5">
        <v>16.02</v>
      </c>
      <c r="V7372" t="s">
        <v>24</v>
      </c>
    </row>
    <row r="7373" spans="1:22" x14ac:dyDescent="0.3">
      <c r="A7373">
        <v>56</v>
      </c>
      <c r="B7373" t="s">
        <v>26</v>
      </c>
      <c r="C7373" s="4">
        <v>148</v>
      </c>
      <c r="D7373" s="4">
        <v>250</v>
      </c>
      <c r="E7373" t="s">
        <v>22</v>
      </c>
      <c r="F7373" t="s">
        <v>23</v>
      </c>
      <c r="G7373" t="s">
        <v>23</v>
      </c>
      <c r="H7373" s="4" t="str">
        <f t="shared" si="115"/>
        <v>No</v>
      </c>
      <c r="I7373" t="str" cm="1">
        <f t="array" ref="I7373">_xlfn.IFS(S7373&lt;100,"Normal",AND(S7373&gt;=100,S7373&lt;126),"Pre-Injury",S7373&gt;125,"Injured")</f>
        <v>Normal</v>
      </c>
      <c r="J7373" s="3">
        <v>33.94</v>
      </c>
      <c r="K7373" t="s">
        <v>23</v>
      </c>
      <c r="L7373" t="s">
        <v>24</v>
      </c>
      <c r="M7373" t="s">
        <v>23</v>
      </c>
      <c r="N7373" t="s">
        <v>25</v>
      </c>
      <c r="O7373" t="s">
        <v>25</v>
      </c>
      <c r="P7373" s="5">
        <v>9</v>
      </c>
      <c r="Q7373" s="4" t="s">
        <v>25</v>
      </c>
      <c r="R7373" s="4">
        <v>217</v>
      </c>
      <c r="S7373" s="4">
        <v>90</v>
      </c>
      <c r="T7373" s="5">
        <v>0.46</v>
      </c>
      <c r="U7373" s="5">
        <v>6</v>
      </c>
      <c r="V7373" t="s">
        <v>24</v>
      </c>
    </row>
    <row r="7374" spans="1:22" x14ac:dyDescent="0.3">
      <c r="A7374">
        <v>34</v>
      </c>
      <c r="B7374" t="s">
        <v>21</v>
      </c>
      <c r="C7374" s="4">
        <v>131</v>
      </c>
      <c r="D7374" s="4">
        <v>284</v>
      </c>
      <c r="E7374" t="s">
        <v>27</v>
      </c>
      <c r="F7374" t="s">
        <v>23</v>
      </c>
      <c r="G7374" t="s">
        <v>23</v>
      </c>
      <c r="H7374" s="4" t="str">
        <f t="shared" si="115"/>
        <v>Yes</v>
      </c>
      <c r="I7374" t="str" cm="1">
        <f t="array" ref="I7374">_xlfn.IFS(S7374&lt;100,"Normal",AND(S7374&gt;=100,S7374&lt;126),"Pre-Injury",S7374&gt;125,"Injured")</f>
        <v>Injured</v>
      </c>
      <c r="J7374" s="3">
        <v>33.950000000000003</v>
      </c>
      <c r="K7374" t="s">
        <v>23</v>
      </c>
      <c r="L7374" t="s">
        <v>24</v>
      </c>
      <c r="M7374" t="s">
        <v>23</v>
      </c>
      <c r="N7374" t="s">
        <v>27</v>
      </c>
      <c r="O7374" t="s">
        <v>25</v>
      </c>
      <c r="P7374" s="5">
        <v>10</v>
      </c>
      <c r="Q7374" s="4" t="s">
        <v>22</v>
      </c>
      <c r="R7374" s="4">
        <v>355</v>
      </c>
      <c r="S7374" s="4">
        <v>131</v>
      </c>
      <c r="T7374" s="5">
        <v>12.74</v>
      </c>
      <c r="U7374" s="5">
        <v>13.96</v>
      </c>
      <c r="V7374" t="s">
        <v>23</v>
      </c>
    </row>
    <row r="7375" spans="1:22" x14ac:dyDescent="0.3">
      <c r="A7375">
        <v>54</v>
      </c>
      <c r="B7375" t="s">
        <v>26</v>
      </c>
      <c r="C7375" s="4">
        <v>123</v>
      </c>
      <c r="D7375" s="4">
        <v>264</v>
      </c>
      <c r="E7375" t="s">
        <v>25</v>
      </c>
      <c r="F7375" t="s">
        <v>23</v>
      </c>
      <c r="G7375" t="s">
        <v>24</v>
      </c>
      <c r="H7375" s="4" t="str">
        <f t="shared" si="115"/>
        <v>No</v>
      </c>
      <c r="I7375" t="str" cm="1">
        <f t="array" ref="I7375">_xlfn.IFS(S7375&lt;100,"Normal",AND(S7375&gt;=100,S7375&lt;126),"Pre-Injury",S7375&gt;125,"Injured")</f>
        <v>Pre-Injury</v>
      </c>
      <c r="J7375" s="3">
        <v>33.950000000000003</v>
      </c>
      <c r="K7375" t="s">
        <v>24</v>
      </c>
      <c r="L7375" t="s">
        <v>23</v>
      </c>
      <c r="M7375" t="s">
        <v>23</v>
      </c>
      <c r="N7375" t="s">
        <v>27</v>
      </c>
      <c r="O7375" t="s">
        <v>25</v>
      </c>
      <c r="P7375" s="5">
        <v>5</v>
      </c>
      <c r="Q7375" s="4" t="s">
        <v>27</v>
      </c>
      <c r="R7375" s="4">
        <v>346</v>
      </c>
      <c r="S7375" s="4">
        <v>111</v>
      </c>
      <c r="T7375" s="5">
        <v>13.12</v>
      </c>
      <c r="U7375" s="5">
        <v>5.78</v>
      </c>
      <c r="V7375" t="s">
        <v>24</v>
      </c>
    </row>
    <row r="7376" spans="1:22" x14ac:dyDescent="0.3">
      <c r="A7376">
        <v>73</v>
      </c>
      <c r="B7376" t="s">
        <v>21</v>
      </c>
      <c r="C7376" s="4">
        <v>134</v>
      </c>
      <c r="D7376" s="4">
        <v>204</v>
      </c>
      <c r="E7376" t="s">
        <v>27</v>
      </c>
      <c r="F7376" t="s">
        <v>24</v>
      </c>
      <c r="G7376" t="s">
        <v>24</v>
      </c>
      <c r="H7376" s="4" t="str">
        <f t="shared" si="115"/>
        <v>No</v>
      </c>
      <c r="I7376" t="str" cm="1">
        <f t="array" ref="I7376">_xlfn.IFS(S7376&lt;100,"Normal",AND(S7376&gt;=100,S7376&lt;126),"Pre-Injury",S7376&gt;125,"Injured")</f>
        <v>Normal</v>
      </c>
      <c r="J7376" s="3">
        <v>33.950000000000003</v>
      </c>
      <c r="K7376" t="s">
        <v>23</v>
      </c>
      <c r="L7376" t="s">
        <v>23</v>
      </c>
      <c r="M7376" t="s">
        <v>24</v>
      </c>
      <c r="N7376" t="s">
        <v>25</v>
      </c>
      <c r="O7376" t="s">
        <v>27</v>
      </c>
      <c r="P7376" s="5">
        <v>10</v>
      </c>
      <c r="Q7376" s="4" t="s">
        <v>25</v>
      </c>
      <c r="R7376" s="4">
        <v>120</v>
      </c>
      <c r="S7376" s="4">
        <v>83</v>
      </c>
      <c r="T7376" s="5">
        <v>12.25</v>
      </c>
      <c r="U7376" s="4">
        <v>5.79</v>
      </c>
      <c r="V7376" t="s">
        <v>24</v>
      </c>
    </row>
    <row r="7377" spans="1:22" x14ac:dyDescent="0.3">
      <c r="A7377">
        <v>65</v>
      </c>
      <c r="B7377" t="s">
        <v>26</v>
      </c>
      <c r="C7377" s="4">
        <v>132</v>
      </c>
      <c r="D7377" s="4">
        <v>237</v>
      </c>
      <c r="E7377" t="s">
        <v>27</v>
      </c>
      <c r="F7377" t="s">
        <v>24</v>
      </c>
      <c r="G7377" t="s">
        <v>24</v>
      </c>
      <c r="H7377" s="4" t="str">
        <f t="shared" si="115"/>
        <v>Yes</v>
      </c>
      <c r="I7377" t="str" cm="1">
        <f t="array" ref="I7377">_xlfn.IFS(S7377&lt;100,"Normal",AND(S7377&gt;=100,S7377&lt;126),"Pre-Injury",S7377&gt;125,"Injured")</f>
        <v>Injured</v>
      </c>
      <c r="J7377" s="3">
        <v>33.950000000000003</v>
      </c>
      <c r="K7377" t="s">
        <v>23</v>
      </c>
      <c r="L7377" t="s">
        <v>23</v>
      </c>
      <c r="M7377" t="s">
        <v>24</v>
      </c>
      <c r="N7377" t="s">
        <v>27</v>
      </c>
      <c r="O7377" t="s">
        <v>25</v>
      </c>
      <c r="P7377" s="5">
        <v>9</v>
      </c>
      <c r="Q7377" s="4" t="s">
        <v>25</v>
      </c>
      <c r="R7377" s="4">
        <v>197</v>
      </c>
      <c r="S7377" s="4">
        <v>160</v>
      </c>
      <c r="T7377" s="5">
        <v>14.51</v>
      </c>
      <c r="U7377" s="5">
        <v>5.21</v>
      </c>
      <c r="V7377" t="s">
        <v>23</v>
      </c>
    </row>
    <row r="7378" spans="1:22" x14ac:dyDescent="0.3">
      <c r="A7378">
        <v>20</v>
      </c>
      <c r="B7378" t="s">
        <v>26</v>
      </c>
      <c r="C7378" s="4">
        <v>140</v>
      </c>
      <c r="D7378" s="4">
        <v>285</v>
      </c>
      <c r="E7378" t="s">
        <v>22</v>
      </c>
      <c r="F7378" t="s">
        <v>23</v>
      </c>
      <c r="G7378" t="s">
        <v>24</v>
      </c>
      <c r="H7378" s="4" t="str">
        <f t="shared" si="115"/>
        <v>Yes</v>
      </c>
      <c r="I7378" t="str" cm="1">
        <f t="array" ref="I7378">_xlfn.IFS(S7378&lt;100,"Normal",AND(S7378&gt;=100,S7378&lt;126),"Pre-Injury",S7378&gt;125,"Injured")</f>
        <v>Injured</v>
      </c>
      <c r="J7378" s="3">
        <v>33.950000000000003</v>
      </c>
      <c r="K7378" t="s">
        <v>23</v>
      </c>
      <c r="L7378" t="s">
        <v>23</v>
      </c>
      <c r="M7378" t="s">
        <v>23</v>
      </c>
      <c r="N7378" t="s">
        <v>22</v>
      </c>
      <c r="O7378" t="s">
        <v>25</v>
      </c>
      <c r="P7378" s="5">
        <v>7</v>
      </c>
      <c r="Q7378" s="4" t="s">
        <v>25</v>
      </c>
      <c r="R7378" s="4">
        <v>168</v>
      </c>
      <c r="S7378" s="4">
        <v>126</v>
      </c>
      <c r="T7378" s="5">
        <v>0.75</v>
      </c>
      <c r="U7378" s="5">
        <v>8.6999999999999993</v>
      </c>
      <c r="V7378" t="s">
        <v>24</v>
      </c>
    </row>
    <row r="7379" spans="1:22" x14ac:dyDescent="0.3">
      <c r="A7379">
        <v>68</v>
      </c>
      <c r="B7379" t="s">
        <v>26</v>
      </c>
      <c r="C7379" s="4">
        <v>176</v>
      </c>
      <c r="D7379" s="4">
        <v>178</v>
      </c>
      <c r="E7379" t="s">
        <v>25</v>
      </c>
      <c r="F7379" t="s">
        <v>24</v>
      </c>
      <c r="G7379" t="s">
        <v>23</v>
      </c>
      <c r="H7379" s="4" t="str">
        <f t="shared" si="115"/>
        <v>Yes</v>
      </c>
      <c r="I7379" t="str" cm="1">
        <f t="array" ref="I7379">_xlfn.IFS(S7379&lt;100,"Normal",AND(S7379&gt;=100,S7379&lt;126),"Pre-Injury",S7379&gt;125,"Injured")</f>
        <v>Injured</v>
      </c>
      <c r="J7379" s="3">
        <v>33.96</v>
      </c>
      <c r="K7379" t="s">
        <v>23</v>
      </c>
      <c r="L7379" t="s">
        <v>24</v>
      </c>
      <c r="M7379" t="s">
        <v>23</v>
      </c>
      <c r="N7379" t="s">
        <v>22</v>
      </c>
      <c r="O7379" t="s">
        <v>27</v>
      </c>
      <c r="P7379" s="4">
        <v>5</v>
      </c>
      <c r="Q7379" s="4" t="s">
        <v>22</v>
      </c>
      <c r="R7379" s="4">
        <v>246</v>
      </c>
      <c r="S7379" s="4">
        <v>148</v>
      </c>
      <c r="T7379" s="5">
        <v>14.08</v>
      </c>
      <c r="U7379" s="5">
        <v>7.63</v>
      </c>
      <c r="V7379" t="s">
        <v>24</v>
      </c>
    </row>
    <row r="7380" spans="1:22" x14ac:dyDescent="0.3">
      <c r="A7380">
        <v>65</v>
      </c>
      <c r="B7380" t="s">
        <v>21</v>
      </c>
      <c r="C7380" s="4">
        <v>140</v>
      </c>
      <c r="D7380" s="4">
        <v>247</v>
      </c>
      <c r="E7380" t="s">
        <v>25</v>
      </c>
      <c r="F7380" t="s">
        <v>24</v>
      </c>
      <c r="G7380" t="s">
        <v>23</v>
      </c>
      <c r="H7380" s="4" t="str">
        <f t="shared" si="115"/>
        <v>No</v>
      </c>
      <c r="I7380" t="str" cm="1">
        <f t="array" ref="I7380">_xlfn.IFS(S7380&lt;100,"Normal",AND(S7380&gt;=100,S7380&lt;126),"Pre-Injury",S7380&gt;125,"Injured")</f>
        <v>Pre-Injury</v>
      </c>
      <c r="J7380" s="3">
        <v>33.96</v>
      </c>
      <c r="K7380" t="s">
        <v>23</v>
      </c>
      <c r="L7380" t="s">
        <v>24</v>
      </c>
      <c r="M7380" t="s">
        <v>24</v>
      </c>
      <c r="N7380" t="s">
        <v>22</v>
      </c>
      <c r="O7380" t="s">
        <v>27</v>
      </c>
      <c r="P7380" s="5">
        <v>9</v>
      </c>
      <c r="Q7380" s="4" t="s">
        <v>27</v>
      </c>
      <c r="R7380" s="4">
        <v>162</v>
      </c>
      <c r="S7380" s="4">
        <v>115</v>
      </c>
      <c r="T7380" s="5">
        <v>7.02</v>
      </c>
      <c r="U7380" s="5">
        <v>13.11</v>
      </c>
      <c r="V7380" t="s">
        <v>24</v>
      </c>
    </row>
    <row r="7381" spans="1:22" x14ac:dyDescent="0.3">
      <c r="A7381">
        <v>59</v>
      </c>
      <c r="B7381" t="s">
        <v>26</v>
      </c>
      <c r="C7381" s="4">
        <v>141</v>
      </c>
      <c r="D7381" s="4">
        <v>203</v>
      </c>
      <c r="E7381" t="s">
        <v>22</v>
      </c>
      <c r="F7381" t="s">
        <v>24</v>
      </c>
      <c r="G7381" t="s">
        <v>23</v>
      </c>
      <c r="H7381" s="4" t="str">
        <f t="shared" si="115"/>
        <v>Yes</v>
      </c>
      <c r="I7381" t="str" cm="1">
        <f t="array" ref="I7381">_xlfn.IFS(S7381&lt;100,"Normal",AND(S7381&gt;=100,S7381&lt;126),"Pre-Injury",S7381&gt;125,"Injured")</f>
        <v>Injured</v>
      </c>
      <c r="J7381" s="3">
        <v>33.96</v>
      </c>
      <c r="K7381" t="s">
        <v>23</v>
      </c>
      <c r="L7381" t="s">
        <v>23</v>
      </c>
      <c r="M7381" t="s">
        <v>23</v>
      </c>
      <c r="N7381" t="s">
        <v>27</v>
      </c>
      <c r="O7381" t="s">
        <v>27</v>
      </c>
      <c r="P7381" s="5">
        <v>5</v>
      </c>
      <c r="Q7381" s="4" t="s">
        <v>27</v>
      </c>
      <c r="R7381" s="4">
        <v>279</v>
      </c>
      <c r="S7381" s="4">
        <v>142</v>
      </c>
      <c r="T7381" s="5">
        <v>12.81</v>
      </c>
      <c r="U7381" s="4">
        <v>5.52</v>
      </c>
      <c r="V7381" t="s">
        <v>24</v>
      </c>
    </row>
    <row r="7382" spans="1:22" x14ac:dyDescent="0.3">
      <c r="A7382">
        <v>64</v>
      </c>
      <c r="B7382" t="s">
        <v>26</v>
      </c>
      <c r="C7382" s="4">
        <v>128</v>
      </c>
      <c r="D7382" s="4">
        <v>210</v>
      </c>
      <c r="E7382" t="s">
        <v>27</v>
      </c>
      <c r="F7382" t="s">
        <v>24</v>
      </c>
      <c r="G7382" t="s">
        <v>24</v>
      </c>
      <c r="H7382" s="4" t="str">
        <f t="shared" si="115"/>
        <v>Yes</v>
      </c>
      <c r="I7382" t="str" cm="1">
        <f t="array" ref="I7382">_xlfn.IFS(S7382&lt;100,"Normal",AND(S7382&gt;=100,S7382&lt;126),"Pre-Injury",S7382&gt;125,"Injured")</f>
        <v>Injured</v>
      </c>
      <c r="J7382" s="3">
        <v>33.96</v>
      </c>
      <c r="K7382" t="s">
        <v>24</v>
      </c>
      <c r="L7382" t="s">
        <v>23</v>
      </c>
      <c r="M7382" t="s">
        <v>23</v>
      </c>
      <c r="N7382" t="s">
        <v>28</v>
      </c>
      <c r="O7382" t="s">
        <v>22</v>
      </c>
      <c r="P7382" s="5">
        <v>6</v>
      </c>
      <c r="Q7382" s="4" t="s">
        <v>25</v>
      </c>
      <c r="R7382" s="4">
        <v>193</v>
      </c>
      <c r="S7382" s="4">
        <v>156</v>
      </c>
      <c r="T7382" s="5">
        <v>2.04</v>
      </c>
      <c r="U7382" s="5">
        <v>13.04</v>
      </c>
      <c r="V7382" t="s">
        <v>24</v>
      </c>
    </row>
    <row r="7383" spans="1:22" x14ac:dyDescent="0.3">
      <c r="A7383">
        <v>37</v>
      </c>
      <c r="B7383" t="s">
        <v>21</v>
      </c>
      <c r="C7383" s="4">
        <v>126</v>
      </c>
      <c r="D7383" s="4">
        <v>179</v>
      </c>
      <c r="E7383" t="s">
        <v>25</v>
      </c>
      <c r="F7383" t="s">
        <v>23</v>
      </c>
      <c r="G7383" t="s">
        <v>23</v>
      </c>
      <c r="H7383" s="4" t="str">
        <f t="shared" si="115"/>
        <v>No</v>
      </c>
      <c r="I7383" t="str" cm="1">
        <f t="array" ref="I7383">_xlfn.IFS(S7383&lt;100,"Normal",AND(S7383&gt;=100,S7383&lt;126),"Pre-Injury",S7383&gt;125,"Injured")</f>
        <v>Normal</v>
      </c>
      <c r="J7383" s="3">
        <v>33.96</v>
      </c>
      <c r="K7383" t="s">
        <v>24</v>
      </c>
      <c r="L7383" t="s">
        <v>24</v>
      </c>
      <c r="M7383" t="s">
        <v>24</v>
      </c>
      <c r="N7383" t="s">
        <v>28</v>
      </c>
      <c r="O7383" t="s">
        <v>22</v>
      </c>
      <c r="P7383" s="5">
        <v>8</v>
      </c>
      <c r="Q7383" s="4" t="s">
        <v>22</v>
      </c>
      <c r="R7383" s="4">
        <v>287</v>
      </c>
      <c r="S7383" s="4">
        <v>95</v>
      </c>
      <c r="T7383" s="5">
        <v>2.5299999999999998</v>
      </c>
      <c r="U7383" s="5">
        <v>15.45</v>
      </c>
      <c r="V7383" t="s">
        <v>23</v>
      </c>
    </row>
    <row r="7384" spans="1:22" x14ac:dyDescent="0.3">
      <c r="A7384">
        <v>64</v>
      </c>
      <c r="B7384" t="s">
        <v>21</v>
      </c>
      <c r="C7384" s="4">
        <v>153</v>
      </c>
      <c r="D7384" s="4">
        <v>298</v>
      </c>
      <c r="E7384" t="s">
        <v>22</v>
      </c>
      <c r="F7384" t="s">
        <v>24</v>
      </c>
      <c r="G7384" t="s">
        <v>24</v>
      </c>
      <c r="H7384" s="4" t="str">
        <f t="shared" si="115"/>
        <v>Yes</v>
      </c>
      <c r="I7384" t="str" cm="1">
        <f t="array" ref="I7384">_xlfn.IFS(S7384&lt;100,"Normal",AND(S7384&gt;=100,S7384&lt;126),"Pre-Injury",S7384&gt;125,"Injured")</f>
        <v>Injured</v>
      </c>
      <c r="J7384" s="3">
        <v>33.96</v>
      </c>
      <c r="K7384" t="s">
        <v>23</v>
      </c>
      <c r="L7384" t="s">
        <v>24</v>
      </c>
      <c r="M7384" t="s">
        <v>24</v>
      </c>
      <c r="N7384" t="s">
        <v>25</v>
      </c>
      <c r="O7384" t="s">
        <v>25</v>
      </c>
      <c r="P7384" s="5">
        <v>9</v>
      </c>
      <c r="Q7384" s="4" t="s">
        <v>27</v>
      </c>
      <c r="R7384" s="4">
        <v>155</v>
      </c>
      <c r="S7384" s="4">
        <v>127</v>
      </c>
      <c r="T7384" s="5">
        <v>8.17</v>
      </c>
      <c r="U7384" s="5">
        <v>13.45</v>
      </c>
      <c r="V7384" t="s">
        <v>24</v>
      </c>
    </row>
    <row r="7385" spans="1:22" x14ac:dyDescent="0.3">
      <c r="A7385">
        <v>25</v>
      </c>
      <c r="B7385" t="s">
        <v>21</v>
      </c>
      <c r="C7385" s="4">
        <v>174</v>
      </c>
      <c r="D7385" s="4">
        <v>154</v>
      </c>
      <c r="E7385" t="s">
        <v>25</v>
      </c>
      <c r="F7385" t="s">
        <v>24</v>
      </c>
      <c r="G7385" t="s">
        <v>24</v>
      </c>
      <c r="H7385" s="4" t="str">
        <f t="shared" si="115"/>
        <v>No</v>
      </c>
      <c r="I7385" t="str" cm="1">
        <f t="array" ref="I7385">_xlfn.IFS(S7385&lt;100,"Normal",AND(S7385&gt;=100,S7385&lt;126),"Pre-Injury",S7385&gt;125,"Injured")</f>
        <v>Normal</v>
      </c>
      <c r="J7385" s="3">
        <v>33.96</v>
      </c>
      <c r="K7385" t="s">
        <v>23</v>
      </c>
      <c r="L7385" t="s">
        <v>23</v>
      </c>
      <c r="M7385" t="s">
        <v>24</v>
      </c>
      <c r="N7385" t="s">
        <v>25</v>
      </c>
      <c r="O7385" t="s">
        <v>27</v>
      </c>
      <c r="P7385" s="4">
        <v>8</v>
      </c>
      <c r="Q7385" s="4" t="s">
        <v>25</v>
      </c>
      <c r="R7385" s="4">
        <v>152</v>
      </c>
      <c r="S7385" s="4">
        <v>93</v>
      </c>
      <c r="T7385" s="5">
        <v>6.49</v>
      </c>
      <c r="U7385" s="4">
        <v>17.11</v>
      </c>
      <c r="V7385" t="s">
        <v>24</v>
      </c>
    </row>
    <row r="7386" spans="1:22" x14ac:dyDescent="0.3">
      <c r="A7386">
        <v>26</v>
      </c>
      <c r="B7386" t="s">
        <v>21</v>
      </c>
      <c r="C7386" s="4">
        <v>165</v>
      </c>
      <c r="D7386" s="4">
        <v>266</v>
      </c>
      <c r="E7386" t="s">
        <v>27</v>
      </c>
      <c r="F7386" t="s">
        <v>23</v>
      </c>
      <c r="G7386" t="s">
        <v>24</v>
      </c>
      <c r="H7386" s="4" t="str">
        <f t="shared" si="115"/>
        <v>Yes</v>
      </c>
      <c r="I7386" t="str" cm="1">
        <f t="array" ref="I7386">_xlfn.IFS(S7386&lt;100,"Normal",AND(S7386&gt;=100,S7386&lt;126),"Pre-Injury",S7386&gt;125,"Injured")</f>
        <v>Injured</v>
      </c>
      <c r="J7386" s="3">
        <v>33.96</v>
      </c>
      <c r="K7386" t="s">
        <v>23</v>
      </c>
      <c r="L7386" t="s">
        <v>23</v>
      </c>
      <c r="M7386" t="s">
        <v>24</v>
      </c>
      <c r="N7386" t="s">
        <v>22</v>
      </c>
      <c r="O7386" t="s">
        <v>25</v>
      </c>
      <c r="P7386" s="5">
        <v>5</v>
      </c>
      <c r="Q7386" s="4" t="s">
        <v>22</v>
      </c>
      <c r="R7386" s="4">
        <v>336</v>
      </c>
      <c r="S7386" s="4">
        <v>133</v>
      </c>
      <c r="T7386" s="5">
        <v>11.95</v>
      </c>
      <c r="U7386" s="5">
        <v>12.9</v>
      </c>
      <c r="V7386" t="s">
        <v>24</v>
      </c>
    </row>
    <row r="7387" spans="1:22" x14ac:dyDescent="0.3">
      <c r="A7387">
        <v>62</v>
      </c>
      <c r="B7387" t="s">
        <v>26</v>
      </c>
      <c r="C7387" s="4">
        <v>151</v>
      </c>
      <c r="D7387" s="4">
        <v>274</v>
      </c>
      <c r="E7387" t="s">
        <v>22</v>
      </c>
      <c r="F7387" t="s">
        <v>24</v>
      </c>
      <c r="G7387" t="s">
        <v>23</v>
      </c>
      <c r="H7387" s="4" t="str">
        <f t="shared" si="115"/>
        <v>Yes</v>
      </c>
      <c r="I7387" t="str" cm="1">
        <f t="array" ref="I7387">_xlfn.IFS(S7387&lt;100,"Normal",AND(S7387&gt;=100,S7387&lt;126),"Pre-Injury",S7387&gt;125,"Injured")</f>
        <v>Injured</v>
      </c>
      <c r="J7387" s="3">
        <v>33.96</v>
      </c>
      <c r="K7387" t="s">
        <v>23</v>
      </c>
      <c r="L7387" t="s">
        <v>24</v>
      </c>
      <c r="M7387" t="s">
        <v>24</v>
      </c>
      <c r="N7387" t="s">
        <v>25</v>
      </c>
      <c r="O7387" t="s">
        <v>25</v>
      </c>
      <c r="P7387" s="5">
        <v>5</v>
      </c>
      <c r="Q7387" s="4" t="s">
        <v>27</v>
      </c>
      <c r="R7387" s="4">
        <v>189</v>
      </c>
      <c r="S7387" s="4">
        <v>147</v>
      </c>
      <c r="T7387" s="5">
        <v>14.24</v>
      </c>
      <c r="U7387" s="5">
        <v>14.41</v>
      </c>
      <c r="V7387" t="s">
        <v>23</v>
      </c>
    </row>
    <row r="7388" spans="1:22" x14ac:dyDescent="0.3">
      <c r="A7388">
        <v>45</v>
      </c>
      <c r="B7388" t="s">
        <v>26</v>
      </c>
      <c r="C7388" s="4">
        <v>158</v>
      </c>
      <c r="D7388" s="4">
        <v>172</v>
      </c>
      <c r="E7388" t="s">
        <v>25</v>
      </c>
      <c r="F7388" t="s">
        <v>23</v>
      </c>
      <c r="G7388" t="s">
        <v>23</v>
      </c>
      <c r="H7388" s="4" t="str">
        <f t="shared" si="115"/>
        <v>No</v>
      </c>
      <c r="I7388" t="str" cm="1">
        <f t="array" ref="I7388">_xlfn.IFS(S7388&lt;100,"Normal",AND(S7388&gt;=100,S7388&lt;126),"Pre-Injury",S7388&gt;125,"Injured")</f>
        <v>Pre-Injury</v>
      </c>
      <c r="J7388" s="3">
        <v>33.97</v>
      </c>
      <c r="K7388" t="s">
        <v>23</v>
      </c>
      <c r="L7388" t="s">
        <v>24</v>
      </c>
      <c r="M7388" t="s">
        <v>23</v>
      </c>
      <c r="N7388" t="s">
        <v>28</v>
      </c>
      <c r="O7388" t="s">
        <v>25</v>
      </c>
      <c r="P7388" s="5">
        <v>9</v>
      </c>
      <c r="Q7388" s="4" t="s">
        <v>27</v>
      </c>
      <c r="R7388" s="4">
        <v>377</v>
      </c>
      <c r="S7388" s="4">
        <v>109</v>
      </c>
      <c r="T7388" s="5">
        <v>13.3</v>
      </c>
      <c r="U7388" s="5">
        <v>19.739999999999998</v>
      </c>
      <c r="V7388" t="s">
        <v>23</v>
      </c>
    </row>
    <row r="7389" spans="1:22" x14ac:dyDescent="0.3">
      <c r="A7389">
        <v>48</v>
      </c>
      <c r="B7389" t="s">
        <v>26</v>
      </c>
      <c r="C7389" s="4">
        <v>128</v>
      </c>
      <c r="D7389" s="4">
        <v>272</v>
      </c>
      <c r="E7389" t="s">
        <v>22</v>
      </c>
      <c r="F7389" t="s">
        <v>23</v>
      </c>
      <c r="G7389" t="s">
        <v>23</v>
      </c>
      <c r="H7389" s="4" t="str">
        <f t="shared" si="115"/>
        <v>No</v>
      </c>
      <c r="I7389" t="str" cm="1">
        <f t="array" ref="I7389">_xlfn.IFS(S7389&lt;100,"Normal",AND(S7389&gt;=100,S7389&lt;126),"Pre-Injury",S7389&gt;125,"Injured")</f>
        <v>Normal</v>
      </c>
      <c r="J7389" s="3">
        <v>33.97</v>
      </c>
      <c r="K7389" t="s">
        <v>24</v>
      </c>
      <c r="L7389" t="s">
        <v>24</v>
      </c>
      <c r="M7389" t="s">
        <v>24</v>
      </c>
      <c r="N7389" t="s">
        <v>27</v>
      </c>
      <c r="O7389" t="s">
        <v>25</v>
      </c>
      <c r="P7389" s="5">
        <v>8</v>
      </c>
      <c r="Q7389" s="4" t="s">
        <v>27</v>
      </c>
      <c r="R7389" s="4">
        <v>233</v>
      </c>
      <c r="S7389" s="4">
        <v>88</v>
      </c>
      <c r="T7389" s="5">
        <v>5.55</v>
      </c>
      <c r="U7389" s="5">
        <v>19.82</v>
      </c>
      <c r="V7389" t="s">
        <v>24</v>
      </c>
    </row>
    <row r="7390" spans="1:22" x14ac:dyDescent="0.3">
      <c r="A7390">
        <v>54</v>
      </c>
      <c r="B7390" t="s">
        <v>21</v>
      </c>
      <c r="C7390" s="4">
        <v>168</v>
      </c>
      <c r="D7390" s="4">
        <v>199</v>
      </c>
      <c r="E7390" t="s">
        <v>22</v>
      </c>
      <c r="F7390" t="s">
        <v>23</v>
      </c>
      <c r="G7390" t="s">
        <v>23</v>
      </c>
      <c r="H7390" s="4" t="str">
        <f t="shared" si="115"/>
        <v>No</v>
      </c>
      <c r="I7390" t="str" cm="1">
        <f t="array" ref="I7390">_xlfn.IFS(S7390&lt;100,"Normal",AND(S7390&gt;=100,S7390&lt;126),"Pre-Injury",S7390&gt;125,"Injured")</f>
        <v>Normal</v>
      </c>
      <c r="J7390" s="3">
        <v>33.97</v>
      </c>
      <c r="K7390" t="s">
        <v>23</v>
      </c>
      <c r="L7390" t="s">
        <v>24</v>
      </c>
      <c r="M7390" t="s">
        <v>23</v>
      </c>
      <c r="N7390" t="s">
        <v>22</v>
      </c>
      <c r="O7390" t="s">
        <v>25</v>
      </c>
      <c r="P7390" s="5">
        <v>8</v>
      </c>
      <c r="Q7390" s="4" t="s">
        <v>27</v>
      </c>
      <c r="R7390" s="4">
        <v>137</v>
      </c>
      <c r="S7390" s="4">
        <v>99</v>
      </c>
      <c r="T7390" s="4">
        <v>3.48</v>
      </c>
      <c r="U7390" s="5">
        <v>6.34</v>
      </c>
      <c r="V7390" t="s">
        <v>24</v>
      </c>
    </row>
    <row r="7391" spans="1:22" x14ac:dyDescent="0.3">
      <c r="A7391">
        <v>32</v>
      </c>
      <c r="B7391" t="s">
        <v>21</v>
      </c>
      <c r="C7391" s="4">
        <v>154</v>
      </c>
      <c r="D7391" s="4">
        <v>281</v>
      </c>
      <c r="E7391" t="s">
        <v>25</v>
      </c>
      <c r="F7391" t="s">
        <v>23</v>
      </c>
      <c r="G7391" t="s">
        <v>24</v>
      </c>
      <c r="H7391" s="4" t="str">
        <f t="shared" si="115"/>
        <v>Yes</v>
      </c>
      <c r="I7391" t="str" cm="1">
        <f t="array" ref="I7391">_xlfn.IFS(S7391&lt;100,"Normal",AND(S7391&gt;=100,S7391&lt;126),"Pre-Injury",S7391&gt;125,"Injured")</f>
        <v>Injured</v>
      </c>
      <c r="J7391" s="3">
        <v>33.97</v>
      </c>
      <c r="K7391" t="s">
        <v>23</v>
      </c>
      <c r="L7391" t="s">
        <v>24</v>
      </c>
      <c r="M7391" t="s">
        <v>24</v>
      </c>
      <c r="N7391" t="s">
        <v>27</v>
      </c>
      <c r="O7391" t="s">
        <v>22</v>
      </c>
      <c r="P7391" s="5">
        <v>9</v>
      </c>
      <c r="Q7391" s="4" t="s">
        <v>25</v>
      </c>
      <c r="R7391" s="4">
        <v>329</v>
      </c>
      <c r="S7391" s="4">
        <v>138</v>
      </c>
      <c r="T7391" s="5">
        <v>1.85</v>
      </c>
      <c r="U7391" s="5">
        <v>7.45</v>
      </c>
      <c r="V7391" t="s">
        <v>23</v>
      </c>
    </row>
    <row r="7392" spans="1:22" x14ac:dyDescent="0.3">
      <c r="A7392">
        <v>28</v>
      </c>
      <c r="B7392" t="s">
        <v>21</v>
      </c>
      <c r="C7392" s="4">
        <v>167</v>
      </c>
      <c r="D7392" s="4">
        <v>167</v>
      </c>
      <c r="E7392" t="s">
        <v>25</v>
      </c>
      <c r="F7392" t="s">
        <v>23</v>
      </c>
      <c r="G7392" t="s">
        <v>24</v>
      </c>
      <c r="H7392" s="4" t="str">
        <f t="shared" si="115"/>
        <v>No</v>
      </c>
      <c r="I7392" t="str" cm="1">
        <f t="array" ref="I7392">_xlfn.IFS(S7392&lt;100,"Normal",AND(S7392&gt;=100,S7392&lt;126),"Pre-Injury",S7392&gt;125,"Injured")</f>
        <v>Normal</v>
      </c>
      <c r="J7392" s="3">
        <v>33.97</v>
      </c>
      <c r="K7392" t="s">
        <v>23</v>
      </c>
      <c r="L7392" t="s">
        <v>23</v>
      </c>
      <c r="M7392" t="s">
        <v>23</v>
      </c>
      <c r="N7392" t="s">
        <v>27</v>
      </c>
      <c r="O7392" t="s">
        <v>22</v>
      </c>
      <c r="P7392" s="5">
        <v>7</v>
      </c>
      <c r="Q7392" s="4" t="s">
        <v>25</v>
      </c>
      <c r="R7392" s="4">
        <v>126</v>
      </c>
      <c r="S7392" s="4">
        <v>96</v>
      </c>
      <c r="T7392" s="4">
        <v>9.2899999999999991</v>
      </c>
      <c r="U7392" s="4">
        <v>5.13</v>
      </c>
      <c r="V7392" t="s">
        <v>24</v>
      </c>
    </row>
    <row r="7393" spans="1:22" x14ac:dyDescent="0.3">
      <c r="A7393">
        <v>64</v>
      </c>
      <c r="B7393" t="s">
        <v>26</v>
      </c>
      <c r="C7393" s="4">
        <v>156</v>
      </c>
      <c r="D7393" s="4">
        <v>255</v>
      </c>
      <c r="E7393" t="s">
        <v>27</v>
      </c>
      <c r="F7393" t="s">
        <v>23</v>
      </c>
      <c r="G7393" t="s">
        <v>24</v>
      </c>
      <c r="H7393" s="4" t="str">
        <f t="shared" si="115"/>
        <v>Yes</v>
      </c>
      <c r="I7393" t="str" cm="1">
        <f t="array" ref="I7393">_xlfn.IFS(S7393&lt;100,"Normal",AND(S7393&gt;=100,S7393&lt;126),"Pre-Injury",S7393&gt;125,"Injured")</f>
        <v>Injured</v>
      </c>
      <c r="J7393" s="3">
        <v>33.979999999999997</v>
      </c>
      <c r="K7393" t="s">
        <v>23</v>
      </c>
      <c r="L7393" t="s">
        <v>23</v>
      </c>
      <c r="M7393" t="s">
        <v>24</v>
      </c>
      <c r="N7393" t="s">
        <v>25</v>
      </c>
      <c r="O7393" t="s">
        <v>22</v>
      </c>
      <c r="P7393" s="5">
        <v>5</v>
      </c>
      <c r="Q7393" s="4" t="s">
        <v>25</v>
      </c>
      <c r="R7393" s="4">
        <v>206</v>
      </c>
      <c r="S7393" s="4">
        <v>133</v>
      </c>
      <c r="T7393" s="5">
        <v>3.86</v>
      </c>
      <c r="U7393" s="5">
        <v>12.95</v>
      </c>
      <c r="V7393" t="s">
        <v>23</v>
      </c>
    </row>
    <row r="7394" spans="1:22" x14ac:dyDescent="0.3">
      <c r="A7394">
        <v>29</v>
      </c>
      <c r="B7394" t="s">
        <v>21</v>
      </c>
      <c r="C7394" s="4">
        <v>168</v>
      </c>
      <c r="D7394" s="4">
        <v>243</v>
      </c>
      <c r="E7394" t="s">
        <v>22</v>
      </c>
      <c r="F7394" t="s">
        <v>23</v>
      </c>
      <c r="G7394" t="s">
        <v>23</v>
      </c>
      <c r="H7394" s="4" t="str">
        <f t="shared" si="115"/>
        <v>Yes</v>
      </c>
      <c r="I7394" t="str" cm="1">
        <f t="array" ref="I7394">_xlfn.IFS(S7394&lt;100,"Normal",AND(S7394&gt;=100,S7394&lt;126),"Pre-Injury",S7394&gt;125,"Injured")</f>
        <v>Injured</v>
      </c>
      <c r="J7394" s="3">
        <v>33.979999999999997</v>
      </c>
      <c r="K7394" t="s">
        <v>23</v>
      </c>
      <c r="L7394" t="s">
        <v>23</v>
      </c>
      <c r="M7394" t="s">
        <v>23</v>
      </c>
      <c r="N7394" t="s">
        <v>28</v>
      </c>
      <c r="O7394" t="s">
        <v>22</v>
      </c>
      <c r="P7394" s="5">
        <v>4</v>
      </c>
      <c r="Q7394" s="4" t="s">
        <v>22</v>
      </c>
      <c r="R7394" s="4">
        <v>138</v>
      </c>
      <c r="S7394" s="4">
        <v>134</v>
      </c>
      <c r="T7394" s="5">
        <v>10.7</v>
      </c>
      <c r="U7394" s="5">
        <v>11.54</v>
      </c>
      <c r="V7394" t="s">
        <v>24</v>
      </c>
    </row>
    <row r="7395" spans="1:22" x14ac:dyDescent="0.3">
      <c r="A7395">
        <v>61</v>
      </c>
      <c r="B7395" t="s">
        <v>21</v>
      </c>
      <c r="C7395" s="4">
        <v>141</v>
      </c>
      <c r="D7395" s="4">
        <v>167</v>
      </c>
      <c r="E7395" t="s">
        <v>25</v>
      </c>
      <c r="F7395" t="s">
        <v>24</v>
      </c>
      <c r="G7395" t="s">
        <v>24</v>
      </c>
      <c r="H7395" s="4" t="str">
        <f t="shared" si="115"/>
        <v>No</v>
      </c>
      <c r="I7395" t="str" cm="1">
        <f t="array" ref="I7395">_xlfn.IFS(S7395&lt;100,"Normal",AND(S7395&gt;=100,S7395&lt;126),"Pre-Injury",S7395&gt;125,"Injured")</f>
        <v>Pre-Injury</v>
      </c>
      <c r="J7395" s="3">
        <v>33.979999999999997</v>
      </c>
      <c r="K7395" t="s">
        <v>23</v>
      </c>
      <c r="L7395" t="s">
        <v>24</v>
      </c>
      <c r="M7395" t="s">
        <v>24</v>
      </c>
      <c r="N7395" t="s">
        <v>22</v>
      </c>
      <c r="O7395" t="s">
        <v>27</v>
      </c>
      <c r="P7395" s="5">
        <v>5</v>
      </c>
      <c r="Q7395" s="4" t="s">
        <v>27</v>
      </c>
      <c r="R7395" s="4">
        <v>103</v>
      </c>
      <c r="S7395" s="4">
        <v>106</v>
      </c>
      <c r="T7395" s="5">
        <v>1.56</v>
      </c>
      <c r="U7395" s="4">
        <v>7.77</v>
      </c>
      <c r="V7395" t="s">
        <v>24</v>
      </c>
    </row>
    <row r="7396" spans="1:22" x14ac:dyDescent="0.3">
      <c r="A7396">
        <v>47</v>
      </c>
      <c r="B7396" t="s">
        <v>21</v>
      </c>
      <c r="C7396" s="4">
        <v>169</v>
      </c>
      <c r="D7396" s="4">
        <v>248</v>
      </c>
      <c r="E7396" t="s">
        <v>27</v>
      </c>
      <c r="F7396" t="s">
        <v>24</v>
      </c>
      <c r="G7396" t="s">
        <v>23</v>
      </c>
      <c r="H7396" s="4" t="str">
        <f t="shared" si="115"/>
        <v>Yes</v>
      </c>
      <c r="I7396" t="str" cm="1">
        <f t="array" ref="I7396">_xlfn.IFS(S7396&lt;100,"Normal",AND(S7396&gt;=100,S7396&lt;126),"Pre-Injury",S7396&gt;125,"Injured")</f>
        <v>Injured</v>
      </c>
      <c r="J7396" s="3">
        <v>33.979999999999997</v>
      </c>
      <c r="K7396" t="s">
        <v>23</v>
      </c>
      <c r="L7396" t="s">
        <v>24</v>
      </c>
      <c r="M7396" t="s">
        <v>23</v>
      </c>
      <c r="N7396" t="s">
        <v>25</v>
      </c>
      <c r="O7396" t="s">
        <v>22</v>
      </c>
      <c r="P7396" s="5">
        <v>7</v>
      </c>
      <c r="Q7396" s="4" t="s">
        <v>27</v>
      </c>
      <c r="R7396" s="4">
        <v>382</v>
      </c>
      <c r="S7396" s="4">
        <v>153</v>
      </c>
      <c r="T7396" s="5">
        <v>11.17</v>
      </c>
      <c r="U7396" s="5">
        <v>10.35</v>
      </c>
      <c r="V7396" t="s">
        <v>24</v>
      </c>
    </row>
    <row r="7397" spans="1:22" x14ac:dyDescent="0.3">
      <c r="A7397">
        <v>56</v>
      </c>
      <c r="B7397" t="s">
        <v>21</v>
      </c>
      <c r="C7397" s="4">
        <v>138</v>
      </c>
      <c r="D7397" s="4">
        <v>251</v>
      </c>
      <c r="E7397" t="s">
        <v>27</v>
      </c>
      <c r="F7397" t="s">
        <v>24</v>
      </c>
      <c r="G7397" t="s">
        <v>24</v>
      </c>
      <c r="H7397" s="4" t="str">
        <f t="shared" si="115"/>
        <v>No</v>
      </c>
      <c r="I7397" t="str" cm="1">
        <f t="array" ref="I7397">_xlfn.IFS(S7397&lt;100,"Normal",AND(S7397&gt;=100,S7397&lt;126),"Pre-Injury",S7397&gt;125,"Injured")</f>
        <v>Pre-Injury</v>
      </c>
      <c r="J7397" s="3">
        <v>33.979999999999997</v>
      </c>
      <c r="K7397" t="s">
        <v>23</v>
      </c>
      <c r="L7397" t="s">
        <v>23</v>
      </c>
      <c r="M7397" t="s">
        <v>23</v>
      </c>
      <c r="N7397" t="s">
        <v>27</v>
      </c>
      <c r="O7397" t="s">
        <v>22</v>
      </c>
      <c r="P7397" s="4">
        <v>5</v>
      </c>
      <c r="Q7397" s="4" t="s">
        <v>22</v>
      </c>
      <c r="R7397" s="4">
        <v>192</v>
      </c>
      <c r="S7397" s="4">
        <v>122</v>
      </c>
      <c r="T7397" s="5">
        <v>12.73</v>
      </c>
      <c r="U7397" s="5">
        <v>5.66</v>
      </c>
      <c r="V7397" t="s">
        <v>24</v>
      </c>
    </row>
    <row r="7398" spans="1:22" x14ac:dyDescent="0.3">
      <c r="A7398">
        <v>23</v>
      </c>
      <c r="B7398" t="s">
        <v>21</v>
      </c>
      <c r="C7398" s="4">
        <v>147</v>
      </c>
      <c r="D7398" s="4">
        <v>259</v>
      </c>
      <c r="E7398" t="s">
        <v>25</v>
      </c>
      <c r="F7398" t="s">
        <v>23</v>
      </c>
      <c r="G7398" t="s">
        <v>23</v>
      </c>
      <c r="H7398" s="4" t="str">
        <f t="shared" si="115"/>
        <v>No</v>
      </c>
      <c r="I7398" t="str" cm="1">
        <f t="array" ref="I7398">_xlfn.IFS(S7398&lt;100,"Normal",AND(S7398&gt;=100,S7398&lt;126),"Pre-Injury",S7398&gt;125,"Injured")</f>
        <v>Pre-Injury</v>
      </c>
      <c r="J7398" s="3">
        <v>33.979999999999997</v>
      </c>
      <c r="K7398" t="s">
        <v>23</v>
      </c>
      <c r="L7398" t="s">
        <v>24</v>
      </c>
      <c r="M7398" t="s">
        <v>23</v>
      </c>
      <c r="N7398" t="s">
        <v>22</v>
      </c>
      <c r="O7398" t="s">
        <v>25</v>
      </c>
      <c r="P7398" s="5">
        <v>4</v>
      </c>
      <c r="Q7398" s="4" t="s">
        <v>27</v>
      </c>
      <c r="R7398" s="4">
        <v>207</v>
      </c>
      <c r="S7398" s="4">
        <v>123</v>
      </c>
      <c r="T7398" s="5">
        <v>11.28</v>
      </c>
      <c r="U7398" s="5">
        <v>11.67</v>
      </c>
      <c r="V7398" t="s">
        <v>23</v>
      </c>
    </row>
    <row r="7399" spans="1:22" x14ac:dyDescent="0.3">
      <c r="A7399">
        <v>58</v>
      </c>
      <c r="B7399" t="s">
        <v>26</v>
      </c>
      <c r="C7399" s="4">
        <v>129</v>
      </c>
      <c r="D7399" s="4">
        <v>178</v>
      </c>
      <c r="E7399" t="s">
        <v>25</v>
      </c>
      <c r="F7399" t="s">
        <v>24</v>
      </c>
      <c r="G7399" t="s">
        <v>24</v>
      </c>
      <c r="H7399" s="4" t="str">
        <f t="shared" si="115"/>
        <v>No</v>
      </c>
      <c r="I7399" t="str" cm="1">
        <f t="array" ref="I7399">_xlfn.IFS(S7399&lt;100,"Normal",AND(S7399&gt;=100,S7399&lt;126),"Pre-Injury",S7399&gt;125,"Injured")</f>
        <v>Normal</v>
      </c>
      <c r="J7399" s="3">
        <v>33.99</v>
      </c>
      <c r="K7399" t="s">
        <v>24</v>
      </c>
      <c r="L7399" t="s">
        <v>23</v>
      </c>
      <c r="M7399" t="s">
        <v>24</v>
      </c>
      <c r="N7399" t="s">
        <v>25</v>
      </c>
      <c r="O7399" t="s">
        <v>27</v>
      </c>
      <c r="P7399" s="5">
        <v>9</v>
      </c>
      <c r="Q7399" s="4" t="s">
        <v>27</v>
      </c>
      <c r="R7399" s="4">
        <v>327</v>
      </c>
      <c r="S7399" s="4">
        <v>86</v>
      </c>
      <c r="T7399" s="5">
        <v>10.3</v>
      </c>
      <c r="U7399" s="5">
        <v>7.22</v>
      </c>
      <c r="V7399" t="s">
        <v>24</v>
      </c>
    </row>
    <row r="7400" spans="1:22" x14ac:dyDescent="0.3">
      <c r="A7400">
        <v>23</v>
      </c>
      <c r="B7400" t="s">
        <v>26</v>
      </c>
      <c r="C7400" s="4">
        <v>180</v>
      </c>
      <c r="D7400" s="4">
        <v>209</v>
      </c>
      <c r="E7400" t="s">
        <v>22</v>
      </c>
      <c r="F7400" t="s">
        <v>23</v>
      </c>
      <c r="G7400" t="s">
        <v>24</v>
      </c>
      <c r="H7400" s="4" t="str">
        <f t="shared" si="115"/>
        <v>No</v>
      </c>
      <c r="I7400" t="str" cm="1">
        <f t="array" ref="I7400">_xlfn.IFS(S7400&lt;100,"Normal",AND(S7400&gt;=100,S7400&lt;126),"Pre-Injury",S7400&gt;125,"Injured")</f>
        <v>Normal</v>
      </c>
      <c r="J7400" s="3">
        <v>33.99</v>
      </c>
      <c r="K7400" t="s">
        <v>23</v>
      </c>
      <c r="L7400" t="s">
        <v>23</v>
      </c>
      <c r="M7400" t="s">
        <v>23</v>
      </c>
      <c r="N7400" t="s">
        <v>22</v>
      </c>
      <c r="O7400" t="s">
        <v>25</v>
      </c>
      <c r="P7400" s="5">
        <v>8</v>
      </c>
      <c r="Q7400" s="4" t="s">
        <v>22</v>
      </c>
      <c r="R7400" s="4">
        <v>126</v>
      </c>
      <c r="S7400" s="4">
        <v>91</v>
      </c>
      <c r="T7400" s="5">
        <v>1.1399999999999999</v>
      </c>
      <c r="U7400" s="5">
        <v>18.25</v>
      </c>
      <c r="V7400" t="s">
        <v>24</v>
      </c>
    </row>
    <row r="7401" spans="1:22" x14ac:dyDescent="0.3">
      <c r="A7401">
        <v>35</v>
      </c>
      <c r="B7401" t="s">
        <v>21</v>
      </c>
      <c r="C7401" s="4">
        <v>145</v>
      </c>
      <c r="D7401" s="4">
        <v>282</v>
      </c>
      <c r="E7401" t="s">
        <v>22</v>
      </c>
      <c r="F7401" t="s">
        <v>23</v>
      </c>
      <c r="G7401" t="s">
        <v>23</v>
      </c>
      <c r="H7401" s="4" t="str">
        <f t="shared" si="115"/>
        <v>No</v>
      </c>
      <c r="I7401" t="str" cm="1">
        <f t="array" ref="I7401">_xlfn.IFS(S7401&lt;100,"Normal",AND(S7401&gt;=100,S7401&lt;126),"Pre-Injury",S7401&gt;125,"Injured")</f>
        <v>Pre-Injury</v>
      </c>
      <c r="J7401" s="3">
        <v>33.99</v>
      </c>
      <c r="K7401" t="s">
        <v>23</v>
      </c>
      <c r="L7401" t="s">
        <v>24</v>
      </c>
      <c r="M7401" t="s">
        <v>23</v>
      </c>
      <c r="N7401" t="s">
        <v>27</v>
      </c>
      <c r="O7401" t="s">
        <v>22</v>
      </c>
      <c r="P7401" s="5">
        <v>8</v>
      </c>
      <c r="Q7401" s="4" t="s">
        <v>25</v>
      </c>
      <c r="R7401" s="4">
        <v>160</v>
      </c>
      <c r="S7401" s="4">
        <v>105</v>
      </c>
      <c r="T7401" s="5">
        <v>6.95</v>
      </c>
      <c r="U7401" s="5">
        <v>11.95</v>
      </c>
      <c r="V7401" t="s">
        <v>23</v>
      </c>
    </row>
    <row r="7402" spans="1:22" x14ac:dyDescent="0.3">
      <c r="A7402">
        <v>69</v>
      </c>
      <c r="B7402" t="s">
        <v>21</v>
      </c>
      <c r="C7402" s="4">
        <v>177</v>
      </c>
      <c r="D7402" s="4">
        <v>289</v>
      </c>
      <c r="E7402" t="s">
        <v>25</v>
      </c>
      <c r="F7402" t="s">
        <v>23</v>
      </c>
      <c r="G7402" t="s">
        <v>23</v>
      </c>
      <c r="H7402" s="4" t="str">
        <f t="shared" si="115"/>
        <v>No</v>
      </c>
      <c r="I7402" t="str" cm="1">
        <f t="array" ref="I7402">_xlfn.IFS(S7402&lt;100,"Normal",AND(S7402&gt;=100,S7402&lt;126),"Pre-Injury",S7402&gt;125,"Injured")</f>
        <v>Normal</v>
      </c>
      <c r="J7402" s="3">
        <v>34</v>
      </c>
      <c r="K7402" t="s">
        <v>23</v>
      </c>
      <c r="L7402" t="s">
        <v>24</v>
      </c>
      <c r="M7402" t="s">
        <v>23</v>
      </c>
      <c r="N7402" t="s">
        <v>28</v>
      </c>
      <c r="O7402" t="s">
        <v>25</v>
      </c>
      <c r="P7402" s="5">
        <v>6</v>
      </c>
      <c r="Q7402" s="4" t="s">
        <v>27</v>
      </c>
      <c r="R7402" s="4">
        <v>385</v>
      </c>
      <c r="S7402" s="4">
        <v>80</v>
      </c>
      <c r="T7402" s="5">
        <v>1.6</v>
      </c>
      <c r="U7402" s="5">
        <v>7.38</v>
      </c>
      <c r="V7402" t="s">
        <v>24</v>
      </c>
    </row>
    <row r="7403" spans="1:22" x14ac:dyDescent="0.3">
      <c r="A7403">
        <v>78</v>
      </c>
      <c r="B7403" t="s">
        <v>21</v>
      </c>
      <c r="C7403" s="4">
        <v>170</v>
      </c>
      <c r="D7403" s="4">
        <v>216</v>
      </c>
      <c r="E7403" t="s">
        <v>27</v>
      </c>
      <c r="F7403" t="s">
        <v>23</v>
      </c>
      <c r="G7403" t="s">
        <v>24</v>
      </c>
      <c r="H7403" s="4" t="str">
        <f t="shared" si="115"/>
        <v>No</v>
      </c>
      <c r="I7403" t="str" cm="1">
        <f t="array" ref="I7403">_xlfn.IFS(S7403&lt;100,"Normal",AND(S7403&gt;=100,S7403&lt;126),"Pre-Injury",S7403&gt;125,"Injured")</f>
        <v>Pre-Injury</v>
      </c>
      <c r="J7403" s="3">
        <v>34</v>
      </c>
      <c r="K7403" t="s">
        <v>23</v>
      </c>
      <c r="L7403" t="s">
        <v>23</v>
      </c>
      <c r="M7403" t="s">
        <v>23</v>
      </c>
      <c r="N7403" t="s">
        <v>27</v>
      </c>
      <c r="O7403" t="s">
        <v>27</v>
      </c>
      <c r="P7403" s="5">
        <v>10</v>
      </c>
      <c r="Q7403" s="4" t="s">
        <v>22</v>
      </c>
      <c r="R7403" s="4">
        <v>186</v>
      </c>
      <c r="S7403" s="4">
        <v>100</v>
      </c>
      <c r="T7403" s="5">
        <v>7.94</v>
      </c>
      <c r="U7403" s="5">
        <v>17.38</v>
      </c>
      <c r="V7403" t="s">
        <v>23</v>
      </c>
    </row>
    <row r="7404" spans="1:22" x14ac:dyDescent="0.3">
      <c r="A7404">
        <v>33</v>
      </c>
      <c r="B7404" t="s">
        <v>21</v>
      </c>
      <c r="C7404" s="4">
        <v>139</v>
      </c>
      <c r="D7404" s="4">
        <v>198</v>
      </c>
      <c r="E7404" t="s">
        <v>22</v>
      </c>
      <c r="F7404" t="s">
        <v>23</v>
      </c>
      <c r="G7404" t="s">
        <v>24</v>
      </c>
      <c r="H7404" s="4" t="str">
        <f t="shared" si="115"/>
        <v>Yes</v>
      </c>
      <c r="I7404" t="str" cm="1">
        <f t="array" ref="I7404">_xlfn.IFS(S7404&lt;100,"Normal",AND(S7404&gt;=100,S7404&lt;126),"Pre-Injury",S7404&gt;125,"Injured")</f>
        <v>Injured</v>
      </c>
      <c r="J7404" s="3">
        <v>34</v>
      </c>
      <c r="K7404" t="s">
        <v>23</v>
      </c>
      <c r="L7404" t="s">
        <v>23</v>
      </c>
      <c r="M7404" t="s">
        <v>23</v>
      </c>
      <c r="N7404" t="s">
        <v>22</v>
      </c>
      <c r="O7404" t="s">
        <v>27</v>
      </c>
      <c r="P7404" s="5">
        <v>7</v>
      </c>
      <c r="Q7404" s="4" t="s">
        <v>22</v>
      </c>
      <c r="R7404" s="4">
        <v>302</v>
      </c>
      <c r="S7404" s="4">
        <v>130</v>
      </c>
      <c r="T7404" s="5">
        <v>8.2799999999999994</v>
      </c>
      <c r="U7404" s="5">
        <v>14.65</v>
      </c>
      <c r="V7404" t="s">
        <v>23</v>
      </c>
    </row>
    <row r="7405" spans="1:22" x14ac:dyDescent="0.3">
      <c r="A7405">
        <v>62</v>
      </c>
      <c r="B7405" t="s">
        <v>26</v>
      </c>
      <c r="C7405" s="4">
        <v>175</v>
      </c>
      <c r="D7405" s="4">
        <v>252</v>
      </c>
      <c r="E7405" t="s">
        <v>25</v>
      </c>
      <c r="F7405" t="s">
        <v>24</v>
      </c>
      <c r="G7405" t="s">
        <v>24</v>
      </c>
      <c r="H7405" s="4" t="str">
        <f t="shared" si="115"/>
        <v>No</v>
      </c>
      <c r="I7405" t="str" cm="1">
        <f t="array" ref="I7405">_xlfn.IFS(S7405&lt;100,"Normal",AND(S7405&gt;=100,S7405&lt;126),"Pre-Injury",S7405&gt;125,"Injured")</f>
        <v>Pre-Injury</v>
      </c>
      <c r="J7405" s="3">
        <v>34</v>
      </c>
      <c r="K7405" t="s">
        <v>23</v>
      </c>
      <c r="L7405" t="s">
        <v>24</v>
      </c>
      <c r="M7405" t="s">
        <v>24</v>
      </c>
      <c r="N7405" t="s">
        <v>22</v>
      </c>
      <c r="O7405" t="s">
        <v>25</v>
      </c>
      <c r="P7405" s="5">
        <v>4</v>
      </c>
      <c r="Q7405" s="4" t="s">
        <v>25</v>
      </c>
      <c r="R7405" s="4">
        <v>379</v>
      </c>
      <c r="S7405" s="4">
        <v>109</v>
      </c>
      <c r="T7405" s="5">
        <v>11.63</v>
      </c>
      <c r="U7405" s="5">
        <v>11.71</v>
      </c>
      <c r="V7405" t="s">
        <v>23</v>
      </c>
    </row>
    <row r="7406" spans="1:22" x14ac:dyDescent="0.3">
      <c r="A7406">
        <v>30</v>
      </c>
      <c r="B7406" t="s">
        <v>21</v>
      </c>
      <c r="C7406" s="4">
        <v>165</v>
      </c>
      <c r="D7406" s="4">
        <v>273</v>
      </c>
      <c r="E7406" t="s">
        <v>22</v>
      </c>
      <c r="F7406" t="s">
        <v>23</v>
      </c>
      <c r="G7406" t="s">
        <v>23</v>
      </c>
      <c r="H7406" s="4" t="str">
        <f t="shared" si="115"/>
        <v>No</v>
      </c>
      <c r="I7406" t="str" cm="1">
        <f t="array" ref="I7406">_xlfn.IFS(S7406&lt;100,"Normal",AND(S7406&gt;=100,S7406&lt;126),"Pre-Injury",S7406&gt;125,"Injured")</f>
        <v>Pre-Injury</v>
      </c>
      <c r="J7406" s="3">
        <v>34</v>
      </c>
      <c r="K7406" t="s">
        <v>23</v>
      </c>
      <c r="L7406" t="s">
        <v>24</v>
      </c>
      <c r="M7406" t="s">
        <v>23</v>
      </c>
      <c r="N7406" t="s">
        <v>27</v>
      </c>
      <c r="O7406" t="s">
        <v>25</v>
      </c>
      <c r="P7406" s="5">
        <v>6</v>
      </c>
      <c r="Q7406" s="4" t="s">
        <v>22</v>
      </c>
      <c r="R7406" s="4">
        <v>256</v>
      </c>
      <c r="S7406" s="4">
        <v>122</v>
      </c>
      <c r="T7406" s="4">
        <v>9.36</v>
      </c>
      <c r="U7406" s="5">
        <v>15.67</v>
      </c>
      <c r="V7406" t="s">
        <v>24</v>
      </c>
    </row>
    <row r="7407" spans="1:22" x14ac:dyDescent="0.3">
      <c r="A7407">
        <v>47</v>
      </c>
      <c r="B7407" t="s">
        <v>26</v>
      </c>
      <c r="C7407" s="4">
        <v>121</v>
      </c>
      <c r="D7407" s="4">
        <v>223</v>
      </c>
      <c r="E7407" t="s">
        <v>25</v>
      </c>
      <c r="F7407" t="s">
        <v>23</v>
      </c>
      <c r="G7407" t="s">
        <v>24</v>
      </c>
      <c r="H7407" s="4" t="str">
        <f t="shared" si="115"/>
        <v>No</v>
      </c>
      <c r="I7407" t="str" cm="1">
        <f t="array" ref="I7407">_xlfn.IFS(S7407&lt;100,"Normal",AND(S7407&gt;=100,S7407&lt;126),"Pre-Injury",S7407&gt;125,"Injured")</f>
        <v>Pre-Injury</v>
      </c>
      <c r="J7407" s="3">
        <v>34</v>
      </c>
      <c r="K7407" t="s">
        <v>24</v>
      </c>
      <c r="L7407" t="s">
        <v>24</v>
      </c>
      <c r="M7407" t="s">
        <v>23</v>
      </c>
      <c r="N7407" t="s">
        <v>22</v>
      </c>
      <c r="O7407" t="s">
        <v>22</v>
      </c>
      <c r="P7407" s="5">
        <v>4</v>
      </c>
      <c r="Q7407" s="4" t="s">
        <v>22</v>
      </c>
      <c r="R7407" s="4">
        <v>307</v>
      </c>
      <c r="S7407" s="4">
        <v>125</v>
      </c>
      <c r="T7407" s="5">
        <v>0.84</v>
      </c>
      <c r="U7407" s="5">
        <v>18.059999999999999</v>
      </c>
      <c r="V7407" t="s">
        <v>24</v>
      </c>
    </row>
    <row r="7408" spans="1:22" x14ac:dyDescent="0.3">
      <c r="A7408">
        <v>62</v>
      </c>
      <c r="B7408" t="s">
        <v>26</v>
      </c>
      <c r="C7408" s="4">
        <v>150</v>
      </c>
      <c r="D7408" s="4">
        <v>153</v>
      </c>
      <c r="E7408" t="s">
        <v>25</v>
      </c>
      <c r="F7408" t="s">
        <v>24</v>
      </c>
      <c r="G7408" t="s">
        <v>24</v>
      </c>
      <c r="H7408" s="4" t="str">
        <f t="shared" si="115"/>
        <v>Yes</v>
      </c>
      <c r="I7408" t="str" cm="1">
        <f t="array" ref="I7408">_xlfn.IFS(S7408&lt;100,"Normal",AND(S7408&gt;=100,S7408&lt;126),"Pre-Injury",S7408&gt;125,"Injured")</f>
        <v>Injured</v>
      </c>
      <c r="J7408" s="3">
        <v>34.01</v>
      </c>
      <c r="K7408" t="s">
        <v>23</v>
      </c>
      <c r="L7408" t="s">
        <v>23</v>
      </c>
      <c r="M7408" t="s">
        <v>23</v>
      </c>
      <c r="N7408" t="s">
        <v>27</v>
      </c>
      <c r="O7408" t="s">
        <v>22</v>
      </c>
      <c r="P7408" s="5">
        <v>7</v>
      </c>
      <c r="Q7408" s="4" t="s">
        <v>22</v>
      </c>
      <c r="R7408" s="4">
        <v>154</v>
      </c>
      <c r="S7408" s="4">
        <v>152</v>
      </c>
      <c r="T7408" s="5">
        <v>6.5</v>
      </c>
      <c r="U7408" s="5">
        <v>9.09</v>
      </c>
      <c r="V7408" t="s">
        <v>24</v>
      </c>
    </row>
    <row r="7409" spans="1:22" x14ac:dyDescent="0.3">
      <c r="A7409">
        <v>59</v>
      </c>
      <c r="B7409" t="s">
        <v>26</v>
      </c>
      <c r="C7409" s="4">
        <v>133</v>
      </c>
      <c r="D7409" s="4">
        <v>251</v>
      </c>
      <c r="E7409" t="s">
        <v>25</v>
      </c>
      <c r="F7409" t="s">
        <v>23</v>
      </c>
      <c r="G7409" t="s">
        <v>23</v>
      </c>
      <c r="H7409" s="4" t="str">
        <f t="shared" si="115"/>
        <v>No</v>
      </c>
      <c r="I7409" t="str" cm="1">
        <f t="array" ref="I7409">_xlfn.IFS(S7409&lt;100,"Normal",AND(S7409&gt;=100,S7409&lt;126),"Pre-Injury",S7409&gt;125,"Injured")</f>
        <v>Pre-Injury</v>
      </c>
      <c r="J7409" s="3">
        <v>34.01</v>
      </c>
      <c r="K7409" t="s">
        <v>23</v>
      </c>
      <c r="L7409" t="s">
        <v>24</v>
      </c>
      <c r="M7409" t="s">
        <v>23</v>
      </c>
      <c r="N7409" t="s">
        <v>28</v>
      </c>
      <c r="O7409" t="s">
        <v>22</v>
      </c>
      <c r="P7409" s="5">
        <v>9</v>
      </c>
      <c r="Q7409" s="4" t="s">
        <v>22</v>
      </c>
      <c r="R7409" s="4">
        <v>100</v>
      </c>
      <c r="S7409" s="4">
        <v>104</v>
      </c>
      <c r="T7409" s="5">
        <v>9.8000000000000007</v>
      </c>
      <c r="U7409" s="5">
        <v>15.68</v>
      </c>
      <c r="V7409" t="s">
        <v>23</v>
      </c>
    </row>
    <row r="7410" spans="1:22" x14ac:dyDescent="0.3">
      <c r="A7410">
        <v>50</v>
      </c>
      <c r="B7410" t="s">
        <v>26</v>
      </c>
      <c r="C7410" s="4">
        <v>167</v>
      </c>
      <c r="D7410" s="4">
        <v>182</v>
      </c>
      <c r="E7410" t="s">
        <v>25</v>
      </c>
      <c r="F7410" t="s">
        <v>23</v>
      </c>
      <c r="G7410" t="s">
        <v>23</v>
      </c>
      <c r="H7410" s="4" t="str">
        <f t="shared" si="115"/>
        <v>Yes</v>
      </c>
      <c r="I7410" t="str" cm="1">
        <f t="array" ref="I7410">_xlfn.IFS(S7410&lt;100,"Normal",AND(S7410&gt;=100,S7410&lt;126),"Pre-Injury",S7410&gt;125,"Injured")</f>
        <v>Injured</v>
      </c>
      <c r="J7410" s="3">
        <v>34.01</v>
      </c>
      <c r="K7410" t="s">
        <v>23</v>
      </c>
      <c r="L7410" t="s">
        <v>23</v>
      </c>
      <c r="M7410" t="s">
        <v>24</v>
      </c>
      <c r="N7410" t="s">
        <v>28</v>
      </c>
      <c r="O7410" t="s">
        <v>25</v>
      </c>
      <c r="P7410" s="5">
        <v>5</v>
      </c>
      <c r="Q7410" s="4" t="s">
        <v>27</v>
      </c>
      <c r="R7410" s="4">
        <v>108</v>
      </c>
      <c r="S7410" s="4">
        <v>145</v>
      </c>
      <c r="T7410" s="5">
        <v>13.63</v>
      </c>
      <c r="U7410" s="5">
        <v>11.13</v>
      </c>
      <c r="V7410" t="s">
        <v>24</v>
      </c>
    </row>
    <row r="7411" spans="1:22" x14ac:dyDescent="0.3">
      <c r="A7411">
        <v>61</v>
      </c>
      <c r="B7411" t="s">
        <v>26</v>
      </c>
      <c r="C7411" s="4">
        <v>167</v>
      </c>
      <c r="D7411" s="4">
        <v>159</v>
      </c>
      <c r="E7411" t="s">
        <v>22</v>
      </c>
      <c r="F7411" t="s">
        <v>23</v>
      </c>
      <c r="G7411" t="s">
        <v>23</v>
      </c>
      <c r="H7411" s="4" t="str">
        <f t="shared" si="115"/>
        <v>No</v>
      </c>
      <c r="I7411" t="str" cm="1">
        <f t="array" ref="I7411">_xlfn.IFS(S7411&lt;100,"Normal",AND(S7411&gt;=100,S7411&lt;126),"Pre-Injury",S7411&gt;125,"Injured")</f>
        <v>Pre-Injury</v>
      </c>
      <c r="J7411" s="3">
        <v>34.01</v>
      </c>
      <c r="K7411" t="s">
        <v>23</v>
      </c>
      <c r="L7411" t="s">
        <v>24</v>
      </c>
      <c r="M7411" t="s">
        <v>23</v>
      </c>
      <c r="N7411" t="s">
        <v>22</v>
      </c>
      <c r="O7411" t="s">
        <v>25</v>
      </c>
      <c r="P7411" s="5">
        <v>7</v>
      </c>
      <c r="Q7411" s="4" t="s">
        <v>25</v>
      </c>
      <c r="R7411" s="4">
        <v>242</v>
      </c>
      <c r="S7411" s="4">
        <v>124</v>
      </c>
      <c r="T7411" s="5">
        <v>11.76</v>
      </c>
      <c r="U7411" s="5">
        <v>5.23</v>
      </c>
      <c r="V7411" t="s">
        <v>24</v>
      </c>
    </row>
    <row r="7412" spans="1:22" x14ac:dyDescent="0.3">
      <c r="A7412">
        <v>51</v>
      </c>
      <c r="B7412" t="s">
        <v>21</v>
      </c>
      <c r="C7412" s="4">
        <v>138</v>
      </c>
      <c r="D7412" s="4">
        <v>266</v>
      </c>
      <c r="E7412" t="s">
        <v>27</v>
      </c>
      <c r="F7412" t="s">
        <v>23</v>
      </c>
      <c r="G7412" t="s">
        <v>23</v>
      </c>
      <c r="H7412" s="4" t="str">
        <f t="shared" si="115"/>
        <v>No</v>
      </c>
      <c r="I7412" t="str" cm="1">
        <f t="array" ref="I7412">_xlfn.IFS(S7412&lt;100,"Normal",AND(S7412&gt;=100,S7412&lt;126),"Pre-Injury",S7412&gt;125,"Injured")</f>
        <v>Pre-Injury</v>
      </c>
      <c r="J7412" s="3">
        <v>34.020000000000003</v>
      </c>
      <c r="K7412" t="s">
        <v>23</v>
      </c>
      <c r="L7412" t="s">
        <v>24</v>
      </c>
      <c r="M7412" t="s">
        <v>24</v>
      </c>
      <c r="N7412" t="s">
        <v>28</v>
      </c>
      <c r="O7412" t="s">
        <v>22</v>
      </c>
      <c r="P7412" s="5">
        <v>6</v>
      </c>
      <c r="Q7412" s="4" t="s">
        <v>25</v>
      </c>
      <c r="R7412" s="4">
        <v>259</v>
      </c>
      <c r="S7412" s="4">
        <v>125</v>
      </c>
      <c r="T7412" s="5">
        <v>13.49</v>
      </c>
      <c r="U7412" s="5">
        <v>9.77</v>
      </c>
      <c r="V7412" t="s">
        <v>23</v>
      </c>
    </row>
    <row r="7413" spans="1:22" x14ac:dyDescent="0.3">
      <c r="A7413">
        <v>49</v>
      </c>
      <c r="B7413" t="s">
        <v>26</v>
      </c>
      <c r="C7413" s="4">
        <v>131</v>
      </c>
      <c r="D7413" s="4">
        <v>278</v>
      </c>
      <c r="E7413" t="s">
        <v>27</v>
      </c>
      <c r="F7413" t="s">
        <v>24</v>
      </c>
      <c r="G7413" t="s">
        <v>23</v>
      </c>
      <c r="H7413" s="4" t="str">
        <f t="shared" si="115"/>
        <v>No</v>
      </c>
      <c r="I7413" t="str" cm="1">
        <f t="array" ref="I7413">_xlfn.IFS(S7413&lt;100,"Normal",AND(S7413&gt;=100,S7413&lt;126),"Pre-Injury",S7413&gt;125,"Injured")</f>
        <v>Normal</v>
      </c>
      <c r="J7413" s="3">
        <v>34.020000000000003</v>
      </c>
      <c r="K7413" t="s">
        <v>23</v>
      </c>
      <c r="L7413" t="s">
        <v>24</v>
      </c>
      <c r="M7413" t="s">
        <v>23</v>
      </c>
      <c r="N7413" t="s">
        <v>27</v>
      </c>
      <c r="O7413" t="s">
        <v>25</v>
      </c>
      <c r="P7413" s="4">
        <v>8</v>
      </c>
      <c r="Q7413" s="4" t="s">
        <v>22</v>
      </c>
      <c r="R7413" s="4">
        <v>153</v>
      </c>
      <c r="S7413" s="4">
        <v>88</v>
      </c>
      <c r="T7413" s="5">
        <v>10.8</v>
      </c>
      <c r="U7413" s="5">
        <v>13.92</v>
      </c>
      <c r="V7413" t="s">
        <v>24</v>
      </c>
    </row>
    <row r="7414" spans="1:22" x14ac:dyDescent="0.3">
      <c r="A7414">
        <v>55</v>
      </c>
      <c r="B7414" t="s">
        <v>26</v>
      </c>
      <c r="C7414" s="4">
        <v>151</v>
      </c>
      <c r="D7414" s="4">
        <v>234</v>
      </c>
      <c r="E7414" t="s">
        <v>27</v>
      </c>
      <c r="F7414" t="s">
        <v>23</v>
      </c>
      <c r="G7414" t="s">
        <v>24</v>
      </c>
      <c r="H7414" s="4" t="str">
        <f t="shared" si="115"/>
        <v>Yes</v>
      </c>
      <c r="I7414" t="str" cm="1">
        <f t="array" ref="I7414">_xlfn.IFS(S7414&lt;100,"Normal",AND(S7414&gt;=100,S7414&lt;126),"Pre-Injury",S7414&gt;125,"Injured")</f>
        <v>Injured</v>
      </c>
      <c r="J7414" s="3">
        <v>34.020000000000003</v>
      </c>
      <c r="K7414" t="s">
        <v>23</v>
      </c>
      <c r="L7414" t="s">
        <v>24</v>
      </c>
      <c r="M7414" t="s">
        <v>24</v>
      </c>
      <c r="N7414" t="s">
        <v>22</v>
      </c>
      <c r="O7414" t="s">
        <v>22</v>
      </c>
      <c r="P7414" s="5">
        <v>9</v>
      </c>
      <c r="Q7414" s="4" t="s">
        <v>27</v>
      </c>
      <c r="R7414" s="4">
        <v>200</v>
      </c>
      <c r="S7414" s="4">
        <v>148</v>
      </c>
      <c r="T7414" s="5">
        <v>14.84</v>
      </c>
      <c r="U7414" s="5">
        <v>11.83</v>
      </c>
      <c r="V7414" t="s">
        <v>24</v>
      </c>
    </row>
    <row r="7415" spans="1:22" x14ac:dyDescent="0.3">
      <c r="A7415">
        <v>38</v>
      </c>
      <c r="B7415" t="s">
        <v>21</v>
      </c>
      <c r="C7415" s="4">
        <v>157</v>
      </c>
      <c r="D7415" s="4">
        <v>250</v>
      </c>
      <c r="E7415" t="s">
        <v>22</v>
      </c>
      <c r="F7415" t="s">
        <v>23</v>
      </c>
      <c r="G7415" t="s">
        <v>24</v>
      </c>
      <c r="H7415" s="4" t="str">
        <f t="shared" si="115"/>
        <v>No</v>
      </c>
      <c r="I7415" t="str" cm="1">
        <f t="array" ref="I7415">_xlfn.IFS(S7415&lt;100,"Normal",AND(S7415&gt;=100,S7415&lt;126),"Pre-Injury",S7415&gt;125,"Injured")</f>
        <v>Pre-Injury</v>
      </c>
      <c r="J7415" s="3">
        <v>34.03</v>
      </c>
      <c r="K7415" t="s">
        <v>23</v>
      </c>
      <c r="L7415" t="s">
        <v>23</v>
      </c>
      <c r="M7415" t="s">
        <v>23</v>
      </c>
      <c r="N7415" t="s">
        <v>22</v>
      </c>
      <c r="O7415" t="s">
        <v>27</v>
      </c>
      <c r="P7415" s="5">
        <v>6</v>
      </c>
      <c r="Q7415" s="4" t="s">
        <v>22</v>
      </c>
      <c r="R7415" s="4">
        <v>284</v>
      </c>
      <c r="S7415" s="4">
        <v>103</v>
      </c>
      <c r="T7415" s="5">
        <v>14.56</v>
      </c>
      <c r="U7415" s="5">
        <v>18.96</v>
      </c>
      <c r="V7415" t="s">
        <v>24</v>
      </c>
    </row>
    <row r="7416" spans="1:22" x14ac:dyDescent="0.3">
      <c r="A7416">
        <v>35</v>
      </c>
      <c r="B7416" t="s">
        <v>21</v>
      </c>
      <c r="C7416" s="4">
        <v>155</v>
      </c>
      <c r="D7416" s="4">
        <v>265</v>
      </c>
      <c r="E7416" t="s">
        <v>22</v>
      </c>
      <c r="F7416" t="s">
        <v>23</v>
      </c>
      <c r="G7416" t="s">
        <v>24</v>
      </c>
      <c r="H7416" s="4" t="str">
        <f t="shared" si="115"/>
        <v>Yes</v>
      </c>
      <c r="I7416" t="str" cm="1">
        <f t="array" ref="I7416">_xlfn.IFS(S7416&lt;100,"Normal",AND(S7416&gt;=100,S7416&lt;126),"Pre-Injury",S7416&gt;125,"Injured")</f>
        <v>Injured</v>
      </c>
      <c r="J7416" s="3">
        <v>34.03</v>
      </c>
      <c r="K7416" t="s">
        <v>23</v>
      </c>
      <c r="L7416" t="s">
        <v>23</v>
      </c>
      <c r="M7416" t="s">
        <v>23</v>
      </c>
      <c r="N7416" t="s">
        <v>28</v>
      </c>
      <c r="O7416" t="s">
        <v>27</v>
      </c>
      <c r="P7416" s="5">
        <v>5</v>
      </c>
      <c r="Q7416" s="4" t="s">
        <v>27</v>
      </c>
      <c r="R7416" s="4">
        <v>139</v>
      </c>
      <c r="S7416" s="4">
        <v>132</v>
      </c>
      <c r="T7416" s="5">
        <v>6.95</v>
      </c>
      <c r="U7416" s="5">
        <v>19.309999999999999</v>
      </c>
      <c r="V7416" t="s">
        <v>24</v>
      </c>
    </row>
    <row r="7417" spans="1:22" x14ac:dyDescent="0.3">
      <c r="A7417">
        <v>20</v>
      </c>
      <c r="B7417" t="s">
        <v>26</v>
      </c>
      <c r="C7417" s="4">
        <v>179</v>
      </c>
      <c r="D7417" s="4">
        <v>230</v>
      </c>
      <c r="E7417" t="s">
        <v>27</v>
      </c>
      <c r="F7417" t="s">
        <v>23</v>
      </c>
      <c r="G7417" t="s">
        <v>24</v>
      </c>
      <c r="H7417" s="4" t="str">
        <f t="shared" si="115"/>
        <v>Yes</v>
      </c>
      <c r="I7417" t="str" cm="1">
        <f t="array" ref="I7417">_xlfn.IFS(S7417&lt;100,"Normal",AND(S7417&gt;=100,S7417&lt;126),"Pre-Injury",S7417&gt;125,"Injured")</f>
        <v>Injured</v>
      </c>
      <c r="J7417" s="3">
        <v>34.03</v>
      </c>
      <c r="K7417" t="s">
        <v>23</v>
      </c>
      <c r="L7417" t="s">
        <v>23</v>
      </c>
      <c r="M7417" t="s">
        <v>23</v>
      </c>
      <c r="N7417" t="s">
        <v>28</v>
      </c>
      <c r="O7417" t="s">
        <v>22</v>
      </c>
      <c r="P7417" s="5">
        <v>8</v>
      </c>
      <c r="Q7417" s="4" t="s">
        <v>22</v>
      </c>
      <c r="R7417" s="4">
        <v>128</v>
      </c>
      <c r="S7417" s="4">
        <v>149</v>
      </c>
      <c r="T7417" s="5">
        <v>6.63</v>
      </c>
      <c r="U7417" s="5">
        <v>18.649999999999999</v>
      </c>
      <c r="V7417" t="s">
        <v>23</v>
      </c>
    </row>
    <row r="7418" spans="1:22" x14ac:dyDescent="0.3">
      <c r="A7418">
        <v>34</v>
      </c>
      <c r="B7418" t="s">
        <v>26</v>
      </c>
      <c r="C7418" s="4">
        <v>125</v>
      </c>
      <c r="D7418" s="4">
        <v>298</v>
      </c>
      <c r="E7418" t="s">
        <v>27</v>
      </c>
      <c r="F7418" t="s">
        <v>23</v>
      </c>
      <c r="G7418" t="s">
        <v>23</v>
      </c>
      <c r="H7418" s="4" t="str">
        <f t="shared" si="115"/>
        <v>Yes</v>
      </c>
      <c r="I7418" t="str" cm="1">
        <f t="array" ref="I7418">_xlfn.IFS(S7418&lt;100,"Normal",AND(S7418&gt;=100,S7418&lt;126),"Pre-Injury",S7418&gt;125,"Injured")</f>
        <v>Injured</v>
      </c>
      <c r="J7418" s="3">
        <v>34.03</v>
      </c>
      <c r="K7418" t="s">
        <v>24</v>
      </c>
      <c r="L7418" t="s">
        <v>23</v>
      </c>
      <c r="M7418" t="s">
        <v>23</v>
      </c>
      <c r="N7418" t="s">
        <v>28</v>
      </c>
      <c r="O7418" t="s">
        <v>25</v>
      </c>
      <c r="P7418" s="5">
        <v>6</v>
      </c>
      <c r="Q7418" s="4" t="s">
        <v>25</v>
      </c>
      <c r="R7418" s="4">
        <v>163</v>
      </c>
      <c r="S7418" s="4">
        <v>155</v>
      </c>
      <c r="T7418" s="5">
        <v>12.25</v>
      </c>
      <c r="U7418" s="5">
        <v>8.74</v>
      </c>
      <c r="V7418" t="s">
        <v>24</v>
      </c>
    </row>
    <row r="7419" spans="1:22" x14ac:dyDescent="0.3">
      <c r="A7419">
        <v>57</v>
      </c>
      <c r="B7419" t="s">
        <v>26</v>
      </c>
      <c r="C7419" s="4">
        <v>160</v>
      </c>
      <c r="D7419" s="4">
        <v>236</v>
      </c>
      <c r="E7419" t="s">
        <v>27</v>
      </c>
      <c r="F7419" t="s">
        <v>23</v>
      </c>
      <c r="G7419" t="s">
        <v>23</v>
      </c>
      <c r="H7419" s="4" t="str">
        <f t="shared" si="115"/>
        <v>No</v>
      </c>
      <c r="I7419" t="str" cm="1">
        <f t="array" ref="I7419">_xlfn.IFS(S7419&lt;100,"Normal",AND(S7419&gt;=100,S7419&lt;126),"Pre-Injury",S7419&gt;125,"Injured")</f>
        <v>Pre-Injury</v>
      </c>
      <c r="J7419" s="3">
        <v>34.03</v>
      </c>
      <c r="K7419" t="s">
        <v>23</v>
      </c>
      <c r="L7419" t="s">
        <v>24</v>
      </c>
      <c r="M7419" t="s">
        <v>24</v>
      </c>
      <c r="N7419" t="s">
        <v>28</v>
      </c>
      <c r="O7419" t="s">
        <v>27</v>
      </c>
      <c r="P7419" s="5">
        <v>6</v>
      </c>
      <c r="Q7419" s="4" t="s">
        <v>22</v>
      </c>
      <c r="R7419" s="4">
        <v>150</v>
      </c>
      <c r="S7419" s="4">
        <v>123</v>
      </c>
      <c r="T7419" s="4">
        <v>7.77</v>
      </c>
      <c r="U7419" s="5">
        <v>18.55</v>
      </c>
      <c r="V7419" t="s">
        <v>23</v>
      </c>
    </row>
    <row r="7420" spans="1:22" x14ac:dyDescent="0.3">
      <c r="A7420">
        <v>59</v>
      </c>
      <c r="B7420" t="s">
        <v>21</v>
      </c>
      <c r="C7420" s="4">
        <v>176</v>
      </c>
      <c r="D7420" s="4">
        <v>233</v>
      </c>
      <c r="E7420" t="s">
        <v>22</v>
      </c>
      <c r="F7420" t="s">
        <v>23</v>
      </c>
      <c r="G7420" t="s">
        <v>24</v>
      </c>
      <c r="H7420" s="4" t="str">
        <f t="shared" si="115"/>
        <v>No</v>
      </c>
      <c r="I7420" t="str" cm="1">
        <f t="array" ref="I7420">_xlfn.IFS(S7420&lt;100,"Normal",AND(S7420&gt;=100,S7420&lt;126),"Pre-Injury",S7420&gt;125,"Injured")</f>
        <v>Pre-Injury</v>
      </c>
      <c r="J7420" s="3">
        <v>34.03</v>
      </c>
      <c r="K7420" t="s">
        <v>23</v>
      </c>
      <c r="L7420" t="s">
        <v>24</v>
      </c>
      <c r="M7420" t="s">
        <v>23</v>
      </c>
      <c r="N7420" t="s">
        <v>28</v>
      </c>
      <c r="O7420" t="s">
        <v>27</v>
      </c>
      <c r="P7420" s="5">
        <v>5</v>
      </c>
      <c r="Q7420" s="4" t="s">
        <v>22</v>
      </c>
      <c r="R7420" s="4">
        <v>201</v>
      </c>
      <c r="S7420" s="4">
        <v>107</v>
      </c>
      <c r="T7420" s="5">
        <v>11.59</v>
      </c>
      <c r="U7420" s="5">
        <v>10.31</v>
      </c>
      <c r="V7420" t="s">
        <v>24</v>
      </c>
    </row>
    <row r="7421" spans="1:22" x14ac:dyDescent="0.3">
      <c r="A7421">
        <v>51</v>
      </c>
      <c r="B7421" t="s">
        <v>26</v>
      </c>
      <c r="C7421" s="4">
        <v>157</v>
      </c>
      <c r="D7421" s="4">
        <v>217</v>
      </c>
      <c r="E7421" t="s">
        <v>22</v>
      </c>
      <c r="F7421" t="s">
        <v>23</v>
      </c>
      <c r="G7421" t="s">
        <v>23</v>
      </c>
      <c r="H7421" s="4" t="str">
        <f t="shared" si="115"/>
        <v>No</v>
      </c>
      <c r="I7421" t="str" cm="1">
        <f t="array" ref="I7421">_xlfn.IFS(S7421&lt;100,"Normal",AND(S7421&gt;=100,S7421&lt;126),"Pre-Injury",S7421&gt;125,"Injured")</f>
        <v>Normal</v>
      </c>
      <c r="J7421" s="3">
        <v>34.04</v>
      </c>
      <c r="K7421" t="s">
        <v>23</v>
      </c>
      <c r="L7421" t="s">
        <v>24</v>
      </c>
      <c r="M7421" t="s">
        <v>24</v>
      </c>
      <c r="N7421" t="s">
        <v>28</v>
      </c>
      <c r="O7421" t="s">
        <v>25</v>
      </c>
      <c r="P7421" s="5">
        <v>8</v>
      </c>
      <c r="Q7421" s="4" t="s">
        <v>25</v>
      </c>
      <c r="R7421" s="4">
        <v>308</v>
      </c>
      <c r="S7421" s="4">
        <v>91</v>
      </c>
      <c r="T7421" s="5">
        <v>6.02</v>
      </c>
      <c r="U7421" s="5">
        <v>8.18</v>
      </c>
      <c r="V7421" t="s">
        <v>24</v>
      </c>
    </row>
    <row r="7422" spans="1:22" x14ac:dyDescent="0.3">
      <c r="A7422">
        <v>55</v>
      </c>
      <c r="B7422" t="s">
        <v>26</v>
      </c>
      <c r="C7422" s="4">
        <v>163</v>
      </c>
      <c r="D7422" s="4">
        <v>236</v>
      </c>
      <c r="E7422" t="s">
        <v>22</v>
      </c>
      <c r="F7422" t="s">
        <v>23</v>
      </c>
      <c r="G7422" t="s">
        <v>24</v>
      </c>
      <c r="H7422" s="4" t="str">
        <f t="shared" si="115"/>
        <v>Yes</v>
      </c>
      <c r="I7422" t="str" cm="1">
        <f t="array" ref="I7422">_xlfn.IFS(S7422&lt;100,"Normal",AND(S7422&gt;=100,S7422&lt;126),"Pre-Injury",S7422&gt;125,"Injured")</f>
        <v>Injured</v>
      </c>
      <c r="J7422" s="3">
        <v>34.04</v>
      </c>
      <c r="K7422" t="s">
        <v>23</v>
      </c>
      <c r="L7422" t="s">
        <v>23</v>
      </c>
      <c r="M7422" t="s">
        <v>23</v>
      </c>
      <c r="N7422" t="s">
        <v>25</v>
      </c>
      <c r="O7422" t="s">
        <v>27</v>
      </c>
      <c r="P7422" s="5">
        <v>8</v>
      </c>
      <c r="Q7422" s="4" t="s">
        <v>27</v>
      </c>
      <c r="R7422" s="4">
        <v>193</v>
      </c>
      <c r="S7422" s="4">
        <v>149</v>
      </c>
      <c r="T7422" s="4">
        <v>9.8800000000000008</v>
      </c>
      <c r="U7422" s="5">
        <v>6.72</v>
      </c>
      <c r="V7422" t="s">
        <v>24</v>
      </c>
    </row>
    <row r="7423" spans="1:22" x14ac:dyDescent="0.3">
      <c r="A7423">
        <v>27</v>
      </c>
      <c r="B7423" t="s">
        <v>26</v>
      </c>
      <c r="C7423" s="4">
        <v>120</v>
      </c>
      <c r="D7423" s="4">
        <v>200</v>
      </c>
      <c r="E7423" t="s">
        <v>25</v>
      </c>
      <c r="F7423" t="s">
        <v>24</v>
      </c>
      <c r="G7423" t="s">
        <v>23</v>
      </c>
      <c r="H7423" s="4" t="str">
        <f t="shared" si="115"/>
        <v>Yes</v>
      </c>
      <c r="I7423" t="str" cm="1">
        <f t="array" ref="I7423">_xlfn.IFS(S7423&lt;100,"Normal",AND(S7423&gt;=100,S7423&lt;126),"Pre-Injury",S7423&gt;125,"Injured")</f>
        <v>Injured</v>
      </c>
      <c r="J7423" s="3">
        <v>34.04</v>
      </c>
      <c r="K7423" t="s">
        <v>24</v>
      </c>
      <c r="L7423" t="s">
        <v>24</v>
      </c>
      <c r="M7423" t="s">
        <v>24</v>
      </c>
      <c r="N7423" t="s">
        <v>22</v>
      </c>
      <c r="O7423" t="s">
        <v>22</v>
      </c>
      <c r="P7423" s="5">
        <v>6</v>
      </c>
      <c r="Q7423" s="4" t="s">
        <v>27</v>
      </c>
      <c r="R7423" s="4">
        <v>130</v>
      </c>
      <c r="S7423" s="4">
        <v>153</v>
      </c>
      <c r="T7423" s="5">
        <v>7.64</v>
      </c>
      <c r="U7423" s="4">
        <v>19.73</v>
      </c>
      <c r="V7423" t="s">
        <v>23</v>
      </c>
    </row>
    <row r="7424" spans="1:22" x14ac:dyDescent="0.3">
      <c r="A7424">
        <v>37</v>
      </c>
      <c r="B7424" t="s">
        <v>21</v>
      </c>
      <c r="C7424" s="4">
        <v>157</v>
      </c>
      <c r="D7424" s="4">
        <v>180</v>
      </c>
      <c r="E7424" t="s">
        <v>25</v>
      </c>
      <c r="F7424" t="s">
        <v>23</v>
      </c>
      <c r="G7424" t="s">
        <v>24</v>
      </c>
      <c r="H7424" s="4" t="str">
        <f t="shared" si="115"/>
        <v>No</v>
      </c>
      <c r="I7424" t="str" cm="1">
        <f t="array" ref="I7424">_xlfn.IFS(S7424&lt;100,"Normal",AND(S7424&gt;=100,S7424&lt;126),"Pre-Injury",S7424&gt;125,"Injured")</f>
        <v>Normal</v>
      </c>
      <c r="J7424" s="3">
        <v>34.049999999999997</v>
      </c>
      <c r="K7424" t="s">
        <v>23</v>
      </c>
      <c r="L7424" t="s">
        <v>24</v>
      </c>
      <c r="M7424" t="s">
        <v>24</v>
      </c>
      <c r="N7424" t="s">
        <v>22</v>
      </c>
      <c r="O7424" t="s">
        <v>25</v>
      </c>
      <c r="P7424" s="5">
        <v>7</v>
      </c>
      <c r="Q7424" s="4" t="s">
        <v>22</v>
      </c>
      <c r="R7424" s="4">
        <v>323</v>
      </c>
      <c r="S7424" s="4">
        <v>85</v>
      </c>
      <c r="T7424" s="5">
        <v>8.73</v>
      </c>
      <c r="U7424" s="5">
        <v>19.04</v>
      </c>
      <c r="V7424" t="s">
        <v>24</v>
      </c>
    </row>
    <row r="7425" spans="1:22" x14ac:dyDescent="0.3">
      <c r="A7425">
        <v>29</v>
      </c>
      <c r="B7425" t="s">
        <v>26</v>
      </c>
      <c r="C7425" s="4">
        <v>168</v>
      </c>
      <c r="D7425" s="4">
        <v>191</v>
      </c>
      <c r="E7425" t="s">
        <v>27</v>
      </c>
      <c r="F7425" t="s">
        <v>24</v>
      </c>
      <c r="G7425" t="s">
        <v>23</v>
      </c>
      <c r="H7425" s="4" t="str">
        <f t="shared" si="115"/>
        <v>No</v>
      </c>
      <c r="I7425" t="str" cm="1">
        <f t="array" ref="I7425">_xlfn.IFS(S7425&lt;100,"Normal",AND(S7425&gt;=100,S7425&lt;126),"Pre-Injury",S7425&gt;125,"Injured")</f>
        <v>Pre-Injury</v>
      </c>
      <c r="J7425" s="3">
        <v>34.06</v>
      </c>
      <c r="K7425" t="s">
        <v>23</v>
      </c>
      <c r="L7425" t="s">
        <v>24</v>
      </c>
      <c r="M7425" t="s">
        <v>23</v>
      </c>
      <c r="N7425" t="s">
        <v>28</v>
      </c>
      <c r="O7425" t="s">
        <v>27</v>
      </c>
      <c r="P7425" s="5">
        <v>8</v>
      </c>
      <c r="Q7425" s="4" t="s">
        <v>25</v>
      </c>
      <c r="R7425" s="4">
        <v>317</v>
      </c>
      <c r="S7425" s="4">
        <v>119</v>
      </c>
      <c r="T7425" s="5">
        <v>6.09</v>
      </c>
      <c r="U7425" s="5">
        <v>19.86</v>
      </c>
      <c r="V7425" t="s">
        <v>24</v>
      </c>
    </row>
    <row r="7426" spans="1:22" x14ac:dyDescent="0.3">
      <c r="A7426">
        <v>56</v>
      </c>
      <c r="B7426" t="s">
        <v>26</v>
      </c>
      <c r="C7426" s="4">
        <v>158</v>
      </c>
      <c r="D7426" s="4">
        <v>210</v>
      </c>
      <c r="E7426" t="s">
        <v>27</v>
      </c>
      <c r="F7426" t="s">
        <v>24</v>
      </c>
      <c r="G7426" t="s">
        <v>23</v>
      </c>
      <c r="H7426" s="4" t="str">
        <f t="shared" ref="H7426:H7489" si="116">IF(I7426="Normal","No",IF(I7426="Pre-Injury","No","Yes"))</f>
        <v>Yes</v>
      </c>
      <c r="I7426" t="str" cm="1">
        <f t="array" ref="I7426">_xlfn.IFS(S7426&lt;100,"Normal",AND(S7426&gt;=100,S7426&lt;126),"Pre-Injury",S7426&gt;125,"Injured")</f>
        <v>Injured</v>
      </c>
      <c r="J7426" s="3">
        <v>34.06</v>
      </c>
      <c r="K7426" t="s">
        <v>23</v>
      </c>
      <c r="L7426" t="s">
        <v>24</v>
      </c>
      <c r="M7426" t="s">
        <v>23</v>
      </c>
      <c r="N7426" t="s">
        <v>28</v>
      </c>
      <c r="O7426" t="s">
        <v>27</v>
      </c>
      <c r="P7426" s="5">
        <v>8</v>
      </c>
      <c r="Q7426" s="4" t="s">
        <v>22</v>
      </c>
      <c r="R7426" s="4">
        <v>145</v>
      </c>
      <c r="S7426" s="4">
        <v>132</v>
      </c>
      <c r="T7426" s="5">
        <v>3.38</v>
      </c>
      <c r="U7426" s="5">
        <v>16.21</v>
      </c>
      <c r="V7426" t="s">
        <v>24</v>
      </c>
    </row>
    <row r="7427" spans="1:22" x14ac:dyDescent="0.3">
      <c r="A7427">
        <v>68</v>
      </c>
      <c r="B7427" t="s">
        <v>26</v>
      </c>
      <c r="C7427" s="4">
        <v>128</v>
      </c>
      <c r="D7427" s="4">
        <v>165</v>
      </c>
      <c r="E7427" t="s">
        <v>25</v>
      </c>
      <c r="F7427" t="s">
        <v>23</v>
      </c>
      <c r="G7427" t="s">
        <v>23</v>
      </c>
      <c r="H7427" s="4" t="str">
        <f t="shared" si="116"/>
        <v>No</v>
      </c>
      <c r="I7427" t="str" cm="1">
        <f t="array" ref="I7427">_xlfn.IFS(S7427&lt;100,"Normal",AND(S7427&gt;=100,S7427&lt;126),"Pre-Injury",S7427&gt;125,"Injured")</f>
        <v>Pre-Injury</v>
      </c>
      <c r="J7427" s="3">
        <v>34.06</v>
      </c>
      <c r="K7427" t="s">
        <v>24</v>
      </c>
      <c r="L7427" t="s">
        <v>24</v>
      </c>
      <c r="M7427" t="s">
        <v>23</v>
      </c>
      <c r="N7427" t="s">
        <v>28</v>
      </c>
      <c r="O7427" t="s">
        <v>25</v>
      </c>
      <c r="P7427" s="5">
        <v>7</v>
      </c>
      <c r="Q7427" s="4" t="s">
        <v>22</v>
      </c>
      <c r="R7427" s="4">
        <v>381</v>
      </c>
      <c r="S7427" s="4">
        <v>113</v>
      </c>
      <c r="T7427" s="5">
        <v>4.9400000000000004</v>
      </c>
      <c r="U7427" s="5">
        <v>17.7</v>
      </c>
      <c r="V7427" t="s">
        <v>24</v>
      </c>
    </row>
    <row r="7428" spans="1:22" x14ac:dyDescent="0.3">
      <c r="A7428">
        <v>67</v>
      </c>
      <c r="B7428" t="s">
        <v>21</v>
      </c>
      <c r="C7428" s="4">
        <v>174</v>
      </c>
      <c r="D7428" s="4">
        <v>287</v>
      </c>
      <c r="E7428" t="s">
        <v>22</v>
      </c>
      <c r="F7428" t="s">
        <v>23</v>
      </c>
      <c r="G7428" t="s">
        <v>24</v>
      </c>
      <c r="H7428" s="4" t="str">
        <f t="shared" si="116"/>
        <v>No</v>
      </c>
      <c r="I7428" t="str" cm="1">
        <f t="array" ref="I7428">_xlfn.IFS(S7428&lt;100,"Normal",AND(S7428&gt;=100,S7428&lt;126),"Pre-Injury",S7428&gt;125,"Injured")</f>
        <v>Pre-Injury</v>
      </c>
      <c r="J7428" s="3">
        <v>34.06</v>
      </c>
      <c r="K7428" t="s">
        <v>23</v>
      </c>
      <c r="L7428" t="s">
        <v>23</v>
      </c>
      <c r="M7428" t="s">
        <v>24</v>
      </c>
      <c r="N7428" t="s">
        <v>22</v>
      </c>
      <c r="O7428" t="s">
        <v>27</v>
      </c>
      <c r="P7428" s="5">
        <v>4</v>
      </c>
      <c r="Q7428" s="4" t="s">
        <v>22</v>
      </c>
      <c r="R7428" s="4">
        <v>372</v>
      </c>
      <c r="S7428" s="4">
        <v>105</v>
      </c>
      <c r="T7428" s="5">
        <v>8.2200000000000006</v>
      </c>
      <c r="U7428" s="5">
        <v>10.34</v>
      </c>
      <c r="V7428" t="s">
        <v>24</v>
      </c>
    </row>
    <row r="7429" spans="1:22" x14ac:dyDescent="0.3">
      <c r="A7429">
        <v>45</v>
      </c>
      <c r="B7429" t="s">
        <v>21</v>
      </c>
      <c r="C7429" s="4">
        <v>144</v>
      </c>
      <c r="D7429" s="4">
        <v>294</v>
      </c>
      <c r="E7429" t="s">
        <v>22</v>
      </c>
      <c r="F7429" t="s">
        <v>23</v>
      </c>
      <c r="G7429" t="s">
        <v>24</v>
      </c>
      <c r="H7429" s="4" t="str">
        <f t="shared" si="116"/>
        <v>Yes</v>
      </c>
      <c r="I7429" t="str" cm="1">
        <f t="array" ref="I7429">_xlfn.IFS(S7429&lt;100,"Normal",AND(S7429&gt;=100,S7429&lt;126),"Pre-Injury",S7429&gt;125,"Injured")</f>
        <v>Injured</v>
      </c>
      <c r="J7429" s="3">
        <v>34.06</v>
      </c>
      <c r="K7429" t="s">
        <v>23</v>
      </c>
      <c r="L7429" t="s">
        <v>23</v>
      </c>
      <c r="M7429" t="s">
        <v>23</v>
      </c>
      <c r="N7429" t="s">
        <v>28</v>
      </c>
      <c r="O7429" t="s">
        <v>27</v>
      </c>
      <c r="P7429" s="5">
        <v>5</v>
      </c>
      <c r="Q7429" s="4" t="s">
        <v>22</v>
      </c>
      <c r="R7429" s="4">
        <v>222</v>
      </c>
      <c r="S7429" s="4">
        <v>138</v>
      </c>
      <c r="T7429" s="5">
        <v>13.72</v>
      </c>
      <c r="U7429" s="5">
        <v>12.12</v>
      </c>
      <c r="V7429" t="s">
        <v>24</v>
      </c>
    </row>
    <row r="7430" spans="1:22" x14ac:dyDescent="0.3">
      <c r="A7430">
        <v>26</v>
      </c>
      <c r="B7430" t="s">
        <v>21</v>
      </c>
      <c r="C7430" s="4">
        <v>156</v>
      </c>
      <c r="D7430" s="4">
        <v>224</v>
      </c>
      <c r="E7430" t="s">
        <v>22</v>
      </c>
      <c r="F7430" t="s">
        <v>23</v>
      </c>
      <c r="G7430" t="s">
        <v>23</v>
      </c>
      <c r="H7430" s="4" t="str">
        <f t="shared" si="116"/>
        <v>Yes</v>
      </c>
      <c r="I7430" t="str" cm="1">
        <f t="array" ref="I7430">_xlfn.IFS(S7430&lt;100,"Normal",AND(S7430&gt;=100,S7430&lt;126),"Pre-Injury",S7430&gt;125,"Injured")</f>
        <v>Injured</v>
      </c>
      <c r="J7430" s="3">
        <v>34.06</v>
      </c>
      <c r="K7430" t="s">
        <v>23</v>
      </c>
      <c r="L7430" t="s">
        <v>23</v>
      </c>
      <c r="M7430" t="s">
        <v>23</v>
      </c>
      <c r="N7430" t="s">
        <v>25</v>
      </c>
      <c r="O7430" t="s">
        <v>25</v>
      </c>
      <c r="P7430" s="5">
        <v>6</v>
      </c>
      <c r="Q7430" s="4" t="s">
        <v>27</v>
      </c>
      <c r="R7430" s="4">
        <v>391</v>
      </c>
      <c r="S7430" s="4">
        <v>135</v>
      </c>
      <c r="T7430" s="5">
        <v>1.8</v>
      </c>
      <c r="U7430" s="5">
        <v>11.68</v>
      </c>
      <c r="V7430" t="s">
        <v>23</v>
      </c>
    </row>
    <row r="7431" spans="1:22" x14ac:dyDescent="0.3">
      <c r="A7431">
        <v>64</v>
      </c>
      <c r="B7431" t="s">
        <v>26</v>
      </c>
      <c r="C7431" s="4">
        <v>167</v>
      </c>
      <c r="D7431" s="4">
        <v>281</v>
      </c>
      <c r="E7431" t="s">
        <v>25</v>
      </c>
      <c r="F7431" t="s">
        <v>23</v>
      </c>
      <c r="G7431" t="s">
        <v>24</v>
      </c>
      <c r="H7431" s="4" t="str">
        <f t="shared" si="116"/>
        <v>No</v>
      </c>
      <c r="I7431" t="str" cm="1">
        <f t="array" ref="I7431">_xlfn.IFS(S7431&lt;100,"Normal",AND(S7431&gt;=100,S7431&lt;126),"Pre-Injury",S7431&gt;125,"Injured")</f>
        <v>Normal</v>
      </c>
      <c r="J7431" s="3">
        <v>34.06</v>
      </c>
      <c r="K7431" t="s">
        <v>23</v>
      </c>
      <c r="L7431" t="s">
        <v>23</v>
      </c>
      <c r="M7431" t="s">
        <v>24</v>
      </c>
      <c r="N7431" t="s">
        <v>27</v>
      </c>
      <c r="O7431" t="s">
        <v>27</v>
      </c>
      <c r="P7431" s="5">
        <v>9</v>
      </c>
      <c r="Q7431" s="4" t="s">
        <v>27</v>
      </c>
      <c r="R7431" s="4">
        <v>282</v>
      </c>
      <c r="S7431" s="4">
        <v>88</v>
      </c>
      <c r="T7431" s="5">
        <v>3.11</v>
      </c>
      <c r="U7431" s="5">
        <v>9.2799999999999994</v>
      </c>
      <c r="V7431" t="s">
        <v>24</v>
      </c>
    </row>
    <row r="7432" spans="1:22" x14ac:dyDescent="0.3">
      <c r="A7432">
        <v>22</v>
      </c>
      <c r="B7432" t="s">
        <v>26</v>
      </c>
      <c r="C7432" s="4">
        <v>174</v>
      </c>
      <c r="D7432" s="4">
        <v>243</v>
      </c>
      <c r="E7432" t="s">
        <v>27</v>
      </c>
      <c r="F7432" t="s">
        <v>23</v>
      </c>
      <c r="G7432" t="s">
        <v>23</v>
      </c>
      <c r="H7432" s="4" t="str">
        <f t="shared" si="116"/>
        <v>Yes</v>
      </c>
      <c r="I7432" t="str" cm="1">
        <f t="array" ref="I7432">_xlfn.IFS(S7432&lt;100,"Normal",AND(S7432&gt;=100,S7432&lt;126),"Pre-Injury",S7432&gt;125,"Injured")</f>
        <v>Injured</v>
      </c>
      <c r="J7432" s="3">
        <v>34.06</v>
      </c>
      <c r="K7432" t="s">
        <v>23</v>
      </c>
      <c r="L7432" t="s">
        <v>24</v>
      </c>
      <c r="M7432" t="s">
        <v>24</v>
      </c>
      <c r="N7432" t="s">
        <v>25</v>
      </c>
      <c r="O7432" t="s">
        <v>22</v>
      </c>
      <c r="P7432" s="5">
        <v>4</v>
      </c>
      <c r="Q7432" s="4" t="s">
        <v>27</v>
      </c>
      <c r="R7432" s="4">
        <v>303</v>
      </c>
      <c r="S7432" s="4">
        <v>139</v>
      </c>
      <c r="T7432" s="5">
        <v>12.21</v>
      </c>
      <c r="U7432" s="5">
        <v>8.65</v>
      </c>
      <c r="V7432" t="s">
        <v>24</v>
      </c>
    </row>
    <row r="7433" spans="1:22" x14ac:dyDescent="0.3">
      <c r="A7433">
        <v>48</v>
      </c>
      <c r="B7433" t="s">
        <v>26</v>
      </c>
      <c r="C7433" s="4">
        <v>156</v>
      </c>
      <c r="D7433" s="4">
        <v>228</v>
      </c>
      <c r="E7433" t="s">
        <v>22</v>
      </c>
      <c r="F7433" t="s">
        <v>23</v>
      </c>
      <c r="G7433" t="s">
        <v>23</v>
      </c>
      <c r="H7433" s="4" t="str">
        <f t="shared" si="116"/>
        <v>No</v>
      </c>
      <c r="I7433" t="str" cm="1">
        <f t="array" ref="I7433">_xlfn.IFS(S7433&lt;100,"Normal",AND(S7433&gt;=100,S7433&lt;126),"Pre-Injury",S7433&gt;125,"Injured")</f>
        <v>Pre-Injury</v>
      </c>
      <c r="J7433" s="3">
        <v>34.07</v>
      </c>
      <c r="K7433" t="s">
        <v>23</v>
      </c>
      <c r="L7433" t="s">
        <v>24</v>
      </c>
      <c r="M7433" t="s">
        <v>24</v>
      </c>
      <c r="N7433" t="s">
        <v>27</v>
      </c>
      <c r="O7433" t="s">
        <v>22</v>
      </c>
      <c r="P7433" s="5">
        <v>5</v>
      </c>
      <c r="Q7433" s="4" t="s">
        <v>27</v>
      </c>
      <c r="R7433" s="4">
        <v>249</v>
      </c>
      <c r="S7433" s="4">
        <v>113</v>
      </c>
      <c r="T7433" s="5">
        <v>7.79</v>
      </c>
      <c r="U7433" s="4">
        <v>8.4</v>
      </c>
      <c r="V7433" t="s">
        <v>23</v>
      </c>
    </row>
    <row r="7434" spans="1:22" x14ac:dyDescent="0.3">
      <c r="A7434">
        <v>56</v>
      </c>
      <c r="B7434" t="s">
        <v>26</v>
      </c>
      <c r="C7434" s="4">
        <v>160</v>
      </c>
      <c r="D7434" s="4">
        <v>163</v>
      </c>
      <c r="E7434" t="s">
        <v>27</v>
      </c>
      <c r="F7434" t="s">
        <v>23</v>
      </c>
      <c r="G7434" t="s">
        <v>23</v>
      </c>
      <c r="H7434" s="4" t="str">
        <f t="shared" si="116"/>
        <v>No</v>
      </c>
      <c r="I7434" t="str" cm="1">
        <f t="array" ref="I7434">_xlfn.IFS(S7434&lt;100,"Normal",AND(S7434&gt;=100,S7434&lt;126),"Pre-Injury",S7434&gt;125,"Injured")</f>
        <v>Pre-Injury</v>
      </c>
      <c r="J7434" s="3">
        <v>34.07</v>
      </c>
      <c r="K7434" t="s">
        <v>23</v>
      </c>
      <c r="L7434" t="s">
        <v>23</v>
      </c>
      <c r="M7434" t="s">
        <v>24</v>
      </c>
      <c r="N7434" t="s">
        <v>25</v>
      </c>
      <c r="O7434" t="s">
        <v>22</v>
      </c>
      <c r="P7434" s="5">
        <v>8</v>
      </c>
      <c r="Q7434" s="4" t="s">
        <v>27</v>
      </c>
      <c r="R7434" s="4">
        <v>207</v>
      </c>
      <c r="S7434" s="4">
        <v>114</v>
      </c>
      <c r="T7434" s="5">
        <v>4.42</v>
      </c>
      <c r="U7434" s="5">
        <v>8.74</v>
      </c>
      <c r="V7434" t="s">
        <v>24</v>
      </c>
    </row>
    <row r="7435" spans="1:22" x14ac:dyDescent="0.3">
      <c r="A7435">
        <v>47</v>
      </c>
      <c r="B7435" t="s">
        <v>21</v>
      </c>
      <c r="C7435" s="4">
        <v>178</v>
      </c>
      <c r="D7435" s="4">
        <v>153</v>
      </c>
      <c r="E7435" t="s">
        <v>22</v>
      </c>
      <c r="F7435" t="s">
        <v>24</v>
      </c>
      <c r="G7435" t="s">
        <v>23</v>
      </c>
      <c r="H7435" s="4" t="str">
        <f t="shared" si="116"/>
        <v>No</v>
      </c>
      <c r="I7435" t="str" cm="1">
        <f t="array" ref="I7435">_xlfn.IFS(S7435&lt;100,"Normal",AND(S7435&gt;=100,S7435&lt;126),"Pre-Injury",S7435&gt;125,"Injured")</f>
        <v>Normal</v>
      </c>
      <c r="J7435" s="3">
        <v>34.07</v>
      </c>
      <c r="K7435" t="s">
        <v>23</v>
      </c>
      <c r="L7435" t="s">
        <v>23</v>
      </c>
      <c r="M7435" t="s">
        <v>23</v>
      </c>
      <c r="N7435" t="s">
        <v>25</v>
      </c>
      <c r="O7435" t="s">
        <v>27</v>
      </c>
      <c r="P7435" s="4">
        <v>4</v>
      </c>
      <c r="Q7435" s="4" t="s">
        <v>25</v>
      </c>
      <c r="R7435" s="4">
        <v>221</v>
      </c>
      <c r="S7435" s="4">
        <v>90</v>
      </c>
      <c r="T7435" s="5">
        <v>12.28</v>
      </c>
      <c r="U7435" s="5">
        <v>19.84</v>
      </c>
      <c r="V7435" t="s">
        <v>24</v>
      </c>
    </row>
    <row r="7436" spans="1:22" x14ac:dyDescent="0.3">
      <c r="A7436">
        <v>54</v>
      </c>
      <c r="B7436" t="s">
        <v>21</v>
      </c>
      <c r="C7436" s="4">
        <v>146</v>
      </c>
      <c r="D7436" s="4">
        <v>280</v>
      </c>
      <c r="E7436" t="s">
        <v>22</v>
      </c>
      <c r="F7436" t="s">
        <v>24</v>
      </c>
      <c r="G7436" t="s">
        <v>23</v>
      </c>
      <c r="H7436" s="4" t="str">
        <f t="shared" si="116"/>
        <v>No</v>
      </c>
      <c r="I7436" t="str" cm="1">
        <f t="array" ref="I7436">_xlfn.IFS(S7436&lt;100,"Normal",AND(S7436&gt;=100,S7436&lt;126),"Pre-Injury",S7436&gt;125,"Injured")</f>
        <v>Pre-Injury</v>
      </c>
      <c r="J7436" s="3">
        <v>34.07</v>
      </c>
      <c r="K7436" t="s">
        <v>23</v>
      </c>
      <c r="L7436" t="s">
        <v>24</v>
      </c>
      <c r="M7436" t="s">
        <v>24</v>
      </c>
      <c r="N7436" t="s">
        <v>22</v>
      </c>
      <c r="O7436" t="s">
        <v>22</v>
      </c>
      <c r="P7436" s="5">
        <v>6</v>
      </c>
      <c r="Q7436" s="4" t="s">
        <v>27</v>
      </c>
      <c r="R7436" s="4">
        <v>398</v>
      </c>
      <c r="S7436" s="4">
        <v>107</v>
      </c>
      <c r="T7436" s="5">
        <v>1.77</v>
      </c>
      <c r="U7436" s="5">
        <v>12.33</v>
      </c>
      <c r="V7436" t="s">
        <v>24</v>
      </c>
    </row>
    <row r="7437" spans="1:22" x14ac:dyDescent="0.3">
      <c r="A7437">
        <v>48</v>
      </c>
      <c r="B7437" t="s">
        <v>26</v>
      </c>
      <c r="C7437" s="4">
        <v>124</v>
      </c>
      <c r="D7437" s="4">
        <v>242</v>
      </c>
      <c r="E7437" t="s">
        <v>25</v>
      </c>
      <c r="F7437" t="s">
        <v>24</v>
      </c>
      <c r="G7437" t="s">
        <v>24</v>
      </c>
      <c r="H7437" s="4" t="str">
        <f t="shared" si="116"/>
        <v>Yes</v>
      </c>
      <c r="I7437" t="str" cm="1">
        <f t="array" ref="I7437">_xlfn.IFS(S7437&lt;100,"Normal",AND(S7437&gt;=100,S7437&lt;126),"Pre-Injury",S7437&gt;125,"Injured")</f>
        <v>Injured</v>
      </c>
      <c r="J7437" s="3">
        <v>34.07</v>
      </c>
      <c r="K7437" t="s">
        <v>24</v>
      </c>
      <c r="L7437" t="s">
        <v>24</v>
      </c>
      <c r="M7437" t="s">
        <v>23</v>
      </c>
      <c r="N7437" t="s">
        <v>27</v>
      </c>
      <c r="O7437" t="s">
        <v>25</v>
      </c>
      <c r="P7437" s="5">
        <v>6</v>
      </c>
      <c r="Q7437" s="4" t="s">
        <v>22</v>
      </c>
      <c r="R7437" s="4">
        <v>195</v>
      </c>
      <c r="S7437" s="4">
        <v>127</v>
      </c>
      <c r="T7437" s="5">
        <v>4.54</v>
      </c>
      <c r="U7437" s="5">
        <v>12.75</v>
      </c>
      <c r="V7437" t="s">
        <v>24</v>
      </c>
    </row>
    <row r="7438" spans="1:22" x14ac:dyDescent="0.3">
      <c r="A7438">
        <v>26</v>
      </c>
      <c r="B7438" t="s">
        <v>26</v>
      </c>
      <c r="C7438" s="4">
        <v>141</v>
      </c>
      <c r="D7438" s="4">
        <v>284</v>
      </c>
      <c r="E7438" t="s">
        <v>25</v>
      </c>
      <c r="F7438" t="s">
        <v>23</v>
      </c>
      <c r="G7438" t="s">
        <v>24</v>
      </c>
      <c r="H7438" s="4" t="str">
        <f t="shared" si="116"/>
        <v>No</v>
      </c>
      <c r="I7438" t="str" cm="1">
        <f t="array" ref="I7438">_xlfn.IFS(S7438&lt;100,"Normal",AND(S7438&gt;=100,S7438&lt;126),"Pre-Injury",S7438&gt;125,"Injured")</f>
        <v>Normal</v>
      </c>
      <c r="J7438" s="3">
        <v>34.08</v>
      </c>
      <c r="K7438" t="s">
        <v>23</v>
      </c>
      <c r="L7438" t="s">
        <v>23</v>
      </c>
      <c r="M7438" t="s">
        <v>24</v>
      </c>
      <c r="N7438" t="s">
        <v>28</v>
      </c>
      <c r="O7438" t="s">
        <v>25</v>
      </c>
      <c r="P7438" s="4">
        <v>8</v>
      </c>
      <c r="Q7438" s="4" t="s">
        <v>25</v>
      </c>
      <c r="R7438" s="4">
        <v>296</v>
      </c>
      <c r="S7438" s="4">
        <v>84</v>
      </c>
      <c r="T7438" s="5">
        <v>6.63</v>
      </c>
      <c r="U7438" s="5">
        <v>13.11</v>
      </c>
      <c r="V7438" t="s">
        <v>24</v>
      </c>
    </row>
    <row r="7439" spans="1:22" x14ac:dyDescent="0.3">
      <c r="A7439">
        <v>77</v>
      </c>
      <c r="B7439" t="s">
        <v>26</v>
      </c>
      <c r="C7439" s="4">
        <v>149</v>
      </c>
      <c r="D7439" s="4">
        <v>225</v>
      </c>
      <c r="E7439" t="s">
        <v>22</v>
      </c>
      <c r="F7439" t="s">
        <v>23</v>
      </c>
      <c r="G7439" t="s">
        <v>24</v>
      </c>
      <c r="H7439" s="4" t="str">
        <f t="shared" si="116"/>
        <v>No</v>
      </c>
      <c r="I7439" t="str" cm="1">
        <f t="array" ref="I7439">_xlfn.IFS(S7439&lt;100,"Normal",AND(S7439&gt;=100,S7439&lt;126),"Pre-Injury",S7439&gt;125,"Injured")</f>
        <v>Pre-Injury</v>
      </c>
      <c r="J7439" s="3">
        <v>34.08</v>
      </c>
      <c r="K7439" t="s">
        <v>23</v>
      </c>
      <c r="L7439" t="s">
        <v>24</v>
      </c>
      <c r="M7439" t="s">
        <v>24</v>
      </c>
      <c r="N7439" t="s">
        <v>25</v>
      </c>
      <c r="O7439" t="s">
        <v>25</v>
      </c>
      <c r="P7439" s="4">
        <v>10</v>
      </c>
      <c r="Q7439" s="4" t="s">
        <v>27</v>
      </c>
      <c r="R7439" s="4">
        <v>336</v>
      </c>
      <c r="S7439" s="4">
        <v>107</v>
      </c>
      <c r="T7439" s="5">
        <v>9.1199999999999992</v>
      </c>
      <c r="U7439" s="5">
        <v>7.18</v>
      </c>
      <c r="V7439" t="s">
        <v>24</v>
      </c>
    </row>
    <row r="7440" spans="1:22" x14ac:dyDescent="0.3">
      <c r="A7440">
        <v>63</v>
      </c>
      <c r="B7440" t="s">
        <v>21</v>
      </c>
      <c r="C7440" s="4">
        <v>165</v>
      </c>
      <c r="D7440" s="4">
        <v>189</v>
      </c>
      <c r="E7440" t="s">
        <v>25</v>
      </c>
      <c r="F7440" t="s">
        <v>24</v>
      </c>
      <c r="G7440" t="s">
        <v>24</v>
      </c>
      <c r="H7440" s="4" t="str">
        <f t="shared" si="116"/>
        <v>No</v>
      </c>
      <c r="I7440" t="str" cm="1">
        <f t="array" ref="I7440">_xlfn.IFS(S7440&lt;100,"Normal",AND(S7440&gt;=100,S7440&lt;126),"Pre-Injury",S7440&gt;125,"Injured")</f>
        <v>Pre-Injury</v>
      </c>
      <c r="J7440" s="3">
        <v>34.08</v>
      </c>
      <c r="K7440" t="s">
        <v>23</v>
      </c>
      <c r="L7440" t="s">
        <v>23</v>
      </c>
      <c r="M7440" t="s">
        <v>23</v>
      </c>
      <c r="N7440" t="s">
        <v>25</v>
      </c>
      <c r="O7440" t="s">
        <v>25</v>
      </c>
      <c r="P7440" s="5">
        <v>8</v>
      </c>
      <c r="Q7440" s="4" t="s">
        <v>22</v>
      </c>
      <c r="R7440" s="4">
        <v>181</v>
      </c>
      <c r="S7440" s="4">
        <v>111</v>
      </c>
      <c r="T7440" s="5">
        <v>6.66</v>
      </c>
      <c r="U7440" s="5">
        <v>18.02</v>
      </c>
      <c r="V7440" t="s">
        <v>24</v>
      </c>
    </row>
    <row r="7441" spans="1:22" x14ac:dyDescent="0.3">
      <c r="A7441">
        <v>67</v>
      </c>
      <c r="B7441" t="s">
        <v>26</v>
      </c>
      <c r="C7441" s="4">
        <v>132</v>
      </c>
      <c r="D7441" s="4">
        <v>175</v>
      </c>
      <c r="E7441" t="s">
        <v>22</v>
      </c>
      <c r="F7441" t="s">
        <v>23</v>
      </c>
      <c r="G7441" t="s">
        <v>24</v>
      </c>
      <c r="H7441" s="4" t="str">
        <f t="shared" si="116"/>
        <v>Yes</v>
      </c>
      <c r="I7441" t="str" cm="1">
        <f t="array" ref="I7441">_xlfn.IFS(S7441&lt;100,"Normal",AND(S7441&gt;=100,S7441&lt;126),"Pre-Injury",S7441&gt;125,"Injured")</f>
        <v>Injured</v>
      </c>
      <c r="J7441" s="3">
        <v>34.08</v>
      </c>
      <c r="K7441" t="s">
        <v>23</v>
      </c>
      <c r="L7441" t="s">
        <v>23</v>
      </c>
      <c r="M7441" t="s">
        <v>24</v>
      </c>
      <c r="N7441" t="s">
        <v>25</v>
      </c>
      <c r="O7441" t="s">
        <v>22</v>
      </c>
      <c r="P7441" s="5">
        <v>10</v>
      </c>
      <c r="Q7441" s="4" t="s">
        <v>25</v>
      </c>
      <c r="R7441" s="4">
        <v>335</v>
      </c>
      <c r="S7441" s="4">
        <v>133</v>
      </c>
      <c r="T7441" s="5">
        <v>12.46</v>
      </c>
      <c r="U7441" s="5">
        <v>8.26</v>
      </c>
      <c r="V7441" t="s">
        <v>24</v>
      </c>
    </row>
    <row r="7442" spans="1:22" x14ac:dyDescent="0.3">
      <c r="A7442">
        <v>39</v>
      </c>
      <c r="B7442" t="s">
        <v>26</v>
      </c>
      <c r="C7442" s="4">
        <v>122</v>
      </c>
      <c r="D7442" s="4">
        <v>289</v>
      </c>
      <c r="E7442" t="s">
        <v>25</v>
      </c>
      <c r="F7442" t="s">
        <v>24</v>
      </c>
      <c r="G7442" t="s">
        <v>23</v>
      </c>
      <c r="H7442" s="4" t="str">
        <f t="shared" si="116"/>
        <v>Yes</v>
      </c>
      <c r="I7442" t="str" cm="1">
        <f t="array" ref="I7442">_xlfn.IFS(S7442&lt;100,"Normal",AND(S7442&gt;=100,S7442&lt;126),"Pre-Injury",S7442&gt;125,"Injured")</f>
        <v>Injured</v>
      </c>
      <c r="J7442" s="3">
        <v>34.08</v>
      </c>
      <c r="K7442" t="s">
        <v>24</v>
      </c>
      <c r="L7442" t="s">
        <v>24</v>
      </c>
      <c r="M7442" t="s">
        <v>24</v>
      </c>
      <c r="N7442" t="s">
        <v>28</v>
      </c>
      <c r="O7442" t="s">
        <v>22</v>
      </c>
      <c r="P7442" s="5">
        <v>10</v>
      </c>
      <c r="Q7442" s="4" t="s">
        <v>22</v>
      </c>
      <c r="R7442" s="4">
        <v>208</v>
      </c>
      <c r="S7442" s="4">
        <v>160</v>
      </c>
      <c r="T7442" s="5">
        <v>1.53</v>
      </c>
      <c r="U7442" s="5">
        <v>9.8699999999999992</v>
      </c>
      <c r="V7442" t="s">
        <v>24</v>
      </c>
    </row>
    <row r="7443" spans="1:22" x14ac:dyDescent="0.3">
      <c r="A7443">
        <v>39</v>
      </c>
      <c r="B7443" t="s">
        <v>21</v>
      </c>
      <c r="C7443" s="4">
        <v>171</v>
      </c>
      <c r="D7443" s="4">
        <v>279</v>
      </c>
      <c r="E7443" t="s">
        <v>22</v>
      </c>
      <c r="F7443" t="s">
        <v>24</v>
      </c>
      <c r="G7443" t="s">
        <v>23</v>
      </c>
      <c r="H7443" s="4" t="str">
        <f t="shared" si="116"/>
        <v>No</v>
      </c>
      <c r="I7443" t="str" cm="1">
        <f t="array" ref="I7443">_xlfn.IFS(S7443&lt;100,"Normal",AND(S7443&gt;=100,S7443&lt;126),"Pre-Injury",S7443&gt;125,"Injured")</f>
        <v>Pre-Injury</v>
      </c>
      <c r="J7443" s="3">
        <v>34.08</v>
      </c>
      <c r="K7443" t="s">
        <v>23</v>
      </c>
      <c r="L7443" t="s">
        <v>23</v>
      </c>
      <c r="M7443" t="s">
        <v>24</v>
      </c>
      <c r="N7443" t="s">
        <v>22</v>
      </c>
      <c r="O7443" t="s">
        <v>27</v>
      </c>
      <c r="P7443" s="5">
        <v>9</v>
      </c>
      <c r="Q7443" s="4" t="s">
        <v>22</v>
      </c>
      <c r="R7443" s="4">
        <v>349</v>
      </c>
      <c r="S7443" s="4">
        <v>121</v>
      </c>
      <c r="T7443" s="5">
        <v>12.43</v>
      </c>
      <c r="U7443" s="5">
        <v>16.54</v>
      </c>
      <c r="V7443" t="s">
        <v>24</v>
      </c>
    </row>
    <row r="7444" spans="1:22" x14ac:dyDescent="0.3">
      <c r="A7444">
        <v>34</v>
      </c>
      <c r="B7444" t="s">
        <v>21</v>
      </c>
      <c r="C7444" s="4">
        <v>179</v>
      </c>
      <c r="D7444" s="4">
        <v>259</v>
      </c>
      <c r="E7444" t="s">
        <v>22</v>
      </c>
      <c r="F7444" t="s">
        <v>23</v>
      </c>
      <c r="G7444" t="s">
        <v>23</v>
      </c>
      <c r="H7444" s="4" t="str">
        <f t="shared" si="116"/>
        <v>No</v>
      </c>
      <c r="I7444" t="str" cm="1">
        <f t="array" ref="I7444">_xlfn.IFS(S7444&lt;100,"Normal",AND(S7444&gt;=100,S7444&lt;126),"Pre-Injury",S7444&gt;125,"Injured")</f>
        <v>Pre-Injury</v>
      </c>
      <c r="J7444" s="3">
        <v>34.090000000000003</v>
      </c>
      <c r="K7444" t="s">
        <v>23</v>
      </c>
      <c r="L7444" t="s">
        <v>24</v>
      </c>
      <c r="M7444" t="s">
        <v>23</v>
      </c>
      <c r="N7444" t="s">
        <v>25</v>
      </c>
      <c r="O7444" t="s">
        <v>25</v>
      </c>
      <c r="P7444" s="5">
        <v>4</v>
      </c>
      <c r="Q7444" s="4" t="s">
        <v>25</v>
      </c>
      <c r="R7444" s="4">
        <v>377</v>
      </c>
      <c r="S7444" s="4">
        <v>107</v>
      </c>
      <c r="T7444" s="5">
        <v>11.76</v>
      </c>
      <c r="U7444" s="5">
        <v>19.399999999999999</v>
      </c>
      <c r="V7444" t="s">
        <v>23</v>
      </c>
    </row>
    <row r="7445" spans="1:22" x14ac:dyDescent="0.3">
      <c r="A7445">
        <v>46</v>
      </c>
      <c r="B7445" t="s">
        <v>26</v>
      </c>
      <c r="C7445" s="4">
        <v>164</v>
      </c>
      <c r="D7445" s="4">
        <v>267</v>
      </c>
      <c r="E7445" t="s">
        <v>25</v>
      </c>
      <c r="F7445" t="s">
        <v>24</v>
      </c>
      <c r="G7445" t="s">
        <v>23</v>
      </c>
      <c r="H7445" s="4" t="str">
        <f t="shared" si="116"/>
        <v>No</v>
      </c>
      <c r="I7445" t="str" cm="1">
        <f t="array" ref="I7445">_xlfn.IFS(S7445&lt;100,"Normal",AND(S7445&gt;=100,S7445&lt;126),"Pre-Injury",S7445&gt;125,"Injured")</f>
        <v>Normal</v>
      </c>
      <c r="J7445" s="3">
        <v>34.090000000000003</v>
      </c>
      <c r="K7445" t="s">
        <v>23</v>
      </c>
      <c r="L7445" t="s">
        <v>23</v>
      </c>
      <c r="M7445" t="s">
        <v>23</v>
      </c>
      <c r="N7445" t="s">
        <v>28</v>
      </c>
      <c r="O7445" t="s">
        <v>25</v>
      </c>
      <c r="P7445" s="5">
        <v>7</v>
      </c>
      <c r="Q7445" s="4" t="s">
        <v>27</v>
      </c>
      <c r="R7445" s="4">
        <v>187</v>
      </c>
      <c r="S7445" s="4">
        <v>96</v>
      </c>
      <c r="T7445" s="5">
        <v>12.3</v>
      </c>
      <c r="U7445" s="5">
        <v>12.85</v>
      </c>
      <c r="V7445" t="s">
        <v>24</v>
      </c>
    </row>
    <row r="7446" spans="1:22" x14ac:dyDescent="0.3">
      <c r="A7446">
        <v>37</v>
      </c>
      <c r="B7446" t="s">
        <v>26</v>
      </c>
      <c r="C7446" s="4">
        <v>136</v>
      </c>
      <c r="D7446" s="4">
        <v>245</v>
      </c>
      <c r="E7446" t="s">
        <v>25</v>
      </c>
      <c r="F7446" t="s">
        <v>23</v>
      </c>
      <c r="G7446" t="s">
        <v>24</v>
      </c>
      <c r="H7446" s="4" t="str">
        <f t="shared" si="116"/>
        <v>Yes</v>
      </c>
      <c r="I7446" t="str" cm="1">
        <f t="array" ref="I7446">_xlfn.IFS(S7446&lt;100,"Normal",AND(S7446&gt;=100,S7446&lt;126),"Pre-Injury",S7446&gt;125,"Injured")</f>
        <v>Injured</v>
      </c>
      <c r="J7446" s="3">
        <v>34.1</v>
      </c>
      <c r="K7446" t="s">
        <v>23</v>
      </c>
      <c r="L7446" t="s">
        <v>24</v>
      </c>
      <c r="M7446" t="s">
        <v>23</v>
      </c>
      <c r="N7446" t="s">
        <v>22</v>
      </c>
      <c r="O7446" t="s">
        <v>27</v>
      </c>
      <c r="P7446" s="5">
        <v>10</v>
      </c>
      <c r="Q7446" s="4" t="s">
        <v>27</v>
      </c>
      <c r="R7446" s="4">
        <v>344</v>
      </c>
      <c r="S7446" s="4">
        <v>145</v>
      </c>
      <c r="T7446" s="5">
        <v>5.57</v>
      </c>
      <c r="U7446" s="5">
        <v>15.8</v>
      </c>
      <c r="V7446" t="s">
        <v>24</v>
      </c>
    </row>
    <row r="7447" spans="1:22" x14ac:dyDescent="0.3">
      <c r="A7447">
        <v>57</v>
      </c>
      <c r="B7447" t="s">
        <v>26</v>
      </c>
      <c r="C7447" s="4">
        <v>125</v>
      </c>
      <c r="D7447" s="4">
        <v>285</v>
      </c>
      <c r="E7447" t="s">
        <v>25</v>
      </c>
      <c r="F7447" t="s">
        <v>23</v>
      </c>
      <c r="G7447" t="s">
        <v>24</v>
      </c>
      <c r="H7447" s="4" t="str">
        <f t="shared" si="116"/>
        <v>No</v>
      </c>
      <c r="I7447" t="str" cm="1">
        <f t="array" ref="I7447">_xlfn.IFS(S7447&lt;100,"Normal",AND(S7447&gt;=100,S7447&lt;126),"Pre-Injury",S7447&gt;125,"Injured")</f>
        <v>Pre-Injury</v>
      </c>
      <c r="J7447" s="3">
        <v>34.1</v>
      </c>
      <c r="K7447" t="s">
        <v>24</v>
      </c>
      <c r="L7447" t="s">
        <v>23</v>
      </c>
      <c r="M7447" t="s">
        <v>23</v>
      </c>
      <c r="N7447" t="s">
        <v>25</v>
      </c>
      <c r="O7447" t="s">
        <v>27</v>
      </c>
      <c r="P7447" s="5">
        <v>7</v>
      </c>
      <c r="Q7447" s="4" t="s">
        <v>25</v>
      </c>
      <c r="R7447" s="4">
        <v>336</v>
      </c>
      <c r="S7447" s="4">
        <v>104</v>
      </c>
      <c r="T7447" s="5">
        <v>10.24</v>
      </c>
      <c r="U7447" s="5">
        <v>10.91</v>
      </c>
      <c r="V7447" t="s">
        <v>24</v>
      </c>
    </row>
    <row r="7448" spans="1:22" x14ac:dyDescent="0.3">
      <c r="A7448">
        <v>23</v>
      </c>
      <c r="B7448" t="s">
        <v>21</v>
      </c>
      <c r="C7448" s="4">
        <v>120</v>
      </c>
      <c r="D7448" s="4">
        <v>167</v>
      </c>
      <c r="E7448" t="s">
        <v>27</v>
      </c>
      <c r="F7448" t="s">
        <v>23</v>
      </c>
      <c r="G7448" t="s">
        <v>24</v>
      </c>
      <c r="H7448" s="4" t="str">
        <f t="shared" si="116"/>
        <v>Yes</v>
      </c>
      <c r="I7448" t="str" cm="1">
        <f t="array" ref="I7448">_xlfn.IFS(S7448&lt;100,"Normal",AND(S7448&gt;=100,S7448&lt;126),"Pre-Injury",S7448&gt;125,"Injured")</f>
        <v>Injured</v>
      </c>
      <c r="J7448" s="3">
        <v>34.1</v>
      </c>
      <c r="K7448" t="s">
        <v>24</v>
      </c>
      <c r="L7448" t="s">
        <v>23</v>
      </c>
      <c r="M7448" t="s">
        <v>23</v>
      </c>
      <c r="N7448" t="s">
        <v>25</v>
      </c>
      <c r="O7448" t="s">
        <v>27</v>
      </c>
      <c r="P7448" s="5">
        <v>8</v>
      </c>
      <c r="Q7448" s="4" t="s">
        <v>25</v>
      </c>
      <c r="R7448" s="4">
        <v>364</v>
      </c>
      <c r="S7448" s="4">
        <v>131</v>
      </c>
      <c r="T7448" s="5">
        <v>10.01</v>
      </c>
      <c r="U7448" s="5">
        <v>14.4</v>
      </c>
      <c r="V7448" t="s">
        <v>24</v>
      </c>
    </row>
    <row r="7449" spans="1:22" x14ac:dyDescent="0.3">
      <c r="A7449">
        <v>33</v>
      </c>
      <c r="B7449" t="s">
        <v>21</v>
      </c>
      <c r="C7449" s="4">
        <v>150</v>
      </c>
      <c r="D7449" s="4">
        <v>170</v>
      </c>
      <c r="E7449" t="s">
        <v>27</v>
      </c>
      <c r="F7449" t="s">
        <v>24</v>
      </c>
      <c r="G7449" t="s">
        <v>23</v>
      </c>
      <c r="H7449" s="4" t="str">
        <f t="shared" si="116"/>
        <v>No</v>
      </c>
      <c r="I7449" t="str" cm="1">
        <f t="array" ref="I7449">_xlfn.IFS(S7449&lt;100,"Normal",AND(S7449&gt;=100,S7449&lt;126),"Pre-Injury",S7449&gt;125,"Injured")</f>
        <v>Normal</v>
      </c>
      <c r="J7449" s="3">
        <v>34.11</v>
      </c>
      <c r="K7449" t="s">
        <v>23</v>
      </c>
      <c r="L7449" t="s">
        <v>24</v>
      </c>
      <c r="M7449" t="s">
        <v>24</v>
      </c>
      <c r="N7449" t="s">
        <v>27</v>
      </c>
      <c r="O7449" t="s">
        <v>27</v>
      </c>
      <c r="P7449" s="5">
        <v>9</v>
      </c>
      <c r="Q7449" s="4" t="s">
        <v>27</v>
      </c>
      <c r="R7449" s="4">
        <v>380</v>
      </c>
      <c r="S7449" s="4">
        <v>85</v>
      </c>
      <c r="T7449" s="5">
        <v>1.1100000000000001</v>
      </c>
      <c r="U7449" s="5">
        <v>10.72</v>
      </c>
      <c r="V7449" t="s">
        <v>24</v>
      </c>
    </row>
    <row r="7450" spans="1:22" x14ac:dyDescent="0.3">
      <c r="A7450">
        <v>29</v>
      </c>
      <c r="B7450" t="s">
        <v>26</v>
      </c>
      <c r="C7450" s="4">
        <v>178</v>
      </c>
      <c r="D7450" s="4">
        <v>214</v>
      </c>
      <c r="E7450" t="s">
        <v>22</v>
      </c>
      <c r="F7450" t="s">
        <v>23</v>
      </c>
      <c r="G7450" t="s">
        <v>24</v>
      </c>
      <c r="H7450" s="4" t="str">
        <f t="shared" si="116"/>
        <v>Yes</v>
      </c>
      <c r="I7450" t="str" cm="1">
        <f t="array" ref="I7450">_xlfn.IFS(S7450&lt;100,"Normal",AND(S7450&gt;=100,S7450&lt;126),"Pre-Injury",S7450&gt;125,"Injured")</f>
        <v>Injured</v>
      </c>
      <c r="J7450" s="3">
        <v>34.11</v>
      </c>
      <c r="K7450" t="s">
        <v>23</v>
      </c>
      <c r="L7450" t="s">
        <v>23</v>
      </c>
      <c r="M7450" t="s">
        <v>23</v>
      </c>
      <c r="N7450" t="s">
        <v>27</v>
      </c>
      <c r="O7450" t="s">
        <v>27</v>
      </c>
      <c r="P7450" s="5">
        <v>8</v>
      </c>
      <c r="Q7450" s="4" t="s">
        <v>27</v>
      </c>
      <c r="R7450" s="4">
        <v>251</v>
      </c>
      <c r="S7450" s="4">
        <v>132</v>
      </c>
      <c r="T7450" s="5">
        <v>9</v>
      </c>
      <c r="U7450" s="5">
        <v>11.65</v>
      </c>
      <c r="V7450" t="s">
        <v>24</v>
      </c>
    </row>
    <row r="7451" spans="1:22" x14ac:dyDescent="0.3">
      <c r="A7451">
        <v>73</v>
      </c>
      <c r="B7451" t="s">
        <v>21</v>
      </c>
      <c r="C7451" s="4">
        <v>166</v>
      </c>
      <c r="D7451" s="4">
        <v>240</v>
      </c>
      <c r="E7451" t="s">
        <v>25</v>
      </c>
      <c r="F7451" t="s">
        <v>24</v>
      </c>
      <c r="G7451" t="s">
        <v>23</v>
      </c>
      <c r="H7451" s="4" t="str">
        <f t="shared" si="116"/>
        <v>Yes</v>
      </c>
      <c r="I7451" t="str" cm="1">
        <f t="array" ref="I7451">_xlfn.IFS(S7451&lt;100,"Normal",AND(S7451&gt;=100,S7451&lt;126),"Pre-Injury",S7451&gt;125,"Injured")</f>
        <v>Injured</v>
      </c>
      <c r="J7451" s="3">
        <v>34.11</v>
      </c>
      <c r="K7451" t="s">
        <v>23</v>
      </c>
      <c r="L7451" t="s">
        <v>23</v>
      </c>
      <c r="M7451" t="s">
        <v>24</v>
      </c>
      <c r="N7451" t="s">
        <v>25</v>
      </c>
      <c r="O7451" t="s">
        <v>25</v>
      </c>
      <c r="P7451" s="5">
        <v>9</v>
      </c>
      <c r="Q7451" s="4" t="s">
        <v>27</v>
      </c>
      <c r="R7451" s="4">
        <v>394</v>
      </c>
      <c r="S7451" s="4">
        <v>138</v>
      </c>
      <c r="T7451" s="5">
        <v>8.3699999999999992</v>
      </c>
      <c r="U7451" s="5">
        <v>19.18</v>
      </c>
      <c r="V7451" t="s">
        <v>24</v>
      </c>
    </row>
    <row r="7452" spans="1:22" x14ac:dyDescent="0.3">
      <c r="A7452">
        <v>38</v>
      </c>
      <c r="B7452" t="s">
        <v>21</v>
      </c>
      <c r="C7452" s="4">
        <v>123</v>
      </c>
      <c r="D7452" s="4">
        <v>241</v>
      </c>
      <c r="E7452" t="s">
        <v>27</v>
      </c>
      <c r="F7452" t="s">
        <v>24</v>
      </c>
      <c r="G7452" t="s">
        <v>23</v>
      </c>
      <c r="H7452" s="4" t="str">
        <f t="shared" si="116"/>
        <v>No</v>
      </c>
      <c r="I7452" t="str" cm="1">
        <f t="array" ref="I7452">_xlfn.IFS(S7452&lt;100,"Normal",AND(S7452&gt;=100,S7452&lt;126),"Pre-Injury",S7452&gt;125,"Injured")</f>
        <v>Normal</v>
      </c>
      <c r="J7452" s="3">
        <v>34.11</v>
      </c>
      <c r="K7452" t="s">
        <v>24</v>
      </c>
      <c r="L7452" t="s">
        <v>23</v>
      </c>
      <c r="M7452" t="s">
        <v>24</v>
      </c>
      <c r="N7452" t="s">
        <v>25</v>
      </c>
      <c r="O7452" t="s">
        <v>25</v>
      </c>
      <c r="P7452" s="5">
        <v>8</v>
      </c>
      <c r="Q7452" s="4" t="s">
        <v>27</v>
      </c>
      <c r="R7452" s="4">
        <v>337</v>
      </c>
      <c r="S7452" s="4">
        <v>82</v>
      </c>
      <c r="T7452" s="5">
        <v>6.27</v>
      </c>
      <c r="U7452" s="5">
        <v>19.399999999999999</v>
      </c>
      <c r="V7452" t="s">
        <v>24</v>
      </c>
    </row>
    <row r="7453" spans="1:22" x14ac:dyDescent="0.3">
      <c r="A7453">
        <v>55</v>
      </c>
      <c r="B7453" t="s">
        <v>21</v>
      </c>
      <c r="C7453" s="4">
        <v>168</v>
      </c>
      <c r="D7453" s="4">
        <v>271</v>
      </c>
      <c r="E7453" t="s">
        <v>25</v>
      </c>
      <c r="F7453" t="s">
        <v>23</v>
      </c>
      <c r="G7453" t="s">
        <v>23</v>
      </c>
      <c r="H7453" s="4" t="str">
        <f t="shared" si="116"/>
        <v>Yes</v>
      </c>
      <c r="I7453" t="str" cm="1">
        <f t="array" ref="I7453">_xlfn.IFS(S7453&lt;100,"Normal",AND(S7453&gt;=100,S7453&lt;126),"Pre-Injury",S7453&gt;125,"Injured")</f>
        <v>Injured</v>
      </c>
      <c r="J7453" s="3">
        <v>34.11</v>
      </c>
      <c r="K7453" t="s">
        <v>23</v>
      </c>
      <c r="L7453" t="s">
        <v>23</v>
      </c>
      <c r="M7453" t="s">
        <v>23</v>
      </c>
      <c r="N7453" t="s">
        <v>25</v>
      </c>
      <c r="O7453" t="s">
        <v>22</v>
      </c>
      <c r="P7453" s="5">
        <v>5</v>
      </c>
      <c r="Q7453" s="4" t="s">
        <v>22</v>
      </c>
      <c r="R7453" s="4">
        <v>176</v>
      </c>
      <c r="S7453" s="4">
        <v>149</v>
      </c>
      <c r="T7453" s="5">
        <v>12.01</v>
      </c>
      <c r="U7453" s="5">
        <v>7.89</v>
      </c>
      <c r="V7453" t="s">
        <v>23</v>
      </c>
    </row>
    <row r="7454" spans="1:22" x14ac:dyDescent="0.3">
      <c r="A7454">
        <v>51</v>
      </c>
      <c r="B7454" t="s">
        <v>26</v>
      </c>
      <c r="C7454" s="4">
        <v>127</v>
      </c>
      <c r="D7454" s="4">
        <v>273</v>
      </c>
      <c r="E7454" t="s">
        <v>22</v>
      </c>
      <c r="F7454" t="s">
        <v>23</v>
      </c>
      <c r="G7454" t="s">
        <v>24</v>
      </c>
      <c r="H7454" s="4" t="str">
        <f t="shared" si="116"/>
        <v>Yes</v>
      </c>
      <c r="I7454" t="str" cm="1">
        <f t="array" ref="I7454">_xlfn.IFS(S7454&lt;100,"Normal",AND(S7454&gt;=100,S7454&lt;126),"Pre-Injury",S7454&gt;125,"Injured")</f>
        <v>Injured</v>
      </c>
      <c r="J7454" s="3">
        <v>34.11</v>
      </c>
      <c r="K7454" t="s">
        <v>24</v>
      </c>
      <c r="L7454" t="s">
        <v>23</v>
      </c>
      <c r="M7454" t="s">
        <v>24</v>
      </c>
      <c r="N7454" t="s">
        <v>27</v>
      </c>
      <c r="O7454" t="s">
        <v>22</v>
      </c>
      <c r="P7454" s="5">
        <v>6</v>
      </c>
      <c r="Q7454" s="4" t="s">
        <v>25</v>
      </c>
      <c r="R7454" s="4">
        <v>377</v>
      </c>
      <c r="S7454" s="4">
        <v>142</v>
      </c>
      <c r="T7454" s="5">
        <v>3.43</v>
      </c>
      <c r="U7454" s="4">
        <v>8.09</v>
      </c>
      <c r="V7454" t="s">
        <v>24</v>
      </c>
    </row>
    <row r="7455" spans="1:22" x14ac:dyDescent="0.3">
      <c r="A7455">
        <v>75</v>
      </c>
      <c r="B7455" t="s">
        <v>21</v>
      </c>
      <c r="C7455" s="4">
        <v>163</v>
      </c>
      <c r="D7455" s="4">
        <v>176</v>
      </c>
      <c r="E7455" t="s">
        <v>22</v>
      </c>
      <c r="F7455" t="s">
        <v>24</v>
      </c>
      <c r="G7455" t="s">
        <v>23</v>
      </c>
      <c r="H7455" s="4" t="str">
        <f t="shared" si="116"/>
        <v>Yes</v>
      </c>
      <c r="I7455" t="str" cm="1">
        <f t="array" ref="I7455">_xlfn.IFS(S7455&lt;100,"Normal",AND(S7455&gt;=100,S7455&lt;126),"Pre-Injury",S7455&gt;125,"Injured")</f>
        <v>Injured</v>
      </c>
      <c r="J7455" s="3">
        <v>34.11</v>
      </c>
      <c r="K7455" t="s">
        <v>23</v>
      </c>
      <c r="L7455" t="s">
        <v>23</v>
      </c>
      <c r="M7455" t="s">
        <v>23</v>
      </c>
      <c r="N7455" t="s">
        <v>28</v>
      </c>
      <c r="O7455" t="s">
        <v>22</v>
      </c>
      <c r="P7455" s="5">
        <v>6</v>
      </c>
      <c r="Q7455" s="4" t="s">
        <v>22</v>
      </c>
      <c r="R7455" s="4">
        <v>342</v>
      </c>
      <c r="S7455" s="4">
        <v>127</v>
      </c>
      <c r="T7455" s="5">
        <v>3.19</v>
      </c>
      <c r="U7455" s="5">
        <v>9.3699999999999992</v>
      </c>
      <c r="V7455" t="s">
        <v>24</v>
      </c>
    </row>
    <row r="7456" spans="1:22" x14ac:dyDescent="0.3">
      <c r="A7456">
        <v>77</v>
      </c>
      <c r="B7456" t="s">
        <v>21</v>
      </c>
      <c r="C7456" s="4">
        <v>140</v>
      </c>
      <c r="D7456" s="4">
        <v>284</v>
      </c>
      <c r="E7456" t="s">
        <v>22</v>
      </c>
      <c r="F7456" t="s">
        <v>23</v>
      </c>
      <c r="G7456" t="s">
        <v>23</v>
      </c>
      <c r="H7456" s="4" t="str">
        <f t="shared" si="116"/>
        <v>Yes</v>
      </c>
      <c r="I7456" t="str" cm="1">
        <f t="array" ref="I7456">_xlfn.IFS(S7456&lt;100,"Normal",AND(S7456&gt;=100,S7456&lt;126),"Pre-Injury",S7456&gt;125,"Injured")</f>
        <v>Injured</v>
      </c>
      <c r="J7456" s="3">
        <v>34.11</v>
      </c>
      <c r="K7456" t="s">
        <v>23</v>
      </c>
      <c r="L7456" t="s">
        <v>23</v>
      </c>
      <c r="M7456" t="s">
        <v>24</v>
      </c>
      <c r="N7456" t="s">
        <v>27</v>
      </c>
      <c r="O7456" t="s">
        <v>27</v>
      </c>
      <c r="P7456" s="5">
        <v>5</v>
      </c>
      <c r="Q7456" s="4" t="s">
        <v>22</v>
      </c>
      <c r="R7456" s="4">
        <v>242</v>
      </c>
      <c r="S7456" s="4">
        <v>156</v>
      </c>
      <c r="T7456" s="5">
        <v>4.47</v>
      </c>
      <c r="U7456" s="5">
        <v>17.45</v>
      </c>
      <c r="V7456" t="s">
        <v>24</v>
      </c>
    </row>
    <row r="7457" spans="1:22" x14ac:dyDescent="0.3">
      <c r="A7457">
        <v>37</v>
      </c>
      <c r="B7457" t="s">
        <v>21</v>
      </c>
      <c r="C7457" s="4">
        <v>123</v>
      </c>
      <c r="D7457" s="4">
        <v>246</v>
      </c>
      <c r="E7457" t="s">
        <v>22</v>
      </c>
      <c r="F7457" t="s">
        <v>24</v>
      </c>
      <c r="G7457" t="s">
        <v>23</v>
      </c>
      <c r="H7457" s="4" t="str">
        <f t="shared" si="116"/>
        <v>No</v>
      </c>
      <c r="I7457" t="str" cm="1">
        <f t="array" ref="I7457">_xlfn.IFS(S7457&lt;100,"Normal",AND(S7457&gt;=100,S7457&lt;126),"Pre-Injury",S7457&gt;125,"Injured")</f>
        <v>Normal</v>
      </c>
      <c r="J7457" s="3">
        <v>34.119999999999997</v>
      </c>
      <c r="K7457" t="s">
        <v>24</v>
      </c>
      <c r="L7457" t="s">
        <v>23</v>
      </c>
      <c r="M7457" t="s">
        <v>24</v>
      </c>
      <c r="N7457" t="s">
        <v>22</v>
      </c>
      <c r="O7457" t="s">
        <v>27</v>
      </c>
      <c r="P7457" s="4">
        <v>8</v>
      </c>
      <c r="Q7457" s="4" t="s">
        <v>27</v>
      </c>
      <c r="R7457" s="4">
        <v>133</v>
      </c>
      <c r="S7457" s="4">
        <v>83</v>
      </c>
      <c r="T7457" s="5">
        <v>11.51</v>
      </c>
      <c r="U7457" s="5">
        <v>6.84</v>
      </c>
      <c r="V7457" t="s">
        <v>24</v>
      </c>
    </row>
    <row r="7458" spans="1:22" x14ac:dyDescent="0.3">
      <c r="A7458">
        <v>28</v>
      </c>
      <c r="B7458" t="s">
        <v>26</v>
      </c>
      <c r="C7458" s="4">
        <v>131</v>
      </c>
      <c r="D7458" s="4">
        <v>157</v>
      </c>
      <c r="E7458" t="s">
        <v>25</v>
      </c>
      <c r="F7458" t="s">
        <v>24</v>
      </c>
      <c r="G7458" t="s">
        <v>23</v>
      </c>
      <c r="H7458" s="4" t="str">
        <f t="shared" si="116"/>
        <v>Yes</v>
      </c>
      <c r="I7458" t="str" cm="1">
        <f t="array" ref="I7458">_xlfn.IFS(S7458&lt;100,"Normal",AND(S7458&gt;=100,S7458&lt;126),"Pre-Injury",S7458&gt;125,"Injured")</f>
        <v>Injured</v>
      </c>
      <c r="J7458" s="3">
        <v>34.119999999999997</v>
      </c>
      <c r="K7458" t="s">
        <v>23</v>
      </c>
      <c r="L7458" t="s">
        <v>23</v>
      </c>
      <c r="M7458" t="s">
        <v>24</v>
      </c>
      <c r="N7458" t="s">
        <v>28</v>
      </c>
      <c r="O7458" t="s">
        <v>22</v>
      </c>
      <c r="P7458" s="5">
        <v>5</v>
      </c>
      <c r="Q7458" s="4" t="s">
        <v>25</v>
      </c>
      <c r="R7458" s="4">
        <v>150</v>
      </c>
      <c r="S7458" s="4">
        <v>136</v>
      </c>
      <c r="T7458" s="5">
        <v>3.47</v>
      </c>
      <c r="U7458" s="5">
        <v>9.67</v>
      </c>
      <c r="V7458" t="s">
        <v>24</v>
      </c>
    </row>
    <row r="7459" spans="1:22" x14ac:dyDescent="0.3">
      <c r="A7459">
        <v>49</v>
      </c>
      <c r="B7459" t="s">
        <v>26</v>
      </c>
      <c r="C7459" s="4">
        <v>134</v>
      </c>
      <c r="D7459" s="4">
        <v>263</v>
      </c>
      <c r="E7459" t="s">
        <v>25</v>
      </c>
      <c r="F7459" t="s">
        <v>24</v>
      </c>
      <c r="G7459" t="s">
        <v>24</v>
      </c>
      <c r="H7459" s="4" t="str">
        <f t="shared" si="116"/>
        <v>Yes</v>
      </c>
      <c r="I7459" t="str" cm="1">
        <f t="array" ref="I7459">_xlfn.IFS(S7459&lt;100,"Normal",AND(S7459&gt;=100,S7459&lt;126),"Pre-Injury",S7459&gt;125,"Injured")</f>
        <v>Injured</v>
      </c>
      <c r="J7459" s="3">
        <v>34.119999999999997</v>
      </c>
      <c r="K7459" t="s">
        <v>23</v>
      </c>
      <c r="L7459" t="s">
        <v>23</v>
      </c>
      <c r="M7459" t="s">
        <v>24</v>
      </c>
      <c r="N7459" t="s">
        <v>27</v>
      </c>
      <c r="O7459" t="s">
        <v>25</v>
      </c>
      <c r="P7459" s="5">
        <v>8</v>
      </c>
      <c r="Q7459" s="4" t="s">
        <v>25</v>
      </c>
      <c r="R7459" s="4">
        <v>373</v>
      </c>
      <c r="S7459" s="4">
        <v>129</v>
      </c>
      <c r="T7459" s="5">
        <v>12.51</v>
      </c>
      <c r="U7459" s="5">
        <v>9.2799999999999994</v>
      </c>
      <c r="V7459" t="s">
        <v>23</v>
      </c>
    </row>
    <row r="7460" spans="1:22" x14ac:dyDescent="0.3">
      <c r="A7460">
        <v>24</v>
      </c>
      <c r="B7460" t="s">
        <v>26</v>
      </c>
      <c r="C7460" s="4">
        <v>152</v>
      </c>
      <c r="D7460" s="4">
        <v>218</v>
      </c>
      <c r="E7460" t="s">
        <v>22</v>
      </c>
      <c r="F7460" t="s">
        <v>24</v>
      </c>
      <c r="G7460" t="s">
        <v>24</v>
      </c>
      <c r="H7460" s="4" t="str">
        <f t="shared" si="116"/>
        <v>No</v>
      </c>
      <c r="I7460" t="str" cm="1">
        <f t="array" ref="I7460">_xlfn.IFS(S7460&lt;100,"Normal",AND(S7460&gt;=100,S7460&lt;126),"Pre-Injury",S7460&gt;125,"Injured")</f>
        <v>Normal</v>
      </c>
      <c r="J7460" s="3">
        <v>34.119999999999997</v>
      </c>
      <c r="K7460" t="s">
        <v>23</v>
      </c>
      <c r="L7460" t="s">
        <v>23</v>
      </c>
      <c r="M7460" t="s">
        <v>24</v>
      </c>
      <c r="N7460" t="s">
        <v>27</v>
      </c>
      <c r="O7460" t="s">
        <v>22</v>
      </c>
      <c r="P7460" s="5">
        <v>5</v>
      </c>
      <c r="Q7460" s="4" t="s">
        <v>25</v>
      </c>
      <c r="R7460" s="4">
        <v>143</v>
      </c>
      <c r="S7460" s="4">
        <v>92</v>
      </c>
      <c r="T7460" s="4">
        <v>6.47</v>
      </c>
      <c r="U7460" s="5">
        <v>7.09</v>
      </c>
      <c r="V7460" t="s">
        <v>24</v>
      </c>
    </row>
    <row r="7461" spans="1:22" x14ac:dyDescent="0.3">
      <c r="A7461">
        <v>34</v>
      </c>
      <c r="B7461" t="s">
        <v>26</v>
      </c>
      <c r="C7461" s="4">
        <v>124</v>
      </c>
      <c r="D7461" s="4">
        <v>270</v>
      </c>
      <c r="E7461" t="s">
        <v>25</v>
      </c>
      <c r="F7461" t="s">
        <v>24</v>
      </c>
      <c r="G7461" t="s">
        <v>24</v>
      </c>
      <c r="H7461" s="4" t="str">
        <f t="shared" si="116"/>
        <v>No</v>
      </c>
      <c r="I7461" t="str" cm="1">
        <f t="array" ref="I7461">_xlfn.IFS(S7461&lt;100,"Normal",AND(S7461&gt;=100,S7461&lt;126),"Pre-Injury",S7461&gt;125,"Injured")</f>
        <v>Normal</v>
      </c>
      <c r="J7461" s="3">
        <v>34.119999999999997</v>
      </c>
      <c r="K7461" t="s">
        <v>24</v>
      </c>
      <c r="L7461" t="s">
        <v>24</v>
      </c>
      <c r="M7461" t="s">
        <v>23</v>
      </c>
      <c r="N7461" t="s">
        <v>25</v>
      </c>
      <c r="O7461" t="s">
        <v>22</v>
      </c>
      <c r="P7461" s="4">
        <v>8</v>
      </c>
      <c r="Q7461" s="4" t="s">
        <v>22</v>
      </c>
      <c r="R7461" s="4">
        <v>231</v>
      </c>
      <c r="S7461" s="4">
        <v>81</v>
      </c>
      <c r="T7461" s="5">
        <v>6.65</v>
      </c>
      <c r="U7461" s="4">
        <v>8.85</v>
      </c>
      <c r="V7461" t="s">
        <v>24</v>
      </c>
    </row>
    <row r="7462" spans="1:22" x14ac:dyDescent="0.3">
      <c r="A7462">
        <v>61</v>
      </c>
      <c r="B7462" t="s">
        <v>21</v>
      </c>
      <c r="C7462" s="4">
        <v>150</v>
      </c>
      <c r="D7462" s="4">
        <v>219</v>
      </c>
      <c r="E7462" t="s">
        <v>25</v>
      </c>
      <c r="F7462" t="s">
        <v>23</v>
      </c>
      <c r="G7462" t="s">
        <v>23</v>
      </c>
      <c r="H7462" s="4" t="str">
        <f t="shared" si="116"/>
        <v>No</v>
      </c>
      <c r="I7462" t="str" cm="1">
        <f t="array" ref="I7462">_xlfn.IFS(S7462&lt;100,"Normal",AND(S7462&gt;=100,S7462&lt;126),"Pre-Injury",S7462&gt;125,"Injured")</f>
        <v>Normal</v>
      </c>
      <c r="J7462" s="3">
        <v>34.130000000000003</v>
      </c>
      <c r="K7462" t="s">
        <v>23</v>
      </c>
      <c r="L7462" t="s">
        <v>24</v>
      </c>
      <c r="M7462" t="s">
        <v>23</v>
      </c>
      <c r="N7462" t="s">
        <v>27</v>
      </c>
      <c r="O7462" t="s">
        <v>25</v>
      </c>
      <c r="P7462" s="4">
        <v>10</v>
      </c>
      <c r="Q7462" s="4" t="s">
        <v>27</v>
      </c>
      <c r="R7462" s="4">
        <v>227</v>
      </c>
      <c r="S7462" s="4">
        <v>92</v>
      </c>
      <c r="T7462" s="5">
        <v>4.8899999999999997</v>
      </c>
      <c r="U7462" s="5">
        <v>9.6300000000000008</v>
      </c>
      <c r="V7462" t="s">
        <v>23</v>
      </c>
    </row>
    <row r="7463" spans="1:22" x14ac:dyDescent="0.3">
      <c r="A7463">
        <v>31</v>
      </c>
      <c r="B7463" t="s">
        <v>26</v>
      </c>
      <c r="C7463" s="4">
        <v>180</v>
      </c>
      <c r="D7463" s="4">
        <v>278</v>
      </c>
      <c r="E7463" t="s">
        <v>22</v>
      </c>
      <c r="F7463" t="s">
        <v>23</v>
      </c>
      <c r="G7463" t="s">
        <v>23</v>
      </c>
      <c r="H7463" s="4" t="str">
        <f t="shared" si="116"/>
        <v>No</v>
      </c>
      <c r="I7463" t="str" cm="1">
        <f t="array" ref="I7463">_xlfn.IFS(S7463&lt;100,"Normal",AND(S7463&gt;=100,S7463&lt;126),"Pre-Injury",S7463&gt;125,"Injured")</f>
        <v>Pre-Injury</v>
      </c>
      <c r="J7463" s="3">
        <v>34.130000000000003</v>
      </c>
      <c r="K7463" t="s">
        <v>23</v>
      </c>
      <c r="L7463" t="s">
        <v>23</v>
      </c>
      <c r="M7463" t="s">
        <v>23</v>
      </c>
      <c r="N7463" t="s">
        <v>28</v>
      </c>
      <c r="O7463" t="s">
        <v>27</v>
      </c>
      <c r="P7463" s="5">
        <v>6</v>
      </c>
      <c r="Q7463" s="4" t="s">
        <v>27</v>
      </c>
      <c r="R7463" s="4">
        <v>187</v>
      </c>
      <c r="S7463" s="4">
        <v>118</v>
      </c>
      <c r="T7463" s="5">
        <v>5.36</v>
      </c>
      <c r="U7463" s="5">
        <v>12.36</v>
      </c>
      <c r="V7463" t="s">
        <v>24</v>
      </c>
    </row>
    <row r="7464" spans="1:22" x14ac:dyDescent="0.3">
      <c r="A7464">
        <v>18</v>
      </c>
      <c r="B7464" t="s">
        <v>26</v>
      </c>
      <c r="C7464" s="4">
        <v>164</v>
      </c>
      <c r="D7464" s="4">
        <v>292</v>
      </c>
      <c r="E7464" t="s">
        <v>27</v>
      </c>
      <c r="F7464" t="s">
        <v>24</v>
      </c>
      <c r="G7464" t="s">
        <v>23</v>
      </c>
      <c r="H7464" s="4" t="str">
        <f t="shared" si="116"/>
        <v>No</v>
      </c>
      <c r="I7464" t="str" cm="1">
        <f t="array" ref="I7464">_xlfn.IFS(S7464&lt;100,"Normal",AND(S7464&gt;=100,S7464&lt;126),"Pre-Injury",S7464&gt;125,"Injured")</f>
        <v>Pre-Injury</v>
      </c>
      <c r="J7464" s="3">
        <v>34.130000000000003</v>
      </c>
      <c r="K7464" t="s">
        <v>23</v>
      </c>
      <c r="L7464" t="s">
        <v>23</v>
      </c>
      <c r="M7464" t="s">
        <v>24</v>
      </c>
      <c r="N7464" t="s">
        <v>28</v>
      </c>
      <c r="O7464" t="s">
        <v>25</v>
      </c>
      <c r="P7464" s="4">
        <v>10</v>
      </c>
      <c r="Q7464" s="4" t="s">
        <v>25</v>
      </c>
      <c r="R7464" s="4">
        <v>211</v>
      </c>
      <c r="S7464" s="4">
        <v>117</v>
      </c>
      <c r="T7464" s="4">
        <v>8.49</v>
      </c>
      <c r="U7464" s="5">
        <v>8.94</v>
      </c>
      <c r="V7464" t="s">
        <v>24</v>
      </c>
    </row>
    <row r="7465" spans="1:22" x14ac:dyDescent="0.3">
      <c r="A7465">
        <v>25</v>
      </c>
      <c r="B7465" t="s">
        <v>26</v>
      </c>
      <c r="C7465" s="4">
        <v>148</v>
      </c>
      <c r="D7465" s="4">
        <v>270</v>
      </c>
      <c r="E7465" t="s">
        <v>22</v>
      </c>
      <c r="F7465" t="s">
        <v>24</v>
      </c>
      <c r="G7465" t="s">
        <v>24</v>
      </c>
      <c r="H7465" s="4" t="str">
        <f t="shared" si="116"/>
        <v>Yes</v>
      </c>
      <c r="I7465" t="str" cm="1">
        <f t="array" ref="I7465">_xlfn.IFS(S7465&lt;100,"Normal",AND(S7465&gt;=100,S7465&lt;126),"Pre-Injury",S7465&gt;125,"Injured")</f>
        <v>Injured</v>
      </c>
      <c r="J7465" s="3">
        <v>34.14</v>
      </c>
      <c r="K7465" t="s">
        <v>23</v>
      </c>
      <c r="L7465" t="s">
        <v>23</v>
      </c>
      <c r="M7465" t="s">
        <v>24</v>
      </c>
      <c r="N7465" t="s">
        <v>25</v>
      </c>
      <c r="O7465" t="s">
        <v>25</v>
      </c>
      <c r="P7465" s="5">
        <v>10</v>
      </c>
      <c r="Q7465" s="4" t="s">
        <v>22</v>
      </c>
      <c r="R7465" s="4">
        <v>223</v>
      </c>
      <c r="S7465" s="4">
        <v>127</v>
      </c>
      <c r="T7465" s="5">
        <v>11.31</v>
      </c>
      <c r="U7465" s="5">
        <v>19.989999999999998</v>
      </c>
      <c r="V7465" t="s">
        <v>24</v>
      </c>
    </row>
    <row r="7466" spans="1:22" x14ac:dyDescent="0.3">
      <c r="A7466">
        <v>22</v>
      </c>
      <c r="B7466" t="s">
        <v>26</v>
      </c>
      <c r="C7466" s="4">
        <v>172</v>
      </c>
      <c r="D7466" s="4">
        <v>251</v>
      </c>
      <c r="E7466" t="s">
        <v>27</v>
      </c>
      <c r="F7466" t="s">
        <v>23</v>
      </c>
      <c r="G7466" t="s">
        <v>23</v>
      </c>
      <c r="H7466" s="4" t="str">
        <f t="shared" si="116"/>
        <v>Yes</v>
      </c>
      <c r="I7466" t="str" cm="1">
        <f t="array" ref="I7466">_xlfn.IFS(S7466&lt;100,"Normal",AND(S7466&gt;=100,S7466&lt;126),"Pre-Injury",S7466&gt;125,"Injured")</f>
        <v>Injured</v>
      </c>
      <c r="J7466" s="3">
        <v>34.14</v>
      </c>
      <c r="K7466" t="s">
        <v>23</v>
      </c>
      <c r="L7466" t="s">
        <v>24</v>
      </c>
      <c r="M7466" t="s">
        <v>23</v>
      </c>
      <c r="N7466" t="s">
        <v>28</v>
      </c>
      <c r="O7466" t="s">
        <v>27</v>
      </c>
      <c r="P7466" s="5">
        <v>7</v>
      </c>
      <c r="Q7466" s="4" t="s">
        <v>22</v>
      </c>
      <c r="R7466" s="4">
        <v>279</v>
      </c>
      <c r="S7466" s="4">
        <v>128</v>
      </c>
      <c r="T7466" s="5">
        <v>1.51</v>
      </c>
      <c r="U7466" s="5">
        <v>15.04</v>
      </c>
      <c r="V7466" t="s">
        <v>24</v>
      </c>
    </row>
    <row r="7467" spans="1:22" x14ac:dyDescent="0.3">
      <c r="A7467">
        <v>79</v>
      </c>
      <c r="B7467" t="s">
        <v>26</v>
      </c>
      <c r="C7467" s="4">
        <v>165</v>
      </c>
      <c r="D7467" s="4">
        <v>249</v>
      </c>
      <c r="E7467" t="s">
        <v>22</v>
      </c>
      <c r="F7467" t="s">
        <v>23</v>
      </c>
      <c r="G7467" t="s">
        <v>23</v>
      </c>
      <c r="H7467" s="4" t="str">
        <f t="shared" si="116"/>
        <v>Yes</v>
      </c>
      <c r="I7467" t="str" cm="1">
        <f t="array" ref="I7467">_xlfn.IFS(S7467&lt;100,"Normal",AND(S7467&gt;=100,S7467&lt;126),"Pre-Injury",S7467&gt;125,"Injured")</f>
        <v>Injured</v>
      </c>
      <c r="J7467" s="3">
        <v>34.14</v>
      </c>
      <c r="K7467" t="s">
        <v>23</v>
      </c>
      <c r="L7467" t="s">
        <v>23</v>
      </c>
      <c r="M7467" t="s">
        <v>24</v>
      </c>
      <c r="N7467" t="s">
        <v>27</v>
      </c>
      <c r="O7467" t="s">
        <v>27</v>
      </c>
      <c r="P7467" s="5">
        <v>4</v>
      </c>
      <c r="Q7467" s="4" t="s">
        <v>25</v>
      </c>
      <c r="R7467" s="4">
        <v>388</v>
      </c>
      <c r="S7467" s="4">
        <v>145</v>
      </c>
      <c r="T7467" s="5">
        <v>2.95</v>
      </c>
      <c r="U7467" s="5">
        <v>13.59</v>
      </c>
      <c r="V7467" t="s">
        <v>24</v>
      </c>
    </row>
    <row r="7468" spans="1:22" x14ac:dyDescent="0.3">
      <c r="A7468">
        <v>66</v>
      </c>
      <c r="B7468" t="s">
        <v>26</v>
      </c>
      <c r="C7468" s="4">
        <v>159</v>
      </c>
      <c r="D7468" s="4">
        <v>234</v>
      </c>
      <c r="E7468" t="s">
        <v>25</v>
      </c>
      <c r="F7468" t="s">
        <v>23</v>
      </c>
      <c r="G7468" t="s">
        <v>24</v>
      </c>
      <c r="H7468" s="4" t="str">
        <f t="shared" si="116"/>
        <v>No</v>
      </c>
      <c r="I7468" t="str" cm="1">
        <f t="array" ref="I7468">_xlfn.IFS(S7468&lt;100,"Normal",AND(S7468&gt;=100,S7468&lt;126),"Pre-Injury",S7468&gt;125,"Injured")</f>
        <v>Normal</v>
      </c>
      <c r="J7468" s="3">
        <v>34.14</v>
      </c>
      <c r="K7468" t="s">
        <v>23</v>
      </c>
      <c r="L7468" t="s">
        <v>23</v>
      </c>
      <c r="M7468" t="s">
        <v>24</v>
      </c>
      <c r="N7468" t="s">
        <v>27</v>
      </c>
      <c r="O7468" t="s">
        <v>22</v>
      </c>
      <c r="P7468" s="5">
        <v>5</v>
      </c>
      <c r="Q7468" s="4" t="s">
        <v>25</v>
      </c>
      <c r="R7468" s="4">
        <v>151</v>
      </c>
      <c r="S7468" s="4">
        <v>84</v>
      </c>
      <c r="T7468" s="4">
        <v>8.86</v>
      </c>
      <c r="U7468" s="5">
        <v>6.64</v>
      </c>
      <c r="V7468" t="s">
        <v>23</v>
      </c>
    </row>
    <row r="7469" spans="1:22" x14ac:dyDescent="0.3">
      <c r="A7469">
        <v>51</v>
      </c>
      <c r="B7469" t="s">
        <v>21</v>
      </c>
      <c r="C7469" s="4">
        <v>160</v>
      </c>
      <c r="D7469" s="4">
        <v>289</v>
      </c>
      <c r="E7469" t="s">
        <v>25</v>
      </c>
      <c r="F7469" t="s">
        <v>23</v>
      </c>
      <c r="G7469" t="s">
        <v>23</v>
      </c>
      <c r="H7469" s="4" t="str">
        <f t="shared" si="116"/>
        <v>No</v>
      </c>
      <c r="I7469" t="str" cm="1">
        <f t="array" ref="I7469">_xlfn.IFS(S7469&lt;100,"Normal",AND(S7469&gt;=100,S7469&lt;126),"Pre-Injury",S7469&gt;125,"Injured")</f>
        <v>Pre-Injury</v>
      </c>
      <c r="J7469" s="3">
        <v>34.15</v>
      </c>
      <c r="K7469" t="s">
        <v>23</v>
      </c>
      <c r="L7469" t="s">
        <v>23</v>
      </c>
      <c r="M7469" t="s">
        <v>24</v>
      </c>
      <c r="N7469" t="s">
        <v>22</v>
      </c>
      <c r="O7469" t="s">
        <v>22</v>
      </c>
      <c r="P7469" s="5">
        <v>9</v>
      </c>
      <c r="Q7469" s="4" t="s">
        <v>27</v>
      </c>
      <c r="R7469" s="4">
        <v>386</v>
      </c>
      <c r="S7469" s="4">
        <v>121</v>
      </c>
      <c r="T7469" s="5">
        <v>7.84</v>
      </c>
      <c r="U7469" s="5">
        <v>12.09</v>
      </c>
      <c r="V7469" t="s">
        <v>24</v>
      </c>
    </row>
    <row r="7470" spans="1:22" x14ac:dyDescent="0.3">
      <c r="A7470">
        <v>30</v>
      </c>
      <c r="B7470" t="s">
        <v>26</v>
      </c>
      <c r="C7470" s="4">
        <v>138</v>
      </c>
      <c r="D7470" s="4">
        <v>299</v>
      </c>
      <c r="E7470" t="s">
        <v>25</v>
      </c>
      <c r="F7470" t="s">
        <v>24</v>
      </c>
      <c r="G7470" t="s">
        <v>23</v>
      </c>
      <c r="H7470" s="4" t="str">
        <f t="shared" si="116"/>
        <v>Yes</v>
      </c>
      <c r="I7470" t="str" cm="1">
        <f t="array" ref="I7470">_xlfn.IFS(S7470&lt;100,"Normal",AND(S7470&gt;=100,S7470&lt;126),"Pre-Injury",S7470&gt;125,"Injured")</f>
        <v>Injured</v>
      </c>
      <c r="J7470" s="3">
        <v>34.15</v>
      </c>
      <c r="K7470" t="s">
        <v>23</v>
      </c>
      <c r="L7470" t="s">
        <v>23</v>
      </c>
      <c r="M7470" t="s">
        <v>24</v>
      </c>
      <c r="N7470" t="s">
        <v>22</v>
      </c>
      <c r="O7470" t="s">
        <v>25</v>
      </c>
      <c r="P7470" s="5">
        <v>7</v>
      </c>
      <c r="Q7470" s="4" t="s">
        <v>25</v>
      </c>
      <c r="R7470" s="4">
        <v>122</v>
      </c>
      <c r="S7470" s="4">
        <v>138</v>
      </c>
      <c r="T7470" s="5">
        <v>14.8</v>
      </c>
      <c r="U7470" s="5">
        <v>6.38</v>
      </c>
      <c r="V7470" t="s">
        <v>24</v>
      </c>
    </row>
    <row r="7471" spans="1:22" x14ac:dyDescent="0.3">
      <c r="A7471">
        <v>40</v>
      </c>
      <c r="B7471" t="s">
        <v>26</v>
      </c>
      <c r="C7471" s="4">
        <v>143</v>
      </c>
      <c r="D7471" s="4">
        <v>216</v>
      </c>
      <c r="E7471" t="s">
        <v>22</v>
      </c>
      <c r="F7471" t="s">
        <v>23</v>
      </c>
      <c r="G7471" t="s">
        <v>24</v>
      </c>
      <c r="H7471" s="4" t="str">
        <f t="shared" si="116"/>
        <v>No</v>
      </c>
      <c r="I7471" t="str" cm="1">
        <f t="array" ref="I7471">_xlfn.IFS(S7471&lt;100,"Normal",AND(S7471&gt;=100,S7471&lt;126),"Pre-Injury",S7471&gt;125,"Injured")</f>
        <v>Normal</v>
      </c>
      <c r="J7471" s="3">
        <v>34.15</v>
      </c>
      <c r="K7471" t="s">
        <v>23</v>
      </c>
      <c r="L7471" t="s">
        <v>23</v>
      </c>
      <c r="M7471" t="s">
        <v>24</v>
      </c>
      <c r="N7471" t="s">
        <v>25</v>
      </c>
      <c r="O7471" t="s">
        <v>22</v>
      </c>
      <c r="P7471" s="5">
        <v>7</v>
      </c>
      <c r="Q7471" s="4" t="s">
        <v>25</v>
      </c>
      <c r="R7471" s="4">
        <v>387</v>
      </c>
      <c r="S7471" s="4">
        <v>87</v>
      </c>
      <c r="T7471" s="5">
        <v>11.34</v>
      </c>
      <c r="U7471" s="5">
        <v>14.38</v>
      </c>
      <c r="V7471" t="s">
        <v>24</v>
      </c>
    </row>
    <row r="7472" spans="1:22" x14ac:dyDescent="0.3">
      <c r="A7472">
        <v>62</v>
      </c>
      <c r="B7472" t="s">
        <v>21</v>
      </c>
      <c r="C7472" s="4">
        <v>122</v>
      </c>
      <c r="D7472" s="4">
        <v>208</v>
      </c>
      <c r="E7472" t="s">
        <v>25</v>
      </c>
      <c r="F7472" t="s">
        <v>23</v>
      </c>
      <c r="G7472" t="s">
        <v>24</v>
      </c>
      <c r="H7472" s="4" t="str">
        <f t="shared" si="116"/>
        <v>Yes</v>
      </c>
      <c r="I7472" t="str" cm="1">
        <f t="array" ref="I7472">_xlfn.IFS(S7472&lt;100,"Normal",AND(S7472&gt;=100,S7472&lt;126),"Pre-Injury",S7472&gt;125,"Injured")</f>
        <v>Injured</v>
      </c>
      <c r="J7472" s="3">
        <v>34.15</v>
      </c>
      <c r="K7472" t="s">
        <v>24</v>
      </c>
      <c r="L7472" t="s">
        <v>23</v>
      </c>
      <c r="M7472" t="s">
        <v>24</v>
      </c>
      <c r="N7472" t="s">
        <v>25</v>
      </c>
      <c r="O7472" t="s">
        <v>27</v>
      </c>
      <c r="P7472" s="5">
        <v>8</v>
      </c>
      <c r="Q7472" s="4" t="s">
        <v>25</v>
      </c>
      <c r="R7472" s="4">
        <v>297</v>
      </c>
      <c r="S7472" s="4">
        <v>146</v>
      </c>
      <c r="T7472" s="5">
        <v>13.5</v>
      </c>
      <c r="U7472" s="5">
        <v>16.649999999999999</v>
      </c>
      <c r="V7472" t="s">
        <v>24</v>
      </c>
    </row>
    <row r="7473" spans="1:22" x14ac:dyDescent="0.3">
      <c r="A7473">
        <v>74</v>
      </c>
      <c r="B7473" t="s">
        <v>26</v>
      </c>
      <c r="C7473" s="4">
        <v>173</v>
      </c>
      <c r="D7473" s="4">
        <v>275</v>
      </c>
      <c r="E7473" t="s">
        <v>25</v>
      </c>
      <c r="F7473" t="s">
        <v>23</v>
      </c>
      <c r="G7473" t="s">
        <v>24</v>
      </c>
      <c r="H7473" s="4" t="str">
        <f t="shared" si="116"/>
        <v>No</v>
      </c>
      <c r="I7473" t="str" cm="1">
        <f t="array" ref="I7473">_xlfn.IFS(S7473&lt;100,"Normal",AND(S7473&gt;=100,S7473&lt;126),"Pre-Injury",S7473&gt;125,"Injured")</f>
        <v>Pre-Injury</v>
      </c>
      <c r="J7473" s="3">
        <v>34.15</v>
      </c>
      <c r="K7473" t="s">
        <v>23</v>
      </c>
      <c r="L7473" t="s">
        <v>24</v>
      </c>
      <c r="M7473" t="s">
        <v>24</v>
      </c>
      <c r="N7473" t="s">
        <v>25</v>
      </c>
      <c r="O7473" t="s">
        <v>25</v>
      </c>
      <c r="P7473" s="5">
        <v>8</v>
      </c>
      <c r="Q7473" s="4" t="s">
        <v>25</v>
      </c>
      <c r="R7473" s="4">
        <v>280</v>
      </c>
      <c r="S7473" s="4">
        <v>101</v>
      </c>
      <c r="T7473" s="5">
        <v>13.95</v>
      </c>
      <c r="U7473" s="5">
        <v>18.510000000000002</v>
      </c>
      <c r="V7473" t="s">
        <v>23</v>
      </c>
    </row>
    <row r="7474" spans="1:22" x14ac:dyDescent="0.3">
      <c r="A7474">
        <v>51</v>
      </c>
      <c r="B7474" t="s">
        <v>26</v>
      </c>
      <c r="C7474" s="4">
        <v>151</v>
      </c>
      <c r="D7474" s="4">
        <v>209</v>
      </c>
      <c r="E7474" t="s">
        <v>22</v>
      </c>
      <c r="F7474" t="s">
        <v>23</v>
      </c>
      <c r="G7474" t="s">
        <v>24</v>
      </c>
      <c r="H7474" s="4" t="str">
        <f t="shared" si="116"/>
        <v>Yes</v>
      </c>
      <c r="I7474" t="str" cm="1">
        <f t="array" ref="I7474">_xlfn.IFS(S7474&lt;100,"Normal",AND(S7474&gt;=100,S7474&lt;126),"Pre-Injury",S7474&gt;125,"Injured")</f>
        <v>Injured</v>
      </c>
      <c r="J7474" s="3">
        <v>34.159999999999997</v>
      </c>
      <c r="K7474" t="s">
        <v>23</v>
      </c>
      <c r="L7474" t="s">
        <v>23</v>
      </c>
      <c r="M7474" t="s">
        <v>24</v>
      </c>
      <c r="N7474" t="s">
        <v>28</v>
      </c>
      <c r="O7474" t="s">
        <v>25</v>
      </c>
      <c r="P7474" s="4">
        <v>9</v>
      </c>
      <c r="Q7474" s="4" t="s">
        <v>27</v>
      </c>
      <c r="R7474" s="4">
        <v>213</v>
      </c>
      <c r="S7474" s="4">
        <v>133</v>
      </c>
      <c r="T7474" s="5">
        <v>7.02</v>
      </c>
      <c r="U7474" s="4">
        <v>9.4700000000000006</v>
      </c>
      <c r="V7474" t="s">
        <v>23</v>
      </c>
    </row>
    <row r="7475" spans="1:22" x14ac:dyDescent="0.3">
      <c r="A7475">
        <v>45</v>
      </c>
      <c r="B7475" t="s">
        <v>21</v>
      </c>
      <c r="C7475" s="4">
        <v>178</v>
      </c>
      <c r="D7475" s="4">
        <v>241</v>
      </c>
      <c r="E7475" t="s">
        <v>25</v>
      </c>
      <c r="F7475" t="s">
        <v>23</v>
      </c>
      <c r="G7475" t="s">
        <v>24</v>
      </c>
      <c r="H7475" s="4" t="str">
        <f t="shared" si="116"/>
        <v>No</v>
      </c>
      <c r="I7475" t="str" cm="1">
        <f t="array" ref="I7475">_xlfn.IFS(S7475&lt;100,"Normal",AND(S7475&gt;=100,S7475&lt;126),"Pre-Injury",S7475&gt;125,"Injured")</f>
        <v>Pre-Injury</v>
      </c>
      <c r="J7475" s="3">
        <v>34.159999999999997</v>
      </c>
      <c r="K7475" t="s">
        <v>23</v>
      </c>
      <c r="L7475" t="s">
        <v>24</v>
      </c>
      <c r="M7475" t="s">
        <v>23</v>
      </c>
      <c r="N7475" t="s">
        <v>28</v>
      </c>
      <c r="O7475" t="s">
        <v>27</v>
      </c>
      <c r="P7475" s="5">
        <v>9</v>
      </c>
      <c r="Q7475" s="4" t="s">
        <v>22</v>
      </c>
      <c r="R7475" s="4">
        <v>236</v>
      </c>
      <c r="S7475" s="4">
        <v>104</v>
      </c>
      <c r="T7475" s="4">
        <v>8.23</v>
      </c>
      <c r="U7475" s="5">
        <v>12.32</v>
      </c>
      <c r="V7475" t="s">
        <v>24</v>
      </c>
    </row>
    <row r="7476" spans="1:22" x14ac:dyDescent="0.3">
      <c r="A7476">
        <v>40</v>
      </c>
      <c r="B7476" t="s">
        <v>26</v>
      </c>
      <c r="C7476" s="4">
        <v>135</v>
      </c>
      <c r="D7476" s="4">
        <v>217</v>
      </c>
      <c r="E7476" t="s">
        <v>27</v>
      </c>
      <c r="F7476" t="s">
        <v>23</v>
      </c>
      <c r="G7476" t="s">
        <v>23</v>
      </c>
      <c r="H7476" s="4" t="str">
        <f t="shared" si="116"/>
        <v>Yes</v>
      </c>
      <c r="I7476" t="str" cm="1">
        <f t="array" ref="I7476">_xlfn.IFS(S7476&lt;100,"Normal",AND(S7476&gt;=100,S7476&lt;126),"Pre-Injury",S7476&gt;125,"Injured")</f>
        <v>Injured</v>
      </c>
      <c r="J7476" s="3">
        <v>34.159999999999997</v>
      </c>
      <c r="K7476" t="s">
        <v>23</v>
      </c>
      <c r="L7476" t="s">
        <v>23</v>
      </c>
      <c r="M7476" t="s">
        <v>23</v>
      </c>
      <c r="N7476" t="s">
        <v>28</v>
      </c>
      <c r="O7476" t="s">
        <v>25</v>
      </c>
      <c r="P7476" s="5">
        <v>10</v>
      </c>
      <c r="Q7476" s="4" t="s">
        <v>25</v>
      </c>
      <c r="R7476" s="4">
        <v>197</v>
      </c>
      <c r="S7476" s="4">
        <v>160</v>
      </c>
      <c r="T7476" s="5">
        <v>3.67</v>
      </c>
      <c r="U7476" s="5">
        <v>9.1199999999999992</v>
      </c>
      <c r="V7476" t="s">
        <v>24</v>
      </c>
    </row>
    <row r="7477" spans="1:22" x14ac:dyDescent="0.3">
      <c r="A7477">
        <v>24</v>
      </c>
      <c r="B7477" t="s">
        <v>21</v>
      </c>
      <c r="C7477" s="4">
        <v>133</v>
      </c>
      <c r="D7477" s="4">
        <v>177</v>
      </c>
      <c r="E7477" t="s">
        <v>27</v>
      </c>
      <c r="F7477" t="s">
        <v>23</v>
      </c>
      <c r="G7477" t="s">
        <v>24</v>
      </c>
      <c r="H7477" s="4" t="str">
        <f t="shared" si="116"/>
        <v>No</v>
      </c>
      <c r="I7477" t="str" cm="1">
        <f t="array" ref="I7477">_xlfn.IFS(S7477&lt;100,"Normal",AND(S7477&gt;=100,S7477&lt;126),"Pre-Injury",S7477&gt;125,"Injured")</f>
        <v>Normal</v>
      </c>
      <c r="J7477" s="3">
        <v>34.159999999999997</v>
      </c>
      <c r="K7477" t="s">
        <v>23</v>
      </c>
      <c r="L7477" t="s">
        <v>23</v>
      </c>
      <c r="M7477" t="s">
        <v>23</v>
      </c>
      <c r="N7477" t="s">
        <v>28</v>
      </c>
      <c r="O7477" t="s">
        <v>25</v>
      </c>
      <c r="P7477" s="5">
        <v>8</v>
      </c>
      <c r="Q7477" s="4" t="s">
        <v>25</v>
      </c>
      <c r="R7477" s="4">
        <v>351</v>
      </c>
      <c r="S7477" s="4">
        <v>87</v>
      </c>
      <c r="T7477" s="5">
        <v>6.49</v>
      </c>
      <c r="U7477" s="5">
        <v>17.25</v>
      </c>
      <c r="V7477" t="s">
        <v>24</v>
      </c>
    </row>
    <row r="7478" spans="1:22" x14ac:dyDescent="0.3">
      <c r="A7478">
        <v>61</v>
      </c>
      <c r="B7478" t="s">
        <v>26</v>
      </c>
      <c r="C7478" s="4">
        <v>138</v>
      </c>
      <c r="D7478" s="4">
        <v>206</v>
      </c>
      <c r="E7478" t="s">
        <v>27</v>
      </c>
      <c r="F7478" t="s">
        <v>24</v>
      </c>
      <c r="G7478" t="s">
        <v>24</v>
      </c>
      <c r="H7478" s="4" t="str">
        <f t="shared" si="116"/>
        <v>No</v>
      </c>
      <c r="I7478" t="str" cm="1">
        <f t="array" ref="I7478">_xlfn.IFS(S7478&lt;100,"Normal",AND(S7478&gt;=100,S7478&lt;126),"Pre-Injury",S7478&gt;125,"Injured")</f>
        <v>Pre-Injury</v>
      </c>
      <c r="J7478" s="3">
        <v>34.17</v>
      </c>
      <c r="K7478" t="s">
        <v>23</v>
      </c>
      <c r="L7478" t="s">
        <v>24</v>
      </c>
      <c r="M7478" t="s">
        <v>24</v>
      </c>
      <c r="N7478" t="s">
        <v>28</v>
      </c>
      <c r="O7478" t="s">
        <v>22</v>
      </c>
      <c r="P7478" s="5">
        <v>8</v>
      </c>
      <c r="Q7478" s="4" t="s">
        <v>25</v>
      </c>
      <c r="R7478" s="4">
        <v>122</v>
      </c>
      <c r="S7478" s="4">
        <v>122</v>
      </c>
      <c r="T7478" s="5">
        <v>9.43</v>
      </c>
      <c r="U7478" s="5">
        <v>9.5399999999999991</v>
      </c>
      <c r="V7478" t="s">
        <v>23</v>
      </c>
    </row>
    <row r="7479" spans="1:22" x14ac:dyDescent="0.3">
      <c r="A7479">
        <v>68</v>
      </c>
      <c r="B7479" t="s">
        <v>21</v>
      </c>
      <c r="C7479" s="4">
        <v>154</v>
      </c>
      <c r="D7479" s="4">
        <v>166</v>
      </c>
      <c r="E7479" t="s">
        <v>27</v>
      </c>
      <c r="F7479" t="s">
        <v>23</v>
      </c>
      <c r="G7479" t="s">
        <v>24</v>
      </c>
      <c r="H7479" s="4" t="str">
        <f t="shared" si="116"/>
        <v>Yes</v>
      </c>
      <c r="I7479" t="str" cm="1">
        <f t="array" ref="I7479">_xlfn.IFS(S7479&lt;100,"Normal",AND(S7479&gt;=100,S7479&lt;126),"Pre-Injury",S7479&gt;125,"Injured")</f>
        <v>Injured</v>
      </c>
      <c r="J7479" s="3">
        <v>34.17</v>
      </c>
      <c r="K7479" t="s">
        <v>23</v>
      </c>
      <c r="L7479" t="s">
        <v>24</v>
      </c>
      <c r="M7479" t="s">
        <v>23</v>
      </c>
      <c r="N7479" t="s">
        <v>28</v>
      </c>
      <c r="O7479" t="s">
        <v>27</v>
      </c>
      <c r="P7479" s="4">
        <v>10</v>
      </c>
      <c r="Q7479" s="4" t="s">
        <v>25</v>
      </c>
      <c r="R7479" s="4">
        <v>251</v>
      </c>
      <c r="S7479" s="4">
        <v>157</v>
      </c>
      <c r="T7479" s="5">
        <v>1.94</v>
      </c>
      <c r="U7479" s="5">
        <v>12.76</v>
      </c>
      <c r="V7479" t="s">
        <v>24</v>
      </c>
    </row>
    <row r="7480" spans="1:22" x14ac:dyDescent="0.3">
      <c r="A7480">
        <v>52</v>
      </c>
      <c r="B7480" t="s">
        <v>26</v>
      </c>
      <c r="C7480" s="4">
        <v>137</v>
      </c>
      <c r="D7480" s="4">
        <v>280</v>
      </c>
      <c r="E7480" t="s">
        <v>27</v>
      </c>
      <c r="F7480" t="s">
        <v>23</v>
      </c>
      <c r="G7480" t="s">
        <v>24</v>
      </c>
      <c r="H7480" s="4" t="str">
        <f t="shared" si="116"/>
        <v>No</v>
      </c>
      <c r="I7480" t="str" cm="1">
        <f t="array" ref="I7480">_xlfn.IFS(S7480&lt;100,"Normal",AND(S7480&gt;=100,S7480&lt;126),"Pre-Injury",S7480&gt;125,"Injured")</f>
        <v>Pre-Injury</v>
      </c>
      <c r="J7480" s="3">
        <v>34.17</v>
      </c>
      <c r="K7480" t="s">
        <v>23</v>
      </c>
      <c r="L7480" t="s">
        <v>24</v>
      </c>
      <c r="M7480" t="s">
        <v>23</v>
      </c>
      <c r="N7480" t="s">
        <v>22</v>
      </c>
      <c r="O7480" t="s">
        <v>27</v>
      </c>
      <c r="P7480" s="5">
        <v>7</v>
      </c>
      <c r="Q7480" s="4" t="s">
        <v>27</v>
      </c>
      <c r="R7480" s="4">
        <v>174</v>
      </c>
      <c r="S7480" s="4">
        <v>116</v>
      </c>
      <c r="T7480" s="5">
        <v>14.89</v>
      </c>
      <c r="U7480" s="5">
        <v>8.8699999999999992</v>
      </c>
      <c r="V7480" t="s">
        <v>23</v>
      </c>
    </row>
    <row r="7481" spans="1:22" x14ac:dyDescent="0.3">
      <c r="A7481">
        <v>52</v>
      </c>
      <c r="B7481" t="s">
        <v>21</v>
      </c>
      <c r="C7481" s="4">
        <v>124</v>
      </c>
      <c r="D7481" s="4">
        <v>289</v>
      </c>
      <c r="E7481" t="s">
        <v>27</v>
      </c>
      <c r="F7481" t="s">
        <v>24</v>
      </c>
      <c r="G7481" t="s">
        <v>23</v>
      </c>
      <c r="H7481" s="4" t="str">
        <f t="shared" si="116"/>
        <v>Yes</v>
      </c>
      <c r="I7481" t="str" cm="1">
        <f t="array" ref="I7481">_xlfn.IFS(S7481&lt;100,"Normal",AND(S7481&gt;=100,S7481&lt;126),"Pre-Injury",S7481&gt;125,"Injured")</f>
        <v>Injured</v>
      </c>
      <c r="J7481" s="3">
        <v>34.17</v>
      </c>
      <c r="K7481" t="s">
        <v>24</v>
      </c>
      <c r="L7481" t="s">
        <v>23</v>
      </c>
      <c r="M7481" t="s">
        <v>24</v>
      </c>
      <c r="N7481" t="s">
        <v>27</v>
      </c>
      <c r="O7481" t="s">
        <v>25</v>
      </c>
      <c r="P7481" s="5">
        <v>7</v>
      </c>
      <c r="Q7481" s="4" t="s">
        <v>25</v>
      </c>
      <c r="R7481" s="4">
        <v>388</v>
      </c>
      <c r="S7481" s="4">
        <v>158</v>
      </c>
      <c r="T7481" s="5">
        <v>5.1100000000000003</v>
      </c>
      <c r="U7481" s="5">
        <v>17.309999999999999</v>
      </c>
      <c r="V7481" t="s">
        <v>23</v>
      </c>
    </row>
    <row r="7482" spans="1:22" x14ac:dyDescent="0.3">
      <c r="A7482">
        <v>27</v>
      </c>
      <c r="B7482" t="s">
        <v>26</v>
      </c>
      <c r="C7482" s="4">
        <v>146</v>
      </c>
      <c r="D7482" s="4">
        <v>165</v>
      </c>
      <c r="E7482" t="s">
        <v>27</v>
      </c>
      <c r="F7482" t="s">
        <v>23</v>
      </c>
      <c r="G7482" t="s">
        <v>23</v>
      </c>
      <c r="H7482" s="4" t="str">
        <f t="shared" si="116"/>
        <v>No</v>
      </c>
      <c r="I7482" t="str" cm="1">
        <f t="array" ref="I7482">_xlfn.IFS(S7482&lt;100,"Normal",AND(S7482&gt;=100,S7482&lt;126),"Pre-Injury",S7482&gt;125,"Injured")</f>
        <v>Pre-Injury</v>
      </c>
      <c r="J7482" s="3">
        <v>34.18</v>
      </c>
      <c r="K7482" t="s">
        <v>23</v>
      </c>
      <c r="L7482" t="s">
        <v>24</v>
      </c>
      <c r="M7482" t="s">
        <v>24</v>
      </c>
      <c r="N7482" t="s">
        <v>28</v>
      </c>
      <c r="O7482" t="s">
        <v>27</v>
      </c>
      <c r="P7482" s="5">
        <v>5</v>
      </c>
      <c r="Q7482" s="4" t="s">
        <v>25</v>
      </c>
      <c r="R7482" s="4">
        <v>161</v>
      </c>
      <c r="S7482" s="4">
        <v>110</v>
      </c>
      <c r="T7482" s="5">
        <v>6.02</v>
      </c>
      <c r="U7482" s="5">
        <v>9.64</v>
      </c>
      <c r="V7482" t="s">
        <v>24</v>
      </c>
    </row>
    <row r="7483" spans="1:22" x14ac:dyDescent="0.3">
      <c r="A7483">
        <v>53</v>
      </c>
      <c r="B7483" t="s">
        <v>26</v>
      </c>
      <c r="C7483" s="4">
        <v>132</v>
      </c>
      <c r="D7483" s="4">
        <v>288</v>
      </c>
      <c r="E7483" t="s">
        <v>25</v>
      </c>
      <c r="F7483" t="s">
        <v>24</v>
      </c>
      <c r="G7483" t="s">
        <v>24</v>
      </c>
      <c r="H7483" s="4" t="str">
        <f t="shared" si="116"/>
        <v>Yes</v>
      </c>
      <c r="I7483" t="str" cm="1">
        <f t="array" ref="I7483">_xlfn.IFS(S7483&lt;100,"Normal",AND(S7483&gt;=100,S7483&lt;126),"Pre-Injury",S7483&gt;125,"Injured")</f>
        <v>Injured</v>
      </c>
      <c r="J7483" s="3">
        <v>34.18</v>
      </c>
      <c r="K7483" t="s">
        <v>23</v>
      </c>
      <c r="L7483" t="s">
        <v>23</v>
      </c>
      <c r="M7483" t="s">
        <v>23</v>
      </c>
      <c r="N7483" t="s">
        <v>28</v>
      </c>
      <c r="O7483" t="s">
        <v>22</v>
      </c>
      <c r="P7483" s="5">
        <v>5</v>
      </c>
      <c r="Q7483" s="4" t="s">
        <v>25</v>
      </c>
      <c r="R7483" s="4">
        <v>366</v>
      </c>
      <c r="S7483" s="4">
        <v>135</v>
      </c>
      <c r="T7483" s="5">
        <v>12.2</v>
      </c>
      <c r="U7483" s="5">
        <v>10.46</v>
      </c>
      <c r="V7483" t="s">
        <v>24</v>
      </c>
    </row>
    <row r="7484" spans="1:22" x14ac:dyDescent="0.3">
      <c r="A7484">
        <v>34</v>
      </c>
      <c r="B7484" t="s">
        <v>21</v>
      </c>
      <c r="C7484" s="4">
        <v>161</v>
      </c>
      <c r="D7484" s="4">
        <v>248</v>
      </c>
      <c r="E7484" t="s">
        <v>27</v>
      </c>
      <c r="F7484" t="s">
        <v>23</v>
      </c>
      <c r="G7484" t="s">
        <v>23</v>
      </c>
      <c r="H7484" s="4" t="str">
        <f t="shared" si="116"/>
        <v>Yes</v>
      </c>
      <c r="I7484" t="str" cm="1">
        <f t="array" ref="I7484">_xlfn.IFS(S7484&lt;100,"Normal",AND(S7484&gt;=100,S7484&lt;126),"Pre-Injury",S7484&gt;125,"Injured")</f>
        <v>Injured</v>
      </c>
      <c r="J7484" s="3">
        <v>34.18</v>
      </c>
      <c r="K7484" t="s">
        <v>23</v>
      </c>
      <c r="L7484" t="s">
        <v>23</v>
      </c>
      <c r="M7484" t="s">
        <v>24</v>
      </c>
      <c r="N7484" t="s">
        <v>27</v>
      </c>
      <c r="O7484" t="s">
        <v>22</v>
      </c>
      <c r="P7484" s="5">
        <v>10</v>
      </c>
      <c r="Q7484" s="4" t="s">
        <v>22</v>
      </c>
      <c r="R7484" s="4">
        <v>377</v>
      </c>
      <c r="S7484" s="4">
        <v>149</v>
      </c>
      <c r="T7484" s="5">
        <v>8.17</v>
      </c>
      <c r="U7484" s="5">
        <v>18.39</v>
      </c>
      <c r="V7484" t="s">
        <v>23</v>
      </c>
    </row>
    <row r="7485" spans="1:22" x14ac:dyDescent="0.3">
      <c r="A7485">
        <v>54</v>
      </c>
      <c r="B7485" t="s">
        <v>21</v>
      </c>
      <c r="C7485" s="4">
        <v>169</v>
      </c>
      <c r="D7485" s="4">
        <v>279</v>
      </c>
      <c r="E7485" t="s">
        <v>27</v>
      </c>
      <c r="F7485" t="s">
        <v>24</v>
      </c>
      <c r="G7485" t="s">
        <v>24</v>
      </c>
      <c r="H7485" s="4" t="str">
        <f t="shared" si="116"/>
        <v>Yes</v>
      </c>
      <c r="I7485" t="str" cm="1">
        <f t="array" ref="I7485">_xlfn.IFS(S7485&lt;100,"Normal",AND(S7485&gt;=100,S7485&lt;126),"Pre-Injury",S7485&gt;125,"Injured")</f>
        <v>Injured</v>
      </c>
      <c r="J7485" s="3">
        <v>34.18</v>
      </c>
      <c r="K7485" t="s">
        <v>23</v>
      </c>
      <c r="L7485" t="s">
        <v>24</v>
      </c>
      <c r="M7485" t="s">
        <v>23</v>
      </c>
      <c r="N7485" t="s">
        <v>25</v>
      </c>
      <c r="O7485" t="s">
        <v>27</v>
      </c>
      <c r="P7485" s="5">
        <v>6</v>
      </c>
      <c r="Q7485" s="4" t="s">
        <v>22</v>
      </c>
      <c r="R7485" s="4">
        <v>337</v>
      </c>
      <c r="S7485" s="4">
        <v>130</v>
      </c>
      <c r="T7485" s="5">
        <v>8.81</v>
      </c>
      <c r="U7485" s="5">
        <v>19.18</v>
      </c>
      <c r="V7485" t="s">
        <v>23</v>
      </c>
    </row>
    <row r="7486" spans="1:22" x14ac:dyDescent="0.3">
      <c r="A7486">
        <v>18</v>
      </c>
      <c r="B7486" t="s">
        <v>21</v>
      </c>
      <c r="C7486" s="4">
        <v>126</v>
      </c>
      <c r="D7486" s="4">
        <v>265</v>
      </c>
      <c r="E7486" t="s">
        <v>22</v>
      </c>
      <c r="F7486" t="s">
        <v>24</v>
      </c>
      <c r="G7486" t="s">
        <v>24</v>
      </c>
      <c r="H7486" s="4" t="str">
        <f t="shared" si="116"/>
        <v>Yes</v>
      </c>
      <c r="I7486" t="str" cm="1">
        <f t="array" ref="I7486">_xlfn.IFS(S7486&lt;100,"Normal",AND(S7486&gt;=100,S7486&lt;126),"Pre-Injury",S7486&gt;125,"Injured")</f>
        <v>Injured</v>
      </c>
      <c r="J7486" s="3">
        <v>34.18</v>
      </c>
      <c r="K7486" t="s">
        <v>24</v>
      </c>
      <c r="L7486" t="s">
        <v>23</v>
      </c>
      <c r="M7486" t="s">
        <v>24</v>
      </c>
      <c r="N7486" t="s">
        <v>25</v>
      </c>
      <c r="O7486" t="s">
        <v>22</v>
      </c>
      <c r="P7486" s="4">
        <v>6</v>
      </c>
      <c r="Q7486" s="4" t="s">
        <v>22</v>
      </c>
      <c r="R7486" s="4">
        <v>301</v>
      </c>
      <c r="S7486" s="4">
        <v>127</v>
      </c>
      <c r="T7486" s="5">
        <v>8.34</v>
      </c>
      <c r="U7486" s="5">
        <v>9.86</v>
      </c>
      <c r="V7486" t="s">
        <v>24</v>
      </c>
    </row>
    <row r="7487" spans="1:22" x14ac:dyDescent="0.3">
      <c r="A7487">
        <v>23</v>
      </c>
      <c r="B7487" t="s">
        <v>26</v>
      </c>
      <c r="C7487" s="4">
        <v>122</v>
      </c>
      <c r="D7487" s="4">
        <v>155</v>
      </c>
      <c r="E7487" t="s">
        <v>27</v>
      </c>
      <c r="F7487" t="s">
        <v>24</v>
      </c>
      <c r="G7487" t="s">
        <v>24</v>
      </c>
      <c r="H7487" s="4" t="str">
        <f t="shared" si="116"/>
        <v>Yes</v>
      </c>
      <c r="I7487" t="str" cm="1">
        <f t="array" ref="I7487">_xlfn.IFS(S7487&lt;100,"Normal",AND(S7487&gt;=100,S7487&lt;126),"Pre-Injury",S7487&gt;125,"Injured")</f>
        <v>Injured</v>
      </c>
      <c r="J7487" s="3">
        <v>34.18</v>
      </c>
      <c r="K7487" t="s">
        <v>24</v>
      </c>
      <c r="L7487" t="s">
        <v>24</v>
      </c>
      <c r="M7487" t="s">
        <v>23</v>
      </c>
      <c r="N7487" t="s">
        <v>25</v>
      </c>
      <c r="O7487" t="s">
        <v>27</v>
      </c>
      <c r="P7487" s="5">
        <v>5</v>
      </c>
      <c r="Q7487" s="4" t="s">
        <v>22</v>
      </c>
      <c r="R7487" s="4">
        <v>344</v>
      </c>
      <c r="S7487" s="4">
        <v>147</v>
      </c>
      <c r="T7487" s="5">
        <v>6.08</v>
      </c>
      <c r="U7487" s="5">
        <v>6.09</v>
      </c>
      <c r="V7487" t="s">
        <v>24</v>
      </c>
    </row>
    <row r="7488" spans="1:22" x14ac:dyDescent="0.3">
      <c r="A7488">
        <v>23</v>
      </c>
      <c r="B7488" t="s">
        <v>26</v>
      </c>
      <c r="C7488" s="4">
        <v>137</v>
      </c>
      <c r="D7488" s="4">
        <v>187</v>
      </c>
      <c r="E7488" t="s">
        <v>25</v>
      </c>
      <c r="F7488" t="s">
        <v>24</v>
      </c>
      <c r="G7488" t="s">
        <v>24</v>
      </c>
      <c r="H7488" s="4" t="str">
        <f t="shared" si="116"/>
        <v>No</v>
      </c>
      <c r="I7488" t="str" cm="1">
        <f t="array" ref="I7488">_xlfn.IFS(S7488&lt;100,"Normal",AND(S7488&gt;=100,S7488&lt;126),"Pre-Injury",S7488&gt;125,"Injured")</f>
        <v>Pre-Injury</v>
      </c>
      <c r="J7488" s="3">
        <v>34.18</v>
      </c>
      <c r="K7488" t="s">
        <v>23</v>
      </c>
      <c r="L7488" t="s">
        <v>23</v>
      </c>
      <c r="M7488" t="s">
        <v>24</v>
      </c>
      <c r="N7488" t="s">
        <v>28</v>
      </c>
      <c r="O7488" t="s">
        <v>25</v>
      </c>
      <c r="P7488" s="5">
        <v>4</v>
      </c>
      <c r="Q7488" s="4" t="s">
        <v>25</v>
      </c>
      <c r="R7488" s="4">
        <v>326</v>
      </c>
      <c r="S7488" s="4">
        <v>119</v>
      </c>
      <c r="T7488" s="5">
        <v>14.24</v>
      </c>
      <c r="U7488" s="5">
        <v>17.21</v>
      </c>
      <c r="V7488" t="s">
        <v>23</v>
      </c>
    </row>
    <row r="7489" spans="1:22" x14ac:dyDescent="0.3">
      <c r="A7489">
        <v>34</v>
      </c>
      <c r="B7489" t="s">
        <v>26</v>
      </c>
      <c r="C7489" s="4">
        <v>178</v>
      </c>
      <c r="D7489" s="4">
        <v>248</v>
      </c>
      <c r="E7489" t="s">
        <v>27</v>
      </c>
      <c r="F7489" t="s">
        <v>23</v>
      </c>
      <c r="G7489" t="s">
        <v>23</v>
      </c>
      <c r="H7489" s="4" t="str">
        <f t="shared" si="116"/>
        <v>No</v>
      </c>
      <c r="I7489" t="str" cm="1">
        <f t="array" ref="I7489">_xlfn.IFS(S7489&lt;100,"Normal",AND(S7489&gt;=100,S7489&lt;126),"Pre-Injury",S7489&gt;125,"Injured")</f>
        <v>Normal</v>
      </c>
      <c r="J7489" s="3">
        <v>34.18</v>
      </c>
      <c r="K7489" t="s">
        <v>23</v>
      </c>
      <c r="L7489" t="s">
        <v>24</v>
      </c>
      <c r="M7489" t="s">
        <v>23</v>
      </c>
      <c r="N7489" t="s">
        <v>27</v>
      </c>
      <c r="O7489" t="s">
        <v>22</v>
      </c>
      <c r="P7489" s="4">
        <v>10</v>
      </c>
      <c r="Q7489" s="4" t="s">
        <v>27</v>
      </c>
      <c r="R7489" s="4">
        <v>217</v>
      </c>
      <c r="S7489" s="4">
        <v>99</v>
      </c>
      <c r="T7489" s="5">
        <v>9.24</v>
      </c>
      <c r="U7489" s="5">
        <v>16.59</v>
      </c>
      <c r="V7489" t="s">
        <v>24</v>
      </c>
    </row>
    <row r="7490" spans="1:22" x14ac:dyDescent="0.3">
      <c r="A7490">
        <v>78</v>
      </c>
      <c r="B7490" t="s">
        <v>26</v>
      </c>
      <c r="C7490" s="4">
        <v>125</v>
      </c>
      <c r="D7490" s="4">
        <v>174</v>
      </c>
      <c r="E7490" t="s">
        <v>22</v>
      </c>
      <c r="F7490" t="s">
        <v>24</v>
      </c>
      <c r="G7490" t="s">
        <v>24</v>
      </c>
      <c r="H7490" s="4" t="str">
        <f t="shared" ref="H7490:H7553" si="117">IF(I7490="Normal","No",IF(I7490="Pre-Injury","No","Yes"))</f>
        <v>No</v>
      </c>
      <c r="I7490" t="str" cm="1">
        <f t="array" ref="I7490">_xlfn.IFS(S7490&lt;100,"Normal",AND(S7490&gt;=100,S7490&lt;126),"Pre-Injury",S7490&gt;125,"Injured")</f>
        <v>Pre-Injury</v>
      </c>
      <c r="J7490" s="3">
        <v>34.19</v>
      </c>
      <c r="K7490" t="s">
        <v>24</v>
      </c>
      <c r="L7490" t="s">
        <v>24</v>
      </c>
      <c r="M7490" t="s">
        <v>23</v>
      </c>
      <c r="N7490" t="s">
        <v>25</v>
      </c>
      <c r="O7490" t="s">
        <v>22</v>
      </c>
      <c r="P7490" s="5">
        <v>9</v>
      </c>
      <c r="Q7490" s="4" t="s">
        <v>22</v>
      </c>
      <c r="R7490" s="4">
        <v>248</v>
      </c>
      <c r="S7490" s="4">
        <v>116</v>
      </c>
      <c r="T7490" s="5">
        <v>11.73</v>
      </c>
      <c r="U7490" s="5">
        <v>14.66</v>
      </c>
      <c r="V7490" t="s">
        <v>24</v>
      </c>
    </row>
    <row r="7491" spans="1:22" x14ac:dyDescent="0.3">
      <c r="A7491">
        <v>50</v>
      </c>
      <c r="B7491" t="s">
        <v>21</v>
      </c>
      <c r="C7491" s="4">
        <v>175</v>
      </c>
      <c r="D7491" s="4">
        <v>259</v>
      </c>
      <c r="E7491" t="s">
        <v>22</v>
      </c>
      <c r="F7491" t="s">
        <v>23</v>
      </c>
      <c r="G7491" t="s">
        <v>24</v>
      </c>
      <c r="H7491" s="4" t="str">
        <f t="shared" si="117"/>
        <v>No</v>
      </c>
      <c r="I7491" t="str" cm="1">
        <f t="array" ref="I7491">_xlfn.IFS(S7491&lt;100,"Normal",AND(S7491&gt;=100,S7491&lt;126),"Pre-Injury",S7491&gt;125,"Injured")</f>
        <v>Normal</v>
      </c>
      <c r="J7491" s="3">
        <v>34.19</v>
      </c>
      <c r="K7491" t="s">
        <v>23</v>
      </c>
      <c r="L7491" t="s">
        <v>23</v>
      </c>
      <c r="M7491" t="s">
        <v>23</v>
      </c>
      <c r="N7491" t="s">
        <v>27</v>
      </c>
      <c r="O7491" t="s">
        <v>27</v>
      </c>
      <c r="P7491" s="4">
        <v>7</v>
      </c>
      <c r="Q7491" s="4" t="s">
        <v>27</v>
      </c>
      <c r="R7491" s="4">
        <v>251</v>
      </c>
      <c r="S7491" s="4">
        <v>96</v>
      </c>
      <c r="T7491" s="5">
        <v>6.41</v>
      </c>
      <c r="U7491" s="5">
        <v>19.079999999999998</v>
      </c>
      <c r="V7491" t="s">
        <v>24</v>
      </c>
    </row>
    <row r="7492" spans="1:22" x14ac:dyDescent="0.3">
      <c r="A7492">
        <v>25</v>
      </c>
      <c r="B7492" t="s">
        <v>21</v>
      </c>
      <c r="C7492" s="4">
        <v>126</v>
      </c>
      <c r="D7492" s="4">
        <v>177</v>
      </c>
      <c r="E7492" t="s">
        <v>27</v>
      </c>
      <c r="F7492" t="s">
        <v>23</v>
      </c>
      <c r="G7492" t="s">
        <v>24</v>
      </c>
      <c r="H7492" s="4" t="str">
        <f t="shared" si="117"/>
        <v>No</v>
      </c>
      <c r="I7492" t="str" cm="1">
        <f t="array" ref="I7492">_xlfn.IFS(S7492&lt;100,"Normal",AND(S7492&gt;=100,S7492&lt;126),"Pre-Injury",S7492&gt;125,"Injured")</f>
        <v>Pre-Injury</v>
      </c>
      <c r="J7492" s="3">
        <v>34.19</v>
      </c>
      <c r="K7492" t="s">
        <v>24</v>
      </c>
      <c r="L7492" t="s">
        <v>24</v>
      </c>
      <c r="M7492" t="s">
        <v>23</v>
      </c>
      <c r="N7492" t="s">
        <v>27</v>
      </c>
      <c r="O7492" t="s">
        <v>22</v>
      </c>
      <c r="P7492" s="5">
        <v>9</v>
      </c>
      <c r="Q7492" s="4" t="s">
        <v>27</v>
      </c>
      <c r="R7492" s="4">
        <v>384</v>
      </c>
      <c r="S7492" s="4">
        <v>112</v>
      </c>
      <c r="T7492" s="5">
        <v>11.69</v>
      </c>
      <c r="U7492" s="5">
        <v>12.09</v>
      </c>
      <c r="V7492" t="s">
        <v>23</v>
      </c>
    </row>
    <row r="7493" spans="1:22" x14ac:dyDescent="0.3">
      <c r="A7493">
        <v>34</v>
      </c>
      <c r="B7493" t="s">
        <v>21</v>
      </c>
      <c r="C7493" s="4">
        <v>167</v>
      </c>
      <c r="D7493" s="4">
        <v>162</v>
      </c>
      <c r="E7493" t="s">
        <v>22</v>
      </c>
      <c r="F7493" t="s">
        <v>23</v>
      </c>
      <c r="G7493" t="s">
        <v>24</v>
      </c>
      <c r="H7493" s="4" t="str">
        <f t="shared" si="117"/>
        <v>No</v>
      </c>
      <c r="I7493" t="str" cm="1">
        <f t="array" ref="I7493">_xlfn.IFS(S7493&lt;100,"Normal",AND(S7493&gt;=100,S7493&lt;126),"Pre-Injury",S7493&gt;125,"Injured")</f>
        <v>Pre-Injury</v>
      </c>
      <c r="J7493" s="3">
        <v>34.19</v>
      </c>
      <c r="K7493" t="s">
        <v>23</v>
      </c>
      <c r="L7493" t="s">
        <v>24</v>
      </c>
      <c r="M7493" t="s">
        <v>23</v>
      </c>
      <c r="N7493" t="s">
        <v>22</v>
      </c>
      <c r="O7493" t="s">
        <v>25</v>
      </c>
      <c r="P7493" s="5">
        <v>7</v>
      </c>
      <c r="Q7493" s="4" t="s">
        <v>27</v>
      </c>
      <c r="R7493" s="4">
        <v>184</v>
      </c>
      <c r="S7493" s="4">
        <v>112</v>
      </c>
      <c r="T7493" s="5">
        <v>2.1800000000000002</v>
      </c>
      <c r="U7493" s="5">
        <v>19.2</v>
      </c>
      <c r="V7493" t="s">
        <v>24</v>
      </c>
    </row>
    <row r="7494" spans="1:22" x14ac:dyDescent="0.3">
      <c r="A7494">
        <v>77</v>
      </c>
      <c r="B7494" t="s">
        <v>26</v>
      </c>
      <c r="C7494" s="4">
        <v>120</v>
      </c>
      <c r="D7494" s="4">
        <v>273</v>
      </c>
      <c r="E7494" t="s">
        <v>25</v>
      </c>
      <c r="F7494" t="s">
        <v>23</v>
      </c>
      <c r="G7494" t="s">
        <v>23</v>
      </c>
      <c r="H7494" s="4" t="str">
        <f t="shared" si="117"/>
        <v>Yes</v>
      </c>
      <c r="I7494" t="str" cm="1">
        <f t="array" ref="I7494">_xlfn.IFS(S7494&lt;100,"Normal",AND(S7494&gt;=100,S7494&lt;126),"Pre-Injury",S7494&gt;125,"Injured")</f>
        <v>Injured</v>
      </c>
      <c r="J7494" s="3">
        <v>34.19</v>
      </c>
      <c r="K7494" t="s">
        <v>24</v>
      </c>
      <c r="L7494" t="s">
        <v>24</v>
      </c>
      <c r="M7494" t="s">
        <v>23</v>
      </c>
      <c r="N7494" t="s">
        <v>28</v>
      </c>
      <c r="O7494" t="s">
        <v>27</v>
      </c>
      <c r="P7494" s="5">
        <v>7</v>
      </c>
      <c r="Q7494" s="4" t="s">
        <v>25</v>
      </c>
      <c r="R7494" s="4">
        <v>131</v>
      </c>
      <c r="S7494" s="4">
        <v>128</v>
      </c>
      <c r="T7494" s="4">
        <v>6.55</v>
      </c>
      <c r="U7494" s="4">
        <v>7.91</v>
      </c>
      <c r="V7494" t="s">
        <v>23</v>
      </c>
    </row>
    <row r="7495" spans="1:22" x14ac:dyDescent="0.3">
      <c r="A7495">
        <v>25</v>
      </c>
      <c r="B7495" t="s">
        <v>26</v>
      </c>
      <c r="C7495" s="4">
        <v>143</v>
      </c>
      <c r="D7495" s="4">
        <v>203</v>
      </c>
      <c r="E7495" t="s">
        <v>25</v>
      </c>
      <c r="F7495" t="s">
        <v>23</v>
      </c>
      <c r="G7495" t="s">
        <v>24</v>
      </c>
      <c r="H7495" s="4" t="str">
        <f t="shared" si="117"/>
        <v>Yes</v>
      </c>
      <c r="I7495" t="str" cm="1">
        <f t="array" ref="I7495">_xlfn.IFS(S7495&lt;100,"Normal",AND(S7495&gt;=100,S7495&lt;126),"Pre-Injury",S7495&gt;125,"Injured")</f>
        <v>Injured</v>
      </c>
      <c r="J7495" s="3">
        <v>34.19</v>
      </c>
      <c r="K7495" t="s">
        <v>23</v>
      </c>
      <c r="L7495" t="s">
        <v>24</v>
      </c>
      <c r="M7495" t="s">
        <v>23</v>
      </c>
      <c r="N7495" t="s">
        <v>28</v>
      </c>
      <c r="O7495" t="s">
        <v>22</v>
      </c>
      <c r="P7495" s="4">
        <v>7</v>
      </c>
      <c r="Q7495" s="4" t="s">
        <v>25</v>
      </c>
      <c r="R7495" s="4">
        <v>283</v>
      </c>
      <c r="S7495" s="4">
        <v>152</v>
      </c>
      <c r="T7495" s="5">
        <v>11.47</v>
      </c>
      <c r="U7495" s="5">
        <v>14.03</v>
      </c>
      <c r="V7495" t="s">
        <v>24</v>
      </c>
    </row>
    <row r="7496" spans="1:22" x14ac:dyDescent="0.3">
      <c r="A7496">
        <v>19</v>
      </c>
      <c r="B7496" t="s">
        <v>21</v>
      </c>
      <c r="C7496" s="4">
        <v>175</v>
      </c>
      <c r="D7496" s="4">
        <v>260</v>
      </c>
      <c r="E7496" t="s">
        <v>22</v>
      </c>
      <c r="F7496" t="s">
        <v>23</v>
      </c>
      <c r="G7496" t="s">
        <v>24</v>
      </c>
      <c r="H7496" s="4" t="str">
        <f t="shared" si="117"/>
        <v>No</v>
      </c>
      <c r="I7496" t="str" cm="1">
        <f t="array" ref="I7496">_xlfn.IFS(S7496&lt;100,"Normal",AND(S7496&gt;=100,S7496&lt;126),"Pre-Injury",S7496&gt;125,"Injured")</f>
        <v>Normal</v>
      </c>
      <c r="J7496" s="3">
        <v>34.19</v>
      </c>
      <c r="K7496" t="s">
        <v>23</v>
      </c>
      <c r="L7496" t="s">
        <v>24</v>
      </c>
      <c r="M7496" t="s">
        <v>23</v>
      </c>
      <c r="N7496" t="s">
        <v>22</v>
      </c>
      <c r="O7496" t="s">
        <v>25</v>
      </c>
      <c r="P7496" s="5">
        <v>9</v>
      </c>
      <c r="Q7496" s="4" t="s">
        <v>27</v>
      </c>
      <c r="R7496" s="4">
        <v>197</v>
      </c>
      <c r="S7496" s="4">
        <v>91</v>
      </c>
      <c r="T7496" s="5">
        <v>2.73</v>
      </c>
      <c r="U7496" s="5">
        <v>12.66</v>
      </c>
      <c r="V7496" t="s">
        <v>24</v>
      </c>
    </row>
    <row r="7497" spans="1:22" x14ac:dyDescent="0.3">
      <c r="A7497">
        <v>19</v>
      </c>
      <c r="B7497" t="s">
        <v>21</v>
      </c>
      <c r="C7497" s="4">
        <v>174</v>
      </c>
      <c r="D7497" s="4">
        <v>161</v>
      </c>
      <c r="E7497" t="s">
        <v>27</v>
      </c>
      <c r="F7497" t="s">
        <v>24</v>
      </c>
      <c r="G7497" t="s">
        <v>24</v>
      </c>
      <c r="H7497" s="4" t="str">
        <f t="shared" si="117"/>
        <v>Yes</v>
      </c>
      <c r="I7497" t="str" cm="1">
        <f t="array" ref="I7497">_xlfn.IFS(S7497&lt;100,"Normal",AND(S7497&gt;=100,S7497&lt;126),"Pre-Injury",S7497&gt;125,"Injured")</f>
        <v>Injured</v>
      </c>
      <c r="J7497" s="3">
        <v>34.200000000000003</v>
      </c>
      <c r="K7497" t="s">
        <v>23</v>
      </c>
      <c r="L7497" t="s">
        <v>24</v>
      </c>
      <c r="M7497" t="s">
        <v>23</v>
      </c>
      <c r="N7497" t="s">
        <v>27</v>
      </c>
      <c r="O7497" t="s">
        <v>27</v>
      </c>
      <c r="P7497" s="5">
        <v>9</v>
      </c>
      <c r="Q7497" s="4" t="s">
        <v>25</v>
      </c>
      <c r="R7497" s="4">
        <v>100</v>
      </c>
      <c r="S7497" s="4">
        <v>151</v>
      </c>
      <c r="T7497" s="5">
        <v>0.61</v>
      </c>
      <c r="U7497" s="5">
        <v>6.02</v>
      </c>
      <c r="V7497" t="s">
        <v>24</v>
      </c>
    </row>
    <row r="7498" spans="1:22" x14ac:dyDescent="0.3">
      <c r="A7498">
        <v>39</v>
      </c>
      <c r="B7498" t="s">
        <v>21</v>
      </c>
      <c r="C7498" s="4">
        <v>162</v>
      </c>
      <c r="D7498" s="4">
        <v>191</v>
      </c>
      <c r="E7498" t="s">
        <v>27</v>
      </c>
      <c r="F7498" t="s">
        <v>24</v>
      </c>
      <c r="G7498" t="s">
        <v>24</v>
      </c>
      <c r="H7498" s="4" t="str">
        <f t="shared" si="117"/>
        <v>Yes</v>
      </c>
      <c r="I7498" t="str" cm="1">
        <f t="array" ref="I7498">_xlfn.IFS(S7498&lt;100,"Normal",AND(S7498&gt;=100,S7498&lt;126),"Pre-Injury",S7498&gt;125,"Injured")</f>
        <v>Injured</v>
      </c>
      <c r="J7498" s="3">
        <v>34.200000000000003</v>
      </c>
      <c r="K7498" t="s">
        <v>23</v>
      </c>
      <c r="L7498" t="s">
        <v>24</v>
      </c>
      <c r="M7498" t="s">
        <v>23</v>
      </c>
      <c r="N7498" t="s">
        <v>28</v>
      </c>
      <c r="O7498" t="s">
        <v>22</v>
      </c>
      <c r="P7498" s="5">
        <v>9</v>
      </c>
      <c r="Q7498" s="4" t="s">
        <v>27</v>
      </c>
      <c r="R7498" s="4">
        <v>335</v>
      </c>
      <c r="S7498" s="4">
        <v>127</v>
      </c>
      <c r="T7498" s="5">
        <v>6.58</v>
      </c>
      <c r="U7498" s="5">
        <v>11.89</v>
      </c>
      <c r="V7498" t="s">
        <v>24</v>
      </c>
    </row>
    <row r="7499" spans="1:22" x14ac:dyDescent="0.3">
      <c r="A7499">
        <v>67</v>
      </c>
      <c r="B7499" t="s">
        <v>26</v>
      </c>
      <c r="C7499" s="4">
        <v>123</v>
      </c>
      <c r="D7499" s="4">
        <v>221</v>
      </c>
      <c r="E7499" t="s">
        <v>25</v>
      </c>
      <c r="F7499" t="s">
        <v>23</v>
      </c>
      <c r="G7499" t="s">
        <v>23</v>
      </c>
      <c r="H7499" s="4" t="str">
        <f t="shared" si="117"/>
        <v>Yes</v>
      </c>
      <c r="I7499" t="str" cm="1">
        <f t="array" ref="I7499">_xlfn.IFS(S7499&lt;100,"Normal",AND(S7499&gt;=100,S7499&lt;126),"Pre-Injury",S7499&gt;125,"Injured")</f>
        <v>Injured</v>
      </c>
      <c r="J7499" s="3">
        <v>34.200000000000003</v>
      </c>
      <c r="K7499" t="s">
        <v>24</v>
      </c>
      <c r="L7499" t="s">
        <v>24</v>
      </c>
      <c r="M7499" t="s">
        <v>24</v>
      </c>
      <c r="N7499" t="s">
        <v>22</v>
      </c>
      <c r="O7499" t="s">
        <v>22</v>
      </c>
      <c r="P7499" s="5">
        <v>9</v>
      </c>
      <c r="Q7499" s="4" t="s">
        <v>25</v>
      </c>
      <c r="R7499" s="4">
        <v>284</v>
      </c>
      <c r="S7499" s="4">
        <v>152</v>
      </c>
      <c r="T7499" s="5">
        <v>11.72</v>
      </c>
      <c r="U7499" s="5">
        <v>17.82</v>
      </c>
      <c r="V7499" t="s">
        <v>24</v>
      </c>
    </row>
    <row r="7500" spans="1:22" x14ac:dyDescent="0.3">
      <c r="A7500">
        <v>45</v>
      </c>
      <c r="B7500" t="s">
        <v>26</v>
      </c>
      <c r="C7500" s="4">
        <v>146</v>
      </c>
      <c r="D7500" s="4">
        <v>165</v>
      </c>
      <c r="E7500" t="s">
        <v>22</v>
      </c>
      <c r="F7500" t="s">
        <v>24</v>
      </c>
      <c r="G7500" t="s">
        <v>24</v>
      </c>
      <c r="H7500" s="4" t="str">
        <f t="shared" si="117"/>
        <v>Yes</v>
      </c>
      <c r="I7500" t="str" cm="1">
        <f t="array" ref="I7500">_xlfn.IFS(S7500&lt;100,"Normal",AND(S7500&gt;=100,S7500&lt;126),"Pre-Injury",S7500&gt;125,"Injured")</f>
        <v>Injured</v>
      </c>
      <c r="J7500" s="3">
        <v>34.200000000000003</v>
      </c>
      <c r="K7500" t="s">
        <v>23</v>
      </c>
      <c r="L7500" t="s">
        <v>23</v>
      </c>
      <c r="M7500" t="s">
        <v>24</v>
      </c>
      <c r="N7500" t="s">
        <v>25</v>
      </c>
      <c r="O7500" t="s">
        <v>27</v>
      </c>
      <c r="P7500" s="5">
        <v>4</v>
      </c>
      <c r="Q7500" s="4" t="s">
        <v>25</v>
      </c>
      <c r="R7500" s="4">
        <v>287</v>
      </c>
      <c r="S7500" s="4">
        <v>126</v>
      </c>
      <c r="T7500" s="5">
        <v>0.59</v>
      </c>
      <c r="U7500" s="5">
        <v>18.63</v>
      </c>
      <c r="V7500" t="s">
        <v>24</v>
      </c>
    </row>
    <row r="7501" spans="1:22" x14ac:dyDescent="0.3">
      <c r="A7501">
        <v>76</v>
      </c>
      <c r="B7501" t="s">
        <v>26</v>
      </c>
      <c r="C7501" s="4">
        <v>157</v>
      </c>
      <c r="D7501" s="4">
        <v>154</v>
      </c>
      <c r="E7501" t="s">
        <v>27</v>
      </c>
      <c r="F7501" t="s">
        <v>24</v>
      </c>
      <c r="G7501" t="s">
        <v>23</v>
      </c>
      <c r="H7501" s="4" t="str">
        <f t="shared" si="117"/>
        <v>No</v>
      </c>
      <c r="I7501" t="str" cm="1">
        <f t="array" ref="I7501">_xlfn.IFS(S7501&lt;100,"Normal",AND(S7501&gt;=100,S7501&lt;126),"Pre-Injury",S7501&gt;125,"Injured")</f>
        <v>Normal</v>
      </c>
      <c r="J7501" s="3">
        <v>34.21</v>
      </c>
      <c r="K7501" t="s">
        <v>23</v>
      </c>
      <c r="L7501" t="s">
        <v>24</v>
      </c>
      <c r="M7501" t="s">
        <v>23</v>
      </c>
      <c r="N7501" t="s">
        <v>25</v>
      </c>
      <c r="O7501" t="s">
        <v>27</v>
      </c>
      <c r="P7501" s="5">
        <v>5</v>
      </c>
      <c r="Q7501" s="4" t="s">
        <v>22</v>
      </c>
      <c r="R7501" s="4">
        <v>369</v>
      </c>
      <c r="S7501" s="4">
        <v>80</v>
      </c>
      <c r="T7501" s="5">
        <v>2.77</v>
      </c>
      <c r="U7501" s="5">
        <v>14.03</v>
      </c>
      <c r="V7501" t="s">
        <v>24</v>
      </c>
    </row>
    <row r="7502" spans="1:22" x14ac:dyDescent="0.3">
      <c r="A7502">
        <v>41</v>
      </c>
      <c r="B7502" t="s">
        <v>26</v>
      </c>
      <c r="C7502" s="4">
        <v>124</v>
      </c>
      <c r="D7502" s="4">
        <v>173</v>
      </c>
      <c r="E7502" t="s">
        <v>22</v>
      </c>
      <c r="F7502" t="s">
        <v>23</v>
      </c>
      <c r="G7502" t="s">
        <v>24</v>
      </c>
      <c r="H7502" s="4" t="str">
        <f t="shared" si="117"/>
        <v>No</v>
      </c>
      <c r="I7502" t="str" cm="1">
        <f t="array" ref="I7502">_xlfn.IFS(S7502&lt;100,"Normal",AND(S7502&gt;=100,S7502&lt;126),"Pre-Injury",S7502&gt;125,"Injured")</f>
        <v>Pre-Injury</v>
      </c>
      <c r="J7502" s="3">
        <v>34.21</v>
      </c>
      <c r="K7502" t="s">
        <v>24</v>
      </c>
      <c r="L7502" t="s">
        <v>24</v>
      </c>
      <c r="M7502" t="s">
        <v>24</v>
      </c>
      <c r="N7502" t="s">
        <v>22</v>
      </c>
      <c r="O7502" t="s">
        <v>25</v>
      </c>
      <c r="P7502" s="5">
        <v>9</v>
      </c>
      <c r="Q7502" s="4" t="s">
        <v>22</v>
      </c>
      <c r="R7502" s="4">
        <v>315</v>
      </c>
      <c r="S7502" s="4">
        <v>119</v>
      </c>
      <c r="T7502" s="5">
        <v>2.82</v>
      </c>
      <c r="U7502" s="5">
        <v>19.02</v>
      </c>
      <c r="V7502" t="s">
        <v>24</v>
      </c>
    </row>
    <row r="7503" spans="1:22" x14ac:dyDescent="0.3">
      <c r="A7503">
        <v>37</v>
      </c>
      <c r="B7503" t="s">
        <v>26</v>
      </c>
      <c r="C7503" s="4">
        <v>151</v>
      </c>
      <c r="D7503" s="4">
        <v>288</v>
      </c>
      <c r="E7503" t="s">
        <v>27</v>
      </c>
      <c r="F7503" t="s">
        <v>23</v>
      </c>
      <c r="G7503" t="s">
        <v>24</v>
      </c>
      <c r="H7503" s="4" t="str">
        <f t="shared" si="117"/>
        <v>No</v>
      </c>
      <c r="I7503" t="str" cm="1">
        <f t="array" ref="I7503">_xlfn.IFS(S7503&lt;100,"Normal",AND(S7503&gt;=100,S7503&lt;126),"Pre-Injury",S7503&gt;125,"Injured")</f>
        <v>Normal</v>
      </c>
      <c r="J7503" s="3">
        <v>34.21</v>
      </c>
      <c r="K7503" t="s">
        <v>23</v>
      </c>
      <c r="L7503" t="s">
        <v>23</v>
      </c>
      <c r="M7503" t="s">
        <v>23</v>
      </c>
      <c r="N7503" t="s">
        <v>22</v>
      </c>
      <c r="O7503" t="s">
        <v>22</v>
      </c>
      <c r="P7503" s="4">
        <v>7</v>
      </c>
      <c r="Q7503" s="4" t="s">
        <v>22</v>
      </c>
      <c r="R7503" s="4">
        <v>275</v>
      </c>
      <c r="S7503" s="4">
        <v>85</v>
      </c>
      <c r="T7503" s="5">
        <v>4.93</v>
      </c>
      <c r="U7503" s="5">
        <v>16.59</v>
      </c>
      <c r="V7503" t="s">
        <v>24</v>
      </c>
    </row>
    <row r="7504" spans="1:22" x14ac:dyDescent="0.3">
      <c r="A7504">
        <v>50</v>
      </c>
      <c r="B7504" t="s">
        <v>21</v>
      </c>
      <c r="C7504" s="4">
        <v>130</v>
      </c>
      <c r="D7504" s="4">
        <v>221</v>
      </c>
      <c r="E7504" t="s">
        <v>22</v>
      </c>
      <c r="F7504" t="s">
        <v>24</v>
      </c>
      <c r="G7504" t="s">
        <v>23</v>
      </c>
      <c r="H7504" s="4" t="str">
        <f t="shared" si="117"/>
        <v>No</v>
      </c>
      <c r="I7504" t="str" cm="1">
        <f t="array" ref="I7504">_xlfn.IFS(S7504&lt;100,"Normal",AND(S7504&gt;=100,S7504&lt;126),"Pre-Injury",S7504&gt;125,"Injured")</f>
        <v>Pre-Injury</v>
      </c>
      <c r="J7504" s="3">
        <v>34.21</v>
      </c>
      <c r="K7504" t="s">
        <v>23</v>
      </c>
      <c r="L7504" t="s">
        <v>24</v>
      </c>
      <c r="M7504" t="s">
        <v>24</v>
      </c>
      <c r="N7504" t="s">
        <v>25</v>
      </c>
      <c r="O7504" t="s">
        <v>27</v>
      </c>
      <c r="P7504" s="5">
        <v>5</v>
      </c>
      <c r="Q7504" s="4" t="s">
        <v>25</v>
      </c>
      <c r="R7504" s="4">
        <v>152</v>
      </c>
      <c r="S7504" s="4">
        <v>118</v>
      </c>
      <c r="T7504" s="5">
        <v>0.89</v>
      </c>
      <c r="U7504" s="5">
        <v>13.73</v>
      </c>
      <c r="V7504" t="s">
        <v>23</v>
      </c>
    </row>
    <row r="7505" spans="1:22" x14ac:dyDescent="0.3">
      <c r="A7505">
        <v>35</v>
      </c>
      <c r="B7505" t="s">
        <v>26</v>
      </c>
      <c r="C7505" s="4">
        <v>128</v>
      </c>
      <c r="D7505" s="4">
        <v>244</v>
      </c>
      <c r="E7505" t="s">
        <v>22</v>
      </c>
      <c r="F7505" t="s">
        <v>24</v>
      </c>
      <c r="G7505" t="s">
        <v>24</v>
      </c>
      <c r="H7505" s="4" t="str">
        <f t="shared" si="117"/>
        <v>No</v>
      </c>
      <c r="I7505" t="str" cm="1">
        <f t="array" ref="I7505">_xlfn.IFS(S7505&lt;100,"Normal",AND(S7505&gt;=100,S7505&lt;126),"Pre-Injury",S7505&gt;125,"Injured")</f>
        <v>Pre-Injury</v>
      </c>
      <c r="J7505" s="3">
        <v>34.21</v>
      </c>
      <c r="K7505" t="s">
        <v>24</v>
      </c>
      <c r="L7505" t="s">
        <v>23</v>
      </c>
      <c r="M7505" t="s">
        <v>23</v>
      </c>
      <c r="N7505" t="s">
        <v>22</v>
      </c>
      <c r="O7505" t="s">
        <v>27</v>
      </c>
      <c r="P7505" s="5">
        <v>7</v>
      </c>
      <c r="Q7505" s="4" t="s">
        <v>25</v>
      </c>
      <c r="R7505" s="4">
        <v>199</v>
      </c>
      <c r="S7505" s="4">
        <v>118</v>
      </c>
      <c r="T7505" s="5">
        <v>2.46</v>
      </c>
      <c r="U7505" s="5">
        <v>8.58</v>
      </c>
      <c r="V7505" t="s">
        <v>24</v>
      </c>
    </row>
    <row r="7506" spans="1:22" x14ac:dyDescent="0.3">
      <c r="A7506">
        <v>76</v>
      </c>
      <c r="B7506" t="s">
        <v>26</v>
      </c>
      <c r="C7506" s="4">
        <v>161</v>
      </c>
      <c r="D7506" s="4">
        <v>293</v>
      </c>
      <c r="E7506" t="s">
        <v>27</v>
      </c>
      <c r="F7506" t="s">
        <v>23</v>
      </c>
      <c r="G7506" t="s">
        <v>23</v>
      </c>
      <c r="H7506" s="4" t="str">
        <f t="shared" si="117"/>
        <v>Yes</v>
      </c>
      <c r="I7506" t="str" cm="1">
        <f t="array" ref="I7506">_xlfn.IFS(S7506&lt;100,"Normal",AND(S7506&gt;=100,S7506&lt;126),"Pre-Injury",S7506&gt;125,"Injured")</f>
        <v>Injured</v>
      </c>
      <c r="J7506" s="3">
        <v>34.21</v>
      </c>
      <c r="K7506" t="s">
        <v>23</v>
      </c>
      <c r="L7506" t="s">
        <v>23</v>
      </c>
      <c r="M7506" t="s">
        <v>24</v>
      </c>
      <c r="N7506" t="s">
        <v>28</v>
      </c>
      <c r="O7506" t="s">
        <v>27</v>
      </c>
      <c r="P7506" s="5">
        <v>9</v>
      </c>
      <c r="Q7506" s="4" t="s">
        <v>25</v>
      </c>
      <c r="R7506" s="4">
        <v>205</v>
      </c>
      <c r="S7506" s="4">
        <v>127</v>
      </c>
      <c r="T7506" s="4">
        <v>8.81</v>
      </c>
      <c r="U7506" s="5">
        <v>8.5399999999999991</v>
      </c>
      <c r="V7506" t="s">
        <v>24</v>
      </c>
    </row>
    <row r="7507" spans="1:22" x14ac:dyDescent="0.3">
      <c r="A7507">
        <v>27</v>
      </c>
      <c r="B7507" t="s">
        <v>21</v>
      </c>
      <c r="C7507" s="4">
        <v>153</v>
      </c>
      <c r="D7507" s="4">
        <v>205</v>
      </c>
      <c r="E7507" t="s">
        <v>27</v>
      </c>
      <c r="F7507" t="s">
        <v>23</v>
      </c>
      <c r="G7507" t="s">
        <v>23</v>
      </c>
      <c r="H7507" s="4" t="str">
        <f t="shared" si="117"/>
        <v>Yes</v>
      </c>
      <c r="I7507" t="str" cm="1">
        <f t="array" ref="I7507">_xlfn.IFS(S7507&lt;100,"Normal",AND(S7507&gt;=100,S7507&lt;126),"Pre-Injury",S7507&gt;125,"Injured")</f>
        <v>Injured</v>
      </c>
      <c r="J7507" s="3">
        <v>34.21</v>
      </c>
      <c r="K7507" t="s">
        <v>23</v>
      </c>
      <c r="L7507" t="s">
        <v>24</v>
      </c>
      <c r="M7507" t="s">
        <v>24</v>
      </c>
      <c r="N7507" t="s">
        <v>28</v>
      </c>
      <c r="O7507" t="s">
        <v>25</v>
      </c>
      <c r="P7507" s="5">
        <v>8</v>
      </c>
      <c r="Q7507" s="4" t="s">
        <v>27</v>
      </c>
      <c r="R7507" s="4">
        <v>250</v>
      </c>
      <c r="S7507" s="4">
        <v>149</v>
      </c>
      <c r="T7507" s="5">
        <v>10.14</v>
      </c>
      <c r="U7507" s="5">
        <v>8.85</v>
      </c>
      <c r="V7507" t="s">
        <v>23</v>
      </c>
    </row>
    <row r="7508" spans="1:22" x14ac:dyDescent="0.3">
      <c r="A7508">
        <v>20</v>
      </c>
      <c r="B7508" t="s">
        <v>26</v>
      </c>
      <c r="C7508" s="4">
        <v>155</v>
      </c>
      <c r="D7508" s="4">
        <v>265</v>
      </c>
      <c r="E7508" t="s">
        <v>25</v>
      </c>
      <c r="F7508" t="s">
        <v>24</v>
      </c>
      <c r="G7508" t="s">
        <v>24</v>
      </c>
      <c r="H7508" s="4" t="str">
        <f t="shared" si="117"/>
        <v>Yes</v>
      </c>
      <c r="I7508" t="str" cm="1">
        <f t="array" ref="I7508">_xlfn.IFS(S7508&lt;100,"Normal",AND(S7508&gt;=100,S7508&lt;126),"Pre-Injury",S7508&gt;125,"Injured")</f>
        <v>Injured</v>
      </c>
      <c r="J7508" s="3">
        <v>34.21</v>
      </c>
      <c r="K7508" t="s">
        <v>23</v>
      </c>
      <c r="L7508" t="s">
        <v>23</v>
      </c>
      <c r="M7508" t="s">
        <v>23</v>
      </c>
      <c r="N7508" t="s">
        <v>25</v>
      </c>
      <c r="O7508" t="s">
        <v>22</v>
      </c>
      <c r="P7508" s="4">
        <v>9</v>
      </c>
      <c r="Q7508" s="4" t="s">
        <v>27</v>
      </c>
      <c r="R7508" s="4">
        <v>111</v>
      </c>
      <c r="S7508" s="4">
        <v>129</v>
      </c>
      <c r="T7508" s="5">
        <v>6.84</v>
      </c>
      <c r="U7508" s="5">
        <v>13</v>
      </c>
      <c r="V7508" t="s">
        <v>24</v>
      </c>
    </row>
    <row r="7509" spans="1:22" x14ac:dyDescent="0.3">
      <c r="A7509">
        <v>65</v>
      </c>
      <c r="B7509" t="s">
        <v>26</v>
      </c>
      <c r="C7509" s="4">
        <v>169</v>
      </c>
      <c r="D7509" s="4">
        <v>277</v>
      </c>
      <c r="E7509" t="s">
        <v>25</v>
      </c>
      <c r="F7509" t="s">
        <v>23</v>
      </c>
      <c r="G7509" t="s">
        <v>23</v>
      </c>
      <c r="H7509" s="4" t="str">
        <f t="shared" si="117"/>
        <v>No</v>
      </c>
      <c r="I7509" t="str" cm="1">
        <f t="array" ref="I7509">_xlfn.IFS(S7509&lt;100,"Normal",AND(S7509&gt;=100,S7509&lt;126),"Pre-Injury",S7509&gt;125,"Injured")</f>
        <v>Normal</v>
      </c>
      <c r="J7509" s="3">
        <v>34.22</v>
      </c>
      <c r="K7509" t="s">
        <v>23</v>
      </c>
      <c r="L7509" t="s">
        <v>23</v>
      </c>
      <c r="M7509" t="s">
        <v>24</v>
      </c>
      <c r="N7509" t="s">
        <v>22</v>
      </c>
      <c r="O7509" t="s">
        <v>27</v>
      </c>
      <c r="P7509" s="5">
        <v>10</v>
      </c>
      <c r="Q7509" s="4" t="s">
        <v>27</v>
      </c>
      <c r="R7509" s="4">
        <v>137</v>
      </c>
      <c r="S7509" s="4">
        <v>97</v>
      </c>
      <c r="T7509" s="5">
        <v>8</v>
      </c>
      <c r="U7509" s="5">
        <v>15.84</v>
      </c>
      <c r="V7509" t="s">
        <v>23</v>
      </c>
    </row>
    <row r="7510" spans="1:22" x14ac:dyDescent="0.3">
      <c r="A7510">
        <v>46</v>
      </c>
      <c r="B7510" t="s">
        <v>21</v>
      </c>
      <c r="C7510" s="4">
        <v>162</v>
      </c>
      <c r="D7510" s="4">
        <v>229</v>
      </c>
      <c r="E7510" t="s">
        <v>22</v>
      </c>
      <c r="F7510" t="s">
        <v>23</v>
      </c>
      <c r="G7510" t="s">
        <v>23</v>
      </c>
      <c r="H7510" s="4" t="str">
        <f t="shared" si="117"/>
        <v>No</v>
      </c>
      <c r="I7510" t="str" cm="1">
        <f t="array" ref="I7510">_xlfn.IFS(S7510&lt;100,"Normal",AND(S7510&gt;=100,S7510&lt;126),"Pre-Injury",S7510&gt;125,"Injured")</f>
        <v>Pre-Injury</v>
      </c>
      <c r="J7510" s="3">
        <v>34.22</v>
      </c>
      <c r="K7510" t="s">
        <v>23</v>
      </c>
      <c r="L7510" t="s">
        <v>24</v>
      </c>
      <c r="M7510" t="s">
        <v>23</v>
      </c>
      <c r="N7510" t="s">
        <v>25</v>
      </c>
      <c r="O7510" t="s">
        <v>25</v>
      </c>
      <c r="P7510" s="4">
        <v>7</v>
      </c>
      <c r="Q7510" s="4" t="s">
        <v>22</v>
      </c>
      <c r="R7510" s="4">
        <v>180</v>
      </c>
      <c r="S7510" s="4">
        <v>125</v>
      </c>
      <c r="T7510" s="5">
        <v>0.21</v>
      </c>
      <c r="U7510" s="5">
        <v>19.73</v>
      </c>
      <c r="V7510" t="s">
        <v>23</v>
      </c>
    </row>
    <row r="7511" spans="1:22" x14ac:dyDescent="0.3">
      <c r="A7511">
        <v>36</v>
      </c>
      <c r="B7511" t="s">
        <v>21</v>
      </c>
      <c r="C7511" s="4">
        <v>132</v>
      </c>
      <c r="D7511" s="4">
        <v>270</v>
      </c>
      <c r="E7511" t="s">
        <v>27</v>
      </c>
      <c r="F7511" t="s">
        <v>24</v>
      </c>
      <c r="G7511" t="s">
        <v>24</v>
      </c>
      <c r="H7511" s="4" t="str">
        <f t="shared" si="117"/>
        <v>No</v>
      </c>
      <c r="I7511" t="str" cm="1">
        <f t="array" ref="I7511">_xlfn.IFS(S7511&lt;100,"Normal",AND(S7511&gt;=100,S7511&lt;126),"Pre-Injury",S7511&gt;125,"Injured")</f>
        <v>Pre-Injury</v>
      </c>
      <c r="J7511" s="3">
        <v>34.22</v>
      </c>
      <c r="K7511" t="s">
        <v>23</v>
      </c>
      <c r="L7511" t="s">
        <v>23</v>
      </c>
      <c r="M7511" t="s">
        <v>23</v>
      </c>
      <c r="N7511" t="s">
        <v>22</v>
      </c>
      <c r="O7511" t="s">
        <v>25</v>
      </c>
      <c r="P7511" s="5">
        <v>10</v>
      </c>
      <c r="Q7511" s="4" t="s">
        <v>25</v>
      </c>
      <c r="R7511" s="4">
        <v>226</v>
      </c>
      <c r="S7511" s="4">
        <v>112</v>
      </c>
      <c r="T7511" s="5">
        <v>4.5</v>
      </c>
      <c r="U7511" s="5">
        <v>6.63</v>
      </c>
      <c r="V7511" t="s">
        <v>24</v>
      </c>
    </row>
    <row r="7512" spans="1:22" x14ac:dyDescent="0.3">
      <c r="A7512">
        <v>44</v>
      </c>
      <c r="B7512" t="s">
        <v>26</v>
      </c>
      <c r="C7512" s="4">
        <v>175</v>
      </c>
      <c r="D7512" s="4">
        <v>288</v>
      </c>
      <c r="E7512" t="s">
        <v>25</v>
      </c>
      <c r="F7512" t="s">
        <v>24</v>
      </c>
      <c r="G7512" t="s">
        <v>23</v>
      </c>
      <c r="H7512" s="4" t="str">
        <f t="shared" si="117"/>
        <v>Yes</v>
      </c>
      <c r="I7512" t="str" cm="1">
        <f t="array" ref="I7512">_xlfn.IFS(S7512&lt;100,"Normal",AND(S7512&gt;=100,S7512&lt;126),"Pre-Injury",S7512&gt;125,"Injured")</f>
        <v>Injured</v>
      </c>
      <c r="J7512" s="3">
        <v>34.22</v>
      </c>
      <c r="K7512" t="s">
        <v>23</v>
      </c>
      <c r="L7512" t="s">
        <v>23</v>
      </c>
      <c r="M7512" t="s">
        <v>23</v>
      </c>
      <c r="N7512" t="s">
        <v>25</v>
      </c>
      <c r="O7512" t="s">
        <v>25</v>
      </c>
      <c r="P7512" s="5">
        <v>6</v>
      </c>
      <c r="Q7512" s="4" t="s">
        <v>27</v>
      </c>
      <c r="R7512" s="4">
        <v>206</v>
      </c>
      <c r="S7512" s="4">
        <v>137</v>
      </c>
      <c r="T7512" s="5">
        <v>8.68</v>
      </c>
      <c r="U7512" s="5">
        <v>10.93</v>
      </c>
      <c r="V7512" t="s">
        <v>24</v>
      </c>
    </row>
    <row r="7513" spans="1:22" x14ac:dyDescent="0.3">
      <c r="A7513">
        <v>61</v>
      </c>
      <c r="B7513" t="s">
        <v>26</v>
      </c>
      <c r="C7513" s="4">
        <v>125</v>
      </c>
      <c r="D7513" s="4">
        <v>197</v>
      </c>
      <c r="E7513" t="s">
        <v>25</v>
      </c>
      <c r="F7513" t="s">
        <v>24</v>
      </c>
      <c r="G7513" t="s">
        <v>24</v>
      </c>
      <c r="H7513" s="4" t="str">
        <f t="shared" si="117"/>
        <v>Yes</v>
      </c>
      <c r="I7513" t="str" cm="1">
        <f t="array" ref="I7513">_xlfn.IFS(S7513&lt;100,"Normal",AND(S7513&gt;=100,S7513&lt;126),"Pre-Injury",S7513&gt;125,"Injured")</f>
        <v>Injured</v>
      </c>
      <c r="J7513" s="3">
        <v>34.22</v>
      </c>
      <c r="K7513" t="s">
        <v>24</v>
      </c>
      <c r="L7513" t="s">
        <v>24</v>
      </c>
      <c r="M7513" t="s">
        <v>23</v>
      </c>
      <c r="N7513" t="s">
        <v>27</v>
      </c>
      <c r="O7513" t="s">
        <v>25</v>
      </c>
      <c r="P7513" s="5">
        <v>7</v>
      </c>
      <c r="Q7513" s="4" t="s">
        <v>25</v>
      </c>
      <c r="R7513" s="4">
        <v>319</v>
      </c>
      <c r="S7513" s="4">
        <v>158</v>
      </c>
      <c r="T7513" s="5">
        <v>7.69</v>
      </c>
      <c r="U7513" s="5">
        <v>19.149999999999999</v>
      </c>
      <c r="V7513" t="s">
        <v>24</v>
      </c>
    </row>
    <row r="7514" spans="1:22" x14ac:dyDescent="0.3">
      <c r="A7514">
        <v>73</v>
      </c>
      <c r="B7514" t="s">
        <v>26</v>
      </c>
      <c r="C7514" s="4">
        <v>151</v>
      </c>
      <c r="D7514" s="4">
        <v>207</v>
      </c>
      <c r="E7514" t="s">
        <v>22</v>
      </c>
      <c r="F7514" t="s">
        <v>24</v>
      </c>
      <c r="G7514" t="s">
        <v>23</v>
      </c>
      <c r="H7514" s="4" t="str">
        <f t="shared" si="117"/>
        <v>Yes</v>
      </c>
      <c r="I7514" t="str" cm="1">
        <f t="array" ref="I7514">_xlfn.IFS(S7514&lt;100,"Normal",AND(S7514&gt;=100,S7514&lt;126),"Pre-Injury",S7514&gt;125,"Injured")</f>
        <v>Injured</v>
      </c>
      <c r="J7514" s="3">
        <v>34.22</v>
      </c>
      <c r="K7514" t="s">
        <v>23</v>
      </c>
      <c r="L7514" t="s">
        <v>24</v>
      </c>
      <c r="M7514" t="s">
        <v>23</v>
      </c>
      <c r="N7514" t="s">
        <v>22</v>
      </c>
      <c r="O7514" t="s">
        <v>22</v>
      </c>
      <c r="P7514" s="5">
        <v>8</v>
      </c>
      <c r="Q7514" s="4" t="s">
        <v>25</v>
      </c>
      <c r="R7514" s="4">
        <v>353</v>
      </c>
      <c r="S7514" s="4">
        <v>154</v>
      </c>
      <c r="T7514" s="5">
        <v>11.86</v>
      </c>
      <c r="U7514" s="5">
        <v>8.91</v>
      </c>
      <c r="V7514" t="s">
        <v>24</v>
      </c>
    </row>
    <row r="7515" spans="1:22" x14ac:dyDescent="0.3">
      <c r="A7515">
        <v>32</v>
      </c>
      <c r="B7515" t="s">
        <v>21</v>
      </c>
      <c r="C7515" s="4">
        <v>180</v>
      </c>
      <c r="D7515" s="4">
        <v>158</v>
      </c>
      <c r="E7515" t="s">
        <v>25</v>
      </c>
      <c r="F7515" t="s">
        <v>24</v>
      </c>
      <c r="G7515" t="s">
        <v>23</v>
      </c>
      <c r="H7515" s="4" t="str">
        <f t="shared" si="117"/>
        <v>No</v>
      </c>
      <c r="I7515" t="str" cm="1">
        <f t="array" ref="I7515">_xlfn.IFS(S7515&lt;100,"Normal",AND(S7515&gt;=100,S7515&lt;126),"Pre-Injury",S7515&gt;125,"Injured")</f>
        <v>Normal</v>
      </c>
      <c r="J7515" s="3">
        <v>34.22</v>
      </c>
      <c r="K7515" t="s">
        <v>23</v>
      </c>
      <c r="L7515" t="s">
        <v>23</v>
      </c>
      <c r="M7515" t="s">
        <v>24</v>
      </c>
      <c r="N7515" t="s">
        <v>28</v>
      </c>
      <c r="O7515" t="s">
        <v>27</v>
      </c>
      <c r="P7515" s="5">
        <v>6</v>
      </c>
      <c r="Q7515" s="4" t="s">
        <v>25</v>
      </c>
      <c r="R7515" s="4">
        <v>361</v>
      </c>
      <c r="S7515" s="4">
        <v>84</v>
      </c>
      <c r="T7515" s="5">
        <v>1.46</v>
      </c>
      <c r="U7515" s="5">
        <v>19.739999999999998</v>
      </c>
      <c r="V7515" t="s">
        <v>24</v>
      </c>
    </row>
    <row r="7516" spans="1:22" x14ac:dyDescent="0.3">
      <c r="A7516">
        <v>43</v>
      </c>
      <c r="B7516" t="s">
        <v>21</v>
      </c>
      <c r="C7516" s="4">
        <v>138</v>
      </c>
      <c r="D7516" s="4">
        <v>282</v>
      </c>
      <c r="E7516" t="s">
        <v>22</v>
      </c>
      <c r="F7516" t="s">
        <v>24</v>
      </c>
      <c r="G7516" t="s">
        <v>23</v>
      </c>
      <c r="H7516" s="4" t="str">
        <f t="shared" si="117"/>
        <v>No</v>
      </c>
      <c r="I7516" t="str" cm="1">
        <f t="array" ref="I7516">_xlfn.IFS(S7516&lt;100,"Normal",AND(S7516&gt;=100,S7516&lt;126),"Pre-Injury",S7516&gt;125,"Injured")</f>
        <v>Pre-Injury</v>
      </c>
      <c r="J7516" s="3">
        <v>34.229999999999997</v>
      </c>
      <c r="K7516" t="s">
        <v>23</v>
      </c>
      <c r="L7516" t="s">
        <v>24</v>
      </c>
      <c r="M7516" t="s">
        <v>24</v>
      </c>
      <c r="N7516" t="s">
        <v>25</v>
      </c>
      <c r="O7516" t="s">
        <v>22</v>
      </c>
      <c r="P7516" s="5">
        <v>8</v>
      </c>
      <c r="Q7516" s="4" t="s">
        <v>27</v>
      </c>
      <c r="R7516" s="4">
        <v>349</v>
      </c>
      <c r="S7516" s="4">
        <v>107</v>
      </c>
      <c r="T7516" s="5">
        <v>2.4900000000000002</v>
      </c>
      <c r="U7516" s="5">
        <v>5.37</v>
      </c>
      <c r="V7516" t="s">
        <v>24</v>
      </c>
    </row>
    <row r="7517" spans="1:22" x14ac:dyDescent="0.3">
      <c r="A7517">
        <v>53</v>
      </c>
      <c r="B7517" t="s">
        <v>21</v>
      </c>
      <c r="C7517" s="4">
        <v>151</v>
      </c>
      <c r="D7517" s="4">
        <v>165</v>
      </c>
      <c r="E7517" t="s">
        <v>25</v>
      </c>
      <c r="F7517" t="s">
        <v>23</v>
      </c>
      <c r="G7517" t="s">
        <v>23</v>
      </c>
      <c r="H7517" s="4" t="str">
        <f t="shared" si="117"/>
        <v>No</v>
      </c>
      <c r="I7517" t="str" cm="1">
        <f t="array" ref="I7517">_xlfn.IFS(S7517&lt;100,"Normal",AND(S7517&gt;=100,S7517&lt;126),"Pre-Injury",S7517&gt;125,"Injured")</f>
        <v>Normal</v>
      </c>
      <c r="J7517" s="3">
        <v>34.229999999999997</v>
      </c>
      <c r="K7517" t="s">
        <v>23</v>
      </c>
      <c r="L7517" t="s">
        <v>23</v>
      </c>
      <c r="M7517" t="s">
        <v>24</v>
      </c>
      <c r="N7517" t="s">
        <v>22</v>
      </c>
      <c r="O7517" t="s">
        <v>25</v>
      </c>
      <c r="P7517" s="5">
        <v>9</v>
      </c>
      <c r="Q7517" s="4" t="s">
        <v>27</v>
      </c>
      <c r="R7517" s="4">
        <v>130</v>
      </c>
      <c r="S7517" s="4">
        <v>95</v>
      </c>
      <c r="T7517" s="5">
        <v>6.59</v>
      </c>
      <c r="U7517" s="5">
        <v>15.67</v>
      </c>
      <c r="V7517" t="s">
        <v>23</v>
      </c>
    </row>
    <row r="7518" spans="1:22" x14ac:dyDescent="0.3">
      <c r="A7518">
        <v>34</v>
      </c>
      <c r="B7518" t="s">
        <v>21</v>
      </c>
      <c r="C7518" s="4">
        <v>130</v>
      </c>
      <c r="D7518" s="4">
        <v>168</v>
      </c>
      <c r="E7518" t="s">
        <v>22</v>
      </c>
      <c r="F7518" t="s">
        <v>23</v>
      </c>
      <c r="G7518" t="s">
        <v>23</v>
      </c>
      <c r="H7518" s="4" t="str">
        <f t="shared" si="117"/>
        <v>No</v>
      </c>
      <c r="I7518" t="str" cm="1">
        <f t="array" ref="I7518">_xlfn.IFS(S7518&lt;100,"Normal",AND(S7518&gt;=100,S7518&lt;126),"Pre-Injury",S7518&gt;125,"Injured")</f>
        <v>Pre-Injury</v>
      </c>
      <c r="J7518" s="3">
        <v>34.229999999999997</v>
      </c>
      <c r="K7518" t="s">
        <v>23</v>
      </c>
      <c r="L7518" t="s">
        <v>23</v>
      </c>
      <c r="M7518" t="s">
        <v>24</v>
      </c>
      <c r="N7518" t="s">
        <v>28</v>
      </c>
      <c r="O7518" t="s">
        <v>25</v>
      </c>
      <c r="P7518" s="5">
        <v>8</v>
      </c>
      <c r="Q7518" s="4" t="s">
        <v>22</v>
      </c>
      <c r="R7518" s="4">
        <v>329</v>
      </c>
      <c r="S7518" s="4">
        <v>125</v>
      </c>
      <c r="T7518" s="5">
        <v>3.48</v>
      </c>
      <c r="U7518" s="5">
        <v>11.64</v>
      </c>
      <c r="V7518" t="s">
        <v>24</v>
      </c>
    </row>
    <row r="7519" spans="1:22" x14ac:dyDescent="0.3">
      <c r="A7519">
        <v>43</v>
      </c>
      <c r="B7519" t="s">
        <v>21</v>
      </c>
      <c r="C7519" s="4">
        <v>171</v>
      </c>
      <c r="D7519" s="4">
        <v>241</v>
      </c>
      <c r="E7519" t="s">
        <v>27</v>
      </c>
      <c r="F7519" t="s">
        <v>23</v>
      </c>
      <c r="G7519" t="s">
        <v>24</v>
      </c>
      <c r="H7519" s="4" t="str">
        <f t="shared" si="117"/>
        <v>Yes</v>
      </c>
      <c r="I7519" t="str" cm="1">
        <f t="array" ref="I7519">_xlfn.IFS(S7519&lt;100,"Normal",AND(S7519&gt;=100,S7519&lt;126),"Pre-Injury",S7519&gt;125,"Injured")</f>
        <v>Injured</v>
      </c>
      <c r="J7519" s="3">
        <v>34.24</v>
      </c>
      <c r="K7519" t="s">
        <v>23</v>
      </c>
      <c r="L7519" t="s">
        <v>23</v>
      </c>
      <c r="M7519" t="s">
        <v>23</v>
      </c>
      <c r="N7519" t="s">
        <v>22</v>
      </c>
      <c r="O7519" t="s">
        <v>25</v>
      </c>
      <c r="P7519" s="5">
        <v>7</v>
      </c>
      <c r="Q7519" s="4" t="s">
        <v>22</v>
      </c>
      <c r="R7519" s="4">
        <v>321</v>
      </c>
      <c r="S7519" s="4">
        <v>132</v>
      </c>
      <c r="T7519" s="5">
        <v>10.9</v>
      </c>
      <c r="U7519" s="5">
        <v>10.64</v>
      </c>
      <c r="V7519" t="s">
        <v>24</v>
      </c>
    </row>
    <row r="7520" spans="1:22" x14ac:dyDescent="0.3">
      <c r="A7520">
        <v>45</v>
      </c>
      <c r="B7520" t="s">
        <v>21</v>
      </c>
      <c r="C7520" s="4">
        <v>152</v>
      </c>
      <c r="D7520" s="4">
        <v>273</v>
      </c>
      <c r="E7520" t="s">
        <v>25</v>
      </c>
      <c r="F7520" t="s">
        <v>23</v>
      </c>
      <c r="G7520" t="s">
        <v>23</v>
      </c>
      <c r="H7520" s="4" t="str">
        <f t="shared" si="117"/>
        <v>No</v>
      </c>
      <c r="I7520" t="str" cm="1">
        <f t="array" ref="I7520">_xlfn.IFS(S7520&lt;100,"Normal",AND(S7520&gt;=100,S7520&lt;126),"Pre-Injury",S7520&gt;125,"Injured")</f>
        <v>Normal</v>
      </c>
      <c r="J7520" s="3">
        <v>34.24</v>
      </c>
      <c r="K7520" t="s">
        <v>23</v>
      </c>
      <c r="L7520" t="s">
        <v>23</v>
      </c>
      <c r="M7520" t="s">
        <v>23</v>
      </c>
      <c r="N7520" t="s">
        <v>28</v>
      </c>
      <c r="O7520" t="s">
        <v>25</v>
      </c>
      <c r="P7520" s="5">
        <v>8</v>
      </c>
      <c r="Q7520" s="4" t="s">
        <v>25</v>
      </c>
      <c r="R7520" s="4">
        <v>147</v>
      </c>
      <c r="S7520" s="4">
        <v>88</v>
      </c>
      <c r="T7520" s="5">
        <v>9.2799999999999994</v>
      </c>
      <c r="U7520" s="5">
        <v>6.44</v>
      </c>
      <c r="V7520" t="s">
        <v>24</v>
      </c>
    </row>
    <row r="7521" spans="1:22" x14ac:dyDescent="0.3">
      <c r="A7521">
        <v>54</v>
      </c>
      <c r="B7521" t="s">
        <v>26</v>
      </c>
      <c r="C7521" s="4">
        <v>162</v>
      </c>
      <c r="D7521" s="4">
        <v>282</v>
      </c>
      <c r="E7521" t="s">
        <v>22</v>
      </c>
      <c r="F7521" t="s">
        <v>23</v>
      </c>
      <c r="G7521" t="s">
        <v>24</v>
      </c>
      <c r="H7521" s="4" t="str">
        <f t="shared" si="117"/>
        <v>No</v>
      </c>
      <c r="I7521" t="str" cm="1">
        <f t="array" ref="I7521">_xlfn.IFS(S7521&lt;100,"Normal",AND(S7521&gt;=100,S7521&lt;126),"Pre-Injury",S7521&gt;125,"Injured")</f>
        <v>Normal</v>
      </c>
      <c r="J7521" s="3">
        <v>34.24</v>
      </c>
      <c r="K7521" t="s">
        <v>23</v>
      </c>
      <c r="L7521" t="s">
        <v>24</v>
      </c>
      <c r="M7521" t="s">
        <v>23</v>
      </c>
      <c r="N7521" t="s">
        <v>28</v>
      </c>
      <c r="O7521" t="s">
        <v>27</v>
      </c>
      <c r="P7521" s="5">
        <v>5</v>
      </c>
      <c r="Q7521" s="4" t="s">
        <v>27</v>
      </c>
      <c r="R7521" s="4">
        <v>184</v>
      </c>
      <c r="S7521" s="4">
        <v>90</v>
      </c>
      <c r="T7521" s="5">
        <v>0.48</v>
      </c>
      <c r="U7521" s="5">
        <v>11.32</v>
      </c>
      <c r="V7521" t="s">
        <v>24</v>
      </c>
    </row>
    <row r="7522" spans="1:22" x14ac:dyDescent="0.3">
      <c r="A7522">
        <v>38</v>
      </c>
      <c r="B7522" t="s">
        <v>26</v>
      </c>
      <c r="C7522" s="4">
        <v>157</v>
      </c>
      <c r="D7522" s="4">
        <v>278</v>
      </c>
      <c r="E7522" t="s">
        <v>27</v>
      </c>
      <c r="F7522" t="s">
        <v>24</v>
      </c>
      <c r="G7522" t="s">
        <v>24</v>
      </c>
      <c r="H7522" s="4" t="str">
        <f t="shared" si="117"/>
        <v>Yes</v>
      </c>
      <c r="I7522" t="str" cm="1">
        <f t="array" ref="I7522">_xlfn.IFS(S7522&lt;100,"Normal",AND(S7522&gt;=100,S7522&lt;126),"Pre-Injury",S7522&gt;125,"Injured")</f>
        <v>Injured</v>
      </c>
      <c r="J7522" s="3">
        <v>34.24</v>
      </c>
      <c r="K7522" t="s">
        <v>23</v>
      </c>
      <c r="L7522" t="s">
        <v>24</v>
      </c>
      <c r="M7522" t="s">
        <v>24</v>
      </c>
      <c r="N7522" t="s">
        <v>27</v>
      </c>
      <c r="O7522" t="s">
        <v>27</v>
      </c>
      <c r="P7522" s="5">
        <v>6</v>
      </c>
      <c r="Q7522" s="4" t="s">
        <v>27</v>
      </c>
      <c r="R7522" s="4">
        <v>328</v>
      </c>
      <c r="S7522" s="4">
        <v>138</v>
      </c>
      <c r="T7522" s="5">
        <v>12.69</v>
      </c>
      <c r="U7522" s="5">
        <v>18.34</v>
      </c>
      <c r="V7522" t="s">
        <v>24</v>
      </c>
    </row>
    <row r="7523" spans="1:22" x14ac:dyDescent="0.3">
      <c r="A7523">
        <v>69</v>
      </c>
      <c r="B7523" t="s">
        <v>26</v>
      </c>
      <c r="C7523" s="4">
        <v>125</v>
      </c>
      <c r="D7523" s="4">
        <v>247</v>
      </c>
      <c r="E7523" t="s">
        <v>25</v>
      </c>
      <c r="F7523" t="s">
        <v>24</v>
      </c>
      <c r="G7523" t="s">
        <v>23</v>
      </c>
      <c r="H7523" s="4" t="str">
        <f t="shared" si="117"/>
        <v>No</v>
      </c>
      <c r="I7523" t="str" cm="1">
        <f t="array" ref="I7523">_xlfn.IFS(S7523&lt;100,"Normal",AND(S7523&gt;=100,S7523&lt;126),"Pre-Injury",S7523&gt;125,"Injured")</f>
        <v>Normal</v>
      </c>
      <c r="J7523" s="3">
        <v>34.24</v>
      </c>
      <c r="K7523" t="s">
        <v>24</v>
      </c>
      <c r="L7523" t="s">
        <v>23</v>
      </c>
      <c r="M7523" t="s">
        <v>23</v>
      </c>
      <c r="N7523" t="s">
        <v>28</v>
      </c>
      <c r="O7523" t="s">
        <v>27</v>
      </c>
      <c r="P7523" s="5">
        <v>9</v>
      </c>
      <c r="Q7523" s="4" t="s">
        <v>27</v>
      </c>
      <c r="R7523" s="4">
        <v>208</v>
      </c>
      <c r="S7523" s="4">
        <v>99</v>
      </c>
      <c r="T7523" s="5">
        <v>4.54</v>
      </c>
      <c r="U7523" s="5">
        <v>10.85</v>
      </c>
      <c r="V7523" t="s">
        <v>24</v>
      </c>
    </row>
    <row r="7524" spans="1:22" x14ac:dyDescent="0.3">
      <c r="A7524">
        <v>46</v>
      </c>
      <c r="B7524" t="s">
        <v>26</v>
      </c>
      <c r="C7524" s="4">
        <v>180</v>
      </c>
      <c r="D7524" s="4">
        <v>262</v>
      </c>
      <c r="E7524" t="s">
        <v>27</v>
      </c>
      <c r="F7524" t="s">
        <v>24</v>
      </c>
      <c r="G7524" t="s">
        <v>23</v>
      </c>
      <c r="H7524" s="4" t="str">
        <f t="shared" si="117"/>
        <v>No</v>
      </c>
      <c r="I7524" t="str" cm="1">
        <f t="array" ref="I7524">_xlfn.IFS(S7524&lt;100,"Normal",AND(S7524&gt;=100,S7524&lt;126),"Pre-Injury",S7524&gt;125,"Injured")</f>
        <v>Normal</v>
      </c>
      <c r="J7524" s="3">
        <v>34.25</v>
      </c>
      <c r="K7524" t="s">
        <v>23</v>
      </c>
      <c r="L7524" t="s">
        <v>24</v>
      </c>
      <c r="M7524" t="s">
        <v>23</v>
      </c>
      <c r="N7524" t="s">
        <v>22</v>
      </c>
      <c r="O7524" t="s">
        <v>27</v>
      </c>
      <c r="P7524" s="5">
        <v>4</v>
      </c>
      <c r="Q7524" s="4" t="s">
        <v>22</v>
      </c>
      <c r="R7524" s="4">
        <v>119</v>
      </c>
      <c r="S7524" s="4">
        <v>83</v>
      </c>
      <c r="T7524" s="5">
        <v>0.37</v>
      </c>
      <c r="U7524" s="5">
        <v>9.57</v>
      </c>
      <c r="V7524" t="s">
        <v>24</v>
      </c>
    </row>
    <row r="7525" spans="1:22" x14ac:dyDescent="0.3">
      <c r="A7525">
        <v>39</v>
      </c>
      <c r="B7525" t="s">
        <v>26</v>
      </c>
      <c r="C7525" s="4">
        <v>122</v>
      </c>
      <c r="D7525" s="4">
        <v>191</v>
      </c>
      <c r="E7525" t="s">
        <v>25</v>
      </c>
      <c r="F7525" t="s">
        <v>23</v>
      </c>
      <c r="G7525" t="s">
        <v>23</v>
      </c>
      <c r="H7525" s="4" t="str">
        <f t="shared" si="117"/>
        <v>Yes</v>
      </c>
      <c r="I7525" t="str" cm="1">
        <f t="array" ref="I7525">_xlfn.IFS(S7525&lt;100,"Normal",AND(S7525&gt;=100,S7525&lt;126),"Pre-Injury",S7525&gt;125,"Injured")</f>
        <v>Injured</v>
      </c>
      <c r="J7525" s="3">
        <v>34.25</v>
      </c>
      <c r="K7525" t="s">
        <v>24</v>
      </c>
      <c r="L7525" t="s">
        <v>23</v>
      </c>
      <c r="M7525" t="s">
        <v>24</v>
      </c>
      <c r="N7525" t="s">
        <v>25</v>
      </c>
      <c r="O7525" t="s">
        <v>22</v>
      </c>
      <c r="P7525" s="5">
        <v>5</v>
      </c>
      <c r="Q7525" s="4" t="s">
        <v>27</v>
      </c>
      <c r="R7525" s="4">
        <v>227</v>
      </c>
      <c r="S7525" s="4">
        <v>146</v>
      </c>
      <c r="T7525" s="5">
        <v>7.26</v>
      </c>
      <c r="U7525" s="5">
        <v>12.05</v>
      </c>
      <c r="V7525" t="s">
        <v>24</v>
      </c>
    </row>
    <row r="7526" spans="1:22" x14ac:dyDescent="0.3">
      <c r="A7526">
        <v>59</v>
      </c>
      <c r="B7526" t="s">
        <v>21</v>
      </c>
      <c r="C7526" s="4">
        <v>160</v>
      </c>
      <c r="D7526" s="4">
        <v>274</v>
      </c>
      <c r="E7526" t="s">
        <v>27</v>
      </c>
      <c r="F7526" t="s">
        <v>23</v>
      </c>
      <c r="G7526" t="s">
        <v>23</v>
      </c>
      <c r="H7526" s="4" t="str">
        <f t="shared" si="117"/>
        <v>No</v>
      </c>
      <c r="I7526" t="str" cm="1">
        <f t="array" ref="I7526">_xlfn.IFS(S7526&lt;100,"Normal",AND(S7526&gt;=100,S7526&lt;126),"Pre-Injury",S7526&gt;125,"Injured")</f>
        <v>Pre-Injury</v>
      </c>
      <c r="J7526" s="3">
        <v>34.25</v>
      </c>
      <c r="K7526" t="s">
        <v>23</v>
      </c>
      <c r="L7526" t="s">
        <v>23</v>
      </c>
      <c r="M7526" t="s">
        <v>23</v>
      </c>
      <c r="N7526" t="s">
        <v>27</v>
      </c>
      <c r="O7526" t="s">
        <v>27</v>
      </c>
      <c r="P7526" s="5">
        <v>8</v>
      </c>
      <c r="Q7526" s="4" t="s">
        <v>25</v>
      </c>
      <c r="R7526" s="4">
        <v>137</v>
      </c>
      <c r="S7526" s="4">
        <v>120</v>
      </c>
      <c r="T7526" s="5">
        <v>7.64</v>
      </c>
      <c r="U7526" s="5">
        <v>19.989999999999998</v>
      </c>
      <c r="V7526" t="s">
        <v>24</v>
      </c>
    </row>
    <row r="7527" spans="1:22" x14ac:dyDescent="0.3">
      <c r="A7527">
        <v>71</v>
      </c>
      <c r="B7527" t="s">
        <v>21</v>
      </c>
      <c r="C7527" s="4">
        <v>169</v>
      </c>
      <c r="D7527" s="4">
        <v>244</v>
      </c>
      <c r="E7527" t="s">
        <v>27</v>
      </c>
      <c r="F7527" t="s">
        <v>23</v>
      </c>
      <c r="G7527" t="s">
        <v>24</v>
      </c>
      <c r="H7527" s="4" t="str">
        <f t="shared" si="117"/>
        <v>Yes</v>
      </c>
      <c r="I7527" t="str" cm="1">
        <f t="array" ref="I7527">_xlfn.IFS(S7527&lt;100,"Normal",AND(S7527&gt;=100,S7527&lt;126),"Pre-Injury",S7527&gt;125,"Injured")</f>
        <v>Injured</v>
      </c>
      <c r="J7527" s="3">
        <v>34.25</v>
      </c>
      <c r="K7527" t="s">
        <v>23</v>
      </c>
      <c r="L7527" t="s">
        <v>23</v>
      </c>
      <c r="M7527" t="s">
        <v>24</v>
      </c>
      <c r="N7527" t="s">
        <v>28</v>
      </c>
      <c r="O7527" t="s">
        <v>27</v>
      </c>
      <c r="P7527" s="5">
        <v>9</v>
      </c>
      <c r="Q7527" s="4" t="s">
        <v>22</v>
      </c>
      <c r="R7527" s="4">
        <v>297</v>
      </c>
      <c r="S7527" s="4">
        <v>127</v>
      </c>
      <c r="T7527" s="4">
        <v>9.43</v>
      </c>
      <c r="U7527" s="5">
        <v>10.1</v>
      </c>
      <c r="V7527" t="s">
        <v>24</v>
      </c>
    </row>
    <row r="7528" spans="1:22" x14ac:dyDescent="0.3">
      <c r="A7528">
        <v>28</v>
      </c>
      <c r="B7528" t="s">
        <v>26</v>
      </c>
      <c r="C7528" s="4">
        <v>162</v>
      </c>
      <c r="D7528" s="4">
        <v>257</v>
      </c>
      <c r="E7528" t="s">
        <v>22</v>
      </c>
      <c r="F7528" t="s">
        <v>23</v>
      </c>
      <c r="G7528" t="s">
        <v>23</v>
      </c>
      <c r="H7528" s="4" t="str">
        <f t="shared" si="117"/>
        <v>Yes</v>
      </c>
      <c r="I7528" t="str" cm="1">
        <f t="array" ref="I7528">_xlfn.IFS(S7528&lt;100,"Normal",AND(S7528&gt;=100,S7528&lt;126),"Pre-Injury",S7528&gt;125,"Injured")</f>
        <v>Injured</v>
      </c>
      <c r="J7528" s="3">
        <v>34.25</v>
      </c>
      <c r="K7528" t="s">
        <v>23</v>
      </c>
      <c r="L7528" t="s">
        <v>24</v>
      </c>
      <c r="M7528" t="s">
        <v>24</v>
      </c>
      <c r="N7528" t="s">
        <v>25</v>
      </c>
      <c r="O7528" t="s">
        <v>27</v>
      </c>
      <c r="P7528" s="5">
        <v>9</v>
      </c>
      <c r="Q7528" s="4" t="s">
        <v>25</v>
      </c>
      <c r="R7528" s="4">
        <v>319</v>
      </c>
      <c r="S7528" s="4">
        <v>150</v>
      </c>
      <c r="T7528" s="5">
        <v>7.21</v>
      </c>
      <c r="U7528" s="5">
        <v>12.71</v>
      </c>
      <c r="V7528" t="s">
        <v>24</v>
      </c>
    </row>
    <row r="7529" spans="1:22" x14ac:dyDescent="0.3">
      <c r="A7529">
        <v>72</v>
      </c>
      <c r="B7529" t="s">
        <v>26</v>
      </c>
      <c r="C7529" s="4">
        <v>140</v>
      </c>
      <c r="D7529" s="4">
        <v>171</v>
      </c>
      <c r="E7529" t="s">
        <v>22</v>
      </c>
      <c r="F7529" t="s">
        <v>24</v>
      </c>
      <c r="G7529" t="s">
        <v>24</v>
      </c>
      <c r="H7529" s="4" t="str">
        <f t="shared" si="117"/>
        <v>No</v>
      </c>
      <c r="I7529" t="str" cm="1">
        <f t="array" ref="I7529">_xlfn.IFS(S7529&lt;100,"Normal",AND(S7529&gt;=100,S7529&lt;126),"Pre-Injury",S7529&gt;125,"Injured")</f>
        <v>Pre-Injury</v>
      </c>
      <c r="J7529" s="3">
        <v>34.26</v>
      </c>
      <c r="K7529" t="s">
        <v>23</v>
      </c>
      <c r="L7529" t="s">
        <v>23</v>
      </c>
      <c r="M7529" t="s">
        <v>23</v>
      </c>
      <c r="N7529" t="s">
        <v>28</v>
      </c>
      <c r="O7529" t="s">
        <v>25</v>
      </c>
      <c r="P7529" s="5">
        <v>4</v>
      </c>
      <c r="Q7529" s="4" t="s">
        <v>27</v>
      </c>
      <c r="R7529" s="4">
        <v>263</v>
      </c>
      <c r="S7529" s="4">
        <v>115</v>
      </c>
      <c r="T7529" s="5">
        <v>7.66</v>
      </c>
      <c r="U7529" s="5">
        <v>11.68</v>
      </c>
      <c r="V7529" t="s">
        <v>24</v>
      </c>
    </row>
    <row r="7530" spans="1:22" x14ac:dyDescent="0.3">
      <c r="A7530">
        <v>36</v>
      </c>
      <c r="B7530" t="s">
        <v>26</v>
      </c>
      <c r="C7530" s="4">
        <v>162</v>
      </c>
      <c r="D7530" s="4">
        <v>232</v>
      </c>
      <c r="E7530" t="s">
        <v>27</v>
      </c>
      <c r="F7530" t="s">
        <v>24</v>
      </c>
      <c r="G7530" t="s">
        <v>24</v>
      </c>
      <c r="H7530" s="4" t="str">
        <f t="shared" si="117"/>
        <v>No</v>
      </c>
      <c r="I7530" t="str" cm="1">
        <f t="array" ref="I7530">_xlfn.IFS(S7530&lt;100,"Normal",AND(S7530&gt;=100,S7530&lt;126),"Pre-Injury",S7530&gt;125,"Injured")</f>
        <v>Normal</v>
      </c>
      <c r="J7530" s="3">
        <v>34.26</v>
      </c>
      <c r="K7530" t="s">
        <v>23</v>
      </c>
      <c r="L7530" t="s">
        <v>24</v>
      </c>
      <c r="M7530" t="s">
        <v>24</v>
      </c>
      <c r="N7530" t="s">
        <v>22</v>
      </c>
      <c r="O7530" t="s">
        <v>22</v>
      </c>
      <c r="P7530" s="5">
        <v>7</v>
      </c>
      <c r="Q7530" s="4" t="s">
        <v>22</v>
      </c>
      <c r="R7530" s="4">
        <v>320</v>
      </c>
      <c r="S7530" s="4">
        <v>89</v>
      </c>
      <c r="T7530" s="5">
        <v>12.57</v>
      </c>
      <c r="U7530" s="5">
        <v>5.31</v>
      </c>
      <c r="V7530" t="s">
        <v>24</v>
      </c>
    </row>
    <row r="7531" spans="1:22" x14ac:dyDescent="0.3">
      <c r="A7531">
        <v>32</v>
      </c>
      <c r="B7531" t="s">
        <v>21</v>
      </c>
      <c r="C7531" s="4">
        <v>124</v>
      </c>
      <c r="D7531" s="4">
        <v>177</v>
      </c>
      <c r="E7531" t="s">
        <v>25</v>
      </c>
      <c r="F7531" t="s">
        <v>23</v>
      </c>
      <c r="G7531" t="s">
        <v>24</v>
      </c>
      <c r="H7531" s="4" t="str">
        <f t="shared" si="117"/>
        <v>Yes</v>
      </c>
      <c r="I7531" t="str" cm="1">
        <f t="array" ref="I7531">_xlfn.IFS(S7531&lt;100,"Normal",AND(S7531&gt;=100,S7531&lt;126),"Pre-Injury",S7531&gt;125,"Injured")</f>
        <v>Injured</v>
      </c>
      <c r="J7531" s="3">
        <v>34.26</v>
      </c>
      <c r="K7531" t="s">
        <v>24</v>
      </c>
      <c r="L7531" t="s">
        <v>23</v>
      </c>
      <c r="M7531" t="s">
        <v>23</v>
      </c>
      <c r="N7531" t="s">
        <v>22</v>
      </c>
      <c r="O7531" t="s">
        <v>27</v>
      </c>
      <c r="P7531" s="4">
        <v>9</v>
      </c>
      <c r="Q7531" s="4" t="s">
        <v>22</v>
      </c>
      <c r="R7531" s="4">
        <v>207</v>
      </c>
      <c r="S7531" s="4">
        <v>142</v>
      </c>
      <c r="T7531" s="5">
        <v>0.01</v>
      </c>
      <c r="U7531" s="5">
        <v>15.15</v>
      </c>
      <c r="V7531" t="s">
        <v>23</v>
      </c>
    </row>
    <row r="7532" spans="1:22" x14ac:dyDescent="0.3">
      <c r="A7532">
        <v>36</v>
      </c>
      <c r="B7532" t="s">
        <v>21</v>
      </c>
      <c r="C7532" s="4">
        <v>151</v>
      </c>
      <c r="D7532" s="4">
        <v>277</v>
      </c>
      <c r="E7532" t="s">
        <v>25</v>
      </c>
      <c r="F7532" t="s">
        <v>23</v>
      </c>
      <c r="G7532" t="s">
        <v>23</v>
      </c>
      <c r="H7532" s="4" t="str">
        <f t="shared" si="117"/>
        <v>No</v>
      </c>
      <c r="I7532" t="str" cm="1">
        <f t="array" ref="I7532">_xlfn.IFS(S7532&lt;100,"Normal",AND(S7532&gt;=100,S7532&lt;126),"Pre-Injury",S7532&gt;125,"Injured")</f>
        <v>Pre-Injury</v>
      </c>
      <c r="J7532" s="3">
        <v>34.270000000000003</v>
      </c>
      <c r="K7532" t="s">
        <v>23</v>
      </c>
      <c r="L7532" t="s">
        <v>23</v>
      </c>
      <c r="M7532" t="s">
        <v>23</v>
      </c>
      <c r="N7532" t="s">
        <v>27</v>
      </c>
      <c r="O7532" t="s">
        <v>22</v>
      </c>
      <c r="P7532" s="5">
        <v>7</v>
      </c>
      <c r="Q7532" s="4" t="s">
        <v>27</v>
      </c>
      <c r="R7532" s="4">
        <v>397</v>
      </c>
      <c r="S7532" s="4">
        <v>100</v>
      </c>
      <c r="T7532" s="5">
        <v>7.46</v>
      </c>
      <c r="U7532" s="5">
        <v>19.559999999999999</v>
      </c>
      <c r="V7532" t="s">
        <v>23</v>
      </c>
    </row>
    <row r="7533" spans="1:22" x14ac:dyDescent="0.3">
      <c r="A7533">
        <v>58</v>
      </c>
      <c r="B7533" t="s">
        <v>26</v>
      </c>
      <c r="C7533" s="4">
        <v>145</v>
      </c>
      <c r="D7533" s="4">
        <v>244</v>
      </c>
      <c r="E7533" t="s">
        <v>27</v>
      </c>
      <c r="F7533" t="s">
        <v>23</v>
      </c>
      <c r="G7533" t="s">
        <v>24</v>
      </c>
      <c r="H7533" s="4" t="str">
        <f t="shared" si="117"/>
        <v>Yes</v>
      </c>
      <c r="I7533" t="str" cm="1">
        <f t="array" ref="I7533">_xlfn.IFS(S7533&lt;100,"Normal",AND(S7533&gt;=100,S7533&lt;126),"Pre-Injury",S7533&gt;125,"Injured")</f>
        <v>Injured</v>
      </c>
      <c r="J7533" s="3">
        <v>34.270000000000003</v>
      </c>
      <c r="K7533" t="s">
        <v>23</v>
      </c>
      <c r="L7533" t="s">
        <v>23</v>
      </c>
      <c r="M7533" t="s">
        <v>24</v>
      </c>
      <c r="N7533" t="s">
        <v>22</v>
      </c>
      <c r="O7533" t="s">
        <v>27</v>
      </c>
      <c r="P7533" s="5">
        <v>6</v>
      </c>
      <c r="Q7533" s="4" t="s">
        <v>27</v>
      </c>
      <c r="R7533" s="4">
        <v>221</v>
      </c>
      <c r="S7533" s="4">
        <v>138</v>
      </c>
      <c r="T7533" s="5">
        <v>7.88</v>
      </c>
      <c r="U7533" s="5">
        <v>10.42</v>
      </c>
      <c r="V7533" t="s">
        <v>24</v>
      </c>
    </row>
    <row r="7534" spans="1:22" x14ac:dyDescent="0.3">
      <c r="A7534">
        <v>33</v>
      </c>
      <c r="B7534" t="s">
        <v>26</v>
      </c>
      <c r="C7534" s="4">
        <v>158</v>
      </c>
      <c r="D7534" s="4">
        <v>266</v>
      </c>
      <c r="E7534" t="s">
        <v>27</v>
      </c>
      <c r="F7534" t="s">
        <v>23</v>
      </c>
      <c r="G7534" t="s">
        <v>24</v>
      </c>
      <c r="H7534" s="4" t="str">
        <f t="shared" si="117"/>
        <v>Yes</v>
      </c>
      <c r="I7534" t="str" cm="1">
        <f t="array" ref="I7534">_xlfn.IFS(S7534&lt;100,"Normal",AND(S7534&gt;=100,S7534&lt;126),"Pre-Injury",S7534&gt;125,"Injured")</f>
        <v>Injured</v>
      </c>
      <c r="J7534" s="3">
        <v>34.270000000000003</v>
      </c>
      <c r="K7534" t="s">
        <v>23</v>
      </c>
      <c r="L7534" t="s">
        <v>23</v>
      </c>
      <c r="M7534" t="s">
        <v>24</v>
      </c>
      <c r="N7534" t="s">
        <v>27</v>
      </c>
      <c r="O7534" t="s">
        <v>25</v>
      </c>
      <c r="P7534" s="5">
        <v>10</v>
      </c>
      <c r="Q7534" s="4" t="s">
        <v>22</v>
      </c>
      <c r="R7534" s="4">
        <v>360</v>
      </c>
      <c r="S7534" s="4">
        <v>137</v>
      </c>
      <c r="T7534" s="5">
        <v>12.26</v>
      </c>
      <c r="U7534" s="5">
        <v>15.32</v>
      </c>
      <c r="V7534" t="s">
        <v>24</v>
      </c>
    </row>
    <row r="7535" spans="1:22" x14ac:dyDescent="0.3">
      <c r="A7535">
        <v>31</v>
      </c>
      <c r="B7535" t="s">
        <v>21</v>
      </c>
      <c r="C7535" s="4">
        <v>146</v>
      </c>
      <c r="D7535" s="4">
        <v>180</v>
      </c>
      <c r="E7535" t="s">
        <v>25</v>
      </c>
      <c r="F7535" t="s">
        <v>24</v>
      </c>
      <c r="G7535" t="s">
        <v>23</v>
      </c>
      <c r="H7535" s="4" t="str">
        <f t="shared" si="117"/>
        <v>Yes</v>
      </c>
      <c r="I7535" t="str" cm="1">
        <f t="array" ref="I7535">_xlfn.IFS(S7535&lt;100,"Normal",AND(S7535&gt;=100,S7535&lt;126),"Pre-Injury",S7535&gt;125,"Injured")</f>
        <v>Injured</v>
      </c>
      <c r="J7535" s="3">
        <v>34.28</v>
      </c>
      <c r="K7535" t="s">
        <v>23</v>
      </c>
      <c r="L7535" t="s">
        <v>24</v>
      </c>
      <c r="M7535" t="s">
        <v>24</v>
      </c>
      <c r="N7535" t="s">
        <v>25</v>
      </c>
      <c r="O7535" t="s">
        <v>25</v>
      </c>
      <c r="P7535" s="5">
        <v>8</v>
      </c>
      <c r="Q7535" s="4" t="s">
        <v>25</v>
      </c>
      <c r="R7535" s="4">
        <v>262</v>
      </c>
      <c r="S7535" s="4">
        <v>128</v>
      </c>
      <c r="T7535" s="5">
        <v>7.81</v>
      </c>
      <c r="U7535" s="5">
        <v>11.53</v>
      </c>
      <c r="V7535" t="s">
        <v>24</v>
      </c>
    </row>
    <row r="7536" spans="1:22" x14ac:dyDescent="0.3">
      <c r="A7536">
        <v>59</v>
      </c>
      <c r="B7536" t="s">
        <v>26</v>
      </c>
      <c r="C7536" s="4">
        <v>137</v>
      </c>
      <c r="D7536" s="4">
        <v>266</v>
      </c>
      <c r="E7536" t="s">
        <v>25</v>
      </c>
      <c r="F7536" t="s">
        <v>23</v>
      </c>
      <c r="G7536" t="s">
        <v>24</v>
      </c>
      <c r="H7536" s="4" t="str">
        <f t="shared" si="117"/>
        <v>Yes</v>
      </c>
      <c r="I7536" t="str" cm="1">
        <f t="array" ref="I7536">_xlfn.IFS(S7536&lt;100,"Normal",AND(S7536&gt;=100,S7536&lt;126),"Pre-Injury",S7536&gt;125,"Injured")</f>
        <v>Injured</v>
      </c>
      <c r="J7536" s="3">
        <v>34.28</v>
      </c>
      <c r="K7536" t="s">
        <v>23</v>
      </c>
      <c r="L7536" t="s">
        <v>24</v>
      </c>
      <c r="M7536" t="s">
        <v>23</v>
      </c>
      <c r="N7536" t="s">
        <v>27</v>
      </c>
      <c r="O7536" t="s">
        <v>22</v>
      </c>
      <c r="P7536" s="5">
        <v>10</v>
      </c>
      <c r="Q7536" s="4" t="s">
        <v>25</v>
      </c>
      <c r="R7536" s="4">
        <v>260</v>
      </c>
      <c r="S7536" s="4">
        <v>156</v>
      </c>
      <c r="T7536" s="5">
        <v>11.71</v>
      </c>
      <c r="U7536" s="5">
        <v>10.210000000000001</v>
      </c>
      <c r="V7536" t="s">
        <v>24</v>
      </c>
    </row>
    <row r="7537" spans="1:22" x14ac:dyDescent="0.3">
      <c r="A7537">
        <v>62</v>
      </c>
      <c r="B7537" t="s">
        <v>21</v>
      </c>
      <c r="C7537" s="4">
        <v>167</v>
      </c>
      <c r="D7537" s="4">
        <v>237</v>
      </c>
      <c r="E7537" t="s">
        <v>25</v>
      </c>
      <c r="F7537" t="s">
        <v>24</v>
      </c>
      <c r="G7537" t="s">
        <v>23</v>
      </c>
      <c r="H7537" s="4" t="str">
        <f t="shared" si="117"/>
        <v>Yes</v>
      </c>
      <c r="I7537" t="str" cm="1">
        <f t="array" ref="I7537">_xlfn.IFS(S7537&lt;100,"Normal",AND(S7537&gt;=100,S7537&lt;126),"Pre-Injury",S7537&gt;125,"Injured")</f>
        <v>Injured</v>
      </c>
      <c r="J7537" s="3">
        <v>34.28</v>
      </c>
      <c r="K7537" t="s">
        <v>23</v>
      </c>
      <c r="L7537" t="s">
        <v>23</v>
      </c>
      <c r="M7537" t="s">
        <v>23</v>
      </c>
      <c r="N7537" t="s">
        <v>27</v>
      </c>
      <c r="O7537" t="s">
        <v>27</v>
      </c>
      <c r="P7537" s="5">
        <v>7</v>
      </c>
      <c r="Q7537" s="4" t="s">
        <v>27</v>
      </c>
      <c r="R7537" s="4">
        <v>170</v>
      </c>
      <c r="S7537" s="4">
        <v>147</v>
      </c>
      <c r="T7537" s="5">
        <v>14.65</v>
      </c>
      <c r="U7537" s="4">
        <v>7.58</v>
      </c>
      <c r="V7537" t="s">
        <v>24</v>
      </c>
    </row>
    <row r="7538" spans="1:22" x14ac:dyDescent="0.3">
      <c r="A7538">
        <v>34</v>
      </c>
      <c r="B7538" t="s">
        <v>26</v>
      </c>
      <c r="C7538" s="4">
        <v>174</v>
      </c>
      <c r="D7538" s="4">
        <v>230</v>
      </c>
      <c r="E7538" t="s">
        <v>22</v>
      </c>
      <c r="F7538" t="s">
        <v>24</v>
      </c>
      <c r="G7538" t="s">
        <v>24</v>
      </c>
      <c r="H7538" s="4" t="str">
        <f t="shared" si="117"/>
        <v>No</v>
      </c>
      <c r="I7538" t="str" cm="1">
        <f t="array" ref="I7538">_xlfn.IFS(S7538&lt;100,"Normal",AND(S7538&gt;=100,S7538&lt;126),"Pre-Injury",S7538&gt;125,"Injured")</f>
        <v>Normal</v>
      </c>
      <c r="J7538" s="3">
        <v>34.29</v>
      </c>
      <c r="K7538" t="s">
        <v>23</v>
      </c>
      <c r="L7538" t="s">
        <v>23</v>
      </c>
      <c r="M7538" t="s">
        <v>24</v>
      </c>
      <c r="N7538" t="s">
        <v>27</v>
      </c>
      <c r="O7538" t="s">
        <v>27</v>
      </c>
      <c r="P7538" s="4">
        <v>9</v>
      </c>
      <c r="Q7538" s="4" t="s">
        <v>22</v>
      </c>
      <c r="R7538" s="4">
        <v>383</v>
      </c>
      <c r="S7538" s="4">
        <v>93</v>
      </c>
      <c r="T7538" s="5">
        <v>8.06</v>
      </c>
      <c r="U7538" s="5">
        <v>15.47</v>
      </c>
      <c r="V7538" t="s">
        <v>24</v>
      </c>
    </row>
    <row r="7539" spans="1:22" x14ac:dyDescent="0.3">
      <c r="A7539">
        <v>55</v>
      </c>
      <c r="B7539" t="s">
        <v>21</v>
      </c>
      <c r="C7539" s="4">
        <v>134</v>
      </c>
      <c r="D7539" s="4">
        <v>276</v>
      </c>
      <c r="E7539" t="s">
        <v>27</v>
      </c>
      <c r="F7539" t="s">
        <v>24</v>
      </c>
      <c r="G7539" t="s">
        <v>23</v>
      </c>
      <c r="H7539" s="4" t="str">
        <f t="shared" si="117"/>
        <v>Yes</v>
      </c>
      <c r="I7539" t="str" cm="1">
        <f t="array" ref="I7539">_xlfn.IFS(S7539&lt;100,"Normal",AND(S7539&gt;=100,S7539&lt;126),"Pre-Injury",S7539&gt;125,"Injured")</f>
        <v>Injured</v>
      </c>
      <c r="J7539" s="3">
        <v>34.29</v>
      </c>
      <c r="K7539" t="s">
        <v>23</v>
      </c>
      <c r="L7539" t="s">
        <v>24</v>
      </c>
      <c r="M7539" t="s">
        <v>24</v>
      </c>
      <c r="N7539" t="s">
        <v>27</v>
      </c>
      <c r="O7539" t="s">
        <v>22</v>
      </c>
      <c r="P7539" s="5">
        <v>10</v>
      </c>
      <c r="Q7539" s="4" t="s">
        <v>22</v>
      </c>
      <c r="R7539" s="4">
        <v>342</v>
      </c>
      <c r="S7539" s="4">
        <v>134</v>
      </c>
      <c r="T7539" s="5">
        <v>10.17</v>
      </c>
      <c r="U7539" s="4">
        <v>9.9700000000000006</v>
      </c>
      <c r="V7539" t="s">
        <v>23</v>
      </c>
    </row>
    <row r="7540" spans="1:22" x14ac:dyDescent="0.3">
      <c r="A7540">
        <v>28</v>
      </c>
      <c r="B7540" t="s">
        <v>26</v>
      </c>
      <c r="C7540" s="4">
        <v>145</v>
      </c>
      <c r="D7540" s="4">
        <v>234</v>
      </c>
      <c r="E7540" t="s">
        <v>22</v>
      </c>
      <c r="F7540" t="s">
        <v>24</v>
      </c>
      <c r="G7540" t="s">
        <v>23</v>
      </c>
      <c r="H7540" s="4" t="str">
        <f t="shared" si="117"/>
        <v>No</v>
      </c>
      <c r="I7540" t="str" cm="1">
        <f t="array" ref="I7540">_xlfn.IFS(S7540&lt;100,"Normal",AND(S7540&gt;=100,S7540&lt;126),"Pre-Injury",S7540&gt;125,"Injured")</f>
        <v>Pre-Injury</v>
      </c>
      <c r="J7540" s="3">
        <v>34.29</v>
      </c>
      <c r="K7540" t="s">
        <v>23</v>
      </c>
      <c r="L7540" t="s">
        <v>23</v>
      </c>
      <c r="M7540" t="s">
        <v>24</v>
      </c>
      <c r="N7540" t="s">
        <v>28</v>
      </c>
      <c r="O7540" t="s">
        <v>27</v>
      </c>
      <c r="P7540" s="5">
        <v>5</v>
      </c>
      <c r="Q7540" s="4" t="s">
        <v>22</v>
      </c>
      <c r="R7540" s="4">
        <v>163</v>
      </c>
      <c r="S7540" s="4">
        <v>112</v>
      </c>
      <c r="T7540" s="4">
        <v>8.19</v>
      </c>
      <c r="U7540" s="5">
        <v>19.57</v>
      </c>
      <c r="V7540" t="s">
        <v>24</v>
      </c>
    </row>
    <row r="7541" spans="1:22" x14ac:dyDescent="0.3">
      <c r="A7541">
        <v>76</v>
      </c>
      <c r="B7541" t="s">
        <v>21</v>
      </c>
      <c r="C7541" s="4">
        <v>138</v>
      </c>
      <c r="D7541" s="4">
        <v>290</v>
      </c>
      <c r="E7541" t="s">
        <v>22</v>
      </c>
      <c r="F7541" t="s">
        <v>23</v>
      </c>
      <c r="G7541" t="s">
        <v>24</v>
      </c>
      <c r="H7541" s="4" t="str">
        <f t="shared" si="117"/>
        <v>No</v>
      </c>
      <c r="I7541" t="str" cm="1">
        <f t="array" ref="I7541">_xlfn.IFS(S7541&lt;100,"Normal",AND(S7541&gt;=100,S7541&lt;126),"Pre-Injury",S7541&gt;125,"Injured")</f>
        <v>Normal</v>
      </c>
      <c r="J7541" s="3">
        <v>34.29</v>
      </c>
      <c r="K7541" t="s">
        <v>23</v>
      </c>
      <c r="L7541" t="s">
        <v>24</v>
      </c>
      <c r="M7541" t="s">
        <v>23</v>
      </c>
      <c r="N7541" t="s">
        <v>28</v>
      </c>
      <c r="O7541" t="s">
        <v>22</v>
      </c>
      <c r="P7541" s="5">
        <v>8</v>
      </c>
      <c r="Q7541" s="4" t="s">
        <v>25</v>
      </c>
      <c r="R7541" s="4">
        <v>171</v>
      </c>
      <c r="S7541" s="4">
        <v>93</v>
      </c>
      <c r="T7541" s="5">
        <v>0.88</v>
      </c>
      <c r="U7541" s="5">
        <v>7.65</v>
      </c>
      <c r="V7541" t="s">
        <v>24</v>
      </c>
    </row>
    <row r="7542" spans="1:22" x14ac:dyDescent="0.3">
      <c r="A7542">
        <v>42</v>
      </c>
      <c r="B7542" t="s">
        <v>21</v>
      </c>
      <c r="C7542" s="4">
        <v>167</v>
      </c>
      <c r="D7542" s="4">
        <v>282</v>
      </c>
      <c r="E7542" t="s">
        <v>25</v>
      </c>
      <c r="F7542" t="s">
        <v>24</v>
      </c>
      <c r="G7542" t="s">
        <v>24</v>
      </c>
      <c r="H7542" s="4" t="str">
        <f t="shared" si="117"/>
        <v>Yes</v>
      </c>
      <c r="I7542" t="str" cm="1">
        <f t="array" ref="I7542">_xlfn.IFS(S7542&lt;100,"Normal",AND(S7542&gt;=100,S7542&lt;126),"Pre-Injury",S7542&gt;125,"Injured")</f>
        <v>Injured</v>
      </c>
      <c r="J7542" s="3">
        <v>34.29</v>
      </c>
      <c r="K7542" t="s">
        <v>23</v>
      </c>
      <c r="L7542" t="s">
        <v>24</v>
      </c>
      <c r="M7542" t="s">
        <v>24</v>
      </c>
      <c r="N7542" t="s">
        <v>22</v>
      </c>
      <c r="O7542" t="s">
        <v>27</v>
      </c>
      <c r="P7542" s="5">
        <v>5</v>
      </c>
      <c r="Q7542" s="4" t="s">
        <v>25</v>
      </c>
      <c r="R7542" s="4">
        <v>186</v>
      </c>
      <c r="S7542" s="4">
        <v>128</v>
      </c>
      <c r="T7542" s="5">
        <v>1.92</v>
      </c>
      <c r="U7542" s="5">
        <v>16.78</v>
      </c>
      <c r="V7542" t="s">
        <v>24</v>
      </c>
    </row>
    <row r="7543" spans="1:22" x14ac:dyDescent="0.3">
      <c r="A7543">
        <v>23</v>
      </c>
      <c r="B7543" t="s">
        <v>26</v>
      </c>
      <c r="C7543" s="4">
        <v>165</v>
      </c>
      <c r="D7543" s="4">
        <v>152</v>
      </c>
      <c r="E7543" t="s">
        <v>22</v>
      </c>
      <c r="F7543" t="s">
        <v>23</v>
      </c>
      <c r="G7543" t="s">
        <v>23</v>
      </c>
      <c r="H7543" s="4" t="str">
        <f t="shared" si="117"/>
        <v>No</v>
      </c>
      <c r="I7543" t="str" cm="1">
        <f t="array" ref="I7543">_xlfn.IFS(S7543&lt;100,"Normal",AND(S7543&gt;=100,S7543&lt;126),"Pre-Injury",S7543&gt;125,"Injured")</f>
        <v>Pre-Injury</v>
      </c>
      <c r="J7543" s="3">
        <v>34.29</v>
      </c>
      <c r="K7543" t="s">
        <v>23</v>
      </c>
      <c r="L7543" t="s">
        <v>24</v>
      </c>
      <c r="M7543" t="s">
        <v>24</v>
      </c>
      <c r="N7543" t="s">
        <v>25</v>
      </c>
      <c r="O7543" t="s">
        <v>22</v>
      </c>
      <c r="P7543" s="5">
        <v>4</v>
      </c>
      <c r="Q7543" s="4" t="s">
        <v>22</v>
      </c>
      <c r="R7543" s="4">
        <v>201</v>
      </c>
      <c r="S7543" s="4">
        <v>125</v>
      </c>
      <c r="T7543" s="5">
        <v>5.92</v>
      </c>
      <c r="U7543" s="5">
        <v>7.84</v>
      </c>
      <c r="V7543" t="s">
        <v>23</v>
      </c>
    </row>
    <row r="7544" spans="1:22" x14ac:dyDescent="0.3">
      <c r="A7544">
        <v>65</v>
      </c>
      <c r="B7544" t="s">
        <v>21</v>
      </c>
      <c r="C7544" s="4">
        <v>168</v>
      </c>
      <c r="D7544" s="4">
        <v>197</v>
      </c>
      <c r="E7544" t="s">
        <v>25</v>
      </c>
      <c r="F7544" t="s">
        <v>24</v>
      </c>
      <c r="G7544" t="s">
        <v>24</v>
      </c>
      <c r="H7544" s="4" t="str">
        <f t="shared" si="117"/>
        <v>No</v>
      </c>
      <c r="I7544" t="str" cm="1">
        <f t="array" ref="I7544">_xlfn.IFS(S7544&lt;100,"Normal",AND(S7544&gt;=100,S7544&lt;126),"Pre-Injury",S7544&gt;125,"Injured")</f>
        <v>Pre-Injury</v>
      </c>
      <c r="J7544" s="3">
        <v>34.299999999999997</v>
      </c>
      <c r="K7544" t="s">
        <v>23</v>
      </c>
      <c r="L7544" t="s">
        <v>24</v>
      </c>
      <c r="M7544" t="s">
        <v>23</v>
      </c>
      <c r="N7544" t="s">
        <v>25</v>
      </c>
      <c r="O7544" t="s">
        <v>22</v>
      </c>
      <c r="P7544" s="5">
        <v>7</v>
      </c>
      <c r="Q7544" s="4" t="s">
        <v>25</v>
      </c>
      <c r="R7544" s="4">
        <v>239</v>
      </c>
      <c r="S7544" s="4">
        <v>103</v>
      </c>
      <c r="T7544" s="5">
        <v>6.24</v>
      </c>
      <c r="U7544" s="5">
        <v>7.68</v>
      </c>
      <c r="V7544" t="s">
        <v>24</v>
      </c>
    </row>
    <row r="7545" spans="1:22" x14ac:dyDescent="0.3">
      <c r="A7545">
        <v>42</v>
      </c>
      <c r="B7545" t="s">
        <v>26</v>
      </c>
      <c r="C7545" s="4">
        <v>133</v>
      </c>
      <c r="D7545" s="4">
        <v>162</v>
      </c>
      <c r="E7545" t="s">
        <v>25</v>
      </c>
      <c r="F7545" t="s">
        <v>23</v>
      </c>
      <c r="G7545" t="s">
        <v>23</v>
      </c>
      <c r="H7545" s="4" t="str">
        <f t="shared" si="117"/>
        <v>Yes</v>
      </c>
      <c r="I7545" t="str" cm="1">
        <f t="array" ref="I7545">_xlfn.IFS(S7545&lt;100,"Normal",AND(S7545&gt;=100,S7545&lt;126),"Pre-Injury",S7545&gt;125,"Injured")</f>
        <v>Injured</v>
      </c>
      <c r="J7545" s="3">
        <v>34.299999999999997</v>
      </c>
      <c r="K7545" t="s">
        <v>23</v>
      </c>
      <c r="L7545" t="s">
        <v>24</v>
      </c>
      <c r="M7545" t="s">
        <v>23</v>
      </c>
      <c r="N7545" t="s">
        <v>22</v>
      </c>
      <c r="O7545" t="s">
        <v>27</v>
      </c>
      <c r="P7545" s="5">
        <v>7</v>
      </c>
      <c r="Q7545" s="4" t="s">
        <v>22</v>
      </c>
      <c r="R7545" s="4">
        <v>200</v>
      </c>
      <c r="S7545" s="4">
        <v>128</v>
      </c>
      <c r="T7545" s="5">
        <v>6.59</v>
      </c>
      <c r="U7545" s="5">
        <v>14.93</v>
      </c>
      <c r="V7545" t="s">
        <v>23</v>
      </c>
    </row>
    <row r="7546" spans="1:22" x14ac:dyDescent="0.3">
      <c r="A7546">
        <v>56</v>
      </c>
      <c r="B7546" t="s">
        <v>21</v>
      </c>
      <c r="C7546" s="4">
        <v>141</v>
      </c>
      <c r="D7546" s="4">
        <v>255</v>
      </c>
      <c r="E7546" t="s">
        <v>22</v>
      </c>
      <c r="F7546" t="s">
        <v>23</v>
      </c>
      <c r="G7546" t="s">
        <v>24</v>
      </c>
      <c r="H7546" s="4" t="str">
        <f t="shared" si="117"/>
        <v>No</v>
      </c>
      <c r="I7546" t="str" cm="1">
        <f t="array" ref="I7546">_xlfn.IFS(S7546&lt;100,"Normal",AND(S7546&gt;=100,S7546&lt;126),"Pre-Injury",S7546&gt;125,"Injured")</f>
        <v>Normal</v>
      </c>
      <c r="J7546" s="3">
        <v>34.299999999999997</v>
      </c>
      <c r="K7546" t="s">
        <v>23</v>
      </c>
      <c r="L7546" t="s">
        <v>23</v>
      </c>
      <c r="M7546" t="s">
        <v>24</v>
      </c>
      <c r="N7546" t="s">
        <v>22</v>
      </c>
      <c r="O7546" t="s">
        <v>22</v>
      </c>
      <c r="P7546" s="5">
        <v>7</v>
      </c>
      <c r="Q7546" s="4" t="s">
        <v>25</v>
      </c>
      <c r="R7546" s="4">
        <v>227</v>
      </c>
      <c r="S7546" s="4">
        <v>90</v>
      </c>
      <c r="T7546" s="5">
        <v>1.99</v>
      </c>
      <c r="U7546" s="5">
        <v>13.15</v>
      </c>
      <c r="V7546" t="s">
        <v>24</v>
      </c>
    </row>
    <row r="7547" spans="1:22" x14ac:dyDescent="0.3">
      <c r="A7547">
        <v>52</v>
      </c>
      <c r="B7547" t="s">
        <v>21</v>
      </c>
      <c r="C7547" s="4">
        <v>167</v>
      </c>
      <c r="D7547" s="4">
        <v>273</v>
      </c>
      <c r="E7547" t="s">
        <v>27</v>
      </c>
      <c r="F7547" t="s">
        <v>24</v>
      </c>
      <c r="G7547" t="s">
        <v>23</v>
      </c>
      <c r="H7547" s="4" t="str">
        <f t="shared" si="117"/>
        <v>Yes</v>
      </c>
      <c r="I7547" t="str" cm="1">
        <f t="array" ref="I7547">_xlfn.IFS(S7547&lt;100,"Normal",AND(S7547&gt;=100,S7547&lt;126),"Pre-Injury",S7547&gt;125,"Injured")</f>
        <v>Injured</v>
      </c>
      <c r="J7547" s="3">
        <v>34.31</v>
      </c>
      <c r="K7547" t="s">
        <v>23</v>
      </c>
      <c r="L7547" t="s">
        <v>24</v>
      </c>
      <c r="M7547" t="s">
        <v>24</v>
      </c>
      <c r="N7547" t="s">
        <v>27</v>
      </c>
      <c r="O7547" t="s">
        <v>22</v>
      </c>
      <c r="P7547" s="5">
        <v>6</v>
      </c>
      <c r="Q7547" s="4" t="s">
        <v>27</v>
      </c>
      <c r="R7547" s="4">
        <v>295</v>
      </c>
      <c r="S7547" s="4">
        <v>127</v>
      </c>
      <c r="T7547" s="5">
        <v>8.1999999999999993</v>
      </c>
      <c r="U7547" s="5">
        <v>5.66</v>
      </c>
      <c r="V7547" t="s">
        <v>24</v>
      </c>
    </row>
    <row r="7548" spans="1:22" x14ac:dyDescent="0.3">
      <c r="A7548">
        <v>58</v>
      </c>
      <c r="B7548" t="s">
        <v>26</v>
      </c>
      <c r="C7548" s="4">
        <v>123</v>
      </c>
      <c r="D7548" s="4">
        <v>292</v>
      </c>
      <c r="E7548" t="s">
        <v>27</v>
      </c>
      <c r="F7548" t="s">
        <v>23</v>
      </c>
      <c r="G7548" t="s">
        <v>24</v>
      </c>
      <c r="H7548" s="4" t="str">
        <f t="shared" si="117"/>
        <v>No</v>
      </c>
      <c r="I7548" t="str" cm="1">
        <f t="array" ref="I7548">_xlfn.IFS(S7548&lt;100,"Normal",AND(S7548&gt;=100,S7548&lt;126),"Pre-Injury",S7548&gt;125,"Injured")</f>
        <v>Normal</v>
      </c>
      <c r="J7548" s="3">
        <v>34.31</v>
      </c>
      <c r="K7548" t="s">
        <v>24</v>
      </c>
      <c r="L7548" t="s">
        <v>24</v>
      </c>
      <c r="M7548" t="s">
        <v>24</v>
      </c>
      <c r="N7548" t="s">
        <v>25</v>
      </c>
      <c r="O7548" t="s">
        <v>22</v>
      </c>
      <c r="P7548" s="4">
        <v>9</v>
      </c>
      <c r="Q7548" s="4" t="s">
        <v>22</v>
      </c>
      <c r="R7548" s="4">
        <v>375</v>
      </c>
      <c r="S7548" s="4">
        <v>85</v>
      </c>
      <c r="T7548" s="5">
        <v>9.7200000000000006</v>
      </c>
      <c r="U7548" s="5">
        <v>16.11</v>
      </c>
      <c r="V7548" t="s">
        <v>24</v>
      </c>
    </row>
    <row r="7549" spans="1:22" x14ac:dyDescent="0.3">
      <c r="A7549">
        <v>29</v>
      </c>
      <c r="B7549" t="s">
        <v>21</v>
      </c>
      <c r="C7549" s="4">
        <v>125</v>
      </c>
      <c r="D7549" s="4">
        <v>257</v>
      </c>
      <c r="E7549" t="s">
        <v>25</v>
      </c>
      <c r="F7549" t="s">
        <v>23</v>
      </c>
      <c r="G7549" t="s">
        <v>24</v>
      </c>
      <c r="H7549" s="4" t="str">
        <f t="shared" si="117"/>
        <v>Yes</v>
      </c>
      <c r="I7549" t="str" cm="1">
        <f t="array" ref="I7549">_xlfn.IFS(S7549&lt;100,"Normal",AND(S7549&gt;=100,S7549&lt;126),"Pre-Injury",S7549&gt;125,"Injured")</f>
        <v>Injured</v>
      </c>
      <c r="J7549" s="3">
        <v>34.31</v>
      </c>
      <c r="K7549" t="s">
        <v>24</v>
      </c>
      <c r="L7549" t="s">
        <v>23</v>
      </c>
      <c r="M7549" t="s">
        <v>24</v>
      </c>
      <c r="N7549" t="s">
        <v>28</v>
      </c>
      <c r="O7549" t="s">
        <v>25</v>
      </c>
      <c r="P7549" s="4">
        <v>9</v>
      </c>
      <c r="Q7549" s="4" t="s">
        <v>27</v>
      </c>
      <c r="R7549" s="4">
        <v>371</v>
      </c>
      <c r="S7549" s="4">
        <v>156</v>
      </c>
      <c r="T7549" s="5">
        <v>14.08</v>
      </c>
      <c r="U7549" s="5">
        <v>10.48</v>
      </c>
      <c r="V7549" t="s">
        <v>24</v>
      </c>
    </row>
    <row r="7550" spans="1:22" x14ac:dyDescent="0.3">
      <c r="A7550">
        <v>35</v>
      </c>
      <c r="B7550" t="s">
        <v>21</v>
      </c>
      <c r="C7550" s="4">
        <v>147</v>
      </c>
      <c r="D7550" s="4">
        <v>277</v>
      </c>
      <c r="E7550" t="s">
        <v>27</v>
      </c>
      <c r="F7550" t="s">
        <v>24</v>
      </c>
      <c r="G7550" t="s">
        <v>23</v>
      </c>
      <c r="H7550" s="4" t="str">
        <f t="shared" si="117"/>
        <v>Yes</v>
      </c>
      <c r="I7550" t="str" cm="1">
        <f t="array" ref="I7550">_xlfn.IFS(S7550&lt;100,"Normal",AND(S7550&gt;=100,S7550&lt;126),"Pre-Injury",S7550&gt;125,"Injured")</f>
        <v>Injured</v>
      </c>
      <c r="J7550" s="3">
        <v>34.31</v>
      </c>
      <c r="K7550" t="s">
        <v>23</v>
      </c>
      <c r="L7550" t="s">
        <v>23</v>
      </c>
      <c r="M7550" t="s">
        <v>24</v>
      </c>
      <c r="N7550" t="s">
        <v>22</v>
      </c>
      <c r="O7550" t="s">
        <v>25</v>
      </c>
      <c r="P7550" s="5">
        <v>8</v>
      </c>
      <c r="Q7550" s="4" t="s">
        <v>25</v>
      </c>
      <c r="R7550" s="4">
        <v>269</v>
      </c>
      <c r="S7550" s="4">
        <v>128</v>
      </c>
      <c r="T7550" s="5">
        <v>8.6199999999999992</v>
      </c>
      <c r="U7550" s="5">
        <v>12.46</v>
      </c>
      <c r="V7550" t="s">
        <v>23</v>
      </c>
    </row>
    <row r="7551" spans="1:22" x14ac:dyDescent="0.3">
      <c r="A7551">
        <v>45</v>
      </c>
      <c r="B7551" t="s">
        <v>21</v>
      </c>
      <c r="C7551" s="4">
        <v>175</v>
      </c>
      <c r="D7551" s="4">
        <v>169</v>
      </c>
      <c r="E7551" t="s">
        <v>27</v>
      </c>
      <c r="F7551" t="s">
        <v>23</v>
      </c>
      <c r="G7551" t="s">
        <v>24</v>
      </c>
      <c r="H7551" s="4" t="str">
        <f t="shared" si="117"/>
        <v>No</v>
      </c>
      <c r="I7551" t="str" cm="1">
        <f t="array" ref="I7551">_xlfn.IFS(S7551&lt;100,"Normal",AND(S7551&gt;=100,S7551&lt;126),"Pre-Injury",S7551&gt;125,"Injured")</f>
        <v>Normal</v>
      </c>
      <c r="J7551" s="3">
        <v>34.32</v>
      </c>
      <c r="K7551" t="s">
        <v>23</v>
      </c>
      <c r="L7551" t="s">
        <v>23</v>
      </c>
      <c r="M7551" t="s">
        <v>23</v>
      </c>
      <c r="N7551" t="s">
        <v>22</v>
      </c>
      <c r="O7551" t="s">
        <v>22</v>
      </c>
      <c r="P7551" s="5">
        <v>8</v>
      </c>
      <c r="Q7551" s="4" t="s">
        <v>22</v>
      </c>
      <c r="R7551" s="4">
        <v>175</v>
      </c>
      <c r="S7551" s="4">
        <v>90</v>
      </c>
      <c r="T7551" s="5">
        <v>3.07</v>
      </c>
      <c r="U7551" s="5">
        <v>10.83</v>
      </c>
      <c r="V7551" t="s">
        <v>24</v>
      </c>
    </row>
    <row r="7552" spans="1:22" x14ac:dyDescent="0.3">
      <c r="A7552">
        <v>70</v>
      </c>
      <c r="B7552" t="s">
        <v>21</v>
      </c>
      <c r="C7552" s="4">
        <v>172</v>
      </c>
      <c r="D7552" s="4">
        <v>221</v>
      </c>
      <c r="E7552" t="s">
        <v>25</v>
      </c>
      <c r="F7552" t="s">
        <v>24</v>
      </c>
      <c r="G7552" t="s">
        <v>24</v>
      </c>
      <c r="H7552" s="4" t="str">
        <f t="shared" si="117"/>
        <v>Yes</v>
      </c>
      <c r="I7552" t="str" cm="1">
        <f t="array" ref="I7552">_xlfn.IFS(S7552&lt;100,"Normal",AND(S7552&gt;=100,S7552&lt;126),"Pre-Injury",S7552&gt;125,"Injured")</f>
        <v>Injured</v>
      </c>
      <c r="J7552" s="3">
        <v>34.32</v>
      </c>
      <c r="K7552" t="s">
        <v>23</v>
      </c>
      <c r="L7552" t="s">
        <v>24</v>
      </c>
      <c r="M7552" t="s">
        <v>23</v>
      </c>
      <c r="N7552" t="s">
        <v>22</v>
      </c>
      <c r="O7552" t="s">
        <v>22</v>
      </c>
      <c r="P7552" s="5">
        <v>10</v>
      </c>
      <c r="Q7552" s="4" t="s">
        <v>27</v>
      </c>
      <c r="R7552" s="4">
        <v>249</v>
      </c>
      <c r="S7552" s="4">
        <v>160</v>
      </c>
      <c r="T7552" s="5">
        <v>13.73</v>
      </c>
      <c r="U7552" s="5">
        <v>9.59</v>
      </c>
      <c r="V7552" t="s">
        <v>24</v>
      </c>
    </row>
    <row r="7553" spans="1:22" x14ac:dyDescent="0.3">
      <c r="A7553">
        <v>43</v>
      </c>
      <c r="B7553" t="s">
        <v>26</v>
      </c>
      <c r="C7553" s="4">
        <v>161</v>
      </c>
      <c r="D7553" s="4">
        <v>161</v>
      </c>
      <c r="E7553" t="s">
        <v>22</v>
      </c>
      <c r="F7553" t="s">
        <v>23</v>
      </c>
      <c r="G7553" t="s">
        <v>24</v>
      </c>
      <c r="H7553" s="4" t="str">
        <f t="shared" si="117"/>
        <v>No</v>
      </c>
      <c r="I7553" t="str" cm="1">
        <f t="array" ref="I7553">_xlfn.IFS(S7553&lt;100,"Normal",AND(S7553&gt;=100,S7553&lt;126),"Pre-Injury",S7553&gt;125,"Injured")</f>
        <v>Pre-Injury</v>
      </c>
      <c r="J7553" s="3">
        <v>34.32</v>
      </c>
      <c r="K7553" t="s">
        <v>23</v>
      </c>
      <c r="L7553" t="s">
        <v>23</v>
      </c>
      <c r="M7553" t="s">
        <v>24</v>
      </c>
      <c r="N7553" t="s">
        <v>27</v>
      </c>
      <c r="O7553" t="s">
        <v>25</v>
      </c>
      <c r="P7553" s="5">
        <v>7</v>
      </c>
      <c r="Q7553" s="4" t="s">
        <v>27</v>
      </c>
      <c r="R7553" s="4">
        <v>101</v>
      </c>
      <c r="S7553" s="4">
        <v>125</v>
      </c>
      <c r="T7553" s="5">
        <v>10.6</v>
      </c>
      <c r="U7553" s="5">
        <v>14.62</v>
      </c>
      <c r="V7553" t="s">
        <v>24</v>
      </c>
    </row>
    <row r="7554" spans="1:22" x14ac:dyDescent="0.3">
      <c r="A7554">
        <v>66</v>
      </c>
      <c r="B7554" t="s">
        <v>21</v>
      </c>
      <c r="C7554" s="4">
        <v>137</v>
      </c>
      <c r="D7554" s="4">
        <v>218</v>
      </c>
      <c r="E7554" t="s">
        <v>25</v>
      </c>
      <c r="F7554" t="s">
        <v>23</v>
      </c>
      <c r="G7554" t="s">
        <v>24</v>
      </c>
      <c r="H7554" s="4" t="str">
        <f t="shared" ref="H7554:H7617" si="118">IF(I7554="Normal","No",IF(I7554="Pre-Injury","No","Yes"))</f>
        <v>No</v>
      </c>
      <c r="I7554" t="str" cm="1">
        <f t="array" ref="I7554">_xlfn.IFS(S7554&lt;100,"Normal",AND(S7554&gt;=100,S7554&lt;126),"Pre-Injury",S7554&gt;125,"Injured")</f>
        <v>Normal</v>
      </c>
      <c r="J7554" s="3">
        <v>34.33</v>
      </c>
      <c r="K7554" t="s">
        <v>23</v>
      </c>
      <c r="L7554" t="s">
        <v>23</v>
      </c>
      <c r="M7554" t="s">
        <v>24</v>
      </c>
      <c r="N7554" t="s">
        <v>25</v>
      </c>
      <c r="O7554" t="s">
        <v>25</v>
      </c>
      <c r="P7554" s="5">
        <v>8</v>
      </c>
      <c r="Q7554" s="4" t="s">
        <v>27</v>
      </c>
      <c r="R7554" s="4">
        <v>384</v>
      </c>
      <c r="S7554" s="4">
        <v>85</v>
      </c>
      <c r="T7554" s="5">
        <v>14.25</v>
      </c>
      <c r="U7554" s="4">
        <v>9.89</v>
      </c>
      <c r="V7554" t="s">
        <v>24</v>
      </c>
    </row>
    <row r="7555" spans="1:22" x14ac:dyDescent="0.3">
      <c r="A7555">
        <v>37</v>
      </c>
      <c r="B7555" t="s">
        <v>21</v>
      </c>
      <c r="C7555" s="4">
        <v>146</v>
      </c>
      <c r="D7555" s="4">
        <v>251</v>
      </c>
      <c r="E7555" t="s">
        <v>27</v>
      </c>
      <c r="F7555" t="s">
        <v>24</v>
      </c>
      <c r="G7555" t="s">
        <v>23</v>
      </c>
      <c r="H7555" s="4" t="str">
        <f t="shared" si="118"/>
        <v>Yes</v>
      </c>
      <c r="I7555" t="str" cm="1">
        <f t="array" ref="I7555">_xlfn.IFS(S7555&lt;100,"Normal",AND(S7555&gt;=100,S7555&lt;126),"Pre-Injury",S7555&gt;125,"Injured")</f>
        <v>Injured</v>
      </c>
      <c r="J7555" s="3">
        <v>34.33</v>
      </c>
      <c r="K7555" t="s">
        <v>23</v>
      </c>
      <c r="L7555" t="s">
        <v>23</v>
      </c>
      <c r="M7555" t="s">
        <v>23</v>
      </c>
      <c r="N7555" t="s">
        <v>27</v>
      </c>
      <c r="O7555" t="s">
        <v>25</v>
      </c>
      <c r="P7555" s="5">
        <v>6</v>
      </c>
      <c r="Q7555" s="4" t="s">
        <v>22</v>
      </c>
      <c r="R7555" s="4">
        <v>357</v>
      </c>
      <c r="S7555" s="4">
        <v>157</v>
      </c>
      <c r="T7555" s="5">
        <v>14.56</v>
      </c>
      <c r="U7555" s="5">
        <v>19.260000000000002</v>
      </c>
      <c r="V7555" t="s">
        <v>24</v>
      </c>
    </row>
    <row r="7556" spans="1:22" x14ac:dyDescent="0.3">
      <c r="A7556">
        <v>30</v>
      </c>
      <c r="B7556" t="s">
        <v>26</v>
      </c>
      <c r="C7556" s="4">
        <v>133</v>
      </c>
      <c r="D7556" s="4">
        <v>177</v>
      </c>
      <c r="E7556" t="s">
        <v>27</v>
      </c>
      <c r="F7556" t="s">
        <v>24</v>
      </c>
      <c r="G7556" t="s">
        <v>23</v>
      </c>
      <c r="H7556" s="4" t="str">
        <f t="shared" si="118"/>
        <v>Yes</v>
      </c>
      <c r="I7556" t="str" cm="1">
        <f t="array" ref="I7556">_xlfn.IFS(S7556&lt;100,"Normal",AND(S7556&gt;=100,S7556&lt;126),"Pre-Injury",S7556&gt;125,"Injured")</f>
        <v>Injured</v>
      </c>
      <c r="J7556" s="3">
        <v>34.33</v>
      </c>
      <c r="K7556" t="s">
        <v>23</v>
      </c>
      <c r="L7556" t="s">
        <v>24</v>
      </c>
      <c r="M7556" t="s">
        <v>24</v>
      </c>
      <c r="N7556" t="s">
        <v>22</v>
      </c>
      <c r="O7556" t="s">
        <v>25</v>
      </c>
      <c r="P7556" s="5">
        <v>4</v>
      </c>
      <c r="Q7556" s="4" t="s">
        <v>22</v>
      </c>
      <c r="R7556" s="4">
        <v>152</v>
      </c>
      <c r="S7556" s="4">
        <v>157</v>
      </c>
      <c r="T7556" s="5">
        <v>7.88</v>
      </c>
      <c r="U7556" s="5">
        <v>11.39</v>
      </c>
      <c r="V7556" t="s">
        <v>24</v>
      </c>
    </row>
    <row r="7557" spans="1:22" x14ac:dyDescent="0.3">
      <c r="A7557">
        <v>36</v>
      </c>
      <c r="B7557" t="s">
        <v>21</v>
      </c>
      <c r="C7557" s="4">
        <v>169</v>
      </c>
      <c r="D7557" s="4">
        <v>243</v>
      </c>
      <c r="E7557" t="s">
        <v>22</v>
      </c>
      <c r="F7557" t="s">
        <v>24</v>
      </c>
      <c r="G7557" t="s">
        <v>24</v>
      </c>
      <c r="H7557" s="4" t="str">
        <f t="shared" si="118"/>
        <v>No</v>
      </c>
      <c r="I7557" t="str" cm="1">
        <f t="array" ref="I7557">_xlfn.IFS(S7557&lt;100,"Normal",AND(S7557&gt;=100,S7557&lt;126),"Pre-Injury",S7557&gt;125,"Injured")</f>
        <v>Pre-Injury</v>
      </c>
      <c r="J7557" s="3">
        <v>34.33</v>
      </c>
      <c r="K7557" t="s">
        <v>23</v>
      </c>
      <c r="L7557" t="s">
        <v>24</v>
      </c>
      <c r="M7557" t="s">
        <v>23</v>
      </c>
      <c r="N7557" t="s">
        <v>27</v>
      </c>
      <c r="O7557" t="s">
        <v>27</v>
      </c>
      <c r="P7557" s="5">
        <v>4</v>
      </c>
      <c r="Q7557" s="4" t="s">
        <v>27</v>
      </c>
      <c r="R7557" s="4">
        <v>331</v>
      </c>
      <c r="S7557" s="4">
        <v>105</v>
      </c>
      <c r="T7557" s="4">
        <v>6.55</v>
      </c>
      <c r="U7557" s="4">
        <v>11.74</v>
      </c>
      <c r="V7557" t="s">
        <v>24</v>
      </c>
    </row>
    <row r="7558" spans="1:22" x14ac:dyDescent="0.3">
      <c r="A7558">
        <v>26</v>
      </c>
      <c r="B7558" t="s">
        <v>26</v>
      </c>
      <c r="C7558" s="4">
        <v>133</v>
      </c>
      <c r="D7558" s="4">
        <v>172</v>
      </c>
      <c r="E7558" t="s">
        <v>27</v>
      </c>
      <c r="F7558" t="s">
        <v>24</v>
      </c>
      <c r="G7558" t="s">
        <v>23</v>
      </c>
      <c r="H7558" s="4" t="str">
        <f t="shared" si="118"/>
        <v>No</v>
      </c>
      <c r="I7558" t="str" cm="1">
        <f t="array" ref="I7558">_xlfn.IFS(S7558&lt;100,"Normal",AND(S7558&gt;=100,S7558&lt;126),"Pre-Injury",S7558&gt;125,"Injured")</f>
        <v>Pre-Injury</v>
      </c>
      <c r="J7558" s="3">
        <v>34.33</v>
      </c>
      <c r="K7558" t="s">
        <v>23</v>
      </c>
      <c r="L7558" t="s">
        <v>23</v>
      </c>
      <c r="M7558" t="s">
        <v>23</v>
      </c>
      <c r="N7558" t="s">
        <v>27</v>
      </c>
      <c r="O7558" t="s">
        <v>27</v>
      </c>
      <c r="P7558" s="5">
        <v>4</v>
      </c>
      <c r="Q7558" s="4" t="s">
        <v>25</v>
      </c>
      <c r="R7558" s="4">
        <v>298</v>
      </c>
      <c r="S7558" s="4">
        <v>110</v>
      </c>
      <c r="T7558" s="5">
        <v>9.39</v>
      </c>
      <c r="U7558" s="5">
        <v>19.28</v>
      </c>
      <c r="V7558" t="s">
        <v>24</v>
      </c>
    </row>
    <row r="7559" spans="1:22" x14ac:dyDescent="0.3">
      <c r="A7559">
        <v>67</v>
      </c>
      <c r="B7559" t="s">
        <v>21</v>
      </c>
      <c r="C7559" s="4">
        <v>128</v>
      </c>
      <c r="D7559" s="4">
        <v>197</v>
      </c>
      <c r="E7559" t="s">
        <v>22</v>
      </c>
      <c r="F7559" t="s">
        <v>23</v>
      </c>
      <c r="G7559" t="s">
        <v>24</v>
      </c>
      <c r="H7559" s="4" t="str">
        <f t="shared" si="118"/>
        <v>Yes</v>
      </c>
      <c r="I7559" t="str" cm="1">
        <f t="array" ref="I7559">_xlfn.IFS(S7559&lt;100,"Normal",AND(S7559&gt;=100,S7559&lt;126),"Pre-Injury",S7559&gt;125,"Injured")</f>
        <v>Injured</v>
      </c>
      <c r="J7559" s="3">
        <v>34.340000000000003</v>
      </c>
      <c r="K7559" t="s">
        <v>24</v>
      </c>
      <c r="L7559" t="s">
        <v>24</v>
      </c>
      <c r="M7559" t="s">
        <v>23</v>
      </c>
      <c r="N7559" t="s">
        <v>27</v>
      </c>
      <c r="O7559" t="s">
        <v>25</v>
      </c>
      <c r="P7559" s="5">
        <v>5</v>
      </c>
      <c r="Q7559" s="4" t="s">
        <v>25</v>
      </c>
      <c r="R7559" s="4">
        <v>284</v>
      </c>
      <c r="S7559" s="4">
        <v>144</v>
      </c>
      <c r="T7559" s="5">
        <v>2.86</v>
      </c>
      <c r="U7559" s="5">
        <v>14.19</v>
      </c>
      <c r="V7559" t="s">
        <v>24</v>
      </c>
    </row>
    <row r="7560" spans="1:22" x14ac:dyDescent="0.3">
      <c r="A7560">
        <v>30</v>
      </c>
      <c r="B7560" t="s">
        <v>26</v>
      </c>
      <c r="C7560" s="4">
        <v>177</v>
      </c>
      <c r="D7560" s="4">
        <v>172</v>
      </c>
      <c r="E7560" t="s">
        <v>22</v>
      </c>
      <c r="F7560" t="s">
        <v>23</v>
      </c>
      <c r="G7560" t="s">
        <v>23</v>
      </c>
      <c r="H7560" s="4" t="str">
        <f t="shared" si="118"/>
        <v>No</v>
      </c>
      <c r="I7560" t="str" cm="1">
        <f t="array" ref="I7560">_xlfn.IFS(S7560&lt;100,"Normal",AND(S7560&gt;=100,S7560&lt;126),"Pre-Injury",S7560&gt;125,"Injured")</f>
        <v>Pre-Injury</v>
      </c>
      <c r="J7560" s="3">
        <v>34.340000000000003</v>
      </c>
      <c r="K7560" t="s">
        <v>23</v>
      </c>
      <c r="L7560" t="s">
        <v>24</v>
      </c>
      <c r="M7560" t="s">
        <v>24</v>
      </c>
      <c r="N7560" t="s">
        <v>28</v>
      </c>
      <c r="O7560" t="s">
        <v>27</v>
      </c>
      <c r="P7560" s="5">
        <v>9</v>
      </c>
      <c r="Q7560" s="4" t="s">
        <v>22</v>
      </c>
      <c r="R7560" s="4">
        <v>381</v>
      </c>
      <c r="S7560" s="4">
        <v>103</v>
      </c>
      <c r="T7560" s="5">
        <v>0.45</v>
      </c>
      <c r="U7560" s="5">
        <v>11.44</v>
      </c>
      <c r="V7560" t="s">
        <v>24</v>
      </c>
    </row>
    <row r="7561" spans="1:22" x14ac:dyDescent="0.3">
      <c r="A7561">
        <v>53</v>
      </c>
      <c r="B7561" t="s">
        <v>26</v>
      </c>
      <c r="C7561" s="4">
        <v>180</v>
      </c>
      <c r="D7561" s="4">
        <v>268</v>
      </c>
      <c r="E7561" t="s">
        <v>27</v>
      </c>
      <c r="F7561" t="s">
        <v>23</v>
      </c>
      <c r="G7561" t="s">
        <v>24</v>
      </c>
      <c r="H7561" s="4" t="str">
        <f t="shared" si="118"/>
        <v>No</v>
      </c>
      <c r="I7561" t="str" cm="1">
        <f t="array" ref="I7561">_xlfn.IFS(S7561&lt;100,"Normal",AND(S7561&gt;=100,S7561&lt;126),"Pre-Injury",S7561&gt;125,"Injured")</f>
        <v>Normal</v>
      </c>
      <c r="J7561" s="3">
        <v>34.340000000000003</v>
      </c>
      <c r="K7561" t="s">
        <v>23</v>
      </c>
      <c r="L7561" t="s">
        <v>23</v>
      </c>
      <c r="M7561" t="s">
        <v>24</v>
      </c>
      <c r="N7561" t="s">
        <v>28</v>
      </c>
      <c r="O7561" t="s">
        <v>22</v>
      </c>
      <c r="P7561" s="5">
        <v>8</v>
      </c>
      <c r="Q7561" s="4" t="s">
        <v>22</v>
      </c>
      <c r="R7561" s="4">
        <v>373</v>
      </c>
      <c r="S7561" s="4">
        <v>80</v>
      </c>
      <c r="T7561" s="5">
        <v>11.86</v>
      </c>
      <c r="U7561" s="5">
        <v>9.5299999999999994</v>
      </c>
      <c r="V7561" t="s">
        <v>24</v>
      </c>
    </row>
    <row r="7562" spans="1:22" x14ac:dyDescent="0.3">
      <c r="A7562">
        <v>35</v>
      </c>
      <c r="B7562" t="s">
        <v>21</v>
      </c>
      <c r="C7562" s="4">
        <v>135</v>
      </c>
      <c r="D7562" s="4">
        <v>208</v>
      </c>
      <c r="E7562" t="s">
        <v>27</v>
      </c>
      <c r="F7562" t="s">
        <v>23</v>
      </c>
      <c r="G7562" t="s">
        <v>23</v>
      </c>
      <c r="H7562" s="4" t="str">
        <f t="shared" si="118"/>
        <v>Yes</v>
      </c>
      <c r="I7562" t="str" cm="1">
        <f t="array" ref="I7562">_xlfn.IFS(S7562&lt;100,"Normal",AND(S7562&gt;=100,S7562&lt;126),"Pre-Injury",S7562&gt;125,"Injured")</f>
        <v>Injured</v>
      </c>
      <c r="J7562" s="3">
        <v>34.340000000000003</v>
      </c>
      <c r="K7562" t="s">
        <v>23</v>
      </c>
      <c r="L7562" t="s">
        <v>23</v>
      </c>
      <c r="M7562" t="s">
        <v>24</v>
      </c>
      <c r="N7562" t="s">
        <v>22</v>
      </c>
      <c r="O7562" t="s">
        <v>25</v>
      </c>
      <c r="P7562" s="5">
        <v>10</v>
      </c>
      <c r="Q7562" s="4" t="s">
        <v>25</v>
      </c>
      <c r="R7562" s="4">
        <v>327</v>
      </c>
      <c r="S7562" s="4">
        <v>148</v>
      </c>
      <c r="T7562" s="5">
        <v>4.42</v>
      </c>
      <c r="U7562" s="5">
        <v>6.41</v>
      </c>
      <c r="V7562" t="s">
        <v>24</v>
      </c>
    </row>
    <row r="7563" spans="1:22" x14ac:dyDescent="0.3">
      <c r="A7563">
        <v>49</v>
      </c>
      <c r="B7563" t="s">
        <v>21</v>
      </c>
      <c r="C7563" s="4">
        <v>159</v>
      </c>
      <c r="D7563" s="4">
        <v>266</v>
      </c>
      <c r="E7563" t="s">
        <v>27</v>
      </c>
      <c r="F7563" t="s">
        <v>23</v>
      </c>
      <c r="G7563" t="s">
        <v>23</v>
      </c>
      <c r="H7563" s="4" t="str">
        <f t="shared" si="118"/>
        <v>Yes</v>
      </c>
      <c r="I7563" t="str" cm="1">
        <f t="array" ref="I7563">_xlfn.IFS(S7563&lt;100,"Normal",AND(S7563&gt;=100,S7563&lt;126),"Pre-Injury",S7563&gt;125,"Injured")</f>
        <v>Injured</v>
      </c>
      <c r="J7563" s="3">
        <v>34.340000000000003</v>
      </c>
      <c r="K7563" t="s">
        <v>23</v>
      </c>
      <c r="L7563" t="s">
        <v>23</v>
      </c>
      <c r="M7563" t="s">
        <v>24</v>
      </c>
      <c r="N7563" t="s">
        <v>28</v>
      </c>
      <c r="O7563" t="s">
        <v>22</v>
      </c>
      <c r="P7563" s="5">
        <v>10</v>
      </c>
      <c r="Q7563" s="4" t="s">
        <v>25</v>
      </c>
      <c r="R7563" s="4">
        <v>249</v>
      </c>
      <c r="S7563" s="4">
        <v>152</v>
      </c>
      <c r="T7563" s="5">
        <v>10.58</v>
      </c>
      <c r="U7563" s="5">
        <v>19.3</v>
      </c>
      <c r="V7563" t="s">
        <v>23</v>
      </c>
    </row>
    <row r="7564" spans="1:22" x14ac:dyDescent="0.3">
      <c r="A7564">
        <v>58</v>
      </c>
      <c r="B7564" t="s">
        <v>21</v>
      </c>
      <c r="C7564" s="4">
        <v>151</v>
      </c>
      <c r="D7564" s="4">
        <v>192</v>
      </c>
      <c r="E7564" t="s">
        <v>22</v>
      </c>
      <c r="F7564" t="s">
        <v>24</v>
      </c>
      <c r="G7564" t="s">
        <v>23</v>
      </c>
      <c r="H7564" s="4" t="str">
        <f t="shared" si="118"/>
        <v>No</v>
      </c>
      <c r="I7564" t="str" cm="1">
        <f t="array" ref="I7564">_xlfn.IFS(S7564&lt;100,"Normal",AND(S7564&gt;=100,S7564&lt;126),"Pre-Injury",S7564&gt;125,"Injured")</f>
        <v>Pre-Injury</v>
      </c>
      <c r="J7564" s="3">
        <v>34.35</v>
      </c>
      <c r="K7564" t="s">
        <v>23</v>
      </c>
      <c r="L7564" t="s">
        <v>24</v>
      </c>
      <c r="M7564" t="s">
        <v>23</v>
      </c>
      <c r="N7564" t="s">
        <v>25</v>
      </c>
      <c r="O7564" t="s">
        <v>27</v>
      </c>
      <c r="P7564" s="5">
        <v>5</v>
      </c>
      <c r="Q7564" s="4" t="s">
        <v>22</v>
      </c>
      <c r="R7564" s="4">
        <v>283</v>
      </c>
      <c r="S7564" s="4">
        <v>119</v>
      </c>
      <c r="T7564" s="5">
        <v>0.26</v>
      </c>
      <c r="U7564" s="5">
        <v>11.66</v>
      </c>
      <c r="V7564" t="s">
        <v>24</v>
      </c>
    </row>
    <row r="7565" spans="1:22" x14ac:dyDescent="0.3">
      <c r="A7565">
        <v>66</v>
      </c>
      <c r="B7565" t="s">
        <v>26</v>
      </c>
      <c r="C7565" s="4">
        <v>169</v>
      </c>
      <c r="D7565" s="4">
        <v>191</v>
      </c>
      <c r="E7565" t="s">
        <v>25</v>
      </c>
      <c r="F7565" t="s">
        <v>24</v>
      </c>
      <c r="G7565" t="s">
        <v>24</v>
      </c>
      <c r="H7565" s="4" t="str">
        <f t="shared" si="118"/>
        <v>Yes</v>
      </c>
      <c r="I7565" t="str" cm="1">
        <f t="array" ref="I7565">_xlfn.IFS(S7565&lt;100,"Normal",AND(S7565&gt;=100,S7565&lt;126),"Pre-Injury",S7565&gt;125,"Injured")</f>
        <v>Injured</v>
      </c>
      <c r="J7565" s="3">
        <v>34.35</v>
      </c>
      <c r="K7565" t="s">
        <v>23</v>
      </c>
      <c r="L7565" t="s">
        <v>24</v>
      </c>
      <c r="M7565" t="s">
        <v>24</v>
      </c>
      <c r="N7565" t="s">
        <v>28</v>
      </c>
      <c r="O7565" t="s">
        <v>27</v>
      </c>
      <c r="P7565" s="4">
        <v>4</v>
      </c>
      <c r="Q7565" s="4" t="s">
        <v>22</v>
      </c>
      <c r="R7565" s="4">
        <v>146</v>
      </c>
      <c r="S7565" s="4">
        <v>129</v>
      </c>
      <c r="T7565" s="5">
        <v>5.25</v>
      </c>
      <c r="U7565" s="5">
        <v>19.98</v>
      </c>
      <c r="V7565" t="s">
        <v>24</v>
      </c>
    </row>
    <row r="7566" spans="1:22" x14ac:dyDescent="0.3">
      <c r="A7566">
        <v>53</v>
      </c>
      <c r="B7566" t="s">
        <v>21</v>
      </c>
      <c r="C7566" s="4">
        <v>161</v>
      </c>
      <c r="D7566" s="4">
        <v>290</v>
      </c>
      <c r="E7566" t="s">
        <v>22</v>
      </c>
      <c r="F7566" t="s">
        <v>23</v>
      </c>
      <c r="G7566" t="s">
        <v>23</v>
      </c>
      <c r="H7566" s="4" t="str">
        <f t="shared" si="118"/>
        <v>No</v>
      </c>
      <c r="I7566" t="str" cm="1">
        <f t="array" ref="I7566">_xlfn.IFS(S7566&lt;100,"Normal",AND(S7566&gt;=100,S7566&lt;126),"Pre-Injury",S7566&gt;125,"Injured")</f>
        <v>Pre-Injury</v>
      </c>
      <c r="J7566" s="3">
        <v>34.35</v>
      </c>
      <c r="K7566" t="s">
        <v>23</v>
      </c>
      <c r="L7566" t="s">
        <v>24</v>
      </c>
      <c r="M7566" t="s">
        <v>24</v>
      </c>
      <c r="N7566" t="s">
        <v>25</v>
      </c>
      <c r="O7566" t="s">
        <v>22</v>
      </c>
      <c r="P7566" s="5">
        <v>10</v>
      </c>
      <c r="Q7566" s="4" t="s">
        <v>22</v>
      </c>
      <c r="R7566" s="4">
        <v>115</v>
      </c>
      <c r="S7566" s="4">
        <v>104</v>
      </c>
      <c r="T7566" s="5">
        <v>11.2</v>
      </c>
      <c r="U7566" s="5">
        <v>8.52</v>
      </c>
      <c r="V7566" t="s">
        <v>24</v>
      </c>
    </row>
    <row r="7567" spans="1:22" x14ac:dyDescent="0.3">
      <c r="A7567">
        <v>40</v>
      </c>
      <c r="B7567" t="s">
        <v>26</v>
      </c>
      <c r="C7567" s="4">
        <v>131</v>
      </c>
      <c r="D7567" s="4">
        <v>164</v>
      </c>
      <c r="E7567" t="s">
        <v>27</v>
      </c>
      <c r="F7567" t="s">
        <v>23</v>
      </c>
      <c r="G7567" t="s">
        <v>24</v>
      </c>
      <c r="H7567" s="4" t="str">
        <f t="shared" si="118"/>
        <v>Yes</v>
      </c>
      <c r="I7567" t="str" cm="1">
        <f t="array" ref="I7567">_xlfn.IFS(S7567&lt;100,"Normal",AND(S7567&gt;=100,S7567&lt;126),"Pre-Injury",S7567&gt;125,"Injured")</f>
        <v>Injured</v>
      </c>
      <c r="J7567" s="3">
        <v>34.35</v>
      </c>
      <c r="K7567" t="s">
        <v>23</v>
      </c>
      <c r="L7567" t="s">
        <v>24</v>
      </c>
      <c r="M7567" t="s">
        <v>24</v>
      </c>
      <c r="N7567" t="s">
        <v>27</v>
      </c>
      <c r="O7567" t="s">
        <v>22</v>
      </c>
      <c r="P7567" s="5">
        <v>8</v>
      </c>
      <c r="Q7567" s="4" t="s">
        <v>22</v>
      </c>
      <c r="R7567" s="4">
        <v>192</v>
      </c>
      <c r="S7567" s="4">
        <v>132</v>
      </c>
      <c r="T7567" s="5">
        <v>4.2699999999999996</v>
      </c>
      <c r="U7567" s="5">
        <v>7.06</v>
      </c>
      <c r="V7567" t="s">
        <v>24</v>
      </c>
    </row>
    <row r="7568" spans="1:22" x14ac:dyDescent="0.3">
      <c r="A7568">
        <v>80</v>
      </c>
      <c r="B7568" t="s">
        <v>26</v>
      </c>
      <c r="C7568" s="4">
        <v>173</v>
      </c>
      <c r="D7568" s="4">
        <v>269</v>
      </c>
      <c r="E7568" t="s">
        <v>27</v>
      </c>
      <c r="F7568" t="s">
        <v>23</v>
      </c>
      <c r="G7568" t="s">
        <v>24</v>
      </c>
      <c r="H7568" s="4" t="str">
        <f t="shared" si="118"/>
        <v>No</v>
      </c>
      <c r="I7568" t="str" cm="1">
        <f t="array" ref="I7568">_xlfn.IFS(S7568&lt;100,"Normal",AND(S7568&gt;=100,S7568&lt;126),"Pre-Injury",S7568&gt;125,"Injured")</f>
        <v>Pre-Injury</v>
      </c>
      <c r="J7568" s="3">
        <v>34.36</v>
      </c>
      <c r="K7568" t="s">
        <v>23</v>
      </c>
      <c r="L7568" t="s">
        <v>24</v>
      </c>
      <c r="M7568" t="s">
        <v>24</v>
      </c>
      <c r="N7568" t="s">
        <v>22</v>
      </c>
      <c r="O7568" t="s">
        <v>27</v>
      </c>
      <c r="P7568" s="5">
        <v>6</v>
      </c>
      <c r="Q7568" s="4" t="s">
        <v>25</v>
      </c>
      <c r="R7568" s="4">
        <v>204</v>
      </c>
      <c r="S7568" s="4">
        <v>112</v>
      </c>
      <c r="T7568" s="5">
        <v>10.89</v>
      </c>
      <c r="U7568" s="5">
        <v>10.37</v>
      </c>
      <c r="V7568" t="s">
        <v>24</v>
      </c>
    </row>
    <row r="7569" spans="1:22" x14ac:dyDescent="0.3">
      <c r="A7569">
        <v>73</v>
      </c>
      <c r="B7569" t="s">
        <v>21</v>
      </c>
      <c r="C7569" s="4">
        <v>124</v>
      </c>
      <c r="D7569" s="4">
        <v>293</v>
      </c>
      <c r="E7569" t="s">
        <v>25</v>
      </c>
      <c r="F7569" t="s">
        <v>23</v>
      </c>
      <c r="G7569" t="s">
        <v>24</v>
      </c>
      <c r="H7569" s="4" t="str">
        <f t="shared" si="118"/>
        <v>Yes</v>
      </c>
      <c r="I7569" t="str" cm="1">
        <f t="array" ref="I7569">_xlfn.IFS(S7569&lt;100,"Normal",AND(S7569&gt;=100,S7569&lt;126),"Pre-Injury",S7569&gt;125,"Injured")</f>
        <v>Injured</v>
      </c>
      <c r="J7569" s="3">
        <v>34.36</v>
      </c>
      <c r="K7569" t="s">
        <v>24</v>
      </c>
      <c r="L7569" t="s">
        <v>23</v>
      </c>
      <c r="M7569" t="s">
        <v>23</v>
      </c>
      <c r="N7569" t="s">
        <v>22</v>
      </c>
      <c r="O7569" t="s">
        <v>22</v>
      </c>
      <c r="P7569" s="5">
        <v>10</v>
      </c>
      <c r="Q7569" s="4" t="s">
        <v>22</v>
      </c>
      <c r="R7569" s="4">
        <v>387</v>
      </c>
      <c r="S7569" s="4">
        <v>135</v>
      </c>
      <c r="T7569" s="5">
        <v>3.51</v>
      </c>
      <c r="U7569" s="5">
        <v>5.6</v>
      </c>
      <c r="V7569" t="s">
        <v>24</v>
      </c>
    </row>
    <row r="7570" spans="1:22" x14ac:dyDescent="0.3">
      <c r="A7570">
        <v>51</v>
      </c>
      <c r="B7570" t="s">
        <v>21</v>
      </c>
      <c r="C7570" s="4">
        <v>173</v>
      </c>
      <c r="D7570" s="4">
        <v>252</v>
      </c>
      <c r="E7570" t="s">
        <v>22</v>
      </c>
      <c r="F7570" t="s">
        <v>23</v>
      </c>
      <c r="G7570" t="s">
        <v>23</v>
      </c>
      <c r="H7570" s="4" t="str">
        <f t="shared" si="118"/>
        <v>No</v>
      </c>
      <c r="I7570" t="str" cm="1">
        <f t="array" ref="I7570">_xlfn.IFS(S7570&lt;100,"Normal",AND(S7570&gt;=100,S7570&lt;126),"Pre-Injury",S7570&gt;125,"Injured")</f>
        <v>Pre-Injury</v>
      </c>
      <c r="J7570" s="3">
        <v>34.36</v>
      </c>
      <c r="K7570" t="s">
        <v>23</v>
      </c>
      <c r="L7570" t="s">
        <v>24</v>
      </c>
      <c r="M7570" t="s">
        <v>24</v>
      </c>
      <c r="N7570" t="s">
        <v>28</v>
      </c>
      <c r="O7570" t="s">
        <v>25</v>
      </c>
      <c r="P7570" s="5">
        <v>8</v>
      </c>
      <c r="Q7570" s="4" t="s">
        <v>25</v>
      </c>
      <c r="R7570" s="4">
        <v>207</v>
      </c>
      <c r="S7570" s="4">
        <v>109</v>
      </c>
      <c r="T7570" s="5">
        <v>3.13</v>
      </c>
      <c r="U7570" s="5">
        <v>5.81</v>
      </c>
      <c r="V7570" t="s">
        <v>24</v>
      </c>
    </row>
    <row r="7571" spans="1:22" x14ac:dyDescent="0.3">
      <c r="A7571">
        <v>37</v>
      </c>
      <c r="B7571" t="s">
        <v>21</v>
      </c>
      <c r="C7571" s="4">
        <v>122</v>
      </c>
      <c r="D7571" s="4">
        <v>230</v>
      </c>
      <c r="E7571" t="s">
        <v>27</v>
      </c>
      <c r="F7571" t="s">
        <v>23</v>
      </c>
      <c r="G7571" t="s">
        <v>23</v>
      </c>
      <c r="H7571" s="4" t="str">
        <f t="shared" si="118"/>
        <v>Yes</v>
      </c>
      <c r="I7571" t="str" cm="1">
        <f t="array" ref="I7571">_xlfn.IFS(S7571&lt;100,"Normal",AND(S7571&gt;=100,S7571&lt;126),"Pre-Injury",S7571&gt;125,"Injured")</f>
        <v>Injured</v>
      </c>
      <c r="J7571" s="3">
        <v>34.36</v>
      </c>
      <c r="K7571" t="s">
        <v>24</v>
      </c>
      <c r="L7571" t="s">
        <v>23</v>
      </c>
      <c r="M7571" t="s">
        <v>24</v>
      </c>
      <c r="N7571" t="s">
        <v>27</v>
      </c>
      <c r="O7571" t="s">
        <v>25</v>
      </c>
      <c r="P7571" s="5">
        <v>5</v>
      </c>
      <c r="Q7571" s="4" t="s">
        <v>22</v>
      </c>
      <c r="R7571" s="4">
        <v>155</v>
      </c>
      <c r="S7571" s="4">
        <v>153</v>
      </c>
      <c r="T7571" s="5">
        <v>14.77</v>
      </c>
      <c r="U7571" s="5">
        <v>14.65</v>
      </c>
      <c r="V7571" t="s">
        <v>24</v>
      </c>
    </row>
    <row r="7572" spans="1:22" x14ac:dyDescent="0.3">
      <c r="A7572">
        <v>31</v>
      </c>
      <c r="B7572" t="s">
        <v>26</v>
      </c>
      <c r="C7572" s="4">
        <v>138</v>
      </c>
      <c r="D7572" s="4">
        <v>287</v>
      </c>
      <c r="E7572" t="s">
        <v>25</v>
      </c>
      <c r="F7572" t="s">
        <v>24</v>
      </c>
      <c r="G7572" t="s">
        <v>24</v>
      </c>
      <c r="H7572" s="4" t="str">
        <f t="shared" si="118"/>
        <v>No</v>
      </c>
      <c r="I7572" t="str" cm="1">
        <f t="array" ref="I7572">_xlfn.IFS(S7572&lt;100,"Normal",AND(S7572&gt;=100,S7572&lt;126),"Pre-Injury",S7572&gt;125,"Injured")</f>
        <v>Pre-Injury</v>
      </c>
      <c r="J7572" s="3">
        <v>34.36</v>
      </c>
      <c r="K7572" t="s">
        <v>23</v>
      </c>
      <c r="L7572" t="s">
        <v>24</v>
      </c>
      <c r="M7572" t="s">
        <v>24</v>
      </c>
      <c r="N7572" t="s">
        <v>27</v>
      </c>
      <c r="O7572" t="s">
        <v>27</v>
      </c>
      <c r="P7572" s="5">
        <v>7</v>
      </c>
      <c r="Q7572" s="4" t="s">
        <v>22</v>
      </c>
      <c r="R7572" s="4">
        <v>323</v>
      </c>
      <c r="S7572" s="4">
        <v>114</v>
      </c>
      <c r="T7572" s="5">
        <v>1.25</v>
      </c>
      <c r="U7572" s="5">
        <v>16.63</v>
      </c>
      <c r="V7572" t="s">
        <v>23</v>
      </c>
    </row>
    <row r="7573" spans="1:22" x14ac:dyDescent="0.3">
      <c r="A7573">
        <v>69</v>
      </c>
      <c r="B7573" t="s">
        <v>26</v>
      </c>
      <c r="C7573" s="4">
        <v>132</v>
      </c>
      <c r="D7573" s="4">
        <v>288</v>
      </c>
      <c r="E7573" t="s">
        <v>27</v>
      </c>
      <c r="F7573" t="s">
        <v>23</v>
      </c>
      <c r="G7573" t="s">
        <v>23</v>
      </c>
      <c r="H7573" s="4" t="str">
        <f t="shared" si="118"/>
        <v>No</v>
      </c>
      <c r="I7573" t="str" cm="1">
        <f t="array" ref="I7573">_xlfn.IFS(S7573&lt;100,"Normal",AND(S7573&gt;=100,S7573&lt;126),"Pre-Injury",S7573&gt;125,"Injured")</f>
        <v>Pre-Injury</v>
      </c>
      <c r="J7573" s="3">
        <v>34.36</v>
      </c>
      <c r="K7573" t="s">
        <v>23</v>
      </c>
      <c r="L7573" t="s">
        <v>24</v>
      </c>
      <c r="M7573" t="s">
        <v>23</v>
      </c>
      <c r="N7573" t="s">
        <v>27</v>
      </c>
      <c r="O7573" t="s">
        <v>25</v>
      </c>
      <c r="P7573" s="5">
        <v>6</v>
      </c>
      <c r="Q7573" s="4" t="s">
        <v>22</v>
      </c>
      <c r="R7573" s="4">
        <v>196</v>
      </c>
      <c r="S7573" s="4">
        <v>117</v>
      </c>
      <c r="T7573" s="5">
        <v>14.91</v>
      </c>
      <c r="U7573" s="5">
        <v>11.85</v>
      </c>
      <c r="V7573" t="s">
        <v>24</v>
      </c>
    </row>
    <row r="7574" spans="1:22" x14ac:dyDescent="0.3">
      <c r="A7574">
        <v>74</v>
      </c>
      <c r="B7574" t="s">
        <v>21</v>
      </c>
      <c r="C7574" s="4">
        <v>176</v>
      </c>
      <c r="D7574" s="4">
        <v>297</v>
      </c>
      <c r="E7574" t="s">
        <v>22</v>
      </c>
      <c r="F7574" t="s">
        <v>24</v>
      </c>
      <c r="G7574" t="s">
        <v>24</v>
      </c>
      <c r="H7574" s="4" t="str">
        <f t="shared" si="118"/>
        <v>Yes</v>
      </c>
      <c r="I7574" t="str" cm="1">
        <f t="array" ref="I7574">_xlfn.IFS(S7574&lt;100,"Normal",AND(S7574&gt;=100,S7574&lt;126),"Pre-Injury",S7574&gt;125,"Injured")</f>
        <v>Injured</v>
      </c>
      <c r="J7574" s="3">
        <v>34.36</v>
      </c>
      <c r="K7574" t="s">
        <v>23</v>
      </c>
      <c r="L7574" t="s">
        <v>24</v>
      </c>
      <c r="M7574" t="s">
        <v>23</v>
      </c>
      <c r="N7574" t="s">
        <v>27</v>
      </c>
      <c r="O7574" t="s">
        <v>25</v>
      </c>
      <c r="P7574" s="4">
        <v>10</v>
      </c>
      <c r="Q7574" s="4" t="s">
        <v>25</v>
      </c>
      <c r="R7574" s="4">
        <v>263</v>
      </c>
      <c r="S7574" s="4">
        <v>153</v>
      </c>
      <c r="T7574" s="5">
        <v>6.73</v>
      </c>
      <c r="U7574" s="5">
        <v>9.73</v>
      </c>
      <c r="V7574" t="s">
        <v>24</v>
      </c>
    </row>
    <row r="7575" spans="1:22" x14ac:dyDescent="0.3">
      <c r="A7575">
        <v>43</v>
      </c>
      <c r="B7575" t="s">
        <v>21</v>
      </c>
      <c r="C7575" s="4">
        <v>180</v>
      </c>
      <c r="D7575" s="4">
        <v>210</v>
      </c>
      <c r="E7575" t="s">
        <v>27</v>
      </c>
      <c r="F7575" t="s">
        <v>24</v>
      </c>
      <c r="G7575" t="s">
        <v>24</v>
      </c>
      <c r="H7575" s="4" t="str">
        <f t="shared" si="118"/>
        <v>Yes</v>
      </c>
      <c r="I7575" t="str" cm="1">
        <f t="array" ref="I7575">_xlfn.IFS(S7575&lt;100,"Normal",AND(S7575&gt;=100,S7575&lt;126),"Pre-Injury",S7575&gt;125,"Injured")</f>
        <v>Injured</v>
      </c>
      <c r="J7575" s="3">
        <v>34.369999999999997</v>
      </c>
      <c r="K7575" t="s">
        <v>23</v>
      </c>
      <c r="L7575" t="s">
        <v>23</v>
      </c>
      <c r="M7575" t="s">
        <v>23</v>
      </c>
      <c r="N7575" t="s">
        <v>22</v>
      </c>
      <c r="O7575" t="s">
        <v>27</v>
      </c>
      <c r="P7575" s="5">
        <v>7</v>
      </c>
      <c r="Q7575" s="4" t="s">
        <v>25</v>
      </c>
      <c r="R7575" s="4">
        <v>396</v>
      </c>
      <c r="S7575" s="4">
        <v>145</v>
      </c>
      <c r="T7575" s="5">
        <v>8.4499999999999993</v>
      </c>
      <c r="U7575" s="5">
        <v>5.15</v>
      </c>
      <c r="V7575" t="s">
        <v>24</v>
      </c>
    </row>
    <row r="7576" spans="1:22" x14ac:dyDescent="0.3">
      <c r="A7576">
        <v>66</v>
      </c>
      <c r="B7576" t="s">
        <v>26</v>
      </c>
      <c r="C7576" s="4">
        <v>122</v>
      </c>
      <c r="D7576" s="4">
        <v>272</v>
      </c>
      <c r="E7576" t="s">
        <v>25</v>
      </c>
      <c r="F7576" t="s">
        <v>24</v>
      </c>
      <c r="G7576" t="s">
        <v>23</v>
      </c>
      <c r="H7576" s="4" t="str">
        <f t="shared" si="118"/>
        <v>Yes</v>
      </c>
      <c r="I7576" t="str" cm="1">
        <f t="array" ref="I7576">_xlfn.IFS(S7576&lt;100,"Normal",AND(S7576&gt;=100,S7576&lt;126),"Pre-Injury",S7576&gt;125,"Injured")</f>
        <v>Injured</v>
      </c>
      <c r="J7576" s="3">
        <v>34.369999999999997</v>
      </c>
      <c r="K7576" t="s">
        <v>24</v>
      </c>
      <c r="L7576" t="s">
        <v>24</v>
      </c>
      <c r="M7576" t="s">
        <v>23</v>
      </c>
      <c r="N7576" t="s">
        <v>28</v>
      </c>
      <c r="O7576" t="s">
        <v>27</v>
      </c>
      <c r="P7576" s="5">
        <v>6</v>
      </c>
      <c r="Q7576" s="4" t="s">
        <v>27</v>
      </c>
      <c r="R7576" s="4">
        <v>126</v>
      </c>
      <c r="S7576" s="4">
        <v>149</v>
      </c>
      <c r="T7576" s="5">
        <v>2.48</v>
      </c>
      <c r="U7576" s="5">
        <v>6.08</v>
      </c>
      <c r="V7576" t="s">
        <v>24</v>
      </c>
    </row>
    <row r="7577" spans="1:22" x14ac:dyDescent="0.3">
      <c r="A7577">
        <v>80</v>
      </c>
      <c r="B7577" t="s">
        <v>26</v>
      </c>
      <c r="C7577" s="4">
        <v>161</v>
      </c>
      <c r="D7577" s="4">
        <v>205</v>
      </c>
      <c r="E7577" t="s">
        <v>25</v>
      </c>
      <c r="F7577" t="s">
        <v>23</v>
      </c>
      <c r="G7577" t="s">
        <v>23</v>
      </c>
      <c r="H7577" s="4" t="str">
        <f t="shared" si="118"/>
        <v>Yes</v>
      </c>
      <c r="I7577" t="str" cm="1">
        <f t="array" ref="I7577">_xlfn.IFS(S7577&lt;100,"Normal",AND(S7577&gt;=100,S7577&lt;126),"Pre-Injury",S7577&gt;125,"Injured")</f>
        <v>Injured</v>
      </c>
      <c r="J7577" s="3">
        <v>34.380000000000003</v>
      </c>
      <c r="K7577" t="s">
        <v>23</v>
      </c>
      <c r="L7577" t="s">
        <v>24</v>
      </c>
      <c r="M7577" t="s">
        <v>23</v>
      </c>
      <c r="N7577" t="s">
        <v>28</v>
      </c>
      <c r="O7577" t="s">
        <v>27</v>
      </c>
      <c r="P7577" s="5">
        <v>5</v>
      </c>
      <c r="Q7577" s="4" t="s">
        <v>25</v>
      </c>
      <c r="R7577" s="4">
        <v>259</v>
      </c>
      <c r="S7577" s="4">
        <v>132</v>
      </c>
      <c r="T7577" s="5">
        <v>11.53</v>
      </c>
      <c r="U7577" s="5">
        <v>7.85</v>
      </c>
      <c r="V7577" t="s">
        <v>24</v>
      </c>
    </row>
    <row r="7578" spans="1:22" x14ac:dyDescent="0.3">
      <c r="A7578">
        <v>24</v>
      </c>
      <c r="B7578" t="s">
        <v>21</v>
      </c>
      <c r="C7578" s="4">
        <v>162</v>
      </c>
      <c r="D7578" s="4">
        <v>203</v>
      </c>
      <c r="E7578" t="s">
        <v>27</v>
      </c>
      <c r="F7578" t="s">
        <v>24</v>
      </c>
      <c r="G7578" t="s">
        <v>23</v>
      </c>
      <c r="H7578" s="4" t="str">
        <f t="shared" si="118"/>
        <v>Yes</v>
      </c>
      <c r="I7578" t="str" cm="1">
        <f t="array" ref="I7578">_xlfn.IFS(S7578&lt;100,"Normal",AND(S7578&gt;=100,S7578&lt;126),"Pre-Injury",S7578&gt;125,"Injured")</f>
        <v>Injured</v>
      </c>
      <c r="J7578" s="3">
        <v>34.380000000000003</v>
      </c>
      <c r="K7578" t="s">
        <v>23</v>
      </c>
      <c r="L7578" t="s">
        <v>23</v>
      </c>
      <c r="M7578" t="s">
        <v>24</v>
      </c>
      <c r="N7578" t="s">
        <v>28</v>
      </c>
      <c r="O7578" t="s">
        <v>27</v>
      </c>
      <c r="P7578" s="5">
        <v>10</v>
      </c>
      <c r="Q7578" s="4" t="s">
        <v>27</v>
      </c>
      <c r="R7578" s="4">
        <v>156</v>
      </c>
      <c r="S7578" s="4">
        <v>160</v>
      </c>
      <c r="T7578" s="5">
        <v>10.45</v>
      </c>
      <c r="U7578" s="5">
        <v>16.86</v>
      </c>
      <c r="V7578" t="s">
        <v>23</v>
      </c>
    </row>
    <row r="7579" spans="1:22" x14ac:dyDescent="0.3">
      <c r="A7579">
        <v>47</v>
      </c>
      <c r="B7579" t="s">
        <v>21</v>
      </c>
      <c r="C7579" s="4">
        <v>162</v>
      </c>
      <c r="D7579" s="4">
        <v>154</v>
      </c>
      <c r="E7579" t="s">
        <v>25</v>
      </c>
      <c r="F7579" t="s">
        <v>24</v>
      </c>
      <c r="G7579" t="s">
        <v>24</v>
      </c>
      <c r="H7579" s="4" t="str">
        <f t="shared" si="118"/>
        <v>Yes</v>
      </c>
      <c r="I7579" t="str" cm="1">
        <f t="array" ref="I7579">_xlfn.IFS(S7579&lt;100,"Normal",AND(S7579&gt;=100,S7579&lt;126),"Pre-Injury",S7579&gt;125,"Injured")</f>
        <v>Injured</v>
      </c>
      <c r="J7579" s="3">
        <v>34.380000000000003</v>
      </c>
      <c r="K7579" t="s">
        <v>23</v>
      </c>
      <c r="L7579" t="s">
        <v>24</v>
      </c>
      <c r="M7579" t="s">
        <v>24</v>
      </c>
      <c r="N7579" t="s">
        <v>22</v>
      </c>
      <c r="O7579" t="s">
        <v>22</v>
      </c>
      <c r="P7579" s="5">
        <v>10</v>
      </c>
      <c r="Q7579" s="4" t="s">
        <v>25</v>
      </c>
      <c r="R7579" s="4">
        <v>399</v>
      </c>
      <c r="S7579" s="4">
        <v>128</v>
      </c>
      <c r="T7579" s="5">
        <v>4.82</v>
      </c>
      <c r="U7579" s="4">
        <v>19.690000000000001</v>
      </c>
      <c r="V7579" t="s">
        <v>24</v>
      </c>
    </row>
    <row r="7580" spans="1:22" x14ac:dyDescent="0.3">
      <c r="A7580">
        <v>21</v>
      </c>
      <c r="B7580" t="s">
        <v>21</v>
      </c>
      <c r="C7580" s="4">
        <v>150</v>
      </c>
      <c r="D7580" s="4">
        <v>287</v>
      </c>
      <c r="E7580" t="s">
        <v>27</v>
      </c>
      <c r="F7580" t="s">
        <v>23</v>
      </c>
      <c r="G7580" t="s">
        <v>23</v>
      </c>
      <c r="H7580" s="4" t="str">
        <f t="shared" si="118"/>
        <v>Yes</v>
      </c>
      <c r="I7580" t="str" cm="1">
        <f t="array" ref="I7580">_xlfn.IFS(S7580&lt;100,"Normal",AND(S7580&gt;=100,S7580&lt;126),"Pre-Injury",S7580&gt;125,"Injured")</f>
        <v>Injured</v>
      </c>
      <c r="J7580" s="3">
        <v>34.380000000000003</v>
      </c>
      <c r="K7580" t="s">
        <v>23</v>
      </c>
      <c r="L7580" t="s">
        <v>23</v>
      </c>
      <c r="M7580" t="s">
        <v>24</v>
      </c>
      <c r="N7580" t="s">
        <v>28</v>
      </c>
      <c r="O7580" t="s">
        <v>22</v>
      </c>
      <c r="P7580" s="5">
        <v>5</v>
      </c>
      <c r="Q7580" s="4" t="s">
        <v>22</v>
      </c>
      <c r="R7580" s="4">
        <v>284</v>
      </c>
      <c r="S7580" s="4">
        <v>158</v>
      </c>
      <c r="T7580" s="5">
        <v>7.38</v>
      </c>
      <c r="U7580" s="4">
        <v>12.46</v>
      </c>
      <c r="V7580" t="s">
        <v>23</v>
      </c>
    </row>
    <row r="7581" spans="1:22" x14ac:dyDescent="0.3">
      <c r="A7581">
        <v>32</v>
      </c>
      <c r="B7581" t="s">
        <v>21</v>
      </c>
      <c r="C7581" s="4">
        <v>159</v>
      </c>
      <c r="D7581" s="4">
        <v>230</v>
      </c>
      <c r="E7581" t="s">
        <v>22</v>
      </c>
      <c r="F7581" t="s">
        <v>24</v>
      </c>
      <c r="G7581" t="s">
        <v>23</v>
      </c>
      <c r="H7581" s="4" t="str">
        <f t="shared" si="118"/>
        <v>No</v>
      </c>
      <c r="I7581" t="str" cm="1">
        <f t="array" ref="I7581">_xlfn.IFS(S7581&lt;100,"Normal",AND(S7581&gt;=100,S7581&lt;126),"Pre-Injury",S7581&gt;125,"Injured")</f>
        <v>Normal</v>
      </c>
      <c r="J7581" s="3">
        <v>34.39</v>
      </c>
      <c r="K7581" t="s">
        <v>23</v>
      </c>
      <c r="L7581" t="s">
        <v>23</v>
      </c>
      <c r="M7581" t="s">
        <v>24</v>
      </c>
      <c r="N7581" t="s">
        <v>22</v>
      </c>
      <c r="O7581" t="s">
        <v>22</v>
      </c>
      <c r="P7581" s="4">
        <v>8</v>
      </c>
      <c r="Q7581" s="4" t="s">
        <v>27</v>
      </c>
      <c r="R7581" s="4">
        <v>384</v>
      </c>
      <c r="S7581" s="4">
        <v>91</v>
      </c>
      <c r="T7581" s="5">
        <v>13.87</v>
      </c>
      <c r="U7581" s="5">
        <v>18.89</v>
      </c>
      <c r="V7581" t="s">
        <v>24</v>
      </c>
    </row>
    <row r="7582" spans="1:22" x14ac:dyDescent="0.3">
      <c r="A7582">
        <v>80</v>
      </c>
      <c r="B7582" t="s">
        <v>21</v>
      </c>
      <c r="C7582" s="4">
        <v>141</v>
      </c>
      <c r="D7582" s="4">
        <v>194</v>
      </c>
      <c r="E7582" t="s">
        <v>25</v>
      </c>
      <c r="F7582" t="s">
        <v>24</v>
      </c>
      <c r="G7582" t="s">
        <v>24</v>
      </c>
      <c r="H7582" s="4" t="str">
        <f t="shared" si="118"/>
        <v>Yes</v>
      </c>
      <c r="I7582" t="str" cm="1">
        <f t="array" ref="I7582">_xlfn.IFS(S7582&lt;100,"Normal",AND(S7582&gt;=100,S7582&lt;126),"Pre-Injury",S7582&gt;125,"Injured")</f>
        <v>Injured</v>
      </c>
      <c r="J7582" s="3">
        <v>34.39</v>
      </c>
      <c r="K7582" t="s">
        <v>23</v>
      </c>
      <c r="L7582" t="s">
        <v>23</v>
      </c>
      <c r="M7582" t="s">
        <v>23</v>
      </c>
      <c r="N7582" t="s">
        <v>25</v>
      </c>
      <c r="O7582" t="s">
        <v>27</v>
      </c>
      <c r="P7582" s="5">
        <v>7</v>
      </c>
      <c r="Q7582" s="4" t="s">
        <v>25</v>
      </c>
      <c r="R7582" s="4">
        <v>196</v>
      </c>
      <c r="S7582" s="4">
        <v>137</v>
      </c>
      <c r="T7582" s="5">
        <v>12.33</v>
      </c>
      <c r="U7582" s="5">
        <v>7.45</v>
      </c>
      <c r="V7582" t="s">
        <v>23</v>
      </c>
    </row>
    <row r="7583" spans="1:22" x14ac:dyDescent="0.3">
      <c r="A7583">
        <v>75</v>
      </c>
      <c r="B7583" t="s">
        <v>26</v>
      </c>
      <c r="C7583" s="4">
        <v>152</v>
      </c>
      <c r="D7583" s="4">
        <v>173</v>
      </c>
      <c r="E7583" t="s">
        <v>22</v>
      </c>
      <c r="F7583" t="s">
        <v>24</v>
      </c>
      <c r="G7583" t="s">
        <v>24</v>
      </c>
      <c r="H7583" s="4" t="str">
        <f t="shared" si="118"/>
        <v>Yes</v>
      </c>
      <c r="I7583" t="str" cm="1">
        <f t="array" ref="I7583">_xlfn.IFS(S7583&lt;100,"Normal",AND(S7583&gt;=100,S7583&lt;126),"Pre-Injury",S7583&gt;125,"Injured")</f>
        <v>Injured</v>
      </c>
      <c r="J7583" s="3">
        <v>34.39</v>
      </c>
      <c r="K7583" t="s">
        <v>23</v>
      </c>
      <c r="L7583" t="s">
        <v>24</v>
      </c>
      <c r="M7583" t="s">
        <v>23</v>
      </c>
      <c r="N7583" t="s">
        <v>22</v>
      </c>
      <c r="O7583" t="s">
        <v>25</v>
      </c>
      <c r="P7583" s="5">
        <v>6</v>
      </c>
      <c r="Q7583" s="4" t="s">
        <v>22</v>
      </c>
      <c r="R7583" s="4">
        <v>344</v>
      </c>
      <c r="S7583" s="4">
        <v>137</v>
      </c>
      <c r="T7583" s="5">
        <v>13.73</v>
      </c>
      <c r="U7583" s="5">
        <v>16.8</v>
      </c>
      <c r="V7583" t="s">
        <v>24</v>
      </c>
    </row>
    <row r="7584" spans="1:22" x14ac:dyDescent="0.3">
      <c r="A7584">
        <v>18</v>
      </c>
      <c r="B7584" t="s">
        <v>21</v>
      </c>
      <c r="C7584" s="4">
        <v>161</v>
      </c>
      <c r="D7584" s="4">
        <v>207</v>
      </c>
      <c r="E7584" t="s">
        <v>27</v>
      </c>
      <c r="F7584" t="s">
        <v>23</v>
      </c>
      <c r="G7584" t="s">
        <v>24</v>
      </c>
      <c r="H7584" s="4" t="str">
        <f t="shared" si="118"/>
        <v>No</v>
      </c>
      <c r="I7584" t="str" cm="1">
        <f t="array" ref="I7584">_xlfn.IFS(S7584&lt;100,"Normal",AND(S7584&gt;=100,S7584&lt;126),"Pre-Injury",S7584&gt;125,"Injured")</f>
        <v>Pre-Injury</v>
      </c>
      <c r="J7584" s="3">
        <v>34.39</v>
      </c>
      <c r="K7584" t="s">
        <v>23</v>
      </c>
      <c r="L7584" t="s">
        <v>24</v>
      </c>
      <c r="M7584" t="s">
        <v>24</v>
      </c>
      <c r="N7584" t="s">
        <v>28</v>
      </c>
      <c r="O7584" t="s">
        <v>22</v>
      </c>
      <c r="P7584" s="5">
        <v>8</v>
      </c>
      <c r="Q7584" s="4" t="s">
        <v>22</v>
      </c>
      <c r="R7584" s="4">
        <v>314</v>
      </c>
      <c r="S7584" s="4">
        <v>103</v>
      </c>
      <c r="T7584" s="5">
        <v>6.31</v>
      </c>
      <c r="U7584" s="5">
        <v>11.38</v>
      </c>
      <c r="V7584" t="s">
        <v>23</v>
      </c>
    </row>
    <row r="7585" spans="1:22" x14ac:dyDescent="0.3">
      <c r="A7585">
        <v>24</v>
      </c>
      <c r="B7585" t="s">
        <v>26</v>
      </c>
      <c r="C7585" s="4">
        <v>136</v>
      </c>
      <c r="D7585" s="4">
        <v>240</v>
      </c>
      <c r="E7585" t="s">
        <v>27</v>
      </c>
      <c r="F7585" t="s">
        <v>24</v>
      </c>
      <c r="G7585" t="s">
        <v>23</v>
      </c>
      <c r="H7585" s="4" t="str">
        <f t="shared" si="118"/>
        <v>Yes</v>
      </c>
      <c r="I7585" t="str" cm="1">
        <f t="array" ref="I7585">_xlfn.IFS(S7585&lt;100,"Normal",AND(S7585&gt;=100,S7585&lt;126),"Pre-Injury",S7585&gt;125,"Injured")</f>
        <v>Injured</v>
      </c>
      <c r="J7585" s="3">
        <v>34.39</v>
      </c>
      <c r="K7585" t="s">
        <v>23</v>
      </c>
      <c r="L7585" t="s">
        <v>24</v>
      </c>
      <c r="M7585" t="s">
        <v>23</v>
      </c>
      <c r="N7585" t="s">
        <v>22</v>
      </c>
      <c r="O7585" t="s">
        <v>25</v>
      </c>
      <c r="P7585" s="5">
        <v>5</v>
      </c>
      <c r="Q7585" s="4" t="s">
        <v>25</v>
      </c>
      <c r="R7585" s="4">
        <v>400</v>
      </c>
      <c r="S7585" s="4">
        <v>160</v>
      </c>
      <c r="T7585" s="5">
        <v>11.52</v>
      </c>
      <c r="U7585" s="5">
        <v>19</v>
      </c>
      <c r="V7585" t="s">
        <v>24</v>
      </c>
    </row>
    <row r="7586" spans="1:22" x14ac:dyDescent="0.3">
      <c r="A7586">
        <v>71</v>
      </c>
      <c r="B7586" t="s">
        <v>21</v>
      </c>
      <c r="C7586" s="4">
        <v>173</v>
      </c>
      <c r="D7586" s="4">
        <v>171</v>
      </c>
      <c r="E7586" t="s">
        <v>25</v>
      </c>
      <c r="F7586" t="s">
        <v>24</v>
      </c>
      <c r="G7586" t="s">
        <v>23</v>
      </c>
      <c r="H7586" s="4" t="str">
        <f t="shared" si="118"/>
        <v>No</v>
      </c>
      <c r="I7586" t="str" cm="1">
        <f t="array" ref="I7586">_xlfn.IFS(S7586&lt;100,"Normal",AND(S7586&gt;=100,S7586&lt;126),"Pre-Injury",S7586&gt;125,"Injured")</f>
        <v>Pre-Injury</v>
      </c>
      <c r="J7586" s="3">
        <v>34.4</v>
      </c>
      <c r="K7586" t="s">
        <v>23</v>
      </c>
      <c r="L7586" t="s">
        <v>24</v>
      </c>
      <c r="M7586" t="s">
        <v>24</v>
      </c>
      <c r="N7586" t="s">
        <v>27</v>
      </c>
      <c r="O7586" t="s">
        <v>25</v>
      </c>
      <c r="P7586" s="5">
        <v>6</v>
      </c>
      <c r="Q7586" s="4" t="s">
        <v>27</v>
      </c>
      <c r="R7586" s="4">
        <v>308</v>
      </c>
      <c r="S7586" s="4">
        <v>106</v>
      </c>
      <c r="T7586" s="5">
        <v>3.96</v>
      </c>
      <c r="U7586" s="5">
        <v>6.38</v>
      </c>
      <c r="V7586" t="s">
        <v>24</v>
      </c>
    </row>
    <row r="7587" spans="1:22" x14ac:dyDescent="0.3">
      <c r="A7587">
        <v>52</v>
      </c>
      <c r="B7587" t="s">
        <v>26</v>
      </c>
      <c r="C7587" s="4">
        <v>151</v>
      </c>
      <c r="D7587" s="4">
        <v>274</v>
      </c>
      <c r="E7587" t="s">
        <v>25</v>
      </c>
      <c r="F7587" t="s">
        <v>23</v>
      </c>
      <c r="G7587" t="s">
        <v>24</v>
      </c>
      <c r="H7587" s="4" t="str">
        <f t="shared" si="118"/>
        <v>No</v>
      </c>
      <c r="I7587" t="str" cm="1">
        <f t="array" ref="I7587">_xlfn.IFS(S7587&lt;100,"Normal",AND(S7587&gt;=100,S7587&lt;126),"Pre-Injury",S7587&gt;125,"Injured")</f>
        <v>Pre-Injury</v>
      </c>
      <c r="J7587" s="3">
        <v>34.4</v>
      </c>
      <c r="K7587" t="s">
        <v>23</v>
      </c>
      <c r="L7587" t="s">
        <v>23</v>
      </c>
      <c r="M7587" t="s">
        <v>24</v>
      </c>
      <c r="N7587" t="s">
        <v>25</v>
      </c>
      <c r="O7587" t="s">
        <v>22</v>
      </c>
      <c r="P7587" s="5">
        <v>10</v>
      </c>
      <c r="Q7587" s="4" t="s">
        <v>27</v>
      </c>
      <c r="R7587" s="4">
        <v>153</v>
      </c>
      <c r="S7587" s="4">
        <v>106</v>
      </c>
      <c r="T7587" s="5">
        <v>9.2100000000000009</v>
      </c>
      <c r="U7587" s="5">
        <v>12.87</v>
      </c>
      <c r="V7587" t="s">
        <v>24</v>
      </c>
    </row>
    <row r="7588" spans="1:22" x14ac:dyDescent="0.3">
      <c r="A7588">
        <v>80</v>
      </c>
      <c r="B7588" t="s">
        <v>26</v>
      </c>
      <c r="C7588" s="4">
        <v>125</v>
      </c>
      <c r="D7588" s="4">
        <v>238</v>
      </c>
      <c r="E7588" t="s">
        <v>27</v>
      </c>
      <c r="F7588" t="s">
        <v>23</v>
      </c>
      <c r="G7588" t="s">
        <v>24</v>
      </c>
      <c r="H7588" s="4" t="str">
        <f t="shared" si="118"/>
        <v>No</v>
      </c>
      <c r="I7588" t="str" cm="1">
        <f t="array" ref="I7588">_xlfn.IFS(S7588&lt;100,"Normal",AND(S7588&gt;=100,S7588&lt;126),"Pre-Injury",S7588&gt;125,"Injured")</f>
        <v>Pre-Injury</v>
      </c>
      <c r="J7588" s="3">
        <v>34.4</v>
      </c>
      <c r="K7588" t="s">
        <v>24</v>
      </c>
      <c r="L7588" t="s">
        <v>24</v>
      </c>
      <c r="M7588" t="s">
        <v>23</v>
      </c>
      <c r="N7588" t="s">
        <v>27</v>
      </c>
      <c r="O7588" t="s">
        <v>22</v>
      </c>
      <c r="P7588" s="5">
        <v>5</v>
      </c>
      <c r="Q7588" s="4" t="s">
        <v>27</v>
      </c>
      <c r="R7588" s="4">
        <v>160</v>
      </c>
      <c r="S7588" s="4">
        <v>120</v>
      </c>
      <c r="T7588" s="5">
        <v>0.53</v>
      </c>
      <c r="U7588" s="5">
        <v>13.41</v>
      </c>
      <c r="V7588" t="s">
        <v>24</v>
      </c>
    </row>
    <row r="7589" spans="1:22" x14ac:dyDescent="0.3">
      <c r="A7589">
        <v>76</v>
      </c>
      <c r="B7589" t="s">
        <v>26</v>
      </c>
      <c r="C7589" s="4">
        <v>153</v>
      </c>
      <c r="D7589" s="4">
        <v>293</v>
      </c>
      <c r="E7589" t="s">
        <v>22</v>
      </c>
      <c r="F7589" t="s">
        <v>24</v>
      </c>
      <c r="G7589" t="s">
        <v>24</v>
      </c>
      <c r="H7589" s="4" t="str">
        <f t="shared" si="118"/>
        <v>No</v>
      </c>
      <c r="I7589" t="str" cm="1">
        <f t="array" ref="I7589">_xlfn.IFS(S7589&lt;100,"Normal",AND(S7589&gt;=100,S7589&lt;126),"Pre-Injury",S7589&gt;125,"Injured")</f>
        <v>Normal</v>
      </c>
      <c r="J7589" s="3">
        <v>34.409999999999997</v>
      </c>
      <c r="K7589" t="s">
        <v>23</v>
      </c>
      <c r="L7589" t="s">
        <v>24</v>
      </c>
      <c r="M7589" t="s">
        <v>23</v>
      </c>
      <c r="N7589" t="s">
        <v>25</v>
      </c>
      <c r="O7589" t="s">
        <v>27</v>
      </c>
      <c r="P7589" s="4">
        <v>6</v>
      </c>
      <c r="Q7589" s="4" t="s">
        <v>22</v>
      </c>
      <c r="R7589" s="4">
        <v>396</v>
      </c>
      <c r="S7589" s="4">
        <v>99</v>
      </c>
      <c r="T7589" s="4">
        <v>0.4</v>
      </c>
      <c r="U7589" s="5">
        <v>17.04</v>
      </c>
      <c r="V7589" t="s">
        <v>24</v>
      </c>
    </row>
    <row r="7590" spans="1:22" x14ac:dyDescent="0.3">
      <c r="A7590">
        <v>64</v>
      </c>
      <c r="B7590" t="s">
        <v>26</v>
      </c>
      <c r="C7590" s="4">
        <v>126</v>
      </c>
      <c r="D7590" s="4">
        <v>272</v>
      </c>
      <c r="E7590" t="s">
        <v>27</v>
      </c>
      <c r="F7590" t="s">
        <v>23</v>
      </c>
      <c r="G7590" t="s">
        <v>23</v>
      </c>
      <c r="H7590" s="4" t="str">
        <f t="shared" si="118"/>
        <v>No</v>
      </c>
      <c r="I7590" t="str" cm="1">
        <f t="array" ref="I7590">_xlfn.IFS(S7590&lt;100,"Normal",AND(S7590&gt;=100,S7590&lt;126),"Pre-Injury",S7590&gt;125,"Injured")</f>
        <v>Pre-Injury</v>
      </c>
      <c r="J7590" s="3">
        <v>34.409999999999997</v>
      </c>
      <c r="K7590" t="s">
        <v>24</v>
      </c>
      <c r="L7590" t="s">
        <v>24</v>
      </c>
      <c r="M7590" t="s">
        <v>23</v>
      </c>
      <c r="N7590" t="s">
        <v>25</v>
      </c>
      <c r="O7590" t="s">
        <v>22</v>
      </c>
      <c r="P7590" s="5">
        <v>7</v>
      </c>
      <c r="Q7590" s="4" t="s">
        <v>22</v>
      </c>
      <c r="R7590" s="4">
        <v>385</v>
      </c>
      <c r="S7590" s="4">
        <v>123</v>
      </c>
      <c r="T7590" s="5">
        <v>4.5199999999999996</v>
      </c>
      <c r="U7590" s="5">
        <v>10.17</v>
      </c>
      <c r="V7590" t="s">
        <v>24</v>
      </c>
    </row>
    <row r="7591" spans="1:22" x14ac:dyDescent="0.3">
      <c r="A7591">
        <v>43</v>
      </c>
      <c r="B7591" t="s">
        <v>21</v>
      </c>
      <c r="C7591" s="4">
        <v>129</v>
      </c>
      <c r="D7591" s="4">
        <v>198</v>
      </c>
      <c r="E7591" t="s">
        <v>27</v>
      </c>
      <c r="F7591" t="s">
        <v>24</v>
      </c>
      <c r="G7591" t="s">
        <v>24</v>
      </c>
      <c r="H7591" s="4" t="str">
        <f t="shared" si="118"/>
        <v>No</v>
      </c>
      <c r="I7591" t="str" cm="1">
        <f t="array" ref="I7591">_xlfn.IFS(S7591&lt;100,"Normal",AND(S7591&gt;=100,S7591&lt;126),"Pre-Injury",S7591&gt;125,"Injured")</f>
        <v>Normal</v>
      </c>
      <c r="J7591" s="3">
        <v>34.409999999999997</v>
      </c>
      <c r="K7591" t="s">
        <v>24</v>
      </c>
      <c r="L7591" t="s">
        <v>24</v>
      </c>
      <c r="M7591" t="s">
        <v>23</v>
      </c>
      <c r="N7591" t="s">
        <v>28</v>
      </c>
      <c r="O7591" t="s">
        <v>25</v>
      </c>
      <c r="P7591" s="5">
        <v>5</v>
      </c>
      <c r="Q7591" s="4" t="s">
        <v>22</v>
      </c>
      <c r="R7591" s="4">
        <v>222</v>
      </c>
      <c r="S7591" s="4">
        <v>87</v>
      </c>
      <c r="T7591" s="5">
        <v>4.3899999999999997</v>
      </c>
      <c r="U7591" s="5">
        <v>8.99</v>
      </c>
      <c r="V7591" t="s">
        <v>24</v>
      </c>
    </row>
    <row r="7592" spans="1:22" x14ac:dyDescent="0.3">
      <c r="A7592">
        <v>59</v>
      </c>
      <c r="B7592" t="s">
        <v>21</v>
      </c>
      <c r="C7592" s="4">
        <v>158</v>
      </c>
      <c r="D7592" s="4">
        <v>300</v>
      </c>
      <c r="E7592" t="s">
        <v>25</v>
      </c>
      <c r="F7592" t="s">
        <v>23</v>
      </c>
      <c r="G7592" t="s">
        <v>24</v>
      </c>
      <c r="H7592" s="4" t="str">
        <f t="shared" si="118"/>
        <v>No</v>
      </c>
      <c r="I7592" t="str" cm="1">
        <f t="array" ref="I7592">_xlfn.IFS(S7592&lt;100,"Normal",AND(S7592&gt;=100,S7592&lt;126),"Pre-Injury",S7592&gt;125,"Injured")</f>
        <v>Pre-Injury</v>
      </c>
      <c r="J7592" s="3">
        <v>34.409999999999997</v>
      </c>
      <c r="K7592" t="s">
        <v>23</v>
      </c>
      <c r="L7592" t="s">
        <v>23</v>
      </c>
      <c r="M7592" t="s">
        <v>23</v>
      </c>
      <c r="N7592" t="s">
        <v>22</v>
      </c>
      <c r="O7592" t="s">
        <v>27</v>
      </c>
      <c r="P7592" s="5">
        <v>8</v>
      </c>
      <c r="Q7592" s="4" t="s">
        <v>22</v>
      </c>
      <c r="R7592" s="4">
        <v>101</v>
      </c>
      <c r="S7592" s="4">
        <v>104</v>
      </c>
      <c r="T7592" s="5">
        <v>4.9800000000000004</v>
      </c>
      <c r="U7592" s="5">
        <v>18.170000000000002</v>
      </c>
      <c r="V7592" t="s">
        <v>23</v>
      </c>
    </row>
    <row r="7593" spans="1:22" x14ac:dyDescent="0.3">
      <c r="A7593">
        <v>74</v>
      </c>
      <c r="B7593" t="s">
        <v>21</v>
      </c>
      <c r="C7593" s="4">
        <v>151</v>
      </c>
      <c r="D7593" s="4">
        <v>162</v>
      </c>
      <c r="E7593" t="s">
        <v>27</v>
      </c>
      <c r="F7593" t="s">
        <v>24</v>
      </c>
      <c r="G7593" t="s">
        <v>24</v>
      </c>
      <c r="H7593" s="4" t="str">
        <f t="shared" si="118"/>
        <v>Yes</v>
      </c>
      <c r="I7593" t="str" cm="1">
        <f t="array" ref="I7593">_xlfn.IFS(S7593&lt;100,"Normal",AND(S7593&gt;=100,S7593&lt;126),"Pre-Injury",S7593&gt;125,"Injured")</f>
        <v>Injured</v>
      </c>
      <c r="J7593" s="3">
        <v>34.409999999999997</v>
      </c>
      <c r="K7593" t="s">
        <v>23</v>
      </c>
      <c r="L7593" t="s">
        <v>24</v>
      </c>
      <c r="M7593" t="s">
        <v>24</v>
      </c>
      <c r="N7593" t="s">
        <v>27</v>
      </c>
      <c r="O7593" t="s">
        <v>22</v>
      </c>
      <c r="P7593" s="5">
        <v>7</v>
      </c>
      <c r="Q7593" s="4" t="s">
        <v>25</v>
      </c>
      <c r="R7593" s="4">
        <v>137</v>
      </c>
      <c r="S7593" s="4">
        <v>127</v>
      </c>
      <c r="T7593" s="5">
        <v>11.41</v>
      </c>
      <c r="U7593" s="5">
        <v>15.7</v>
      </c>
      <c r="V7593" t="s">
        <v>24</v>
      </c>
    </row>
    <row r="7594" spans="1:22" x14ac:dyDescent="0.3">
      <c r="A7594">
        <v>59</v>
      </c>
      <c r="B7594" t="s">
        <v>21</v>
      </c>
      <c r="C7594" s="4">
        <v>136</v>
      </c>
      <c r="D7594" s="4">
        <v>178</v>
      </c>
      <c r="E7594" t="s">
        <v>27</v>
      </c>
      <c r="F7594" t="s">
        <v>23</v>
      </c>
      <c r="G7594" t="s">
        <v>23</v>
      </c>
      <c r="H7594" s="4" t="str">
        <f t="shared" si="118"/>
        <v>Yes</v>
      </c>
      <c r="I7594" t="str" cm="1">
        <f t="array" ref="I7594">_xlfn.IFS(S7594&lt;100,"Normal",AND(S7594&gt;=100,S7594&lt;126),"Pre-Injury",S7594&gt;125,"Injured")</f>
        <v>Injured</v>
      </c>
      <c r="J7594" s="3">
        <v>34.409999999999997</v>
      </c>
      <c r="K7594" t="s">
        <v>23</v>
      </c>
      <c r="L7594" t="s">
        <v>23</v>
      </c>
      <c r="M7594" t="s">
        <v>23</v>
      </c>
      <c r="N7594" t="s">
        <v>25</v>
      </c>
      <c r="O7594" t="s">
        <v>22</v>
      </c>
      <c r="P7594" s="5">
        <v>8</v>
      </c>
      <c r="Q7594" s="4" t="s">
        <v>27</v>
      </c>
      <c r="R7594" s="4">
        <v>331</v>
      </c>
      <c r="S7594" s="4">
        <v>141</v>
      </c>
      <c r="T7594" s="5">
        <v>2</v>
      </c>
      <c r="U7594" s="5">
        <v>15.28</v>
      </c>
      <c r="V7594" t="s">
        <v>24</v>
      </c>
    </row>
    <row r="7595" spans="1:22" x14ac:dyDescent="0.3">
      <c r="A7595">
        <v>35</v>
      </c>
      <c r="B7595" t="s">
        <v>26</v>
      </c>
      <c r="C7595" s="4">
        <v>161</v>
      </c>
      <c r="D7595" s="4">
        <v>286</v>
      </c>
      <c r="E7595" t="s">
        <v>27</v>
      </c>
      <c r="F7595" t="s">
        <v>24</v>
      </c>
      <c r="G7595" t="s">
        <v>24</v>
      </c>
      <c r="H7595" s="4" t="str">
        <f t="shared" si="118"/>
        <v>Yes</v>
      </c>
      <c r="I7595" t="str" cm="1">
        <f t="array" ref="I7595">_xlfn.IFS(S7595&lt;100,"Normal",AND(S7595&gt;=100,S7595&lt;126),"Pre-Injury",S7595&gt;125,"Injured")</f>
        <v>Injured</v>
      </c>
      <c r="J7595" s="3">
        <v>34.409999999999997</v>
      </c>
      <c r="K7595" t="s">
        <v>23</v>
      </c>
      <c r="L7595" t="s">
        <v>23</v>
      </c>
      <c r="M7595" t="s">
        <v>23</v>
      </c>
      <c r="N7595" t="s">
        <v>25</v>
      </c>
      <c r="O7595" t="s">
        <v>25</v>
      </c>
      <c r="P7595" s="5">
        <v>8</v>
      </c>
      <c r="Q7595" s="4" t="s">
        <v>22</v>
      </c>
      <c r="R7595" s="4">
        <v>220</v>
      </c>
      <c r="S7595" s="4">
        <v>133</v>
      </c>
      <c r="T7595" s="5">
        <v>13.78</v>
      </c>
      <c r="U7595" s="5">
        <v>15.04</v>
      </c>
      <c r="V7595" t="s">
        <v>23</v>
      </c>
    </row>
    <row r="7596" spans="1:22" x14ac:dyDescent="0.3">
      <c r="A7596">
        <v>27</v>
      </c>
      <c r="B7596" t="s">
        <v>26</v>
      </c>
      <c r="C7596" s="4">
        <v>153</v>
      </c>
      <c r="D7596" s="4">
        <v>195</v>
      </c>
      <c r="E7596" t="s">
        <v>22</v>
      </c>
      <c r="F7596" t="s">
        <v>23</v>
      </c>
      <c r="G7596" t="s">
        <v>23</v>
      </c>
      <c r="H7596" s="4" t="str">
        <f t="shared" si="118"/>
        <v>No</v>
      </c>
      <c r="I7596" t="str" cm="1">
        <f t="array" ref="I7596">_xlfn.IFS(S7596&lt;100,"Normal",AND(S7596&gt;=100,S7596&lt;126),"Pre-Injury",S7596&gt;125,"Injured")</f>
        <v>Normal</v>
      </c>
      <c r="J7596" s="3">
        <v>34.409999999999997</v>
      </c>
      <c r="K7596" t="s">
        <v>23</v>
      </c>
      <c r="L7596" t="s">
        <v>23</v>
      </c>
      <c r="M7596" t="s">
        <v>23</v>
      </c>
      <c r="N7596" t="s">
        <v>22</v>
      </c>
      <c r="O7596" t="s">
        <v>25</v>
      </c>
      <c r="P7596" s="5">
        <v>8</v>
      </c>
      <c r="Q7596" s="4" t="s">
        <v>27</v>
      </c>
      <c r="R7596" s="4">
        <v>179</v>
      </c>
      <c r="S7596" s="4">
        <v>85</v>
      </c>
      <c r="T7596" s="5">
        <v>13.06</v>
      </c>
      <c r="U7596" s="5">
        <v>6.07</v>
      </c>
      <c r="V7596" t="s">
        <v>24</v>
      </c>
    </row>
    <row r="7597" spans="1:22" x14ac:dyDescent="0.3">
      <c r="A7597">
        <v>76</v>
      </c>
      <c r="B7597" t="s">
        <v>21</v>
      </c>
      <c r="C7597" s="4">
        <v>157</v>
      </c>
      <c r="D7597" s="4">
        <v>270</v>
      </c>
      <c r="E7597" t="s">
        <v>25</v>
      </c>
      <c r="F7597" t="s">
        <v>23</v>
      </c>
      <c r="G7597" t="s">
        <v>23</v>
      </c>
      <c r="H7597" s="4" t="str">
        <f t="shared" si="118"/>
        <v>Yes</v>
      </c>
      <c r="I7597" t="str" cm="1">
        <f t="array" ref="I7597">_xlfn.IFS(S7597&lt;100,"Normal",AND(S7597&gt;=100,S7597&lt;126),"Pre-Injury",S7597&gt;125,"Injured")</f>
        <v>Injured</v>
      </c>
      <c r="J7597" s="3">
        <v>34.409999999999997</v>
      </c>
      <c r="K7597" t="s">
        <v>23</v>
      </c>
      <c r="L7597" t="s">
        <v>23</v>
      </c>
      <c r="M7597" t="s">
        <v>23</v>
      </c>
      <c r="N7597" t="s">
        <v>28</v>
      </c>
      <c r="O7597" t="s">
        <v>27</v>
      </c>
      <c r="P7597" s="5">
        <v>6</v>
      </c>
      <c r="Q7597" s="4" t="s">
        <v>22</v>
      </c>
      <c r="R7597" s="4">
        <v>180</v>
      </c>
      <c r="S7597" s="4">
        <v>134</v>
      </c>
      <c r="T7597" s="5">
        <v>7.94</v>
      </c>
      <c r="U7597" s="5">
        <v>11.39</v>
      </c>
      <c r="V7597" t="s">
        <v>23</v>
      </c>
    </row>
    <row r="7598" spans="1:22" x14ac:dyDescent="0.3">
      <c r="A7598">
        <v>34</v>
      </c>
      <c r="B7598" t="s">
        <v>26</v>
      </c>
      <c r="C7598" s="4">
        <v>172</v>
      </c>
      <c r="D7598" s="4">
        <v>170</v>
      </c>
      <c r="E7598" t="s">
        <v>25</v>
      </c>
      <c r="F7598" t="s">
        <v>23</v>
      </c>
      <c r="G7598" t="s">
        <v>23</v>
      </c>
      <c r="H7598" s="4" t="str">
        <f t="shared" si="118"/>
        <v>No</v>
      </c>
      <c r="I7598" t="str" cm="1">
        <f t="array" ref="I7598">_xlfn.IFS(S7598&lt;100,"Normal",AND(S7598&gt;=100,S7598&lt;126),"Pre-Injury",S7598&gt;125,"Injured")</f>
        <v>Pre-Injury</v>
      </c>
      <c r="J7598" s="3">
        <v>34.409999999999997</v>
      </c>
      <c r="K7598" t="s">
        <v>23</v>
      </c>
      <c r="L7598" t="s">
        <v>23</v>
      </c>
      <c r="M7598" t="s">
        <v>23</v>
      </c>
      <c r="N7598" t="s">
        <v>25</v>
      </c>
      <c r="O7598" t="s">
        <v>27</v>
      </c>
      <c r="P7598" s="5">
        <v>4</v>
      </c>
      <c r="Q7598" s="4" t="s">
        <v>27</v>
      </c>
      <c r="R7598" s="4">
        <v>254</v>
      </c>
      <c r="S7598" s="4">
        <v>121</v>
      </c>
      <c r="T7598" s="5">
        <v>6.4</v>
      </c>
      <c r="U7598" s="5">
        <v>7.26</v>
      </c>
      <c r="V7598" t="s">
        <v>23</v>
      </c>
    </row>
    <row r="7599" spans="1:22" x14ac:dyDescent="0.3">
      <c r="A7599">
        <v>80</v>
      </c>
      <c r="B7599" t="s">
        <v>26</v>
      </c>
      <c r="C7599" s="4">
        <v>158</v>
      </c>
      <c r="D7599" s="4">
        <v>202</v>
      </c>
      <c r="E7599" t="s">
        <v>22</v>
      </c>
      <c r="F7599" t="s">
        <v>23</v>
      </c>
      <c r="G7599" t="s">
        <v>24</v>
      </c>
      <c r="H7599" s="4" t="str">
        <f t="shared" si="118"/>
        <v>Yes</v>
      </c>
      <c r="I7599" t="str" cm="1">
        <f t="array" ref="I7599">_xlfn.IFS(S7599&lt;100,"Normal",AND(S7599&gt;=100,S7599&lt;126),"Pre-Injury",S7599&gt;125,"Injured")</f>
        <v>Injured</v>
      </c>
      <c r="J7599" s="3">
        <v>34.409999999999997</v>
      </c>
      <c r="K7599" t="s">
        <v>23</v>
      </c>
      <c r="L7599" t="s">
        <v>23</v>
      </c>
      <c r="M7599" t="s">
        <v>24</v>
      </c>
      <c r="N7599" t="s">
        <v>27</v>
      </c>
      <c r="O7599" t="s">
        <v>22</v>
      </c>
      <c r="P7599" s="4">
        <v>5</v>
      </c>
      <c r="Q7599" s="4" t="s">
        <v>25</v>
      </c>
      <c r="R7599" s="4">
        <v>390</v>
      </c>
      <c r="S7599" s="4">
        <v>132</v>
      </c>
      <c r="T7599" s="5">
        <v>2.46</v>
      </c>
      <c r="U7599" s="5">
        <v>6.75</v>
      </c>
      <c r="V7599" t="s">
        <v>24</v>
      </c>
    </row>
    <row r="7600" spans="1:22" x14ac:dyDescent="0.3">
      <c r="A7600">
        <v>18</v>
      </c>
      <c r="B7600" t="s">
        <v>26</v>
      </c>
      <c r="C7600" s="4">
        <v>148</v>
      </c>
      <c r="D7600" s="4">
        <v>247</v>
      </c>
      <c r="E7600" t="s">
        <v>22</v>
      </c>
      <c r="F7600" t="s">
        <v>24</v>
      </c>
      <c r="G7600" t="s">
        <v>24</v>
      </c>
      <c r="H7600" s="4" t="str">
        <f t="shared" si="118"/>
        <v>Yes</v>
      </c>
      <c r="I7600" t="str" cm="1">
        <f t="array" ref="I7600">_xlfn.IFS(S7600&lt;100,"Normal",AND(S7600&gt;=100,S7600&lt;126),"Pre-Injury",S7600&gt;125,"Injured")</f>
        <v>Injured</v>
      </c>
      <c r="J7600" s="3">
        <v>34.42</v>
      </c>
      <c r="K7600" t="s">
        <v>23</v>
      </c>
      <c r="L7600" t="s">
        <v>23</v>
      </c>
      <c r="M7600" t="s">
        <v>24</v>
      </c>
      <c r="N7600" t="s">
        <v>28</v>
      </c>
      <c r="O7600" t="s">
        <v>25</v>
      </c>
      <c r="P7600" s="5">
        <v>5</v>
      </c>
      <c r="Q7600" s="4" t="s">
        <v>25</v>
      </c>
      <c r="R7600" s="4">
        <v>336</v>
      </c>
      <c r="S7600" s="4">
        <v>154</v>
      </c>
      <c r="T7600" s="5">
        <v>9.94</v>
      </c>
      <c r="U7600" s="5">
        <v>17.78</v>
      </c>
      <c r="V7600" t="s">
        <v>24</v>
      </c>
    </row>
    <row r="7601" spans="1:22" x14ac:dyDescent="0.3">
      <c r="A7601">
        <v>25</v>
      </c>
      <c r="B7601" t="s">
        <v>26</v>
      </c>
      <c r="C7601" s="4">
        <v>152</v>
      </c>
      <c r="D7601" s="4">
        <v>195</v>
      </c>
      <c r="E7601" t="s">
        <v>25</v>
      </c>
      <c r="F7601" t="s">
        <v>23</v>
      </c>
      <c r="G7601" t="s">
        <v>23</v>
      </c>
      <c r="H7601" s="4" t="str">
        <f t="shared" si="118"/>
        <v>Yes</v>
      </c>
      <c r="I7601" t="str" cm="1">
        <f t="array" ref="I7601">_xlfn.IFS(S7601&lt;100,"Normal",AND(S7601&gt;=100,S7601&lt;126),"Pre-Injury",S7601&gt;125,"Injured")</f>
        <v>Injured</v>
      </c>
      <c r="J7601" s="3">
        <v>34.42</v>
      </c>
      <c r="K7601" t="s">
        <v>23</v>
      </c>
      <c r="L7601" t="s">
        <v>24</v>
      </c>
      <c r="M7601" t="s">
        <v>24</v>
      </c>
      <c r="N7601" t="s">
        <v>28</v>
      </c>
      <c r="O7601" t="s">
        <v>27</v>
      </c>
      <c r="P7601" s="5">
        <v>9</v>
      </c>
      <c r="Q7601" s="4" t="s">
        <v>27</v>
      </c>
      <c r="R7601" s="4">
        <v>311</v>
      </c>
      <c r="S7601" s="4">
        <v>154</v>
      </c>
      <c r="T7601" s="4">
        <v>8.15</v>
      </c>
      <c r="U7601" s="5">
        <v>7.47</v>
      </c>
      <c r="V7601" t="s">
        <v>24</v>
      </c>
    </row>
    <row r="7602" spans="1:22" x14ac:dyDescent="0.3">
      <c r="A7602">
        <v>25</v>
      </c>
      <c r="B7602" t="s">
        <v>26</v>
      </c>
      <c r="C7602" s="4">
        <v>146</v>
      </c>
      <c r="D7602" s="4">
        <v>217</v>
      </c>
      <c r="E7602" t="s">
        <v>22</v>
      </c>
      <c r="F7602" t="s">
        <v>24</v>
      </c>
      <c r="G7602" t="s">
        <v>24</v>
      </c>
      <c r="H7602" s="4" t="str">
        <f t="shared" si="118"/>
        <v>No</v>
      </c>
      <c r="I7602" t="str" cm="1">
        <f t="array" ref="I7602">_xlfn.IFS(S7602&lt;100,"Normal",AND(S7602&gt;=100,S7602&lt;126),"Pre-Injury",S7602&gt;125,"Injured")</f>
        <v>Normal</v>
      </c>
      <c r="J7602" s="3">
        <v>34.42</v>
      </c>
      <c r="K7602" t="s">
        <v>23</v>
      </c>
      <c r="L7602" t="s">
        <v>24</v>
      </c>
      <c r="M7602" t="s">
        <v>23</v>
      </c>
      <c r="N7602" t="s">
        <v>27</v>
      </c>
      <c r="O7602" t="s">
        <v>25</v>
      </c>
      <c r="P7602" s="5">
        <v>5</v>
      </c>
      <c r="Q7602" s="4" t="s">
        <v>27</v>
      </c>
      <c r="R7602" s="4">
        <v>291</v>
      </c>
      <c r="S7602" s="4">
        <v>80</v>
      </c>
      <c r="T7602" s="5">
        <v>5.69</v>
      </c>
      <c r="U7602" s="5">
        <v>14.11</v>
      </c>
      <c r="V7602" t="s">
        <v>24</v>
      </c>
    </row>
    <row r="7603" spans="1:22" x14ac:dyDescent="0.3">
      <c r="A7603">
        <v>30</v>
      </c>
      <c r="B7603" t="s">
        <v>26</v>
      </c>
      <c r="C7603" s="4">
        <v>139</v>
      </c>
      <c r="D7603" s="4">
        <v>269</v>
      </c>
      <c r="E7603" t="s">
        <v>22</v>
      </c>
      <c r="F7603" t="s">
        <v>24</v>
      </c>
      <c r="G7603" t="s">
        <v>23</v>
      </c>
      <c r="H7603" s="4" t="str">
        <f t="shared" si="118"/>
        <v>Yes</v>
      </c>
      <c r="I7603" t="str" cm="1">
        <f t="array" ref="I7603">_xlfn.IFS(S7603&lt;100,"Normal",AND(S7603&gt;=100,S7603&lt;126),"Pre-Injury",S7603&gt;125,"Injured")</f>
        <v>Injured</v>
      </c>
      <c r="J7603" s="3">
        <v>34.42</v>
      </c>
      <c r="K7603" t="s">
        <v>23</v>
      </c>
      <c r="L7603" t="s">
        <v>24</v>
      </c>
      <c r="M7603" t="s">
        <v>23</v>
      </c>
      <c r="N7603" t="s">
        <v>27</v>
      </c>
      <c r="O7603" t="s">
        <v>25</v>
      </c>
      <c r="P7603" s="4">
        <v>9</v>
      </c>
      <c r="Q7603" s="4" t="s">
        <v>22</v>
      </c>
      <c r="R7603" s="4">
        <v>119</v>
      </c>
      <c r="S7603" s="4">
        <v>132</v>
      </c>
      <c r="T7603" s="5">
        <v>11.14</v>
      </c>
      <c r="U7603" s="5">
        <v>15.32</v>
      </c>
      <c r="V7603" t="s">
        <v>24</v>
      </c>
    </row>
    <row r="7604" spans="1:22" x14ac:dyDescent="0.3">
      <c r="A7604">
        <v>41</v>
      </c>
      <c r="B7604" t="s">
        <v>21</v>
      </c>
      <c r="C7604" s="4">
        <v>147</v>
      </c>
      <c r="D7604" s="4">
        <v>225</v>
      </c>
      <c r="E7604" t="s">
        <v>25</v>
      </c>
      <c r="F7604" t="s">
        <v>24</v>
      </c>
      <c r="G7604" t="s">
        <v>24</v>
      </c>
      <c r="H7604" s="4" t="str">
        <f t="shared" si="118"/>
        <v>No</v>
      </c>
      <c r="I7604" t="str" cm="1">
        <f t="array" ref="I7604">_xlfn.IFS(S7604&lt;100,"Normal",AND(S7604&gt;=100,S7604&lt;126),"Pre-Injury",S7604&gt;125,"Injured")</f>
        <v>Normal</v>
      </c>
      <c r="J7604" s="3">
        <v>34.42</v>
      </c>
      <c r="K7604" t="s">
        <v>23</v>
      </c>
      <c r="L7604" t="s">
        <v>23</v>
      </c>
      <c r="M7604" t="s">
        <v>24</v>
      </c>
      <c r="N7604" t="s">
        <v>28</v>
      </c>
      <c r="O7604" t="s">
        <v>25</v>
      </c>
      <c r="P7604" s="5">
        <v>8</v>
      </c>
      <c r="Q7604" s="4" t="s">
        <v>27</v>
      </c>
      <c r="R7604" s="4">
        <v>276</v>
      </c>
      <c r="S7604" s="4">
        <v>99</v>
      </c>
      <c r="T7604" s="5">
        <v>10.19</v>
      </c>
      <c r="U7604" s="5">
        <v>9.39</v>
      </c>
      <c r="V7604" t="s">
        <v>24</v>
      </c>
    </row>
    <row r="7605" spans="1:22" x14ac:dyDescent="0.3">
      <c r="A7605">
        <v>54</v>
      </c>
      <c r="B7605" t="s">
        <v>26</v>
      </c>
      <c r="C7605" s="4">
        <v>125</v>
      </c>
      <c r="D7605" s="4">
        <v>208</v>
      </c>
      <c r="E7605" t="s">
        <v>27</v>
      </c>
      <c r="F7605" t="s">
        <v>23</v>
      </c>
      <c r="G7605" t="s">
        <v>24</v>
      </c>
      <c r="H7605" s="4" t="str">
        <f t="shared" si="118"/>
        <v>No</v>
      </c>
      <c r="I7605" t="str" cm="1">
        <f t="array" ref="I7605">_xlfn.IFS(S7605&lt;100,"Normal",AND(S7605&gt;=100,S7605&lt;126),"Pre-Injury",S7605&gt;125,"Injured")</f>
        <v>Pre-Injury</v>
      </c>
      <c r="J7605" s="3">
        <v>34.43</v>
      </c>
      <c r="K7605" t="s">
        <v>24</v>
      </c>
      <c r="L7605" t="s">
        <v>23</v>
      </c>
      <c r="M7605" t="s">
        <v>24</v>
      </c>
      <c r="N7605" t="s">
        <v>25</v>
      </c>
      <c r="O7605" t="s">
        <v>22</v>
      </c>
      <c r="P7605" s="4">
        <v>10</v>
      </c>
      <c r="Q7605" s="4" t="s">
        <v>25</v>
      </c>
      <c r="R7605" s="4">
        <v>322</v>
      </c>
      <c r="S7605" s="4">
        <v>109</v>
      </c>
      <c r="T7605" s="5">
        <v>7.82</v>
      </c>
      <c r="U7605" s="5">
        <v>18.88</v>
      </c>
      <c r="V7605" t="s">
        <v>24</v>
      </c>
    </row>
    <row r="7606" spans="1:22" x14ac:dyDescent="0.3">
      <c r="A7606">
        <v>70</v>
      </c>
      <c r="B7606" t="s">
        <v>26</v>
      </c>
      <c r="C7606" s="4">
        <v>145</v>
      </c>
      <c r="D7606" s="4">
        <v>172</v>
      </c>
      <c r="E7606" t="s">
        <v>27</v>
      </c>
      <c r="F7606" t="s">
        <v>23</v>
      </c>
      <c r="G7606" t="s">
        <v>23</v>
      </c>
      <c r="H7606" s="4" t="str">
        <f t="shared" si="118"/>
        <v>No</v>
      </c>
      <c r="I7606" t="str" cm="1">
        <f t="array" ref="I7606">_xlfn.IFS(S7606&lt;100,"Normal",AND(S7606&gt;=100,S7606&lt;126),"Pre-Injury",S7606&gt;125,"Injured")</f>
        <v>Normal</v>
      </c>
      <c r="J7606" s="3">
        <v>34.43</v>
      </c>
      <c r="K7606" t="s">
        <v>23</v>
      </c>
      <c r="L7606" t="s">
        <v>23</v>
      </c>
      <c r="M7606" t="s">
        <v>23</v>
      </c>
      <c r="N7606" t="s">
        <v>27</v>
      </c>
      <c r="O7606" t="s">
        <v>27</v>
      </c>
      <c r="P7606" s="5">
        <v>6</v>
      </c>
      <c r="Q7606" s="4" t="s">
        <v>22</v>
      </c>
      <c r="R7606" s="4">
        <v>229</v>
      </c>
      <c r="S7606" s="4">
        <v>92</v>
      </c>
      <c r="T7606" s="5">
        <v>2.17</v>
      </c>
      <c r="U7606" s="4">
        <v>5.14</v>
      </c>
      <c r="V7606" t="s">
        <v>24</v>
      </c>
    </row>
    <row r="7607" spans="1:22" x14ac:dyDescent="0.3">
      <c r="A7607">
        <v>45</v>
      </c>
      <c r="B7607" t="s">
        <v>26</v>
      </c>
      <c r="C7607" s="4">
        <v>164</v>
      </c>
      <c r="D7607" s="4">
        <v>233</v>
      </c>
      <c r="E7607" t="s">
        <v>22</v>
      </c>
      <c r="F7607" t="s">
        <v>23</v>
      </c>
      <c r="G7607" t="s">
        <v>24</v>
      </c>
      <c r="H7607" s="4" t="str">
        <f t="shared" si="118"/>
        <v>No</v>
      </c>
      <c r="I7607" t="str" cm="1">
        <f t="array" ref="I7607">_xlfn.IFS(S7607&lt;100,"Normal",AND(S7607&gt;=100,S7607&lt;126),"Pre-Injury",S7607&gt;125,"Injured")</f>
        <v>Normal</v>
      </c>
      <c r="J7607" s="3">
        <v>34.44</v>
      </c>
      <c r="K7607" t="s">
        <v>23</v>
      </c>
      <c r="L7607" t="s">
        <v>24</v>
      </c>
      <c r="M7607" t="s">
        <v>24</v>
      </c>
      <c r="N7607" t="s">
        <v>28</v>
      </c>
      <c r="O7607" t="s">
        <v>27</v>
      </c>
      <c r="P7607" s="5">
        <v>9</v>
      </c>
      <c r="Q7607" s="4" t="s">
        <v>22</v>
      </c>
      <c r="R7607" s="4">
        <v>277</v>
      </c>
      <c r="S7607" s="4">
        <v>85</v>
      </c>
      <c r="T7607" s="4">
        <v>4.24</v>
      </c>
      <c r="U7607" s="5">
        <v>16.72</v>
      </c>
      <c r="V7607" t="s">
        <v>24</v>
      </c>
    </row>
    <row r="7608" spans="1:22" x14ac:dyDescent="0.3">
      <c r="A7608">
        <v>36</v>
      </c>
      <c r="B7608" t="s">
        <v>26</v>
      </c>
      <c r="C7608" s="4">
        <v>156</v>
      </c>
      <c r="D7608" s="4">
        <v>208</v>
      </c>
      <c r="E7608" t="s">
        <v>22</v>
      </c>
      <c r="F7608" t="s">
        <v>24</v>
      </c>
      <c r="G7608" t="s">
        <v>23</v>
      </c>
      <c r="H7608" s="4" t="str">
        <f t="shared" si="118"/>
        <v>Yes</v>
      </c>
      <c r="I7608" t="str" cm="1">
        <f t="array" ref="I7608">_xlfn.IFS(S7608&lt;100,"Normal",AND(S7608&gt;=100,S7608&lt;126),"Pre-Injury",S7608&gt;125,"Injured")</f>
        <v>Injured</v>
      </c>
      <c r="J7608" s="3">
        <v>34.44</v>
      </c>
      <c r="K7608" t="s">
        <v>23</v>
      </c>
      <c r="L7608" t="s">
        <v>24</v>
      </c>
      <c r="M7608" t="s">
        <v>23</v>
      </c>
      <c r="N7608" t="s">
        <v>22</v>
      </c>
      <c r="O7608" t="s">
        <v>25</v>
      </c>
      <c r="P7608" s="5">
        <v>6</v>
      </c>
      <c r="Q7608" s="4" t="s">
        <v>27</v>
      </c>
      <c r="R7608" s="4">
        <v>365</v>
      </c>
      <c r="S7608" s="4">
        <v>128</v>
      </c>
      <c r="T7608" s="5">
        <v>13.43</v>
      </c>
      <c r="U7608" s="5">
        <v>18.739999999999998</v>
      </c>
      <c r="V7608" t="s">
        <v>24</v>
      </c>
    </row>
    <row r="7609" spans="1:22" x14ac:dyDescent="0.3">
      <c r="A7609">
        <v>75</v>
      </c>
      <c r="B7609" t="s">
        <v>26</v>
      </c>
      <c r="C7609" s="4">
        <v>166</v>
      </c>
      <c r="D7609" s="4">
        <v>160</v>
      </c>
      <c r="E7609" t="s">
        <v>25</v>
      </c>
      <c r="F7609" t="s">
        <v>24</v>
      </c>
      <c r="G7609" t="s">
        <v>23</v>
      </c>
      <c r="H7609" s="4" t="str">
        <f t="shared" si="118"/>
        <v>Yes</v>
      </c>
      <c r="I7609" t="str" cm="1">
        <f t="array" ref="I7609">_xlfn.IFS(S7609&lt;100,"Normal",AND(S7609&gt;=100,S7609&lt;126),"Pre-Injury",S7609&gt;125,"Injured")</f>
        <v>Injured</v>
      </c>
      <c r="J7609" s="3">
        <v>34.450000000000003</v>
      </c>
      <c r="K7609" t="s">
        <v>23</v>
      </c>
      <c r="L7609" t="s">
        <v>24</v>
      </c>
      <c r="M7609" t="s">
        <v>24</v>
      </c>
      <c r="N7609" t="s">
        <v>27</v>
      </c>
      <c r="O7609" t="s">
        <v>25</v>
      </c>
      <c r="P7609" s="5">
        <v>9</v>
      </c>
      <c r="Q7609" s="4" t="s">
        <v>27</v>
      </c>
      <c r="R7609" s="4">
        <v>228</v>
      </c>
      <c r="S7609" s="4">
        <v>146</v>
      </c>
      <c r="T7609" s="5">
        <v>2.46</v>
      </c>
      <c r="U7609" s="5">
        <v>19.12</v>
      </c>
      <c r="V7609" t="s">
        <v>23</v>
      </c>
    </row>
    <row r="7610" spans="1:22" x14ac:dyDescent="0.3">
      <c r="A7610">
        <v>36</v>
      </c>
      <c r="B7610" t="s">
        <v>26</v>
      </c>
      <c r="C7610" s="4">
        <v>179</v>
      </c>
      <c r="D7610" s="4">
        <v>191</v>
      </c>
      <c r="E7610" t="s">
        <v>22</v>
      </c>
      <c r="F7610" t="s">
        <v>24</v>
      </c>
      <c r="G7610" t="s">
        <v>23</v>
      </c>
      <c r="H7610" s="4" t="str">
        <f t="shared" si="118"/>
        <v>No</v>
      </c>
      <c r="I7610" t="str" cm="1">
        <f t="array" ref="I7610">_xlfn.IFS(S7610&lt;100,"Normal",AND(S7610&gt;=100,S7610&lt;126),"Pre-Injury",S7610&gt;125,"Injured")</f>
        <v>Pre-Injury</v>
      </c>
      <c r="J7610" s="3">
        <v>34.450000000000003</v>
      </c>
      <c r="K7610" t="s">
        <v>23</v>
      </c>
      <c r="L7610" t="s">
        <v>23</v>
      </c>
      <c r="M7610" t="s">
        <v>24</v>
      </c>
      <c r="N7610" t="s">
        <v>25</v>
      </c>
      <c r="O7610" t="s">
        <v>22</v>
      </c>
      <c r="P7610" s="5">
        <v>9</v>
      </c>
      <c r="Q7610" s="4" t="s">
        <v>22</v>
      </c>
      <c r="R7610" s="4">
        <v>231</v>
      </c>
      <c r="S7610" s="4">
        <v>120</v>
      </c>
      <c r="T7610" s="5">
        <v>13.58</v>
      </c>
      <c r="U7610" s="5">
        <v>13.78</v>
      </c>
      <c r="V7610" t="s">
        <v>24</v>
      </c>
    </row>
    <row r="7611" spans="1:22" x14ac:dyDescent="0.3">
      <c r="A7611">
        <v>22</v>
      </c>
      <c r="B7611" t="s">
        <v>26</v>
      </c>
      <c r="C7611" s="4">
        <v>147</v>
      </c>
      <c r="D7611" s="4">
        <v>263</v>
      </c>
      <c r="E7611" t="s">
        <v>22</v>
      </c>
      <c r="F7611" t="s">
        <v>23</v>
      </c>
      <c r="G7611" t="s">
        <v>23</v>
      </c>
      <c r="H7611" s="4" t="str">
        <f t="shared" si="118"/>
        <v>Yes</v>
      </c>
      <c r="I7611" t="str" cm="1">
        <f t="array" ref="I7611">_xlfn.IFS(S7611&lt;100,"Normal",AND(S7611&gt;=100,S7611&lt;126),"Pre-Injury",S7611&gt;125,"Injured")</f>
        <v>Injured</v>
      </c>
      <c r="J7611" s="3">
        <v>34.450000000000003</v>
      </c>
      <c r="K7611" t="s">
        <v>23</v>
      </c>
      <c r="L7611" t="s">
        <v>23</v>
      </c>
      <c r="M7611" t="s">
        <v>24</v>
      </c>
      <c r="N7611" t="s">
        <v>22</v>
      </c>
      <c r="O7611" t="s">
        <v>27</v>
      </c>
      <c r="P7611" s="5">
        <v>5</v>
      </c>
      <c r="Q7611" s="4" t="s">
        <v>25</v>
      </c>
      <c r="R7611" s="4">
        <v>391</v>
      </c>
      <c r="S7611" s="4">
        <v>130</v>
      </c>
      <c r="T7611" s="5">
        <v>3.89</v>
      </c>
      <c r="U7611" s="5">
        <v>15.19</v>
      </c>
      <c r="V7611" t="s">
        <v>24</v>
      </c>
    </row>
    <row r="7612" spans="1:22" x14ac:dyDescent="0.3">
      <c r="A7612">
        <v>27</v>
      </c>
      <c r="B7612" t="s">
        <v>26</v>
      </c>
      <c r="C7612" s="4">
        <v>129</v>
      </c>
      <c r="D7612" s="4">
        <v>171</v>
      </c>
      <c r="E7612" t="s">
        <v>25</v>
      </c>
      <c r="F7612" t="s">
        <v>23</v>
      </c>
      <c r="G7612" t="s">
        <v>24</v>
      </c>
      <c r="H7612" s="4" t="str">
        <f t="shared" si="118"/>
        <v>No</v>
      </c>
      <c r="I7612" t="str" cm="1">
        <f t="array" ref="I7612">_xlfn.IFS(S7612&lt;100,"Normal",AND(S7612&gt;=100,S7612&lt;126),"Pre-Injury",S7612&gt;125,"Injured")</f>
        <v>Pre-Injury</v>
      </c>
      <c r="J7612" s="3">
        <v>34.450000000000003</v>
      </c>
      <c r="K7612" t="s">
        <v>24</v>
      </c>
      <c r="L7612" t="s">
        <v>24</v>
      </c>
      <c r="M7612" t="s">
        <v>24</v>
      </c>
      <c r="N7612" t="s">
        <v>25</v>
      </c>
      <c r="O7612" t="s">
        <v>25</v>
      </c>
      <c r="P7612" s="5">
        <v>9</v>
      </c>
      <c r="Q7612" s="4" t="s">
        <v>25</v>
      </c>
      <c r="R7612" s="4">
        <v>336</v>
      </c>
      <c r="S7612" s="4">
        <v>121</v>
      </c>
      <c r="T7612" s="5">
        <v>7.31</v>
      </c>
      <c r="U7612" s="5">
        <v>18.920000000000002</v>
      </c>
      <c r="V7612" t="s">
        <v>24</v>
      </c>
    </row>
    <row r="7613" spans="1:22" x14ac:dyDescent="0.3">
      <c r="A7613">
        <v>47</v>
      </c>
      <c r="B7613" t="s">
        <v>26</v>
      </c>
      <c r="C7613" s="4">
        <v>126</v>
      </c>
      <c r="D7613" s="4">
        <v>173</v>
      </c>
      <c r="E7613" t="s">
        <v>25</v>
      </c>
      <c r="F7613" t="s">
        <v>23</v>
      </c>
      <c r="G7613" t="s">
        <v>24</v>
      </c>
      <c r="H7613" s="4" t="str">
        <f t="shared" si="118"/>
        <v>No</v>
      </c>
      <c r="I7613" t="str" cm="1">
        <f t="array" ref="I7613">_xlfn.IFS(S7613&lt;100,"Normal",AND(S7613&gt;=100,S7613&lt;126),"Pre-Injury",S7613&gt;125,"Injured")</f>
        <v>Normal</v>
      </c>
      <c r="J7613" s="3">
        <v>34.450000000000003</v>
      </c>
      <c r="K7613" t="s">
        <v>24</v>
      </c>
      <c r="L7613" t="s">
        <v>24</v>
      </c>
      <c r="M7613" t="s">
        <v>24</v>
      </c>
      <c r="N7613" t="s">
        <v>27</v>
      </c>
      <c r="O7613" t="s">
        <v>27</v>
      </c>
      <c r="P7613" s="4">
        <v>6</v>
      </c>
      <c r="Q7613" s="4" t="s">
        <v>25</v>
      </c>
      <c r="R7613" s="4">
        <v>202</v>
      </c>
      <c r="S7613" s="4">
        <v>93</v>
      </c>
      <c r="T7613" s="5">
        <v>2.06</v>
      </c>
      <c r="U7613" s="5">
        <v>10.43</v>
      </c>
      <c r="V7613" t="s">
        <v>24</v>
      </c>
    </row>
    <row r="7614" spans="1:22" x14ac:dyDescent="0.3">
      <c r="A7614">
        <v>64</v>
      </c>
      <c r="B7614" t="s">
        <v>21</v>
      </c>
      <c r="C7614" s="4">
        <v>144</v>
      </c>
      <c r="D7614" s="4">
        <v>278</v>
      </c>
      <c r="E7614" t="s">
        <v>25</v>
      </c>
      <c r="F7614" t="s">
        <v>23</v>
      </c>
      <c r="G7614" t="s">
        <v>23</v>
      </c>
      <c r="H7614" s="4" t="str">
        <f t="shared" si="118"/>
        <v>Yes</v>
      </c>
      <c r="I7614" t="str" cm="1">
        <f t="array" ref="I7614">_xlfn.IFS(S7614&lt;100,"Normal",AND(S7614&gt;=100,S7614&lt;126),"Pre-Injury",S7614&gt;125,"Injured")</f>
        <v>Injured</v>
      </c>
      <c r="J7614" s="3">
        <v>34.450000000000003</v>
      </c>
      <c r="K7614" t="s">
        <v>23</v>
      </c>
      <c r="L7614" t="s">
        <v>24</v>
      </c>
      <c r="M7614" t="s">
        <v>24</v>
      </c>
      <c r="N7614" t="s">
        <v>27</v>
      </c>
      <c r="O7614" t="s">
        <v>22</v>
      </c>
      <c r="P7614" s="5">
        <v>5</v>
      </c>
      <c r="Q7614" s="4" t="s">
        <v>22</v>
      </c>
      <c r="R7614" s="4">
        <v>228</v>
      </c>
      <c r="S7614" s="4">
        <v>126</v>
      </c>
      <c r="T7614" s="5">
        <v>10.81</v>
      </c>
      <c r="U7614" s="5">
        <v>16.170000000000002</v>
      </c>
      <c r="V7614" t="s">
        <v>24</v>
      </c>
    </row>
    <row r="7615" spans="1:22" x14ac:dyDescent="0.3">
      <c r="A7615">
        <v>48</v>
      </c>
      <c r="B7615" t="s">
        <v>21</v>
      </c>
      <c r="C7615" s="4">
        <v>129</v>
      </c>
      <c r="D7615" s="4">
        <v>220</v>
      </c>
      <c r="E7615" t="s">
        <v>27</v>
      </c>
      <c r="F7615" t="s">
        <v>24</v>
      </c>
      <c r="G7615" t="s">
        <v>24</v>
      </c>
      <c r="H7615" s="4" t="str">
        <f t="shared" si="118"/>
        <v>No</v>
      </c>
      <c r="I7615" t="str" cm="1">
        <f t="array" ref="I7615">_xlfn.IFS(S7615&lt;100,"Normal",AND(S7615&gt;=100,S7615&lt;126),"Pre-Injury",S7615&gt;125,"Injured")</f>
        <v>Normal</v>
      </c>
      <c r="J7615" s="3">
        <v>34.450000000000003</v>
      </c>
      <c r="K7615" t="s">
        <v>24</v>
      </c>
      <c r="L7615" t="s">
        <v>23</v>
      </c>
      <c r="M7615" t="s">
        <v>23</v>
      </c>
      <c r="N7615" t="s">
        <v>27</v>
      </c>
      <c r="O7615" t="s">
        <v>25</v>
      </c>
      <c r="P7615" s="5">
        <v>8</v>
      </c>
      <c r="Q7615" s="4" t="s">
        <v>27</v>
      </c>
      <c r="R7615" s="4">
        <v>269</v>
      </c>
      <c r="S7615" s="4">
        <v>96</v>
      </c>
      <c r="T7615" s="5">
        <v>7.64</v>
      </c>
      <c r="U7615" s="5">
        <v>18.61</v>
      </c>
      <c r="V7615" t="s">
        <v>24</v>
      </c>
    </row>
    <row r="7616" spans="1:22" x14ac:dyDescent="0.3">
      <c r="A7616">
        <v>58</v>
      </c>
      <c r="B7616" t="s">
        <v>26</v>
      </c>
      <c r="C7616" s="4">
        <v>173</v>
      </c>
      <c r="D7616" s="4">
        <v>268</v>
      </c>
      <c r="E7616" t="s">
        <v>27</v>
      </c>
      <c r="F7616" t="s">
        <v>23</v>
      </c>
      <c r="G7616" t="s">
        <v>23</v>
      </c>
      <c r="H7616" s="4" t="str">
        <f t="shared" si="118"/>
        <v>No</v>
      </c>
      <c r="I7616" t="str" cm="1">
        <f t="array" ref="I7616">_xlfn.IFS(S7616&lt;100,"Normal",AND(S7616&gt;=100,S7616&lt;126),"Pre-Injury",S7616&gt;125,"Injured")</f>
        <v>Pre-Injury</v>
      </c>
      <c r="J7616" s="3">
        <v>34.46</v>
      </c>
      <c r="K7616" t="s">
        <v>23</v>
      </c>
      <c r="L7616" t="s">
        <v>24</v>
      </c>
      <c r="M7616" t="s">
        <v>23</v>
      </c>
      <c r="N7616" t="s">
        <v>25</v>
      </c>
      <c r="O7616" t="s">
        <v>25</v>
      </c>
      <c r="P7616" s="4">
        <v>8</v>
      </c>
      <c r="Q7616" s="4" t="s">
        <v>27</v>
      </c>
      <c r="R7616" s="4">
        <v>397</v>
      </c>
      <c r="S7616" s="4">
        <v>114</v>
      </c>
      <c r="T7616" s="5">
        <v>2.3199999999999998</v>
      </c>
      <c r="U7616" s="5">
        <v>14.15</v>
      </c>
      <c r="V7616" t="s">
        <v>23</v>
      </c>
    </row>
    <row r="7617" spans="1:22" x14ac:dyDescent="0.3">
      <c r="A7617">
        <v>58</v>
      </c>
      <c r="B7617" t="s">
        <v>26</v>
      </c>
      <c r="C7617" s="4">
        <v>158</v>
      </c>
      <c r="D7617" s="4">
        <v>214</v>
      </c>
      <c r="E7617" t="s">
        <v>27</v>
      </c>
      <c r="F7617" t="s">
        <v>24</v>
      </c>
      <c r="G7617" t="s">
        <v>23</v>
      </c>
      <c r="H7617" s="4" t="str">
        <f t="shared" si="118"/>
        <v>Yes</v>
      </c>
      <c r="I7617" t="str" cm="1">
        <f t="array" ref="I7617">_xlfn.IFS(S7617&lt;100,"Normal",AND(S7617&gt;=100,S7617&lt;126),"Pre-Injury",S7617&gt;125,"Injured")</f>
        <v>Injured</v>
      </c>
      <c r="J7617" s="3">
        <v>34.46</v>
      </c>
      <c r="K7617" t="s">
        <v>23</v>
      </c>
      <c r="L7617" t="s">
        <v>24</v>
      </c>
      <c r="M7617" t="s">
        <v>24</v>
      </c>
      <c r="N7617" t="s">
        <v>25</v>
      </c>
      <c r="O7617" t="s">
        <v>27</v>
      </c>
      <c r="P7617" s="5">
        <v>4</v>
      </c>
      <c r="Q7617" s="4" t="s">
        <v>27</v>
      </c>
      <c r="R7617" s="4">
        <v>363</v>
      </c>
      <c r="S7617" s="4">
        <v>148</v>
      </c>
      <c r="T7617" s="5">
        <v>2.39</v>
      </c>
      <c r="U7617" s="5">
        <v>13.42</v>
      </c>
      <c r="V7617" t="s">
        <v>24</v>
      </c>
    </row>
    <row r="7618" spans="1:22" x14ac:dyDescent="0.3">
      <c r="A7618">
        <v>77</v>
      </c>
      <c r="B7618" t="s">
        <v>26</v>
      </c>
      <c r="C7618" s="4">
        <v>125</v>
      </c>
      <c r="D7618" s="4">
        <v>284</v>
      </c>
      <c r="E7618" t="s">
        <v>25</v>
      </c>
      <c r="F7618" t="s">
        <v>24</v>
      </c>
      <c r="G7618" t="s">
        <v>23</v>
      </c>
      <c r="H7618" s="4" t="str">
        <f t="shared" ref="H7618:H7681" si="119">IF(I7618="Normal","No",IF(I7618="Pre-Injury","No","Yes"))</f>
        <v>No</v>
      </c>
      <c r="I7618" t="str" cm="1">
        <f t="array" ref="I7618">_xlfn.IFS(S7618&lt;100,"Normal",AND(S7618&gt;=100,S7618&lt;126),"Pre-Injury",S7618&gt;125,"Injured")</f>
        <v>Normal</v>
      </c>
      <c r="J7618" s="3">
        <v>34.46</v>
      </c>
      <c r="K7618" t="s">
        <v>24</v>
      </c>
      <c r="L7618" t="s">
        <v>24</v>
      </c>
      <c r="M7618" t="s">
        <v>24</v>
      </c>
      <c r="N7618" t="s">
        <v>22</v>
      </c>
      <c r="O7618" t="s">
        <v>27</v>
      </c>
      <c r="P7618" s="5">
        <v>9</v>
      </c>
      <c r="Q7618" s="4" t="s">
        <v>22</v>
      </c>
      <c r="R7618" s="4">
        <v>362</v>
      </c>
      <c r="S7618" s="4">
        <v>84</v>
      </c>
      <c r="T7618" s="5">
        <v>4.59</v>
      </c>
      <c r="U7618" s="5">
        <v>19.95</v>
      </c>
      <c r="V7618" t="s">
        <v>24</v>
      </c>
    </row>
    <row r="7619" spans="1:22" x14ac:dyDescent="0.3">
      <c r="A7619">
        <v>39</v>
      </c>
      <c r="B7619" t="s">
        <v>21</v>
      </c>
      <c r="C7619" s="4">
        <v>142</v>
      </c>
      <c r="D7619" s="4">
        <v>201</v>
      </c>
      <c r="E7619" t="s">
        <v>27</v>
      </c>
      <c r="F7619" t="s">
        <v>23</v>
      </c>
      <c r="G7619" t="s">
        <v>23</v>
      </c>
      <c r="H7619" s="4" t="str">
        <f t="shared" si="119"/>
        <v>No</v>
      </c>
      <c r="I7619" t="str" cm="1">
        <f t="array" ref="I7619">_xlfn.IFS(S7619&lt;100,"Normal",AND(S7619&gt;=100,S7619&lt;126),"Pre-Injury",S7619&gt;125,"Injured")</f>
        <v>Normal</v>
      </c>
      <c r="J7619" s="3">
        <v>34.47</v>
      </c>
      <c r="K7619" t="s">
        <v>23</v>
      </c>
      <c r="L7619" t="s">
        <v>23</v>
      </c>
      <c r="M7619" t="s">
        <v>24</v>
      </c>
      <c r="N7619" t="s">
        <v>25</v>
      </c>
      <c r="O7619" t="s">
        <v>22</v>
      </c>
      <c r="P7619" s="5">
        <v>7</v>
      </c>
      <c r="Q7619" s="4" t="s">
        <v>22</v>
      </c>
      <c r="R7619" s="4">
        <v>211</v>
      </c>
      <c r="S7619" s="4">
        <v>96</v>
      </c>
      <c r="T7619" s="4">
        <v>9.5299999999999994</v>
      </c>
      <c r="U7619" s="5">
        <v>14.79</v>
      </c>
      <c r="V7619" t="s">
        <v>24</v>
      </c>
    </row>
    <row r="7620" spans="1:22" x14ac:dyDescent="0.3">
      <c r="A7620">
        <v>71</v>
      </c>
      <c r="B7620" t="s">
        <v>26</v>
      </c>
      <c r="C7620" s="4">
        <v>133</v>
      </c>
      <c r="D7620" s="4">
        <v>251</v>
      </c>
      <c r="E7620" t="s">
        <v>27</v>
      </c>
      <c r="F7620" t="s">
        <v>24</v>
      </c>
      <c r="G7620" t="s">
        <v>24</v>
      </c>
      <c r="H7620" s="4" t="str">
        <f t="shared" si="119"/>
        <v>Yes</v>
      </c>
      <c r="I7620" t="str" cm="1">
        <f t="array" ref="I7620">_xlfn.IFS(S7620&lt;100,"Normal",AND(S7620&gt;=100,S7620&lt;126),"Pre-Injury",S7620&gt;125,"Injured")</f>
        <v>Injured</v>
      </c>
      <c r="J7620" s="3">
        <v>34.47</v>
      </c>
      <c r="K7620" t="s">
        <v>23</v>
      </c>
      <c r="L7620" t="s">
        <v>24</v>
      </c>
      <c r="M7620" t="s">
        <v>23</v>
      </c>
      <c r="N7620" t="s">
        <v>25</v>
      </c>
      <c r="O7620" t="s">
        <v>22</v>
      </c>
      <c r="P7620" s="5">
        <v>10</v>
      </c>
      <c r="Q7620" s="4" t="s">
        <v>25</v>
      </c>
      <c r="R7620" s="4">
        <v>161</v>
      </c>
      <c r="S7620" s="4">
        <v>135</v>
      </c>
      <c r="T7620" s="5">
        <v>8.67</v>
      </c>
      <c r="U7620" s="5">
        <v>17.920000000000002</v>
      </c>
      <c r="V7620" t="s">
        <v>24</v>
      </c>
    </row>
    <row r="7621" spans="1:22" x14ac:dyDescent="0.3">
      <c r="A7621">
        <v>60</v>
      </c>
      <c r="B7621" t="s">
        <v>21</v>
      </c>
      <c r="C7621" s="4">
        <v>170</v>
      </c>
      <c r="D7621" s="4">
        <v>193</v>
      </c>
      <c r="E7621" t="s">
        <v>25</v>
      </c>
      <c r="F7621" t="s">
        <v>24</v>
      </c>
      <c r="G7621" t="s">
        <v>23</v>
      </c>
      <c r="H7621" s="4" t="str">
        <f t="shared" si="119"/>
        <v>No</v>
      </c>
      <c r="I7621" t="str" cm="1">
        <f t="array" ref="I7621">_xlfn.IFS(S7621&lt;100,"Normal",AND(S7621&gt;=100,S7621&lt;126),"Pre-Injury",S7621&gt;125,"Injured")</f>
        <v>Normal</v>
      </c>
      <c r="J7621" s="3">
        <v>34.47</v>
      </c>
      <c r="K7621" t="s">
        <v>23</v>
      </c>
      <c r="L7621" t="s">
        <v>23</v>
      </c>
      <c r="M7621" t="s">
        <v>24</v>
      </c>
      <c r="N7621" t="s">
        <v>27</v>
      </c>
      <c r="O7621" t="s">
        <v>22</v>
      </c>
      <c r="P7621" s="5">
        <v>8</v>
      </c>
      <c r="Q7621" s="4" t="s">
        <v>22</v>
      </c>
      <c r="R7621" s="4">
        <v>275</v>
      </c>
      <c r="S7621" s="4">
        <v>88</v>
      </c>
      <c r="T7621" s="5">
        <v>3.86</v>
      </c>
      <c r="U7621" s="5">
        <v>17.34</v>
      </c>
      <c r="V7621" t="s">
        <v>23</v>
      </c>
    </row>
    <row r="7622" spans="1:22" x14ac:dyDescent="0.3">
      <c r="A7622">
        <v>21</v>
      </c>
      <c r="B7622" t="s">
        <v>26</v>
      </c>
      <c r="C7622" s="4">
        <v>167</v>
      </c>
      <c r="D7622" s="4">
        <v>270</v>
      </c>
      <c r="E7622" t="s">
        <v>22</v>
      </c>
      <c r="F7622" t="s">
        <v>23</v>
      </c>
      <c r="G7622" t="s">
        <v>23</v>
      </c>
      <c r="H7622" s="4" t="str">
        <f t="shared" si="119"/>
        <v>Yes</v>
      </c>
      <c r="I7622" t="str" cm="1">
        <f t="array" ref="I7622">_xlfn.IFS(S7622&lt;100,"Normal",AND(S7622&gt;=100,S7622&lt;126),"Pre-Injury",S7622&gt;125,"Injured")</f>
        <v>Injured</v>
      </c>
      <c r="J7622" s="3">
        <v>34.47</v>
      </c>
      <c r="K7622" t="s">
        <v>23</v>
      </c>
      <c r="L7622" t="s">
        <v>24</v>
      </c>
      <c r="M7622" t="s">
        <v>23</v>
      </c>
      <c r="N7622" t="s">
        <v>28</v>
      </c>
      <c r="O7622" t="s">
        <v>22</v>
      </c>
      <c r="P7622" s="5">
        <v>4</v>
      </c>
      <c r="Q7622" s="4" t="s">
        <v>22</v>
      </c>
      <c r="R7622" s="4">
        <v>302</v>
      </c>
      <c r="S7622" s="4">
        <v>141</v>
      </c>
      <c r="T7622" s="5">
        <v>4.9000000000000004</v>
      </c>
      <c r="U7622" s="5">
        <v>11.85</v>
      </c>
      <c r="V7622" t="s">
        <v>24</v>
      </c>
    </row>
    <row r="7623" spans="1:22" x14ac:dyDescent="0.3">
      <c r="A7623">
        <v>73</v>
      </c>
      <c r="B7623" t="s">
        <v>26</v>
      </c>
      <c r="C7623" s="4">
        <v>122</v>
      </c>
      <c r="D7623" s="4">
        <v>274</v>
      </c>
      <c r="E7623" t="s">
        <v>22</v>
      </c>
      <c r="F7623" t="s">
        <v>24</v>
      </c>
      <c r="G7623" t="s">
        <v>23</v>
      </c>
      <c r="H7623" s="4" t="str">
        <f t="shared" si="119"/>
        <v>No</v>
      </c>
      <c r="I7623" t="str" cm="1">
        <f t="array" ref="I7623">_xlfn.IFS(S7623&lt;100,"Normal",AND(S7623&gt;=100,S7623&lt;126),"Pre-Injury",S7623&gt;125,"Injured")</f>
        <v>Normal</v>
      </c>
      <c r="J7623" s="3">
        <v>34.47</v>
      </c>
      <c r="K7623" t="s">
        <v>24</v>
      </c>
      <c r="L7623" t="s">
        <v>23</v>
      </c>
      <c r="M7623" t="s">
        <v>23</v>
      </c>
      <c r="N7623" t="s">
        <v>25</v>
      </c>
      <c r="O7623" t="s">
        <v>25</v>
      </c>
      <c r="P7623" s="5">
        <v>9</v>
      </c>
      <c r="Q7623" s="4" t="s">
        <v>22</v>
      </c>
      <c r="R7623" s="4">
        <v>251</v>
      </c>
      <c r="S7623" s="4">
        <v>88</v>
      </c>
      <c r="T7623" s="5">
        <v>9.8699999999999992</v>
      </c>
      <c r="U7623" s="5">
        <v>8.52</v>
      </c>
      <c r="V7623" t="s">
        <v>24</v>
      </c>
    </row>
    <row r="7624" spans="1:22" x14ac:dyDescent="0.3">
      <c r="A7624">
        <v>69</v>
      </c>
      <c r="B7624" t="s">
        <v>26</v>
      </c>
      <c r="C7624" s="4">
        <v>138</v>
      </c>
      <c r="D7624" s="4">
        <v>150</v>
      </c>
      <c r="E7624" t="s">
        <v>25</v>
      </c>
      <c r="F7624" t="s">
        <v>23</v>
      </c>
      <c r="G7624" t="s">
        <v>24</v>
      </c>
      <c r="H7624" s="4" t="str">
        <f t="shared" si="119"/>
        <v>Yes</v>
      </c>
      <c r="I7624" t="str" cm="1">
        <f t="array" ref="I7624">_xlfn.IFS(S7624&lt;100,"Normal",AND(S7624&gt;=100,S7624&lt;126),"Pre-Injury",S7624&gt;125,"Injured")</f>
        <v>Injured</v>
      </c>
      <c r="J7624" s="3">
        <v>34.47</v>
      </c>
      <c r="K7624" t="s">
        <v>23</v>
      </c>
      <c r="L7624" t="s">
        <v>24</v>
      </c>
      <c r="M7624" t="s">
        <v>24</v>
      </c>
      <c r="N7624" t="s">
        <v>28</v>
      </c>
      <c r="O7624" t="s">
        <v>25</v>
      </c>
      <c r="P7624" s="5">
        <v>8</v>
      </c>
      <c r="Q7624" s="4" t="s">
        <v>25</v>
      </c>
      <c r="R7624" s="4">
        <v>382</v>
      </c>
      <c r="S7624" s="4">
        <v>133</v>
      </c>
      <c r="T7624" s="4">
        <v>8.99</v>
      </c>
      <c r="U7624" s="5">
        <v>6.92</v>
      </c>
      <c r="V7624" t="s">
        <v>23</v>
      </c>
    </row>
    <row r="7625" spans="1:22" x14ac:dyDescent="0.3">
      <c r="A7625">
        <v>54</v>
      </c>
      <c r="B7625" t="s">
        <v>21</v>
      </c>
      <c r="C7625" s="4">
        <v>120</v>
      </c>
      <c r="D7625" s="4">
        <v>182</v>
      </c>
      <c r="E7625" t="s">
        <v>27</v>
      </c>
      <c r="F7625" t="s">
        <v>23</v>
      </c>
      <c r="G7625" t="s">
        <v>24</v>
      </c>
      <c r="H7625" s="4" t="str">
        <f t="shared" si="119"/>
        <v>Yes</v>
      </c>
      <c r="I7625" t="str" cm="1">
        <f t="array" ref="I7625">_xlfn.IFS(S7625&lt;100,"Normal",AND(S7625&gt;=100,S7625&lt;126),"Pre-Injury",S7625&gt;125,"Injured")</f>
        <v>Injured</v>
      </c>
      <c r="J7625" s="3">
        <v>34.479999999999997</v>
      </c>
      <c r="K7625" t="s">
        <v>24</v>
      </c>
      <c r="L7625" t="s">
        <v>23</v>
      </c>
      <c r="M7625" t="s">
        <v>23</v>
      </c>
      <c r="N7625" t="s">
        <v>27</v>
      </c>
      <c r="O7625" t="s">
        <v>22</v>
      </c>
      <c r="P7625" s="4">
        <v>8</v>
      </c>
      <c r="Q7625" s="4" t="s">
        <v>22</v>
      </c>
      <c r="R7625" s="4">
        <v>318</v>
      </c>
      <c r="S7625" s="4">
        <v>148</v>
      </c>
      <c r="T7625" s="5">
        <v>10.81</v>
      </c>
      <c r="U7625" s="5">
        <v>8.7799999999999994</v>
      </c>
      <c r="V7625" t="s">
        <v>24</v>
      </c>
    </row>
    <row r="7626" spans="1:22" x14ac:dyDescent="0.3">
      <c r="A7626">
        <v>28</v>
      </c>
      <c r="B7626" t="s">
        <v>26</v>
      </c>
      <c r="C7626" s="4">
        <v>175</v>
      </c>
      <c r="D7626" s="4">
        <v>251</v>
      </c>
      <c r="E7626" t="s">
        <v>27</v>
      </c>
      <c r="F7626" t="s">
        <v>24</v>
      </c>
      <c r="G7626" t="s">
        <v>24</v>
      </c>
      <c r="H7626" s="4" t="str">
        <f t="shared" si="119"/>
        <v>No</v>
      </c>
      <c r="I7626" t="str" cm="1">
        <f t="array" ref="I7626">_xlfn.IFS(S7626&lt;100,"Normal",AND(S7626&gt;=100,S7626&lt;126),"Pre-Injury",S7626&gt;125,"Injured")</f>
        <v>Normal</v>
      </c>
      <c r="J7626" s="3">
        <v>34.479999999999997</v>
      </c>
      <c r="K7626" t="s">
        <v>23</v>
      </c>
      <c r="L7626" t="s">
        <v>23</v>
      </c>
      <c r="M7626" t="s">
        <v>23</v>
      </c>
      <c r="N7626" t="s">
        <v>28</v>
      </c>
      <c r="O7626" t="s">
        <v>27</v>
      </c>
      <c r="P7626" s="5">
        <v>5</v>
      </c>
      <c r="Q7626" s="4" t="s">
        <v>27</v>
      </c>
      <c r="R7626" s="4">
        <v>336</v>
      </c>
      <c r="S7626" s="4">
        <v>86</v>
      </c>
      <c r="T7626" s="5">
        <v>4.9800000000000004</v>
      </c>
      <c r="U7626" s="5">
        <v>18.079999999999998</v>
      </c>
      <c r="V7626" t="s">
        <v>24</v>
      </c>
    </row>
    <row r="7627" spans="1:22" x14ac:dyDescent="0.3">
      <c r="A7627">
        <v>59</v>
      </c>
      <c r="B7627" t="s">
        <v>21</v>
      </c>
      <c r="C7627" s="4">
        <v>124</v>
      </c>
      <c r="D7627" s="4">
        <v>244</v>
      </c>
      <c r="E7627" t="s">
        <v>22</v>
      </c>
      <c r="F7627" t="s">
        <v>23</v>
      </c>
      <c r="G7627" t="s">
        <v>23</v>
      </c>
      <c r="H7627" s="4" t="str">
        <f t="shared" si="119"/>
        <v>Yes</v>
      </c>
      <c r="I7627" t="str" cm="1">
        <f t="array" ref="I7627">_xlfn.IFS(S7627&lt;100,"Normal",AND(S7627&gt;=100,S7627&lt;126),"Pre-Injury",S7627&gt;125,"Injured")</f>
        <v>Injured</v>
      </c>
      <c r="J7627" s="3">
        <v>34.479999999999997</v>
      </c>
      <c r="K7627" t="s">
        <v>24</v>
      </c>
      <c r="L7627" t="s">
        <v>23</v>
      </c>
      <c r="M7627" t="s">
        <v>23</v>
      </c>
      <c r="N7627" t="s">
        <v>28</v>
      </c>
      <c r="O7627" t="s">
        <v>27</v>
      </c>
      <c r="P7627" s="5">
        <v>10</v>
      </c>
      <c r="Q7627" s="4" t="s">
        <v>22</v>
      </c>
      <c r="R7627" s="4">
        <v>164</v>
      </c>
      <c r="S7627" s="4">
        <v>143</v>
      </c>
      <c r="T7627" s="5">
        <v>12.57</v>
      </c>
      <c r="U7627" s="5">
        <v>19.66</v>
      </c>
      <c r="V7627" t="s">
        <v>24</v>
      </c>
    </row>
    <row r="7628" spans="1:22" x14ac:dyDescent="0.3">
      <c r="A7628">
        <v>20</v>
      </c>
      <c r="B7628" t="s">
        <v>26</v>
      </c>
      <c r="C7628" s="4">
        <v>150</v>
      </c>
      <c r="D7628" s="4">
        <v>169</v>
      </c>
      <c r="E7628" t="s">
        <v>25</v>
      </c>
      <c r="F7628" t="s">
        <v>24</v>
      </c>
      <c r="G7628" t="s">
        <v>23</v>
      </c>
      <c r="H7628" s="4" t="str">
        <f t="shared" si="119"/>
        <v>No</v>
      </c>
      <c r="I7628" t="str" cm="1">
        <f t="array" ref="I7628">_xlfn.IFS(S7628&lt;100,"Normal",AND(S7628&gt;=100,S7628&lt;126),"Pre-Injury",S7628&gt;125,"Injured")</f>
        <v>Pre-Injury</v>
      </c>
      <c r="J7628" s="3">
        <v>34.479999999999997</v>
      </c>
      <c r="K7628" t="s">
        <v>23</v>
      </c>
      <c r="L7628" t="s">
        <v>23</v>
      </c>
      <c r="M7628" t="s">
        <v>23</v>
      </c>
      <c r="N7628" t="s">
        <v>22</v>
      </c>
      <c r="O7628" t="s">
        <v>25</v>
      </c>
      <c r="P7628" s="4">
        <v>7</v>
      </c>
      <c r="Q7628" s="4" t="s">
        <v>27</v>
      </c>
      <c r="R7628" s="4">
        <v>173</v>
      </c>
      <c r="S7628" s="4">
        <v>109</v>
      </c>
      <c r="T7628" s="5">
        <v>1.58</v>
      </c>
      <c r="U7628" s="5">
        <v>18.420000000000002</v>
      </c>
      <c r="V7628" t="s">
        <v>24</v>
      </c>
    </row>
    <row r="7629" spans="1:22" x14ac:dyDescent="0.3">
      <c r="A7629">
        <v>49</v>
      </c>
      <c r="B7629" t="s">
        <v>21</v>
      </c>
      <c r="C7629" s="4">
        <v>153</v>
      </c>
      <c r="D7629" s="4">
        <v>265</v>
      </c>
      <c r="E7629" t="s">
        <v>22</v>
      </c>
      <c r="F7629" t="s">
        <v>24</v>
      </c>
      <c r="G7629" t="s">
        <v>24</v>
      </c>
      <c r="H7629" s="4" t="str">
        <f t="shared" si="119"/>
        <v>No</v>
      </c>
      <c r="I7629" t="str" cm="1">
        <f t="array" ref="I7629">_xlfn.IFS(S7629&lt;100,"Normal",AND(S7629&gt;=100,S7629&lt;126),"Pre-Injury",S7629&gt;125,"Injured")</f>
        <v>Normal</v>
      </c>
      <c r="J7629" s="3">
        <v>34.479999999999997</v>
      </c>
      <c r="K7629" t="s">
        <v>23</v>
      </c>
      <c r="L7629" t="s">
        <v>23</v>
      </c>
      <c r="M7629" t="s">
        <v>24</v>
      </c>
      <c r="N7629" t="s">
        <v>27</v>
      </c>
      <c r="O7629" t="s">
        <v>22</v>
      </c>
      <c r="P7629" s="4">
        <v>10</v>
      </c>
      <c r="Q7629" s="4" t="s">
        <v>27</v>
      </c>
      <c r="R7629" s="4">
        <v>300</v>
      </c>
      <c r="S7629" s="4">
        <v>97</v>
      </c>
      <c r="T7629" s="5">
        <v>4.38</v>
      </c>
      <c r="U7629" s="5">
        <v>14.37</v>
      </c>
      <c r="V7629" t="s">
        <v>24</v>
      </c>
    </row>
    <row r="7630" spans="1:22" x14ac:dyDescent="0.3">
      <c r="A7630">
        <v>46</v>
      </c>
      <c r="B7630" t="s">
        <v>26</v>
      </c>
      <c r="C7630" s="4">
        <v>127</v>
      </c>
      <c r="D7630" s="4">
        <v>182</v>
      </c>
      <c r="E7630" t="s">
        <v>27</v>
      </c>
      <c r="F7630" t="s">
        <v>24</v>
      </c>
      <c r="G7630" t="s">
        <v>23</v>
      </c>
      <c r="H7630" s="4" t="str">
        <f t="shared" si="119"/>
        <v>No</v>
      </c>
      <c r="I7630" t="str" cm="1">
        <f t="array" ref="I7630">_xlfn.IFS(S7630&lt;100,"Normal",AND(S7630&gt;=100,S7630&lt;126),"Pre-Injury",S7630&gt;125,"Injured")</f>
        <v>Pre-Injury</v>
      </c>
      <c r="J7630" s="3">
        <v>34.49</v>
      </c>
      <c r="K7630" t="s">
        <v>24</v>
      </c>
      <c r="L7630" t="s">
        <v>24</v>
      </c>
      <c r="M7630" t="s">
        <v>23</v>
      </c>
      <c r="N7630" t="s">
        <v>28</v>
      </c>
      <c r="O7630" t="s">
        <v>27</v>
      </c>
      <c r="P7630" s="5">
        <v>8</v>
      </c>
      <c r="Q7630" s="4" t="s">
        <v>27</v>
      </c>
      <c r="R7630" s="4">
        <v>200</v>
      </c>
      <c r="S7630" s="4">
        <v>102</v>
      </c>
      <c r="T7630" s="5">
        <v>3.4</v>
      </c>
      <c r="U7630" s="5">
        <v>19.38</v>
      </c>
      <c r="V7630" t="s">
        <v>24</v>
      </c>
    </row>
    <row r="7631" spans="1:22" x14ac:dyDescent="0.3">
      <c r="A7631">
        <v>29</v>
      </c>
      <c r="B7631" t="s">
        <v>21</v>
      </c>
      <c r="C7631" s="4">
        <v>124</v>
      </c>
      <c r="D7631" s="4">
        <v>180</v>
      </c>
      <c r="E7631" t="s">
        <v>27</v>
      </c>
      <c r="F7631" t="s">
        <v>24</v>
      </c>
      <c r="G7631" t="s">
        <v>23</v>
      </c>
      <c r="H7631" s="4" t="str">
        <f t="shared" si="119"/>
        <v>Yes</v>
      </c>
      <c r="I7631" t="str" cm="1">
        <f t="array" ref="I7631">_xlfn.IFS(S7631&lt;100,"Normal",AND(S7631&gt;=100,S7631&lt;126),"Pre-Injury",S7631&gt;125,"Injured")</f>
        <v>Injured</v>
      </c>
      <c r="J7631" s="3">
        <v>34.49</v>
      </c>
      <c r="K7631" t="s">
        <v>24</v>
      </c>
      <c r="L7631" t="s">
        <v>23</v>
      </c>
      <c r="M7631" t="s">
        <v>24</v>
      </c>
      <c r="N7631" t="s">
        <v>22</v>
      </c>
      <c r="O7631" t="s">
        <v>22</v>
      </c>
      <c r="P7631" s="5">
        <v>5</v>
      </c>
      <c r="Q7631" s="4" t="s">
        <v>22</v>
      </c>
      <c r="R7631" s="4">
        <v>258</v>
      </c>
      <c r="S7631" s="4">
        <v>140</v>
      </c>
      <c r="T7631" s="5">
        <v>14.97</v>
      </c>
      <c r="U7631" s="5">
        <v>11.5</v>
      </c>
      <c r="V7631" t="s">
        <v>24</v>
      </c>
    </row>
    <row r="7632" spans="1:22" x14ac:dyDescent="0.3">
      <c r="A7632">
        <v>31</v>
      </c>
      <c r="B7632" t="s">
        <v>26</v>
      </c>
      <c r="C7632" s="4">
        <v>125</v>
      </c>
      <c r="D7632" s="4">
        <v>271</v>
      </c>
      <c r="E7632" t="s">
        <v>25</v>
      </c>
      <c r="F7632" t="s">
        <v>23</v>
      </c>
      <c r="G7632" t="s">
        <v>23</v>
      </c>
      <c r="H7632" s="4" t="str">
        <f t="shared" si="119"/>
        <v>Yes</v>
      </c>
      <c r="I7632" t="str" cm="1">
        <f t="array" ref="I7632">_xlfn.IFS(S7632&lt;100,"Normal",AND(S7632&gt;=100,S7632&lt;126),"Pre-Injury",S7632&gt;125,"Injured")</f>
        <v>Injured</v>
      </c>
      <c r="J7632" s="3">
        <v>34.49</v>
      </c>
      <c r="K7632" t="s">
        <v>24</v>
      </c>
      <c r="L7632" t="s">
        <v>23</v>
      </c>
      <c r="M7632" t="s">
        <v>23</v>
      </c>
      <c r="N7632" t="s">
        <v>28</v>
      </c>
      <c r="O7632" t="s">
        <v>22</v>
      </c>
      <c r="P7632" s="5">
        <v>6</v>
      </c>
      <c r="Q7632" s="4" t="s">
        <v>27</v>
      </c>
      <c r="R7632" s="4">
        <v>379</v>
      </c>
      <c r="S7632" s="4">
        <v>152</v>
      </c>
      <c r="T7632" s="5">
        <v>6.28</v>
      </c>
      <c r="U7632" s="5">
        <v>10.58</v>
      </c>
      <c r="V7632" t="s">
        <v>24</v>
      </c>
    </row>
    <row r="7633" spans="1:22" x14ac:dyDescent="0.3">
      <c r="A7633">
        <v>56</v>
      </c>
      <c r="B7633" t="s">
        <v>26</v>
      </c>
      <c r="C7633" s="4">
        <v>135</v>
      </c>
      <c r="D7633" s="4">
        <v>291</v>
      </c>
      <c r="E7633" t="s">
        <v>27</v>
      </c>
      <c r="F7633" t="s">
        <v>24</v>
      </c>
      <c r="G7633" t="s">
        <v>23</v>
      </c>
      <c r="H7633" s="4" t="str">
        <f t="shared" si="119"/>
        <v>No</v>
      </c>
      <c r="I7633" t="str" cm="1">
        <f t="array" ref="I7633">_xlfn.IFS(S7633&lt;100,"Normal",AND(S7633&gt;=100,S7633&lt;126),"Pre-Injury",S7633&gt;125,"Injured")</f>
        <v>Pre-Injury</v>
      </c>
      <c r="J7633" s="3">
        <v>34.49</v>
      </c>
      <c r="K7633" t="s">
        <v>23</v>
      </c>
      <c r="L7633" t="s">
        <v>23</v>
      </c>
      <c r="M7633" t="s">
        <v>23</v>
      </c>
      <c r="N7633" t="s">
        <v>22</v>
      </c>
      <c r="O7633" t="s">
        <v>27</v>
      </c>
      <c r="P7633" s="4">
        <v>7</v>
      </c>
      <c r="Q7633" s="4" t="s">
        <v>22</v>
      </c>
      <c r="R7633" s="4">
        <v>317</v>
      </c>
      <c r="S7633" s="4">
        <v>103</v>
      </c>
      <c r="T7633" s="5">
        <v>5.12</v>
      </c>
      <c r="U7633" s="5">
        <v>6.05</v>
      </c>
      <c r="V7633" t="s">
        <v>24</v>
      </c>
    </row>
    <row r="7634" spans="1:22" x14ac:dyDescent="0.3">
      <c r="A7634">
        <v>30</v>
      </c>
      <c r="B7634" t="s">
        <v>21</v>
      </c>
      <c r="C7634" s="4">
        <v>149</v>
      </c>
      <c r="D7634" s="4">
        <v>175</v>
      </c>
      <c r="E7634" t="s">
        <v>27</v>
      </c>
      <c r="F7634" t="s">
        <v>24</v>
      </c>
      <c r="G7634" t="s">
        <v>23</v>
      </c>
      <c r="H7634" s="4" t="str">
        <f t="shared" si="119"/>
        <v>No</v>
      </c>
      <c r="I7634" t="str" cm="1">
        <f t="array" ref="I7634">_xlfn.IFS(S7634&lt;100,"Normal",AND(S7634&gt;=100,S7634&lt;126),"Pre-Injury",S7634&gt;125,"Injured")</f>
        <v>Pre-Injury</v>
      </c>
      <c r="J7634" s="3">
        <v>34.5</v>
      </c>
      <c r="K7634" t="s">
        <v>23</v>
      </c>
      <c r="L7634" t="s">
        <v>24</v>
      </c>
      <c r="M7634" t="s">
        <v>23</v>
      </c>
      <c r="N7634" t="s">
        <v>22</v>
      </c>
      <c r="O7634" t="s">
        <v>27</v>
      </c>
      <c r="P7634" s="5">
        <v>6</v>
      </c>
      <c r="Q7634" s="4" t="s">
        <v>25</v>
      </c>
      <c r="R7634" s="4">
        <v>318</v>
      </c>
      <c r="S7634" s="4">
        <v>112</v>
      </c>
      <c r="T7634" s="5">
        <v>14.87</v>
      </c>
      <c r="U7634" s="5">
        <v>10.66</v>
      </c>
      <c r="V7634" t="s">
        <v>24</v>
      </c>
    </row>
    <row r="7635" spans="1:22" x14ac:dyDescent="0.3">
      <c r="A7635">
        <v>27</v>
      </c>
      <c r="B7635" t="s">
        <v>26</v>
      </c>
      <c r="C7635" s="4">
        <v>162</v>
      </c>
      <c r="D7635" s="4">
        <v>264</v>
      </c>
      <c r="E7635" t="s">
        <v>22</v>
      </c>
      <c r="F7635" t="s">
        <v>23</v>
      </c>
      <c r="G7635" t="s">
        <v>23</v>
      </c>
      <c r="H7635" s="4" t="str">
        <f t="shared" si="119"/>
        <v>No</v>
      </c>
      <c r="I7635" t="str" cm="1">
        <f t="array" ref="I7635">_xlfn.IFS(S7635&lt;100,"Normal",AND(S7635&gt;=100,S7635&lt;126),"Pre-Injury",S7635&gt;125,"Injured")</f>
        <v>Pre-Injury</v>
      </c>
      <c r="J7635" s="3">
        <v>34.5</v>
      </c>
      <c r="K7635" t="s">
        <v>23</v>
      </c>
      <c r="L7635" t="s">
        <v>23</v>
      </c>
      <c r="M7635" t="s">
        <v>23</v>
      </c>
      <c r="N7635" t="s">
        <v>25</v>
      </c>
      <c r="O7635" t="s">
        <v>22</v>
      </c>
      <c r="P7635" s="5">
        <v>5</v>
      </c>
      <c r="Q7635" s="4" t="s">
        <v>22</v>
      </c>
      <c r="R7635" s="4">
        <v>184</v>
      </c>
      <c r="S7635" s="4">
        <v>124</v>
      </c>
      <c r="T7635" s="4">
        <v>0.55000000000000004</v>
      </c>
      <c r="U7635" s="5">
        <v>16.899999999999999</v>
      </c>
      <c r="V7635" t="s">
        <v>24</v>
      </c>
    </row>
    <row r="7636" spans="1:22" x14ac:dyDescent="0.3">
      <c r="A7636">
        <v>54</v>
      </c>
      <c r="B7636" t="s">
        <v>21</v>
      </c>
      <c r="C7636" s="4">
        <v>134</v>
      </c>
      <c r="D7636" s="4">
        <v>245</v>
      </c>
      <c r="E7636" t="s">
        <v>25</v>
      </c>
      <c r="F7636" t="s">
        <v>24</v>
      </c>
      <c r="G7636" t="s">
        <v>23</v>
      </c>
      <c r="H7636" s="4" t="str">
        <f t="shared" si="119"/>
        <v>No</v>
      </c>
      <c r="I7636" t="str" cm="1">
        <f t="array" ref="I7636">_xlfn.IFS(S7636&lt;100,"Normal",AND(S7636&gt;=100,S7636&lt;126),"Pre-Injury",S7636&gt;125,"Injured")</f>
        <v>Normal</v>
      </c>
      <c r="J7636" s="3">
        <v>34.5</v>
      </c>
      <c r="K7636" t="s">
        <v>23</v>
      </c>
      <c r="L7636" t="s">
        <v>23</v>
      </c>
      <c r="M7636" t="s">
        <v>23</v>
      </c>
      <c r="N7636" t="s">
        <v>25</v>
      </c>
      <c r="O7636" t="s">
        <v>27</v>
      </c>
      <c r="P7636" s="5">
        <v>4</v>
      </c>
      <c r="Q7636" s="4" t="s">
        <v>27</v>
      </c>
      <c r="R7636" s="4">
        <v>388</v>
      </c>
      <c r="S7636" s="4">
        <v>89</v>
      </c>
      <c r="T7636" s="5">
        <v>12.65</v>
      </c>
      <c r="U7636" s="5">
        <v>5.6</v>
      </c>
      <c r="V7636" t="s">
        <v>24</v>
      </c>
    </row>
    <row r="7637" spans="1:22" x14ac:dyDescent="0.3">
      <c r="A7637">
        <v>40</v>
      </c>
      <c r="B7637" t="s">
        <v>26</v>
      </c>
      <c r="C7637" s="4">
        <v>178</v>
      </c>
      <c r="D7637" s="4">
        <v>189</v>
      </c>
      <c r="E7637" t="s">
        <v>27</v>
      </c>
      <c r="F7637" t="s">
        <v>23</v>
      </c>
      <c r="G7637" t="s">
        <v>24</v>
      </c>
      <c r="H7637" s="4" t="str">
        <f t="shared" si="119"/>
        <v>No</v>
      </c>
      <c r="I7637" t="str" cm="1">
        <f t="array" ref="I7637">_xlfn.IFS(S7637&lt;100,"Normal",AND(S7637&gt;=100,S7637&lt;126),"Pre-Injury",S7637&gt;125,"Injured")</f>
        <v>Pre-Injury</v>
      </c>
      <c r="J7637" s="3">
        <v>34.51</v>
      </c>
      <c r="K7637" t="s">
        <v>23</v>
      </c>
      <c r="L7637" t="s">
        <v>24</v>
      </c>
      <c r="M7637" t="s">
        <v>24</v>
      </c>
      <c r="N7637" t="s">
        <v>22</v>
      </c>
      <c r="O7637" t="s">
        <v>25</v>
      </c>
      <c r="P7637" s="5">
        <v>5</v>
      </c>
      <c r="Q7637" s="4" t="s">
        <v>27</v>
      </c>
      <c r="R7637" s="4">
        <v>364</v>
      </c>
      <c r="S7637" s="4">
        <v>113</v>
      </c>
      <c r="T7637" s="5">
        <v>3.63</v>
      </c>
      <c r="U7637" s="5">
        <v>5.87</v>
      </c>
      <c r="V7637" t="s">
        <v>24</v>
      </c>
    </row>
    <row r="7638" spans="1:22" x14ac:dyDescent="0.3">
      <c r="A7638">
        <v>35</v>
      </c>
      <c r="B7638" t="s">
        <v>26</v>
      </c>
      <c r="C7638" s="4">
        <v>174</v>
      </c>
      <c r="D7638" s="4">
        <v>168</v>
      </c>
      <c r="E7638" t="s">
        <v>22</v>
      </c>
      <c r="F7638" t="s">
        <v>24</v>
      </c>
      <c r="G7638" t="s">
        <v>23</v>
      </c>
      <c r="H7638" s="4" t="str">
        <f t="shared" si="119"/>
        <v>No</v>
      </c>
      <c r="I7638" t="str" cm="1">
        <f t="array" ref="I7638">_xlfn.IFS(S7638&lt;100,"Normal",AND(S7638&gt;=100,S7638&lt;126),"Pre-Injury",S7638&gt;125,"Injured")</f>
        <v>Normal</v>
      </c>
      <c r="J7638" s="3">
        <v>34.51</v>
      </c>
      <c r="K7638" t="s">
        <v>23</v>
      </c>
      <c r="L7638" t="s">
        <v>24</v>
      </c>
      <c r="M7638" t="s">
        <v>24</v>
      </c>
      <c r="N7638" t="s">
        <v>28</v>
      </c>
      <c r="O7638" t="s">
        <v>22</v>
      </c>
      <c r="P7638" s="5">
        <v>7</v>
      </c>
      <c r="Q7638" s="4" t="s">
        <v>25</v>
      </c>
      <c r="R7638" s="4">
        <v>373</v>
      </c>
      <c r="S7638" s="4">
        <v>93</v>
      </c>
      <c r="T7638" s="5">
        <v>2.72</v>
      </c>
      <c r="U7638" s="5">
        <v>6.91</v>
      </c>
      <c r="V7638" t="s">
        <v>23</v>
      </c>
    </row>
    <row r="7639" spans="1:22" x14ac:dyDescent="0.3">
      <c r="A7639">
        <v>35</v>
      </c>
      <c r="B7639" t="s">
        <v>21</v>
      </c>
      <c r="C7639" s="4">
        <v>172</v>
      </c>
      <c r="D7639" s="4">
        <v>178</v>
      </c>
      <c r="E7639" t="s">
        <v>27</v>
      </c>
      <c r="F7639" t="s">
        <v>24</v>
      </c>
      <c r="G7639" t="s">
        <v>23</v>
      </c>
      <c r="H7639" s="4" t="str">
        <f t="shared" si="119"/>
        <v>No</v>
      </c>
      <c r="I7639" t="str" cm="1">
        <f t="array" ref="I7639">_xlfn.IFS(S7639&lt;100,"Normal",AND(S7639&gt;=100,S7639&lt;126),"Pre-Injury",S7639&gt;125,"Injured")</f>
        <v>Normal</v>
      </c>
      <c r="J7639" s="3">
        <v>34.51</v>
      </c>
      <c r="K7639" t="s">
        <v>23</v>
      </c>
      <c r="L7639" t="s">
        <v>23</v>
      </c>
      <c r="M7639" t="s">
        <v>23</v>
      </c>
      <c r="N7639" t="s">
        <v>27</v>
      </c>
      <c r="O7639" t="s">
        <v>22</v>
      </c>
      <c r="P7639" s="5">
        <v>9</v>
      </c>
      <c r="Q7639" s="4" t="s">
        <v>25</v>
      </c>
      <c r="R7639" s="4">
        <v>278</v>
      </c>
      <c r="S7639" s="4">
        <v>89</v>
      </c>
      <c r="T7639" s="5">
        <v>0.3</v>
      </c>
      <c r="U7639" s="5">
        <v>10.63</v>
      </c>
      <c r="V7639" t="s">
        <v>24</v>
      </c>
    </row>
    <row r="7640" spans="1:22" x14ac:dyDescent="0.3">
      <c r="A7640">
        <v>57</v>
      </c>
      <c r="B7640" t="s">
        <v>26</v>
      </c>
      <c r="C7640" s="4">
        <v>133</v>
      </c>
      <c r="D7640" s="4">
        <v>287</v>
      </c>
      <c r="E7640" t="s">
        <v>27</v>
      </c>
      <c r="F7640" t="s">
        <v>24</v>
      </c>
      <c r="G7640" t="s">
        <v>24</v>
      </c>
      <c r="H7640" s="4" t="str">
        <f t="shared" si="119"/>
        <v>Yes</v>
      </c>
      <c r="I7640" t="str" cm="1">
        <f t="array" ref="I7640">_xlfn.IFS(S7640&lt;100,"Normal",AND(S7640&gt;=100,S7640&lt;126),"Pre-Injury",S7640&gt;125,"Injured")</f>
        <v>Injured</v>
      </c>
      <c r="J7640" s="3">
        <v>34.51</v>
      </c>
      <c r="K7640" t="s">
        <v>23</v>
      </c>
      <c r="L7640" t="s">
        <v>23</v>
      </c>
      <c r="M7640" t="s">
        <v>24</v>
      </c>
      <c r="N7640" t="s">
        <v>25</v>
      </c>
      <c r="O7640" t="s">
        <v>25</v>
      </c>
      <c r="P7640" s="5">
        <v>4</v>
      </c>
      <c r="Q7640" s="4" t="s">
        <v>25</v>
      </c>
      <c r="R7640" s="4">
        <v>377</v>
      </c>
      <c r="S7640" s="4">
        <v>128</v>
      </c>
      <c r="T7640" s="5">
        <v>4.66</v>
      </c>
      <c r="U7640" s="5">
        <v>11.76</v>
      </c>
      <c r="V7640" t="s">
        <v>24</v>
      </c>
    </row>
    <row r="7641" spans="1:22" x14ac:dyDescent="0.3">
      <c r="A7641">
        <v>80</v>
      </c>
      <c r="B7641" t="s">
        <v>26</v>
      </c>
      <c r="C7641" s="4">
        <v>155</v>
      </c>
      <c r="D7641" s="4">
        <v>254</v>
      </c>
      <c r="E7641" t="s">
        <v>22</v>
      </c>
      <c r="F7641" t="s">
        <v>23</v>
      </c>
      <c r="G7641" t="s">
        <v>24</v>
      </c>
      <c r="H7641" s="4" t="str">
        <f t="shared" si="119"/>
        <v>Yes</v>
      </c>
      <c r="I7641" t="str" cm="1">
        <f t="array" ref="I7641">_xlfn.IFS(S7641&lt;100,"Normal",AND(S7641&gt;=100,S7641&lt;126),"Pre-Injury",S7641&gt;125,"Injured")</f>
        <v>Injured</v>
      </c>
      <c r="J7641" s="3">
        <v>34.51</v>
      </c>
      <c r="K7641" t="s">
        <v>23</v>
      </c>
      <c r="L7641" t="s">
        <v>24</v>
      </c>
      <c r="M7641" t="s">
        <v>24</v>
      </c>
      <c r="N7641" t="s">
        <v>25</v>
      </c>
      <c r="O7641" t="s">
        <v>25</v>
      </c>
      <c r="P7641" s="4">
        <v>8</v>
      </c>
      <c r="Q7641" s="4" t="s">
        <v>22</v>
      </c>
      <c r="R7641" s="4">
        <v>328</v>
      </c>
      <c r="S7641" s="4">
        <v>126</v>
      </c>
      <c r="T7641" s="5">
        <v>12.17</v>
      </c>
      <c r="U7641" s="5">
        <v>12.44</v>
      </c>
      <c r="V7641" t="s">
        <v>24</v>
      </c>
    </row>
    <row r="7642" spans="1:22" x14ac:dyDescent="0.3">
      <c r="A7642">
        <v>29</v>
      </c>
      <c r="B7642" t="s">
        <v>26</v>
      </c>
      <c r="C7642" s="4">
        <v>151</v>
      </c>
      <c r="D7642" s="4">
        <v>278</v>
      </c>
      <c r="E7642" t="s">
        <v>25</v>
      </c>
      <c r="F7642" t="s">
        <v>23</v>
      </c>
      <c r="G7642" t="s">
        <v>23</v>
      </c>
      <c r="H7642" s="4" t="str">
        <f t="shared" si="119"/>
        <v>Yes</v>
      </c>
      <c r="I7642" t="str" cm="1">
        <f t="array" ref="I7642">_xlfn.IFS(S7642&lt;100,"Normal",AND(S7642&gt;=100,S7642&lt;126),"Pre-Injury",S7642&gt;125,"Injured")</f>
        <v>Injured</v>
      </c>
      <c r="J7642" s="3">
        <v>34.520000000000003</v>
      </c>
      <c r="K7642" t="s">
        <v>23</v>
      </c>
      <c r="L7642" t="s">
        <v>24</v>
      </c>
      <c r="M7642" t="s">
        <v>24</v>
      </c>
      <c r="N7642" t="s">
        <v>27</v>
      </c>
      <c r="O7642" t="s">
        <v>27</v>
      </c>
      <c r="P7642" s="5">
        <v>9</v>
      </c>
      <c r="Q7642" s="4" t="s">
        <v>25</v>
      </c>
      <c r="R7642" s="4">
        <v>159</v>
      </c>
      <c r="S7642" s="4">
        <v>131</v>
      </c>
      <c r="T7642" s="5">
        <v>1.77</v>
      </c>
      <c r="U7642" s="5">
        <v>8.4700000000000006</v>
      </c>
      <c r="V7642" t="s">
        <v>24</v>
      </c>
    </row>
    <row r="7643" spans="1:22" x14ac:dyDescent="0.3">
      <c r="A7643">
        <v>76</v>
      </c>
      <c r="B7643" t="s">
        <v>21</v>
      </c>
      <c r="C7643" s="4">
        <v>127</v>
      </c>
      <c r="D7643" s="4">
        <v>244</v>
      </c>
      <c r="E7643" t="s">
        <v>27</v>
      </c>
      <c r="F7643" t="s">
        <v>23</v>
      </c>
      <c r="G7643" t="s">
        <v>23</v>
      </c>
      <c r="H7643" s="4" t="str">
        <f t="shared" si="119"/>
        <v>Yes</v>
      </c>
      <c r="I7643" t="str" cm="1">
        <f t="array" ref="I7643">_xlfn.IFS(S7643&lt;100,"Normal",AND(S7643&gt;=100,S7643&lt;126),"Pre-Injury",S7643&gt;125,"Injured")</f>
        <v>Injured</v>
      </c>
      <c r="J7643" s="3">
        <v>34.520000000000003</v>
      </c>
      <c r="K7643" t="s">
        <v>24</v>
      </c>
      <c r="L7643" t="s">
        <v>23</v>
      </c>
      <c r="M7643" t="s">
        <v>24</v>
      </c>
      <c r="N7643" t="s">
        <v>27</v>
      </c>
      <c r="O7643" t="s">
        <v>22</v>
      </c>
      <c r="P7643" s="4">
        <v>8</v>
      </c>
      <c r="Q7643" s="4" t="s">
        <v>27</v>
      </c>
      <c r="R7643" s="4">
        <v>175</v>
      </c>
      <c r="S7643" s="4">
        <v>154</v>
      </c>
      <c r="T7643" s="5">
        <v>10.5</v>
      </c>
      <c r="U7643" s="5">
        <v>16.89</v>
      </c>
      <c r="V7643" t="s">
        <v>24</v>
      </c>
    </row>
    <row r="7644" spans="1:22" x14ac:dyDescent="0.3">
      <c r="A7644">
        <v>74</v>
      </c>
      <c r="B7644" t="s">
        <v>26</v>
      </c>
      <c r="C7644" s="4">
        <v>129</v>
      </c>
      <c r="D7644" s="4">
        <v>191</v>
      </c>
      <c r="E7644" t="s">
        <v>25</v>
      </c>
      <c r="F7644" t="s">
        <v>23</v>
      </c>
      <c r="G7644" t="s">
        <v>24</v>
      </c>
      <c r="H7644" s="4" t="str">
        <f t="shared" si="119"/>
        <v>Yes</v>
      </c>
      <c r="I7644" t="str" cm="1">
        <f t="array" ref="I7644">_xlfn.IFS(S7644&lt;100,"Normal",AND(S7644&gt;=100,S7644&lt;126),"Pre-Injury",S7644&gt;125,"Injured")</f>
        <v>Injured</v>
      </c>
      <c r="J7644" s="3">
        <v>34.520000000000003</v>
      </c>
      <c r="K7644" t="s">
        <v>24</v>
      </c>
      <c r="L7644" t="s">
        <v>23</v>
      </c>
      <c r="M7644" t="s">
        <v>23</v>
      </c>
      <c r="N7644" t="s">
        <v>27</v>
      </c>
      <c r="O7644" t="s">
        <v>25</v>
      </c>
      <c r="P7644" s="5">
        <v>4</v>
      </c>
      <c r="Q7644" s="4" t="s">
        <v>25</v>
      </c>
      <c r="R7644" s="4">
        <v>235</v>
      </c>
      <c r="S7644" s="4">
        <v>126</v>
      </c>
      <c r="T7644" s="5">
        <v>8.4499999999999993</v>
      </c>
      <c r="U7644" s="5">
        <v>11.31</v>
      </c>
      <c r="V7644" t="s">
        <v>23</v>
      </c>
    </row>
    <row r="7645" spans="1:22" x14ac:dyDescent="0.3">
      <c r="A7645">
        <v>78</v>
      </c>
      <c r="B7645" t="s">
        <v>21</v>
      </c>
      <c r="C7645" s="4">
        <v>143</v>
      </c>
      <c r="D7645" s="4">
        <v>228</v>
      </c>
      <c r="E7645" t="s">
        <v>22</v>
      </c>
      <c r="F7645" t="s">
        <v>24</v>
      </c>
      <c r="G7645" t="s">
        <v>23</v>
      </c>
      <c r="H7645" s="4" t="str">
        <f t="shared" si="119"/>
        <v>No</v>
      </c>
      <c r="I7645" t="str" cm="1">
        <f t="array" ref="I7645">_xlfn.IFS(S7645&lt;100,"Normal",AND(S7645&gt;=100,S7645&lt;126),"Pre-Injury",S7645&gt;125,"Injured")</f>
        <v>Normal</v>
      </c>
      <c r="J7645" s="3">
        <v>34.520000000000003</v>
      </c>
      <c r="K7645" t="s">
        <v>23</v>
      </c>
      <c r="L7645" t="s">
        <v>24</v>
      </c>
      <c r="M7645" t="s">
        <v>24</v>
      </c>
      <c r="N7645" t="s">
        <v>27</v>
      </c>
      <c r="O7645" t="s">
        <v>22</v>
      </c>
      <c r="P7645" s="5">
        <v>5</v>
      </c>
      <c r="Q7645" s="4" t="s">
        <v>22</v>
      </c>
      <c r="R7645" s="4">
        <v>374</v>
      </c>
      <c r="S7645" s="4">
        <v>83</v>
      </c>
      <c r="T7645" s="4">
        <v>9.6199999999999992</v>
      </c>
      <c r="U7645" s="5">
        <v>14.83</v>
      </c>
      <c r="V7645" t="s">
        <v>24</v>
      </c>
    </row>
    <row r="7646" spans="1:22" x14ac:dyDescent="0.3">
      <c r="A7646">
        <v>21</v>
      </c>
      <c r="B7646" t="s">
        <v>26</v>
      </c>
      <c r="C7646" s="4">
        <v>178</v>
      </c>
      <c r="D7646" s="4">
        <v>243</v>
      </c>
      <c r="E7646" t="s">
        <v>27</v>
      </c>
      <c r="F7646" t="s">
        <v>23</v>
      </c>
      <c r="G7646" t="s">
        <v>23</v>
      </c>
      <c r="H7646" s="4" t="str">
        <f t="shared" si="119"/>
        <v>Yes</v>
      </c>
      <c r="I7646" t="str" cm="1">
        <f t="array" ref="I7646">_xlfn.IFS(S7646&lt;100,"Normal",AND(S7646&gt;=100,S7646&lt;126),"Pre-Injury",S7646&gt;125,"Injured")</f>
        <v>Injured</v>
      </c>
      <c r="J7646" s="3">
        <v>34.520000000000003</v>
      </c>
      <c r="K7646" t="s">
        <v>23</v>
      </c>
      <c r="L7646" t="s">
        <v>24</v>
      </c>
      <c r="M7646" t="s">
        <v>23</v>
      </c>
      <c r="N7646" t="s">
        <v>25</v>
      </c>
      <c r="O7646" t="s">
        <v>25</v>
      </c>
      <c r="P7646" s="5">
        <v>7</v>
      </c>
      <c r="Q7646" s="4" t="s">
        <v>27</v>
      </c>
      <c r="R7646" s="4">
        <v>275</v>
      </c>
      <c r="S7646" s="4">
        <v>155</v>
      </c>
      <c r="T7646" s="5">
        <v>9.39</v>
      </c>
      <c r="U7646" s="5">
        <v>9.7899999999999991</v>
      </c>
      <c r="V7646" t="s">
        <v>24</v>
      </c>
    </row>
    <row r="7647" spans="1:22" x14ac:dyDescent="0.3">
      <c r="A7647">
        <v>27</v>
      </c>
      <c r="B7647" t="s">
        <v>26</v>
      </c>
      <c r="C7647" s="4">
        <v>146</v>
      </c>
      <c r="D7647" s="4">
        <v>216</v>
      </c>
      <c r="E7647" t="s">
        <v>27</v>
      </c>
      <c r="F7647" t="s">
        <v>23</v>
      </c>
      <c r="G7647" t="s">
        <v>24</v>
      </c>
      <c r="H7647" s="4" t="str">
        <f t="shared" si="119"/>
        <v>Yes</v>
      </c>
      <c r="I7647" t="str" cm="1">
        <f t="array" ref="I7647">_xlfn.IFS(S7647&lt;100,"Normal",AND(S7647&gt;=100,S7647&lt;126),"Pre-Injury",S7647&gt;125,"Injured")</f>
        <v>Injured</v>
      </c>
      <c r="J7647" s="3">
        <v>34.53</v>
      </c>
      <c r="K7647" t="s">
        <v>23</v>
      </c>
      <c r="L7647" t="s">
        <v>24</v>
      </c>
      <c r="M7647" t="s">
        <v>24</v>
      </c>
      <c r="N7647" t="s">
        <v>27</v>
      </c>
      <c r="O7647" t="s">
        <v>27</v>
      </c>
      <c r="P7647" s="5">
        <v>7</v>
      </c>
      <c r="Q7647" s="4" t="s">
        <v>25</v>
      </c>
      <c r="R7647" s="4">
        <v>357</v>
      </c>
      <c r="S7647" s="4">
        <v>158</v>
      </c>
      <c r="T7647" s="5">
        <v>1.18</v>
      </c>
      <c r="U7647" s="5">
        <v>14.16</v>
      </c>
      <c r="V7647" t="s">
        <v>24</v>
      </c>
    </row>
    <row r="7648" spans="1:22" x14ac:dyDescent="0.3">
      <c r="A7648">
        <v>49</v>
      </c>
      <c r="B7648" t="s">
        <v>21</v>
      </c>
      <c r="C7648" s="4">
        <v>128</v>
      </c>
      <c r="D7648" s="4">
        <v>152</v>
      </c>
      <c r="E7648" t="s">
        <v>22</v>
      </c>
      <c r="F7648" t="s">
        <v>23</v>
      </c>
      <c r="G7648" t="s">
        <v>23</v>
      </c>
      <c r="H7648" s="4" t="str">
        <f t="shared" si="119"/>
        <v>Yes</v>
      </c>
      <c r="I7648" t="str" cm="1">
        <f t="array" ref="I7648">_xlfn.IFS(S7648&lt;100,"Normal",AND(S7648&gt;=100,S7648&lt;126),"Pre-Injury",S7648&gt;125,"Injured")</f>
        <v>Injured</v>
      </c>
      <c r="J7648" s="3">
        <v>34.53</v>
      </c>
      <c r="K7648" t="s">
        <v>24</v>
      </c>
      <c r="L7648" t="s">
        <v>24</v>
      </c>
      <c r="M7648" t="s">
        <v>23</v>
      </c>
      <c r="N7648" t="s">
        <v>28</v>
      </c>
      <c r="O7648" t="s">
        <v>27</v>
      </c>
      <c r="P7648" s="5">
        <v>7</v>
      </c>
      <c r="Q7648" s="4" t="s">
        <v>27</v>
      </c>
      <c r="R7648" s="4">
        <v>205</v>
      </c>
      <c r="S7648" s="4">
        <v>146</v>
      </c>
      <c r="T7648" s="5">
        <v>4.3</v>
      </c>
      <c r="U7648" s="5">
        <v>15.94</v>
      </c>
      <c r="V7648" t="s">
        <v>24</v>
      </c>
    </row>
    <row r="7649" spans="1:22" x14ac:dyDescent="0.3">
      <c r="A7649">
        <v>28</v>
      </c>
      <c r="B7649" t="s">
        <v>26</v>
      </c>
      <c r="C7649" s="4">
        <v>131</v>
      </c>
      <c r="D7649" s="4">
        <v>182</v>
      </c>
      <c r="E7649" t="s">
        <v>25</v>
      </c>
      <c r="F7649" t="s">
        <v>23</v>
      </c>
      <c r="G7649" t="s">
        <v>23</v>
      </c>
      <c r="H7649" s="4" t="str">
        <f t="shared" si="119"/>
        <v>No</v>
      </c>
      <c r="I7649" t="str" cm="1">
        <f t="array" ref="I7649">_xlfn.IFS(S7649&lt;100,"Normal",AND(S7649&gt;=100,S7649&lt;126),"Pre-Injury",S7649&gt;125,"Injured")</f>
        <v>Pre-Injury</v>
      </c>
      <c r="J7649" s="3">
        <v>34.53</v>
      </c>
      <c r="K7649" t="s">
        <v>23</v>
      </c>
      <c r="L7649" t="s">
        <v>23</v>
      </c>
      <c r="M7649" t="s">
        <v>24</v>
      </c>
      <c r="N7649" t="s">
        <v>22</v>
      </c>
      <c r="O7649" t="s">
        <v>25</v>
      </c>
      <c r="P7649" s="5">
        <v>4</v>
      </c>
      <c r="Q7649" s="4" t="s">
        <v>22</v>
      </c>
      <c r="R7649" s="4">
        <v>165</v>
      </c>
      <c r="S7649" s="4">
        <v>113</v>
      </c>
      <c r="T7649" s="5">
        <v>12.52</v>
      </c>
      <c r="U7649" s="5">
        <v>12.68</v>
      </c>
      <c r="V7649" t="s">
        <v>24</v>
      </c>
    </row>
    <row r="7650" spans="1:22" x14ac:dyDescent="0.3">
      <c r="A7650">
        <v>43</v>
      </c>
      <c r="B7650" t="s">
        <v>21</v>
      </c>
      <c r="C7650" s="4">
        <v>129</v>
      </c>
      <c r="D7650" s="4">
        <v>216</v>
      </c>
      <c r="E7650" t="s">
        <v>27</v>
      </c>
      <c r="F7650" t="s">
        <v>24</v>
      </c>
      <c r="G7650" t="s">
        <v>23</v>
      </c>
      <c r="H7650" s="4" t="str">
        <f t="shared" si="119"/>
        <v>No</v>
      </c>
      <c r="I7650" t="str" cm="1">
        <f t="array" ref="I7650">_xlfn.IFS(S7650&lt;100,"Normal",AND(S7650&gt;=100,S7650&lt;126),"Pre-Injury",S7650&gt;125,"Injured")</f>
        <v>Normal</v>
      </c>
      <c r="J7650" s="3">
        <v>34.53</v>
      </c>
      <c r="K7650" t="s">
        <v>24</v>
      </c>
      <c r="L7650" t="s">
        <v>24</v>
      </c>
      <c r="M7650" t="s">
        <v>23</v>
      </c>
      <c r="N7650" t="s">
        <v>25</v>
      </c>
      <c r="O7650" t="s">
        <v>25</v>
      </c>
      <c r="P7650" s="5">
        <v>4</v>
      </c>
      <c r="Q7650" s="4" t="s">
        <v>27</v>
      </c>
      <c r="R7650" s="4">
        <v>130</v>
      </c>
      <c r="S7650" s="4">
        <v>90</v>
      </c>
      <c r="T7650" s="5">
        <v>10.81</v>
      </c>
      <c r="U7650" s="5">
        <v>9.0299999999999994</v>
      </c>
      <c r="V7650" t="s">
        <v>24</v>
      </c>
    </row>
    <row r="7651" spans="1:22" x14ac:dyDescent="0.3">
      <c r="A7651">
        <v>27</v>
      </c>
      <c r="B7651" t="s">
        <v>21</v>
      </c>
      <c r="C7651" s="4">
        <v>128</v>
      </c>
      <c r="D7651" s="4">
        <v>181</v>
      </c>
      <c r="E7651" t="s">
        <v>27</v>
      </c>
      <c r="F7651" t="s">
        <v>23</v>
      </c>
      <c r="G7651" t="s">
        <v>24</v>
      </c>
      <c r="H7651" s="4" t="str">
        <f t="shared" si="119"/>
        <v>Yes</v>
      </c>
      <c r="I7651" t="str" cm="1">
        <f t="array" ref="I7651">_xlfn.IFS(S7651&lt;100,"Normal",AND(S7651&gt;=100,S7651&lt;126),"Pre-Injury",S7651&gt;125,"Injured")</f>
        <v>Injured</v>
      </c>
      <c r="J7651" s="3">
        <v>34.54</v>
      </c>
      <c r="K7651" t="s">
        <v>24</v>
      </c>
      <c r="L7651" t="s">
        <v>23</v>
      </c>
      <c r="M7651" t="s">
        <v>24</v>
      </c>
      <c r="N7651" t="s">
        <v>28</v>
      </c>
      <c r="O7651" t="s">
        <v>25</v>
      </c>
      <c r="P7651" s="5">
        <v>9</v>
      </c>
      <c r="Q7651" s="4" t="s">
        <v>22</v>
      </c>
      <c r="R7651" s="4">
        <v>226</v>
      </c>
      <c r="S7651" s="4">
        <v>139</v>
      </c>
      <c r="T7651" s="5">
        <v>6.03</v>
      </c>
      <c r="U7651" s="5">
        <v>5.04</v>
      </c>
      <c r="V7651" t="s">
        <v>24</v>
      </c>
    </row>
    <row r="7652" spans="1:22" x14ac:dyDescent="0.3">
      <c r="A7652">
        <v>31</v>
      </c>
      <c r="B7652" t="s">
        <v>26</v>
      </c>
      <c r="C7652" s="4">
        <v>180</v>
      </c>
      <c r="D7652" s="4">
        <v>217</v>
      </c>
      <c r="E7652" t="s">
        <v>25</v>
      </c>
      <c r="F7652" t="s">
        <v>24</v>
      </c>
      <c r="G7652" t="s">
        <v>24</v>
      </c>
      <c r="H7652" s="4" t="str">
        <f t="shared" si="119"/>
        <v>No</v>
      </c>
      <c r="I7652" t="str" cm="1">
        <f t="array" ref="I7652">_xlfn.IFS(S7652&lt;100,"Normal",AND(S7652&gt;=100,S7652&lt;126),"Pre-Injury",S7652&gt;125,"Injured")</f>
        <v>Pre-Injury</v>
      </c>
      <c r="J7652" s="3">
        <v>34.54</v>
      </c>
      <c r="K7652" t="s">
        <v>23</v>
      </c>
      <c r="L7652" t="s">
        <v>23</v>
      </c>
      <c r="M7652" t="s">
        <v>24</v>
      </c>
      <c r="N7652" t="s">
        <v>25</v>
      </c>
      <c r="O7652" t="s">
        <v>22</v>
      </c>
      <c r="P7652" s="5">
        <v>7</v>
      </c>
      <c r="Q7652" s="4" t="s">
        <v>22</v>
      </c>
      <c r="R7652" s="4">
        <v>287</v>
      </c>
      <c r="S7652" s="4">
        <v>100</v>
      </c>
      <c r="T7652" s="5">
        <v>4.22</v>
      </c>
      <c r="U7652" s="5">
        <v>7.26</v>
      </c>
      <c r="V7652" t="s">
        <v>23</v>
      </c>
    </row>
    <row r="7653" spans="1:22" x14ac:dyDescent="0.3">
      <c r="A7653">
        <v>77</v>
      </c>
      <c r="B7653" t="s">
        <v>21</v>
      </c>
      <c r="C7653" s="4">
        <v>155</v>
      </c>
      <c r="D7653" s="4">
        <v>297</v>
      </c>
      <c r="E7653" t="s">
        <v>22</v>
      </c>
      <c r="F7653" t="s">
        <v>23</v>
      </c>
      <c r="G7653" t="s">
        <v>23</v>
      </c>
      <c r="H7653" s="4" t="str">
        <f t="shared" si="119"/>
        <v>Yes</v>
      </c>
      <c r="I7653" t="str" cm="1">
        <f t="array" ref="I7653">_xlfn.IFS(S7653&lt;100,"Normal",AND(S7653&gt;=100,S7653&lt;126),"Pre-Injury",S7653&gt;125,"Injured")</f>
        <v>Injured</v>
      </c>
      <c r="J7653" s="3">
        <v>34.54</v>
      </c>
      <c r="K7653" t="s">
        <v>23</v>
      </c>
      <c r="L7653" t="s">
        <v>23</v>
      </c>
      <c r="M7653" t="s">
        <v>24</v>
      </c>
      <c r="N7653" t="s">
        <v>28</v>
      </c>
      <c r="O7653" t="s">
        <v>22</v>
      </c>
      <c r="P7653" s="5">
        <v>10</v>
      </c>
      <c r="Q7653" s="4" t="s">
        <v>27</v>
      </c>
      <c r="R7653" s="4">
        <v>280</v>
      </c>
      <c r="S7653" s="4">
        <v>139</v>
      </c>
      <c r="T7653" s="5">
        <v>10.58</v>
      </c>
      <c r="U7653" s="5">
        <v>9.5299999999999994</v>
      </c>
      <c r="V7653" t="s">
        <v>24</v>
      </c>
    </row>
    <row r="7654" spans="1:22" x14ac:dyDescent="0.3">
      <c r="A7654">
        <v>78</v>
      </c>
      <c r="B7654" t="s">
        <v>26</v>
      </c>
      <c r="C7654" s="4">
        <v>159</v>
      </c>
      <c r="D7654" s="4">
        <v>176</v>
      </c>
      <c r="E7654" t="s">
        <v>27</v>
      </c>
      <c r="F7654" t="s">
        <v>24</v>
      </c>
      <c r="G7654" t="s">
        <v>23</v>
      </c>
      <c r="H7654" s="4" t="str">
        <f t="shared" si="119"/>
        <v>No</v>
      </c>
      <c r="I7654" t="str" cm="1">
        <f t="array" ref="I7654">_xlfn.IFS(S7654&lt;100,"Normal",AND(S7654&gt;=100,S7654&lt;126),"Pre-Injury",S7654&gt;125,"Injured")</f>
        <v>Normal</v>
      </c>
      <c r="J7654" s="3">
        <v>34.549999999999997</v>
      </c>
      <c r="K7654" t="s">
        <v>23</v>
      </c>
      <c r="L7654" t="s">
        <v>24</v>
      </c>
      <c r="M7654" t="s">
        <v>24</v>
      </c>
      <c r="N7654" t="s">
        <v>28</v>
      </c>
      <c r="O7654" t="s">
        <v>27</v>
      </c>
      <c r="P7654" s="5">
        <v>8</v>
      </c>
      <c r="Q7654" s="4" t="s">
        <v>27</v>
      </c>
      <c r="R7654" s="4">
        <v>387</v>
      </c>
      <c r="S7654" s="4">
        <v>98</v>
      </c>
      <c r="T7654" s="5">
        <v>10.9</v>
      </c>
      <c r="U7654" s="5">
        <v>10.49</v>
      </c>
      <c r="V7654" t="s">
        <v>24</v>
      </c>
    </row>
    <row r="7655" spans="1:22" x14ac:dyDescent="0.3">
      <c r="A7655">
        <v>27</v>
      </c>
      <c r="B7655" t="s">
        <v>21</v>
      </c>
      <c r="C7655" s="4">
        <v>137</v>
      </c>
      <c r="D7655" s="4">
        <v>191</v>
      </c>
      <c r="E7655" t="s">
        <v>25</v>
      </c>
      <c r="F7655" t="s">
        <v>23</v>
      </c>
      <c r="G7655" t="s">
        <v>24</v>
      </c>
      <c r="H7655" s="4" t="str">
        <f t="shared" si="119"/>
        <v>Yes</v>
      </c>
      <c r="I7655" t="str" cm="1">
        <f t="array" ref="I7655">_xlfn.IFS(S7655&lt;100,"Normal",AND(S7655&gt;=100,S7655&lt;126),"Pre-Injury",S7655&gt;125,"Injured")</f>
        <v>Injured</v>
      </c>
      <c r="J7655" s="3">
        <v>34.549999999999997</v>
      </c>
      <c r="K7655" t="s">
        <v>23</v>
      </c>
      <c r="L7655" t="s">
        <v>23</v>
      </c>
      <c r="M7655" t="s">
        <v>24</v>
      </c>
      <c r="N7655" t="s">
        <v>27</v>
      </c>
      <c r="O7655" t="s">
        <v>27</v>
      </c>
      <c r="P7655" s="5">
        <v>5</v>
      </c>
      <c r="Q7655" s="4" t="s">
        <v>27</v>
      </c>
      <c r="R7655" s="4">
        <v>125</v>
      </c>
      <c r="S7655" s="4">
        <v>126</v>
      </c>
      <c r="T7655" s="5">
        <v>7.8</v>
      </c>
      <c r="U7655" s="5">
        <v>10.42</v>
      </c>
      <c r="V7655" t="s">
        <v>24</v>
      </c>
    </row>
    <row r="7656" spans="1:22" x14ac:dyDescent="0.3">
      <c r="A7656">
        <v>57</v>
      </c>
      <c r="B7656" t="s">
        <v>21</v>
      </c>
      <c r="C7656" s="4">
        <v>160</v>
      </c>
      <c r="D7656" s="4">
        <v>189</v>
      </c>
      <c r="E7656" t="s">
        <v>22</v>
      </c>
      <c r="F7656" t="s">
        <v>24</v>
      </c>
      <c r="G7656" t="s">
        <v>24</v>
      </c>
      <c r="H7656" s="4" t="str">
        <f t="shared" si="119"/>
        <v>Yes</v>
      </c>
      <c r="I7656" t="str" cm="1">
        <f t="array" ref="I7656">_xlfn.IFS(S7656&lt;100,"Normal",AND(S7656&gt;=100,S7656&lt;126),"Pre-Injury",S7656&gt;125,"Injured")</f>
        <v>Injured</v>
      </c>
      <c r="J7656" s="3">
        <v>34.56</v>
      </c>
      <c r="K7656" t="s">
        <v>23</v>
      </c>
      <c r="L7656" t="s">
        <v>23</v>
      </c>
      <c r="M7656" t="s">
        <v>24</v>
      </c>
      <c r="N7656" t="s">
        <v>28</v>
      </c>
      <c r="O7656" t="s">
        <v>27</v>
      </c>
      <c r="P7656" s="5">
        <v>7</v>
      </c>
      <c r="Q7656" s="4" t="s">
        <v>22</v>
      </c>
      <c r="R7656" s="4">
        <v>283</v>
      </c>
      <c r="S7656" s="4">
        <v>135</v>
      </c>
      <c r="T7656" s="5">
        <v>1.1399999999999999</v>
      </c>
      <c r="U7656" s="5">
        <v>15.02</v>
      </c>
      <c r="V7656" t="s">
        <v>24</v>
      </c>
    </row>
    <row r="7657" spans="1:22" x14ac:dyDescent="0.3">
      <c r="A7657">
        <v>76</v>
      </c>
      <c r="B7657" t="s">
        <v>21</v>
      </c>
      <c r="C7657" s="4">
        <v>168</v>
      </c>
      <c r="D7657" s="4">
        <v>213</v>
      </c>
      <c r="E7657" t="s">
        <v>27</v>
      </c>
      <c r="F7657" t="s">
        <v>24</v>
      </c>
      <c r="G7657" t="s">
        <v>24</v>
      </c>
      <c r="H7657" s="4" t="str">
        <f t="shared" si="119"/>
        <v>Yes</v>
      </c>
      <c r="I7657" t="str" cm="1">
        <f t="array" ref="I7657">_xlfn.IFS(S7657&lt;100,"Normal",AND(S7657&gt;=100,S7657&lt;126),"Pre-Injury",S7657&gt;125,"Injured")</f>
        <v>Injured</v>
      </c>
      <c r="J7657" s="3">
        <v>34.56</v>
      </c>
      <c r="K7657" t="s">
        <v>23</v>
      </c>
      <c r="L7657" t="s">
        <v>24</v>
      </c>
      <c r="M7657" t="s">
        <v>23</v>
      </c>
      <c r="N7657" t="s">
        <v>28</v>
      </c>
      <c r="O7657" t="s">
        <v>27</v>
      </c>
      <c r="P7657" s="5">
        <v>7</v>
      </c>
      <c r="Q7657" s="4" t="s">
        <v>25</v>
      </c>
      <c r="R7657" s="4">
        <v>335</v>
      </c>
      <c r="S7657" s="4">
        <v>159</v>
      </c>
      <c r="T7657" s="5">
        <v>4.72</v>
      </c>
      <c r="U7657" s="5">
        <v>11.42</v>
      </c>
      <c r="V7657" t="s">
        <v>24</v>
      </c>
    </row>
    <row r="7658" spans="1:22" x14ac:dyDescent="0.3">
      <c r="A7658">
        <v>77</v>
      </c>
      <c r="B7658" t="s">
        <v>21</v>
      </c>
      <c r="C7658" s="4">
        <v>159</v>
      </c>
      <c r="D7658" s="4">
        <v>213</v>
      </c>
      <c r="E7658" t="s">
        <v>27</v>
      </c>
      <c r="F7658" t="s">
        <v>23</v>
      </c>
      <c r="G7658" t="s">
        <v>24</v>
      </c>
      <c r="H7658" s="4" t="str">
        <f t="shared" si="119"/>
        <v>No</v>
      </c>
      <c r="I7658" t="str" cm="1">
        <f t="array" ref="I7658">_xlfn.IFS(S7658&lt;100,"Normal",AND(S7658&gt;=100,S7658&lt;126),"Pre-Injury",S7658&gt;125,"Injured")</f>
        <v>Pre-Injury</v>
      </c>
      <c r="J7658" s="3">
        <v>34.56</v>
      </c>
      <c r="K7658" t="s">
        <v>23</v>
      </c>
      <c r="L7658" t="s">
        <v>23</v>
      </c>
      <c r="M7658" t="s">
        <v>24</v>
      </c>
      <c r="N7658" t="s">
        <v>28</v>
      </c>
      <c r="O7658" t="s">
        <v>22</v>
      </c>
      <c r="P7658" s="5">
        <v>8</v>
      </c>
      <c r="Q7658" s="4" t="s">
        <v>22</v>
      </c>
      <c r="R7658" s="4">
        <v>400</v>
      </c>
      <c r="S7658" s="4">
        <v>120</v>
      </c>
      <c r="T7658" s="5">
        <v>10.47</v>
      </c>
      <c r="U7658" s="5">
        <v>6.02</v>
      </c>
      <c r="V7658" t="s">
        <v>24</v>
      </c>
    </row>
    <row r="7659" spans="1:22" x14ac:dyDescent="0.3">
      <c r="A7659">
        <v>60</v>
      </c>
      <c r="B7659" t="s">
        <v>21</v>
      </c>
      <c r="C7659" s="4">
        <v>169</v>
      </c>
      <c r="D7659" s="4">
        <v>215</v>
      </c>
      <c r="E7659" t="s">
        <v>25</v>
      </c>
      <c r="F7659" t="s">
        <v>23</v>
      </c>
      <c r="G7659" t="s">
        <v>23</v>
      </c>
      <c r="H7659" s="4" t="str">
        <f t="shared" si="119"/>
        <v>No</v>
      </c>
      <c r="I7659" t="str" cm="1">
        <f t="array" ref="I7659">_xlfn.IFS(S7659&lt;100,"Normal",AND(S7659&gt;=100,S7659&lt;126),"Pre-Injury",S7659&gt;125,"Injured")</f>
        <v>Normal</v>
      </c>
      <c r="J7659" s="3">
        <v>34.56</v>
      </c>
      <c r="K7659" t="s">
        <v>23</v>
      </c>
      <c r="L7659" t="s">
        <v>23</v>
      </c>
      <c r="M7659" t="s">
        <v>23</v>
      </c>
      <c r="N7659" t="s">
        <v>28</v>
      </c>
      <c r="O7659" t="s">
        <v>25</v>
      </c>
      <c r="P7659" s="5">
        <v>6</v>
      </c>
      <c r="Q7659" s="4" t="s">
        <v>27</v>
      </c>
      <c r="R7659" s="4">
        <v>154</v>
      </c>
      <c r="S7659" s="4">
        <v>83</v>
      </c>
      <c r="T7659" s="5">
        <v>3.92</v>
      </c>
      <c r="U7659" s="5">
        <v>11.54</v>
      </c>
      <c r="V7659" t="s">
        <v>23</v>
      </c>
    </row>
    <row r="7660" spans="1:22" x14ac:dyDescent="0.3">
      <c r="A7660">
        <v>39</v>
      </c>
      <c r="B7660" t="s">
        <v>26</v>
      </c>
      <c r="C7660" s="4">
        <v>140</v>
      </c>
      <c r="D7660" s="4">
        <v>232</v>
      </c>
      <c r="E7660" t="s">
        <v>22</v>
      </c>
      <c r="F7660" t="s">
        <v>23</v>
      </c>
      <c r="G7660" t="s">
        <v>24</v>
      </c>
      <c r="H7660" s="4" t="str">
        <f t="shared" si="119"/>
        <v>No</v>
      </c>
      <c r="I7660" t="str" cm="1">
        <f t="array" ref="I7660">_xlfn.IFS(S7660&lt;100,"Normal",AND(S7660&gt;=100,S7660&lt;126),"Pre-Injury",S7660&gt;125,"Injured")</f>
        <v>Normal</v>
      </c>
      <c r="J7660" s="3">
        <v>34.56</v>
      </c>
      <c r="K7660" t="s">
        <v>23</v>
      </c>
      <c r="L7660" t="s">
        <v>24</v>
      </c>
      <c r="M7660" t="s">
        <v>23</v>
      </c>
      <c r="N7660" t="s">
        <v>27</v>
      </c>
      <c r="O7660" t="s">
        <v>27</v>
      </c>
      <c r="P7660" s="5">
        <v>9</v>
      </c>
      <c r="Q7660" s="4" t="s">
        <v>25</v>
      </c>
      <c r="R7660" s="4">
        <v>279</v>
      </c>
      <c r="S7660" s="4">
        <v>90</v>
      </c>
      <c r="T7660" s="5">
        <v>12.16</v>
      </c>
      <c r="U7660" s="5">
        <v>9.36</v>
      </c>
      <c r="V7660" t="s">
        <v>23</v>
      </c>
    </row>
    <row r="7661" spans="1:22" x14ac:dyDescent="0.3">
      <c r="A7661">
        <v>70</v>
      </c>
      <c r="B7661" t="s">
        <v>26</v>
      </c>
      <c r="C7661" s="4">
        <v>166</v>
      </c>
      <c r="D7661" s="4">
        <v>185</v>
      </c>
      <c r="E7661" t="s">
        <v>22</v>
      </c>
      <c r="F7661" t="s">
        <v>23</v>
      </c>
      <c r="G7661" t="s">
        <v>24</v>
      </c>
      <c r="H7661" s="4" t="str">
        <f t="shared" si="119"/>
        <v>Yes</v>
      </c>
      <c r="I7661" t="str" cm="1">
        <f t="array" ref="I7661">_xlfn.IFS(S7661&lt;100,"Normal",AND(S7661&gt;=100,S7661&lt;126),"Pre-Injury",S7661&gt;125,"Injured")</f>
        <v>Injured</v>
      </c>
      <c r="J7661" s="3">
        <v>34.56</v>
      </c>
      <c r="K7661" t="s">
        <v>23</v>
      </c>
      <c r="L7661" t="s">
        <v>24</v>
      </c>
      <c r="M7661" t="s">
        <v>24</v>
      </c>
      <c r="N7661" t="s">
        <v>28</v>
      </c>
      <c r="O7661" t="s">
        <v>22</v>
      </c>
      <c r="P7661" s="5">
        <v>7</v>
      </c>
      <c r="Q7661" s="4" t="s">
        <v>25</v>
      </c>
      <c r="R7661" s="4">
        <v>235</v>
      </c>
      <c r="S7661" s="4">
        <v>134</v>
      </c>
      <c r="T7661" s="4">
        <v>1.08</v>
      </c>
      <c r="U7661" s="5">
        <v>5.71</v>
      </c>
      <c r="V7661" t="s">
        <v>24</v>
      </c>
    </row>
    <row r="7662" spans="1:22" x14ac:dyDescent="0.3">
      <c r="A7662">
        <v>28</v>
      </c>
      <c r="B7662" t="s">
        <v>21</v>
      </c>
      <c r="C7662" s="4">
        <v>179</v>
      </c>
      <c r="D7662" s="4">
        <v>236</v>
      </c>
      <c r="E7662" t="s">
        <v>27</v>
      </c>
      <c r="F7662" t="s">
        <v>24</v>
      </c>
      <c r="G7662" t="s">
        <v>23</v>
      </c>
      <c r="H7662" s="4" t="str">
        <f t="shared" si="119"/>
        <v>Yes</v>
      </c>
      <c r="I7662" t="str" cm="1">
        <f t="array" ref="I7662">_xlfn.IFS(S7662&lt;100,"Normal",AND(S7662&gt;=100,S7662&lt;126),"Pre-Injury",S7662&gt;125,"Injured")</f>
        <v>Injured</v>
      </c>
      <c r="J7662" s="3">
        <v>34.56</v>
      </c>
      <c r="K7662" t="s">
        <v>23</v>
      </c>
      <c r="L7662" t="s">
        <v>23</v>
      </c>
      <c r="M7662" t="s">
        <v>24</v>
      </c>
      <c r="N7662" t="s">
        <v>25</v>
      </c>
      <c r="O7662" t="s">
        <v>22</v>
      </c>
      <c r="P7662" s="5">
        <v>6</v>
      </c>
      <c r="Q7662" s="4" t="s">
        <v>25</v>
      </c>
      <c r="R7662" s="4">
        <v>276</v>
      </c>
      <c r="S7662" s="4">
        <v>142</v>
      </c>
      <c r="T7662" s="4">
        <v>6.66</v>
      </c>
      <c r="U7662" s="5">
        <v>13.56</v>
      </c>
      <c r="V7662" t="s">
        <v>24</v>
      </c>
    </row>
    <row r="7663" spans="1:22" x14ac:dyDescent="0.3">
      <c r="A7663">
        <v>42</v>
      </c>
      <c r="B7663" t="s">
        <v>26</v>
      </c>
      <c r="C7663" s="4">
        <v>145</v>
      </c>
      <c r="D7663" s="4">
        <v>294</v>
      </c>
      <c r="E7663" t="s">
        <v>27</v>
      </c>
      <c r="F7663" t="s">
        <v>24</v>
      </c>
      <c r="G7663" t="s">
        <v>24</v>
      </c>
      <c r="H7663" s="4" t="str">
        <f t="shared" si="119"/>
        <v>No</v>
      </c>
      <c r="I7663" t="str" cm="1">
        <f t="array" ref="I7663">_xlfn.IFS(S7663&lt;100,"Normal",AND(S7663&gt;=100,S7663&lt;126),"Pre-Injury",S7663&gt;125,"Injured")</f>
        <v>Normal</v>
      </c>
      <c r="J7663" s="3">
        <v>34.57</v>
      </c>
      <c r="K7663" t="s">
        <v>23</v>
      </c>
      <c r="L7663" t="s">
        <v>23</v>
      </c>
      <c r="M7663" t="s">
        <v>23</v>
      </c>
      <c r="N7663" t="s">
        <v>25</v>
      </c>
      <c r="O7663" t="s">
        <v>25</v>
      </c>
      <c r="P7663" s="5">
        <v>9</v>
      </c>
      <c r="Q7663" s="4" t="s">
        <v>27</v>
      </c>
      <c r="R7663" s="4">
        <v>188</v>
      </c>
      <c r="S7663" s="4">
        <v>83</v>
      </c>
      <c r="T7663" s="5">
        <v>13.49</v>
      </c>
      <c r="U7663" s="5">
        <v>14.85</v>
      </c>
      <c r="V7663" t="s">
        <v>24</v>
      </c>
    </row>
    <row r="7664" spans="1:22" x14ac:dyDescent="0.3">
      <c r="A7664">
        <v>79</v>
      </c>
      <c r="B7664" t="s">
        <v>21</v>
      </c>
      <c r="C7664" s="4">
        <v>151</v>
      </c>
      <c r="D7664" s="4">
        <v>255</v>
      </c>
      <c r="E7664" t="s">
        <v>27</v>
      </c>
      <c r="F7664" t="s">
        <v>23</v>
      </c>
      <c r="G7664" t="s">
        <v>23</v>
      </c>
      <c r="H7664" s="4" t="str">
        <f t="shared" si="119"/>
        <v>No</v>
      </c>
      <c r="I7664" t="str" cm="1">
        <f t="array" ref="I7664">_xlfn.IFS(S7664&lt;100,"Normal",AND(S7664&gt;=100,S7664&lt;126),"Pre-Injury",S7664&gt;125,"Injured")</f>
        <v>Pre-Injury</v>
      </c>
      <c r="J7664" s="3">
        <v>34.57</v>
      </c>
      <c r="K7664" t="s">
        <v>23</v>
      </c>
      <c r="L7664" t="s">
        <v>23</v>
      </c>
      <c r="M7664" t="s">
        <v>23</v>
      </c>
      <c r="N7664" t="s">
        <v>28</v>
      </c>
      <c r="O7664" t="s">
        <v>22</v>
      </c>
      <c r="P7664" s="4">
        <v>9</v>
      </c>
      <c r="Q7664" s="4" t="s">
        <v>22</v>
      </c>
      <c r="R7664" s="4">
        <v>258</v>
      </c>
      <c r="S7664" s="4">
        <v>125</v>
      </c>
      <c r="T7664" s="5">
        <v>10.26</v>
      </c>
      <c r="U7664" s="5">
        <v>10.37</v>
      </c>
      <c r="V7664" t="s">
        <v>23</v>
      </c>
    </row>
    <row r="7665" spans="1:22" x14ac:dyDescent="0.3">
      <c r="A7665">
        <v>32</v>
      </c>
      <c r="B7665" t="s">
        <v>26</v>
      </c>
      <c r="C7665" s="4">
        <v>120</v>
      </c>
      <c r="D7665" s="4">
        <v>209</v>
      </c>
      <c r="E7665" t="s">
        <v>27</v>
      </c>
      <c r="F7665" t="s">
        <v>24</v>
      </c>
      <c r="G7665" t="s">
        <v>24</v>
      </c>
      <c r="H7665" s="4" t="str">
        <f t="shared" si="119"/>
        <v>No</v>
      </c>
      <c r="I7665" t="str" cm="1">
        <f t="array" ref="I7665">_xlfn.IFS(S7665&lt;100,"Normal",AND(S7665&gt;=100,S7665&lt;126),"Pre-Injury",S7665&gt;125,"Injured")</f>
        <v>Pre-Injury</v>
      </c>
      <c r="J7665" s="3">
        <v>34.57</v>
      </c>
      <c r="K7665" t="s">
        <v>24</v>
      </c>
      <c r="L7665" t="s">
        <v>24</v>
      </c>
      <c r="M7665" t="s">
        <v>23</v>
      </c>
      <c r="N7665" t="s">
        <v>28</v>
      </c>
      <c r="O7665" t="s">
        <v>27</v>
      </c>
      <c r="P7665" s="5">
        <v>4</v>
      </c>
      <c r="Q7665" s="4" t="s">
        <v>25</v>
      </c>
      <c r="R7665" s="4">
        <v>101</v>
      </c>
      <c r="S7665" s="4">
        <v>111</v>
      </c>
      <c r="T7665" s="5">
        <v>10.6</v>
      </c>
      <c r="U7665" s="5">
        <v>14.91</v>
      </c>
      <c r="V7665" t="s">
        <v>24</v>
      </c>
    </row>
    <row r="7666" spans="1:22" x14ac:dyDescent="0.3">
      <c r="A7666">
        <v>19</v>
      </c>
      <c r="B7666" t="s">
        <v>21</v>
      </c>
      <c r="C7666" s="4">
        <v>126</v>
      </c>
      <c r="D7666" s="4">
        <v>246</v>
      </c>
      <c r="E7666" t="s">
        <v>22</v>
      </c>
      <c r="F7666" t="s">
        <v>24</v>
      </c>
      <c r="G7666" t="s">
        <v>24</v>
      </c>
      <c r="H7666" s="4" t="str">
        <f t="shared" si="119"/>
        <v>Yes</v>
      </c>
      <c r="I7666" t="str" cm="1">
        <f t="array" ref="I7666">_xlfn.IFS(S7666&lt;100,"Normal",AND(S7666&gt;=100,S7666&lt;126),"Pre-Injury",S7666&gt;125,"Injured")</f>
        <v>Injured</v>
      </c>
      <c r="J7666" s="3">
        <v>34.57</v>
      </c>
      <c r="K7666" t="s">
        <v>24</v>
      </c>
      <c r="L7666" t="s">
        <v>23</v>
      </c>
      <c r="M7666" t="s">
        <v>23</v>
      </c>
      <c r="N7666" t="s">
        <v>25</v>
      </c>
      <c r="O7666" t="s">
        <v>25</v>
      </c>
      <c r="P7666" s="4">
        <v>10</v>
      </c>
      <c r="Q7666" s="4" t="s">
        <v>25</v>
      </c>
      <c r="R7666" s="4">
        <v>165</v>
      </c>
      <c r="S7666" s="4">
        <v>151</v>
      </c>
      <c r="T7666" s="5">
        <v>2.94</v>
      </c>
      <c r="U7666" s="5">
        <v>17.47</v>
      </c>
      <c r="V7666" t="s">
        <v>24</v>
      </c>
    </row>
    <row r="7667" spans="1:22" x14ac:dyDescent="0.3">
      <c r="A7667">
        <v>24</v>
      </c>
      <c r="B7667" t="s">
        <v>26</v>
      </c>
      <c r="C7667" s="4">
        <v>126</v>
      </c>
      <c r="D7667" s="4">
        <v>174</v>
      </c>
      <c r="E7667" t="s">
        <v>22</v>
      </c>
      <c r="F7667" t="s">
        <v>23</v>
      </c>
      <c r="G7667" t="s">
        <v>24</v>
      </c>
      <c r="H7667" s="4" t="str">
        <f t="shared" si="119"/>
        <v>No</v>
      </c>
      <c r="I7667" t="str" cm="1">
        <f t="array" ref="I7667">_xlfn.IFS(S7667&lt;100,"Normal",AND(S7667&gt;=100,S7667&lt;126),"Pre-Injury",S7667&gt;125,"Injured")</f>
        <v>Pre-Injury</v>
      </c>
      <c r="J7667" s="3">
        <v>34.57</v>
      </c>
      <c r="K7667" t="s">
        <v>24</v>
      </c>
      <c r="L7667" t="s">
        <v>23</v>
      </c>
      <c r="M7667" t="s">
        <v>23</v>
      </c>
      <c r="N7667" t="s">
        <v>28</v>
      </c>
      <c r="O7667" t="s">
        <v>25</v>
      </c>
      <c r="P7667" s="5">
        <v>8</v>
      </c>
      <c r="Q7667" s="4" t="s">
        <v>25</v>
      </c>
      <c r="R7667" s="4">
        <v>260</v>
      </c>
      <c r="S7667" s="4">
        <v>104</v>
      </c>
      <c r="T7667" s="5">
        <v>9.5299999999999994</v>
      </c>
      <c r="U7667" s="5">
        <v>9.81</v>
      </c>
      <c r="V7667" t="s">
        <v>24</v>
      </c>
    </row>
    <row r="7668" spans="1:22" x14ac:dyDescent="0.3">
      <c r="A7668">
        <v>63</v>
      </c>
      <c r="B7668" t="s">
        <v>21</v>
      </c>
      <c r="C7668" s="4">
        <v>150</v>
      </c>
      <c r="D7668" s="4">
        <v>287</v>
      </c>
      <c r="E7668" t="s">
        <v>25</v>
      </c>
      <c r="F7668" t="s">
        <v>24</v>
      </c>
      <c r="G7668" t="s">
        <v>24</v>
      </c>
      <c r="H7668" s="4" t="str">
        <f t="shared" si="119"/>
        <v>No</v>
      </c>
      <c r="I7668" t="str" cm="1">
        <f t="array" ref="I7668">_xlfn.IFS(S7668&lt;100,"Normal",AND(S7668&gt;=100,S7668&lt;126),"Pre-Injury",S7668&gt;125,"Injured")</f>
        <v>Pre-Injury</v>
      </c>
      <c r="J7668" s="3">
        <v>34.58</v>
      </c>
      <c r="K7668" t="s">
        <v>23</v>
      </c>
      <c r="L7668" t="s">
        <v>24</v>
      </c>
      <c r="M7668" t="s">
        <v>23</v>
      </c>
      <c r="N7668" t="s">
        <v>28</v>
      </c>
      <c r="O7668" t="s">
        <v>22</v>
      </c>
      <c r="P7668" s="5">
        <v>9</v>
      </c>
      <c r="Q7668" s="4" t="s">
        <v>25</v>
      </c>
      <c r="R7668" s="4">
        <v>262</v>
      </c>
      <c r="S7668" s="4">
        <v>125</v>
      </c>
      <c r="T7668" s="5">
        <v>12.16</v>
      </c>
      <c r="U7668" s="5">
        <v>8.39</v>
      </c>
      <c r="V7668" t="s">
        <v>24</v>
      </c>
    </row>
    <row r="7669" spans="1:22" x14ac:dyDescent="0.3">
      <c r="A7669">
        <v>33</v>
      </c>
      <c r="B7669" t="s">
        <v>26</v>
      </c>
      <c r="C7669" s="4">
        <v>134</v>
      </c>
      <c r="D7669" s="4">
        <v>218</v>
      </c>
      <c r="E7669" t="s">
        <v>22</v>
      </c>
      <c r="F7669" t="s">
        <v>24</v>
      </c>
      <c r="G7669" t="s">
        <v>24</v>
      </c>
      <c r="H7669" s="4" t="str">
        <f t="shared" si="119"/>
        <v>Yes</v>
      </c>
      <c r="I7669" t="str" cm="1">
        <f t="array" ref="I7669">_xlfn.IFS(S7669&lt;100,"Normal",AND(S7669&gt;=100,S7669&lt;126),"Pre-Injury",S7669&gt;125,"Injured")</f>
        <v>Injured</v>
      </c>
      <c r="J7669" s="3">
        <v>34.58</v>
      </c>
      <c r="K7669" t="s">
        <v>23</v>
      </c>
      <c r="L7669" t="s">
        <v>24</v>
      </c>
      <c r="M7669" t="s">
        <v>23</v>
      </c>
      <c r="N7669" t="s">
        <v>27</v>
      </c>
      <c r="O7669" t="s">
        <v>22</v>
      </c>
      <c r="P7669" s="5">
        <v>6</v>
      </c>
      <c r="Q7669" s="4" t="s">
        <v>22</v>
      </c>
      <c r="R7669" s="4">
        <v>358</v>
      </c>
      <c r="S7669" s="4">
        <v>128</v>
      </c>
      <c r="T7669" s="5">
        <v>11.9</v>
      </c>
      <c r="U7669" s="5">
        <v>14.68</v>
      </c>
      <c r="V7669" t="s">
        <v>24</v>
      </c>
    </row>
    <row r="7670" spans="1:22" x14ac:dyDescent="0.3">
      <c r="A7670">
        <v>23</v>
      </c>
      <c r="B7670" t="s">
        <v>21</v>
      </c>
      <c r="C7670" s="4">
        <v>176</v>
      </c>
      <c r="D7670" s="4">
        <v>259</v>
      </c>
      <c r="E7670" t="s">
        <v>22</v>
      </c>
      <c r="F7670" t="s">
        <v>23</v>
      </c>
      <c r="G7670" t="s">
        <v>23</v>
      </c>
      <c r="H7670" s="4" t="str">
        <f t="shared" si="119"/>
        <v>No</v>
      </c>
      <c r="I7670" t="str" cm="1">
        <f t="array" ref="I7670">_xlfn.IFS(S7670&lt;100,"Normal",AND(S7670&gt;=100,S7670&lt;126),"Pre-Injury",S7670&gt;125,"Injured")</f>
        <v>Pre-Injury</v>
      </c>
      <c r="J7670" s="3">
        <v>34.58</v>
      </c>
      <c r="K7670" t="s">
        <v>23</v>
      </c>
      <c r="L7670" t="s">
        <v>24</v>
      </c>
      <c r="M7670" t="s">
        <v>24</v>
      </c>
      <c r="N7670" t="s">
        <v>22</v>
      </c>
      <c r="O7670" t="s">
        <v>27</v>
      </c>
      <c r="P7670" s="5">
        <v>5</v>
      </c>
      <c r="Q7670" s="4" t="s">
        <v>25</v>
      </c>
      <c r="R7670" s="4">
        <v>353</v>
      </c>
      <c r="S7670" s="4">
        <v>113</v>
      </c>
      <c r="T7670" s="5">
        <v>2.56</v>
      </c>
      <c r="U7670" s="5">
        <v>14.21</v>
      </c>
      <c r="V7670" t="s">
        <v>23</v>
      </c>
    </row>
    <row r="7671" spans="1:22" x14ac:dyDescent="0.3">
      <c r="A7671">
        <v>80</v>
      </c>
      <c r="B7671" t="s">
        <v>21</v>
      </c>
      <c r="C7671" s="4">
        <v>155</v>
      </c>
      <c r="D7671" s="4">
        <v>224</v>
      </c>
      <c r="E7671" t="s">
        <v>22</v>
      </c>
      <c r="F7671" t="s">
        <v>23</v>
      </c>
      <c r="G7671" t="s">
        <v>24</v>
      </c>
      <c r="H7671" s="4" t="str">
        <f t="shared" si="119"/>
        <v>No</v>
      </c>
      <c r="I7671" t="str" cm="1">
        <f t="array" ref="I7671">_xlfn.IFS(S7671&lt;100,"Normal",AND(S7671&gt;=100,S7671&lt;126),"Pre-Injury",S7671&gt;125,"Injured")</f>
        <v>Pre-Injury</v>
      </c>
      <c r="J7671" s="3">
        <v>34.58</v>
      </c>
      <c r="K7671" t="s">
        <v>23</v>
      </c>
      <c r="L7671" t="s">
        <v>23</v>
      </c>
      <c r="M7671" t="s">
        <v>23</v>
      </c>
      <c r="N7671" t="s">
        <v>27</v>
      </c>
      <c r="O7671" t="s">
        <v>25</v>
      </c>
      <c r="P7671" s="5">
        <v>6</v>
      </c>
      <c r="Q7671" s="4" t="s">
        <v>22</v>
      </c>
      <c r="R7671" s="4">
        <v>288</v>
      </c>
      <c r="S7671" s="4">
        <v>114</v>
      </c>
      <c r="T7671" s="5">
        <v>11.05</v>
      </c>
      <c r="U7671" s="4">
        <v>9.2200000000000006</v>
      </c>
      <c r="V7671" t="s">
        <v>24</v>
      </c>
    </row>
    <row r="7672" spans="1:22" x14ac:dyDescent="0.3">
      <c r="A7672">
        <v>44</v>
      </c>
      <c r="B7672" t="s">
        <v>21</v>
      </c>
      <c r="C7672" s="4">
        <v>136</v>
      </c>
      <c r="D7672" s="4">
        <v>226</v>
      </c>
      <c r="E7672" t="s">
        <v>25</v>
      </c>
      <c r="F7672" t="s">
        <v>23</v>
      </c>
      <c r="G7672" t="s">
        <v>24</v>
      </c>
      <c r="H7672" s="4" t="str">
        <f t="shared" si="119"/>
        <v>No</v>
      </c>
      <c r="I7672" t="str" cm="1">
        <f t="array" ref="I7672">_xlfn.IFS(S7672&lt;100,"Normal",AND(S7672&gt;=100,S7672&lt;126),"Pre-Injury",S7672&gt;125,"Injured")</f>
        <v>Pre-Injury</v>
      </c>
      <c r="J7672" s="3">
        <v>34.590000000000003</v>
      </c>
      <c r="K7672" t="s">
        <v>23</v>
      </c>
      <c r="L7672" t="s">
        <v>24</v>
      </c>
      <c r="M7672" t="s">
        <v>24</v>
      </c>
      <c r="N7672" t="s">
        <v>25</v>
      </c>
      <c r="O7672" t="s">
        <v>27</v>
      </c>
      <c r="P7672" s="4">
        <v>8</v>
      </c>
      <c r="Q7672" s="4" t="s">
        <v>25</v>
      </c>
      <c r="R7672" s="4">
        <v>185</v>
      </c>
      <c r="S7672" s="4">
        <v>118</v>
      </c>
      <c r="T7672" s="5">
        <v>10.29</v>
      </c>
      <c r="U7672" s="5">
        <v>14.68</v>
      </c>
      <c r="V7672" t="s">
        <v>23</v>
      </c>
    </row>
    <row r="7673" spans="1:22" x14ac:dyDescent="0.3">
      <c r="A7673">
        <v>49</v>
      </c>
      <c r="B7673" t="s">
        <v>26</v>
      </c>
      <c r="C7673" s="4">
        <v>125</v>
      </c>
      <c r="D7673" s="4">
        <v>239</v>
      </c>
      <c r="E7673" t="s">
        <v>25</v>
      </c>
      <c r="F7673" t="s">
        <v>24</v>
      </c>
      <c r="G7673" t="s">
        <v>24</v>
      </c>
      <c r="H7673" s="4" t="str">
        <f t="shared" si="119"/>
        <v>Yes</v>
      </c>
      <c r="I7673" t="str" cm="1">
        <f t="array" ref="I7673">_xlfn.IFS(S7673&lt;100,"Normal",AND(S7673&gt;=100,S7673&lt;126),"Pre-Injury",S7673&gt;125,"Injured")</f>
        <v>Injured</v>
      </c>
      <c r="J7673" s="3">
        <v>34.590000000000003</v>
      </c>
      <c r="K7673" t="s">
        <v>24</v>
      </c>
      <c r="L7673" t="s">
        <v>23</v>
      </c>
      <c r="M7673" t="s">
        <v>23</v>
      </c>
      <c r="N7673" t="s">
        <v>27</v>
      </c>
      <c r="O7673" t="s">
        <v>27</v>
      </c>
      <c r="P7673" s="5">
        <v>6</v>
      </c>
      <c r="Q7673" s="4" t="s">
        <v>22</v>
      </c>
      <c r="R7673" s="4">
        <v>359</v>
      </c>
      <c r="S7673" s="4">
        <v>130</v>
      </c>
      <c r="T7673" s="5">
        <v>10.11</v>
      </c>
      <c r="U7673" s="5">
        <v>6.26</v>
      </c>
      <c r="V7673" t="s">
        <v>24</v>
      </c>
    </row>
    <row r="7674" spans="1:22" x14ac:dyDescent="0.3">
      <c r="A7674">
        <v>53</v>
      </c>
      <c r="B7674" t="s">
        <v>21</v>
      </c>
      <c r="C7674" s="4">
        <v>134</v>
      </c>
      <c r="D7674" s="4">
        <v>280</v>
      </c>
      <c r="E7674" t="s">
        <v>25</v>
      </c>
      <c r="F7674" t="s">
        <v>23</v>
      </c>
      <c r="G7674" t="s">
        <v>24</v>
      </c>
      <c r="H7674" s="4" t="str">
        <f t="shared" si="119"/>
        <v>No</v>
      </c>
      <c r="I7674" t="str" cm="1">
        <f t="array" ref="I7674">_xlfn.IFS(S7674&lt;100,"Normal",AND(S7674&gt;=100,S7674&lt;126),"Pre-Injury",S7674&gt;125,"Injured")</f>
        <v>Pre-Injury</v>
      </c>
      <c r="J7674" s="3">
        <v>34.590000000000003</v>
      </c>
      <c r="K7674" t="s">
        <v>23</v>
      </c>
      <c r="L7674" t="s">
        <v>23</v>
      </c>
      <c r="M7674" t="s">
        <v>24</v>
      </c>
      <c r="N7674" t="s">
        <v>28</v>
      </c>
      <c r="O7674" t="s">
        <v>27</v>
      </c>
      <c r="P7674" s="5">
        <v>7</v>
      </c>
      <c r="Q7674" s="4" t="s">
        <v>25</v>
      </c>
      <c r="R7674" s="4">
        <v>278</v>
      </c>
      <c r="S7674" s="4">
        <v>124</v>
      </c>
      <c r="T7674" s="5">
        <v>5.89</v>
      </c>
      <c r="U7674" s="5">
        <v>20</v>
      </c>
      <c r="V7674" t="s">
        <v>24</v>
      </c>
    </row>
    <row r="7675" spans="1:22" x14ac:dyDescent="0.3">
      <c r="A7675">
        <v>22</v>
      </c>
      <c r="B7675" t="s">
        <v>21</v>
      </c>
      <c r="C7675" s="4">
        <v>121</v>
      </c>
      <c r="D7675" s="4">
        <v>296</v>
      </c>
      <c r="E7675" t="s">
        <v>22</v>
      </c>
      <c r="F7675" t="s">
        <v>24</v>
      </c>
      <c r="G7675" t="s">
        <v>24</v>
      </c>
      <c r="H7675" s="4" t="str">
        <f t="shared" si="119"/>
        <v>Yes</v>
      </c>
      <c r="I7675" t="str" cm="1">
        <f t="array" ref="I7675">_xlfn.IFS(S7675&lt;100,"Normal",AND(S7675&gt;=100,S7675&lt;126),"Pre-Injury",S7675&gt;125,"Injured")</f>
        <v>Injured</v>
      </c>
      <c r="J7675" s="3">
        <v>34.590000000000003</v>
      </c>
      <c r="K7675" t="s">
        <v>24</v>
      </c>
      <c r="L7675" t="s">
        <v>23</v>
      </c>
      <c r="M7675" t="s">
        <v>23</v>
      </c>
      <c r="N7675" t="s">
        <v>25</v>
      </c>
      <c r="O7675" t="s">
        <v>25</v>
      </c>
      <c r="P7675" s="5">
        <v>6</v>
      </c>
      <c r="Q7675" s="4" t="s">
        <v>25</v>
      </c>
      <c r="R7675" s="4">
        <v>246</v>
      </c>
      <c r="S7675" s="4">
        <v>135</v>
      </c>
      <c r="T7675" s="5">
        <v>4.4400000000000004</v>
      </c>
      <c r="U7675" s="4">
        <v>7.7</v>
      </c>
      <c r="V7675" t="s">
        <v>24</v>
      </c>
    </row>
    <row r="7676" spans="1:22" x14ac:dyDescent="0.3">
      <c r="A7676">
        <v>80</v>
      </c>
      <c r="B7676" t="s">
        <v>26</v>
      </c>
      <c r="C7676" s="4">
        <v>152</v>
      </c>
      <c r="D7676" s="4">
        <v>271</v>
      </c>
      <c r="E7676" t="s">
        <v>22</v>
      </c>
      <c r="F7676" t="s">
        <v>24</v>
      </c>
      <c r="G7676" t="s">
        <v>24</v>
      </c>
      <c r="H7676" s="4" t="str">
        <f t="shared" si="119"/>
        <v>Yes</v>
      </c>
      <c r="I7676" t="str" cm="1">
        <f t="array" ref="I7676">_xlfn.IFS(S7676&lt;100,"Normal",AND(S7676&gt;=100,S7676&lt;126),"Pre-Injury",S7676&gt;125,"Injured")</f>
        <v>Injured</v>
      </c>
      <c r="J7676" s="3">
        <v>34.6</v>
      </c>
      <c r="K7676" t="s">
        <v>23</v>
      </c>
      <c r="L7676" t="s">
        <v>23</v>
      </c>
      <c r="M7676" t="s">
        <v>24</v>
      </c>
      <c r="N7676" t="s">
        <v>28</v>
      </c>
      <c r="O7676" t="s">
        <v>27</v>
      </c>
      <c r="P7676" s="5">
        <v>9</v>
      </c>
      <c r="Q7676" s="4" t="s">
        <v>25</v>
      </c>
      <c r="R7676" s="4">
        <v>114</v>
      </c>
      <c r="S7676" s="4">
        <v>156</v>
      </c>
      <c r="T7676" s="5">
        <v>9.86</v>
      </c>
      <c r="U7676" s="5">
        <v>17.86</v>
      </c>
      <c r="V7676" t="s">
        <v>24</v>
      </c>
    </row>
    <row r="7677" spans="1:22" x14ac:dyDescent="0.3">
      <c r="A7677">
        <v>46</v>
      </c>
      <c r="B7677" t="s">
        <v>21</v>
      </c>
      <c r="C7677" s="4">
        <v>121</v>
      </c>
      <c r="D7677" s="4">
        <v>280</v>
      </c>
      <c r="E7677" t="s">
        <v>27</v>
      </c>
      <c r="F7677" t="s">
        <v>23</v>
      </c>
      <c r="G7677" t="s">
        <v>24</v>
      </c>
      <c r="H7677" s="4" t="str">
        <f t="shared" si="119"/>
        <v>No</v>
      </c>
      <c r="I7677" t="str" cm="1">
        <f t="array" ref="I7677">_xlfn.IFS(S7677&lt;100,"Normal",AND(S7677&gt;=100,S7677&lt;126),"Pre-Injury",S7677&gt;125,"Injured")</f>
        <v>Pre-Injury</v>
      </c>
      <c r="J7677" s="3">
        <v>34.6</v>
      </c>
      <c r="K7677" t="s">
        <v>24</v>
      </c>
      <c r="L7677" t="s">
        <v>24</v>
      </c>
      <c r="M7677" t="s">
        <v>24</v>
      </c>
      <c r="N7677" t="s">
        <v>25</v>
      </c>
      <c r="O7677" t="s">
        <v>27</v>
      </c>
      <c r="P7677" s="5">
        <v>7</v>
      </c>
      <c r="Q7677" s="4" t="s">
        <v>22</v>
      </c>
      <c r="R7677" s="4">
        <v>217</v>
      </c>
      <c r="S7677" s="4">
        <v>118</v>
      </c>
      <c r="T7677" s="5">
        <v>4.03</v>
      </c>
      <c r="U7677" s="5">
        <v>12.39</v>
      </c>
      <c r="V7677" t="s">
        <v>23</v>
      </c>
    </row>
    <row r="7678" spans="1:22" x14ac:dyDescent="0.3">
      <c r="A7678">
        <v>66</v>
      </c>
      <c r="B7678" t="s">
        <v>21</v>
      </c>
      <c r="C7678" s="4">
        <v>141</v>
      </c>
      <c r="D7678" s="4">
        <v>201</v>
      </c>
      <c r="E7678" t="s">
        <v>25</v>
      </c>
      <c r="F7678" t="s">
        <v>24</v>
      </c>
      <c r="G7678" t="s">
        <v>24</v>
      </c>
      <c r="H7678" s="4" t="str">
        <f t="shared" si="119"/>
        <v>No</v>
      </c>
      <c r="I7678" t="str" cm="1">
        <f t="array" ref="I7678">_xlfn.IFS(S7678&lt;100,"Normal",AND(S7678&gt;=100,S7678&lt;126),"Pre-Injury",S7678&gt;125,"Injured")</f>
        <v>Normal</v>
      </c>
      <c r="J7678" s="3">
        <v>34.61</v>
      </c>
      <c r="K7678" t="s">
        <v>23</v>
      </c>
      <c r="L7678" t="s">
        <v>23</v>
      </c>
      <c r="M7678" t="s">
        <v>24</v>
      </c>
      <c r="N7678" t="s">
        <v>28</v>
      </c>
      <c r="O7678" t="s">
        <v>22</v>
      </c>
      <c r="P7678" s="4">
        <v>4</v>
      </c>
      <c r="Q7678" s="4" t="s">
        <v>27</v>
      </c>
      <c r="R7678" s="4">
        <v>213</v>
      </c>
      <c r="S7678" s="4">
        <v>90</v>
      </c>
      <c r="T7678" s="5">
        <v>8.8800000000000008</v>
      </c>
      <c r="U7678" s="5">
        <v>13.24</v>
      </c>
      <c r="V7678" t="s">
        <v>24</v>
      </c>
    </row>
    <row r="7679" spans="1:22" x14ac:dyDescent="0.3">
      <c r="A7679">
        <v>71</v>
      </c>
      <c r="B7679" t="s">
        <v>26</v>
      </c>
      <c r="C7679" s="4">
        <v>170</v>
      </c>
      <c r="D7679" s="4">
        <v>196</v>
      </c>
      <c r="E7679" t="s">
        <v>27</v>
      </c>
      <c r="F7679" t="s">
        <v>23</v>
      </c>
      <c r="G7679" t="s">
        <v>23</v>
      </c>
      <c r="H7679" s="4" t="str">
        <f t="shared" si="119"/>
        <v>No</v>
      </c>
      <c r="I7679" t="str" cm="1">
        <f t="array" ref="I7679">_xlfn.IFS(S7679&lt;100,"Normal",AND(S7679&gt;=100,S7679&lt;126),"Pre-Injury",S7679&gt;125,"Injured")</f>
        <v>Pre-Injury</v>
      </c>
      <c r="J7679" s="3">
        <v>34.61</v>
      </c>
      <c r="K7679" t="s">
        <v>23</v>
      </c>
      <c r="L7679" t="s">
        <v>23</v>
      </c>
      <c r="M7679" t="s">
        <v>23</v>
      </c>
      <c r="N7679" t="s">
        <v>27</v>
      </c>
      <c r="O7679" t="s">
        <v>22</v>
      </c>
      <c r="P7679" s="5">
        <v>6</v>
      </c>
      <c r="Q7679" s="4" t="s">
        <v>25</v>
      </c>
      <c r="R7679" s="4">
        <v>333</v>
      </c>
      <c r="S7679" s="4">
        <v>122</v>
      </c>
      <c r="T7679" s="5">
        <v>10.52</v>
      </c>
      <c r="U7679" s="5">
        <v>12.24</v>
      </c>
      <c r="V7679" t="s">
        <v>23</v>
      </c>
    </row>
    <row r="7680" spans="1:22" x14ac:dyDescent="0.3">
      <c r="A7680">
        <v>72</v>
      </c>
      <c r="B7680" t="s">
        <v>21</v>
      </c>
      <c r="C7680" s="4">
        <v>130</v>
      </c>
      <c r="D7680" s="4">
        <v>216</v>
      </c>
      <c r="E7680" t="s">
        <v>25</v>
      </c>
      <c r="F7680" t="s">
        <v>23</v>
      </c>
      <c r="G7680" t="s">
        <v>23</v>
      </c>
      <c r="H7680" s="4" t="str">
        <f t="shared" si="119"/>
        <v>No</v>
      </c>
      <c r="I7680" t="str" cm="1">
        <f t="array" ref="I7680">_xlfn.IFS(S7680&lt;100,"Normal",AND(S7680&gt;=100,S7680&lt;126),"Pre-Injury",S7680&gt;125,"Injured")</f>
        <v>Pre-Injury</v>
      </c>
      <c r="J7680" s="3">
        <v>34.61</v>
      </c>
      <c r="K7680" t="s">
        <v>23</v>
      </c>
      <c r="L7680" t="s">
        <v>23</v>
      </c>
      <c r="M7680" t="s">
        <v>24</v>
      </c>
      <c r="N7680" t="s">
        <v>22</v>
      </c>
      <c r="O7680" t="s">
        <v>27</v>
      </c>
      <c r="P7680" s="5">
        <v>7</v>
      </c>
      <c r="Q7680" s="4" t="s">
        <v>22</v>
      </c>
      <c r="R7680" s="4">
        <v>249</v>
      </c>
      <c r="S7680" s="4">
        <v>110</v>
      </c>
      <c r="T7680" s="5">
        <v>3.17</v>
      </c>
      <c r="U7680" s="5">
        <v>19.53</v>
      </c>
      <c r="V7680" t="s">
        <v>24</v>
      </c>
    </row>
    <row r="7681" spans="1:22" x14ac:dyDescent="0.3">
      <c r="A7681">
        <v>71</v>
      </c>
      <c r="B7681" t="s">
        <v>26</v>
      </c>
      <c r="C7681" s="4">
        <v>160</v>
      </c>
      <c r="D7681" s="4">
        <v>290</v>
      </c>
      <c r="E7681" t="s">
        <v>22</v>
      </c>
      <c r="F7681" t="s">
        <v>23</v>
      </c>
      <c r="G7681" t="s">
        <v>23</v>
      </c>
      <c r="H7681" s="4" t="str">
        <f t="shared" si="119"/>
        <v>Yes</v>
      </c>
      <c r="I7681" t="str" cm="1">
        <f t="array" ref="I7681">_xlfn.IFS(S7681&lt;100,"Normal",AND(S7681&gt;=100,S7681&lt;126),"Pre-Injury",S7681&gt;125,"Injured")</f>
        <v>Injured</v>
      </c>
      <c r="J7681" s="3">
        <v>34.61</v>
      </c>
      <c r="K7681" t="s">
        <v>23</v>
      </c>
      <c r="L7681" t="s">
        <v>24</v>
      </c>
      <c r="M7681" t="s">
        <v>23</v>
      </c>
      <c r="N7681" t="s">
        <v>28</v>
      </c>
      <c r="O7681" t="s">
        <v>27</v>
      </c>
      <c r="P7681" s="5">
        <v>10</v>
      </c>
      <c r="Q7681" s="4" t="s">
        <v>25</v>
      </c>
      <c r="R7681" s="4">
        <v>144</v>
      </c>
      <c r="S7681" s="4">
        <v>140</v>
      </c>
      <c r="T7681" s="5">
        <v>0.76</v>
      </c>
      <c r="U7681" s="5">
        <v>5.89</v>
      </c>
      <c r="V7681" t="s">
        <v>24</v>
      </c>
    </row>
    <row r="7682" spans="1:22" x14ac:dyDescent="0.3">
      <c r="A7682">
        <v>37</v>
      </c>
      <c r="B7682" t="s">
        <v>21</v>
      </c>
      <c r="C7682" s="4">
        <v>121</v>
      </c>
      <c r="D7682" s="4">
        <v>158</v>
      </c>
      <c r="E7682" t="s">
        <v>22</v>
      </c>
      <c r="F7682" t="s">
        <v>24</v>
      </c>
      <c r="G7682" t="s">
        <v>24</v>
      </c>
      <c r="H7682" s="4" t="str">
        <f t="shared" ref="H7682:H7745" si="120">IF(I7682="Normal","No",IF(I7682="Pre-Injury","No","Yes"))</f>
        <v>No</v>
      </c>
      <c r="I7682" t="str" cm="1">
        <f t="array" ref="I7682">_xlfn.IFS(S7682&lt;100,"Normal",AND(S7682&gt;=100,S7682&lt;126),"Pre-Injury",S7682&gt;125,"Injured")</f>
        <v>Pre-Injury</v>
      </c>
      <c r="J7682" s="3">
        <v>34.619999999999997</v>
      </c>
      <c r="K7682" t="s">
        <v>24</v>
      </c>
      <c r="L7682" t="s">
        <v>23</v>
      </c>
      <c r="M7682" t="s">
        <v>23</v>
      </c>
      <c r="N7682" t="s">
        <v>27</v>
      </c>
      <c r="O7682" t="s">
        <v>27</v>
      </c>
      <c r="P7682" s="5">
        <v>7</v>
      </c>
      <c r="Q7682" s="4" t="s">
        <v>27</v>
      </c>
      <c r="R7682" s="4">
        <v>314</v>
      </c>
      <c r="S7682" s="4">
        <v>117</v>
      </c>
      <c r="T7682" s="5">
        <v>2.52</v>
      </c>
      <c r="U7682" s="5">
        <v>8.35</v>
      </c>
      <c r="V7682" t="s">
        <v>24</v>
      </c>
    </row>
    <row r="7683" spans="1:22" x14ac:dyDescent="0.3">
      <c r="A7683">
        <v>21</v>
      </c>
      <c r="B7683" t="s">
        <v>26</v>
      </c>
      <c r="C7683" s="4">
        <v>133</v>
      </c>
      <c r="D7683" s="4">
        <v>285</v>
      </c>
      <c r="E7683" t="s">
        <v>27</v>
      </c>
      <c r="F7683" t="s">
        <v>23</v>
      </c>
      <c r="G7683" t="s">
        <v>24</v>
      </c>
      <c r="H7683" s="4" t="str">
        <f t="shared" si="120"/>
        <v>Yes</v>
      </c>
      <c r="I7683" t="str" cm="1">
        <f t="array" ref="I7683">_xlfn.IFS(S7683&lt;100,"Normal",AND(S7683&gt;=100,S7683&lt;126),"Pre-Injury",S7683&gt;125,"Injured")</f>
        <v>Injured</v>
      </c>
      <c r="J7683" s="3">
        <v>34.619999999999997</v>
      </c>
      <c r="K7683" t="s">
        <v>23</v>
      </c>
      <c r="L7683" t="s">
        <v>23</v>
      </c>
      <c r="M7683" t="s">
        <v>24</v>
      </c>
      <c r="N7683" t="s">
        <v>27</v>
      </c>
      <c r="O7683" t="s">
        <v>22</v>
      </c>
      <c r="P7683" s="5">
        <v>6</v>
      </c>
      <c r="Q7683" s="4" t="s">
        <v>27</v>
      </c>
      <c r="R7683" s="4">
        <v>220</v>
      </c>
      <c r="S7683" s="4">
        <v>151</v>
      </c>
      <c r="T7683" s="5">
        <v>0.52</v>
      </c>
      <c r="U7683" s="5">
        <v>18.84</v>
      </c>
      <c r="V7683" t="s">
        <v>24</v>
      </c>
    </row>
    <row r="7684" spans="1:22" x14ac:dyDescent="0.3">
      <c r="A7684">
        <v>39</v>
      </c>
      <c r="B7684" t="s">
        <v>21</v>
      </c>
      <c r="C7684" s="4">
        <v>177</v>
      </c>
      <c r="D7684" s="4">
        <v>162</v>
      </c>
      <c r="E7684" t="s">
        <v>25</v>
      </c>
      <c r="F7684" t="s">
        <v>23</v>
      </c>
      <c r="G7684" t="s">
        <v>24</v>
      </c>
      <c r="H7684" s="4" t="str">
        <f t="shared" si="120"/>
        <v>No</v>
      </c>
      <c r="I7684" t="str" cm="1">
        <f t="array" ref="I7684">_xlfn.IFS(S7684&lt;100,"Normal",AND(S7684&gt;=100,S7684&lt;126),"Pre-Injury",S7684&gt;125,"Injured")</f>
        <v>Pre-Injury</v>
      </c>
      <c r="J7684" s="3">
        <v>34.619999999999997</v>
      </c>
      <c r="K7684" t="s">
        <v>23</v>
      </c>
      <c r="L7684" t="s">
        <v>23</v>
      </c>
      <c r="M7684" t="s">
        <v>23</v>
      </c>
      <c r="N7684" t="s">
        <v>22</v>
      </c>
      <c r="O7684" t="s">
        <v>27</v>
      </c>
      <c r="P7684" s="5">
        <v>4</v>
      </c>
      <c r="Q7684" s="4" t="s">
        <v>25</v>
      </c>
      <c r="R7684" s="4">
        <v>357</v>
      </c>
      <c r="S7684" s="4">
        <v>110</v>
      </c>
      <c r="T7684" s="5">
        <v>0.55000000000000004</v>
      </c>
      <c r="U7684" s="5">
        <v>11.92</v>
      </c>
      <c r="V7684" t="s">
        <v>24</v>
      </c>
    </row>
    <row r="7685" spans="1:22" x14ac:dyDescent="0.3">
      <c r="A7685">
        <v>24</v>
      </c>
      <c r="B7685" t="s">
        <v>26</v>
      </c>
      <c r="C7685" s="4">
        <v>132</v>
      </c>
      <c r="D7685" s="4">
        <v>209</v>
      </c>
      <c r="E7685" t="s">
        <v>22</v>
      </c>
      <c r="F7685" t="s">
        <v>23</v>
      </c>
      <c r="G7685" t="s">
        <v>24</v>
      </c>
      <c r="H7685" s="4" t="str">
        <f t="shared" si="120"/>
        <v>Yes</v>
      </c>
      <c r="I7685" t="str" cm="1">
        <f t="array" ref="I7685">_xlfn.IFS(S7685&lt;100,"Normal",AND(S7685&gt;=100,S7685&lt;126),"Pre-Injury",S7685&gt;125,"Injured")</f>
        <v>Injured</v>
      </c>
      <c r="J7685" s="3">
        <v>34.619999999999997</v>
      </c>
      <c r="K7685" t="s">
        <v>23</v>
      </c>
      <c r="L7685" t="s">
        <v>24</v>
      </c>
      <c r="M7685" t="s">
        <v>23</v>
      </c>
      <c r="N7685" t="s">
        <v>28</v>
      </c>
      <c r="O7685" t="s">
        <v>27</v>
      </c>
      <c r="P7685" s="4">
        <v>6</v>
      </c>
      <c r="Q7685" s="4" t="s">
        <v>22</v>
      </c>
      <c r="R7685" s="4">
        <v>257</v>
      </c>
      <c r="S7685" s="4">
        <v>154</v>
      </c>
      <c r="T7685" s="4">
        <v>9.39</v>
      </c>
      <c r="U7685" s="5">
        <v>5.16</v>
      </c>
      <c r="V7685" t="s">
        <v>23</v>
      </c>
    </row>
    <row r="7686" spans="1:22" x14ac:dyDescent="0.3">
      <c r="A7686">
        <v>73</v>
      </c>
      <c r="B7686" t="s">
        <v>21</v>
      </c>
      <c r="C7686" s="4">
        <v>153</v>
      </c>
      <c r="D7686" s="4">
        <v>176</v>
      </c>
      <c r="E7686" t="s">
        <v>22</v>
      </c>
      <c r="F7686" t="s">
        <v>23</v>
      </c>
      <c r="G7686" t="s">
        <v>23</v>
      </c>
      <c r="H7686" s="4" t="str">
        <f t="shared" si="120"/>
        <v>No</v>
      </c>
      <c r="I7686" t="str" cm="1">
        <f t="array" ref="I7686">_xlfn.IFS(S7686&lt;100,"Normal",AND(S7686&gt;=100,S7686&lt;126),"Pre-Injury",S7686&gt;125,"Injured")</f>
        <v>Pre-Injury</v>
      </c>
      <c r="J7686" s="3">
        <v>34.619999999999997</v>
      </c>
      <c r="K7686" t="s">
        <v>23</v>
      </c>
      <c r="L7686" t="s">
        <v>24</v>
      </c>
      <c r="M7686" t="s">
        <v>24</v>
      </c>
      <c r="N7686" t="s">
        <v>22</v>
      </c>
      <c r="O7686" t="s">
        <v>22</v>
      </c>
      <c r="P7686" s="4">
        <v>9</v>
      </c>
      <c r="Q7686" s="4" t="s">
        <v>22</v>
      </c>
      <c r="R7686" s="4">
        <v>364</v>
      </c>
      <c r="S7686" s="4">
        <v>101</v>
      </c>
      <c r="T7686" s="5">
        <v>0.35</v>
      </c>
      <c r="U7686" s="5">
        <v>10.18</v>
      </c>
      <c r="V7686" t="s">
        <v>24</v>
      </c>
    </row>
    <row r="7687" spans="1:22" x14ac:dyDescent="0.3">
      <c r="A7687">
        <v>61</v>
      </c>
      <c r="B7687" t="s">
        <v>21</v>
      </c>
      <c r="C7687" s="4">
        <v>138</v>
      </c>
      <c r="D7687" s="4">
        <v>247</v>
      </c>
      <c r="E7687" t="s">
        <v>22</v>
      </c>
      <c r="F7687" t="s">
        <v>23</v>
      </c>
      <c r="G7687" t="s">
        <v>24</v>
      </c>
      <c r="H7687" s="4" t="str">
        <f t="shared" si="120"/>
        <v>Yes</v>
      </c>
      <c r="I7687" t="str" cm="1">
        <f t="array" ref="I7687">_xlfn.IFS(S7687&lt;100,"Normal",AND(S7687&gt;=100,S7687&lt;126),"Pre-Injury",S7687&gt;125,"Injured")</f>
        <v>Injured</v>
      </c>
      <c r="J7687" s="3">
        <v>34.619999999999997</v>
      </c>
      <c r="K7687" t="s">
        <v>23</v>
      </c>
      <c r="L7687" t="s">
        <v>24</v>
      </c>
      <c r="M7687" t="s">
        <v>24</v>
      </c>
      <c r="N7687" t="s">
        <v>27</v>
      </c>
      <c r="O7687" t="s">
        <v>22</v>
      </c>
      <c r="P7687" s="5">
        <v>6</v>
      </c>
      <c r="Q7687" s="4" t="s">
        <v>25</v>
      </c>
      <c r="R7687" s="4">
        <v>325</v>
      </c>
      <c r="S7687" s="4">
        <v>143</v>
      </c>
      <c r="T7687" s="5">
        <v>9.1</v>
      </c>
      <c r="U7687" s="5">
        <v>19.41</v>
      </c>
      <c r="V7687" t="s">
        <v>23</v>
      </c>
    </row>
    <row r="7688" spans="1:22" x14ac:dyDescent="0.3">
      <c r="A7688">
        <v>71</v>
      </c>
      <c r="B7688" t="s">
        <v>21</v>
      </c>
      <c r="C7688" s="4">
        <v>173</v>
      </c>
      <c r="D7688" s="4">
        <v>288</v>
      </c>
      <c r="E7688" t="s">
        <v>27</v>
      </c>
      <c r="F7688" t="s">
        <v>24</v>
      </c>
      <c r="G7688" t="s">
        <v>23</v>
      </c>
      <c r="H7688" s="4" t="str">
        <f t="shared" si="120"/>
        <v>No</v>
      </c>
      <c r="I7688" t="str" cm="1">
        <f t="array" ref="I7688">_xlfn.IFS(S7688&lt;100,"Normal",AND(S7688&gt;=100,S7688&lt;126),"Pre-Injury",S7688&gt;125,"Injured")</f>
        <v>Normal</v>
      </c>
      <c r="J7688" s="3">
        <v>34.619999999999997</v>
      </c>
      <c r="K7688" t="s">
        <v>23</v>
      </c>
      <c r="L7688" t="s">
        <v>23</v>
      </c>
      <c r="M7688" t="s">
        <v>24</v>
      </c>
      <c r="N7688" t="s">
        <v>28</v>
      </c>
      <c r="O7688" t="s">
        <v>22</v>
      </c>
      <c r="P7688" s="5">
        <v>9</v>
      </c>
      <c r="Q7688" s="4" t="s">
        <v>22</v>
      </c>
      <c r="R7688" s="4">
        <v>399</v>
      </c>
      <c r="S7688" s="4">
        <v>88</v>
      </c>
      <c r="T7688" s="5">
        <v>13.66</v>
      </c>
      <c r="U7688" s="5">
        <v>7.14</v>
      </c>
      <c r="V7688" t="s">
        <v>24</v>
      </c>
    </row>
    <row r="7689" spans="1:22" x14ac:dyDescent="0.3">
      <c r="A7689">
        <v>28</v>
      </c>
      <c r="B7689" t="s">
        <v>21</v>
      </c>
      <c r="C7689" s="4">
        <v>171</v>
      </c>
      <c r="D7689" s="4">
        <v>232</v>
      </c>
      <c r="E7689" t="s">
        <v>27</v>
      </c>
      <c r="F7689" t="s">
        <v>24</v>
      </c>
      <c r="G7689" t="s">
        <v>24</v>
      </c>
      <c r="H7689" s="4" t="str">
        <f t="shared" si="120"/>
        <v>No</v>
      </c>
      <c r="I7689" t="str" cm="1">
        <f t="array" ref="I7689">_xlfn.IFS(S7689&lt;100,"Normal",AND(S7689&gt;=100,S7689&lt;126),"Pre-Injury",S7689&gt;125,"Injured")</f>
        <v>Pre-Injury</v>
      </c>
      <c r="J7689" s="3">
        <v>34.630000000000003</v>
      </c>
      <c r="K7689" t="s">
        <v>23</v>
      </c>
      <c r="L7689" t="s">
        <v>23</v>
      </c>
      <c r="M7689" t="s">
        <v>23</v>
      </c>
      <c r="N7689" t="s">
        <v>25</v>
      </c>
      <c r="O7689" t="s">
        <v>27</v>
      </c>
      <c r="P7689" s="4">
        <v>7</v>
      </c>
      <c r="Q7689" s="4" t="s">
        <v>22</v>
      </c>
      <c r="R7689" s="4">
        <v>235</v>
      </c>
      <c r="S7689" s="4">
        <v>104</v>
      </c>
      <c r="T7689" s="5">
        <v>8.57</v>
      </c>
      <c r="U7689" s="5">
        <v>16.96</v>
      </c>
      <c r="V7689" t="s">
        <v>24</v>
      </c>
    </row>
    <row r="7690" spans="1:22" x14ac:dyDescent="0.3">
      <c r="A7690">
        <v>19</v>
      </c>
      <c r="B7690" t="s">
        <v>21</v>
      </c>
      <c r="C7690" s="4">
        <v>180</v>
      </c>
      <c r="D7690" s="4">
        <v>217</v>
      </c>
      <c r="E7690" t="s">
        <v>25</v>
      </c>
      <c r="F7690" t="s">
        <v>23</v>
      </c>
      <c r="G7690" t="s">
        <v>23</v>
      </c>
      <c r="H7690" s="4" t="str">
        <f t="shared" si="120"/>
        <v>No</v>
      </c>
      <c r="I7690" t="str" cm="1">
        <f t="array" ref="I7690">_xlfn.IFS(S7690&lt;100,"Normal",AND(S7690&gt;=100,S7690&lt;126),"Pre-Injury",S7690&gt;125,"Injured")</f>
        <v>Normal</v>
      </c>
      <c r="J7690" s="3">
        <v>34.630000000000003</v>
      </c>
      <c r="K7690" t="s">
        <v>23</v>
      </c>
      <c r="L7690" t="s">
        <v>24</v>
      </c>
      <c r="M7690" t="s">
        <v>23</v>
      </c>
      <c r="N7690" t="s">
        <v>27</v>
      </c>
      <c r="O7690" t="s">
        <v>25</v>
      </c>
      <c r="P7690" s="4">
        <v>9</v>
      </c>
      <c r="Q7690" s="4" t="s">
        <v>27</v>
      </c>
      <c r="R7690" s="4">
        <v>388</v>
      </c>
      <c r="S7690" s="4">
        <v>95</v>
      </c>
      <c r="T7690" s="5">
        <v>12.27</v>
      </c>
      <c r="U7690" s="5">
        <v>5.34</v>
      </c>
      <c r="V7690" t="s">
        <v>24</v>
      </c>
    </row>
    <row r="7691" spans="1:22" x14ac:dyDescent="0.3">
      <c r="A7691">
        <v>68</v>
      </c>
      <c r="B7691" t="s">
        <v>21</v>
      </c>
      <c r="C7691" s="4">
        <v>179</v>
      </c>
      <c r="D7691" s="4">
        <v>174</v>
      </c>
      <c r="E7691" t="s">
        <v>22</v>
      </c>
      <c r="F7691" t="s">
        <v>23</v>
      </c>
      <c r="G7691" t="s">
        <v>23</v>
      </c>
      <c r="H7691" s="4" t="str">
        <f t="shared" si="120"/>
        <v>Yes</v>
      </c>
      <c r="I7691" t="str" cm="1">
        <f t="array" ref="I7691">_xlfn.IFS(S7691&lt;100,"Normal",AND(S7691&gt;=100,S7691&lt;126),"Pre-Injury",S7691&gt;125,"Injured")</f>
        <v>Injured</v>
      </c>
      <c r="J7691" s="3">
        <v>34.630000000000003</v>
      </c>
      <c r="K7691" t="s">
        <v>23</v>
      </c>
      <c r="L7691" t="s">
        <v>24</v>
      </c>
      <c r="M7691" t="s">
        <v>24</v>
      </c>
      <c r="N7691" t="s">
        <v>22</v>
      </c>
      <c r="O7691" t="s">
        <v>27</v>
      </c>
      <c r="P7691" s="5">
        <v>7</v>
      </c>
      <c r="Q7691" s="4" t="s">
        <v>22</v>
      </c>
      <c r="R7691" s="4">
        <v>314</v>
      </c>
      <c r="S7691" s="4">
        <v>139</v>
      </c>
      <c r="T7691" s="4">
        <v>4.68</v>
      </c>
      <c r="U7691" s="5">
        <v>13.98</v>
      </c>
      <c r="V7691" t="s">
        <v>24</v>
      </c>
    </row>
    <row r="7692" spans="1:22" x14ac:dyDescent="0.3">
      <c r="A7692">
        <v>45</v>
      </c>
      <c r="B7692" t="s">
        <v>26</v>
      </c>
      <c r="C7692" s="4">
        <v>133</v>
      </c>
      <c r="D7692" s="4">
        <v>268</v>
      </c>
      <c r="E7692" t="s">
        <v>22</v>
      </c>
      <c r="F7692" t="s">
        <v>23</v>
      </c>
      <c r="G7692" t="s">
        <v>23</v>
      </c>
      <c r="H7692" s="4" t="str">
        <f t="shared" si="120"/>
        <v>Yes</v>
      </c>
      <c r="I7692" t="str" cm="1">
        <f t="array" ref="I7692">_xlfn.IFS(S7692&lt;100,"Normal",AND(S7692&gt;=100,S7692&lt;126),"Pre-Injury",S7692&gt;125,"Injured")</f>
        <v>Injured</v>
      </c>
      <c r="J7692" s="3">
        <v>34.630000000000003</v>
      </c>
      <c r="K7692" t="s">
        <v>23</v>
      </c>
      <c r="L7692" t="s">
        <v>24</v>
      </c>
      <c r="M7692" t="s">
        <v>24</v>
      </c>
      <c r="N7692" t="s">
        <v>28</v>
      </c>
      <c r="O7692" t="s">
        <v>27</v>
      </c>
      <c r="P7692" s="5">
        <v>5</v>
      </c>
      <c r="Q7692" s="4" t="s">
        <v>25</v>
      </c>
      <c r="R7692" s="4">
        <v>100</v>
      </c>
      <c r="S7692" s="4">
        <v>152</v>
      </c>
      <c r="T7692" s="5">
        <v>10.73</v>
      </c>
      <c r="U7692" s="5">
        <v>16.399999999999999</v>
      </c>
      <c r="V7692" t="s">
        <v>23</v>
      </c>
    </row>
    <row r="7693" spans="1:22" x14ac:dyDescent="0.3">
      <c r="A7693">
        <v>70</v>
      </c>
      <c r="B7693" t="s">
        <v>21</v>
      </c>
      <c r="C7693" s="4">
        <v>151</v>
      </c>
      <c r="D7693" s="4">
        <v>261</v>
      </c>
      <c r="E7693" t="s">
        <v>22</v>
      </c>
      <c r="F7693" t="s">
        <v>23</v>
      </c>
      <c r="G7693" t="s">
        <v>23</v>
      </c>
      <c r="H7693" s="4" t="str">
        <f t="shared" si="120"/>
        <v>Yes</v>
      </c>
      <c r="I7693" t="str" cm="1">
        <f t="array" ref="I7693">_xlfn.IFS(S7693&lt;100,"Normal",AND(S7693&gt;=100,S7693&lt;126),"Pre-Injury",S7693&gt;125,"Injured")</f>
        <v>Injured</v>
      </c>
      <c r="J7693" s="3">
        <v>34.630000000000003</v>
      </c>
      <c r="K7693" t="s">
        <v>23</v>
      </c>
      <c r="L7693" t="s">
        <v>24</v>
      </c>
      <c r="M7693" t="s">
        <v>23</v>
      </c>
      <c r="N7693" t="s">
        <v>28</v>
      </c>
      <c r="O7693" t="s">
        <v>27</v>
      </c>
      <c r="P7693" s="5">
        <v>9</v>
      </c>
      <c r="Q7693" s="4" t="s">
        <v>27</v>
      </c>
      <c r="R7693" s="4">
        <v>394</v>
      </c>
      <c r="S7693" s="4">
        <v>136</v>
      </c>
      <c r="T7693" s="5">
        <v>8.73</v>
      </c>
      <c r="U7693" s="5">
        <v>12.83</v>
      </c>
      <c r="V7693" t="s">
        <v>24</v>
      </c>
    </row>
    <row r="7694" spans="1:22" x14ac:dyDescent="0.3">
      <c r="A7694">
        <v>69</v>
      </c>
      <c r="B7694" t="s">
        <v>26</v>
      </c>
      <c r="C7694" s="4">
        <v>141</v>
      </c>
      <c r="D7694" s="4">
        <v>272</v>
      </c>
      <c r="E7694" t="s">
        <v>22</v>
      </c>
      <c r="F7694" t="s">
        <v>23</v>
      </c>
      <c r="G7694" t="s">
        <v>23</v>
      </c>
      <c r="H7694" s="4" t="str">
        <f t="shared" si="120"/>
        <v>No</v>
      </c>
      <c r="I7694" t="str" cm="1">
        <f t="array" ref="I7694">_xlfn.IFS(S7694&lt;100,"Normal",AND(S7694&gt;=100,S7694&lt;126),"Pre-Injury",S7694&gt;125,"Injured")</f>
        <v>Pre-Injury</v>
      </c>
      <c r="J7694" s="3">
        <v>34.630000000000003</v>
      </c>
      <c r="K7694" t="s">
        <v>23</v>
      </c>
      <c r="L7694" t="s">
        <v>24</v>
      </c>
      <c r="M7694" t="s">
        <v>23</v>
      </c>
      <c r="N7694" t="s">
        <v>28</v>
      </c>
      <c r="O7694" t="s">
        <v>27</v>
      </c>
      <c r="P7694" s="4">
        <v>9</v>
      </c>
      <c r="Q7694" s="4" t="s">
        <v>25</v>
      </c>
      <c r="R7694" s="4">
        <v>187</v>
      </c>
      <c r="S7694" s="4">
        <v>112</v>
      </c>
      <c r="T7694" s="5">
        <v>6.59</v>
      </c>
      <c r="U7694" s="5">
        <v>19.47</v>
      </c>
      <c r="V7694" t="s">
        <v>24</v>
      </c>
    </row>
    <row r="7695" spans="1:22" x14ac:dyDescent="0.3">
      <c r="A7695">
        <v>28</v>
      </c>
      <c r="B7695" t="s">
        <v>26</v>
      </c>
      <c r="C7695" s="4">
        <v>121</v>
      </c>
      <c r="D7695" s="4">
        <v>187</v>
      </c>
      <c r="E7695" t="s">
        <v>22</v>
      </c>
      <c r="F7695" t="s">
        <v>23</v>
      </c>
      <c r="G7695" t="s">
        <v>24</v>
      </c>
      <c r="H7695" s="4" t="str">
        <f t="shared" si="120"/>
        <v>No</v>
      </c>
      <c r="I7695" t="str" cm="1">
        <f t="array" ref="I7695">_xlfn.IFS(S7695&lt;100,"Normal",AND(S7695&gt;=100,S7695&lt;126),"Pre-Injury",S7695&gt;125,"Injured")</f>
        <v>Normal</v>
      </c>
      <c r="J7695" s="3">
        <v>34.630000000000003</v>
      </c>
      <c r="K7695" t="s">
        <v>24</v>
      </c>
      <c r="L7695" t="s">
        <v>23</v>
      </c>
      <c r="M7695" t="s">
        <v>23</v>
      </c>
      <c r="N7695" t="s">
        <v>27</v>
      </c>
      <c r="O7695" t="s">
        <v>27</v>
      </c>
      <c r="P7695" s="5">
        <v>4</v>
      </c>
      <c r="Q7695" s="4" t="s">
        <v>22</v>
      </c>
      <c r="R7695" s="4">
        <v>347</v>
      </c>
      <c r="S7695" s="4">
        <v>93</v>
      </c>
      <c r="T7695" s="5">
        <v>1.72</v>
      </c>
      <c r="U7695" s="5">
        <v>18.22</v>
      </c>
      <c r="V7695" t="s">
        <v>24</v>
      </c>
    </row>
    <row r="7696" spans="1:22" x14ac:dyDescent="0.3">
      <c r="A7696">
        <v>40</v>
      </c>
      <c r="B7696" t="s">
        <v>26</v>
      </c>
      <c r="C7696" s="4">
        <v>136</v>
      </c>
      <c r="D7696" s="4">
        <v>247</v>
      </c>
      <c r="E7696" t="s">
        <v>25</v>
      </c>
      <c r="F7696" t="s">
        <v>23</v>
      </c>
      <c r="G7696" t="s">
        <v>24</v>
      </c>
      <c r="H7696" s="4" t="str">
        <f t="shared" si="120"/>
        <v>Yes</v>
      </c>
      <c r="I7696" t="str" cm="1">
        <f t="array" ref="I7696">_xlfn.IFS(S7696&lt;100,"Normal",AND(S7696&gt;=100,S7696&lt;126),"Pre-Injury",S7696&gt;125,"Injured")</f>
        <v>Injured</v>
      </c>
      <c r="J7696" s="3">
        <v>34.630000000000003</v>
      </c>
      <c r="K7696" t="s">
        <v>23</v>
      </c>
      <c r="L7696" t="s">
        <v>23</v>
      </c>
      <c r="M7696" t="s">
        <v>24</v>
      </c>
      <c r="N7696" t="s">
        <v>28</v>
      </c>
      <c r="O7696" t="s">
        <v>27</v>
      </c>
      <c r="P7696" s="5">
        <v>5</v>
      </c>
      <c r="Q7696" s="4" t="s">
        <v>27</v>
      </c>
      <c r="R7696" s="4">
        <v>370</v>
      </c>
      <c r="S7696" s="4">
        <v>159</v>
      </c>
      <c r="T7696" s="5">
        <v>12.21</v>
      </c>
      <c r="U7696" s="5">
        <v>14.38</v>
      </c>
      <c r="V7696" t="s">
        <v>24</v>
      </c>
    </row>
    <row r="7697" spans="1:22" x14ac:dyDescent="0.3">
      <c r="A7697">
        <v>72</v>
      </c>
      <c r="B7697" t="s">
        <v>21</v>
      </c>
      <c r="C7697" s="4">
        <v>163</v>
      </c>
      <c r="D7697" s="4">
        <v>213</v>
      </c>
      <c r="E7697" t="s">
        <v>27</v>
      </c>
      <c r="F7697" t="s">
        <v>24</v>
      </c>
      <c r="G7697" t="s">
        <v>24</v>
      </c>
      <c r="H7697" s="4" t="str">
        <f t="shared" si="120"/>
        <v>No</v>
      </c>
      <c r="I7697" t="str" cm="1">
        <f t="array" ref="I7697">_xlfn.IFS(S7697&lt;100,"Normal",AND(S7697&gt;=100,S7697&lt;126),"Pre-Injury",S7697&gt;125,"Injured")</f>
        <v>Normal</v>
      </c>
      <c r="J7697" s="3">
        <v>34.64</v>
      </c>
      <c r="K7697" t="s">
        <v>23</v>
      </c>
      <c r="L7697" t="s">
        <v>24</v>
      </c>
      <c r="M7697" t="s">
        <v>24</v>
      </c>
      <c r="N7697" t="s">
        <v>27</v>
      </c>
      <c r="O7697" t="s">
        <v>22</v>
      </c>
      <c r="P7697" s="5">
        <v>9</v>
      </c>
      <c r="Q7697" s="4" t="s">
        <v>22</v>
      </c>
      <c r="R7697" s="4">
        <v>378</v>
      </c>
      <c r="S7697" s="4">
        <v>94</v>
      </c>
      <c r="T7697" s="5">
        <v>8</v>
      </c>
      <c r="U7697" s="5">
        <v>15.86</v>
      </c>
      <c r="V7697" t="s">
        <v>24</v>
      </c>
    </row>
    <row r="7698" spans="1:22" x14ac:dyDescent="0.3">
      <c r="A7698">
        <v>75</v>
      </c>
      <c r="B7698" t="s">
        <v>21</v>
      </c>
      <c r="C7698" s="4">
        <v>164</v>
      </c>
      <c r="D7698" s="4">
        <v>172</v>
      </c>
      <c r="E7698" t="s">
        <v>22</v>
      </c>
      <c r="F7698" t="s">
        <v>24</v>
      </c>
      <c r="G7698" t="s">
        <v>23</v>
      </c>
      <c r="H7698" s="4" t="str">
        <f t="shared" si="120"/>
        <v>No</v>
      </c>
      <c r="I7698" t="str" cm="1">
        <f t="array" ref="I7698">_xlfn.IFS(S7698&lt;100,"Normal",AND(S7698&gt;=100,S7698&lt;126),"Pre-Injury",S7698&gt;125,"Injured")</f>
        <v>Pre-Injury</v>
      </c>
      <c r="J7698" s="3">
        <v>34.65</v>
      </c>
      <c r="K7698" t="s">
        <v>23</v>
      </c>
      <c r="L7698" t="s">
        <v>24</v>
      </c>
      <c r="M7698" t="s">
        <v>24</v>
      </c>
      <c r="N7698" t="s">
        <v>28</v>
      </c>
      <c r="O7698" t="s">
        <v>22</v>
      </c>
      <c r="P7698" s="5">
        <v>8</v>
      </c>
      <c r="Q7698" s="4" t="s">
        <v>27</v>
      </c>
      <c r="R7698" s="4">
        <v>101</v>
      </c>
      <c r="S7698" s="4">
        <v>105</v>
      </c>
      <c r="T7698" s="5">
        <v>5.22</v>
      </c>
      <c r="U7698" s="5">
        <v>13.96</v>
      </c>
      <c r="V7698" t="s">
        <v>24</v>
      </c>
    </row>
    <row r="7699" spans="1:22" x14ac:dyDescent="0.3">
      <c r="A7699">
        <v>68</v>
      </c>
      <c r="B7699" t="s">
        <v>21</v>
      </c>
      <c r="C7699" s="4">
        <v>122</v>
      </c>
      <c r="D7699" s="4">
        <v>226</v>
      </c>
      <c r="E7699" t="s">
        <v>22</v>
      </c>
      <c r="F7699" t="s">
        <v>23</v>
      </c>
      <c r="G7699" t="s">
        <v>24</v>
      </c>
      <c r="H7699" s="4" t="str">
        <f t="shared" si="120"/>
        <v>No</v>
      </c>
      <c r="I7699" t="str" cm="1">
        <f t="array" ref="I7699">_xlfn.IFS(S7699&lt;100,"Normal",AND(S7699&gt;=100,S7699&lt;126),"Pre-Injury",S7699&gt;125,"Injured")</f>
        <v>Normal</v>
      </c>
      <c r="J7699" s="3">
        <v>34.65</v>
      </c>
      <c r="K7699" t="s">
        <v>24</v>
      </c>
      <c r="L7699" t="s">
        <v>24</v>
      </c>
      <c r="M7699" t="s">
        <v>24</v>
      </c>
      <c r="N7699" t="s">
        <v>22</v>
      </c>
      <c r="O7699" t="s">
        <v>25</v>
      </c>
      <c r="P7699" s="5">
        <v>7</v>
      </c>
      <c r="Q7699" s="4" t="s">
        <v>22</v>
      </c>
      <c r="R7699" s="4">
        <v>361</v>
      </c>
      <c r="S7699" s="4">
        <v>91</v>
      </c>
      <c r="T7699" s="5">
        <v>4.95</v>
      </c>
      <c r="U7699" s="5">
        <v>10.44</v>
      </c>
      <c r="V7699" t="s">
        <v>24</v>
      </c>
    </row>
    <row r="7700" spans="1:22" x14ac:dyDescent="0.3">
      <c r="A7700">
        <v>51</v>
      </c>
      <c r="B7700" t="s">
        <v>21</v>
      </c>
      <c r="C7700" s="4">
        <v>133</v>
      </c>
      <c r="D7700" s="4">
        <v>242</v>
      </c>
      <c r="E7700" t="s">
        <v>22</v>
      </c>
      <c r="F7700" t="s">
        <v>24</v>
      </c>
      <c r="G7700" t="s">
        <v>24</v>
      </c>
      <c r="H7700" s="4" t="str">
        <f t="shared" si="120"/>
        <v>Yes</v>
      </c>
      <c r="I7700" t="str" cm="1">
        <f t="array" ref="I7700">_xlfn.IFS(S7700&lt;100,"Normal",AND(S7700&gt;=100,S7700&lt;126),"Pre-Injury",S7700&gt;125,"Injured")</f>
        <v>Injured</v>
      </c>
      <c r="J7700" s="3">
        <v>34.65</v>
      </c>
      <c r="K7700" t="s">
        <v>23</v>
      </c>
      <c r="L7700" t="s">
        <v>23</v>
      </c>
      <c r="M7700" t="s">
        <v>23</v>
      </c>
      <c r="N7700" t="s">
        <v>22</v>
      </c>
      <c r="O7700" t="s">
        <v>27</v>
      </c>
      <c r="P7700" s="5">
        <v>9</v>
      </c>
      <c r="Q7700" s="4" t="s">
        <v>25</v>
      </c>
      <c r="R7700" s="4">
        <v>133</v>
      </c>
      <c r="S7700" s="4">
        <v>158</v>
      </c>
      <c r="T7700" s="5">
        <v>2.02</v>
      </c>
      <c r="U7700" s="5">
        <v>18.600000000000001</v>
      </c>
      <c r="V7700" t="s">
        <v>24</v>
      </c>
    </row>
    <row r="7701" spans="1:22" x14ac:dyDescent="0.3">
      <c r="A7701">
        <v>31</v>
      </c>
      <c r="B7701" t="s">
        <v>21</v>
      </c>
      <c r="C7701" s="4">
        <v>147</v>
      </c>
      <c r="D7701" s="4">
        <v>208</v>
      </c>
      <c r="E7701" t="s">
        <v>25</v>
      </c>
      <c r="F7701" t="s">
        <v>24</v>
      </c>
      <c r="G7701" t="s">
        <v>24</v>
      </c>
      <c r="H7701" s="4" t="str">
        <f t="shared" si="120"/>
        <v>No</v>
      </c>
      <c r="I7701" t="str" cm="1">
        <f t="array" ref="I7701">_xlfn.IFS(S7701&lt;100,"Normal",AND(S7701&gt;=100,S7701&lt;126),"Pre-Injury",S7701&gt;125,"Injured")</f>
        <v>Normal</v>
      </c>
      <c r="J7701" s="3">
        <v>34.65</v>
      </c>
      <c r="K7701" t="s">
        <v>23</v>
      </c>
      <c r="L7701" t="s">
        <v>23</v>
      </c>
      <c r="M7701" t="s">
        <v>24</v>
      </c>
      <c r="N7701" t="s">
        <v>28</v>
      </c>
      <c r="O7701" t="s">
        <v>25</v>
      </c>
      <c r="P7701" s="5">
        <v>6</v>
      </c>
      <c r="Q7701" s="4" t="s">
        <v>27</v>
      </c>
      <c r="R7701" s="4">
        <v>154</v>
      </c>
      <c r="S7701" s="4">
        <v>93</v>
      </c>
      <c r="T7701" s="5">
        <v>14.59</v>
      </c>
      <c r="U7701" s="5">
        <v>5.83</v>
      </c>
      <c r="V7701" t="s">
        <v>23</v>
      </c>
    </row>
    <row r="7702" spans="1:22" x14ac:dyDescent="0.3">
      <c r="A7702">
        <v>24</v>
      </c>
      <c r="B7702" t="s">
        <v>26</v>
      </c>
      <c r="C7702" s="4">
        <v>133</v>
      </c>
      <c r="D7702" s="4">
        <v>212</v>
      </c>
      <c r="E7702" t="s">
        <v>22</v>
      </c>
      <c r="F7702" t="s">
        <v>23</v>
      </c>
      <c r="G7702" t="s">
        <v>24</v>
      </c>
      <c r="H7702" s="4" t="str">
        <f t="shared" si="120"/>
        <v>No</v>
      </c>
      <c r="I7702" t="str" cm="1">
        <f t="array" ref="I7702">_xlfn.IFS(S7702&lt;100,"Normal",AND(S7702&gt;=100,S7702&lt;126),"Pre-Injury",S7702&gt;125,"Injured")</f>
        <v>Pre-Injury</v>
      </c>
      <c r="J7702" s="3">
        <v>34.65</v>
      </c>
      <c r="K7702" t="s">
        <v>23</v>
      </c>
      <c r="L7702" t="s">
        <v>23</v>
      </c>
      <c r="M7702" t="s">
        <v>24</v>
      </c>
      <c r="N7702" t="s">
        <v>28</v>
      </c>
      <c r="O7702" t="s">
        <v>25</v>
      </c>
      <c r="P7702" s="5">
        <v>9</v>
      </c>
      <c r="Q7702" s="4" t="s">
        <v>22</v>
      </c>
      <c r="R7702" s="4">
        <v>400</v>
      </c>
      <c r="S7702" s="4">
        <v>114</v>
      </c>
      <c r="T7702" s="5">
        <v>12.23</v>
      </c>
      <c r="U7702" s="5">
        <v>9.11</v>
      </c>
      <c r="V7702" t="s">
        <v>23</v>
      </c>
    </row>
    <row r="7703" spans="1:22" x14ac:dyDescent="0.3">
      <c r="A7703">
        <v>80</v>
      </c>
      <c r="B7703" t="s">
        <v>21</v>
      </c>
      <c r="C7703" s="4">
        <v>177</v>
      </c>
      <c r="D7703" s="4">
        <v>243</v>
      </c>
      <c r="E7703" t="s">
        <v>25</v>
      </c>
      <c r="F7703" t="s">
        <v>24</v>
      </c>
      <c r="G7703" t="s">
        <v>23</v>
      </c>
      <c r="H7703" s="4" t="str">
        <f t="shared" si="120"/>
        <v>Yes</v>
      </c>
      <c r="I7703" t="str" cm="1">
        <f t="array" ref="I7703">_xlfn.IFS(S7703&lt;100,"Normal",AND(S7703&gt;=100,S7703&lt;126),"Pre-Injury",S7703&gt;125,"Injured")</f>
        <v>Injured</v>
      </c>
      <c r="J7703" s="3">
        <v>34.65</v>
      </c>
      <c r="K7703" t="s">
        <v>23</v>
      </c>
      <c r="L7703" t="s">
        <v>24</v>
      </c>
      <c r="M7703" t="s">
        <v>24</v>
      </c>
      <c r="N7703" t="s">
        <v>28</v>
      </c>
      <c r="O7703" t="s">
        <v>22</v>
      </c>
      <c r="P7703" s="5">
        <v>6</v>
      </c>
      <c r="Q7703" s="4" t="s">
        <v>22</v>
      </c>
      <c r="R7703" s="4">
        <v>217</v>
      </c>
      <c r="S7703" s="4">
        <v>157</v>
      </c>
      <c r="T7703" s="5">
        <v>1.77</v>
      </c>
      <c r="U7703" s="5">
        <v>14.16</v>
      </c>
      <c r="V7703" t="s">
        <v>24</v>
      </c>
    </row>
    <row r="7704" spans="1:22" x14ac:dyDescent="0.3">
      <c r="A7704">
        <v>31</v>
      </c>
      <c r="B7704" t="s">
        <v>26</v>
      </c>
      <c r="C7704" s="4">
        <v>124</v>
      </c>
      <c r="D7704" s="4">
        <v>155</v>
      </c>
      <c r="E7704" t="s">
        <v>25</v>
      </c>
      <c r="F7704" t="s">
        <v>23</v>
      </c>
      <c r="G7704" t="s">
        <v>23</v>
      </c>
      <c r="H7704" s="4" t="str">
        <f t="shared" si="120"/>
        <v>Yes</v>
      </c>
      <c r="I7704" t="str" cm="1">
        <f t="array" ref="I7704">_xlfn.IFS(S7704&lt;100,"Normal",AND(S7704&gt;=100,S7704&lt;126),"Pre-Injury",S7704&gt;125,"Injured")</f>
        <v>Injured</v>
      </c>
      <c r="J7704" s="3">
        <v>34.65</v>
      </c>
      <c r="K7704" t="s">
        <v>24</v>
      </c>
      <c r="L7704" t="s">
        <v>23</v>
      </c>
      <c r="M7704" t="s">
        <v>23</v>
      </c>
      <c r="N7704" t="s">
        <v>28</v>
      </c>
      <c r="O7704" t="s">
        <v>22</v>
      </c>
      <c r="P7704" s="5">
        <v>5</v>
      </c>
      <c r="Q7704" s="4" t="s">
        <v>27</v>
      </c>
      <c r="R7704" s="4">
        <v>397</v>
      </c>
      <c r="S7704" s="4">
        <v>158</v>
      </c>
      <c r="T7704" s="5">
        <v>1.53</v>
      </c>
      <c r="U7704" s="5">
        <v>8.26</v>
      </c>
      <c r="V7704" t="s">
        <v>23</v>
      </c>
    </row>
    <row r="7705" spans="1:22" x14ac:dyDescent="0.3">
      <c r="A7705">
        <v>58</v>
      </c>
      <c r="B7705" t="s">
        <v>26</v>
      </c>
      <c r="C7705" s="4">
        <v>172</v>
      </c>
      <c r="D7705" s="4">
        <v>231</v>
      </c>
      <c r="E7705" t="s">
        <v>25</v>
      </c>
      <c r="F7705" t="s">
        <v>24</v>
      </c>
      <c r="G7705" t="s">
        <v>24</v>
      </c>
      <c r="H7705" s="4" t="str">
        <f t="shared" si="120"/>
        <v>No</v>
      </c>
      <c r="I7705" t="str" cm="1">
        <f t="array" ref="I7705">_xlfn.IFS(S7705&lt;100,"Normal",AND(S7705&gt;=100,S7705&lt;126),"Pre-Injury",S7705&gt;125,"Injured")</f>
        <v>Normal</v>
      </c>
      <c r="J7705" s="3">
        <v>34.65</v>
      </c>
      <c r="K7705" t="s">
        <v>23</v>
      </c>
      <c r="L7705" t="s">
        <v>23</v>
      </c>
      <c r="M7705" t="s">
        <v>23</v>
      </c>
      <c r="N7705" t="s">
        <v>25</v>
      </c>
      <c r="O7705" t="s">
        <v>22</v>
      </c>
      <c r="P7705" s="4">
        <v>8</v>
      </c>
      <c r="Q7705" s="4" t="s">
        <v>22</v>
      </c>
      <c r="R7705" s="4">
        <v>293</v>
      </c>
      <c r="S7705" s="4">
        <v>94</v>
      </c>
      <c r="T7705" s="5">
        <v>4.6500000000000004</v>
      </c>
      <c r="U7705" s="5">
        <v>11.35</v>
      </c>
      <c r="V7705" t="s">
        <v>24</v>
      </c>
    </row>
    <row r="7706" spans="1:22" x14ac:dyDescent="0.3">
      <c r="A7706">
        <v>30</v>
      </c>
      <c r="B7706" t="s">
        <v>21</v>
      </c>
      <c r="C7706" s="4">
        <v>123</v>
      </c>
      <c r="D7706" s="4">
        <v>256</v>
      </c>
      <c r="E7706" t="s">
        <v>22</v>
      </c>
      <c r="F7706" t="s">
        <v>24</v>
      </c>
      <c r="G7706" t="s">
        <v>24</v>
      </c>
      <c r="H7706" s="4" t="str">
        <f t="shared" si="120"/>
        <v>No</v>
      </c>
      <c r="I7706" t="str" cm="1">
        <f t="array" ref="I7706">_xlfn.IFS(S7706&lt;100,"Normal",AND(S7706&gt;=100,S7706&lt;126),"Pre-Injury",S7706&gt;125,"Injured")</f>
        <v>Normal</v>
      </c>
      <c r="J7706" s="3">
        <v>34.65</v>
      </c>
      <c r="K7706" t="s">
        <v>24</v>
      </c>
      <c r="L7706" t="s">
        <v>24</v>
      </c>
      <c r="M7706" t="s">
        <v>24</v>
      </c>
      <c r="N7706" t="s">
        <v>27</v>
      </c>
      <c r="O7706" t="s">
        <v>25</v>
      </c>
      <c r="P7706" s="5">
        <v>9</v>
      </c>
      <c r="Q7706" s="4" t="s">
        <v>22</v>
      </c>
      <c r="R7706" s="4">
        <v>286</v>
      </c>
      <c r="S7706" s="4">
        <v>93</v>
      </c>
      <c r="T7706" s="5">
        <v>2.84</v>
      </c>
      <c r="U7706" s="5">
        <v>8.3800000000000008</v>
      </c>
      <c r="V7706" t="s">
        <v>24</v>
      </c>
    </row>
    <row r="7707" spans="1:22" x14ac:dyDescent="0.3">
      <c r="A7707">
        <v>23</v>
      </c>
      <c r="B7707" t="s">
        <v>21</v>
      </c>
      <c r="C7707" s="4">
        <v>160</v>
      </c>
      <c r="D7707" s="4">
        <v>207</v>
      </c>
      <c r="E7707" t="s">
        <v>27</v>
      </c>
      <c r="F7707" t="s">
        <v>24</v>
      </c>
      <c r="G7707" t="s">
        <v>23</v>
      </c>
      <c r="H7707" s="4" t="str">
        <f t="shared" si="120"/>
        <v>No</v>
      </c>
      <c r="I7707" t="str" cm="1">
        <f t="array" ref="I7707">_xlfn.IFS(S7707&lt;100,"Normal",AND(S7707&gt;=100,S7707&lt;126),"Pre-Injury",S7707&gt;125,"Injured")</f>
        <v>Normal</v>
      </c>
      <c r="J7707" s="3">
        <v>34.659999999999997</v>
      </c>
      <c r="K7707" t="s">
        <v>23</v>
      </c>
      <c r="L7707" t="s">
        <v>24</v>
      </c>
      <c r="M7707" t="s">
        <v>23</v>
      </c>
      <c r="N7707" t="s">
        <v>27</v>
      </c>
      <c r="O7707" t="s">
        <v>25</v>
      </c>
      <c r="P7707" s="5">
        <v>6</v>
      </c>
      <c r="Q7707" s="4" t="s">
        <v>22</v>
      </c>
      <c r="R7707" s="4">
        <v>301</v>
      </c>
      <c r="S7707" s="4">
        <v>80</v>
      </c>
      <c r="T7707" s="4">
        <v>4.71</v>
      </c>
      <c r="U7707" s="5">
        <v>15.53</v>
      </c>
      <c r="V7707" t="s">
        <v>23</v>
      </c>
    </row>
    <row r="7708" spans="1:22" x14ac:dyDescent="0.3">
      <c r="A7708">
        <v>18</v>
      </c>
      <c r="B7708" t="s">
        <v>21</v>
      </c>
      <c r="C7708" s="4">
        <v>134</v>
      </c>
      <c r="D7708" s="4">
        <v>241</v>
      </c>
      <c r="E7708" t="s">
        <v>22</v>
      </c>
      <c r="F7708" t="s">
        <v>23</v>
      </c>
      <c r="G7708" t="s">
        <v>24</v>
      </c>
      <c r="H7708" s="4" t="str">
        <f t="shared" si="120"/>
        <v>Yes</v>
      </c>
      <c r="I7708" t="str" cm="1">
        <f t="array" ref="I7708">_xlfn.IFS(S7708&lt;100,"Normal",AND(S7708&gt;=100,S7708&lt;126),"Pre-Injury",S7708&gt;125,"Injured")</f>
        <v>Injured</v>
      </c>
      <c r="J7708" s="3">
        <v>34.659999999999997</v>
      </c>
      <c r="K7708" t="s">
        <v>23</v>
      </c>
      <c r="L7708" t="s">
        <v>24</v>
      </c>
      <c r="M7708" t="s">
        <v>23</v>
      </c>
      <c r="N7708" t="s">
        <v>22</v>
      </c>
      <c r="O7708" t="s">
        <v>25</v>
      </c>
      <c r="P7708" s="5">
        <v>7</v>
      </c>
      <c r="Q7708" s="4" t="s">
        <v>25</v>
      </c>
      <c r="R7708" s="4">
        <v>199</v>
      </c>
      <c r="S7708" s="4">
        <v>149</v>
      </c>
      <c r="T7708" s="5">
        <v>6.12</v>
      </c>
      <c r="U7708" s="5">
        <v>14.2</v>
      </c>
      <c r="V7708" t="s">
        <v>24</v>
      </c>
    </row>
    <row r="7709" spans="1:22" x14ac:dyDescent="0.3">
      <c r="A7709">
        <v>39</v>
      </c>
      <c r="B7709" t="s">
        <v>21</v>
      </c>
      <c r="C7709" s="4">
        <v>146</v>
      </c>
      <c r="D7709" s="4">
        <v>163</v>
      </c>
      <c r="E7709" t="s">
        <v>22</v>
      </c>
      <c r="F7709" t="s">
        <v>24</v>
      </c>
      <c r="G7709" t="s">
        <v>23</v>
      </c>
      <c r="H7709" s="4" t="str">
        <f t="shared" si="120"/>
        <v>No</v>
      </c>
      <c r="I7709" t="str" cm="1">
        <f t="array" ref="I7709">_xlfn.IFS(S7709&lt;100,"Normal",AND(S7709&gt;=100,S7709&lt;126),"Pre-Injury",S7709&gt;125,"Injured")</f>
        <v>Normal</v>
      </c>
      <c r="J7709" s="3">
        <v>34.659999999999997</v>
      </c>
      <c r="K7709" t="s">
        <v>23</v>
      </c>
      <c r="L7709" t="s">
        <v>24</v>
      </c>
      <c r="M7709" t="s">
        <v>23</v>
      </c>
      <c r="N7709" t="s">
        <v>27</v>
      </c>
      <c r="O7709" t="s">
        <v>22</v>
      </c>
      <c r="P7709" s="5">
        <v>4</v>
      </c>
      <c r="Q7709" s="4" t="s">
        <v>27</v>
      </c>
      <c r="R7709" s="4">
        <v>220</v>
      </c>
      <c r="S7709" s="4">
        <v>96</v>
      </c>
      <c r="T7709" s="5">
        <v>6.31</v>
      </c>
      <c r="U7709" s="5">
        <v>10.19</v>
      </c>
      <c r="V7709" t="s">
        <v>24</v>
      </c>
    </row>
    <row r="7710" spans="1:22" x14ac:dyDescent="0.3">
      <c r="A7710">
        <v>36</v>
      </c>
      <c r="B7710" t="s">
        <v>21</v>
      </c>
      <c r="C7710" s="4">
        <v>135</v>
      </c>
      <c r="D7710" s="4">
        <v>195</v>
      </c>
      <c r="E7710" t="s">
        <v>22</v>
      </c>
      <c r="F7710" t="s">
        <v>23</v>
      </c>
      <c r="G7710" t="s">
        <v>24</v>
      </c>
      <c r="H7710" s="4" t="str">
        <f t="shared" si="120"/>
        <v>Yes</v>
      </c>
      <c r="I7710" t="str" cm="1">
        <f t="array" ref="I7710">_xlfn.IFS(S7710&lt;100,"Normal",AND(S7710&gt;=100,S7710&lt;126),"Pre-Injury",S7710&gt;125,"Injured")</f>
        <v>Injured</v>
      </c>
      <c r="J7710" s="3">
        <v>34.659999999999997</v>
      </c>
      <c r="K7710" t="s">
        <v>23</v>
      </c>
      <c r="L7710" t="s">
        <v>24</v>
      </c>
      <c r="M7710" t="s">
        <v>24</v>
      </c>
      <c r="N7710" t="s">
        <v>25</v>
      </c>
      <c r="O7710" t="s">
        <v>22</v>
      </c>
      <c r="P7710" s="5">
        <v>4</v>
      </c>
      <c r="Q7710" s="4" t="s">
        <v>25</v>
      </c>
      <c r="R7710" s="4">
        <v>142</v>
      </c>
      <c r="S7710" s="4">
        <v>131</v>
      </c>
      <c r="T7710" s="4">
        <v>4.37</v>
      </c>
      <c r="U7710" s="5">
        <v>12.95</v>
      </c>
      <c r="V7710" t="s">
        <v>23</v>
      </c>
    </row>
    <row r="7711" spans="1:22" x14ac:dyDescent="0.3">
      <c r="A7711">
        <v>51</v>
      </c>
      <c r="B7711" t="s">
        <v>26</v>
      </c>
      <c r="C7711" s="4">
        <v>167</v>
      </c>
      <c r="D7711" s="4">
        <v>291</v>
      </c>
      <c r="E7711" t="s">
        <v>25</v>
      </c>
      <c r="F7711" t="s">
        <v>23</v>
      </c>
      <c r="G7711" t="s">
        <v>24</v>
      </c>
      <c r="H7711" s="4" t="str">
        <f t="shared" si="120"/>
        <v>No</v>
      </c>
      <c r="I7711" t="str" cm="1">
        <f t="array" ref="I7711">_xlfn.IFS(S7711&lt;100,"Normal",AND(S7711&gt;=100,S7711&lt;126),"Pre-Injury",S7711&gt;125,"Injured")</f>
        <v>Pre-Injury</v>
      </c>
      <c r="J7711" s="3">
        <v>34.659999999999997</v>
      </c>
      <c r="K7711" t="s">
        <v>23</v>
      </c>
      <c r="L7711" t="s">
        <v>23</v>
      </c>
      <c r="M7711" t="s">
        <v>24</v>
      </c>
      <c r="N7711" t="s">
        <v>27</v>
      </c>
      <c r="O7711" t="s">
        <v>22</v>
      </c>
      <c r="P7711" s="5">
        <v>10</v>
      </c>
      <c r="Q7711" s="4" t="s">
        <v>22</v>
      </c>
      <c r="R7711" s="4">
        <v>394</v>
      </c>
      <c r="S7711" s="4">
        <v>117</v>
      </c>
      <c r="T7711" s="5">
        <v>13.21</v>
      </c>
      <c r="U7711" s="5">
        <v>17.68</v>
      </c>
      <c r="V7711" t="s">
        <v>23</v>
      </c>
    </row>
    <row r="7712" spans="1:22" x14ac:dyDescent="0.3">
      <c r="A7712">
        <v>46</v>
      </c>
      <c r="B7712" t="s">
        <v>21</v>
      </c>
      <c r="C7712" s="4">
        <v>122</v>
      </c>
      <c r="D7712" s="4">
        <v>277</v>
      </c>
      <c r="E7712" t="s">
        <v>22</v>
      </c>
      <c r="F7712" t="s">
        <v>23</v>
      </c>
      <c r="G7712" t="s">
        <v>24</v>
      </c>
      <c r="H7712" s="4" t="str">
        <f t="shared" si="120"/>
        <v>No</v>
      </c>
      <c r="I7712" t="str" cm="1">
        <f t="array" ref="I7712">_xlfn.IFS(S7712&lt;100,"Normal",AND(S7712&gt;=100,S7712&lt;126),"Pre-Injury",S7712&gt;125,"Injured")</f>
        <v>Pre-Injury</v>
      </c>
      <c r="J7712" s="3">
        <v>34.659999999999997</v>
      </c>
      <c r="K7712" t="s">
        <v>24</v>
      </c>
      <c r="L7712" t="s">
        <v>23</v>
      </c>
      <c r="M7712" t="s">
        <v>23</v>
      </c>
      <c r="N7712" t="s">
        <v>27</v>
      </c>
      <c r="O7712" t="s">
        <v>22</v>
      </c>
      <c r="P7712" s="5">
        <v>9</v>
      </c>
      <c r="Q7712" s="4" t="s">
        <v>22</v>
      </c>
      <c r="R7712" s="4">
        <v>266</v>
      </c>
      <c r="S7712" s="4">
        <v>118</v>
      </c>
      <c r="T7712" s="5">
        <v>14.54</v>
      </c>
      <c r="U7712" s="5">
        <v>11.65</v>
      </c>
      <c r="V7712" t="s">
        <v>24</v>
      </c>
    </row>
    <row r="7713" spans="1:22" x14ac:dyDescent="0.3">
      <c r="A7713">
        <v>34</v>
      </c>
      <c r="B7713" t="s">
        <v>21</v>
      </c>
      <c r="C7713" s="4">
        <v>138</v>
      </c>
      <c r="D7713" s="4">
        <v>163</v>
      </c>
      <c r="E7713" t="s">
        <v>22</v>
      </c>
      <c r="F7713" t="s">
        <v>24</v>
      </c>
      <c r="G7713" t="s">
        <v>24</v>
      </c>
      <c r="H7713" s="4" t="str">
        <f t="shared" si="120"/>
        <v>No</v>
      </c>
      <c r="I7713" t="str" cm="1">
        <f t="array" ref="I7713">_xlfn.IFS(S7713&lt;100,"Normal",AND(S7713&gt;=100,S7713&lt;126),"Pre-Injury",S7713&gt;125,"Injured")</f>
        <v>Pre-Injury</v>
      </c>
      <c r="J7713" s="3">
        <v>34.659999999999997</v>
      </c>
      <c r="K7713" t="s">
        <v>23</v>
      </c>
      <c r="L7713" t="s">
        <v>23</v>
      </c>
      <c r="M7713" t="s">
        <v>23</v>
      </c>
      <c r="N7713" t="s">
        <v>28</v>
      </c>
      <c r="O7713" t="s">
        <v>25</v>
      </c>
      <c r="P7713" s="5">
        <v>5</v>
      </c>
      <c r="Q7713" s="4" t="s">
        <v>25</v>
      </c>
      <c r="R7713" s="4">
        <v>311</v>
      </c>
      <c r="S7713" s="4">
        <v>124</v>
      </c>
      <c r="T7713" s="5">
        <v>0.2</v>
      </c>
      <c r="U7713" s="5">
        <v>13.47</v>
      </c>
      <c r="V7713" t="s">
        <v>24</v>
      </c>
    </row>
    <row r="7714" spans="1:22" x14ac:dyDescent="0.3">
      <c r="A7714">
        <v>35</v>
      </c>
      <c r="B7714" t="s">
        <v>26</v>
      </c>
      <c r="C7714" s="4">
        <v>131</v>
      </c>
      <c r="D7714" s="4">
        <v>239</v>
      </c>
      <c r="E7714" t="s">
        <v>25</v>
      </c>
      <c r="F7714" t="s">
        <v>24</v>
      </c>
      <c r="G7714" t="s">
        <v>24</v>
      </c>
      <c r="H7714" s="4" t="str">
        <f t="shared" si="120"/>
        <v>No</v>
      </c>
      <c r="I7714" t="str" cm="1">
        <f t="array" ref="I7714">_xlfn.IFS(S7714&lt;100,"Normal",AND(S7714&gt;=100,S7714&lt;126),"Pre-Injury",S7714&gt;125,"Injured")</f>
        <v>Pre-Injury</v>
      </c>
      <c r="J7714" s="3">
        <v>34.67</v>
      </c>
      <c r="K7714" t="s">
        <v>23</v>
      </c>
      <c r="L7714" t="s">
        <v>23</v>
      </c>
      <c r="M7714" t="s">
        <v>23</v>
      </c>
      <c r="N7714" t="s">
        <v>28</v>
      </c>
      <c r="O7714" t="s">
        <v>27</v>
      </c>
      <c r="P7714" s="4">
        <v>8</v>
      </c>
      <c r="Q7714" s="4" t="s">
        <v>25</v>
      </c>
      <c r="R7714" s="4">
        <v>199</v>
      </c>
      <c r="S7714" s="4">
        <v>111</v>
      </c>
      <c r="T7714" s="5">
        <v>4.67</v>
      </c>
      <c r="U7714" s="5">
        <v>9.43</v>
      </c>
      <c r="V7714" t="s">
        <v>24</v>
      </c>
    </row>
    <row r="7715" spans="1:22" x14ac:dyDescent="0.3">
      <c r="A7715">
        <v>70</v>
      </c>
      <c r="B7715" t="s">
        <v>26</v>
      </c>
      <c r="C7715" s="4">
        <v>158</v>
      </c>
      <c r="D7715" s="4">
        <v>240</v>
      </c>
      <c r="E7715" t="s">
        <v>25</v>
      </c>
      <c r="F7715" t="s">
        <v>24</v>
      </c>
      <c r="G7715" t="s">
        <v>24</v>
      </c>
      <c r="H7715" s="4" t="str">
        <f t="shared" si="120"/>
        <v>Yes</v>
      </c>
      <c r="I7715" t="str" cm="1">
        <f t="array" ref="I7715">_xlfn.IFS(S7715&lt;100,"Normal",AND(S7715&gt;=100,S7715&lt;126),"Pre-Injury",S7715&gt;125,"Injured")</f>
        <v>Injured</v>
      </c>
      <c r="J7715" s="3">
        <v>34.67</v>
      </c>
      <c r="K7715" t="s">
        <v>23</v>
      </c>
      <c r="L7715" t="s">
        <v>23</v>
      </c>
      <c r="M7715" t="s">
        <v>23</v>
      </c>
      <c r="N7715" t="s">
        <v>25</v>
      </c>
      <c r="O7715" t="s">
        <v>25</v>
      </c>
      <c r="P7715" s="5">
        <v>8</v>
      </c>
      <c r="Q7715" s="4" t="s">
        <v>25</v>
      </c>
      <c r="R7715" s="4">
        <v>303</v>
      </c>
      <c r="S7715" s="4">
        <v>145</v>
      </c>
      <c r="T7715" s="5">
        <v>14.66</v>
      </c>
      <c r="U7715" s="5">
        <v>15.54</v>
      </c>
      <c r="V7715" t="s">
        <v>24</v>
      </c>
    </row>
    <row r="7716" spans="1:22" x14ac:dyDescent="0.3">
      <c r="A7716">
        <v>51</v>
      </c>
      <c r="B7716" t="s">
        <v>26</v>
      </c>
      <c r="C7716" s="4">
        <v>124</v>
      </c>
      <c r="D7716" s="4">
        <v>274</v>
      </c>
      <c r="E7716" t="s">
        <v>25</v>
      </c>
      <c r="F7716" t="s">
        <v>23</v>
      </c>
      <c r="G7716" t="s">
        <v>24</v>
      </c>
      <c r="H7716" s="4" t="str">
        <f t="shared" si="120"/>
        <v>No</v>
      </c>
      <c r="I7716" t="str" cm="1">
        <f t="array" ref="I7716">_xlfn.IFS(S7716&lt;100,"Normal",AND(S7716&gt;=100,S7716&lt;126),"Pre-Injury",S7716&gt;125,"Injured")</f>
        <v>Pre-Injury</v>
      </c>
      <c r="J7716" s="3">
        <v>34.67</v>
      </c>
      <c r="K7716" t="s">
        <v>24</v>
      </c>
      <c r="L7716" t="s">
        <v>23</v>
      </c>
      <c r="M7716" t="s">
        <v>23</v>
      </c>
      <c r="N7716" t="s">
        <v>22</v>
      </c>
      <c r="O7716" t="s">
        <v>25</v>
      </c>
      <c r="P7716" s="5">
        <v>6</v>
      </c>
      <c r="Q7716" s="4" t="s">
        <v>27</v>
      </c>
      <c r="R7716" s="4">
        <v>366</v>
      </c>
      <c r="S7716" s="4">
        <v>107</v>
      </c>
      <c r="T7716" s="5">
        <v>4.5599999999999996</v>
      </c>
      <c r="U7716" s="5">
        <v>6.16</v>
      </c>
      <c r="V7716" t="s">
        <v>24</v>
      </c>
    </row>
    <row r="7717" spans="1:22" x14ac:dyDescent="0.3">
      <c r="A7717">
        <v>77</v>
      </c>
      <c r="B7717" t="s">
        <v>21</v>
      </c>
      <c r="C7717" s="4">
        <v>169</v>
      </c>
      <c r="D7717" s="4">
        <v>197</v>
      </c>
      <c r="E7717" t="s">
        <v>22</v>
      </c>
      <c r="F7717" t="s">
        <v>23</v>
      </c>
      <c r="G7717" t="s">
        <v>23</v>
      </c>
      <c r="H7717" s="4" t="str">
        <f t="shared" si="120"/>
        <v>Yes</v>
      </c>
      <c r="I7717" t="str" cm="1">
        <f t="array" ref="I7717">_xlfn.IFS(S7717&lt;100,"Normal",AND(S7717&gt;=100,S7717&lt;126),"Pre-Injury",S7717&gt;125,"Injured")</f>
        <v>Injured</v>
      </c>
      <c r="J7717" s="3">
        <v>34.67</v>
      </c>
      <c r="K7717" t="s">
        <v>23</v>
      </c>
      <c r="L7717" t="s">
        <v>24</v>
      </c>
      <c r="M7717" t="s">
        <v>24</v>
      </c>
      <c r="N7717" t="s">
        <v>22</v>
      </c>
      <c r="O7717" t="s">
        <v>25</v>
      </c>
      <c r="P7717" s="5">
        <v>9</v>
      </c>
      <c r="Q7717" s="4" t="s">
        <v>25</v>
      </c>
      <c r="R7717" s="4">
        <v>354</v>
      </c>
      <c r="S7717" s="4">
        <v>155</v>
      </c>
      <c r="T7717" s="4">
        <v>9.02</v>
      </c>
      <c r="U7717" s="5">
        <v>15.43</v>
      </c>
      <c r="V7717" t="s">
        <v>23</v>
      </c>
    </row>
    <row r="7718" spans="1:22" x14ac:dyDescent="0.3">
      <c r="A7718">
        <v>75</v>
      </c>
      <c r="B7718" t="s">
        <v>26</v>
      </c>
      <c r="C7718" s="4">
        <v>140</v>
      </c>
      <c r="D7718" s="4">
        <v>192</v>
      </c>
      <c r="E7718" t="s">
        <v>22</v>
      </c>
      <c r="F7718" t="s">
        <v>24</v>
      </c>
      <c r="G7718" t="s">
        <v>24</v>
      </c>
      <c r="H7718" s="4" t="str">
        <f t="shared" si="120"/>
        <v>No</v>
      </c>
      <c r="I7718" t="str" cm="1">
        <f t="array" ref="I7718">_xlfn.IFS(S7718&lt;100,"Normal",AND(S7718&gt;=100,S7718&lt;126),"Pre-Injury",S7718&gt;125,"Injured")</f>
        <v>Normal</v>
      </c>
      <c r="J7718" s="3">
        <v>34.67</v>
      </c>
      <c r="K7718" t="s">
        <v>23</v>
      </c>
      <c r="L7718" t="s">
        <v>24</v>
      </c>
      <c r="M7718" t="s">
        <v>23</v>
      </c>
      <c r="N7718" t="s">
        <v>25</v>
      </c>
      <c r="O7718" t="s">
        <v>27</v>
      </c>
      <c r="P7718" s="4">
        <v>5</v>
      </c>
      <c r="Q7718" s="4" t="s">
        <v>27</v>
      </c>
      <c r="R7718" s="4">
        <v>226</v>
      </c>
      <c r="S7718" s="4">
        <v>81</v>
      </c>
      <c r="T7718" s="5">
        <v>11.27</v>
      </c>
      <c r="U7718" s="5">
        <v>12.26</v>
      </c>
      <c r="V7718" t="s">
        <v>24</v>
      </c>
    </row>
    <row r="7719" spans="1:22" x14ac:dyDescent="0.3">
      <c r="A7719">
        <v>78</v>
      </c>
      <c r="B7719" t="s">
        <v>26</v>
      </c>
      <c r="C7719" s="4">
        <v>132</v>
      </c>
      <c r="D7719" s="4">
        <v>223</v>
      </c>
      <c r="E7719" t="s">
        <v>27</v>
      </c>
      <c r="F7719" t="s">
        <v>23</v>
      </c>
      <c r="G7719" t="s">
        <v>23</v>
      </c>
      <c r="H7719" s="4" t="str">
        <f t="shared" si="120"/>
        <v>Yes</v>
      </c>
      <c r="I7719" t="str" cm="1">
        <f t="array" ref="I7719">_xlfn.IFS(S7719&lt;100,"Normal",AND(S7719&gt;=100,S7719&lt;126),"Pre-Injury",S7719&gt;125,"Injured")</f>
        <v>Injured</v>
      </c>
      <c r="J7719" s="3">
        <v>34.68</v>
      </c>
      <c r="K7719" t="s">
        <v>23</v>
      </c>
      <c r="L7719" t="s">
        <v>24</v>
      </c>
      <c r="M7719" t="s">
        <v>23</v>
      </c>
      <c r="N7719" t="s">
        <v>28</v>
      </c>
      <c r="O7719" t="s">
        <v>27</v>
      </c>
      <c r="P7719" s="5">
        <v>6</v>
      </c>
      <c r="Q7719" s="4" t="s">
        <v>27</v>
      </c>
      <c r="R7719" s="4">
        <v>375</v>
      </c>
      <c r="S7719" s="4">
        <v>137</v>
      </c>
      <c r="T7719" s="5">
        <v>6.1</v>
      </c>
      <c r="U7719" s="5">
        <v>10.53</v>
      </c>
      <c r="V7719" t="s">
        <v>24</v>
      </c>
    </row>
    <row r="7720" spans="1:22" x14ac:dyDescent="0.3">
      <c r="A7720">
        <v>60</v>
      </c>
      <c r="B7720" t="s">
        <v>21</v>
      </c>
      <c r="C7720" s="4">
        <v>146</v>
      </c>
      <c r="D7720" s="4">
        <v>229</v>
      </c>
      <c r="E7720" t="s">
        <v>27</v>
      </c>
      <c r="F7720" t="s">
        <v>24</v>
      </c>
      <c r="G7720" t="s">
        <v>24</v>
      </c>
      <c r="H7720" s="4" t="str">
        <f t="shared" si="120"/>
        <v>Yes</v>
      </c>
      <c r="I7720" t="str" cm="1">
        <f t="array" ref="I7720">_xlfn.IFS(S7720&lt;100,"Normal",AND(S7720&gt;=100,S7720&lt;126),"Pre-Injury",S7720&gt;125,"Injured")</f>
        <v>Injured</v>
      </c>
      <c r="J7720" s="3">
        <v>34.69</v>
      </c>
      <c r="K7720" t="s">
        <v>23</v>
      </c>
      <c r="L7720" t="s">
        <v>23</v>
      </c>
      <c r="M7720" t="s">
        <v>23</v>
      </c>
      <c r="N7720" t="s">
        <v>22</v>
      </c>
      <c r="O7720" t="s">
        <v>22</v>
      </c>
      <c r="P7720" s="5">
        <v>9</v>
      </c>
      <c r="Q7720" s="4" t="s">
        <v>22</v>
      </c>
      <c r="R7720" s="4">
        <v>169</v>
      </c>
      <c r="S7720" s="4">
        <v>145</v>
      </c>
      <c r="T7720" s="5">
        <v>2.38</v>
      </c>
      <c r="U7720" s="5">
        <v>9.99</v>
      </c>
      <c r="V7720" t="s">
        <v>24</v>
      </c>
    </row>
    <row r="7721" spans="1:22" x14ac:dyDescent="0.3">
      <c r="A7721">
        <v>69</v>
      </c>
      <c r="B7721" t="s">
        <v>26</v>
      </c>
      <c r="C7721" s="4">
        <v>160</v>
      </c>
      <c r="D7721" s="4">
        <v>259</v>
      </c>
      <c r="E7721" t="s">
        <v>22</v>
      </c>
      <c r="F7721" t="s">
        <v>24</v>
      </c>
      <c r="G7721" t="s">
        <v>23</v>
      </c>
      <c r="H7721" s="4" t="str">
        <f t="shared" si="120"/>
        <v>Yes</v>
      </c>
      <c r="I7721" t="str" cm="1">
        <f t="array" ref="I7721">_xlfn.IFS(S7721&lt;100,"Normal",AND(S7721&gt;=100,S7721&lt;126),"Pre-Injury",S7721&gt;125,"Injured")</f>
        <v>Injured</v>
      </c>
      <c r="J7721" s="3">
        <v>34.69</v>
      </c>
      <c r="K7721" t="s">
        <v>23</v>
      </c>
      <c r="L7721" t="s">
        <v>23</v>
      </c>
      <c r="M7721" t="s">
        <v>23</v>
      </c>
      <c r="N7721" t="s">
        <v>25</v>
      </c>
      <c r="O7721" t="s">
        <v>27</v>
      </c>
      <c r="P7721" s="5">
        <v>8</v>
      </c>
      <c r="Q7721" s="4" t="s">
        <v>22</v>
      </c>
      <c r="R7721" s="4">
        <v>115</v>
      </c>
      <c r="S7721" s="4">
        <v>142</v>
      </c>
      <c r="T7721" s="5">
        <v>6.04</v>
      </c>
      <c r="U7721" s="5">
        <v>12.2</v>
      </c>
      <c r="V7721" t="s">
        <v>24</v>
      </c>
    </row>
    <row r="7722" spans="1:22" x14ac:dyDescent="0.3">
      <c r="A7722">
        <v>47</v>
      </c>
      <c r="B7722" t="s">
        <v>26</v>
      </c>
      <c r="C7722" s="4">
        <v>157</v>
      </c>
      <c r="D7722" s="4">
        <v>191</v>
      </c>
      <c r="E7722" t="s">
        <v>22</v>
      </c>
      <c r="F7722" t="s">
        <v>24</v>
      </c>
      <c r="G7722" t="s">
        <v>24</v>
      </c>
      <c r="H7722" s="4" t="str">
        <f t="shared" si="120"/>
        <v>Yes</v>
      </c>
      <c r="I7722" t="str" cm="1">
        <f t="array" ref="I7722">_xlfn.IFS(S7722&lt;100,"Normal",AND(S7722&gt;=100,S7722&lt;126),"Pre-Injury",S7722&gt;125,"Injured")</f>
        <v>Injured</v>
      </c>
      <c r="J7722" s="3">
        <v>34.69</v>
      </c>
      <c r="K7722" t="s">
        <v>23</v>
      </c>
      <c r="L7722" t="s">
        <v>24</v>
      </c>
      <c r="M7722" t="s">
        <v>24</v>
      </c>
      <c r="N7722" t="s">
        <v>27</v>
      </c>
      <c r="O7722" t="s">
        <v>22</v>
      </c>
      <c r="P7722" s="5">
        <v>5</v>
      </c>
      <c r="Q7722" s="4" t="s">
        <v>27</v>
      </c>
      <c r="R7722" s="4">
        <v>328</v>
      </c>
      <c r="S7722" s="4">
        <v>154</v>
      </c>
      <c r="T7722" s="5">
        <v>8.32</v>
      </c>
      <c r="U7722" s="5">
        <v>5.04</v>
      </c>
      <c r="V7722" t="s">
        <v>24</v>
      </c>
    </row>
    <row r="7723" spans="1:22" x14ac:dyDescent="0.3">
      <c r="A7723">
        <v>41</v>
      </c>
      <c r="B7723" t="s">
        <v>26</v>
      </c>
      <c r="C7723" s="4">
        <v>120</v>
      </c>
      <c r="D7723" s="4">
        <v>178</v>
      </c>
      <c r="E7723" t="s">
        <v>27</v>
      </c>
      <c r="F7723" t="s">
        <v>23</v>
      </c>
      <c r="G7723" t="s">
        <v>23</v>
      </c>
      <c r="H7723" s="4" t="str">
        <f t="shared" si="120"/>
        <v>Yes</v>
      </c>
      <c r="I7723" t="str" cm="1">
        <f t="array" ref="I7723">_xlfn.IFS(S7723&lt;100,"Normal",AND(S7723&gt;=100,S7723&lt;126),"Pre-Injury",S7723&gt;125,"Injured")</f>
        <v>Injured</v>
      </c>
      <c r="J7723" s="3">
        <v>34.69</v>
      </c>
      <c r="K7723" t="s">
        <v>24</v>
      </c>
      <c r="L7723" t="s">
        <v>23</v>
      </c>
      <c r="M7723" t="s">
        <v>24</v>
      </c>
      <c r="N7723" t="s">
        <v>22</v>
      </c>
      <c r="O7723" t="s">
        <v>25</v>
      </c>
      <c r="P7723" s="5">
        <v>8</v>
      </c>
      <c r="Q7723" s="4" t="s">
        <v>22</v>
      </c>
      <c r="R7723" s="4">
        <v>186</v>
      </c>
      <c r="S7723" s="4">
        <v>131</v>
      </c>
      <c r="T7723" s="5">
        <v>9.15</v>
      </c>
      <c r="U7723" s="5">
        <v>8.4600000000000009</v>
      </c>
      <c r="V7723" t="s">
        <v>23</v>
      </c>
    </row>
    <row r="7724" spans="1:22" x14ac:dyDescent="0.3">
      <c r="A7724">
        <v>65</v>
      </c>
      <c r="B7724" t="s">
        <v>26</v>
      </c>
      <c r="C7724" s="4">
        <v>148</v>
      </c>
      <c r="D7724" s="4">
        <v>279</v>
      </c>
      <c r="E7724" t="s">
        <v>27</v>
      </c>
      <c r="F7724" t="s">
        <v>24</v>
      </c>
      <c r="G7724" t="s">
        <v>23</v>
      </c>
      <c r="H7724" s="4" t="str">
        <f t="shared" si="120"/>
        <v>No</v>
      </c>
      <c r="I7724" t="str" cm="1">
        <f t="array" ref="I7724">_xlfn.IFS(S7724&lt;100,"Normal",AND(S7724&gt;=100,S7724&lt;126),"Pre-Injury",S7724&gt;125,"Injured")</f>
        <v>Pre-Injury</v>
      </c>
      <c r="J7724" s="3">
        <v>34.69</v>
      </c>
      <c r="K7724" t="s">
        <v>23</v>
      </c>
      <c r="L7724" t="s">
        <v>23</v>
      </c>
      <c r="M7724" t="s">
        <v>23</v>
      </c>
      <c r="N7724" t="s">
        <v>28</v>
      </c>
      <c r="O7724" t="s">
        <v>27</v>
      </c>
      <c r="P7724" s="5">
        <v>9</v>
      </c>
      <c r="Q7724" s="4" t="s">
        <v>25</v>
      </c>
      <c r="R7724" s="4">
        <v>163</v>
      </c>
      <c r="S7724" s="4">
        <v>107</v>
      </c>
      <c r="T7724" s="5">
        <v>9.48</v>
      </c>
      <c r="U7724" s="5">
        <v>19.649999999999999</v>
      </c>
      <c r="V7724" t="s">
        <v>24</v>
      </c>
    </row>
    <row r="7725" spans="1:22" x14ac:dyDescent="0.3">
      <c r="A7725">
        <v>74</v>
      </c>
      <c r="B7725" t="s">
        <v>21</v>
      </c>
      <c r="C7725" s="4">
        <v>123</v>
      </c>
      <c r="D7725" s="4">
        <v>248</v>
      </c>
      <c r="E7725" t="s">
        <v>25</v>
      </c>
      <c r="F7725" t="s">
        <v>24</v>
      </c>
      <c r="G7725" t="s">
        <v>23</v>
      </c>
      <c r="H7725" s="4" t="str">
        <f t="shared" si="120"/>
        <v>No</v>
      </c>
      <c r="I7725" t="str" cm="1">
        <f t="array" ref="I7725">_xlfn.IFS(S7725&lt;100,"Normal",AND(S7725&gt;=100,S7725&lt;126),"Pre-Injury",S7725&gt;125,"Injured")</f>
        <v>Pre-Injury</v>
      </c>
      <c r="J7725" s="3">
        <v>34.700000000000003</v>
      </c>
      <c r="K7725" t="s">
        <v>24</v>
      </c>
      <c r="L7725" t="s">
        <v>23</v>
      </c>
      <c r="M7725" t="s">
        <v>24</v>
      </c>
      <c r="N7725" t="s">
        <v>22</v>
      </c>
      <c r="O7725" t="s">
        <v>22</v>
      </c>
      <c r="P7725" s="5">
        <v>6</v>
      </c>
      <c r="Q7725" s="4" t="s">
        <v>22</v>
      </c>
      <c r="R7725" s="4">
        <v>165</v>
      </c>
      <c r="S7725" s="4">
        <v>118</v>
      </c>
      <c r="T7725" s="5">
        <v>10.83</v>
      </c>
      <c r="U7725" s="5">
        <v>15.51</v>
      </c>
      <c r="V7725" t="s">
        <v>23</v>
      </c>
    </row>
    <row r="7726" spans="1:22" x14ac:dyDescent="0.3">
      <c r="A7726">
        <v>46</v>
      </c>
      <c r="B7726" t="s">
        <v>21</v>
      </c>
      <c r="C7726" s="4">
        <v>166</v>
      </c>
      <c r="D7726" s="4">
        <v>195</v>
      </c>
      <c r="E7726" t="s">
        <v>22</v>
      </c>
      <c r="F7726" t="s">
        <v>24</v>
      </c>
      <c r="G7726" t="s">
        <v>24</v>
      </c>
      <c r="H7726" s="4" t="str">
        <f t="shared" si="120"/>
        <v>Yes</v>
      </c>
      <c r="I7726" t="str" cm="1">
        <f t="array" ref="I7726">_xlfn.IFS(S7726&lt;100,"Normal",AND(S7726&gt;=100,S7726&lt;126),"Pre-Injury",S7726&gt;125,"Injured")</f>
        <v>Injured</v>
      </c>
      <c r="J7726" s="3">
        <v>34.700000000000003</v>
      </c>
      <c r="K7726" t="s">
        <v>23</v>
      </c>
      <c r="L7726" t="s">
        <v>24</v>
      </c>
      <c r="M7726" t="s">
        <v>24</v>
      </c>
      <c r="N7726" t="s">
        <v>28</v>
      </c>
      <c r="O7726" t="s">
        <v>22</v>
      </c>
      <c r="P7726" s="5">
        <v>4</v>
      </c>
      <c r="Q7726" s="4" t="s">
        <v>27</v>
      </c>
      <c r="R7726" s="4">
        <v>137</v>
      </c>
      <c r="S7726" s="4">
        <v>148</v>
      </c>
      <c r="T7726" s="5">
        <v>14.98</v>
      </c>
      <c r="U7726" s="5">
        <v>6.02</v>
      </c>
      <c r="V7726" t="s">
        <v>24</v>
      </c>
    </row>
    <row r="7727" spans="1:22" x14ac:dyDescent="0.3">
      <c r="A7727">
        <v>80</v>
      </c>
      <c r="B7727" t="s">
        <v>26</v>
      </c>
      <c r="C7727" s="4">
        <v>146</v>
      </c>
      <c r="D7727" s="4">
        <v>182</v>
      </c>
      <c r="E7727" t="s">
        <v>25</v>
      </c>
      <c r="F7727" t="s">
        <v>23</v>
      </c>
      <c r="G7727" t="s">
        <v>24</v>
      </c>
      <c r="H7727" s="4" t="str">
        <f t="shared" si="120"/>
        <v>Yes</v>
      </c>
      <c r="I7727" t="str" cm="1">
        <f t="array" ref="I7727">_xlfn.IFS(S7727&lt;100,"Normal",AND(S7727&gt;=100,S7727&lt;126),"Pre-Injury",S7727&gt;125,"Injured")</f>
        <v>Injured</v>
      </c>
      <c r="J7727" s="3">
        <v>34.700000000000003</v>
      </c>
      <c r="K7727" t="s">
        <v>23</v>
      </c>
      <c r="L7727" t="s">
        <v>24</v>
      </c>
      <c r="M7727" t="s">
        <v>24</v>
      </c>
      <c r="N7727" t="s">
        <v>27</v>
      </c>
      <c r="O7727" t="s">
        <v>27</v>
      </c>
      <c r="P7727" s="5">
        <v>4</v>
      </c>
      <c r="Q7727" s="4" t="s">
        <v>25</v>
      </c>
      <c r="R7727" s="4">
        <v>195</v>
      </c>
      <c r="S7727" s="4">
        <v>133</v>
      </c>
      <c r="T7727" s="5">
        <v>1.18</v>
      </c>
      <c r="U7727" s="5">
        <v>16.739999999999998</v>
      </c>
      <c r="V7727" t="s">
        <v>24</v>
      </c>
    </row>
    <row r="7728" spans="1:22" x14ac:dyDescent="0.3">
      <c r="A7728">
        <v>48</v>
      </c>
      <c r="B7728" t="s">
        <v>26</v>
      </c>
      <c r="C7728" s="4">
        <v>122</v>
      </c>
      <c r="D7728" s="4">
        <v>238</v>
      </c>
      <c r="E7728" t="s">
        <v>27</v>
      </c>
      <c r="F7728" t="s">
        <v>23</v>
      </c>
      <c r="G7728" t="s">
        <v>24</v>
      </c>
      <c r="H7728" s="4" t="str">
        <f t="shared" si="120"/>
        <v>Yes</v>
      </c>
      <c r="I7728" t="str" cm="1">
        <f t="array" ref="I7728">_xlfn.IFS(S7728&lt;100,"Normal",AND(S7728&gt;=100,S7728&lt;126),"Pre-Injury",S7728&gt;125,"Injured")</f>
        <v>Injured</v>
      </c>
      <c r="J7728" s="3">
        <v>34.71</v>
      </c>
      <c r="K7728" t="s">
        <v>24</v>
      </c>
      <c r="L7728" t="s">
        <v>24</v>
      </c>
      <c r="M7728" t="s">
        <v>23</v>
      </c>
      <c r="N7728" t="s">
        <v>28</v>
      </c>
      <c r="O7728" t="s">
        <v>22</v>
      </c>
      <c r="P7728" s="5">
        <v>9</v>
      </c>
      <c r="Q7728" s="4" t="s">
        <v>27</v>
      </c>
      <c r="R7728" s="4">
        <v>260</v>
      </c>
      <c r="S7728" s="4">
        <v>130</v>
      </c>
      <c r="T7728" s="5">
        <v>4.7300000000000004</v>
      </c>
      <c r="U7728" s="5">
        <v>12.44</v>
      </c>
      <c r="V7728" t="s">
        <v>24</v>
      </c>
    </row>
    <row r="7729" spans="1:22" x14ac:dyDescent="0.3">
      <c r="A7729">
        <v>22</v>
      </c>
      <c r="B7729" t="s">
        <v>26</v>
      </c>
      <c r="C7729" s="4">
        <v>125</v>
      </c>
      <c r="D7729" s="4">
        <v>262</v>
      </c>
      <c r="E7729" t="s">
        <v>22</v>
      </c>
      <c r="F7729" t="s">
        <v>24</v>
      </c>
      <c r="G7729" t="s">
        <v>23</v>
      </c>
      <c r="H7729" s="4" t="str">
        <f t="shared" si="120"/>
        <v>Yes</v>
      </c>
      <c r="I7729" t="str" cm="1">
        <f t="array" ref="I7729">_xlfn.IFS(S7729&lt;100,"Normal",AND(S7729&gt;=100,S7729&lt;126),"Pre-Injury",S7729&gt;125,"Injured")</f>
        <v>Injured</v>
      </c>
      <c r="J7729" s="3">
        <v>34.71</v>
      </c>
      <c r="K7729" t="s">
        <v>24</v>
      </c>
      <c r="L7729" t="s">
        <v>23</v>
      </c>
      <c r="M7729" t="s">
        <v>24</v>
      </c>
      <c r="N7729" t="s">
        <v>22</v>
      </c>
      <c r="O7729" t="s">
        <v>25</v>
      </c>
      <c r="P7729" s="5">
        <v>9</v>
      </c>
      <c r="Q7729" s="4" t="s">
        <v>27</v>
      </c>
      <c r="R7729" s="4">
        <v>190</v>
      </c>
      <c r="S7729" s="4">
        <v>138</v>
      </c>
      <c r="T7729" s="5">
        <v>11</v>
      </c>
      <c r="U7729" s="5">
        <v>6.51</v>
      </c>
      <c r="V7729" t="s">
        <v>23</v>
      </c>
    </row>
    <row r="7730" spans="1:22" x14ac:dyDescent="0.3">
      <c r="A7730">
        <v>61</v>
      </c>
      <c r="B7730" t="s">
        <v>21</v>
      </c>
      <c r="C7730" s="4">
        <v>142</v>
      </c>
      <c r="D7730" s="4">
        <v>156</v>
      </c>
      <c r="E7730" t="s">
        <v>27</v>
      </c>
      <c r="F7730" t="s">
        <v>23</v>
      </c>
      <c r="G7730" t="s">
        <v>23</v>
      </c>
      <c r="H7730" s="4" t="str">
        <f t="shared" si="120"/>
        <v>Yes</v>
      </c>
      <c r="I7730" t="str" cm="1">
        <f t="array" ref="I7730">_xlfn.IFS(S7730&lt;100,"Normal",AND(S7730&gt;=100,S7730&lt;126),"Pre-Injury",S7730&gt;125,"Injured")</f>
        <v>Injured</v>
      </c>
      <c r="J7730" s="3">
        <v>34.71</v>
      </c>
      <c r="K7730" t="s">
        <v>23</v>
      </c>
      <c r="L7730" t="s">
        <v>24</v>
      </c>
      <c r="M7730" t="s">
        <v>24</v>
      </c>
      <c r="N7730" t="s">
        <v>28</v>
      </c>
      <c r="O7730" t="s">
        <v>22</v>
      </c>
      <c r="P7730" s="5">
        <v>10</v>
      </c>
      <c r="Q7730" s="4" t="s">
        <v>25</v>
      </c>
      <c r="R7730" s="4">
        <v>330</v>
      </c>
      <c r="S7730" s="4">
        <v>138</v>
      </c>
      <c r="T7730" s="5">
        <v>0.38</v>
      </c>
      <c r="U7730" s="5">
        <v>11.95</v>
      </c>
      <c r="V7730" t="s">
        <v>24</v>
      </c>
    </row>
    <row r="7731" spans="1:22" x14ac:dyDescent="0.3">
      <c r="A7731">
        <v>37</v>
      </c>
      <c r="B7731" t="s">
        <v>26</v>
      </c>
      <c r="C7731" s="4">
        <v>134</v>
      </c>
      <c r="D7731" s="4">
        <v>156</v>
      </c>
      <c r="E7731" t="s">
        <v>22</v>
      </c>
      <c r="F7731" t="s">
        <v>23</v>
      </c>
      <c r="G7731" t="s">
        <v>23</v>
      </c>
      <c r="H7731" s="4" t="str">
        <f t="shared" si="120"/>
        <v>No</v>
      </c>
      <c r="I7731" t="str" cm="1">
        <f t="array" ref="I7731">_xlfn.IFS(S7731&lt;100,"Normal",AND(S7731&gt;=100,S7731&lt;126),"Pre-Injury",S7731&gt;125,"Injured")</f>
        <v>Pre-Injury</v>
      </c>
      <c r="J7731" s="3">
        <v>34.72</v>
      </c>
      <c r="K7731" t="s">
        <v>23</v>
      </c>
      <c r="L7731" t="s">
        <v>23</v>
      </c>
      <c r="M7731" t="s">
        <v>24</v>
      </c>
      <c r="N7731" t="s">
        <v>25</v>
      </c>
      <c r="O7731" t="s">
        <v>27</v>
      </c>
      <c r="P7731" s="5">
        <v>9</v>
      </c>
      <c r="Q7731" s="4" t="s">
        <v>22</v>
      </c>
      <c r="R7731" s="4">
        <v>395</v>
      </c>
      <c r="S7731" s="4">
        <v>121</v>
      </c>
      <c r="T7731" s="5">
        <v>13.57</v>
      </c>
      <c r="U7731" s="5">
        <v>13.5</v>
      </c>
      <c r="V7731" t="s">
        <v>24</v>
      </c>
    </row>
    <row r="7732" spans="1:22" x14ac:dyDescent="0.3">
      <c r="A7732">
        <v>59</v>
      </c>
      <c r="B7732" t="s">
        <v>26</v>
      </c>
      <c r="C7732" s="4">
        <v>160</v>
      </c>
      <c r="D7732" s="4">
        <v>248</v>
      </c>
      <c r="E7732" t="s">
        <v>27</v>
      </c>
      <c r="F7732" t="s">
        <v>23</v>
      </c>
      <c r="G7732" t="s">
        <v>24</v>
      </c>
      <c r="H7732" s="4" t="str">
        <f t="shared" si="120"/>
        <v>No</v>
      </c>
      <c r="I7732" t="str" cm="1">
        <f t="array" ref="I7732">_xlfn.IFS(S7732&lt;100,"Normal",AND(S7732&gt;=100,S7732&lt;126),"Pre-Injury",S7732&gt;125,"Injured")</f>
        <v>Pre-Injury</v>
      </c>
      <c r="J7732" s="3">
        <v>34.72</v>
      </c>
      <c r="K7732" t="s">
        <v>23</v>
      </c>
      <c r="L7732" t="s">
        <v>23</v>
      </c>
      <c r="M7732" t="s">
        <v>24</v>
      </c>
      <c r="N7732" t="s">
        <v>25</v>
      </c>
      <c r="O7732" t="s">
        <v>25</v>
      </c>
      <c r="P7732" s="5">
        <v>9</v>
      </c>
      <c r="Q7732" s="4" t="s">
        <v>27</v>
      </c>
      <c r="R7732" s="4">
        <v>130</v>
      </c>
      <c r="S7732" s="4">
        <v>106</v>
      </c>
      <c r="T7732" s="5">
        <v>5.34</v>
      </c>
      <c r="U7732" s="5">
        <v>5.92</v>
      </c>
      <c r="V7732" t="s">
        <v>24</v>
      </c>
    </row>
    <row r="7733" spans="1:22" x14ac:dyDescent="0.3">
      <c r="A7733">
        <v>53</v>
      </c>
      <c r="B7733" t="s">
        <v>26</v>
      </c>
      <c r="C7733" s="4">
        <v>173</v>
      </c>
      <c r="D7733" s="4">
        <v>291</v>
      </c>
      <c r="E7733" t="s">
        <v>25</v>
      </c>
      <c r="F7733" t="s">
        <v>23</v>
      </c>
      <c r="G7733" t="s">
        <v>24</v>
      </c>
      <c r="H7733" s="4" t="str">
        <f t="shared" si="120"/>
        <v>Yes</v>
      </c>
      <c r="I7733" t="str" cm="1">
        <f t="array" ref="I7733">_xlfn.IFS(S7733&lt;100,"Normal",AND(S7733&gt;=100,S7733&lt;126),"Pre-Injury",S7733&gt;125,"Injured")</f>
        <v>Injured</v>
      </c>
      <c r="J7733" s="3">
        <v>34.72</v>
      </c>
      <c r="K7733" t="s">
        <v>23</v>
      </c>
      <c r="L7733" t="s">
        <v>24</v>
      </c>
      <c r="M7733" t="s">
        <v>24</v>
      </c>
      <c r="N7733" t="s">
        <v>27</v>
      </c>
      <c r="O7733" t="s">
        <v>27</v>
      </c>
      <c r="P7733" s="5">
        <v>8</v>
      </c>
      <c r="Q7733" s="4" t="s">
        <v>25</v>
      </c>
      <c r="R7733" s="4">
        <v>244</v>
      </c>
      <c r="S7733" s="4">
        <v>140</v>
      </c>
      <c r="T7733" s="5">
        <v>7.1</v>
      </c>
      <c r="U7733" s="5">
        <v>5.57</v>
      </c>
      <c r="V7733" t="s">
        <v>24</v>
      </c>
    </row>
    <row r="7734" spans="1:22" x14ac:dyDescent="0.3">
      <c r="A7734">
        <v>42</v>
      </c>
      <c r="B7734" t="s">
        <v>26</v>
      </c>
      <c r="C7734" s="4">
        <v>160</v>
      </c>
      <c r="D7734" s="4">
        <v>185</v>
      </c>
      <c r="E7734" t="s">
        <v>22</v>
      </c>
      <c r="F7734" t="s">
        <v>23</v>
      </c>
      <c r="G7734" t="s">
        <v>24</v>
      </c>
      <c r="H7734" s="4" t="str">
        <f t="shared" si="120"/>
        <v>No</v>
      </c>
      <c r="I7734" t="str" cm="1">
        <f t="array" ref="I7734">_xlfn.IFS(S7734&lt;100,"Normal",AND(S7734&gt;=100,S7734&lt;126),"Pre-Injury",S7734&gt;125,"Injured")</f>
        <v>Normal</v>
      </c>
      <c r="J7734" s="3">
        <v>34.72</v>
      </c>
      <c r="K7734" t="s">
        <v>23</v>
      </c>
      <c r="L7734" t="s">
        <v>23</v>
      </c>
      <c r="M7734" t="s">
        <v>23</v>
      </c>
      <c r="N7734" t="s">
        <v>25</v>
      </c>
      <c r="O7734" t="s">
        <v>22</v>
      </c>
      <c r="P7734" s="5">
        <v>5</v>
      </c>
      <c r="Q7734" s="4" t="s">
        <v>27</v>
      </c>
      <c r="R7734" s="4">
        <v>334</v>
      </c>
      <c r="S7734" s="4">
        <v>95</v>
      </c>
      <c r="T7734" s="5">
        <v>10</v>
      </c>
      <c r="U7734" s="5">
        <v>19.739999999999998</v>
      </c>
      <c r="V7734" t="s">
        <v>24</v>
      </c>
    </row>
    <row r="7735" spans="1:22" x14ac:dyDescent="0.3">
      <c r="A7735">
        <v>48</v>
      </c>
      <c r="B7735" t="s">
        <v>21</v>
      </c>
      <c r="C7735" s="4">
        <v>125</v>
      </c>
      <c r="D7735" s="4">
        <v>255</v>
      </c>
      <c r="E7735" t="s">
        <v>22</v>
      </c>
      <c r="F7735" t="s">
        <v>24</v>
      </c>
      <c r="G7735" t="s">
        <v>24</v>
      </c>
      <c r="H7735" s="4" t="str">
        <f t="shared" si="120"/>
        <v>Yes</v>
      </c>
      <c r="I7735" t="str" cm="1">
        <f t="array" ref="I7735">_xlfn.IFS(S7735&lt;100,"Normal",AND(S7735&gt;=100,S7735&lt;126),"Pre-Injury",S7735&gt;125,"Injured")</f>
        <v>Injured</v>
      </c>
      <c r="J7735" s="3">
        <v>34.72</v>
      </c>
      <c r="K7735" t="s">
        <v>24</v>
      </c>
      <c r="L7735" t="s">
        <v>23</v>
      </c>
      <c r="M7735" t="s">
        <v>24</v>
      </c>
      <c r="N7735" t="s">
        <v>28</v>
      </c>
      <c r="O7735" t="s">
        <v>25</v>
      </c>
      <c r="P7735" s="5">
        <v>7</v>
      </c>
      <c r="Q7735" s="4" t="s">
        <v>22</v>
      </c>
      <c r="R7735" s="4">
        <v>256</v>
      </c>
      <c r="S7735" s="4">
        <v>138</v>
      </c>
      <c r="T7735" s="5">
        <v>11.44</v>
      </c>
      <c r="U7735" s="5">
        <v>13.58</v>
      </c>
      <c r="V7735" t="s">
        <v>24</v>
      </c>
    </row>
    <row r="7736" spans="1:22" x14ac:dyDescent="0.3">
      <c r="A7736">
        <v>75</v>
      </c>
      <c r="B7736" t="s">
        <v>21</v>
      </c>
      <c r="C7736" s="4">
        <v>125</v>
      </c>
      <c r="D7736" s="4">
        <v>194</v>
      </c>
      <c r="E7736" t="s">
        <v>27</v>
      </c>
      <c r="F7736" t="s">
        <v>24</v>
      </c>
      <c r="G7736" t="s">
        <v>23</v>
      </c>
      <c r="H7736" s="4" t="str">
        <f t="shared" si="120"/>
        <v>Yes</v>
      </c>
      <c r="I7736" t="str" cm="1">
        <f t="array" ref="I7736">_xlfn.IFS(S7736&lt;100,"Normal",AND(S7736&gt;=100,S7736&lt;126),"Pre-Injury",S7736&gt;125,"Injured")</f>
        <v>Injured</v>
      </c>
      <c r="J7736" s="3">
        <v>34.72</v>
      </c>
      <c r="K7736" t="s">
        <v>24</v>
      </c>
      <c r="L7736" t="s">
        <v>23</v>
      </c>
      <c r="M7736" t="s">
        <v>24</v>
      </c>
      <c r="N7736" t="s">
        <v>25</v>
      </c>
      <c r="O7736" t="s">
        <v>22</v>
      </c>
      <c r="P7736" s="5">
        <v>7</v>
      </c>
      <c r="Q7736" s="4" t="s">
        <v>22</v>
      </c>
      <c r="R7736" s="4">
        <v>250</v>
      </c>
      <c r="S7736" s="4">
        <v>153</v>
      </c>
      <c r="T7736" s="5">
        <v>5.0199999999999996</v>
      </c>
      <c r="U7736" s="5">
        <v>10.1</v>
      </c>
      <c r="V7736" t="s">
        <v>23</v>
      </c>
    </row>
    <row r="7737" spans="1:22" x14ac:dyDescent="0.3">
      <c r="A7737">
        <v>61</v>
      </c>
      <c r="B7737" t="s">
        <v>21</v>
      </c>
      <c r="C7737" s="4">
        <v>177</v>
      </c>
      <c r="D7737" s="4">
        <v>217</v>
      </c>
      <c r="E7737" t="s">
        <v>27</v>
      </c>
      <c r="F7737" t="s">
        <v>24</v>
      </c>
      <c r="G7737" t="s">
        <v>23</v>
      </c>
      <c r="H7737" s="4" t="str">
        <f t="shared" si="120"/>
        <v>No</v>
      </c>
      <c r="I7737" t="str" cm="1">
        <f t="array" ref="I7737">_xlfn.IFS(S7737&lt;100,"Normal",AND(S7737&gt;=100,S7737&lt;126),"Pre-Injury",S7737&gt;125,"Injured")</f>
        <v>Normal</v>
      </c>
      <c r="J7737" s="3">
        <v>34.729999999999997</v>
      </c>
      <c r="K7737" t="s">
        <v>23</v>
      </c>
      <c r="L7737" t="s">
        <v>24</v>
      </c>
      <c r="M7737" t="s">
        <v>24</v>
      </c>
      <c r="N7737" t="s">
        <v>27</v>
      </c>
      <c r="O7737" t="s">
        <v>25</v>
      </c>
      <c r="P7737" s="5">
        <v>9</v>
      </c>
      <c r="Q7737" s="4" t="s">
        <v>25</v>
      </c>
      <c r="R7737" s="4">
        <v>342</v>
      </c>
      <c r="S7737" s="4">
        <v>88</v>
      </c>
      <c r="T7737" s="5">
        <v>3.71</v>
      </c>
      <c r="U7737" s="5">
        <v>12.7</v>
      </c>
      <c r="V7737" t="s">
        <v>23</v>
      </c>
    </row>
    <row r="7738" spans="1:22" x14ac:dyDescent="0.3">
      <c r="A7738">
        <v>41</v>
      </c>
      <c r="B7738" t="s">
        <v>21</v>
      </c>
      <c r="C7738" s="4">
        <v>158</v>
      </c>
      <c r="D7738" s="4">
        <v>231</v>
      </c>
      <c r="E7738" t="s">
        <v>22</v>
      </c>
      <c r="F7738" t="s">
        <v>23</v>
      </c>
      <c r="G7738" t="s">
        <v>24</v>
      </c>
      <c r="H7738" s="4" t="str">
        <f t="shared" si="120"/>
        <v>Yes</v>
      </c>
      <c r="I7738" t="str" cm="1">
        <f t="array" ref="I7738">_xlfn.IFS(S7738&lt;100,"Normal",AND(S7738&gt;=100,S7738&lt;126),"Pre-Injury",S7738&gt;125,"Injured")</f>
        <v>Injured</v>
      </c>
      <c r="J7738" s="3">
        <v>34.729999999999997</v>
      </c>
      <c r="K7738" t="s">
        <v>23</v>
      </c>
      <c r="L7738" t="s">
        <v>23</v>
      </c>
      <c r="M7738" t="s">
        <v>23</v>
      </c>
      <c r="N7738" t="s">
        <v>28</v>
      </c>
      <c r="O7738" t="s">
        <v>22</v>
      </c>
      <c r="P7738" s="5">
        <v>8</v>
      </c>
      <c r="Q7738" s="4" t="s">
        <v>22</v>
      </c>
      <c r="R7738" s="4">
        <v>357</v>
      </c>
      <c r="S7738" s="4">
        <v>140</v>
      </c>
      <c r="T7738" s="5">
        <v>6.75</v>
      </c>
      <c r="U7738" s="5">
        <v>14.22</v>
      </c>
      <c r="V7738" t="s">
        <v>24</v>
      </c>
    </row>
    <row r="7739" spans="1:22" x14ac:dyDescent="0.3">
      <c r="A7739">
        <v>51</v>
      </c>
      <c r="B7739" t="s">
        <v>26</v>
      </c>
      <c r="C7739" s="4">
        <v>171</v>
      </c>
      <c r="D7739" s="4">
        <v>164</v>
      </c>
      <c r="E7739" t="s">
        <v>27</v>
      </c>
      <c r="F7739" t="s">
        <v>24</v>
      </c>
      <c r="G7739" t="s">
        <v>24</v>
      </c>
      <c r="H7739" s="4" t="str">
        <f t="shared" si="120"/>
        <v>No</v>
      </c>
      <c r="I7739" t="str" cm="1">
        <f t="array" ref="I7739">_xlfn.IFS(S7739&lt;100,"Normal",AND(S7739&gt;=100,S7739&lt;126),"Pre-Injury",S7739&gt;125,"Injured")</f>
        <v>Normal</v>
      </c>
      <c r="J7739" s="3">
        <v>34.729999999999997</v>
      </c>
      <c r="K7739" t="s">
        <v>23</v>
      </c>
      <c r="L7739" t="s">
        <v>24</v>
      </c>
      <c r="M7739" t="s">
        <v>24</v>
      </c>
      <c r="N7739" t="s">
        <v>27</v>
      </c>
      <c r="O7739" t="s">
        <v>22</v>
      </c>
      <c r="P7739" s="5">
        <v>8</v>
      </c>
      <c r="Q7739" s="4" t="s">
        <v>27</v>
      </c>
      <c r="R7739" s="4">
        <v>114</v>
      </c>
      <c r="S7739" s="4">
        <v>98</v>
      </c>
      <c r="T7739" s="5">
        <v>11.64</v>
      </c>
      <c r="U7739" s="5">
        <v>5.86</v>
      </c>
      <c r="V7739" t="s">
        <v>24</v>
      </c>
    </row>
    <row r="7740" spans="1:22" x14ac:dyDescent="0.3">
      <c r="A7740">
        <v>54</v>
      </c>
      <c r="B7740" t="s">
        <v>26</v>
      </c>
      <c r="C7740" s="4">
        <v>180</v>
      </c>
      <c r="D7740" s="4">
        <v>196</v>
      </c>
      <c r="E7740" t="s">
        <v>22</v>
      </c>
      <c r="F7740" t="s">
        <v>24</v>
      </c>
      <c r="G7740" t="s">
        <v>23</v>
      </c>
      <c r="H7740" s="4" t="str">
        <f t="shared" si="120"/>
        <v>No</v>
      </c>
      <c r="I7740" t="str" cm="1">
        <f t="array" ref="I7740">_xlfn.IFS(S7740&lt;100,"Normal",AND(S7740&gt;=100,S7740&lt;126),"Pre-Injury",S7740&gt;125,"Injured")</f>
        <v>Normal</v>
      </c>
      <c r="J7740" s="3">
        <v>34.729999999999997</v>
      </c>
      <c r="K7740" t="s">
        <v>23</v>
      </c>
      <c r="L7740" t="s">
        <v>23</v>
      </c>
      <c r="M7740" t="s">
        <v>23</v>
      </c>
      <c r="N7740" t="s">
        <v>25</v>
      </c>
      <c r="O7740" t="s">
        <v>22</v>
      </c>
      <c r="P7740" s="4">
        <v>7</v>
      </c>
      <c r="Q7740" s="4" t="s">
        <v>25</v>
      </c>
      <c r="R7740" s="4">
        <v>343</v>
      </c>
      <c r="S7740" s="4">
        <v>92</v>
      </c>
      <c r="T7740" s="5">
        <v>11.33</v>
      </c>
      <c r="U7740" s="5">
        <v>11.67</v>
      </c>
      <c r="V7740" t="s">
        <v>24</v>
      </c>
    </row>
    <row r="7741" spans="1:22" x14ac:dyDescent="0.3">
      <c r="A7741">
        <v>43</v>
      </c>
      <c r="B7741" t="s">
        <v>21</v>
      </c>
      <c r="C7741" s="4">
        <v>146</v>
      </c>
      <c r="D7741" s="4">
        <v>150</v>
      </c>
      <c r="E7741" t="s">
        <v>27</v>
      </c>
      <c r="F7741" t="s">
        <v>24</v>
      </c>
      <c r="G7741" t="s">
        <v>23</v>
      </c>
      <c r="H7741" s="4" t="str">
        <f t="shared" si="120"/>
        <v>No</v>
      </c>
      <c r="I7741" t="str" cm="1">
        <f t="array" ref="I7741">_xlfn.IFS(S7741&lt;100,"Normal",AND(S7741&gt;=100,S7741&lt;126),"Pre-Injury",S7741&gt;125,"Injured")</f>
        <v>Pre-Injury</v>
      </c>
      <c r="J7741" s="3">
        <v>34.729999999999997</v>
      </c>
      <c r="K7741" t="s">
        <v>23</v>
      </c>
      <c r="L7741" t="s">
        <v>23</v>
      </c>
      <c r="M7741" t="s">
        <v>24</v>
      </c>
      <c r="N7741" t="s">
        <v>22</v>
      </c>
      <c r="O7741" t="s">
        <v>25</v>
      </c>
      <c r="P7741" s="5">
        <v>7</v>
      </c>
      <c r="Q7741" s="4" t="s">
        <v>27</v>
      </c>
      <c r="R7741" s="4">
        <v>344</v>
      </c>
      <c r="S7741" s="4">
        <v>113</v>
      </c>
      <c r="T7741" s="5">
        <v>11.72</v>
      </c>
      <c r="U7741" s="5">
        <v>11.11</v>
      </c>
      <c r="V7741" t="s">
        <v>23</v>
      </c>
    </row>
    <row r="7742" spans="1:22" x14ac:dyDescent="0.3">
      <c r="A7742">
        <v>38</v>
      </c>
      <c r="B7742" t="s">
        <v>26</v>
      </c>
      <c r="C7742" s="4">
        <v>161</v>
      </c>
      <c r="D7742" s="4">
        <v>187</v>
      </c>
      <c r="E7742" t="s">
        <v>27</v>
      </c>
      <c r="F7742" t="s">
        <v>23</v>
      </c>
      <c r="G7742" t="s">
        <v>23</v>
      </c>
      <c r="H7742" s="4" t="str">
        <f t="shared" si="120"/>
        <v>No</v>
      </c>
      <c r="I7742" t="str" cm="1">
        <f t="array" ref="I7742">_xlfn.IFS(S7742&lt;100,"Normal",AND(S7742&gt;=100,S7742&lt;126),"Pre-Injury",S7742&gt;125,"Injured")</f>
        <v>Pre-Injury</v>
      </c>
      <c r="J7742" s="3">
        <v>34.74</v>
      </c>
      <c r="K7742" t="s">
        <v>23</v>
      </c>
      <c r="L7742" t="s">
        <v>24</v>
      </c>
      <c r="M7742" t="s">
        <v>24</v>
      </c>
      <c r="N7742" t="s">
        <v>27</v>
      </c>
      <c r="O7742" t="s">
        <v>25</v>
      </c>
      <c r="P7742" s="5">
        <v>8</v>
      </c>
      <c r="Q7742" s="4" t="s">
        <v>22</v>
      </c>
      <c r="R7742" s="4">
        <v>228</v>
      </c>
      <c r="S7742" s="4">
        <v>111</v>
      </c>
      <c r="T7742" s="5">
        <v>4.93</v>
      </c>
      <c r="U7742" s="5">
        <v>17.149999999999999</v>
      </c>
      <c r="V7742" t="s">
        <v>24</v>
      </c>
    </row>
    <row r="7743" spans="1:22" x14ac:dyDescent="0.3">
      <c r="A7743">
        <v>28</v>
      </c>
      <c r="B7743" t="s">
        <v>21</v>
      </c>
      <c r="C7743" s="4">
        <v>170</v>
      </c>
      <c r="D7743" s="4">
        <v>198</v>
      </c>
      <c r="E7743" t="s">
        <v>22</v>
      </c>
      <c r="F7743" t="s">
        <v>24</v>
      </c>
      <c r="G7743" t="s">
        <v>24</v>
      </c>
      <c r="H7743" s="4" t="str">
        <f t="shared" si="120"/>
        <v>No</v>
      </c>
      <c r="I7743" t="str" cm="1">
        <f t="array" ref="I7743">_xlfn.IFS(S7743&lt;100,"Normal",AND(S7743&gt;=100,S7743&lt;126),"Pre-Injury",S7743&gt;125,"Injured")</f>
        <v>Normal</v>
      </c>
      <c r="J7743" s="3">
        <v>34.74</v>
      </c>
      <c r="K7743" t="s">
        <v>23</v>
      </c>
      <c r="L7743" t="s">
        <v>24</v>
      </c>
      <c r="M7743" t="s">
        <v>23</v>
      </c>
      <c r="N7743" t="s">
        <v>28</v>
      </c>
      <c r="O7743" t="s">
        <v>22</v>
      </c>
      <c r="P7743" s="5">
        <v>9</v>
      </c>
      <c r="Q7743" s="4" t="s">
        <v>22</v>
      </c>
      <c r="R7743" s="4">
        <v>243</v>
      </c>
      <c r="S7743" s="4">
        <v>81</v>
      </c>
      <c r="T7743" s="5">
        <v>0.14000000000000001</v>
      </c>
      <c r="U7743" s="5">
        <v>14.11</v>
      </c>
      <c r="V7743" t="s">
        <v>23</v>
      </c>
    </row>
    <row r="7744" spans="1:22" x14ac:dyDescent="0.3">
      <c r="A7744">
        <v>21</v>
      </c>
      <c r="B7744" t="s">
        <v>26</v>
      </c>
      <c r="C7744" s="4">
        <v>165</v>
      </c>
      <c r="D7744" s="4">
        <v>296</v>
      </c>
      <c r="E7744" t="s">
        <v>27</v>
      </c>
      <c r="F7744" t="s">
        <v>23</v>
      </c>
      <c r="G7744" t="s">
        <v>24</v>
      </c>
      <c r="H7744" s="4" t="str">
        <f t="shared" si="120"/>
        <v>Yes</v>
      </c>
      <c r="I7744" t="str" cm="1">
        <f t="array" ref="I7744">_xlfn.IFS(S7744&lt;100,"Normal",AND(S7744&gt;=100,S7744&lt;126),"Pre-Injury",S7744&gt;125,"Injured")</f>
        <v>Injured</v>
      </c>
      <c r="J7744" s="3">
        <v>34.75</v>
      </c>
      <c r="K7744" t="s">
        <v>23</v>
      </c>
      <c r="L7744" t="s">
        <v>23</v>
      </c>
      <c r="M7744" t="s">
        <v>23</v>
      </c>
      <c r="N7744" t="s">
        <v>25</v>
      </c>
      <c r="O7744" t="s">
        <v>27</v>
      </c>
      <c r="P7744" s="5">
        <v>8</v>
      </c>
      <c r="Q7744" s="4" t="s">
        <v>25</v>
      </c>
      <c r="R7744" s="4">
        <v>302</v>
      </c>
      <c r="S7744" s="4">
        <v>129</v>
      </c>
      <c r="T7744" s="5">
        <v>3.31</v>
      </c>
      <c r="U7744" s="5">
        <v>18.100000000000001</v>
      </c>
      <c r="V7744" t="s">
        <v>24</v>
      </c>
    </row>
    <row r="7745" spans="1:22" x14ac:dyDescent="0.3">
      <c r="A7745">
        <v>28</v>
      </c>
      <c r="B7745" t="s">
        <v>21</v>
      </c>
      <c r="C7745" s="4">
        <v>153</v>
      </c>
      <c r="D7745" s="4">
        <v>212</v>
      </c>
      <c r="E7745" t="s">
        <v>22</v>
      </c>
      <c r="F7745" t="s">
        <v>23</v>
      </c>
      <c r="G7745" t="s">
        <v>23</v>
      </c>
      <c r="H7745" s="4" t="str">
        <f t="shared" si="120"/>
        <v>Yes</v>
      </c>
      <c r="I7745" t="str" cm="1">
        <f t="array" ref="I7745">_xlfn.IFS(S7745&lt;100,"Normal",AND(S7745&gt;=100,S7745&lt;126),"Pre-Injury",S7745&gt;125,"Injured")</f>
        <v>Injured</v>
      </c>
      <c r="J7745" s="3">
        <v>34.75</v>
      </c>
      <c r="K7745" t="s">
        <v>23</v>
      </c>
      <c r="L7745" t="s">
        <v>23</v>
      </c>
      <c r="M7745" t="s">
        <v>23</v>
      </c>
      <c r="N7745" t="s">
        <v>25</v>
      </c>
      <c r="O7745" t="s">
        <v>27</v>
      </c>
      <c r="P7745" s="4">
        <v>6</v>
      </c>
      <c r="Q7745" s="4" t="s">
        <v>27</v>
      </c>
      <c r="R7745" s="4">
        <v>217</v>
      </c>
      <c r="S7745" s="4">
        <v>153</v>
      </c>
      <c r="T7745" s="5">
        <v>2.6</v>
      </c>
      <c r="U7745" s="5">
        <v>18.39</v>
      </c>
      <c r="V7745" t="s">
        <v>24</v>
      </c>
    </row>
    <row r="7746" spans="1:22" x14ac:dyDescent="0.3">
      <c r="A7746">
        <v>72</v>
      </c>
      <c r="B7746" t="s">
        <v>26</v>
      </c>
      <c r="C7746" s="4">
        <v>147</v>
      </c>
      <c r="D7746" s="4">
        <v>286</v>
      </c>
      <c r="E7746" t="s">
        <v>27</v>
      </c>
      <c r="F7746" t="s">
        <v>23</v>
      </c>
      <c r="G7746" t="s">
        <v>24</v>
      </c>
      <c r="H7746" s="4" t="str">
        <f t="shared" ref="H7746:H7809" si="121">IF(I7746="Normal","No",IF(I7746="Pre-Injury","No","Yes"))</f>
        <v>Yes</v>
      </c>
      <c r="I7746" t="str" cm="1">
        <f t="array" ref="I7746">_xlfn.IFS(S7746&lt;100,"Normal",AND(S7746&gt;=100,S7746&lt;126),"Pre-Injury",S7746&gt;125,"Injured")</f>
        <v>Injured</v>
      </c>
      <c r="J7746" s="3">
        <v>34.75</v>
      </c>
      <c r="K7746" t="s">
        <v>23</v>
      </c>
      <c r="L7746" t="s">
        <v>24</v>
      </c>
      <c r="M7746" t="s">
        <v>23</v>
      </c>
      <c r="N7746" t="s">
        <v>22</v>
      </c>
      <c r="O7746" t="s">
        <v>22</v>
      </c>
      <c r="P7746" s="4">
        <v>5</v>
      </c>
      <c r="Q7746" s="4" t="s">
        <v>22</v>
      </c>
      <c r="R7746" s="4">
        <v>104</v>
      </c>
      <c r="S7746" s="4">
        <v>127</v>
      </c>
      <c r="T7746" s="5">
        <v>2.46</v>
      </c>
      <c r="U7746" s="5">
        <v>11.43</v>
      </c>
      <c r="V7746" t="s">
        <v>23</v>
      </c>
    </row>
    <row r="7747" spans="1:22" x14ac:dyDescent="0.3">
      <c r="A7747">
        <v>49</v>
      </c>
      <c r="B7747" t="s">
        <v>21</v>
      </c>
      <c r="C7747" s="4">
        <v>171</v>
      </c>
      <c r="D7747" s="4">
        <v>289</v>
      </c>
      <c r="E7747" t="s">
        <v>25</v>
      </c>
      <c r="F7747" t="s">
        <v>23</v>
      </c>
      <c r="G7747" t="s">
        <v>24</v>
      </c>
      <c r="H7747" s="4" t="str">
        <f t="shared" si="121"/>
        <v>No</v>
      </c>
      <c r="I7747" t="str" cm="1">
        <f t="array" ref="I7747">_xlfn.IFS(S7747&lt;100,"Normal",AND(S7747&gt;=100,S7747&lt;126),"Pre-Injury",S7747&gt;125,"Injured")</f>
        <v>Pre-Injury</v>
      </c>
      <c r="J7747" s="3">
        <v>34.75</v>
      </c>
      <c r="K7747" t="s">
        <v>23</v>
      </c>
      <c r="L7747" t="s">
        <v>23</v>
      </c>
      <c r="M7747" t="s">
        <v>24</v>
      </c>
      <c r="N7747" t="s">
        <v>22</v>
      </c>
      <c r="O7747" t="s">
        <v>22</v>
      </c>
      <c r="P7747" s="5">
        <v>9</v>
      </c>
      <c r="Q7747" s="4" t="s">
        <v>27</v>
      </c>
      <c r="R7747" s="4">
        <v>230</v>
      </c>
      <c r="S7747" s="4">
        <v>105</v>
      </c>
      <c r="T7747" s="5">
        <v>13.2</v>
      </c>
      <c r="U7747" s="5">
        <v>18.77</v>
      </c>
      <c r="V7747" t="s">
        <v>23</v>
      </c>
    </row>
    <row r="7748" spans="1:22" x14ac:dyDescent="0.3">
      <c r="A7748">
        <v>80</v>
      </c>
      <c r="B7748" t="s">
        <v>21</v>
      </c>
      <c r="C7748" s="4">
        <v>127</v>
      </c>
      <c r="D7748" s="4">
        <v>194</v>
      </c>
      <c r="E7748" t="s">
        <v>27</v>
      </c>
      <c r="F7748" t="s">
        <v>23</v>
      </c>
      <c r="G7748" t="s">
        <v>23</v>
      </c>
      <c r="H7748" s="4" t="str">
        <f t="shared" si="121"/>
        <v>No</v>
      </c>
      <c r="I7748" t="str" cm="1">
        <f t="array" ref="I7748">_xlfn.IFS(S7748&lt;100,"Normal",AND(S7748&gt;=100,S7748&lt;126),"Pre-Injury",S7748&gt;125,"Injured")</f>
        <v>Pre-Injury</v>
      </c>
      <c r="J7748" s="3">
        <v>34.75</v>
      </c>
      <c r="K7748" t="s">
        <v>24</v>
      </c>
      <c r="L7748" t="s">
        <v>24</v>
      </c>
      <c r="M7748" t="s">
        <v>23</v>
      </c>
      <c r="N7748" t="s">
        <v>28</v>
      </c>
      <c r="O7748" t="s">
        <v>27</v>
      </c>
      <c r="P7748" s="5">
        <v>5</v>
      </c>
      <c r="Q7748" s="4" t="s">
        <v>27</v>
      </c>
      <c r="R7748" s="4">
        <v>167</v>
      </c>
      <c r="S7748" s="4">
        <v>113</v>
      </c>
      <c r="T7748" s="5">
        <v>10.52</v>
      </c>
      <c r="U7748" s="5">
        <v>14.61</v>
      </c>
      <c r="V7748" t="s">
        <v>24</v>
      </c>
    </row>
    <row r="7749" spans="1:22" x14ac:dyDescent="0.3">
      <c r="A7749">
        <v>22</v>
      </c>
      <c r="B7749" t="s">
        <v>21</v>
      </c>
      <c r="C7749" s="4">
        <v>153</v>
      </c>
      <c r="D7749" s="4">
        <v>276</v>
      </c>
      <c r="E7749" t="s">
        <v>27</v>
      </c>
      <c r="F7749" t="s">
        <v>23</v>
      </c>
      <c r="G7749" t="s">
        <v>24</v>
      </c>
      <c r="H7749" s="4" t="str">
        <f t="shared" si="121"/>
        <v>Yes</v>
      </c>
      <c r="I7749" t="str" cm="1">
        <f t="array" ref="I7749">_xlfn.IFS(S7749&lt;100,"Normal",AND(S7749&gt;=100,S7749&lt;126),"Pre-Injury",S7749&gt;125,"Injured")</f>
        <v>Injured</v>
      </c>
      <c r="J7749" s="3">
        <v>34.75</v>
      </c>
      <c r="K7749" t="s">
        <v>23</v>
      </c>
      <c r="L7749" t="s">
        <v>23</v>
      </c>
      <c r="M7749" t="s">
        <v>23</v>
      </c>
      <c r="N7749" t="s">
        <v>27</v>
      </c>
      <c r="O7749" t="s">
        <v>22</v>
      </c>
      <c r="P7749" s="4">
        <v>8</v>
      </c>
      <c r="Q7749" s="4" t="s">
        <v>25</v>
      </c>
      <c r="R7749" s="4">
        <v>103</v>
      </c>
      <c r="S7749" s="4">
        <v>147</v>
      </c>
      <c r="T7749" s="5">
        <v>8.98</v>
      </c>
      <c r="U7749" s="5">
        <v>15.26</v>
      </c>
      <c r="V7749" t="s">
        <v>24</v>
      </c>
    </row>
    <row r="7750" spans="1:22" x14ac:dyDescent="0.3">
      <c r="A7750">
        <v>62</v>
      </c>
      <c r="B7750" t="s">
        <v>26</v>
      </c>
      <c r="C7750" s="4">
        <v>136</v>
      </c>
      <c r="D7750" s="4">
        <v>198</v>
      </c>
      <c r="E7750" t="s">
        <v>22</v>
      </c>
      <c r="F7750" t="s">
        <v>23</v>
      </c>
      <c r="G7750" t="s">
        <v>24</v>
      </c>
      <c r="H7750" s="4" t="str">
        <f t="shared" si="121"/>
        <v>No</v>
      </c>
      <c r="I7750" t="str" cm="1">
        <f t="array" ref="I7750">_xlfn.IFS(S7750&lt;100,"Normal",AND(S7750&gt;=100,S7750&lt;126),"Pre-Injury",S7750&gt;125,"Injured")</f>
        <v>Pre-Injury</v>
      </c>
      <c r="J7750" s="3">
        <v>34.75</v>
      </c>
      <c r="K7750" t="s">
        <v>23</v>
      </c>
      <c r="L7750" t="s">
        <v>24</v>
      </c>
      <c r="M7750" t="s">
        <v>24</v>
      </c>
      <c r="N7750" t="s">
        <v>22</v>
      </c>
      <c r="O7750" t="s">
        <v>25</v>
      </c>
      <c r="P7750" s="5">
        <v>4</v>
      </c>
      <c r="Q7750" s="4" t="s">
        <v>27</v>
      </c>
      <c r="R7750" s="4">
        <v>200</v>
      </c>
      <c r="S7750" s="4">
        <v>120</v>
      </c>
      <c r="T7750" s="5">
        <v>11.28</v>
      </c>
      <c r="U7750" s="5">
        <v>13.87</v>
      </c>
      <c r="V7750" t="s">
        <v>24</v>
      </c>
    </row>
    <row r="7751" spans="1:22" x14ac:dyDescent="0.3">
      <c r="A7751">
        <v>19</v>
      </c>
      <c r="B7751" t="s">
        <v>26</v>
      </c>
      <c r="C7751" s="4">
        <v>157</v>
      </c>
      <c r="D7751" s="4">
        <v>278</v>
      </c>
      <c r="E7751" t="s">
        <v>27</v>
      </c>
      <c r="F7751" t="s">
        <v>23</v>
      </c>
      <c r="G7751" t="s">
        <v>23</v>
      </c>
      <c r="H7751" s="4" t="str">
        <f t="shared" si="121"/>
        <v>No</v>
      </c>
      <c r="I7751" t="str" cm="1">
        <f t="array" ref="I7751">_xlfn.IFS(S7751&lt;100,"Normal",AND(S7751&gt;=100,S7751&lt;126),"Pre-Injury",S7751&gt;125,"Injured")</f>
        <v>Pre-Injury</v>
      </c>
      <c r="J7751" s="3">
        <v>34.75</v>
      </c>
      <c r="K7751" t="s">
        <v>23</v>
      </c>
      <c r="L7751" t="s">
        <v>23</v>
      </c>
      <c r="M7751" t="s">
        <v>23</v>
      </c>
      <c r="N7751" t="s">
        <v>25</v>
      </c>
      <c r="O7751" t="s">
        <v>25</v>
      </c>
      <c r="P7751" s="5">
        <v>7</v>
      </c>
      <c r="Q7751" s="4" t="s">
        <v>25</v>
      </c>
      <c r="R7751" s="4">
        <v>252</v>
      </c>
      <c r="S7751" s="4">
        <v>124</v>
      </c>
      <c r="T7751" s="4">
        <v>6.12</v>
      </c>
      <c r="U7751" s="5">
        <v>10.14</v>
      </c>
      <c r="V7751" t="s">
        <v>23</v>
      </c>
    </row>
    <row r="7752" spans="1:22" x14ac:dyDescent="0.3">
      <c r="A7752">
        <v>77</v>
      </c>
      <c r="B7752" t="s">
        <v>21</v>
      </c>
      <c r="C7752" s="4">
        <v>153</v>
      </c>
      <c r="D7752" s="4">
        <v>279</v>
      </c>
      <c r="E7752" t="s">
        <v>27</v>
      </c>
      <c r="F7752" t="s">
        <v>24</v>
      </c>
      <c r="G7752" t="s">
        <v>23</v>
      </c>
      <c r="H7752" s="4" t="str">
        <f t="shared" si="121"/>
        <v>Yes</v>
      </c>
      <c r="I7752" t="str" cm="1">
        <f t="array" ref="I7752">_xlfn.IFS(S7752&lt;100,"Normal",AND(S7752&gt;=100,S7752&lt;126),"Pre-Injury",S7752&gt;125,"Injured")</f>
        <v>Injured</v>
      </c>
      <c r="J7752" s="3">
        <v>34.76</v>
      </c>
      <c r="K7752" t="s">
        <v>23</v>
      </c>
      <c r="L7752" t="s">
        <v>24</v>
      </c>
      <c r="M7752" t="s">
        <v>23</v>
      </c>
      <c r="N7752" t="s">
        <v>25</v>
      </c>
      <c r="O7752" t="s">
        <v>25</v>
      </c>
      <c r="P7752" s="5">
        <v>6</v>
      </c>
      <c r="Q7752" s="4" t="s">
        <v>22</v>
      </c>
      <c r="R7752" s="4">
        <v>367</v>
      </c>
      <c r="S7752" s="4">
        <v>143</v>
      </c>
      <c r="T7752" s="5">
        <v>4.8</v>
      </c>
      <c r="U7752" s="5">
        <v>7.24</v>
      </c>
      <c r="V7752" t="s">
        <v>24</v>
      </c>
    </row>
    <row r="7753" spans="1:22" x14ac:dyDescent="0.3">
      <c r="A7753">
        <v>43</v>
      </c>
      <c r="B7753" t="s">
        <v>26</v>
      </c>
      <c r="C7753" s="4">
        <v>179</v>
      </c>
      <c r="D7753" s="4">
        <v>198</v>
      </c>
      <c r="E7753" t="s">
        <v>25</v>
      </c>
      <c r="F7753" t="s">
        <v>24</v>
      </c>
      <c r="G7753" t="s">
        <v>24</v>
      </c>
      <c r="H7753" s="4" t="str">
        <f t="shared" si="121"/>
        <v>Yes</v>
      </c>
      <c r="I7753" t="str" cm="1">
        <f t="array" ref="I7753">_xlfn.IFS(S7753&lt;100,"Normal",AND(S7753&gt;=100,S7753&lt;126),"Pre-Injury",S7753&gt;125,"Injured")</f>
        <v>Injured</v>
      </c>
      <c r="J7753" s="3">
        <v>34.76</v>
      </c>
      <c r="K7753" t="s">
        <v>23</v>
      </c>
      <c r="L7753" t="s">
        <v>24</v>
      </c>
      <c r="M7753" t="s">
        <v>23</v>
      </c>
      <c r="N7753" t="s">
        <v>27</v>
      </c>
      <c r="O7753" t="s">
        <v>22</v>
      </c>
      <c r="P7753" s="5">
        <v>6</v>
      </c>
      <c r="Q7753" s="4" t="s">
        <v>22</v>
      </c>
      <c r="R7753" s="4">
        <v>138</v>
      </c>
      <c r="S7753" s="4">
        <v>147</v>
      </c>
      <c r="T7753" s="5">
        <v>5.4</v>
      </c>
      <c r="U7753" s="5">
        <v>14.6</v>
      </c>
      <c r="V7753" t="s">
        <v>23</v>
      </c>
    </row>
    <row r="7754" spans="1:22" x14ac:dyDescent="0.3">
      <c r="A7754">
        <v>58</v>
      </c>
      <c r="B7754" t="s">
        <v>21</v>
      </c>
      <c r="C7754" s="4">
        <v>129</v>
      </c>
      <c r="D7754" s="4">
        <v>187</v>
      </c>
      <c r="E7754" t="s">
        <v>22</v>
      </c>
      <c r="F7754" t="s">
        <v>24</v>
      </c>
      <c r="G7754" t="s">
        <v>23</v>
      </c>
      <c r="H7754" s="4" t="str">
        <f t="shared" si="121"/>
        <v>Yes</v>
      </c>
      <c r="I7754" t="str" cm="1">
        <f t="array" ref="I7754">_xlfn.IFS(S7754&lt;100,"Normal",AND(S7754&gt;=100,S7754&lt;126),"Pre-Injury",S7754&gt;125,"Injured")</f>
        <v>Injured</v>
      </c>
      <c r="J7754" s="3">
        <v>34.76</v>
      </c>
      <c r="K7754" t="s">
        <v>24</v>
      </c>
      <c r="L7754" t="s">
        <v>24</v>
      </c>
      <c r="M7754" t="s">
        <v>23</v>
      </c>
      <c r="N7754" t="s">
        <v>25</v>
      </c>
      <c r="O7754" t="s">
        <v>27</v>
      </c>
      <c r="P7754" s="5">
        <v>4</v>
      </c>
      <c r="Q7754" s="4" t="s">
        <v>22</v>
      </c>
      <c r="R7754" s="4">
        <v>349</v>
      </c>
      <c r="S7754" s="4">
        <v>137</v>
      </c>
      <c r="T7754" s="5">
        <v>14.6</v>
      </c>
      <c r="U7754" s="5">
        <v>8.83</v>
      </c>
      <c r="V7754" t="s">
        <v>24</v>
      </c>
    </row>
    <row r="7755" spans="1:22" x14ac:dyDescent="0.3">
      <c r="A7755">
        <v>20</v>
      </c>
      <c r="B7755" t="s">
        <v>26</v>
      </c>
      <c r="C7755" s="4">
        <v>139</v>
      </c>
      <c r="D7755" s="4">
        <v>162</v>
      </c>
      <c r="E7755" t="s">
        <v>27</v>
      </c>
      <c r="F7755" t="s">
        <v>24</v>
      </c>
      <c r="G7755" t="s">
        <v>23</v>
      </c>
      <c r="H7755" s="4" t="str">
        <f t="shared" si="121"/>
        <v>No</v>
      </c>
      <c r="I7755" t="str" cm="1">
        <f t="array" ref="I7755">_xlfn.IFS(S7755&lt;100,"Normal",AND(S7755&gt;=100,S7755&lt;126),"Pre-Injury",S7755&gt;125,"Injured")</f>
        <v>Normal</v>
      </c>
      <c r="J7755" s="3">
        <v>34.76</v>
      </c>
      <c r="K7755" t="s">
        <v>23</v>
      </c>
      <c r="L7755" t="s">
        <v>23</v>
      </c>
      <c r="M7755" t="s">
        <v>23</v>
      </c>
      <c r="N7755" t="s">
        <v>27</v>
      </c>
      <c r="O7755" t="s">
        <v>22</v>
      </c>
      <c r="P7755" s="5">
        <v>6</v>
      </c>
      <c r="Q7755" s="4" t="s">
        <v>22</v>
      </c>
      <c r="R7755" s="4">
        <v>222</v>
      </c>
      <c r="S7755" s="4">
        <v>80</v>
      </c>
      <c r="T7755" s="5">
        <v>0.76</v>
      </c>
      <c r="U7755" s="5">
        <v>13.6</v>
      </c>
      <c r="V7755" t="s">
        <v>24</v>
      </c>
    </row>
    <row r="7756" spans="1:22" x14ac:dyDescent="0.3">
      <c r="A7756">
        <v>69</v>
      </c>
      <c r="B7756" t="s">
        <v>26</v>
      </c>
      <c r="C7756" s="4">
        <v>156</v>
      </c>
      <c r="D7756" s="4">
        <v>195</v>
      </c>
      <c r="E7756" t="s">
        <v>25</v>
      </c>
      <c r="F7756" t="s">
        <v>24</v>
      </c>
      <c r="G7756" t="s">
        <v>24</v>
      </c>
      <c r="H7756" s="4" t="str">
        <f t="shared" si="121"/>
        <v>Yes</v>
      </c>
      <c r="I7756" t="str" cm="1">
        <f t="array" ref="I7756">_xlfn.IFS(S7756&lt;100,"Normal",AND(S7756&gt;=100,S7756&lt;126),"Pre-Injury",S7756&gt;125,"Injured")</f>
        <v>Injured</v>
      </c>
      <c r="J7756" s="3">
        <v>34.76</v>
      </c>
      <c r="K7756" t="s">
        <v>23</v>
      </c>
      <c r="L7756" t="s">
        <v>24</v>
      </c>
      <c r="M7756" t="s">
        <v>24</v>
      </c>
      <c r="N7756" t="s">
        <v>27</v>
      </c>
      <c r="O7756" t="s">
        <v>27</v>
      </c>
      <c r="P7756" s="5">
        <v>8</v>
      </c>
      <c r="Q7756" s="4" t="s">
        <v>27</v>
      </c>
      <c r="R7756" s="4">
        <v>260</v>
      </c>
      <c r="S7756" s="4">
        <v>158</v>
      </c>
      <c r="T7756" s="4">
        <v>9.44</v>
      </c>
      <c r="U7756" s="5">
        <v>16.37</v>
      </c>
      <c r="V7756" t="s">
        <v>24</v>
      </c>
    </row>
    <row r="7757" spans="1:22" x14ac:dyDescent="0.3">
      <c r="A7757">
        <v>21</v>
      </c>
      <c r="B7757" t="s">
        <v>21</v>
      </c>
      <c r="C7757" s="4">
        <v>132</v>
      </c>
      <c r="D7757" s="4">
        <v>160</v>
      </c>
      <c r="E7757" t="s">
        <v>25</v>
      </c>
      <c r="F7757" t="s">
        <v>24</v>
      </c>
      <c r="G7757" t="s">
        <v>23</v>
      </c>
      <c r="H7757" s="4" t="str">
        <f t="shared" si="121"/>
        <v>Yes</v>
      </c>
      <c r="I7757" t="str" cm="1">
        <f t="array" ref="I7757">_xlfn.IFS(S7757&lt;100,"Normal",AND(S7757&gt;=100,S7757&lt;126),"Pre-Injury",S7757&gt;125,"Injured")</f>
        <v>Injured</v>
      </c>
      <c r="J7757" s="3">
        <v>34.76</v>
      </c>
      <c r="K7757" t="s">
        <v>23</v>
      </c>
      <c r="L7757" t="s">
        <v>23</v>
      </c>
      <c r="M7757" t="s">
        <v>24</v>
      </c>
      <c r="N7757" t="s">
        <v>22</v>
      </c>
      <c r="O7757" t="s">
        <v>27</v>
      </c>
      <c r="P7757" s="5">
        <v>10</v>
      </c>
      <c r="Q7757" s="4" t="s">
        <v>27</v>
      </c>
      <c r="R7757" s="4">
        <v>340</v>
      </c>
      <c r="S7757" s="4">
        <v>134</v>
      </c>
      <c r="T7757" s="5">
        <v>7.57</v>
      </c>
      <c r="U7757" s="4">
        <v>9.82</v>
      </c>
      <c r="V7757" t="s">
        <v>24</v>
      </c>
    </row>
    <row r="7758" spans="1:22" x14ac:dyDescent="0.3">
      <c r="A7758">
        <v>69</v>
      </c>
      <c r="B7758" t="s">
        <v>26</v>
      </c>
      <c r="C7758" s="4">
        <v>169</v>
      </c>
      <c r="D7758" s="4">
        <v>287</v>
      </c>
      <c r="E7758" t="s">
        <v>27</v>
      </c>
      <c r="F7758" t="s">
        <v>24</v>
      </c>
      <c r="G7758" t="s">
        <v>24</v>
      </c>
      <c r="H7758" s="4" t="str">
        <f t="shared" si="121"/>
        <v>Yes</v>
      </c>
      <c r="I7758" t="str" cm="1">
        <f t="array" ref="I7758">_xlfn.IFS(S7758&lt;100,"Normal",AND(S7758&gt;=100,S7758&lt;126),"Pre-Injury",S7758&gt;125,"Injured")</f>
        <v>Injured</v>
      </c>
      <c r="J7758" s="3">
        <v>34.770000000000003</v>
      </c>
      <c r="K7758" t="s">
        <v>23</v>
      </c>
      <c r="L7758" t="s">
        <v>23</v>
      </c>
      <c r="M7758" t="s">
        <v>23</v>
      </c>
      <c r="N7758" t="s">
        <v>28</v>
      </c>
      <c r="O7758" t="s">
        <v>22</v>
      </c>
      <c r="P7758" s="5">
        <v>6</v>
      </c>
      <c r="Q7758" s="4" t="s">
        <v>25</v>
      </c>
      <c r="R7758" s="4">
        <v>228</v>
      </c>
      <c r="S7758" s="4">
        <v>129</v>
      </c>
      <c r="T7758" s="5">
        <v>5.99</v>
      </c>
      <c r="U7758" s="5">
        <v>12.91</v>
      </c>
      <c r="V7758" t="s">
        <v>24</v>
      </c>
    </row>
    <row r="7759" spans="1:22" x14ac:dyDescent="0.3">
      <c r="A7759">
        <v>47</v>
      </c>
      <c r="B7759" t="s">
        <v>21</v>
      </c>
      <c r="C7759" s="4">
        <v>159</v>
      </c>
      <c r="D7759" s="4">
        <v>252</v>
      </c>
      <c r="E7759" t="s">
        <v>27</v>
      </c>
      <c r="F7759" t="s">
        <v>24</v>
      </c>
      <c r="G7759" t="s">
        <v>24</v>
      </c>
      <c r="H7759" s="4" t="str">
        <f t="shared" si="121"/>
        <v>Yes</v>
      </c>
      <c r="I7759" t="str" cm="1">
        <f t="array" ref="I7759">_xlfn.IFS(S7759&lt;100,"Normal",AND(S7759&gt;=100,S7759&lt;126),"Pre-Injury",S7759&gt;125,"Injured")</f>
        <v>Injured</v>
      </c>
      <c r="J7759" s="3">
        <v>34.770000000000003</v>
      </c>
      <c r="K7759" t="s">
        <v>23</v>
      </c>
      <c r="L7759" t="s">
        <v>24</v>
      </c>
      <c r="M7759" t="s">
        <v>24</v>
      </c>
      <c r="N7759" t="s">
        <v>22</v>
      </c>
      <c r="O7759" t="s">
        <v>27</v>
      </c>
      <c r="P7759" s="5">
        <v>5</v>
      </c>
      <c r="Q7759" s="4" t="s">
        <v>25</v>
      </c>
      <c r="R7759" s="4">
        <v>227</v>
      </c>
      <c r="S7759" s="4">
        <v>147</v>
      </c>
      <c r="T7759" s="5">
        <v>4.6900000000000004</v>
      </c>
      <c r="U7759" s="5">
        <v>16.649999999999999</v>
      </c>
      <c r="V7759" t="s">
        <v>24</v>
      </c>
    </row>
    <row r="7760" spans="1:22" x14ac:dyDescent="0.3">
      <c r="A7760">
        <v>37</v>
      </c>
      <c r="B7760" t="s">
        <v>26</v>
      </c>
      <c r="C7760" s="4">
        <v>160</v>
      </c>
      <c r="D7760" s="4">
        <v>245</v>
      </c>
      <c r="E7760" t="s">
        <v>22</v>
      </c>
      <c r="F7760" t="s">
        <v>24</v>
      </c>
      <c r="G7760" t="s">
        <v>24</v>
      </c>
      <c r="H7760" s="4" t="str">
        <f t="shared" si="121"/>
        <v>No</v>
      </c>
      <c r="I7760" t="str" cm="1">
        <f t="array" ref="I7760">_xlfn.IFS(S7760&lt;100,"Normal",AND(S7760&gt;=100,S7760&lt;126),"Pre-Injury",S7760&gt;125,"Injured")</f>
        <v>Normal</v>
      </c>
      <c r="J7760" s="3">
        <v>34.770000000000003</v>
      </c>
      <c r="K7760" t="s">
        <v>23</v>
      </c>
      <c r="L7760" t="s">
        <v>23</v>
      </c>
      <c r="M7760" t="s">
        <v>23</v>
      </c>
      <c r="N7760" t="s">
        <v>22</v>
      </c>
      <c r="O7760" t="s">
        <v>27</v>
      </c>
      <c r="P7760" s="5">
        <v>5</v>
      </c>
      <c r="Q7760" s="4" t="s">
        <v>25</v>
      </c>
      <c r="R7760" s="4">
        <v>378</v>
      </c>
      <c r="S7760" s="4">
        <v>99</v>
      </c>
      <c r="T7760" s="5">
        <v>1.77</v>
      </c>
      <c r="U7760" s="5">
        <v>14.2</v>
      </c>
      <c r="V7760" t="s">
        <v>24</v>
      </c>
    </row>
    <row r="7761" spans="1:22" x14ac:dyDescent="0.3">
      <c r="A7761">
        <v>67</v>
      </c>
      <c r="B7761" t="s">
        <v>21</v>
      </c>
      <c r="C7761" s="4">
        <v>173</v>
      </c>
      <c r="D7761" s="4">
        <v>187</v>
      </c>
      <c r="E7761" t="s">
        <v>25</v>
      </c>
      <c r="F7761" t="s">
        <v>23</v>
      </c>
      <c r="G7761" t="s">
        <v>23</v>
      </c>
      <c r="H7761" s="4" t="str">
        <f t="shared" si="121"/>
        <v>No</v>
      </c>
      <c r="I7761" t="str" cm="1">
        <f t="array" ref="I7761">_xlfn.IFS(S7761&lt;100,"Normal",AND(S7761&gt;=100,S7761&lt;126),"Pre-Injury",S7761&gt;125,"Injured")</f>
        <v>Normal</v>
      </c>
      <c r="J7761" s="3">
        <v>34.770000000000003</v>
      </c>
      <c r="K7761" t="s">
        <v>23</v>
      </c>
      <c r="L7761" t="s">
        <v>24</v>
      </c>
      <c r="M7761" t="s">
        <v>23</v>
      </c>
      <c r="N7761" t="s">
        <v>27</v>
      </c>
      <c r="O7761" t="s">
        <v>25</v>
      </c>
      <c r="P7761" s="5">
        <v>5</v>
      </c>
      <c r="Q7761" s="4" t="s">
        <v>27</v>
      </c>
      <c r="R7761" s="4">
        <v>134</v>
      </c>
      <c r="S7761" s="4">
        <v>86</v>
      </c>
      <c r="T7761" s="5">
        <v>0.03</v>
      </c>
      <c r="U7761" s="5">
        <v>12.28</v>
      </c>
      <c r="V7761" t="s">
        <v>24</v>
      </c>
    </row>
    <row r="7762" spans="1:22" x14ac:dyDescent="0.3">
      <c r="A7762">
        <v>44</v>
      </c>
      <c r="B7762" t="s">
        <v>26</v>
      </c>
      <c r="C7762" s="4">
        <v>162</v>
      </c>
      <c r="D7762" s="4">
        <v>247</v>
      </c>
      <c r="E7762" t="s">
        <v>22</v>
      </c>
      <c r="F7762" t="s">
        <v>23</v>
      </c>
      <c r="G7762" t="s">
        <v>24</v>
      </c>
      <c r="H7762" s="4" t="str">
        <f t="shared" si="121"/>
        <v>No</v>
      </c>
      <c r="I7762" t="str" cm="1">
        <f t="array" ref="I7762">_xlfn.IFS(S7762&lt;100,"Normal",AND(S7762&gt;=100,S7762&lt;126),"Pre-Injury",S7762&gt;125,"Injured")</f>
        <v>Pre-Injury</v>
      </c>
      <c r="J7762" s="3">
        <v>34.78</v>
      </c>
      <c r="K7762" t="s">
        <v>23</v>
      </c>
      <c r="L7762" t="s">
        <v>23</v>
      </c>
      <c r="M7762" t="s">
        <v>23</v>
      </c>
      <c r="N7762" t="s">
        <v>27</v>
      </c>
      <c r="O7762" t="s">
        <v>22</v>
      </c>
      <c r="P7762" s="5">
        <v>5</v>
      </c>
      <c r="Q7762" s="4" t="s">
        <v>27</v>
      </c>
      <c r="R7762" s="4">
        <v>343</v>
      </c>
      <c r="S7762" s="4">
        <v>110</v>
      </c>
      <c r="T7762" s="5">
        <v>3.65</v>
      </c>
      <c r="U7762" s="5">
        <v>17.86</v>
      </c>
      <c r="V7762" t="s">
        <v>24</v>
      </c>
    </row>
    <row r="7763" spans="1:22" x14ac:dyDescent="0.3">
      <c r="A7763">
        <v>46</v>
      </c>
      <c r="B7763" t="s">
        <v>26</v>
      </c>
      <c r="C7763" s="4">
        <v>171</v>
      </c>
      <c r="D7763" s="4">
        <v>194</v>
      </c>
      <c r="E7763" t="s">
        <v>22</v>
      </c>
      <c r="F7763" t="s">
        <v>24</v>
      </c>
      <c r="G7763" t="s">
        <v>24</v>
      </c>
      <c r="H7763" s="4" t="str">
        <f t="shared" si="121"/>
        <v>No</v>
      </c>
      <c r="I7763" t="str" cm="1">
        <f t="array" ref="I7763">_xlfn.IFS(S7763&lt;100,"Normal",AND(S7763&gt;=100,S7763&lt;126),"Pre-Injury",S7763&gt;125,"Injured")</f>
        <v>Pre-Injury</v>
      </c>
      <c r="J7763" s="3">
        <v>34.78</v>
      </c>
      <c r="K7763" t="s">
        <v>23</v>
      </c>
      <c r="L7763" t="s">
        <v>23</v>
      </c>
      <c r="M7763" t="s">
        <v>24</v>
      </c>
      <c r="N7763" t="s">
        <v>22</v>
      </c>
      <c r="O7763" t="s">
        <v>22</v>
      </c>
      <c r="P7763" s="5">
        <v>9</v>
      </c>
      <c r="Q7763" s="4" t="s">
        <v>27</v>
      </c>
      <c r="R7763" s="4">
        <v>360</v>
      </c>
      <c r="S7763" s="4">
        <v>120</v>
      </c>
      <c r="T7763" s="4">
        <v>4.71</v>
      </c>
      <c r="U7763" s="5">
        <v>17.5</v>
      </c>
      <c r="V7763" t="s">
        <v>24</v>
      </c>
    </row>
    <row r="7764" spans="1:22" x14ac:dyDescent="0.3">
      <c r="A7764">
        <v>41</v>
      </c>
      <c r="B7764" t="s">
        <v>21</v>
      </c>
      <c r="C7764" s="4">
        <v>136</v>
      </c>
      <c r="D7764" s="4">
        <v>250</v>
      </c>
      <c r="E7764" t="s">
        <v>22</v>
      </c>
      <c r="F7764" t="s">
        <v>23</v>
      </c>
      <c r="G7764" t="s">
        <v>24</v>
      </c>
      <c r="H7764" s="4" t="str">
        <f t="shared" si="121"/>
        <v>Yes</v>
      </c>
      <c r="I7764" t="str" cm="1">
        <f t="array" ref="I7764">_xlfn.IFS(S7764&lt;100,"Normal",AND(S7764&gt;=100,S7764&lt;126),"Pre-Injury",S7764&gt;125,"Injured")</f>
        <v>Injured</v>
      </c>
      <c r="J7764" s="3">
        <v>34.78</v>
      </c>
      <c r="K7764" t="s">
        <v>23</v>
      </c>
      <c r="L7764" t="s">
        <v>23</v>
      </c>
      <c r="M7764" t="s">
        <v>23</v>
      </c>
      <c r="N7764" t="s">
        <v>22</v>
      </c>
      <c r="O7764" t="s">
        <v>25</v>
      </c>
      <c r="P7764" s="4">
        <v>4</v>
      </c>
      <c r="Q7764" s="4" t="s">
        <v>27</v>
      </c>
      <c r="R7764" s="4">
        <v>320</v>
      </c>
      <c r="S7764" s="4">
        <v>156</v>
      </c>
      <c r="T7764" s="5">
        <v>3.86</v>
      </c>
      <c r="U7764" s="5">
        <v>10.64</v>
      </c>
      <c r="V7764" t="s">
        <v>23</v>
      </c>
    </row>
    <row r="7765" spans="1:22" x14ac:dyDescent="0.3">
      <c r="A7765">
        <v>32</v>
      </c>
      <c r="B7765" t="s">
        <v>26</v>
      </c>
      <c r="C7765" s="4">
        <v>121</v>
      </c>
      <c r="D7765" s="4">
        <v>174</v>
      </c>
      <c r="E7765" t="s">
        <v>27</v>
      </c>
      <c r="F7765" t="s">
        <v>24</v>
      </c>
      <c r="G7765" t="s">
        <v>23</v>
      </c>
      <c r="H7765" s="4" t="str">
        <f t="shared" si="121"/>
        <v>No</v>
      </c>
      <c r="I7765" t="str" cm="1">
        <f t="array" ref="I7765">_xlfn.IFS(S7765&lt;100,"Normal",AND(S7765&gt;=100,S7765&lt;126),"Pre-Injury",S7765&gt;125,"Injured")</f>
        <v>Pre-Injury</v>
      </c>
      <c r="J7765" s="3">
        <v>34.78</v>
      </c>
      <c r="K7765" t="s">
        <v>24</v>
      </c>
      <c r="L7765" t="s">
        <v>24</v>
      </c>
      <c r="M7765" t="s">
        <v>23</v>
      </c>
      <c r="N7765" t="s">
        <v>28</v>
      </c>
      <c r="O7765" t="s">
        <v>25</v>
      </c>
      <c r="P7765" s="5">
        <v>5</v>
      </c>
      <c r="Q7765" s="4" t="s">
        <v>22</v>
      </c>
      <c r="R7765" s="4">
        <v>400</v>
      </c>
      <c r="S7765" s="4">
        <v>123</v>
      </c>
      <c r="T7765" s="5">
        <v>14.16</v>
      </c>
      <c r="U7765" s="5">
        <v>13.7</v>
      </c>
      <c r="V7765" t="s">
        <v>24</v>
      </c>
    </row>
    <row r="7766" spans="1:22" x14ac:dyDescent="0.3">
      <c r="A7766">
        <v>30</v>
      </c>
      <c r="B7766" t="s">
        <v>26</v>
      </c>
      <c r="C7766" s="4">
        <v>166</v>
      </c>
      <c r="D7766" s="4">
        <v>236</v>
      </c>
      <c r="E7766" t="s">
        <v>27</v>
      </c>
      <c r="F7766" t="s">
        <v>23</v>
      </c>
      <c r="G7766" t="s">
        <v>23</v>
      </c>
      <c r="H7766" s="4" t="str">
        <f t="shared" si="121"/>
        <v>Yes</v>
      </c>
      <c r="I7766" t="str" cm="1">
        <f t="array" ref="I7766">_xlfn.IFS(S7766&lt;100,"Normal",AND(S7766&gt;=100,S7766&lt;126),"Pre-Injury",S7766&gt;125,"Injured")</f>
        <v>Injured</v>
      </c>
      <c r="J7766" s="3">
        <v>34.79</v>
      </c>
      <c r="K7766" t="s">
        <v>23</v>
      </c>
      <c r="L7766" t="s">
        <v>23</v>
      </c>
      <c r="M7766" t="s">
        <v>23</v>
      </c>
      <c r="N7766" t="s">
        <v>22</v>
      </c>
      <c r="O7766" t="s">
        <v>27</v>
      </c>
      <c r="P7766" s="4">
        <v>8</v>
      </c>
      <c r="Q7766" s="4" t="s">
        <v>22</v>
      </c>
      <c r="R7766" s="4">
        <v>332</v>
      </c>
      <c r="S7766" s="4">
        <v>135</v>
      </c>
      <c r="T7766" s="5">
        <v>5.42</v>
      </c>
      <c r="U7766" s="5">
        <v>16.059999999999999</v>
      </c>
      <c r="V7766" t="s">
        <v>24</v>
      </c>
    </row>
    <row r="7767" spans="1:22" x14ac:dyDescent="0.3">
      <c r="A7767">
        <v>40</v>
      </c>
      <c r="B7767" t="s">
        <v>26</v>
      </c>
      <c r="C7767" s="4">
        <v>151</v>
      </c>
      <c r="D7767" s="4">
        <v>279</v>
      </c>
      <c r="E7767" t="s">
        <v>25</v>
      </c>
      <c r="F7767" t="s">
        <v>24</v>
      </c>
      <c r="G7767" t="s">
        <v>23</v>
      </c>
      <c r="H7767" s="4" t="str">
        <f t="shared" si="121"/>
        <v>Yes</v>
      </c>
      <c r="I7767" t="str" cm="1">
        <f t="array" ref="I7767">_xlfn.IFS(S7767&lt;100,"Normal",AND(S7767&gt;=100,S7767&lt;126),"Pre-Injury",S7767&gt;125,"Injured")</f>
        <v>Injured</v>
      </c>
      <c r="J7767" s="3">
        <v>34.79</v>
      </c>
      <c r="K7767" t="s">
        <v>23</v>
      </c>
      <c r="L7767" t="s">
        <v>23</v>
      </c>
      <c r="M7767" t="s">
        <v>24</v>
      </c>
      <c r="N7767" t="s">
        <v>27</v>
      </c>
      <c r="O7767" t="s">
        <v>25</v>
      </c>
      <c r="P7767" s="5">
        <v>9</v>
      </c>
      <c r="Q7767" s="4" t="s">
        <v>25</v>
      </c>
      <c r="R7767" s="4">
        <v>215</v>
      </c>
      <c r="S7767" s="4">
        <v>156</v>
      </c>
      <c r="T7767" s="5">
        <v>6.38</v>
      </c>
      <c r="U7767" s="5">
        <v>12.6</v>
      </c>
      <c r="V7767" t="s">
        <v>24</v>
      </c>
    </row>
    <row r="7768" spans="1:22" x14ac:dyDescent="0.3">
      <c r="A7768">
        <v>80</v>
      </c>
      <c r="B7768" t="s">
        <v>26</v>
      </c>
      <c r="C7768" s="4">
        <v>151</v>
      </c>
      <c r="D7768" s="4">
        <v>203</v>
      </c>
      <c r="E7768" t="s">
        <v>22</v>
      </c>
      <c r="F7768" t="s">
        <v>23</v>
      </c>
      <c r="G7768" t="s">
        <v>23</v>
      </c>
      <c r="H7768" s="4" t="str">
        <f t="shared" si="121"/>
        <v>No</v>
      </c>
      <c r="I7768" t="str" cm="1">
        <f t="array" ref="I7768">_xlfn.IFS(S7768&lt;100,"Normal",AND(S7768&gt;=100,S7768&lt;126),"Pre-Injury",S7768&gt;125,"Injured")</f>
        <v>Pre-Injury</v>
      </c>
      <c r="J7768" s="3">
        <v>34.79</v>
      </c>
      <c r="K7768" t="s">
        <v>23</v>
      </c>
      <c r="L7768" t="s">
        <v>24</v>
      </c>
      <c r="M7768" t="s">
        <v>24</v>
      </c>
      <c r="N7768" t="s">
        <v>22</v>
      </c>
      <c r="O7768" t="s">
        <v>25</v>
      </c>
      <c r="P7768" s="5">
        <v>5</v>
      </c>
      <c r="Q7768" s="4" t="s">
        <v>25</v>
      </c>
      <c r="R7768" s="4">
        <v>184</v>
      </c>
      <c r="S7768" s="4">
        <v>116</v>
      </c>
      <c r="T7768" s="5">
        <v>6.25</v>
      </c>
      <c r="U7768" s="5">
        <v>14.09</v>
      </c>
      <c r="V7768" t="s">
        <v>24</v>
      </c>
    </row>
    <row r="7769" spans="1:22" x14ac:dyDescent="0.3">
      <c r="A7769">
        <v>68</v>
      </c>
      <c r="B7769" t="s">
        <v>21</v>
      </c>
      <c r="C7769" s="4">
        <v>145</v>
      </c>
      <c r="D7769" s="4">
        <v>262</v>
      </c>
      <c r="E7769" t="s">
        <v>27</v>
      </c>
      <c r="F7769" t="s">
        <v>24</v>
      </c>
      <c r="G7769" t="s">
        <v>23</v>
      </c>
      <c r="H7769" s="4" t="str">
        <f t="shared" si="121"/>
        <v>No</v>
      </c>
      <c r="I7769" t="str" cm="1">
        <f t="array" ref="I7769">_xlfn.IFS(S7769&lt;100,"Normal",AND(S7769&gt;=100,S7769&lt;126),"Pre-Injury",S7769&gt;125,"Injured")</f>
        <v>Pre-Injury</v>
      </c>
      <c r="J7769" s="3">
        <v>34.799999999999997</v>
      </c>
      <c r="K7769" t="s">
        <v>23</v>
      </c>
      <c r="L7769" t="s">
        <v>24</v>
      </c>
      <c r="M7769" t="s">
        <v>24</v>
      </c>
      <c r="N7769" t="s">
        <v>28</v>
      </c>
      <c r="O7769" t="s">
        <v>25</v>
      </c>
      <c r="P7769" s="4">
        <v>5</v>
      </c>
      <c r="Q7769" s="4" t="s">
        <v>22</v>
      </c>
      <c r="R7769" s="4">
        <v>347</v>
      </c>
      <c r="S7769" s="4">
        <v>119</v>
      </c>
      <c r="T7769" s="5">
        <v>0.95</v>
      </c>
      <c r="U7769" s="5">
        <v>9.4700000000000006</v>
      </c>
      <c r="V7769" t="s">
        <v>24</v>
      </c>
    </row>
    <row r="7770" spans="1:22" x14ac:dyDescent="0.3">
      <c r="A7770">
        <v>37</v>
      </c>
      <c r="B7770" t="s">
        <v>26</v>
      </c>
      <c r="C7770" s="4">
        <v>158</v>
      </c>
      <c r="D7770" s="4">
        <v>241</v>
      </c>
      <c r="E7770" t="s">
        <v>27</v>
      </c>
      <c r="F7770" t="s">
        <v>24</v>
      </c>
      <c r="G7770" t="s">
        <v>23</v>
      </c>
      <c r="H7770" s="4" t="str">
        <f t="shared" si="121"/>
        <v>No</v>
      </c>
      <c r="I7770" t="str" cm="1">
        <f t="array" ref="I7770">_xlfn.IFS(S7770&lt;100,"Normal",AND(S7770&gt;=100,S7770&lt;126),"Pre-Injury",S7770&gt;125,"Injured")</f>
        <v>Normal</v>
      </c>
      <c r="J7770" s="3">
        <v>34.799999999999997</v>
      </c>
      <c r="K7770" t="s">
        <v>23</v>
      </c>
      <c r="L7770" t="s">
        <v>24</v>
      </c>
      <c r="M7770" t="s">
        <v>24</v>
      </c>
      <c r="N7770" t="s">
        <v>22</v>
      </c>
      <c r="O7770" t="s">
        <v>25</v>
      </c>
      <c r="P7770" s="5">
        <v>6</v>
      </c>
      <c r="Q7770" s="4" t="s">
        <v>27</v>
      </c>
      <c r="R7770" s="4">
        <v>281</v>
      </c>
      <c r="S7770" s="4">
        <v>91</v>
      </c>
      <c r="T7770" s="5">
        <v>4.12</v>
      </c>
      <c r="U7770" s="5">
        <v>5.71</v>
      </c>
      <c r="V7770" t="s">
        <v>24</v>
      </c>
    </row>
    <row r="7771" spans="1:22" x14ac:dyDescent="0.3">
      <c r="A7771">
        <v>76</v>
      </c>
      <c r="B7771" t="s">
        <v>21</v>
      </c>
      <c r="C7771" s="4">
        <v>169</v>
      </c>
      <c r="D7771" s="4">
        <v>242</v>
      </c>
      <c r="E7771" t="s">
        <v>22</v>
      </c>
      <c r="F7771" t="s">
        <v>24</v>
      </c>
      <c r="G7771" t="s">
        <v>23</v>
      </c>
      <c r="H7771" s="4" t="str">
        <f t="shared" si="121"/>
        <v>Yes</v>
      </c>
      <c r="I7771" t="str" cm="1">
        <f t="array" ref="I7771">_xlfn.IFS(S7771&lt;100,"Normal",AND(S7771&gt;=100,S7771&lt;126),"Pre-Injury",S7771&gt;125,"Injured")</f>
        <v>Injured</v>
      </c>
      <c r="J7771" s="3">
        <v>34.799999999999997</v>
      </c>
      <c r="K7771" t="s">
        <v>23</v>
      </c>
      <c r="L7771" t="s">
        <v>23</v>
      </c>
      <c r="M7771" t="s">
        <v>23</v>
      </c>
      <c r="N7771" t="s">
        <v>27</v>
      </c>
      <c r="O7771" t="s">
        <v>27</v>
      </c>
      <c r="P7771" s="5">
        <v>5</v>
      </c>
      <c r="Q7771" s="4" t="s">
        <v>27</v>
      </c>
      <c r="R7771" s="4">
        <v>156</v>
      </c>
      <c r="S7771" s="4">
        <v>140</v>
      </c>
      <c r="T7771" s="5">
        <v>5.13</v>
      </c>
      <c r="U7771" s="5">
        <v>7.56</v>
      </c>
      <c r="V7771" t="s">
        <v>24</v>
      </c>
    </row>
    <row r="7772" spans="1:22" x14ac:dyDescent="0.3">
      <c r="A7772">
        <v>21</v>
      </c>
      <c r="B7772" t="s">
        <v>26</v>
      </c>
      <c r="C7772" s="4">
        <v>145</v>
      </c>
      <c r="D7772" s="4">
        <v>222</v>
      </c>
      <c r="E7772" t="s">
        <v>22</v>
      </c>
      <c r="F7772" t="s">
        <v>23</v>
      </c>
      <c r="G7772" t="s">
        <v>23</v>
      </c>
      <c r="H7772" s="4" t="str">
        <f t="shared" si="121"/>
        <v>No</v>
      </c>
      <c r="I7772" t="str" cm="1">
        <f t="array" ref="I7772">_xlfn.IFS(S7772&lt;100,"Normal",AND(S7772&gt;=100,S7772&lt;126),"Pre-Injury",S7772&gt;125,"Injured")</f>
        <v>Normal</v>
      </c>
      <c r="J7772" s="3">
        <v>34.799999999999997</v>
      </c>
      <c r="K7772" t="s">
        <v>23</v>
      </c>
      <c r="L7772" t="s">
        <v>23</v>
      </c>
      <c r="M7772" t="s">
        <v>23</v>
      </c>
      <c r="N7772" t="s">
        <v>27</v>
      </c>
      <c r="O7772" t="s">
        <v>25</v>
      </c>
      <c r="P7772" s="5">
        <v>10</v>
      </c>
      <c r="Q7772" s="4" t="s">
        <v>22</v>
      </c>
      <c r="R7772" s="4">
        <v>292</v>
      </c>
      <c r="S7772" s="4">
        <v>82</v>
      </c>
      <c r="T7772" s="5">
        <v>3.91</v>
      </c>
      <c r="U7772" s="5">
        <v>16.95</v>
      </c>
      <c r="V7772" t="s">
        <v>24</v>
      </c>
    </row>
    <row r="7773" spans="1:22" x14ac:dyDescent="0.3">
      <c r="A7773">
        <v>80</v>
      </c>
      <c r="B7773" t="s">
        <v>26</v>
      </c>
      <c r="C7773" s="4">
        <v>159</v>
      </c>
      <c r="D7773" s="4">
        <v>257</v>
      </c>
      <c r="E7773" t="s">
        <v>22</v>
      </c>
      <c r="F7773" t="s">
        <v>23</v>
      </c>
      <c r="G7773" t="s">
        <v>23</v>
      </c>
      <c r="H7773" s="4" t="str">
        <f t="shared" si="121"/>
        <v>No</v>
      </c>
      <c r="I7773" t="str" cm="1">
        <f t="array" ref="I7773">_xlfn.IFS(S7773&lt;100,"Normal",AND(S7773&gt;=100,S7773&lt;126),"Pre-Injury",S7773&gt;125,"Injured")</f>
        <v>Pre-Injury</v>
      </c>
      <c r="J7773" s="3">
        <v>34.799999999999997</v>
      </c>
      <c r="K7773" t="s">
        <v>23</v>
      </c>
      <c r="L7773" t="s">
        <v>24</v>
      </c>
      <c r="M7773" t="s">
        <v>24</v>
      </c>
      <c r="N7773" t="s">
        <v>22</v>
      </c>
      <c r="O7773" t="s">
        <v>27</v>
      </c>
      <c r="P7773" s="5">
        <v>5</v>
      </c>
      <c r="Q7773" s="4" t="s">
        <v>27</v>
      </c>
      <c r="R7773" s="4">
        <v>195</v>
      </c>
      <c r="S7773" s="4">
        <v>119</v>
      </c>
      <c r="T7773" s="5">
        <v>7.07</v>
      </c>
      <c r="U7773" s="5">
        <v>18.34</v>
      </c>
      <c r="V7773" t="s">
        <v>24</v>
      </c>
    </row>
    <row r="7774" spans="1:22" x14ac:dyDescent="0.3">
      <c r="A7774">
        <v>31</v>
      </c>
      <c r="B7774" t="s">
        <v>21</v>
      </c>
      <c r="C7774" s="4">
        <v>132</v>
      </c>
      <c r="D7774" s="4">
        <v>167</v>
      </c>
      <c r="E7774" t="s">
        <v>25</v>
      </c>
      <c r="F7774" t="s">
        <v>24</v>
      </c>
      <c r="G7774" t="s">
        <v>23</v>
      </c>
      <c r="H7774" s="4" t="str">
        <f t="shared" si="121"/>
        <v>No</v>
      </c>
      <c r="I7774" t="str" cm="1">
        <f t="array" ref="I7774">_xlfn.IFS(S7774&lt;100,"Normal",AND(S7774&gt;=100,S7774&lt;126),"Pre-Injury",S7774&gt;125,"Injured")</f>
        <v>Pre-Injury</v>
      </c>
      <c r="J7774" s="3">
        <v>34.81</v>
      </c>
      <c r="K7774" t="s">
        <v>23</v>
      </c>
      <c r="L7774" t="s">
        <v>24</v>
      </c>
      <c r="M7774" t="s">
        <v>23</v>
      </c>
      <c r="N7774" t="s">
        <v>27</v>
      </c>
      <c r="O7774" t="s">
        <v>22</v>
      </c>
      <c r="P7774" s="5">
        <v>9</v>
      </c>
      <c r="Q7774" s="4" t="s">
        <v>27</v>
      </c>
      <c r="R7774" s="4">
        <v>366</v>
      </c>
      <c r="S7774" s="4">
        <v>114</v>
      </c>
      <c r="T7774" s="5">
        <v>6.25</v>
      </c>
      <c r="U7774" s="5">
        <v>11.21</v>
      </c>
      <c r="V7774" t="s">
        <v>24</v>
      </c>
    </row>
    <row r="7775" spans="1:22" x14ac:dyDescent="0.3">
      <c r="A7775">
        <v>32</v>
      </c>
      <c r="B7775" t="s">
        <v>26</v>
      </c>
      <c r="C7775" s="4">
        <v>149</v>
      </c>
      <c r="D7775" s="4">
        <v>262</v>
      </c>
      <c r="E7775" t="s">
        <v>27</v>
      </c>
      <c r="F7775" t="s">
        <v>23</v>
      </c>
      <c r="G7775" t="s">
        <v>23</v>
      </c>
      <c r="H7775" s="4" t="str">
        <f t="shared" si="121"/>
        <v>Yes</v>
      </c>
      <c r="I7775" t="str" cm="1">
        <f t="array" ref="I7775">_xlfn.IFS(S7775&lt;100,"Normal",AND(S7775&gt;=100,S7775&lt;126),"Pre-Injury",S7775&gt;125,"Injured")</f>
        <v>Injured</v>
      </c>
      <c r="J7775" s="3">
        <v>34.82</v>
      </c>
      <c r="K7775" t="s">
        <v>23</v>
      </c>
      <c r="L7775" t="s">
        <v>23</v>
      </c>
      <c r="M7775" t="s">
        <v>24</v>
      </c>
      <c r="N7775" t="s">
        <v>25</v>
      </c>
      <c r="O7775" t="s">
        <v>27</v>
      </c>
      <c r="P7775" s="5">
        <v>6</v>
      </c>
      <c r="Q7775" s="4" t="s">
        <v>22</v>
      </c>
      <c r="R7775" s="4">
        <v>180</v>
      </c>
      <c r="S7775" s="4">
        <v>127</v>
      </c>
      <c r="T7775" s="4">
        <v>3.06</v>
      </c>
      <c r="U7775" s="5">
        <v>10.96</v>
      </c>
      <c r="V7775" t="s">
        <v>24</v>
      </c>
    </row>
    <row r="7776" spans="1:22" x14ac:dyDescent="0.3">
      <c r="A7776">
        <v>77</v>
      </c>
      <c r="B7776" t="s">
        <v>21</v>
      </c>
      <c r="C7776" s="4">
        <v>142</v>
      </c>
      <c r="D7776" s="4">
        <v>270</v>
      </c>
      <c r="E7776" t="s">
        <v>27</v>
      </c>
      <c r="F7776" t="s">
        <v>24</v>
      </c>
      <c r="G7776" t="s">
        <v>23</v>
      </c>
      <c r="H7776" s="4" t="str">
        <f t="shared" si="121"/>
        <v>Yes</v>
      </c>
      <c r="I7776" t="str" cm="1">
        <f t="array" ref="I7776">_xlfn.IFS(S7776&lt;100,"Normal",AND(S7776&gt;=100,S7776&lt;126),"Pre-Injury",S7776&gt;125,"Injured")</f>
        <v>Injured</v>
      </c>
      <c r="J7776" s="3">
        <v>34.82</v>
      </c>
      <c r="K7776" t="s">
        <v>23</v>
      </c>
      <c r="L7776" t="s">
        <v>23</v>
      </c>
      <c r="M7776" t="s">
        <v>23</v>
      </c>
      <c r="N7776" t="s">
        <v>22</v>
      </c>
      <c r="O7776" t="s">
        <v>25</v>
      </c>
      <c r="P7776" s="4">
        <v>5</v>
      </c>
      <c r="Q7776" s="4" t="s">
        <v>27</v>
      </c>
      <c r="R7776" s="4">
        <v>211</v>
      </c>
      <c r="S7776" s="4">
        <v>159</v>
      </c>
      <c r="T7776" s="5">
        <v>1.79</v>
      </c>
      <c r="U7776" s="5">
        <v>11.95</v>
      </c>
      <c r="V7776" t="s">
        <v>24</v>
      </c>
    </row>
    <row r="7777" spans="1:22" x14ac:dyDescent="0.3">
      <c r="A7777">
        <v>37</v>
      </c>
      <c r="B7777" t="s">
        <v>21</v>
      </c>
      <c r="C7777" s="4">
        <v>149</v>
      </c>
      <c r="D7777" s="4">
        <v>203</v>
      </c>
      <c r="E7777" t="s">
        <v>27</v>
      </c>
      <c r="F7777" t="s">
        <v>23</v>
      </c>
      <c r="G7777" t="s">
        <v>23</v>
      </c>
      <c r="H7777" s="4" t="str">
        <f t="shared" si="121"/>
        <v>Yes</v>
      </c>
      <c r="I7777" t="str" cm="1">
        <f t="array" ref="I7777">_xlfn.IFS(S7777&lt;100,"Normal",AND(S7777&gt;=100,S7777&lt;126),"Pre-Injury",S7777&gt;125,"Injured")</f>
        <v>Injured</v>
      </c>
      <c r="J7777" s="3">
        <v>34.83</v>
      </c>
      <c r="K7777" t="s">
        <v>23</v>
      </c>
      <c r="L7777" t="s">
        <v>23</v>
      </c>
      <c r="M7777" t="s">
        <v>24</v>
      </c>
      <c r="N7777" t="s">
        <v>22</v>
      </c>
      <c r="O7777" t="s">
        <v>25</v>
      </c>
      <c r="P7777" s="5">
        <v>7</v>
      </c>
      <c r="Q7777" s="4" t="s">
        <v>25</v>
      </c>
      <c r="R7777" s="4">
        <v>280</v>
      </c>
      <c r="S7777" s="4">
        <v>135</v>
      </c>
      <c r="T7777" s="5">
        <v>2.15</v>
      </c>
      <c r="U7777" s="5">
        <v>11.83</v>
      </c>
      <c r="V7777" t="s">
        <v>24</v>
      </c>
    </row>
    <row r="7778" spans="1:22" x14ac:dyDescent="0.3">
      <c r="A7778">
        <v>62</v>
      </c>
      <c r="B7778" t="s">
        <v>21</v>
      </c>
      <c r="C7778" s="4">
        <v>174</v>
      </c>
      <c r="D7778" s="4">
        <v>263</v>
      </c>
      <c r="E7778" t="s">
        <v>25</v>
      </c>
      <c r="F7778" t="s">
        <v>24</v>
      </c>
      <c r="G7778" t="s">
        <v>23</v>
      </c>
      <c r="H7778" s="4" t="str">
        <f t="shared" si="121"/>
        <v>No</v>
      </c>
      <c r="I7778" t="str" cm="1">
        <f t="array" ref="I7778">_xlfn.IFS(S7778&lt;100,"Normal",AND(S7778&gt;=100,S7778&lt;126),"Pre-Injury",S7778&gt;125,"Injured")</f>
        <v>Normal</v>
      </c>
      <c r="J7778" s="3">
        <v>34.83</v>
      </c>
      <c r="K7778" t="s">
        <v>23</v>
      </c>
      <c r="L7778" t="s">
        <v>24</v>
      </c>
      <c r="M7778" t="s">
        <v>23</v>
      </c>
      <c r="N7778" t="s">
        <v>22</v>
      </c>
      <c r="O7778" t="s">
        <v>22</v>
      </c>
      <c r="P7778" s="5">
        <v>5</v>
      </c>
      <c r="Q7778" s="4" t="s">
        <v>22</v>
      </c>
      <c r="R7778" s="4">
        <v>253</v>
      </c>
      <c r="S7778" s="4">
        <v>92</v>
      </c>
      <c r="T7778" s="5">
        <v>9.14</v>
      </c>
      <c r="U7778" s="5">
        <v>17.39</v>
      </c>
      <c r="V7778" t="s">
        <v>23</v>
      </c>
    </row>
    <row r="7779" spans="1:22" x14ac:dyDescent="0.3">
      <c r="A7779">
        <v>44</v>
      </c>
      <c r="B7779" t="s">
        <v>26</v>
      </c>
      <c r="C7779" s="4">
        <v>167</v>
      </c>
      <c r="D7779" s="4">
        <v>275</v>
      </c>
      <c r="E7779" t="s">
        <v>22</v>
      </c>
      <c r="F7779" t="s">
        <v>23</v>
      </c>
      <c r="G7779" t="s">
        <v>23</v>
      </c>
      <c r="H7779" s="4" t="str">
        <f t="shared" si="121"/>
        <v>No</v>
      </c>
      <c r="I7779" t="str" cm="1">
        <f t="array" ref="I7779">_xlfn.IFS(S7779&lt;100,"Normal",AND(S7779&gt;=100,S7779&lt;126),"Pre-Injury",S7779&gt;125,"Injured")</f>
        <v>Normal</v>
      </c>
      <c r="J7779" s="3">
        <v>34.83</v>
      </c>
      <c r="K7779" t="s">
        <v>23</v>
      </c>
      <c r="L7779" t="s">
        <v>24</v>
      </c>
      <c r="M7779" t="s">
        <v>24</v>
      </c>
      <c r="N7779" t="s">
        <v>28</v>
      </c>
      <c r="O7779" t="s">
        <v>22</v>
      </c>
      <c r="P7779" s="5">
        <v>6</v>
      </c>
      <c r="Q7779" s="4" t="s">
        <v>25</v>
      </c>
      <c r="R7779" s="4">
        <v>359</v>
      </c>
      <c r="S7779" s="4">
        <v>96</v>
      </c>
      <c r="T7779" s="5">
        <v>10.48</v>
      </c>
      <c r="U7779" s="5">
        <v>10.43</v>
      </c>
      <c r="V7779" t="s">
        <v>24</v>
      </c>
    </row>
    <row r="7780" spans="1:22" x14ac:dyDescent="0.3">
      <c r="A7780">
        <v>43</v>
      </c>
      <c r="B7780" t="s">
        <v>21</v>
      </c>
      <c r="C7780" s="4">
        <v>156</v>
      </c>
      <c r="D7780" s="4">
        <v>298</v>
      </c>
      <c r="E7780" t="s">
        <v>25</v>
      </c>
      <c r="F7780" t="s">
        <v>23</v>
      </c>
      <c r="G7780" t="s">
        <v>23</v>
      </c>
      <c r="H7780" s="4" t="str">
        <f t="shared" si="121"/>
        <v>Yes</v>
      </c>
      <c r="I7780" t="str" cm="1">
        <f t="array" ref="I7780">_xlfn.IFS(S7780&lt;100,"Normal",AND(S7780&gt;=100,S7780&lt;126),"Pre-Injury",S7780&gt;125,"Injured")</f>
        <v>Injured</v>
      </c>
      <c r="J7780" s="3">
        <v>34.83</v>
      </c>
      <c r="K7780" t="s">
        <v>23</v>
      </c>
      <c r="L7780" t="s">
        <v>23</v>
      </c>
      <c r="M7780" t="s">
        <v>23</v>
      </c>
      <c r="N7780" t="s">
        <v>22</v>
      </c>
      <c r="O7780" t="s">
        <v>27</v>
      </c>
      <c r="P7780" s="5">
        <v>8</v>
      </c>
      <c r="Q7780" s="4" t="s">
        <v>27</v>
      </c>
      <c r="R7780" s="4">
        <v>355</v>
      </c>
      <c r="S7780" s="4">
        <v>129</v>
      </c>
      <c r="T7780" s="5">
        <v>2.85</v>
      </c>
      <c r="U7780" s="5">
        <v>9.06</v>
      </c>
      <c r="V7780" t="s">
        <v>24</v>
      </c>
    </row>
    <row r="7781" spans="1:22" x14ac:dyDescent="0.3">
      <c r="A7781">
        <v>41</v>
      </c>
      <c r="B7781" t="s">
        <v>21</v>
      </c>
      <c r="C7781" s="4">
        <v>175</v>
      </c>
      <c r="D7781" s="4">
        <v>251</v>
      </c>
      <c r="E7781" t="s">
        <v>25</v>
      </c>
      <c r="F7781" t="s">
        <v>24</v>
      </c>
      <c r="G7781" t="s">
        <v>24</v>
      </c>
      <c r="H7781" s="4" t="str">
        <f t="shared" si="121"/>
        <v>Yes</v>
      </c>
      <c r="I7781" t="str" cm="1">
        <f t="array" ref="I7781">_xlfn.IFS(S7781&lt;100,"Normal",AND(S7781&gt;=100,S7781&lt;126),"Pre-Injury",S7781&gt;125,"Injured")</f>
        <v>Injured</v>
      </c>
      <c r="J7781" s="3">
        <v>34.83</v>
      </c>
      <c r="K7781" t="s">
        <v>23</v>
      </c>
      <c r="L7781" t="s">
        <v>23</v>
      </c>
      <c r="M7781" t="s">
        <v>24</v>
      </c>
      <c r="N7781" t="s">
        <v>22</v>
      </c>
      <c r="O7781" t="s">
        <v>22</v>
      </c>
      <c r="P7781" s="5">
        <v>7</v>
      </c>
      <c r="Q7781" s="4" t="s">
        <v>25</v>
      </c>
      <c r="R7781" s="4">
        <v>169</v>
      </c>
      <c r="S7781" s="4">
        <v>147</v>
      </c>
      <c r="T7781" s="5">
        <v>4.45</v>
      </c>
      <c r="U7781" s="5">
        <v>13.85</v>
      </c>
      <c r="V7781" t="s">
        <v>24</v>
      </c>
    </row>
    <row r="7782" spans="1:22" x14ac:dyDescent="0.3">
      <c r="A7782">
        <v>41</v>
      </c>
      <c r="B7782" t="s">
        <v>21</v>
      </c>
      <c r="C7782" s="4">
        <v>141</v>
      </c>
      <c r="D7782" s="4">
        <v>237</v>
      </c>
      <c r="E7782" t="s">
        <v>25</v>
      </c>
      <c r="F7782" t="s">
        <v>23</v>
      </c>
      <c r="G7782" t="s">
        <v>23</v>
      </c>
      <c r="H7782" s="4" t="str">
        <f t="shared" si="121"/>
        <v>No</v>
      </c>
      <c r="I7782" t="str" cm="1">
        <f t="array" ref="I7782">_xlfn.IFS(S7782&lt;100,"Normal",AND(S7782&gt;=100,S7782&lt;126),"Pre-Injury",S7782&gt;125,"Injured")</f>
        <v>Pre-Injury</v>
      </c>
      <c r="J7782" s="3">
        <v>34.840000000000003</v>
      </c>
      <c r="K7782" t="s">
        <v>23</v>
      </c>
      <c r="L7782" t="s">
        <v>23</v>
      </c>
      <c r="M7782" t="s">
        <v>24</v>
      </c>
      <c r="N7782" t="s">
        <v>25</v>
      </c>
      <c r="O7782" t="s">
        <v>22</v>
      </c>
      <c r="P7782" s="5">
        <v>8</v>
      </c>
      <c r="Q7782" s="4" t="s">
        <v>25</v>
      </c>
      <c r="R7782" s="4">
        <v>162</v>
      </c>
      <c r="S7782" s="4">
        <v>100</v>
      </c>
      <c r="T7782" s="5">
        <v>12.97</v>
      </c>
      <c r="U7782" s="5">
        <v>15.61</v>
      </c>
      <c r="V7782" t="s">
        <v>24</v>
      </c>
    </row>
    <row r="7783" spans="1:22" x14ac:dyDescent="0.3">
      <c r="A7783">
        <v>20</v>
      </c>
      <c r="B7783" t="s">
        <v>21</v>
      </c>
      <c r="C7783" s="4">
        <v>132</v>
      </c>
      <c r="D7783" s="4">
        <v>286</v>
      </c>
      <c r="E7783" t="s">
        <v>22</v>
      </c>
      <c r="F7783" t="s">
        <v>23</v>
      </c>
      <c r="G7783" t="s">
        <v>23</v>
      </c>
      <c r="H7783" s="4" t="str">
        <f t="shared" si="121"/>
        <v>No</v>
      </c>
      <c r="I7783" t="str" cm="1">
        <f t="array" ref="I7783">_xlfn.IFS(S7783&lt;100,"Normal",AND(S7783&gt;=100,S7783&lt;126),"Pre-Injury",S7783&gt;125,"Injured")</f>
        <v>Pre-Injury</v>
      </c>
      <c r="J7783" s="3">
        <v>34.840000000000003</v>
      </c>
      <c r="K7783" t="s">
        <v>23</v>
      </c>
      <c r="L7783" t="s">
        <v>24</v>
      </c>
      <c r="M7783" t="s">
        <v>23</v>
      </c>
      <c r="N7783" t="s">
        <v>22</v>
      </c>
      <c r="O7783" t="s">
        <v>22</v>
      </c>
      <c r="P7783" s="5">
        <v>9</v>
      </c>
      <c r="Q7783" s="4" t="s">
        <v>25</v>
      </c>
      <c r="R7783" s="4">
        <v>317</v>
      </c>
      <c r="S7783" s="4">
        <v>116</v>
      </c>
      <c r="T7783" s="5">
        <v>1.45</v>
      </c>
      <c r="U7783" s="5">
        <v>18.36</v>
      </c>
      <c r="V7783" t="s">
        <v>24</v>
      </c>
    </row>
    <row r="7784" spans="1:22" x14ac:dyDescent="0.3">
      <c r="A7784">
        <v>62</v>
      </c>
      <c r="B7784" t="s">
        <v>26</v>
      </c>
      <c r="C7784" s="4">
        <v>156</v>
      </c>
      <c r="D7784" s="4">
        <v>248</v>
      </c>
      <c r="E7784" t="s">
        <v>27</v>
      </c>
      <c r="F7784" t="s">
        <v>24</v>
      </c>
      <c r="G7784" t="s">
        <v>24</v>
      </c>
      <c r="H7784" s="4" t="str">
        <f t="shared" si="121"/>
        <v>Yes</v>
      </c>
      <c r="I7784" t="str" cm="1">
        <f t="array" ref="I7784">_xlfn.IFS(S7784&lt;100,"Normal",AND(S7784&gt;=100,S7784&lt;126),"Pre-Injury",S7784&gt;125,"Injured")</f>
        <v>Injured</v>
      </c>
      <c r="J7784" s="3">
        <v>34.840000000000003</v>
      </c>
      <c r="K7784" t="s">
        <v>23</v>
      </c>
      <c r="L7784" t="s">
        <v>24</v>
      </c>
      <c r="M7784" t="s">
        <v>23</v>
      </c>
      <c r="N7784" t="s">
        <v>27</v>
      </c>
      <c r="O7784" t="s">
        <v>27</v>
      </c>
      <c r="P7784" s="5">
        <v>4</v>
      </c>
      <c r="Q7784" s="4" t="s">
        <v>27</v>
      </c>
      <c r="R7784" s="4">
        <v>183</v>
      </c>
      <c r="S7784" s="4">
        <v>151</v>
      </c>
      <c r="T7784" s="5">
        <v>3.72</v>
      </c>
      <c r="U7784" s="5">
        <v>19.3</v>
      </c>
      <c r="V7784" t="s">
        <v>23</v>
      </c>
    </row>
    <row r="7785" spans="1:22" x14ac:dyDescent="0.3">
      <c r="A7785">
        <v>78</v>
      </c>
      <c r="B7785" t="s">
        <v>21</v>
      </c>
      <c r="C7785" s="4">
        <v>148</v>
      </c>
      <c r="D7785" s="4">
        <v>206</v>
      </c>
      <c r="E7785" t="s">
        <v>27</v>
      </c>
      <c r="F7785" t="s">
        <v>24</v>
      </c>
      <c r="G7785" t="s">
        <v>23</v>
      </c>
      <c r="H7785" s="4" t="str">
        <f t="shared" si="121"/>
        <v>No</v>
      </c>
      <c r="I7785" t="str" cm="1">
        <f t="array" ref="I7785">_xlfn.IFS(S7785&lt;100,"Normal",AND(S7785&gt;=100,S7785&lt;126),"Pre-Injury",S7785&gt;125,"Injured")</f>
        <v>Normal</v>
      </c>
      <c r="J7785" s="3">
        <v>34.840000000000003</v>
      </c>
      <c r="K7785" t="s">
        <v>23</v>
      </c>
      <c r="L7785" t="s">
        <v>23</v>
      </c>
      <c r="M7785" t="s">
        <v>24</v>
      </c>
      <c r="N7785" t="s">
        <v>22</v>
      </c>
      <c r="O7785" t="s">
        <v>27</v>
      </c>
      <c r="P7785" s="5">
        <v>7</v>
      </c>
      <c r="Q7785" s="4" t="s">
        <v>27</v>
      </c>
      <c r="R7785" s="4">
        <v>392</v>
      </c>
      <c r="S7785" s="4">
        <v>97</v>
      </c>
      <c r="T7785" s="5">
        <v>0.1</v>
      </c>
      <c r="U7785" s="5">
        <v>12.06</v>
      </c>
      <c r="V7785" t="s">
        <v>24</v>
      </c>
    </row>
    <row r="7786" spans="1:22" x14ac:dyDescent="0.3">
      <c r="A7786">
        <v>43</v>
      </c>
      <c r="B7786" t="s">
        <v>21</v>
      </c>
      <c r="C7786" s="4">
        <v>153</v>
      </c>
      <c r="D7786" s="4">
        <v>203</v>
      </c>
      <c r="E7786" t="s">
        <v>27</v>
      </c>
      <c r="F7786" t="s">
        <v>24</v>
      </c>
      <c r="G7786" t="s">
        <v>23</v>
      </c>
      <c r="H7786" s="4" t="str">
        <f t="shared" si="121"/>
        <v>No</v>
      </c>
      <c r="I7786" t="str" cm="1">
        <f t="array" ref="I7786">_xlfn.IFS(S7786&lt;100,"Normal",AND(S7786&gt;=100,S7786&lt;126),"Pre-Injury",S7786&gt;125,"Injured")</f>
        <v>Pre-Injury</v>
      </c>
      <c r="J7786" s="3">
        <v>34.840000000000003</v>
      </c>
      <c r="K7786" t="s">
        <v>23</v>
      </c>
      <c r="L7786" t="s">
        <v>24</v>
      </c>
      <c r="M7786" t="s">
        <v>24</v>
      </c>
      <c r="N7786" t="s">
        <v>28</v>
      </c>
      <c r="O7786" t="s">
        <v>27</v>
      </c>
      <c r="P7786" s="5">
        <v>6</v>
      </c>
      <c r="Q7786" s="4" t="s">
        <v>25</v>
      </c>
      <c r="R7786" s="4">
        <v>195</v>
      </c>
      <c r="S7786" s="4">
        <v>114</v>
      </c>
      <c r="T7786" s="5">
        <v>13.24</v>
      </c>
      <c r="U7786" s="5">
        <v>18.18</v>
      </c>
      <c r="V7786" t="s">
        <v>24</v>
      </c>
    </row>
    <row r="7787" spans="1:22" x14ac:dyDescent="0.3">
      <c r="A7787">
        <v>44</v>
      </c>
      <c r="B7787" t="s">
        <v>26</v>
      </c>
      <c r="C7787" s="4">
        <v>134</v>
      </c>
      <c r="D7787" s="4">
        <v>289</v>
      </c>
      <c r="E7787" t="s">
        <v>25</v>
      </c>
      <c r="F7787" t="s">
        <v>24</v>
      </c>
      <c r="G7787" t="s">
        <v>23</v>
      </c>
      <c r="H7787" s="4" t="str">
        <f t="shared" si="121"/>
        <v>No</v>
      </c>
      <c r="I7787" t="str" cm="1">
        <f t="array" ref="I7787">_xlfn.IFS(S7787&lt;100,"Normal",AND(S7787&gt;=100,S7787&lt;126),"Pre-Injury",S7787&gt;125,"Injured")</f>
        <v>Normal</v>
      </c>
      <c r="J7787" s="3">
        <v>34.85</v>
      </c>
      <c r="K7787" t="s">
        <v>23</v>
      </c>
      <c r="L7787" t="s">
        <v>24</v>
      </c>
      <c r="M7787" t="s">
        <v>23</v>
      </c>
      <c r="N7787" t="s">
        <v>22</v>
      </c>
      <c r="O7787" t="s">
        <v>27</v>
      </c>
      <c r="P7787" s="5">
        <v>5</v>
      </c>
      <c r="Q7787" s="4" t="s">
        <v>27</v>
      </c>
      <c r="R7787" s="4">
        <v>373</v>
      </c>
      <c r="S7787" s="4">
        <v>83</v>
      </c>
      <c r="T7787" s="5">
        <v>11.59</v>
      </c>
      <c r="U7787" s="5">
        <v>11.37</v>
      </c>
      <c r="V7787" t="s">
        <v>24</v>
      </c>
    </row>
    <row r="7788" spans="1:22" x14ac:dyDescent="0.3">
      <c r="A7788">
        <v>45</v>
      </c>
      <c r="B7788" t="s">
        <v>21</v>
      </c>
      <c r="C7788" s="4">
        <v>171</v>
      </c>
      <c r="D7788" s="4">
        <v>296</v>
      </c>
      <c r="E7788" t="s">
        <v>25</v>
      </c>
      <c r="F7788" t="s">
        <v>23</v>
      </c>
      <c r="G7788" t="s">
        <v>23</v>
      </c>
      <c r="H7788" s="4" t="str">
        <f t="shared" si="121"/>
        <v>No</v>
      </c>
      <c r="I7788" t="str" cm="1">
        <f t="array" ref="I7788">_xlfn.IFS(S7788&lt;100,"Normal",AND(S7788&gt;=100,S7788&lt;126),"Pre-Injury",S7788&gt;125,"Injured")</f>
        <v>Pre-Injury</v>
      </c>
      <c r="J7788" s="3">
        <v>34.85</v>
      </c>
      <c r="K7788" t="s">
        <v>23</v>
      </c>
      <c r="L7788" t="s">
        <v>24</v>
      </c>
      <c r="M7788" t="s">
        <v>24</v>
      </c>
      <c r="N7788" t="s">
        <v>25</v>
      </c>
      <c r="O7788" t="s">
        <v>27</v>
      </c>
      <c r="P7788" s="5">
        <v>9</v>
      </c>
      <c r="Q7788" s="4" t="s">
        <v>25</v>
      </c>
      <c r="R7788" s="4">
        <v>336</v>
      </c>
      <c r="S7788" s="4">
        <v>124</v>
      </c>
      <c r="T7788" s="5">
        <v>14.26</v>
      </c>
      <c r="U7788" s="5">
        <v>9.86</v>
      </c>
      <c r="V7788" t="s">
        <v>24</v>
      </c>
    </row>
    <row r="7789" spans="1:22" x14ac:dyDescent="0.3">
      <c r="A7789">
        <v>48</v>
      </c>
      <c r="B7789" t="s">
        <v>21</v>
      </c>
      <c r="C7789" s="4">
        <v>123</v>
      </c>
      <c r="D7789" s="4">
        <v>227</v>
      </c>
      <c r="E7789" t="s">
        <v>22</v>
      </c>
      <c r="F7789" t="s">
        <v>24</v>
      </c>
      <c r="G7789" t="s">
        <v>24</v>
      </c>
      <c r="H7789" s="4" t="str">
        <f t="shared" si="121"/>
        <v>Yes</v>
      </c>
      <c r="I7789" t="str" cm="1">
        <f t="array" ref="I7789">_xlfn.IFS(S7789&lt;100,"Normal",AND(S7789&gt;=100,S7789&lt;126),"Pre-Injury",S7789&gt;125,"Injured")</f>
        <v>Injured</v>
      </c>
      <c r="J7789" s="3">
        <v>34.85</v>
      </c>
      <c r="K7789" t="s">
        <v>24</v>
      </c>
      <c r="L7789" t="s">
        <v>23</v>
      </c>
      <c r="M7789" t="s">
        <v>24</v>
      </c>
      <c r="N7789" t="s">
        <v>22</v>
      </c>
      <c r="O7789" t="s">
        <v>25</v>
      </c>
      <c r="P7789" s="4">
        <v>9</v>
      </c>
      <c r="Q7789" s="4" t="s">
        <v>22</v>
      </c>
      <c r="R7789" s="4">
        <v>333</v>
      </c>
      <c r="S7789" s="4">
        <v>137</v>
      </c>
      <c r="T7789" s="5">
        <v>4.7699999999999996</v>
      </c>
      <c r="U7789" s="5">
        <v>12.17</v>
      </c>
      <c r="V7789" t="s">
        <v>24</v>
      </c>
    </row>
    <row r="7790" spans="1:22" x14ac:dyDescent="0.3">
      <c r="A7790">
        <v>50</v>
      </c>
      <c r="B7790" t="s">
        <v>21</v>
      </c>
      <c r="C7790" s="4">
        <v>146</v>
      </c>
      <c r="D7790" s="4">
        <v>248</v>
      </c>
      <c r="E7790" t="s">
        <v>27</v>
      </c>
      <c r="F7790" t="s">
        <v>23</v>
      </c>
      <c r="G7790" t="s">
        <v>24</v>
      </c>
      <c r="H7790" s="4" t="str">
        <f t="shared" si="121"/>
        <v>No</v>
      </c>
      <c r="I7790" t="str" cm="1">
        <f t="array" ref="I7790">_xlfn.IFS(S7790&lt;100,"Normal",AND(S7790&gt;=100,S7790&lt;126),"Pre-Injury",S7790&gt;125,"Injured")</f>
        <v>Pre-Injury</v>
      </c>
      <c r="J7790" s="3">
        <v>34.85</v>
      </c>
      <c r="K7790" t="s">
        <v>23</v>
      </c>
      <c r="L7790" t="s">
        <v>24</v>
      </c>
      <c r="M7790" t="s">
        <v>24</v>
      </c>
      <c r="N7790" t="s">
        <v>25</v>
      </c>
      <c r="O7790" t="s">
        <v>22</v>
      </c>
      <c r="P7790" s="5">
        <v>8</v>
      </c>
      <c r="Q7790" s="4" t="s">
        <v>27</v>
      </c>
      <c r="R7790" s="4">
        <v>166</v>
      </c>
      <c r="S7790" s="4">
        <v>121</v>
      </c>
      <c r="T7790" s="5">
        <v>8.31</v>
      </c>
      <c r="U7790" s="5">
        <v>5.77</v>
      </c>
      <c r="V7790" t="s">
        <v>24</v>
      </c>
    </row>
    <row r="7791" spans="1:22" x14ac:dyDescent="0.3">
      <c r="A7791">
        <v>79</v>
      </c>
      <c r="B7791" t="s">
        <v>21</v>
      </c>
      <c r="C7791" s="4">
        <v>134</v>
      </c>
      <c r="D7791" s="4">
        <v>226</v>
      </c>
      <c r="E7791" t="s">
        <v>27</v>
      </c>
      <c r="F7791" t="s">
        <v>24</v>
      </c>
      <c r="G7791" t="s">
        <v>24</v>
      </c>
      <c r="H7791" s="4" t="str">
        <f t="shared" si="121"/>
        <v>No</v>
      </c>
      <c r="I7791" t="str" cm="1">
        <f t="array" ref="I7791">_xlfn.IFS(S7791&lt;100,"Normal",AND(S7791&gt;=100,S7791&lt;126),"Pre-Injury",S7791&gt;125,"Injured")</f>
        <v>Pre-Injury</v>
      </c>
      <c r="J7791" s="3">
        <v>34.85</v>
      </c>
      <c r="K7791" t="s">
        <v>23</v>
      </c>
      <c r="L7791" t="s">
        <v>24</v>
      </c>
      <c r="M7791" t="s">
        <v>24</v>
      </c>
      <c r="N7791" t="s">
        <v>28</v>
      </c>
      <c r="O7791" t="s">
        <v>22</v>
      </c>
      <c r="P7791" s="5">
        <v>8</v>
      </c>
      <c r="Q7791" s="4" t="s">
        <v>27</v>
      </c>
      <c r="R7791" s="4">
        <v>209</v>
      </c>
      <c r="S7791" s="4">
        <v>119</v>
      </c>
      <c r="T7791" s="5">
        <v>8.0399999999999991</v>
      </c>
      <c r="U7791" s="5">
        <v>14.56</v>
      </c>
      <c r="V7791" t="s">
        <v>24</v>
      </c>
    </row>
    <row r="7792" spans="1:22" x14ac:dyDescent="0.3">
      <c r="A7792">
        <v>62</v>
      </c>
      <c r="B7792" t="s">
        <v>21</v>
      </c>
      <c r="C7792" s="4">
        <v>142</v>
      </c>
      <c r="D7792" s="4">
        <v>152</v>
      </c>
      <c r="E7792" t="s">
        <v>27</v>
      </c>
      <c r="F7792" t="s">
        <v>24</v>
      </c>
      <c r="G7792" t="s">
        <v>24</v>
      </c>
      <c r="H7792" s="4" t="str">
        <f t="shared" si="121"/>
        <v>No</v>
      </c>
      <c r="I7792" t="str" cm="1">
        <f t="array" ref="I7792">_xlfn.IFS(S7792&lt;100,"Normal",AND(S7792&gt;=100,S7792&lt;126),"Pre-Injury",S7792&gt;125,"Injured")</f>
        <v>Normal</v>
      </c>
      <c r="J7792" s="3">
        <v>34.86</v>
      </c>
      <c r="K7792" t="s">
        <v>23</v>
      </c>
      <c r="L7792" t="s">
        <v>23</v>
      </c>
      <c r="M7792" t="s">
        <v>24</v>
      </c>
      <c r="N7792" t="s">
        <v>25</v>
      </c>
      <c r="O7792" t="s">
        <v>25</v>
      </c>
      <c r="P7792" s="5">
        <v>8</v>
      </c>
      <c r="Q7792" s="4" t="s">
        <v>25</v>
      </c>
      <c r="R7792" s="4">
        <v>309</v>
      </c>
      <c r="S7792" s="4">
        <v>84</v>
      </c>
      <c r="T7792" s="5">
        <v>1.1399999999999999</v>
      </c>
      <c r="U7792" s="5">
        <v>13.43</v>
      </c>
      <c r="V7792" t="s">
        <v>24</v>
      </c>
    </row>
    <row r="7793" spans="1:22" x14ac:dyDescent="0.3">
      <c r="A7793">
        <v>40</v>
      </c>
      <c r="B7793" t="s">
        <v>21</v>
      </c>
      <c r="C7793" s="4">
        <v>155</v>
      </c>
      <c r="D7793" s="4">
        <v>216</v>
      </c>
      <c r="E7793" t="s">
        <v>27</v>
      </c>
      <c r="F7793" t="s">
        <v>23</v>
      </c>
      <c r="G7793" t="s">
        <v>23</v>
      </c>
      <c r="H7793" s="4" t="str">
        <f t="shared" si="121"/>
        <v>No</v>
      </c>
      <c r="I7793" t="str" cm="1">
        <f t="array" ref="I7793">_xlfn.IFS(S7793&lt;100,"Normal",AND(S7793&gt;=100,S7793&lt;126),"Pre-Injury",S7793&gt;125,"Injured")</f>
        <v>Normal</v>
      </c>
      <c r="J7793" s="3">
        <v>34.86</v>
      </c>
      <c r="K7793" t="s">
        <v>23</v>
      </c>
      <c r="L7793" t="s">
        <v>23</v>
      </c>
      <c r="M7793" t="s">
        <v>23</v>
      </c>
      <c r="N7793" t="s">
        <v>25</v>
      </c>
      <c r="O7793" t="s">
        <v>27</v>
      </c>
      <c r="P7793" s="5">
        <v>9</v>
      </c>
      <c r="Q7793" s="4" t="s">
        <v>27</v>
      </c>
      <c r="R7793" s="4">
        <v>127</v>
      </c>
      <c r="S7793" s="4">
        <v>82</v>
      </c>
      <c r="T7793" s="5">
        <v>10.54</v>
      </c>
      <c r="U7793" s="5">
        <v>15.67</v>
      </c>
      <c r="V7793" t="s">
        <v>23</v>
      </c>
    </row>
    <row r="7794" spans="1:22" x14ac:dyDescent="0.3">
      <c r="A7794">
        <v>57</v>
      </c>
      <c r="B7794" t="s">
        <v>21</v>
      </c>
      <c r="C7794" s="4">
        <v>126</v>
      </c>
      <c r="D7794" s="4">
        <v>243</v>
      </c>
      <c r="E7794" t="s">
        <v>27</v>
      </c>
      <c r="F7794" t="s">
        <v>24</v>
      </c>
      <c r="G7794" t="s">
        <v>23</v>
      </c>
      <c r="H7794" s="4" t="str">
        <f t="shared" si="121"/>
        <v>No</v>
      </c>
      <c r="I7794" t="str" cm="1">
        <f t="array" ref="I7794">_xlfn.IFS(S7794&lt;100,"Normal",AND(S7794&gt;=100,S7794&lt;126),"Pre-Injury",S7794&gt;125,"Injured")</f>
        <v>Pre-Injury</v>
      </c>
      <c r="J7794" s="3">
        <v>34.86</v>
      </c>
      <c r="K7794" t="s">
        <v>24</v>
      </c>
      <c r="L7794" t="s">
        <v>24</v>
      </c>
      <c r="M7794" t="s">
        <v>24</v>
      </c>
      <c r="N7794" t="s">
        <v>25</v>
      </c>
      <c r="O7794" t="s">
        <v>22</v>
      </c>
      <c r="P7794" s="5">
        <v>7</v>
      </c>
      <c r="Q7794" s="4" t="s">
        <v>27</v>
      </c>
      <c r="R7794" s="4">
        <v>105</v>
      </c>
      <c r="S7794" s="4">
        <v>125</v>
      </c>
      <c r="T7794" s="5">
        <v>9.39</v>
      </c>
      <c r="U7794" s="5">
        <v>10.29</v>
      </c>
      <c r="V7794" t="s">
        <v>24</v>
      </c>
    </row>
    <row r="7795" spans="1:22" x14ac:dyDescent="0.3">
      <c r="A7795">
        <v>36</v>
      </c>
      <c r="B7795" t="s">
        <v>26</v>
      </c>
      <c r="C7795" s="4">
        <v>140</v>
      </c>
      <c r="D7795" s="4">
        <v>257</v>
      </c>
      <c r="E7795" t="s">
        <v>25</v>
      </c>
      <c r="F7795" t="s">
        <v>24</v>
      </c>
      <c r="G7795" t="s">
        <v>23</v>
      </c>
      <c r="H7795" s="4" t="str">
        <f t="shared" si="121"/>
        <v>Yes</v>
      </c>
      <c r="I7795" t="str" cm="1">
        <f t="array" ref="I7795">_xlfn.IFS(S7795&lt;100,"Normal",AND(S7795&gt;=100,S7795&lt;126),"Pre-Injury",S7795&gt;125,"Injured")</f>
        <v>Injured</v>
      </c>
      <c r="J7795" s="3">
        <v>34.86</v>
      </c>
      <c r="K7795" t="s">
        <v>23</v>
      </c>
      <c r="L7795" t="s">
        <v>23</v>
      </c>
      <c r="M7795" t="s">
        <v>23</v>
      </c>
      <c r="N7795" t="s">
        <v>28</v>
      </c>
      <c r="O7795" t="s">
        <v>25</v>
      </c>
      <c r="P7795" s="5">
        <v>10</v>
      </c>
      <c r="Q7795" s="4" t="s">
        <v>25</v>
      </c>
      <c r="R7795" s="4">
        <v>217</v>
      </c>
      <c r="S7795" s="4">
        <v>160</v>
      </c>
      <c r="T7795" s="5">
        <v>9.7200000000000006</v>
      </c>
      <c r="U7795" s="4">
        <v>10.11</v>
      </c>
      <c r="V7795" t="s">
        <v>24</v>
      </c>
    </row>
    <row r="7796" spans="1:22" x14ac:dyDescent="0.3">
      <c r="A7796">
        <v>74</v>
      </c>
      <c r="B7796" t="s">
        <v>26</v>
      </c>
      <c r="C7796" s="4">
        <v>120</v>
      </c>
      <c r="D7796" s="4">
        <v>257</v>
      </c>
      <c r="E7796" t="s">
        <v>22</v>
      </c>
      <c r="F7796" t="s">
        <v>23</v>
      </c>
      <c r="G7796" t="s">
        <v>23</v>
      </c>
      <c r="H7796" s="4" t="str">
        <f t="shared" si="121"/>
        <v>Yes</v>
      </c>
      <c r="I7796" t="str" cm="1">
        <f t="array" ref="I7796">_xlfn.IFS(S7796&lt;100,"Normal",AND(S7796&gt;=100,S7796&lt;126),"Pre-Injury",S7796&gt;125,"Injured")</f>
        <v>Injured</v>
      </c>
      <c r="J7796" s="3">
        <v>34.869999999999997</v>
      </c>
      <c r="K7796" t="s">
        <v>24</v>
      </c>
      <c r="L7796" t="s">
        <v>24</v>
      </c>
      <c r="M7796" t="s">
        <v>23</v>
      </c>
      <c r="N7796" t="s">
        <v>22</v>
      </c>
      <c r="O7796" t="s">
        <v>27</v>
      </c>
      <c r="P7796" s="5">
        <v>8</v>
      </c>
      <c r="Q7796" s="4" t="s">
        <v>27</v>
      </c>
      <c r="R7796" s="4">
        <v>244</v>
      </c>
      <c r="S7796" s="4">
        <v>135</v>
      </c>
      <c r="T7796" s="5">
        <v>4.21</v>
      </c>
      <c r="U7796" s="5">
        <v>17.54</v>
      </c>
      <c r="V7796" t="s">
        <v>24</v>
      </c>
    </row>
    <row r="7797" spans="1:22" x14ac:dyDescent="0.3">
      <c r="A7797">
        <v>55</v>
      </c>
      <c r="B7797" t="s">
        <v>21</v>
      </c>
      <c r="C7797" s="4">
        <v>159</v>
      </c>
      <c r="D7797" s="4">
        <v>185</v>
      </c>
      <c r="E7797" t="s">
        <v>22</v>
      </c>
      <c r="F7797" t="s">
        <v>23</v>
      </c>
      <c r="G7797" t="s">
        <v>23</v>
      </c>
      <c r="H7797" s="4" t="str">
        <f t="shared" si="121"/>
        <v>Yes</v>
      </c>
      <c r="I7797" t="str" cm="1">
        <f t="array" ref="I7797">_xlfn.IFS(S7797&lt;100,"Normal",AND(S7797&gt;=100,S7797&lt;126),"Pre-Injury",S7797&gt;125,"Injured")</f>
        <v>Injured</v>
      </c>
      <c r="J7797" s="3">
        <v>34.869999999999997</v>
      </c>
      <c r="K7797" t="s">
        <v>23</v>
      </c>
      <c r="L7797" t="s">
        <v>23</v>
      </c>
      <c r="M7797" t="s">
        <v>23</v>
      </c>
      <c r="N7797" t="s">
        <v>25</v>
      </c>
      <c r="O7797" t="s">
        <v>22</v>
      </c>
      <c r="P7797" s="5">
        <v>9</v>
      </c>
      <c r="Q7797" s="4" t="s">
        <v>27</v>
      </c>
      <c r="R7797" s="4">
        <v>175</v>
      </c>
      <c r="S7797" s="4">
        <v>126</v>
      </c>
      <c r="T7797" s="5">
        <v>5.13</v>
      </c>
      <c r="U7797" s="5">
        <v>6.09</v>
      </c>
      <c r="V7797" t="s">
        <v>24</v>
      </c>
    </row>
    <row r="7798" spans="1:22" x14ac:dyDescent="0.3">
      <c r="A7798">
        <v>35</v>
      </c>
      <c r="B7798" t="s">
        <v>21</v>
      </c>
      <c r="C7798" s="4">
        <v>132</v>
      </c>
      <c r="D7798" s="4">
        <v>212</v>
      </c>
      <c r="E7798" t="s">
        <v>25</v>
      </c>
      <c r="F7798" t="s">
        <v>24</v>
      </c>
      <c r="G7798" t="s">
        <v>23</v>
      </c>
      <c r="H7798" s="4" t="str">
        <f t="shared" si="121"/>
        <v>No</v>
      </c>
      <c r="I7798" t="str" cm="1">
        <f t="array" ref="I7798">_xlfn.IFS(S7798&lt;100,"Normal",AND(S7798&gt;=100,S7798&lt;126),"Pre-Injury",S7798&gt;125,"Injured")</f>
        <v>Pre-Injury</v>
      </c>
      <c r="J7798" s="3">
        <v>34.869999999999997</v>
      </c>
      <c r="K7798" t="s">
        <v>23</v>
      </c>
      <c r="L7798" t="s">
        <v>24</v>
      </c>
      <c r="M7798" t="s">
        <v>23</v>
      </c>
      <c r="N7798" t="s">
        <v>22</v>
      </c>
      <c r="O7798" t="s">
        <v>22</v>
      </c>
      <c r="P7798" s="5">
        <v>8</v>
      </c>
      <c r="Q7798" s="4" t="s">
        <v>27</v>
      </c>
      <c r="R7798" s="4">
        <v>190</v>
      </c>
      <c r="S7798" s="4">
        <v>103</v>
      </c>
      <c r="T7798" s="5">
        <v>8.75</v>
      </c>
      <c r="U7798" s="5">
        <v>14.17</v>
      </c>
      <c r="V7798" t="s">
        <v>23</v>
      </c>
    </row>
    <row r="7799" spans="1:22" x14ac:dyDescent="0.3">
      <c r="A7799">
        <v>65</v>
      </c>
      <c r="B7799" t="s">
        <v>21</v>
      </c>
      <c r="C7799" s="4">
        <v>146</v>
      </c>
      <c r="D7799" s="4">
        <v>167</v>
      </c>
      <c r="E7799" t="s">
        <v>27</v>
      </c>
      <c r="F7799" t="s">
        <v>24</v>
      </c>
      <c r="G7799" t="s">
        <v>24</v>
      </c>
      <c r="H7799" s="4" t="str">
        <f t="shared" si="121"/>
        <v>No</v>
      </c>
      <c r="I7799" t="str" cm="1">
        <f t="array" ref="I7799">_xlfn.IFS(S7799&lt;100,"Normal",AND(S7799&gt;=100,S7799&lt;126),"Pre-Injury",S7799&gt;125,"Injured")</f>
        <v>Normal</v>
      </c>
      <c r="J7799" s="3">
        <v>34.869999999999997</v>
      </c>
      <c r="K7799" t="s">
        <v>23</v>
      </c>
      <c r="L7799" t="s">
        <v>23</v>
      </c>
      <c r="M7799" t="s">
        <v>23</v>
      </c>
      <c r="N7799" t="s">
        <v>28</v>
      </c>
      <c r="O7799" t="s">
        <v>22</v>
      </c>
      <c r="P7799" s="5">
        <v>6</v>
      </c>
      <c r="Q7799" s="4" t="s">
        <v>27</v>
      </c>
      <c r="R7799" s="4">
        <v>373</v>
      </c>
      <c r="S7799" s="4">
        <v>82</v>
      </c>
      <c r="T7799" s="5">
        <v>7.39</v>
      </c>
      <c r="U7799" s="5">
        <v>19.07</v>
      </c>
      <c r="V7799" t="s">
        <v>24</v>
      </c>
    </row>
    <row r="7800" spans="1:22" x14ac:dyDescent="0.3">
      <c r="A7800">
        <v>58</v>
      </c>
      <c r="B7800" t="s">
        <v>26</v>
      </c>
      <c r="C7800" s="4">
        <v>171</v>
      </c>
      <c r="D7800" s="4">
        <v>231</v>
      </c>
      <c r="E7800" t="s">
        <v>25</v>
      </c>
      <c r="F7800" t="s">
        <v>24</v>
      </c>
      <c r="G7800" t="s">
        <v>23</v>
      </c>
      <c r="H7800" s="4" t="str">
        <f t="shared" si="121"/>
        <v>No</v>
      </c>
      <c r="I7800" t="str" cm="1">
        <f t="array" ref="I7800">_xlfn.IFS(S7800&lt;100,"Normal",AND(S7800&gt;=100,S7800&lt;126),"Pre-Injury",S7800&gt;125,"Injured")</f>
        <v>Pre-Injury</v>
      </c>
      <c r="J7800" s="3">
        <v>34.880000000000003</v>
      </c>
      <c r="K7800" t="s">
        <v>23</v>
      </c>
      <c r="L7800" t="s">
        <v>23</v>
      </c>
      <c r="M7800" t="s">
        <v>24</v>
      </c>
      <c r="N7800" t="s">
        <v>22</v>
      </c>
      <c r="O7800" t="s">
        <v>27</v>
      </c>
      <c r="P7800" s="5">
        <v>6</v>
      </c>
      <c r="Q7800" s="4" t="s">
        <v>27</v>
      </c>
      <c r="R7800" s="4">
        <v>245</v>
      </c>
      <c r="S7800" s="4">
        <v>125</v>
      </c>
      <c r="T7800" s="5">
        <v>1.61</v>
      </c>
      <c r="U7800" s="5">
        <v>16.25</v>
      </c>
      <c r="V7800" t="s">
        <v>23</v>
      </c>
    </row>
    <row r="7801" spans="1:22" x14ac:dyDescent="0.3">
      <c r="A7801">
        <v>73</v>
      </c>
      <c r="B7801" t="s">
        <v>21</v>
      </c>
      <c r="C7801" s="4">
        <v>140</v>
      </c>
      <c r="D7801" s="4">
        <v>266</v>
      </c>
      <c r="E7801" t="s">
        <v>27</v>
      </c>
      <c r="F7801" t="s">
        <v>23</v>
      </c>
      <c r="G7801" t="s">
        <v>24</v>
      </c>
      <c r="H7801" s="4" t="str">
        <f t="shared" si="121"/>
        <v>No</v>
      </c>
      <c r="I7801" t="str" cm="1">
        <f t="array" ref="I7801">_xlfn.IFS(S7801&lt;100,"Normal",AND(S7801&gt;=100,S7801&lt;126),"Pre-Injury",S7801&gt;125,"Injured")</f>
        <v>Normal</v>
      </c>
      <c r="J7801" s="3">
        <v>34.880000000000003</v>
      </c>
      <c r="K7801" t="s">
        <v>23</v>
      </c>
      <c r="L7801" t="s">
        <v>23</v>
      </c>
      <c r="M7801" t="s">
        <v>23</v>
      </c>
      <c r="N7801" t="s">
        <v>28</v>
      </c>
      <c r="O7801" t="s">
        <v>25</v>
      </c>
      <c r="P7801" s="5">
        <v>8</v>
      </c>
      <c r="Q7801" s="4" t="s">
        <v>22</v>
      </c>
      <c r="R7801" s="4">
        <v>282</v>
      </c>
      <c r="S7801" s="4">
        <v>83</v>
      </c>
      <c r="T7801" s="5">
        <v>4.4800000000000004</v>
      </c>
      <c r="U7801" s="5">
        <v>6.66</v>
      </c>
      <c r="V7801" t="s">
        <v>24</v>
      </c>
    </row>
    <row r="7802" spans="1:22" x14ac:dyDescent="0.3">
      <c r="A7802">
        <v>71</v>
      </c>
      <c r="B7802" t="s">
        <v>21</v>
      </c>
      <c r="C7802" s="4">
        <v>131</v>
      </c>
      <c r="D7802" s="4">
        <v>236</v>
      </c>
      <c r="E7802" t="s">
        <v>25</v>
      </c>
      <c r="F7802" t="s">
        <v>24</v>
      </c>
      <c r="G7802" t="s">
        <v>23</v>
      </c>
      <c r="H7802" s="4" t="str">
        <f t="shared" si="121"/>
        <v>No</v>
      </c>
      <c r="I7802" t="str" cm="1">
        <f t="array" ref="I7802">_xlfn.IFS(S7802&lt;100,"Normal",AND(S7802&gt;=100,S7802&lt;126),"Pre-Injury",S7802&gt;125,"Injured")</f>
        <v>Normal</v>
      </c>
      <c r="J7802" s="3">
        <v>34.880000000000003</v>
      </c>
      <c r="K7802" t="s">
        <v>23</v>
      </c>
      <c r="L7802" t="s">
        <v>24</v>
      </c>
      <c r="M7802" t="s">
        <v>23</v>
      </c>
      <c r="N7802" t="s">
        <v>28</v>
      </c>
      <c r="O7802" t="s">
        <v>27</v>
      </c>
      <c r="P7802" s="5">
        <v>9</v>
      </c>
      <c r="Q7802" s="4" t="s">
        <v>25</v>
      </c>
      <c r="R7802" s="4">
        <v>344</v>
      </c>
      <c r="S7802" s="4">
        <v>89</v>
      </c>
      <c r="T7802" s="5">
        <v>13.97</v>
      </c>
      <c r="U7802" s="5">
        <v>7.29</v>
      </c>
      <c r="V7802" t="s">
        <v>24</v>
      </c>
    </row>
    <row r="7803" spans="1:22" x14ac:dyDescent="0.3">
      <c r="A7803">
        <v>52</v>
      </c>
      <c r="B7803" t="s">
        <v>21</v>
      </c>
      <c r="C7803" s="4">
        <v>151</v>
      </c>
      <c r="D7803" s="4">
        <v>165</v>
      </c>
      <c r="E7803" t="s">
        <v>22</v>
      </c>
      <c r="F7803" t="s">
        <v>24</v>
      </c>
      <c r="G7803" t="s">
        <v>24</v>
      </c>
      <c r="H7803" s="4" t="str">
        <f t="shared" si="121"/>
        <v>No</v>
      </c>
      <c r="I7803" t="str" cm="1">
        <f t="array" ref="I7803">_xlfn.IFS(S7803&lt;100,"Normal",AND(S7803&gt;=100,S7803&lt;126),"Pre-Injury",S7803&gt;125,"Injured")</f>
        <v>Pre-Injury</v>
      </c>
      <c r="J7803" s="3">
        <v>34.89</v>
      </c>
      <c r="K7803" t="s">
        <v>23</v>
      </c>
      <c r="L7803" t="s">
        <v>23</v>
      </c>
      <c r="M7803" t="s">
        <v>23</v>
      </c>
      <c r="N7803" t="s">
        <v>27</v>
      </c>
      <c r="O7803" t="s">
        <v>22</v>
      </c>
      <c r="P7803" s="5">
        <v>4</v>
      </c>
      <c r="Q7803" s="4" t="s">
        <v>22</v>
      </c>
      <c r="R7803" s="4">
        <v>317</v>
      </c>
      <c r="S7803" s="4">
        <v>121</v>
      </c>
      <c r="T7803" s="5">
        <v>12.23</v>
      </c>
      <c r="U7803" s="5">
        <v>17.45</v>
      </c>
      <c r="V7803" t="s">
        <v>23</v>
      </c>
    </row>
    <row r="7804" spans="1:22" x14ac:dyDescent="0.3">
      <c r="A7804">
        <v>43</v>
      </c>
      <c r="B7804" t="s">
        <v>26</v>
      </c>
      <c r="C7804" s="4">
        <v>173</v>
      </c>
      <c r="D7804" s="4">
        <v>292</v>
      </c>
      <c r="E7804" t="s">
        <v>27</v>
      </c>
      <c r="F7804" t="s">
        <v>24</v>
      </c>
      <c r="G7804" t="s">
        <v>23</v>
      </c>
      <c r="H7804" s="4" t="str">
        <f t="shared" si="121"/>
        <v>Yes</v>
      </c>
      <c r="I7804" t="str" cm="1">
        <f t="array" ref="I7804">_xlfn.IFS(S7804&lt;100,"Normal",AND(S7804&gt;=100,S7804&lt;126),"Pre-Injury",S7804&gt;125,"Injured")</f>
        <v>Injured</v>
      </c>
      <c r="J7804" s="3">
        <v>34.89</v>
      </c>
      <c r="K7804" t="s">
        <v>23</v>
      </c>
      <c r="L7804" t="s">
        <v>24</v>
      </c>
      <c r="M7804" t="s">
        <v>24</v>
      </c>
      <c r="N7804" t="s">
        <v>22</v>
      </c>
      <c r="O7804" t="s">
        <v>22</v>
      </c>
      <c r="P7804" s="5">
        <v>7</v>
      </c>
      <c r="Q7804" s="4" t="s">
        <v>25</v>
      </c>
      <c r="R7804" s="4">
        <v>235</v>
      </c>
      <c r="S7804" s="4">
        <v>133</v>
      </c>
      <c r="T7804" s="5">
        <v>12.13</v>
      </c>
      <c r="U7804" s="5">
        <v>11.08</v>
      </c>
      <c r="V7804" t="s">
        <v>24</v>
      </c>
    </row>
    <row r="7805" spans="1:22" x14ac:dyDescent="0.3">
      <c r="A7805">
        <v>59</v>
      </c>
      <c r="B7805" t="s">
        <v>21</v>
      </c>
      <c r="C7805" s="4">
        <v>167</v>
      </c>
      <c r="D7805" s="4">
        <v>202</v>
      </c>
      <c r="E7805" t="s">
        <v>22</v>
      </c>
      <c r="F7805" t="s">
        <v>23</v>
      </c>
      <c r="G7805" t="s">
        <v>23</v>
      </c>
      <c r="H7805" s="4" t="str">
        <f t="shared" si="121"/>
        <v>No</v>
      </c>
      <c r="I7805" t="str" cm="1">
        <f t="array" ref="I7805">_xlfn.IFS(S7805&lt;100,"Normal",AND(S7805&gt;=100,S7805&lt;126),"Pre-Injury",S7805&gt;125,"Injured")</f>
        <v>Pre-Injury</v>
      </c>
      <c r="J7805" s="3">
        <v>34.89</v>
      </c>
      <c r="K7805" t="s">
        <v>23</v>
      </c>
      <c r="L7805" t="s">
        <v>24</v>
      </c>
      <c r="M7805" t="s">
        <v>24</v>
      </c>
      <c r="N7805" t="s">
        <v>22</v>
      </c>
      <c r="O7805" t="s">
        <v>27</v>
      </c>
      <c r="P7805" s="5">
        <v>5</v>
      </c>
      <c r="Q7805" s="4" t="s">
        <v>27</v>
      </c>
      <c r="R7805" s="4">
        <v>371</v>
      </c>
      <c r="S7805" s="4">
        <v>117</v>
      </c>
      <c r="T7805" s="5">
        <v>13.11</v>
      </c>
      <c r="U7805" s="5">
        <v>10.34</v>
      </c>
      <c r="V7805" t="s">
        <v>24</v>
      </c>
    </row>
    <row r="7806" spans="1:22" x14ac:dyDescent="0.3">
      <c r="A7806">
        <v>76</v>
      </c>
      <c r="B7806" t="s">
        <v>21</v>
      </c>
      <c r="C7806" s="4">
        <v>131</v>
      </c>
      <c r="D7806" s="4">
        <v>230</v>
      </c>
      <c r="E7806" t="s">
        <v>27</v>
      </c>
      <c r="F7806" t="s">
        <v>23</v>
      </c>
      <c r="G7806" t="s">
        <v>23</v>
      </c>
      <c r="H7806" s="4" t="str">
        <f t="shared" si="121"/>
        <v>Yes</v>
      </c>
      <c r="I7806" t="str" cm="1">
        <f t="array" ref="I7806">_xlfn.IFS(S7806&lt;100,"Normal",AND(S7806&gt;=100,S7806&lt;126),"Pre-Injury",S7806&gt;125,"Injured")</f>
        <v>Injured</v>
      </c>
      <c r="J7806" s="3">
        <v>34.9</v>
      </c>
      <c r="K7806" t="s">
        <v>23</v>
      </c>
      <c r="L7806" t="s">
        <v>23</v>
      </c>
      <c r="M7806" t="s">
        <v>24</v>
      </c>
      <c r="N7806" t="s">
        <v>22</v>
      </c>
      <c r="O7806" t="s">
        <v>22</v>
      </c>
      <c r="P7806" s="5">
        <v>7</v>
      </c>
      <c r="Q7806" s="4" t="s">
        <v>22</v>
      </c>
      <c r="R7806" s="4">
        <v>376</v>
      </c>
      <c r="S7806" s="4">
        <v>143</v>
      </c>
      <c r="T7806" s="5">
        <v>3.83</v>
      </c>
      <c r="U7806" s="5">
        <v>15.85</v>
      </c>
      <c r="V7806" t="s">
        <v>24</v>
      </c>
    </row>
    <row r="7807" spans="1:22" x14ac:dyDescent="0.3">
      <c r="A7807">
        <v>48</v>
      </c>
      <c r="B7807" t="s">
        <v>21</v>
      </c>
      <c r="C7807" s="4">
        <v>150</v>
      </c>
      <c r="D7807" s="4">
        <v>172</v>
      </c>
      <c r="E7807" t="s">
        <v>25</v>
      </c>
      <c r="F7807" t="s">
        <v>24</v>
      </c>
      <c r="G7807" t="s">
        <v>24</v>
      </c>
      <c r="H7807" s="4" t="str">
        <f t="shared" si="121"/>
        <v>No</v>
      </c>
      <c r="I7807" t="str" cm="1">
        <f t="array" ref="I7807">_xlfn.IFS(S7807&lt;100,"Normal",AND(S7807&gt;=100,S7807&lt;126),"Pre-Injury",S7807&gt;125,"Injured")</f>
        <v>Pre-Injury</v>
      </c>
      <c r="J7807" s="3">
        <v>34.9</v>
      </c>
      <c r="K7807" t="s">
        <v>23</v>
      </c>
      <c r="L7807" t="s">
        <v>23</v>
      </c>
      <c r="M7807" t="s">
        <v>23</v>
      </c>
      <c r="N7807" t="s">
        <v>22</v>
      </c>
      <c r="O7807" t="s">
        <v>25</v>
      </c>
      <c r="P7807" s="4">
        <v>5</v>
      </c>
      <c r="Q7807" s="4" t="s">
        <v>22</v>
      </c>
      <c r="R7807" s="4">
        <v>297</v>
      </c>
      <c r="S7807" s="4">
        <v>116</v>
      </c>
      <c r="T7807" s="5">
        <v>12.33</v>
      </c>
      <c r="U7807" s="5">
        <v>13.12</v>
      </c>
      <c r="V7807" t="s">
        <v>23</v>
      </c>
    </row>
    <row r="7808" spans="1:22" x14ac:dyDescent="0.3">
      <c r="A7808">
        <v>60</v>
      </c>
      <c r="B7808" t="s">
        <v>26</v>
      </c>
      <c r="C7808" s="4">
        <v>123</v>
      </c>
      <c r="D7808" s="4">
        <v>205</v>
      </c>
      <c r="E7808" t="s">
        <v>25</v>
      </c>
      <c r="F7808" t="s">
        <v>23</v>
      </c>
      <c r="G7808" t="s">
        <v>23</v>
      </c>
      <c r="H7808" s="4" t="str">
        <f t="shared" si="121"/>
        <v>No</v>
      </c>
      <c r="I7808" t="str" cm="1">
        <f t="array" ref="I7808">_xlfn.IFS(S7808&lt;100,"Normal",AND(S7808&gt;=100,S7808&lt;126),"Pre-Injury",S7808&gt;125,"Injured")</f>
        <v>Pre-Injury</v>
      </c>
      <c r="J7808" s="3">
        <v>34.9</v>
      </c>
      <c r="K7808" t="s">
        <v>24</v>
      </c>
      <c r="L7808" t="s">
        <v>23</v>
      </c>
      <c r="M7808" t="s">
        <v>24</v>
      </c>
      <c r="N7808" t="s">
        <v>27</v>
      </c>
      <c r="O7808" t="s">
        <v>25</v>
      </c>
      <c r="P7808" s="5">
        <v>9</v>
      </c>
      <c r="Q7808" s="4" t="s">
        <v>22</v>
      </c>
      <c r="R7808" s="4">
        <v>236</v>
      </c>
      <c r="S7808" s="4">
        <v>114</v>
      </c>
      <c r="T7808" s="5">
        <v>3.99</v>
      </c>
      <c r="U7808" s="5">
        <v>19.440000000000001</v>
      </c>
      <c r="V7808" t="s">
        <v>24</v>
      </c>
    </row>
    <row r="7809" spans="1:22" x14ac:dyDescent="0.3">
      <c r="A7809">
        <v>71</v>
      </c>
      <c r="B7809" t="s">
        <v>21</v>
      </c>
      <c r="C7809" s="4">
        <v>137</v>
      </c>
      <c r="D7809" s="4">
        <v>213</v>
      </c>
      <c r="E7809" t="s">
        <v>22</v>
      </c>
      <c r="F7809" t="s">
        <v>23</v>
      </c>
      <c r="G7809" t="s">
        <v>23</v>
      </c>
      <c r="H7809" s="4" t="str">
        <f t="shared" si="121"/>
        <v>Yes</v>
      </c>
      <c r="I7809" t="str" cm="1">
        <f t="array" ref="I7809">_xlfn.IFS(S7809&lt;100,"Normal",AND(S7809&gt;=100,S7809&lt;126),"Pre-Injury",S7809&gt;125,"Injured")</f>
        <v>Injured</v>
      </c>
      <c r="J7809" s="3">
        <v>34.9</v>
      </c>
      <c r="K7809" t="s">
        <v>23</v>
      </c>
      <c r="L7809" t="s">
        <v>23</v>
      </c>
      <c r="M7809" t="s">
        <v>24</v>
      </c>
      <c r="N7809" t="s">
        <v>22</v>
      </c>
      <c r="O7809" t="s">
        <v>25</v>
      </c>
      <c r="P7809" s="5">
        <v>4</v>
      </c>
      <c r="Q7809" s="4" t="s">
        <v>22</v>
      </c>
      <c r="R7809" s="4">
        <v>185</v>
      </c>
      <c r="S7809" s="4">
        <v>147</v>
      </c>
      <c r="T7809" s="5">
        <v>8.73</v>
      </c>
      <c r="U7809" s="5">
        <v>15.51</v>
      </c>
      <c r="V7809" t="s">
        <v>24</v>
      </c>
    </row>
    <row r="7810" spans="1:22" x14ac:dyDescent="0.3">
      <c r="A7810">
        <v>27</v>
      </c>
      <c r="B7810" t="s">
        <v>26</v>
      </c>
      <c r="C7810" s="4">
        <v>128</v>
      </c>
      <c r="D7810" s="4">
        <v>223</v>
      </c>
      <c r="E7810" t="s">
        <v>27</v>
      </c>
      <c r="F7810" t="s">
        <v>24</v>
      </c>
      <c r="G7810" t="s">
        <v>24</v>
      </c>
      <c r="H7810" s="4" t="str">
        <f t="shared" ref="H7810:H7873" si="122">IF(I7810="Normal","No",IF(I7810="Pre-Injury","No","Yes"))</f>
        <v>No</v>
      </c>
      <c r="I7810" t="str" cm="1">
        <f t="array" ref="I7810">_xlfn.IFS(S7810&lt;100,"Normal",AND(S7810&gt;=100,S7810&lt;126),"Pre-Injury",S7810&gt;125,"Injured")</f>
        <v>Pre-Injury</v>
      </c>
      <c r="J7810" s="3">
        <v>34.9</v>
      </c>
      <c r="K7810" t="s">
        <v>24</v>
      </c>
      <c r="L7810" t="s">
        <v>24</v>
      </c>
      <c r="M7810" t="s">
        <v>23</v>
      </c>
      <c r="N7810" t="s">
        <v>22</v>
      </c>
      <c r="O7810" t="s">
        <v>22</v>
      </c>
      <c r="P7810" s="5">
        <v>9</v>
      </c>
      <c r="Q7810" s="4" t="s">
        <v>22</v>
      </c>
      <c r="R7810" s="4">
        <v>386</v>
      </c>
      <c r="S7810" s="4">
        <v>121</v>
      </c>
      <c r="T7810" s="4">
        <v>14.97</v>
      </c>
      <c r="U7810" s="5">
        <v>8.1300000000000008</v>
      </c>
      <c r="V7810" t="s">
        <v>24</v>
      </c>
    </row>
    <row r="7811" spans="1:22" x14ac:dyDescent="0.3">
      <c r="A7811">
        <v>30</v>
      </c>
      <c r="B7811" t="s">
        <v>26</v>
      </c>
      <c r="C7811" s="4">
        <v>127</v>
      </c>
      <c r="D7811" s="4">
        <v>247</v>
      </c>
      <c r="E7811" t="s">
        <v>25</v>
      </c>
      <c r="F7811" t="s">
        <v>24</v>
      </c>
      <c r="G7811" t="s">
        <v>23</v>
      </c>
      <c r="H7811" s="4" t="str">
        <f t="shared" si="122"/>
        <v>No</v>
      </c>
      <c r="I7811" t="str" cm="1">
        <f t="array" ref="I7811">_xlfn.IFS(S7811&lt;100,"Normal",AND(S7811&gt;=100,S7811&lt;126),"Pre-Injury",S7811&gt;125,"Injured")</f>
        <v>Pre-Injury</v>
      </c>
      <c r="J7811" s="3">
        <v>34.9</v>
      </c>
      <c r="K7811" t="s">
        <v>24</v>
      </c>
      <c r="L7811" t="s">
        <v>24</v>
      </c>
      <c r="M7811" t="s">
        <v>23</v>
      </c>
      <c r="N7811" t="s">
        <v>27</v>
      </c>
      <c r="O7811" t="s">
        <v>25</v>
      </c>
      <c r="P7811" s="5">
        <v>7</v>
      </c>
      <c r="Q7811" s="4" t="s">
        <v>22</v>
      </c>
      <c r="R7811" s="4">
        <v>342</v>
      </c>
      <c r="S7811" s="4">
        <v>104</v>
      </c>
      <c r="T7811" s="5">
        <v>0.53</v>
      </c>
      <c r="U7811" s="5">
        <v>18.54</v>
      </c>
      <c r="V7811" t="s">
        <v>24</v>
      </c>
    </row>
    <row r="7812" spans="1:22" x14ac:dyDescent="0.3">
      <c r="A7812">
        <v>77</v>
      </c>
      <c r="B7812" t="s">
        <v>21</v>
      </c>
      <c r="C7812" s="4">
        <v>123</v>
      </c>
      <c r="D7812" s="4">
        <v>255</v>
      </c>
      <c r="E7812" t="s">
        <v>25</v>
      </c>
      <c r="F7812" t="s">
        <v>24</v>
      </c>
      <c r="G7812" t="s">
        <v>23</v>
      </c>
      <c r="H7812" s="4" t="str">
        <f t="shared" si="122"/>
        <v>Yes</v>
      </c>
      <c r="I7812" t="str" cm="1">
        <f t="array" ref="I7812">_xlfn.IFS(S7812&lt;100,"Normal",AND(S7812&gt;=100,S7812&lt;126),"Pre-Injury",S7812&gt;125,"Injured")</f>
        <v>Injured</v>
      </c>
      <c r="J7812" s="3">
        <v>34.9</v>
      </c>
      <c r="K7812" t="s">
        <v>24</v>
      </c>
      <c r="L7812" t="s">
        <v>24</v>
      </c>
      <c r="M7812" t="s">
        <v>23</v>
      </c>
      <c r="N7812" t="s">
        <v>27</v>
      </c>
      <c r="O7812" t="s">
        <v>25</v>
      </c>
      <c r="P7812" s="5">
        <v>8</v>
      </c>
      <c r="Q7812" s="4" t="s">
        <v>25</v>
      </c>
      <c r="R7812" s="4">
        <v>205</v>
      </c>
      <c r="S7812" s="4">
        <v>152</v>
      </c>
      <c r="T7812" s="5">
        <v>2.8</v>
      </c>
      <c r="U7812" s="5">
        <v>16.78</v>
      </c>
      <c r="V7812" t="s">
        <v>24</v>
      </c>
    </row>
    <row r="7813" spans="1:22" x14ac:dyDescent="0.3">
      <c r="A7813">
        <v>22</v>
      </c>
      <c r="B7813" t="s">
        <v>26</v>
      </c>
      <c r="C7813" s="4">
        <v>142</v>
      </c>
      <c r="D7813" s="4">
        <v>210</v>
      </c>
      <c r="E7813" t="s">
        <v>22</v>
      </c>
      <c r="F7813" t="s">
        <v>24</v>
      </c>
      <c r="G7813" t="s">
        <v>23</v>
      </c>
      <c r="H7813" s="4" t="str">
        <f t="shared" si="122"/>
        <v>Yes</v>
      </c>
      <c r="I7813" t="str" cm="1">
        <f t="array" ref="I7813">_xlfn.IFS(S7813&lt;100,"Normal",AND(S7813&gt;=100,S7813&lt;126),"Pre-Injury",S7813&gt;125,"Injured")</f>
        <v>Injured</v>
      </c>
      <c r="J7813" s="3">
        <v>34.9</v>
      </c>
      <c r="K7813" t="s">
        <v>23</v>
      </c>
      <c r="L7813" t="s">
        <v>23</v>
      </c>
      <c r="M7813" t="s">
        <v>24</v>
      </c>
      <c r="N7813" t="s">
        <v>22</v>
      </c>
      <c r="O7813" t="s">
        <v>22</v>
      </c>
      <c r="P7813" s="5">
        <v>6</v>
      </c>
      <c r="Q7813" s="4" t="s">
        <v>22</v>
      </c>
      <c r="R7813" s="4">
        <v>392</v>
      </c>
      <c r="S7813" s="4">
        <v>138</v>
      </c>
      <c r="T7813" s="5">
        <v>3.63</v>
      </c>
      <c r="U7813" s="5">
        <v>15.56</v>
      </c>
      <c r="V7813" t="s">
        <v>23</v>
      </c>
    </row>
    <row r="7814" spans="1:22" x14ac:dyDescent="0.3">
      <c r="A7814">
        <v>66</v>
      </c>
      <c r="B7814" t="s">
        <v>21</v>
      </c>
      <c r="C7814" s="4">
        <v>172</v>
      </c>
      <c r="D7814" s="4">
        <v>161</v>
      </c>
      <c r="E7814" t="s">
        <v>22</v>
      </c>
      <c r="F7814" t="s">
        <v>24</v>
      </c>
      <c r="G7814" t="s">
        <v>24</v>
      </c>
      <c r="H7814" s="4" t="str">
        <f t="shared" si="122"/>
        <v>Yes</v>
      </c>
      <c r="I7814" t="str" cm="1">
        <f t="array" ref="I7814">_xlfn.IFS(S7814&lt;100,"Normal",AND(S7814&gt;=100,S7814&lt;126),"Pre-Injury",S7814&gt;125,"Injured")</f>
        <v>Injured</v>
      </c>
      <c r="J7814" s="3">
        <v>34.9</v>
      </c>
      <c r="K7814" t="s">
        <v>23</v>
      </c>
      <c r="L7814" t="s">
        <v>23</v>
      </c>
      <c r="M7814" t="s">
        <v>23</v>
      </c>
      <c r="N7814" t="s">
        <v>22</v>
      </c>
      <c r="O7814" t="s">
        <v>22</v>
      </c>
      <c r="P7814" s="5">
        <v>7</v>
      </c>
      <c r="Q7814" s="4" t="s">
        <v>25</v>
      </c>
      <c r="R7814" s="4">
        <v>391</v>
      </c>
      <c r="S7814" s="4">
        <v>149</v>
      </c>
      <c r="T7814" s="4">
        <v>4.53</v>
      </c>
      <c r="U7814" s="5">
        <v>6.77</v>
      </c>
      <c r="V7814" t="s">
        <v>24</v>
      </c>
    </row>
    <row r="7815" spans="1:22" x14ac:dyDescent="0.3">
      <c r="A7815">
        <v>70</v>
      </c>
      <c r="B7815" t="s">
        <v>21</v>
      </c>
      <c r="C7815" s="4">
        <v>165</v>
      </c>
      <c r="D7815" s="4">
        <v>226</v>
      </c>
      <c r="E7815" t="s">
        <v>22</v>
      </c>
      <c r="F7815" t="s">
        <v>24</v>
      </c>
      <c r="G7815" t="s">
        <v>24</v>
      </c>
      <c r="H7815" s="4" t="str">
        <f t="shared" si="122"/>
        <v>No</v>
      </c>
      <c r="I7815" t="str" cm="1">
        <f t="array" ref="I7815">_xlfn.IFS(S7815&lt;100,"Normal",AND(S7815&gt;=100,S7815&lt;126),"Pre-Injury",S7815&gt;125,"Injured")</f>
        <v>Normal</v>
      </c>
      <c r="J7815" s="3">
        <v>34.909999999999997</v>
      </c>
      <c r="K7815" t="s">
        <v>23</v>
      </c>
      <c r="L7815" t="s">
        <v>23</v>
      </c>
      <c r="M7815" t="s">
        <v>23</v>
      </c>
      <c r="N7815" t="s">
        <v>25</v>
      </c>
      <c r="O7815" t="s">
        <v>22</v>
      </c>
      <c r="P7815" s="4">
        <v>5</v>
      </c>
      <c r="Q7815" s="4" t="s">
        <v>25</v>
      </c>
      <c r="R7815" s="4">
        <v>306</v>
      </c>
      <c r="S7815" s="4">
        <v>82</v>
      </c>
      <c r="T7815" s="5">
        <v>6.23</v>
      </c>
      <c r="U7815" s="5">
        <v>6.33</v>
      </c>
      <c r="V7815" t="s">
        <v>24</v>
      </c>
    </row>
    <row r="7816" spans="1:22" x14ac:dyDescent="0.3">
      <c r="A7816">
        <v>65</v>
      </c>
      <c r="B7816" t="s">
        <v>21</v>
      </c>
      <c r="C7816" s="4">
        <v>144</v>
      </c>
      <c r="D7816" s="4">
        <v>197</v>
      </c>
      <c r="E7816" t="s">
        <v>27</v>
      </c>
      <c r="F7816" t="s">
        <v>24</v>
      </c>
      <c r="G7816" t="s">
        <v>23</v>
      </c>
      <c r="H7816" s="4" t="str">
        <f t="shared" si="122"/>
        <v>Yes</v>
      </c>
      <c r="I7816" t="str" cm="1">
        <f t="array" ref="I7816">_xlfn.IFS(S7816&lt;100,"Normal",AND(S7816&gt;=100,S7816&lt;126),"Pre-Injury",S7816&gt;125,"Injured")</f>
        <v>Injured</v>
      </c>
      <c r="J7816" s="3">
        <v>34.92</v>
      </c>
      <c r="K7816" t="s">
        <v>23</v>
      </c>
      <c r="L7816" t="s">
        <v>24</v>
      </c>
      <c r="M7816" t="s">
        <v>23</v>
      </c>
      <c r="N7816" t="s">
        <v>25</v>
      </c>
      <c r="O7816" t="s">
        <v>25</v>
      </c>
      <c r="P7816" s="5">
        <v>6</v>
      </c>
      <c r="Q7816" s="4" t="s">
        <v>25</v>
      </c>
      <c r="R7816" s="4">
        <v>148</v>
      </c>
      <c r="S7816" s="4">
        <v>146</v>
      </c>
      <c r="T7816" s="5">
        <v>2.2400000000000002</v>
      </c>
      <c r="U7816" s="5">
        <v>19.78</v>
      </c>
      <c r="V7816" t="s">
        <v>24</v>
      </c>
    </row>
    <row r="7817" spans="1:22" x14ac:dyDescent="0.3">
      <c r="A7817">
        <v>33</v>
      </c>
      <c r="B7817" t="s">
        <v>21</v>
      </c>
      <c r="C7817" s="4">
        <v>166</v>
      </c>
      <c r="D7817" s="4">
        <v>192</v>
      </c>
      <c r="E7817" t="s">
        <v>22</v>
      </c>
      <c r="F7817" t="s">
        <v>24</v>
      </c>
      <c r="G7817" t="s">
        <v>24</v>
      </c>
      <c r="H7817" s="4" t="str">
        <f t="shared" si="122"/>
        <v>Yes</v>
      </c>
      <c r="I7817" t="str" cm="1">
        <f t="array" ref="I7817">_xlfn.IFS(S7817&lt;100,"Normal",AND(S7817&gt;=100,S7817&lt;126),"Pre-Injury",S7817&gt;125,"Injured")</f>
        <v>Injured</v>
      </c>
      <c r="J7817" s="3">
        <v>34.92</v>
      </c>
      <c r="K7817" t="s">
        <v>23</v>
      </c>
      <c r="L7817" t="s">
        <v>24</v>
      </c>
      <c r="M7817" t="s">
        <v>23</v>
      </c>
      <c r="N7817" t="s">
        <v>22</v>
      </c>
      <c r="O7817" t="s">
        <v>27</v>
      </c>
      <c r="P7817" s="5">
        <v>10</v>
      </c>
      <c r="Q7817" s="4" t="s">
        <v>22</v>
      </c>
      <c r="R7817" s="4">
        <v>337</v>
      </c>
      <c r="S7817" s="4">
        <v>129</v>
      </c>
      <c r="T7817" s="5">
        <v>10.029999999999999</v>
      </c>
      <c r="U7817" s="5">
        <v>6.95</v>
      </c>
      <c r="V7817" t="s">
        <v>24</v>
      </c>
    </row>
    <row r="7818" spans="1:22" x14ac:dyDescent="0.3">
      <c r="A7818">
        <v>69</v>
      </c>
      <c r="B7818" t="s">
        <v>26</v>
      </c>
      <c r="C7818" s="4">
        <v>147</v>
      </c>
      <c r="D7818" s="4">
        <v>242</v>
      </c>
      <c r="E7818" t="s">
        <v>25</v>
      </c>
      <c r="F7818" t="s">
        <v>23</v>
      </c>
      <c r="G7818" t="s">
        <v>24</v>
      </c>
      <c r="H7818" s="4" t="str">
        <f t="shared" si="122"/>
        <v>Yes</v>
      </c>
      <c r="I7818" t="str" cm="1">
        <f t="array" ref="I7818">_xlfn.IFS(S7818&lt;100,"Normal",AND(S7818&gt;=100,S7818&lt;126),"Pre-Injury",S7818&gt;125,"Injured")</f>
        <v>Injured</v>
      </c>
      <c r="J7818" s="3">
        <v>34.93</v>
      </c>
      <c r="K7818" t="s">
        <v>23</v>
      </c>
      <c r="L7818" t="s">
        <v>24</v>
      </c>
      <c r="M7818" t="s">
        <v>23</v>
      </c>
      <c r="N7818" t="s">
        <v>22</v>
      </c>
      <c r="O7818" t="s">
        <v>22</v>
      </c>
      <c r="P7818" s="5">
        <v>9</v>
      </c>
      <c r="Q7818" s="4" t="s">
        <v>27</v>
      </c>
      <c r="R7818" s="4">
        <v>188</v>
      </c>
      <c r="S7818" s="4">
        <v>159</v>
      </c>
      <c r="T7818" s="5">
        <v>13.92</v>
      </c>
      <c r="U7818" s="5">
        <v>19.239999999999998</v>
      </c>
      <c r="V7818" t="s">
        <v>24</v>
      </c>
    </row>
    <row r="7819" spans="1:22" x14ac:dyDescent="0.3">
      <c r="A7819">
        <v>20</v>
      </c>
      <c r="B7819" t="s">
        <v>26</v>
      </c>
      <c r="C7819" s="4">
        <v>122</v>
      </c>
      <c r="D7819" s="4">
        <v>184</v>
      </c>
      <c r="E7819" t="s">
        <v>22</v>
      </c>
      <c r="F7819" t="s">
        <v>23</v>
      </c>
      <c r="G7819" t="s">
        <v>24</v>
      </c>
      <c r="H7819" s="4" t="str">
        <f t="shared" si="122"/>
        <v>Yes</v>
      </c>
      <c r="I7819" t="str" cm="1">
        <f t="array" ref="I7819">_xlfn.IFS(S7819&lt;100,"Normal",AND(S7819&gt;=100,S7819&lt;126),"Pre-Injury",S7819&gt;125,"Injured")</f>
        <v>Injured</v>
      </c>
      <c r="J7819" s="3">
        <v>34.93</v>
      </c>
      <c r="K7819" t="s">
        <v>24</v>
      </c>
      <c r="L7819" t="s">
        <v>24</v>
      </c>
      <c r="M7819" t="s">
        <v>23</v>
      </c>
      <c r="N7819" t="s">
        <v>28</v>
      </c>
      <c r="O7819" t="s">
        <v>25</v>
      </c>
      <c r="P7819" s="4">
        <v>4</v>
      </c>
      <c r="Q7819" s="4" t="s">
        <v>27</v>
      </c>
      <c r="R7819" s="4">
        <v>382</v>
      </c>
      <c r="S7819" s="4">
        <v>136</v>
      </c>
      <c r="T7819" s="5">
        <v>4.17</v>
      </c>
      <c r="U7819" s="5">
        <v>9.6</v>
      </c>
      <c r="V7819" t="s">
        <v>24</v>
      </c>
    </row>
    <row r="7820" spans="1:22" x14ac:dyDescent="0.3">
      <c r="A7820">
        <v>29</v>
      </c>
      <c r="B7820" t="s">
        <v>21</v>
      </c>
      <c r="C7820" s="4">
        <v>164</v>
      </c>
      <c r="D7820" s="4">
        <v>255</v>
      </c>
      <c r="E7820" t="s">
        <v>22</v>
      </c>
      <c r="F7820" t="s">
        <v>23</v>
      </c>
      <c r="G7820" t="s">
        <v>23</v>
      </c>
      <c r="H7820" s="4" t="str">
        <f t="shared" si="122"/>
        <v>Yes</v>
      </c>
      <c r="I7820" t="str" cm="1">
        <f t="array" ref="I7820">_xlfn.IFS(S7820&lt;100,"Normal",AND(S7820&gt;=100,S7820&lt;126),"Pre-Injury",S7820&gt;125,"Injured")</f>
        <v>Injured</v>
      </c>
      <c r="J7820" s="3">
        <v>34.93</v>
      </c>
      <c r="K7820" t="s">
        <v>23</v>
      </c>
      <c r="L7820" t="s">
        <v>23</v>
      </c>
      <c r="M7820" t="s">
        <v>24</v>
      </c>
      <c r="N7820" t="s">
        <v>25</v>
      </c>
      <c r="O7820" t="s">
        <v>22</v>
      </c>
      <c r="P7820" s="5">
        <v>7</v>
      </c>
      <c r="Q7820" s="4" t="s">
        <v>25</v>
      </c>
      <c r="R7820" s="4">
        <v>204</v>
      </c>
      <c r="S7820" s="4">
        <v>144</v>
      </c>
      <c r="T7820" s="5">
        <v>10.59</v>
      </c>
      <c r="U7820" s="5">
        <v>7.37</v>
      </c>
      <c r="V7820" t="s">
        <v>24</v>
      </c>
    </row>
    <row r="7821" spans="1:22" x14ac:dyDescent="0.3">
      <c r="A7821">
        <v>50</v>
      </c>
      <c r="B7821" t="s">
        <v>26</v>
      </c>
      <c r="C7821" s="4">
        <v>178</v>
      </c>
      <c r="D7821" s="4">
        <v>187</v>
      </c>
      <c r="E7821" t="s">
        <v>27</v>
      </c>
      <c r="F7821" t="s">
        <v>24</v>
      </c>
      <c r="G7821" t="s">
        <v>24</v>
      </c>
      <c r="H7821" s="4" t="str">
        <f t="shared" si="122"/>
        <v>No</v>
      </c>
      <c r="I7821" t="str" cm="1">
        <f t="array" ref="I7821">_xlfn.IFS(S7821&lt;100,"Normal",AND(S7821&gt;=100,S7821&lt;126),"Pre-Injury",S7821&gt;125,"Injured")</f>
        <v>Pre-Injury</v>
      </c>
      <c r="J7821" s="3">
        <v>34.93</v>
      </c>
      <c r="K7821" t="s">
        <v>23</v>
      </c>
      <c r="L7821" t="s">
        <v>23</v>
      </c>
      <c r="M7821" t="s">
        <v>24</v>
      </c>
      <c r="N7821" t="s">
        <v>27</v>
      </c>
      <c r="O7821" t="s">
        <v>27</v>
      </c>
      <c r="P7821" s="4">
        <v>6</v>
      </c>
      <c r="Q7821" s="4" t="s">
        <v>25</v>
      </c>
      <c r="R7821" s="4">
        <v>312</v>
      </c>
      <c r="S7821" s="4">
        <v>113</v>
      </c>
      <c r="T7821" s="5">
        <v>10.35</v>
      </c>
      <c r="U7821" s="5">
        <v>19.350000000000001</v>
      </c>
      <c r="V7821" t="s">
        <v>24</v>
      </c>
    </row>
    <row r="7822" spans="1:22" x14ac:dyDescent="0.3">
      <c r="A7822">
        <v>77</v>
      </c>
      <c r="B7822" t="s">
        <v>26</v>
      </c>
      <c r="C7822" s="4">
        <v>146</v>
      </c>
      <c r="D7822" s="4">
        <v>261</v>
      </c>
      <c r="E7822" t="s">
        <v>27</v>
      </c>
      <c r="F7822" t="s">
        <v>24</v>
      </c>
      <c r="G7822" t="s">
        <v>23</v>
      </c>
      <c r="H7822" s="4" t="str">
        <f t="shared" si="122"/>
        <v>No</v>
      </c>
      <c r="I7822" t="str" cm="1">
        <f t="array" ref="I7822">_xlfn.IFS(S7822&lt;100,"Normal",AND(S7822&gt;=100,S7822&lt;126),"Pre-Injury",S7822&gt;125,"Injured")</f>
        <v>Normal</v>
      </c>
      <c r="J7822" s="3">
        <v>34.93</v>
      </c>
      <c r="K7822" t="s">
        <v>23</v>
      </c>
      <c r="L7822" t="s">
        <v>23</v>
      </c>
      <c r="M7822" t="s">
        <v>23</v>
      </c>
      <c r="N7822" t="s">
        <v>22</v>
      </c>
      <c r="O7822" t="s">
        <v>27</v>
      </c>
      <c r="P7822" s="5">
        <v>7</v>
      </c>
      <c r="Q7822" s="4" t="s">
        <v>22</v>
      </c>
      <c r="R7822" s="4">
        <v>226</v>
      </c>
      <c r="S7822" s="4">
        <v>90</v>
      </c>
      <c r="T7822" s="5">
        <v>5.27</v>
      </c>
      <c r="U7822" s="5">
        <v>10.07</v>
      </c>
      <c r="V7822" t="s">
        <v>24</v>
      </c>
    </row>
    <row r="7823" spans="1:22" x14ac:dyDescent="0.3">
      <c r="A7823">
        <v>28</v>
      </c>
      <c r="B7823" t="s">
        <v>21</v>
      </c>
      <c r="C7823" s="4">
        <v>122</v>
      </c>
      <c r="D7823" s="4">
        <v>154</v>
      </c>
      <c r="E7823" t="s">
        <v>22</v>
      </c>
      <c r="F7823" t="s">
        <v>24</v>
      </c>
      <c r="G7823" t="s">
        <v>24</v>
      </c>
      <c r="H7823" s="4" t="str">
        <f t="shared" si="122"/>
        <v>Yes</v>
      </c>
      <c r="I7823" t="str" cm="1">
        <f t="array" ref="I7823">_xlfn.IFS(S7823&lt;100,"Normal",AND(S7823&gt;=100,S7823&lt;126),"Pre-Injury",S7823&gt;125,"Injured")</f>
        <v>Injured</v>
      </c>
      <c r="J7823" s="3">
        <v>34.94</v>
      </c>
      <c r="K7823" t="s">
        <v>24</v>
      </c>
      <c r="L7823" t="s">
        <v>24</v>
      </c>
      <c r="M7823" t="s">
        <v>24</v>
      </c>
      <c r="N7823" t="s">
        <v>25</v>
      </c>
      <c r="O7823" t="s">
        <v>22</v>
      </c>
      <c r="P7823" s="5">
        <v>7</v>
      </c>
      <c r="Q7823" s="4" t="s">
        <v>22</v>
      </c>
      <c r="R7823" s="4">
        <v>208</v>
      </c>
      <c r="S7823" s="4">
        <v>138</v>
      </c>
      <c r="T7823" s="5">
        <v>4.16</v>
      </c>
      <c r="U7823" s="5">
        <v>12.15</v>
      </c>
      <c r="V7823" t="s">
        <v>23</v>
      </c>
    </row>
    <row r="7824" spans="1:22" x14ac:dyDescent="0.3">
      <c r="A7824">
        <v>76</v>
      </c>
      <c r="B7824" t="s">
        <v>26</v>
      </c>
      <c r="C7824" s="4">
        <v>166</v>
      </c>
      <c r="D7824" s="4">
        <v>265</v>
      </c>
      <c r="E7824" t="s">
        <v>22</v>
      </c>
      <c r="F7824" t="s">
        <v>23</v>
      </c>
      <c r="G7824" t="s">
        <v>23</v>
      </c>
      <c r="H7824" s="4" t="str">
        <f t="shared" si="122"/>
        <v>Yes</v>
      </c>
      <c r="I7824" t="str" cm="1">
        <f t="array" ref="I7824">_xlfn.IFS(S7824&lt;100,"Normal",AND(S7824&gt;=100,S7824&lt;126),"Pre-Injury",S7824&gt;125,"Injured")</f>
        <v>Injured</v>
      </c>
      <c r="J7824" s="3">
        <v>34.94</v>
      </c>
      <c r="K7824" t="s">
        <v>23</v>
      </c>
      <c r="L7824" t="s">
        <v>23</v>
      </c>
      <c r="M7824" t="s">
        <v>24</v>
      </c>
      <c r="N7824" t="s">
        <v>28</v>
      </c>
      <c r="O7824" t="s">
        <v>22</v>
      </c>
      <c r="P7824" s="4">
        <v>6</v>
      </c>
      <c r="Q7824" s="4" t="s">
        <v>27</v>
      </c>
      <c r="R7824" s="4">
        <v>348</v>
      </c>
      <c r="S7824" s="4">
        <v>150</v>
      </c>
      <c r="T7824" s="5">
        <v>8.07</v>
      </c>
      <c r="U7824" s="5">
        <v>17.23</v>
      </c>
      <c r="V7824" t="s">
        <v>24</v>
      </c>
    </row>
    <row r="7825" spans="1:22" x14ac:dyDescent="0.3">
      <c r="A7825">
        <v>70</v>
      </c>
      <c r="B7825" t="s">
        <v>21</v>
      </c>
      <c r="C7825" s="4">
        <v>149</v>
      </c>
      <c r="D7825" s="4">
        <v>295</v>
      </c>
      <c r="E7825" t="s">
        <v>27</v>
      </c>
      <c r="F7825" t="s">
        <v>24</v>
      </c>
      <c r="G7825" t="s">
        <v>23</v>
      </c>
      <c r="H7825" s="4" t="str">
        <f t="shared" si="122"/>
        <v>No</v>
      </c>
      <c r="I7825" t="str" cm="1">
        <f t="array" ref="I7825">_xlfn.IFS(S7825&lt;100,"Normal",AND(S7825&gt;=100,S7825&lt;126),"Pre-Injury",S7825&gt;125,"Injured")</f>
        <v>Pre-Injury</v>
      </c>
      <c r="J7825" s="3">
        <v>34.94</v>
      </c>
      <c r="K7825" t="s">
        <v>23</v>
      </c>
      <c r="L7825" t="s">
        <v>24</v>
      </c>
      <c r="M7825" t="s">
        <v>24</v>
      </c>
      <c r="N7825" t="s">
        <v>25</v>
      </c>
      <c r="O7825" t="s">
        <v>25</v>
      </c>
      <c r="P7825" s="5">
        <v>6</v>
      </c>
      <c r="Q7825" s="4" t="s">
        <v>25</v>
      </c>
      <c r="R7825" s="4">
        <v>277</v>
      </c>
      <c r="S7825" s="4">
        <v>100</v>
      </c>
      <c r="T7825" s="5">
        <v>10.26</v>
      </c>
      <c r="U7825" s="5">
        <v>18.87</v>
      </c>
      <c r="V7825" t="s">
        <v>24</v>
      </c>
    </row>
    <row r="7826" spans="1:22" x14ac:dyDescent="0.3">
      <c r="A7826">
        <v>64</v>
      </c>
      <c r="B7826" t="s">
        <v>21</v>
      </c>
      <c r="C7826" s="4">
        <v>178</v>
      </c>
      <c r="D7826" s="4">
        <v>282</v>
      </c>
      <c r="E7826" t="s">
        <v>22</v>
      </c>
      <c r="F7826" t="s">
        <v>24</v>
      </c>
      <c r="G7826" t="s">
        <v>23</v>
      </c>
      <c r="H7826" s="4" t="str">
        <f t="shared" si="122"/>
        <v>Yes</v>
      </c>
      <c r="I7826" t="str" cm="1">
        <f t="array" ref="I7826">_xlfn.IFS(S7826&lt;100,"Normal",AND(S7826&gt;=100,S7826&lt;126),"Pre-Injury",S7826&gt;125,"Injured")</f>
        <v>Injured</v>
      </c>
      <c r="J7826" s="3">
        <v>34.94</v>
      </c>
      <c r="K7826" t="s">
        <v>23</v>
      </c>
      <c r="L7826" t="s">
        <v>24</v>
      </c>
      <c r="M7826" t="s">
        <v>23</v>
      </c>
      <c r="N7826" t="s">
        <v>28</v>
      </c>
      <c r="O7826" t="s">
        <v>25</v>
      </c>
      <c r="P7826" s="4">
        <v>4</v>
      </c>
      <c r="Q7826" s="4" t="s">
        <v>25</v>
      </c>
      <c r="R7826" s="4">
        <v>362</v>
      </c>
      <c r="S7826" s="4">
        <v>154</v>
      </c>
      <c r="T7826" s="5">
        <v>1.1499999999999999</v>
      </c>
      <c r="U7826" s="5">
        <v>10.36</v>
      </c>
      <c r="V7826" t="s">
        <v>23</v>
      </c>
    </row>
    <row r="7827" spans="1:22" x14ac:dyDescent="0.3">
      <c r="A7827">
        <v>54</v>
      </c>
      <c r="B7827" t="s">
        <v>26</v>
      </c>
      <c r="C7827" s="4">
        <v>176</v>
      </c>
      <c r="D7827" s="4">
        <v>202</v>
      </c>
      <c r="E7827" t="s">
        <v>22</v>
      </c>
      <c r="F7827" t="s">
        <v>23</v>
      </c>
      <c r="G7827" t="s">
        <v>24</v>
      </c>
      <c r="H7827" s="4" t="str">
        <f t="shared" si="122"/>
        <v>No</v>
      </c>
      <c r="I7827" t="str" cm="1">
        <f t="array" ref="I7827">_xlfn.IFS(S7827&lt;100,"Normal",AND(S7827&gt;=100,S7827&lt;126),"Pre-Injury",S7827&gt;125,"Injured")</f>
        <v>Pre-Injury</v>
      </c>
      <c r="J7827" s="3">
        <v>34.94</v>
      </c>
      <c r="K7827" t="s">
        <v>23</v>
      </c>
      <c r="L7827" t="s">
        <v>23</v>
      </c>
      <c r="M7827" t="s">
        <v>24</v>
      </c>
      <c r="N7827" t="s">
        <v>28</v>
      </c>
      <c r="O7827" t="s">
        <v>27</v>
      </c>
      <c r="P7827" s="5">
        <v>8</v>
      </c>
      <c r="Q7827" s="4" t="s">
        <v>27</v>
      </c>
      <c r="R7827" s="4">
        <v>137</v>
      </c>
      <c r="S7827" s="4">
        <v>110</v>
      </c>
      <c r="T7827" s="5">
        <v>9.9499999999999993</v>
      </c>
      <c r="U7827" s="5">
        <v>5.64</v>
      </c>
      <c r="V7827" t="s">
        <v>24</v>
      </c>
    </row>
    <row r="7828" spans="1:22" x14ac:dyDescent="0.3">
      <c r="A7828">
        <v>18</v>
      </c>
      <c r="B7828" t="s">
        <v>21</v>
      </c>
      <c r="C7828" s="4">
        <v>120</v>
      </c>
      <c r="D7828" s="4">
        <v>160</v>
      </c>
      <c r="E7828" t="s">
        <v>22</v>
      </c>
      <c r="F7828" t="s">
        <v>24</v>
      </c>
      <c r="G7828" t="s">
        <v>23</v>
      </c>
      <c r="H7828" s="4" t="str">
        <f t="shared" si="122"/>
        <v>No</v>
      </c>
      <c r="I7828" t="str" cm="1">
        <f t="array" ref="I7828">_xlfn.IFS(S7828&lt;100,"Normal",AND(S7828&gt;=100,S7828&lt;126),"Pre-Injury",S7828&gt;125,"Injured")</f>
        <v>Normal</v>
      </c>
      <c r="J7828" s="3">
        <v>34.950000000000003</v>
      </c>
      <c r="K7828" t="s">
        <v>24</v>
      </c>
      <c r="L7828" t="s">
        <v>23</v>
      </c>
      <c r="M7828" t="s">
        <v>23</v>
      </c>
      <c r="N7828" t="s">
        <v>25</v>
      </c>
      <c r="O7828" t="s">
        <v>22</v>
      </c>
      <c r="P7828" s="5">
        <v>8</v>
      </c>
      <c r="Q7828" s="4" t="s">
        <v>22</v>
      </c>
      <c r="R7828" s="4">
        <v>349</v>
      </c>
      <c r="S7828" s="4">
        <v>96</v>
      </c>
      <c r="T7828" s="5">
        <v>14.38</v>
      </c>
      <c r="U7828" s="5">
        <v>7.25</v>
      </c>
      <c r="V7828" t="s">
        <v>23</v>
      </c>
    </row>
    <row r="7829" spans="1:22" x14ac:dyDescent="0.3">
      <c r="A7829">
        <v>51</v>
      </c>
      <c r="B7829" t="s">
        <v>21</v>
      </c>
      <c r="C7829" s="4">
        <v>121</v>
      </c>
      <c r="D7829" s="4">
        <v>201</v>
      </c>
      <c r="E7829" t="s">
        <v>25</v>
      </c>
      <c r="F7829" t="s">
        <v>24</v>
      </c>
      <c r="G7829" t="s">
        <v>24</v>
      </c>
      <c r="H7829" s="4" t="str">
        <f t="shared" si="122"/>
        <v>Yes</v>
      </c>
      <c r="I7829" t="str" cm="1">
        <f t="array" ref="I7829">_xlfn.IFS(S7829&lt;100,"Normal",AND(S7829&gt;=100,S7829&lt;126),"Pre-Injury",S7829&gt;125,"Injured")</f>
        <v>Injured</v>
      </c>
      <c r="J7829" s="3">
        <v>34.950000000000003</v>
      </c>
      <c r="K7829" t="s">
        <v>24</v>
      </c>
      <c r="L7829" t="s">
        <v>24</v>
      </c>
      <c r="M7829" t="s">
        <v>23</v>
      </c>
      <c r="N7829" t="s">
        <v>22</v>
      </c>
      <c r="O7829" t="s">
        <v>25</v>
      </c>
      <c r="P7829" s="5">
        <v>10</v>
      </c>
      <c r="Q7829" s="4" t="s">
        <v>27</v>
      </c>
      <c r="R7829" s="4">
        <v>252</v>
      </c>
      <c r="S7829" s="4">
        <v>148</v>
      </c>
      <c r="T7829" s="5">
        <v>8.41</v>
      </c>
      <c r="U7829" s="5">
        <v>6.21</v>
      </c>
      <c r="V7829" t="s">
        <v>24</v>
      </c>
    </row>
    <row r="7830" spans="1:22" x14ac:dyDescent="0.3">
      <c r="A7830">
        <v>73</v>
      </c>
      <c r="B7830" t="s">
        <v>26</v>
      </c>
      <c r="C7830" s="4">
        <v>170</v>
      </c>
      <c r="D7830" s="4">
        <v>226</v>
      </c>
      <c r="E7830" t="s">
        <v>25</v>
      </c>
      <c r="F7830" t="s">
        <v>23</v>
      </c>
      <c r="G7830" t="s">
        <v>23</v>
      </c>
      <c r="H7830" s="4" t="str">
        <f t="shared" si="122"/>
        <v>Yes</v>
      </c>
      <c r="I7830" t="str" cm="1">
        <f t="array" ref="I7830">_xlfn.IFS(S7830&lt;100,"Normal",AND(S7830&gt;=100,S7830&lt;126),"Pre-Injury",S7830&gt;125,"Injured")</f>
        <v>Injured</v>
      </c>
      <c r="J7830" s="3">
        <v>34.96</v>
      </c>
      <c r="K7830" t="s">
        <v>23</v>
      </c>
      <c r="L7830" t="s">
        <v>23</v>
      </c>
      <c r="M7830" t="s">
        <v>24</v>
      </c>
      <c r="N7830" t="s">
        <v>22</v>
      </c>
      <c r="O7830" t="s">
        <v>27</v>
      </c>
      <c r="P7830" s="5">
        <v>9</v>
      </c>
      <c r="Q7830" s="4" t="s">
        <v>22</v>
      </c>
      <c r="R7830" s="4">
        <v>248</v>
      </c>
      <c r="S7830" s="4">
        <v>135</v>
      </c>
      <c r="T7830" s="5">
        <v>1.02</v>
      </c>
      <c r="U7830" s="5">
        <v>5.3</v>
      </c>
      <c r="V7830" t="s">
        <v>24</v>
      </c>
    </row>
    <row r="7831" spans="1:22" x14ac:dyDescent="0.3">
      <c r="A7831">
        <v>36</v>
      </c>
      <c r="B7831" t="s">
        <v>26</v>
      </c>
      <c r="C7831" s="4">
        <v>179</v>
      </c>
      <c r="D7831" s="4">
        <v>171</v>
      </c>
      <c r="E7831" t="s">
        <v>22</v>
      </c>
      <c r="F7831" t="s">
        <v>24</v>
      </c>
      <c r="G7831" t="s">
        <v>23</v>
      </c>
      <c r="H7831" s="4" t="str">
        <f t="shared" si="122"/>
        <v>Yes</v>
      </c>
      <c r="I7831" t="str" cm="1">
        <f t="array" ref="I7831">_xlfn.IFS(S7831&lt;100,"Normal",AND(S7831&gt;=100,S7831&lt;126),"Pre-Injury",S7831&gt;125,"Injured")</f>
        <v>Injured</v>
      </c>
      <c r="J7831" s="3">
        <v>34.96</v>
      </c>
      <c r="K7831" t="s">
        <v>23</v>
      </c>
      <c r="L7831" t="s">
        <v>23</v>
      </c>
      <c r="M7831" t="s">
        <v>24</v>
      </c>
      <c r="N7831" t="s">
        <v>22</v>
      </c>
      <c r="O7831" t="s">
        <v>27</v>
      </c>
      <c r="P7831" s="4">
        <v>5</v>
      </c>
      <c r="Q7831" s="4" t="s">
        <v>25</v>
      </c>
      <c r="R7831" s="4">
        <v>174</v>
      </c>
      <c r="S7831" s="4">
        <v>126</v>
      </c>
      <c r="T7831" s="5">
        <v>3.09</v>
      </c>
      <c r="U7831" s="5">
        <v>11.15</v>
      </c>
      <c r="V7831" t="s">
        <v>24</v>
      </c>
    </row>
    <row r="7832" spans="1:22" x14ac:dyDescent="0.3">
      <c r="A7832">
        <v>72</v>
      </c>
      <c r="B7832" t="s">
        <v>21</v>
      </c>
      <c r="C7832" s="4">
        <v>125</v>
      </c>
      <c r="D7832" s="4">
        <v>299</v>
      </c>
      <c r="E7832" t="s">
        <v>22</v>
      </c>
      <c r="F7832" t="s">
        <v>24</v>
      </c>
      <c r="G7832" t="s">
        <v>23</v>
      </c>
      <c r="H7832" s="4" t="str">
        <f t="shared" si="122"/>
        <v>No</v>
      </c>
      <c r="I7832" t="str" cm="1">
        <f t="array" ref="I7832">_xlfn.IFS(S7832&lt;100,"Normal",AND(S7832&gt;=100,S7832&lt;126),"Pre-Injury",S7832&gt;125,"Injured")</f>
        <v>Normal</v>
      </c>
      <c r="J7832" s="3">
        <v>34.96</v>
      </c>
      <c r="K7832" t="s">
        <v>24</v>
      </c>
      <c r="L7832" t="s">
        <v>24</v>
      </c>
      <c r="M7832" t="s">
        <v>23</v>
      </c>
      <c r="N7832" t="s">
        <v>25</v>
      </c>
      <c r="O7832" t="s">
        <v>27</v>
      </c>
      <c r="P7832" s="5">
        <v>10</v>
      </c>
      <c r="Q7832" s="4" t="s">
        <v>25</v>
      </c>
      <c r="R7832" s="4">
        <v>286</v>
      </c>
      <c r="S7832" s="4">
        <v>87</v>
      </c>
      <c r="T7832" s="5">
        <v>2.31</v>
      </c>
      <c r="U7832" s="5">
        <v>8.4499999999999993</v>
      </c>
      <c r="V7832" t="s">
        <v>23</v>
      </c>
    </row>
    <row r="7833" spans="1:22" x14ac:dyDescent="0.3">
      <c r="A7833">
        <v>23</v>
      </c>
      <c r="B7833" t="s">
        <v>21</v>
      </c>
      <c r="C7833" s="4">
        <v>142</v>
      </c>
      <c r="D7833" s="4">
        <v>299</v>
      </c>
      <c r="E7833" t="s">
        <v>27</v>
      </c>
      <c r="F7833" t="s">
        <v>23</v>
      </c>
      <c r="G7833" t="s">
        <v>24</v>
      </c>
      <c r="H7833" s="4" t="str">
        <f t="shared" si="122"/>
        <v>Yes</v>
      </c>
      <c r="I7833" t="str" cm="1">
        <f t="array" ref="I7833">_xlfn.IFS(S7833&lt;100,"Normal",AND(S7833&gt;=100,S7833&lt;126),"Pre-Injury",S7833&gt;125,"Injured")</f>
        <v>Injured</v>
      </c>
      <c r="J7833" s="3">
        <v>34.96</v>
      </c>
      <c r="K7833" t="s">
        <v>23</v>
      </c>
      <c r="L7833" t="s">
        <v>24</v>
      </c>
      <c r="M7833" t="s">
        <v>23</v>
      </c>
      <c r="N7833" t="s">
        <v>25</v>
      </c>
      <c r="O7833" t="s">
        <v>22</v>
      </c>
      <c r="P7833" s="5">
        <v>9</v>
      </c>
      <c r="Q7833" s="4" t="s">
        <v>25</v>
      </c>
      <c r="R7833" s="4">
        <v>113</v>
      </c>
      <c r="S7833" s="4">
        <v>153</v>
      </c>
      <c r="T7833" s="5">
        <v>7.22</v>
      </c>
      <c r="U7833" s="5">
        <v>11.87</v>
      </c>
      <c r="V7833" t="s">
        <v>23</v>
      </c>
    </row>
    <row r="7834" spans="1:22" x14ac:dyDescent="0.3">
      <c r="A7834">
        <v>31</v>
      </c>
      <c r="B7834" t="s">
        <v>26</v>
      </c>
      <c r="C7834" s="4">
        <v>147</v>
      </c>
      <c r="D7834" s="4">
        <v>200</v>
      </c>
      <c r="E7834" t="s">
        <v>27</v>
      </c>
      <c r="F7834" t="s">
        <v>24</v>
      </c>
      <c r="G7834" t="s">
        <v>23</v>
      </c>
      <c r="H7834" s="4" t="str">
        <f t="shared" si="122"/>
        <v>Yes</v>
      </c>
      <c r="I7834" t="str" cm="1">
        <f t="array" ref="I7834">_xlfn.IFS(S7834&lt;100,"Normal",AND(S7834&gt;=100,S7834&lt;126),"Pre-Injury",S7834&gt;125,"Injured")</f>
        <v>Injured</v>
      </c>
      <c r="J7834" s="3">
        <v>34.97</v>
      </c>
      <c r="K7834" t="s">
        <v>23</v>
      </c>
      <c r="L7834" t="s">
        <v>24</v>
      </c>
      <c r="M7834" t="s">
        <v>24</v>
      </c>
      <c r="N7834" t="s">
        <v>28</v>
      </c>
      <c r="O7834" t="s">
        <v>22</v>
      </c>
      <c r="P7834" s="5">
        <v>9</v>
      </c>
      <c r="Q7834" s="4" t="s">
        <v>27</v>
      </c>
      <c r="R7834" s="4">
        <v>366</v>
      </c>
      <c r="S7834" s="4">
        <v>138</v>
      </c>
      <c r="T7834" s="5">
        <v>7.32</v>
      </c>
      <c r="U7834" s="5">
        <v>10.97</v>
      </c>
      <c r="V7834" t="s">
        <v>23</v>
      </c>
    </row>
    <row r="7835" spans="1:22" x14ac:dyDescent="0.3">
      <c r="A7835">
        <v>35</v>
      </c>
      <c r="B7835" t="s">
        <v>21</v>
      </c>
      <c r="C7835" s="4">
        <v>120</v>
      </c>
      <c r="D7835" s="4">
        <v>222</v>
      </c>
      <c r="E7835" t="s">
        <v>25</v>
      </c>
      <c r="F7835" t="s">
        <v>23</v>
      </c>
      <c r="G7835" t="s">
        <v>23</v>
      </c>
      <c r="H7835" s="4" t="str">
        <f t="shared" si="122"/>
        <v>No</v>
      </c>
      <c r="I7835" t="str" cm="1">
        <f t="array" ref="I7835">_xlfn.IFS(S7835&lt;100,"Normal",AND(S7835&gt;=100,S7835&lt;126),"Pre-Injury",S7835&gt;125,"Injured")</f>
        <v>Pre-Injury</v>
      </c>
      <c r="J7835" s="3">
        <v>34.97</v>
      </c>
      <c r="K7835" t="s">
        <v>24</v>
      </c>
      <c r="L7835" t="s">
        <v>24</v>
      </c>
      <c r="M7835" t="s">
        <v>23</v>
      </c>
      <c r="N7835" t="s">
        <v>28</v>
      </c>
      <c r="O7835" t="s">
        <v>22</v>
      </c>
      <c r="P7835" s="4">
        <v>4</v>
      </c>
      <c r="Q7835" s="4" t="s">
        <v>27</v>
      </c>
      <c r="R7835" s="4">
        <v>120</v>
      </c>
      <c r="S7835" s="4">
        <v>120</v>
      </c>
      <c r="T7835" s="5">
        <v>6.02</v>
      </c>
      <c r="U7835" s="5">
        <v>6.71</v>
      </c>
      <c r="V7835" t="s">
        <v>24</v>
      </c>
    </row>
    <row r="7836" spans="1:22" x14ac:dyDescent="0.3">
      <c r="A7836">
        <v>80</v>
      </c>
      <c r="B7836" t="s">
        <v>26</v>
      </c>
      <c r="C7836" s="4">
        <v>153</v>
      </c>
      <c r="D7836" s="4">
        <v>273</v>
      </c>
      <c r="E7836" t="s">
        <v>22</v>
      </c>
      <c r="F7836" t="s">
        <v>24</v>
      </c>
      <c r="G7836" t="s">
        <v>23</v>
      </c>
      <c r="H7836" s="4" t="str">
        <f t="shared" si="122"/>
        <v>No</v>
      </c>
      <c r="I7836" t="str" cm="1">
        <f t="array" ref="I7836">_xlfn.IFS(S7836&lt;100,"Normal",AND(S7836&gt;=100,S7836&lt;126),"Pre-Injury",S7836&gt;125,"Injured")</f>
        <v>Pre-Injury</v>
      </c>
      <c r="J7836" s="3">
        <v>34.97</v>
      </c>
      <c r="K7836" t="s">
        <v>23</v>
      </c>
      <c r="L7836" t="s">
        <v>23</v>
      </c>
      <c r="M7836" t="s">
        <v>24</v>
      </c>
      <c r="N7836" t="s">
        <v>22</v>
      </c>
      <c r="O7836" t="s">
        <v>25</v>
      </c>
      <c r="P7836" s="5">
        <v>9</v>
      </c>
      <c r="Q7836" s="4" t="s">
        <v>25</v>
      </c>
      <c r="R7836" s="4">
        <v>273</v>
      </c>
      <c r="S7836" s="4">
        <v>115</v>
      </c>
      <c r="T7836" s="5">
        <v>11.79</v>
      </c>
      <c r="U7836" s="5">
        <v>10.119999999999999</v>
      </c>
      <c r="V7836" t="s">
        <v>24</v>
      </c>
    </row>
    <row r="7837" spans="1:22" x14ac:dyDescent="0.3">
      <c r="A7837">
        <v>66</v>
      </c>
      <c r="B7837" t="s">
        <v>21</v>
      </c>
      <c r="C7837" s="4">
        <v>153</v>
      </c>
      <c r="D7837" s="4">
        <v>176</v>
      </c>
      <c r="E7837" t="s">
        <v>25</v>
      </c>
      <c r="F7837" t="s">
        <v>23</v>
      </c>
      <c r="G7837" t="s">
        <v>24</v>
      </c>
      <c r="H7837" s="4" t="str">
        <f t="shared" si="122"/>
        <v>Yes</v>
      </c>
      <c r="I7837" t="str" cm="1">
        <f t="array" ref="I7837">_xlfn.IFS(S7837&lt;100,"Normal",AND(S7837&gt;=100,S7837&lt;126),"Pre-Injury",S7837&gt;125,"Injured")</f>
        <v>Injured</v>
      </c>
      <c r="J7837" s="3">
        <v>34.97</v>
      </c>
      <c r="K7837" t="s">
        <v>23</v>
      </c>
      <c r="L7837" t="s">
        <v>24</v>
      </c>
      <c r="M7837" t="s">
        <v>23</v>
      </c>
      <c r="N7837" t="s">
        <v>28</v>
      </c>
      <c r="O7837" t="s">
        <v>27</v>
      </c>
      <c r="P7837" s="5">
        <v>6</v>
      </c>
      <c r="Q7837" s="4" t="s">
        <v>25</v>
      </c>
      <c r="R7837" s="4">
        <v>290</v>
      </c>
      <c r="S7837" s="4">
        <v>153</v>
      </c>
      <c r="T7837" s="5">
        <v>7.86</v>
      </c>
      <c r="U7837" s="5">
        <v>17.43</v>
      </c>
      <c r="V7837" t="s">
        <v>23</v>
      </c>
    </row>
    <row r="7838" spans="1:22" x14ac:dyDescent="0.3">
      <c r="A7838">
        <v>74</v>
      </c>
      <c r="B7838" t="s">
        <v>21</v>
      </c>
      <c r="C7838" s="4">
        <v>175</v>
      </c>
      <c r="D7838" s="4">
        <v>156</v>
      </c>
      <c r="E7838" t="s">
        <v>25</v>
      </c>
      <c r="F7838" t="s">
        <v>23</v>
      </c>
      <c r="G7838" t="s">
        <v>24</v>
      </c>
      <c r="H7838" s="4" t="str">
        <f t="shared" si="122"/>
        <v>No</v>
      </c>
      <c r="I7838" t="str" cm="1">
        <f t="array" ref="I7838">_xlfn.IFS(S7838&lt;100,"Normal",AND(S7838&gt;=100,S7838&lt;126),"Pre-Injury",S7838&gt;125,"Injured")</f>
        <v>Pre-Injury</v>
      </c>
      <c r="J7838" s="3">
        <v>34.97</v>
      </c>
      <c r="K7838" t="s">
        <v>23</v>
      </c>
      <c r="L7838" t="s">
        <v>23</v>
      </c>
      <c r="M7838" t="s">
        <v>23</v>
      </c>
      <c r="N7838" t="s">
        <v>27</v>
      </c>
      <c r="O7838" t="s">
        <v>27</v>
      </c>
      <c r="P7838" s="4">
        <v>9</v>
      </c>
      <c r="Q7838" s="4" t="s">
        <v>22</v>
      </c>
      <c r="R7838" s="4">
        <v>174</v>
      </c>
      <c r="S7838" s="4">
        <v>124</v>
      </c>
      <c r="T7838" s="5">
        <v>1.75</v>
      </c>
      <c r="U7838" s="5">
        <v>5.38</v>
      </c>
      <c r="V7838" t="s">
        <v>24</v>
      </c>
    </row>
    <row r="7839" spans="1:22" x14ac:dyDescent="0.3">
      <c r="A7839">
        <v>75</v>
      </c>
      <c r="B7839" t="s">
        <v>21</v>
      </c>
      <c r="C7839" s="4">
        <v>180</v>
      </c>
      <c r="D7839" s="4">
        <v>226</v>
      </c>
      <c r="E7839" t="s">
        <v>27</v>
      </c>
      <c r="F7839" t="s">
        <v>24</v>
      </c>
      <c r="G7839" t="s">
        <v>23</v>
      </c>
      <c r="H7839" s="4" t="str">
        <f t="shared" si="122"/>
        <v>No</v>
      </c>
      <c r="I7839" t="str" cm="1">
        <f t="array" ref="I7839">_xlfn.IFS(S7839&lt;100,"Normal",AND(S7839&gt;=100,S7839&lt;126),"Pre-Injury",S7839&gt;125,"Injured")</f>
        <v>Normal</v>
      </c>
      <c r="J7839" s="3">
        <v>34.979999999999997</v>
      </c>
      <c r="K7839" t="s">
        <v>23</v>
      </c>
      <c r="L7839" t="s">
        <v>24</v>
      </c>
      <c r="M7839" t="s">
        <v>24</v>
      </c>
      <c r="N7839" t="s">
        <v>28</v>
      </c>
      <c r="O7839" t="s">
        <v>22</v>
      </c>
      <c r="P7839" s="5">
        <v>6</v>
      </c>
      <c r="Q7839" s="4" t="s">
        <v>22</v>
      </c>
      <c r="R7839" s="4">
        <v>390</v>
      </c>
      <c r="S7839" s="4">
        <v>86</v>
      </c>
      <c r="T7839" s="5">
        <v>5.96</v>
      </c>
      <c r="U7839" s="5">
        <v>10.51</v>
      </c>
      <c r="V7839" t="s">
        <v>23</v>
      </c>
    </row>
    <row r="7840" spans="1:22" x14ac:dyDescent="0.3">
      <c r="A7840">
        <v>39</v>
      </c>
      <c r="B7840" t="s">
        <v>26</v>
      </c>
      <c r="C7840" s="4">
        <v>124</v>
      </c>
      <c r="D7840" s="4">
        <v>223</v>
      </c>
      <c r="E7840" t="s">
        <v>27</v>
      </c>
      <c r="F7840" t="s">
        <v>24</v>
      </c>
      <c r="G7840" t="s">
        <v>23</v>
      </c>
      <c r="H7840" s="4" t="str">
        <f t="shared" si="122"/>
        <v>Yes</v>
      </c>
      <c r="I7840" t="str" cm="1">
        <f t="array" ref="I7840">_xlfn.IFS(S7840&lt;100,"Normal",AND(S7840&gt;=100,S7840&lt;126),"Pre-Injury",S7840&gt;125,"Injured")</f>
        <v>Injured</v>
      </c>
      <c r="J7840" s="3">
        <v>34.979999999999997</v>
      </c>
      <c r="K7840" t="s">
        <v>24</v>
      </c>
      <c r="L7840" t="s">
        <v>23</v>
      </c>
      <c r="M7840" t="s">
        <v>23</v>
      </c>
      <c r="N7840" t="s">
        <v>28</v>
      </c>
      <c r="O7840" t="s">
        <v>27</v>
      </c>
      <c r="P7840" s="5">
        <v>6</v>
      </c>
      <c r="Q7840" s="4" t="s">
        <v>25</v>
      </c>
      <c r="R7840" s="4">
        <v>173</v>
      </c>
      <c r="S7840" s="4">
        <v>146</v>
      </c>
      <c r="T7840" s="5">
        <v>5.55</v>
      </c>
      <c r="U7840" s="5">
        <v>8.6</v>
      </c>
      <c r="V7840" t="s">
        <v>24</v>
      </c>
    </row>
    <row r="7841" spans="1:22" x14ac:dyDescent="0.3">
      <c r="A7841">
        <v>55</v>
      </c>
      <c r="B7841" t="s">
        <v>21</v>
      </c>
      <c r="C7841" s="4">
        <v>154</v>
      </c>
      <c r="D7841" s="4">
        <v>236</v>
      </c>
      <c r="E7841" t="s">
        <v>27</v>
      </c>
      <c r="F7841" t="s">
        <v>23</v>
      </c>
      <c r="G7841" t="s">
        <v>23</v>
      </c>
      <c r="H7841" s="4" t="str">
        <f t="shared" si="122"/>
        <v>No</v>
      </c>
      <c r="I7841" t="str" cm="1">
        <f t="array" ref="I7841">_xlfn.IFS(S7841&lt;100,"Normal",AND(S7841&gt;=100,S7841&lt;126),"Pre-Injury",S7841&gt;125,"Injured")</f>
        <v>Normal</v>
      </c>
      <c r="J7841" s="3">
        <v>34.979999999999997</v>
      </c>
      <c r="K7841" t="s">
        <v>23</v>
      </c>
      <c r="L7841" t="s">
        <v>23</v>
      </c>
      <c r="M7841" t="s">
        <v>23</v>
      </c>
      <c r="N7841" t="s">
        <v>28</v>
      </c>
      <c r="O7841" t="s">
        <v>22</v>
      </c>
      <c r="P7841" s="5">
        <v>5</v>
      </c>
      <c r="Q7841" s="4" t="s">
        <v>22</v>
      </c>
      <c r="R7841" s="4">
        <v>163</v>
      </c>
      <c r="S7841" s="4">
        <v>81</v>
      </c>
      <c r="T7841" s="5">
        <v>7.72</v>
      </c>
      <c r="U7841" s="5">
        <v>11.62</v>
      </c>
      <c r="V7841" t="s">
        <v>24</v>
      </c>
    </row>
    <row r="7842" spans="1:22" x14ac:dyDescent="0.3">
      <c r="A7842">
        <v>50</v>
      </c>
      <c r="B7842" t="s">
        <v>26</v>
      </c>
      <c r="C7842" s="4">
        <v>126</v>
      </c>
      <c r="D7842" s="4">
        <v>292</v>
      </c>
      <c r="E7842" t="s">
        <v>27</v>
      </c>
      <c r="F7842" t="s">
        <v>23</v>
      </c>
      <c r="G7842" t="s">
        <v>23</v>
      </c>
      <c r="H7842" s="4" t="str">
        <f t="shared" si="122"/>
        <v>No</v>
      </c>
      <c r="I7842" t="str" cm="1">
        <f t="array" ref="I7842">_xlfn.IFS(S7842&lt;100,"Normal",AND(S7842&gt;=100,S7842&lt;126),"Pre-Injury",S7842&gt;125,"Injured")</f>
        <v>Pre-Injury</v>
      </c>
      <c r="J7842" s="3">
        <v>34.979999999999997</v>
      </c>
      <c r="K7842" t="s">
        <v>24</v>
      </c>
      <c r="L7842" t="s">
        <v>24</v>
      </c>
      <c r="M7842" t="s">
        <v>23</v>
      </c>
      <c r="N7842" t="s">
        <v>28</v>
      </c>
      <c r="O7842" t="s">
        <v>25</v>
      </c>
      <c r="P7842" s="5">
        <v>4</v>
      </c>
      <c r="Q7842" s="4" t="s">
        <v>25</v>
      </c>
      <c r="R7842" s="4">
        <v>277</v>
      </c>
      <c r="S7842" s="4">
        <v>124</v>
      </c>
      <c r="T7842" s="5">
        <v>7.39</v>
      </c>
      <c r="U7842" s="5">
        <v>9.25</v>
      </c>
      <c r="V7842" t="s">
        <v>24</v>
      </c>
    </row>
    <row r="7843" spans="1:22" x14ac:dyDescent="0.3">
      <c r="A7843">
        <v>21</v>
      </c>
      <c r="B7843" t="s">
        <v>26</v>
      </c>
      <c r="C7843" s="4">
        <v>128</v>
      </c>
      <c r="D7843" s="4">
        <v>200</v>
      </c>
      <c r="E7843" t="s">
        <v>27</v>
      </c>
      <c r="F7843" t="s">
        <v>23</v>
      </c>
      <c r="G7843" t="s">
        <v>24</v>
      </c>
      <c r="H7843" s="4" t="str">
        <f t="shared" si="122"/>
        <v>Yes</v>
      </c>
      <c r="I7843" t="str" cm="1">
        <f t="array" ref="I7843">_xlfn.IFS(S7843&lt;100,"Normal",AND(S7843&gt;=100,S7843&lt;126),"Pre-Injury",S7843&gt;125,"Injured")</f>
        <v>Injured</v>
      </c>
      <c r="J7843" s="3">
        <v>34.99</v>
      </c>
      <c r="K7843" t="s">
        <v>24</v>
      </c>
      <c r="L7843" t="s">
        <v>24</v>
      </c>
      <c r="M7843" t="s">
        <v>23</v>
      </c>
      <c r="N7843" t="s">
        <v>25</v>
      </c>
      <c r="O7843" t="s">
        <v>22</v>
      </c>
      <c r="P7843" s="5">
        <v>5</v>
      </c>
      <c r="Q7843" s="4" t="s">
        <v>22</v>
      </c>
      <c r="R7843" s="4">
        <v>320</v>
      </c>
      <c r="S7843" s="4">
        <v>129</v>
      </c>
      <c r="T7843" s="5">
        <v>4.37</v>
      </c>
      <c r="U7843" s="5">
        <v>17.12</v>
      </c>
      <c r="V7843" t="s">
        <v>24</v>
      </c>
    </row>
    <row r="7844" spans="1:22" x14ac:dyDescent="0.3">
      <c r="A7844">
        <v>53</v>
      </c>
      <c r="B7844" t="s">
        <v>26</v>
      </c>
      <c r="C7844" s="4">
        <v>163</v>
      </c>
      <c r="D7844" s="4">
        <v>262</v>
      </c>
      <c r="E7844" t="s">
        <v>25</v>
      </c>
      <c r="F7844" t="s">
        <v>24</v>
      </c>
      <c r="G7844" t="s">
        <v>24</v>
      </c>
      <c r="H7844" s="4" t="str">
        <f t="shared" si="122"/>
        <v>No</v>
      </c>
      <c r="I7844" t="str" cm="1">
        <f t="array" ref="I7844">_xlfn.IFS(S7844&lt;100,"Normal",AND(S7844&gt;=100,S7844&lt;126),"Pre-Injury",S7844&gt;125,"Injured")</f>
        <v>Normal</v>
      </c>
      <c r="J7844" s="3">
        <v>34.99</v>
      </c>
      <c r="K7844" t="s">
        <v>23</v>
      </c>
      <c r="L7844" t="s">
        <v>23</v>
      </c>
      <c r="M7844" t="s">
        <v>24</v>
      </c>
      <c r="N7844" t="s">
        <v>27</v>
      </c>
      <c r="O7844" t="s">
        <v>25</v>
      </c>
      <c r="P7844" s="5">
        <v>6</v>
      </c>
      <c r="Q7844" s="4" t="s">
        <v>27</v>
      </c>
      <c r="R7844" s="4">
        <v>234</v>
      </c>
      <c r="S7844" s="4">
        <v>84</v>
      </c>
      <c r="T7844" s="5">
        <v>7.57</v>
      </c>
      <c r="U7844" s="5">
        <v>6.9</v>
      </c>
      <c r="V7844" t="s">
        <v>23</v>
      </c>
    </row>
    <row r="7845" spans="1:22" x14ac:dyDescent="0.3">
      <c r="A7845">
        <v>37</v>
      </c>
      <c r="B7845" t="s">
        <v>21</v>
      </c>
      <c r="C7845" s="4">
        <v>160</v>
      </c>
      <c r="D7845" s="4">
        <v>288</v>
      </c>
      <c r="E7845" t="s">
        <v>25</v>
      </c>
      <c r="F7845" t="s">
        <v>24</v>
      </c>
      <c r="G7845" t="s">
        <v>23</v>
      </c>
      <c r="H7845" s="4" t="str">
        <f t="shared" si="122"/>
        <v>No</v>
      </c>
      <c r="I7845" t="str" cm="1">
        <f t="array" ref="I7845">_xlfn.IFS(S7845&lt;100,"Normal",AND(S7845&gt;=100,S7845&lt;126),"Pre-Injury",S7845&gt;125,"Injured")</f>
        <v>Pre-Injury</v>
      </c>
      <c r="J7845" s="3">
        <v>34.99</v>
      </c>
      <c r="K7845" t="s">
        <v>23</v>
      </c>
      <c r="L7845" t="s">
        <v>24</v>
      </c>
      <c r="M7845" t="s">
        <v>24</v>
      </c>
      <c r="N7845" t="s">
        <v>28</v>
      </c>
      <c r="O7845" t="s">
        <v>25</v>
      </c>
      <c r="P7845" s="5">
        <v>8</v>
      </c>
      <c r="Q7845" s="4" t="s">
        <v>27</v>
      </c>
      <c r="R7845" s="4">
        <v>398</v>
      </c>
      <c r="S7845" s="4">
        <v>108</v>
      </c>
      <c r="T7845" s="5">
        <v>12.12</v>
      </c>
      <c r="U7845" s="5">
        <v>10.31</v>
      </c>
      <c r="V7845" t="s">
        <v>24</v>
      </c>
    </row>
    <row r="7846" spans="1:22" x14ac:dyDescent="0.3">
      <c r="A7846">
        <v>35</v>
      </c>
      <c r="B7846" t="s">
        <v>21</v>
      </c>
      <c r="C7846" s="4">
        <v>175</v>
      </c>
      <c r="D7846" s="4">
        <v>168</v>
      </c>
      <c r="E7846" t="s">
        <v>25</v>
      </c>
      <c r="F7846" t="s">
        <v>23</v>
      </c>
      <c r="G7846" t="s">
        <v>24</v>
      </c>
      <c r="H7846" s="4" t="str">
        <f t="shared" si="122"/>
        <v>No</v>
      </c>
      <c r="I7846" t="str" cm="1">
        <f t="array" ref="I7846">_xlfn.IFS(S7846&lt;100,"Normal",AND(S7846&gt;=100,S7846&lt;126),"Pre-Injury",S7846&gt;125,"Injured")</f>
        <v>Pre-Injury</v>
      </c>
      <c r="J7846" s="3">
        <v>34.99</v>
      </c>
      <c r="K7846" t="s">
        <v>23</v>
      </c>
      <c r="L7846" t="s">
        <v>23</v>
      </c>
      <c r="M7846" t="s">
        <v>24</v>
      </c>
      <c r="N7846" t="s">
        <v>22</v>
      </c>
      <c r="O7846" t="s">
        <v>27</v>
      </c>
      <c r="P7846" s="5">
        <v>6</v>
      </c>
      <c r="Q7846" s="4" t="s">
        <v>25</v>
      </c>
      <c r="R7846" s="4">
        <v>234</v>
      </c>
      <c r="S7846" s="4">
        <v>100</v>
      </c>
      <c r="T7846" s="5">
        <v>14.16</v>
      </c>
      <c r="U7846" s="5">
        <v>15.65</v>
      </c>
      <c r="V7846" t="s">
        <v>24</v>
      </c>
    </row>
    <row r="7847" spans="1:22" x14ac:dyDescent="0.3">
      <c r="A7847">
        <v>75</v>
      </c>
      <c r="B7847" t="s">
        <v>21</v>
      </c>
      <c r="C7847" s="4">
        <v>128</v>
      </c>
      <c r="D7847" s="4">
        <v>234</v>
      </c>
      <c r="E7847" t="s">
        <v>22</v>
      </c>
      <c r="F7847" t="s">
        <v>23</v>
      </c>
      <c r="G7847" t="s">
        <v>24</v>
      </c>
      <c r="H7847" s="4" t="str">
        <f t="shared" si="122"/>
        <v>No</v>
      </c>
      <c r="I7847" t="str" cm="1">
        <f t="array" ref="I7847">_xlfn.IFS(S7847&lt;100,"Normal",AND(S7847&gt;=100,S7847&lt;126),"Pre-Injury",S7847&gt;125,"Injured")</f>
        <v>Pre-Injury</v>
      </c>
      <c r="J7847" s="3">
        <v>35</v>
      </c>
      <c r="K7847" t="s">
        <v>24</v>
      </c>
      <c r="L7847" t="s">
        <v>24</v>
      </c>
      <c r="M7847" t="s">
        <v>23</v>
      </c>
      <c r="N7847" t="s">
        <v>27</v>
      </c>
      <c r="O7847" t="s">
        <v>27</v>
      </c>
      <c r="P7847" s="5">
        <v>7</v>
      </c>
      <c r="Q7847" s="4" t="s">
        <v>27</v>
      </c>
      <c r="R7847" s="4">
        <v>378</v>
      </c>
      <c r="S7847" s="4">
        <v>111</v>
      </c>
      <c r="T7847" s="5">
        <v>1.06</v>
      </c>
      <c r="U7847" s="5">
        <v>5.36</v>
      </c>
      <c r="V7847" t="s">
        <v>24</v>
      </c>
    </row>
    <row r="7848" spans="1:22" x14ac:dyDescent="0.3">
      <c r="A7848">
        <v>78</v>
      </c>
      <c r="B7848" t="s">
        <v>21</v>
      </c>
      <c r="C7848" s="4">
        <v>125</v>
      </c>
      <c r="D7848" s="4">
        <v>204</v>
      </c>
      <c r="E7848" t="s">
        <v>25</v>
      </c>
      <c r="F7848" t="s">
        <v>23</v>
      </c>
      <c r="G7848" t="s">
        <v>24</v>
      </c>
      <c r="H7848" s="4" t="str">
        <f t="shared" si="122"/>
        <v>No</v>
      </c>
      <c r="I7848" t="str" cm="1">
        <f t="array" ref="I7848">_xlfn.IFS(S7848&lt;100,"Normal",AND(S7848&gt;=100,S7848&lt;126),"Pre-Injury",S7848&gt;125,"Injured")</f>
        <v>Pre-Injury</v>
      </c>
      <c r="J7848" s="3">
        <v>35</v>
      </c>
      <c r="K7848" t="s">
        <v>24</v>
      </c>
      <c r="L7848" t="s">
        <v>23</v>
      </c>
      <c r="M7848" t="s">
        <v>23</v>
      </c>
      <c r="N7848" t="s">
        <v>22</v>
      </c>
      <c r="O7848" t="s">
        <v>25</v>
      </c>
      <c r="P7848" s="4">
        <v>4</v>
      </c>
      <c r="Q7848" s="4" t="s">
        <v>22</v>
      </c>
      <c r="R7848" s="4">
        <v>356</v>
      </c>
      <c r="S7848" s="4">
        <v>120</v>
      </c>
      <c r="T7848" s="5">
        <v>13.58</v>
      </c>
      <c r="U7848" s="5">
        <v>19.11</v>
      </c>
      <c r="V7848" t="s">
        <v>24</v>
      </c>
    </row>
    <row r="7849" spans="1:22" x14ac:dyDescent="0.3">
      <c r="A7849">
        <v>46</v>
      </c>
      <c r="B7849" t="s">
        <v>26</v>
      </c>
      <c r="C7849" s="4">
        <v>162</v>
      </c>
      <c r="D7849" s="4">
        <v>202</v>
      </c>
      <c r="E7849" t="s">
        <v>25</v>
      </c>
      <c r="F7849" t="s">
        <v>24</v>
      </c>
      <c r="G7849" t="s">
        <v>24</v>
      </c>
      <c r="H7849" s="4" t="str">
        <f t="shared" si="122"/>
        <v>Yes</v>
      </c>
      <c r="I7849" t="str" cm="1">
        <f t="array" ref="I7849">_xlfn.IFS(S7849&lt;100,"Normal",AND(S7849&gt;=100,S7849&lt;126),"Pre-Injury",S7849&gt;125,"Injured")</f>
        <v>Injured</v>
      </c>
      <c r="J7849" s="3">
        <v>35</v>
      </c>
      <c r="K7849" t="s">
        <v>23</v>
      </c>
      <c r="L7849" t="s">
        <v>23</v>
      </c>
      <c r="M7849" t="s">
        <v>24</v>
      </c>
      <c r="N7849" t="s">
        <v>25</v>
      </c>
      <c r="O7849" t="s">
        <v>27</v>
      </c>
      <c r="P7849" s="5">
        <v>6</v>
      </c>
      <c r="Q7849" s="4" t="s">
        <v>22</v>
      </c>
      <c r="R7849" s="4">
        <v>233</v>
      </c>
      <c r="S7849" s="4">
        <v>147</v>
      </c>
      <c r="T7849" s="5">
        <v>6</v>
      </c>
      <c r="U7849" s="4">
        <v>6.83</v>
      </c>
      <c r="V7849" t="s">
        <v>23</v>
      </c>
    </row>
    <row r="7850" spans="1:22" x14ac:dyDescent="0.3">
      <c r="A7850">
        <v>33</v>
      </c>
      <c r="B7850" t="s">
        <v>26</v>
      </c>
      <c r="C7850" s="4">
        <v>143</v>
      </c>
      <c r="D7850" s="4">
        <v>272</v>
      </c>
      <c r="E7850" t="s">
        <v>27</v>
      </c>
      <c r="F7850" t="s">
        <v>23</v>
      </c>
      <c r="G7850" t="s">
        <v>23</v>
      </c>
      <c r="H7850" s="4" t="str">
        <f t="shared" si="122"/>
        <v>No</v>
      </c>
      <c r="I7850" t="str" cm="1">
        <f t="array" ref="I7850">_xlfn.IFS(S7850&lt;100,"Normal",AND(S7850&gt;=100,S7850&lt;126),"Pre-Injury",S7850&gt;125,"Injured")</f>
        <v>Pre-Injury</v>
      </c>
      <c r="J7850" s="3">
        <v>35.01</v>
      </c>
      <c r="K7850" t="s">
        <v>23</v>
      </c>
      <c r="L7850" t="s">
        <v>23</v>
      </c>
      <c r="M7850" t="s">
        <v>23</v>
      </c>
      <c r="N7850" t="s">
        <v>25</v>
      </c>
      <c r="O7850" t="s">
        <v>27</v>
      </c>
      <c r="P7850" s="5">
        <v>8</v>
      </c>
      <c r="Q7850" s="4" t="s">
        <v>27</v>
      </c>
      <c r="R7850" s="4">
        <v>126</v>
      </c>
      <c r="S7850" s="4">
        <v>115</v>
      </c>
      <c r="T7850" s="5">
        <v>10.42</v>
      </c>
      <c r="U7850" s="4">
        <v>18</v>
      </c>
      <c r="V7850" t="s">
        <v>23</v>
      </c>
    </row>
    <row r="7851" spans="1:22" x14ac:dyDescent="0.3">
      <c r="A7851">
        <v>71</v>
      </c>
      <c r="B7851" t="s">
        <v>26</v>
      </c>
      <c r="C7851" s="4">
        <v>165</v>
      </c>
      <c r="D7851" s="4">
        <v>270</v>
      </c>
      <c r="E7851" t="s">
        <v>22</v>
      </c>
      <c r="F7851" t="s">
        <v>23</v>
      </c>
      <c r="G7851" t="s">
        <v>24</v>
      </c>
      <c r="H7851" s="4" t="str">
        <f t="shared" si="122"/>
        <v>No</v>
      </c>
      <c r="I7851" t="str" cm="1">
        <f t="array" ref="I7851">_xlfn.IFS(S7851&lt;100,"Normal",AND(S7851&gt;=100,S7851&lt;126),"Pre-Injury",S7851&gt;125,"Injured")</f>
        <v>Normal</v>
      </c>
      <c r="J7851" s="3">
        <v>35.01</v>
      </c>
      <c r="K7851" t="s">
        <v>23</v>
      </c>
      <c r="L7851" t="s">
        <v>23</v>
      </c>
      <c r="M7851" t="s">
        <v>24</v>
      </c>
      <c r="N7851" t="s">
        <v>22</v>
      </c>
      <c r="O7851" t="s">
        <v>25</v>
      </c>
      <c r="P7851" s="5">
        <v>9</v>
      </c>
      <c r="Q7851" s="4" t="s">
        <v>22</v>
      </c>
      <c r="R7851" s="4">
        <v>103</v>
      </c>
      <c r="S7851" s="4">
        <v>99</v>
      </c>
      <c r="T7851" s="5">
        <v>11.15</v>
      </c>
      <c r="U7851" s="5">
        <v>11.69</v>
      </c>
      <c r="V7851" t="s">
        <v>23</v>
      </c>
    </row>
    <row r="7852" spans="1:22" x14ac:dyDescent="0.3">
      <c r="A7852">
        <v>71</v>
      </c>
      <c r="B7852" t="s">
        <v>21</v>
      </c>
      <c r="C7852" s="4">
        <v>137</v>
      </c>
      <c r="D7852" s="4">
        <v>156</v>
      </c>
      <c r="E7852" t="s">
        <v>22</v>
      </c>
      <c r="F7852" t="s">
        <v>24</v>
      </c>
      <c r="G7852" t="s">
        <v>24</v>
      </c>
      <c r="H7852" s="4" t="str">
        <f t="shared" si="122"/>
        <v>No</v>
      </c>
      <c r="I7852" t="str" cm="1">
        <f t="array" ref="I7852">_xlfn.IFS(S7852&lt;100,"Normal",AND(S7852&gt;=100,S7852&lt;126),"Pre-Injury",S7852&gt;125,"Injured")</f>
        <v>Pre-Injury</v>
      </c>
      <c r="J7852" s="3">
        <v>35.01</v>
      </c>
      <c r="K7852" t="s">
        <v>23</v>
      </c>
      <c r="L7852" t="s">
        <v>24</v>
      </c>
      <c r="M7852" t="s">
        <v>24</v>
      </c>
      <c r="N7852" t="s">
        <v>28</v>
      </c>
      <c r="O7852" t="s">
        <v>27</v>
      </c>
      <c r="P7852" s="5">
        <v>5</v>
      </c>
      <c r="Q7852" s="4" t="s">
        <v>25</v>
      </c>
      <c r="R7852" s="4">
        <v>389</v>
      </c>
      <c r="S7852" s="4">
        <v>117</v>
      </c>
      <c r="T7852" s="5">
        <v>1.54</v>
      </c>
      <c r="U7852" s="5">
        <v>9.9499999999999993</v>
      </c>
      <c r="V7852" t="s">
        <v>24</v>
      </c>
    </row>
    <row r="7853" spans="1:22" x14ac:dyDescent="0.3">
      <c r="A7853">
        <v>54</v>
      </c>
      <c r="B7853" t="s">
        <v>26</v>
      </c>
      <c r="C7853" s="4">
        <v>161</v>
      </c>
      <c r="D7853" s="4">
        <v>211</v>
      </c>
      <c r="E7853" t="s">
        <v>27</v>
      </c>
      <c r="F7853" t="s">
        <v>24</v>
      </c>
      <c r="G7853" t="s">
        <v>23</v>
      </c>
      <c r="H7853" s="4" t="str">
        <f t="shared" si="122"/>
        <v>Yes</v>
      </c>
      <c r="I7853" t="str" cm="1">
        <f t="array" ref="I7853">_xlfn.IFS(S7853&lt;100,"Normal",AND(S7853&gt;=100,S7853&lt;126),"Pre-Injury",S7853&gt;125,"Injured")</f>
        <v>Injured</v>
      </c>
      <c r="J7853" s="3">
        <v>35.01</v>
      </c>
      <c r="K7853" t="s">
        <v>23</v>
      </c>
      <c r="L7853" t="s">
        <v>24</v>
      </c>
      <c r="M7853" t="s">
        <v>24</v>
      </c>
      <c r="N7853" t="s">
        <v>25</v>
      </c>
      <c r="O7853" t="s">
        <v>25</v>
      </c>
      <c r="P7853" s="4">
        <v>10</v>
      </c>
      <c r="Q7853" s="4" t="s">
        <v>25</v>
      </c>
      <c r="R7853" s="4">
        <v>149</v>
      </c>
      <c r="S7853" s="4">
        <v>138</v>
      </c>
      <c r="T7853" s="5">
        <v>9.08</v>
      </c>
      <c r="U7853" s="5">
        <v>7.82</v>
      </c>
      <c r="V7853" t="s">
        <v>24</v>
      </c>
    </row>
    <row r="7854" spans="1:22" x14ac:dyDescent="0.3">
      <c r="A7854">
        <v>75</v>
      </c>
      <c r="B7854" t="s">
        <v>21</v>
      </c>
      <c r="C7854" s="4">
        <v>131</v>
      </c>
      <c r="D7854" s="4">
        <v>255</v>
      </c>
      <c r="E7854" t="s">
        <v>22</v>
      </c>
      <c r="F7854" t="s">
        <v>24</v>
      </c>
      <c r="G7854" t="s">
        <v>24</v>
      </c>
      <c r="H7854" s="4" t="str">
        <f t="shared" si="122"/>
        <v>Yes</v>
      </c>
      <c r="I7854" t="str" cm="1">
        <f t="array" ref="I7854">_xlfn.IFS(S7854&lt;100,"Normal",AND(S7854&gt;=100,S7854&lt;126),"Pre-Injury",S7854&gt;125,"Injured")</f>
        <v>Injured</v>
      </c>
      <c r="J7854" s="3">
        <v>35.01</v>
      </c>
      <c r="K7854" t="s">
        <v>23</v>
      </c>
      <c r="L7854" t="s">
        <v>23</v>
      </c>
      <c r="M7854" t="s">
        <v>23</v>
      </c>
      <c r="N7854" t="s">
        <v>28</v>
      </c>
      <c r="O7854" t="s">
        <v>25</v>
      </c>
      <c r="P7854" s="5">
        <v>6</v>
      </c>
      <c r="Q7854" s="4" t="s">
        <v>27</v>
      </c>
      <c r="R7854" s="4">
        <v>387</v>
      </c>
      <c r="S7854" s="4">
        <v>142</v>
      </c>
      <c r="T7854" s="5">
        <v>0.46</v>
      </c>
      <c r="U7854" s="5">
        <v>15.01</v>
      </c>
      <c r="V7854" t="s">
        <v>24</v>
      </c>
    </row>
    <row r="7855" spans="1:22" x14ac:dyDescent="0.3">
      <c r="A7855">
        <v>30</v>
      </c>
      <c r="B7855" t="s">
        <v>26</v>
      </c>
      <c r="C7855" s="4">
        <v>177</v>
      </c>
      <c r="D7855" s="4">
        <v>296</v>
      </c>
      <c r="E7855" t="s">
        <v>27</v>
      </c>
      <c r="F7855" t="s">
        <v>23</v>
      </c>
      <c r="G7855" t="s">
        <v>24</v>
      </c>
      <c r="H7855" s="4" t="str">
        <f t="shared" si="122"/>
        <v>No</v>
      </c>
      <c r="I7855" t="str" cm="1">
        <f t="array" ref="I7855">_xlfn.IFS(S7855&lt;100,"Normal",AND(S7855&gt;=100,S7855&lt;126),"Pre-Injury",S7855&gt;125,"Injured")</f>
        <v>Pre-Injury</v>
      </c>
      <c r="J7855" s="3">
        <v>35.01</v>
      </c>
      <c r="K7855" t="s">
        <v>23</v>
      </c>
      <c r="L7855" t="s">
        <v>23</v>
      </c>
      <c r="M7855" t="s">
        <v>24</v>
      </c>
      <c r="N7855" t="s">
        <v>28</v>
      </c>
      <c r="O7855" t="s">
        <v>27</v>
      </c>
      <c r="P7855" s="5">
        <v>8</v>
      </c>
      <c r="Q7855" s="4" t="s">
        <v>22</v>
      </c>
      <c r="R7855" s="4">
        <v>338</v>
      </c>
      <c r="S7855" s="4">
        <v>100</v>
      </c>
      <c r="T7855" s="5">
        <v>9.8800000000000008</v>
      </c>
      <c r="U7855" s="5">
        <v>5.59</v>
      </c>
      <c r="V7855" t="s">
        <v>24</v>
      </c>
    </row>
    <row r="7856" spans="1:22" x14ac:dyDescent="0.3">
      <c r="A7856">
        <v>78</v>
      </c>
      <c r="B7856" t="s">
        <v>21</v>
      </c>
      <c r="C7856" s="4">
        <v>123</v>
      </c>
      <c r="D7856" s="4">
        <v>188</v>
      </c>
      <c r="E7856" t="s">
        <v>27</v>
      </c>
      <c r="F7856" t="s">
        <v>24</v>
      </c>
      <c r="G7856" t="s">
        <v>24</v>
      </c>
      <c r="H7856" s="4" t="str">
        <f t="shared" si="122"/>
        <v>No</v>
      </c>
      <c r="I7856" t="str" cm="1">
        <f t="array" ref="I7856">_xlfn.IFS(S7856&lt;100,"Normal",AND(S7856&gt;=100,S7856&lt;126),"Pre-Injury",S7856&gt;125,"Injured")</f>
        <v>Normal</v>
      </c>
      <c r="J7856" s="3">
        <v>35.020000000000003</v>
      </c>
      <c r="K7856" t="s">
        <v>24</v>
      </c>
      <c r="L7856" t="s">
        <v>24</v>
      </c>
      <c r="M7856" t="s">
        <v>23</v>
      </c>
      <c r="N7856" t="s">
        <v>28</v>
      </c>
      <c r="O7856" t="s">
        <v>25</v>
      </c>
      <c r="P7856" s="4">
        <v>5</v>
      </c>
      <c r="Q7856" s="4" t="s">
        <v>27</v>
      </c>
      <c r="R7856" s="4">
        <v>357</v>
      </c>
      <c r="S7856" s="4">
        <v>94</v>
      </c>
      <c r="T7856" s="5">
        <v>4.3499999999999996</v>
      </c>
      <c r="U7856" s="5">
        <v>15.89</v>
      </c>
      <c r="V7856" t="s">
        <v>24</v>
      </c>
    </row>
    <row r="7857" spans="1:22" x14ac:dyDescent="0.3">
      <c r="A7857">
        <v>22</v>
      </c>
      <c r="B7857" t="s">
        <v>26</v>
      </c>
      <c r="C7857" s="4">
        <v>129</v>
      </c>
      <c r="D7857" s="4">
        <v>253</v>
      </c>
      <c r="E7857" t="s">
        <v>25</v>
      </c>
      <c r="F7857" t="s">
        <v>23</v>
      </c>
      <c r="G7857" t="s">
        <v>23</v>
      </c>
      <c r="H7857" s="4" t="str">
        <f t="shared" si="122"/>
        <v>No</v>
      </c>
      <c r="I7857" t="str" cm="1">
        <f t="array" ref="I7857">_xlfn.IFS(S7857&lt;100,"Normal",AND(S7857&gt;=100,S7857&lt;126),"Pre-Injury",S7857&gt;125,"Injured")</f>
        <v>Pre-Injury</v>
      </c>
      <c r="J7857" s="3">
        <v>35.03</v>
      </c>
      <c r="K7857" t="s">
        <v>24</v>
      </c>
      <c r="L7857" t="s">
        <v>24</v>
      </c>
      <c r="M7857" t="s">
        <v>24</v>
      </c>
      <c r="N7857" t="s">
        <v>22</v>
      </c>
      <c r="O7857" t="s">
        <v>22</v>
      </c>
      <c r="P7857" s="5">
        <v>5</v>
      </c>
      <c r="Q7857" s="4" t="s">
        <v>25</v>
      </c>
      <c r="R7857" s="4">
        <v>277</v>
      </c>
      <c r="S7857" s="4">
        <v>105</v>
      </c>
      <c r="T7857" s="5">
        <v>14.93</v>
      </c>
      <c r="U7857" s="5">
        <v>15.89</v>
      </c>
      <c r="V7857" t="s">
        <v>24</v>
      </c>
    </row>
    <row r="7858" spans="1:22" x14ac:dyDescent="0.3">
      <c r="A7858">
        <v>45</v>
      </c>
      <c r="B7858" t="s">
        <v>26</v>
      </c>
      <c r="C7858" s="4">
        <v>163</v>
      </c>
      <c r="D7858" s="4">
        <v>162</v>
      </c>
      <c r="E7858" t="s">
        <v>25</v>
      </c>
      <c r="F7858" t="s">
        <v>23</v>
      </c>
      <c r="G7858" t="s">
        <v>24</v>
      </c>
      <c r="H7858" s="4" t="str">
        <f t="shared" si="122"/>
        <v>No</v>
      </c>
      <c r="I7858" t="str" cm="1">
        <f t="array" ref="I7858">_xlfn.IFS(S7858&lt;100,"Normal",AND(S7858&gt;=100,S7858&lt;126),"Pre-Injury",S7858&gt;125,"Injured")</f>
        <v>Normal</v>
      </c>
      <c r="J7858" s="3">
        <v>35.03</v>
      </c>
      <c r="K7858" t="s">
        <v>23</v>
      </c>
      <c r="L7858" t="s">
        <v>23</v>
      </c>
      <c r="M7858" t="s">
        <v>23</v>
      </c>
      <c r="N7858" t="s">
        <v>28</v>
      </c>
      <c r="O7858" t="s">
        <v>22</v>
      </c>
      <c r="P7858" s="5">
        <v>5</v>
      </c>
      <c r="Q7858" s="4" t="s">
        <v>25</v>
      </c>
      <c r="R7858" s="4">
        <v>148</v>
      </c>
      <c r="S7858" s="4">
        <v>85</v>
      </c>
      <c r="T7858" s="5">
        <v>10.53</v>
      </c>
      <c r="U7858" s="5">
        <v>5.46</v>
      </c>
      <c r="V7858" t="s">
        <v>24</v>
      </c>
    </row>
    <row r="7859" spans="1:22" x14ac:dyDescent="0.3">
      <c r="A7859">
        <v>66</v>
      </c>
      <c r="B7859" t="s">
        <v>21</v>
      </c>
      <c r="C7859" s="4">
        <v>178</v>
      </c>
      <c r="D7859" s="4">
        <v>196</v>
      </c>
      <c r="E7859" t="s">
        <v>27</v>
      </c>
      <c r="F7859" t="s">
        <v>24</v>
      </c>
      <c r="G7859" t="s">
        <v>23</v>
      </c>
      <c r="H7859" s="4" t="str">
        <f t="shared" si="122"/>
        <v>No</v>
      </c>
      <c r="I7859" t="str" cm="1">
        <f t="array" ref="I7859">_xlfn.IFS(S7859&lt;100,"Normal",AND(S7859&gt;=100,S7859&lt;126),"Pre-Injury",S7859&gt;125,"Injured")</f>
        <v>Normal</v>
      </c>
      <c r="J7859" s="3">
        <v>35.03</v>
      </c>
      <c r="K7859" t="s">
        <v>23</v>
      </c>
      <c r="L7859" t="s">
        <v>23</v>
      </c>
      <c r="M7859" t="s">
        <v>23</v>
      </c>
      <c r="N7859" t="s">
        <v>25</v>
      </c>
      <c r="O7859" t="s">
        <v>25</v>
      </c>
      <c r="P7859" s="5">
        <v>9</v>
      </c>
      <c r="Q7859" s="4" t="s">
        <v>27</v>
      </c>
      <c r="R7859" s="4">
        <v>155</v>
      </c>
      <c r="S7859" s="4">
        <v>81</v>
      </c>
      <c r="T7859" s="5">
        <v>14.91</v>
      </c>
      <c r="U7859" s="5">
        <v>10.38</v>
      </c>
      <c r="V7859" t="s">
        <v>24</v>
      </c>
    </row>
    <row r="7860" spans="1:22" x14ac:dyDescent="0.3">
      <c r="A7860">
        <v>24</v>
      </c>
      <c r="B7860" t="s">
        <v>26</v>
      </c>
      <c r="C7860" s="4">
        <v>122</v>
      </c>
      <c r="D7860" s="4">
        <v>167</v>
      </c>
      <c r="E7860" t="s">
        <v>25</v>
      </c>
      <c r="F7860" t="s">
        <v>23</v>
      </c>
      <c r="G7860" t="s">
        <v>24</v>
      </c>
      <c r="H7860" s="4" t="str">
        <f t="shared" si="122"/>
        <v>No</v>
      </c>
      <c r="I7860" t="str" cm="1">
        <f t="array" ref="I7860">_xlfn.IFS(S7860&lt;100,"Normal",AND(S7860&gt;=100,S7860&lt;126),"Pre-Injury",S7860&gt;125,"Injured")</f>
        <v>Normal</v>
      </c>
      <c r="J7860" s="3">
        <v>35.04</v>
      </c>
      <c r="K7860" t="s">
        <v>24</v>
      </c>
      <c r="L7860" t="s">
        <v>23</v>
      </c>
      <c r="M7860" t="s">
        <v>23</v>
      </c>
      <c r="N7860" t="s">
        <v>22</v>
      </c>
      <c r="O7860" t="s">
        <v>22</v>
      </c>
      <c r="P7860" s="5">
        <v>10</v>
      </c>
      <c r="Q7860" s="4" t="s">
        <v>22</v>
      </c>
      <c r="R7860" s="4">
        <v>171</v>
      </c>
      <c r="S7860" s="4">
        <v>82</v>
      </c>
      <c r="T7860" s="5">
        <v>5.73</v>
      </c>
      <c r="U7860" s="5">
        <v>6.46</v>
      </c>
      <c r="V7860" t="s">
        <v>23</v>
      </c>
    </row>
    <row r="7861" spans="1:22" x14ac:dyDescent="0.3">
      <c r="A7861">
        <v>44</v>
      </c>
      <c r="B7861" t="s">
        <v>26</v>
      </c>
      <c r="C7861" s="4">
        <v>145</v>
      </c>
      <c r="D7861" s="4">
        <v>177</v>
      </c>
      <c r="E7861" t="s">
        <v>27</v>
      </c>
      <c r="F7861" t="s">
        <v>24</v>
      </c>
      <c r="G7861" t="s">
        <v>24</v>
      </c>
      <c r="H7861" s="4" t="str">
        <f t="shared" si="122"/>
        <v>Yes</v>
      </c>
      <c r="I7861" t="str" cm="1">
        <f t="array" ref="I7861">_xlfn.IFS(S7861&lt;100,"Normal",AND(S7861&gt;=100,S7861&lt;126),"Pre-Injury",S7861&gt;125,"Injured")</f>
        <v>Injured</v>
      </c>
      <c r="J7861" s="3">
        <v>35.04</v>
      </c>
      <c r="K7861" t="s">
        <v>23</v>
      </c>
      <c r="L7861" t="s">
        <v>23</v>
      </c>
      <c r="M7861" t="s">
        <v>23</v>
      </c>
      <c r="N7861" t="s">
        <v>28</v>
      </c>
      <c r="O7861" t="s">
        <v>27</v>
      </c>
      <c r="P7861" s="4">
        <v>9</v>
      </c>
      <c r="Q7861" s="4" t="s">
        <v>27</v>
      </c>
      <c r="R7861" s="4">
        <v>226</v>
      </c>
      <c r="S7861" s="4">
        <v>145</v>
      </c>
      <c r="T7861" s="5">
        <v>6.08</v>
      </c>
      <c r="U7861" s="5">
        <v>15.83</v>
      </c>
      <c r="V7861" t="s">
        <v>23</v>
      </c>
    </row>
    <row r="7862" spans="1:22" x14ac:dyDescent="0.3">
      <c r="A7862">
        <v>71</v>
      </c>
      <c r="B7862" t="s">
        <v>26</v>
      </c>
      <c r="C7862" s="4">
        <v>154</v>
      </c>
      <c r="D7862" s="4">
        <v>171</v>
      </c>
      <c r="E7862" t="s">
        <v>22</v>
      </c>
      <c r="F7862" t="s">
        <v>23</v>
      </c>
      <c r="G7862" t="s">
        <v>24</v>
      </c>
      <c r="H7862" s="4" t="str">
        <f t="shared" si="122"/>
        <v>No</v>
      </c>
      <c r="I7862" t="str" cm="1">
        <f t="array" ref="I7862">_xlfn.IFS(S7862&lt;100,"Normal",AND(S7862&gt;=100,S7862&lt;126),"Pre-Injury",S7862&gt;125,"Injured")</f>
        <v>Normal</v>
      </c>
      <c r="J7862" s="3">
        <v>35.04</v>
      </c>
      <c r="K7862" t="s">
        <v>23</v>
      </c>
      <c r="L7862" t="s">
        <v>24</v>
      </c>
      <c r="M7862" t="s">
        <v>24</v>
      </c>
      <c r="N7862" t="s">
        <v>28</v>
      </c>
      <c r="O7862" t="s">
        <v>27</v>
      </c>
      <c r="P7862" s="5">
        <v>7</v>
      </c>
      <c r="Q7862" s="4" t="s">
        <v>27</v>
      </c>
      <c r="R7862" s="4">
        <v>111</v>
      </c>
      <c r="S7862" s="4">
        <v>82</v>
      </c>
      <c r="T7862" s="5">
        <v>3.54</v>
      </c>
      <c r="U7862" s="5">
        <v>10.8</v>
      </c>
      <c r="V7862" t="s">
        <v>23</v>
      </c>
    </row>
    <row r="7863" spans="1:22" x14ac:dyDescent="0.3">
      <c r="A7863">
        <v>36</v>
      </c>
      <c r="B7863" t="s">
        <v>26</v>
      </c>
      <c r="C7863" s="4">
        <v>158</v>
      </c>
      <c r="D7863" s="4">
        <v>275</v>
      </c>
      <c r="E7863" t="s">
        <v>25</v>
      </c>
      <c r="F7863" t="s">
        <v>23</v>
      </c>
      <c r="G7863" t="s">
        <v>23</v>
      </c>
      <c r="H7863" s="4" t="str">
        <f t="shared" si="122"/>
        <v>Yes</v>
      </c>
      <c r="I7863" t="str" cm="1">
        <f t="array" ref="I7863">_xlfn.IFS(S7863&lt;100,"Normal",AND(S7863&gt;=100,S7863&lt;126),"Pre-Injury",S7863&gt;125,"Injured")</f>
        <v>Injured</v>
      </c>
      <c r="J7863" s="3">
        <v>35.04</v>
      </c>
      <c r="K7863" t="s">
        <v>23</v>
      </c>
      <c r="L7863" t="s">
        <v>23</v>
      </c>
      <c r="M7863" t="s">
        <v>23</v>
      </c>
      <c r="N7863" t="s">
        <v>27</v>
      </c>
      <c r="O7863" t="s">
        <v>22</v>
      </c>
      <c r="P7863" s="5">
        <v>8</v>
      </c>
      <c r="Q7863" s="4" t="s">
        <v>22</v>
      </c>
      <c r="R7863" s="4">
        <v>161</v>
      </c>
      <c r="S7863" s="4">
        <v>158</v>
      </c>
      <c r="T7863" s="5">
        <v>8.48</v>
      </c>
      <c r="U7863" s="5">
        <v>8.8699999999999992</v>
      </c>
      <c r="V7863" t="s">
        <v>24</v>
      </c>
    </row>
    <row r="7864" spans="1:22" x14ac:dyDescent="0.3">
      <c r="A7864">
        <v>70</v>
      </c>
      <c r="B7864" t="s">
        <v>26</v>
      </c>
      <c r="C7864" s="4">
        <v>137</v>
      </c>
      <c r="D7864" s="4">
        <v>277</v>
      </c>
      <c r="E7864" t="s">
        <v>27</v>
      </c>
      <c r="F7864" t="s">
        <v>24</v>
      </c>
      <c r="G7864" t="s">
        <v>24</v>
      </c>
      <c r="H7864" s="4" t="str">
        <f t="shared" si="122"/>
        <v>Yes</v>
      </c>
      <c r="I7864" t="str" cm="1">
        <f t="array" ref="I7864">_xlfn.IFS(S7864&lt;100,"Normal",AND(S7864&gt;=100,S7864&lt;126),"Pre-Injury",S7864&gt;125,"Injured")</f>
        <v>Injured</v>
      </c>
      <c r="J7864" s="3">
        <v>35.04</v>
      </c>
      <c r="K7864" t="s">
        <v>23</v>
      </c>
      <c r="L7864" t="s">
        <v>23</v>
      </c>
      <c r="M7864" t="s">
        <v>23</v>
      </c>
      <c r="N7864" t="s">
        <v>25</v>
      </c>
      <c r="O7864" t="s">
        <v>22</v>
      </c>
      <c r="P7864" s="5">
        <v>6</v>
      </c>
      <c r="Q7864" s="4" t="s">
        <v>22</v>
      </c>
      <c r="R7864" s="4">
        <v>111</v>
      </c>
      <c r="S7864" s="4">
        <v>139</v>
      </c>
      <c r="T7864" s="5">
        <v>7.86</v>
      </c>
      <c r="U7864" s="5">
        <v>8.59</v>
      </c>
      <c r="V7864" t="s">
        <v>23</v>
      </c>
    </row>
    <row r="7865" spans="1:22" x14ac:dyDescent="0.3">
      <c r="A7865">
        <v>25</v>
      </c>
      <c r="B7865" t="s">
        <v>21</v>
      </c>
      <c r="C7865" s="4">
        <v>128</v>
      </c>
      <c r="D7865" s="4">
        <v>169</v>
      </c>
      <c r="E7865" t="s">
        <v>22</v>
      </c>
      <c r="F7865" t="s">
        <v>24</v>
      </c>
      <c r="G7865" t="s">
        <v>24</v>
      </c>
      <c r="H7865" s="4" t="str">
        <f t="shared" si="122"/>
        <v>Yes</v>
      </c>
      <c r="I7865" t="str" cm="1">
        <f t="array" ref="I7865">_xlfn.IFS(S7865&lt;100,"Normal",AND(S7865&gt;=100,S7865&lt;126),"Pre-Injury",S7865&gt;125,"Injured")</f>
        <v>Injured</v>
      </c>
      <c r="J7865" s="3">
        <v>35.04</v>
      </c>
      <c r="K7865" t="s">
        <v>24</v>
      </c>
      <c r="L7865" t="s">
        <v>24</v>
      </c>
      <c r="M7865" t="s">
        <v>23</v>
      </c>
      <c r="N7865" t="s">
        <v>27</v>
      </c>
      <c r="O7865" t="s">
        <v>27</v>
      </c>
      <c r="P7865" s="5">
        <v>6</v>
      </c>
      <c r="Q7865" s="4" t="s">
        <v>25</v>
      </c>
      <c r="R7865" s="4">
        <v>365</v>
      </c>
      <c r="S7865" s="4">
        <v>153</v>
      </c>
      <c r="T7865" s="5">
        <v>12.74</v>
      </c>
      <c r="U7865" s="5">
        <v>19.84</v>
      </c>
      <c r="V7865" t="s">
        <v>24</v>
      </c>
    </row>
    <row r="7866" spans="1:22" x14ac:dyDescent="0.3">
      <c r="A7866">
        <v>35</v>
      </c>
      <c r="B7866" t="s">
        <v>26</v>
      </c>
      <c r="C7866" s="4">
        <v>127</v>
      </c>
      <c r="D7866" s="4">
        <v>286</v>
      </c>
      <c r="E7866" t="s">
        <v>27</v>
      </c>
      <c r="F7866" t="s">
        <v>24</v>
      </c>
      <c r="G7866" t="s">
        <v>24</v>
      </c>
      <c r="H7866" s="4" t="str">
        <f t="shared" si="122"/>
        <v>No</v>
      </c>
      <c r="I7866" t="str" cm="1">
        <f t="array" ref="I7866">_xlfn.IFS(S7866&lt;100,"Normal",AND(S7866&gt;=100,S7866&lt;126),"Pre-Injury",S7866&gt;125,"Injured")</f>
        <v>Normal</v>
      </c>
      <c r="J7866" s="3">
        <v>35.04</v>
      </c>
      <c r="K7866" t="s">
        <v>24</v>
      </c>
      <c r="L7866" t="s">
        <v>24</v>
      </c>
      <c r="M7866" t="s">
        <v>24</v>
      </c>
      <c r="N7866" t="s">
        <v>22</v>
      </c>
      <c r="O7866" t="s">
        <v>27</v>
      </c>
      <c r="P7866" s="4">
        <v>4</v>
      </c>
      <c r="Q7866" s="4" t="s">
        <v>27</v>
      </c>
      <c r="R7866" s="4">
        <v>137</v>
      </c>
      <c r="S7866" s="4">
        <v>99</v>
      </c>
      <c r="T7866" s="4">
        <v>2.71</v>
      </c>
      <c r="U7866" s="5">
        <v>8.9</v>
      </c>
      <c r="V7866" t="s">
        <v>23</v>
      </c>
    </row>
    <row r="7867" spans="1:22" x14ac:dyDescent="0.3">
      <c r="A7867">
        <v>74</v>
      </c>
      <c r="B7867" t="s">
        <v>26</v>
      </c>
      <c r="C7867" s="4">
        <v>166</v>
      </c>
      <c r="D7867" s="4">
        <v>198</v>
      </c>
      <c r="E7867" t="s">
        <v>27</v>
      </c>
      <c r="F7867" t="s">
        <v>24</v>
      </c>
      <c r="G7867" t="s">
        <v>24</v>
      </c>
      <c r="H7867" s="4" t="str">
        <f t="shared" si="122"/>
        <v>No</v>
      </c>
      <c r="I7867" t="str" cm="1">
        <f t="array" ref="I7867">_xlfn.IFS(S7867&lt;100,"Normal",AND(S7867&gt;=100,S7867&lt;126),"Pre-Injury",S7867&gt;125,"Injured")</f>
        <v>Normal</v>
      </c>
      <c r="J7867" s="3">
        <v>35.04</v>
      </c>
      <c r="K7867" t="s">
        <v>23</v>
      </c>
      <c r="L7867" t="s">
        <v>23</v>
      </c>
      <c r="M7867" t="s">
        <v>24</v>
      </c>
      <c r="N7867" t="s">
        <v>27</v>
      </c>
      <c r="O7867" t="s">
        <v>27</v>
      </c>
      <c r="P7867" s="5">
        <v>5</v>
      </c>
      <c r="Q7867" s="4" t="s">
        <v>27</v>
      </c>
      <c r="R7867" s="4">
        <v>174</v>
      </c>
      <c r="S7867" s="4">
        <v>96</v>
      </c>
      <c r="T7867" s="5">
        <v>11.67</v>
      </c>
      <c r="U7867" s="5">
        <v>7.18</v>
      </c>
      <c r="V7867" t="s">
        <v>24</v>
      </c>
    </row>
    <row r="7868" spans="1:22" x14ac:dyDescent="0.3">
      <c r="A7868">
        <v>29</v>
      </c>
      <c r="B7868" t="s">
        <v>26</v>
      </c>
      <c r="C7868" s="4">
        <v>161</v>
      </c>
      <c r="D7868" s="4">
        <v>152</v>
      </c>
      <c r="E7868" t="s">
        <v>25</v>
      </c>
      <c r="F7868" t="s">
        <v>23</v>
      </c>
      <c r="G7868" t="s">
        <v>24</v>
      </c>
      <c r="H7868" s="4" t="str">
        <f t="shared" si="122"/>
        <v>No</v>
      </c>
      <c r="I7868" t="str" cm="1">
        <f t="array" ref="I7868">_xlfn.IFS(S7868&lt;100,"Normal",AND(S7868&gt;=100,S7868&lt;126),"Pre-Injury",S7868&gt;125,"Injured")</f>
        <v>Pre-Injury</v>
      </c>
      <c r="J7868" s="3">
        <v>35.04</v>
      </c>
      <c r="K7868" t="s">
        <v>23</v>
      </c>
      <c r="L7868" t="s">
        <v>23</v>
      </c>
      <c r="M7868" t="s">
        <v>24</v>
      </c>
      <c r="N7868" t="s">
        <v>27</v>
      </c>
      <c r="O7868" t="s">
        <v>22</v>
      </c>
      <c r="P7868" s="5">
        <v>8</v>
      </c>
      <c r="Q7868" s="4" t="s">
        <v>25</v>
      </c>
      <c r="R7868" s="4">
        <v>295</v>
      </c>
      <c r="S7868" s="4">
        <v>108</v>
      </c>
      <c r="T7868" s="5">
        <v>0.86</v>
      </c>
      <c r="U7868" s="5">
        <v>15.18</v>
      </c>
      <c r="V7868" t="s">
        <v>24</v>
      </c>
    </row>
    <row r="7869" spans="1:22" x14ac:dyDescent="0.3">
      <c r="A7869">
        <v>50</v>
      </c>
      <c r="B7869" t="s">
        <v>26</v>
      </c>
      <c r="C7869" s="4">
        <v>163</v>
      </c>
      <c r="D7869" s="4">
        <v>250</v>
      </c>
      <c r="E7869" t="s">
        <v>22</v>
      </c>
      <c r="F7869" t="s">
        <v>24</v>
      </c>
      <c r="G7869" t="s">
        <v>23</v>
      </c>
      <c r="H7869" s="4" t="str">
        <f t="shared" si="122"/>
        <v>No</v>
      </c>
      <c r="I7869" t="str" cm="1">
        <f t="array" ref="I7869">_xlfn.IFS(S7869&lt;100,"Normal",AND(S7869&gt;=100,S7869&lt;126),"Pre-Injury",S7869&gt;125,"Injured")</f>
        <v>Pre-Injury</v>
      </c>
      <c r="J7869" s="3">
        <v>35.04</v>
      </c>
      <c r="K7869" t="s">
        <v>23</v>
      </c>
      <c r="L7869" t="s">
        <v>23</v>
      </c>
      <c r="M7869" t="s">
        <v>23</v>
      </c>
      <c r="N7869" t="s">
        <v>22</v>
      </c>
      <c r="O7869" t="s">
        <v>27</v>
      </c>
      <c r="P7869" s="5">
        <v>9</v>
      </c>
      <c r="Q7869" s="4" t="s">
        <v>22</v>
      </c>
      <c r="R7869" s="4">
        <v>369</v>
      </c>
      <c r="S7869" s="4">
        <v>109</v>
      </c>
      <c r="T7869" s="5">
        <v>12.19</v>
      </c>
      <c r="U7869" s="5">
        <v>12.96</v>
      </c>
      <c r="V7869" t="s">
        <v>24</v>
      </c>
    </row>
    <row r="7870" spans="1:22" x14ac:dyDescent="0.3">
      <c r="A7870">
        <v>67</v>
      </c>
      <c r="B7870" t="s">
        <v>21</v>
      </c>
      <c r="C7870" s="4">
        <v>176</v>
      </c>
      <c r="D7870" s="4">
        <v>225</v>
      </c>
      <c r="E7870" t="s">
        <v>22</v>
      </c>
      <c r="F7870" t="s">
        <v>23</v>
      </c>
      <c r="G7870" t="s">
        <v>23</v>
      </c>
      <c r="H7870" s="4" t="str">
        <f t="shared" si="122"/>
        <v>No</v>
      </c>
      <c r="I7870" t="str" cm="1">
        <f t="array" ref="I7870">_xlfn.IFS(S7870&lt;100,"Normal",AND(S7870&gt;=100,S7870&lt;126),"Pre-Injury",S7870&gt;125,"Injured")</f>
        <v>Pre-Injury</v>
      </c>
      <c r="J7870" s="3">
        <v>35.04</v>
      </c>
      <c r="K7870" t="s">
        <v>23</v>
      </c>
      <c r="L7870" t="s">
        <v>23</v>
      </c>
      <c r="M7870" t="s">
        <v>23</v>
      </c>
      <c r="N7870" t="s">
        <v>27</v>
      </c>
      <c r="O7870" t="s">
        <v>27</v>
      </c>
      <c r="P7870" s="5">
        <v>4</v>
      </c>
      <c r="Q7870" s="4" t="s">
        <v>22</v>
      </c>
      <c r="R7870" s="4">
        <v>304</v>
      </c>
      <c r="S7870" s="4">
        <v>103</v>
      </c>
      <c r="T7870" s="5">
        <v>4.05</v>
      </c>
      <c r="U7870" s="5">
        <v>15.4</v>
      </c>
      <c r="V7870" t="s">
        <v>24</v>
      </c>
    </row>
    <row r="7871" spans="1:22" x14ac:dyDescent="0.3">
      <c r="A7871">
        <v>43</v>
      </c>
      <c r="B7871" t="s">
        <v>26</v>
      </c>
      <c r="C7871" s="4">
        <v>143</v>
      </c>
      <c r="D7871" s="4">
        <v>214</v>
      </c>
      <c r="E7871" t="s">
        <v>25</v>
      </c>
      <c r="F7871" t="s">
        <v>24</v>
      </c>
      <c r="G7871" t="s">
        <v>24</v>
      </c>
      <c r="H7871" s="4" t="str">
        <f t="shared" si="122"/>
        <v>No</v>
      </c>
      <c r="I7871" t="str" cm="1">
        <f t="array" ref="I7871">_xlfn.IFS(S7871&lt;100,"Normal",AND(S7871&gt;=100,S7871&lt;126),"Pre-Injury",S7871&gt;125,"Injured")</f>
        <v>Pre-Injury</v>
      </c>
      <c r="J7871" s="3">
        <v>35.049999999999997</v>
      </c>
      <c r="K7871" t="s">
        <v>23</v>
      </c>
      <c r="L7871" t="s">
        <v>23</v>
      </c>
      <c r="M7871" t="s">
        <v>23</v>
      </c>
      <c r="N7871" t="s">
        <v>28</v>
      </c>
      <c r="O7871" t="s">
        <v>25</v>
      </c>
      <c r="P7871" s="5">
        <v>9</v>
      </c>
      <c r="Q7871" s="4" t="s">
        <v>27</v>
      </c>
      <c r="R7871" s="4">
        <v>312</v>
      </c>
      <c r="S7871" s="4">
        <v>111</v>
      </c>
      <c r="T7871" s="5">
        <v>5.54</v>
      </c>
      <c r="U7871" s="5">
        <v>7.98</v>
      </c>
      <c r="V7871" t="s">
        <v>23</v>
      </c>
    </row>
    <row r="7872" spans="1:22" x14ac:dyDescent="0.3">
      <c r="A7872">
        <v>24</v>
      </c>
      <c r="B7872" t="s">
        <v>26</v>
      </c>
      <c r="C7872" s="4">
        <v>126</v>
      </c>
      <c r="D7872" s="4">
        <v>192</v>
      </c>
      <c r="E7872" t="s">
        <v>22</v>
      </c>
      <c r="F7872" t="s">
        <v>24</v>
      </c>
      <c r="G7872" t="s">
        <v>24</v>
      </c>
      <c r="H7872" s="4" t="str">
        <f t="shared" si="122"/>
        <v>No</v>
      </c>
      <c r="I7872" t="str" cm="1">
        <f t="array" ref="I7872">_xlfn.IFS(S7872&lt;100,"Normal",AND(S7872&gt;=100,S7872&lt;126),"Pre-Injury",S7872&gt;125,"Injured")</f>
        <v>Pre-Injury</v>
      </c>
      <c r="J7872" s="3">
        <v>35.049999999999997</v>
      </c>
      <c r="K7872" t="s">
        <v>24</v>
      </c>
      <c r="L7872" t="s">
        <v>23</v>
      </c>
      <c r="M7872" t="s">
        <v>24</v>
      </c>
      <c r="N7872" t="s">
        <v>27</v>
      </c>
      <c r="O7872" t="s">
        <v>25</v>
      </c>
      <c r="P7872" s="4">
        <v>8</v>
      </c>
      <c r="Q7872" s="4" t="s">
        <v>27</v>
      </c>
      <c r="R7872" s="4">
        <v>185</v>
      </c>
      <c r="S7872" s="4">
        <v>125</v>
      </c>
      <c r="T7872" s="5">
        <v>9.41</v>
      </c>
      <c r="U7872" s="5">
        <v>6.65</v>
      </c>
      <c r="V7872" t="s">
        <v>24</v>
      </c>
    </row>
    <row r="7873" spans="1:22" x14ac:dyDescent="0.3">
      <c r="A7873">
        <v>21</v>
      </c>
      <c r="B7873" t="s">
        <v>21</v>
      </c>
      <c r="C7873" s="4">
        <v>174</v>
      </c>
      <c r="D7873" s="4">
        <v>159</v>
      </c>
      <c r="E7873" t="s">
        <v>27</v>
      </c>
      <c r="F7873" t="s">
        <v>24</v>
      </c>
      <c r="G7873" t="s">
        <v>24</v>
      </c>
      <c r="H7873" s="4" t="str">
        <f t="shared" si="122"/>
        <v>Yes</v>
      </c>
      <c r="I7873" t="str" cm="1">
        <f t="array" ref="I7873">_xlfn.IFS(S7873&lt;100,"Normal",AND(S7873&gt;=100,S7873&lt;126),"Pre-Injury",S7873&gt;125,"Injured")</f>
        <v>Injured</v>
      </c>
      <c r="J7873" s="3">
        <v>35.049999999999997</v>
      </c>
      <c r="K7873" t="s">
        <v>23</v>
      </c>
      <c r="L7873" t="s">
        <v>24</v>
      </c>
      <c r="M7873" t="s">
        <v>23</v>
      </c>
      <c r="N7873" t="s">
        <v>22</v>
      </c>
      <c r="O7873" t="s">
        <v>25</v>
      </c>
      <c r="P7873" s="5">
        <v>7</v>
      </c>
      <c r="Q7873" s="4" t="s">
        <v>27</v>
      </c>
      <c r="R7873" s="4">
        <v>121</v>
      </c>
      <c r="S7873" s="4">
        <v>147</v>
      </c>
      <c r="T7873" s="5">
        <v>3.45</v>
      </c>
      <c r="U7873" s="5">
        <v>5.61</v>
      </c>
      <c r="V7873" t="s">
        <v>24</v>
      </c>
    </row>
    <row r="7874" spans="1:22" x14ac:dyDescent="0.3">
      <c r="A7874">
        <v>38</v>
      </c>
      <c r="B7874" t="s">
        <v>26</v>
      </c>
      <c r="C7874" s="4">
        <v>131</v>
      </c>
      <c r="D7874" s="4">
        <v>195</v>
      </c>
      <c r="E7874" t="s">
        <v>25</v>
      </c>
      <c r="F7874" t="s">
        <v>23</v>
      </c>
      <c r="G7874" t="s">
        <v>23</v>
      </c>
      <c r="H7874" s="4" t="str">
        <f t="shared" ref="H7874:H7937" si="123">IF(I7874="Normal","No",IF(I7874="Pre-Injury","No","Yes"))</f>
        <v>Yes</v>
      </c>
      <c r="I7874" t="str" cm="1">
        <f t="array" ref="I7874">_xlfn.IFS(S7874&lt;100,"Normal",AND(S7874&gt;=100,S7874&lt;126),"Pre-Injury",S7874&gt;125,"Injured")</f>
        <v>Injured</v>
      </c>
      <c r="J7874" s="3">
        <v>35.049999999999997</v>
      </c>
      <c r="K7874" t="s">
        <v>23</v>
      </c>
      <c r="L7874" t="s">
        <v>24</v>
      </c>
      <c r="M7874" t="s">
        <v>23</v>
      </c>
      <c r="N7874" t="s">
        <v>22</v>
      </c>
      <c r="O7874" t="s">
        <v>25</v>
      </c>
      <c r="P7874" s="5">
        <v>7</v>
      </c>
      <c r="Q7874" s="4" t="s">
        <v>25</v>
      </c>
      <c r="R7874" s="4">
        <v>117</v>
      </c>
      <c r="S7874" s="4">
        <v>140</v>
      </c>
      <c r="T7874" s="5">
        <v>4.0999999999999996</v>
      </c>
      <c r="U7874" s="5">
        <v>13.38</v>
      </c>
      <c r="V7874" t="s">
        <v>24</v>
      </c>
    </row>
    <row r="7875" spans="1:22" x14ac:dyDescent="0.3">
      <c r="A7875">
        <v>38</v>
      </c>
      <c r="B7875" t="s">
        <v>21</v>
      </c>
      <c r="C7875" s="4">
        <v>126</v>
      </c>
      <c r="D7875" s="4">
        <v>222</v>
      </c>
      <c r="E7875" t="s">
        <v>22</v>
      </c>
      <c r="F7875" t="s">
        <v>24</v>
      </c>
      <c r="G7875" t="s">
        <v>23</v>
      </c>
      <c r="H7875" s="4" t="str">
        <f t="shared" si="123"/>
        <v>No</v>
      </c>
      <c r="I7875" t="str" cm="1">
        <f t="array" ref="I7875">_xlfn.IFS(S7875&lt;100,"Normal",AND(S7875&gt;=100,S7875&lt;126),"Pre-Injury",S7875&gt;125,"Injured")</f>
        <v>Normal</v>
      </c>
      <c r="J7875" s="3">
        <v>35.049999999999997</v>
      </c>
      <c r="K7875" t="s">
        <v>24</v>
      </c>
      <c r="L7875" t="s">
        <v>24</v>
      </c>
      <c r="M7875" t="s">
        <v>23</v>
      </c>
      <c r="N7875" t="s">
        <v>28</v>
      </c>
      <c r="O7875" t="s">
        <v>25</v>
      </c>
      <c r="P7875" s="5">
        <v>6</v>
      </c>
      <c r="Q7875" s="4" t="s">
        <v>27</v>
      </c>
      <c r="R7875" s="4">
        <v>105</v>
      </c>
      <c r="S7875" s="4">
        <v>88</v>
      </c>
      <c r="T7875" s="5">
        <v>13.15</v>
      </c>
      <c r="U7875" s="5">
        <v>6.71</v>
      </c>
      <c r="V7875" t="s">
        <v>24</v>
      </c>
    </row>
    <row r="7876" spans="1:22" x14ac:dyDescent="0.3">
      <c r="A7876">
        <v>40</v>
      </c>
      <c r="B7876" t="s">
        <v>26</v>
      </c>
      <c r="C7876" s="4">
        <v>168</v>
      </c>
      <c r="D7876" s="4">
        <v>235</v>
      </c>
      <c r="E7876" t="s">
        <v>22</v>
      </c>
      <c r="F7876" t="s">
        <v>23</v>
      </c>
      <c r="G7876" t="s">
        <v>23</v>
      </c>
      <c r="H7876" s="4" t="str">
        <f t="shared" si="123"/>
        <v>Yes</v>
      </c>
      <c r="I7876" t="str" cm="1">
        <f t="array" ref="I7876">_xlfn.IFS(S7876&lt;100,"Normal",AND(S7876&gt;=100,S7876&lt;126),"Pre-Injury",S7876&gt;125,"Injured")</f>
        <v>Injured</v>
      </c>
      <c r="J7876" s="3">
        <v>35.049999999999997</v>
      </c>
      <c r="K7876" t="s">
        <v>23</v>
      </c>
      <c r="L7876" t="s">
        <v>24</v>
      </c>
      <c r="M7876" t="s">
        <v>24</v>
      </c>
      <c r="N7876" t="s">
        <v>22</v>
      </c>
      <c r="O7876" t="s">
        <v>25</v>
      </c>
      <c r="P7876" s="5">
        <v>6</v>
      </c>
      <c r="Q7876" s="4" t="s">
        <v>27</v>
      </c>
      <c r="R7876" s="4">
        <v>148</v>
      </c>
      <c r="S7876" s="4">
        <v>146</v>
      </c>
      <c r="T7876" s="5">
        <v>14.55</v>
      </c>
      <c r="U7876" s="5">
        <v>18.02</v>
      </c>
      <c r="V7876" t="s">
        <v>23</v>
      </c>
    </row>
    <row r="7877" spans="1:22" x14ac:dyDescent="0.3">
      <c r="A7877">
        <v>67</v>
      </c>
      <c r="B7877" t="s">
        <v>26</v>
      </c>
      <c r="C7877" s="4">
        <v>166</v>
      </c>
      <c r="D7877" s="4">
        <v>218</v>
      </c>
      <c r="E7877" t="s">
        <v>25</v>
      </c>
      <c r="F7877" t="s">
        <v>23</v>
      </c>
      <c r="G7877" t="s">
        <v>23</v>
      </c>
      <c r="H7877" s="4" t="str">
        <f t="shared" si="123"/>
        <v>No</v>
      </c>
      <c r="I7877" t="str" cm="1">
        <f t="array" ref="I7877">_xlfn.IFS(S7877&lt;100,"Normal",AND(S7877&gt;=100,S7877&lt;126),"Pre-Injury",S7877&gt;125,"Injured")</f>
        <v>Pre-Injury</v>
      </c>
      <c r="J7877" s="3">
        <v>35.049999999999997</v>
      </c>
      <c r="K7877" t="s">
        <v>23</v>
      </c>
      <c r="L7877" t="s">
        <v>24</v>
      </c>
      <c r="M7877" t="s">
        <v>23</v>
      </c>
      <c r="N7877" t="s">
        <v>22</v>
      </c>
      <c r="O7877" t="s">
        <v>25</v>
      </c>
      <c r="P7877" s="5">
        <v>10</v>
      </c>
      <c r="Q7877" s="4" t="s">
        <v>27</v>
      </c>
      <c r="R7877" s="4">
        <v>221</v>
      </c>
      <c r="S7877" s="4">
        <v>112</v>
      </c>
      <c r="T7877" s="5">
        <v>7.7</v>
      </c>
      <c r="U7877" s="5">
        <v>17.329999999999998</v>
      </c>
      <c r="V7877" t="s">
        <v>23</v>
      </c>
    </row>
    <row r="7878" spans="1:22" x14ac:dyDescent="0.3">
      <c r="A7878">
        <v>53</v>
      </c>
      <c r="B7878" t="s">
        <v>26</v>
      </c>
      <c r="C7878" s="4">
        <v>142</v>
      </c>
      <c r="D7878" s="4">
        <v>240</v>
      </c>
      <c r="E7878" t="s">
        <v>22</v>
      </c>
      <c r="F7878" t="s">
        <v>24</v>
      </c>
      <c r="G7878" t="s">
        <v>24</v>
      </c>
      <c r="H7878" s="4" t="str">
        <f t="shared" si="123"/>
        <v>No</v>
      </c>
      <c r="I7878" t="str" cm="1">
        <f t="array" ref="I7878">_xlfn.IFS(S7878&lt;100,"Normal",AND(S7878&gt;=100,S7878&lt;126),"Pre-Injury",S7878&gt;125,"Injured")</f>
        <v>Normal</v>
      </c>
      <c r="J7878" s="3">
        <v>35.049999999999997</v>
      </c>
      <c r="K7878" t="s">
        <v>23</v>
      </c>
      <c r="L7878" t="s">
        <v>24</v>
      </c>
      <c r="M7878" t="s">
        <v>23</v>
      </c>
      <c r="N7878" t="s">
        <v>22</v>
      </c>
      <c r="O7878" t="s">
        <v>22</v>
      </c>
      <c r="P7878" s="4">
        <v>7</v>
      </c>
      <c r="Q7878" s="4" t="s">
        <v>25</v>
      </c>
      <c r="R7878" s="4">
        <v>138</v>
      </c>
      <c r="S7878" s="4">
        <v>85</v>
      </c>
      <c r="T7878" s="5">
        <v>1.86</v>
      </c>
      <c r="U7878" s="5">
        <v>15.78</v>
      </c>
      <c r="V7878" t="s">
        <v>24</v>
      </c>
    </row>
    <row r="7879" spans="1:22" x14ac:dyDescent="0.3">
      <c r="A7879">
        <v>64</v>
      </c>
      <c r="B7879" t="s">
        <v>26</v>
      </c>
      <c r="C7879" s="4">
        <v>177</v>
      </c>
      <c r="D7879" s="4">
        <v>205</v>
      </c>
      <c r="E7879" t="s">
        <v>25</v>
      </c>
      <c r="F7879" t="s">
        <v>24</v>
      </c>
      <c r="G7879" t="s">
        <v>24</v>
      </c>
      <c r="H7879" s="4" t="str">
        <f t="shared" si="123"/>
        <v>No</v>
      </c>
      <c r="I7879" t="str" cm="1">
        <f t="array" ref="I7879">_xlfn.IFS(S7879&lt;100,"Normal",AND(S7879&gt;=100,S7879&lt;126),"Pre-Injury",S7879&gt;125,"Injured")</f>
        <v>Normal</v>
      </c>
      <c r="J7879" s="3">
        <v>35.06</v>
      </c>
      <c r="K7879" t="s">
        <v>23</v>
      </c>
      <c r="L7879" t="s">
        <v>24</v>
      </c>
      <c r="M7879" t="s">
        <v>23</v>
      </c>
      <c r="N7879" t="s">
        <v>25</v>
      </c>
      <c r="O7879" t="s">
        <v>25</v>
      </c>
      <c r="P7879" s="5">
        <v>5</v>
      </c>
      <c r="Q7879" s="4" t="s">
        <v>22</v>
      </c>
      <c r="R7879" s="4">
        <v>383</v>
      </c>
      <c r="S7879" s="4">
        <v>84</v>
      </c>
      <c r="T7879" s="5">
        <v>13.15</v>
      </c>
      <c r="U7879" s="5">
        <v>10.43</v>
      </c>
      <c r="V7879" t="s">
        <v>24</v>
      </c>
    </row>
    <row r="7880" spans="1:22" x14ac:dyDescent="0.3">
      <c r="A7880">
        <v>28</v>
      </c>
      <c r="B7880" t="s">
        <v>26</v>
      </c>
      <c r="C7880" s="4">
        <v>138</v>
      </c>
      <c r="D7880" s="4">
        <v>277</v>
      </c>
      <c r="E7880" t="s">
        <v>25</v>
      </c>
      <c r="F7880" t="s">
        <v>23</v>
      </c>
      <c r="G7880" t="s">
        <v>24</v>
      </c>
      <c r="H7880" s="4" t="str">
        <f t="shared" si="123"/>
        <v>Yes</v>
      </c>
      <c r="I7880" t="str" cm="1">
        <f t="array" ref="I7880">_xlfn.IFS(S7880&lt;100,"Normal",AND(S7880&gt;=100,S7880&lt;126),"Pre-Injury",S7880&gt;125,"Injured")</f>
        <v>Injured</v>
      </c>
      <c r="J7880" s="3">
        <v>35.06</v>
      </c>
      <c r="K7880" t="s">
        <v>23</v>
      </c>
      <c r="L7880" t="s">
        <v>24</v>
      </c>
      <c r="M7880" t="s">
        <v>23</v>
      </c>
      <c r="N7880" t="s">
        <v>22</v>
      </c>
      <c r="O7880" t="s">
        <v>22</v>
      </c>
      <c r="P7880" s="5">
        <v>9</v>
      </c>
      <c r="Q7880" s="4" t="s">
        <v>25</v>
      </c>
      <c r="R7880" s="4">
        <v>118</v>
      </c>
      <c r="S7880" s="4">
        <v>149</v>
      </c>
      <c r="T7880" s="4">
        <v>9.89</v>
      </c>
      <c r="U7880" s="5">
        <v>10.23</v>
      </c>
      <c r="V7880" t="s">
        <v>24</v>
      </c>
    </row>
    <row r="7881" spans="1:22" x14ac:dyDescent="0.3">
      <c r="A7881">
        <v>78</v>
      </c>
      <c r="B7881" t="s">
        <v>21</v>
      </c>
      <c r="C7881" s="4">
        <v>151</v>
      </c>
      <c r="D7881" s="4">
        <v>175</v>
      </c>
      <c r="E7881" t="s">
        <v>25</v>
      </c>
      <c r="F7881" t="s">
        <v>23</v>
      </c>
      <c r="G7881" t="s">
        <v>24</v>
      </c>
      <c r="H7881" s="4" t="str">
        <f t="shared" si="123"/>
        <v>Yes</v>
      </c>
      <c r="I7881" t="str" cm="1">
        <f t="array" ref="I7881">_xlfn.IFS(S7881&lt;100,"Normal",AND(S7881&gt;=100,S7881&lt;126),"Pre-Injury",S7881&gt;125,"Injured")</f>
        <v>Injured</v>
      </c>
      <c r="J7881" s="3">
        <v>35.06</v>
      </c>
      <c r="K7881" t="s">
        <v>23</v>
      </c>
      <c r="L7881" t="s">
        <v>23</v>
      </c>
      <c r="M7881" t="s">
        <v>23</v>
      </c>
      <c r="N7881" t="s">
        <v>27</v>
      </c>
      <c r="O7881" t="s">
        <v>22</v>
      </c>
      <c r="P7881" s="5">
        <v>6</v>
      </c>
      <c r="Q7881" s="4" t="s">
        <v>27</v>
      </c>
      <c r="R7881" s="4">
        <v>359</v>
      </c>
      <c r="S7881" s="4">
        <v>132</v>
      </c>
      <c r="T7881" s="5">
        <v>1.59</v>
      </c>
      <c r="U7881" s="5">
        <v>9.6199999999999992</v>
      </c>
      <c r="V7881" t="s">
        <v>24</v>
      </c>
    </row>
    <row r="7882" spans="1:22" x14ac:dyDescent="0.3">
      <c r="A7882">
        <v>50</v>
      </c>
      <c r="B7882" t="s">
        <v>26</v>
      </c>
      <c r="C7882" s="4">
        <v>123</v>
      </c>
      <c r="D7882" s="4">
        <v>233</v>
      </c>
      <c r="E7882" t="s">
        <v>22</v>
      </c>
      <c r="F7882" t="s">
        <v>23</v>
      </c>
      <c r="G7882" t="s">
        <v>24</v>
      </c>
      <c r="H7882" s="4" t="str">
        <f t="shared" si="123"/>
        <v>Yes</v>
      </c>
      <c r="I7882" t="str" cm="1">
        <f t="array" ref="I7882">_xlfn.IFS(S7882&lt;100,"Normal",AND(S7882&gt;=100,S7882&lt;126),"Pre-Injury",S7882&gt;125,"Injured")</f>
        <v>Injured</v>
      </c>
      <c r="J7882" s="3">
        <v>35.06</v>
      </c>
      <c r="K7882" t="s">
        <v>24</v>
      </c>
      <c r="L7882" t="s">
        <v>24</v>
      </c>
      <c r="M7882" t="s">
        <v>23</v>
      </c>
      <c r="N7882" t="s">
        <v>28</v>
      </c>
      <c r="O7882" t="s">
        <v>25</v>
      </c>
      <c r="P7882" s="4">
        <v>9</v>
      </c>
      <c r="Q7882" s="4" t="s">
        <v>22</v>
      </c>
      <c r="R7882" s="4">
        <v>246</v>
      </c>
      <c r="S7882" s="4">
        <v>132</v>
      </c>
      <c r="T7882" s="5">
        <v>5.91</v>
      </c>
      <c r="U7882" s="5">
        <v>5.79</v>
      </c>
      <c r="V7882" t="s">
        <v>24</v>
      </c>
    </row>
    <row r="7883" spans="1:22" x14ac:dyDescent="0.3">
      <c r="A7883">
        <v>46</v>
      </c>
      <c r="B7883" t="s">
        <v>21</v>
      </c>
      <c r="C7883" s="4">
        <v>157</v>
      </c>
      <c r="D7883" s="4">
        <v>290</v>
      </c>
      <c r="E7883" t="s">
        <v>25</v>
      </c>
      <c r="F7883" t="s">
        <v>23</v>
      </c>
      <c r="G7883" t="s">
        <v>23</v>
      </c>
      <c r="H7883" s="4" t="str">
        <f t="shared" si="123"/>
        <v>No</v>
      </c>
      <c r="I7883" t="str" cm="1">
        <f t="array" ref="I7883">_xlfn.IFS(S7883&lt;100,"Normal",AND(S7883&gt;=100,S7883&lt;126),"Pre-Injury",S7883&gt;125,"Injured")</f>
        <v>Normal</v>
      </c>
      <c r="J7883" s="3">
        <v>35.07</v>
      </c>
      <c r="K7883" t="s">
        <v>23</v>
      </c>
      <c r="L7883" t="s">
        <v>24</v>
      </c>
      <c r="M7883" t="s">
        <v>23</v>
      </c>
      <c r="N7883" t="s">
        <v>22</v>
      </c>
      <c r="O7883" t="s">
        <v>27</v>
      </c>
      <c r="P7883" s="5">
        <v>10</v>
      </c>
      <c r="Q7883" s="4" t="s">
        <v>27</v>
      </c>
      <c r="R7883" s="4">
        <v>308</v>
      </c>
      <c r="S7883" s="4">
        <v>84</v>
      </c>
      <c r="T7883" s="5">
        <v>1.1000000000000001</v>
      </c>
      <c r="U7883" s="5">
        <v>11.57</v>
      </c>
      <c r="V7883" t="s">
        <v>24</v>
      </c>
    </row>
    <row r="7884" spans="1:22" x14ac:dyDescent="0.3">
      <c r="A7884">
        <v>42</v>
      </c>
      <c r="B7884" t="s">
        <v>26</v>
      </c>
      <c r="C7884" s="4">
        <v>161</v>
      </c>
      <c r="D7884" s="4">
        <v>279</v>
      </c>
      <c r="E7884" t="s">
        <v>22</v>
      </c>
      <c r="F7884" t="s">
        <v>24</v>
      </c>
      <c r="G7884" t="s">
        <v>24</v>
      </c>
      <c r="H7884" s="4" t="str">
        <f t="shared" si="123"/>
        <v>No</v>
      </c>
      <c r="I7884" t="str" cm="1">
        <f t="array" ref="I7884">_xlfn.IFS(S7884&lt;100,"Normal",AND(S7884&gt;=100,S7884&lt;126),"Pre-Injury",S7884&gt;125,"Injured")</f>
        <v>Normal</v>
      </c>
      <c r="J7884" s="3">
        <v>35.07</v>
      </c>
      <c r="K7884" t="s">
        <v>23</v>
      </c>
      <c r="L7884" t="s">
        <v>23</v>
      </c>
      <c r="M7884" t="s">
        <v>24</v>
      </c>
      <c r="N7884" t="s">
        <v>28</v>
      </c>
      <c r="O7884" t="s">
        <v>25</v>
      </c>
      <c r="P7884" s="5">
        <v>6</v>
      </c>
      <c r="Q7884" s="4" t="s">
        <v>27</v>
      </c>
      <c r="R7884" s="4">
        <v>222</v>
      </c>
      <c r="S7884" s="4">
        <v>97</v>
      </c>
      <c r="T7884" s="5">
        <v>12.09</v>
      </c>
      <c r="U7884" s="5">
        <v>12.78</v>
      </c>
      <c r="V7884" t="s">
        <v>24</v>
      </c>
    </row>
    <row r="7885" spans="1:22" x14ac:dyDescent="0.3">
      <c r="A7885">
        <v>70</v>
      </c>
      <c r="B7885" t="s">
        <v>21</v>
      </c>
      <c r="C7885" s="4">
        <v>180</v>
      </c>
      <c r="D7885" s="4">
        <v>263</v>
      </c>
      <c r="E7885" t="s">
        <v>25</v>
      </c>
      <c r="F7885" t="s">
        <v>24</v>
      </c>
      <c r="G7885" t="s">
        <v>23</v>
      </c>
      <c r="H7885" s="4" t="str">
        <f t="shared" si="123"/>
        <v>No</v>
      </c>
      <c r="I7885" t="str" cm="1">
        <f t="array" ref="I7885">_xlfn.IFS(S7885&lt;100,"Normal",AND(S7885&gt;=100,S7885&lt;126),"Pre-Injury",S7885&gt;125,"Injured")</f>
        <v>Normal</v>
      </c>
      <c r="J7885" s="3">
        <v>35.07</v>
      </c>
      <c r="K7885" t="s">
        <v>23</v>
      </c>
      <c r="L7885" t="s">
        <v>23</v>
      </c>
      <c r="M7885" t="s">
        <v>23</v>
      </c>
      <c r="N7885" t="s">
        <v>25</v>
      </c>
      <c r="O7885" t="s">
        <v>25</v>
      </c>
      <c r="P7885" s="5">
        <v>10</v>
      </c>
      <c r="Q7885" s="4" t="s">
        <v>27</v>
      </c>
      <c r="R7885" s="4">
        <v>387</v>
      </c>
      <c r="S7885" s="4">
        <v>81</v>
      </c>
      <c r="T7885" s="5">
        <v>10.77</v>
      </c>
      <c r="U7885" s="5">
        <v>12.55</v>
      </c>
      <c r="V7885" t="s">
        <v>23</v>
      </c>
    </row>
    <row r="7886" spans="1:22" x14ac:dyDescent="0.3">
      <c r="A7886">
        <v>19</v>
      </c>
      <c r="B7886" t="s">
        <v>21</v>
      </c>
      <c r="C7886" s="4">
        <v>160</v>
      </c>
      <c r="D7886" s="4">
        <v>299</v>
      </c>
      <c r="E7886" t="s">
        <v>25</v>
      </c>
      <c r="F7886" t="s">
        <v>23</v>
      </c>
      <c r="G7886" t="s">
        <v>23</v>
      </c>
      <c r="H7886" s="4" t="str">
        <f t="shared" si="123"/>
        <v>No</v>
      </c>
      <c r="I7886" t="str" cm="1">
        <f t="array" ref="I7886">_xlfn.IFS(S7886&lt;100,"Normal",AND(S7886&gt;=100,S7886&lt;126),"Pre-Injury",S7886&gt;125,"Injured")</f>
        <v>Normal</v>
      </c>
      <c r="J7886" s="3">
        <v>35.07</v>
      </c>
      <c r="K7886" t="s">
        <v>23</v>
      </c>
      <c r="L7886" t="s">
        <v>24</v>
      </c>
      <c r="M7886" t="s">
        <v>23</v>
      </c>
      <c r="N7886" t="s">
        <v>25</v>
      </c>
      <c r="O7886" t="s">
        <v>22</v>
      </c>
      <c r="P7886" s="5">
        <v>9</v>
      </c>
      <c r="Q7886" s="4" t="s">
        <v>27</v>
      </c>
      <c r="R7886" s="4">
        <v>255</v>
      </c>
      <c r="S7886" s="4">
        <v>93</v>
      </c>
      <c r="T7886" s="5">
        <v>7.07</v>
      </c>
      <c r="U7886" s="5">
        <v>13.16</v>
      </c>
      <c r="V7886" t="s">
        <v>23</v>
      </c>
    </row>
    <row r="7887" spans="1:22" x14ac:dyDescent="0.3">
      <c r="A7887">
        <v>21</v>
      </c>
      <c r="B7887" t="s">
        <v>21</v>
      </c>
      <c r="C7887" s="4">
        <v>141</v>
      </c>
      <c r="D7887" s="4">
        <v>185</v>
      </c>
      <c r="E7887" t="s">
        <v>27</v>
      </c>
      <c r="F7887" t="s">
        <v>23</v>
      </c>
      <c r="G7887" t="s">
        <v>24</v>
      </c>
      <c r="H7887" s="4" t="str">
        <f t="shared" si="123"/>
        <v>Yes</v>
      </c>
      <c r="I7887" t="str" cm="1">
        <f t="array" ref="I7887">_xlfn.IFS(S7887&lt;100,"Normal",AND(S7887&gt;=100,S7887&lt;126),"Pre-Injury",S7887&gt;125,"Injured")</f>
        <v>Injured</v>
      </c>
      <c r="J7887" s="3">
        <v>35.07</v>
      </c>
      <c r="K7887" t="s">
        <v>23</v>
      </c>
      <c r="L7887" t="s">
        <v>23</v>
      </c>
      <c r="M7887" t="s">
        <v>23</v>
      </c>
      <c r="N7887" t="s">
        <v>27</v>
      </c>
      <c r="O7887" t="s">
        <v>25</v>
      </c>
      <c r="P7887" s="5">
        <v>6</v>
      </c>
      <c r="Q7887" s="4" t="s">
        <v>25</v>
      </c>
      <c r="R7887" s="4">
        <v>399</v>
      </c>
      <c r="S7887" s="4">
        <v>155</v>
      </c>
      <c r="T7887" s="5">
        <v>4.07</v>
      </c>
      <c r="U7887" s="5">
        <v>13.14</v>
      </c>
      <c r="V7887" t="s">
        <v>23</v>
      </c>
    </row>
    <row r="7888" spans="1:22" x14ac:dyDescent="0.3">
      <c r="A7888">
        <v>28</v>
      </c>
      <c r="B7888" t="s">
        <v>21</v>
      </c>
      <c r="C7888" s="4">
        <v>134</v>
      </c>
      <c r="D7888" s="4">
        <v>261</v>
      </c>
      <c r="E7888" t="s">
        <v>27</v>
      </c>
      <c r="F7888" t="s">
        <v>23</v>
      </c>
      <c r="G7888" t="s">
        <v>24</v>
      </c>
      <c r="H7888" s="4" t="str">
        <f t="shared" si="123"/>
        <v>Yes</v>
      </c>
      <c r="I7888" t="str" cm="1">
        <f t="array" ref="I7888">_xlfn.IFS(S7888&lt;100,"Normal",AND(S7888&gt;=100,S7888&lt;126),"Pre-Injury",S7888&gt;125,"Injured")</f>
        <v>Injured</v>
      </c>
      <c r="J7888" s="3">
        <v>35.08</v>
      </c>
      <c r="K7888" t="s">
        <v>23</v>
      </c>
      <c r="L7888" t="s">
        <v>23</v>
      </c>
      <c r="M7888" t="s">
        <v>23</v>
      </c>
      <c r="N7888" t="s">
        <v>28</v>
      </c>
      <c r="O7888" t="s">
        <v>22</v>
      </c>
      <c r="P7888" s="5">
        <v>5</v>
      </c>
      <c r="Q7888" s="4" t="s">
        <v>27</v>
      </c>
      <c r="R7888" s="4">
        <v>247</v>
      </c>
      <c r="S7888" s="4">
        <v>155</v>
      </c>
      <c r="T7888" s="4">
        <v>9.84</v>
      </c>
      <c r="U7888" s="5">
        <v>16.510000000000002</v>
      </c>
      <c r="V7888" t="s">
        <v>24</v>
      </c>
    </row>
    <row r="7889" spans="1:22" x14ac:dyDescent="0.3">
      <c r="A7889">
        <v>40</v>
      </c>
      <c r="B7889" t="s">
        <v>21</v>
      </c>
      <c r="C7889" s="4">
        <v>130</v>
      </c>
      <c r="D7889" s="4">
        <v>163</v>
      </c>
      <c r="E7889" t="s">
        <v>25</v>
      </c>
      <c r="F7889" t="s">
        <v>24</v>
      </c>
      <c r="G7889" t="s">
        <v>24</v>
      </c>
      <c r="H7889" s="4" t="str">
        <f t="shared" si="123"/>
        <v>No</v>
      </c>
      <c r="I7889" t="str" cm="1">
        <f t="array" ref="I7889">_xlfn.IFS(S7889&lt;100,"Normal",AND(S7889&gt;=100,S7889&lt;126),"Pre-Injury",S7889&gt;125,"Injured")</f>
        <v>Normal</v>
      </c>
      <c r="J7889" s="3">
        <v>35.08</v>
      </c>
      <c r="K7889" t="s">
        <v>23</v>
      </c>
      <c r="L7889" t="s">
        <v>23</v>
      </c>
      <c r="M7889" t="s">
        <v>24</v>
      </c>
      <c r="N7889" t="s">
        <v>27</v>
      </c>
      <c r="O7889" t="s">
        <v>27</v>
      </c>
      <c r="P7889" s="5">
        <v>9</v>
      </c>
      <c r="Q7889" s="4" t="s">
        <v>27</v>
      </c>
      <c r="R7889" s="4">
        <v>293</v>
      </c>
      <c r="S7889" s="4">
        <v>91</v>
      </c>
      <c r="T7889" s="5">
        <v>9.56</v>
      </c>
      <c r="U7889" s="5">
        <v>13.82</v>
      </c>
      <c r="V7889" t="s">
        <v>24</v>
      </c>
    </row>
    <row r="7890" spans="1:22" x14ac:dyDescent="0.3">
      <c r="A7890">
        <v>79</v>
      </c>
      <c r="B7890" t="s">
        <v>26</v>
      </c>
      <c r="C7890" s="4">
        <v>122</v>
      </c>
      <c r="D7890" s="4">
        <v>285</v>
      </c>
      <c r="E7890" t="s">
        <v>27</v>
      </c>
      <c r="F7890" t="s">
        <v>23</v>
      </c>
      <c r="G7890" t="s">
        <v>23</v>
      </c>
      <c r="H7890" s="4" t="str">
        <f t="shared" si="123"/>
        <v>Yes</v>
      </c>
      <c r="I7890" t="str" cm="1">
        <f t="array" ref="I7890">_xlfn.IFS(S7890&lt;100,"Normal",AND(S7890&gt;=100,S7890&lt;126),"Pre-Injury",S7890&gt;125,"Injured")</f>
        <v>Injured</v>
      </c>
      <c r="J7890" s="3">
        <v>35.08</v>
      </c>
      <c r="K7890" t="s">
        <v>24</v>
      </c>
      <c r="L7890" t="s">
        <v>24</v>
      </c>
      <c r="M7890" t="s">
        <v>23</v>
      </c>
      <c r="N7890" t="s">
        <v>27</v>
      </c>
      <c r="O7890" t="s">
        <v>22</v>
      </c>
      <c r="P7890" s="5">
        <v>6</v>
      </c>
      <c r="Q7890" s="4" t="s">
        <v>27</v>
      </c>
      <c r="R7890" s="4">
        <v>388</v>
      </c>
      <c r="S7890" s="4">
        <v>141</v>
      </c>
      <c r="T7890" s="4">
        <v>0.08</v>
      </c>
      <c r="U7890" s="5">
        <v>6.37</v>
      </c>
      <c r="V7890" t="s">
        <v>24</v>
      </c>
    </row>
    <row r="7891" spans="1:22" x14ac:dyDescent="0.3">
      <c r="A7891">
        <v>58</v>
      </c>
      <c r="B7891" t="s">
        <v>21</v>
      </c>
      <c r="C7891" s="4">
        <v>133</v>
      </c>
      <c r="D7891" s="4">
        <v>240</v>
      </c>
      <c r="E7891" t="s">
        <v>22</v>
      </c>
      <c r="F7891" t="s">
        <v>23</v>
      </c>
      <c r="G7891" t="s">
        <v>23</v>
      </c>
      <c r="H7891" s="4" t="str">
        <f t="shared" si="123"/>
        <v>No</v>
      </c>
      <c r="I7891" t="str" cm="1">
        <f t="array" ref="I7891">_xlfn.IFS(S7891&lt;100,"Normal",AND(S7891&gt;=100,S7891&lt;126),"Pre-Injury",S7891&gt;125,"Injured")</f>
        <v>Pre-Injury</v>
      </c>
      <c r="J7891" s="3">
        <v>35.08</v>
      </c>
      <c r="K7891" t="s">
        <v>23</v>
      </c>
      <c r="L7891" t="s">
        <v>23</v>
      </c>
      <c r="M7891" t="s">
        <v>23</v>
      </c>
      <c r="N7891" t="s">
        <v>28</v>
      </c>
      <c r="O7891" t="s">
        <v>27</v>
      </c>
      <c r="P7891" s="5">
        <v>4</v>
      </c>
      <c r="Q7891" s="4" t="s">
        <v>25</v>
      </c>
      <c r="R7891" s="4">
        <v>382</v>
      </c>
      <c r="S7891" s="4">
        <v>117</v>
      </c>
      <c r="T7891" s="5">
        <v>5.29</v>
      </c>
      <c r="U7891" s="4">
        <v>9.89</v>
      </c>
      <c r="V7891" t="s">
        <v>23</v>
      </c>
    </row>
    <row r="7892" spans="1:22" x14ac:dyDescent="0.3">
      <c r="A7892">
        <v>45</v>
      </c>
      <c r="B7892" t="s">
        <v>26</v>
      </c>
      <c r="C7892" s="4">
        <v>177</v>
      </c>
      <c r="D7892" s="4">
        <v>246</v>
      </c>
      <c r="E7892" t="s">
        <v>22</v>
      </c>
      <c r="F7892" t="s">
        <v>24</v>
      </c>
      <c r="G7892" t="s">
        <v>23</v>
      </c>
      <c r="H7892" s="4" t="str">
        <f t="shared" si="123"/>
        <v>No</v>
      </c>
      <c r="I7892" t="str" cm="1">
        <f t="array" ref="I7892">_xlfn.IFS(S7892&lt;100,"Normal",AND(S7892&gt;=100,S7892&lt;126),"Pre-Injury",S7892&gt;125,"Injured")</f>
        <v>Normal</v>
      </c>
      <c r="J7892" s="3">
        <v>35.090000000000003</v>
      </c>
      <c r="K7892" t="s">
        <v>23</v>
      </c>
      <c r="L7892" t="s">
        <v>23</v>
      </c>
      <c r="M7892" t="s">
        <v>23</v>
      </c>
      <c r="N7892" t="s">
        <v>22</v>
      </c>
      <c r="O7892" t="s">
        <v>25</v>
      </c>
      <c r="P7892" s="5">
        <v>6</v>
      </c>
      <c r="Q7892" s="4" t="s">
        <v>27</v>
      </c>
      <c r="R7892" s="4">
        <v>187</v>
      </c>
      <c r="S7892" s="4">
        <v>84</v>
      </c>
      <c r="T7892" s="5">
        <v>0.91</v>
      </c>
      <c r="U7892" s="5">
        <v>13.07</v>
      </c>
      <c r="V7892" t="s">
        <v>24</v>
      </c>
    </row>
    <row r="7893" spans="1:22" x14ac:dyDescent="0.3">
      <c r="A7893">
        <v>42</v>
      </c>
      <c r="B7893" t="s">
        <v>26</v>
      </c>
      <c r="C7893" s="4">
        <v>168</v>
      </c>
      <c r="D7893" s="4">
        <v>208</v>
      </c>
      <c r="E7893" t="s">
        <v>22</v>
      </c>
      <c r="F7893" t="s">
        <v>23</v>
      </c>
      <c r="G7893" t="s">
        <v>23</v>
      </c>
      <c r="H7893" s="4" t="str">
        <f t="shared" si="123"/>
        <v>No</v>
      </c>
      <c r="I7893" t="str" cm="1">
        <f t="array" ref="I7893">_xlfn.IFS(S7893&lt;100,"Normal",AND(S7893&gt;=100,S7893&lt;126),"Pre-Injury",S7893&gt;125,"Injured")</f>
        <v>Pre-Injury</v>
      </c>
      <c r="J7893" s="3">
        <v>35.090000000000003</v>
      </c>
      <c r="K7893" t="s">
        <v>23</v>
      </c>
      <c r="L7893" t="s">
        <v>24</v>
      </c>
      <c r="M7893" t="s">
        <v>24</v>
      </c>
      <c r="N7893" t="s">
        <v>28</v>
      </c>
      <c r="O7893" t="s">
        <v>25</v>
      </c>
      <c r="P7893" s="5">
        <v>4</v>
      </c>
      <c r="Q7893" s="4" t="s">
        <v>25</v>
      </c>
      <c r="R7893" s="4">
        <v>103</v>
      </c>
      <c r="S7893" s="4">
        <v>106</v>
      </c>
      <c r="T7893" s="5">
        <v>0.18</v>
      </c>
      <c r="U7893" s="5">
        <v>16.16</v>
      </c>
      <c r="V7893" t="s">
        <v>24</v>
      </c>
    </row>
    <row r="7894" spans="1:22" x14ac:dyDescent="0.3">
      <c r="A7894">
        <v>78</v>
      </c>
      <c r="B7894" t="s">
        <v>21</v>
      </c>
      <c r="C7894" s="4">
        <v>154</v>
      </c>
      <c r="D7894" s="4">
        <v>166</v>
      </c>
      <c r="E7894" t="s">
        <v>27</v>
      </c>
      <c r="F7894" t="s">
        <v>23</v>
      </c>
      <c r="G7894" t="s">
        <v>24</v>
      </c>
      <c r="H7894" s="4" t="str">
        <f t="shared" si="123"/>
        <v>No</v>
      </c>
      <c r="I7894" t="str" cm="1">
        <f t="array" ref="I7894">_xlfn.IFS(S7894&lt;100,"Normal",AND(S7894&gt;=100,S7894&lt;126),"Pre-Injury",S7894&gt;125,"Injured")</f>
        <v>Pre-Injury</v>
      </c>
      <c r="J7894" s="3">
        <v>35.090000000000003</v>
      </c>
      <c r="K7894" t="s">
        <v>23</v>
      </c>
      <c r="L7894" t="s">
        <v>24</v>
      </c>
      <c r="M7894" t="s">
        <v>24</v>
      </c>
      <c r="N7894" t="s">
        <v>28</v>
      </c>
      <c r="O7894" t="s">
        <v>25</v>
      </c>
      <c r="P7894" s="5">
        <v>6</v>
      </c>
      <c r="Q7894" s="4" t="s">
        <v>25</v>
      </c>
      <c r="R7894" s="4">
        <v>123</v>
      </c>
      <c r="S7894" s="4">
        <v>101</v>
      </c>
      <c r="T7894" s="5">
        <v>3.88</v>
      </c>
      <c r="U7894" s="5">
        <v>13.12</v>
      </c>
      <c r="V7894" t="s">
        <v>24</v>
      </c>
    </row>
    <row r="7895" spans="1:22" x14ac:dyDescent="0.3">
      <c r="A7895">
        <v>73</v>
      </c>
      <c r="B7895" t="s">
        <v>21</v>
      </c>
      <c r="C7895" s="4">
        <v>161</v>
      </c>
      <c r="D7895" s="4">
        <v>193</v>
      </c>
      <c r="E7895" t="s">
        <v>25</v>
      </c>
      <c r="F7895" t="s">
        <v>23</v>
      </c>
      <c r="G7895" t="s">
        <v>23</v>
      </c>
      <c r="H7895" s="4" t="str">
        <f t="shared" si="123"/>
        <v>Yes</v>
      </c>
      <c r="I7895" t="str" cm="1">
        <f t="array" ref="I7895">_xlfn.IFS(S7895&lt;100,"Normal",AND(S7895&gt;=100,S7895&lt;126),"Pre-Injury",S7895&gt;125,"Injured")</f>
        <v>Injured</v>
      </c>
      <c r="J7895" s="3">
        <v>35.090000000000003</v>
      </c>
      <c r="K7895" t="s">
        <v>23</v>
      </c>
      <c r="L7895" t="s">
        <v>24</v>
      </c>
      <c r="M7895" t="s">
        <v>23</v>
      </c>
      <c r="N7895" t="s">
        <v>25</v>
      </c>
      <c r="O7895" t="s">
        <v>25</v>
      </c>
      <c r="P7895" s="4">
        <v>8</v>
      </c>
      <c r="Q7895" s="4" t="s">
        <v>25</v>
      </c>
      <c r="R7895" s="4">
        <v>346</v>
      </c>
      <c r="S7895" s="4">
        <v>132</v>
      </c>
      <c r="T7895" s="4">
        <v>9.31</v>
      </c>
      <c r="U7895" s="5">
        <v>15.26</v>
      </c>
      <c r="V7895" t="s">
        <v>24</v>
      </c>
    </row>
    <row r="7896" spans="1:22" x14ac:dyDescent="0.3">
      <c r="A7896">
        <v>62</v>
      </c>
      <c r="B7896" t="s">
        <v>21</v>
      </c>
      <c r="C7896" s="4">
        <v>143</v>
      </c>
      <c r="D7896" s="4">
        <v>295</v>
      </c>
      <c r="E7896" t="s">
        <v>27</v>
      </c>
      <c r="F7896" t="s">
        <v>23</v>
      </c>
      <c r="G7896" t="s">
        <v>23</v>
      </c>
      <c r="H7896" s="4" t="str">
        <f t="shared" si="123"/>
        <v>Yes</v>
      </c>
      <c r="I7896" t="str" cm="1">
        <f t="array" ref="I7896">_xlfn.IFS(S7896&lt;100,"Normal",AND(S7896&gt;=100,S7896&lt;126),"Pre-Injury",S7896&gt;125,"Injured")</f>
        <v>Injured</v>
      </c>
      <c r="J7896" s="3">
        <v>35.090000000000003</v>
      </c>
      <c r="K7896" t="s">
        <v>23</v>
      </c>
      <c r="L7896" t="s">
        <v>24</v>
      </c>
      <c r="M7896" t="s">
        <v>23</v>
      </c>
      <c r="N7896" t="s">
        <v>28</v>
      </c>
      <c r="O7896" t="s">
        <v>25</v>
      </c>
      <c r="P7896" s="5">
        <v>5</v>
      </c>
      <c r="Q7896" s="4" t="s">
        <v>27</v>
      </c>
      <c r="R7896" s="4">
        <v>323</v>
      </c>
      <c r="S7896" s="4">
        <v>146</v>
      </c>
      <c r="T7896" s="5">
        <v>7.03</v>
      </c>
      <c r="U7896" s="5">
        <v>10.55</v>
      </c>
      <c r="V7896" t="s">
        <v>24</v>
      </c>
    </row>
    <row r="7897" spans="1:22" x14ac:dyDescent="0.3">
      <c r="A7897">
        <v>35</v>
      </c>
      <c r="B7897" t="s">
        <v>21</v>
      </c>
      <c r="C7897" s="4">
        <v>138</v>
      </c>
      <c r="D7897" s="4">
        <v>190</v>
      </c>
      <c r="E7897" t="s">
        <v>22</v>
      </c>
      <c r="F7897" t="s">
        <v>24</v>
      </c>
      <c r="G7897" t="s">
        <v>23</v>
      </c>
      <c r="H7897" s="4" t="str">
        <f t="shared" si="123"/>
        <v>No</v>
      </c>
      <c r="I7897" t="str" cm="1">
        <f t="array" ref="I7897">_xlfn.IFS(S7897&lt;100,"Normal",AND(S7897&gt;=100,S7897&lt;126),"Pre-Injury",S7897&gt;125,"Injured")</f>
        <v>Normal</v>
      </c>
      <c r="J7897" s="3">
        <v>35.090000000000003</v>
      </c>
      <c r="K7897" t="s">
        <v>23</v>
      </c>
      <c r="L7897" t="s">
        <v>23</v>
      </c>
      <c r="M7897" t="s">
        <v>23</v>
      </c>
      <c r="N7897" t="s">
        <v>28</v>
      </c>
      <c r="O7897" t="s">
        <v>22</v>
      </c>
      <c r="P7897" s="5">
        <v>8</v>
      </c>
      <c r="Q7897" s="4" t="s">
        <v>22</v>
      </c>
      <c r="R7897" s="4">
        <v>126</v>
      </c>
      <c r="S7897" s="4">
        <v>81</v>
      </c>
      <c r="T7897" s="5">
        <v>10.48</v>
      </c>
      <c r="U7897" s="5">
        <v>14.58</v>
      </c>
      <c r="V7897" t="s">
        <v>24</v>
      </c>
    </row>
    <row r="7898" spans="1:22" x14ac:dyDescent="0.3">
      <c r="A7898">
        <v>70</v>
      </c>
      <c r="B7898" t="s">
        <v>26</v>
      </c>
      <c r="C7898" s="4">
        <v>180</v>
      </c>
      <c r="D7898" s="4">
        <v>246</v>
      </c>
      <c r="E7898" t="s">
        <v>27</v>
      </c>
      <c r="F7898" t="s">
        <v>24</v>
      </c>
      <c r="G7898" t="s">
        <v>24</v>
      </c>
      <c r="H7898" s="4" t="str">
        <f t="shared" si="123"/>
        <v>No</v>
      </c>
      <c r="I7898" t="str" cm="1">
        <f t="array" ref="I7898">_xlfn.IFS(S7898&lt;100,"Normal",AND(S7898&gt;=100,S7898&lt;126),"Pre-Injury",S7898&gt;125,"Injured")</f>
        <v>Normal</v>
      </c>
      <c r="J7898" s="3">
        <v>35.1</v>
      </c>
      <c r="K7898" t="s">
        <v>23</v>
      </c>
      <c r="L7898" t="s">
        <v>24</v>
      </c>
      <c r="M7898" t="s">
        <v>24</v>
      </c>
      <c r="N7898" t="s">
        <v>22</v>
      </c>
      <c r="O7898" t="s">
        <v>22</v>
      </c>
      <c r="P7898" s="5">
        <v>9</v>
      </c>
      <c r="Q7898" s="4" t="s">
        <v>22</v>
      </c>
      <c r="R7898" s="4">
        <v>115</v>
      </c>
      <c r="S7898" s="4">
        <v>85</v>
      </c>
      <c r="T7898" s="5">
        <v>11.75</v>
      </c>
      <c r="U7898" s="5">
        <v>11.61</v>
      </c>
      <c r="V7898" t="s">
        <v>23</v>
      </c>
    </row>
    <row r="7899" spans="1:22" x14ac:dyDescent="0.3">
      <c r="A7899">
        <v>34</v>
      </c>
      <c r="B7899" t="s">
        <v>26</v>
      </c>
      <c r="C7899" s="4">
        <v>136</v>
      </c>
      <c r="D7899" s="4">
        <v>202</v>
      </c>
      <c r="E7899" t="s">
        <v>22</v>
      </c>
      <c r="F7899" t="s">
        <v>24</v>
      </c>
      <c r="G7899" t="s">
        <v>23</v>
      </c>
      <c r="H7899" s="4" t="str">
        <f t="shared" si="123"/>
        <v>Yes</v>
      </c>
      <c r="I7899" t="str" cm="1">
        <f t="array" ref="I7899">_xlfn.IFS(S7899&lt;100,"Normal",AND(S7899&gt;=100,S7899&lt;126),"Pre-Injury",S7899&gt;125,"Injured")</f>
        <v>Injured</v>
      </c>
      <c r="J7899" s="3">
        <v>35.11</v>
      </c>
      <c r="K7899" t="s">
        <v>23</v>
      </c>
      <c r="L7899" t="s">
        <v>23</v>
      </c>
      <c r="M7899" t="s">
        <v>24</v>
      </c>
      <c r="N7899" t="s">
        <v>22</v>
      </c>
      <c r="O7899" t="s">
        <v>25</v>
      </c>
      <c r="P7899" s="4">
        <v>10</v>
      </c>
      <c r="Q7899" s="4" t="s">
        <v>25</v>
      </c>
      <c r="R7899" s="4">
        <v>115</v>
      </c>
      <c r="S7899" s="4">
        <v>154</v>
      </c>
      <c r="T7899" s="5">
        <v>11.84</v>
      </c>
      <c r="U7899" s="5">
        <v>13.7</v>
      </c>
      <c r="V7899" t="s">
        <v>24</v>
      </c>
    </row>
    <row r="7900" spans="1:22" x14ac:dyDescent="0.3">
      <c r="A7900">
        <v>30</v>
      </c>
      <c r="B7900" t="s">
        <v>26</v>
      </c>
      <c r="C7900" s="4">
        <v>176</v>
      </c>
      <c r="D7900" s="4">
        <v>259</v>
      </c>
      <c r="E7900" t="s">
        <v>27</v>
      </c>
      <c r="F7900" t="s">
        <v>23</v>
      </c>
      <c r="G7900" t="s">
        <v>24</v>
      </c>
      <c r="H7900" s="4" t="str">
        <f t="shared" si="123"/>
        <v>Yes</v>
      </c>
      <c r="I7900" t="str" cm="1">
        <f t="array" ref="I7900">_xlfn.IFS(S7900&lt;100,"Normal",AND(S7900&gt;=100,S7900&lt;126),"Pre-Injury",S7900&gt;125,"Injured")</f>
        <v>Injured</v>
      </c>
      <c r="J7900" s="3">
        <v>35.11</v>
      </c>
      <c r="K7900" t="s">
        <v>23</v>
      </c>
      <c r="L7900" t="s">
        <v>23</v>
      </c>
      <c r="M7900" t="s">
        <v>24</v>
      </c>
      <c r="N7900" t="s">
        <v>22</v>
      </c>
      <c r="O7900" t="s">
        <v>25</v>
      </c>
      <c r="P7900" s="5">
        <v>10</v>
      </c>
      <c r="Q7900" s="4" t="s">
        <v>27</v>
      </c>
      <c r="R7900" s="4">
        <v>364</v>
      </c>
      <c r="S7900" s="4">
        <v>145</v>
      </c>
      <c r="T7900" s="5">
        <v>7.86</v>
      </c>
      <c r="U7900" s="5">
        <v>10.44</v>
      </c>
      <c r="V7900" t="s">
        <v>24</v>
      </c>
    </row>
    <row r="7901" spans="1:22" x14ac:dyDescent="0.3">
      <c r="A7901">
        <v>35</v>
      </c>
      <c r="B7901" t="s">
        <v>26</v>
      </c>
      <c r="C7901" s="4">
        <v>120</v>
      </c>
      <c r="D7901" s="4">
        <v>272</v>
      </c>
      <c r="E7901" t="s">
        <v>25</v>
      </c>
      <c r="F7901" t="s">
        <v>23</v>
      </c>
      <c r="G7901" t="s">
        <v>24</v>
      </c>
      <c r="H7901" s="4" t="str">
        <f t="shared" si="123"/>
        <v>No</v>
      </c>
      <c r="I7901" t="str" cm="1">
        <f t="array" ref="I7901">_xlfn.IFS(S7901&lt;100,"Normal",AND(S7901&gt;=100,S7901&lt;126),"Pre-Injury",S7901&gt;125,"Injured")</f>
        <v>Normal</v>
      </c>
      <c r="J7901" s="3">
        <v>35.11</v>
      </c>
      <c r="K7901" t="s">
        <v>24</v>
      </c>
      <c r="L7901" t="s">
        <v>23</v>
      </c>
      <c r="M7901" t="s">
        <v>24</v>
      </c>
      <c r="N7901" t="s">
        <v>27</v>
      </c>
      <c r="O7901" t="s">
        <v>27</v>
      </c>
      <c r="P7901" s="5">
        <v>5</v>
      </c>
      <c r="Q7901" s="4" t="s">
        <v>22</v>
      </c>
      <c r="R7901" s="4">
        <v>208</v>
      </c>
      <c r="S7901" s="4">
        <v>85</v>
      </c>
      <c r="T7901" s="5">
        <v>5.2</v>
      </c>
      <c r="U7901" s="5">
        <v>13.23</v>
      </c>
      <c r="V7901" t="s">
        <v>23</v>
      </c>
    </row>
    <row r="7902" spans="1:22" x14ac:dyDescent="0.3">
      <c r="A7902">
        <v>34</v>
      </c>
      <c r="B7902" t="s">
        <v>21</v>
      </c>
      <c r="C7902" s="4">
        <v>152</v>
      </c>
      <c r="D7902" s="4">
        <v>231</v>
      </c>
      <c r="E7902" t="s">
        <v>25</v>
      </c>
      <c r="F7902" t="s">
        <v>23</v>
      </c>
      <c r="G7902" t="s">
        <v>24</v>
      </c>
      <c r="H7902" s="4" t="str">
        <f t="shared" si="123"/>
        <v>Yes</v>
      </c>
      <c r="I7902" t="str" cm="1">
        <f t="array" ref="I7902">_xlfn.IFS(S7902&lt;100,"Normal",AND(S7902&gt;=100,S7902&lt;126),"Pre-Injury",S7902&gt;125,"Injured")</f>
        <v>Injured</v>
      </c>
      <c r="J7902" s="3">
        <v>35.11</v>
      </c>
      <c r="K7902" t="s">
        <v>23</v>
      </c>
      <c r="L7902" t="s">
        <v>23</v>
      </c>
      <c r="M7902" t="s">
        <v>23</v>
      </c>
      <c r="N7902" t="s">
        <v>28</v>
      </c>
      <c r="O7902" t="s">
        <v>25</v>
      </c>
      <c r="P7902" s="5">
        <v>9</v>
      </c>
      <c r="Q7902" s="4" t="s">
        <v>22</v>
      </c>
      <c r="R7902" s="4">
        <v>348</v>
      </c>
      <c r="S7902" s="4">
        <v>129</v>
      </c>
      <c r="T7902" s="5">
        <v>6.69</v>
      </c>
      <c r="U7902" s="5">
        <v>14.98</v>
      </c>
      <c r="V7902" t="s">
        <v>24</v>
      </c>
    </row>
    <row r="7903" spans="1:22" x14ac:dyDescent="0.3">
      <c r="A7903">
        <v>31</v>
      </c>
      <c r="B7903" t="s">
        <v>26</v>
      </c>
      <c r="C7903" s="4">
        <v>170</v>
      </c>
      <c r="D7903" s="4">
        <v>183</v>
      </c>
      <c r="E7903" t="s">
        <v>27</v>
      </c>
      <c r="F7903" t="s">
        <v>24</v>
      </c>
      <c r="G7903" t="s">
        <v>23</v>
      </c>
      <c r="H7903" s="4" t="str">
        <f t="shared" si="123"/>
        <v>Yes</v>
      </c>
      <c r="I7903" t="str" cm="1">
        <f t="array" ref="I7903">_xlfn.IFS(S7903&lt;100,"Normal",AND(S7903&gt;=100,S7903&lt;126),"Pre-Injury",S7903&gt;125,"Injured")</f>
        <v>Injured</v>
      </c>
      <c r="J7903" s="3">
        <v>35.11</v>
      </c>
      <c r="K7903" t="s">
        <v>23</v>
      </c>
      <c r="L7903" t="s">
        <v>23</v>
      </c>
      <c r="M7903" t="s">
        <v>24</v>
      </c>
      <c r="N7903" t="s">
        <v>22</v>
      </c>
      <c r="O7903" t="s">
        <v>22</v>
      </c>
      <c r="P7903" s="5">
        <v>8</v>
      </c>
      <c r="Q7903" s="4" t="s">
        <v>27</v>
      </c>
      <c r="R7903" s="4">
        <v>124</v>
      </c>
      <c r="S7903" s="4">
        <v>157</v>
      </c>
      <c r="T7903" s="5">
        <v>14.42</v>
      </c>
      <c r="U7903" s="5">
        <v>8.66</v>
      </c>
      <c r="V7903" t="s">
        <v>24</v>
      </c>
    </row>
    <row r="7904" spans="1:22" x14ac:dyDescent="0.3">
      <c r="A7904">
        <v>51</v>
      </c>
      <c r="B7904" t="s">
        <v>26</v>
      </c>
      <c r="C7904" s="4">
        <v>159</v>
      </c>
      <c r="D7904" s="4">
        <v>245</v>
      </c>
      <c r="E7904" t="s">
        <v>27</v>
      </c>
      <c r="F7904" t="s">
        <v>24</v>
      </c>
      <c r="G7904" t="s">
        <v>24</v>
      </c>
      <c r="H7904" s="4" t="str">
        <f t="shared" si="123"/>
        <v>No</v>
      </c>
      <c r="I7904" t="str" cm="1">
        <f t="array" ref="I7904">_xlfn.IFS(S7904&lt;100,"Normal",AND(S7904&gt;=100,S7904&lt;126),"Pre-Injury",S7904&gt;125,"Injured")</f>
        <v>Normal</v>
      </c>
      <c r="J7904" s="3">
        <v>35.11</v>
      </c>
      <c r="K7904" t="s">
        <v>23</v>
      </c>
      <c r="L7904" t="s">
        <v>23</v>
      </c>
      <c r="M7904" t="s">
        <v>24</v>
      </c>
      <c r="N7904" t="s">
        <v>28</v>
      </c>
      <c r="O7904" t="s">
        <v>25</v>
      </c>
      <c r="P7904" s="5">
        <v>10</v>
      </c>
      <c r="Q7904" s="4" t="s">
        <v>22</v>
      </c>
      <c r="R7904" s="4">
        <v>273</v>
      </c>
      <c r="S7904" s="4">
        <v>98</v>
      </c>
      <c r="T7904" s="5">
        <v>6.73</v>
      </c>
      <c r="U7904" s="5">
        <v>9.57</v>
      </c>
      <c r="V7904" t="s">
        <v>24</v>
      </c>
    </row>
    <row r="7905" spans="1:22" x14ac:dyDescent="0.3">
      <c r="A7905">
        <v>54</v>
      </c>
      <c r="B7905" t="s">
        <v>26</v>
      </c>
      <c r="C7905" s="4">
        <v>158</v>
      </c>
      <c r="D7905" s="4">
        <v>223</v>
      </c>
      <c r="E7905" t="s">
        <v>27</v>
      </c>
      <c r="F7905" t="s">
        <v>23</v>
      </c>
      <c r="G7905" t="s">
        <v>23</v>
      </c>
      <c r="H7905" s="4" t="str">
        <f t="shared" si="123"/>
        <v>Yes</v>
      </c>
      <c r="I7905" t="str" cm="1">
        <f t="array" ref="I7905">_xlfn.IFS(S7905&lt;100,"Normal",AND(S7905&gt;=100,S7905&lt;126),"Pre-Injury",S7905&gt;125,"Injured")</f>
        <v>Injured</v>
      </c>
      <c r="J7905" s="3">
        <v>35.11</v>
      </c>
      <c r="K7905" t="s">
        <v>23</v>
      </c>
      <c r="L7905" t="s">
        <v>24</v>
      </c>
      <c r="M7905" t="s">
        <v>24</v>
      </c>
      <c r="N7905" t="s">
        <v>28</v>
      </c>
      <c r="O7905" t="s">
        <v>22</v>
      </c>
      <c r="P7905" s="5">
        <v>4</v>
      </c>
      <c r="Q7905" s="4" t="s">
        <v>25</v>
      </c>
      <c r="R7905" s="4">
        <v>260</v>
      </c>
      <c r="S7905" s="4">
        <v>144</v>
      </c>
      <c r="T7905" s="5">
        <v>7.9</v>
      </c>
      <c r="U7905" s="5">
        <v>12.37</v>
      </c>
      <c r="V7905" t="s">
        <v>24</v>
      </c>
    </row>
    <row r="7906" spans="1:22" x14ac:dyDescent="0.3">
      <c r="A7906">
        <v>23</v>
      </c>
      <c r="B7906" t="s">
        <v>26</v>
      </c>
      <c r="C7906" s="4">
        <v>171</v>
      </c>
      <c r="D7906" s="4">
        <v>229</v>
      </c>
      <c r="E7906" t="s">
        <v>25</v>
      </c>
      <c r="F7906" t="s">
        <v>23</v>
      </c>
      <c r="G7906" t="s">
        <v>23</v>
      </c>
      <c r="H7906" s="4" t="str">
        <f t="shared" si="123"/>
        <v>Yes</v>
      </c>
      <c r="I7906" t="str" cm="1">
        <f t="array" ref="I7906">_xlfn.IFS(S7906&lt;100,"Normal",AND(S7906&gt;=100,S7906&lt;126),"Pre-Injury",S7906&gt;125,"Injured")</f>
        <v>Injured</v>
      </c>
      <c r="J7906" s="3">
        <v>35.11</v>
      </c>
      <c r="K7906" t="s">
        <v>23</v>
      </c>
      <c r="L7906" t="s">
        <v>24</v>
      </c>
      <c r="M7906" t="s">
        <v>24</v>
      </c>
      <c r="N7906" t="s">
        <v>27</v>
      </c>
      <c r="O7906" t="s">
        <v>22</v>
      </c>
      <c r="P7906" s="5">
        <v>5</v>
      </c>
      <c r="Q7906" s="4" t="s">
        <v>25</v>
      </c>
      <c r="R7906" s="4">
        <v>165</v>
      </c>
      <c r="S7906" s="4">
        <v>143</v>
      </c>
      <c r="T7906" s="5">
        <v>11.79</v>
      </c>
      <c r="U7906" s="5">
        <v>10.1</v>
      </c>
      <c r="V7906" t="s">
        <v>24</v>
      </c>
    </row>
    <row r="7907" spans="1:22" x14ac:dyDescent="0.3">
      <c r="A7907">
        <v>42</v>
      </c>
      <c r="B7907" t="s">
        <v>21</v>
      </c>
      <c r="C7907" s="4">
        <v>169</v>
      </c>
      <c r="D7907" s="4">
        <v>272</v>
      </c>
      <c r="E7907" t="s">
        <v>22</v>
      </c>
      <c r="F7907" t="s">
        <v>23</v>
      </c>
      <c r="G7907" t="s">
        <v>24</v>
      </c>
      <c r="H7907" s="4" t="str">
        <f t="shared" si="123"/>
        <v>Yes</v>
      </c>
      <c r="I7907" t="str" cm="1">
        <f t="array" ref="I7907">_xlfn.IFS(S7907&lt;100,"Normal",AND(S7907&gt;=100,S7907&lt;126),"Pre-Injury",S7907&gt;125,"Injured")</f>
        <v>Injured</v>
      </c>
      <c r="J7907" s="3">
        <v>35.11</v>
      </c>
      <c r="K7907" t="s">
        <v>23</v>
      </c>
      <c r="L7907" t="s">
        <v>23</v>
      </c>
      <c r="M7907" t="s">
        <v>23</v>
      </c>
      <c r="N7907" t="s">
        <v>28</v>
      </c>
      <c r="O7907" t="s">
        <v>27</v>
      </c>
      <c r="P7907" s="5">
        <v>7</v>
      </c>
      <c r="Q7907" s="4" t="s">
        <v>25</v>
      </c>
      <c r="R7907" s="4">
        <v>295</v>
      </c>
      <c r="S7907" s="4">
        <v>132</v>
      </c>
      <c r="T7907" s="4">
        <v>3.21</v>
      </c>
      <c r="U7907" s="5">
        <v>19.989999999999998</v>
      </c>
      <c r="V7907" t="s">
        <v>24</v>
      </c>
    </row>
    <row r="7908" spans="1:22" x14ac:dyDescent="0.3">
      <c r="A7908">
        <v>56</v>
      </c>
      <c r="B7908" t="s">
        <v>21</v>
      </c>
      <c r="C7908" s="4">
        <v>157</v>
      </c>
      <c r="D7908" s="4">
        <v>188</v>
      </c>
      <c r="E7908" t="s">
        <v>22</v>
      </c>
      <c r="F7908" t="s">
        <v>23</v>
      </c>
      <c r="G7908" t="s">
        <v>24</v>
      </c>
      <c r="H7908" s="4" t="str">
        <f t="shared" si="123"/>
        <v>Yes</v>
      </c>
      <c r="I7908" t="str" cm="1">
        <f t="array" ref="I7908">_xlfn.IFS(S7908&lt;100,"Normal",AND(S7908&gt;=100,S7908&lt;126),"Pre-Injury",S7908&gt;125,"Injured")</f>
        <v>Injured</v>
      </c>
      <c r="J7908" s="3">
        <v>35.119999999999997</v>
      </c>
      <c r="K7908" t="s">
        <v>23</v>
      </c>
      <c r="L7908" t="s">
        <v>24</v>
      </c>
      <c r="M7908" t="s">
        <v>23</v>
      </c>
      <c r="N7908" t="s">
        <v>27</v>
      </c>
      <c r="O7908" t="s">
        <v>27</v>
      </c>
      <c r="P7908" s="4">
        <v>4</v>
      </c>
      <c r="Q7908" s="4" t="s">
        <v>27</v>
      </c>
      <c r="R7908" s="4">
        <v>270</v>
      </c>
      <c r="S7908" s="4">
        <v>156</v>
      </c>
      <c r="T7908" s="5">
        <v>2.4500000000000002</v>
      </c>
      <c r="U7908" s="5">
        <v>13.7</v>
      </c>
      <c r="V7908" t="s">
        <v>23</v>
      </c>
    </row>
    <row r="7909" spans="1:22" x14ac:dyDescent="0.3">
      <c r="A7909">
        <v>64</v>
      </c>
      <c r="B7909" t="s">
        <v>21</v>
      </c>
      <c r="C7909" s="4">
        <v>149</v>
      </c>
      <c r="D7909" s="4">
        <v>199</v>
      </c>
      <c r="E7909" t="s">
        <v>22</v>
      </c>
      <c r="F7909" t="s">
        <v>24</v>
      </c>
      <c r="G7909" t="s">
        <v>24</v>
      </c>
      <c r="H7909" s="4" t="str">
        <f t="shared" si="123"/>
        <v>No</v>
      </c>
      <c r="I7909" t="str" cm="1">
        <f t="array" ref="I7909">_xlfn.IFS(S7909&lt;100,"Normal",AND(S7909&gt;=100,S7909&lt;126),"Pre-Injury",S7909&gt;125,"Injured")</f>
        <v>Pre-Injury</v>
      </c>
      <c r="J7909" s="3">
        <v>35.119999999999997</v>
      </c>
      <c r="K7909" t="s">
        <v>23</v>
      </c>
      <c r="L7909" t="s">
        <v>23</v>
      </c>
      <c r="M7909" t="s">
        <v>24</v>
      </c>
      <c r="N7909" t="s">
        <v>27</v>
      </c>
      <c r="O7909" t="s">
        <v>22</v>
      </c>
      <c r="P7909" s="5">
        <v>7</v>
      </c>
      <c r="Q7909" s="4" t="s">
        <v>22</v>
      </c>
      <c r="R7909" s="4">
        <v>313</v>
      </c>
      <c r="S7909" s="4">
        <v>122</v>
      </c>
      <c r="T7909" s="5">
        <v>12.48</v>
      </c>
      <c r="U7909" s="5">
        <v>16.579999999999998</v>
      </c>
      <c r="V7909" t="s">
        <v>24</v>
      </c>
    </row>
    <row r="7910" spans="1:22" x14ac:dyDescent="0.3">
      <c r="A7910">
        <v>33</v>
      </c>
      <c r="B7910" t="s">
        <v>26</v>
      </c>
      <c r="C7910" s="4">
        <v>143</v>
      </c>
      <c r="D7910" s="4">
        <v>174</v>
      </c>
      <c r="E7910" t="s">
        <v>22</v>
      </c>
      <c r="F7910" t="s">
        <v>24</v>
      </c>
      <c r="G7910" t="s">
        <v>23</v>
      </c>
      <c r="H7910" s="4" t="str">
        <f t="shared" si="123"/>
        <v>No</v>
      </c>
      <c r="I7910" t="str" cm="1">
        <f t="array" ref="I7910">_xlfn.IFS(S7910&lt;100,"Normal",AND(S7910&gt;=100,S7910&lt;126),"Pre-Injury",S7910&gt;125,"Injured")</f>
        <v>Pre-Injury</v>
      </c>
      <c r="J7910" s="3">
        <v>35.119999999999997</v>
      </c>
      <c r="K7910" t="s">
        <v>23</v>
      </c>
      <c r="L7910" t="s">
        <v>23</v>
      </c>
      <c r="M7910" t="s">
        <v>24</v>
      </c>
      <c r="N7910" t="s">
        <v>22</v>
      </c>
      <c r="O7910" t="s">
        <v>25</v>
      </c>
      <c r="P7910" s="5">
        <v>8</v>
      </c>
      <c r="Q7910" s="4" t="s">
        <v>27</v>
      </c>
      <c r="R7910" s="4">
        <v>166</v>
      </c>
      <c r="S7910" s="4">
        <v>109</v>
      </c>
      <c r="T7910" s="5">
        <v>8.09</v>
      </c>
      <c r="U7910" s="5">
        <v>15.83</v>
      </c>
      <c r="V7910" t="s">
        <v>24</v>
      </c>
    </row>
    <row r="7911" spans="1:22" x14ac:dyDescent="0.3">
      <c r="A7911">
        <v>56</v>
      </c>
      <c r="B7911" t="s">
        <v>26</v>
      </c>
      <c r="C7911" s="4">
        <v>173</v>
      </c>
      <c r="D7911" s="4">
        <v>281</v>
      </c>
      <c r="E7911" t="s">
        <v>22</v>
      </c>
      <c r="F7911" t="s">
        <v>24</v>
      </c>
      <c r="G7911" t="s">
        <v>24</v>
      </c>
      <c r="H7911" s="4" t="str">
        <f t="shared" si="123"/>
        <v>No</v>
      </c>
      <c r="I7911" t="str" cm="1">
        <f t="array" ref="I7911">_xlfn.IFS(S7911&lt;100,"Normal",AND(S7911&gt;=100,S7911&lt;126),"Pre-Injury",S7911&gt;125,"Injured")</f>
        <v>Normal</v>
      </c>
      <c r="J7911" s="3">
        <v>35.119999999999997</v>
      </c>
      <c r="K7911" t="s">
        <v>23</v>
      </c>
      <c r="L7911" t="s">
        <v>24</v>
      </c>
      <c r="M7911" t="s">
        <v>23</v>
      </c>
      <c r="N7911" t="s">
        <v>27</v>
      </c>
      <c r="O7911" t="s">
        <v>25</v>
      </c>
      <c r="P7911" s="4">
        <v>8</v>
      </c>
      <c r="Q7911" s="4" t="s">
        <v>25</v>
      </c>
      <c r="R7911" s="4">
        <v>198</v>
      </c>
      <c r="S7911" s="4">
        <v>82</v>
      </c>
      <c r="T7911" s="5">
        <v>3.73</v>
      </c>
      <c r="U7911" s="5">
        <v>17.309999999999999</v>
      </c>
      <c r="V7911" t="s">
        <v>24</v>
      </c>
    </row>
    <row r="7912" spans="1:22" x14ac:dyDescent="0.3">
      <c r="A7912">
        <v>64</v>
      </c>
      <c r="B7912" t="s">
        <v>21</v>
      </c>
      <c r="C7912" s="4">
        <v>127</v>
      </c>
      <c r="D7912" s="4">
        <v>206</v>
      </c>
      <c r="E7912" t="s">
        <v>22</v>
      </c>
      <c r="F7912" t="s">
        <v>24</v>
      </c>
      <c r="G7912" t="s">
        <v>24</v>
      </c>
      <c r="H7912" s="4" t="str">
        <f t="shared" si="123"/>
        <v>No</v>
      </c>
      <c r="I7912" t="str" cm="1">
        <f t="array" ref="I7912">_xlfn.IFS(S7912&lt;100,"Normal",AND(S7912&gt;=100,S7912&lt;126),"Pre-Injury",S7912&gt;125,"Injured")</f>
        <v>Pre-Injury</v>
      </c>
      <c r="J7912" s="3">
        <v>35.119999999999997</v>
      </c>
      <c r="K7912" t="s">
        <v>24</v>
      </c>
      <c r="L7912" t="s">
        <v>24</v>
      </c>
      <c r="M7912" t="s">
        <v>24</v>
      </c>
      <c r="N7912" t="s">
        <v>28</v>
      </c>
      <c r="O7912" t="s">
        <v>22</v>
      </c>
      <c r="P7912" s="5">
        <v>6</v>
      </c>
      <c r="Q7912" s="4" t="s">
        <v>27</v>
      </c>
      <c r="R7912" s="4">
        <v>234</v>
      </c>
      <c r="S7912" s="4">
        <v>110</v>
      </c>
      <c r="T7912" s="5">
        <v>8.01</v>
      </c>
      <c r="U7912" s="5">
        <v>16.64</v>
      </c>
      <c r="V7912" t="s">
        <v>24</v>
      </c>
    </row>
    <row r="7913" spans="1:22" x14ac:dyDescent="0.3">
      <c r="A7913">
        <v>29</v>
      </c>
      <c r="B7913" t="s">
        <v>21</v>
      </c>
      <c r="C7913" s="4">
        <v>130</v>
      </c>
      <c r="D7913" s="4">
        <v>237</v>
      </c>
      <c r="E7913" t="s">
        <v>22</v>
      </c>
      <c r="F7913" t="s">
        <v>24</v>
      </c>
      <c r="G7913" t="s">
        <v>23</v>
      </c>
      <c r="H7913" s="4" t="str">
        <f t="shared" si="123"/>
        <v>No</v>
      </c>
      <c r="I7913" t="str" cm="1">
        <f t="array" ref="I7913">_xlfn.IFS(S7913&lt;100,"Normal",AND(S7913&gt;=100,S7913&lt;126),"Pre-Injury",S7913&gt;125,"Injured")</f>
        <v>Normal</v>
      </c>
      <c r="J7913" s="3">
        <v>35.130000000000003</v>
      </c>
      <c r="K7913" t="s">
        <v>23</v>
      </c>
      <c r="L7913" t="s">
        <v>23</v>
      </c>
      <c r="M7913" t="s">
        <v>24</v>
      </c>
      <c r="N7913" t="s">
        <v>22</v>
      </c>
      <c r="O7913" t="s">
        <v>27</v>
      </c>
      <c r="P7913" s="5">
        <v>8</v>
      </c>
      <c r="Q7913" s="4" t="s">
        <v>27</v>
      </c>
      <c r="R7913" s="4">
        <v>318</v>
      </c>
      <c r="S7913" s="4">
        <v>97</v>
      </c>
      <c r="T7913" s="5">
        <v>2.33</v>
      </c>
      <c r="U7913" s="5">
        <v>8.7100000000000009</v>
      </c>
      <c r="V7913" t="s">
        <v>23</v>
      </c>
    </row>
    <row r="7914" spans="1:22" x14ac:dyDescent="0.3">
      <c r="A7914">
        <v>37</v>
      </c>
      <c r="B7914" t="s">
        <v>26</v>
      </c>
      <c r="C7914" s="4">
        <v>164</v>
      </c>
      <c r="D7914" s="4">
        <v>183</v>
      </c>
      <c r="E7914" t="s">
        <v>22</v>
      </c>
      <c r="F7914" t="s">
        <v>24</v>
      </c>
      <c r="G7914" t="s">
        <v>23</v>
      </c>
      <c r="H7914" s="4" t="str">
        <f t="shared" si="123"/>
        <v>No</v>
      </c>
      <c r="I7914" t="str" cm="1">
        <f t="array" ref="I7914">_xlfn.IFS(S7914&lt;100,"Normal",AND(S7914&gt;=100,S7914&lt;126),"Pre-Injury",S7914&gt;125,"Injured")</f>
        <v>Pre-Injury</v>
      </c>
      <c r="J7914" s="3">
        <v>35.130000000000003</v>
      </c>
      <c r="K7914" t="s">
        <v>23</v>
      </c>
      <c r="L7914" t="s">
        <v>24</v>
      </c>
      <c r="M7914" t="s">
        <v>23</v>
      </c>
      <c r="N7914" t="s">
        <v>27</v>
      </c>
      <c r="O7914" t="s">
        <v>22</v>
      </c>
      <c r="P7914" s="4">
        <v>4</v>
      </c>
      <c r="Q7914" s="4" t="s">
        <v>27</v>
      </c>
      <c r="R7914" s="4">
        <v>343</v>
      </c>
      <c r="S7914" s="4">
        <v>104</v>
      </c>
      <c r="T7914" s="5">
        <v>12.85</v>
      </c>
      <c r="U7914" s="5">
        <v>5.72</v>
      </c>
      <c r="V7914" t="s">
        <v>24</v>
      </c>
    </row>
    <row r="7915" spans="1:22" x14ac:dyDescent="0.3">
      <c r="A7915">
        <v>43</v>
      </c>
      <c r="B7915" t="s">
        <v>26</v>
      </c>
      <c r="C7915" s="4">
        <v>150</v>
      </c>
      <c r="D7915" s="4">
        <v>157</v>
      </c>
      <c r="E7915" t="s">
        <v>27</v>
      </c>
      <c r="F7915" t="s">
        <v>23</v>
      </c>
      <c r="G7915" t="s">
        <v>24</v>
      </c>
      <c r="H7915" s="4" t="str">
        <f t="shared" si="123"/>
        <v>Yes</v>
      </c>
      <c r="I7915" t="str" cm="1">
        <f t="array" ref="I7915">_xlfn.IFS(S7915&lt;100,"Normal",AND(S7915&gt;=100,S7915&lt;126),"Pre-Injury",S7915&gt;125,"Injured")</f>
        <v>Injured</v>
      </c>
      <c r="J7915" s="3">
        <v>35.130000000000003</v>
      </c>
      <c r="K7915" t="s">
        <v>23</v>
      </c>
      <c r="L7915" t="s">
        <v>23</v>
      </c>
      <c r="M7915" t="s">
        <v>23</v>
      </c>
      <c r="N7915" t="s">
        <v>27</v>
      </c>
      <c r="O7915" t="s">
        <v>25</v>
      </c>
      <c r="P7915" s="5">
        <v>4</v>
      </c>
      <c r="Q7915" s="4" t="s">
        <v>27</v>
      </c>
      <c r="R7915" s="4">
        <v>362</v>
      </c>
      <c r="S7915" s="4">
        <v>158</v>
      </c>
      <c r="T7915" s="5">
        <v>4.5</v>
      </c>
      <c r="U7915" s="4">
        <v>17.57</v>
      </c>
      <c r="V7915" t="s">
        <v>24</v>
      </c>
    </row>
    <row r="7916" spans="1:22" x14ac:dyDescent="0.3">
      <c r="A7916">
        <v>35</v>
      </c>
      <c r="B7916" t="s">
        <v>26</v>
      </c>
      <c r="C7916" s="4">
        <v>140</v>
      </c>
      <c r="D7916" s="4">
        <v>199</v>
      </c>
      <c r="E7916" t="s">
        <v>22</v>
      </c>
      <c r="F7916" t="s">
        <v>23</v>
      </c>
      <c r="G7916" t="s">
        <v>24</v>
      </c>
      <c r="H7916" s="4" t="str">
        <f t="shared" si="123"/>
        <v>No</v>
      </c>
      <c r="I7916" t="str" cm="1">
        <f t="array" ref="I7916">_xlfn.IFS(S7916&lt;100,"Normal",AND(S7916&gt;=100,S7916&lt;126),"Pre-Injury",S7916&gt;125,"Injured")</f>
        <v>Normal</v>
      </c>
      <c r="J7916" s="3">
        <v>35.130000000000003</v>
      </c>
      <c r="K7916" t="s">
        <v>23</v>
      </c>
      <c r="L7916" t="s">
        <v>23</v>
      </c>
      <c r="M7916" t="s">
        <v>24</v>
      </c>
      <c r="N7916" t="s">
        <v>22</v>
      </c>
      <c r="O7916" t="s">
        <v>27</v>
      </c>
      <c r="P7916" s="5">
        <v>7</v>
      </c>
      <c r="Q7916" s="4" t="s">
        <v>22</v>
      </c>
      <c r="R7916" s="4">
        <v>354</v>
      </c>
      <c r="S7916" s="4">
        <v>92</v>
      </c>
      <c r="T7916" s="5">
        <v>5.64</v>
      </c>
      <c r="U7916" s="5">
        <v>16.84</v>
      </c>
      <c r="V7916" t="s">
        <v>23</v>
      </c>
    </row>
    <row r="7917" spans="1:22" x14ac:dyDescent="0.3">
      <c r="A7917">
        <v>26</v>
      </c>
      <c r="B7917" t="s">
        <v>21</v>
      </c>
      <c r="C7917" s="4">
        <v>155</v>
      </c>
      <c r="D7917" s="4">
        <v>217</v>
      </c>
      <c r="E7917" t="s">
        <v>25</v>
      </c>
      <c r="F7917" t="s">
        <v>23</v>
      </c>
      <c r="G7917" t="s">
        <v>23</v>
      </c>
      <c r="H7917" s="4" t="str">
        <f t="shared" si="123"/>
        <v>Yes</v>
      </c>
      <c r="I7917" t="str" cm="1">
        <f t="array" ref="I7917">_xlfn.IFS(S7917&lt;100,"Normal",AND(S7917&gt;=100,S7917&lt;126),"Pre-Injury",S7917&gt;125,"Injured")</f>
        <v>Injured</v>
      </c>
      <c r="J7917" s="3">
        <v>35.130000000000003</v>
      </c>
      <c r="K7917" t="s">
        <v>23</v>
      </c>
      <c r="L7917" t="s">
        <v>23</v>
      </c>
      <c r="M7917" t="s">
        <v>24</v>
      </c>
      <c r="N7917" t="s">
        <v>27</v>
      </c>
      <c r="O7917" t="s">
        <v>27</v>
      </c>
      <c r="P7917" s="5">
        <v>8</v>
      </c>
      <c r="Q7917" s="4" t="s">
        <v>27</v>
      </c>
      <c r="R7917" s="4">
        <v>338</v>
      </c>
      <c r="S7917" s="4">
        <v>159</v>
      </c>
      <c r="T7917" s="5">
        <v>6.3</v>
      </c>
      <c r="U7917" s="5">
        <v>13.26</v>
      </c>
      <c r="V7917" t="s">
        <v>24</v>
      </c>
    </row>
    <row r="7918" spans="1:22" x14ac:dyDescent="0.3">
      <c r="A7918">
        <v>63</v>
      </c>
      <c r="B7918" t="s">
        <v>26</v>
      </c>
      <c r="C7918" s="4">
        <v>134</v>
      </c>
      <c r="D7918" s="4">
        <v>167</v>
      </c>
      <c r="E7918" t="s">
        <v>22</v>
      </c>
      <c r="F7918" t="s">
        <v>24</v>
      </c>
      <c r="G7918" t="s">
        <v>24</v>
      </c>
      <c r="H7918" s="4" t="str">
        <f t="shared" si="123"/>
        <v>No</v>
      </c>
      <c r="I7918" t="str" cm="1">
        <f t="array" ref="I7918">_xlfn.IFS(S7918&lt;100,"Normal",AND(S7918&gt;=100,S7918&lt;126),"Pre-Injury",S7918&gt;125,"Injured")</f>
        <v>Pre-Injury</v>
      </c>
      <c r="J7918" s="3">
        <v>35.130000000000003</v>
      </c>
      <c r="K7918" t="s">
        <v>23</v>
      </c>
      <c r="L7918" t="s">
        <v>24</v>
      </c>
      <c r="M7918" t="s">
        <v>23</v>
      </c>
      <c r="N7918" t="s">
        <v>22</v>
      </c>
      <c r="O7918" t="s">
        <v>25</v>
      </c>
      <c r="P7918" s="5">
        <v>5</v>
      </c>
      <c r="Q7918" s="4" t="s">
        <v>25</v>
      </c>
      <c r="R7918" s="4">
        <v>267</v>
      </c>
      <c r="S7918" s="4">
        <v>111</v>
      </c>
      <c r="T7918" s="5">
        <v>8.06</v>
      </c>
      <c r="U7918" s="5">
        <v>13.92</v>
      </c>
      <c r="V7918" t="s">
        <v>24</v>
      </c>
    </row>
    <row r="7919" spans="1:22" x14ac:dyDescent="0.3">
      <c r="A7919">
        <v>78</v>
      </c>
      <c r="B7919" t="s">
        <v>26</v>
      </c>
      <c r="C7919" s="4">
        <v>151</v>
      </c>
      <c r="D7919" s="4">
        <v>203</v>
      </c>
      <c r="E7919" t="s">
        <v>27</v>
      </c>
      <c r="F7919" t="s">
        <v>24</v>
      </c>
      <c r="G7919" t="s">
        <v>23</v>
      </c>
      <c r="H7919" s="4" t="str">
        <f t="shared" si="123"/>
        <v>Yes</v>
      </c>
      <c r="I7919" t="str" cm="1">
        <f t="array" ref="I7919">_xlfn.IFS(S7919&lt;100,"Normal",AND(S7919&gt;=100,S7919&lt;126),"Pre-Injury",S7919&gt;125,"Injured")</f>
        <v>Injured</v>
      </c>
      <c r="J7919" s="3">
        <v>35.130000000000003</v>
      </c>
      <c r="K7919" t="s">
        <v>23</v>
      </c>
      <c r="L7919" t="s">
        <v>24</v>
      </c>
      <c r="M7919" t="s">
        <v>23</v>
      </c>
      <c r="N7919" t="s">
        <v>22</v>
      </c>
      <c r="O7919" t="s">
        <v>25</v>
      </c>
      <c r="P7919" s="5">
        <v>4</v>
      </c>
      <c r="Q7919" s="4" t="s">
        <v>22</v>
      </c>
      <c r="R7919" s="4">
        <v>337</v>
      </c>
      <c r="S7919" s="4">
        <v>134</v>
      </c>
      <c r="T7919" s="5">
        <v>10.66</v>
      </c>
      <c r="U7919" s="5">
        <v>15.49</v>
      </c>
      <c r="V7919" t="s">
        <v>24</v>
      </c>
    </row>
    <row r="7920" spans="1:22" x14ac:dyDescent="0.3">
      <c r="A7920">
        <v>45</v>
      </c>
      <c r="B7920" t="s">
        <v>21</v>
      </c>
      <c r="C7920" s="4">
        <v>143</v>
      </c>
      <c r="D7920" s="4">
        <v>270</v>
      </c>
      <c r="E7920" t="s">
        <v>22</v>
      </c>
      <c r="F7920" t="s">
        <v>23</v>
      </c>
      <c r="G7920" t="s">
        <v>24</v>
      </c>
      <c r="H7920" s="4" t="str">
        <f t="shared" si="123"/>
        <v>Yes</v>
      </c>
      <c r="I7920" t="str" cm="1">
        <f t="array" ref="I7920">_xlfn.IFS(S7920&lt;100,"Normal",AND(S7920&gt;=100,S7920&lt;126),"Pre-Injury",S7920&gt;125,"Injured")</f>
        <v>Injured</v>
      </c>
      <c r="J7920" s="3">
        <v>35.130000000000003</v>
      </c>
      <c r="K7920" t="s">
        <v>23</v>
      </c>
      <c r="L7920" t="s">
        <v>23</v>
      </c>
      <c r="M7920" t="s">
        <v>23</v>
      </c>
      <c r="N7920" t="s">
        <v>28</v>
      </c>
      <c r="O7920" t="s">
        <v>27</v>
      </c>
      <c r="P7920" s="5">
        <v>8</v>
      </c>
      <c r="Q7920" s="4" t="s">
        <v>27</v>
      </c>
      <c r="R7920" s="4">
        <v>103</v>
      </c>
      <c r="S7920" s="4">
        <v>160</v>
      </c>
      <c r="T7920" s="5">
        <v>1.03</v>
      </c>
      <c r="U7920" s="5">
        <v>6.79</v>
      </c>
      <c r="V7920" t="s">
        <v>24</v>
      </c>
    </row>
    <row r="7921" spans="1:22" x14ac:dyDescent="0.3">
      <c r="A7921">
        <v>49</v>
      </c>
      <c r="B7921" t="s">
        <v>26</v>
      </c>
      <c r="C7921" s="4">
        <v>155</v>
      </c>
      <c r="D7921" s="4">
        <v>177</v>
      </c>
      <c r="E7921" t="s">
        <v>27</v>
      </c>
      <c r="F7921" t="s">
        <v>23</v>
      </c>
      <c r="G7921" t="s">
        <v>24</v>
      </c>
      <c r="H7921" s="4" t="str">
        <f t="shared" si="123"/>
        <v>Yes</v>
      </c>
      <c r="I7921" t="str" cm="1">
        <f t="array" ref="I7921">_xlfn.IFS(S7921&lt;100,"Normal",AND(S7921&gt;=100,S7921&lt;126),"Pre-Injury",S7921&gt;125,"Injured")</f>
        <v>Injured</v>
      </c>
      <c r="J7921" s="3">
        <v>35.14</v>
      </c>
      <c r="K7921" t="s">
        <v>23</v>
      </c>
      <c r="L7921" t="s">
        <v>23</v>
      </c>
      <c r="M7921" t="s">
        <v>23</v>
      </c>
      <c r="N7921" t="s">
        <v>28</v>
      </c>
      <c r="O7921" t="s">
        <v>27</v>
      </c>
      <c r="P7921" s="5">
        <v>9</v>
      </c>
      <c r="Q7921" s="4" t="s">
        <v>25</v>
      </c>
      <c r="R7921" s="4">
        <v>208</v>
      </c>
      <c r="S7921" s="4">
        <v>160</v>
      </c>
      <c r="T7921" s="5">
        <v>3.72</v>
      </c>
      <c r="U7921" s="5">
        <v>13.56</v>
      </c>
      <c r="V7921" t="s">
        <v>24</v>
      </c>
    </row>
    <row r="7922" spans="1:22" x14ac:dyDescent="0.3">
      <c r="A7922">
        <v>24</v>
      </c>
      <c r="B7922" t="s">
        <v>21</v>
      </c>
      <c r="C7922" s="4">
        <v>173</v>
      </c>
      <c r="D7922" s="4">
        <v>177</v>
      </c>
      <c r="E7922" t="s">
        <v>25</v>
      </c>
      <c r="F7922" t="s">
        <v>24</v>
      </c>
      <c r="G7922" t="s">
        <v>24</v>
      </c>
      <c r="H7922" s="4" t="str">
        <f t="shared" si="123"/>
        <v>Yes</v>
      </c>
      <c r="I7922" t="str" cm="1">
        <f t="array" ref="I7922">_xlfn.IFS(S7922&lt;100,"Normal",AND(S7922&gt;=100,S7922&lt;126),"Pre-Injury",S7922&gt;125,"Injured")</f>
        <v>Injured</v>
      </c>
      <c r="J7922" s="3">
        <v>35.14</v>
      </c>
      <c r="K7922" t="s">
        <v>23</v>
      </c>
      <c r="L7922" t="s">
        <v>23</v>
      </c>
      <c r="M7922" t="s">
        <v>24</v>
      </c>
      <c r="N7922" t="s">
        <v>22</v>
      </c>
      <c r="O7922" t="s">
        <v>27</v>
      </c>
      <c r="P7922" s="5">
        <v>9</v>
      </c>
      <c r="Q7922" s="4" t="s">
        <v>22</v>
      </c>
      <c r="R7922" s="4">
        <v>195</v>
      </c>
      <c r="S7922" s="4">
        <v>129</v>
      </c>
      <c r="T7922" s="5">
        <v>7.01</v>
      </c>
      <c r="U7922" s="5">
        <v>5.03</v>
      </c>
      <c r="V7922" t="s">
        <v>24</v>
      </c>
    </row>
    <row r="7923" spans="1:22" x14ac:dyDescent="0.3">
      <c r="A7923">
        <v>39</v>
      </c>
      <c r="B7923" t="s">
        <v>26</v>
      </c>
      <c r="C7923" s="4">
        <v>132</v>
      </c>
      <c r="D7923" s="4">
        <v>285</v>
      </c>
      <c r="E7923" t="s">
        <v>22</v>
      </c>
      <c r="F7923" t="s">
        <v>24</v>
      </c>
      <c r="G7923" t="s">
        <v>23</v>
      </c>
      <c r="H7923" s="4" t="str">
        <f t="shared" si="123"/>
        <v>No</v>
      </c>
      <c r="I7923" t="str" cm="1">
        <f t="array" ref="I7923">_xlfn.IFS(S7923&lt;100,"Normal",AND(S7923&gt;=100,S7923&lt;126),"Pre-Injury",S7923&gt;125,"Injured")</f>
        <v>Normal</v>
      </c>
      <c r="J7923" s="3">
        <v>35.14</v>
      </c>
      <c r="K7923" t="s">
        <v>23</v>
      </c>
      <c r="L7923" t="s">
        <v>24</v>
      </c>
      <c r="M7923" t="s">
        <v>23</v>
      </c>
      <c r="N7923" t="s">
        <v>28</v>
      </c>
      <c r="O7923" t="s">
        <v>25</v>
      </c>
      <c r="P7923" s="5">
        <v>5</v>
      </c>
      <c r="Q7923" s="4" t="s">
        <v>22</v>
      </c>
      <c r="R7923" s="4">
        <v>312</v>
      </c>
      <c r="S7923" s="4">
        <v>97</v>
      </c>
      <c r="T7923" s="5">
        <v>2.29</v>
      </c>
      <c r="U7923" s="5">
        <v>12.08</v>
      </c>
      <c r="V7923" t="s">
        <v>24</v>
      </c>
    </row>
    <row r="7924" spans="1:22" x14ac:dyDescent="0.3">
      <c r="A7924">
        <v>41</v>
      </c>
      <c r="B7924" t="s">
        <v>26</v>
      </c>
      <c r="C7924" s="4">
        <v>126</v>
      </c>
      <c r="D7924" s="4">
        <v>209</v>
      </c>
      <c r="E7924" t="s">
        <v>27</v>
      </c>
      <c r="F7924" t="s">
        <v>23</v>
      </c>
      <c r="G7924" t="s">
        <v>23</v>
      </c>
      <c r="H7924" s="4" t="str">
        <f t="shared" si="123"/>
        <v>No</v>
      </c>
      <c r="I7924" t="str" cm="1">
        <f t="array" ref="I7924">_xlfn.IFS(S7924&lt;100,"Normal",AND(S7924&gt;=100,S7924&lt;126),"Pre-Injury",S7924&gt;125,"Injured")</f>
        <v>Normal</v>
      </c>
      <c r="J7924" s="3">
        <v>35.14</v>
      </c>
      <c r="K7924" t="s">
        <v>24</v>
      </c>
      <c r="L7924" t="s">
        <v>24</v>
      </c>
      <c r="M7924" t="s">
        <v>23</v>
      </c>
      <c r="N7924" t="s">
        <v>25</v>
      </c>
      <c r="O7924" t="s">
        <v>27</v>
      </c>
      <c r="P7924" s="5">
        <v>9</v>
      </c>
      <c r="Q7924" s="4" t="s">
        <v>27</v>
      </c>
      <c r="R7924" s="4">
        <v>123</v>
      </c>
      <c r="S7924" s="4">
        <v>95</v>
      </c>
      <c r="T7924" s="5">
        <v>10.99</v>
      </c>
      <c r="U7924" s="5">
        <v>19.920000000000002</v>
      </c>
      <c r="V7924" t="s">
        <v>24</v>
      </c>
    </row>
    <row r="7925" spans="1:22" x14ac:dyDescent="0.3">
      <c r="A7925">
        <v>79</v>
      </c>
      <c r="B7925" t="s">
        <v>26</v>
      </c>
      <c r="C7925" s="4">
        <v>129</v>
      </c>
      <c r="D7925" s="4">
        <v>150</v>
      </c>
      <c r="E7925" t="s">
        <v>27</v>
      </c>
      <c r="F7925" t="s">
        <v>24</v>
      </c>
      <c r="G7925" t="s">
        <v>23</v>
      </c>
      <c r="H7925" s="4" t="str">
        <f t="shared" si="123"/>
        <v>No</v>
      </c>
      <c r="I7925" t="str" cm="1">
        <f t="array" ref="I7925">_xlfn.IFS(S7925&lt;100,"Normal",AND(S7925&gt;=100,S7925&lt;126),"Pre-Injury",S7925&gt;125,"Injured")</f>
        <v>Normal</v>
      </c>
      <c r="J7925" s="3">
        <v>35.14</v>
      </c>
      <c r="K7925" t="s">
        <v>24</v>
      </c>
      <c r="L7925" t="s">
        <v>23</v>
      </c>
      <c r="M7925" t="s">
        <v>23</v>
      </c>
      <c r="N7925" t="s">
        <v>28</v>
      </c>
      <c r="O7925" t="s">
        <v>22</v>
      </c>
      <c r="P7925" s="5">
        <v>9</v>
      </c>
      <c r="Q7925" s="4" t="s">
        <v>27</v>
      </c>
      <c r="R7925" s="4">
        <v>334</v>
      </c>
      <c r="S7925" s="4">
        <v>82</v>
      </c>
      <c r="T7925" s="5">
        <v>10.8</v>
      </c>
      <c r="U7925" s="5">
        <v>9.4499999999999993</v>
      </c>
      <c r="V7925" t="s">
        <v>24</v>
      </c>
    </row>
    <row r="7926" spans="1:22" x14ac:dyDescent="0.3">
      <c r="A7926">
        <v>31</v>
      </c>
      <c r="B7926" t="s">
        <v>26</v>
      </c>
      <c r="C7926" s="4">
        <v>180</v>
      </c>
      <c r="D7926" s="4">
        <v>238</v>
      </c>
      <c r="E7926" t="s">
        <v>22</v>
      </c>
      <c r="F7926" t="s">
        <v>23</v>
      </c>
      <c r="G7926" t="s">
        <v>24</v>
      </c>
      <c r="H7926" s="4" t="str">
        <f t="shared" si="123"/>
        <v>Yes</v>
      </c>
      <c r="I7926" t="str" cm="1">
        <f t="array" ref="I7926">_xlfn.IFS(S7926&lt;100,"Normal",AND(S7926&gt;=100,S7926&lt;126),"Pre-Injury",S7926&gt;125,"Injured")</f>
        <v>Injured</v>
      </c>
      <c r="J7926" s="3">
        <v>35.15</v>
      </c>
      <c r="K7926" t="s">
        <v>23</v>
      </c>
      <c r="L7926" t="s">
        <v>24</v>
      </c>
      <c r="M7926" t="s">
        <v>23</v>
      </c>
      <c r="N7926" t="s">
        <v>27</v>
      </c>
      <c r="O7926" t="s">
        <v>25</v>
      </c>
      <c r="P7926" s="5">
        <v>5</v>
      </c>
      <c r="Q7926" s="4" t="s">
        <v>25</v>
      </c>
      <c r="R7926" s="4">
        <v>150</v>
      </c>
      <c r="S7926" s="4">
        <v>129</v>
      </c>
      <c r="T7926" s="5">
        <v>4.07</v>
      </c>
      <c r="U7926" s="5">
        <v>12.08</v>
      </c>
      <c r="V7926" t="s">
        <v>23</v>
      </c>
    </row>
    <row r="7927" spans="1:22" x14ac:dyDescent="0.3">
      <c r="A7927">
        <v>40</v>
      </c>
      <c r="B7927" t="s">
        <v>21</v>
      </c>
      <c r="C7927" s="4">
        <v>136</v>
      </c>
      <c r="D7927" s="4">
        <v>275</v>
      </c>
      <c r="E7927" t="s">
        <v>25</v>
      </c>
      <c r="F7927" t="s">
        <v>23</v>
      </c>
      <c r="G7927" t="s">
        <v>24</v>
      </c>
      <c r="H7927" s="4" t="str">
        <f t="shared" si="123"/>
        <v>Yes</v>
      </c>
      <c r="I7927" t="str" cm="1">
        <f t="array" ref="I7927">_xlfn.IFS(S7927&lt;100,"Normal",AND(S7927&gt;=100,S7927&lt;126),"Pre-Injury",S7927&gt;125,"Injured")</f>
        <v>Injured</v>
      </c>
      <c r="J7927" s="3">
        <v>35.15</v>
      </c>
      <c r="K7927" t="s">
        <v>23</v>
      </c>
      <c r="L7927" t="s">
        <v>23</v>
      </c>
      <c r="M7927" t="s">
        <v>23</v>
      </c>
      <c r="N7927" t="s">
        <v>22</v>
      </c>
      <c r="O7927" t="s">
        <v>22</v>
      </c>
      <c r="P7927" s="5">
        <v>4</v>
      </c>
      <c r="Q7927" s="4" t="s">
        <v>27</v>
      </c>
      <c r="R7927" s="4">
        <v>179</v>
      </c>
      <c r="S7927" s="4">
        <v>128</v>
      </c>
      <c r="T7927" s="5">
        <v>9.39</v>
      </c>
      <c r="U7927" s="5">
        <v>10.02</v>
      </c>
      <c r="V7927" t="s">
        <v>24</v>
      </c>
    </row>
    <row r="7928" spans="1:22" x14ac:dyDescent="0.3">
      <c r="A7928">
        <v>54</v>
      </c>
      <c r="B7928" t="s">
        <v>21</v>
      </c>
      <c r="C7928" s="4">
        <v>157</v>
      </c>
      <c r="D7928" s="4">
        <v>207</v>
      </c>
      <c r="E7928" t="s">
        <v>25</v>
      </c>
      <c r="F7928" t="s">
        <v>23</v>
      </c>
      <c r="G7928" t="s">
        <v>24</v>
      </c>
      <c r="H7928" s="4" t="str">
        <f t="shared" si="123"/>
        <v>Yes</v>
      </c>
      <c r="I7928" t="str" cm="1">
        <f t="array" ref="I7928">_xlfn.IFS(S7928&lt;100,"Normal",AND(S7928&gt;=100,S7928&lt;126),"Pre-Injury",S7928&gt;125,"Injured")</f>
        <v>Injured</v>
      </c>
      <c r="J7928" s="3">
        <v>35.15</v>
      </c>
      <c r="K7928" t="s">
        <v>23</v>
      </c>
      <c r="L7928" t="s">
        <v>24</v>
      </c>
      <c r="M7928" t="s">
        <v>23</v>
      </c>
      <c r="N7928" t="s">
        <v>28</v>
      </c>
      <c r="O7928" t="s">
        <v>27</v>
      </c>
      <c r="P7928" s="5">
        <v>8</v>
      </c>
      <c r="Q7928" s="4" t="s">
        <v>27</v>
      </c>
      <c r="R7928" s="4">
        <v>327</v>
      </c>
      <c r="S7928" s="4">
        <v>139</v>
      </c>
      <c r="T7928" s="4">
        <v>6.53</v>
      </c>
      <c r="U7928" s="4">
        <v>8.3000000000000007</v>
      </c>
      <c r="V7928" t="s">
        <v>24</v>
      </c>
    </row>
    <row r="7929" spans="1:22" x14ac:dyDescent="0.3">
      <c r="A7929">
        <v>39</v>
      </c>
      <c r="B7929" t="s">
        <v>21</v>
      </c>
      <c r="C7929" s="4">
        <v>148</v>
      </c>
      <c r="D7929" s="4">
        <v>220</v>
      </c>
      <c r="E7929" t="s">
        <v>22</v>
      </c>
      <c r="F7929" t="s">
        <v>24</v>
      </c>
      <c r="G7929" t="s">
        <v>24</v>
      </c>
      <c r="H7929" s="4" t="str">
        <f t="shared" si="123"/>
        <v>Yes</v>
      </c>
      <c r="I7929" t="str" cm="1">
        <f t="array" ref="I7929">_xlfn.IFS(S7929&lt;100,"Normal",AND(S7929&gt;=100,S7929&lt;126),"Pre-Injury",S7929&gt;125,"Injured")</f>
        <v>Injured</v>
      </c>
      <c r="J7929" s="3">
        <v>35.15</v>
      </c>
      <c r="K7929" t="s">
        <v>23</v>
      </c>
      <c r="L7929" t="s">
        <v>24</v>
      </c>
      <c r="M7929" t="s">
        <v>24</v>
      </c>
      <c r="N7929" t="s">
        <v>25</v>
      </c>
      <c r="O7929" t="s">
        <v>25</v>
      </c>
      <c r="P7929" s="5">
        <v>7</v>
      </c>
      <c r="Q7929" s="4" t="s">
        <v>22</v>
      </c>
      <c r="R7929" s="4">
        <v>293</v>
      </c>
      <c r="S7929" s="4">
        <v>142</v>
      </c>
      <c r="T7929" s="5">
        <v>12.98</v>
      </c>
      <c r="U7929" s="5">
        <v>13.83</v>
      </c>
      <c r="V7929" t="s">
        <v>23</v>
      </c>
    </row>
    <row r="7930" spans="1:22" x14ac:dyDescent="0.3">
      <c r="A7930">
        <v>34</v>
      </c>
      <c r="B7930" t="s">
        <v>21</v>
      </c>
      <c r="C7930" s="4">
        <v>151</v>
      </c>
      <c r="D7930" s="4">
        <v>246</v>
      </c>
      <c r="E7930" t="s">
        <v>22</v>
      </c>
      <c r="F7930" t="s">
        <v>24</v>
      </c>
      <c r="G7930" t="s">
        <v>23</v>
      </c>
      <c r="H7930" s="4" t="str">
        <f t="shared" si="123"/>
        <v>No</v>
      </c>
      <c r="I7930" t="str" cm="1">
        <f t="array" ref="I7930">_xlfn.IFS(S7930&lt;100,"Normal",AND(S7930&gt;=100,S7930&lt;126),"Pre-Injury",S7930&gt;125,"Injured")</f>
        <v>Pre-Injury</v>
      </c>
      <c r="J7930" s="3">
        <v>35.159999999999997</v>
      </c>
      <c r="K7930" t="s">
        <v>23</v>
      </c>
      <c r="L7930" t="s">
        <v>23</v>
      </c>
      <c r="M7930" t="s">
        <v>23</v>
      </c>
      <c r="N7930" t="s">
        <v>28</v>
      </c>
      <c r="O7930" t="s">
        <v>25</v>
      </c>
      <c r="P7930" s="5">
        <v>8</v>
      </c>
      <c r="Q7930" s="4" t="s">
        <v>27</v>
      </c>
      <c r="R7930" s="4">
        <v>144</v>
      </c>
      <c r="S7930" s="4">
        <v>104</v>
      </c>
      <c r="T7930" s="5">
        <v>4.01</v>
      </c>
      <c r="U7930" s="5">
        <v>13.36</v>
      </c>
      <c r="V7930" t="s">
        <v>24</v>
      </c>
    </row>
    <row r="7931" spans="1:22" x14ac:dyDescent="0.3">
      <c r="A7931">
        <v>41</v>
      </c>
      <c r="B7931" t="s">
        <v>21</v>
      </c>
      <c r="C7931" s="4">
        <v>173</v>
      </c>
      <c r="D7931" s="4">
        <v>185</v>
      </c>
      <c r="E7931" t="s">
        <v>22</v>
      </c>
      <c r="F7931" t="s">
        <v>23</v>
      </c>
      <c r="G7931" t="s">
        <v>24</v>
      </c>
      <c r="H7931" s="4" t="str">
        <f t="shared" si="123"/>
        <v>Yes</v>
      </c>
      <c r="I7931" t="str" cm="1">
        <f t="array" ref="I7931">_xlfn.IFS(S7931&lt;100,"Normal",AND(S7931&gt;=100,S7931&lt;126),"Pre-Injury",S7931&gt;125,"Injured")</f>
        <v>Injured</v>
      </c>
      <c r="J7931" s="3">
        <v>35.159999999999997</v>
      </c>
      <c r="K7931" t="s">
        <v>23</v>
      </c>
      <c r="L7931" t="s">
        <v>23</v>
      </c>
      <c r="M7931" t="s">
        <v>23</v>
      </c>
      <c r="N7931" t="s">
        <v>27</v>
      </c>
      <c r="O7931" t="s">
        <v>22</v>
      </c>
      <c r="P7931" s="5">
        <v>4</v>
      </c>
      <c r="Q7931" s="4" t="s">
        <v>25</v>
      </c>
      <c r="R7931" s="4">
        <v>394</v>
      </c>
      <c r="S7931" s="4">
        <v>128</v>
      </c>
      <c r="T7931" s="5">
        <v>9.16</v>
      </c>
      <c r="U7931" s="5">
        <v>19.87</v>
      </c>
      <c r="V7931" t="s">
        <v>23</v>
      </c>
    </row>
    <row r="7932" spans="1:22" x14ac:dyDescent="0.3">
      <c r="A7932">
        <v>41</v>
      </c>
      <c r="B7932" t="s">
        <v>26</v>
      </c>
      <c r="C7932" s="4">
        <v>164</v>
      </c>
      <c r="D7932" s="4">
        <v>247</v>
      </c>
      <c r="E7932" t="s">
        <v>27</v>
      </c>
      <c r="F7932" t="s">
        <v>24</v>
      </c>
      <c r="G7932" t="s">
        <v>24</v>
      </c>
      <c r="H7932" s="4" t="str">
        <f t="shared" si="123"/>
        <v>Yes</v>
      </c>
      <c r="I7932" t="str" cm="1">
        <f t="array" ref="I7932">_xlfn.IFS(S7932&lt;100,"Normal",AND(S7932&gt;=100,S7932&lt;126),"Pre-Injury",S7932&gt;125,"Injured")</f>
        <v>Injured</v>
      </c>
      <c r="J7932" s="3">
        <v>35.159999999999997</v>
      </c>
      <c r="K7932" t="s">
        <v>23</v>
      </c>
      <c r="L7932" t="s">
        <v>24</v>
      </c>
      <c r="M7932" t="s">
        <v>24</v>
      </c>
      <c r="N7932" t="s">
        <v>22</v>
      </c>
      <c r="O7932" t="s">
        <v>27</v>
      </c>
      <c r="P7932" s="5">
        <v>8</v>
      </c>
      <c r="Q7932" s="4" t="s">
        <v>22</v>
      </c>
      <c r="R7932" s="4">
        <v>127</v>
      </c>
      <c r="S7932" s="4">
        <v>153</v>
      </c>
      <c r="T7932" s="5">
        <v>3.73</v>
      </c>
      <c r="U7932" s="5">
        <v>16.05</v>
      </c>
      <c r="V7932" t="s">
        <v>23</v>
      </c>
    </row>
    <row r="7933" spans="1:22" x14ac:dyDescent="0.3">
      <c r="A7933">
        <v>76</v>
      </c>
      <c r="B7933" t="s">
        <v>21</v>
      </c>
      <c r="C7933" s="4">
        <v>132</v>
      </c>
      <c r="D7933" s="4">
        <v>222</v>
      </c>
      <c r="E7933" t="s">
        <v>25</v>
      </c>
      <c r="F7933" t="s">
        <v>23</v>
      </c>
      <c r="G7933" t="s">
        <v>23</v>
      </c>
      <c r="H7933" s="4" t="str">
        <f t="shared" si="123"/>
        <v>No</v>
      </c>
      <c r="I7933" t="str" cm="1">
        <f t="array" ref="I7933">_xlfn.IFS(S7933&lt;100,"Normal",AND(S7933&gt;=100,S7933&lt;126),"Pre-Injury",S7933&gt;125,"Injured")</f>
        <v>Pre-Injury</v>
      </c>
      <c r="J7933" s="3">
        <v>35.159999999999997</v>
      </c>
      <c r="K7933" t="s">
        <v>23</v>
      </c>
      <c r="L7933" t="s">
        <v>23</v>
      </c>
      <c r="M7933" t="s">
        <v>24</v>
      </c>
      <c r="N7933" t="s">
        <v>22</v>
      </c>
      <c r="O7933" t="s">
        <v>22</v>
      </c>
      <c r="P7933" s="4">
        <v>9</v>
      </c>
      <c r="Q7933" s="4" t="s">
        <v>25</v>
      </c>
      <c r="R7933" s="4">
        <v>301</v>
      </c>
      <c r="S7933" s="4">
        <v>119</v>
      </c>
      <c r="T7933" s="5">
        <v>7.47</v>
      </c>
      <c r="U7933" s="5">
        <v>15.96</v>
      </c>
      <c r="V7933" t="s">
        <v>24</v>
      </c>
    </row>
    <row r="7934" spans="1:22" x14ac:dyDescent="0.3">
      <c r="A7934">
        <v>56</v>
      </c>
      <c r="B7934" t="s">
        <v>26</v>
      </c>
      <c r="C7934" s="4">
        <v>128</v>
      </c>
      <c r="D7934" s="4">
        <v>275</v>
      </c>
      <c r="E7934" t="s">
        <v>27</v>
      </c>
      <c r="F7934" t="s">
        <v>24</v>
      </c>
      <c r="G7934" t="s">
        <v>23</v>
      </c>
      <c r="H7934" s="4" t="str">
        <f t="shared" si="123"/>
        <v>Yes</v>
      </c>
      <c r="I7934" t="str" cm="1">
        <f t="array" ref="I7934">_xlfn.IFS(S7934&lt;100,"Normal",AND(S7934&gt;=100,S7934&lt;126),"Pre-Injury",S7934&gt;125,"Injured")</f>
        <v>Injured</v>
      </c>
      <c r="J7934" s="3">
        <v>35.159999999999997</v>
      </c>
      <c r="K7934" t="s">
        <v>24</v>
      </c>
      <c r="L7934" t="s">
        <v>24</v>
      </c>
      <c r="M7934" t="s">
        <v>24</v>
      </c>
      <c r="N7934" t="s">
        <v>22</v>
      </c>
      <c r="O7934" t="s">
        <v>22</v>
      </c>
      <c r="P7934" s="4">
        <v>4</v>
      </c>
      <c r="Q7934" s="4" t="s">
        <v>25</v>
      </c>
      <c r="R7934" s="4">
        <v>175</v>
      </c>
      <c r="S7934" s="4">
        <v>160</v>
      </c>
      <c r="T7934" s="5">
        <v>9.0299999999999994</v>
      </c>
      <c r="U7934" s="5">
        <v>15.88</v>
      </c>
      <c r="V7934" t="s">
        <v>24</v>
      </c>
    </row>
    <row r="7935" spans="1:22" x14ac:dyDescent="0.3">
      <c r="A7935">
        <v>79</v>
      </c>
      <c r="B7935" t="s">
        <v>21</v>
      </c>
      <c r="C7935" s="4">
        <v>148</v>
      </c>
      <c r="D7935" s="4">
        <v>250</v>
      </c>
      <c r="E7935" t="s">
        <v>22</v>
      </c>
      <c r="F7935" t="s">
        <v>23</v>
      </c>
      <c r="G7935" t="s">
        <v>24</v>
      </c>
      <c r="H7935" s="4" t="str">
        <f t="shared" si="123"/>
        <v>No</v>
      </c>
      <c r="I7935" t="str" cm="1">
        <f t="array" ref="I7935">_xlfn.IFS(S7935&lt;100,"Normal",AND(S7935&gt;=100,S7935&lt;126),"Pre-Injury",S7935&gt;125,"Injured")</f>
        <v>Pre-Injury</v>
      </c>
      <c r="J7935" s="3">
        <v>35.159999999999997</v>
      </c>
      <c r="K7935" t="s">
        <v>23</v>
      </c>
      <c r="L7935" t="s">
        <v>23</v>
      </c>
      <c r="M7935" t="s">
        <v>23</v>
      </c>
      <c r="N7935" t="s">
        <v>25</v>
      </c>
      <c r="O7935" t="s">
        <v>22</v>
      </c>
      <c r="P7935" s="5">
        <v>4</v>
      </c>
      <c r="Q7935" s="4" t="s">
        <v>25</v>
      </c>
      <c r="R7935" s="4">
        <v>274</v>
      </c>
      <c r="S7935" s="4">
        <v>117</v>
      </c>
      <c r="T7935" s="5">
        <v>9.69</v>
      </c>
      <c r="U7935" s="5">
        <v>6.85</v>
      </c>
      <c r="V7935" t="s">
        <v>23</v>
      </c>
    </row>
    <row r="7936" spans="1:22" x14ac:dyDescent="0.3">
      <c r="A7936">
        <v>42</v>
      </c>
      <c r="B7936" t="s">
        <v>26</v>
      </c>
      <c r="C7936" s="4">
        <v>176</v>
      </c>
      <c r="D7936" s="4">
        <v>222</v>
      </c>
      <c r="E7936" t="s">
        <v>25</v>
      </c>
      <c r="F7936" t="s">
        <v>24</v>
      </c>
      <c r="G7936" t="s">
        <v>24</v>
      </c>
      <c r="H7936" s="4" t="str">
        <f t="shared" si="123"/>
        <v>Yes</v>
      </c>
      <c r="I7936" t="str" cm="1">
        <f t="array" ref="I7936">_xlfn.IFS(S7936&lt;100,"Normal",AND(S7936&gt;=100,S7936&lt;126),"Pre-Injury",S7936&gt;125,"Injured")</f>
        <v>Injured</v>
      </c>
      <c r="J7936" s="3">
        <v>35.159999999999997</v>
      </c>
      <c r="K7936" t="s">
        <v>23</v>
      </c>
      <c r="L7936" t="s">
        <v>23</v>
      </c>
      <c r="M7936" t="s">
        <v>23</v>
      </c>
      <c r="N7936" t="s">
        <v>27</v>
      </c>
      <c r="O7936" t="s">
        <v>25</v>
      </c>
      <c r="P7936" s="5">
        <v>9</v>
      </c>
      <c r="Q7936" s="4" t="s">
        <v>22</v>
      </c>
      <c r="R7936" s="4">
        <v>375</v>
      </c>
      <c r="S7936" s="4">
        <v>137</v>
      </c>
      <c r="T7936" s="5">
        <v>5.58</v>
      </c>
      <c r="U7936" s="5">
        <v>5.65</v>
      </c>
      <c r="V7936" t="s">
        <v>24</v>
      </c>
    </row>
    <row r="7937" spans="1:22" x14ac:dyDescent="0.3">
      <c r="A7937">
        <v>64</v>
      </c>
      <c r="B7937" t="s">
        <v>21</v>
      </c>
      <c r="C7937" s="4">
        <v>178</v>
      </c>
      <c r="D7937" s="4">
        <v>183</v>
      </c>
      <c r="E7937" t="s">
        <v>22</v>
      </c>
      <c r="F7937" t="s">
        <v>24</v>
      </c>
      <c r="G7937" t="s">
        <v>24</v>
      </c>
      <c r="H7937" s="4" t="str">
        <f t="shared" si="123"/>
        <v>Yes</v>
      </c>
      <c r="I7937" t="str" cm="1">
        <f t="array" ref="I7937">_xlfn.IFS(S7937&lt;100,"Normal",AND(S7937&gt;=100,S7937&lt;126),"Pre-Injury",S7937&gt;125,"Injured")</f>
        <v>Injured</v>
      </c>
      <c r="J7937" s="3">
        <v>35.17</v>
      </c>
      <c r="K7937" t="s">
        <v>23</v>
      </c>
      <c r="L7937" t="s">
        <v>24</v>
      </c>
      <c r="M7937" t="s">
        <v>24</v>
      </c>
      <c r="N7937" t="s">
        <v>22</v>
      </c>
      <c r="O7937" t="s">
        <v>25</v>
      </c>
      <c r="P7937" s="4">
        <v>8</v>
      </c>
      <c r="Q7937" s="4" t="s">
        <v>25</v>
      </c>
      <c r="R7937" s="4">
        <v>334</v>
      </c>
      <c r="S7937" s="4">
        <v>158</v>
      </c>
      <c r="T7937" s="4">
        <v>4.5199999999999996</v>
      </c>
      <c r="U7937" s="5">
        <v>14.06</v>
      </c>
      <c r="V7937" t="s">
        <v>23</v>
      </c>
    </row>
    <row r="7938" spans="1:22" x14ac:dyDescent="0.3">
      <c r="A7938">
        <v>37</v>
      </c>
      <c r="B7938" t="s">
        <v>26</v>
      </c>
      <c r="C7938" s="4">
        <v>144</v>
      </c>
      <c r="D7938" s="4">
        <v>297</v>
      </c>
      <c r="E7938" t="s">
        <v>22</v>
      </c>
      <c r="F7938" t="s">
        <v>24</v>
      </c>
      <c r="G7938" t="s">
        <v>24</v>
      </c>
      <c r="H7938" s="4" t="str">
        <f t="shared" ref="H7938:H8001" si="124">IF(I7938="Normal","No",IF(I7938="Pre-Injury","No","Yes"))</f>
        <v>Yes</v>
      </c>
      <c r="I7938" t="str" cm="1">
        <f t="array" ref="I7938">_xlfn.IFS(S7938&lt;100,"Normal",AND(S7938&gt;=100,S7938&lt;126),"Pre-Injury",S7938&gt;125,"Injured")</f>
        <v>Injured</v>
      </c>
      <c r="J7938" s="3">
        <v>35.17</v>
      </c>
      <c r="K7938" t="s">
        <v>23</v>
      </c>
      <c r="L7938" t="s">
        <v>24</v>
      </c>
      <c r="M7938" t="s">
        <v>23</v>
      </c>
      <c r="N7938" t="s">
        <v>25</v>
      </c>
      <c r="O7938" t="s">
        <v>22</v>
      </c>
      <c r="P7938" s="4">
        <v>10</v>
      </c>
      <c r="Q7938" s="4" t="s">
        <v>25</v>
      </c>
      <c r="R7938" s="4">
        <v>332</v>
      </c>
      <c r="S7938" s="4">
        <v>141</v>
      </c>
      <c r="T7938" s="5">
        <v>8.74</v>
      </c>
      <c r="U7938" s="5">
        <v>6.71</v>
      </c>
      <c r="V7938" t="s">
        <v>23</v>
      </c>
    </row>
    <row r="7939" spans="1:22" x14ac:dyDescent="0.3">
      <c r="A7939">
        <v>30</v>
      </c>
      <c r="B7939" t="s">
        <v>21</v>
      </c>
      <c r="C7939" s="4">
        <v>145</v>
      </c>
      <c r="D7939" s="4">
        <v>288</v>
      </c>
      <c r="E7939" t="s">
        <v>22</v>
      </c>
      <c r="F7939" t="s">
        <v>23</v>
      </c>
      <c r="G7939" t="s">
        <v>23</v>
      </c>
      <c r="H7939" s="4" t="str">
        <f t="shared" si="124"/>
        <v>No</v>
      </c>
      <c r="I7939" t="str" cm="1">
        <f t="array" ref="I7939">_xlfn.IFS(S7939&lt;100,"Normal",AND(S7939&gt;=100,S7939&lt;126),"Pre-Injury",S7939&gt;125,"Injured")</f>
        <v>Normal</v>
      </c>
      <c r="J7939" s="3">
        <v>35.17</v>
      </c>
      <c r="K7939" t="s">
        <v>23</v>
      </c>
      <c r="L7939" t="s">
        <v>23</v>
      </c>
      <c r="M7939" t="s">
        <v>24</v>
      </c>
      <c r="N7939" t="s">
        <v>22</v>
      </c>
      <c r="O7939" t="s">
        <v>27</v>
      </c>
      <c r="P7939" s="5">
        <v>8</v>
      </c>
      <c r="Q7939" s="4" t="s">
        <v>27</v>
      </c>
      <c r="R7939" s="4">
        <v>336</v>
      </c>
      <c r="S7939" s="4">
        <v>87</v>
      </c>
      <c r="T7939" s="5">
        <v>1.1599999999999999</v>
      </c>
      <c r="U7939" s="5">
        <v>14.54</v>
      </c>
      <c r="V7939" t="s">
        <v>24</v>
      </c>
    </row>
    <row r="7940" spans="1:22" x14ac:dyDescent="0.3">
      <c r="A7940">
        <v>41</v>
      </c>
      <c r="B7940" t="s">
        <v>21</v>
      </c>
      <c r="C7940" s="4">
        <v>136</v>
      </c>
      <c r="D7940" s="4">
        <v>180</v>
      </c>
      <c r="E7940" t="s">
        <v>22</v>
      </c>
      <c r="F7940" t="s">
        <v>24</v>
      </c>
      <c r="G7940" t="s">
        <v>23</v>
      </c>
      <c r="H7940" s="4" t="str">
        <f t="shared" si="124"/>
        <v>Yes</v>
      </c>
      <c r="I7940" t="str" cm="1">
        <f t="array" ref="I7940">_xlfn.IFS(S7940&lt;100,"Normal",AND(S7940&gt;=100,S7940&lt;126),"Pre-Injury",S7940&gt;125,"Injured")</f>
        <v>Injured</v>
      </c>
      <c r="J7940" s="3">
        <v>35.17</v>
      </c>
      <c r="K7940" t="s">
        <v>23</v>
      </c>
      <c r="L7940" t="s">
        <v>24</v>
      </c>
      <c r="M7940" t="s">
        <v>23</v>
      </c>
      <c r="N7940" t="s">
        <v>27</v>
      </c>
      <c r="O7940" t="s">
        <v>27</v>
      </c>
      <c r="P7940" s="5">
        <v>4</v>
      </c>
      <c r="Q7940" s="4" t="s">
        <v>22</v>
      </c>
      <c r="R7940" s="4">
        <v>310</v>
      </c>
      <c r="S7940" s="4">
        <v>145</v>
      </c>
      <c r="T7940" s="5">
        <v>9.5299999999999994</v>
      </c>
      <c r="U7940" s="5">
        <v>12.38</v>
      </c>
      <c r="V7940" t="s">
        <v>24</v>
      </c>
    </row>
    <row r="7941" spans="1:22" x14ac:dyDescent="0.3">
      <c r="A7941">
        <v>47</v>
      </c>
      <c r="B7941" t="s">
        <v>26</v>
      </c>
      <c r="C7941" s="4">
        <v>160</v>
      </c>
      <c r="D7941" s="4">
        <v>153</v>
      </c>
      <c r="E7941" t="s">
        <v>22</v>
      </c>
      <c r="F7941" t="s">
        <v>24</v>
      </c>
      <c r="G7941" t="s">
        <v>23</v>
      </c>
      <c r="H7941" s="4" t="str">
        <f t="shared" si="124"/>
        <v>No</v>
      </c>
      <c r="I7941" t="str" cm="1">
        <f t="array" ref="I7941">_xlfn.IFS(S7941&lt;100,"Normal",AND(S7941&gt;=100,S7941&lt;126),"Pre-Injury",S7941&gt;125,"Injured")</f>
        <v>Pre-Injury</v>
      </c>
      <c r="J7941" s="3">
        <v>35.18</v>
      </c>
      <c r="K7941" t="s">
        <v>23</v>
      </c>
      <c r="L7941" t="s">
        <v>23</v>
      </c>
      <c r="M7941" t="s">
        <v>23</v>
      </c>
      <c r="N7941" t="s">
        <v>25</v>
      </c>
      <c r="O7941" t="s">
        <v>27</v>
      </c>
      <c r="P7941" s="5">
        <v>6</v>
      </c>
      <c r="Q7941" s="4" t="s">
        <v>25</v>
      </c>
      <c r="R7941" s="4">
        <v>197</v>
      </c>
      <c r="S7941" s="4">
        <v>113</v>
      </c>
      <c r="T7941" s="5">
        <v>12.73</v>
      </c>
      <c r="U7941" s="5">
        <v>11.44</v>
      </c>
      <c r="V7941" t="s">
        <v>24</v>
      </c>
    </row>
    <row r="7942" spans="1:22" x14ac:dyDescent="0.3">
      <c r="A7942">
        <v>78</v>
      </c>
      <c r="B7942" t="s">
        <v>26</v>
      </c>
      <c r="C7942" s="4">
        <v>120</v>
      </c>
      <c r="D7942" s="4">
        <v>261</v>
      </c>
      <c r="E7942" t="s">
        <v>27</v>
      </c>
      <c r="F7942" t="s">
        <v>23</v>
      </c>
      <c r="G7942" t="s">
        <v>23</v>
      </c>
      <c r="H7942" s="4" t="str">
        <f t="shared" si="124"/>
        <v>No</v>
      </c>
      <c r="I7942" t="str" cm="1">
        <f t="array" ref="I7942">_xlfn.IFS(S7942&lt;100,"Normal",AND(S7942&gt;=100,S7942&lt;126),"Pre-Injury",S7942&gt;125,"Injured")</f>
        <v>Pre-Injury</v>
      </c>
      <c r="J7942" s="3">
        <v>35.18</v>
      </c>
      <c r="K7942" t="s">
        <v>24</v>
      </c>
      <c r="L7942" t="s">
        <v>24</v>
      </c>
      <c r="M7942" t="s">
        <v>24</v>
      </c>
      <c r="N7942" t="s">
        <v>22</v>
      </c>
      <c r="O7942" t="s">
        <v>22</v>
      </c>
      <c r="P7942" s="5">
        <v>9</v>
      </c>
      <c r="Q7942" s="4" t="s">
        <v>27</v>
      </c>
      <c r="R7942" s="4">
        <v>384</v>
      </c>
      <c r="S7942" s="4">
        <v>108</v>
      </c>
      <c r="T7942" s="5">
        <v>13.8</v>
      </c>
      <c r="U7942" s="5">
        <v>12.27</v>
      </c>
      <c r="V7942" t="s">
        <v>24</v>
      </c>
    </row>
    <row r="7943" spans="1:22" x14ac:dyDescent="0.3">
      <c r="A7943">
        <v>72</v>
      </c>
      <c r="B7943" t="s">
        <v>21</v>
      </c>
      <c r="C7943" s="4">
        <v>153</v>
      </c>
      <c r="D7943" s="4">
        <v>234</v>
      </c>
      <c r="E7943" t="s">
        <v>22</v>
      </c>
      <c r="F7943" t="s">
        <v>23</v>
      </c>
      <c r="G7943" t="s">
        <v>23</v>
      </c>
      <c r="H7943" s="4" t="str">
        <f t="shared" si="124"/>
        <v>No</v>
      </c>
      <c r="I7943" t="str" cm="1">
        <f t="array" ref="I7943">_xlfn.IFS(S7943&lt;100,"Normal",AND(S7943&gt;=100,S7943&lt;126),"Pre-Injury",S7943&gt;125,"Injured")</f>
        <v>Pre-Injury</v>
      </c>
      <c r="J7943" s="3">
        <v>35.18</v>
      </c>
      <c r="K7943" t="s">
        <v>23</v>
      </c>
      <c r="L7943" t="s">
        <v>24</v>
      </c>
      <c r="M7943" t="s">
        <v>24</v>
      </c>
      <c r="N7943" t="s">
        <v>27</v>
      </c>
      <c r="O7943" t="s">
        <v>27</v>
      </c>
      <c r="P7943" s="5">
        <v>7</v>
      </c>
      <c r="Q7943" s="4" t="s">
        <v>27</v>
      </c>
      <c r="R7943" s="4">
        <v>387</v>
      </c>
      <c r="S7943" s="4">
        <v>122</v>
      </c>
      <c r="T7943" s="5">
        <v>9.5299999999999994</v>
      </c>
      <c r="U7943" s="5">
        <v>18.100000000000001</v>
      </c>
      <c r="V7943" t="s">
        <v>23</v>
      </c>
    </row>
    <row r="7944" spans="1:22" x14ac:dyDescent="0.3">
      <c r="A7944">
        <v>30</v>
      </c>
      <c r="B7944" t="s">
        <v>26</v>
      </c>
      <c r="C7944" s="4">
        <v>178</v>
      </c>
      <c r="D7944" s="4">
        <v>210</v>
      </c>
      <c r="E7944" t="s">
        <v>22</v>
      </c>
      <c r="F7944" t="s">
        <v>23</v>
      </c>
      <c r="G7944" t="s">
        <v>23</v>
      </c>
      <c r="H7944" s="4" t="str">
        <f t="shared" si="124"/>
        <v>Yes</v>
      </c>
      <c r="I7944" t="str" cm="1">
        <f t="array" ref="I7944">_xlfn.IFS(S7944&lt;100,"Normal",AND(S7944&gt;=100,S7944&lt;126),"Pre-Injury",S7944&gt;125,"Injured")</f>
        <v>Injured</v>
      </c>
      <c r="J7944" s="3">
        <v>35.19</v>
      </c>
      <c r="K7944" t="s">
        <v>23</v>
      </c>
      <c r="L7944" t="s">
        <v>23</v>
      </c>
      <c r="M7944" t="s">
        <v>24</v>
      </c>
      <c r="N7944" t="s">
        <v>22</v>
      </c>
      <c r="O7944" t="s">
        <v>27</v>
      </c>
      <c r="P7944" s="5">
        <v>7</v>
      </c>
      <c r="Q7944" s="4" t="s">
        <v>25</v>
      </c>
      <c r="R7944" s="4">
        <v>291</v>
      </c>
      <c r="S7944" s="4">
        <v>141</v>
      </c>
      <c r="T7944" s="5">
        <v>10.26</v>
      </c>
      <c r="U7944" s="5">
        <v>6.81</v>
      </c>
      <c r="V7944" t="s">
        <v>24</v>
      </c>
    </row>
    <row r="7945" spans="1:22" x14ac:dyDescent="0.3">
      <c r="A7945">
        <v>70</v>
      </c>
      <c r="B7945" t="s">
        <v>26</v>
      </c>
      <c r="C7945" s="4">
        <v>177</v>
      </c>
      <c r="D7945" s="4">
        <v>293</v>
      </c>
      <c r="E7945" t="s">
        <v>22</v>
      </c>
      <c r="F7945" t="s">
        <v>23</v>
      </c>
      <c r="G7945" t="s">
        <v>24</v>
      </c>
      <c r="H7945" s="4" t="str">
        <f t="shared" si="124"/>
        <v>No</v>
      </c>
      <c r="I7945" t="str" cm="1">
        <f t="array" ref="I7945">_xlfn.IFS(S7945&lt;100,"Normal",AND(S7945&gt;=100,S7945&lt;126),"Pre-Injury",S7945&gt;125,"Injured")</f>
        <v>Pre-Injury</v>
      </c>
      <c r="J7945" s="3">
        <v>35.19</v>
      </c>
      <c r="K7945" t="s">
        <v>23</v>
      </c>
      <c r="L7945" t="s">
        <v>23</v>
      </c>
      <c r="M7945" t="s">
        <v>24</v>
      </c>
      <c r="N7945" t="s">
        <v>28</v>
      </c>
      <c r="O7945" t="s">
        <v>25</v>
      </c>
      <c r="P7945" s="5">
        <v>9</v>
      </c>
      <c r="Q7945" s="4" t="s">
        <v>22</v>
      </c>
      <c r="R7945" s="4">
        <v>138</v>
      </c>
      <c r="S7945" s="4">
        <v>111</v>
      </c>
      <c r="T7945" s="5">
        <v>10.46</v>
      </c>
      <c r="U7945" s="5">
        <v>13.96</v>
      </c>
      <c r="V7945" t="s">
        <v>24</v>
      </c>
    </row>
    <row r="7946" spans="1:22" x14ac:dyDescent="0.3">
      <c r="A7946">
        <v>71</v>
      </c>
      <c r="B7946" t="s">
        <v>26</v>
      </c>
      <c r="C7946" s="4">
        <v>173</v>
      </c>
      <c r="D7946" s="4">
        <v>197</v>
      </c>
      <c r="E7946" t="s">
        <v>27</v>
      </c>
      <c r="F7946" t="s">
        <v>23</v>
      </c>
      <c r="G7946" t="s">
        <v>24</v>
      </c>
      <c r="H7946" s="4" t="str">
        <f t="shared" si="124"/>
        <v>Yes</v>
      </c>
      <c r="I7946" t="str" cm="1">
        <f t="array" ref="I7946">_xlfn.IFS(S7946&lt;100,"Normal",AND(S7946&gt;=100,S7946&lt;126),"Pre-Injury",S7946&gt;125,"Injured")</f>
        <v>Injured</v>
      </c>
      <c r="J7946" s="3">
        <v>35.19</v>
      </c>
      <c r="K7946" t="s">
        <v>23</v>
      </c>
      <c r="L7946" t="s">
        <v>23</v>
      </c>
      <c r="M7946" t="s">
        <v>23</v>
      </c>
      <c r="N7946" t="s">
        <v>25</v>
      </c>
      <c r="O7946" t="s">
        <v>25</v>
      </c>
      <c r="P7946" s="5">
        <v>5</v>
      </c>
      <c r="Q7946" s="4" t="s">
        <v>25</v>
      </c>
      <c r="R7946" s="4">
        <v>160</v>
      </c>
      <c r="S7946" s="4">
        <v>143</v>
      </c>
      <c r="T7946" s="5">
        <v>4.22</v>
      </c>
      <c r="U7946" s="5">
        <v>15.87</v>
      </c>
      <c r="V7946" t="s">
        <v>24</v>
      </c>
    </row>
    <row r="7947" spans="1:22" x14ac:dyDescent="0.3">
      <c r="A7947">
        <v>65</v>
      </c>
      <c r="B7947" t="s">
        <v>26</v>
      </c>
      <c r="C7947" s="4">
        <v>153</v>
      </c>
      <c r="D7947" s="4">
        <v>170</v>
      </c>
      <c r="E7947" t="s">
        <v>22</v>
      </c>
      <c r="F7947" t="s">
        <v>23</v>
      </c>
      <c r="G7947" t="s">
        <v>23</v>
      </c>
      <c r="H7947" s="4" t="str">
        <f t="shared" si="124"/>
        <v>Yes</v>
      </c>
      <c r="I7947" t="str" cm="1">
        <f t="array" ref="I7947">_xlfn.IFS(S7947&lt;100,"Normal",AND(S7947&gt;=100,S7947&lt;126),"Pre-Injury",S7947&gt;125,"Injured")</f>
        <v>Injured</v>
      </c>
      <c r="J7947" s="3">
        <v>35.200000000000003</v>
      </c>
      <c r="K7947" t="s">
        <v>23</v>
      </c>
      <c r="L7947" t="s">
        <v>24</v>
      </c>
      <c r="M7947" t="s">
        <v>23</v>
      </c>
      <c r="N7947" t="s">
        <v>22</v>
      </c>
      <c r="O7947" t="s">
        <v>25</v>
      </c>
      <c r="P7947" s="5">
        <v>4</v>
      </c>
      <c r="Q7947" s="4" t="s">
        <v>25</v>
      </c>
      <c r="R7947" s="4">
        <v>121</v>
      </c>
      <c r="S7947" s="4">
        <v>149</v>
      </c>
      <c r="T7947" s="5">
        <v>5.25</v>
      </c>
      <c r="U7947" s="5">
        <v>11.92</v>
      </c>
      <c r="V7947" t="s">
        <v>24</v>
      </c>
    </row>
    <row r="7948" spans="1:22" x14ac:dyDescent="0.3">
      <c r="A7948">
        <v>67</v>
      </c>
      <c r="B7948" t="s">
        <v>26</v>
      </c>
      <c r="C7948" s="4">
        <v>128</v>
      </c>
      <c r="D7948" s="4">
        <v>239</v>
      </c>
      <c r="E7948" t="s">
        <v>25</v>
      </c>
      <c r="F7948" t="s">
        <v>23</v>
      </c>
      <c r="G7948" t="s">
        <v>24</v>
      </c>
      <c r="H7948" s="4" t="str">
        <f t="shared" si="124"/>
        <v>No</v>
      </c>
      <c r="I7948" t="str" cm="1">
        <f t="array" ref="I7948">_xlfn.IFS(S7948&lt;100,"Normal",AND(S7948&gt;=100,S7948&lt;126),"Pre-Injury",S7948&gt;125,"Injured")</f>
        <v>Normal</v>
      </c>
      <c r="J7948" s="3">
        <v>35.200000000000003</v>
      </c>
      <c r="K7948" t="s">
        <v>24</v>
      </c>
      <c r="L7948" t="s">
        <v>23</v>
      </c>
      <c r="M7948" t="s">
        <v>24</v>
      </c>
      <c r="N7948" t="s">
        <v>27</v>
      </c>
      <c r="O7948" t="s">
        <v>22</v>
      </c>
      <c r="P7948" s="5">
        <v>6</v>
      </c>
      <c r="Q7948" s="4" t="s">
        <v>25</v>
      </c>
      <c r="R7948" s="4">
        <v>201</v>
      </c>
      <c r="S7948" s="4">
        <v>82</v>
      </c>
      <c r="T7948" s="5">
        <v>14.53</v>
      </c>
      <c r="U7948" s="4">
        <v>8.9499999999999993</v>
      </c>
      <c r="V7948" t="s">
        <v>24</v>
      </c>
    </row>
    <row r="7949" spans="1:22" x14ac:dyDescent="0.3">
      <c r="A7949">
        <v>29</v>
      </c>
      <c r="B7949" t="s">
        <v>21</v>
      </c>
      <c r="C7949" s="4">
        <v>142</v>
      </c>
      <c r="D7949" s="4">
        <v>224</v>
      </c>
      <c r="E7949" t="s">
        <v>25</v>
      </c>
      <c r="F7949" t="s">
        <v>24</v>
      </c>
      <c r="G7949" t="s">
        <v>23</v>
      </c>
      <c r="H7949" s="4" t="str">
        <f t="shared" si="124"/>
        <v>Yes</v>
      </c>
      <c r="I7949" t="str" cm="1">
        <f t="array" ref="I7949">_xlfn.IFS(S7949&lt;100,"Normal",AND(S7949&gt;=100,S7949&lt;126),"Pre-Injury",S7949&gt;125,"Injured")</f>
        <v>Injured</v>
      </c>
      <c r="J7949" s="3">
        <v>35.200000000000003</v>
      </c>
      <c r="K7949" t="s">
        <v>23</v>
      </c>
      <c r="L7949" t="s">
        <v>24</v>
      </c>
      <c r="M7949" t="s">
        <v>24</v>
      </c>
      <c r="N7949" t="s">
        <v>25</v>
      </c>
      <c r="O7949" t="s">
        <v>27</v>
      </c>
      <c r="P7949" s="5">
        <v>7</v>
      </c>
      <c r="Q7949" s="4" t="s">
        <v>27</v>
      </c>
      <c r="R7949" s="4">
        <v>124</v>
      </c>
      <c r="S7949" s="4">
        <v>142</v>
      </c>
      <c r="T7949" s="5">
        <v>10.29</v>
      </c>
      <c r="U7949" s="5">
        <v>8.51</v>
      </c>
      <c r="V7949" t="s">
        <v>24</v>
      </c>
    </row>
    <row r="7950" spans="1:22" x14ac:dyDescent="0.3">
      <c r="A7950">
        <v>55</v>
      </c>
      <c r="B7950" t="s">
        <v>26</v>
      </c>
      <c r="C7950" s="4">
        <v>155</v>
      </c>
      <c r="D7950" s="4">
        <v>157</v>
      </c>
      <c r="E7950" t="s">
        <v>25</v>
      </c>
      <c r="F7950" t="s">
        <v>24</v>
      </c>
      <c r="G7950" t="s">
        <v>24</v>
      </c>
      <c r="H7950" s="4" t="str">
        <f t="shared" si="124"/>
        <v>No</v>
      </c>
      <c r="I7950" t="str" cm="1">
        <f t="array" ref="I7950">_xlfn.IFS(S7950&lt;100,"Normal",AND(S7950&gt;=100,S7950&lt;126),"Pre-Injury",S7950&gt;125,"Injured")</f>
        <v>Pre-Injury</v>
      </c>
      <c r="J7950" s="3">
        <v>35.200000000000003</v>
      </c>
      <c r="K7950" t="s">
        <v>23</v>
      </c>
      <c r="L7950" t="s">
        <v>23</v>
      </c>
      <c r="M7950" t="s">
        <v>23</v>
      </c>
      <c r="N7950" t="s">
        <v>28</v>
      </c>
      <c r="O7950" t="s">
        <v>25</v>
      </c>
      <c r="P7950" s="5">
        <v>7</v>
      </c>
      <c r="Q7950" s="4" t="s">
        <v>25</v>
      </c>
      <c r="R7950" s="4">
        <v>167</v>
      </c>
      <c r="S7950" s="4">
        <v>122</v>
      </c>
      <c r="T7950" s="5">
        <v>0.49</v>
      </c>
      <c r="U7950" s="5">
        <v>16.39</v>
      </c>
      <c r="V7950" t="s">
        <v>24</v>
      </c>
    </row>
    <row r="7951" spans="1:22" x14ac:dyDescent="0.3">
      <c r="A7951">
        <v>29</v>
      </c>
      <c r="B7951" t="s">
        <v>21</v>
      </c>
      <c r="C7951" s="4">
        <v>173</v>
      </c>
      <c r="D7951" s="4">
        <v>261</v>
      </c>
      <c r="E7951" t="s">
        <v>25</v>
      </c>
      <c r="F7951" t="s">
        <v>24</v>
      </c>
      <c r="G7951" t="s">
        <v>23</v>
      </c>
      <c r="H7951" s="4" t="str">
        <f t="shared" si="124"/>
        <v>No</v>
      </c>
      <c r="I7951" t="str" cm="1">
        <f t="array" ref="I7951">_xlfn.IFS(S7951&lt;100,"Normal",AND(S7951&gt;=100,S7951&lt;126),"Pre-Injury",S7951&gt;125,"Injured")</f>
        <v>Normal</v>
      </c>
      <c r="J7951" s="3">
        <v>35.200000000000003</v>
      </c>
      <c r="K7951" t="s">
        <v>23</v>
      </c>
      <c r="L7951" t="s">
        <v>24</v>
      </c>
      <c r="M7951" t="s">
        <v>24</v>
      </c>
      <c r="N7951" t="s">
        <v>25</v>
      </c>
      <c r="O7951" t="s">
        <v>22</v>
      </c>
      <c r="P7951" s="5">
        <v>7</v>
      </c>
      <c r="Q7951" s="4" t="s">
        <v>27</v>
      </c>
      <c r="R7951" s="4">
        <v>314</v>
      </c>
      <c r="S7951" s="4">
        <v>97</v>
      </c>
      <c r="T7951" s="5">
        <v>13.25</v>
      </c>
      <c r="U7951" s="5">
        <v>13.43</v>
      </c>
      <c r="V7951" t="s">
        <v>24</v>
      </c>
    </row>
    <row r="7952" spans="1:22" x14ac:dyDescent="0.3">
      <c r="A7952">
        <v>74</v>
      </c>
      <c r="B7952" t="s">
        <v>21</v>
      </c>
      <c r="C7952" s="4">
        <v>137</v>
      </c>
      <c r="D7952" s="4">
        <v>292</v>
      </c>
      <c r="E7952" t="s">
        <v>22</v>
      </c>
      <c r="F7952" t="s">
        <v>23</v>
      </c>
      <c r="G7952" t="s">
        <v>24</v>
      </c>
      <c r="H7952" s="4" t="str">
        <f t="shared" si="124"/>
        <v>No</v>
      </c>
      <c r="I7952" t="str" cm="1">
        <f t="array" ref="I7952">_xlfn.IFS(S7952&lt;100,"Normal",AND(S7952&gt;=100,S7952&lt;126),"Pre-Injury",S7952&gt;125,"Injured")</f>
        <v>Pre-Injury</v>
      </c>
      <c r="J7952" s="3">
        <v>35.21</v>
      </c>
      <c r="K7952" t="s">
        <v>23</v>
      </c>
      <c r="L7952" t="s">
        <v>23</v>
      </c>
      <c r="M7952" t="s">
        <v>23</v>
      </c>
      <c r="N7952" t="s">
        <v>22</v>
      </c>
      <c r="O7952" t="s">
        <v>22</v>
      </c>
      <c r="P7952" s="5">
        <v>6</v>
      </c>
      <c r="Q7952" s="4" t="s">
        <v>27</v>
      </c>
      <c r="R7952" s="4">
        <v>245</v>
      </c>
      <c r="S7952" s="4">
        <v>111</v>
      </c>
      <c r="T7952" s="5">
        <v>4.92</v>
      </c>
      <c r="U7952" s="5">
        <v>12.77</v>
      </c>
      <c r="V7952" t="s">
        <v>24</v>
      </c>
    </row>
    <row r="7953" spans="1:22" x14ac:dyDescent="0.3">
      <c r="A7953">
        <v>19</v>
      </c>
      <c r="B7953" t="s">
        <v>21</v>
      </c>
      <c r="C7953" s="4">
        <v>176</v>
      </c>
      <c r="D7953" s="4">
        <v>222</v>
      </c>
      <c r="E7953" t="s">
        <v>25</v>
      </c>
      <c r="F7953" t="s">
        <v>24</v>
      </c>
      <c r="G7953" t="s">
        <v>24</v>
      </c>
      <c r="H7953" s="4" t="str">
        <f t="shared" si="124"/>
        <v>No</v>
      </c>
      <c r="I7953" t="str" cm="1">
        <f t="array" ref="I7953">_xlfn.IFS(S7953&lt;100,"Normal",AND(S7953&gt;=100,S7953&lt;126),"Pre-Injury",S7953&gt;125,"Injured")</f>
        <v>Normal</v>
      </c>
      <c r="J7953" s="3">
        <v>35.21</v>
      </c>
      <c r="K7953" t="s">
        <v>23</v>
      </c>
      <c r="L7953" t="s">
        <v>23</v>
      </c>
      <c r="M7953" t="s">
        <v>24</v>
      </c>
      <c r="N7953" t="s">
        <v>27</v>
      </c>
      <c r="O7953" t="s">
        <v>25</v>
      </c>
      <c r="P7953" s="5">
        <v>5</v>
      </c>
      <c r="Q7953" s="4" t="s">
        <v>22</v>
      </c>
      <c r="R7953" s="4">
        <v>266</v>
      </c>
      <c r="S7953" s="4">
        <v>94</v>
      </c>
      <c r="T7953" s="5">
        <v>13.25</v>
      </c>
      <c r="U7953" s="5">
        <v>13.73</v>
      </c>
      <c r="V7953" t="s">
        <v>24</v>
      </c>
    </row>
    <row r="7954" spans="1:22" x14ac:dyDescent="0.3">
      <c r="A7954">
        <v>79</v>
      </c>
      <c r="B7954" t="s">
        <v>21</v>
      </c>
      <c r="C7954" s="4">
        <v>162</v>
      </c>
      <c r="D7954" s="4">
        <v>234</v>
      </c>
      <c r="E7954" t="s">
        <v>25</v>
      </c>
      <c r="F7954" t="s">
        <v>24</v>
      </c>
      <c r="G7954" t="s">
        <v>24</v>
      </c>
      <c r="H7954" s="4" t="str">
        <f t="shared" si="124"/>
        <v>Yes</v>
      </c>
      <c r="I7954" t="str" cm="1">
        <f t="array" ref="I7954">_xlfn.IFS(S7954&lt;100,"Normal",AND(S7954&gt;=100,S7954&lt;126),"Pre-Injury",S7954&gt;125,"Injured")</f>
        <v>Injured</v>
      </c>
      <c r="J7954" s="3">
        <v>35.21</v>
      </c>
      <c r="K7954" t="s">
        <v>23</v>
      </c>
      <c r="L7954" t="s">
        <v>23</v>
      </c>
      <c r="M7954" t="s">
        <v>24</v>
      </c>
      <c r="N7954" t="s">
        <v>28</v>
      </c>
      <c r="O7954" t="s">
        <v>27</v>
      </c>
      <c r="P7954" s="5">
        <v>6</v>
      </c>
      <c r="Q7954" s="4" t="s">
        <v>27</v>
      </c>
      <c r="R7954" s="4">
        <v>194</v>
      </c>
      <c r="S7954" s="4">
        <v>148</v>
      </c>
      <c r="T7954" s="5">
        <v>3.1</v>
      </c>
      <c r="U7954" s="5">
        <v>11.24</v>
      </c>
      <c r="V7954" t="s">
        <v>24</v>
      </c>
    </row>
    <row r="7955" spans="1:22" x14ac:dyDescent="0.3">
      <c r="A7955">
        <v>61</v>
      </c>
      <c r="B7955" t="s">
        <v>26</v>
      </c>
      <c r="C7955" s="4">
        <v>125</v>
      </c>
      <c r="D7955" s="4">
        <v>238</v>
      </c>
      <c r="E7955" t="s">
        <v>27</v>
      </c>
      <c r="F7955" t="s">
        <v>24</v>
      </c>
      <c r="G7955" t="s">
        <v>24</v>
      </c>
      <c r="H7955" s="4" t="str">
        <f t="shared" si="124"/>
        <v>No</v>
      </c>
      <c r="I7955" t="str" cm="1">
        <f t="array" ref="I7955">_xlfn.IFS(S7955&lt;100,"Normal",AND(S7955&gt;=100,S7955&lt;126),"Pre-Injury",S7955&gt;125,"Injured")</f>
        <v>Normal</v>
      </c>
      <c r="J7955" s="3">
        <v>35.22</v>
      </c>
      <c r="K7955" t="s">
        <v>24</v>
      </c>
      <c r="L7955" t="s">
        <v>23</v>
      </c>
      <c r="M7955" t="s">
        <v>23</v>
      </c>
      <c r="N7955" t="s">
        <v>28</v>
      </c>
      <c r="O7955" t="s">
        <v>22</v>
      </c>
      <c r="P7955" s="4">
        <v>7</v>
      </c>
      <c r="Q7955" s="4" t="s">
        <v>22</v>
      </c>
      <c r="R7955" s="4">
        <v>256</v>
      </c>
      <c r="S7955" s="4">
        <v>80</v>
      </c>
      <c r="T7955" s="5">
        <v>7.17</v>
      </c>
      <c r="U7955" s="5">
        <v>18.309999999999999</v>
      </c>
      <c r="V7955" t="s">
        <v>24</v>
      </c>
    </row>
    <row r="7956" spans="1:22" x14ac:dyDescent="0.3">
      <c r="A7956">
        <v>49</v>
      </c>
      <c r="B7956" t="s">
        <v>21</v>
      </c>
      <c r="C7956" s="4">
        <v>144</v>
      </c>
      <c r="D7956" s="4">
        <v>164</v>
      </c>
      <c r="E7956" t="s">
        <v>22</v>
      </c>
      <c r="F7956" t="s">
        <v>24</v>
      </c>
      <c r="G7956" t="s">
        <v>23</v>
      </c>
      <c r="H7956" s="4" t="str">
        <f t="shared" si="124"/>
        <v>No</v>
      </c>
      <c r="I7956" t="str" cm="1">
        <f t="array" ref="I7956">_xlfn.IFS(S7956&lt;100,"Normal",AND(S7956&gt;=100,S7956&lt;126),"Pre-Injury",S7956&gt;125,"Injured")</f>
        <v>Normal</v>
      </c>
      <c r="J7956" s="3">
        <v>35.22</v>
      </c>
      <c r="K7956" t="s">
        <v>23</v>
      </c>
      <c r="L7956" t="s">
        <v>23</v>
      </c>
      <c r="M7956" t="s">
        <v>24</v>
      </c>
      <c r="N7956" t="s">
        <v>25</v>
      </c>
      <c r="O7956" t="s">
        <v>22</v>
      </c>
      <c r="P7956" s="4">
        <v>6</v>
      </c>
      <c r="Q7956" s="4" t="s">
        <v>22</v>
      </c>
      <c r="R7956" s="4">
        <v>301</v>
      </c>
      <c r="S7956" s="4">
        <v>96</v>
      </c>
      <c r="T7956" s="5">
        <v>10.78</v>
      </c>
      <c r="U7956" s="5">
        <v>15.68</v>
      </c>
      <c r="V7956" t="s">
        <v>24</v>
      </c>
    </row>
    <row r="7957" spans="1:22" x14ac:dyDescent="0.3">
      <c r="A7957">
        <v>71</v>
      </c>
      <c r="B7957" t="s">
        <v>21</v>
      </c>
      <c r="C7957" s="4">
        <v>161</v>
      </c>
      <c r="D7957" s="4">
        <v>181</v>
      </c>
      <c r="E7957" t="s">
        <v>22</v>
      </c>
      <c r="F7957" t="s">
        <v>23</v>
      </c>
      <c r="G7957" t="s">
        <v>23</v>
      </c>
      <c r="H7957" s="4" t="str">
        <f t="shared" si="124"/>
        <v>Yes</v>
      </c>
      <c r="I7957" t="str" cm="1">
        <f t="array" ref="I7957">_xlfn.IFS(S7957&lt;100,"Normal",AND(S7957&gt;=100,S7957&lt;126),"Pre-Injury",S7957&gt;125,"Injured")</f>
        <v>Injured</v>
      </c>
      <c r="J7957" s="3">
        <v>35.22</v>
      </c>
      <c r="K7957" t="s">
        <v>23</v>
      </c>
      <c r="L7957" t="s">
        <v>23</v>
      </c>
      <c r="M7957" t="s">
        <v>23</v>
      </c>
      <c r="N7957" t="s">
        <v>22</v>
      </c>
      <c r="O7957" t="s">
        <v>25</v>
      </c>
      <c r="P7957" s="5">
        <v>5</v>
      </c>
      <c r="Q7957" s="4" t="s">
        <v>25</v>
      </c>
      <c r="R7957" s="4">
        <v>303</v>
      </c>
      <c r="S7957" s="4">
        <v>151</v>
      </c>
      <c r="T7957" s="5">
        <v>7.33</v>
      </c>
      <c r="U7957" s="5">
        <v>14.98</v>
      </c>
      <c r="V7957" t="s">
        <v>24</v>
      </c>
    </row>
    <row r="7958" spans="1:22" x14ac:dyDescent="0.3">
      <c r="A7958">
        <v>25</v>
      </c>
      <c r="B7958" t="s">
        <v>26</v>
      </c>
      <c r="C7958" s="4">
        <v>167</v>
      </c>
      <c r="D7958" s="4">
        <v>189</v>
      </c>
      <c r="E7958" t="s">
        <v>25</v>
      </c>
      <c r="F7958" t="s">
        <v>23</v>
      </c>
      <c r="G7958" t="s">
        <v>24</v>
      </c>
      <c r="H7958" s="4" t="str">
        <f t="shared" si="124"/>
        <v>Yes</v>
      </c>
      <c r="I7958" t="str" cm="1">
        <f t="array" ref="I7958">_xlfn.IFS(S7958&lt;100,"Normal",AND(S7958&gt;=100,S7958&lt;126),"Pre-Injury",S7958&gt;125,"Injured")</f>
        <v>Injured</v>
      </c>
      <c r="J7958" s="3">
        <v>35.22</v>
      </c>
      <c r="K7958" t="s">
        <v>23</v>
      </c>
      <c r="L7958" t="s">
        <v>24</v>
      </c>
      <c r="M7958" t="s">
        <v>23</v>
      </c>
      <c r="N7958" t="s">
        <v>27</v>
      </c>
      <c r="O7958" t="s">
        <v>25</v>
      </c>
      <c r="P7958" s="5">
        <v>6</v>
      </c>
      <c r="Q7958" s="4" t="s">
        <v>27</v>
      </c>
      <c r="R7958" s="4">
        <v>123</v>
      </c>
      <c r="S7958" s="4">
        <v>129</v>
      </c>
      <c r="T7958" s="5">
        <v>11.14</v>
      </c>
      <c r="U7958" s="5">
        <v>6.83</v>
      </c>
      <c r="V7958" t="s">
        <v>24</v>
      </c>
    </row>
    <row r="7959" spans="1:22" x14ac:dyDescent="0.3">
      <c r="A7959">
        <v>36</v>
      </c>
      <c r="B7959" t="s">
        <v>26</v>
      </c>
      <c r="C7959" s="4">
        <v>161</v>
      </c>
      <c r="D7959" s="4">
        <v>234</v>
      </c>
      <c r="E7959" t="s">
        <v>22</v>
      </c>
      <c r="F7959" t="s">
        <v>24</v>
      </c>
      <c r="G7959" t="s">
        <v>23</v>
      </c>
      <c r="H7959" s="4" t="str">
        <f t="shared" si="124"/>
        <v>Yes</v>
      </c>
      <c r="I7959" t="str" cm="1">
        <f t="array" ref="I7959">_xlfn.IFS(S7959&lt;100,"Normal",AND(S7959&gt;=100,S7959&lt;126),"Pre-Injury",S7959&gt;125,"Injured")</f>
        <v>Injured</v>
      </c>
      <c r="J7959" s="3">
        <v>35.22</v>
      </c>
      <c r="K7959" t="s">
        <v>23</v>
      </c>
      <c r="L7959" t="s">
        <v>23</v>
      </c>
      <c r="M7959" t="s">
        <v>24</v>
      </c>
      <c r="N7959" t="s">
        <v>22</v>
      </c>
      <c r="O7959" t="s">
        <v>22</v>
      </c>
      <c r="P7959" s="4">
        <v>9</v>
      </c>
      <c r="Q7959" s="4" t="s">
        <v>22</v>
      </c>
      <c r="R7959" s="4">
        <v>294</v>
      </c>
      <c r="S7959" s="4">
        <v>133</v>
      </c>
      <c r="T7959" s="5">
        <v>13.95</v>
      </c>
      <c r="U7959" s="5">
        <v>15.19</v>
      </c>
      <c r="V7959" t="s">
        <v>23</v>
      </c>
    </row>
    <row r="7960" spans="1:22" x14ac:dyDescent="0.3">
      <c r="A7960">
        <v>65</v>
      </c>
      <c r="B7960" t="s">
        <v>21</v>
      </c>
      <c r="C7960" s="4">
        <v>172</v>
      </c>
      <c r="D7960" s="4">
        <v>158</v>
      </c>
      <c r="E7960" t="s">
        <v>27</v>
      </c>
      <c r="F7960" t="s">
        <v>24</v>
      </c>
      <c r="G7960" t="s">
        <v>24</v>
      </c>
      <c r="H7960" s="4" t="str">
        <f t="shared" si="124"/>
        <v>Yes</v>
      </c>
      <c r="I7960" t="str" cm="1">
        <f t="array" ref="I7960">_xlfn.IFS(S7960&lt;100,"Normal",AND(S7960&gt;=100,S7960&lt;126),"Pre-Injury",S7960&gt;125,"Injured")</f>
        <v>Injured</v>
      </c>
      <c r="J7960" s="3">
        <v>35.22</v>
      </c>
      <c r="K7960" t="s">
        <v>23</v>
      </c>
      <c r="L7960" t="s">
        <v>24</v>
      </c>
      <c r="M7960" t="s">
        <v>24</v>
      </c>
      <c r="N7960" t="s">
        <v>22</v>
      </c>
      <c r="O7960" t="s">
        <v>22</v>
      </c>
      <c r="P7960" s="5">
        <v>6</v>
      </c>
      <c r="Q7960" s="4" t="s">
        <v>27</v>
      </c>
      <c r="R7960" s="4">
        <v>103</v>
      </c>
      <c r="S7960" s="4">
        <v>126</v>
      </c>
      <c r="T7960" s="5">
        <v>12.46</v>
      </c>
      <c r="U7960" s="4">
        <v>7.38</v>
      </c>
      <c r="V7960" t="s">
        <v>24</v>
      </c>
    </row>
    <row r="7961" spans="1:22" x14ac:dyDescent="0.3">
      <c r="A7961">
        <v>54</v>
      </c>
      <c r="B7961" t="s">
        <v>21</v>
      </c>
      <c r="C7961" s="4">
        <v>169</v>
      </c>
      <c r="D7961" s="4">
        <v>212</v>
      </c>
      <c r="E7961" t="s">
        <v>25</v>
      </c>
      <c r="F7961" t="s">
        <v>23</v>
      </c>
      <c r="G7961" t="s">
        <v>24</v>
      </c>
      <c r="H7961" s="4" t="str">
        <f t="shared" si="124"/>
        <v>Yes</v>
      </c>
      <c r="I7961" t="str" cm="1">
        <f t="array" ref="I7961">_xlfn.IFS(S7961&lt;100,"Normal",AND(S7961&gt;=100,S7961&lt;126),"Pre-Injury",S7961&gt;125,"Injured")</f>
        <v>Injured</v>
      </c>
      <c r="J7961" s="3">
        <v>35.22</v>
      </c>
      <c r="K7961" t="s">
        <v>23</v>
      </c>
      <c r="L7961" t="s">
        <v>24</v>
      </c>
      <c r="M7961" t="s">
        <v>23</v>
      </c>
      <c r="N7961" t="s">
        <v>28</v>
      </c>
      <c r="O7961" t="s">
        <v>25</v>
      </c>
      <c r="P7961" s="5">
        <v>4</v>
      </c>
      <c r="Q7961" s="4" t="s">
        <v>22</v>
      </c>
      <c r="R7961" s="4">
        <v>182</v>
      </c>
      <c r="S7961" s="4">
        <v>145</v>
      </c>
      <c r="T7961" s="5">
        <v>13.78</v>
      </c>
      <c r="U7961" s="5">
        <v>5.84</v>
      </c>
      <c r="V7961" t="s">
        <v>24</v>
      </c>
    </row>
    <row r="7962" spans="1:22" x14ac:dyDescent="0.3">
      <c r="A7962">
        <v>71</v>
      </c>
      <c r="B7962" t="s">
        <v>26</v>
      </c>
      <c r="C7962" s="4">
        <v>162</v>
      </c>
      <c r="D7962" s="4">
        <v>255</v>
      </c>
      <c r="E7962" t="s">
        <v>22</v>
      </c>
      <c r="F7962" t="s">
        <v>24</v>
      </c>
      <c r="G7962" t="s">
        <v>24</v>
      </c>
      <c r="H7962" s="4" t="str">
        <f t="shared" si="124"/>
        <v>No</v>
      </c>
      <c r="I7962" t="str" cm="1">
        <f t="array" ref="I7962">_xlfn.IFS(S7962&lt;100,"Normal",AND(S7962&gt;=100,S7962&lt;126),"Pre-Injury",S7962&gt;125,"Injured")</f>
        <v>Pre-Injury</v>
      </c>
      <c r="J7962" s="3">
        <v>35.229999999999997</v>
      </c>
      <c r="K7962" t="s">
        <v>23</v>
      </c>
      <c r="L7962" t="s">
        <v>24</v>
      </c>
      <c r="M7962" t="s">
        <v>24</v>
      </c>
      <c r="N7962" t="s">
        <v>28</v>
      </c>
      <c r="O7962" t="s">
        <v>27</v>
      </c>
      <c r="P7962" s="5">
        <v>9</v>
      </c>
      <c r="Q7962" s="4" t="s">
        <v>25</v>
      </c>
      <c r="R7962" s="4">
        <v>124</v>
      </c>
      <c r="S7962" s="4">
        <v>103</v>
      </c>
      <c r="T7962" s="5">
        <v>12.1</v>
      </c>
      <c r="U7962" s="5">
        <v>14.41</v>
      </c>
      <c r="V7962" t="s">
        <v>24</v>
      </c>
    </row>
    <row r="7963" spans="1:22" x14ac:dyDescent="0.3">
      <c r="A7963">
        <v>31</v>
      </c>
      <c r="B7963" t="s">
        <v>21</v>
      </c>
      <c r="C7963" s="4">
        <v>177</v>
      </c>
      <c r="D7963" s="4">
        <v>223</v>
      </c>
      <c r="E7963" t="s">
        <v>22</v>
      </c>
      <c r="F7963" t="s">
        <v>23</v>
      </c>
      <c r="G7963" t="s">
        <v>24</v>
      </c>
      <c r="H7963" s="4" t="str">
        <f t="shared" si="124"/>
        <v>Yes</v>
      </c>
      <c r="I7963" t="str" cm="1">
        <f t="array" ref="I7963">_xlfn.IFS(S7963&lt;100,"Normal",AND(S7963&gt;=100,S7963&lt;126),"Pre-Injury",S7963&gt;125,"Injured")</f>
        <v>Injured</v>
      </c>
      <c r="J7963" s="3">
        <v>35.229999999999997</v>
      </c>
      <c r="K7963" t="s">
        <v>23</v>
      </c>
      <c r="L7963" t="s">
        <v>24</v>
      </c>
      <c r="M7963" t="s">
        <v>24</v>
      </c>
      <c r="N7963" t="s">
        <v>22</v>
      </c>
      <c r="O7963" t="s">
        <v>27</v>
      </c>
      <c r="P7963" s="5">
        <v>8</v>
      </c>
      <c r="Q7963" s="4" t="s">
        <v>22</v>
      </c>
      <c r="R7963" s="4">
        <v>388</v>
      </c>
      <c r="S7963" s="4">
        <v>154</v>
      </c>
      <c r="T7963" s="4">
        <v>4.9400000000000004</v>
      </c>
      <c r="U7963" s="5">
        <v>13.03</v>
      </c>
      <c r="V7963" t="s">
        <v>23</v>
      </c>
    </row>
    <row r="7964" spans="1:22" x14ac:dyDescent="0.3">
      <c r="A7964">
        <v>20</v>
      </c>
      <c r="B7964" t="s">
        <v>26</v>
      </c>
      <c r="C7964" s="4">
        <v>122</v>
      </c>
      <c r="D7964" s="4">
        <v>238</v>
      </c>
      <c r="E7964" t="s">
        <v>27</v>
      </c>
      <c r="F7964" t="s">
        <v>24</v>
      </c>
      <c r="G7964" t="s">
        <v>23</v>
      </c>
      <c r="H7964" s="4" t="str">
        <f t="shared" si="124"/>
        <v>Yes</v>
      </c>
      <c r="I7964" t="str" cm="1">
        <f t="array" ref="I7964">_xlfn.IFS(S7964&lt;100,"Normal",AND(S7964&gt;=100,S7964&lt;126),"Pre-Injury",S7964&gt;125,"Injured")</f>
        <v>Injured</v>
      </c>
      <c r="J7964" s="3">
        <v>35.229999999999997</v>
      </c>
      <c r="K7964" t="s">
        <v>24</v>
      </c>
      <c r="L7964" t="s">
        <v>23</v>
      </c>
      <c r="M7964" t="s">
        <v>24</v>
      </c>
      <c r="N7964" t="s">
        <v>25</v>
      </c>
      <c r="O7964" t="s">
        <v>27</v>
      </c>
      <c r="P7964" s="4">
        <v>9</v>
      </c>
      <c r="Q7964" s="4" t="s">
        <v>25</v>
      </c>
      <c r="R7964" s="4">
        <v>269</v>
      </c>
      <c r="S7964" s="4">
        <v>141</v>
      </c>
      <c r="T7964" s="5">
        <v>6.21</v>
      </c>
      <c r="U7964" s="4">
        <v>8.73</v>
      </c>
      <c r="V7964" t="s">
        <v>24</v>
      </c>
    </row>
    <row r="7965" spans="1:22" x14ac:dyDescent="0.3">
      <c r="A7965">
        <v>76</v>
      </c>
      <c r="B7965" t="s">
        <v>26</v>
      </c>
      <c r="C7965" s="4">
        <v>159</v>
      </c>
      <c r="D7965" s="4">
        <v>252</v>
      </c>
      <c r="E7965" t="s">
        <v>22</v>
      </c>
      <c r="F7965" t="s">
        <v>24</v>
      </c>
      <c r="G7965" t="s">
        <v>24</v>
      </c>
      <c r="H7965" s="4" t="str">
        <f t="shared" si="124"/>
        <v>No</v>
      </c>
      <c r="I7965" t="str" cm="1">
        <f t="array" ref="I7965">_xlfn.IFS(S7965&lt;100,"Normal",AND(S7965&gt;=100,S7965&lt;126),"Pre-Injury",S7965&gt;125,"Injured")</f>
        <v>Normal</v>
      </c>
      <c r="J7965" s="3">
        <v>35.229999999999997</v>
      </c>
      <c r="K7965" t="s">
        <v>23</v>
      </c>
      <c r="L7965" t="s">
        <v>23</v>
      </c>
      <c r="M7965" t="s">
        <v>23</v>
      </c>
      <c r="N7965" t="s">
        <v>22</v>
      </c>
      <c r="O7965" t="s">
        <v>27</v>
      </c>
      <c r="P7965" s="5">
        <v>7</v>
      </c>
      <c r="Q7965" s="4" t="s">
        <v>25</v>
      </c>
      <c r="R7965" s="4">
        <v>138</v>
      </c>
      <c r="S7965" s="4">
        <v>96</v>
      </c>
      <c r="T7965" s="5">
        <v>14.44</v>
      </c>
      <c r="U7965" s="5">
        <v>16.920000000000002</v>
      </c>
      <c r="V7965" t="s">
        <v>24</v>
      </c>
    </row>
    <row r="7966" spans="1:22" x14ac:dyDescent="0.3">
      <c r="A7966">
        <v>75</v>
      </c>
      <c r="B7966" t="s">
        <v>21</v>
      </c>
      <c r="C7966" s="4">
        <v>133</v>
      </c>
      <c r="D7966" s="4">
        <v>223</v>
      </c>
      <c r="E7966" t="s">
        <v>25</v>
      </c>
      <c r="F7966" t="s">
        <v>23</v>
      </c>
      <c r="G7966" t="s">
        <v>24</v>
      </c>
      <c r="H7966" s="4" t="str">
        <f t="shared" si="124"/>
        <v>Yes</v>
      </c>
      <c r="I7966" t="str" cm="1">
        <f t="array" ref="I7966">_xlfn.IFS(S7966&lt;100,"Normal",AND(S7966&gt;=100,S7966&lt;126),"Pre-Injury",S7966&gt;125,"Injured")</f>
        <v>Injured</v>
      </c>
      <c r="J7966" s="3">
        <v>35.229999999999997</v>
      </c>
      <c r="K7966" t="s">
        <v>23</v>
      </c>
      <c r="L7966" t="s">
        <v>24</v>
      </c>
      <c r="M7966" t="s">
        <v>23</v>
      </c>
      <c r="N7966" t="s">
        <v>27</v>
      </c>
      <c r="O7966" t="s">
        <v>25</v>
      </c>
      <c r="P7966" s="4">
        <v>8</v>
      </c>
      <c r="Q7966" s="4" t="s">
        <v>27</v>
      </c>
      <c r="R7966" s="4">
        <v>293</v>
      </c>
      <c r="S7966" s="4">
        <v>160</v>
      </c>
      <c r="T7966" s="5">
        <v>13.68</v>
      </c>
      <c r="U7966" s="5">
        <v>7.11</v>
      </c>
      <c r="V7966" t="s">
        <v>24</v>
      </c>
    </row>
    <row r="7967" spans="1:22" x14ac:dyDescent="0.3">
      <c r="A7967">
        <v>77</v>
      </c>
      <c r="B7967" t="s">
        <v>21</v>
      </c>
      <c r="C7967" s="4">
        <v>166</v>
      </c>
      <c r="D7967" s="4">
        <v>299</v>
      </c>
      <c r="E7967" t="s">
        <v>25</v>
      </c>
      <c r="F7967" t="s">
        <v>24</v>
      </c>
      <c r="G7967" t="s">
        <v>23</v>
      </c>
      <c r="H7967" s="4" t="str">
        <f t="shared" si="124"/>
        <v>Yes</v>
      </c>
      <c r="I7967" t="str" cm="1">
        <f t="array" ref="I7967">_xlfn.IFS(S7967&lt;100,"Normal",AND(S7967&gt;=100,S7967&lt;126),"Pre-Injury",S7967&gt;125,"Injured")</f>
        <v>Injured</v>
      </c>
      <c r="J7967" s="3">
        <v>35.24</v>
      </c>
      <c r="K7967" t="s">
        <v>23</v>
      </c>
      <c r="L7967" t="s">
        <v>23</v>
      </c>
      <c r="M7967" t="s">
        <v>24</v>
      </c>
      <c r="N7967" t="s">
        <v>28</v>
      </c>
      <c r="O7967" t="s">
        <v>22</v>
      </c>
      <c r="P7967" s="5">
        <v>6</v>
      </c>
      <c r="Q7967" s="4" t="s">
        <v>25</v>
      </c>
      <c r="R7967" s="4">
        <v>266</v>
      </c>
      <c r="S7967" s="4">
        <v>137</v>
      </c>
      <c r="T7967" s="5">
        <v>2.73</v>
      </c>
      <c r="U7967" s="5">
        <v>19.59</v>
      </c>
      <c r="V7967" t="s">
        <v>24</v>
      </c>
    </row>
    <row r="7968" spans="1:22" x14ac:dyDescent="0.3">
      <c r="A7968">
        <v>71</v>
      </c>
      <c r="B7968" t="s">
        <v>21</v>
      </c>
      <c r="C7968" s="4">
        <v>153</v>
      </c>
      <c r="D7968" s="4">
        <v>236</v>
      </c>
      <c r="E7968" t="s">
        <v>25</v>
      </c>
      <c r="F7968" t="s">
        <v>24</v>
      </c>
      <c r="G7968" t="s">
        <v>24</v>
      </c>
      <c r="H7968" s="4" t="str">
        <f t="shared" si="124"/>
        <v>Yes</v>
      </c>
      <c r="I7968" t="str" cm="1">
        <f t="array" ref="I7968">_xlfn.IFS(S7968&lt;100,"Normal",AND(S7968&gt;=100,S7968&lt;126),"Pre-Injury",S7968&gt;125,"Injured")</f>
        <v>Injured</v>
      </c>
      <c r="J7968" s="3">
        <v>35.24</v>
      </c>
      <c r="K7968" t="s">
        <v>23</v>
      </c>
      <c r="L7968" t="s">
        <v>24</v>
      </c>
      <c r="M7968" t="s">
        <v>23</v>
      </c>
      <c r="N7968" t="s">
        <v>27</v>
      </c>
      <c r="O7968" t="s">
        <v>27</v>
      </c>
      <c r="P7968" s="5">
        <v>6</v>
      </c>
      <c r="Q7968" s="4" t="s">
        <v>22</v>
      </c>
      <c r="R7968" s="4">
        <v>366</v>
      </c>
      <c r="S7968" s="4">
        <v>145</v>
      </c>
      <c r="T7968" s="5">
        <v>0.69</v>
      </c>
      <c r="U7968" s="5">
        <v>6.58</v>
      </c>
      <c r="V7968" t="s">
        <v>24</v>
      </c>
    </row>
    <row r="7969" spans="1:22" x14ac:dyDescent="0.3">
      <c r="A7969">
        <v>75</v>
      </c>
      <c r="B7969" t="s">
        <v>26</v>
      </c>
      <c r="C7969" s="4">
        <v>147</v>
      </c>
      <c r="D7969" s="4">
        <v>268</v>
      </c>
      <c r="E7969" t="s">
        <v>22</v>
      </c>
      <c r="F7969" t="s">
        <v>23</v>
      </c>
      <c r="G7969" t="s">
        <v>24</v>
      </c>
      <c r="H7969" s="4" t="str">
        <f t="shared" si="124"/>
        <v>Yes</v>
      </c>
      <c r="I7969" t="str" cm="1">
        <f t="array" ref="I7969">_xlfn.IFS(S7969&lt;100,"Normal",AND(S7969&gt;=100,S7969&lt;126),"Pre-Injury",S7969&gt;125,"Injured")</f>
        <v>Injured</v>
      </c>
      <c r="J7969" s="3">
        <v>35.24</v>
      </c>
      <c r="K7969" t="s">
        <v>23</v>
      </c>
      <c r="L7969" t="s">
        <v>24</v>
      </c>
      <c r="M7969" t="s">
        <v>23</v>
      </c>
      <c r="N7969" t="s">
        <v>27</v>
      </c>
      <c r="O7969" t="s">
        <v>25</v>
      </c>
      <c r="P7969" s="5">
        <v>6</v>
      </c>
      <c r="Q7969" s="4" t="s">
        <v>22</v>
      </c>
      <c r="R7969" s="4">
        <v>199</v>
      </c>
      <c r="S7969" s="4">
        <v>152</v>
      </c>
      <c r="T7969" s="5">
        <v>11.07</v>
      </c>
      <c r="U7969" s="5">
        <v>19.38</v>
      </c>
      <c r="V7969" t="s">
        <v>24</v>
      </c>
    </row>
    <row r="7970" spans="1:22" x14ac:dyDescent="0.3">
      <c r="A7970">
        <v>43</v>
      </c>
      <c r="B7970" t="s">
        <v>26</v>
      </c>
      <c r="C7970" s="4">
        <v>142</v>
      </c>
      <c r="D7970" s="4">
        <v>163</v>
      </c>
      <c r="E7970" t="s">
        <v>27</v>
      </c>
      <c r="F7970" t="s">
        <v>23</v>
      </c>
      <c r="G7970" t="s">
        <v>24</v>
      </c>
      <c r="H7970" s="4" t="str">
        <f t="shared" si="124"/>
        <v>No</v>
      </c>
      <c r="I7970" t="str" cm="1">
        <f t="array" ref="I7970">_xlfn.IFS(S7970&lt;100,"Normal",AND(S7970&gt;=100,S7970&lt;126),"Pre-Injury",S7970&gt;125,"Injured")</f>
        <v>Pre-Injury</v>
      </c>
      <c r="J7970" s="3">
        <v>35.25</v>
      </c>
      <c r="K7970" t="s">
        <v>23</v>
      </c>
      <c r="L7970" t="s">
        <v>23</v>
      </c>
      <c r="M7970" t="s">
        <v>23</v>
      </c>
      <c r="N7970" t="s">
        <v>25</v>
      </c>
      <c r="O7970" t="s">
        <v>25</v>
      </c>
      <c r="P7970" s="5">
        <v>6</v>
      </c>
      <c r="Q7970" s="4" t="s">
        <v>25</v>
      </c>
      <c r="R7970" s="4">
        <v>397</v>
      </c>
      <c r="S7970" s="4">
        <v>125</v>
      </c>
      <c r="T7970" s="5">
        <v>2.44</v>
      </c>
      <c r="U7970" s="4">
        <v>9.6</v>
      </c>
      <c r="V7970" t="s">
        <v>24</v>
      </c>
    </row>
    <row r="7971" spans="1:22" x14ac:dyDescent="0.3">
      <c r="A7971">
        <v>20</v>
      </c>
      <c r="B7971" t="s">
        <v>21</v>
      </c>
      <c r="C7971" s="4">
        <v>133</v>
      </c>
      <c r="D7971" s="4">
        <v>285</v>
      </c>
      <c r="E7971" t="s">
        <v>22</v>
      </c>
      <c r="F7971" t="s">
        <v>24</v>
      </c>
      <c r="G7971" t="s">
        <v>24</v>
      </c>
      <c r="H7971" s="4" t="str">
        <f t="shared" si="124"/>
        <v>Yes</v>
      </c>
      <c r="I7971" t="str" cm="1">
        <f t="array" ref="I7971">_xlfn.IFS(S7971&lt;100,"Normal",AND(S7971&gt;=100,S7971&lt;126),"Pre-Injury",S7971&gt;125,"Injured")</f>
        <v>Injured</v>
      </c>
      <c r="J7971" s="3">
        <v>35.25</v>
      </c>
      <c r="K7971" t="s">
        <v>23</v>
      </c>
      <c r="L7971" t="s">
        <v>23</v>
      </c>
      <c r="M7971" t="s">
        <v>23</v>
      </c>
      <c r="N7971" t="s">
        <v>28</v>
      </c>
      <c r="O7971" t="s">
        <v>25</v>
      </c>
      <c r="P7971" s="4">
        <v>6</v>
      </c>
      <c r="Q7971" s="4" t="s">
        <v>22</v>
      </c>
      <c r="R7971" s="4">
        <v>178</v>
      </c>
      <c r="S7971" s="4">
        <v>138</v>
      </c>
      <c r="T7971" s="5">
        <v>3.1</v>
      </c>
      <c r="U7971" s="5">
        <v>16.920000000000002</v>
      </c>
      <c r="V7971" t="s">
        <v>24</v>
      </c>
    </row>
    <row r="7972" spans="1:22" x14ac:dyDescent="0.3">
      <c r="A7972">
        <v>46</v>
      </c>
      <c r="B7972" t="s">
        <v>21</v>
      </c>
      <c r="C7972" s="4">
        <v>170</v>
      </c>
      <c r="D7972" s="4">
        <v>263</v>
      </c>
      <c r="E7972" t="s">
        <v>25</v>
      </c>
      <c r="F7972" t="s">
        <v>24</v>
      </c>
      <c r="G7972" t="s">
        <v>23</v>
      </c>
      <c r="H7972" s="4" t="str">
        <f t="shared" si="124"/>
        <v>No</v>
      </c>
      <c r="I7972" t="str" cm="1">
        <f t="array" ref="I7972">_xlfn.IFS(S7972&lt;100,"Normal",AND(S7972&gt;=100,S7972&lt;126),"Pre-Injury",S7972&gt;125,"Injured")</f>
        <v>Pre-Injury</v>
      </c>
      <c r="J7972" s="3">
        <v>35.25</v>
      </c>
      <c r="K7972" t="s">
        <v>23</v>
      </c>
      <c r="L7972" t="s">
        <v>24</v>
      </c>
      <c r="M7972" t="s">
        <v>24</v>
      </c>
      <c r="N7972" t="s">
        <v>28</v>
      </c>
      <c r="O7972" t="s">
        <v>25</v>
      </c>
      <c r="P7972" s="5">
        <v>9</v>
      </c>
      <c r="Q7972" s="4" t="s">
        <v>27</v>
      </c>
      <c r="R7972" s="4">
        <v>165</v>
      </c>
      <c r="S7972" s="4">
        <v>115</v>
      </c>
      <c r="T7972" s="5">
        <v>12.68</v>
      </c>
      <c r="U7972" s="5">
        <v>13.73</v>
      </c>
      <c r="V7972" t="s">
        <v>23</v>
      </c>
    </row>
    <row r="7973" spans="1:22" x14ac:dyDescent="0.3">
      <c r="A7973">
        <v>75</v>
      </c>
      <c r="B7973" t="s">
        <v>21</v>
      </c>
      <c r="C7973" s="4">
        <v>127</v>
      </c>
      <c r="D7973" s="4">
        <v>268</v>
      </c>
      <c r="E7973" t="s">
        <v>22</v>
      </c>
      <c r="F7973" t="s">
        <v>23</v>
      </c>
      <c r="G7973" t="s">
        <v>24</v>
      </c>
      <c r="H7973" s="4" t="str">
        <f t="shared" si="124"/>
        <v>Yes</v>
      </c>
      <c r="I7973" t="str" cm="1">
        <f t="array" ref="I7973">_xlfn.IFS(S7973&lt;100,"Normal",AND(S7973&gt;=100,S7973&lt;126),"Pre-Injury",S7973&gt;125,"Injured")</f>
        <v>Injured</v>
      </c>
      <c r="J7973" s="3">
        <v>35.26</v>
      </c>
      <c r="K7973" t="s">
        <v>24</v>
      </c>
      <c r="L7973" t="s">
        <v>24</v>
      </c>
      <c r="M7973" t="s">
        <v>24</v>
      </c>
      <c r="N7973" t="s">
        <v>27</v>
      </c>
      <c r="O7973" t="s">
        <v>25</v>
      </c>
      <c r="P7973" s="5">
        <v>8</v>
      </c>
      <c r="Q7973" s="4" t="s">
        <v>27</v>
      </c>
      <c r="R7973" s="4">
        <v>246</v>
      </c>
      <c r="S7973" s="4">
        <v>127</v>
      </c>
      <c r="T7973" s="5">
        <v>13.25</v>
      </c>
      <c r="U7973" s="5">
        <v>7.13</v>
      </c>
      <c r="V7973" t="s">
        <v>24</v>
      </c>
    </row>
    <row r="7974" spans="1:22" x14ac:dyDescent="0.3">
      <c r="A7974">
        <v>45</v>
      </c>
      <c r="B7974" t="s">
        <v>21</v>
      </c>
      <c r="C7974" s="4">
        <v>159</v>
      </c>
      <c r="D7974" s="4">
        <v>233</v>
      </c>
      <c r="E7974" t="s">
        <v>22</v>
      </c>
      <c r="F7974" t="s">
        <v>24</v>
      </c>
      <c r="G7974" t="s">
        <v>23</v>
      </c>
      <c r="H7974" s="4" t="str">
        <f t="shared" si="124"/>
        <v>No</v>
      </c>
      <c r="I7974" t="str" cm="1">
        <f t="array" ref="I7974">_xlfn.IFS(S7974&lt;100,"Normal",AND(S7974&gt;=100,S7974&lt;126),"Pre-Injury",S7974&gt;125,"Injured")</f>
        <v>Pre-Injury</v>
      </c>
      <c r="J7974" s="3">
        <v>35.26</v>
      </c>
      <c r="K7974" t="s">
        <v>23</v>
      </c>
      <c r="L7974" t="s">
        <v>24</v>
      </c>
      <c r="M7974" t="s">
        <v>23</v>
      </c>
      <c r="N7974" t="s">
        <v>28</v>
      </c>
      <c r="O7974" t="s">
        <v>27</v>
      </c>
      <c r="P7974" s="5">
        <v>7</v>
      </c>
      <c r="Q7974" s="4" t="s">
        <v>22</v>
      </c>
      <c r="R7974" s="4">
        <v>130</v>
      </c>
      <c r="S7974" s="4">
        <v>116</v>
      </c>
      <c r="T7974" s="5">
        <v>0.12</v>
      </c>
      <c r="U7974" s="5">
        <v>11.17</v>
      </c>
      <c r="V7974" t="s">
        <v>24</v>
      </c>
    </row>
    <row r="7975" spans="1:22" x14ac:dyDescent="0.3">
      <c r="A7975">
        <v>78</v>
      </c>
      <c r="B7975" t="s">
        <v>21</v>
      </c>
      <c r="C7975" s="4">
        <v>173</v>
      </c>
      <c r="D7975" s="4">
        <v>167</v>
      </c>
      <c r="E7975" t="s">
        <v>22</v>
      </c>
      <c r="F7975" t="s">
        <v>24</v>
      </c>
      <c r="G7975" t="s">
        <v>24</v>
      </c>
      <c r="H7975" s="4" t="str">
        <f t="shared" si="124"/>
        <v>Yes</v>
      </c>
      <c r="I7975" t="str" cm="1">
        <f t="array" ref="I7975">_xlfn.IFS(S7975&lt;100,"Normal",AND(S7975&gt;=100,S7975&lt;126),"Pre-Injury",S7975&gt;125,"Injured")</f>
        <v>Injured</v>
      </c>
      <c r="J7975" s="3">
        <v>35.26</v>
      </c>
      <c r="K7975" t="s">
        <v>23</v>
      </c>
      <c r="L7975" t="s">
        <v>23</v>
      </c>
      <c r="M7975" t="s">
        <v>24</v>
      </c>
      <c r="N7975" t="s">
        <v>22</v>
      </c>
      <c r="O7975" t="s">
        <v>22</v>
      </c>
      <c r="P7975" s="5">
        <v>9</v>
      </c>
      <c r="Q7975" s="4" t="s">
        <v>27</v>
      </c>
      <c r="R7975" s="4">
        <v>166</v>
      </c>
      <c r="S7975" s="4">
        <v>154</v>
      </c>
      <c r="T7975" s="5">
        <v>8.33</v>
      </c>
      <c r="U7975" s="5">
        <v>15.18</v>
      </c>
      <c r="V7975" t="s">
        <v>24</v>
      </c>
    </row>
    <row r="7976" spans="1:22" x14ac:dyDescent="0.3">
      <c r="A7976">
        <v>28</v>
      </c>
      <c r="B7976" t="s">
        <v>26</v>
      </c>
      <c r="C7976" s="4">
        <v>162</v>
      </c>
      <c r="D7976" s="4">
        <v>226</v>
      </c>
      <c r="E7976" t="s">
        <v>27</v>
      </c>
      <c r="F7976" t="s">
        <v>23</v>
      </c>
      <c r="G7976" t="s">
        <v>23</v>
      </c>
      <c r="H7976" s="4" t="str">
        <f t="shared" si="124"/>
        <v>Yes</v>
      </c>
      <c r="I7976" t="str" cm="1">
        <f t="array" ref="I7976">_xlfn.IFS(S7976&lt;100,"Normal",AND(S7976&gt;=100,S7976&lt;126),"Pre-Injury",S7976&gt;125,"Injured")</f>
        <v>Injured</v>
      </c>
      <c r="J7976" s="3">
        <v>35.26</v>
      </c>
      <c r="K7976" t="s">
        <v>23</v>
      </c>
      <c r="L7976" t="s">
        <v>24</v>
      </c>
      <c r="M7976" t="s">
        <v>23</v>
      </c>
      <c r="N7976" t="s">
        <v>28</v>
      </c>
      <c r="O7976" t="s">
        <v>25</v>
      </c>
      <c r="P7976" s="5">
        <v>10</v>
      </c>
      <c r="Q7976" s="4" t="s">
        <v>25</v>
      </c>
      <c r="R7976" s="4">
        <v>353</v>
      </c>
      <c r="S7976" s="4">
        <v>153</v>
      </c>
      <c r="T7976" s="5">
        <v>8.44</v>
      </c>
      <c r="U7976" s="5">
        <v>8.76</v>
      </c>
      <c r="V7976" t="s">
        <v>24</v>
      </c>
    </row>
    <row r="7977" spans="1:22" x14ac:dyDescent="0.3">
      <c r="A7977">
        <v>30</v>
      </c>
      <c r="B7977" t="s">
        <v>26</v>
      </c>
      <c r="C7977" s="4">
        <v>158</v>
      </c>
      <c r="D7977" s="4">
        <v>273</v>
      </c>
      <c r="E7977" t="s">
        <v>27</v>
      </c>
      <c r="F7977" t="s">
        <v>23</v>
      </c>
      <c r="G7977" t="s">
        <v>24</v>
      </c>
      <c r="H7977" s="4" t="str">
        <f t="shared" si="124"/>
        <v>Yes</v>
      </c>
      <c r="I7977" t="str" cm="1">
        <f t="array" ref="I7977">_xlfn.IFS(S7977&lt;100,"Normal",AND(S7977&gt;=100,S7977&lt;126),"Pre-Injury",S7977&gt;125,"Injured")</f>
        <v>Injured</v>
      </c>
      <c r="J7977" s="3">
        <v>35.26</v>
      </c>
      <c r="K7977" t="s">
        <v>23</v>
      </c>
      <c r="L7977" t="s">
        <v>24</v>
      </c>
      <c r="M7977" t="s">
        <v>24</v>
      </c>
      <c r="N7977" t="s">
        <v>27</v>
      </c>
      <c r="O7977" t="s">
        <v>27</v>
      </c>
      <c r="P7977" s="5">
        <v>9</v>
      </c>
      <c r="Q7977" s="4" t="s">
        <v>27</v>
      </c>
      <c r="R7977" s="4">
        <v>239</v>
      </c>
      <c r="S7977" s="4">
        <v>134</v>
      </c>
      <c r="T7977" s="5">
        <v>2.27</v>
      </c>
      <c r="U7977" s="5">
        <v>10.52</v>
      </c>
      <c r="V7977" t="s">
        <v>23</v>
      </c>
    </row>
    <row r="7978" spans="1:22" x14ac:dyDescent="0.3">
      <c r="A7978">
        <v>54</v>
      </c>
      <c r="B7978" t="s">
        <v>26</v>
      </c>
      <c r="C7978" s="4">
        <v>145</v>
      </c>
      <c r="D7978" s="4">
        <v>253</v>
      </c>
      <c r="E7978" t="s">
        <v>25</v>
      </c>
      <c r="F7978" t="s">
        <v>23</v>
      </c>
      <c r="G7978" t="s">
        <v>23</v>
      </c>
      <c r="H7978" s="4" t="str">
        <f t="shared" si="124"/>
        <v>No</v>
      </c>
      <c r="I7978" t="str" cm="1">
        <f t="array" ref="I7978">_xlfn.IFS(S7978&lt;100,"Normal",AND(S7978&gt;=100,S7978&lt;126),"Pre-Injury",S7978&gt;125,"Injured")</f>
        <v>Normal</v>
      </c>
      <c r="J7978" s="3">
        <v>35.26</v>
      </c>
      <c r="K7978" t="s">
        <v>23</v>
      </c>
      <c r="L7978" t="s">
        <v>23</v>
      </c>
      <c r="M7978" t="s">
        <v>24</v>
      </c>
      <c r="N7978" t="s">
        <v>22</v>
      </c>
      <c r="O7978" t="s">
        <v>25</v>
      </c>
      <c r="P7978" s="4">
        <v>4</v>
      </c>
      <c r="Q7978" s="4" t="s">
        <v>22</v>
      </c>
      <c r="R7978" s="4">
        <v>255</v>
      </c>
      <c r="S7978" s="4">
        <v>88</v>
      </c>
      <c r="T7978" s="5">
        <v>8.39</v>
      </c>
      <c r="U7978" s="5">
        <v>18.97</v>
      </c>
      <c r="V7978" t="s">
        <v>24</v>
      </c>
    </row>
    <row r="7979" spans="1:22" x14ac:dyDescent="0.3">
      <c r="A7979">
        <v>47</v>
      </c>
      <c r="B7979" t="s">
        <v>26</v>
      </c>
      <c r="C7979" s="4">
        <v>150</v>
      </c>
      <c r="D7979" s="4">
        <v>269</v>
      </c>
      <c r="E7979" t="s">
        <v>27</v>
      </c>
      <c r="F7979" t="s">
        <v>24</v>
      </c>
      <c r="G7979" t="s">
        <v>24</v>
      </c>
      <c r="H7979" s="4" t="str">
        <f t="shared" si="124"/>
        <v>No</v>
      </c>
      <c r="I7979" t="str" cm="1">
        <f t="array" ref="I7979">_xlfn.IFS(S7979&lt;100,"Normal",AND(S7979&gt;=100,S7979&lt;126),"Pre-Injury",S7979&gt;125,"Injured")</f>
        <v>Pre-Injury</v>
      </c>
      <c r="J7979" s="3">
        <v>35.270000000000003</v>
      </c>
      <c r="K7979" t="s">
        <v>23</v>
      </c>
      <c r="L7979" t="s">
        <v>24</v>
      </c>
      <c r="M7979" t="s">
        <v>24</v>
      </c>
      <c r="N7979" t="s">
        <v>27</v>
      </c>
      <c r="O7979" t="s">
        <v>27</v>
      </c>
      <c r="P7979" s="5">
        <v>5</v>
      </c>
      <c r="Q7979" s="4" t="s">
        <v>27</v>
      </c>
      <c r="R7979" s="4">
        <v>257</v>
      </c>
      <c r="S7979" s="4">
        <v>111</v>
      </c>
      <c r="T7979" s="5">
        <v>8.9499999999999993</v>
      </c>
      <c r="U7979" s="5">
        <v>9.7899999999999991</v>
      </c>
      <c r="V7979" t="s">
        <v>24</v>
      </c>
    </row>
    <row r="7980" spans="1:22" x14ac:dyDescent="0.3">
      <c r="A7980">
        <v>80</v>
      </c>
      <c r="B7980" t="s">
        <v>26</v>
      </c>
      <c r="C7980" s="4">
        <v>145</v>
      </c>
      <c r="D7980" s="4">
        <v>269</v>
      </c>
      <c r="E7980" t="s">
        <v>25</v>
      </c>
      <c r="F7980" t="s">
        <v>24</v>
      </c>
      <c r="G7980" t="s">
        <v>24</v>
      </c>
      <c r="H7980" s="4" t="str">
        <f t="shared" si="124"/>
        <v>Yes</v>
      </c>
      <c r="I7980" t="str" cm="1">
        <f t="array" ref="I7980">_xlfn.IFS(S7980&lt;100,"Normal",AND(S7980&gt;=100,S7980&lt;126),"Pre-Injury",S7980&gt;125,"Injured")</f>
        <v>Injured</v>
      </c>
      <c r="J7980" s="3">
        <v>35.270000000000003</v>
      </c>
      <c r="K7980" t="s">
        <v>23</v>
      </c>
      <c r="L7980" t="s">
        <v>23</v>
      </c>
      <c r="M7980" t="s">
        <v>24</v>
      </c>
      <c r="N7980" t="s">
        <v>25</v>
      </c>
      <c r="O7980" t="s">
        <v>22</v>
      </c>
      <c r="P7980" s="5">
        <v>8</v>
      </c>
      <c r="Q7980" s="4" t="s">
        <v>22</v>
      </c>
      <c r="R7980" s="4">
        <v>159</v>
      </c>
      <c r="S7980" s="4">
        <v>157</v>
      </c>
      <c r="T7980" s="5">
        <v>12.54</v>
      </c>
      <c r="U7980" s="5">
        <v>19.34</v>
      </c>
      <c r="V7980" t="s">
        <v>24</v>
      </c>
    </row>
    <row r="7981" spans="1:22" x14ac:dyDescent="0.3">
      <c r="A7981">
        <v>78</v>
      </c>
      <c r="B7981" t="s">
        <v>26</v>
      </c>
      <c r="C7981" s="4">
        <v>154</v>
      </c>
      <c r="D7981" s="4">
        <v>220</v>
      </c>
      <c r="E7981" t="s">
        <v>27</v>
      </c>
      <c r="F7981" t="s">
        <v>23</v>
      </c>
      <c r="G7981" t="s">
        <v>23</v>
      </c>
      <c r="H7981" s="4" t="str">
        <f t="shared" si="124"/>
        <v>Yes</v>
      </c>
      <c r="I7981" t="str" cm="1">
        <f t="array" ref="I7981">_xlfn.IFS(S7981&lt;100,"Normal",AND(S7981&gt;=100,S7981&lt;126),"Pre-Injury",S7981&gt;125,"Injured")</f>
        <v>Injured</v>
      </c>
      <c r="J7981" s="3">
        <v>35.270000000000003</v>
      </c>
      <c r="K7981" t="s">
        <v>23</v>
      </c>
      <c r="L7981" t="s">
        <v>24</v>
      </c>
      <c r="M7981" t="s">
        <v>23</v>
      </c>
      <c r="N7981" t="s">
        <v>27</v>
      </c>
      <c r="O7981" t="s">
        <v>22</v>
      </c>
      <c r="P7981" s="5">
        <v>8</v>
      </c>
      <c r="Q7981" s="4" t="s">
        <v>25</v>
      </c>
      <c r="R7981" s="4">
        <v>210</v>
      </c>
      <c r="S7981" s="4">
        <v>147</v>
      </c>
      <c r="T7981" s="5">
        <v>8.1999999999999993</v>
      </c>
      <c r="U7981" s="5">
        <v>11.31</v>
      </c>
      <c r="V7981" t="s">
        <v>24</v>
      </c>
    </row>
    <row r="7982" spans="1:22" x14ac:dyDescent="0.3">
      <c r="A7982">
        <v>32</v>
      </c>
      <c r="B7982" t="s">
        <v>26</v>
      </c>
      <c r="C7982" s="4">
        <v>150</v>
      </c>
      <c r="D7982" s="4">
        <v>242</v>
      </c>
      <c r="E7982" t="s">
        <v>22</v>
      </c>
      <c r="F7982" t="s">
        <v>24</v>
      </c>
      <c r="G7982" t="s">
        <v>24</v>
      </c>
      <c r="H7982" s="4" t="str">
        <f t="shared" si="124"/>
        <v>No</v>
      </c>
      <c r="I7982" t="str" cm="1">
        <f t="array" ref="I7982">_xlfn.IFS(S7982&lt;100,"Normal",AND(S7982&gt;=100,S7982&lt;126),"Pre-Injury",S7982&gt;125,"Injured")</f>
        <v>Pre-Injury</v>
      </c>
      <c r="J7982" s="3">
        <v>35.270000000000003</v>
      </c>
      <c r="K7982" t="s">
        <v>23</v>
      </c>
      <c r="L7982" t="s">
        <v>24</v>
      </c>
      <c r="M7982" t="s">
        <v>23</v>
      </c>
      <c r="N7982" t="s">
        <v>27</v>
      </c>
      <c r="O7982" t="s">
        <v>22</v>
      </c>
      <c r="P7982" s="5">
        <v>5</v>
      </c>
      <c r="Q7982" s="4" t="s">
        <v>25</v>
      </c>
      <c r="R7982" s="4">
        <v>232</v>
      </c>
      <c r="S7982" s="4">
        <v>125</v>
      </c>
      <c r="T7982" s="5">
        <v>13.48</v>
      </c>
      <c r="U7982" s="5">
        <v>16.170000000000002</v>
      </c>
      <c r="V7982" t="s">
        <v>24</v>
      </c>
    </row>
    <row r="7983" spans="1:22" x14ac:dyDescent="0.3">
      <c r="A7983">
        <v>28</v>
      </c>
      <c r="B7983" t="s">
        <v>26</v>
      </c>
      <c r="C7983" s="4">
        <v>138</v>
      </c>
      <c r="D7983" s="4">
        <v>195</v>
      </c>
      <c r="E7983" t="s">
        <v>25</v>
      </c>
      <c r="F7983" t="s">
        <v>23</v>
      </c>
      <c r="G7983" t="s">
        <v>24</v>
      </c>
      <c r="H7983" s="4" t="str">
        <f t="shared" si="124"/>
        <v>No</v>
      </c>
      <c r="I7983" t="str" cm="1">
        <f t="array" ref="I7983">_xlfn.IFS(S7983&lt;100,"Normal",AND(S7983&gt;=100,S7983&lt;126),"Pre-Injury",S7983&gt;125,"Injured")</f>
        <v>Pre-Injury</v>
      </c>
      <c r="J7983" s="3">
        <v>35.28</v>
      </c>
      <c r="K7983" t="s">
        <v>23</v>
      </c>
      <c r="L7983" t="s">
        <v>23</v>
      </c>
      <c r="M7983" t="s">
        <v>23</v>
      </c>
      <c r="N7983" t="s">
        <v>25</v>
      </c>
      <c r="O7983" t="s">
        <v>22</v>
      </c>
      <c r="P7983" s="5">
        <v>8</v>
      </c>
      <c r="Q7983" s="4" t="s">
        <v>22</v>
      </c>
      <c r="R7983" s="4">
        <v>125</v>
      </c>
      <c r="S7983" s="4">
        <v>109</v>
      </c>
      <c r="T7983" s="5">
        <v>5.68</v>
      </c>
      <c r="U7983" s="4">
        <v>5.97</v>
      </c>
      <c r="V7983" t="s">
        <v>24</v>
      </c>
    </row>
    <row r="7984" spans="1:22" x14ac:dyDescent="0.3">
      <c r="A7984">
        <v>48</v>
      </c>
      <c r="B7984" t="s">
        <v>21</v>
      </c>
      <c r="C7984" s="4">
        <v>129</v>
      </c>
      <c r="D7984" s="4">
        <v>230</v>
      </c>
      <c r="E7984" t="s">
        <v>27</v>
      </c>
      <c r="F7984" t="s">
        <v>24</v>
      </c>
      <c r="G7984" t="s">
        <v>23</v>
      </c>
      <c r="H7984" s="4" t="str">
        <f t="shared" si="124"/>
        <v>No</v>
      </c>
      <c r="I7984" t="str" cm="1">
        <f t="array" ref="I7984">_xlfn.IFS(S7984&lt;100,"Normal",AND(S7984&gt;=100,S7984&lt;126),"Pre-Injury",S7984&gt;125,"Injured")</f>
        <v>Normal</v>
      </c>
      <c r="J7984" s="3">
        <v>35.28</v>
      </c>
      <c r="K7984" t="s">
        <v>24</v>
      </c>
      <c r="L7984" t="s">
        <v>24</v>
      </c>
      <c r="M7984" t="s">
        <v>23</v>
      </c>
      <c r="N7984" t="s">
        <v>25</v>
      </c>
      <c r="O7984" t="s">
        <v>22</v>
      </c>
      <c r="P7984" s="5">
        <v>5</v>
      </c>
      <c r="Q7984" s="4" t="s">
        <v>27</v>
      </c>
      <c r="R7984" s="4">
        <v>307</v>
      </c>
      <c r="S7984" s="4">
        <v>83</v>
      </c>
      <c r="T7984" s="4">
        <v>3.49</v>
      </c>
      <c r="U7984" s="5">
        <v>11.18</v>
      </c>
      <c r="V7984" t="s">
        <v>24</v>
      </c>
    </row>
    <row r="7985" spans="1:22" x14ac:dyDescent="0.3">
      <c r="A7985">
        <v>22</v>
      </c>
      <c r="B7985" t="s">
        <v>21</v>
      </c>
      <c r="C7985" s="4">
        <v>123</v>
      </c>
      <c r="D7985" s="4">
        <v>182</v>
      </c>
      <c r="E7985" t="s">
        <v>25</v>
      </c>
      <c r="F7985" t="s">
        <v>23</v>
      </c>
      <c r="G7985" t="s">
        <v>23</v>
      </c>
      <c r="H7985" s="4" t="str">
        <f t="shared" si="124"/>
        <v>No</v>
      </c>
      <c r="I7985" t="str" cm="1">
        <f t="array" ref="I7985">_xlfn.IFS(S7985&lt;100,"Normal",AND(S7985&gt;=100,S7985&lt;126),"Pre-Injury",S7985&gt;125,"Injured")</f>
        <v>Pre-Injury</v>
      </c>
      <c r="J7985" s="3">
        <v>35.28</v>
      </c>
      <c r="K7985" t="s">
        <v>24</v>
      </c>
      <c r="L7985" t="s">
        <v>24</v>
      </c>
      <c r="M7985" t="s">
        <v>24</v>
      </c>
      <c r="N7985" t="s">
        <v>28</v>
      </c>
      <c r="O7985" t="s">
        <v>27</v>
      </c>
      <c r="P7985" s="5">
        <v>10</v>
      </c>
      <c r="Q7985" s="4" t="s">
        <v>27</v>
      </c>
      <c r="R7985" s="4">
        <v>336</v>
      </c>
      <c r="S7985" s="4">
        <v>102</v>
      </c>
      <c r="T7985" s="4">
        <v>2.88</v>
      </c>
      <c r="U7985" s="5">
        <v>16.02</v>
      </c>
      <c r="V7985" t="s">
        <v>24</v>
      </c>
    </row>
    <row r="7986" spans="1:22" x14ac:dyDescent="0.3">
      <c r="A7986">
        <v>41</v>
      </c>
      <c r="B7986" t="s">
        <v>21</v>
      </c>
      <c r="C7986" s="4">
        <v>178</v>
      </c>
      <c r="D7986" s="4">
        <v>297</v>
      </c>
      <c r="E7986" t="s">
        <v>22</v>
      </c>
      <c r="F7986" t="s">
        <v>24</v>
      </c>
      <c r="G7986" t="s">
        <v>23</v>
      </c>
      <c r="H7986" s="4" t="str">
        <f t="shared" si="124"/>
        <v>Yes</v>
      </c>
      <c r="I7986" t="str" cm="1">
        <f t="array" ref="I7986">_xlfn.IFS(S7986&lt;100,"Normal",AND(S7986&gt;=100,S7986&lt;126),"Pre-Injury",S7986&gt;125,"Injured")</f>
        <v>Injured</v>
      </c>
      <c r="J7986" s="3">
        <v>35.28</v>
      </c>
      <c r="K7986" t="s">
        <v>23</v>
      </c>
      <c r="L7986" t="s">
        <v>23</v>
      </c>
      <c r="M7986" t="s">
        <v>23</v>
      </c>
      <c r="N7986" t="s">
        <v>28</v>
      </c>
      <c r="O7986" t="s">
        <v>25</v>
      </c>
      <c r="P7986" s="4">
        <v>4</v>
      </c>
      <c r="Q7986" s="4" t="s">
        <v>22</v>
      </c>
      <c r="R7986" s="4">
        <v>265</v>
      </c>
      <c r="S7986" s="4">
        <v>130</v>
      </c>
      <c r="T7986" s="5">
        <v>11.8</v>
      </c>
      <c r="U7986" s="5">
        <v>5.91</v>
      </c>
      <c r="V7986" t="s">
        <v>23</v>
      </c>
    </row>
    <row r="7987" spans="1:22" x14ac:dyDescent="0.3">
      <c r="A7987">
        <v>25</v>
      </c>
      <c r="B7987" t="s">
        <v>26</v>
      </c>
      <c r="C7987" s="4">
        <v>134</v>
      </c>
      <c r="D7987" s="4">
        <v>224</v>
      </c>
      <c r="E7987" t="s">
        <v>22</v>
      </c>
      <c r="F7987" t="s">
        <v>23</v>
      </c>
      <c r="G7987" t="s">
        <v>23</v>
      </c>
      <c r="H7987" s="4" t="str">
        <f t="shared" si="124"/>
        <v>Yes</v>
      </c>
      <c r="I7987" t="str" cm="1">
        <f t="array" ref="I7987">_xlfn.IFS(S7987&lt;100,"Normal",AND(S7987&gt;=100,S7987&lt;126),"Pre-Injury",S7987&gt;125,"Injured")</f>
        <v>Injured</v>
      </c>
      <c r="J7987" s="3">
        <v>35.28</v>
      </c>
      <c r="K7987" t="s">
        <v>23</v>
      </c>
      <c r="L7987" t="s">
        <v>23</v>
      </c>
      <c r="M7987" t="s">
        <v>23</v>
      </c>
      <c r="N7987" t="s">
        <v>27</v>
      </c>
      <c r="O7987" t="s">
        <v>22</v>
      </c>
      <c r="P7987" s="5">
        <v>10</v>
      </c>
      <c r="Q7987" s="4" t="s">
        <v>25</v>
      </c>
      <c r="R7987" s="4">
        <v>280</v>
      </c>
      <c r="S7987" s="4">
        <v>155</v>
      </c>
      <c r="T7987" s="5">
        <v>12.1</v>
      </c>
      <c r="U7987" s="5">
        <v>14.2</v>
      </c>
      <c r="V7987" t="s">
        <v>24</v>
      </c>
    </row>
    <row r="7988" spans="1:22" x14ac:dyDescent="0.3">
      <c r="A7988">
        <v>46</v>
      </c>
      <c r="B7988" t="s">
        <v>21</v>
      </c>
      <c r="C7988" s="4">
        <v>155</v>
      </c>
      <c r="D7988" s="4">
        <v>255</v>
      </c>
      <c r="E7988" t="s">
        <v>25</v>
      </c>
      <c r="F7988" t="s">
        <v>23</v>
      </c>
      <c r="G7988" t="s">
        <v>23</v>
      </c>
      <c r="H7988" s="4" t="str">
        <f t="shared" si="124"/>
        <v>No</v>
      </c>
      <c r="I7988" t="str" cm="1">
        <f t="array" ref="I7988">_xlfn.IFS(S7988&lt;100,"Normal",AND(S7988&gt;=100,S7988&lt;126),"Pre-Injury",S7988&gt;125,"Injured")</f>
        <v>Pre-Injury</v>
      </c>
      <c r="J7988" s="3">
        <v>35.29</v>
      </c>
      <c r="K7988" t="s">
        <v>23</v>
      </c>
      <c r="L7988" t="s">
        <v>23</v>
      </c>
      <c r="M7988" t="s">
        <v>24</v>
      </c>
      <c r="N7988" t="s">
        <v>22</v>
      </c>
      <c r="O7988" t="s">
        <v>22</v>
      </c>
      <c r="P7988" s="5">
        <v>10</v>
      </c>
      <c r="Q7988" s="4" t="s">
        <v>25</v>
      </c>
      <c r="R7988" s="4">
        <v>175</v>
      </c>
      <c r="S7988" s="4">
        <v>122</v>
      </c>
      <c r="T7988" s="5">
        <v>13.94</v>
      </c>
      <c r="U7988" s="5">
        <v>16.850000000000001</v>
      </c>
      <c r="V7988" t="s">
        <v>24</v>
      </c>
    </row>
    <row r="7989" spans="1:22" x14ac:dyDescent="0.3">
      <c r="A7989">
        <v>64</v>
      </c>
      <c r="B7989" t="s">
        <v>21</v>
      </c>
      <c r="C7989" s="4">
        <v>130</v>
      </c>
      <c r="D7989" s="4">
        <v>264</v>
      </c>
      <c r="E7989" t="s">
        <v>27</v>
      </c>
      <c r="F7989" t="s">
        <v>23</v>
      </c>
      <c r="G7989" t="s">
        <v>23</v>
      </c>
      <c r="H7989" s="4" t="str">
        <f t="shared" si="124"/>
        <v>No</v>
      </c>
      <c r="I7989" t="str" cm="1">
        <f t="array" ref="I7989">_xlfn.IFS(S7989&lt;100,"Normal",AND(S7989&gt;=100,S7989&lt;126),"Pre-Injury",S7989&gt;125,"Injured")</f>
        <v>Pre-Injury</v>
      </c>
      <c r="J7989" s="3">
        <v>35.29</v>
      </c>
      <c r="K7989" t="s">
        <v>23</v>
      </c>
      <c r="L7989" t="s">
        <v>24</v>
      </c>
      <c r="M7989" t="s">
        <v>24</v>
      </c>
      <c r="N7989" t="s">
        <v>27</v>
      </c>
      <c r="O7989" t="s">
        <v>22</v>
      </c>
      <c r="P7989" s="5">
        <v>4</v>
      </c>
      <c r="Q7989" s="4" t="s">
        <v>27</v>
      </c>
      <c r="R7989" s="4">
        <v>189</v>
      </c>
      <c r="S7989" s="4">
        <v>125</v>
      </c>
      <c r="T7989" s="5">
        <v>4.8</v>
      </c>
      <c r="U7989" s="5">
        <v>17.72</v>
      </c>
      <c r="V7989" t="s">
        <v>24</v>
      </c>
    </row>
    <row r="7990" spans="1:22" x14ac:dyDescent="0.3">
      <c r="A7990">
        <v>73</v>
      </c>
      <c r="B7990" t="s">
        <v>21</v>
      </c>
      <c r="C7990" s="4">
        <v>129</v>
      </c>
      <c r="D7990" s="4">
        <v>262</v>
      </c>
      <c r="E7990" t="s">
        <v>27</v>
      </c>
      <c r="F7990" t="s">
        <v>24</v>
      </c>
      <c r="G7990" t="s">
        <v>24</v>
      </c>
      <c r="H7990" s="4" t="str">
        <f t="shared" si="124"/>
        <v>Yes</v>
      </c>
      <c r="I7990" t="str" cm="1">
        <f t="array" ref="I7990">_xlfn.IFS(S7990&lt;100,"Normal",AND(S7990&gt;=100,S7990&lt;126),"Pre-Injury",S7990&gt;125,"Injured")</f>
        <v>Injured</v>
      </c>
      <c r="J7990" s="3">
        <v>35.29</v>
      </c>
      <c r="K7990" t="s">
        <v>24</v>
      </c>
      <c r="L7990" t="s">
        <v>23</v>
      </c>
      <c r="M7990" t="s">
        <v>23</v>
      </c>
      <c r="N7990" t="s">
        <v>28</v>
      </c>
      <c r="O7990" t="s">
        <v>22</v>
      </c>
      <c r="P7990" s="5">
        <v>7</v>
      </c>
      <c r="Q7990" s="4" t="s">
        <v>22</v>
      </c>
      <c r="R7990" s="4">
        <v>281</v>
      </c>
      <c r="S7990" s="4">
        <v>150</v>
      </c>
      <c r="T7990" s="5">
        <v>1.73</v>
      </c>
      <c r="U7990" s="5">
        <v>8.24</v>
      </c>
      <c r="V7990" t="s">
        <v>24</v>
      </c>
    </row>
    <row r="7991" spans="1:22" x14ac:dyDescent="0.3">
      <c r="A7991">
        <v>74</v>
      </c>
      <c r="B7991" t="s">
        <v>21</v>
      </c>
      <c r="C7991" s="4">
        <v>122</v>
      </c>
      <c r="D7991" s="4">
        <v>195</v>
      </c>
      <c r="E7991" t="s">
        <v>22</v>
      </c>
      <c r="F7991" t="s">
        <v>24</v>
      </c>
      <c r="G7991" t="s">
        <v>23</v>
      </c>
      <c r="H7991" s="4" t="str">
        <f t="shared" si="124"/>
        <v>No</v>
      </c>
      <c r="I7991" t="str" cm="1">
        <f t="array" ref="I7991">_xlfn.IFS(S7991&lt;100,"Normal",AND(S7991&gt;=100,S7991&lt;126),"Pre-Injury",S7991&gt;125,"Injured")</f>
        <v>Normal</v>
      </c>
      <c r="J7991" s="3">
        <v>35.29</v>
      </c>
      <c r="K7991" t="s">
        <v>24</v>
      </c>
      <c r="L7991" t="s">
        <v>23</v>
      </c>
      <c r="M7991" t="s">
        <v>24</v>
      </c>
      <c r="N7991" t="s">
        <v>27</v>
      </c>
      <c r="O7991" t="s">
        <v>22</v>
      </c>
      <c r="P7991" s="5">
        <v>9</v>
      </c>
      <c r="Q7991" s="4" t="s">
        <v>25</v>
      </c>
      <c r="R7991" s="4">
        <v>374</v>
      </c>
      <c r="S7991" s="4">
        <v>83</v>
      </c>
      <c r="T7991" s="5">
        <v>5.75</v>
      </c>
      <c r="U7991" s="5">
        <v>17.03</v>
      </c>
      <c r="V7991" t="s">
        <v>24</v>
      </c>
    </row>
    <row r="7992" spans="1:22" x14ac:dyDescent="0.3">
      <c r="A7992">
        <v>30</v>
      </c>
      <c r="B7992" t="s">
        <v>21</v>
      </c>
      <c r="C7992" s="4">
        <v>177</v>
      </c>
      <c r="D7992" s="4">
        <v>300</v>
      </c>
      <c r="E7992" t="s">
        <v>25</v>
      </c>
      <c r="F7992" t="s">
        <v>24</v>
      </c>
      <c r="G7992" t="s">
        <v>24</v>
      </c>
      <c r="H7992" s="4" t="str">
        <f t="shared" si="124"/>
        <v>Yes</v>
      </c>
      <c r="I7992" t="str" cm="1">
        <f t="array" ref="I7992">_xlfn.IFS(S7992&lt;100,"Normal",AND(S7992&gt;=100,S7992&lt;126),"Pre-Injury",S7992&gt;125,"Injured")</f>
        <v>Injured</v>
      </c>
      <c r="J7992" s="3">
        <v>35.29</v>
      </c>
      <c r="K7992" t="s">
        <v>23</v>
      </c>
      <c r="L7992" t="s">
        <v>24</v>
      </c>
      <c r="M7992" t="s">
        <v>23</v>
      </c>
      <c r="N7992" t="s">
        <v>25</v>
      </c>
      <c r="O7992" t="s">
        <v>25</v>
      </c>
      <c r="P7992" s="5">
        <v>5</v>
      </c>
      <c r="Q7992" s="4" t="s">
        <v>25</v>
      </c>
      <c r="R7992" s="4">
        <v>233</v>
      </c>
      <c r="S7992" s="4">
        <v>135</v>
      </c>
      <c r="T7992" s="5">
        <v>0.44</v>
      </c>
      <c r="U7992" s="5">
        <v>10.130000000000001</v>
      </c>
      <c r="V7992" t="s">
        <v>23</v>
      </c>
    </row>
    <row r="7993" spans="1:22" x14ac:dyDescent="0.3">
      <c r="A7993">
        <v>54</v>
      </c>
      <c r="B7993" t="s">
        <v>21</v>
      </c>
      <c r="C7993" s="4">
        <v>136</v>
      </c>
      <c r="D7993" s="4">
        <v>176</v>
      </c>
      <c r="E7993" t="s">
        <v>25</v>
      </c>
      <c r="F7993" t="s">
        <v>23</v>
      </c>
      <c r="G7993" t="s">
        <v>23</v>
      </c>
      <c r="H7993" s="4" t="str">
        <f t="shared" si="124"/>
        <v>No</v>
      </c>
      <c r="I7993" t="str" cm="1">
        <f t="array" ref="I7993">_xlfn.IFS(S7993&lt;100,"Normal",AND(S7993&gt;=100,S7993&lt;126),"Pre-Injury",S7993&gt;125,"Injured")</f>
        <v>Pre-Injury</v>
      </c>
      <c r="J7993" s="3">
        <v>35.29</v>
      </c>
      <c r="K7993" t="s">
        <v>23</v>
      </c>
      <c r="L7993" t="s">
        <v>23</v>
      </c>
      <c r="M7993" t="s">
        <v>24</v>
      </c>
      <c r="N7993" t="s">
        <v>27</v>
      </c>
      <c r="O7993" t="s">
        <v>27</v>
      </c>
      <c r="P7993" s="5">
        <v>8</v>
      </c>
      <c r="Q7993" s="4" t="s">
        <v>27</v>
      </c>
      <c r="R7993" s="4">
        <v>330</v>
      </c>
      <c r="S7993" s="4">
        <v>108</v>
      </c>
      <c r="T7993" s="5">
        <v>6.3</v>
      </c>
      <c r="U7993" s="5">
        <v>10.5</v>
      </c>
      <c r="V7993" t="s">
        <v>24</v>
      </c>
    </row>
    <row r="7994" spans="1:22" x14ac:dyDescent="0.3">
      <c r="A7994">
        <v>38</v>
      </c>
      <c r="B7994" t="s">
        <v>21</v>
      </c>
      <c r="C7994" s="4">
        <v>169</v>
      </c>
      <c r="D7994" s="4">
        <v>156</v>
      </c>
      <c r="E7994" t="s">
        <v>25</v>
      </c>
      <c r="F7994" t="s">
        <v>23</v>
      </c>
      <c r="G7994" t="s">
        <v>24</v>
      </c>
      <c r="H7994" s="4" t="str">
        <f t="shared" si="124"/>
        <v>Yes</v>
      </c>
      <c r="I7994" t="str" cm="1">
        <f t="array" ref="I7994">_xlfn.IFS(S7994&lt;100,"Normal",AND(S7994&gt;=100,S7994&lt;126),"Pre-Injury",S7994&gt;125,"Injured")</f>
        <v>Injured</v>
      </c>
      <c r="J7994" s="3">
        <v>35.299999999999997</v>
      </c>
      <c r="K7994" t="s">
        <v>23</v>
      </c>
      <c r="L7994" t="s">
        <v>24</v>
      </c>
      <c r="M7994" t="s">
        <v>23</v>
      </c>
      <c r="N7994" t="s">
        <v>25</v>
      </c>
      <c r="O7994" t="s">
        <v>22</v>
      </c>
      <c r="P7994" s="5">
        <v>4</v>
      </c>
      <c r="Q7994" s="4" t="s">
        <v>25</v>
      </c>
      <c r="R7994" s="4">
        <v>321</v>
      </c>
      <c r="S7994" s="4">
        <v>158</v>
      </c>
      <c r="T7994" s="5">
        <v>9.7799999999999994</v>
      </c>
      <c r="U7994" s="5">
        <v>17.399999999999999</v>
      </c>
      <c r="V7994" t="s">
        <v>24</v>
      </c>
    </row>
    <row r="7995" spans="1:22" x14ac:dyDescent="0.3">
      <c r="A7995">
        <v>47</v>
      </c>
      <c r="B7995" t="s">
        <v>26</v>
      </c>
      <c r="C7995" s="4">
        <v>139</v>
      </c>
      <c r="D7995" s="4">
        <v>266</v>
      </c>
      <c r="E7995" t="s">
        <v>22</v>
      </c>
      <c r="F7995" t="s">
        <v>23</v>
      </c>
      <c r="G7995" t="s">
        <v>24</v>
      </c>
      <c r="H7995" s="4" t="str">
        <f t="shared" si="124"/>
        <v>Yes</v>
      </c>
      <c r="I7995" t="str" cm="1">
        <f t="array" ref="I7995">_xlfn.IFS(S7995&lt;100,"Normal",AND(S7995&gt;=100,S7995&lt;126),"Pre-Injury",S7995&gt;125,"Injured")</f>
        <v>Injured</v>
      </c>
      <c r="J7995" s="3">
        <v>35.31</v>
      </c>
      <c r="K7995" t="s">
        <v>23</v>
      </c>
      <c r="L7995" t="s">
        <v>23</v>
      </c>
      <c r="M7995" t="s">
        <v>24</v>
      </c>
      <c r="N7995" t="s">
        <v>28</v>
      </c>
      <c r="O7995" t="s">
        <v>22</v>
      </c>
      <c r="P7995" s="5">
        <v>10</v>
      </c>
      <c r="Q7995" s="4" t="s">
        <v>25</v>
      </c>
      <c r="R7995" s="4">
        <v>240</v>
      </c>
      <c r="S7995" s="4">
        <v>138</v>
      </c>
      <c r="T7995" s="5">
        <v>0.72</v>
      </c>
      <c r="U7995" s="5">
        <v>18.670000000000002</v>
      </c>
      <c r="V7995" t="s">
        <v>24</v>
      </c>
    </row>
    <row r="7996" spans="1:22" x14ac:dyDescent="0.3">
      <c r="A7996">
        <v>22</v>
      </c>
      <c r="B7996" t="s">
        <v>21</v>
      </c>
      <c r="C7996" s="4">
        <v>180</v>
      </c>
      <c r="D7996" s="4">
        <v>154</v>
      </c>
      <c r="E7996" t="s">
        <v>22</v>
      </c>
      <c r="F7996" t="s">
        <v>23</v>
      </c>
      <c r="G7996" t="s">
        <v>23</v>
      </c>
      <c r="H7996" s="4" t="str">
        <f t="shared" si="124"/>
        <v>Yes</v>
      </c>
      <c r="I7996" t="str" cm="1">
        <f t="array" ref="I7996">_xlfn.IFS(S7996&lt;100,"Normal",AND(S7996&gt;=100,S7996&lt;126),"Pre-Injury",S7996&gt;125,"Injured")</f>
        <v>Injured</v>
      </c>
      <c r="J7996" s="3">
        <v>35.31</v>
      </c>
      <c r="K7996" t="s">
        <v>23</v>
      </c>
      <c r="L7996" t="s">
        <v>24</v>
      </c>
      <c r="M7996" t="s">
        <v>23</v>
      </c>
      <c r="N7996" t="s">
        <v>28</v>
      </c>
      <c r="O7996" t="s">
        <v>22</v>
      </c>
      <c r="P7996" s="5">
        <v>9</v>
      </c>
      <c r="Q7996" s="4" t="s">
        <v>25</v>
      </c>
      <c r="R7996" s="4">
        <v>144</v>
      </c>
      <c r="S7996" s="4">
        <v>130</v>
      </c>
      <c r="T7996" s="5">
        <v>0.93</v>
      </c>
      <c r="U7996" s="4">
        <v>9.36</v>
      </c>
      <c r="V7996" t="s">
        <v>24</v>
      </c>
    </row>
    <row r="7997" spans="1:22" x14ac:dyDescent="0.3">
      <c r="A7997">
        <v>34</v>
      </c>
      <c r="B7997" t="s">
        <v>21</v>
      </c>
      <c r="C7997" s="4">
        <v>154</v>
      </c>
      <c r="D7997" s="4">
        <v>153</v>
      </c>
      <c r="E7997" t="s">
        <v>27</v>
      </c>
      <c r="F7997" t="s">
        <v>24</v>
      </c>
      <c r="G7997" t="s">
        <v>24</v>
      </c>
      <c r="H7997" s="4" t="str">
        <f t="shared" si="124"/>
        <v>No</v>
      </c>
      <c r="I7997" t="str" cm="1">
        <f t="array" ref="I7997">_xlfn.IFS(S7997&lt;100,"Normal",AND(S7997&gt;=100,S7997&lt;126),"Pre-Injury",S7997&gt;125,"Injured")</f>
        <v>Pre-Injury</v>
      </c>
      <c r="J7997" s="3">
        <v>35.31</v>
      </c>
      <c r="K7997" t="s">
        <v>23</v>
      </c>
      <c r="L7997" t="s">
        <v>23</v>
      </c>
      <c r="M7997" t="s">
        <v>24</v>
      </c>
      <c r="N7997" t="s">
        <v>28</v>
      </c>
      <c r="O7997" t="s">
        <v>22</v>
      </c>
      <c r="P7997" s="5">
        <v>7</v>
      </c>
      <c r="Q7997" s="4" t="s">
        <v>22</v>
      </c>
      <c r="R7997" s="4">
        <v>177</v>
      </c>
      <c r="S7997" s="4">
        <v>108</v>
      </c>
      <c r="T7997" s="5">
        <v>12.37</v>
      </c>
      <c r="U7997" s="5">
        <v>12.98</v>
      </c>
      <c r="V7997" t="s">
        <v>24</v>
      </c>
    </row>
    <row r="7998" spans="1:22" x14ac:dyDescent="0.3">
      <c r="A7998">
        <v>22</v>
      </c>
      <c r="B7998" t="s">
        <v>21</v>
      </c>
      <c r="C7998" s="4">
        <v>176</v>
      </c>
      <c r="D7998" s="4">
        <v>297</v>
      </c>
      <c r="E7998" t="s">
        <v>22</v>
      </c>
      <c r="F7998" t="s">
        <v>23</v>
      </c>
      <c r="G7998" t="s">
        <v>23</v>
      </c>
      <c r="H7998" s="4" t="str">
        <f t="shared" si="124"/>
        <v>No</v>
      </c>
      <c r="I7998" t="str" cm="1">
        <f t="array" ref="I7998">_xlfn.IFS(S7998&lt;100,"Normal",AND(S7998&gt;=100,S7998&lt;126),"Pre-Injury",S7998&gt;125,"Injured")</f>
        <v>Pre-Injury</v>
      </c>
      <c r="J7998" s="3">
        <v>35.31</v>
      </c>
      <c r="K7998" t="s">
        <v>23</v>
      </c>
      <c r="L7998" t="s">
        <v>23</v>
      </c>
      <c r="M7998" t="s">
        <v>24</v>
      </c>
      <c r="N7998" t="s">
        <v>22</v>
      </c>
      <c r="O7998" t="s">
        <v>25</v>
      </c>
      <c r="P7998" s="5">
        <v>9</v>
      </c>
      <c r="Q7998" s="4" t="s">
        <v>27</v>
      </c>
      <c r="R7998" s="4">
        <v>345</v>
      </c>
      <c r="S7998" s="4">
        <v>115</v>
      </c>
      <c r="T7998" s="5">
        <v>4.4400000000000004</v>
      </c>
      <c r="U7998" s="5">
        <v>13.43</v>
      </c>
      <c r="V7998" t="s">
        <v>23</v>
      </c>
    </row>
    <row r="7999" spans="1:22" x14ac:dyDescent="0.3">
      <c r="A7999">
        <v>20</v>
      </c>
      <c r="B7999" t="s">
        <v>26</v>
      </c>
      <c r="C7999" s="4">
        <v>134</v>
      </c>
      <c r="D7999" s="4">
        <v>241</v>
      </c>
      <c r="E7999" t="s">
        <v>22</v>
      </c>
      <c r="F7999" t="s">
        <v>24</v>
      </c>
      <c r="G7999" t="s">
        <v>24</v>
      </c>
      <c r="H7999" s="4" t="str">
        <f t="shared" si="124"/>
        <v>Yes</v>
      </c>
      <c r="I7999" t="str" cm="1">
        <f t="array" ref="I7999">_xlfn.IFS(S7999&lt;100,"Normal",AND(S7999&gt;=100,S7999&lt;126),"Pre-Injury",S7999&gt;125,"Injured")</f>
        <v>Injured</v>
      </c>
      <c r="J7999" s="3">
        <v>35.31</v>
      </c>
      <c r="K7999" t="s">
        <v>23</v>
      </c>
      <c r="L7999" t="s">
        <v>23</v>
      </c>
      <c r="M7999" t="s">
        <v>24</v>
      </c>
      <c r="N7999" t="s">
        <v>22</v>
      </c>
      <c r="O7999" t="s">
        <v>22</v>
      </c>
      <c r="P7999" s="5">
        <v>6</v>
      </c>
      <c r="Q7999" s="4" t="s">
        <v>25</v>
      </c>
      <c r="R7999" s="4">
        <v>318</v>
      </c>
      <c r="S7999" s="4">
        <v>136</v>
      </c>
      <c r="T7999" s="4">
        <v>6.24</v>
      </c>
      <c r="U7999" s="4">
        <v>6.97</v>
      </c>
      <c r="V7999" t="s">
        <v>24</v>
      </c>
    </row>
    <row r="8000" spans="1:22" x14ac:dyDescent="0.3">
      <c r="A8000">
        <v>49</v>
      </c>
      <c r="B8000" t="s">
        <v>21</v>
      </c>
      <c r="C8000" s="4">
        <v>167</v>
      </c>
      <c r="D8000" s="4">
        <v>212</v>
      </c>
      <c r="E8000" t="s">
        <v>25</v>
      </c>
      <c r="F8000" t="s">
        <v>24</v>
      </c>
      <c r="G8000" t="s">
        <v>24</v>
      </c>
      <c r="H8000" s="4" t="str">
        <f t="shared" si="124"/>
        <v>Yes</v>
      </c>
      <c r="I8000" t="str" cm="1">
        <f t="array" ref="I8000">_xlfn.IFS(S8000&lt;100,"Normal",AND(S8000&gt;=100,S8000&lt;126),"Pre-Injury",S8000&gt;125,"Injured")</f>
        <v>Injured</v>
      </c>
      <c r="J8000" s="3">
        <v>35.32</v>
      </c>
      <c r="K8000" t="s">
        <v>23</v>
      </c>
      <c r="L8000" t="s">
        <v>24</v>
      </c>
      <c r="M8000" t="s">
        <v>24</v>
      </c>
      <c r="N8000" t="s">
        <v>28</v>
      </c>
      <c r="O8000" t="s">
        <v>25</v>
      </c>
      <c r="P8000" s="5">
        <v>5</v>
      </c>
      <c r="Q8000" s="4" t="s">
        <v>27</v>
      </c>
      <c r="R8000" s="4">
        <v>176</v>
      </c>
      <c r="S8000" s="4">
        <v>129</v>
      </c>
      <c r="T8000" s="5">
        <v>6.57</v>
      </c>
      <c r="U8000" s="5">
        <v>19.260000000000002</v>
      </c>
      <c r="V8000" t="s">
        <v>24</v>
      </c>
    </row>
    <row r="8001" spans="1:22" x14ac:dyDescent="0.3">
      <c r="A8001">
        <v>29</v>
      </c>
      <c r="B8001" t="s">
        <v>21</v>
      </c>
      <c r="C8001" s="4">
        <v>158</v>
      </c>
      <c r="D8001" s="4">
        <v>166</v>
      </c>
      <c r="E8001" t="s">
        <v>25</v>
      </c>
      <c r="F8001" t="s">
        <v>24</v>
      </c>
      <c r="G8001" t="s">
        <v>24</v>
      </c>
      <c r="H8001" s="4" t="str">
        <f t="shared" si="124"/>
        <v>No</v>
      </c>
      <c r="I8001" t="str" cm="1">
        <f t="array" ref="I8001">_xlfn.IFS(S8001&lt;100,"Normal",AND(S8001&gt;=100,S8001&lt;126),"Pre-Injury",S8001&gt;125,"Injured")</f>
        <v>Pre-Injury</v>
      </c>
      <c r="J8001" s="3">
        <v>35.32</v>
      </c>
      <c r="K8001" t="s">
        <v>23</v>
      </c>
      <c r="L8001" t="s">
        <v>23</v>
      </c>
      <c r="M8001" t="s">
        <v>24</v>
      </c>
      <c r="N8001" t="s">
        <v>28</v>
      </c>
      <c r="O8001" t="s">
        <v>22</v>
      </c>
      <c r="P8001" s="5">
        <v>6</v>
      </c>
      <c r="Q8001" s="4" t="s">
        <v>25</v>
      </c>
      <c r="R8001" s="4">
        <v>349</v>
      </c>
      <c r="S8001" s="4">
        <v>108</v>
      </c>
      <c r="T8001" s="5">
        <v>8.64</v>
      </c>
      <c r="U8001" s="5">
        <v>8.77</v>
      </c>
      <c r="V8001" t="s">
        <v>24</v>
      </c>
    </row>
    <row r="8002" spans="1:22" x14ac:dyDescent="0.3">
      <c r="A8002">
        <v>26</v>
      </c>
      <c r="B8002" t="s">
        <v>21</v>
      </c>
      <c r="C8002" s="4">
        <v>171</v>
      </c>
      <c r="D8002" s="4">
        <v>193</v>
      </c>
      <c r="E8002" t="s">
        <v>27</v>
      </c>
      <c r="F8002" t="s">
        <v>23</v>
      </c>
      <c r="G8002" t="s">
        <v>23</v>
      </c>
      <c r="H8002" s="4" t="str">
        <f t="shared" ref="H8002:H8065" si="125">IF(I8002="Normal","No",IF(I8002="Pre-Injury","No","Yes"))</f>
        <v>No</v>
      </c>
      <c r="I8002" t="str" cm="1">
        <f t="array" ref="I8002">_xlfn.IFS(S8002&lt;100,"Normal",AND(S8002&gt;=100,S8002&lt;126),"Pre-Injury",S8002&gt;125,"Injured")</f>
        <v>Pre-Injury</v>
      </c>
      <c r="J8002" s="3">
        <v>35.32</v>
      </c>
      <c r="K8002" t="s">
        <v>23</v>
      </c>
      <c r="L8002" t="s">
        <v>23</v>
      </c>
      <c r="M8002" t="s">
        <v>24</v>
      </c>
      <c r="N8002" t="s">
        <v>27</v>
      </c>
      <c r="O8002" t="s">
        <v>22</v>
      </c>
      <c r="P8002" s="5">
        <v>6</v>
      </c>
      <c r="Q8002" s="4" t="s">
        <v>27</v>
      </c>
      <c r="R8002" s="4">
        <v>328</v>
      </c>
      <c r="S8002" s="4">
        <v>121</v>
      </c>
      <c r="T8002" s="5">
        <v>0.83</v>
      </c>
      <c r="U8002" s="5">
        <v>5.57</v>
      </c>
      <c r="V8002" t="s">
        <v>24</v>
      </c>
    </row>
    <row r="8003" spans="1:22" x14ac:dyDescent="0.3">
      <c r="A8003">
        <v>35</v>
      </c>
      <c r="B8003" t="s">
        <v>21</v>
      </c>
      <c r="C8003" s="4">
        <v>180</v>
      </c>
      <c r="D8003" s="4">
        <v>190</v>
      </c>
      <c r="E8003" t="s">
        <v>25</v>
      </c>
      <c r="F8003" t="s">
        <v>24</v>
      </c>
      <c r="G8003" t="s">
        <v>24</v>
      </c>
      <c r="H8003" s="4" t="str">
        <f t="shared" si="125"/>
        <v>No</v>
      </c>
      <c r="I8003" t="str" cm="1">
        <f t="array" ref="I8003">_xlfn.IFS(S8003&lt;100,"Normal",AND(S8003&gt;=100,S8003&lt;126),"Pre-Injury",S8003&gt;125,"Injured")</f>
        <v>Normal</v>
      </c>
      <c r="J8003" s="3">
        <v>35.32</v>
      </c>
      <c r="K8003" t="s">
        <v>23</v>
      </c>
      <c r="L8003" t="s">
        <v>23</v>
      </c>
      <c r="M8003" t="s">
        <v>24</v>
      </c>
      <c r="N8003" t="s">
        <v>27</v>
      </c>
      <c r="O8003" t="s">
        <v>25</v>
      </c>
      <c r="P8003" s="5">
        <v>5</v>
      </c>
      <c r="Q8003" s="4" t="s">
        <v>22</v>
      </c>
      <c r="R8003" s="4">
        <v>216</v>
      </c>
      <c r="S8003" s="4">
        <v>98</v>
      </c>
      <c r="T8003" s="5">
        <v>5.62</v>
      </c>
      <c r="U8003" s="5">
        <v>14.1</v>
      </c>
      <c r="V8003" t="s">
        <v>24</v>
      </c>
    </row>
    <row r="8004" spans="1:22" x14ac:dyDescent="0.3">
      <c r="A8004">
        <v>55</v>
      </c>
      <c r="B8004" t="s">
        <v>26</v>
      </c>
      <c r="C8004" s="4">
        <v>121</v>
      </c>
      <c r="D8004" s="4">
        <v>168</v>
      </c>
      <c r="E8004" t="s">
        <v>27</v>
      </c>
      <c r="F8004" t="s">
        <v>24</v>
      </c>
      <c r="G8004" t="s">
        <v>23</v>
      </c>
      <c r="H8004" s="4" t="str">
        <f t="shared" si="125"/>
        <v>Yes</v>
      </c>
      <c r="I8004" t="str" cm="1">
        <f t="array" ref="I8004">_xlfn.IFS(S8004&lt;100,"Normal",AND(S8004&gt;=100,S8004&lt;126),"Pre-Injury",S8004&gt;125,"Injured")</f>
        <v>Injured</v>
      </c>
      <c r="J8004" s="3">
        <v>35.32</v>
      </c>
      <c r="K8004" t="s">
        <v>24</v>
      </c>
      <c r="L8004" t="s">
        <v>24</v>
      </c>
      <c r="M8004" t="s">
        <v>23</v>
      </c>
      <c r="N8004" t="s">
        <v>25</v>
      </c>
      <c r="O8004" t="s">
        <v>27</v>
      </c>
      <c r="P8004" s="5">
        <v>4</v>
      </c>
      <c r="Q8004" s="4" t="s">
        <v>27</v>
      </c>
      <c r="R8004" s="4">
        <v>244</v>
      </c>
      <c r="S8004" s="4">
        <v>152</v>
      </c>
      <c r="T8004" s="5">
        <v>12.44</v>
      </c>
      <c r="U8004" s="4">
        <v>9.89</v>
      </c>
      <c r="V8004" t="s">
        <v>24</v>
      </c>
    </row>
    <row r="8005" spans="1:22" x14ac:dyDescent="0.3">
      <c r="A8005">
        <v>24</v>
      </c>
      <c r="B8005" t="s">
        <v>21</v>
      </c>
      <c r="C8005" s="4">
        <v>125</v>
      </c>
      <c r="D8005" s="4">
        <v>230</v>
      </c>
      <c r="E8005" t="s">
        <v>25</v>
      </c>
      <c r="F8005" t="s">
        <v>24</v>
      </c>
      <c r="G8005" t="s">
        <v>23</v>
      </c>
      <c r="H8005" s="4" t="str">
        <f t="shared" si="125"/>
        <v>No</v>
      </c>
      <c r="I8005" t="str" cm="1">
        <f t="array" ref="I8005">_xlfn.IFS(S8005&lt;100,"Normal",AND(S8005&gt;=100,S8005&lt;126),"Pre-Injury",S8005&gt;125,"Injured")</f>
        <v>Pre-Injury</v>
      </c>
      <c r="J8005" s="3">
        <v>35.33</v>
      </c>
      <c r="K8005" t="s">
        <v>24</v>
      </c>
      <c r="L8005" t="s">
        <v>23</v>
      </c>
      <c r="M8005" t="s">
        <v>23</v>
      </c>
      <c r="N8005" t="s">
        <v>28</v>
      </c>
      <c r="O8005" t="s">
        <v>22</v>
      </c>
      <c r="P8005" s="5">
        <v>10</v>
      </c>
      <c r="Q8005" s="4" t="s">
        <v>27</v>
      </c>
      <c r="R8005" s="4">
        <v>160</v>
      </c>
      <c r="S8005" s="4">
        <v>117</v>
      </c>
      <c r="T8005" s="5">
        <v>10.6</v>
      </c>
      <c r="U8005" s="5">
        <v>7.23</v>
      </c>
      <c r="V8005" t="s">
        <v>23</v>
      </c>
    </row>
    <row r="8006" spans="1:22" x14ac:dyDescent="0.3">
      <c r="A8006">
        <v>77</v>
      </c>
      <c r="B8006" t="s">
        <v>26</v>
      </c>
      <c r="C8006" s="4">
        <v>180</v>
      </c>
      <c r="D8006" s="4">
        <v>202</v>
      </c>
      <c r="E8006" t="s">
        <v>22</v>
      </c>
      <c r="F8006" t="s">
        <v>23</v>
      </c>
      <c r="G8006" t="s">
        <v>24</v>
      </c>
      <c r="H8006" s="4" t="str">
        <f t="shared" si="125"/>
        <v>Yes</v>
      </c>
      <c r="I8006" t="str" cm="1">
        <f t="array" ref="I8006">_xlfn.IFS(S8006&lt;100,"Normal",AND(S8006&gt;=100,S8006&lt;126),"Pre-Injury",S8006&gt;125,"Injured")</f>
        <v>Injured</v>
      </c>
      <c r="J8006" s="3">
        <v>35.33</v>
      </c>
      <c r="K8006" t="s">
        <v>23</v>
      </c>
      <c r="L8006" t="s">
        <v>24</v>
      </c>
      <c r="M8006" t="s">
        <v>24</v>
      </c>
      <c r="N8006" t="s">
        <v>22</v>
      </c>
      <c r="O8006" t="s">
        <v>27</v>
      </c>
      <c r="P8006" s="5">
        <v>5</v>
      </c>
      <c r="Q8006" s="4" t="s">
        <v>27</v>
      </c>
      <c r="R8006" s="4">
        <v>252</v>
      </c>
      <c r="S8006" s="4">
        <v>155</v>
      </c>
      <c r="T8006" s="5">
        <v>4.1500000000000004</v>
      </c>
      <c r="U8006" s="5">
        <v>7.53</v>
      </c>
      <c r="V8006" t="s">
        <v>24</v>
      </c>
    </row>
    <row r="8007" spans="1:22" x14ac:dyDescent="0.3">
      <c r="A8007">
        <v>19</v>
      </c>
      <c r="B8007" t="s">
        <v>21</v>
      </c>
      <c r="C8007" s="4">
        <v>127</v>
      </c>
      <c r="D8007" s="4">
        <v>300</v>
      </c>
      <c r="E8007" t="s">
        <v>22</v>
      </c>
      <c r="F8007" t="s">
        <v>24</v>
      </c>
      <c r="G8007" t="s">
        <v>23</v>
      </c>
      <c r="H8007" s="4" t="str">
        <f t="shared" si="125"/>
        <v>Yes</v>
      </c>
      <c r="I8007" t="str" cm="1">
        <f t="array" ref="I8007">_xlfn.IFS(S8007&lt;100,"Normal",AND(S8007&gt;=100,S8007&lt;126),"Pre-Injury",S8007&gt;125,"Injured")</f>
        <v>Injured</v>
      </c>
      <c r="J8007" s="3">
        <v>35.33</v>
      </c>
      <c r="K8007" t="s">
        <v>24</v>
      </c>
      <c r="L8007" t="s">
        <v>24</v>
      </c>
      <c r="M8007" t="s">
        <v>23</v>
      </c>
      <c r="N8007" t="s">
        <v>22</v>
      </c>
      <c r="O8007" t="s">
        <v>22</v>
      </c>
      <c r="P8007" s="4">
        <v>5</v>
      </c>
      <c r="Q8007" s="4" t="s">
        <v>22</v>
      </c>
      <c r="R8007" s="4">
        <v>253</v>
      </c>
      <c r="S8007" s="4">
        <v>139</v>
      </c>
      <c r="T8007" s="5">
        <v>13.51</v>
      </c>
      <c r="U8007" s="5">
        <v>14.13</v>
      </c>
      <c r="V8007" t="s">
        <v>24</v>
      </c>
    </row>
    <row r="8008" spans="1:22" x14ac:dyDescent="0.3">
      <c r="A8008">
        <v>55</v>
      </c>
      <c r="B8008" t="s">
        <v>21</v>
      </c>
      <c r="C8008" s="4">
        <v>145</v>
      </c>
      <c r="D8008" s="4">
        <v>265</v>
      </c>
      <c r="E8008" t="s">
        <v>27</v>
      </c>
      <c r="F8008" t="s">
        <v>24</v>
      </c>
      <c r="G8008" t="s">
        <v>23</v>
      </c>
      <c r="H8008" s="4" t="str">
        <f t="shared" si="125"/>
        <v>No</v>
      </c>
      <c r="I8008" t="str" cm="1">
        <f t="array" ref="I8008">_xlfn.IFS(S8008&lt;100,"Normal",AND(S8008&gt;=100,S8008&lt;126),"Pre-Injury",S8008&gt;125,"Injured")</f>
        <v>Pre-Injury</v>
      </c>
      <c r="J8008" s="3">
        <v>35.340000000000003</v>
      </c>
      <c r="K8008" t="s">
        <v>23</v>
      </c>
      <c r="L8008" t="s">
        <v>24</v>
      </c>
      <c r="M8008" t="s">
        <v>24</v>
      </c>
      <c r="N8008" t="s">
        <v>25</v>
      </c>
      <c r="O8008" t="s">
        <v>27</v>
      </c>
      <c r="P8008" s="5">
        <v>4</v>
      </c>
      <c r="Q8008" s="4" t="s">
        <v>22</v>
      </c>
      <c r="R8008" s="4">
        <v>165</v>
      </c>
      <c r="S8008" s="4">
        <v>109</v>
      </c>
      <c r="T8008" s="5">
        <v>7.08</v>
      </c>
      <c r="U8008" s="5">
        <v>8.2100000000000009</v>
      </c>
      <c r="V8008" t="s">
        <v>24</v>
      </c>
    </row>
    <row r="8009" spans="1:22" x14ac:dyDescent="0.3">
      <c r="A8009">
        <v>72</v>
      </c>
      <c r="B8009" t="s">
        <v>21</v>
      </c>
      <c r="C8009" s="4">
        <v>156</v>
      </c>
      <c r="D8009" s="4">
        <v>175</v>
      </c>
      <c r="E8009" t="s">
        <v>22</v>
      </c>
      <c r="F8009" t="s">
        <v>23</v>
      </c>
      <c r="G8009" t="s">
        <v>24</v>
      </c>
      <c r="H8009" s="4" t="str">
        <f t="shared" si="125"/>
        <v>No</v>
      </c>
      <c r="I8009" t="str" cm="1">
        <f t="array" ref="I8009">_xlfn.IFS(S8009&lt;100,"Normal",AND(S8009&gt;=100,S8009&lt;126),"Pre-Injury",S8009&gt;125,"Injured")</f>
        <v>Pre-Injury</v>
      </c>
      <c r="J8009" s="3">
        <v>35.340000000000003</v>
      </c>
      <c r="K8009" t="s">
        <v>23</v>
      </c>
      <c r="L8009" t="s">
        <v>23</v>
      </c>
      <c r="M8009" t="s">
        <v>24</v>
      </c>
      <c r="N8009" t="s">
        <v>25</v>
      </c>
      <c r="O8009" t="s">
        <v>22</v>
      </c>
      <c r="P8009" s="5">
        <v>6</v>
      </c>
      <c r="Q8009" s="4" t="s">
        <v>25</v>
      </c>
      <c r="R8009" s="4">
        <v>178</v>
      </c>
      <c r="S8009" s="4">
        <v>122</v>
      </c>
      <c r="T8009" s="5">
        <v>10.27</v>
      </c>
      <c r="U8009" s="4">
        <v>7.76</v>
      </c>
      <c r="V8009" t="s">
        <v>24</v>
      </c>
    </row>
    <row r="8010" spans="1:22" x14ac:dyDescent="0.3">
      <c r="A8010">
        <v>24</v>
      </c>
      <c r="B8010" t="s">
        <v>26</v>
      </c>
      <c r="C8010" s="4">
        <v>160</v>
      </c>
      <c r="D8010" s="4">
        <v>274</v>
      </c>
      <c r="E8010" t="s">
        <v>27</v>
      </c>
      <c r="F8010" t="s">
        <v>23</v>
      </c>
      <c r="G8010" t="s">
        <v>24</v>
      </c>
      <c r="H8010" s="4" t="str">
        <f t="shared" si="125"/>
        <v>No</v>
      </c>
      <c r="I8010" t="str" cm="1">
        <f t="array" ref="I8010">_xlfn.IFS(S8010&lt;100,"Normal",AND(S8010&gt;=100,S8010&lt;126),"Pre-Injury",S8010&gt;125,"Injured")</f>
        <v>Pre-Injury</v>
      </c>
      <c r="J8010" s="3">
        <v>35.340000000000003</v>
      </c>
      <c r="K8010" t="s">
        <v>23</v>
      </c>
      <c r="L8010" t="s">
        <v>24</v>
      </c>
      <c r="M8010" t="s">
        <v>24</v>
      </c>
      <c r="N8010" t="s">
        <v>27</v>
      </c>
      <c r="O8010" t="s">
        <v>22</v>
      </c>
      <c r="P8010" s="5">
        <v>5</v>
      </c>
      <c r="Q8010" s="4" t="s">
        <v>22</v>
      </c>
      <c r="R8010" s="4">
        <v>362</v>
      </c>
      <c r="S8010" s="4">
        <v>114</v>
      </c>
      <c r="T8010" s="5">
        <v>6.22</v>
      </c>
      <c r="U8010" s="5">
        <v>19.82</v>
      </c>
      <c r="V8010" t="s">
        <v>23</v>
      </c>
    </row>
    <row r="8011" spans="1:22" x14ac:dyDescent="0.3">
      <c r="A8011">
        <v>66</v>
      </c>
      <c r="B8011" t="s">
        <v>26</v>
      </c>
      <c r="C8011" s="4">
        <v>120</v>
      </c>
      <c r="D8011" s="4">
        <v>154</v>
      </c>
      <c r="E8011" t="s">
        <v>22</v>
      </c>
      <c r="F8011" t="s">
        <v>24</v>
      </c>
      <c r="G8011" t="s">
        <v>24</v>
      </c>
      <c r="H8011" s="4" t="str">
        <f t="shared" si="125"/>
        <v>Yes</v>
      </c>
      <c r="I8011" t="str" cm="1">
        <f t="array" ref="I8011">_xlfn.IFS(S8011&lt;100,"Normal",AND(S8011&gt;=100,S8011&lt;126),"Pre-Injury",S8011&gt;125,"Injured")</f>
        <v>Injured</v>
      </c>
      <c r="J8011" s="3">
        <v>35.340000000000003</v>
      </c>
      <c r="K8011" t="s">
        <v>24</v>
      </c>
      <c r="L8011" t="s">
        <v>24</v>
      </c>
      <c r="M8011" t="s">
        <v>24</v>
      </c>
      <c r="N8011" t="s">
        <v>27</v>
      </c>
      <c r="O8011" t="s">
        <v>22</v>
      </c>
      <c r="P8011" s="5">
        <v>5</v>
      </c>
      <c r="Q8011" s="4" t="s">
        <v>27</v>
      </c>
      <c r="R8011" s="4">
        <v>128</v>
      </c>
      <c r="S8011" s="4">
        <v>135</v>
      </c>
      <c r="T8011" s="5">
        <v>13.39</v>
      </c>
      <c r="U8011" s="5">
        <v>14.02</v>
      </c>
      <c r="V8011" t="s">
        <v>23</v>
      </c>
    </row>
    <row r="8012" spans="1:22" x14ac:dyDescent="0.3">
      <c r="A8012">
        <v>32</v>
      </c>
      <c r="B8012" t="s">
        <v>21</v>
      </c>
      <c r="C8012" s="4">
        <v>151</v>
      </c>
      <c r="D8012" s="4">
        <v>189</v>
      </c>
      <c r="E8012" t="s">
        <v>22</v>
      </c>
      <c r="F8012" t="s">
        <v>24</v>
      </c>
      <c r="G8012" t="s">
        <v>23</v>
      </c>
      <c r="H8012" s="4" t="str">
        <f t="shared" si="125"/>
        <v>Yes</v>
      </c>
      <c r="I8012" t="str" cm="1">
        <f t="array" ref="I8012">_xlfn.IFS(S8012&lt;100,"Normal",AND(S8012&gt;=100,S8012&lt;126),"Pre-Injury",S8012&gt;125,"Injured")</f>
        <v>Injured</v>
      </c>
      <c r="J8012" s="3">
        <v>35.340000000000003</v>
      </c>
      <c r="K8012" t="s">
        <v>23</v>
      </c>
      <c r="L8012" t="s">
        <v>23</v>
      </c>
      <c r="M8012" t="s">
        <v>23</v>
      </c>
      <c r="N8012" t="s">
        <v>28</v>
      </c>
      <c r="O8012" t="s">
        <v>27</v>
      </c>
      <c r="P8012" s="5">
        <v>4</v>
      </c>
      <c r="Q8012" s="4" t="s">
        <v>22</v>
      </c>
      <c r="R8012" s="4">
        <v>321</v>
      </c>
      <c r="S8012" s="4">
        <v>157</v>
      </c>
      <c r="T8012" s="5">
        <v>3.92</v>
      </c>
      <c r="U8012" s="4">
        <v>9.86</v>
      </c>
      <c r="V8012" t="s">
        <v>24</v>
      </c>
    </row>
    <row r="8013" spans="1:22" x14ac:dyDescent="0.3">
      <c r="A8013">
        <v>66</v>
      </c>
      <c r="B8013" t="s">
        <v>21</v>
      </c>
      <c r="C8013" s="4">
        <v>176</v>
      </c>
      <c r="D8013" s="4">
        <v>300</v>
      </c>
      <c r="E8013" t="s">
        <v>25</v>
      </c>
      <c r="F8013" t="s">
        <v>23</v>
      </c>
      <c r="G8013" t="s">
        <v>24</v>
      </c>
      <c r="H8013" s="4" t="str">
        <f t="shared" si="125"/>
        <v>Yes</v>
      </c>
      <c r="I8013" t="str" cm="1">
        <f t="array" ref="I8013">_xlfn.IFS(S8013&lt;100,"Normal",AND(S8013&gt;=100,S8013&lt;126),"Pre-Injury",S8013&gt;125,"Injured")</f>
        <v>Injured</v>
      </c>
      <c r="J8013" s="3">
        <v>35.340000000000003</v>
      </c>
      <c r="K8013" t="s">
        <v>23</v>
      </c>
      <c r="L8013" t="s">
        <v>23</v>
      </c>
      <c r="M8013" t="s">
        <v>24</v>
      </c>
      <c r="N8013" t="s">
        <v>22</v>
      </c>
      <c r="O8013" t="s">
        <v>27</v>
      </c>
      <c r="P8013" s="5">
        <v>9</v>
      </c>
      <c r="Q8013" s="4" t="s">
        <v>27</v>
      </c>
      <c r="R8013" s="4">
        <v>275</v>
      </c>
      <c r="S8013" s="4">
        <v>150</v>
      </c>
      <c r="T8013" s="5">
        <v>11.79</v>
      </c>
      <c r="U8013" s="5">
        <v>8.9700000000000006</v>
      </c>
      <c r="V8013" t="s">
        <v>23</v>
      </c>
    </row>
    <row r="8014" spans="1:22" x14ac:dyDescent="0.3">
      <c r="A8014">
        <v>31</v>
      </c>
      <c r="B8014" t="s">
        <v>21</v>
      </c>
      <c r="C8014" s="4">
        <v>155</v>
      </c>
      <c r="D8014" s="4">
        <v>194</v>
      </c>
      <c r="E8014" t="s">
        <v>27</v>
      </c>
      <c r="F8014" t="s">
        <v>23</v>
      </c>
      <c r="G8014" t="s">
        <v>23</v>
      </c>
      <c r="H8014" s="4" t="str">
        <f t="shared" si="125"/>
        <v>Yes</v>
      </c>
      <c r="I8014" t="str" cm="1">
        <f t="array" ref="I8014">_xlfn.IFS(S8014&lt;100,"Normal",AND(S8014&gt;=100,S8014&lt;126),"Pre-Injury",S8014&gt;125,"Injured")</f>
        <v>Injured</v>
      </c>
      <c r="J8014" s="3">
        <v>35.35</v>
      </c>
      <c r="K8014" t="s">
        <v>23</v>
      </c>
      <c r="L8014" t="s">
        <v>23</v>
      </c>
      <c r="M8014" t="s">
        <v>23</v>
      </c>
      <c r="N8014" t="s">
        <v>27</v>
      </c>
      <c r="O8014" t="s">
        <v>22</v>
      </c>
      <c r="P8014" s="5">
        <v>10</v>
      </c>
      <c r="Q8014" s="4" t="s">
        <v>25</v>
      </c>
      <c r="R8014" s="4">
        <v>351</v>
      </c>
      <c r="S8014" s="4">
        <v>154</v>
      </c>
      <c r="T8014" s="5">
        <v>4.55</v>
      </c>
      <c r="U8014" s="5">
        <v>16.559999999999999</v>
      </c>
      <c r="V8014" t="s">
        <v>24</v>
      </c>
    </row>
    <row r="8015" spans="1:22" x14ac:dyDescent="0.3">
      <c r="A8015">
        <v>25</v>
      </c>
      <c r="B8015" t="s">
        <v>21</v>
      </c>
      <c r="C8015" s="4">
        <v>177</v>
      </c>
      <c r="D8015" s="4">
        <v>299</v>
      </c>
      <c r="E8015" t="s">
        <v>27</v>
      </c>
      <c r="F8015" t="s">
        <v>23</v>
      </c>
      <c r="G8015" t="s">
        <v>24</v>
      </c>
      <c r="H8015" s="4" t="str">
        <f t="shared" si="125"/>
        <v>No</v>
      </c>
      <c r="I8015" t="str" cm="1">
        <f t="array" ref="I8015">_xlfn.IFS(S8015&lt;100,"Normal",AND(S8015&gt;=100,S8015&lt;126),"Pre-Injury",S8015&gt;125,"Injured")</f>
        <v>Pre-Injury</v>
      </c>
      <c r="J8015" s="3">
        <v>35.35</v>
      </c>
      <c r="K8015" t="s">
        <v>23</v>
      </c>
      <c r="L8015" t="s">
        <v>23</v>
      </c>
      <c r="M8015" t="s">
        <v>24</v>
      </c>
      <c r="N8015" t="s">
        <v>28</v>
      </c>
      <c r="O8015" t="s">
        <v>25</v>
      </c>
      <c r="P8015" s="5">
        <v>9</v>
      </c>
      <c r="Q8015" s="4" t="s">
        <v>25</v>
      </c>
      <c r="R8015" s="4">
        <v>290</v>
      </c>
      <c r="S8015" s="4">
        <v>105</v>
      </c>
      <c r="T8015" s="5">
        <v>4.21</v>
      </c>
      <c r="U8015" s="5">
        <v>6.81</v>
      </c>
      <c r="V8015" t="s">
        <v>24</v>
      </c>
    </row>
    <row r="8016" spans="1:22" x14ac:dyDescent="0.3">
      <c r="A8016">
        <v>49</v>
      </c>
      <c r="B8016" t="s">
        <v>26</v>
      </c>
      <c r="C8016" s="4">
        <v>169</v>
      </c>
      <c r="D8016" s="4">
        <v>279</v>
      </c>
      <c r="E8016" t="s">
        <v>27</v>
      </c>
      <c r="F8016" t="s">
        <v>23</v>
      </c>
      <c r="G8016" t="s">
        <v>24</v>
      </c>
      <c r="H8016" s="4" t="str">
        <f t="shared" si="125"/>
        <v>Yes</v>
      </c>
      <c r="I8016" t="str" cm="1">
        <f t="array" ref="I8016">_xlfn.IFS(S8016&lt;100,"Normal",AND(S8016&gt;=100,S8016&lt;126),"Pre-Injury",S8016&gt;125,"Injured")</f>
        <v>Injured</v>
      </c>
      <c r="J8016" s="3">
        <v>35.35</v>
      </c>
      <c r="K8016" t="s">
        <v>23</v>
      </c>
      <c r="L8016" t="s">
        <v>23</v>
      </c>
      <c r="M8016" t="s">
        <v>23</v>
      </c>
      <c r="N8016" t="s">
        <v>28</v>
      </c>
      <c r="O8016" t="s">
        <v>22</v>
      </c>
      <c r="P8016" s="5">
        <v>8</v>
      </c>
      <c r="Q8016" s="4" t="s">
        <v>25</v>
      </c>
      <c r="R8016" s="4">
        <v>323</v>
      </c>
      <c r="S8016" s="4">
        <v>148</v>
      </c>
      <c r="T8016" s="5">
        <v>6.18</v>
      </c>
      <c r="U8016" s="5">
        <v>10.87</v>
      </c>
      <c r="V8016" t="s">
        <v>24</v>
      </c>
    </row>
    <row r="8017" spans="1:22" x14ac:dyDescent="0.3">
      <c r="A8017">
        <v>72</v>
      </c>
      <c r="B8017" t="s">
        <v>21</v>
      </c>
      <c r="C8017" s="4">
        <v>147</v>
      </c>
      <c r="D8017" s="4">
        <v>258</v>
      </c>
      <c r="E8017" t="s">
        <v>22</v>
      </c>
      <c r="F8017" t="s">
        <v>23</v>
      </c>
      <c r="G8017" t="s">
        <v>23</v>
      </c>
      <c r="H8017" s="4" t="str">
        <f t="shared" si="125"/>
        <v>No</v>
      </c>
      <c r="I8017" t="str" cm="1">
        <f t="array" ref="I8017">_xlfn.IFS(S8017&lt;100,"Normal",AND(S8017&gt;=100,S8017&lt;126),"Pre-Injury",S8017&gt;125,"Injured")</f>
        <v>Normal</v>
      </c>
      <c r="J8017" s="3">
        <v>35.35</v>
      </c>
      <c r="K8017" t="s">
        <v>23</v>
      </c>
      <c r="L8017" t="s">
        <v>23</v>
      </c>
      <c r="M8017" t="s">
        <v>24</v>
      </c>
      <c r="N8017" t="s">
        <v>27</v>
      </c>
      <c r="O8017" t="s">
        <v>22</v>
      </c>
      <c r="P8017" s="5">
        <v>9</v>
      </c>
      <c r="Q8017" s="4" t="s">
        <v>27</v>
      </c>
      <c r="R8017" s="4">
        <v>323</v>
      </c>
      <c r="S8017" s="4">
        <v>96</v>
      </c>
      <c r="T8017" s="5">
        <v>11.6</v>
      </c>
      <c r="U8017" s="5">
        <v>18.07</v>
      </c>
      <c r="V8017" t="s">
        <v>24</v>
      </c>
    </row>
    <row r="8018" spans="1:22" x14ac:dyDescent="0.3">
      <c r="A8018">
        <v>33</v>
      </c>
      <c r="B8018" t="s">
        <v>26</v>
      </c>
      <c r="C8018" s="4">
        <v>136</v>
      </c>
      <c r="D8018" s="4">
        <v>262</v>
      </c>
      <c r="E8018" t="s">
        <v>27</v>
      </c>
      <c r="F8018" t="s">
        <v>23</v>
      </c>
      <c r="G8018" t="s">
        <v>24</v>
      </c>
      <c r="H8018" s="4" t="str">
        <f t="shared" si="125"/>
        <v>Yes</v>
      </c>
      <c r="I8018" t="str" cm="1">
        <f t="array" ref="I8018">_xlfn.IFS(S8018&lt;100,"Normal",AND(S8018&gt;=100,S8018&lt;126),"Pre-Injury",S8018&gt;125,"Injured")</f>
        <v>Injured</v>
      </c>
      <c r="J8018" s="3">
        <v>35.35</v>
      </c>
      <c r="K8018" t="s">
        <v>23</v>
      </c>
      <c r="L8018" t="s">
        <v>23</v>
      </c>
      <c r="M8018" t="s">
        <v>23</v>
      </c>
      <c r="N8018" t="s">
        <v>28</v>
      </c>
      <c r="O8018" t="s">
        <v>22</v>
      </c>
      <c r="P8018" s="5">
        <v>9</v>
      </c>
      <c r="Q8018" s="4" t="s">
        <v>25</v>
      </c>
      <c r="R8018" s="4">
        <v>317</v>
      </c>
      <c r="S8018" s="4">
        <v>143</v>
      </c>
      <c r="T8018" s="4">
        <v>5.37</v>
      </c>
      <c r="U8018" s="5">
        <v>19.41</v>
      </c>
      <c r="V8018" t="s">
        <v>24</v>
      </c>
    </row>
    <row r="8019" spans="1:22" x14ac:dyDescent="0.3">
      <c r="A8019">
        <v>52</v>
      </c>
      <c r="B8019" t="s">
        <v>26</v>
      </c>
      <c r="C8019" s="4">
        <v>144</v>
      </c>
      <c r="D8019" s="4">
        <v>213</v>
      </c>
      <c r="E8019" t="s">
        <v>25</v>
      </c>
      <c r="F8019" t="s">
        <v>23</v>
      </c>
      <c r="G8019" t="s">
        <v>24</v>
      </c>
      <c r="H8019" s="4" t="str">
        <f t="shared" si="125"/>
        <v>Yes</v>
      </c>
      <c r="I8019" t="str" cm="1">
        <f t="array" ref="I8019">_xlfn.IFS(S8019&lt;100,"Normal",AND(S8019&gt;=100,S8019&lt;126),"Pre-Injury",S8019&gt;125,"Injured")</f>
        <v>Injured</v>
      </c>
      <c r="J8019" s="3">
        <v>35.36</v>
      </c>
      <c r="K8019" t="s">
        <v>23</v>
      </c>
      <c r="L8019" t="s">
        <v>23</v>
      </c>
      <c r="M8019" t="s">
        <v>23</v>
      </c>
      <c r="N8019" t="s">
        <v>25</v>
      </c>
      <c r="O8019" t="s">
        <v>22</v>
      </c>
      <c r="P8019" s="5">
        <v>8</v>
      </c>
      <c r="Q8019" s="4" t="s">
        <v>25</v>
      </c>
      <c r="R8019" s="4">
        <v>300</v>
      </c>
      <c r="S8019" s="4">
        <v>156</v>
      </c>
      <c r="T8019" s="5">
        <v>2.68</v>
      </c>
      <c r="U8019" s="4">
        <v>5.71</v>
      </c>
      <c r="V8019" t="s">
        <v>24</v>
      </c>
    </row>
    <row r="8020" spans="1:22" x14ac:dyDescent="0.3">
      <c r="A8020">
        <v>78</v>
      </c>
      <c r="B8020" t="s">
        <v>26</v>
      </c>
      <c r="C8020" s="4">
        <v>129</v>
      </c>
      <c r="D8020" s="4">
        <v>266</v>
      </c>
      <c r="E8020" t="s">
        <v>25</v>
      </c>
      <c r="F8020" t="s">
        <v>23</v>
      </c>
      <c r="G8020" t="s">
        <v>24</v>
      </c>
      <c r="H8020" s="4" t="str">
        <f t="shared" si="125"/>
        <v>No</v>
      </c>
      <c r="I8020" t="str" cm="1">
        <f t="array" ref="I8020">_xlfn.IFS(S8020&lt;100,"Normal",AND(S8020&gt;=100,S8020&lt;126),"Pre-Injury",S8020&gt;125,"Injured")</f>
        <v>Pre-Injury</v>
      </c>
      <c r="J8020" s="3">
        <v>35.36</v>
      </c>
      <c r="K8020" t="s">
        <v>24</v>
      </c>
      <c r="L8020" t="s">
        <v>24</v>
      </c>
      <c r="M8020" t="s">
        <v>23</v>
      </c>
      <c r="N8020" t="s">
        <v>28</v>
      </c>
      <c r="O8020" t="s">
        <v>25</v>
      </c>
      <c r="P8020" s="5">
        <v>7</v>
      </c>
      <c r="Q8020" s="4" t="s">
        <v>25</v>
      </c>
      <c r="R8020" s="4">
        <v>321</v>
      </c>
      <c r="S8020" s="4">
        <v>108</v>
      </c>
      <c r="T8020" s="5">
        <v>4.76</v>
      </c>
      <c r="U8020" s="5">
        <v>16.46</v>
      </c>
      <c r="V8020" t="s">
        <v>23</v>
      </c>
    </row>
    <row r="8021" spans="1:22" x14ac:dyDescent="0.3">
      <c r="A8021">
        <v>67</v>
      </c>
      <c r="B8021" t="s">
        <v>21</v>
      </c>
      <c r="C8021" s="4">
        <v>148</v>
      </c>
      <c r="D8021" s="4">
        <v>294</v>
      </c>
      <c r="E8021" t="s">
        <v>27</v>
      </c>
      <c r="F8021" t="s">
        <v>24</v>
      </c>
      <c r="G8021" t="s">
        <v>23</v>
      </c>
      <c r="H8021" s="4" t="str">
        <f t="shared" si="125"/>
        <v>Yes</v>
      </c>
      <c r="I8021" t="str" cm="1">
        <f t="array" ref="I8021">_xlfn.IFS(S8021&lt;100,"Normal",AND(S8021&gt;=100,S8021&lt;126),"Pre-Injury",S8021&gt;125,"Injured")</f>
        <v>Injured</v>
      </c>
      <c r="J8021" s="3">
        <v>35.36</v>
      </c>
      <c r="K8021" t="s">
        <v>23</v>
      </c>
      <c r="L8021" t="s">
        <v>24</v>
      </c>
      <c r="M8021" t="s">
        <v>23</v>
      </c>
      <c r="N8021" t="s">
        <v>27</v>
      </c>
      <c r="O8021" t="s">
        <v>25</v>
      </c>
      <c r="P8021" s="5">
        <v>5</v>
      </c>
      <c r="Q8021" s="4" t="s">
        <v>22</v>
      </c>
      <c r="R8021" s="4">
        <v>202</v>
      </c>
      <c r="S8021" s="4">
        <v>146</v>
      </c>
      <c r="T8021" s="5">
        <v>3.3</v>
      </c>
      <c r="U8021" s="5">
        <v>15.11</v>
      </c>
      <c r="V8021" t="s">
        <v>24</v>
      </c>
    </row>
    <row r="8022" spans="1:22" x14ac:dyDescent="0.3">
      <c r="A8022">
        <v>56</v>
      </c>
      <c r="B8022" t="s">
        <v>21</v>
      </c>
      <c r="C8022" s="4">
        <v>136</v>
      </c>
      <c r="D8022" s="4">
        <v>279</v>
      </c>
      <c r="E8022" t="s">
        <v>22</v>
      </c>
      <c r="F8022" t="s">
        <v>24</v>
      </c>
      <c r="G8022" t="s">
        <v>24</v>
      </c>
      <c r="H8022" s="4" t="str">
        <f t="shared" si="125"/>
        <v>No</v>
      </c>
      <c r="I8022" t="str" cm="1">
        <f t="array" ref="I8022">_xlfn.IFS(S8022&lt;100,"Normal",AND(S8022&gt;=100,S8022&lt;126),"Pre-Injury",S8022&gt;125,"Injured")</f>
        <v>Pre-Injury</v>
      </c>
      <c r="J8022" s="3">
        <v>35.369999999999997</v>
      </c>
      <c r="K8022" t="s">
        <v>23</v>
      </c>
      <c r="L8022" t="s">
        <v>24</v>
      </c>
      <c r="M8022" t="s">
        <v>24</v>
      </c>
      <c r="N8022" t="s">
        <v>25</v>
      </c>
      <c r="O8022" t="s">
        <v>27</v>
      </c>
      <c r="P8022" s="5">
        <v>5</v>
      </c>
      <c r="Q8022" s="4" t="s">
        <v>27</v>
      </c>
      <c r="R8022" s="4">
        <v>100</v>
      </c>
      <c r="S8022" s="4">
        <v>105</v>
      </c>
      <c r="T8022" s="5">
        <v>4.68</v>
      </c>
      <c r="U8022" s="5">
        <v>13.83</v>
      </c>
      <c r="V8022" t="s">
        <v>24</v>
      </c>
    </row>
    <row r="8023" spans="1:22" x14ac:dyDescent="0.3">
      <c r="A8023">
        <v>19</v>
      </c>
      <c r="B8023" t="s">
        <v>21</v>
      </c>
      <c r="C8023" s="4">
        <v>179</v>
      </c>
      <c r="D8023" s="4">
        <v>199</v>
      </c>
      <c r="E8023" t="s">
        <v>22</v>
      </c>
      <c r="F8023" t="s">
        <v>24</v>
      </c>
      <c r="G8023" t="s">
        <v>24</v>
      </c>
      <c r="H8023" s="4" t="str">
        <f t="shared" si="125"/>
        <v>No</v>
      </c>
      <c r="I8023" t="str" cm="1">
        <f t="array" ref="I8023">_xlfn.IFS(S8023&lt;100,"Normal",AND(S8023&gt;=100,S8023&lt;126),"Pre-Injury",S8023&gt;125,"Injured")</f>
        <v>Pre-Injury</v>
      </c>
      <c r="J8023" s="3">
        <v>35.369999999999997</v>
      </c>
      <c r="K8023" t="s">
        <v>23</v>
      </c>
      <c r="L8023" t="s">
        <v>24</v>
      </c>
      <c r="M8023" t="s">
        <v>24</v>
      </c>
      <c r="N8023" t="s">
        <v>22</v>
      </c>
      <c r="O8023" t="s">
        <v>22</v>
      </c>
      <c r="P8023" s="4">
        <v>6</v>
      </c>
      <c r="Q8023" s="4" t="s">
        <v>25</v>
      </c>
      <c r="R8023" s="4">
        <v>218</v>
      </c>
      <c r="S8023" s="4">
        <v>108</v>
      </c>
      <c r="T8023" s="4">
        <v>0.06</v>
      </c>
      <c r="U8023" s="5">
        <v>19.55</v>
      </c>
      <c r="V8023" t="s">
        <v>24</v>
      </c>
    </row>
    <row r="8024" spans="1:22" x14ac:dyDescent="0.3">
      <c r="A8024">
        <v>52</v>
      </c>
      <c r="B8024" t="s">
        <v>21</v>
      </c>
      <c r="C8024" s="4">
        <v>127</v>
      </c>
      <c r="D8024" s="4">
        <v>152</v>
      </c>
      <c r="E8024" t="s">
        <v>25</v>
      </c>
      <c r="F8024" t="s">
        <v>23</v>
      </c>
      <c r="G8024" t="s">
        <v>24</v>
      </c>
      <c r="H8024" s="4" t="str">
        <f t="shared" si="125"/>
        <v>No</v>
      </c>
      <c r="I8024" t="str" cm="1">
        <f t="array" ref="I8024">_xlfn.IFS(S8024&lt;100,"Normal",AND(S8024&gt;=100,S8024&lt;126),"Pre-Injury",S8024&gt;125,"Injured")</f>
        <v>Normal</v>
      </c>
      <c r="J8024" s="3">
        <v>35.369999999999997</v>
      </c>
      <c r="K8024" t="s">
        <v>24</v>
      </c>
      <c r="L8024" t="s">
        <v>24</v>
      </c>
      <c r="M8024" t="s">
        <v>23</v>
      </c>
      <c r="N8024" t="s">
        <v>28</v>
      </c>
      <c r="O8024" t="s">
        <v>27</v>
      </c>
      <c r="P8024" s="4">
        <v>10</v>
      </c>
      <c r="Q8024" s="4" t="s">
        <v>27</v>
      </c>
      <c r="R8024" s="4">
        <v>215</v>
      </c>
      <c r="S8024" s="4">
        <v>91</v>
      </c>
      <c r="T8024" s="5">
        <v>1.48</v>
      </c>
      <c r="U8024" s="5">
        <v>19.14</v>
      </c>
      <c r="V8024" t="s">
        <v>23</v>
      </c>
    </row>
    <row r="8025" spans="1:22" x14ac:dyDescent="0.3">
      <c r="A8025">
        <v>35</v>
      </c>
      <c r="B8025" t="s">
        <v>21</v>
      </c>
      <c r="C8025" s="4">
        <v>141</v>
      </c>
      <c r="D8025" s="4">
        <v>181</v>
      </c>
      <c r="E8025" t="s">
        <v>27</v>
      </c>
      <c r="F8025" t="s">
        <v>24</v>
      </c>
      <c r="G8025" t="s">
        <v>23</v>
      </c>
      <c r="H8025" s="4" t="str">
        <f t="shared" si="125"/>
        <v>No</v>
      </c>
      <c r="I8025" t="str" cm="1">
        <f t="array" ref="I8025">_xlfn.IFS(S8025&lt;100,"Normal",AND(S8025&gt;=100,S8025&lt;126),"Pre-Injury",S8025&gt;125,"Injured")</f>
        <v>Pre-Injury</v>
      </c>
      <c r="J8025" s="3">
        <v>35.369999999999997</v>
      </c>
      <c r="K8025" t="s">
        <v>23</v>
      </c>
      <c r="L8025" t="s">
        <v>23</v>
      </c>
      <c r="M8025" t="s">
        <v>24</v>
      </c>
      <c r="N8025" t="s">
        <v>28</v>
      </c>
      <c r="O8025" t="s">
        <v>25</v>
      </c>
      <c r="P8025" s="4">
        <v>10</v>
      </c>
      <c r="Q8025" s="4" t="s">
        <v>22</v>
      </c>
      <c r="R8025" s="4">
        <v>127</v>
      </c>
      <c r="S8025" s="4">
        <v>107</v>
      </c>
      <c r="T8025" s="5">
        <v>4.25</v>
      </c>
      <c r="U8025" s="5">
        <v>17.510000000000002</v>
      </c>
      <c r="V8025" t="s">
        <v>24</v>
      </c>
    </row>
    <row r="8026" spans="1:22" x14ac:dyDescent="0.3">
      <c r="A8026">
        <v>58</v>
      </c>
      <c r="B8026" t="s">
        <v>26</v>
      </c>
      <c r="C8026" s="4">
        <v>137</v>
      </c>
      <c r="D8026" s="4">
        <v>267</v>
      </c>
      <c r="E8026" t="s">
        <v>25</v>
      </c>
      <c r="F8026" t="s">
        <v>24</v>
      </c>
      <c r="G8026" t="s">
        <v>23</v>
      </c>
      <c r="H8026" s="4" t="str">
        <f t="shared" si="125"/>
        <v>Yes</v>
      </c>
      <c r="I8026" t="str" cm="1">
        <f t="array" ref="I8026">_xlfn.IFS(S8026&lt;100,"Normal",AND(S8026&gt;=100,S8026&lt;126),"Pre-Injury",S8026&gt;125,"Injured")</f>
        <v>Injured</v>
      </c>
      <c r="J8026" s="3">
        <v>35.380000000000003</v>
      </c>
      <c r="K8026" t="s">
        <v>23</v>
      </c>
      <c r="L8026" t="s">
        <v>24</v>
      </c>
      <c r="M8026" t="s">
        <v>23</v>
      </c>
      <c r="N8026" t="s">
        <v>27</v>
      </c>
      <c r="O8026" t="s">
        <v>27</v>
      </c>
      <c r="P8026" s="5">
        <v>5</v>
      </c>
      <c r="Q8026" s="4" t="s">
        <v>27</v>
      </c>
      <c r="R8026" s="4">
        <v>103</v>
      </c>
      <c r="S8026" s="4">
        <v>157</v>
      </c>
      <c r="T8026" s="5">
        <v>6.18</v>
      </c>
      <c r="U8026" s="5">
        <v>11.34</v>
      </c>
      <c r="V8026" t="s">
        <v>24</v>
      </c>
    </row>
    <row r="8027" spans="1:22" x14ac:dyDescent="0.3">
      <c r="A8027">
        <v>29</v>
      </c>
      <c r="B8027" t="s">
        <v>21</v>
      </c>
      <c r="C8027" s="4">
        <v>154</v>
      </c>
      <c r="D8027" s="4">
        <v>162</v>
      </c>
      <c r="E8027" t="s">
        <v>25</v>
      </c>
      <c r="F8027" t="s">
        <v>23</v>
      </c>
      <c r="G8027" t="s">
        <v>24</v>
      </c>
      <c r="H8027" s="4" t="str">
        <f t="shared" si="125"/>
        <v>No</v>
      </c>
      <c r="I8027" t="str" cm="1">
        <f t="array" ref="I8027">_xlfn.IFS(S8027&lt;100,"Normal",AND(S8027&gt;=100,S8027&lt;126),"Pre-Injury",S8027&gt;125,"Injured")</f>
        <v>Normal</v>
      </c>
      <c r="J8027" s="3">
        <v>35.380000000000003</v>
      </c>
      <c r="K8027" t="s">
        <v>23</v>
      </c>
      <c r="L8027" t="s">
        <v>24</v>
      </c>
      <c r="M8027" t="s">
        <v>24</v>
      </c>
      <c r="N8027" t="s">
        <v>27</v>
      </c>
      <c r="O8027" t="s">
        <v>27</v>
      </c>
      <c r="P8027" s="5">
        <v>7</v>
      </c>
      <c r="Q8027" s="4" t="s">
        <v>27</v>
      </c>
      <c r="R8027" s="4">
        <v>342</v>
      </c>
      <c r="S8027" s="4">
        <v>85</v>
      </c>
      <c r="T8027" s="5">
        <v>9.5500000000000007</v>
      </c>
      <c r="U8027" s="5">
        <v>11.87</v>
      </c>
      <c r="V8027" t="s">
        <v>24</v>
      </c>
    </row>
    <row r="8028" spans="1:22" x14ac:dyDescent="0.3">
      <c r="A8028">
        <v>50</v>
      </c>
      <c r="B8028" t="s">
        <v>21</v>
      </c>
      <c r="C8028" s="4">
        <v>134</v>
      </c>
      <c r="D8028" s="4">
        <v>285</v>
      </c>
      <c r="E8028" t="s">
        <v>25</v>
      </c>
      <c r="F8028" t="s">
        <v>23</v>
      </c>
      <c r="G8028" t="s">
        <v>24</v>
      </c>
      <c r="H8028" s="4" t="str">
        <f t="shared" si="125"/>
        <v>No</v>
      </c>
      <c r="I8028" t="str" cm="1">
        <f t="array" ref="I8028">_xlfn.IFS(S8028&lt;100,"Normal",AND(S8028&gt;=100,S8028&lt;126),"Pre-Injury",S8028&gt;125,"Injured")</f>
        <v>Pre-Injury</v>
      </c>
      <c r="J8028" s="3">
        <v>35.380000000000003</v>
      </c>
      <c r="K8028" t="s">
        <v>23</v>
      </c>
      <c r="L8028" t="s">
        <v>24</v>
      </c>
      <c r="M8028" t="s">
        <v>24</v>
      </c>
      <c r="N8028" t="s">
        <v>22</v>
      </c>
      <c r="O8028" t="s">
        <v>27</v>
      </c>
      <c r="P8028" s="4">
        <v>9</v>
      </c>
      <c r="Q8028" s="4" t="s">
        <v>22</v>
      </c>
      <c r="R8028" s="4">
        <v>128</v>
      </c>
      <c r="S8028" s="4">
        <v>106</v>
      </c>
      <c r="T8028" s="5">
        <v>14.47</v>
      </c>
      <c r="U8028" s="5">
        <v>5.26</v>
      </c>
      <c r="V8028" t="s">
        <v>24</v>
      </c>
    </row>
    <row r="8029" spans="1:22" x14ac:dyDescent="0.3">
      <c r="A8029">
        <v>48</v>
      </c>
      <c r="B8029" t="s">
        <v>21</v>
      </c>
      <c r="C8029" s="4">
        <v>163</v>
      </c>
      <c r="D8029" s="4">
        <v>184</v>
      </c>
      <c r="E8029" t="s">
        <v>22</v>
      </c>
      <c r="F8029" t="s">
        <v>23</v>
      </c>
      <c r="G8029" t="s">
        <v>23</v>
      </c>
      <c r="H8029" s="4" t="str">
        <f t="shared" si="125"/>
        <v>No</v>
      </c>
      <c r="I8029" t="str" cm="1">
        <f t="array" ref="I8029">_xlfn.IFS(S8029&lt;100,"Normal",AND(S8029&gt;=100,S8029&lt;126),"Pre-Injury",S8029&gt;125,"Injured")</f>
        <v>Normal</v>
      </c>
      <c r="J8029" s="3">
        <v>35.380000000000003</v>
      </c>
      <c r="K8029" t="s">
        <v>23</v>
      </c>
      <c r="L8029" t="s">
        <v>23</v>
      </c>
      <c r="M8029" t="s">
        <v>24</v>
      </c>
      <c r="N8029" t="s">
        <v>28</v>
      </c>
      <c r="O8029" t="s">
        <v>22</v>
      </c>
      <c r="P8029" s="5">
        <v>4</v>
      </c>
      <c r="Q8029" s="4" t="s">
        <v>25</v>
      </c>
      <c r="R8029" s="4">
        <v>133</v>
      </c>
      <c r="S8029" s="4">
        <v>85</v>
      </c>
      <c r="T8029" s="5">
        <v>1.8</v>
      </c>
      <c r="U8029" s="5">
        <v>17.52</v>
      </c>
      <c r="V8029" t="s">
        <v>24</v>
      </c>
    </row>
    <row r="8030" spans="1:22" x14ac:dyDescent="0.3">
      <c r="A8030">
        <v>70</v>
      </c>
      <c r="B8030" t="s">
        <v>21</v>
      </c>
      <c r="C8030" s="4">
        <v>137</v>
      </c>
      <c r="D8030" s="4">
        <v>219</v>
      </c>
      <c r="E8030" t="s">
        <v>27</v>
      </c>
      <c r="F8030" t="s">
        <v>24</v>
      </c>
      <c r="G8030" t="s">
        <v>24</v>
      </c>
      <c r="H8030" s="4" t="str">
        <f t="shared" si="125"/>
        <v>No</v>
      </c>
      <c r="I8030" t="str" cm="1">
        <f t="array" ref="I8030">_xlfn.IFS(S8030&lt;100,"Normal",AND(S8030&gt;=100,S8030&lt;126),"Pre-Injury",S8030&gt;125,"Injured")</f>
        <v>Normal</v>
      </c>
      <c r="J8030" s="3">
        <v>35.380000000000003</v>
      </c>
      <c r="K8030" t="s">
        <v>23</v>
      </c>
      <c r="L8030" t="s">
        <v>23</v>
      </c>
      <c r="M8030" t="s">
        <v>24</v>
      </c>
      <c r="N8030" t="s">
        <v>27</v>
      </c>
      <c r="O8030" t="s">
        <v>22</v>
      </c>
      <c r="P8030" s="5">
        <v>7</v>
      </c>
      <c r="Q8030" s="4" t="s">
        <v>25</v>
      </c>
      <c r="R8030" s="4">
        <v>142</v>
      </c>
      <c r="S8030" s="4">
        <v>80</v>
      </c>
      <c r="T8030" s="5">
        <v>14.06</v>
      </c>
      <c r="U8030" s="5">
        <v>7.63</v>
      </c>
      <c r="V8030" t="s">
        <v>23</v>
      </c>
    </row>
    <row r="8031" spans="1:22" x14ac:dyDescent="0.3">
      <c r="A8031">
        <v>21</v>
      </c>
      <c r="B8031" t="s">
        <v>26</v>
      </c>
      <c r="C8031" s="4">
        <v>166</v>
      </c>
      <c r="D8031" s="4">
        <v>159</v>
      </c>
      <c r="E8031" t="s">
        <v>22</v>
      </c>
      <c r="F8031" t="s">
        <v>23</v>
      </c>
      <c r="G8031" t="s">
        <v>23</v>
      </c>
      <c r="H8031" s="4" t="str">
        <f t="shared" si="125"/>
        <v>Yes</v>
      </c>
      <c r="I8031" t="str" cm="1">
        <f t="array" ref="I8031">_xlfn.IFS(S8031&lt;100,"Normal",AND(S8031&gt;=100,S8031&lt;126),"Pre-Injury",S8031&gt;125,"Injured")</f>
        <v>Injured</v>
      </c>
      <c r="J8031" s="3">
        <v>35.39</v>
      </c>
      <c r="K8031" t="s">
        <v>23</v>
      </c>
      <c r="L8031" t="s">
        <v>23</v>
      </c>
      <c r="M8031" t="s">
        <v>24</v>
      </c>
      <c r="N8031" t="s">
        <v>25</v>
      </c>
      <c r="O8031" t="s">
        <v>22</v>
      </c>
      <c r="P8031" s="5">
        <v>9</v>
      </c>
      <c r="Q8031" s="4" t="s">
        <v>25</v>
      </c>
      <c r="R8031" s="4">
        <v>378</v>
      </c>
      <c r="S8031" s="4">
        <v>143</v>
      </c>
      <c r="T8031" s="5">
        <v>2.93</v>
      </c>
      <c r="U8031" s="4">
        <v>7.73</v>
      </c>
      <c r="V8031" t="s">
        <v>24</v>
      </c>
    </row>
    <row r="8032" spans="1:22" x14ac:dyDescent="0.3">
      <c r="A8032">
        <v>32</v>
      </c>
      <c r="B8032" t="s">
        <v>26</v>
      </c>
      <c r="C8032" s="4">
        <v>126</v>
      </c>
      <c r="D8032" s="4">
        <v>280</v>
      </c>
      <c r="E8032" t="s">
        <v>25</v>
      </c>
      <c r="F8032" t="s">
        <v>23</v>
      </c>
      <c r="G8032" t="s">
        <v>24</v>
      </c>
      <c r="H8032" s="4" t="str">
        <f t="shared" si="125"/>
        <v>No</v>
      </c>
      <c r="I8032" t="str" cm="1">
        <f t="array" ref="I8032">_xlfn.IFS(S8032&lt;100,"Normal",AND(S8032&gt;=100,S8032&lt;126),"Pre-Injury",S8032&gt;125,"Injured")</f>
        <v>Pre-Injury</v>
      </c>
      <c r="J8032" s="3">
        <v>35.39</v>
      </c>
      <c r="K8032" t="s">
        <v>24</v>
      </c>
      <c r="L8032" t="s">
        <v>24</v>
      </c>
      <c r="M8032" t="s">
        <v>23</v>
      </c>
      <c r="N8032" t="s">
        <v>27</v>
      </c>
      <c r="O8032" t="s">
        <v>25</v>
      </c>
      <c r="P8032" s="5">
        <v>5</v>
      </c>
      <c r="Q8032" s="4" t="s">
        <v>22</v>
      </c>
      <c r="R8032" s="4">
        <v>333</v>
      </c>
      <c r="S8032" s="4">
        <v>121</v>
      </c>
      <c r="T8032" s="5">
        <v>0.15</v>
      </c>
      <c r="U8032" s="4">
        <v>5.19</v>
      </c>
      <c r="V8032" t="s">
        <v>23</v>
      </c>
    </row>
    <row r="8033" spans="1:22" x14ac:dyDescent="0.3">
      <c r="A8033">
        <v>74</v>
      </c>
      <c r="B8033" t="s">
        <v>21</v>
      </c>
      <c r="C8033" s="4">
        <v>133</v>
      </c>
      <c r="D8033" s="4">
        <v>270</v>
      </c>
      <c r="E8033" t="s">
        <v>27</v>
      </c>
      <c r="F8033" t="s">
        <v>23</v>
      </c>
      <c r="G8033" t="s">
        <v>23</v>
      </c>
      <c r="H8033" s="4" t="str">
        <f t="shared" si="125"/>
        <v>Yes</v>
      </c>
      <c r="I8033" t="str" cm="1">
        <f t="array" ref="I8033">_xlfn.IFS(S8033&lt;100,"Normal",AND(S8033&gt;=100,S8033&lt;126),"Pre-Injury",S8033&gt;125,"Injured")</f>
        <v>Injured</v>
      </c>
      <c r="J8033" s="3">
        <v>35.4</v>
      </c>
      <c r="K8033" t="s">
        <v>23</v>
      </c>
      <c r="L8033" t="s">
        <v>24</v>
      </c>
      <c r="M8033" t="s">
        <v>24</v>
      </c>
      <c r="N8033" t="s">
        <v>27</v>
      </c>
      <c r="O8033" t="s">
        <v>25</v>
      </c>
      <c r="P8033" s="5">
        <v>6</v>
      </c>
      <c r="Q8033" s="4" t="s">
        <v>22</v>
      </c>
      <c r="R8033" s="4">
        <v>353</v>
      </c>
      <c r="S8033" s="4">
        <v>140</v>
      </c>
      <c r="T8033" s="5">
        <v>12.98</v>
      </c>
      <c r="U8033" s="5">
        <v>16.309999999999999</v>
      </c>
      <c r="V8033" t="s">
        <v>23</v>
      </c>
    </row>
    <row r="8034" spans="1:22" x14ac:dyDescent="0.3">
      <c r="A8034">
        <v>75</v>
      </c>
      <c r="B8034" t="s">
        <v>26</v>
      </c>
      <c r="C8034" s="4">
        <v>172</v>
      </c>
      <c r="D8034" s="4">
        <v>177</v>
      </c>
      <c r="E8034" t="s">
        <v>25</v>
      </c>
      <c r="F8034" t="s">
        <v>24</v>
      </c>
      <c r="G8034" t="s">
        <v>23</v>
      </c>
      <c r="H8034" s="4" t="str">
        <f t="shared" si="125"/>
        <v>No</v>
      </c>
      <c r="I8034" t="str" cm="1">
        <f t="array" ref="I8034">_xlfn.IFS(S8034&lt;100,"Normal",AND(S8034&gt;=100,S8034&lt;126),"Pre-Injury",S8034&gt;125,"Injured")</f>
        <v>Pre-Injury</v>
      </c>
      <c r="J8034" s="3">
        <v>35.4</v>
      </c>
      <c r="K8034" t="s">
        <v>23</v>
      </c>
      <c r="L8034" t="s">
        <v>24</v>
      </c>
      <c r="M8034" t="s">
        <v>24</v>
      </c>
      <c r="N8034" t="s">
        <v>22</v>
      </c>
      <c r="O8034" t="s">
        <v>25</v>
      </c>
      <c r="P8034" s="5">
        <v>9</v>
      </c>
      <c r="Q8034" s="4" t="s">
        <v>22</v>
      </c>
      <c r="R8034" s="4">
        <v>363</v>
      </c>
      <c r="S8034" s="4">
        <v>107</v>
      </c>
      <c r="T8034" s="5">
        <v>14.21</v>
      </c>
      <c r="U8034" s="5">
        <v>19.170000000000002</v>
      </c>
      <c r="V8034" t="s">
        <v>23</v>
      </c>
    </row>
    <row r="8035" spans="1:22" x14ac:dyDescent="0.3">
      <c r="A8035">
        <v>29</v>
      </c>
      <c r="B8035" t="s">
        <v>26</v>
      </c>
      <c r="C8035" s="4">
        <v>135</v>
      </c>
      <c r="D8035" s="4">
        <v>233</v>
      </c>
      <c r="E8035" t="s">
        <v>27</v>
      </c>
      <c r="F8035" t="s">
        <v>24</v>
      </c>
      <c r="G8035" t="s">
        <v>24</v>
      </c>
      <c r="H8035" s="4" t="str">
        <f t="shared" si="125"/>
        <v>No</v>
      </c>
      <c r="I8035" t="str" cm="1">
        <f t="array" ref="I8035">_xlfn.IFS(S8035&lt;100,"Normal",AND(S8035&gt;=100,S8035&lt;126),"Pre-Injury",S8035&gt;125,"Injured")</f>
        <v>Pre-Injury</v>
      </c>
      <c r="J8035" s="3">
        <v>35.4</v>
      </c>
      <c r="K8035" t="s">
        <v>23</v>
      </c>
      <c r="L8035" t="s">
        <v>24</v>
      </c>
      <c r="M8035" t="s">
        <v>23</v>
      </c>
      <c r="N8035" t="s">
        <v>22</v>
      </c>
      <c r="O8035" t="s">
        <v>27</v>
      </c>
      <c r="P8035" s="5">
        <v>8</v>
      </c>
      <c r="Q8035" s="4" t="s">
        <v>22</v>
      </c>
      <c r="R8035" s="4">
        <v>227</v>
      </c>
      <c r="S8035" s="4">
        <v>107</v>
      </c>
      <c r="T8035" s="5">
        <v>11.91</v>
      </c>
      <c r="U8035" s="5">
        <v>15.27</v>
      </c>
      <c r="V8035" t="s">
        <v>23</v>
      </c>
    </row>
    <row r="8036" spans="1:22" x14ac:dyDescent="0.3">
      <c r="A8036">
        <v>73</v>
      </c>
      <c r="B8036" t="s">
        <v>26</v>
      </c>
      <c r="C8036" s="4">
        <v>171</v>
      </c>
      <c r="D8036" s="4">
        <v>215</v>
      </c>
      <c r="E8036" t="s">
        <v>27</v>
      </c>
      <c r="F8036" t="s">
        <v>24</v>
      </c>
      <c r="G8036" t="s">
        <v>23</v>
      </c>
      <c r="H8036" s="4" t="str">
        <f t="shared" si="125"/>
        <v>Yes</v>
      </c>
      <c r="I8036" t="str" cm="1">
        <f t="array" ref="I8036">_xlfn.IFS(S8036&lt;100,"Normal",AND(S8036&gt;=100,S8036&lt;126),"Pre-Injury",S8036&gt;125,"Injured")</f>
        <v>Injured</v>
      </c>
      <c r="J8036" s="3">
        <v>35.4</v>
      </c>
      <c r="K8036" t="s">
        <v>23</v>
      </c>
      <c r="L8036" t="s">
        <v>23</v>
      </c>
      <c r="M8036" t="s">
        <v>24</v>
      </c>
      <c r="N8036" t="s">
        <v>27</v>
      </c>
      <c r="O8036" t="s">
        <v>22</v>
      </c>
      <c r="P8036" s="5">
        <v>5</v>
      </c>
      <c r="Q8036" s="4" t="s">
        <v>22</v>
      </c>
      <c r="R8036" s="4">
        <v>344</v>
      </c>
      <c r="S8036" s="4">
        <v>147</v>
      </c>
      <c r="T8036" s="5">
        <v>10.49</v>
      </c>
      <c r="U8036" s="5">
        <v>19.23</v>
      </c>
      <c r="V8036" t="s">
        <v>24</v>
      </c>
    </row>
    <row r="8037" spans="1:22" x14ac:dyDescent="0.3">
      <c r="A8037">
        <v>67</v>
      </c>
      <c r="B8037" t="s">
        <v>26</v>
      </c>
      <c r="C8037" s="4">
        <v>163</v>
      </c>
      <c r="D8037" s="4">
        <v>232</v>
      </c>
      <c r="E8037" t="s">
        <v>22</v>
      </c>
      <c r="F8037" t="s">
        <v>23</v>
      </c>
      <c r="G8037" t="s">
        <v>23</v>
      </c>
      <c r="H8037" s="4" t="str">
        <f t="shared" si="125"/>
        <v>No</v>
      </c>
      <c r="I8037" t="str" cm="1">
        <f t="array" ref="I8037">_xlfn.IFS(S8037&lt;100,"Normal",AND(S8037&gt;=100,S8037&lt;126),"Pre-Injury",S8037&gt;125,"Injured")</f>
        <v>Pre-Injury</v>
      </c>
      <c r="J8037" s="3">
        <v>35.409999999999997</v>
      </c>
      <c r="K8037" t="s">
        <v>23</v>
      </c>
      <c r="L8037" t="s">
        <v>23</v>
      </c>
      <c r="M8037" t="s">
        <v>24</v>
      </c>
      <c r="N8037" t="s">
        <v>27</v>
      </c>
      <c r="O8037" t="s">
        <v>25</v>
      </c>
      <c r="P8037" s="5">
        <v>8</v>
      </c>
      <c r="Q8037" s="4" t="s">
        <v>27</v>
      </c>
      <c r="R8037" s="4">
        <v>386</v>
      </c>
      <c r="S8037" s="4">
        <v>119</v>
      </c>
      <c r="T8037" s="4">
        <v>4.38</v>
      </c>
      <c r="U8037" s="5">
        <v>16.489999999999998</v>
      </c>
      <c r="V8037" t="s">
        <v>24</v>
      </c>
    </row>
    <row r="8038" spans="1:22" x14ac:dyDescent="0.3">
      <c r="A8038">
        <v>74</v>
      </c>
      <c r="B8038" t="s">
        <v>26</v>
      </c>
      <c r="C8038" s="4">
        <v>139</v>
      </c>
      <c r="D8038" s="4">
        <v>182</v>
      </c>
      <c r="E8038" t="s">
        <v>25</v>
      </c>
      <c r="F8038" t="s">
        <v>23</v>
      </c>
      <c r="G8038" t="s">
        <v>23</v>
      </c>
      <c r="H8038" s="4" t="str">
        <f t="shared" si="125"/>
        <v>No</v>
      </c>
      <c r="I8038" t="str" cm="1">
        <f t="array" ref="I8038">_xlfn.IFS(S8038&lt;100,"Normal",AND(S8038&gt;=100,S8038&lt;126),"Pre-Injury",S8038&gt;125,"Injured")</f>
        <v>Pre-Injury</v>
      </c>
      <c r="J8038" s="3">
        <v>35.409999999999997</v>
      </c>
      <c r="K8038" t="s">
        <v>23</v>
      </c>
      <c r="L8038" t="s">
        <v>23</v>
      </c>
      <c r="M8038" t="s">
        <v>23</v>
      </c>
      <c r="N8038" t="s">
        <v>28</v>
      </c>
      <c r="O8038" t="s">
        <v>27</v>
      </c>
      <c r="P8038" s="5">
        <v>8</v>
      </c>
      <c r="Q8038" s="4" t="s">
        <v>22</v>
      </c>
      <c r="R8038" s="4">
        <v>156</v>
      </c>
      <c r="S8038" s="4">
        <v>111</v>
      </c>
      <c r="T8038" s="5">
        <v>12.66</v>
      </c>
      <c r="U8038" s="5">
        <v>7.09</v>
      </c>
      <c r="V8038" t="s">
        <v>24</v>
      </c>
    </row>
    <row r="8039" spans="1:22" x14ac:dyDescent="0.3">
      <c r="A8039">
        <v>77</v>
      </c>
      <c r="B8039" t="s">
        <v>26</v>
      </c>
      <c r="C8039" s="4">
        <v>161</v>
      </c>
      <c r="D8039" s="4">
        <v>258</v>
      </c>
      <c r="E8039" t="s">
        <v>27</v>
      </c>
      <c r="F8039" t="s">
        <v>23</v>
      </c>
      <c r="G8039" t="s">
        <v>24</v>
      </c>
      <c r="H8039" s="4" t="str">
        <f t="shared" si="125"/>
        <v>No</v>
      </c>
      <c r="I8039" t="str" cm="1">
        <f t="array" ref="I8039">_xlfn.IFS(S8039&lt;100,"Normal",AND(S8039&gt;=100,S8039&lt;126),"Pre-Injury",S8039&gt;125,"Injured")</f>
        <v>Normal</v>
      </c>
      <c r="J8039" s="3">
        <v>35.409999999999997</v>
      </c>
      <c r="K8039" t="s">
        <v>23</v>
      </c>
      <c r="L8039" t="s">
        <v>24</v>
      </c>
      <c r="M8039" t="s">
        <v>23</v>
      </c>
      <c r="N8039" t="s">
        <v>27</v>
      </c>
      <c r="O8039" t="s">
        <v>27</v>
      </c>
      <c r="P8039" s="5">
        <v>8</v>
      </c>
      <c r="Q8039" s="4" t="s">
        <v>22</v>
      </c>
      <c r="R8039" s="4">
        <v>357</v>
      </c>
      <c r="S8039" s="4">
        <v>96</v>
      </c>
      <c r="T8039" s="5">
        <v>11.33</v>
      </c>
      <c r="U8039" s="5">
        <v>13.01</v>
      </c>
      <c r="V8039" t="s">
        <v>24</v>
      </c>
    </row>
    <row r="8040" spans="1:22" x14ac:dyDescent="0.3">
      <c r="A8040">
        <v>18</v>
      </c>
      <c r="B8040" t="s">
        <v>21</v>
      </c>
      <c r="C8040" s="4">
        <v>137</v>
      </c>
      <c r="D8040" s="4">
        <v>167</v>
      </c>
      <c r="E8040" t="s">
        <v>22</v>
      </c>
      <c r="F8040" t="s">
        <v>23</v>
      </c>
      <c r="G8040" t="s">
        <v>24</v>
      </c>
      <c r="H8040" s="4" t="str">
        <f t="shared" si="125"/>
        <v>Yes</v>
      </c>
      <c r="I8040" t="str" cm="1">
        <f t="array" ref="I8040">_xlfn.IFS(S8040&lt;100,"Normal",AND(S8040&gt;=100,S8040&lt;126),"Pre-Injury",S8040&gt;125,"Injured")</f>
        <v>Injured</v>
      </c>
      <c r="J8040" s="3">
        <v>35.42</v>
      </c>
      <c r="K8040" t="s">
        <v>23</v>
      </c>
      <c r="L8040" t="s">
        <v>24</v>
      </c>
      <c r="M8040" t="s">
        <v>23</v>
      </c>
      <c r="N8040" t="s">
        <v>28</v>
      </c>
      <c r="O8040" t="s">
        <v>22</v>
      </c>
      <c r="P8040" s="5">
        <v>5</v>
      </c>
      <c r="Q8040" s="4" t="s">
        <v>25</v>
      </c>
      <c r="R8040" s="4">
        <v>128</v>
      </c>
      <c r="S8040" s="4">
        <v>149</v>
      </c>
      <c r="T8040" s="5">
        <v>11.55</v>
      </c>
      <c r="U8040" s="5">
        <v>14.89</v>
      </c>
      <c r="V8040" t="s">
        <v>24</v>
      </c>
    </row>
    <row r="8041" spans="1:22" x14ac:dyDescent="0.3">
      <c r="A8041">
        <v>47</v>
      </c>
      <c r="B8041" t="s">
        <v>21</v>
      </c>
      <c r="C8041" s="4">
        <v>149</v>
      </c>
      <c r="D8041" s="4">
        <v>156</v>
      </c>
      <c r="E8041" t="s">
        <v>27</v>
      </c>
      <c r="F8041" t="s">
        <v>24</v>
      </c>
      <c r="G8041" t="s">
        <v>24</v>
      </c>
      <c r="H8041" s="4" t="str">
        <f t="shared" si="125"/>
        <v>No</v>
      </c>
      <c r="I8041" t="str" cm="1">
        <f t="array" ref="I8041">_xlfn.IFS(S8041&lt;100,"Normal",AND(S8041&gt;=100,S8041&lt;126),"Pre-Injury",S8041&gt;125,"Injured")</f>
        <v>Normal</v>
      </c>
      <c r="J8041" s="3">
        <v>35.42</v>
      </c>
      <c r="K8041" t="s">
        <v>23</v>
      </c>
      <c r="L8041" t="s">
        <v>24</v>
      </c>
      <c r="M8041" t="s">
        <v>23</v>
      </c>
      <c r="N8041" t="s">
        <v>25</v>
      </c>
      <c r="O8041" t="s">
        <v>22</v>
      </c>
      <c r="P8041" s="5">
        <v>5</v>
      </c>
      <c r="Q8041" s="4" t="s">
        <v>22</v>
      </c>
      <c r="R8041" s="4">
        <v>100</v>
      </c>
      <c r="S8041" s="4">
        <v>92</v>
      </c>
      <c r="T8041" s="5">
        <v>6.12</v>
      </c>
      <c r="U8041" s="5">
        <v>18.149999999999999</v>
      </c>
      <c r="V8041" t="s">
        <v>23</v>
      </c>
    </row>
    <row r="8042" spans="1:22" x14ac:dyDescent="0.3">
      <c r="A8042">
        <v>57</v>
      </c>
      <c r="B8042" t="s">
        <v>26</v>
      </c>
      <c r="C8042" s="4">
        <v>167</v>
      </c>
      <c r="D8042" s="4">
        <v>172</v>
      </c>
      <c r="E8042" t="s">
        <v>22</v>
      </c>
      <c r="F8042" t="s">
        <v>23</v>
      </c>
      <c r="G8042" t="s">
        <v>23</v>
      </c>
      <c r="H8042" s="4" t="str">
        <f t="shared" si="125"/>
        <v>Yes</v>
      </c>
      <c r="I8042" t="str" cm="1">
        <f t="array" ref="I8042">_xlfn.IFS(S8042&lt;100,"Normal",AND(S8042&gt;=100,S8042&lt;126),"Pre-Injury",S8042&gt;125,"Injured")</f>
        <v>Injured</v>
      </c>
      <c r="J8042" s="3">
        <v>35.42</v>
      </c>
      <c r="K8042" t="s">
        <v>23</v>
      </c>
      <c r="L8042" t="s">
        <v>23</v>
      </c>
      <c r="M8042" t="s">
        <v>23</v>
      </c>
      <c r="N8042" t="s">
        <v>25</v>
      </c>
      <c r="O8042" t="s">
        <v>25</v>
      </c>
      <c r="P8042" s="4">
        <v>8</v>
      </c>
      <c r="Q8042" s="4" t="s">
        <v>25</v>
      </c>
      <c r="R8042" s="4">
        <v>146</v>
      </c>
      <c r="S8042" s="4">
        <v>145</v>
      </c>
      <c r="T8042" s="5">
        <v>5.86</v>
      </c>
      <c r="U8042" s="5">
        <v>6.64</v>
      </c>
      <c r="V8042" t="s">
        <v>24</v>
      </c>
    </row>
    <row r="8043" spans="1:22" x14ac:dyDescent="0.3">
      <c r="A8043">
        <v>79</v>
      </c>
      <c r="B8043" t="s">
        <v>26</v>
      </c>
      <c r="C8043" s="4">
        <v>164</v>
      </c>
      <c r="D8043" s="4">
        <v>169</v>
      </c>
      <c r="E8043" t="s">
        <v>27</v>
      </c>
      <c r="F8043" t="s">
        <v>23</v>
      </c>
      <c r="G8043" t="s">
        <v>24</v>
      </c>
      <c r="H8043" s="4" t="str">
        <f t="shared" si="125"/>
        <v>Yes</v>
      </c>
      <c r="I8043" t="str" cm="1">
        <f t="array" ref="I8043">_xlfn.IFS(S8043&lt;100,"Normal",AND(S8043&gt;=100,S8043&lt;126),"Pre-Injury",S8043&gt;125,"Injured")</f>
        <v>Injured</v>
      </c>
      <c r="J8043" s="3">
        <v>35.43</v>
      </c>
      <c r="K8043" t="s">
        <v>23</v>
      </c>
      <c r="L8043" t="s">
        <v>24</v>
      </c>
      <c r="M8043" t="s">
        <v>23</v>
      </c>
      <c r="N8043" t="s">
        <v>25</v>
      </c>
      <c r="O8043" t="s">
        <v>25</v>
      </c>
      <c r="P8043" s="5">
        <v>8</v>
      </c>
      <c r="Q8043" s="4" t="s">
        <v>22</v>
      </c>
      <c r="R8043" s="4">
        <v>189</v>
      </c>
      <c r="S8043" s="4">
        <v>151</v>
      </c>
      <c r="T8043" s="5">
        <v>7.6</v>
      </c>
      <c r="U8043" s="5">
        <v>12.72</v>
      </c>
      <c r="V8043" t="s">
        <v>24</v>
      </c>
    </row>
    <row r="8044" spans="1:22" x14ac:dyDescent="0.3">
      <c r="A8044">
        <v>66</v>
      </c>
      <c r="B8044" t="s">
        <v>26</v>
      </c>
      <c r="C8044" s="4">
        <v>161</v>
      </c>
      <c r="D8044" s="4">
        <v>168</v>
      </c>
      <c r="E8044" t="s">
        <v>25</v>
      </c>
      <c r="F8044" t="s">
        <v>23</v>
      </c>
      <c r="G8044" t="s">
        <v>23</v>
      </c>
      <c r="H8044" s="4" t="str">
        <f t="shared" si="125"/>
        <v>No</v>
      </c>
      <c r="I8044" t="str" cm="1">
        <f t="array" ref="I8044">_xlfn.IFS(S8044&lt;100,"Normal",AND(S8044&gt;=100,S8044&lt;126),"Pre-Injury",S8044&gt;125,"Injured")</f>
        <v>Normal</v>
      </c>
      <c r="J8044" s="3">
        <v>35.43</v>
      </c>
      <c r="K8044" t="s">
        <v>23</v>
      </c>
      <c r="L8044" t="s">
        <v>23</v>
      </c>
      <c r="M8044" t="s">
        <v>24</v>
      </c>
      <c r="N8044" t="s">
        <v>28</v>
      </c>
      <c r="O8044" t="s">
        <v>25</v>
      </c>
      <c r="P8044" s="5">
        <v>4</v>
      </c>
      <c r="Q8044" s="4" t="s">
        <v>27</v>
      </c>
      <c r="R8044" s="4">
        <v>207</v>
      </c>
      <c r="S8044" s="4">
        <v>86</v>
      </c>
      <c r="T8044" s="5">
        <v>7.25</v>
      </c>
      <c r="U8044" s="5">
        <v>12.99</v>
      </c>
      <c r="V8044" t="s">
        <v>24</v>
      </c>
    </row>
    <row r="8045" spans="1:22" x14ac:dyDescent="0.3">
      <c r="A8045">
        <v>45</v>
      </c>
      <c r="B8045" t="s">
        <v>26</v>
      </c>
      <c r="C8045" s="4">
        <v>173</v>
      </c>
      <c r="D8045" s="4">
        <v>150</v>
      </c>
      <c r="E8045" t="s">
        <v>25</v>
      </c>
      <c r="F8045" t="s">
        <v>23</v>
      </c>
      <c r="G8045" t="s">
        <v>24</v>
      </c>
      <c r="H8045" s="4" t="str">
        <f t="shared" si="125"/>
        <v>Yes</v>
      </c>
      <c r="I8045" t="str" cm="1">
        <f t="array" ref="I8045">_xlfn.IFS(S8045&lt;100,"Normal",AND(S8045&gt;=100,S8045&lt;126),"Pre-Injury",S8045&gt;125,"Injured")</f>
        <v>Injured</v>
      </c>
      <c r="J8045" s="3">
        <v>35.43</v>
      </c>
      <c r="K8045" t="s">
        <v>23</v>
      </c>
      <c r="L8045" t="s">
        <v>23</v>
      </c>
      <c r="M8045" t="s">
        <v>24</v>
      </c>
      <c r="N8045" t="s">
        <v>25</v>
      </c>
      <c r="O8045" t="s">
        <v>22</v>
      </c>
      <c r="P8045" s="5">
        <v>6</v>
      </c>
      <c r="Q8045" s="4" t="s">
        <v>27</v>
      </c>
      <c r="R8045" s="4">
        <v>228</v>
      </c>
      <c r="S8045" s="4">
        <v>139</v>
      </c>
      <c r="T8045" s="5">
        <v>12.99</v>
      </c>
      <c r="U8045" s="5">
        <v>18.18</v>
      </c>
      <c r="V8045" t="s">
        <v>23</v>
      </c>
    </row>
    <row r="8046" spans="1:22" x14ac:dyDescent="0.3">
      <c r="A8046">
        <v>72</v>
      </c>
      <c r="B8046" t="s">
        <v>21</v>
      </c>
      <c r="C8046" s="4">
        <v>159</v>
      </c>
      <c r="D8046" s="4">
        <v>185</v>
      </c>
      <c r="E8046" t="s">
        <v>27</v>
      </c>
      <c r="F8046" t="s">
        <v>24</v>
      </c>
      <c r="G8046" t="s">
        <v>23</v>
      </c>
      <c r="H8046" s="4" t="str">
        <f t="shared" si="125"/>
        <v>No</v>
      </c>
      <c r="I8046" t="str" cm="1">
        <f t="array" ref="I8046">_xlfn.IFS(S8046&lt;100,"Normal",AND(S8046&gt;=100,S8046&lt;126),"Pre-Injury",S8046&gt;125,"Injured")</f>
        <v>Pre-Injury</v>
      </c>
      <c r="J8046" s="3">
        <v>35.43</v>
      </c>
      <c r="K8046" t="s">
        <v>23</v>
      </c>
      <c r="L8046" t="s">
        <v>23</v>
      </c>
      <c r="M8046" t="s">
        <v>23</v>
      </c>
      <c r="N8046" t="s">
        <v>28</v>
      </c>
      <c r="O8046" t="s">
        <v>22</v>
      </c>
      <c r="P8046" s="5">
        <v>7</v>
      </c>
      <c r="Q8046" s="4" t="s">
        <v>25</v>
      </c>
      <c r="R8046" s="4">
        <v>331</v>
      </c>
      <c r="S8046" s="4">
        <v>107</v>
      </c>
      <c r="T8046" s="5">
        <v>13.55</v>
      </c>
      <c r="U8046" s="4">
        <v>14.8</v>
      </c>
      <c r="V8046" t="s">
        <v>24</v>
      </c>
    </row>
    <row r="8047" spans="1:22" x14ac:dyDescent="0.3">
      <c r="A8047">
        <v>71</v>
      </c>
      <c r="B8047" t="s">
        <v>21</v>
      </c>
      <c r="C8047" s="4">
        <v>147</v>
      </c>
      <c r="D8047" s="4">
        <v>290</v>
      </c>
      <c r="E8047" t="s">
        <v>27</v>
      </c>
      <c r="F8047" t="s">
        <v>23</v>
      </c>
      <c r="G8047" t="s">
        <v>24</v>
      </c>
      <c r="H8047" s="4" t="str">
        <f t="shared" si="125"/>
        <v>Yes</v>
      </c>
      <c r="I8047" t="str" cm="1">
        <f t="array" ref="I8047">_xlfn.IFS(S8047&lt;100,"Normal",AND(S8047&gt;=100,S8047&lt;126),"Pre-Injury",S8047&gt;125,"Injured")</f>
        <v>Injured</v>
      </c>
      <c r="J8047" s="3">
        <v>35.43</v>
      </c>
      <c r="K8047" t="s">
        <v>23</v>
      </c>
      <c r="L8047" t="s">
        <v>24</v>
      </c>
      <c r="M8047" t="s">
        <v>24</v>
      </c>
      <c r="N8047" t="s">
        <v>27</v>
      </c>
      <c r="O8047" t="s">
        <v>27</v>
      </c>
      <c r="P8047" s="5">
        <v>8</v>
      </c>
      <c r="Q8047" s="4" t="s">
        <v>27</v>
      </c>
      <c r="R8047" s="4">
        <v>195</v>
      </c>
      <c r="S8047" s="4">
        <v>142</v>
      </c>
      <c r="T8047" s="5">
        <v>7.89</v>
      </c>
      <c r="U8047" s="5">
        <v>15.98</v>
      </c>
      <c r="V8047" t="s">
        <v>24</v>
      </c>
    </row>
    <row r="8048" spans="1:22" x14ac:dyDescent="0.3">
      <c r="A8048">
        <v>72</v>
      </c>
      <c r="B8048" t="s">
        <v>21</v>
      </c>
      <c r="C8048" s="4">
        <v>129</v>
      </c>
      <c r="D8048" s="4">
        <v>228</v>
      </c>
      <c r="E8048" t="s">
        <v>22</v>
      </c>
      <c r="F8048" t="s">
        <v>24</v>
      </c>
      <c r="G8048" t="s">
        <v>24</v>
      </c>
      <c r="H8048" s="4" t="str">
        <f t="shared" si="125"/>
        <v>No</v>
      </c>
      <c r="I8048" t="str" cm="1">
        <f t="array" ref="I8048">_xlfn.IFS(S8048&lt;100,"Normal",AND(S8048&gt;=100,S8048&lt;126),"Pre-Injury",S8048&gt;125,"Injured")</f>
        <v>Pre-Injury</v>
      </c>
      <c r="J8048" s="3">
        <v>35.43</v>
      </c>
      <c r="K8048" t="s">
        <v>24</v>
      </c>
      <c r="L8048" t="s">
        <v>24</v>
      </c>
      <c r="M8048" t="s">
        <v>24</v>
      </c>
      <c r="N8048" t="s">
        <v>27</v>
      </c>
      <c r="O8048" t="s">
        <v>22</v>
      </c>
      <c r="P8048" s="4">
        <v>7</v>
      </c>
      <c r="Q8048" s="4" t="s">
        <v>25</v>
      </c>
      <c r="R8048" s="4">
        <v>291</v>
      </c>
      <c r="S8048" s="4">
        <v>118</v>
      </c>
      <c r="T8048" s="5">
        <v>14.41</v>
      </c>
      <c r="U8048" s="5">
        <v>5.86</v>
      </c>
      <c r="V8048" t="s">
        <v>23</v>
      </c>
    </row>
    <row r="8049" spans="1:22" x14ac:dyDescent="0.3">
      <c r="A8049">
        <v>74</v>
      </c>
      <c r="B8049" t="s">
        <v>21</v>
      </c>
      <c r="C8049" s="4">
        <v>124</v>
      </c>
      <c r="D8049" s="4">
        <v>172</v>
      </c>
      <c r="E8049" t="s">
        <v>25</v>
      </c>
      <c r="F8049" t="s">
        <v>24</v>
      </c>
      <c r="G8049" t="s">
        <v>24</v>
      </c>
      <c r="H8049" s="4" t="str">
        <f t="shared" si="125"/>
        <v>Yes</v>
      </c>
      <c r="I8049" t="str" cm="1">
        <f t="array" ref="I8049">_xlfn.IFS(S8049&lt;100,"Normal",AND(S8049&gt;=100,S8049&lt;126),"Pre-Injury",S8049&gt;125,"Injured")</f>
        <v>Injured</v>
      </c>
      <c r="J8049" s="3">
        <v>35.43</v>
      </c>
      <c r="K8049" t="s">
        <v>24</v>
      </c>
      <c r="L8049" t="s">
        <v>23</v>
      </c>
      <c r="M8049" t="s">
        <v>24</v>
      </c>
      <c r="N8049" t="s">
        <v>28</v>
      </c>
      <c r="O8049" t="s">
        <v>25</v>
      </c>
      <c r="P8049" s="5">
        <v>9</v>
      </c>
      <c r="Q8049" s="4" t="s">
        <v>25</v>
      </c>
      <c r="R8049" s="4">
        <v>225</v>
      </c>
      <c r="S8049" s="4">
        <v>144</v>
      </c>
      <c r="T8049" s="5">
        <v>14.54</v>
      </c>
      <c r="U8049" s="5">
        <v>19.32</v>
      </c>
      <c r="V8049" t="s">
        <v>24</v>
      </c>
    </row>
    <row r="8050" spans="1:22" x14ac:dyDescent="0.3">
      <c r="A8050">
        <v>29</v>
      </c>
      <c r="B8050" t="s">
        <v>21</v>
      </c>
      <c r="C8050" s="4">
        <v>124</v>
      </c>
      <c r="D8050" s="4">
        <v>172</v>
      </c>
      <c r="E8050" t="s">
        <v>22</v>
      </c>
      <c r="F8050" t="s">
        <v>23</v>
      </c>
      <c r="G8050" t="s">
        <v>23</v>
      </c>
      <c r="H8050" s="4" t="str">
        <f t="shared" si="125"/>
        <v>Yes</v>
      </c>
      <c r="I8050" t="str" cm="1">
        <f t="array" ref="I8050">_xlfn.IFS(S8050&lt;100,"Normal",AND(S8050&gt;=100,S8050&lt;126),"Pre-Injury",S8050&gt;125,"Injured")</f>
        <v>Injured</v>
      </c>
      <c r="J8050" s="3">
        <v>35.44</v>
      </c>
      <c r="K8050" t="s">
        <v>24</v>
      </c>
      <c r="L8050" t="s">
        <v>23</v>
      </c>
      <c r="M8050" t="s">
        <v>23</v>
      </c>
      <c r="N8050" t="s">
        <v>27</v>
      </c>
      <c r="O8050" t="s">
        <v>27</v>
      </c>
      <c r="P8050" s="5">
        <v>8</v>
      </c>
      <c r="Q8050" s="4" t="s">
        <v>27</v>
      </c>
      <c r="R8050" s="4">
        <v>363</v>
      </c>
      <c r="S8050" s="4">
        <v>126</v>
      </c>
      <c r="T8050" s="5">
        <v>2.96</v>
      </c>
      <c r="U8050" s="5">
        <v>10.050000000000001</v>
      </c>
      <c r="V8050" t="s">
        <v>24</v>
      </c>
    </row>
    <row r="8051" spans="1:22" x14ac:dyDescent="0.3">
      <c r="A8051">
        <v>58</v>
      </c>
      <c r="B8051" t="s">
        <v>26</v>
      </c>
      <c r="C8051" s="4">
        <v>135</v>
      </c>
      <c r="D8051" s="4">
        <v>213</v>
      </c>
      <c r="E8051" t="s">
        <v>22</v>
      </c>
      <c r="F8051" t="s">
        <v>24</v>
      </c>
      <c r="G8051" t="s">
        <v>23</v>
      </c>
      <c r="H8051" s="4" t="str">
        <f t="shared" si="125"/>
        <v>No</v>
      </c>
      <c r="I8051" t="str" cm="1">
        <f t="array" ref="I8051">_xlfn.IFS(S8051&lt;100,"Normal",AND(S8051&gt;=100,S8051&lt;126),"Pre-Injury",S8051&gt;125,"Injured")</f>
        <v>Normal</v>
      </c>
      <c r="J8051" s="3">
        <v>35.44</v>
      </c>
      <c r="K8051" t="s">
        <v>23</v>
      </c>
      <c r="L8051" t="s">
        <v>23</v>
      </c>
      <c r="M8051" t="s">
        <v>24</v>
      </c>
      <c r="N8051" t="s">
        <v>25</v>
      </c>
      <c r="O8051" t="s">
        <v>22</v>
      </c>
      <c r="P8051" s="5">
        <v>6</v>
      </c>
      <c r="Q8051" s="4" t="s">
        <v>27</v>
      </c>
      <c r="R8051" s="4">
        <v>253</v>
      </c>
      <c r="S8051" s="4">
        <v>81</v>
      </c>
      <c r="T8051" s="5">
        <v>7.43</v>
      </c>
      <c r="U8051" s="5">
        <v>6.03</v>
      </c>
      <c r="V8051" t="s">
        <v>23</v>
      </c>
    </row>
    <row r="8052" spans="1:22" x14ac:dyDescent="0.3">
      <c r="A8052">
        <v>71</v>
      </c>
      <c r="B8052" t="s">
        <v>26</v>
      </c>
      <c r="C8052" s="4">
        <v>180</v>
      </c>
      <c r="D8052" s="4">
        <v>279</v>
      </c>
      <c r="E8052" t="s">
        <v>22</v>
      </c>
      <c r="F8052" t="s">
        <v>24</v>
      </c>
      <c r="G8052" t="s">
        <v>24</v>
      </c>
      <c r="H8052" s="4" t="str">
        <f t="shared" si="125"/>
        <v>No</v>
      </c>
      <c r="I8052" t="str" cm="1">
        <f t="array" ref="I8052">_xlfn.IFS(S8052&lt;100,"Normal",AND(S8052&gt;=100,S8052&lt;126),"Pre-Injury",S8052&gt;125,"Injured")</f>
        <v>Pre-Injury</v>
      </c>
      <c r="J8052" s="3">
        <v>35.44</v>
      </c>
      <c r="K8052" t="s">
        <v>23</v>
      </c>
      <c r="L8052" t="s">
        <v>24</v>
      </c>
      <c r="M8052" t="s">
        <v>23</v>
      </c>
      <c r="N8052" t="s">
        <v>25</v>
      </c>
      <c r="O8052" t="s">
        <v>22</v>
      </c>
      <c r="P8052" s="5">
        <v>8</v>
      </c>
      <c r="Q8052" s="4" t="s">
        <v>22</v>
      </c>
      <c r="R8052" s="4">
        <v>139</v>
      </c>
      <c r="S8052" s="4">
        <v>103</v>
      </c>
      <c r="T8052" s="5">
        <v>13.13</v>
      </c>
      <c r="U8052" s="5">
        <v>10.47</v>
      </c>
      <c r="V8052" t="s">
        <v>24</v>
      </c>
    </row>
    <row r="8053" spans="1:22" x14ac:dyDescent="0.3">
      <c r="A8053">
        <v>26</v>
      </c>
      <c r="B8053" t="s">
        <v>26</v>
      </c>
      <c r="C8053" s="4">
        <v>124</v>
      </c>
      <c r="D8053" s="4">
        <v>228</v>
      </c>
      <c r="E8053" t="s">
        <v>22</v>
      </c>
      <c r="F8053" t="s">
        <v>24</v>
      </c>
      <c r="G8053" t="s">
        <v>24</v>
      </c>
      <c r="H8053" s="4" t="str">
        <f t="shared" si="125"/>
        <v>No</v>
      </c>
      <c r="I8053" t="str" cm="1">
        <f t="array" ref="I8053">_xlfn.IFS(S8053&lt;100,"Normal",AND(S8053&gt;=100,S8053&lt;126),"Pre-Injury",S8053&gt;125,"Injured")</f>
        <v>Normal</v>
      </c>
      <c r="J8053" s="3">
        <v>35.44</v>
      </c>
      <c r="K8053" t="s">
        <v>24</v>
      </c>
      <c r="L8053" t="s">
        <v>24</v>
      </c>
      <c r="M8053" t="s">
        <v>24</v>
      </c>
      <c r="N8053" t="s">
        <v>22</v>
      </c>
      <c r="O8053" t="s">
        <v>27</v>
      </c>
      <c r="P8053" s="5">
        <v>10</v>
      </c>
      <c r="Q8053" s="4" t="s">
        <v>22</v>
      </c>
      <c r="R8053" s="4">
        <v>332</v>
      </c>
      <c r="S8053" s="4">
        <v>90</v>
      </c>
      <c r="T8053" s="5">
        <v>13.04</v>
      </c>
      <c r="U8053" s="5">
        <v>18.48</v>
      </c>
      <c r="V8053" t="s">
        <v>24</v>
      </c>
    </row>
    <row r="8054" spans="1:22" x14ac:dyDescent="0.3">
      <c r="A8054">
        <v>73</v>
      </c>
      <c r="B8054" t="s">
        <v>26</v>
      </c>
      <c r="C8054" s="4">
        <v>144</v>
      </c>
      <c r="D8054" s="4">
        <v>256</v>
      </c>
      <c r="E8054" t="s">
        <v>27</v>
      </c>
      <c r="F8054" t="s">
        <v>24</v>
      </c>
      <c r="G8054" t="s">
        <v>23</v>
      </c>
      <c r="H8054" s="4" t="str">
        <f t="shared" si="125"/>
        <v>Yes</v>
      </c>
      <c r="I8054" t="str" cm="1">
        <f t="array" ref="I8054">_xlfn.IFS(S8054&lt;100,"Normal",AND(S8054&gt;=100,S8054&lt;126),"Pre-Injury",S8054&gt;125,"Injured")</f>
        <v>Injured</v>
      </c>
      <c r="J8054" s="3">
        <v>35.450000000000003</v>
      </c>
      <c r="K8054" t="s">
        <v>23</v>
      </c>
      <c r="L8054" t="s">
        <v>23</v>
      </c>
      <c r="M8054" t="s">
        <v>23</v>
      </c>
      <c r="N8054" t="s">
        <v>22</v>
      </c>
      <c r="O8054" t="s">
        <v>27</v>
      </c>
      <c r="P8054" s="5">
        <v>7</v>
      </c>
      <c r="Q8054" s="4" t="s">
        <v>22</v>
      </c>
      <c r="R8054" s="4">
        <v>273</v>
      </c>
      <c r="S8054" s="4">
        <v>150</v>
      </c>
      <c r="T8054" s="5">
        <v>14.04</v>
      </c>
      <c r="U8054" s="5">
        <v>9.09</v>
      </c>
      <c r="V8054" t="s">
        <v>24</v>
      </c>
    </row>
    <row r="8055" spans="1:22" x14ac:dyDescent="0.3">
      <c r="A8055">
        <v>77</v>
      </c>
      <c r="B8055" t="s">
        <v>21</v>
      </c>
      <c r="C8055" s="4">
        <v>133</v>
      </c>
      <c r="D8055" s="4">
        <v>226</v>
      </c>
      <c r="E8055" t="s">
        <v>27</v>
      </c>
      <c r="F8055" t="s">
        <v>24</v>
      </c>
      <c r="G8055" t="s">
        <v>24</v>
      </c>
      <c r="H8055" s="4" t="str">
        <f t="shared" si="125"/>
        <v>No</v>
      </c>
      <c r="I8055" t="str" cm="1">
        <f t="array" ref="I8055">_xlfn.IFS(S8055&lt;100,"Normal",AND(S8055&gt;=100,S8055&lt;126),"Pre-Injury",S8055&gt;125,"Injured")</f>
        <v>Pre-Injury</v>
      </c>
      <c r="J8055" s="3">
        <v>35.450000000000003</v>
      </c>
      <c r="K8055" t="s">
        <v>23</v>
      </c>
      <c r="L8055" t="s">
        <v>23</v>
      </c>
      <c r="M8055" t="s">
        <v>24</v>
      </c>
      <c r="N8055" t="s">
        <v>27</v>
      </c>
      <c r="O8055" t="s">
        <v>27</v>
      </c>
      <c r="P8055" s="5">
        <v>6</v>
      </c>
      <c r="Q8055" s="4" t="s">
        <v>27</v>
      </c>
      <c r="R8055" s="4">
        <v>318</v>
      </c>
      <c r="S8055" s="4">
        <v>103</v>
      </c>
      <c r="T8055" s="5">
        <v>11.14</v>
      </c>
      <c r="U8055" s="5">
        <v>16.14</v>
      </c>
      <c r="V8055" t="s">
        <v>24</v>
      </c>
    </row>
    <row r="8056" spans="1:22" x14ac:dyDescent="0.3">
      <c r="A8056">
        <v>40</v>
      </c>
      <c r="B8056" t="s">
        <v>26</v>
      </c>
      <c r="C8056" s="4">
        <v>136</v>
      </c>
      <c r="D8056" s="4">
        <v>286</v>
      </c>
      <c r="E8056" t="s">
        <v>22</v>
      </c>
      <c r="F8056" t="s">
        <v>24</v>
      </c>
      <c r="G8056" t="s">
        <v>24</v>
      </c>
      <c r="H8056" s="4" t="str">
        <f t="shared" si="125"/>
        <v>No</v>
      </c>
      <c r="I8056" t="str" cm="1">
        <f t="array" ref="I8056">_xlfn.IFS(S8056&lt;100,"Normal",AND(S8056&gt;=100,S8056&lt;126),"Pre-Injury",S8056&gt;125,"Injured")</f>
        <v>Normal</v>
      </c>
      <c r="J8056" s="3">
        <v>35.450000000000003</v>
      </c>
      <c r="K8056" t="s">
        <v>23</v>
      </c>
      <c r="L8056" t="s">
        <v>23</v>
      </c>
      <c r="M8056" t="s">
        <v>23</v>
      </c>
      <c r="N8056" t="s">
        <v>27</v>
      </c>
      <c r="O8056" t="s">
        <v>22</v>
      </c>
      <c r="P8056" s="5">
        <v>7</v>
      </c>
      <c r="Q8056" s="4" t="s">
        <v>27</v>
      </c>
      <c r="R8056" s="4">
        <v>306</v>
      </c>
      <c r="S8056" s="4">
        <v>99</v>
      </c>
      <c r="T8056" s="5">
        <v>5.25</v>
      </c>
      <c r="U8056" s="5">
        <v>10.11</v>
      </c>
      <c r="V8056" t="s">
        <v>23</v>
      </c>
    </row>
    <row r="8057" spans="1:22" x14ac:dyDescent="0.3">
      <c r="A8057">
        <v>79</v>
      </c>
      <c r="B8057" t="s">
        <v>26</v>
      </c>
      <c r="C8057" s="4">
        <v>156</v>
      </c>
      <c r="D8057" s="4">
        <v>252</v>
      </c>
      <c r="E8057" t="s">
        <v>25</v>
      </c>
      <c r="F8057" t="s">
        <v>23</v>
      </c>
      <c r="G8057" t="s">
        <v>23</v>
      </c>
      <c r="H8057" s="4" t="str">
        <f t="shared" si="125"/>
        <v>No</v>
      </c>
      <c r="I8057" t="str" cm="1">
        <f t="array" ref="I8057">_xlfn.IFS(S8057&lt;100,"Normal",AND(S8057&gt;=100,S8057&lt;126),"Pre-Injury",S8057&gt;125,"Injured")</f>
        <v>Normal</v>
      </c>
      <c r="J8057" s="3">
        <v>35.46</v>
      </c>
      <c r="K8057" t="s">
        <v>23</v>
      </c>
      <c r="L8057" t="s">
        <v>23</v>
      </c>
      <c r="M8057" t="s">
        <v>24</v>
      </c>
      <c r="N8057" t="s">
        <v>27</v>
      </c>
      <c r="O8057" t="s">
        <v>25</v>
      </c>
      <c r="P8057" s="5">
        <v>8</v>
      </c>
      <c r="Q8057" s="4" t="s">
        <v>22</v>
      </c>
      <c r="R8057" s="4">
        <v>261</v>
      </c>
      <c r="S8057" s="4">
        <v>95</v>
      </c>
      <c r="T8057" s="4">
        <v>9.89</v>
      </c>
      <c r="U8057" s="5">
        <v>6.54</v>
      </c>
      <c r="V8057" t="s">
        <v>23</v>
      </c>
    </row>
    <row r="8058" spans="1:22" x14ac:dyDescent="0.3">
      <c r="A8058">
        <v>74</v>
      </c>
      <c r="B8058" t="s">
        <v>26</v>
      </c>
      <c r="C8058" s="4">
        <v>141</v>
      </c>
      <c r="D8058" s="4">
        <v>259</v>
      </c>
      <c r="E8058" t="s">
        <v>27</v>
      </c>
      <c r="F8058" t="s">
        <v>24</v>
      </c>
      <c r="G8058" t="s">
        <v>23</v>
      </c>
      <c r="H8058" s="4" t="str">
        <f t="shared" si="125"/>
        <v>Yes</v>
      </c>
      <c r="I8058" t="str" cm="1">
        <f t="array" ref="I8058">_xlfn.IFS(S8058&lt;100,"Normal",AND(S8058&gt;=100,S8058&lt;126),"Pre-Injury",S8058&gt;125,"Injured")</f>
        <v>Injured</v>
      </c>
      <c r="J8058" s="3">
        <v>35.46</v>
      </c>
      <c r="K8058" t="s">
        <v>23</v>
      </c>
      <c r="L8058" t="s">
        <v>23</v>
      </c>
      <c r="M8058" t="s">
        <v>23</v>
      </c>
      <c r="N8058" t="s">
        <v>27</v>
      </c>
      <c r="O8058" t="s">
        <v>22</v>
      </c>
      <c r="P8058" s="4">
        <v>9</v>
      </c>
      <c r="Q8058" s="4" t="s">
        <v>27</v>
      </c>
      <c r="R8058" s="4">
        <v>162</v>
      </c>
      <c r="S8058" s="4">
        <v>127</v>
      </c>
      <c r="T8058" s="5">
        <v>1.54</v>
      </c>
      <c r="U8058" s="5">
        <v>17.63</v>
      </c>
      <c r="V8058" t="s">
        <v>24</v>
      </c>
    </row>
    <row r="8059" spans="1:22" x14ac:dyDescent="0.3">
      <c r="A8059">
        <v>45</v>
      </c>
      <c r="B8059" t="s">
        <v>21</v>
      </c>
      <c r="C8059" s="4">
        <v>169</v>
      </c>
      <c r="D8059" s="4">
        <v>215</v>
      </c>
      <c r="E8059" t="s">
        <v>25</v>
      </c>
      <c r="F8059" t="s">
        <v>23</v>
      </c>
      <c r="G8059" t="s">
        <v>23</v>
      </c>
      <c r="H8059" s="4" t="str">
        <f t="shared" si="125"/>
        <v>No</v>
      </c>
      <c r="I8059" t="str" cm="1">
        <f t="array" ref="I8059">_xlfn.IFS(S8059&lt;100,"Normal",AND(S8059&gt;=100,S8059&lt;126),"Pre-Injury",S8059&gt;125,"Injured")</f>
        <v>Pre-Injury</v>
      </c>
      <c r="J8059" s="3">
        <v>35.47</v>
      </c>
      <c r="K8059" t="s">
        <v>23</v>
      </c>
      <c r="L8059" t="s">
        <v>23</v>
      </c>
      <c r="M8059" t="s">
        <v>23</v>
      </c>
      <c r="N8059" t="s">
        <v>22</v>
      </c>
      <c r="O8059" t="s">
        <v>27</v>
      </c>
      <c r="P8059" s="5">
        <v>7</v>
      </c>
      <c r="Q8059" s="4" t="s">
        <v>27</v>
      </c>
      <c r="R8059" s="4">
        <v>228</v>
      </c>
      <c r="S8059" s="4">
        <v>109</v>
      </c>
      <c r="T8059" s="5">
        <v>3.15</v>
      </c>
      <c r="U8059" s="5">
        <v>13.82</v>
      </c>
      <c r="V8059" t="s">
        <v>24</v>
      </c>
    </row>
    <row r="8060" spans="1:22" x14ac:dyDescent="0.3">
      <c r="A8060">
        <v>46</v>
      </c>
      <c r="B8060" t="s">
        <v>21</v>
      </c>
      <c r="C8060" s="4">
        <v>138</v>
      </c>
      <c r="D8060" s="4">
        <v>284</v>
      </c>
      <c r="E8060" t="s">
        <v>22</v>
      </c>
      <c r="F8060" t="s">
        <v>23</v>
      </c>
      <c r="G8060" t="s">
        <v>23</v>
      </c>
      <c r="H8060" s="4" t="str">
        <f t="shared" si="125"/>
        <v>No</v>
      </c>
      <c r="I8060" t="str" cm="1">
        <f t="array" ref="I8060">_xlfn.IFS(S8060&lt;100,"Normal",AND(S8060&gt;=100,S8060&lt;126),"Pre-Injury",S8060&gt;125,"Injured")</f>
        <v>Pre-Injury</v>
      </c>
      <c r="J8060" s="3">
        <v>35.47</v>
      </c>
      <c r="K8060" t="s">
        <v>23</v>
      </c>
      <c r="L8060" t="s">
        <v>23</v>
      </c>
      <c r="M8060" t="s">
        <v>24</v>
      </c>
      <c r="N8060" t="s">
        <v>27</v>
      </c>
      <c r="O8060" t="s">
        <v>25</v>
      </c>
      <c r="P8060" s="5">
        <v>7</v>
      </c>
      <c r="Q8060" s="4" t="s">
        <v>25</v>
      </c>
      <c r="R8060" s="4">
        <v>316</v>
      </c>
      <c r="S8060" s="4">
        <v>119</v>
      </c>
      <c r="T8060" s="5">
        <v>10.82</v>
      </c>
      <c r="U8060" s="5">
        <v>12.66</v>
      </c>
      <c r="V8060" t="s">
        <v>24</v>
      </c>
    </row>
    <row r="8061" spans="1:22" x14ac:dyDescent="0.3">
      <c r="A8061">
        <v>80</v>
      </c>
      <c r="B8061" t="s">
        <v>21</v>
      </c>
      <c r="C8061" s="4">
        <v>147</v>
      </c>
      <c r="D8061" s="4">
        <v>296</v>
      </c>
      <c r="E8061" t="s">
        <v>27</v>
      </c>
      <c r="F8061" t="s">
        <v>23</v>
      </c>
      <c r="G8061" t="s">
        <v>23</v>
      </c>
      <c r="H8061" s="4" t="str">
        <f t="shared" si="125"/>
        <v>No</v>
      </c>
      <c r="I8061" t="str" cm="1">
        <f t="array" ref="I8061">_xlfn.IFS(S8061&lt;100,"Normal",AND(S8061&gt;=100,S8061&lt;126),"Pre-Injury",S8061&gt;125,"Injured")</f>
        <v>Pre-Injury</v>
      </c>
      <c r="J8061" s="3">
        <v>35.479999999999997</v>
      </c>
      <c r="K8061" t="s">
        <v>23</v>
      </c>
      <c r="L8061" t="s">
        <v>24</v>
      </c>
      <c r="M8061" t="s">
        <v>24</v>
      </c>
      <c r="N8061" t="s">
        <v>27</v>
      </c>
      <c r="O8061" t="s">
        <v>22</v>
      </c>
      <c r="P8061" s="5">
        <v>10</v>
      </c>
      <c r="Q8061" s="4" t="s">
        <v>22</v>
      </c>
      <c r="R8061" s="4">
        <v>251</v>
      </c>
      <c r="S8061" s="4">
        <v>112</v>
      </c>
      <c r="T8061" s="5">
        <v>4.16</v>
      </c>
      <c r="U8061" s="5">
        <v>17.440000000000001</v>
      </c>
      <c r="V8061" t="s">
        <v>24</v>
      </c>
    </row>
    <row r="8062" spans="1:22" x14ac:dyDescent="0.3">
      <c r="A8062">
        <v>51</v>
      </c>
      <c r="B8062" t="s">
        <v>21</v>
      </c>
      <c r="C8062" s="4">
        <v>177</v>
      </c>
      <c r="D8062" s="4">
        <v>246</v>
      </c>
      <c r="E8062" t="s">
        <v>27</v>
      </c>
      <c r="F8062" t="s">
        <v>23</v>
      </c>
      <c r="G8062" t="s">
        <v>24</v>
      </c>
      <c r="H8062" s="4" t="str">
        <f t="shared" si="125"/>
        <v>Yes</v>
      </c>
      <c r="I8062" t="str" cm="1">
        <f t="array" ref="I8062">_xlfn.IFS(S8062&lt;100,"Normal",AND(S8062&gt;=100,S8062&lt;126),"Pre-Injury",S8062&gt;125,"Injured")</f>
        <v>Injured</v>
      </c>
      <c r="J8062" s="3">
        <v>35.479999999999997</v>
      </c>
      <c r="K8062" t="s">
        <v>23</v>
      </c>
      <c r="L8062" t="s">
        <v>24</v>
      </c>
      <c r="M8062" t="s">
        <v>24</v>
      </c>
      <c r="N8062" t="s">
        <v>25</v>
      </c>
      <c r="O8062" t="s">
        <v>27</v>
      </c>
      <c r="P8062" s="5">
        <v>6</v>
      </c>
      <c r="Q8062" s="4" t="s">
        <v>22</v>
      </c>
      <c r="R8062" s="4">
        <v>160</v>
      </c>
      <c r="S8062" s="4">
        <v>147</v>
      </c>
      <c r="T8062" s="5">
        <v>3.33</v>
      </c>
      <c r="U8062" s="5">
        <v>10.95</v>
      </c>
      <c r="V8062" t="s">
        <v>23</v>
      </c>
    </row>
    <row r="8063" spans="1:22" x14ac:dyDescent="0.3">
      <c r="A8063">
        <v>18</v>
      </c>
      <c r="B8063" t="s">
        <v>26</v>
      </c>
      <c r="C8063" s="4">
        <v>158</v>
      </c>
      <c r="D8063" s="4">
        <v>276</v>
      </c>
      <c r="E8063" t="s">
        <v>22</v>
      </c>
      <c r="F8063" t="s">
        <v>23</v>
      </c>
      <c r="G8063" t="s">
        <v>24</v>
      </c>
      <c r="H8063" s="4" t="str">
        <f t="shared" si="125"/>
        <v>Yes</v>
      </c>
      <c r="I8063" t="str" cm="1">
        <f t="array" ref="I8063">_xlfn.IFS(S8063&lt;100,"Normal",AND(S8063&gt;=100,S8063&lt;126),"Pre-Injury",S8063&gt;125,"Injured")</f>
        <v>Injured</v>
      </c>
      <c r="J8063" s="3">
        <v>35.479999999999997</v>
      </c>
      <c r="K8063" t="s">
        <v>23</v>
      </c>
      <c r="L8063" t="s">
        <v>24</v>
      </c>
      <c r="M8063" t="s">
        <v>24</v>
      </c>
      <c r="N8063" t="s">
        <v>22</v>
      </c>
      <c r="O8063" t="s">
        <v>27</v>
      </c>
      <c r="P8063" s="5">
        <v>5</v>
      </c>
      <c r="Q8063" s="4" t="s">
        <v>22</v>
      </c>
      <c r="R8063" s="4">
        <v>298</v>
      </c>
      <c r="S8063" s="4">
        <v>127</v>
      </c>
      <c r="T8063" s="4">
        <v>2.7</v>
      </c>
      <c r="U8063" s="5">
        <v>13.93</v>
      </c>
      <c r="V8063" t="s">
        <v>23</v>
      </c>
    </row>
    <row r="8064" spans="1:22" x14ac:dyDescent="0.3">
      <c r="A8064">
        <v>59</v>
      </c>
      <c r="B8064" t="s">
        <v>26</v>
      </c>
      <c r="C8064" s="4">
        <v>120</v>
      </c>
      <c r="D8064" s="4">
        <v>269</v>
      </c>
      <c r="E8064" t="s">
        <v>22</v>
      </c>
      <c r="F8064" t="s">
        <v>23</v>
      </c>
      <c r="G8064" t="s">
        <v>23</v>
      </c>
      <c r="H8064" s="4" t="str">
        <f t="shared" si="125"/>
        <v>No</v>
      </c>
      <c r="I8064" t="str" cm="1">
        <f t="array" ref="I8064">_xlfn.IFS(S8064&lt;100,"Normal",AND(S8064&gt;=100,S8064&lt;126),"Pre-Injury",S8064&gt;125,"Injured")</f>
        <v>Pre-Injury</v>
      </c>
      <c r="J8064" s="3">
        <v>35.479999999999997</v>
      </c>
      <c r="K8064" t="s">
        <v>24</v>
      </c>
      <c r="L8064" t="s">
        <v>23</v>
      </c>
      <c r="M8064" t="s">
        <v>24</v>
      </c>
      <c r="N8064" t="s">
        <v>27</v>
      </c>
      <c r="O8064" t="s">
        <v>27</v>
      </c>
      <c r="P8064" s="5">
        <v>5</v>
      </c>
      <c r="Q8064" s="4" t="s">
        <v>25</v>
      </c>
      <c r="R8064" s="4">
        <v>196</v>
      </c>
      <c r="S8064" s="4">
        <v>100</v>
      </c>
      <c r="T8064" s="5">
        <v>3.27</v>
      </c>
      <c r="U8064" s="4">
        <v>8.19</v>
      </c>
      <c r="V8064" t="s">
        <v>24</v>
      </c>
    </row>
    <row r="8065" spans="1:22" x14ac:dyDescent="0.3">
      <c r="A8065">
        <v>28</v>
      </c>
      <c r="B8065" t="s">
        <v>26</v>
      </c>
      <c r="C8065" s="4">
        <v>140</v>
      </c>
      <c r="D8065" s="4">
        <v>178</v>
      </c>
      <c r="E8065" t="s">
        <v>22</v>
      </c>
      <c r="F8065" t="s">
        <v>24</v>
      </c>
      <c r="G8065" t="s">
        <v>24</v>
      </c>
      <c r="H8065" s="4" t="str">
        <f t="shared" si="125"/>
        <v>No</v>
      </c>
      <c r="I8065" t="str" cm="1">
        <f t="array" ref="I8065">_xlfn.IFS(S8065&lt;100,"Normal",AND(S8065&gt;=100,S8065&lt;126),"Pre-Injury",S8065&gt;125,"Injured")</f>
        <v>Pre-Injury</v>
      </c>
      <c r="J8065" s="3">
        <v>35.479999999999997</v>
      </c>
      <c r="K8065" t="s">
        <v>23</v>
      </c>
      <c r="L8065" t="s">
        <v>24</v>
      </c>
      <c r="M8065" t="s">
        <v>24</v>
      </c>
      <c r="N8065" t="s">
        <v>28</v>
      </c>
      <c r="O8065" t="s">
        <v>22</v>
      </c>
      <c r="P8065" s="5">
        <v>9</v>
      </c>
      <c r="Q8065" s="4" t="s">
        <v>27</v>
      </c>
      <c r="R8065" s="4">
        <v>175</v>
      </c>
      <c r="S8065" s="4">
        <v>106</v>
      </c>
      <c r="T8065" s="5">
        <v>5.83</v>
      </c>
      <c r="U8065" s="5">
        <v>10.97</v>
      </c>
      <c r="V8065" t="s">
        <v>23</v>
      </c>
    </row>
    <row r="8066" spans="1:22" x14ac:dyDescent="0.3">
      <c r="A8066">
        <v>21</v>
      </c>
      <c r="B8066" t="s">
        <v>26</v>
      </c>
      <c r="C8066" s="4">
        <v>166</v>
      </c>
      <c r="D8066" s="4">
        <v>160</v>
      </c>
      <c r="E8066" t="s">
        <v>25</v>
      </c>
      <c r="F8066" t="s">
        <v>24</v>
      </c>
      <c r="G8066" t="s">
        <v>24</v>
      </c>
      <c r="H8066" s="4" t="str">
        <f t="shared" ref="H8066:H8129" si="126">IF(I8066="Normal","No",IF(I8066="Pre-Injury","No","Yes"))</f>
        <v>No</v>
      </c>
      <c r="I8066" t="str" cm="1">
        <f t="array" ref="I8066">_xlfn.IFS(S8066&lt;100,"Normal",AND(S8066&gt;=100,S8066&lt;126),"Pre-Injury",S8066&gt;125,"Injured")</f>
        <v>Normal</v>
      </c>
      <c r="J8066" s="3">
        <v>35.479999999999997</v>
      </c>
      <c r="K8066" t="s">
        <v>23</v>
      </c>
      <c r="L8066" t="s">
        <v>23</v>
      </c>
      <c r="M8066" t="s">
        <v>24</v>
      </c>
      <c r="N8066" t="s">
        <v>27</v>
      </c>
      <c r="O8066" t="s">
        <v>25</v>
      </c>
      <c r="P8066" s="5">
        <v>4</v>
      </c>
      <c r="Q8066" s="4" t="s">
        <v>22</v>
      </c>
      <c r="R8066" s="4">
        <v>107</v>
      </c>
      <c r="S8066" s="4">
        <v>94</v>
      </c>
      <c r="T8066" s="5">
        <v>12.15</v>
      </c>
      <c r="U8066" s="5">
        <v>16.8</v>
      </c>
      <c r="V8066" t="s">
        <v>24</v>
      </c>
    </row>
    <row r="8067" spans="1:22" x14ac:dyDescent="0.3">
      <c r="A8067">
        <v>79</v>
      </c>
      <c r="B8067" t="s">
        <v>21</v>
      </c>
      <c r="C8067" s="4">
        <v>145</v>
      </c>
      <c r="D8067" s="4">
        <v>166</v>
      </c>
      <c r="E8067" t="s">
        <v>27</v>
      </c>
      <c r="F8067" t="s">
        <v>24</v>
      </c>
      <c r="G8067" t="s">
        <v>23</v>
      </c>
      <c r="H8067" s="4" t="str">
        <f t="shared" si="126"/>
        <v>No</v>
      </c>
      <c r="I8067" t="str" cm="1">
        <f t="array" ref="I8067">_xlfn.IFS(S8067&lt;100,"Normal",AND(S8067&gt;=100,S8067&lt;126),"Pre-Injury",S8067&gt;125,"Injured")</f>
        <v>Normal</v>
      </c>
      <c r="J8067" s="3">
        <v>35.49</v>
      </c>
      <c r="K8067" t="s">
        <v>23</v>
      </c>
      <c r="L8067" t="s">
        <v>23</v>
      </c>
      <c r="M8067" t="s">
        <v>24</v>
      </c>
      <c r="N8067" t="s">
        <v>25</v>
      </c>
      <c r="O8067" t="s">
        <v>25</v>
      </c>
      <c r="P8067" s="5">
        <v>7</v>
      </c>
      <c r="Q8067" s="4" t="s">
        <v>25</v>
      </c>
      <c r="R8067" s="4">
        <v>139</v>
      </c>
      <c r="S8067" s="4">
        <v>96</v>
      </c>
      <c r="T8067" s="5">
        <v>5.24</v>
      </c>
      <c r="U8067" s="5">
        <v>14.86</v>
      </c>
      <c r="V8067" t="s">
        <v>24</v>
      </c>
    </row>
    <row r="8068" spans="1:22" x14ac:dyDescent="0.3">
      <c r="A8068">
        <v>23</v>
      </c>
      <c r="B8068" t="s">
        <v>26</v>
      </c>
      <c r="C8068" s="4">
        <v>177</v>
      </c>
      <c r="D8068" s="4">
        <v>210</v>
      </c>
      <c r="E8068" t="s">
        <v>22</v>
      </c>
      <c r="F8068" t="s">
        <v>24</v>
      </c>
      <c r="G8068" t="s">
        <v>23</v>
      </c>
      <c r="H8068" s="4" t="str">
        <f t="shared" si="126"/>
        <v>Yes</v>
      </c>
      <c r="I8068" t="str" cm="1">
        <f t="array" ref="I8068">_xlfn.IFS(S8068&lt;100,"Normal",AND(S8068&gt;=100,S8068&lt;126),"Pre-Injury",S8068&gt;125,"Injured")</f>
        <v>Injured</v>
      </c>
      <c r="J8068" s="3">
        <v>35.49</v>
      </c>
      <c r="K8068" t="s">
        <v>23</v>
      </c>
      <c r="L8068" t="s">
        <v>23</v>
      </c>
      <c r="M8068" t="s">
        <v>24</v>
      </c>
      <c r="N8068" t="s">
        <v>25</v>
      </c>
      <c r="O8068" t="s">
        <v>27</v>
      </c>
      <c r="P8068" s="4">
        <v>4</v>
      </c>
      <c r="Q8068" s="4" t="s">
        <v>25</v>
      </c>
      <c r="R8068" s="4">
        <v>199</v>
      </c>
      <c r="S8068" s="4">
        <v>138</v>
      </c>
      <c r="T8068" s="5">
        <v>2.57</v>
      </c>
      <c r="U8068" s="5">
        <v>13.37</v>
      </c>
      <c r="V8068" t="s">
        <v>24</v>
      </c>
    </row>
    <row r="8069" spans="1:22" x14ac:dyDescent="0.3">
      <c r="A8069">
        <v>39</v>
      </c>
      <c r="B8069" t="s">
        <v>26</v>
      </c>
      <c r="C8069" s="4">
        <v>177</v>
      </c>
      <c r="D8069" s="4">
        <v>226</v>
      </c>
      <c r="E8069" t="s">
        <v>27</v>
      </c>
      <c r="F8069" t="s">
        <v>23</v>
      </c>
      <c r="G8069" t="s">
        <v>24</v>
      </c>
      <c r="H8069" s="4" t="str">
        <f t="shared" si="126"/>
        <v>Yes</v>
      </c>
      <c r="I8069" t="str" cm="1">
        <f t="array" ref="I8069">_xlfn.IFS(S8069&lt;100,"Normal",AND(S8069&gt;=100,S8069&lt;126),"Pre-Injury",S8069&gt;125,"Injured")</f>
        <v>Injured</v>
      </c>
      <c r="J8069" s="3">
        <v>35.49</v>
      </c>
      <c r="K8069" t="s">
        <v>23</v>
      </c>
      <c r="L8069" t="s">
        <v>24</v>
      </c>
      <c r="M8069" t="s">
        <v>24</v>
      </c>
      <c r="N8069" t="s">
        <v>28</v>
      </c>
      <c r="O8069" t="s">
        <v>27</v>
      </c>
      <c r="P8069" s="5">
        <v>8</v>
      </c>
      <c r="Q8069" s="4" t="s">
        <v>25</v>
      </c>
      <c r="R8069" s="4">
        <v>281</v>
      </c>
      <c r="S8069" s="4">
        <v>131</v>
      </c>
      <c r="T8069" s="5">
        <v>5.62</v>
      </c>
      <c r="U8069" s="5">
        <v>13.66</v>
      </c>
      <c r="V8069" t="s">
        <v>23</v>
      </c>
    </row>
    <row r="8070" spans="1:22" x14ac:dyDescent="0.3">
      <c r="A8070">
        <v>22</v>
      </c>
      <c r="B8070" t="s">
        <v>21</v>
      </c>
      <c r="C8070" s="4">
        <v>161</v>
      </c>
      <c r="D8070" s="4">
        <v>152</v>
      </c>
      <c r="E8070" t="s">
        <v>25</v>
      </c>
      <c r="F8070" t="s">
        <v>23</v>
      </c>
      <c r="G8070" t="s">
        <v>24</v>
      </c>
      <c r="H8070" s="4" t="str">
        <f t="shared" si="126"/>
        <v>No</v>
      </c>
      <c r="I8070" t="str" cm="1">
        <f t="array" ref="I8070">_xlfn.IFS(S8070&lt;100,"Normal",AND(S8070&gt;=100,S8070&lt;126),"Pre-Injury",S8070&gt;125,"Injured")</f>
        <v>Normal</v>
      </c>
      <c r="J8070" s="3">
        <v>35.49</v>
      </c>
      <c r="K8070" t="s">
        <v>23</v>
      </c>
      <c r="L8070" t="s">
        <v>23</v>
      </c>
      <c r="M8070" t="s">
        <v>23</v>
      </c>
      <c r="N8070" t="s">
        <v>25</v>
      </c>
      <c r="O8070" t="s">
        <v>25</v>
      </c>
      <c r="P8070" s="4">
        <v>9</v>
      </c>
      <c r="Q8070" s="4" t="s">
        <v>27</v>
      </c>
      <c r="R8070" s="4">
        <v>370</v>
      </c>
      <c r="S8070" s="4">
        <v>80</v>
      </c>
      <c r="T8070" s="5">
        <v>9.4</v>
      </c>
      <c r="U8070" s="5">
        <v>18.18</v>
      </c>
      <c r="V8070" t="s">
        <v>24</v>
      </c>
    </row>
    <row r="8071" spans="1:22" x14ac:dyDescent="0.3">
      <c r="A8071">
        <v>70</v>
      </c>
      <c r="B8071" t="s">
        <v>26</v>
      </c>
      <c r="C8071" s="4">
        <v>125</v>
      </c>
      <c r="D8071" s="4">
        <v>202</v>
      </c>
      <c r="E8071" t="s">
        <v>27</v>
      </c>
      <c r="F8071" t="s">
        <v>24</v>
      </c>
      <c r="G8071" t="s">
        <v>24</v>
      </c>
      <c r="H8071" s="4" t="str">
        <f t="shared" si="126"/>
        <v>Yes</v>
      </c>
      <c r="I8071" t="str" cm="1">
        <f t="array" ref="I8071">_xlfn.IFS(S8071&lt;100,"Normal",AND(S8071&gt;=100,S8071&lt;126),"Pre-Injury",S8071&gt;125,"Injured")</f>
        <v>Injured</v>
      </c>
      <c r="J8071" s="3">
        <v>35.5</v>
      </c>
      <c r="K8071" t="s">
        <v>24</v>
      </c>
      <c r="L8071" t="s">
        <v>24</v>
      </c>
      <c r="M8071" t="s">
        <v>23</v>
      </c>
      <c r="N8071" t="s">
        <v>22</v>
      </c>
      <c r="O8071" t="s">
        <v>25</v>
      </c>
      <c r="P8071" s="5">
        <v>8</v>
      </c>
      <c r="Q8071" s="4" t="s">
        <v>22</v>
      </c>
      <c r="R8071" s="4">
        <v>187</v>
      </c>
      <c r="S8071" s="4">
        <v>144</v>
      </c>
      <c r="T8071" s="5">
        <v>14.72</v>
      </c>
      <c r="U8071" s="5">
        <v>17</v>
      </c>
      <c r="V8071" t="s">
        <v>23</v>
      </c>
    </row>
    <row r="8072" spans="1:22" x14ac:dyDescent="0.3">
      <c r="A8072">
        <v>40</v>
      </c>
      <c r="B8072" t="s">
        <v>26</v>
      </c>
      <c r="C8072" s="4">
        <v>162</v>
      </c>
      <c r="D8072" s="4">
        <v>204</v>
      </c>
      <c r="E8072" t="s">
        <v>25</v>
      </c>
      <c r="F8072" t="s">
        <v>24</v>
      </c>
      <c r="G8072" t="s">
        <v>24</v>
      </c>
      <c r="H8072" s="4" t="str">
        <f t="shared" si="126"/>
        <v>Yes</v>
      </c>
      <c r="I8072" t="str" cm="1">
        <f t="array" ref="I8072">_xlfn.IFS(S8072&lt;100,"Normal",AND(S8072&gt;=100,S8072&lt;126),"Pre-Injury",S8072&gt;125,"Injured")</f>
        <v>Injured</v>
      </c>
      <c r="J8072" s="3">
        <v>35.5</v>
      </c>
      <c r="K8072" t="s">
        <v>23</v>
      </c>
      <c r="L8072" t="s">
        <v>24</v>
      </c>
      <c r="M8072" t="s">
        <v>24</v>
      </c>
      <c r="N8072" t="s">
        <v>27</v>
      </c>
      <c r="O8072" t="s">
        <v>22</v>
      </c>
      <c r="P8072" s="5">
        <v>10</v>
      </c>
      <c r="Q8072" s="4" t="s">
        <v>25</v>
      </c>
      <c r="R8072" s="4">
        <v>351</v>
      </c>
      <c r="S8072" s="4">
        <v>136</v>
      </c>
      <c r="T8072" s="5">
        <v>2.71</v>
      </c>
      <c r="U8072" s="5">
        <v>12.69</v>
      </c>
      <c r="V8072" t="s">
        <v>24</v>
      </c>
    </row>
    <row r="8073" spans="1:22" x14ac:dyDescent="0.3">
      <c r="A8073">
        <v>67</v>
      </c>
      <c r="B8073" t="s">
        <v>21</v>
      </c>
      <c r="C8073" s="4">
        <v>120</v>
      </c>
      <c r="D8073" s="4">
        <v>238</v>
      </c>
      <c r="E8073" t="s">
        <v>25</v>
      </c>
      <c r="F8073" t="s">
        <v>24</v>
      </c>
      <c r="G8073" t="s">
        <v>24</v>
      </c>
      <c r="H8073" s="4" t="str">
        <f t="shared" si="126"/>
        <v>No</v>
      </c>
      <c r="I8073" t="str" cm="1">
        <f t="array" ref="I8073">_xlfn.IFS(S8073&lt;100,"Normal",AND(S8073&gt;=100,S8073&lt;126),"Pre-Injury",S8073&gt;125,"Injured")</f>
        <v>Pre-Injury</v>
      </c>
      <c r="J8073" s="3">
        <v>35.5</v>
      </c>
      <c r="K8073" t="s">
        <v>24</v>
      </c>
      <c r="L8073" t="s">
        <v>23</v>
      </c>
      <c r="M8073" t="s">
        <v>24</v>
      </c>
      <c r="N8073" t="s">
        <v>28</v>
      </c>
      <c r="O8073" t="s">
        <v>25</v>
      </c>
      <c r="P8073" s="5">
        <v>8</v>
      </c>
      <c r="Q8073" s="4" t="s">
        <v>25</v>
      </c>
      <c r="R8073" s="4">
        <v>335</v>
      </c>
      <c r="S8073" s="4">
        <v>101</v>
      </c>
      <c r="T8073" s="5">
        <v>2.92</v>
      </c>
      <c r="U8073" s="5">
        <v>18.29</v>
      </c>
      <c r="V8073" t="s">
        <v>24</v>
      </c>
    </row>
    <row r="8074" spans="1:22" x14ac:dyDescent="0.3">
      <c r="A8074">
        <v>59</v>
      </c>
      <c r="B8074" t="s">
        <v>26</v>
      </c>
      <c r="C8074" s="4">
        <v>158</v>
      </c>
      <c r="D8074" s="4">
        <v>177</v>
      </c>
      <c r="E8074" t="s">
        <v>25</v>
      </c>
      <c r="F8074" t="s">
        <v>24</v>
      </c>
      <c r="G8074" t="s">
        <v>24</v>
      </c>
      <c r="H8074" s="4" t="str">
        <f t="shared" si="126"/>
        <v>No</v>
      </c>
      <c r="I8074" t="str" cm="1">
        <f t="array" ref="I8074">_xlfn.IFS(S8074&lt;100,"Normal",AND(S8074&gt;=100,S8074&lt;126),"Pre-Injury",S8074&gt;125,"Injured")</f>
        <v>Pre-Injury</v>
      </c>
      <c r="J8074" s="3">
        <v>35.5</v>
      </c>
      <c r="K8074" t="s">
        <v>23</v>
      </c>
      <c r="L8074" t="s">
        <v>24</v>
      </c>
      <c r="M8074" t="s">
        <v>23</v>
      </c>
      <c r="N8074" t="s">
        <v>22</v>
      </c>
      <c r="O8074" t="s">
        <v>27</v>
      </c>
      <c r="P8074" s="5">
        <v>9</v>
      </c>
      <c r="Q8074" s="4" t="s">
        <v>27</v>
      </c>
      <c r="R8074" s="4">
        <v>195</v>
      </c>
      <c r="S8074" s="4">
        <v>122</v>
      </c>
      <c r="T8074" s="5">
        <v>3.59</v>
      </c>
      <c r="U8074" s="5">
        <v>6.1</v>
      </c>
      <c r="V8074" t="s">
        <v>24</v>
      </c>
    </row>
    <row r="8075" spans="1:22" x14ac:dyDescent="0.3">
      <c r="A8075">
        <v>58</v>
      </c>
      <c r="B8075" t="s">
        <v>26</v>
      </c>
      <c r="C8075" s="4">
        <v>153</v>
      </c>
      <c r="D8075" s="4">
        <v>163</v>
      </c>
      <c r="E8075" t="s">
        <v>27</v>
      </c>
      <c r="F8075" t="s">
        <v>23</v>
      </c>
      <c r="G8075" t="s">
        <v>24</v>
      </c>
      <c r="H8075" s="4" t="str">
        <f t="shared" si="126"/>
        <v>No</v>
      </c>
      <c r="I8075" t="str" cm="1">
        <f t="array" ref="I8075">_xlfn.IFS(S8075&lt;100,"Normal",AND(S8075&gt;=100,S8075&lt;126),"Pre-Injury",S8075&gt;125,"Injured")</f>
        <v>Pre-Injury</v>
      </c>
      <c r="J8075" s="3">
        <v>35.5</v>
      </c>
      <c r="K8075" t="s">
        <v>23</v>
      </c>
      <c r="L8075" t="s">
        <v>23</v>
      </c>
      <c r="M8075" t="s">
        <v>23</v>
      </c>
      <c r="N8075" t="s">
        <v>27</v>
      </c>
      <c r="O8075" t="s">
        <v>22</v>
      </c>
      <c r="P8075" s="5">
        <v>10</v>
      </c>
      <c r="Q8075" s="4" t="s">
        <v>27</v>
      </c>
      <c r="R8075" s="4">
        <v>384</v>
      </c>
      <c r="S8075" s="4">
        <v>114</v>
      </c>
      <c r="T8075" s="5">
        <v>3.12</v>
      </c>
      <c r="U8075" s="5">
        <v>7.51</v>
      </c>
      <c r="V8075" t="s">
        <v>24</v>
      </c>
    </row>
    <row r="8076" spans="1:22" x14ac:dyDescent="0.3">
      <c r="A8076">
        <v>21</v>
      </c>
      <c r="B8076" t="s">
        <v>26</v>
      </c>
      <c r="C8076" s="4">
        <v>144</v>
      </c>
      <c r="D8076" s="4">
        <v>264</v>
      </c>
      <c r="E8076" t="s">
        <v>25</v>
      </c>
      <c r="F8076" t="s">
        <v>24</v>
      </c>
      <c r="G8076" t="s">
        <v>23</v>
      </c>
      <c r="H8076" s="4" t="str">
        <f t="shared" si="126"/>
        <v>No</v>
      </c>
      <c r="I8076" t="str" cm="1">
        <f t="array" ref="I8076">_xlfn.IFS(S8076&lt;100,"Normal",AND(S8076&gt;=100,S8076&lt;126),"Pre-Injury",S8076&gt;125,"Injured")</f>
        <v>Normal</v>
      </c>
      <c r="J8076" s="3">
        <v>35.5</v>
      </c>
      <c r="K8076" t="s">
        <v>23</v>
      </c>
      <c r="L8076" t="s">
        <v>23</v>
      </c>
      <c r="M8076" t="s">
        <v>23</v>
      </c>
      <c r="N8076" t="s">
        <v>22</v>
      </c>
      <c r="O8076" t="s">
        <v>25</v>
      </c>
      <c r="P8076" s="4">
        <v>9</v>
      </c>
      <c r="Q8076" s="4" t="s">
        <v>25</v>
      </c>
      <c r="R8076" s="4">
        <v>342</v>
      </c>
      <c r="S8076" s="4">
        <v>87</v>
      </c>
      <c r="T8076" s="5">
        <v>6.19</v>
      </c>
      <c r="U8076" s="5">
        <v>15.48</v>
      </c>
      <c r="V8076" t="s">
        <v>23</v>
      </c>
    </row>
    <row r="8077" spans="1:22" x14ac:dyDescent="0.3">
      <c r="A8077">
        <v>25</v>
      </c>
      <c r="B8077" t="s">
        <v>26</v>
      </c>
      <c r="C8077" s="4">
        <v>134</v>
      </c>
      <c r="D8077" s="4">
        <v>256</v>
      </c>
      <c r="E8077" t="s">
        <v>25</v>
      </c>
      <c r="F8077" t="s">
        <v>23</v>
      </c>
      <c r="G8077" t="s">
        <v>24</v>
      </c>
      <c r="H8077" s="4" t="str">
        <f t="shared" si="126"/>
        <v>No</v>
      </c>
      <c r="I8077" t="str" cm="1">
        <f t="array" ref="I8077">_xlfn.IFS(S8077&lt;100,"Normal",AND(S8077&gt;=100,S8077&lt;126),"Pre-Injury",S8077&gt;125,"Injured")</f>
        <v>Normal</v>
      </c>
      <c r="J8077" s="3">
        <v>35.51</v>
      </c>
      <c r="K8077" t="s">
        <v>23</v>
      </c>
      <c r="L8077" t="s">
        <v>23</v>
      </c>
      <c r="M8077" t="s">
        <v>24</v>
      </c>
      <c r="N8077" t="s">
        <v>22</v>
      </c>
      <c r="O8077" t="s">
        <v>27</v>
      </c>
      <c r="P8077" s="5">
        <v>9</v>
      </c>
      <c r="Q8077" s="4" t="s">
        <v>25</v>
      </c>
      <c r="R8077" s="4">
        <v>150</v>
      </c>
      <c r="S8077" s="4">
        <v>83</v>
      </c>
      <c r="T8077" s="5">
        <v>4.6399999999999997</v>
      </c>
      <c r="U8077" s="5">
        <v>13.71</v>
      </c>
      <c r="V8077" t="s">
        <v>24</v>
      </c>
    </row>
    <row r="8078" spans="1:22" x14ac:dyDescent="0.3">
      <c r="A8078">
        <v>64</v>
      </c>
      <c r="B8078" t="s">
        <v>21</v>
      </c>
      <c r="C8078" s="4">
        <v>135</v>
      </c>
      <c r="D8078" s="4">
        <v>281</v>
      </c>
      <c r="E8078" t="s">
        <v>22</v>
      </c>
      <c r="F8078" t="s">
        <v>23</v>
      </c>
      <c r="G8078" t="s">
        <v>23</v>
      </c>
      <c r="H8078" s="4" t="str">
        <f t="shared" si="126"/>
        <v>Yes</v>
      </c>
      <c r="I8078" t="str" cm="1">
        <f t="array" ref="I8078">_xlfn.IFS(S8078&lt;100,"Normal",AND(S8078&gt;=100,S8078&lt;126),"Pre-Injury",S8078&gt;125,"Injured")</f>
        <v>Injured</v>
      </c>
      <c r="J8078" s="3">
        <v>35.51</v>
      </c>
      <c r="K8078" t="s">
        <v>23</v>
      </c>
      <c r="L8078" t="s">
        <v>23</v>
      </c>
      <c r="M8078" t="s">
        <v>23</v>
      </c>
      <c r="N8078" t="s">
        <v>25</v>
      </c>
      <c r="O8078" t="s">
        <v>27</v>
      </c>
      <c r="P8078" s="5">
        <v>4</v>
      </c>
      <c r="Q8078" s="4" t="s">
        <v>25</v>
      </c>
      <c r="R8078" s="4">
        <v>307</v>
      </c>
      <c r="S8078" s="4">
        <v>129</v>
      </c>
      <c r="T8078" s="5">
        <v>6.44</v>
      </c>
      <c r="U8078" s="5">
        <v>15.71</v>
      </c>
      <c r="V8078" t="s">
        <v>24</v>
      </c>
    </row>
    <row r="8079" spans="1:22" x14ac:dyDescent="0.3">
      <c r="A8079">
        <v>34</v>
      </c>
      <c r="B8079" t="s">
        <v>21</v>
      </c>
      <c r="C8079" s="4">
        <v>175</v>
      </c>
      <c r="D8079" s="4">
        <v>230</v>
      </c>
      <c r="E8079" t="s">
        <v>27</v>
      </c>
      <c r="F8079" t="s">
        <v>23</v>
      </c>
      <c r="G8079" t="s">
        <v>24</v>
      </c>
      <c r="H8079" s="4" t="str">
        <f t="shared" si="126"/>
        <v>No</v>
      </c>
      <c r="I8079" t="str" cm="1">
        <f t="array" ref="I8079">_xlfn.IFS(S8079&lt;100,"Normal",AND(S8079&gt;=100,S8079&lt;126),"Pre-Injury",S8079&gt;125,"Injured")</f>
        <v>Normal</v>
      </c>
      <c r="J8079" s="3">
        <v>35.51</v>
      </c>
      <c r="K8079" t="s">
        <v>23</v>
      </c>
      <c r="L8079" t="s">
        <v>23</v>
      </c>
      <c r="M8079" t="s">
        <v>24</v>
      </c>
      <c r="N8079" t="s">
        <v>25</v>
      </c>
      <c r="O8079" t="s">
        <v>22</v>
      </c>
      <c r="P8079" s="5">
        <v>6</v>
      </c>
      <c r="Q8079" s="4" t="s">
        <v>22</v>
      </c>
      <c r="R8079" s="4">
        <v>363</v>
      </c>
      <c r="S8079" s="4">
        <v>89</v>
      </c>
      <c r="T8079" s="5">
        <v>9.4</v>
      </c>
      <c r="U8079" s="5">
        <v>11.8</v>
      </c>
      <c r="V8079" t="s">
        <v>23</v>
      </c>
    </row>
    <row r="8080" spans="1:22" x14ac:dyDescent="0.3">
      <c r="A8080">
        <v>40</v>
      </c>
      <c r="B8080" t="s">
        <v>26</v>
      </c>
      <c r="C8080" s="4">
        <v>158</v>
      </c>
      <c r="D8080" s="4">
        <v>179</v>
      </c>
      <c r="E8080" t="s">
        <v>25</v>
      </c>
      <c r="F8080" t="s">
        <v>23</v>
      </c>
      <c r="G8080" t="s">
        <v>23</v>
      </c>
      <c r="H8080" s="4" t="str">
        <f t="shared" si="126"/>
        <v>No</v>
      </c>
      <c r="I8080" t="str" cm="1">
        <f t="array" ref="I8080">_xlfn.IFS(S8080&lt;100,"Normal",AND(S8080&gt;=100,S8080&lt;126),"Pre-Injury",S8080&gt;125,"Injured")</f>
        <v>Pre-Injury</v>
      </c>
      <c r="J8080" s="3">
        <v>35.51</v>
      </c>
      <c r="K8080" t="s">
        <v>23</v>
      </c>
      <c r="L8080" t="s">
        <v>24</v>
      </c>
      <c r="M8080" t="s">
        <v>24</v>
      </c>
      <c r="N8080" t="s">
        <v>25</v>
      </c>
      <c r="O8080" t="s">
        <v>27</v>
      </c>
      <c r="P8080" s="5">
        <v>10</v>
      </c>
      <c r="Q8080" s="4" t="s">
        <v>27</v>
      </c>
      <c r="R8080" s="4">
        <v>363</v>
      </c>
      <c r="S8080" s="4">
        <v>114</v>
      </c>
      <c r="T8080" s="5">
        <v>11.75</v>
      </c>
      <c r="U8080" s="5">
        <v>7.22</v>
      </c>
      <c r="V8080" t="s">
        <v>24</v>
      </c>
    </row>
    <row r="8081" spans="1:22" x14ac:dyDescent="0.3">
      <c r="A8081">
        <v>57</v>
      </c>
      <c r="B8081" t="s">
        <v>26</v>
      </c>
      <c r="C8081" s="4">
        <v>167</v>
      </c>
      <c r="D8081" s="4">
        <v>276</v>
      </c>
      <c r="E8081" t="s">
        <v>25</v>
      </c>
      <c r="F8081" t="s">
        <v>23</v>
      </c>
      <c r="G8081" t="s">
        <v>23</v>
      </c>
      <c r="H8081" s="4" t="str">
        <f t="shared" si="126"/>
        <v>No</v>
      </c>
      <c r="I8081" t="str" cm="1">
        <f t="array" ref="I8081">_xlfn.IFS(S8081&lt;100,"Normal",AND(S8081&gt;=100,S8081&lt;126),"Pre-Injury",S8081&gt;125,"Injured")</f>
        <v>Pre-Injury</v>
      </c>
      <c r="J8081" s="3">
        <v>35.51</v>
      </c>
      <c r="K8081" t="s">
        <v>23</v>
      </c>
      <c r="L8081" t="s">
        <v>23</v>
      </c>
      <c r="M8081" t="s">
        <v>23</v>
      </c>
      <c r="N8081" t="s">
        <v>25</v>
      </c>
      <c r="O8081" t="s">
        <v>27</v>
      </c>
      <c r="P8081" s="5">
        <v>4</v>
      </c>
      <c r="Q8081" s="4" t="s">
        <v>22</v>
      </c>
      <c r="R8081" s="4">
        <v>262</v>
      </c>
      <c r="S8081" s="4">
        <v>119</v>
      </c>
      <c r="T8081" s="5">
        <v>11.39</v>
      </c>
      <c r="U8081" s="5">
        <v>11.38</v>
      </c>
      <c r="V8081" t="s">
        <v>24</v>
      </c>
    </row>
    <row r="8082" spans="1:22" x14ac:dyDescent="0.3">
      <c r="A8082">
        <v>67</v>
      </c>
      <c r="B8082" t="s">
        <v>21</v>
      </c>
      <c r="C8082" s="4">
        <v>161</v>
      </c>
      <c r="D8082" s="4">
        <v>295</v>
      </c>
      <c r="E8082" t="s">
        <v>27</v>
      </c>
      <c r="F8082" t="s">
        <v>23</v>
      </c>
      <c r="G8082" t="s">
        <v>23</v>
      </c>
      <c r="H8082" s="4" t="str">
        <f t="shared" si="126"/>
        <v>Yes</v>
      </c>
      <c r="I8082" t="str" cm="1">
        <f t="array" ref="I8082">_xlfn.IFS(S8082&lt;100,"Normal",AND(S8082&gt;=100,S8082&lt;126),"Pre-Injury",S8082&gt;125,"Injured")</f>
        <v>Injured</v>
      </c>
      <c r="J8082" s="3">
        <v>35.520000000000003</v>
      </c>
      <c r="K8082" t="s">
        <v>23</v>
      </c>
      <c r="L8082" t="s">
        <v>23</v>
      </c>
      <c r="M8082" t="s">
        <v>23</v>
      </c>
      <c r="N8082" t="s">
        <v>28</v>
      </c>
      <c r="O8082" t="s">
        <v>22</v>
      </c>
      <c r="P8082" s="5">
        <v>8</v>
      </c>
      <c r="Q8082" s="4" t="s">
        <v>25</v>
      </c>
      <c r="R8082" s="4">
        <v>325</v>
      </c>
      <c r="S8082" s="4">
        <v>154</v>
      </c>
      <c r="T8082" s="4">
        <v>0.2</v>
      </c>
      <c r="U8082" s="5">
        <v>12.64</v>
      </c>
      <c r="V8082" t="s">
        <v>24</v>
      </c>
    </row>
    <row r="8083" spans="1:22" x14ac:dyDescent="0.3">
      <c r="A8083">
        <v>22</v>
      </c>
      <c r="B8083" t="s">
        <v>21</v>
      </c>
      <c r="C8083" s="4">
        <v>172</v>
      </c>
      <c r="D8083" s="4">
        <v>227</v>
      </c>
      <c r="E8083" t="s">
        <v>25</v>
      </c>
      <c r="F8083" t="s">
        <v>24</v>
      </c>
      <c r="G8083" t="s">
        <v>23</v>
      </c>
      <c r="H8083" s="4" t="str">
        <f t="shared" si="126"/>
        <v>Yes</v>
      </c>
      <c r="I8083" t="str" cm="1">
        <f t="array" ref="I8083">_xlfn.IFS(S8083&lt;100,"Normal",AND(S8083&gt;=100,S8083&lt;126),"Pre-Injury",S8083&gt;125,"Injured")</f>
        <v>Injured</v>
      </c>
      <c r="J8083" s="3">
        <v>35.520000000000003</v>
      </c>
      <c r="K8083" t="s">
        <v>23</v>
      </c>
      <c r="L8083" t="s">
        <v>23</v>
      </c>
      <c r="M8083" t="s">
        <v>24</v>
      </c>
      <c r="N8083" t="s">
        <v>27</v>
      </c>
      <c r="O8083" t="s">
        <v>25</v>
      </c>
      <c r="P8083" s="5">
        <v>7</v>
      </c>
      <c r="Q8083" s="4" t="s">
        <v>27</v>
      </c>
      <c r="R8083" s="4">
        <v>216</v>
      </c>
      <c r="S8083" s="4">
        <v>136</v>
      </c>
      <c r="T8083" s="5">
        <v>11.63</v>
      </c>
      <c r="U8083" s="5">
        <v>15.51</v>
      </c>
      <c r="V8083" t="s">
        <v>24</v>
      </c>
    </row>
    <row r="8084" spans="1:22" x14ac:dyDescent="0.3">
      <c r="A8084">
        <v>60</v>
      </c>
      <c r="B8084" t="s">
        <v>21</v>
      </c>
      <c r="C8084" s="4">
        <v>153</v>
      </c>
      <c r="D8084" s="4">
        <v>292</v>
      </c>
      <c r="E8084" t="s">
        <v>25</v>
      </c>
      <c r="F8084" t="s">
        <v>23</v>
      </c>
      <c r="G8084" t="s">
        <v>24</v>
      </c>
      <c r="H8084" s="4" t="str">
        <f t="shared" si="126"/>
        <v>Yes</v>
      </c>
      <c r="I8084" t="str" cm="1">
        <f t="array" ref="I8084">_xlfn.IFS(S8084&lt;100,"Normal",AND(S8084&gt;=100,S8084&lt;126),"Pre-Injury",S8084&gt;125,"Injured")</f>
        <v>Injured</v>
      </c>
      <c r="J8084" s="3">
        <v>35.520000000000003</v>
      </c>
      <c r="K8084" t="s">
        <v>23</v>
      </c>
      <c r="L8084" t="s">
        <v>24</v>
      </c>
      <c r="M8084" t="s">
        <v>23</v>
      </c>
      <c r="N8084" t="s">
        <v>25</v>
      </c>
      <c r="O8084" t="s">
        <v>27</v>
      </c>
      <c r="P8084" s="5">
        <v>8</v>
      </c>
      <c r="Q8084" s="4" t="s">
        <v>22</v>
      </c>
      <c r="R8084" s="4">
        <v>229</v>
      </c>
      <c r="S8084" s="4">
        <v>151</v>
      </c>
      <c r="T8084" s="5">
        <v>3.45</v>
      </c>
      <c r="U8084" s="5">
        <v>12.41</v>
      </c>
      <c r="V8084" t="s">
        <v>24</v>
      </c>
    </row>
    <row r="8085" spans="1:22" x14ac:dyDescent="0.3">
      <c r="A8085">
        <v>34</v>
      </c>
      <c r="B8085" t="s">
        <v>26</v>
      </c>
      <c r="C8085" s="4">
        <v>126</v>
      </c>
      <c r="D8085" s="4">
        <v>194</v>
      </c>
      <c r="E8085" t="s">
        <v>25</v>
      </c>
      <c r="F8085" t="s">
        <v>24</v>
      </c>
      <c r="G8085" t="s">
        <v>24</v>
      </c>
      <c r="H8085" s="4" t="str">
        <f t="shared" si="126"/>
        <v>No</v>
      </c>
      <c r="I8085" t="str" cm="1">
        <f t="array" ref="I8085">_xlfn.IFS(S8085&lt;100,"Normal",AND(S8085&gt;=100,S8085&lt;126),"Pre-Injury",S8085&gt;125,"Injured")</f>
        <v>Pre-Injury</v>
      </c>
      <c r="J8085" s="3">
        <v>35.53</v>
      </c>
      <c r="K8085" t="s">
        <v>24</v>
      </c>
      <c r="L8085" t="s">
        <v>23</v>
      </c>
      <c r="M8085" t="s">
        <v>23</v>
      </c>
      <c r="N8085" t="s">
        <v>22</v>
      </c>
      <c r="O8085" t="s">
        <v>27</v>
      </c>
      <c r="P8085" s="5">
        <v>4</v>
      </c>
      <c r="Q8085" s="4" t="s">
        <v>22</v>
      </c>
      <c r="R8085" s="4">
        <v>160</v>
      </c>
      <c r="S8085" s="4">
        <v>121</v>
      </c>
      <c r="T8085" s="5">
        <v>9.7799999999999994</v>
      </c>
      <c r="U8085" s="5">
        <v>18.649999999999999</v>
      </c>
      <c r="V8085" t="s">
        <v>23</v>
      </c>
    </row>
    <row r="8086" spans="1:22" x14ac:dyDescent="0.3">
      <c r="A8086">
        <v>25</v>
      </c>
      <c r="B8086" t="s">
        <v>21</v>
      </c>
      <c r="C8086" s="4">
        <v>164</v>
      </c>
      <c r="D8086" s="4">
        <v>241</v>
      </c>
      <c r="E8086" t="s">
        <v>25</v>
      </c>
      <c r="F8086" t="s">
        <v>24</v>
      </c>
      <c r="G8086" t="s">
        <v>23</v>
      </c>
      <c r="H8086" s="4" t="str">
        <f t="shared" si="126"/>
        <v>No</v>
      </c>
      <c r="I8086" t="str" cm="1">
        <f t="array" ref="I8086">_xlfn.IFS(S8086&lt;100,"Normal",AND(S8086&gt;=100,S8086&lt;126),"Pre-Injury",S8086&gt;125,"Injured")</f>
        <v>Normal</v>
      </c>
      <c r="J8086" s="3">
        <v>35.53</v>
      </c>
      <c r="K8086" t="s">
        <v>23</v>
      </c>
      <c r="L8086" t="s">
        <v>24</v>
      </c>
      <c r="M8086" t="s">
        <v>24</v>
      </c>
      <c r="N8086" t="s">
        <v>25</v>
      </c>
      <c r="O8086" t="s">
        <v>22</v>
      </c>
      <c r="P8086" s="5">
        <v>9</v>
      </c>
      <c r="Q8086" s="4" t="s">
        <v>22</v>
      </c>
      <c r="R8086" s="4">
        <v>183</v>
      </c>
      <c r="S8086" s="4">
        <v>97</v>
      </c>
      <c r="T8086" s="5">
        <v>12.49</v>
      </c>
      <c r="U8086" s="5">
        <v>12.9</v>
      </c>
      <c r="V8086" t="s">
        <v>24</v>
      </c>
    </row>
    <row r="8087" spans="1:22" x14ac:dyDescent="0.3">
      <c r="A8087">
        <v>33</v>
      </c>
      <c r="B8087" t="s">
        <v>26</v>
      </c>
      <c r="C8087" s="4">
        <v>150</v>
      </c>
      <c r="D8087" s="4">
        <v>166</v>
      </c>
      <c r="E8087" t="s">
        <v>22</v>
      </c>
      <c r="F8087" t="s">
        <v>23</v>
      </c>
      <c r="G8087" t="s">
        <v>23</v>
      </c>
      <c r="H8087" s="4" t="str">
        <f t="shared" si="126"/>
        <v>Yes</v>
      </c>
      <c r="I8087" t="str" cm="1">
        <f t="array" ref="I8087">_xlfn.IFS(S8087&lt;100,"Normal",AND(S8087&gt;=100,S8087&lt;126),"Pre-Injury",S8087&gt;125,"Injured")</f>
        <v>Injured</v>
      </c>
      <c r="J8087" s="3">
        <v>35.53</v>
      </c>
      <c r="K8087" t="s">
        <v>23</v>
      </c>
      <c r="L8087" t="s">
        <v>23</v>
      </c>
      <c r="M8087" t="s">
        <v>23</v>
      </c>
      <c r="N8087" t="s">
        <v>27</v>
      </c>
      <c r="O8087" t="s">
        <v>27</v>
      </c>
      <c r="P8087" s="5">
        <v>9</v>
      </c>
      <c r="Q8087" s="4" t="s">
        <v>27</v>
      </c>
      <c r="R8087" s="4">
        <v>370</v>
      </c>
      <c r="S8087" s="4">
        <v>131</v>
      </c>
      <c r="T8087" s="5">
        <v>13.89</v>
      </c>
      <c r="U8087" s="5">
        <v>5.82</v>
      </c>
      <c r="V8087" t="s">
        <v>23</v>
      </c>
    </row>
    <row r="8088" spans="1:22" x14ac:dyDescent="0.3">
      <c r="A8088">
        <v>63</v>
      </c>
      <c r="B8088" t="s">
        <v>21</v>
      </c>
      <c r="C8088" s="4">
        <v>126</v>
      </c>
      <c r="D8088" s="4">
        <v>256</v>
      </c>
      <c r="E8088" t="s">
        <v>25</v>
      </c>
      <c r="F8088" t="s">
        <v>23</v>
      </c>
      <c r="G8088" t="s">
        <v>24</v>
      </c>
      <c r="H8088" s="4" t="str">
        <f t="shared" si="126"/>
        <v>Yes</v>
      </c>
      <c r="I8088" t="str" cm="1">
        <f t="array" ref="I8088">_xlfn.IFS(S8088&lt;100,"Normal",AND(S8088&gt;=100,S8088&lt;126),"Pre-Injury",S8088&gt;125,"Injured")</f>
        <v>Injured</v>
      </c>
      <c r="J8088" s="3">
        <v>35.53</v>
      </c>
      <c r="K8088" t="s">
        <v>24</v>
      </c>
      <c r="L8088" t="s">
        <v>23</v>
      </c>
      <c r="M8088" t="s">
        <v>24</v>
      </c>
      <c r="N8088" t="s">
        <v>27</v>
      </c>
      <c r="O8088" t="s">
        <v>25</v>
      </c>
      <c r="P8088" s="5">
        <v>7</v>
      </c>
      <c r="Q8088" s="4" t="s">
        <v>27</v>
      </c>
      <c r="R8088" s="4">
        <v>170</v>
      </c>
      <c r="S8088" s="4">
        <v>144</v>
      </c>
      <c r="T8088" s="5">
        <v>7.91</v>
      </c>
      <c r="U8088" s="5">
        <v>17.82</v>
      </c>
      <c r="V8088" t="s">
        <v>23</v>
      </c>
    </row>
    <row r="8089" spans="1:22" x14ac:dyDescent="0.3">
      <c r="A8089">
        <v>56</v>
      </c>
      <c r="B8089" t="s">
        <v>26</v>
      </c>
      <c r="C8089" s="4">
        <v>148</v>
      </c>
      <c r="D8089" s="4">
        <v>172</v>
      </c>
      <c r="E8089" t="s">
        <v>22</v>
      </c>
      <c r="F8089" t="s">
        <v>23</v>
      </c>
      <c r="G8089" t="s">
        <v>23</v>
      </c>
      <c r="H8089" s="4" t="str">
        <f t="shared" si="126"/>
        <v>Yes</v>
      </c>
      <c r="I8089" t="str" cm="1">
        <f t="array" ref="I8089">_xlfn.IFS(S8089&lt;100,"Normal",AND(S8089&gt;=100,S8089&lt;126),"Pre-Injury",S8089&gt;125,"Injured")</f>
        <v>Injured</v>
      </c>
      <c r="J8089" s="3">
        <v>35.53</v>
      </c>
      <c r="K8089" t="s">
        <v>23</v>
      </c>
      <c r="L8089" t="s">
        <v>23</v>
      </c>
      <c r="M8089" t="s">
        <v>23</v>
      </c>
      <c r="N8089" t="s">
        <v>28</v>
      </c>
      <c r="O8089" t="s">
        <v>22</v>
      </c>
      <c r="P8089" s="5">
        <v>10</v>
      </c>
      <c r="Q8089" s="4" t="s">
        <v>22</v>
      </c>
      <c r="R8089" s="4">
        <v>154</v>
      </c>
      <c r="S8089" s="4">
        <v>128</v>
      </c>
      <c r="T8089" s="5">
        <v>5.81</v>
      </c>
      <c r="U8089" s="5">
        <v>17.89</v>
      </c>
      <c r="V8089" t="s">
        <v>24</v>
      </c>
    </row>
    <row r="8090" spans="1:22" x14ac:dyDescent="0.3">
      <c r="A8090">
        <v>62</v>
      </c>
      <c r="B8090" t="s">
        <v>26</v>
      </c>
      <c r="C8090" s="4">
        <v>165</v>
      </c>
      <c r="D8090" s="4">
        <v>243</v>
      </c>
      <c r="E8090" t="s">
        <v>22</v>
      </c>
      <c r="F8090" t="s">
        <v>23</v>
      </c>
      <c r="G8090" t="s">
        <v>23</v>
      </c>
      <c r="H8090" s="4" t="str">
        <f t="shared" si="126"/>
        <v>Yes</v>
      </c>
      <c r="I8090" t="str" cm="1">
        <f t="array" ref="I8090">_xlfn.IFS(S8090&lt;100,"Normal",AND(S8090&gt;=100,S8090&lt;126),"Pre-Injury",S8090&gt;125,"Injured")</f>
        <v>Injured</v>
      </c>
      <c r="J8090" s="3">
        <v>35.53</v>
      </c>
      <c r="K8090" t="s">
        <v>23</v>
      </c>
      <c r="L8090" t="s">
        <v>23</v>
      </c>
      <c r="M8090" t="s">
        <v>23</v>
      </c>
      <c r="N8090" t="s">
        <v>27</v>
      </c>
      <c r="O8090" t="s">
        <v>27</v>
      </c>
      <c r="P8090" s="5">
        <v>9</v>
      </c>
      <c r="Q8090" s="4" t="s">
        <v>25</v>
      </c>
      <c r="R8090" s="4">
        <v>389</v>
      </c>
      <c r="S8090" s="4">
        <v>145</v>
      </c>
      <c r="T8090" s="5">
        <v>3.77</v>
      </c>
      <c r="U8090" s="5">
        <v>18.28</v>
      </c>
      <c r="V8090" t="s">
        <v>23</v>
      </c>
    </row>
    <row r="8091" spans="1:22" x14ac:dyDescent="0.3">
      <c r="A8091">
        <v>43</v>
      </c>
      <c r="B8091" t="s">
        <v>21</v>
      </c>
      <c r="C8091" s="4">
        <v>157</v>
      </c>
      <c r="D8091" s="4">
        <v>269</v>
      </c>
      <c r="E8091" t="s">
        <v>22</v>
      </c>
      <c r="F8091" t="s">
        <v>23</v>
      </c>
      <c r="G8091" t="s">
        <v>23</v>
      </c>
      <c r="H8091" s="4" t="str">
        <f t="shared" si="126"/>
        <v>Yes</v>
      </c>
      <c r="I8091" t="str" cm="1">
        <f t="array" ref="I8091">_xlfn.IFS(S8091&lt;100,"Normal",AND(S8091&gt;=100,S8091&lt;126),"Pre-Injury",S8091&gt;125,"Injured")</f>
        <v>Injured</v>
      </c>
      <c r="J8091" s="3">
        <v>35.54</v>
      </c>
      <c r="K8091" t="s">
        <v>23</v>
      </c>
      <c r="L8091" t="s">
        <v>24</v>
      </c>
      <c r="M8091" t="s">
        <v>23</v>
      </c>
      <c r="N8091" t="s">
        <v>25</v>
      </c>
      <c r="O8091" t="s">
        <v>22</v>
      </c>
      <c r="P8091" s="5">
        <v>6</v>
      </c>
      <c r="Q8091" s="4" t="s">
        <v>27</v>
      </c>
      <c r="R8091" s="4">
        <v>337</v>
      </c>
      <c r="S8091" s="4">
        <v>155</v>
      </c>
      <c r="T8091" s="5">
        <v>4.53</v>
      </c>
      <c r="U8091" s="5">
        <v>12.06</v>
      </c>
      <c r="V8091" t="s">
        <v>23</v>
      </c>
    </row>
    <row r="8092" spans="1:22" x14ac:dyDescent="0.3">
      <c r="A8092">
        <v>56</v>
      </c>
      <c r="B8092" t="s">
        <v>21</v>
      </c>
      <c r="C8092" s="4">
        <v>131</v>
      </c>
      <c r="D8092" s="4">
        <v>226</v>
      </c>
      <c r="E8092" t="s">
        <v>27</v>
      </c>
      <c r="F8092" t="s">
        <v>23</v>
      </c>
      <c r="G8092" t="s">
        <v>23</v>
      </c>
      <c r="H8092" s="4" t="str">
        <f t="shared" si="126"/>
        <v>No</v>
      </c>
      <c r="I8092" t="str" cm="1">
        <f t="array" ref="I8092">_xlfn.IFS(S8092&lt;100,"Normal",AND(S8092&gt;=100,S8092&lt;126),"Pre-Injury",S8092&gt;125,"Injured")</f>
        <v>Normal</v>
      </c>
      <c r="J8092" s="3">
        <v>35.54</v>
      </c>
      <c r="K8092" t="s">
        <v>23</v>
      </c>
      <c r="L8092" t="s">
        <v>24</v>
      </c>
      <c r="M8092" t="s">
        <v>23</v>
      </c>
      <c r="N8092" t="s">
        <v>28</v>
      </c>
      <c r="O8092" t="s">
        <v>27</v>
      </c>
      <c r="P8092" s="5">
        <v>5</v>
      </c>
      <c r="Q8092" s="4" t="s">
        <v>25</v>
      </c>
      <c r="R8092" s="4">
        <v>173</v>
      </c>
      <c r="S8092" s="4">
        <v>87</v>
      </c>
      <c r="T8092" s="5">
        <v>8.07</v>
      </c>
      <c r="U8092" s="5">
        <v>8.9600000000000009</v>
      </c>
      <c r="V8092" t="s">
        <v>23</v>
      </c>
    </row>
    <row r="8093" spans="1:22" x14ac:dyDescent="0.3">
      <c r="A8093">
        <v>78</v>
      </c>
      <c r="B8093" t="s">
        <v>21</v>
      </c>
      <c r="C8093" s="4">
        <v>147</v>
      </c>
      <c r="D8093" s="4">
        <v>200</v>
      </c>
      <c r="E8093" t="s">
        <v>27</v>
      </c>
      <c r="F8093" t="s">
        <v>24</v>
      </c>
      <c r="G8093" t="s">
        <v>24</v>
      </c>
      <c r="H8093" s="4" t="str">
        <f t="shared" si="126"/>
        <v>Yes</v>
      </c>
      <c r="I8093" t="str" cm="1">
        <f t="array" ref="I8093">_xlfn.IFS(S8093&lt;100,"Normal",AND(S8093&gt;=100,S8093&lt;126),"Pre-Injury",S8093&gt;125,"Injured")</f>
        <v>Injured</v>
      </c>
      <c r="J8093" s="3">
        <v>35.54</v>
      </c>
      <c r="K8093" t="s">
        <v>23</v>
      </c>
      <c r="L8093" t="s">
        <v>23</v>
      </c>
      <c r="M8093" t="s">
        <v>23</v>
      </c>
      <c r="N8093" t="s">
        <v>22</v>
      </c>
      <c r="O8093" t="s">
        <v>25</v>
      </c>
      <c r="P8093" s="5">
        <v>7</v>
      </c>
      <c r="Q8093" s="4" t="s">
        <v>25</v>
      </c>
      <c r="R8093" s="4">
        <v>102</v>
      </c>
      <c r="S8093" s="4">
        <v>150</v>
      </c>
      <c r="T8093" s="5">
        <v>8.2200000000000006</v>
      </c>
      <c r="U8093" s="5">
        <v>10.92</v>
      </c>
      <c r="V8093" t="s">
        <v>24</v>
      </c>
    </row>
    <row r="8094" spans="1:22" x14ac:dyDescent="0.3">
      <c r="A8094">
        <v>75</v>
      </c>
      <c r="B8094" t="s">
        <v>26</v>
      </c>
      <c r="C8094" s="4">
        <v>161</v>
      </c>
      <c r="D8094" s="4">
        <v>191</v>
      </c>
      <c r="E8094" t="s">
        <v>25</v>
      </c>
      <c r="F8094" t="s">
        <v>24</v>
      </c>
      <c r="G8094" t="s">
        <v>24</v>
      </c>
      <c r="H8094" s="4" t="str">
        <f t="shared" si="126"/>
        <v>No</v>
      </c>
      <c r="I8094" t="str" cm="1">
        <f t="array" ref="I8094">_xlfn.IFS(S8094&lt;100,"Normal",AND(S8094&gt;=100,S8094&lt;126),"Pre-Injury",S8094&gt;125,"Injured")</f>
        <v>Normal</v>
      </c>
      <c r="J8094" s="3">
        <v>35.549999999999997</v>
      </c>
      <c r="K8094" t="s">
        <v>23</v>
      </c>
      <c r="L8094" t="s">
        <v>24</v>
      </c>
      <c r="M8094" t="s">
        <v>24</v>
      </c>
      <c r="N8094" t="s">
        <v>22</v>
      </c>
      <c r="O8094" t="s">
        <v>27</v>
      </c>
      <c r="P8094" s="5">
        <v>6</v>
      </c>
      <c r="Q8094" s="4" t="s">
        <v>27</v>
      </c>
      <c r="R8094" s="4">
        <v>229</v>
      </c>
      <c r="S8094" s="4">
        <v>96</v>
      </c>
      <c r="T8094" s="5">
        <v>8.4600000000000009</v>
      </c>
      <c r="U8094" s="5">
        <v>7.47</v>
      </c>
      <c r="V8094" t="s">
        <v>24</v>
      </c>
    </row>
    <row r="8095" spans="1:22" x14ac:dyDescent="0.3">
      <c r="A8095">
        <v>34</v>
      </c>
      <c r="B8095" t="s">
        <v>26</v>
      </c>
      <c r="C8095" s="4">
        <v>127</v>
      </c>
      <c r="D8095" s="4">
        <v>250</v>
      </c>
      <c r="E8095" t="s">
        <v>22</v>
      </c>
      <c r="F8095" t="s">
        <v>24</v>
      </c>
      <c r="G8095" t="s">
        <v>24</v>
      </c>
      <c r="H8095" s="4" t="str">
        <f t="shared" si="126"/>
        <v>Yes</v>
      </c>
      <c r="I8095" t="str" cm="1">
        <f t="array" ref="I8095">_xlfn.IFS(S8095&lt;100,"Normal",AND(S8095&gt;=100,S8095&lt;126),"Pre-Injury",S8095&gt;125,"Injured")</f>
        <v>Injured</v>
      </c>
      <c r="J8095" s="3">
        <v>35.549999999999997</v>
      </c>
      <c r="K8095" t="s">
        <v>24</v>
      </c>
      <c r="L8095" t="s">
        <v>23</v>
      </c>
      <c r="M8095" t="s">
        <v>24</v>
      </c>
      <c r="N8095" t="s">
        <v>27</v>
      </c>
      <c r="O8095" t="s">
        <v>27</v>
      </c>
      <c r="P8095" s="4">
        <v>10</v>
      </c>
      <c r="Q8095" s="4" t="s">
        <v>27</v>
      </c>
      <c r="R8095" s="4">
        <v>186</v>
      </c>
      <c r="S8095" s="4">
        <v>138</v>
      </c>
      <c r="T8095" s="5">
        <v>5.52</v>
      </c>
      <c r="U8095" s="5">
        <v>16.190000000000001</v>
      </c>
      <c r="V8095" t="s">
        <v>24</v>
      </c>
    </row>
    <row r="8096" spans="1:22" x14ac:dyDescent="0.3">
      <c r="A8096">
        <v>38</v>
      </c>
      <c r="B8096" t="s">
        <v>21</v>
      </c>
      <c r="C8096" s="4">
        <v>123</v>
      </c>
      <c r="D8096" s="4">
        <v>153</v>
      </c>
      <c r="E8096" t="s">
        <v>25</v>
      </c>
      <c r="F8096" t="s">
        <v>24</v>
      </c>
      <c r="G8096" t="s">
        <v>24</v>
      </c>
      <c r="H8096" s="4" t="str">
        <f t="shared" si="126"/>
        <v>Yes</v>
      </c>
      <c r="I8096" t="str" cm="1">
        <f t="array" ref="I8096">_xlfn.IFS(S8096&lt;100,"Normal",AND(S8096&gt;=100,S8096&lt;126),"Pre-Injury",S8096&gt;125,"Injured")</f>
        <v>Injured</v>
      </c>
      <c r="J8096" s="3">
        <v>35.549999999999997</v>
      </c>
      <c r="K8096" t="s">
        <v>24</v>
      </c>
      <c r="L8096" t="s">
        <v>23</v>
      </c>
      <c r="M8096" t="s">
        <v>23</v>
      </c>
      <c r="N8096" t="s">
        <v>28</v>
      </c>
      <c r="O8096" t="s">
        <v>22</v>
      </c>
      <c r="P8096" s="5">
        <v>5</v>
      </c>
      <c r="Q8096" s="4" t="s">
        <v>25</v>
      </c>
      <c r="R8096" s="4">
        <v>395</v>
      </c>
      <c r="S8096" s="4">
        <v>154</v>
      </c>
      <c r="T8096" s="5">
        <v>10.3</v>
      </c>
      <c r="U8096" s="5">
        <v>5.59</v>
      </c>
      <c r="V8096" t="s">
        <v>24</v>
      </c>
    </row>
    <row r="8097" spans="1:22" x14ac:dyDescent="0.3">
      <c r="A8097">
        <v>29</v>
      </c>
      <c r="B8097" t="s">
        <v>26</v>
      </c>
      <c r="C8097" s="4">
        <v>131</v>
      </c>
      <c r="D8097" s="4">
        <v>176</v>
      </c>
      <c r="E8097" t="s">
        <v>22</v>
      </c>
      <c r="F8097" t="s">
        <v>24</v>
      </c>
      <c r="G8097" t="s">
        <v>23</v>
      </c>
      <c r="H8097" s="4" t="str">
        <f t="shared" si="126"/>
        <v>No</v>
      </c>
      <c r="I8097" t="str" cm="1">
        <f t="array" ref="I8097">_xlfn.IFS(S8097&lt;100,"Normal",AND(S8097&gt;=100,S8097&lt;126),"Pre-Injury",S8097&gt;125,"Injured")</f>
        <v>Normal</v>
      </c>
      <c r="J8097" s="3">
        <v>35.549999999999997</v>
      </c>
      <c r="K8097" t="s">
        <v>23</v>
      </c>
      <c r="L8097" t="s">
        <v>23</v>
      </c>
      <c r="M8097" t="s">
        <v>24</v>
      </c>
      <c r="N8097" t="s">
        <v>28</v>
      </c>
      <c r="O8097" t="s">
        <v>25</v>
      </c>
      <c r="P8097" s="5">
        <v>8</v>
      </c>
      <c r="Q8097" s="4" t="s">
        <v>27</v>
      </c>
      <c r="R8097" s="4">
        <v>283</v>
      </c>
      <c r="S8097" s="4">
        <v>93</v>
      </c>
      <c r="T8097" s="5">
        <v>0.42</v>
      </c>
      <c r="U8097" s="5">
        <v>7.65</v>
      </c>
      <c r="V8097" t="s">
        <v>24</v>
      </c>
    </row>
    <row r="8098" spans="1:22" x14ac:dyDescent="0.3">
      <c r="A8098">
        <v>71</v>
      </c>
      <c r="B8098" t="s">
        <v>26</v>
      </c>
      <c r="C8098" s="4">
        <v>179</v>
      </c>
      <c r="D8098" s="4">
        <v>256</v>
      </c>
      <c r="E8098" t="s">
        <v>22</v>
      </c>
      <c r="F8098" t="s">
        <v>24</v>
      </c>
      <c r="G8098" t="s">
        <v>24</v>
      </c>
      <c r="H8098" s="4" t="str">
        <f t="shared" si="126"/>
        <v>Yes</v>
      </c>
      <c r="I8098" t="str" cm="1">
        <f t="array" ref="I8098">_xlfn.IFS(S8098&lt;100,"Normal",AND(S8098&gt;=100,S8098&lt;126),"Pre-Injury",S8098&gt;125,"Injured")</f>
        <v>Injured</v>
      </c>
      <c r="J8098" s="3">
        <v>35.56</v>
      </c>
      <c r="K8098" t="s">
        <v>23</v>
      </c>
      <c r="L8098" t="s">
        <v>23</v>
      </c>
      <c r="M8098" t="s">
        <v>24</v>
      </c>
      <c r="N8098" t="s">
        <v>28</v>
      </c>
      <c r="O8098" t="s">
        <v>27</v>
      </c>
      <c r="P8098" s="5">
        <v>7</v>
      </c>
      <c r="Q8098" s="4" t="s">
        <v>22</v>
      </c>
      <c r="R8098" s="4">
        <v>386</v>
      </c>
      <c r="S8098" s="4">
        <v>150</v>
      </c>
      <c r="T8098" s="5">
        <v>5.39</v>
      </c>
      <c r="U8098" s="5">
        <v>10.9</v>
      </c>
      <c r="V8098" t="s">
        <v>24</v>
      </c>
    </row>
    <row r="8099" spans="1:22" x14ac:dyDescent="0.3">
      <c r="A8099">
        <v>43</v>
      </c>
      <c r="B8099" t="s">
        <v>21</v>
      </c>
      <c r="C8099" s="4">
        <v>175</v>
      </c>
      <c r="D8099" s="4">
        <v>229</v>
      </c>
      <c r="E8099" t="s">
        <v>22</v>
      </c>
      <c r="F8099" t="s">
        <v>23</v>
      </c>
      <c r="G8099" t="s">
        <v>24</v>
      </c>
      <c r="H8099" s="4" t="str">
        <f t="shared" si="126"/>
        <v>No</v>
      </c>
      <c r="I8099" t="str" cm="1">
        <f t="array" ref="I8099">_xlfn.IFS(S8099&lt;100,"Normal",AND(S8099&gt;=100,S8099&lt;126),"Pre-Injury",S8099&gt;125,"Injured")</f>
        <v>Normal</v>
      </c>
      <c r="J8099" s="3">
        <v>35.56</v>
      </c>
      <c r="K8099" t="s">
        <v>23</v>
      </c>
      <c r="L8099" t="s">
        <v>23</v>
      </c>
      <c r="M8099" t="s">
        <v>24</v>
      </c>
      <c r="N8099" t="s">
        <v>27</v>
      </c>
      <c r="O8099" t="s">
        <v>22</v>
      </c>
      <c r="P8099" s="5">
        <v>8</v>
      </c>
      <c r="Q8099" s="4" t="s">
        <v>22</v>
      </c>
      <c r="R8099" s="4">
        <v>302</v>
      </c>
      <c r="S8099" s="4">
        <v>87</v>
      </c>
      <c r="T8099" s="5">
        <v>0.25</v>
      </c>
      <c r="U8099" s="5">
        <v>6.46</v>
      </c>
      <c r="V8099" t="s">
        <v>24</v>
      </c>
    </row>
    <row r="8100" spans="1:22" x14ac:dyDescent="0.3">
      <c r="A8100">
        <v>64</v>
      </c>
      <c r="B8100" t="s">
        <v>26</v>
      </c>
      <c r="C8100" s="4">
        <v>159</v>
      </c>
      <c r="D8100" s="4">
        <v>224</v>
      </c>
      <c r="E8100" t="s">
        <v>27</v>
      </c>
      <c r="F8100" t="s">
        <v>24</v>
      </c>
      <c r="G8100" t="s">
        <v>24</v>
      </c>
      <c r="H8100" s="4" t="str">
        <f t="shared" si="126"/>
        <v>No</v>
      </c>
      <c r="I8100" t="str" cm="1">
        <f t="array" ref="I8100">_xlfn.IFS(S8100&lt;100,"Normal",AND(S8100&gt;=100,S8100&lt;126),"Pre-Injury",S8100&gt;125,"Injured")</f>
        <v>Normal</v>
      </c>
      <c r="J8100" s="3">
        <v>35.57</v>
      </c>
      <c r="K8100" t="s">
        <v>23</v>
      </c>
      <c r="L8100" t="s">
        <v>23</v>
      </c>
      <c r="M8100" t="s">
        <v>24</v>
      </c>
      <c r="N8100" t="s">
        <v>27</v>
      </c>
      <c r="O8100" t="s">
        <v>25</v>
      </c>
      <c r="P8100" s="4">
        <v>6</v>
      </c>
      <c r="Q8100" s="4" t="s">
        <v>27</v>
      </c>
      <c r="R8100" s="4">
        <v>197</v>
      </c>
      <c r="S8100" s="4">
        <v>84</v>
      </c>
      <c r="T8100" s="5">
        <v>1.35</v>
      </c>
      <c r="U8100" s="5">
        <v>7.97</v>
      </c>
      <c r="V8100" t="s">
        <v>24</v>
      </c>
    </row>
    <row r="8101" spans="1:22" x14ac:dyDescent="0.3">
      <c r="A8101">
        <v>54</v>
      </c>
      <c r="B8101" t="s">
        <v>21</v>
      </c>
      <c r="C8101" s="4">
        <v>166</v>
      </c>
      <c r="D8101" s="4">
        <v>259</v>
      </c>
      <c r="E8101" t="s">
        <v>27</v>
      </c>
      <c r="F8101" t="s">
        <v>23</v>
      </c>
      <c r="G8101" t="s">
        <v>24</v>
      </c>
      <c r="H8101" s="4" t="str">
        <f t="shared" si="126"/>
        <v>Yes</v>
      </c>
      <c r="I8101" t="str" cm="1">
        <f t="array" ref="I8101">_xlfn.IFS(S8101&lt;100,"Normal",AND(S8101&gt;=100,S8101&lt;126),"Pre-Injury",S8101&gt;125,"Injured")</f>
        <v>Injured</v>
      </c>
      <c r="J8101" s="3">
        <v>35.57</v>
      </c>
      <c r="K8101" t="s">
        <v>23</v>
      </c>
      <c r="L8101" t="s">
        <v>23</v>
      </c>
      <c r="M8101" t="s">
        <v>24</v>
      </c>
      <c r="N8101" t="s">
        <v>28</v>
      </c>
      <c r="O8101" t="s">
        <v>27</v>
      </c>
      <c r="P8101" s="5">
        <v>10</v>
      </c>
      <c r="Q8101" s="4" t="s">
        <v>27</v>
      </c>
      <c r="R8101" s="4">
        <v>349</v>
      </c>
      <c r="S8101" s="4">
        <v>148</v>
      </c>
      <c r="T8101" s="5">
        <v>11.1</v>
      </c>
      <c r="U8101" s="5">
        <v>5.84</v>
      </c>
      <c r="V8101" t="s">
        <v>24</v>
      </c>
    </row>
    <row r="8102" spans="1:22" x14ac:dyDescent="0.3">
      <c r="A8102">
        <v>71</v>
      </c>
      <c r="B8102" t="s">
        <v>21</v>
      </c>
      <c r="C8102" s="4">
        <v>178</v>
      </c>
      <c r="D8102" s="4">
        <v>167</v>
      </c>
      <c r="E8102" t="s">
        <v>22</v>
      </c>
      <c r="F8102" t="s">
        <v>23</v>
      </c>
      <c r="G8102" t="s">
        <v>23</v>
      </c>
      <c r="H8102" s="4" t="str">
        <f t="shared" si="126"/>
        <v>Yes</v>
      </c>
      <c r="I8102" t="str" cm="1">
        <f t="array" ref="I8102">_xlfn.IFS(S8102&lt;100,"Normal",AND(S8102&gt;=100,S8102&lt;126),"Pre-Injury",S8102&gt;125,"Injured")</f>
        <v>Injured</v>
      </c>
      <c r="J8102" s="3">
        <v>35.57</v>
      </c>
      <c r="K8102" t="s">
        <v>23</v>
      </c>
      <c r="L8102" t="s">
        <v>23</v>
      </c>
      <c r="M8102" t="s">
        <v>23</v>
      </c>
      <c r="N8102" t="s">
        <v>28</v>
      </c>
      <c r="O8102" t="s">
        <v>27</v>
      </c>
      <c r="P8102" s="5">
        <v>9</v>
      </c>
      <c r="Q8102" s="4" t="s">
        <v>25</v>
      </c>
      <c r="R8102" s="4">
        <v>297</v>
      </c>
      <c r="S8102" s="4">
        <v>127</v>
      </c>
      <c r="T8102" s="5">
        <v>0.79</v>
      </c>
      <c r="U8102" s="5">
        <v>13.55</v>
      </c>
      <c r="V8102" t="s">
        <v>24</v>
      </c>
    </row>
    <row r="8103" spans="1:22" x14ac:dyDescent="0.3">
      <c r="A8103">
        <v>37</v>
      </c>
      <c r="B8103" t="s">
        <v>26</v>
      </c>
      <c r="C8103" s="4">
        <v>143</v>
      </c>
      <c r="D8103" s="4">
        <v>209</v>
      </c>
      <c r="E8103" t="s">
        <v>25</v>
      </c>
      <c r="F8103" t="s">
        <v>24</v>
      </c>
      <c r="G8103" t="s">
        <v>24</v>
      </c>
      <c r="H8103" s="4" t="str">
        <f t="shared" si="126"/>
        <v>No</v>
      </c>
      <c r="I8103" t="str" cm="1">
        <f t="array" ref="I8103">_xlfn.IFS(S8103&lt;100,"Normal",AND(S8103&gt;=100,S8103&lt;126),"Pre-Injury",S8103&gt;125,"Injured")</f>
        <v>Pre-Injury</v>
      </c>
      <c r="J8103" s="3">
        <v>35.58</v>
      </c>
      <c r="K8103" t="s">
        <v>23</v>
      </c>
      <c r="L8103" t="s">
        <v>23</v>
      </c>
      <c r="M8103" t="s">
        <v>24</v>
      </c>
      <c r="N8103" t="s">
        <v>28</v>
      </c>
      <c r="O8103" t="s">
        <v>25</v>
      </c>
      <c r="P8103" s="5">
        <v>8</v>
      </c>
      <c r="Q8103" s="4" t="s">
        <v>25</v>
      </c>
      <c r="R8103" s="4">
        <v>378</v>
      </c>
      <c r="S8103" s="4">
        <v>121</v>
      </c>
      <c r="T8103" s="4">
        <v>9.68</v>
      </c>
      <c r="U8103" s="5">
        <v>18.5</v>
      </c>
      <c r="V8103" t="s">
        <v>24</v>
      </c>
    </row>
    <row r="8104" spans="1:22" x14ac:dyDescent="0.3">
      <c r="A8104">
        <v>66</v>
      </c>
      <c r="B8104" t="s">
        <v>26</v>
      </c>
      <c r="C8104" s="4">
        <v>163</v>
      </c>
      <c r="D8104" s="4">
        <v>296</v>
      </c>
      <c r="E8104" t="s">
        <v>25</v>
      </c>
      <c r="F8104" t="s">
        <v>24</v>
      </c>
      <c r="G8104" t="s">
        <v>23</v>
      </c>
      <c r="H8104" s="4" t="str">
        <f t="shared" si="126"/>
        <v>No</v>
      </c>
      <c r="I8104" t="str" cm="1">
        <f t="array" ref="I8104">_xlfn.IFS(S8104&lt;100,"Normal",AND(S8104&gt;=100,S8104&lt;126),"Pre-Injury",S8104&gt;125,"Injured")</f>
        <v>Pre-Injury</v>
      </c>
      <c r="J8104" s="3">
        <v>35.58</v>
      </c>
      <c r="K8104" t="s">
        <v>23</v>
      </c>
      <c r="L8104" t="s">
        <v>23</v>
      </c>
      <c r="M8104" t="s">
        <v>23</v>
      </c>
      <c r="N8104" t="s">
        <v>25</v>
      </c>
      <c r="O8104" t="s">
        <v>27</v>
      </c>
      <c r="P8104" s="4">
        <v>10</v>
      </c>
      <c r="Q8104" s="4" t="s">
        <v>25</v>
      </c>
      <c r="R8104" s="4">
        <v>211</v>
      </c>
      <c r="S8104" s="4">
        <v>121</v>
      </c>
      <c r="T8104" s="5">
        <v>2.6</v>
      </c>
      <c r="U8104" s="5">
        <v>13.52</v>
      </c>
      <c r="V8104" t="s">
        <v>24</v>
      </c>
    </row>
    <row r="8105" spans="1:22" x14ac:dyDescent="0.3">
      <c r="A8105">
        <v>46</v>
      </c>
      <c r="B8105" t="s">
        <v>26</v>
      </c>
      <c r="C8105" s="4">
        <v>160</v>
      </c>
      <c r="D8105" s="4">
        <v>161</v>
      </c>
      <c r="E8105" t="s">
        <v>22</v>
      </c>
      <c r="F8105" t="s">
        <v>23</v>
      </c>
      <c r="G8105" t="s">
        <v>24</v>
      </c>
      <c r="H8105" s="4" t="str">
        <f t="shared" si="126"/>
        <v>No</v>
      </c>
      <c r="I8105" t="str" cm="1">
        <f t="array" ref="I8105">_xlfn.IFS(S8105&lt;100,"Normal",AND(S8105&gt;=100,S8105&lt;126),"Pre-Injury",S8105&gt;125,"Injured")</f>
        <v>Pre-Injury</v>
      </c>
      <c r="J8105" s="3">
        <v>35.590000000000003</v>
      </c>
      <c r="K8105" t="s">
        <v>23</v>
      </c>
      <c r="L8105" t="s">
        <v>23</v>
      </c>
      <c r="M8105" t="s">
        <v>24</v>
      </c>
      <c r="N8105" t="s">
        <v>27</v>
      </c>
      <c r="O8105" t="s">
        <v>22</v>
      </c>
      <c r="P8105" s="5">
        <v>5</v>
      </c>
      <c r="Q8105" s="4" t="s">
        <v>27</v>
      </c>
      <c r="R8105" s="4">
        <v>295</v>
      </c>
      <c r="S8105" s="4">
        <v>104</v>
      </c>
      <c r="T8105" s="5">
        <v>6.99</v>
      </c>
      <c r="U8105" s="5">
        <v>14.36</v>
      </c>
      <c r="V8105" t="s">
        <v>24</v>
      </c>
    </row>
    <row r="8106" spans="1:22" x14ac:dyDescent="0.3">
      <c r="A8106">
        <v>54</v>
      </c>
      <c r="B8106" t="s">
        <v>21</v>
      </c>
      <c r="C8106" s="4">
        <v>177</v>
      </c>
      <c r="D8106" s="4">
        <v>154</v>
      </c>
      <c r="E8106" t="s">
        <v>25</v>
      </c>
      <c r="F8106" t="s">
        <v>24</v>
      </c>
      <c r="G8106" t="s">
        <v>24</v>
      </c>
      <c r="H8106" s="4" t="str">
        <f t="shared" si="126"/>
        <v>No</v>
      </c>
      <c r="I8106" t="str" cm="1">
        <f t="array" ref="I8106">_xlfn.IFS(S8106&lt;100,"Normal",AND(S8106&gt;=100,S8106&lt;126),"Pre-Injury",S8106&gt;125,"Injured")</f>
        <v>Pre-Injury</v>
      </c>
      <c r="J8106" s="3">
        <v>35.590000000000003</v>
      </c>
      <c r="K8106" t="s">
        <v>23</v>
      </c>
      <c r="L8106" t="s">
        <v>23</v>
      </c>
      <c r="M8106" t="s">
        <v>24</v>
      </c>
      <c r="N8106" t="s">
        <v>27</v>
      </c>
      <c r="O8106" t="s">
        <v>22</v>
      </c>
      <c r="P8106" s="5">
        <v>4</v>
      </c>
      <c r="Q8106" s="4" t="s">
        <v>22</v>
      </c>
      <c r="R8106" s="4">
        <v>177</v>
      </c>
      <c r="S8106" s="4">
        <v>110</v>
      </c>
      <c r="T8106" s="5">
        <v>14</v>
      </c>
      <c r="U8106" s="5">
        <v>15.75</v>
      </c>
      <c r="V8106" t="s">
        <v>24</v>
      </c>
    </row>
    <row r="8107" spans="1:22" x14ac:dyDescent="0.3">
      <c r="A8107">
        <v>47</v>
      </c>
      <c r="B8107" t="s">
        <v>21</v>
      </c>
      <c r="C8107" s="4">
        <v>173</v>
      </c>
      <c r="D8107" s="4">
        <v>187</v>
      </c>
      <c r="E8107" t="s">
        <v>25</v>
      </c>
      <c r="F8107" t="s">
        <v>24</v>
      </c>
      <c r="G8107" t="s">
        <v>23</v>
      </c>
      <c r="H8107" s="4" t="str">
        <f t="shared" si="126"/>
        <v>Yes</v>
      </c>
      <c r="I8107" t="str" cm="1">
        <f t="array" ref="I8107">_xlfn.IFS(S8107&lt;100,"Normal",AND(S8107&gt;=100,S8107&lt;126),"Pre-Injury",S8107&gt;125,"Injured")</f>
        <v>Injured</v>
      </c>
      <c r="J8107" s="3">
        <v>35.6</v>
      </c>
      <c r="K8107" t="s">
        <v>23</v>
      </c>
      <c r="L8107" t="s">
        <v>23</v>
      </c>
      <c r="M8107" t="s">
        <v>23</v>
      </c>
      <c r="N8107" t="s">
        <v>25</v>
      </c>
      <c r="O8107" t="s">
        <v>25</v>
      </c>
      <c r="P8107" s="5">
        <v>7</v>
      </c>
      <c r="Q8107" s="4" t="s">
        <v>25</v>
      </c>
      <c r="R8107" s="4">
        <v>227</v>
      </c>
      <c r="S8107" s="4">
        <v>148</v>
      </c>
      <c r="T8107" s="5">
        <v>13.65</v>
      </c>
      <c r="U8107" s="5">
        <v>15.37</v>
      </c>
      <c r="V8107" t="s">
        <v>23</v>
      </c>
    </row>
    <row r="8108" spans="1:22" x14ac:dyDescent="0.3">
      <c r="A8108">
        <v>39</v>
      </c>
      <c r="B8108" t="s">
        <v>26</v>
      </c>
      <c r="C8108" s="4">
        <v>150</v>
      </c>
      <c r="D8108" s="4">
        <v>205</v>
      </c>
      <c r="E8108" t="s">
        <v>22</v>
      </c>
      <c r="F8108" t="s">
        <v>24</v>
      </c>
      <c r="G8108" t="s">
        <v>23</v>
      </c>
      <c r="H8108" s="4" t="str">
        <f t="shared" si="126"/>
        <v>Yes</v>
      </c>
      <c r="I8108" t="str" cm="1">
        <f t="array" ref="I8108">_xlfn.IFS(S8108&lt;100,"Normal",AND(S8108&gt;=100,S8108&lt;126),"Pre-Injury",S8108&gt;125,"Injured")</f>
        <v>Injured</v>
      </c>
      <c r="J8108" s="3">
        <v>35.61</v>
      </c>
      <c r="K8108" t="s">
        <v>23</v>
      </c>
      <c r="L8108" t="s">
        <v>23</v>
      </c>
      <c r="M8108" t="s">
        <v>23</v>
      </c>
      <c r="N8108" t="s">
        <v>27</v>
      </c>
      <c r="O8108" t="s">
        <v>22</v>
      </c>
      <c r="P8108" s="5">
        <v>9</v>
      </c>
      <c r="Q8108" s="4" t="s">
        <v>25</v>
      </c>
      <c r="R8108" s="4">
        <v>243</v>
      </c>
      <c r="S8108" s="4">
        <v>156</v>
      </c>
      <c r="T8108" s="5">
        <v>12.14</v>
      </c>
      <c r="U8108" s="5">
        <v>18.23</v>
      </c>
      <c r="V8108" t="s">
        <v>24</v>
      </c>
    </row>
    <row r="8109" spans="1:22" x14ac:dyDescent="0.3">
      <c r="A8109">
        <v>44</v>
      </c>
      <c r="B8109" t="s">
        <v>26</v>
      </c>
      <c r="C8109" s="4">
        <v>145</v>
      </c>
      <c r="D8109" s="4">
        <v>204</v>
      </c>
      <c r="E8109" t="s">
        <v>22</v>
      </c>
      <c r="F8109" t="s">
        <v>23</v>
      </c>
      <c r="G8109" t="s">
        <v>23</v>
      </c>
      <c r="H8109" s="4" t="str">
        <f t="shared" si="126"/>
        <v>No</v>
      </c>
      <c r="I8109" t="str" cm="1">
        <f t="array" ref="I8109">_xlfn.IFS(S8109&lt;100,"Normal",AND(S8109&gt;=100,S8109&lt;126),"Pre-Injury",S8109&gt;125,"Injured")</f>
        <v>Pre-Injury</v>
      </c>
      <c r="J8109" s="3">
        <v>35.61</v>
      </c>
      <c r="K8109" t="s">
        <v>23</v>
      </c>
      <c r="L8109" t="s">
        <v>24</v>
      </c>
      <c r="M8109" t="s">
        <v>24</v>
      </c>
      <c r="N8109" t="s">
        <v>27</v>
      </c>
      <c r="O8109" t="s">
        <v>27</v>
      </c>
      <c r="P8109" s="5">
        <v>5</v>
      </c>
      <c r="Q8109" s="4" t="s">
        <v>22</v>
      </c>
      <c r="R8109" s="4">
        <v>368</v>
      </c>
      <c r="S8109" s="4">
        <v>104</v>
      </c>
      <c r="T8109" s="5">
        <v>6.81</v>
      </c>
      <c r="U8109" s="5">
        <v>6.05</v>
      </c>
      <c r="V8109" t="s">
        <v>24</v>
      </c>
    </row>
    <row r="8110" spans="1:22" x14ac:dyDescent="0.3">
      <c r="A8110">
        <v>38</v>
      </c>
      <c r="B8110" t="s">
        <v>26</v>
      </c>
      <c r="C8110" s="4">
        <v>167</v>
      </c>
      <c r="D8110" s="4">
        <v>155</v>
      </c>
      <c r="E8110" t="s">
        <v>25</v>
      </c>
      <c r="F8110" t="s">
        <v>23</v>
      </c>
      <c r="G8110" t="s">
        <v>24</v>
      </c>
      <c r="H8110" s="4" t="str">
        <f t="shared" si="126"/>
        <v>No</v>
      </c>
      <c r="I8110" t="str" cm="1">
        <f t="array" ref="I8110">_xlfn.IFS(S8110&lt;100,"Normal",AND(S8110&gt;=100,S8110&lt;126),"Pre-Injury",S8110&gt;125,"Injured")</f>
        <v>Pre-Injury</v>
      </c>
      <c r="J8110" s="3">
        <v>35.619999999999997</v>
      </c>
      <c r="K8110" t="s">
        <v>23</v>
      </c>
      <c r="L8110" t="s">
        <v>24</v>
      </c>
      <c r="M8110" t="s">
        <v>24</v>
      </c>
      <c r="N8110" t="s">
        <v>27</v>
      </c>
      <c r="O8110" t="s">
        <v>22</v>
      </c>
      <c r="P8110" s="5">
        <v>10</v>
      </c>
      <c r="Q8110" s="4" t="s">
        <v>27</v>
      </c>
      <c r="R8110" s="4">
        <v>145</v>
      </c>
      <c r="S8110" s="4">
        <v>112</v>
      </c>
      <c r="T8110" s="5">
        <v>1.08</v>
      </c>
      <c r="U8110" s="5">
        <v>8.08</v>
      </c>
      <c r="V8110" t="s">
        <v>24</v>
      </c>
    </row>
    <row r="8111" spans="1:22" x14ac:dyDescent="0.3">
      <c r="A8111">
        <v>79</v>
      </c>
      <c r="B8111" t="s">
        <v>21</v>
      </c>
      <c r="C8111" s="4">
        <v>123</v>
      </c>
      <c r="D8111" s="4">
        <v>152</v>
      </c>
      <c r="E8111" t="s">
        <v>25</v>
      </c>
      <c r="F8111" t="s">
        <v>24</v>
      </c>
      <c r="G8111" t="s">
        <v>24</v>
      </c>
      <c r="H8111" s="4" t="str">
        <f t="shared" si="126"/>
        <v>No</v>
      </c>
      <c r="I8111" t="str" cm="1">
        <f t="array" ref="I8111">_xlfn.IFS(S8111&lt;100,"Normal",AND(S8111&gt;=100,S8111&lt;126),"Pre-Injury",S8111&gt;125,"Injured")</f>
        <v>Pre-Injury</v>
      </c>
      <c r="J8111" s="3">
        <v>35.619999999999997</v>
      </c>
      <c r="K8111" t="s">
        <v>24</v>
      </c>
      <c r="L8111" t="s">
        <v>23</v>
      </c>
      <c r="M8111" t="s">
        <v>23</v>
      </c>
      <c r="N8111" t="s">
        <v>27</v>
      </c>
      <c r="O8111" t="s">
        <v>25</v>
      </c>
      <c r="P8111" s="5">
        <v>7</v>
      </c>
      <c r="Q8111" s="4" t="s">
        <v>27</v>
      </c>
      <c r="R8111" s="4">
        <v>295</v>
      </c>
      <c r="S8111" s="4">
        <v>102</v>
      </c>
      <c r="T8111" s="5">
        <v>5.95</v>
      </c>
      <c r="U8111" s="5">
        <v>15.18</v>
      </c>
      <c r="V8111" t="s">
        <v>24</v>
      </c>
    </row>
    <row r="8112" spans="1:22" x14ac:dyDescent="0.3">
      <c r="A8112">
        <v>22</v>
      </c>
      <c r="B8112" t="s">
        <v>26</v>
      </c>
      <c r="C8112" s="4">
        <v>171</v>
      </c>
      <c r="D8112" s="4">
        <v>288</v>
      </c>
      <c r="E8112" t="s">
        <v>22</v>
      </c>
      <c r="F8112" t="s">
        <v>24</v>
      </c>
      <c r="G8112" t="s">
        <v>23</v>
      </c>
      <c r="H8112" s="4" t="str">
        <f t="shared" si="126"/>
        <v>No</v>
      </c>
      <c r="I8112" t="str" cm="1">
        <f t="array" ref="I8112">_xlfn.IFS(S8112&lt;100,"Normal",AND(S8112&gt;=100,S8112&lt;126),"Pre-Injury",S8112&gt;125,"Injured")</f>
        <v>Pre-Injury</v>
      </c>
      <c r="J8112" s="3">
        <v>35.619999999999997</v>
      </c>
      <c r="K8112" t="s">
        <v>23</v>
      </c>
      <c r="L8112" t="s">
        <v>23</v>
      </c>
      <c r="M8112" t="s">
        <v>23</v>
      </c>
      <c r="N8112" t="s">
        <v>22</v>
      </c>
      <c r="O8112" t="s">
        <v>25</v>
      </c>
      <c r="P8112" s="5">
        <v>8</v>
      </c>
      <c r="Q8112" s="4" t="s">
        <v>22</v>
      </c>
      <c r="R8112" s="4">
        <v>379</v>
      </c>
      <c r="S8112" s="4">
        <v>123</v>
      </c>
      <c r="T8112" s="5">
        <v>9.16</v>
      </c>
      <c r="U8112" s="5">
        <v>9.11</v>
      </c>
      <c r="V8112" t="s">
        <v>24</v>
      </c>
    </row>
    <row r="8113" spans="1:22" x14ac:dyDescent="0.3">
      <c r="A8113">
        <v>45</v>
      </c>
      <c r="B8113" t="s">
        <v>26</v>
      </c>
      <c r="C8113" s="4">
        <v>122</v>
      </c>
      <c r="D8113" s="4">
        <v>292</v>
      </c>
      <c r="E8113" t="s">
        <v>27</v>
      </c>
      <c r="F8113" t="s">
        <v>24</v>
      </c>
      <c r="G8113" t="s">
        <v>23</v>
      </c>
      <c r="H8113" s="4" t="str">
        <f t="shared" si="126"/>
        <v>No</v>
      </c>
      <c r="I8113" t="str" cm="1">
        <f t="array" ref="I8113">_xlfn.IFS(S8113&lt;100,"Normal",AND(S8113&gt;=100,S8113&lt;126),"Pre-Injury",S8113&gt;125,"Injured")</f>
        <v>Pre-Injury</v>
      </c>
      <c r="J8113" s="3">
        <v>35.619999999999997</v>
      </c>
      <c r="K8113" t="s">
        <v>24</v>
      </c>
      <c r="L8113" t="s">
        <v>24</v>
      </c>
      <c r="M8113" t="s">
        <v>23</v>
      </c>
      <c r="N8113" t="s">
        <v>27</v>
      </c>
      <c r="O8113" t="s">
        <v>27</v>
      </c>
      <c r="P8113" s="5">
        <v>7</v>
      </c>
      <c r="Q8113" s="4" t="s">
        <v>22</v>
      </c>
      <c r="R8113" s="4">
        <v>173</v>
      </c>
      <c r="S8113" s="4">
        <v>105</v>
      </c>
      <c r="T8113" s="5">
        <v>7.82</v>
      </c>
      <c r="U8113" s="5">
        <v>15.06</v>
      </c>
      <c r="V8113" t="s">
        <v>24</v>
      </c>
    </row>
    <row r="8114" spans="1:22" x14ac:dyDescent="0.3">
      <c r="A8114">
        <v>40</v>
      </c>
      <c r="B8114" t="s">
        <v>26</v>
      </c>
      <c r="C8114" s="4">
        <v>149</v>
      </c>
      <c r="D8114" s="4">
        <v>291</v>
      </c>
      <c r="E8114" t="s">
        <v>27</v>
      </c>
      <c r="F8114" t="s">
        <v>24</v>
      </c>
      <c r="G8114" t="s">
        <v>24</v>
      </c>
      <c r="H8114" s="4" t="str">
        <f t="shared" si="126"/>
        <v>No</v>
      </c>
      <c r="I8114" t="str" cm="1">
        <f t="array" ref="I8114">_xlfn.IFS(S8114&lt;100,"Normal",AND(S8114&gt;=100,S8114&lt;126),"Pre-Injury",S8114&gt;125,"Injured")</f>
        <v>Pre-Injury</v>
      </c>
      <c r="J8114" s="3">
        <v>35.619999999999997</v>
      </c>
      <c r="K8114" t="s">
        <v>23</v>
      </c>
      <c r="L8114" t="s">
        <v>23</v>
      </c>
      <c r="M8114" t="s">
        <v>23</v>
      </c>
      <c r="N8114" t="s">
        <v>27</v>
      </c>
      <c r="O8114" t="s">
        <v>27</v>
      </c>
      <c r="P8114" s="5">
        <v>8</v>
      </c>
      <c r="Q8114" s="4" t="s">
        <v>27</v>
      </c>
      <c r="R8114" s="4">
        <v>313</v>
      </c>
      <c r="S8114" s="4">
        <v>112</v>
      </c>
      <c r="T8114" s="5">
        <v>0.97</v>
      </c>
      <c r="U8114" s="5">
        <v>5.21</v>
      </c>
      <c r="V8114" t="s">
        <v>24</v>
      </c>
    </row>
    <row r="8115" spans="1:22" x14ac:dyDescent="0.3">
      <c r="A8115">
        <v>23</v>
      </c>
      <c r="B8115" t="s">
        <v>26</v>
      </c>
      <c r="C8115" s="4">
        <v>171</v>
      </c>
      <c r="D8115" s="4">
        <v>158</v>
      </c>
      <c r="E8115" t="s">
        <v>25</v>
      </c>
      <c r="F8115" t="s">
        <v>23</v>
      </c>
      <c r="G8115" t="s">
        <v>23</v>
      </c>
      <c r="H8115" s="4" t="str">
        <f t="shared" si="126"/>
        <v>Yes</v>
      </c>
      <c r="I8115" t="str" cm="1">
        <f t="array" ref="I8115">_xlfn.IFS(S8115&lt;100,"Normal",AND(S8115&gt;=100,S8115&lt;126),"Pre-Injury",S8115&gt;125,"Injured")</f>
        <v>Injured</v>
      </c>
      <c r="J8115" s="3">
        <v>35.630000000000003</v>
      </c>
      <c r="K8115" t="s">
        <v>23</v>
      </c>
      <c r="L8115" t="s">
        <v>23</v>
      </c>
      <c r="M8115" t="s">
        <v>23</v>
      </c>
      <c r="N8115" t="s">
        <v>28</v>
      </c>
      <c r="O8115" t="s">
        <v>25</v>
      </c>
      <c r="P8115" s="4">
        <v>9</v>
      </c>
      <c r="Q8115" s="4" t="s">
        <v>27</v>
      </c>
      <c r="R8115" s="4">
        <v>153</v>
      </c>
      <c r="S8115" s="4">
        <v>151</v>
      </c>
      <c r="T8115" s="5">
        <v>14.89</v>
      </c>
      <c r="U8115" s="5">
        <v>19.64</v>
      </c>
      <c r="V8115" t="s">
        <v>24</v>
      </c>
    </row>
    <row r="8116" spans="1:22" x14ac:dyDescent="0.3">
      <c r="A8116">
        <v>53</v>
      </c>
      <c r="B8116" t="s">
        <v>26</v>
      </c>
      <c r="C8116" s="4">
        <v>174</v>
      </c>
      <c r="D8116" s="4">
        <v>264</v>
      </c>
      <c r="E8116" t="s">
        <v>25</v>
      </c>
      <c r="F8116" t="s">
        <v>24</v>
      </c>
      <c r="G8116" t="s">
        <v>24</v>
      </c>
      <c r="H8116" s="4" t="str">
        <f t="shared" si="126"/>
        <v>No</v>
      </c>
      <c r="I8116" t="str" cm="1">
        <f t="array" ref="I8116">_xlfn.IFS(S8116&lt;100,"Normal",AND(S8116&gt;=100,S8116&lt;126),"Pre-Injury",S8116&gt;125,"Injured")</f>
        <v>Pre-Injury</v>
      </c>
      <c r="J8116" s="3">
        <v>35.630000000000003</v>
      </c>
      <c r="K8116" t="s">
        <v>23</v>
      </c>
      <c r="L8116" t="s">
        <v>23</v>
      </c>
      <c r="M8116" t="s">
        <v>24</v>
      </c>
      <c r="N8116" t="s">
        <v>27</v>
      </c>
      <c r="O8116" t="s">
        <v>25</v>
      </c>
      <c r="P8116" s="5">
        <v>7</v>
      </c>
      <c r="Q8116" s="4" t="s">
        <v>22</v>
      </c>
      <c r="R8116" s="4">
        <v>260</v>
      </c>
      <c r="S8116" s="4">
        <v>124</v>
      </c>
      <c r="T8116" s="5">
        <v>11.96</v>
      </c>
      <c r="U8116" s="5">
        <v>9.2799999999999994</v>
      </c>
      <c r="V8116" t="s">
        <v>24</v>
      </c>
    </row>
    <row r="8117" spans="1:22" x14ac:dyDescent="0.3">
      <c r="A8117">
        <v>55</v>
      </c>
      <c r="B8117" t="s">
        <v>26</v>
      </c>
      <c r="C8117" s="4">
        <v>162</v>
      </c>
      <c r="D8117" s="4">
        <v>265</v>
      </c>
      <c r="E8117" t="s">
        <v>22</v>
      </c>
      <c r="F8117" t="s">
        <v>23</v>
      </c>
      <c r="G8117" t="s">
        <v>24</v>
      </c>
      <c r="H8117" s="4" t="str">
        <f t="shared" si="126"/>
        <v>Yes</v>
      </c>
      <c r="I8117" t="str" cm="1">
        <f t="array" ref="I8117">_xlfn.IFS(S8117&lt;100,"Normal",AND(S8117&gt;=100,S8117&lt;126),"Pre-Injury",S8117&gt;125,"Injured")</f>
        <v>Injured</v>
      </c>
      <c r="J8117" s="3">
        <v>35.630000000000003</v>
      </c>
      <c r="K8117" t="s">
        <v>23</v>
      </c>
      <c r="L8117" t="s">
        <v>23</v>
      </c>
      <c r="M8117" t="s">
        <v>23</v>
      </c>
      <c r="N8117" t="s">
        <v>22</v>
      </c>
      <c r="O8117" t="s">
        <v>25</v>
      </c>
      <c r="P8117" s="5">
        <v>10</v>
      </c>
      <c r="Q8117" s="4" t="s">
        <v>22</v>
      </c>
      <c r="R8117" s="4">
        <v>183</v>
      </c>
      <c r="S8117" s="4">
        <v>144</v>
      </c>
      <c r="T8117" s="5">
        <v>8.4700000000000006</v>
      </c>
      <c r="U8117" s="5">
        <v>17.38</v>
      </c>
      <c r="V8117" t="s">
        <v>23</v>
      </c>
    </row>
    <row r="8118" spans="1:22" x14ac:dyDescent="0.3">
      <c r="A8118">
        <v>41</v>
      </c>
      <c r="B8118" t="s">
        <v>26</v>
      </c>
      <c r="C8118" s="4">
        <v>150</v>
      </c>
      <c r="D8118" s="4">
        <v>166</v>
      </c>
      <c r="E8118" t="s">
        <v>22</v>
      </c>
      <c r="F8118" t="s">
        <v>24</v>
      </c>
      <c r="G8118" t="s">
        <v>23</v>
      </c>
      <c r="H8118" s="4" t="str">
        <f t="shared" si="126"/>
        <v>No</v>
      </c>
      <c r="I8118" t="str" cm="1">
        <f t="array" ref="I8118">_xlfn.IFS(S8118&lt;100,"Normal",AND(S8118&gt;=100,S8118&lt;126),"Pre-Injury",S8118&gt;125,"Injured")</f>
        <v>Normal</v>
      </c>
      <c r="J8118" s="3">
        <v>35.630000000000003</v>
      </c>
      <c r="K8118" t="s">
        <v>23</v>
      </c>
      <c r="L8118" t="s">
        <v>24</v>
      </c>
      <c r="M8118" t="s">
        <v>23</v>
      </c>
      <c r="N8118" t="s">
        <v>28</v>
      </c>
      <c r="O8118" t="s">
        <v>25</v>
      </c>
      <c r="P8118" s="5">
        <v>8</v>
      </c>
      <c r="Q8118" s="4" t="s">
        <v>27</v>
      </c>
      <c r="R8118" s="4">
        <v>379</v>
      </c>
      <c r="S8118" s="4">
        <v>99</v>
      </c>
      <c r="T8118" s="5">
        <v>2.63</v>
      </c>
      <c r="U8118" s="5">
        <v>13.52</v>
      </c>
      <c r="V8118" t="s">
        <v>24</v>
      </c>
    </row>
    <row r="8119" spans="1:22" x14ac:dyDescent="0.3">
      <c r="A8119">
        <v>30</v>
      </c>
      <c r="B8119" t="s">
        <v>26</v>
      </c>
      <c r="C8119" s="4">
        <v>142</v>
      </c>
      <c r="D8119" s="4">
        <v>242</v>
      </c>
      <c r="E8119" t="s">
        <v>25</v>
      </c>
      <c r="F8119" t="s">
        <v>23</v>
      </c>
      <c r="G8119" t="s">
        <v>23</v>
      </c>
      <c r="H8119" s="4" t="str">
        <f t="shared" si="126"/>
        <v>No</v>
      </c>
      <c r="I8119" t="str" cm="1">
        <f t="array" ref="I8119">_xlfn.IFS(S8119&lt;100,"Normal",AND(S8119&gt;=100,S8119&lt;126),"Pre-Injury",S8119&gt;125,"Injured")</f>
        <v>Pre-Injury</v>
      </c>
      <c r="J8119" s="3">
        <v>35.64</v>
      </c>
      <c r="K8119" t="s">
        <v>23</v>
      </c>
      <c r="L8119" t="s">
        <v>23</v>
      </c>
      <c r="M8119" t="s">
        <v>23</v>
      </c>
      <c r="N8119" t="s">
        <v>28</v>
      </c>
      <c r="O8119" t="s">
        <v>22</v>
      </c>
      <c r="P8119" s="5">
        <v>4</v>
      </c>
      <c r="Q8119" s="4" t="s">
        <v>22</v>
      </c>
      <c r="R8119" s="4">
        <v>264</v>
      </c>
      <c r="S8119" s="4">
        <v>117</v>
      </c>
      <c r="T8119" s="5">
        <v>3.59</v>
      </c>
      <c r="U8119" s="4">
        <v>7.73</v>
      </c>
      <c r="V8119" t="s">
        <v>23</v>
      </c>
    </row>
    <row r="8120" spans="1:22" x14ac:dyDescent="0.3">
      <c r="A8120">
        <v>72</v>
      </c>
      <c r="B8120" t="s">
        <v>21</v>
      </c>
      <c r="C8120" s="4">
        <v>176</v>
      </c>
      <c r="D8120" s="4">
        <v>263</v>
      </c>
      <c r="E8120" t="s">
        <v>22</v>
      </c>
      <c r="F8120" t="s">
        <v>24</v>
      </c>
      <c r="G8120" t="s">
        <v>23</v>
      </c>
      <c r="H8120" s="4" t="str">
        <f t="shared" si="126"/>
        <v>No</v>
      </c>
      <c r="I8120" t="str" cm="1">
        <f t="array" ref="I8120">_xlfn.IFS(S8120&lt;100,"Normal",AND(S8120&gt;=100,S8120&lt;126),"Pre-Injury",S8120&gt;125,"Injured")</f>
        <v>Pre-Injury</v>
      </c>
      <c r="J8120" s="3">
        <v>35.64</v>
      </c>
      <c r="K8120" t="s">
        <v>23</v>
      </c>
      <c r="L8120" t="s">
        <v>23</v>
      </c>
      <c r="M8120" t="s">
        <v>24</v>
      </c>
      <c r="N8120" t="s">
        <v>28</v>
      </c>
      <c r="O8120" t="s">
        <v>22</v>
      </c>
      <c r="P8120" s="5">
        <v>8</v>
      </c>
      <c r="Q8120" s="4" t="s">
        <v>27</v>
      </c>
      <c r="R8120" s="4">
        <v>148</v>
      </c>
      <c r="S8120" s="4">
        <v>107</v>
      </c>
      <c r="T8120" s="5">
        <v>7.52</v>
      </c>
      <c r="U8120" s="5">
        <v>8.2100000000000009</v>
      </c>
      <c r="V8120" t="s">
        <v>24</v>
      </c>
    </row>
    <row r="8121" spans="1:22" x14ac:dyDescent="0.3">
      <c r="A8121">
        <v>21</v>
      </c>
      <c r="B8121" t="s">
        <v>26</v>
      </c>
      <c r="C8121" s="4">
        <v>148</v>
      </c>
      <c r="D8121" s="4">
        <v>274</v>
      </c>
      <c r="E8121" t="s">
        <v>22</v>
      </c>
      <c r="F8121" t="s">
        <v>24</v>
      </c>
      <c r="G8121" t="s">
        <v>23</v>
      </c>
      <c r="H8121" s="4" t="str">
        <f t="shared" si="126"/>
        <v>No</v>
      </c>
      <c r="I8121" t="str" cm="1">
        <f t="array" ref="I8121">_xlfn.IFS(S8121&lt;100,"Normal",AND(S8121&gt;=100,S8121&lt;126),"Pre-Injury",S8121&gt;125,"Injured")</f>
        <v>Normal</v>
      </c>
      <c r="J8121" s="3">
        <v>35.64</v>
      </c>
      <c r="K8121" t="s">
        <v>23</v>
      </c>
      <c r="L8121" t="s">
        <v>23</v>
      </c>
      <c r="M8121" t="s">
        <v>24</v>
      </c>
      <c r="N8121" t="s">
        <v>28</v>
      </c>
      <c r="O8121" t="s">
        <v>25</v>
      </c>
      <c r="P8121" s="5">
        <v>10</v>
      </c>
      <c r="Q8121" s="4" t="s">
        <v>25</v>
      </c>
      <c r="R8121" s="4">
        <v>372</v>
      </c>
      <c r="S8121" s="4">
        <v>80</v>
      </c>
      <c r="T8121" s="5">
        <v>0.39</v>
      </c>
      <c r="U8121" s="5">
        <v>8.94</v>
      </c>
      <c r="V8121" t="s">
        <v>24</v>
      </c>
    </row>
    <row r="8122" spans="1:22" x14ac:dyDescent="0.3">
      <c r="A8122">
        <v>39</v>
      </c>
      <c r="B8122" t="s">
        <v>26</v>
      </c>
      <c r="C8122" s="4">
        <v>139</v>
      </c>
      <c r="D8122" s="4">
        <v>233</v>
      </c>
      <c r="E8122" t="s">
        <v>22</v>
      </c>
      <c r="F8122" t="s">
        <v>23</v>
      </c>
      <c r="G8122" t="s">
        <v>23</v>
      </c>
      <c r="H8122" s="4" t="str">
        <f t="shared" si="126"/>
        <v>No</v>
      </c>
      <c r="I8122" t="str" cm="1">
        <f t="array" ref="I8122">_xlfn.IFS(S8122&lt;100,"Normal",AND(S8122&gt;=100,S8122&lt;126),"Pre-Injury",S8122&gt;125,"Injured")</f>
        <v>Normal</v>
      </c>
      <c r="J8122" s="3">
        <v>35.65</v>
      </c>
      <c r="K8122" t="s">
        <v>23</v>
      </c>
      <c r="L8122" t="s">
        <v>24</v>
      </c>
      <c r="M8122" t="s">
        <v>23</v>
      </c>
      <c r="N8122" t="s">
        <v>27</v>
      </c>
      <c r="O8122" t="s">
        <v>25</v>
      </c>
      <c r="P8122" s="5">
        <v>5</v>
      </c>
      <c r="Q8122" s="4" t="s">
        <v>22</v>
      </c>
      <c r="R8122" s="4">
        <v>251</v>
      </c>
      <c r="S8122" s="4">
        <v>82</v>
      </c>
      <c r="T8122" s="5">
        <v>12.39</v>
      </c>
      <c r="U8122" s="5">
        <v>14.81</v>
      </c>
      <c r="V8122" t="s">
        <v>23</v>
      </c>
    </row>
    <row r="8123" spans="1:22" x14ac:dyDescent="0.3">
      <c r="A8123">
        <v>52</v>
      </c>
      <c r="B8123" t="s">
        <v>21</v>
      </c>
      <c r="C8123" s="4">
        <v>161</v>
      </c>
      <c r="D8123" s="4">
        <v>263</v>
      </c>
      <c r="E8123" t="s">
        <v>25</v>
      </c>
      <c r="F8123" t="s">
        <v>24</v>
      </c>
      <c r="G8123" t="s">
        <v>24</v>
      </c>
      <c r="H8123" s="4" t="str">
        <f t="shared" si="126"/>
        <v>No</v>
      </c>
      <c r="I8123" t="str" cm="1">
        <f t="array" ref="I8123">_xlfn.IFS(S8123&lt;100,"Normal",AND(S8123&gt;=100,S8123&lt;126),"Pre-Injury",S8123&gt;125,"Injured")</f>
        <v>Normal</v>
      </c>
      <c r="J8123" s="3">
        <v>35.65</v>
      </c>
      <c r="K8123" t="s">
        <v>23</v>
      </c>
      <c r="L8123" t="s">
        <v>23</v>
      </c>
      <c r="M8123" t="s">
        <v>23</v>
      </c>
      <c r="N8123" t="s">
        <v>25</v>
      </c>
      <c r="O8123" t="s">
        <v>27</v>
      </c>
      <c r="P8123" s="5">
        <v>6</v>
      </c>
      <c r="Q8123" s="4" t="s">
        <v>25</v>
      </c>
      <c r="R8123" s="4">
        <v>295</v>
      </c>
      <c r="S8123" s="4">
        <v>92</v>
      </c>
      <c r="T8123" s="5">
        <v>3.69</v>
      </c>
      <c r="U8123" s="5">
        <v>16.16</v>
      </c>
      <c r="V8123" t="s">
        <v>24</v>
      </c>
    </row>
    <row r="8124" spans="1:22" x14ac:dyDescent="0.3">
      <c r="A8124">
        <v>66</v>
      </c>
      <c r="B8124" t="s">
        <v>26</v>
      </c>
      <c r="C8124" s="4">
        <v>135</v>
      </c>
      <c r="D8124" s="4">
        <v>287</v>
      </c>
      <c r="E8124" t="s">
        <v>22</v>
      </c>
      <c r="F8124" t="s">
        <v>23</v>
      </c>
      <c r="G8124" t="s">
        <v>24</v>
      </c>
      <c r="H8124" s="4" t="str">
        <f t="shared" si="126"/>
        <v>No</v>
      </c>
      <c r="I8124" t="str" cm="1">
        <f t="array" ref="I8124">_xlfn.IFS(S8124&lt;100,"Normal",AND(S8124&gt;=100,S8124&lt;126),"Pre-Injury",S8124&gt;125,"Injured")</f>
        <v>Pre-Injury</v>
      </c>
      <c r="J8124" s="3">
        <v>35.65</v>
      </c>
      <c r="K8124" t="s">
        <v>23</v>
      </c>
      <c r="L8124" t="s">
        <v>24</v>
      </c>
      <c r="M8124" t="s">
        <v>24</v>
      </c>
      <c r="N8124" t="s">
        <v>27</v>
      </c>
      <c r="O8124" t="s">
        <v>25</v>
      </c>
      <c r="P8124" s="5">
        <v>5</v>
      </c>
      <c r="Q8124" s="4" t="s">
        <v>25</v>
      </c>
      <c r="R8124" s="4">
        <v>124</v>
      </c>
      <c r="S8124" s="4">
        <v>103</v>
      </c>
      <c r="T8124" s="5">
        <v>14.36</v>
      </c>
      <c r="U8124" s="5">
        <v>19.38</v>
      </c>
      <c r="V8124" t="s">
        <v>24</v>
      </c>
    </row>
    <row r="8125" spans="1:22" x14ac:dyDescent="0.3">
      <c r="A8125">
        <v>29</v>
      </c>
      <c r="B8125" t="s">
        <v>21</v>
      </c>
      <c r="C8125" s="4">
        <v>124</v>
      </c>
      <c r="D8125" s="4">
        <v>183</v>
      </c>
      <c r="E8125" t="s">
        <v>27</v>
      </c>
      <c r="F8125" t="s">
        <v>24</v>
      </c>
      <c r="G8125" t="s">
        <v>23</v>
      </c>
      <c r="H8125" s="4" t="str">
        <f t="shared" si="126"/>
        <v>No</v>
      </c>
      <c r="I8125" t="str" cm="1">
        <f t="array" ref="I8125">_xlfn.IFS(S8125&lt;100,"Normal",AND(S8125&gt;=100,S8125&lt;126),"Pre-Injury",S8125&gt;125,"Injured")</f>
        <v>Pre-Injury</v>
      </c>
      <c r="J8125" s="3">
        <v>35.65</v>
      </c>
      <c r="K8125" t="s">
        <v>24</v>
      </c>
      <c r="L8125" t="s">
        <v>24</v>
      </c>
      <c r="M8125" t="s">
        <v>23</v>
      </c>
      <c r="N8125" t="s">
        <v>25</v>
      </c>
      <c r="O8125" t="s">
        <v>22</v>
      </c>
      <c r="P8125" s="5">
        <v>7</v>
      </c>
      <c r="Q8125" s="4" t="s">
        <v>22</v>
      </c>
      <c r="R8125" s="4">
        <v>272</v>
      </c>
      <c r="S8125" s="4">
        <v>110</v>
      </c>
      <c r="T8125" s="4">
        <v>4.4000000000000004</v>
      </c>
      <c r="U8125" s="5">
        <v>18.190000000000001</v>
      </c>
      <c r="V8125" t="s">
        <v>24</v>
      </c>
    </row>
    <row r="8126" spans="1:22" x14ac:dyDescent="0.3">
      <c r="A8126">
        <v>76</v>
      </c>
      <c r="B8126" t="s">
        <v>26</v>
      </c>
      <c r="C8126" s="4">
        <v>125</v>
      </c>
      <c r="D8126" s="4">
        <v>251</v>
      </c>
      <c r="E8126" t="s">
        <v>27</v>
      </c>
      <c r="F8126" t="s">
        <v>23</v>
      </c>
      <c r="G8126" t="s">
        <v>24</v>
      </c>
      <c r="H8126" s="4" t="str">
        <f t="shared" si="126"/>
        <v>No</v>
      </c>
      <c r="I8126" t="str" cm="1">
        <f t="array" ref="I8126">_xlfn.IFS(S8126&lt;100,"Normal",AND(S8126&gt;=100,S8126&lt;126),"Pre-Injury",S8126&gt;125,"Injured")</f>
        <v>Pre-Injury</v>
      </c>
      <c r="J8126" s="3">
        <v>35.65</v>
      </c>
      <c r="K8126" t="s">
        <v>24</v>
      </c>
      <c r="L8126" t="s">
        <v>23</v>
      </c>
      <c r="M8126" t="s">
        <v>24</v>
      </c>
      <c r="N8126" t="s">
        <v>28</v>
      </c>
      <c r="O8126" t="s">
        <v>25</v>
      </c>
      <c r="P8126" s="5">
        <v>9</v>
      </c>
      <c r="Q8126" s="4" t="s">
        <v>22</v>
      </c>
      <c r="R8126" s="4">
        <v>148</v>
      </c>
      <c r="S8126" s="4">
        <v>111</v>
      </c>
      <c r="T8126" s="5">
        <v>3.67</v>
      </c>
      <c r="U8126" s="5">
        <v>6.44</v>
      </c>
      <c r="V8126" t="s">
        <v>24</v>
      </c>
    </row>
    <row r="8127" spans="1:22" x14ac:dyDescent="0.3">
      <c r="A8127">
        <v>31</v>
      </c>
      <c r="B8127" t="s">
        <v>26</v>
      </c>
      <c r="C8127" s="4">
        <v>153</v>
      </c>
      <c r="D8127" s="4">
        <v>256</v>
      </c>
      <c r="E8127" t="s">
        <v>27</v>
      </c>
      <c r="F8127" t="s">
        <v>24</v>
      </c>
      <c r="G8127" t="s">
        <v>23</v>
      </c>
      <c r="H8127" s="4" t="str">
        <f t="shared" si="126"/>
        <v>Yes</v>
      </c>
      <c r="I8127" t="str" cm="1">
        <f t="array" ref="I8127">_xlfn.IFS(S8127&lt;100,"Normal",AND(S8127&gt;=100,S8127&lt;126),"Pre-Injury",S8127&gt;125,"Injured")</f>
        <v>Injured</v>
      </c>
      <c r="J8127" s="3">
        <v>35.65</v>
      </c>
      <c r="K8127" t="s">
        <v>23</v>
      </c>
      <c r="L8127" t="s">
        <v>23</v>
      </c>
      <c r="M8127" t="s">
        <v>23</v>
      </c>
      <c r="N8127" t="s">
        <v>27</v>
      </c>
      <c r="O8127" t="s">
        <v>27</v>
      </c>
      <c r="P8127" s="5">
        <v>4</v>
      </c>
      <c r="Q8127" s="4" t="s">
        <v>25</v>
      </c>
      <c r="R8127" s="4">
        <v>319</v>
      </c>
      <c r="S8127" s="4">
        <v>130</v>
      </c>
      <c r="T8127" s="5">
        <v>7.88</v>
      </c>
      <c r="U8127" s="5">
        <v>18.79</v>
      </c>
      <c r="V8127" t="s">
        <v>23</v>
      </c>
    </row>
    <row r="8128" spans="1:22" x14ac:dyDescent="0.3">
      <c r="A8128">
        <v>73</v>
      </c>
      <c r="B8128" t="s">
        <v>26</v>
      </c>
      <c r="C8128" s="4">
        <v>160</v>
      </c>
      <c r="D8128" s="4">
        <v>227</v>
      </c>
      <c r="E8128" t="s">
        <v>25</v>
      </c>
      <c r="F8128" t="s">
        <v>23</v>
      </c>
      <c r="G8128" t="s">
        <v>23</v>
      </c>
      <c r="H8128" s="4" t="str">
        <f t="shared" si="126"/>
        <v>No</v>
      </c>
      <c r="I8128" t="str" cm="1">
        <f t="array" ref="I8128">_xlfn.IFS(S8128&lt;100,"Normal",AND(S8128&gt;=100,S8128&lt;126),"Pre-Injury",S8128&gt;125,"Injured")</f>
        <v>Pre-Injury</v>
      </c>
      <c r="J8128" s="3">
        <v>35.65</v>
      </c>
      <c r="K8128" t="s">
        <v>23</v>
      </c>
      <c r="L8128" t="s">
        <v>23</v>
      </c>
      <c r="M8128" t="s">
        <v>23</v>
      </c>
      <c r="N8128" t="s">
        <v>28</v>
      </c>
      <c r="O8128" t="s">
        <v>25</v>
      </c>
      <c r="P8128" s="5">
        <v>9</v>
      </c>
      <c r="Q8128" s="4" t="s">
        <v>22</v>
      </c>
      <c r="R8128" s="4">
        <v>224</v>
      </c>
      <c r="S8128" s="4">
        <v>119</v>
      </c>
      <c r="T8128" s="5">
        <v>11</v>
      </c>
      <c r="U8128" s="5">
        <v>11.17</v>
      </c>
      <c r="V8128" t="s">
        <v>24</v>
      </c>
    </row>
    <row r="8129" spans="1:22" x14ac:dyDescent="0.3">
      <c r="A8129">
        <v>78</v>
      </c>
      <c r="B8129" t="s">
        <v>21</v>
      </c>
      <c r="C8129" s="4">
        <v>138</v>
      </c>
      <c r="D8129" s="4">
        <v>248</v>
      </c>
      <c r="E8129" t="s">
        <v>25</v>
      </c>
      <c r="F8129" t="s">
        <v>24</v>
      </c>
      <c r="G8129" t="s">
        <v>24</v>
      </c>
      <c r="H8129" s="4" t="str">
        <f t="shared" si="126"/>
        <v>No</v>
      </c>
      <c r="I8129" t="str" cm="1">
        <f t="array" ref="I8129">_xlfn.IFS(S8129&lt;100,"Normal",AND(S8129&gt;=100,S8129&lt;126),"Pre-Injury",S8129&gt;125,"Injured")</f>
        <v>Normal</v>
      </c>
      <c r="J8129" s="3">
        <v>35.659999999999997</v>
      </c>
      <c r="K8129" t="s">
        <v>23</v>
      </c>
      <c r="L8129" t="s">
        <v>24</v>
      </c>
      <c r="M8129" t="s">
        <v>24</v>
      </c>
      <c r="N8129" t="s">
        <v>27</v>
      </c>
      <c r="O8129" t="s">
        <v>22</v>
      </c>
      <c r="P8129" s="5">
        <v>9</v>
      </c>
      <c r="Q8129" s="4" t="s">
        <v>25</v>
      </c>
      <c r="R8129" s="4">
        <v>173</v>
      </c>
      <c r="S8129" s="4">
        <v>95</v>
      </c>
      <c r="T8129" s="5">
        <v>9.89</v>
      </c>
      <c r="U8129" s="5">
        <v>11.32</v>
      </c>
      <c r="V8129" t="s">
        <v>24</v>
      </c>
    </row>
    <row r="8130" spans="1:22" x14ac:dyDescent="0.3">
      <c r="A8130">
        <v>68</v>
      </c>
      <c r="B8130" t="s">
        <v>21</v>
      </c>
      <c r="C8130" s="4">
        <v>159</v>
      </c>
      <c r="D8130" s="4">
        <v>269</v>
      </c>
      <c r="E8130" t="s">
        <v>25</v>
      </c>
      <c r="F8130" t="s">
        <v>24</v>
      </c>
      <c r="G8130" t="s">
        <v>24</v>
      </c>
      <c r="H8130" s="4" t="str">
        <f t="shared" ref="H8130:H8193" si="127">IF(I8130="Normal","No",IF(I8130="Pre-Injury","No","Yes"))</f>
        <v>No</v>
      </c>
      <c r="I8130" t="str" cm="1">
        <f t="array" ref="I8130">_xlfn.IFS(S8130&lt;100,"Normal",AND(S8130&gt;=100,S8130&lt;126),"Pre-Injury",S8130&gt;125,"Injured")</f>
        <v>Normal</v>
      </c>
      <c r="J8130" s="3">
        <v>35.659999999999997</v>
      </c>
      <c r="K8130" t="s">
        <v>23</v>
      </c>
      <c r="L8130" t="s">
        <v>23</v>
      </c>
      <c r="M8130" t="s">
        <v>24</v>
      </c>
      <c r="N8130" t="s">
        <v>27</v>
      </c>
      <c r="O8130" t="s">
        <v>27</v>
      </c>
      <c r="P8130" s="5">
        <v>9</v>
      </c>
      <c r="Q8130" s="4" t="s">
        <v>25</v>
      </c>
      <c r="R8130" s="4">
        <v>248</v>
      </c>
      <c r="S8130" s="4">
        <v>93</v>
      </c>
      <c r="T8130" s="5">
        <v>9.08</v>
      </c>
      <c r="U8130" s="5">
        <v>8.83</v>
      </c>
      <c r="V8130" t="s">
        <v>24</v>
      </c>
    </row>
    <row r="8131" spans="1:22" x14ac:dyDescent="0.3">
      <c r="A8131">
        <v>71</v>
      </c>
      <c r="B8131" t="s">
        <v>21</v>
      </c>
      <c r="C8131" s="4">
        <v>176</v>
      </c>
      <c r="D8131" s="4">
        <v>273</v>
      </c>
      <c r="E8131" t="s">
        <v>25</v>
      </c>
      <c r="F8131" t="s">
        <v>24</v>
      </c>
      <c r="G8131" t="s">
        <v>24</v>
      </c>
      <c r="H8131" s="4" t="str">
        <f t="shared" si="127"/>
        <v>Yes</v>
      </c>
      <c r="I8131" t="str" cm="1">
        <f t="array" ref="I8131">_xlfn.IFS(S8131&lt;100,"Normal",AND(S8131&gt;=100,S8131&lt;126),"Pre-Injury",S8131&gt;125,"Injured")</f>
        <v>Injured</v>
      </c>
      <c r="J8131" s="3">
        <v>35.659999999999997</v>
      </c>
      <c r="K8131" t="s">
        <v>23</v>
      </c>
      <c r="L8131" t="s">
        <v>24</v>
      </c>
      <c r="M8131" t="s">
        <v>23</v>
      </c>
      <c r="N8131" t="s">
        <v>28</v>
      </c>
      <c r="O8131" t="s">
        <v>22</v>
      </c>
      <c r="P8131" s="5">
        <v>9</v>
      </c>
      <c r="Q8131" s="4" t="s">
        <v>27</v>
      </c>
      <c r="R8131" s="4">
        <v>155</v>
      </c>
      <c r="S8131" s="4">
        <v>149</v>
      </c>
      <c r="T8131" s="5">
        <v>14.18</v>
      </c>
      <c r="U8131" s="5">
        <v>17.82</v>
      </c>
      <c r="V8131" t="s">
        <v>23</v>
      </c>
    </row>
    <row r="8132" spans="1:22" x14ac:dyDescent="0.3">
      <c r="A8132">
        <v>34</v>
      </c>
      <c r="B8132" t="s">
        <v>21</v>
      </c>
      <c r="C8132" s="4">
        <v>145</v>
      </c>
      <c r="D8132" s="4">
        <v>150</v>
      </c>
      <c r="E8132" t="s">
        <v>27</v>
      </c>
      <c r="F8132" t="s">
        <v>23</v>
      </c>
      <c r="G8132" t="s">
        <v>23</v>
      </c>
      <c r="H8132" s="4" t="str">
        <f t="shared" si="127"/>
        <v>Yes</v>
      </c>
      <c r="I8132" t="str" cm="1">
        <f t="array" ref="I8132">_xlfn.IFS(S8132&lt;100,"Normal",AND(S8132&gt;=100,S8132&lt;126),"Pre-Injury",S8132&gt;125,"Injured")</f>
        <v>Injured</v>
      </c>
      <c r="J8132" s="3">
        <v>35.659999999999997</v>
      </c>
      <c r="K8132" t="s">
        <v>23</v>
      </c>
      <c r="L8132" t="s">
        <v>24</v>
      </c>
      <c r="M8132" t="s">
        <v>23</v>
      </c>
      <c r="N8132" t="s">
        <v>27</v>
      </c>
      <c r="O8132" t="s">
        <v>25</v>
      </c>
      <c r="P8132" s="5">
        <v>9</v>
      </c>
      <c r="Q8132" s="4" t="s">
        <v>25</v>
      </c>
      <c r="R8132" s="4">
        <v>117</v>
      </c>
      <c r="S8132" s="4">
        <v>136</v>
      </c>
      <c r="T8132" s="5">
        <v>11.46</v>
      </c>
      <c r="U8132" s="5">
        <v>14.76</v>
      </c>
      <c r="V8132" t="s">
        <v>24</v>
      </c>
    </row>
    <row r="8133" spans="1:22" x14ac:dyDescent="0.3">
      <c r="A8133">
        <v>35</v>
      </c>
      <c r="B8133" t="s">
        <v>21</v>
      </c>
      <c r="C8133" s="4">
        <v>138</v>
      </c>
      <c r="D8133" s="4">
        <v>261</v>
      </c>
      <c r="E8133" t="s">
        <v>25</v>
      </c>
      <c r="F8133" t="s">
        <v>23</v>
      </c>
      <c r="G8133" t="s">
        <v>24</v>
      </c>
      <c r="H8133" s="4" t="str">
        <f t="shared" si="127"/>
        <v>Yes</v>
      </c>
      <c r="I8133" t="str" cm="1">
        <f t="array" ref="I8133">_xlfn.IFS(S8133&lt;100,"Normal",AND(S8133&gt;=100,S8133&lt;126),"Pre-Injury",S8133&gt;125,"Injured")</f>
        <v>Injured</v>
      </c>
      <c r="J8133" s="3">
        <v>35.67</v>
      </c>
      <c r="K8133" t="s">
        <v>23</v>
      </c>
      <c r="L8133" t="s">
        <v>23</v>
      </c>
      <c r="M8133" t="s">
        <v>23</v>
      </c>
      <c r="N8133" t="s">
        <v>22</v>
      </c>
      <c r="O8133" t="s">
        <v>25</v>
      </c>
      <c r="P8133" s="5">
        <v>9</v>
      </c>
      <c r="Q8133" s="4" t="s">
        <v>22</v>
      </c>
      <c r="R8133" s="4">
        <v>156</v>
      </c>
      <c r="S8133" s="4">
        <v>157</v>
      </c>
      <c r="T8133" s="5">
        <v>14.06</v>
      </c>
      <c r="U8133" s="5">
        <v>11.2</v>
      </c>
      <c r="V8133" t="s">
        <v>24</v>
      </c>
    </row>
    <row r="8134" spans="1:22" x14ac:dyDescent="0.3">
      <c r="A8134">
        <v>68</v>
      </c>
      <c r="B8134" t="s">
        <v>26</v>
      </c>
      <c r="C8134" s="4">
        <v>124</v>
      </c>
      <c r="D8134" s="4">
        <v>278</v>
      </c>
      <c r="E8134" t="s">
        <v>22</v>
      </c>
      <c r="F8134" t="s">
        <v>23</v>
      </c>
      <c r="G8134" t="s">
        <v>24</v>
      </c>
      <c r="H8134" s="4" t="str">
        <f t="shared" si="127"/>
        <v>Yes</v>
      </c>
      <c r="I8134" t="str" cm="1">
        <f t="array" ref="I8134">_xlfn.IFS(S8134&lt;100,"Normal",AND(S8134&gt;=100,S8134&lt;126),"Pre-Injury",S8134&gt;125,"Injured")</f>
        <v>Injured</v>
      </c>
      <c r="J8134" s="3">
        <v>35.67</v>
      </c>
      <c r="K8134" t="s">
        <v>24</v>
      </c>
      <c r="L8134" t="s">
        <v>24</v>
      </c>
      <c r="M8134" t="s">
        <v>24</v>
      </c>
      <c r="N8134" t="s">
        <v>25</v>
      </c>
      <c r="O8134" t="s">
        <v>22</v>
      </c>
      <c r="P8134" s="5">
        <v>8</v>
      </c>
      <c r="Q8134" s="4" t="s">
        <v>27</v>
      </c>
      <c r="R8134" s="4">
        <v>187</v>
      </c>
      <c r="S8134" s="4">
        <v>150</v>
      </c>
      <c r="T8134" s="5">
        <v>14.56</v>
      </c>
      <c r="U8134" s="4">
        <v>9.17</v>
      </c>
      <c r="V8134" t="s">
        <v>24</v>
      </c>
    </row>
    <row r="8135" spans="1:22" x14ac:dyDescent="0.3">
      <c r="A8135">
        <v>78</v>
      </c>
      <c r="B8135" t="s">
        <v>21</v>
      </c>
      <c r="C8135" s="4">
        <v>145</v>
      </c>
      <c r="D8135" s="4">
        <v>161</v>
      </c>
      <c r="E8135" t="s">
        <v>27</v>
      </c>
      <c r="F8135" t="s">
        <v>23</v>
      </c>
      <c r="G8135" t="s">
        <v>23</v>
      </c>
      <c r="H8135" s="4" t="str">
        <f t="shared" si="127"/>
        <v>No</v>
      </c>
      <c r="I8135" t="str" cm="1">
        <f t="array" ref="I8135">_xlfn.IFS(S8135&lt;100,"Normal",AND(S8135&gt;=100,S8135&lt;126),"Pre-Injury",S8135&gt;125,"Injured")</f>
        <v>Normal</v>
      </c>
      <c r="J8135" s="3">
        <v>35.67</v>
      </c>
      <c r="K8135" t="s">
        <v>23</v>
      </c>
      <c r="L8135" t="s">
        <v>24</v>
      </c>
      <c r="M8135" t="s">
        <v>24</v>
      </c>
      <c r="N8135" t="s">
        <v>22</v>
      </c>
      <c r="O8135" t="s">
        <v>25</v>
      </c>
      <c r="P8135" s="5">
        <v>8</v>
      </c>
      <c r="Q8135" s="4" t="s">
        <v>25</v>
      </c>
      <c r="R8135" s="4">
        <v>172</v>
      </c>
      <c r="S8135" s="4">
        <v>91</v>
      </c>
      <c r="T8135" s="5">
        <v>1.25</v>
      </c>
      <c r="U8135" s="5">
        <v>7.27</v>
      </c>
      <c r="V8135" t="s">
        <v>24</v>
      </c>
    </row>
    <row r="8136" spans="1:22" x14ac:dyDescent="0.3">
      <c r="A8136">
        <v>66</v>
      </c>
      <c r="B8136" t="s">
        <v>26</v>
      </c>
      <c r="C8136" s="4">
        <v>134</v>
      </c>
      <c r="D8136" s="4">
        <v>183</v>
      </c>
      <c r="E8136" t="s">
        <v>25</v>
      </c>
      <c r="F8136" t="s">
        <v>23</v>
      </c>
      <c r="G8136" t="s">
        <v>24</v>
      </c>
      <c r="H8136" s="4" t="str">
        <f t="shared" si="127"/>
        <v>No</v>
      </c>
      <c r="I8136" t="str" cm="1">
        <f t="array" ref="I8136">_xlfn.IFS(S8136&lt;100,"Normal",AND(S8136&gt;=100,S8136&lt;126),"Pre-Injury",S8136&gt;125,"Injured")</f>
        <v>Pre-Injury</v>
      </c>
      <c r="J8136" s="3">
        <v>35.67</v>
      </c>
      <c r="K8136" t="s">
        <v>23</v>
      </c>
      <c r="L8136" t="s">
        <v>24</v>
      </c>
      <c r="M8136" t="s">
        <v>24</v>
      </c>
      <c r="N8136" t="s">
        <v>27</v>
      </c>
      <c r="O8136" t="s">
        <v>27</v>
      </c>
      <c r="P8136" s="5">
        <v>8</v>
      </c>
      <c r="Q8136" s="4" t="s">
        <v>27</v>
      </c>
      <c r="R8136" s="4">
        <v>361</v>
      </c>
      <c r="S8136" s="4">
        <v>101</v>
      </c>
      <c r="T8136" s="5">
        <v>13.82</v>
      </c>
      <c r="U8136" s="5">
        <v>5.48</v>
      </c>
      <c r="V8136" t="s">
        <v>24</v>
      </c>
    </row>
    <row r="8137" spans="1:22" x14ac:dyDescent="0.3">
      <c r="A8137">
        <v>69</v>
      </c>
      <c r="B8137" t="s">
        <v>26</v>
      </c>
      <c r="C8137" s="4">
        <v>137</v>
      </c>
      <c r="D8137" s="4">
        <v>212</v>
      </c>
      <c r="E8137" t="s">
        <v>27</v>
      </c>
      <c r="F8137" t="s">
        <v>24</v>
      </c>
      <c r="G8137" t="s">
        <v>23</v>
      </c>
      <c r="H8137" s="4" t="str">
        <f t="shared" si="127"/>
        <v>Yes</v>
      </c>
      <c r="I8137" t="str" cm="1">
        <f t="array" ref="I8137">_xlfn.IFS(S8137&lt;100,"Normal",AND(S8137&gt;=100,S8137&lt;126),"Pre-Injury",S8137&gt;125,"Injured")</f>
        <v>Injured</v>
      </c>
      <c r="J8137" s="3">
        <v>35.67</v>
      </c>
      <c r="K8137" t="s">
        <v>23</v>
      </c>
      <c r="L8137" t="s">
        <v>23</v>
      </c>
      <c r="M8137" t="s">
        <v>24</v>
      </c>
      <c r="N8137" t="s">
        <v>22</v>
      </c>
      <c r="O8137" t="s">
        <v>22</v>
      </c>
      <c r="P8137" s="5">
        <v>5</v>
      </c>
      <c r="Q8137" s="4" t="s">
        <v>27</v>
      </c>
      <c r="R8137" s="4">
        <v>124</v>
      </c>
      <c r="S8137" s="4">
        <v>155</v>
      </c>
      <c r="T8137" s="4">
        <v>9.8800000000000008</v>
      </c>
      <c r="U8137" s="5">
        <v>10.050000000000001</v>
      </c>
      <c r="V8137" t="s">
        <v>23</v>
      </c>
    </row>
    <row r="8138" spans="1:22" x14ac:dyDescent="0.3">
      <c r="A8138">
        <v>36</v>
      </c>
      <c r="B8138" t="s">
        <v>21</v>
      </c>
      <c r="C8138" s="4">
        <v>174</v>
      </c>
      <c r="D8138" s="4">
        <v>215</v>
      </c>
      <c r="E8138" t="s">
        <v>22</v>
      </c>
      <c r="F8138" t="s">
        <v>23</v>
      </c>
      <c r="G8138" t="s">
        <v>24</v>
      </c>
      <c r="H8138" s="4" t="str">
        <f t="shared" si="127"/>
        <v>Yes</v>
      </c>
      <c r="I8138" t="str" cm="1">
        <f t="array" ref="I8138">_xlfn.IFS(S8138&lt;100,"Normal",AND(S8138&gt;=100,S8138&lt;126),"Pre-Injury",S8138&gt;125,"Injured")</f>
        <v>Injured</v>
      </c>
      <c r="J8138" s="3">
        <v>35.67</v>
      </c>
      <c r="K8138" t="s">
        <v>23</v>
      </c>
      <c r="L8138" t="s">
        <v>24</v>
      </c>
      <c r="M8138" t="s">
        <v>24</v>
      </c>
      <c r="N8138" t="s">
        <v>28</v>
      </c>
      <c r="O8138" t="s">
        <v>22</v>
      </c>
      <c r="P8138" s="5">
        <v>9</v>
      </c>
      <c r="Q8138" s="4" t="s">
        <v>25</v>
      </c>
      <c r="R8138" s="4">
        <v>276</v>
      </c>
      <c r="S8138" s="4">
        <v>160</v>
      </c>
      <c r="T8138" s="5">
        <v>5.33</v>
      </c>
      <c r="U8138" s="5">
        <v>16.39</v>
      </c>
      <c r="V8138" t="s">
        <v>24</v>
      </c>
    </row>
    <row r="8139" spans="1:22" x14ac:dyDescent="0.3">
      <c r="A8139">
        <v>72</v>
      </c>
      <c r="B8139" t="s">
        <v>26</v>
      </c>
      <c r="C8139" s="4">
        <v>169</v>
      </c>
      <c r="D8139" s="4">
        <v>238</v>
      </c>
      <c r="E8139" t="s">
        <v>22</v>
      </c>
      <c r="F8139" t="s">
        <v>23</v>
      </c>
      <c r="G8139" t="s">
        <v>24</v>
      </c>
      <c r="H8139" s="4" t="str">
        <f t="shared" si="127"/>
        <v>Yes</v>
      </c>
      <c r="I8139" t="str" cm="1">
        <f t="array" ref="I8139">_xlfn.IFS(S8139&lt;100,"Normal",AND(S8139&gt;=100,S8139&lt;126),"Pre-Injury",S8139&gt;125,"Injured")</f>
        <v>Injured</v>
      </c>
      <c r="J8139" s="3">
        <v>35.68</v>
      </c>
      <c r="K8139" t="s">
        <v>23</v>
      </c>
      <c r="L8139" t="s">
        <v>24</v>
      </c>
      <c r="M8139" t="s">
        <v>24</v>
      </c>
      <c r="N8139" t="s">
        <v>25</v>
      </c>
      <c r="O8139" t="s">
        <v>25</v>
      </c>
      <c r="P8139" s="5">
        <v>5</v>
      </c>
      <c r="Q8139" s="4" t="s">
        <v>25</v>
      </c>
      <c r="R8139" s="4">
        <v>383</v>
      </c>
      <c r="S8139" s="4">
        <v>131</v>
      </c>
      <c r="T8139" s="5">
        <v>2.86</v>
      </c>
      <c r="U8139" s="5">
        <v>7.5</v>
      </c>
      <c r="V8139" t="s">
        <v>24</v>
      </c>
    </row>
    <row r="8140" spans="1:22" x14ac:dyDescent="0.3">
      <c r="A8140">
        <v>52</v>
      </c>
      <c r="B8140" t="s">
        <v>26</v>
      </c>
      <c r="C8140" s="4">
        <v>174</v>
      </c>
      <c r="D8140" s="4">
        <v>243</v>
      </c>
      <c r="E8140" t="s">
        <v>22</v>
      </c>
      <c r="F8140" t="s">
        <v>23</v>
      </c>
      <c r="G8140" t="s">
        <v>23</v>
      </c>
      <c r="H8140" s="4" t="str">
        <f t="shared" si="127"/>
        <v>No</v>
      </c>
      <c r="I8140" t="str" cm="1">
        <f t="array" ref="I8140">_xlfn.IFS(S8140&lt;100,"Normal",AND(S8140&gt;=100,S8140&lt;126),"Pre-Injury",S8140&gt;125,"Injured")</f>
        <v>Pre-Injury</v>
      </c>
      <c r="J8140" s="3">
        <v>35.68</v>
      </c>
      <c r="K8140" t="s">
        <v>23</v>
      </c>
      <c r="L8140" t="s">
        <v>24</v>
      </c>
      <c r="M8140" t="s">
        <v>23</v>
      </c>
      <c r="N8140" t="s">
        <v>27</v>
      </c>
      <c r="O8140" t="s">
        <v>25</v>
      </c>
      <c r="P8140" s="4">
        <v>4</v>
      </c>
      <c r="Q8140" s="4" t="s">
        <v>27</v>
      </c>
      <c r="R8140" s="4">
        <v>190</v>
      </c>
      <c r="S8140" s="4">
        <v>115</v>
      </c>
      <c r="T8140" s="5">
        <v>9.69</v>
      </c>
      <c r="U8140" s="5">
        <v>13.33</v>
      </c>
      <c r="V8140" t="s">
        <v>24</v>
      </c>
    </row>
    <row r="8141" spans="1:22" x14ac:dyDescent="0.3">
      <c r="A8141">
        <v>73</v>
      </c>
      <c r="B8141" t="s">
        <v>21</v>
      </c>
      <c r="C8141" s="4">
        <v>120</v>
      </c>
      <c r="D8141" s="4">
        <v>259</v>
      </c>
      <c r="E8141" t="s">
        <v>25</v>
      </c>
      <c r="F8141" t="s">
        <v>23</v>
      </c>
      <c r="G8141" t="s">
        <v>24</v>
      </c>
      <c r="H8141" s="4" t="str">
        <f t="shared" si="127"/>
        <v>No</v>
      </c>
      <c r="I8141" t="str" cm="1">
        <f t="array" ref="I8141">_xlfn.IFS(S8141&lt;100,"Normal",AND(S8141&gt;=100,S8141&lt;126),"Pre-Injury",S8141&gt;125,"Injured")</f>
        <v>Pre-Injury</v>
      </c>
      <c r="J8141" s="3">
        <v>35.68</v>
      </c>
      <c r="K8141" t="s">
        <v>24</v>
      </c>
      <c r="L8141" t="s">
        <v>24</v>
      </c>
      <c r="M8141" t="s">
        <v>24</v>
      </c>
      <c r="N8141" t="s">
        <v>27</v>
      </c>
      <c r="O8141" t="s">
        <v>27</v>
      </c>
      <c r="P8141" s="4">
        <v>9</v>
      </c>
      <c r="Q8141" s="4" t="s">
        <v>25</v>
      </c>
      <c r="R8141" s="4">
        <v>348</v>
      </c>
      <c r="S8141" s="4">
        <v>100</v>
      </c>
      <c r="T8141" s="5">
        <v>8.98</v>
      </c>
      <c r="U8141" s="5">
        <v>10.94</v>
      </c>
      <c r="V8141" t="s">
        <v>23</v>
      </c>
    </row>
    <row r="8142" spans="1:22" x14ac:dyDescent="0.3">
      <c r="A8142">
        <v>46</v>
      </c>
      <c r="B8142" t="s">
        <v>21</v>
      </c>
      <c r="C8142" s="4">
        <v>129</v>
      </c>
      <c r="D8142" s="4">
        <v>197</v>
      </c>
      <c r="E8142" t="s">
        <v>25</v>
      </c>
      <c r="F8142" t="s">
        <v>23</v>
      </c>
      <c r="G8142" t="s">
        <v>24</v>
      </c>
      <c r="H8142" s="4" t="str">
        <f t="shared" si="127"/>
        <v>No</v>
      </c>
      <c r="I8142" t="str" cm="1">
        <f t="array" ref="I8142">_xlfn.IFS(S8142&lt;100,"Normal",AND(S8142&gt;=100,S8142&lt;126),"Pre-Injury",S8142&gt;125,"Injured")</f>
        <v>Pre-Injury</v>
      </c>
      <c r="J8142" s="3">
        <v>35.68</v>
      </c>
      <c r="K8142" t="s">
        <v>24</v>
      </c>
      <c r="L8142" t="s">
        <v>24</v>
      </c>
      <c r="M8142" t="s">
        <v>23</v>
      </c>
      <c r="N8142" t="s">
        <v>27</v>
      </c>
      <c r="O8142" t="s">
        <v>22</v>
      </c>
      <c r="P8142" s="5">
        <v>5</v>
      </c>
      <c r="Q8142" s="4" t="s">
        <v>27</v>
      </c>
      <c r="R8142" s="4">
        <v>343</v>
      </c>
      <c r="S8142" s="4">
        <v>109</v>
      </c>
      <c r="T8142" s="5">
        <v>1.29</v>
      </c>
      <c r="U8142" s="5">
        <v>19.95</v>
      </c>
      <c r="V8142" t="s">
        <v>24</v>
      </c>
    </row>
    <row r="8143" spans="1:22" x14ac:dyDescent="0.3">
      <c r="A8143">
        <v>76</v>
      </c>
      <c r="B8143" t="s">
        <v>26</v>
      </c>
      <c r="C8143" s="4">
        <v>128</v>
      </c>
      <c r="D8143" s="4">
        <v>269</v>
      </c>
      <c r="E8143" t="s">
        <v>22</v>
      </c>
      <c r="F8143" t="s">
        <v>24</v>
      </c>
      <c r="G8143" t="s">
        <v>24</v>
      </c>
      <c r="H8143" s="4" t="str">
        <f t="shared" si="127"/>
        <v>No</v>
      </c>
      <c r="I8143" t="str" cm="1">
        <f t="array" ref="I8143">_xlfn.IFS(S8143&lt;100,"Normal",AND(S8143&gt;=100,S8143&lt;126),"Pre-Injury",S8143&gt;125,"Injured")</f>
        <v>Pre-Injury</v>
      </c>
      <c r="J8143" s="3">
        <v>35.68</v>
      </c>
      <c r="K8143" t="s">
        <v>24</v>
      </c>
      <c r="L8143" t="s">
        <v>24</v>
      </c>
      <c r="M8143" t="s">
        <v>23</v>
      </c>
      <c r="N8143" t="s">
        <v>25</v>
      </c>
      <c r="O8143" t="s">
        <v>22</v>
      </c>
      <c r="P8143" s="5">
        <v>7</v>
      </c>
      <c r="Q8143" s="4" t="s">
        <v>27</v>
      </c>
      <c r="R8143" s="4">
        <v>288</v>
      </c>
      <c r="S8143" s="4">
        <v>105</v>
      </c>
      <c r="T8143" s="5">
        <v>3.69</v>
      </c>
      <c r="U8143" s="5">
        <v>12.83</v>
      </c>
      <c r="V8143" t="s">
        <v>24</v>
      </c>
    </row>
    <row r="8144" spans="1:22" x14ac:dyDescent="0.3">
      <c r="A8144">
        <v>21</v>
      </c>
      <c r="B8144" t="s">
        <v>26</v>
      </c>
      <c r="C8144" s="4">
        <v>175</v>
      </c>
      <c r="D8144" s="4">
        <v>153</v>
      </c>
      <c r="E8144" t="s">
        <v>27</v>
      </c>
      <c r="F8144" t="s">
        <v>24</v>
      </c>
      <c r="G8144" t="s">
        <v>24</v>
      </c>
      <c r="H8144" s="4" t="str">
        <f t="shared" si="127"/>
        <v>No</v>
      </c>
      <c r="I8144" t="str" cm="1">
        <f t="array" ref="I8144">_xlfn.IFS(S8144&lt;100,"Normal",AND(S8144&gt;=100,S8144&lt;126),"Pre-Injury",S8144&gt;125,"Injured")</f>
        <v>Normal</v>
      </c>
      <c r="J8144" s="3">
        <v>35.68</v>
      </c>
      <c r="K8144" t="s">
        <v>23</v>
      </c>
      <c r="L8144" t="s">
        <v>23</v>
      </c>
      <c r="M8144" t="s">
        <v>23</v>
      </c>
      <c r="N8144" t="s">
        <v>28</v>
      </c>
      <c r="O8144" t="s">
        <v>22</v>
      </c>
      <c r="P8144" s="5">
        <v>4</v>
      </c>
      <c r="Q8144" s="4" t="s">
        <v>27</v>
      </c>
      <c r="R8144" s="4">
        <v>164</v>
      </c>
      <c r="S8144" s="4">
        <v>93</v>
      </c>
      <c r="T8144" s="5">
        <v>10.5</v>
      </c>
      <c r="U8144" s="5">
        <v>11.74</v>
      </c>
      <c r="V8144" t="s">
        <v>24</v>
      </c>
    </row>
    <row r="8145" spans="1:22" x14ac:dyDescent="0.3">
      <c r="A8145">
        <v>31</v>
      </c>
      <c r="B8145" t="s">
        <v>26</v>
      </c>
      <c r="C8145" s="4">
        <v>138</v>
      </c>
      <c r="D8145" s="4">
        <v>208</v>
      </c>
      <c r="E8145" t="s">
        <v>27</v>
      </c>
      <c r="F8145" t="s">
        <v>23</v>
      </c>
      <c r="G8145" t="s">
        <v>23</v>
      </c>
      <c r="H8145" s="4" t="str">
        <f t="shared" si="127"/>
        <v>No</v>
      </c>
      <c r="I8145" t="str" cm="1">
        <f t="array" ref="I8145">_xlfn.IFS(S8145&lt;100,"Normal",AND(S8145&gt;=100,S8145&lt;126),"Pre-Injury",S8145&gt;125,"Injured")</f>
        <v>Pre-Injury</v>
      </c>
      <c r="J8145" s="3">
        <v>35.68</v>
      </c>
      <c r="K8145" t="s">
        <v>23</v>
      </c>
      <c r="L8145" t="s">
        <v>24</v>
      </c>
      <c r="M8145" t="s">
        <v>24</v>
      </c>
      <c r="N8145" t="s">
        <v>28</v>
      </c>
      <c r="O8145" t="s">
        <v>25</v>
      </c>
      <c r="P8145" s="5">
        <v>5</v>
      </c>
      <c r="Q8145" s="4" t="s">
        <v>22</v>
      </c>
      <c r="R8145" s="4">
        <v>330</v>
      </c>
      <c r="S8145" s="4">
        <v>102</v>
      </c>
      <c r="T8145" s="5">
        <v>2.17</v>
      </c>
      <c r="U8145" s="5">
        <v>8.43</v>
      </c>
      <c r="V8145" t="s">
        <v>24</v>
      </c>
    </row>
    <row r="8146" spans="1:22" x14ac:dyDescent="0.3">
      <c r="A8146">
        <v>72</v>
      </c>
      <c r="B8146" t="s">
        <v>21</v>
      </c>
      <c r="C8146" s="4">
        <v>169</v>
      </c>
      <c r="D8146" s="4">
        <v>215</v>
      </c>
      <c r="E8146" t="s">
        <v>22</v>
      </c>
      <c r="F8146" t="s">
        <v>24</v>
      </c>
      <c r="G8146" t="s">
        <v>24</v>
      </c>
      <c r="H8146" s="4" t="str">
        <f t="shared" si="127"/>
        <v>No</v>
      </c>
      <c r="I8146" t="str" cm="1">
        <f t="array" ref="I8146">_xlfn.IFS(S8146&lt;100,"Normal",AND(S8146&gt;=100,S8146&lt;126),"Pre-Injury",S8146&gt;125,"Injured")</f>
        <v>Pre-Injury</v>
      </c>
      <c r="J8146" s="3">
        <v>35.68</v>
      </c>
      <c r="K8146" t="s">
        <v>23</v>
      </c>
      <c r="L8146" t="s">
        <v>23</v>
      </c>
      <c r="M8146" t="s">
        <v>23</v>
      </c>
      <c r="N8146" t="s">
        <v>22</v>
      </c>
      <c r="O8146" t="s">
        <v>27</v>
      </c>
      <c r="P8146" s="5">
        <v>6</v>
      </c>
      <c r="Q8146" s="4" t="s">
        <v>22</v>
      </c>
      <c r="R8146" s="4">
        <v>278</v>
      </c>
      <c r="S8146" s="4">
        <v>106</v>
      </c>
      <c r="T8146" s="5">
        <v>5.23</v>
      </c>
      <c r="U8146" s="5">
        <v>8.99</v>
      </c>
      <c r="V8146" t="s">
        <v>24</v>
      </c>
    </row>
    <row r="8147" spans="1:22" x14ac:dyDescent="0.3">
      <c r="A8147">
        <v>39</v>
      </c>
      <c r="B8147" t="s">
        <v>26</v>
      </c>
      <c r="C8147" s="4">
        <v>173</v>
      </c>
      <c r="D8147" s="4">
        <v>151</v>
      </c>
      <c r="E8147" t="s">
        <v>25</v>
      </c>
      <c r="F8147" t="s">
        <v>24</v>
      </c>
      <c r="G8147" t="s">
        <v>24</v>
      </c>
      <c r="H8147" s="4" t="str">
        <f t="shared" si="127"/>
        <v>No</v>
      </c>
      <c r="I8147" t="str" cm="1">
        <f t="array" ref="I8147">_xlfn.IFS(S8147&lt;100,"Normal",AND(S8147&gt;=100,S8147&lt;126),"Pre-Injury",S8147&gt;125,"Injured")</f>
        <v>Normal</v>
      </c>
      <c r="J8147" s="3">
        <v>35.68</v>
      </c>
      <c r="K8147" t="s">
        <v>23</v>
      </c>
      <c r="L8147" t="s">
        <v>23</v>
      </c>
      <c r="M8147" t="s">
        <v>23</v>
      </c>
      <c r="N8147" t="s">
        <v>27</v>
      </c>
      <c r="O8147" t="s">
        <v>22</v>
      </c>
      <c r="P8147" s="5">
        <v>8</v>
      </c>
      <c r="Q8147" s="4" t="s">
        <v>27</v>
      </c>
      <c r="R8147" s="4">
        <v>361</v>
      </c>
      <c r="S8147" s="4">
        <v>87</v>
      </c>
      <c r="T8147" s="5">
        <v>0.43</v>
      </c>
      <c r="U8147" s="5">
        <v>15.97</v>
      </c>
      <c r="V8147" t="s">
        <v>24</v>
      </c>
    </row>
    <row r="8148" spans="1:22" x14ac:dyDescent="0.3">
      <c r="A8148">
        <v>48</v>
      </c>
      <c r="B8148" t="s">
        <v>21</v>
      </c>
      <c r="C8148" s="4">
        <v>161</v>
      </c>
      <c r="D8148" s="4">
        <v>274</v>
      </c>
      <c r="E8148" t="s">
        <v>25</v>
      </c>
      <c r="F8148" t="s">
        <v>23</v>
      </c>
      <c r="G8148" t="s">
        <v>24</v>
      </c>
      <c r="H8148" s="4" t="str">
        <f t="shared" si="127"/>
        <v>Yes</v>
      </c>
      <c r="I8148" t="str" cm="1">
        <f t="array" ref="I8148">_xlfn.IFS(S8148&lt;100,"Normal",AND(S8148&gt;=100,S8148&lt;126),"Pre-Injury",S8148&gt;125,"Injured")</f>
        <v>Injured</v>
      </c>
      <c r="J8148" s="3">
        <v>35.69</v>
      </c>
      <c r="K8148" t="s">
        <v>23</v>
      </c>
      <c r="L8148" t="s">
        <v>23</v>
      </c>
      <c r="M8148" t="s">
        <v>23</v>
      </c>
      <c r="N8148" t="s">
        <v>28</v>
      </c>
      <c r="O8148" t="s">
        <v>27</v>
      </c>
      <c r="P8148" s="5">
        <v>9</v>
      </c>
      <c r="Q8148" s="4" t="s">
        <v>25</v>
      </c>
      <c r="R8148" s="4">
        <v>132</v>
      </c>
      <c r="S8148" s="4">
        <v>154</v>
      </c>
      <c r="T8148" s="5">
        <v>1.41</v>
      </c>
      <c r="U8148" s="5">
        <v>14.39</v>
      </c>
      <c r="V8148" t="s">
        <v>24</v>
      </c>
    </row>
    <row r="8149" spans="1:22" x14ac:dyDescent="0.3">
      <c r="A8149">
        <v>25</v>
      </c>
      <c r="B8149" t="s">
        <v>26</v>
      </c>
      <c r="C8149" s="4">
        <v>158</v>
      </c>
      <c r="D8149" s="4">
        <v>237</v>
      </c>
      <c r="E8149" t="s">
        <v>22</v>
      </c>
      <c r="F8149" t="s">
        <v>23</v>
      </c>
      <c r="G8149" t="s">
        <v>24</v>
      </c>
      <c r="H8149" s="4" t="str">
        <f t="shared" si="127"/>
        <v>Yes</v>
      </c>
      <c r="I8149" t="str" cm="1">
        <f t="array" ref="I8149">_xlfn.IFS(S8149&lt;100,"Normal",AND(S8149&gt;=100,S8149&lt;126),"Pre-Injury",S8149&gt;125,"Injured")</f>
        <v>Injured</v>
      </c>
      <c r="J8149" s="3">
        <v>35.69</v>
      </c>
      <c r="K8149" t="s">
        <v>23</v>
      </c>
      <c r="L8149" t="s">
        <v>23</v>
      </c>
      <c r="M8149" t="s">
        <v>24</v>
      </c>
      <c r="N8149" t="s">
        <v>28</v>
      </c>
      <c r="O8149" t="s">
        <v>27</v>
      </c>
      <c r="P8149" s="5">
        <v>7</v>
      </c>
      <c r="Q8149" s="4" t="s">
        <v>25</v>
      </c>
      <c r="R8149" s="4">
        <v>275</v>
      </c>
      <c r="S8149" s="4">
        <v>160</v>
      </c>
      <c r="T8149" s="5">
        <v>11.27</v>
      </c>
      <c r="U8149" s="5">
        <v>8.1</v>
      </c>
      <c r="V8149" t="s">
        <v>23</v>
      </c>
    </row>
    <row r="8150" spans="1:22" x14ac:dyDescent="0.3">
      <c r="A8150">
        <v>28</v>
      </c>
      <c r="B8150" t="s">
        <v>26</v>
      </c>
      <c r="C8150" s="4">
        <v>133</v>
      </c>
      <c r="D8150" s="4">
        <v>266</v>
      </c>
      <c r="E8150" t="s">
        <v>25</v>
      </c>
      <c r="F8150" t="s">
        <v>24</v>
      </c>
      <c r="G8150" t="s">
        <v>23</v>
      </c>
      <c r="H8150" s="4" t="str">
        <f t="shared" si="127"/>
        <v>No</v>
      </c>
      <c r="I8150" t="str" cm="1">
        <f t="array" ref="I8150">_xlfn.IFS(S8150&lt;100,"Normal",AND(S8150&gt;=100,S8150&lt;126),"Pre-Injury",S8150&gt;125,"Injured")</f>
        <v>Normal</v>
      </c>
      <c r="J8150" s="3">
        <v>35.700000000000003</v>
      </c>
      <c r="K8150" t="s">
        <v>23</v>
      </c>
      <c r="L8150" t="s">
        <v>24</v>
      </c>
      <c r="M8150" t="s">
        <v>23</v>
      </c>
      <c r="N8150" t="s">
        <v>22</v>
      </c>
      <c r="O8150" t="s">
        <v>25</v>
      </c>
      <c r="P8150" s="5">
        <v>6</v>
      </c>
      <c r="Q8150" s="4" t="s">
        <v>27</v>
      </c>
      <c r="R8150" s="4">
        <v>187</v>
      </c>
      <c r="S8150" s="4">
        <v>99</v>
      </c>
      <c r="T8150" s="4">
        <v>13.87</v>
      </c>
      <c r="U8150" s="5">
        <v>9.1</v>
      </c>
      <c r="V8150" t="s">
        <v>23</v>
      </c>
    </row>
    <row r="8151" spans="1:22" x14ac:dyDescent="0.3">
      <c r="A8151">
        <v>49</v>
      </c>
      <c r="B8151" t="s">
        <v>26</v>
      </c>
      <c r="C8151" s="4">
        <v>179</v>
      </c>
      <c r="D8151" s="4">
        <v>249</v>
      </c>
      <c r="E8151" t="s">
        <v>22</v>
      </c>
      <c r="F8151" t="s">
        <v>24</v>
      </c>
      <c r="G8151" t="s">
        <v>23</v>
      </c>
      <c r="H8151" s="4" t="str">
        <f t="shared" si="127"/>
        <v>No</v>
      </c>
      <c r="I8151" t="str" cm="1">
        <f t="array" ref="I8151">_xlfn.IFS(S8151&lt;100,"Normal",AND(S8151&gt;=100,S8151&lt;126),"Pre-Injury",S8151&gt;125,"Injured")</f>
        <v>Pre-Injury</v>
      </c>
      <c r="J8151" s="3">
        <v>35.700000000000003</v>
      </c>
      <c r="K8151" t="s">
        <v>23</v>
      </c>
      <c r="L8151" t="s">
        <v>24</v>
      </c>
      <c r="M8151" t="s">
        <v>24</v>
      </c>
      <c r="N8151" t="s">
        <v>27</v>
      </c>
      <c r="O8151" t="s">
        <v>27</v>
      </c>
      <c r="P8151" s="5">
        <v>4</v>
      </c>
      <c r="Q8151" s="4" t="s">
        <v>25</v>
      </c>
      <c r="R8151" s="4">
        <v>186</v>
      </c>
      <c r="S8151" s="4">
        <v>106</v>
      </c>
      <c r="T8151" s="4">
        <v>0.67</v>
      </c>
      <c r="U8151" s="5">
        <v>18.559999999999999</v>
      </c>
      <c r="V8151" t="s">
        <v>24</v>
      </c>
    </row>
    <row r="8152" spans="1:22" x14ac:dyDescent="0.3">
      <c r="A8152">
        <v>55</v>
      </c>
      <c r="B8152" t="s">
        <v>21</v>
      </c>
      <c r="C8152" s="4">
        <v>120</v>
      </c>
      <c r="D8152" s="4">
        <v>292</v>
      </c>
      <c r="E8152" t="s">
        <v>22</v>
      </c>
      <c r="F8152" t="s">
        <v>23</v>
      </c>
      <c r="G8152" t="s">
        <v>24</v>
      </c>
      <c r="H8152" s="4" t="str">
        <f t="shared" si="127"/>
        <v>No</v>
      </c>
      <c r="I8152" t="str" cm="1">
        <f t="array" ref="I8152">_xlfn.IFS(S8152&lt;100,"Normal",AND(S8152&gt;=100,S8152&lt;126),"Pre-Injury",S8152&gt;125,"Injured")</f>
        <v>Normal</v>
      </c>
      <c r="J8152" s="3">
        <v>35.700000000000003</v>
      </c>
      <c r="K8152" t="s">
        <v>24</v>
      </c>
      <c r="L8152" t="s">
        <v>24</v>
      </c>
      <c r="M8152" t="s">
        <v>23</v>
      </c>
      <c r="N8152" t="s">
        <v>22</v>
      </c>
      <c r="O8152" t="s">
        <v>25</v>
      </c>
      <c r="P8152" s="5">
        <v>8</v>
      </c>
      <c r="Q8152" s="4" t="s">
        <v>25</v>
      </c>
      <c r="R8152" s="4">
        <v>326</v>
      </c>
      <c r="S8152" s="4">
        <v>97</v>
      </c>
      <c r="T8152" s="5">
        <v>14.16</v>
      </c>
      <c r="U8152" s="5">
        <v>14.04</v>
      </c>
      <c r="V8152" t="s">
        <v>24</v>
      </c>
    </row>
    <row r="8153" spans="1:22" x14ac:dyDescent="0.3">
      <c r="A8153">
        <v>52</v>
      </c>
      <c r="B8153" t="s">
        <v>21</v>
      </c>
      <c r="C8153" s="4">
        <v>176</v>
      </c>
      <c r="D8153" s="4">
        <v>221</v>
      </c>
      <c r="E8153" t="s">
        <v>25</v>
      </c>
      <c r="F8153" t="s">
        <v>23</v>
      </c>
      <c r="G8153" t="s">
        <v>23</v>
      </c>
      <c r="H8153" s="4" t="str">
        <f t="shared" si="127"/>
        <v>No</v>
      </c>
      <c r="I8153" t="str" cm="1">
        <f t="array" ref="I8153">_xlfn.IFS(S8153&lt;100,"Normal",AND(S8153&gt;=100,S8153&lt;126),"Pre-Injury",S8153&gt;125,"Injured")</f>
        <v>Pre-Injury</v>
      </c>
      <c r="J8153" s="3">
        <v>35.71</v>
      </c>
      <c r="K8153" t="s">
        <v>23</v>
      </c>
      <c r="L8153" t="s">
        <v>23</v>
      </c>
      <c r="M8153" t="s">
        <v>23</v>
      </c>
      <c r="N8153" t="s">
        <v>25</v>
      </c>
      <c r="O8153" t="s">
        <v>27</v>
      </c>
      <c r="P8153" s="5">
        <v>7</v>
      </c>
      <c r="Q8153" s="4" t="s">
        <v>27</v>
      </c>
      <c r="R8153" s="4">
        <v>200</v>
      </c>
      <c r="S8153" s="4">
        <v>115</v>
      </c>
      <c r="T8153" s="5">
        <v>2.35</v>
      </c>
      <c r="U8153" s="5">
        <v>7.96</v>
      </c>
      <c r="V8153" t="s">
        <v>24</v>
      </c>
    </row>
    <row r="8154" spans="1:22" x14ac:dyDescent="0.3">
      <c r="A8154">
        <v>47</v>
      </c>
      <c r="B8154" t="s">
        <v>26</v>
      </c>
      <c r="C8154" s="4">
        <v>120</v>
      </c>
      <c r="D8154" s="4">
        <v>238</v>
      </c>
      <c r="E8154" t="s">
        <v>27</v>
      </c>
      <c r="F8154" t="s">
        <v>24</v>
      </c>
      <c r="G8154" t="s">
        <v>24</v>
      </c>
      <c r="H8154" s="4" t="str">
        <f t="shared" si="127"/>
        <v>Yes</v>
      </c>
      <c r="I8154" t="str" cm="1">
        <f t="array" ref="I8154">_xlfn.IFS(S8154&lt;100,"Normal",AND(S8154&gt;=100,S8154&lt;126),"Pre-Injury",S8154&gt;125,"Injured")</f>
        <v>Injured</v>
      </c>
      <c r="J8154" s="3">
        <v>35.71</v>
      </c>
      <c r="K8154" t="s">
        <v>24</v>
      </c>
      <c r="L8154" t="s">
        <v>24</v>
      </c>
      <c r="M8154" t="s">
        <v>23</v>
      </c>
      <c r="N8154" t="s">
        <v>25</v>
      </c>
      <c r="O8154" t="s">
        <v>25</v>
      </c>
      <c r="P8154" s="5">
        <v>4</v>
      </c>
      <c r="Q8154" s="4" t="s">
        <v>25</v>
      </c>
      <c r="R8154" s="4">
        <v>261</v>
      </c>
      <c r="S8154" s="4">
        <v>133</v>
      </c>
      <c r="T8154" s="5">
        <v>6.55</v>
      </c>
      <c r="U8154" s="4">
        <v>6.17</v>
      </c>
      <c r="V8154" t="s">
        <v>24</v>
      </c>
    </row>
    <row r="8155" spans="1:22" x14ac:dyDescent="0.3">
      <c r="A8155">
        <v>31</v>
      </c>
      <c r="B8155" t="s">
        <v>21</v>
      </c>
      <c r="C8155" s="4">
        <v>134</v>
      </c>
      <c r="D8155" s="4">
        <v>260</v>
      </c>
      <c r="E8155" t="s">
        <v>22</v>
      </c>
      <c r="F8155" t="s">
        <v>23</v>
      </c>
      <c r="G8155" t="s">
        <v>23</v>
      </c>
      <c r="H8155" s="4" t="str">
        <f t="shared" si="127"/>
        <v>Yes</v>
      </c>
      <c r="I8155" t="str" cm="1">
        <f t="array" ref="I8155">_xlfn.IFS(S8155&lt;100,"Normal",AND(S8155&gt;=100,S8155&lt;126),"Pre-Injury",S8155&gt;125,"Injured")</f>
        <v>Injured</v>
      </c>
      <c r="J8155" s="3">
        <v>35.71</v>
      </c>
      <c r="K8155" t="s">
        <v>23</v>
      </c>
      <c r="L8155" t="s">
        <v>23</v>
      </c>
      <c r="M8155" t="s">
        <v>24</v>
      </c>
      <c r="N8155" t="s">
        <v>28</v>
      </c>
      <c r="O8155" t="s">
        <v>25</v>
      </c>
      <c r="P8155" s="5">
        <v>6</v>
      </c>
      <c r="Q8155" s="4" t="s">
        <v>25</v>
      </c>
      <c r="R8155" s="4">
        <v>139</v>
      </c>
      <c r="S8155" s="4">
        <v>138</v>
      </c>
      <c r="T8155" s="5">
        <v>8.1199999999999992</v>
      </c>
      <c r="U8155" s="5">
        <v>13.21</v>
      </c>
      <c r="V8155" t="s">
        <v>23</v>
      </c>
    </row>
    <row r="8156" spans="1:22" x14ac:dyDescent="0.3">
      <c r="A8156">
        <v>79</v>
      </c>
      <c r="B8156" t="s">
        <v>21</v>
      </c>
      <c r="C8156" s="4">
        <v>137</v>
      </c>
      <c r="D8156" s="4">
        <v>230</v>
      </c>
      <c r="E8156" t="s">
        <v>27</v>
      </c>
      <c r="F8156" t="s">
        <v>23</v>
      </c>
      <c r="G8156" t="s">
        <v>24</v>
      </c>
      <c r="H8156" s="4" t="str">
        <f t="shared" si="127"/>
        <v>No</v>
      </c>
      <c r="I8156" t="str" cm="1">
        <f t="array" ref="I8156">_xlfn.IFS(S8156&lt;100,"Normal",AND(S8156&gt;=100,S8156&lt;126),"Pre-Injury",S8156&gt;125,"Injured")</f>
        <v>Pre-Injury</v>
      </c>
      <c r="J8156" s="3">
        <v>35.71</v>
      </c>
      <c r="K8156" t="s">
        <v>23</v>
      </c>
      <c r="L8156" t="s">
        <v>23</v>
      </c>
      <c r="M8156" t="s">
        <v>23</v>
      </c>
      <c r="N8156" t="s">
        <v>27</v>
      </c>
      <c r="O8156" t="s">
        <v>22</v>
      </c>
      <c r="P8156" s="5">
        <v>7</v>
      </c>
      <c r="Q8156" s="4" t="s">
        <v>27</v>
      </c>
      <c r="R8156" s="4">
        <v>230</v>
      </c>
      <c r="S8156" s="4">
        <v>110</v>
      </c>
      <c r="T8156" s="5">
        <v>6.5</v>
      </c>
      <c r="U8156" s="5">
        <v>17.2</v>
      </c>
      <c r="V8156" t="s">
        <v>24</v>
      </c>
    </row>
    <row r="8157" spans="1:22" x14ac:dyDescent="0.3">
      <c r="A8157">
        <v>68</v>
      </c>
      <c r="B8157" t="s">
        <v>21</v>
      </c>
      <c r="C8157" s="4">
        <v>164</v>
      </c>
      <c r="D8157" s="4">
        <v>263</v>
      </c>
      <c r="E8157" t="s">
        <v>25</v>
      </c>
      <c r="F8157" t="s">
        <v>23</v>
      </c>
      <c r="G8157" t="s">
        <v>23</v>
      </c>
      <c r="H8157" s="4" t="str">
        <f t="shared" si="127"/>
        <v>No</v>
      </c>
      <c r="I8157" t="str" cm="1">
        <f t="array" ref="I8157">_xlfn.IFS(S8157&lt;100,"Normal",AND(S8157&gt;=100,S8157&lt;126),"Pre-Injury",S8157&gt;125,"Injured")</f>
        <v>Pre-Injury</v>
      </c>
      <c r="J8157" s="3">
        <v>35.71</v>
      </c>
      <c r="K8157" t="s">
        <v>23</v>
      </c>
      <c r="L8157" t="s">
        <v>24</v>
      </c>
      <c r="M8157" t="s">
        <v>24</v>
      </c>
      <c r="N8157" t="s">
        <v>22</v>
      </c>
      <c r="O8157" t="s">
        <v>22</v>
      </c>
      <c r="P8157" s="5">
        <v>6</v>
      </c>
      <c r="Q8157" s="4" t="s">
        <v>25</v>
      </c>
      <c r="R8157" s="4">
        <v>194</v>
      </c>
      <c r="S8157" s="4">
        <v>112</v>
      </c>
      <c r="T8157" s="5">
        <v>11.51</v>
      </c>
      <c r="U8157" s="5">
        <v>8.2899999999999991</v>
      </c>
      <c r="V8157" t="s">
        <v>24</v>
      </c>
    </row>
    <row r="8158" spans="1:22" x14ac:dyDescent="0.3">
      <c r="A8158">
        <v>74</v>
      </c>
      <c r="B8158" t="s">
        <v>26</v>
      </c>
      <c r="C8158" s="4">
        <v>162</v>
      </c>
      <c r="D8158" s="4">
        <v>263</v>
      </c>
      <c r="E8158" t="s">
        <v>25</v>
      </c>
      <c r="F8158" t="s">
        <v>24</v>
      </c>
      <c r="G8158" t="s">
        <v>23</v>
      </c>
      <c r="H8158" s="4" t="str">
        <f t="shared" si="127"/>
        <v>Yes</v>
      </c>
      <c r="I8158" t="str" cm="1">
        <f t="array" ref="I8158">_xlfn.IFS(S8158&lt;100,"Normal",AND(S8158&gt;=100,S8158&lt;126),"Pre-Injury",S8158&gt;125,"Injured")</f>
        <v>Injured</v>
      </c>
      <c r="J8158" s="3">
        <v>35.71</v>
      </c>
      <c r="K8158" t="s">
        <v>23</v>
      </c>
      <c r="L8158" t="s">
        <v>23</v>
      </c>
      <c r="M8158" t="s">
        <v>23</v>
      </c>
      <c r="N8158" t="s">
        <v>25</v>
      </c>
      <c r="O8158" t="s">
        <v>22</v>
      </c>
      <c r="P8158" s="5">
        <v>5</v>
      </c>
      <c r="Q8158" s="4" t="s">
        <v>25</v>
      </c>
      <c r="R8158" s="4">
        <v>343</v>
      </c>
      <c r="S8158" s="4">
        <v>153</v>
      </c>
      <c r="T8158" s="5">
        <v>7.97</v>
      </c>
      <c r="U8158" s="5">
        <v>17.579999999999998</v>
      </c>
      <c r="V8158" t="s">
        <v>24</v>
      </c>
    </row>
    <row r="8159" spans="1:22" x14ac:dyDescent="0.3">
      <c r="A8159">
        <v>50</v>
      </c>
      <c r="B8159" t="s">
        <v>21</v>
      </c>
      <c r="C8159" s="4">
        <v>175</v>
      </c>
      <c r="D8159" s="4">
        <v>202</v>
      </c>
      <c r="E8159" t="s">
        <v>25</v>
      </c>
      <c r="F8159" t="s">
        <v>24</v>
      </c>
      <c r="G8159" t="s">
        <v>23</v>
      </c>
      <c r="H8159" s="4" t="str">
        <f t="shared" si="127"/>
        <v>Yes</v>
      </c>
      <c r="I8159" t="str" cm="1">
        <f t="array" ref="I8159">_xlfn.IFS(S8159&lt;100,"Normal",AND(S8159&gt;=100,S8159&lt;126),"Pre-Injury",S8159&gt;125,"Injured")</f>
        <v>Injured</v>
      </c>
      <c r="J8159" s="3">
        <v>35.72</v>
      </c>
      <c r="K8159" t="s">
        <v>23</v>
      </c>
      <c r="L8159" t="s">
        <v>24</v>
      </c>
      <c r="M8159" t="s">
        <v>23</v>
      </c>
      <c r="N8159" t="s">
        <v>28</v>
      </c>
      <c r="O8159" t="s">
        <v>27</v>
      </c>
      <c r="P8159" s="5">
        <v>5</v>
      </c>
      <c r="Q8159" s="4" t="s">
        <v>27</v>
      </c>
      <c r="R8159" s="4">
        <v>322</v>
      </c>
      <c r="S8159" s="4">
        <v>153</v>
      </c>
      <c r="T8159" s="4">
        <v>5.77</v>
      </c>
      <c r="U8159" s="5">
        <v>5.76</v>
      </c>
      <c r="V8159" t="s">
        <v>24</v>
      </c>
    </row>
    <row r="8160" spans="1:22" x14ac:dyDescent="0.3">
      <c r="A8160">
        <v>37</v>
      </c>
      <c r="B8160" t="s">
        <v>21</v>
      </c>
      <c r="C8160" s="4">
        <v>178</v>
      </c>
      <c r="D8160" s="4">
        <v>251</v>
      </c>
      <c r="E8160" t="s">
        <v>25</v>
      </c>
      <c r="F8160" t="s">
        <v>24</v>
      </c>
      <c r="G8160" t="s">
        <v>24</v>
      </c>
      <c r="H8160" s="4" t="str">
        <f t="shared" si="127"/>
        <v>Yes</v>
      </c>
      <c r="I8160" t="str" cm="1">
        <f t="array" ref="I8160">_xlfn.IFS(S8160&lt;100,"Normal",AND(S8160&gt;=100,S8160&lt;126),"Pre-Injury",S8160&gt;125,"Injured")</f>
        <v>Injured</v>
      </c>
      <c r="J8160" s="3">
        <v>35.72</v>
      </c>
      <c r="K8160" t="s">
        <v>23</v>
      </c>
      <c r="L8160" t="s">
        <v>23</v>
      </c>
      <c r="M8160" t="s">
        <v>24</v>
      </c>
      <c r="N8160" t="s">
        <v>28</v>
      </c>
      <c r="O8160" t="s">
        <v>27</v>
      </c>
      <c r="P8160" s="5">
        <v>6</v>
      </c>
      <c r="Q8160" s="4" t="s">
        <v>25</v>
      </c>
      <c r="R8160" s="4">
        <v>319</v>
      </c>
      <c r="S8160" s="4">
        <v>133</v>
      </c>
      <c r="T8160" s="5">
        <v>12.41</v>
      </c>
      <c r="U8160" s="5">
        <v>14.01</v>
      </c>
      <c r="V8160" t="s">
        <v>24</v>
      </c>
    </row>
    <row r="8161" spans="1:22" x14ac:dyDescent="0.3">
      <c r="A8161">
        <v>50</v>
      </c>
      <c r="B8161" t="s">
        <v>21</v>
      </c>
      <c r="C8161" s="4">
        <v>161</v>
      </c>
      <c r="D8161" s="4">
        <v>247</v>
      </c>
      <c r="E8161" t="s">
        <v>22</v>
      </c>
      <c r="F8161" t="s">
        <v>23</v>
      </c>
      <c r="G8161" t="s">
        <v>24</v>
      </c>
      <c r="H8161" s="4" t="str">
        <f t="shared" si="127"/>
        <v>Yes</v>
      </c>
      <c r="I8161" t="str" cm="1">
        <f t="array" ref="I8161">_xlfn.IFS(S8161&lt;100,"Normal",AND(S8161&gt;=100,S8161&lt;126),"Pre-Injury",S8161&gt;125,"Injured")</f>
        <v>Injured</v>
      </c>
      <c r="J8161" s="3">
        <v>35.72</v>
      </c>
      <c r="K8161" t="s">
        <v>23</v>
      </c>
      <c r="L8161" t="s">
        <v>23</v>
      </c>
      <c r="M8161" t="s">
        <v>23</v>
      </c>
      <c r="N8161" t="s">
        <v>22</v>
      </c>
      <c r="O8161" t="s">
        <v>22</v>
      </c>
      <c r="P8161" s="5">
        <v>7</v>
      </c>
      <c r="Q8161" s="4" t="s">
        <v>22</v>
      </c>
      <c r="R8161" s="4">
        <v>294</v>
      </c>
      <c r="S8161" s="4">
        <v>152</v>
      </c>
      <c r="T8161" s="5">
        <v>5.47</v>
      </c>
      <c r="U8161" s="5">
        <v>15.46</v>
      </c>
      <c r="V8161" t="s">
        <v>24</v>
      </c>
    </row>
    <row r="8162" spans="1:22" x14ac:dyDescent="0.3">
      <c r="A8162">
        <v>79</v>
      </c>
      <c r="B8162" t="s">
        <v>26</v>
      </c>
      <c r="C8162" s="4">
        <v>161</v>
      </c>
      <c r="D8162" s="4">
        <v>237</v>
      </c>
      <c r="E8162" t="s">
        <v>25</v>
      </c>
      <c r="F8162" t="s">
        <v>24</v>
      </c>
      <c r="G8162" t="s">
        <v>24</v>
      </c>
      <c r="H8162" s="4" t="str">
        <f t="shared" si="127"/>
        <v>No</v>
      </c>
      <c r="I8162" t="str" cm="1">
        <f t="array" ref="I8162">_xlfn.IFS(S8162&lt;100,"Normal",AND(S8162&gt;=100,S8162&lt;126),"Pre-Injury",S8162&gt;125,"Injured")</f>
        <v>Pre-Injury</v>
      </c>
      <c r="J8162" s="3">
        <v>35.72</v>
      </c>
      <c r="K8162" t="s">
        <v>23</v>
      </c>
      <c r="L8162" t="s">
        <v>23</v>
      </c>
      <c r="M8162" t="s">
        <v>23</v>
      </c>
      <c r="N8162" t="s">
        <v>22</v>
      </c>
      <c r="O8162" t="s">
        <v>25</v>
      </c>
      <c r="P8162" s="5">
        <v>4</v>
      </c>
      <c r="Q8162" s="4" t="s">
        <v>27</v>
      </c>
      <c r="R8162" s="4">
        <v>134</v>
      </c>
      <c r="S8162" s="4">
        <v>122</v>
      </c>
      <c r="T8162" s="5">
        <v>8.18</v>
      </c>
      <c r="U8162" s="5">
        <v>11.17</v>
      </c>
      <c r="V8162" t="s">
        <v>24</v>
      </c>
    </row>
    <row r="8163" spans="1:22" x14ac:dyDescent="0.3">
      <c r="A8163">
        <v>50</v>
      </c>
      <c r="B8163" t="s">
        <v>26</v>
      </c>
      <c r="C8163" s="4">
        <v>137</v>
      </c>
      <c r="D8163" s="4">
        <v>272</v>
      </c>
      <c r="E8163" t="s">
        <v>22</v>
      </c>
      <c r="F8163" t="s">
        <v>24</v>
      </c>
      <c r="G8163" t="s">
        <v>24</v>
      </c>
      <c r="H8163" s="4" t="str">
        <f t="shared" si="127"/>
        <v>Yes</v>
      </c>
      <c r="I8163" t="str" cm="1">
        <f t="array" ref="I8163">_xlfn.IFS(S8163&lt;100,"Normal",AND(S8163&gt;=100,S8163&lt;126),"Pre-Injury",S8163&gt;125,"Injured")</f>
        <v>Injured</v>
      </c>
      <c r="J8163" s="3">
        <v>35.729999999999997</v>
      </c>
      <c r="K8163" t="s">
        <v>23</v>
      </c>
      <c r="L8163" t="s">
        <v>24</v>
      </c>
      <c r="M8163" t="s">
        <v>23</v>
      </c>
      <c r="N8163" t="s">
        <v>28</v>
      </c>
      <c r="O8163" t="s">
        <v>25</v>
      </c>
      <c r="P8163" s="5">
        <v>6</v>
      </c>
      <c r="Q8163" s="4" t="s">
        <v>22</v>
      </c>
      <c r="R8163" s="4">
        <v>154</v>
      </c>
      <c r="S8163" s="4">
        <v>154</v>
      </c>
      <c r="T8163" s="5">
        <v>7.28</v>
      </c>
      <c r="U8163" s="5">
        <v>14.03</v>
      </c>
      <c r="V8163" t="s">
        <v>23</v>
      </c>
    </row>
    <row r="8164" spans="1:22" x14ac:dyDescent="0.3">
      <c r="A8164">
        <v>28</v>
      </c>
      <c r="B8164" t="s">
        <v>26</v>
      </c>
      <c r="C8164" s="4">
        <v>133</v>
      </c>
      <c r="D8164" s="4">
        <v>292</v>
      </c>
      <c r="E8164" t="s">
        <v>22</v>
      </c>
      <c r="F8164" t="s">
        <v>24</v>
      </c>
      <c r="G8164" t="s">
        <v>24</v>
      </c>
      <c r="H8164" s="4" t="str">
        <f t="shared" si="127"/>
        <v>No</v>
      </c>
      <c r="I8164" t="str" cm="1">
        <f t="array" ref="I8164">_xlfn.IFS(S8164&lt;100,"Normal",AND(S8164&gt;=100,S8164&lt;126),"Pre-Injury",S8164&gt;125,"Injured")</f>
        <v>Normal</v>
      </c>
      <c r="J8164" s="3">
        <v>35.74</v>
      </c>
      <c r="K8164" t="s">
        <v>23</v>
      </c>
      <c r="L8164" t="s">
        <v>24</v>
      </c>
      <c r="M8164" t="s">
        <v>23</v>
      </c>
      <c r="N8164" t="s">
        <v>25</v>
      </c>
      <c r="O8164" t="s">
        <v>27</v>
      </c>
      <c r="P8164" s="5">
        <v>6</v>
      </c>
      <c r="Q8164" s="4" t="s">
        <v>22</v>
      </c>
      <c r="R8164" s="4">
        <v>102</v>
      </c>
      <c r="S8164" s="4">
        <v>86</v>
      </c>
      <c r="T8164" s="5">
        <v>6.5</v>
      </c>
      <c r="U8164" s="5">
        <v>19.72</v>
      </c>
      <c r="V8164" t="s">
        <v>24</v>
      </c>
    </row>
    <row r="8165" spans="1:22" x14ac:dyDescent="0.3">
      <c r="A8165">
        <v>57</v>
      </c>
      <c r="B8165" t="s">
        <v>26</v>
      </c>
      <c r="C8165" s="4">
        <v>121</v>
      </c>
      <c r="D8165" s="4">
        <v>234</v>
      </c>
      <c r="E8165" t="s">
        <v>22</v>
      </c>
      <c r="F8165" t="s">
        <v>24</v>
      </c>
      <c r="G8165" t="s">
        <v>24</v>
      </c>
      <c r="H8165" s="4" t="str">
        <f t="shared" si="127"/>
        <v>No</v>
      </c>
      <c r="I8165" t="str" cm="1">
        <f t="array" ref="I8165">_xlfn.IFS(S8165&lt;100,"Normal",AND(S8165&gt;=100,S8165&lt;126),"Pre-Injury",S8165&gt;125,"Injured")</f>
        <v>Pre-Injury</v>
      </c>
      <c r="J8165" s="3">
        <v>35.74</v>
      </c>
      <c r="K8165" t="s">
        <v>24</v>
      </c>
      <c r="L8165" t="s">
        <v>24</v>
      </c>
      <c r="M8165" t="s">
        <v>23</v>
      </c>
      <c r="N8165" t="s">
        <v>28</v>
      </c>
      <c r="O8165" t="s">
        <v>22</v>
      </c>
      <c r="P8165" s="5">
        <v>9</v>
      </c>
      <c r="Q8165" s="4" t="s">
        <v>27</v>
      </c>
      <c r="R8165" s="4">
        <v>357</v>
      </c>
      <c r="S8165" s="4">
        <v>120</v>
      </c>
      <c r="T8165" s="4">
        <v>9.92</v>
      </c>
      <c r="U8165" s="5">
        <v>12.31</v>
      </c>
      <c r="V8165" t="s">
        <v>24</v>
      </c>
    </row>
    <row r="8166" spans="1:22" x14ac:dyDescent="0.3">
      <c r="A8166">
        <v>76</v>
      </c>
      <c r="B8166" t="s">
        <v>26</v>
      </c>
      <c r="C8166" s="4">
        <v>180</v>
      </c>
      <c r="D8166" s="4">
        <v>201</v>
      </c>
      <c r="E8166" t="s">
        <v>22</v>
      </c>
      <c r="F8166" t="s">
        <v>23</v>
      </c>
      <c r="G8166" t="s">
        <v>24</v>
      </c>
      <c r="H8166" s="4" t="str">
        <f t="shared" si="127"/>
        <v>No</v>
      </c>
      <c r="I8166" t="str" cm="1">
        <f t="array" ref="I8166">_xlfn.IFS(S8166&lt;100,"Normal",AND(S8166&gt;=100,S8166&lt;126),"Pre-Injury",S8166&gt;125,"Injured")</f>
        <v>Pre-Injury</v>
      </c>
      <c r="J8166" s="3">
        <v>35.74</v>
      </c>
      <c r="K8166" t="s">
        <v>23</v>
      </c>
      <c r="L8166" t="s">
        <v>24</v>
      </c>
      <c r="M8166" t="s">
        <v>24</v>
      </c>
      <c r="N8166" t="s">
        <v>22</v>
      </c>
      <c r="O8166" t="s">
        <v>25</v>
      </c>
      <c r="P8166" s="5">
        <v>8</v>
      </c>
      <c r="Q8166" s="4" t="s">
        <v>22</v>
      </c>
      <c r="R8166" s="4">
        <v>266</v>
      </c>
      <c r="S8166" s="4">
        <v>125</v>
      </c>
      <c r="T8166" s="5">
        <v>4.5199999999999996</v>
      </c>
      <c r="U8166" s="5">
        <v>14.88</v>
      </c>
      <c r="V8166" t="s">
        <v>24</v>
      </c>
    </row>
    <row r="8167" spans="1:22" x14ac:dyDescent="0.3">
      <c r="A8167">
        <v>37</v>
      </c>
      <c r="B8167" t="s">
        <v>21</v>
      </c>
      <c r="C8167" s="4">
        <v>152</v>
      </c>
      <c r="D8167" s="4">
        <v>208</v>
      </c>
      <c r="E8167" t="s">
        <v>27</v>
      </c>
      <c r="F8167" t="s">
        <v>23</v>
      </c>
      <c r="G8167" t="s">
        <v>24</v>
      </c>
      <c r="H8167" s="4" t="str">
        <f t="shared" si="127"/>
        <v>No</v>
      </c>
      <c r="I8167" t="str" cm="1">
        <f t="array" ref="I8167">_xlfn.IFS(S8167&lt;100,"Normal",AND(S8167&gt;=100,S8167&lt;126),"Pre-Injury",S8167&gt;125,"Injured")</f>
        <v>Pre-Injury</v>
      </c>
      <c r="J8167" s="3">
        <v>35.74</v>
      </c>
      <c r="K8167" t="s">
        <v>23</v>
      </c>
      <c r="L8167" t="s">
        <v>24</v>
      </c>
      <c r="M8167" t="s">
        <v>24</v>
      </c>
      <c r="N8167" t="s">
        <v>22</v>
      </c>
      <c r="O8167" t="s">
        <v>27</v>
      </c>
      <c r="P8167" s="5">
        <v>6</v>
      </c>
      <c r="Q8167" s="4" t="s">
        <v>27</v>
      </c>
      <c r="R8167" s="4">
        <v>388</v>
      </c>
      <c r="S8167" s="4">
        <v>122</v>
      </c>
      <c r="T8167" s="5">
        <v>14.87</v>
      </c>
      <c r="U8167" s="5">
        <v>17.989999999999998</v>
      </c>
      <c r="V8167" t="s">
        <v>24</v>
      </c>
    </row>
    <row r="8168" spans="1:22" x14ac:dyDescent="0.3">
      <c r="A8168">
        <v>49</v>
      </c>
      <c r="B8168" t="s">
        <v>21</v>
      </c>
      <c r="C8168" s="4">
        <v>126</v>
      </c>
      <c r="D8168" s="4">
        <v>263</v>
      </c>
      <c r="E8168" t="s">
        <v>27</v>
      </c>
      <c r="F8168" t="s">
        <v>23</v>
      </c>
      <c r="G8168" t="s">
        <v>24</v>
      </c>
      <c r="H8168" s="4" t="str">
        <f t="shared" si="127"/>
        <v>No</v>
      </c>
      <c r="I8168" t="str" cm="1">
        <f t="array" ref="I8168">_xlfn.IFS(S8168&lt;100,"Normal",AND(S8168&gt;=100,S8168&lt;126),"Pre-Injury",S8168&gt;125,"Injured")</f>
        <v>Normal</v>
      </c>
      <c r="J8168" s="3">
        <v>35.74</v>
      </c>
      <c r="K8168" t="s">
        <v>24</v>
      </c>
      <c r="L8168" t="s">
        <v>24</v>
      </c>
      <c r="M8168" t="s">
        <v>24</v>
      </c>
      <c r="N8168" t="s">
        <v>22</v>
      </c>
      <c r="O8168" t="s">
        <v>25</v>
      </c>
      <c r="P8168" s="5">
        <v>7</v>
      </c>
      <c r="Q8168" s="4" t="s">
        <v>25</v>
      </c>
      <c r="R8168" s="4">
        <v>231</v>
      </c>
      <c r="S8168" s="4">
        <v>83</v>
      </c>
      <c r="T8168" s="5">
        <v>2.04</v>
      </c>
      <c r="U8168" s="5">
        <v>5.5</v>
      </c>
      <c r="V8168" t="s">
        <v>24</v>
      </c>
    </row>
    <row r="8169" spans="1:22" x14ac:dyDescent="0.3">
      <c r="A8169">
        <v>70</v>
      </c>
      <c r="B8169" t="s">
        <v>21</v>
      </c>
      <c r="C8169" s="4">
        <v>121</v>
      </c>
      <c r="D8169" s="4">
        <v>220</v>
      </c>
      <c r="E8169" t="s">
        <v>22</v>
      </c>
      <c r="F8169" t="s">
        <v>24</v>
      </c>
      <c r="G8169" t="s">
        <v>24</v>
      </c>
      <c r="H8169" s="4" t="str">
        <f t="shared" si="127"/>
        <v>Yes</v>
      </c>
      <c r="I8169" t="str" cm="1">
        <f t="array" ref="I8169">_xlfn.IFS(S8169&lt;100,"Normal",AND(S8169&gt;=100,S8169&lt;126),"Pre-Injury",S8169&gt;125,"Injured")</f>
        <v>Injured</v>
      </c>
      <c r="J8169" s="3">
        <v>35.74</v>
      </c>
      <c r="K8169" t="s">
        <v>24</v>
      </c>
      <c r="L8169" t="s">
        <v>23</v>
      </c>
      <c r="M8169" t="s">
        <v>24</v>
      </c>
      <c r="N8169" t="s">
        <v>27</v>
      </c>
      <c r="O8169" t="s">
        <v>22</v>
      </c>
      <c r="P8169" s="5">
        <v>9</v>
      </c>
      <c r="Q8169" s="4" t="s">
        <v>22</v>
      </c>
      <c r="R8169" s="4">
        <v>261</v>
      </c>
      <c r="S8169" s="4">
        <v>144</v>
      </c>
      <c r="T8169" s="5">
        <v>10.34</v>
      </c>
      <c r="U8169" s="5">
        <v>12.16</v>
      </c>
      <c r="V8169" t="s">
        <v>24</v>
      </c>
    </row>
    <row r="8170" spans="1:22" x14ac:dyDescent="0.3">
      <c r="A8170">
        <v>62</v>
      </c>
      <c r="B8170" t="s">
        <v>26</v>
      </c>
      <c r="C8170" s="4">
        <v>157</v>
      </c>
      <c r="D8170" s="4">
        <v>279</v>
      </c>
      <c r="E8170" t="s">
        <v>25</v>
      </c>
      <c r="F8170" t="s">
        <v>23</v>
      </c>
      <c r="G8170" t="s">
        <v>23</v>
      </c>
      <c r="H8170" s="4" t="str">
        <f t="shared" si="127"/>
        <v>No</v>
      </c>
      <c r="I8170" t="str" cm="1">
        <f t="array" ref="I8170">_xlfn.IFS(S8170&lt;100,"Normal",AND(S8170&gt;=100,S8170&lt;126),"Pre-Injury",S8170&gt;125,"Injured")</f>
        <v>Pre-Injury</v>
      </c>
      <c r="J8170" s="3">
        <v>35.74</v>
      </c>
      <c r="K8170" t="s">
        <v>23</v>
      </c>
      <c r="L8170" t="s">
        <v>24</v>
      </c>
      <c r="M8170" t="s">
        <v>24</v>
      </c>
      <c r="N8170" t="s">
        <v>27</v>
      </c>
      <c r="O8170" t="s">
        <v>27</v>
      </c>
      <c r="P8170" s="5">
        <v>4</v>
      </c>
      <c r="Q8170" s="4" t="s">
        <v>27</v>
      </c>
      <c r="R8170" s="4">
        <v>133</v>
      </c>
      <c r="S8170" s="4">
        <v>117</v>
      </c>
      <c r="T8170" s="5">
        <v>1</v>
      </c>
      <c r="U8170" s="5">
        <v>7.12</v>
      </c>
      <c r="V8170" t="s">
        <v>24</v>
      </c>
    </row>
    <row r="8171" spans="1:22" x14ac:dyDescent="0.3">
      <c r="A8171">
        <v>50</v>
      </c>
      <c r="B8171" t="s">
        <v>21</v>
      </c>
      <c r="C8171" s="4">
        <v>157</v>
      </c>
      <c r="D8171" s="4">
        <v>243</v>
      </c>
      <c r="E8171" t="s">
        <v>22</v>
      </c>
      <c r="F8171" t="s">
        <v>23</v>
      </c>
      <c r="G8171" t="s">
        <v>23</v>
      </c>
      <c r="H8171" s="4" t="str">
        <f t="shared" si="127"/>
        <v>No</v>
      </c>
      <c r="I8171" t="str" cm="1">
        <f t="array" ref="I8171">_xlfn.IFS(S8171&lt;100,"Normal",AND(S8171&gt;=100,S8171&lt;126),"Pre-Injury",S8171&gt;125,"Injured")</f>
        <v>Pre-Injury</v>
      </c>
      <c r="J8171" s="3">
        <v>35.74</v>
      </c>
      <c r="K8171" t="s">
        <v>23</v>
      </c>
      <c r="L8171" t="s">
        <v>24</v>
      </c>
      <c r="M8171" t="s">
        <v>23</v>
      </c>
      <c r="N8171" t="s">
        <v>27</v>
      </c>
      <c r="O8171" t="s">
        <v>27</v>
      </c>
      <c r="P8171" s="5">
        <v>4</v>
      </c>
      <c r="Q8171" s="4" t="s">
        <v>27</v>
      </c>
      <c r="R8171" s="4">
        <v>255</v>
      </c>
      <c r="S8171" s="4">
        <v>118</v>
      </c>
      <c r="T8171" s="5">
        <v>2.48</v>
      </c>
      <c r="U8171" s="5">
        <v>15.94</v>
      </c>
      <c r="V8171" t="s">
        <v>24</v>
      </c>
    </row>
    <row r="8172" spans="1:22" x14ac:dyDescent="0.3">
      <c r="A8172">
        <v>39</v>
      </c>
      <c r="B8172" t="s">
        <v>21</v>
      </c>
      <c r="C8172" s="4">
        <v>141</v>
      </c>
      <c r="D8172" s="4">
        <v>279</v>
      </c>
      <c r="E8172" t="s">
        <v>27</v>
      </c>
      <c r="F8172" t="s">
        <v>24</v>
      </c>
      <c r="G8172" t="s">
        <v>23</v>
      </c>
      <c r="H8172" s="4" t="str">
        <f t="shared" si="127"/>
        <v>No</v>
      </c>
      <c r="I8172" t="str" cm="1">
        <f t="array" ref="I8172">_xlfn.IFS(S8172&lt;100,"Normal",AND(S8172&gt;=100,S8172&lt;126),"Pre-Injury",S8172&gt;125,"Injured")</f>
        <v>Pre-Injury</v>
      </c>
      <c r="J8172" s="3">
        <v>35.75</v>
      </c>
      <c r="K8172" t="s">
        <v>23</v>
      </c>
      <c r="L8172" t="s">
        <v>23</v>
      </c>
      <c r="M8172" t="s">
        <v>23</v>
      </c>
      <c r="N8172" t="s">
        <v>27</v>
      </c>
      <c r="O8172" t="s">
        <v>25</v>
      </c>
      <c r="P8172" s="5">
        <v>5</v>
      </c>
      <c r="Q8172" s="4" t="s">
        <v>22</v>
      </c>
      <c r="R8172" s="4">
        <v>246</v>
      </c>
      <c r="S8172" s="4">
        <v>109</v>
      </c>
      <c r="T8172" s="5">
        <v>4.91</v>
      </c>
      <c r="U8172" s="5">
        <v>8.27</v>
      </c>
      <c r="V8172" t="s">
        <v>23</v>
      </c>
    </row>
    <row r="8173" spans="1:22" x14ac:dyDescent="0.3">
      <c r="A8173">
        <v>49</v>
      </c>
      <c r="B8173" t="s">
        <v>26</v>
      </c>
      <c r="C8173" s="4">
        <v>167</v>
      </c>
      <c r="D8173" s="4">
        <v>221</v>
      </c>
      <c r="E8173" t="s">
        <v>25</v>
      </c>
      <c r="F8173" t="s">
        <v>23</v>
      </c>
      <c r="G8173" t="s">
        <v>23</v>
      </c>
      <c r="H8173" s="4" t="str">
        <f t="shared" si="127"/>
        <v>Yes</v>
      </c>
      <c r="I8173" t="str" cm="1">
        <f t="array" ref="I8173">_xlfn.IFS(S8173&lt;100,"Normal",AND(S8173&gt;=100,S8173&lt;126),"Pre-Injury",S8173&gt;125,"Injured")</f>
        <v>Injured</v>
      </c>
      <c r="J8173" s="3">
        <v>35.75</v>
      </c>
      <c r="K8173" t="s">
        <v>23</v>
      </c>
      <c r="L8173" t="s">
        <v>24</v>
      </c>
      <c r="M8173" t="s">
        <v>23</v>
      </c>
      <c r="N8173" t="s">
        <v>27</v>
      </c>
      <c r="O8173" t="s">
        <v>27</v>
      </c>
      <c r="P8173" s="4">
        <v>9</v>
      </c>
      <c r="Q8173" s="4" t="s">
        <v>25</v>
      </c>
      <c r="R8173" s="4">
        <v>165</v>
      </c>
      <c r="S8173" s="4">
        <v>130</v>
      </c>
      <c r="T8173" s="5">
        <v>5.77</v>
      </c>
      <c r="U8173" s="5">
        <v>11.95</v>
      </c>
      <c r="V8173" t="s">
        <v>24</v>
      </c>
    </row>
    <row r="8174" spans="1:22" x14ac:dyDescent="0.3">
      <c r="A8174">
        <v>41</v>
      </c>
      <c r="B8174" t="s">
        <v>21</v>
      </c>
      <c r="C8174" s="4">
        <v>164</v>
      </c>
      <c r="D8174" s="4">
        <v>221</v>
      </c>
      <c r="E8174" t="s">
        <v>25</v>
      </c>
      <c r="F8174" t="s">
        <v>24</v>
      </c>
      <c r="G8174" t="s">
        <v>23</v>
      </c>
      <c r="H8174" s="4" t="str">
        <f t="shared" si="127"/>
        <v>Yes</v>
      </c>
      <c r="I8174" t="str" cm="1">
        <f t="array" ref="I8174">_xlfn.IFS(S8174&lt;100,"Normal",AND(S8174&gt;=100,S8174&lt;126),"Pre-Injury",S8174&gt;125,"Injured")</f>
        <v>Injured</v>
      </c>
      <c r="J8174" s="3">
        <v>35.75</v>
      </c>
      <c r="K8174" t="s">
        <v>23</v>
      </c>
      <c r="L8174" t="s">
        <v>24</v>
      </c>
      <c r="M8174" t="s">
        <v>24</v>
      </c>
      <c r="N8174" t="s">
        <v>25</v>
      </c>
      <c r="O8174" t="s">
        <v>27</v>
      </c>
      <c r="P8174" s="5">
        <v>9</v>
      </c>
      <c r="Q8174" s="4" t="s">
        <v>25</v>
      </c>
      <c r="R8174" s="4">
        <v>256</v>
      </c>
      <c r="S8174" s="4">
        <v>128</v>
      </c>
      <c r="T8174" s="5">
        <v>11.14</v>
      </c>
      <c r="U8174" s="5">
        <v>12.53</v>
      </c>
      <c r="V8174" t="s">
        <v>24</v>
      </c>
    </row>
    <row r="8175" spans="1:22" x14ac:dyDescent="0.3">
      <c r="A8175">
        <v>23</v>
      </c>
      <c r="B8175" t="s">
        <v>21</v>
      </c>
      <c r="C8175" s="4">
        <v>147</v>
      </c>
      <c r="D8175" s="4">
        <v>212</v>
      </c>
      <c r="E8175" t="s">
        <v>25</v>
      </c>
      <c r="F8175" t="s">
        <v>24</v>
      </c>
      <c r="G8175" t="s">
        <v>24</v>
      </c>
      <c r="H8175" s="4" t="str">
        <f t="shared" si="127"/>
        <v>No</v>
      </c>
      <c r="I8175" t="str" cm="1">
        <f t="array" ref="I8175">_xlfn.IFS(S8175&lt;100,"Normal",AND(S8175&gt;=100,S8175&lt;126),"Pre-Injury",S8175&gt;125,"Injured")</f>
        <v>Pre-Injury</v>
      </c>
      <c r="J8175" s="3">
        <v>35.75</v>
      </c>
      <c r="K8175" t="s">
        <v>23</v>
      </c>
      <c r="L8175" t="s">
        <v>23</v>
      </c>
      <c r="M8175" t="s">
        <v>23</v>
      </c>
      <c r="N8175" t="s">
        <v>22</v>
      </c>
      <c r="O8175" t="s">
        <v>27</v>
      </c>
      <c r="P8175" s="5">
        <v>9</v>
      </c>
      <c r="Q8175" s="4" t="s">
        <v>22</v>
      </c>
      <c r="R8175" s="4">
        <v>197</v>
      </c>
      <c r="S8175" s="4">
        <v>116</v>
      </c>
      <c r="T8175" s="5">
        <v>12.62</v>
      </c>
      <c r="U8175" s="5">
        <v>13.75</v>
      </c>
      <c r="V8175" t="s">
        <v>24</v>
      </c>
    </row>
    <row r="8176" spans="1:22" x14ac:dyDescent="0.3">
      <c r="A8176">
        <v>53</v>
      </c>
      <c r="B8176" t="s">
        <v>26</v>
      </c>
      <c r="C8176" s="4">
        <v>141</v>
      </c>
      <c r="D8176" s="4">
        <v>294</v>
      </c>
      <c r="E8176" t="s">
        <v>22</v>
      </c>
      <c r="F8176" t="s">
        <v>24</v>
      </c>
      <c r="G8176" t="s">
        <v>23</v>
      </c>
      <c r="H8176" s="4" t="str">
        <f t="shared" si="127"/>
        <v>No</v>
      </c>
      <c r="I8176" t="str" cm="1">
        <f t="array" ref="I8176">_xlfn.IFS(S8176&lt;100,"Normal",AND(S8176&gt;=100,S8176&lt;126),"Pre-Injury",S8176&gt;125,"Injured")</f>
        <v>Pre-Injury</v>
      </c>
      <c r="J8176" s="3">
        <v>35.76</v>
      </c>
      <c r="K8176" t="s">
        <v>23</v>
      </c>
      <c r="L8176" t="s">
        <v>24</v>
      </c>
      <c r="M8176" t="s">
        <v>23</v>
      </c>
      <c r="N8176" t="s">
        <v>25</v>
      </c>
      <c r="O8176" t="s">
        <v>27</v>
      </c>
      <c r="P8176" s="4">
        <v>5</v>
      </c>
      <c r="Q8176" s="4" t="s">
        <v>22</v>
      </c>
      <c r="R8176" s="4">
        <v>152</v>
      </c>
      <c r="S8176" s="4">
        <v>107</v>
      </c>
      <c r="T8176" s="5">
        <v>6.95</v>
      </c>
      <c r="U8176" s="5">
        <v>12.18</v>
      </c>
      <c r="V8176" t="s">
        <v>24</v>
      </c>
    </row>
    <row r="8177" spans="1:22" x14ac:dyDescent="0.3">
      <c r="A8177">
        <v>57</v>
      </c>
      <c r="B8177" t="s">
        <v>26</v>
      </c>
      <c r="C8177" s="4">
        <v>120</v>
      </c>
      <c r="D8177" s="4">
        <v>242</v>
      </c>
      <c r="E8177" t="s">
        <v>22</v>
      </c>
      <c r="F8177" t="s">
        <v>23</v>
      </c>
      <c r="G8177" t="s">
        <v>24</v>
      </c>
      <c r="H8177" s="4" t="str">
        <f t="shared" si="127"/>
        <v>No</v>
      </c>
      <c r="I8177" t="str" cm="1">
        <f t="array" ref="I8177">_xlfn.IFS(S8177&lt;100,"Normal",AND(S8177&gt;=100,S8177&lt;126),"Pre-Injury",S8177&gt;125,"Injured")</f>
        <v>Pre-Injury</v>
      </c>
      <c r="J8177" s="3">
        <v>35.76</v>
      </c>
      <c r="K8177" t="s">
        <v>24</v>
      </c>
      <c r="L8177" t="s">
        <v>24</v>
      </c>
      <c r="M8177" t="s">
        <v>24</v>
      </c>
      <c r="N8177" t="s">
        <v>25</v>
      </c>
      <c r="O8177" t="s">
        <v>25</v>
      </c>
      <c r="P8177" s="4">
        <v>7</v>
      </c>
      <c r="Q8177" s="4" t="s">
        <v>22</v>
      </c>
      <c r="R8177" s="4">
        <v>128</v>
      </c>
      <c r="S8177" s="4">
        <v>117</v>
      </c>
      <c r="T8177" s="4">
        <v>0.61</v>
      </c>
      <c r="U8177" s="5">
        <v>18.18</v>
      </c>
      <c r="V8177" t="s">
        <v>24</v>
      </c>
    </row>
    <row r="8178" spans="1:22" x14ac:dyDescent="0.3">
      <c r="A8178">
        <v>78</v>
      </c>
      <c r="B8178" t="s">
        <v>21</v>
      </c>
      <c r="C8178" s="4">
        <v>133</v>
      </c>
      <c r="D8178" s="4">
        <v>294</v>
      </c>
      <c r="E8178" t="s">
        <v>27</v>
      </c>
      <c r="F8178" t="s">
        <v>23</v>
      </c>
      <c r="G8178" t="s">
        <v>23</v>
      </c>
      <c r="H8178" s="4" t="str">
        <f t="shared" si="127"/>
        <v>No</v>
      </c>
      <c r="I8178" t="str" cm="1">
        <f t="array" ref="I8178">_xlfn.IFS(S8178&lt;100,"Normal",AND(S8178&gt;=100,S8178&lt;126),"Pre-Injury",S8178&gt;125,"Injured")</f>
        <v>Normal</v>
      </c>
      <c r="J8178" s="3">
        <v>35.76</v>
      </c>
      <c r="K8178" t="s">
        <v>23</v>
      </c>
      <c r="L8178" t="s">
        <v>24</v>
      </c>
      <c r="M8178" t="s">
        <v>24</v>
      </c>
      <c r="N8178" t="s">
        <v>25</v>
      </c>
      <c r="O8178" t="s">
        <v>22</v>
      </c>
      <c r="P8178" s="5">
        <v>6</v>
      </c>
      <c r="Q8178" s="4" t="s">
        <v>25</v>
      </c>
      <c r="R8178" s="4">
        <v>223</v>
      </c>
      <c r="S8178" s="4">
        <v>93</v>
      </c>
      <c r="T8178" s="5">
        <v>12.12</v>
      </c>
      <c r="U8178" s="5">
        <v>19.14</v>
      </c>
      <c r="V8178" t="s">
        <v>24</v>
      </c>
    </row>
    <row r="8179" spans="1:22" x14ac:dyDescent="0.3">
      <c r="A8179">
        <v>64</v>
      </c>
      <c r="B8179" t="s">
        <v>26</v>
      </c>
      <c r="C8179" s="4">
        <v>176</v>
      </c>
      <c r="D8179" s="4">
        <v>287</v>
      </c>
      <c r="E8179" t="s">
        <v>27</v>
      </c>
      <c r="F8179" t="s">
        <v>23</v>
      </c>
      <c r="G8179" t="s">
        <v>23</v>
      </c>
      <c r="H8179" s="4" t="str">
        <f t="shared" si="127"/>
        <v>No</v>
      </c>
      <c r="I8179" t="str" cm="1">
        <f t="array" ref="I8179">_xlfn.IFS(S8179&lt;100,"Normal",AND(S8179&gt;=100,S8179&lt;126),"Pre-Injury",S8179&gt;125,"Injured")</f>
        <v>Normal</v>
      </c>
      <c r="J8179" s="3">
        <v>35.76</v>
      </c>
      <c r="K8179" t="s">
        <v>23</v>
      </c>
      <c r="L8179" t="s">
        <v>24</v>
      </c>
      <c r="M8179" t="s">
        <v>23</v>
      </c>
      <c r="N8179" t="s">
        <v>27</v>
      </c>
      <c r="O8179" t="s">
        <v>22</v>
      </c>
      <c r="P8179" s="5">
        <v>7</v>
      </c>
      <c r="Q8179" s="4" t="s">
        <v>22</v>
      </c>
      <c r="R8179" s="4">
        <v>351</v>
      </c>
      <c r="S8179" s="4">
        <v>94</v>
      </c>
      <c r="T8179" s="5">
        <v>5.05</v>
      </c>
      <c r="U8179" s="5">
        <v>15.74</v>
      </c>
      <c r="V8179" t="s">
        <v>24</v>
      </c>
    </row>
    <row r="8180" spans="1:22" x14ac:dyDescent="0.3">
      <c r="A8180">
        <v>52</v>
      </c>
      <c r="B8180" t="s">
        <v>21</v>
      </c>
      <c r="C8180" s="4">
        <v>168</v>
      </c>
      <c r="D8180" s="4">
        <v>286</v>
      </c>
      <c r="E8180" t="s">
        <v>22</v>
      </c>
      <c r="F8180" t="s">
        <v>24</v>
      </c>
      <c r="G8180" t="s">
        <v>24</v>
      </c>
      <c r="H8180" s="4" t="str">
        <f t="shared" si="127"/>
        <v>No</v>
      </c>
      <c r="I8180" t="str" cm="1">
        <f t="array" ref="I8180">_xlfn.IFS(S8180&lt;100,"Normal",AND(S8180&gt;=100,S8180&lt;126),"Pre-Injury",S8180&gt;125,"Injured")</f>
        <v>Normal</v>
      </c>
      <c r="J8180" s="3">
        <v>35.770000000000003</v>
      </c>
      <c r="K8180" t="s">
        <v>23</v>
      </c>
      <c r="L8180" t="s">
        <v>23</v>
      </c>
      <c r="M8180" t="s">
        <v>23</v>
      </c>
      <c r="N8180" t="s">
        <v>28</v>
      </c>
      <c r="O8180" t="s">
        <v>27</v>
      </c>
      <c r="P8180" s="5">
        <v>8</v>
      </c>
      <c r="Q8180" s="4" t="s">
        <v>25</v>
      </c>
      <c r="R8180" s="4">
        <v>314</v>
      </c>
      <c r="S8180" s="4">
        <v>87</v>
      </c>
      <c r="T8180" s="4">
        <v>7.39</v>
      </c>
      <c r="U8180" s="5">
        <v>8.52</v>
      </c>
      <c r="V8180" t="s">
        <v>24</v>
      </c>
    </row>
    <row r="8181" spans="1:22" x14ac:dyDescent="0.3">
      <c r="A8181">
        <v>22</v>
      </c>
      <c r="B8181" t="s">
        <v>26</v>
      </c>
      <c r="C8181" s="4">
        <v>176</v>
      </c>
      <c r="D8181" s="4">
        <v>269</v>
      </c>
      <c r="E8181" t="s">
        <v>27</v>
      </c>
      <c r="F8181" t="s">
        <v>23</v>
      </c>
      <c r="G8181" t="s">
        <v>23</v>
      </c>
      <c r="H8181" s="4" t="str">
        <f t="shared" si="127"/>
        <v>No</v>
      </c>
      <c r="I8181" t="str" cm="1">
        <f t="array" ref="I8181">_xlfn.IFS(S8181&lt;100,"Normal",AND(S8181&gt;=100,S8181&lt;126),"Pre-Injury",S8181&gt;125,"Injured")</f>
        <v>Normal</v>
      </c>
      <c r="J8181" s="3">
        <v>35.770000000000003</v>
      </c>
      <c r="K8181" t="s">
        <v>23</v>
      </c>
      <c r="L8181" t="s">
        <v>23</v>
      </c>
      <c r="M8181" t="s">
        <v>24</v>
      </c>
      <c r="N8181" t="s">
        <v>27</v>
      </c>
      <c r="O8181" t="s">
        <v>22</v>
      </c>
      <c r="P8181" s="5">
        <v>9</v>
      </c>
      <c r="Q8181" s="4" t="s">
        <v>27</v>
      </c>
      <c r="R8181" s="4">
        <v>229</v>
      </c>
      <c r="S8181" s="4">
        <v>87</v>
      </c>
      <c r="T8181" s="5">
        <v>0.38</v>
      </c>
      <c r="U8181" s="5">
        <v>6.58</v>
      </c>
      <c r="V8181" t="s">
        <v>23</v>
      </c>
    </row>
    <row r="8182" spans="1:22" x14ac:dyDescent="0.3">
      <c r="A8182">
        <v>70</v>
      </c>
      <c r="B8182" t="s">
        <v>26</v>
      </c>
      <c r="C8182" s="4">
        <v>137</v>
      </c>
      <c r="D8182" s="4">
        <v>257</v>
      </c>
      <c r="E8182" t="s">
        <v>22</v>
      </c>
      <c r="F8182" t="s">
        <v>24</v>
      </c>
      <c r="G8182" t="s">
        <v>24</v>
      </c>
      <c r="H8182" s="4" t="str">
        <f t="shared" si="127"/>
        <v>Yes</v>
      </c>
      <c r="I8182" t="str" cm="1">
        <f t="array" ref="I8182">_xlfn.IFS(S8182&lt;100,"Normal",AND(S8182&gt;=100,S8182&lt;126),"Pre-Injury",S8182&gt;125,"Injured")</f>
        <v>Injured</v>
      </c>
      <c r="J8182" s="3">
        <v>35.770000000000003</v>
      </c>
      <c r="K8182" t="s">
        <v>23</v>
      </c>
      <c r="L8182" t="s">
        <v>23</v>
      </c>
      <c r="M8182" t="s">
        <v>23</v>
      </c>
      <c r="N8182" t="s">
        <v>27</v>
      </c>
      <c r="O8182" t="s">
        <v>27</v>
      </c>
      <c r="P8182" s="4">
        <v>8</v>
      </c>
      <c r="Q8182" s="4" t="s">
        <v>25</v>
      </c>
      <c r="R8182" s="4">
        <v>312</v>
      </c>
      <c r="S8182" s="4">
        <v>135</v>
      </c>
      <c r="T8182" s="5">
        <v>7.28</v>
      </c>
      <c r="U8182" s="5">
        <v>8.57</v>
      </c>
      <c r="V8182" t="s">
        <v>24</v>
      </c>
    </row>
    <row r="8183" spans="1:22" x14ac:dyDescent="0.3">
      <c r="A8183">
        <v>79</v>
      </c>
      <c r="B8183" t="s">
        <v>21</v>
      </c>
      <c r="C8183" s="4">
        <v>180</v>
      </c>
      <c r="D8183" s="4">
        <v>258</v>
      </c>
      <c r="E8183" t="s">
        <v>27</v>
      </c>
      <c r="F8183" t="s">
        <v>24</v>
      </c>
      <c r="G8183" t="s">
        <v>23</v>
      </c>
      <c r="H8183" s="4" t="str">
        <f t="shared" si="127"/>
        <v>Yes</v>
      </c>
      <c r="I8183" t="str" cm="1">
        <f t="array" ref="I8183">_xlfn.IFS(S8183&lt;100,"Normal",AND(S8183&gt;=100,S8183&lt;126),"Pre-Injury",S8183&gt;125,"Injured")</f>
        <v>Injured</v>
      </c>
      <c r="J8183" s="3">
        <v>35.770000000000003</v>
      </c>
      <c r="K8183" t="s">
        <v>23</v>
      </c>
      <c r="L8183" t="s">
        <v>24</v>
      </c>
      <c r="M8183" t="s">
        <v>23</v>
      </c>
      <c r="N8183" t="s">
        <v>28</v>
      </c>
      <c r="O8183" t="s">
        <v>27</v>
      </c>
      <c r="P8183" s="5">
        <v>7</v>
      </c>
      <c r="Q8183" s="4" t="s">
        <v>22</v>
      </c>
      <c r="R8183" s="4">
        <v>178</v>
      </c>
      <c r="S8183" s="4">
        <v>141</v>
      </c>
      <c r="T8183" s="5">
        <v>8.5299999999999994</v>
      </c>
      <c r="U8183" s="5">
        <v>19.170000000000002</v>
      </c>
      <c r="V8183" t="s">
        <v>24</v>
      </c>
    </row>
    <row r="8184" spans="1:22" x14ac:dyDescent="0.3">
      <c r="A8184">
        <v>65</v>
      </c>
      <c r="B8184" t="s">
        <v>21</v>
      </c>
      <c r="C8184" s="4">
        <v>165</v>
      </c>
      <c r="D8184" s="4">
        <v>234</v>
      </c>
      <c r="E8184" t="s">
        <v>27</v>
      </c>
      <c r="F8184" t="s">
        <v>24</v>
      </c>
      <c r="G8184" t="s">
        <v>24</v>
      </c>
      <c r="H8184" s="4" t="str">
        <f t="shared" si="127"/>
        <v>Yes</v>
      </c>
      <c r="I8184" t="str" cm="1">
        <f t="array" ref="I8184">_xlfn.IFS(S8184&lt;100,"Normal",AND(S8184&gt;=100,S8184&lt;126),"Pre-Injury",S8184&gt;125,"Injured")</f>
        <v>Injured</v>
      </c>
      <c r="J8184" s="3">
        <v>35.78</v>
      </c>
      <c r="K8184" t="s">
        <v>23</v>
      </c>
      <c r="L8184" t="s">
        <v>24</v>
      </c>
      <c r="M8184" t="s">
        <v>24</v>
      </c>
      <c r="N8184" t="s">
        <v>25</v>
      </c>
      <c r="O8184" t="s">
        <v>25</v>
      </c>
      <c r="P8184" s="5">
        <v>7</v>
      </c>
      <c r="Q8184" s="4" t="s">
        <v>25</v>
      </c>
      <c r="R8184" s="4">
        <v>214</v>
      </c>
      <c r="S8184" s="4">
        <v>157</v>
      </c>
      <c r="T8184" s="5">
        <v>3.7</v>
      </c>
      <c r="U8184" s="5">
        <v>6.79</v>
      </c>
      <c r="V8184" t="s">
        <v>24</v>
      </c>
    </row>
    <row r="8185" spans="1:22" x14ac:dyDescent="0.3">
      <c r="A8185">
        <v>71</v>
      </c>
      <c r="B8185" t="s">
        <v>26</v>
      </c>
      <c r="C8185" s="4">
        <v>177</v>
      </c>
      <c r="D8185" s="4">
        <v>298</v>
      </c>
      <c r="E8185" t="s">
        <v>27</v>
      </c>
      <c r="F8185" t="s">
        <v>24</v>
      </c>
      <c r="G8185" t="s">
        <v>23</v>
      </c>
      <c r="H8185" s="4" t="str">
        <f t="shared" si="127"/>
        <v>No</v>
      </c>
      <c r="I8185" t="str" cm="1">
        <f t="array" ref="I8185">_xlfn.IFS(S8185&lt;100,"Normal",AND(S8185&gt;=100,S8185&lt;126),"Pre-Injury",S8185&gt;125,"Injured")</f>
        <v>Normal</v>
      </c>
      <c r="J8185" s="3">
        <v>35.78</v>
      </c>
      <c r="K8185" t="s">
        <v>23</v>
      </c>
      <c r="L8185" t="s">
        <v>24</v>
      </c>
      <c r="M8185" t="s">
        <v>23</v>
      </c>
      <c r="N8185" t="s">
        <v>22</v>
      </c>
      <c r="O8185" t="s">
        <v>25</v>
      </c>
      <c r="P8185" s="5">
        <v>6</v>
      </c>
      <c r="Q8185" s="4" t="s">
        <v>22</v>
      </c>
      <c r="R8185" s="4">
        <v>330</v>
      </c>
      <c r="S8185" s="4">
        <v>93</v>
      </c>
      <c r="T8185" s="5">
        <v>6.26</v>
      </c>
      <c r="U8185" s="5">
        <v>8.98</v>
      </c>
      <c r="V8185" t="s">
        <v>23</v>
      </c>
    </row>
    <row r="8186" spans="1:22" x14ac:dyDescent="0.3">
      <c r="A8186">
        <v>27</v>
      </c>
      <c r="B8186" t="s">
        <v>21</v>
      </c>
      <c r="C8186" s="4">
        <v>158</v>
      </c>
      <c r="D8186" s="4">
        <v>216</v>
      </c>
      <c r="E8186" t="s">
        <v>22</v>
      </c>
      <c r="F8186" t="s">
        <v>23</v>
      </c>
      <c r="G8186" t="s">
        <v>24</v>
      </c>
      <c r="H8186" s="4" t="str">
        <f t="shared" si="127"/>
        <v>No</v>
      </c>
      <c r="I8186" t="str" cm="1">
        <f t="array" ref="I8186">_xlfn.IFS(S8186&lt;100,"Normal",AND(S8186&gt;=100,S8186&lt;126),"Pre-Injury",S8186&gt;125,"Injured")</f>
        <v>Normal</v>
      </c>
      <c r="J8186" s="3">
        <v>35.78</v>
      </c>
      <c r="K8186" t="s">
        <v>23</v>
      </c>
      <c r="L8186" t="s">
        <v>24</v>
      </c>
      <c r="M8186" t="s">
        <v>24</v>
      </c>
      <c r="N8186" t="s">
        <v>28</v>
      </c>
      <c r="O8186" t="s">
        <v>27</v>
      </c>
      <c r="P8186" s="5">
        <v>7</v>
      </c>
      <c r="Q8186" s="4" t="s">
        <v>25</v>
      </c>
      <c r="R8186" s="4">
        <v>220</v>
      </c>
      <c r="S8186" s="4">
        <v>85</v>
      </c>
      <c r="T8186" s="5">
        <v>11.96</v>
      </c>
      <c r="U8186" s="5">
        <v>14.08</v>
      </c>
      <c r="V8186" t="s">
        <v>24</v>
      </c>
    </row>
    <row r="8187" spans="1:22" x14ac:dyDescent="0.3">
      <c r="A8187">
        <v>67</v>
      </c>
      <c r="B8187" t="s">
        <v>26</v>
      </c>
      <c r="C8187" s="4">
        <v>176</v>
      </c>
      <c r="D8187" s="4">
        <v>277</v>
      </c>
      <c r="E8187" t="s">
        <v>27</v>
      </c>
      <c r="F8187" t="s">
        <v>24</v>
      </c>
      <c r="G8187" t="s">
        <v>24</v>
      </c>
      <c r="H8187" s="4" t="str">
        <f t="shared" si="127"/>
        <v>No</v>
      </c>
      <c r="I8187" t="str" cm="1">
        <f t="array" ref="I8187">_xlfn.IFS(S8187&lt;100,"Normal",AND(S8187&gt;=100,S8187&lt;126),"Pre-Injury",S8187&gt;125,"Injured")</f>
        <v>Pre-Injury</v>
      </c>
      <c r="J8187" s="3">
        <v>35.78</v>
      </c>
      <c r="K8187" t="s">
        <v>23</v>
      </c>
      <c r="L8187" t="s">
        <v>24</v>
      </c>
      <c r="M8187" t="s">
        <v>24</v>
      </c>
      <c r="N8187" t="s">
        <v>25</v>
      </c>
      <c r="O8187" t="s">
        <v>22</v>
      </c>
      <c r="P8187" s="5">
        <v>10</v>
      </c>
      <c r="Q8187" s="4" t="s">
        <v>22</v>
      </c>
      <c r="R8187" s="4">
        <v>327</v>
      </c>
      <c r="S8187" s="4">
        <v>120</v>
      </c>
      <c r="T8187" s="5">
        <v>10.73</v>
      </c>
      <c r="U8187" s="5">
        <v>12.34</v>
      </c>
      <c r="V8187" t="s">
        <v>24</v>
      </c>
    </row>
    <row r="8188" spans="1:22" x14ac:dyDescent="0.3">
      <c r="A8188">
        <v>46</v>
      </c>
      <c r="B8188" t="s">
        <v>26</v>
      </c>
      <c r="C8188" s="4">
        <v>131</v>
      </c>
      <c r="D8188" s="4">
        <v>153</v>
      </c>
      <c r="E8188" t="s">
        <v>27</v>
      </c>
      <c r="F8188" t="s">
        <v>23</v>
      </c>
      <c r="G8188" t="s">
        <v>24</v>
      </c>
      <c r="H8188" s="4" t="str">
        <f t="shared" si="127"/>
        <v>Yes</v>
      </c>
      <c r="I8188" t="str" cm="1">
        <f t="array" ref="I8188">_xlfn.IFS(S8188&lt;100,"Normal",AND(S8188&gt;=100,S8188&lt;126),"Pre-Injury",S8188&gt;125,"Injured")</f>
        <v>Injured</v>
      </c>
      <c r="J8188" s="3">
        <v>35.79</v>
      </c>
      <c r="K8188" t="s">
        <v>23</v>
      </c>
      <c r="L8188" t="s">
        <v>24</v>
      </c>
      <c r="M8188" t="s">
        <v>23</v>
      </c>
      <c r="N8188" t="s">
        <v>22</v>
      </c>
      <c r="O8188" t="s">
        <v>27</v>
      </c>
      <c r="P8188" s="5">
        <v>7</v>
      </c>
      <c r="Q8188" s="4" t="s">
        <v>22</v>
      </c>
      <c r="R8188" s="4">
        <v>200</v>
      </c>
      <c r="S8188" s="4">
        <v>152</v>
      </c>
      <c r="T8188" s="5">
        <v>3.94</v>
      </c>
      <c r="U8188" s="5">
        <v>9.65</v>
      </c>
      <c r="V8188" t="s">
        <v>24</v>
      </c>
    </row>
    <row r="8189" spans="1:22" x14ac:dyDescent="0.3">
      <c r="A8189">
        <v>20</v>
      </c>
      <c r="B8189" t="s">
        <v>26</v>
      </c>
      <c r="C8189" s="4">
        <v>179</v>
      </c>
      <c r="D8189" s="4">
        <v>187</v>
      </c>
      <c r="E8189" t="s">
        <v>22</v>
      </c>
      <c r="F8189" t="s">
        <v>23</v>
      </c>
      <c r="G8189" t="s">
        <v>24</v>
      </c>
      <c r="H8189" s="4" t="str">
        <f t="shared" si="127"/>
        <v>Yes</v>
      </c>
      <c r="I8189" t="str" cm="1">
        <f t="array" ref="I8189">_xlfn.IFS(S8189&lt;100,"Normal",AND(S8189&gt;=100,S8189&lt;126),"Pre-Injury",S8189&gt;125,"Injured")</f>
        <v>Injured</v>
      </c>
      <c r="J8189" s="3">
        <v>35.79</v>
      </c>
      <c r="K8189" t="s">
        <v>23</v>
      </c>
      <c r="L8189" t="s">
        <v>24</v>
      </c>
      <c r="M8189" t="s">
        <v>24</v>
      </c>
      <c r="N8189" t="s">
        <v>28</v>
      </c>
      <c r="O8189" t="s">
        <v>25</v>
      </c>
      <c r="P8189" s="5">
        <v>9</v>
      </c>
      <c r="Q8189" s="4" t="s">
        <v>22</v>
      </c>
      <c r="R8189" s="4">
        <v>388</v>
      </c>
      <c r="S8189" s="4">
        <v>152</v>
      </c>
      <c r="T8189" s="5">
        <v>11.89</v>
      </c>
      <c r="U8189" s="5">
        <v>6.08</v>
      </c>
      <c r="V8189" t="s">
        <v>24</v>
      </c>
    </row>
    <row r="8190" spans="1:22" x14ac:dyDescent="0.3">
      <c r="A8190">
        <v>59</v>
      </c>
      <c r="B8190" t="s">
        <v>21</v>
      </c>
      <c r="C8190" s="4">
        <v>140</v>
      </c>
      <c r="D8190" s="4">
        <v>210</v>
      </c>
      <c r="E8190" t="s">
        <v>25</v>
      </c>
      <c r="F8190" t="s">
        <v>24</v>
      </c>
      <c r="G8190" t="s">
        <v>23</v>
      </c>
      <c r="H8190" s="4" t="str">
        <f t="shared" si="127"/>
        <v>No</v>
      </c>
      <c r="I8190" t="str" cm="1">
        <f t="array" ref="I8190">_xlfn.IFS(S8190&lt;100,"Normal",AND(S8190&gt;=100,S8190&lt;126),"Pre-Injury",S8190&gt;125,"Injured")</f>
        <v>Pre-Injury</v>
      </c>
      <c r="J8190" s="3">
        <v>35.79</v>
      </c>
      <c r="K8190" t="s">
        <v>23</v>
      </c>
      <c r="L8190" t="s">
        <v>24</v>
      </c>
      <c r="M8190" t="s">
        <v>23</v>
      </c>
      <c r="N8190" t="s">
        <v>28</v>
      </c>
      <c r="O8190" t="s">
        <v>22</v>
      </c>
      <c r="P8190" s="5">
        <v>10</v>
      </c>
      <c r="Q8190" s="4" t="s">
        <v>25</v>
      </c>
      <c r="R8190" s="4">
        <v>261</v>
      </c>
      <c r="S8190" s="4">
        <v>104</v>
      </c>
      <c r="T8190" s="5">
        <v>4.6900000000000004</v>
      </c>
      <c r="U8190" s="5">
        <v>17.68</v>
      </c>
      <c r="V8190" t="s">
        <v>24</v>
      </c>
    </row>
    <row r="8191" spans="1:22" x14ac:dyDescent="0.3">
      <c r="A8191">
        <v>24</v>
      </c>
      <c r="B8191" t="s">
        <v>26</v>
      </c>
      <c r="C8191" s="4">
        <v>152</v>
      </c>
      <c r="D8191" s="4">
        <v>153</v>
      </c>
      <c r="E8191" t="s">
        <v>27</v>
      </c>
      <c r="F8191" t="s">
        <v>23</v>
      </c>
      <c r="G8191" t="s">
        <v>24</v>
      </c>
      <c r="H8191" s="4" t="str">
        <f t="shared" si="127"/>
        <v>Yes</v>
      </c>
      <c r="I8191" t="str" cm="1">
        <f t="array" ref="I8191">_xlfn.IFS(S8191&lt;100,"Normal",AND(S8191&gt;=100,S8191&lt;126),"Pre-Injury",S8191&gt;125,"Injured")</f>
        <v>Injured</v>
      </c>
      <c r="J8191" s="3">
        <v>35.79</v>
      </c>
      <c r="K8191" t="s">
        <v>23</v>
      </c>
      <c r="L8191" t="s">
        <v>24</v>
      </c>
      <c r="M8191" t="s">
        <v>23</v>
      </c>
      <c r="N8191" t="s">
        <v>28</v>
      </c>
      <c r="O8191" t="s">
        <v>22</v>
      </c>
      <c r="P8191" s="5">
        <v>8</v>
      </c>
      <c r="Q8191" s="4" t="s">
        <v>22</v>
      </c>
      <c r="R8191" s="4">
        <v>150</v>
      </c>
      <c r="S8191" s="4">
        <v>127</v>
      </c>
      <c r="T8191" s="5">
        <v>8.32</v>
      </c>
      <c r="U8191" s="5">
        <v>13.9</v>
      </c>
      <c r="V8191" t="s">
        <v>24</v>
      </c>
    </row>
    <row r="8192" spans="1:22" x14ac:dyDescent="0.3">
      <c r="A8192">
        <v>51</v>
      </c>
      <c r="B8192" t="s">
        <v>26</v>
      </c>
      <c r="C8192" s="4">
        <v>141</v>
      </c>
      <c r="D8192" s="4">
        <v>294</v>
      </c>
      <c r="E8192" t="s">
        <v>25</v>
      </c>
      <c r="F8192" t="s">
        <v>24</v>
      </c>
      <c r="G8192" t="s">
        <v>23</v>
      </c>
      <c r="H8192" s="4" t="str">
        <f t="shared" si="127"/>
        <v>No</v>
      </c>
      <c r="I8192" t="str" cm="1">
        <f t="array" ref="I8192">_xlfn.IFS(S8192&lt;100,"Normal",AND(S8192&gt;=100,S8192&lt;126),"Pre-Injury",S8192&gt;125,"Injured")</f>
        <v>Pre-Injury</v>
      </c>
      <c r="J8192" s="3">
        <v>35.799999999999997</v>
      </c>
      <c r="K8192" t="s">
        <v>23</v>
      </c>
      <c r="L8192" t="s">
        <v>23</v>
      </c>
      <c r="M8192" t="s">
        <v>23</v>
      </c>
      <c r="N8192" t="s">
        <v>28</v>
      </c>
      <c r="O8192" t="s">
        <v>22</v>
      </c>
      <c r="P8192" s="5">
        <v>5</v>
      </c>
      <c r="Q8192" s="4" t="s">
        <v>27</v>
      </c>
      <c r="R8192" s="4">
        <v>362</v>
      </c>
      <c r="S8192" s="4">
        <v>119</v>
      </c>
      <c r="T8192" s="5">
        <v>13.77</v>
      </c>
      <c r="U8192" s="5">
        <v>15.87</v>
      </c>
      <c r="V8192" t="s">
        <v>23</v>
      </c>
    </row>
    <row r="8193" spans="1:22" x14ac:dyDescent="0.3">
      <c r="A8193">
        <v>64</v>
      </c>
      <c r="B8193" t="s">
        <v>21</v>
      </c>
      <c r="C8193" s="4">
        <v>120</v>
      </c>
      <c r="D8193" s="4">
        <v>203</v>
      </c>
      <c r="E8193" t="s">
        <v>22</v>
      </c>
      <c r="F8193" t="s">
        <v>24</v>
      </c>
      <c r="G8193" t="s">
        <v>23</v>
      </c>
      <c r="H8193" s="4" t="str">
        <f t="shared" si="127"/>
        <v>No</v>
      </c>
      <c r="I8193" t="str" cm="1">
        <f t="array" ref="I8193">_xlfn.IFS(S8193&lt;100,"Normal",AND(S8193&gt;=100,S8193&lt;126),"Pre-Injury",S8193&gt;125,"Injured")</f>
        <v>Normal</v>
      </c>
      <c r="J8193" s="3">
        <v>35.799999999999997</v>
      </c>
      <c r="K8193" t="s">
        <v>24</v>
      </c>
      <c r="L8193" t="s">
        <v>23</v>
      </c>
      <c r="M8193" t="s">
        <v>23</v>
      </c>
      <c r="N8193" t="s">
        <v>25</v>
      </c>
      <c r="O8193" t="s">
        <v>22</v>
      </c>
      <c r="P8193" s="5">
        <v>8</v>
      </c>
      <c r="Q8193" s="4" t="s">
        <v>22</v>
      </c>
      <c r="R8193" s="4">
        <v>180</v>
      </c>
      <c r="S8193" s="4">
        <v>82</v>
      </c>
      <c r="T8193" s="5">
        <v>11.04</v>
      </c>
      <c r="U8193" s="5">
        <v>9.9499999999999993</v>
      </c>
      <c r="V8193" t="s">
        <v>24</v>
      </c>
    </row>
    <row r="8194" spans="1:22" x14ac:dyDescent="0.3">
      <c r="A8194">
        <v>29</v>
      </c>
      <c r="B8194" t="s">
        <v>21</v>
      </c>
      <c r="C8194" s="4">
        <v>143</v>
      </c>
      <c r="D8194" s="4">
        <v>206</v>
      </c>
      <c r="E8194" t="s">
        <v>25</v>
      </c>
      <c r="F8194" t="s">
        <v>24</v>
      </c>
      <c r="G8194" t="s">
        <v>23</v>
      </c>
      <c r="H8194" s="4" t="str">
        <f t="shared" ref="H8194:H8257" si="128">IF(I8194="Normal","No",IF(I8194="Pre-Injury","No","Yes"))</f>
        <v>Yes</v>
      </c>
      <c r="I8194" t="str" cm="1">
        <f t="array" ref="I8194">_xlfn.IFS(S8194&lt;100,"Normal",AND(S8194&gt;=100,S8194&lt;126),"Pre-Injury",S8194&gt;125,"Injured")</f>
        <v>Injured</v>
      </c>
      <c r="J8194" s="3">
        <v>35.799999999999997</v>
      </c>
      <c r="K8194" t="s">
        <v>23</v>
      </c>
      <c r="L8194" t="s">
        <v>23</v>
      </c>
      <c r="M8194" t="s">
        <v>24</v>
      </c>
      <c r="N8194" t="s">
        <v>27</v>
      </c>
      <c r="O8194" t="s">
        <v>27</v>
      </c>
      <c r="P8194" s="5">
        <v>6</v>
      </c>
      <c r="Q8194" s="4" t="s">
        <v>22</v>
      </c>
      <c r="R8194" s="4">
        <v>122</v>
      </c>
      <c r="S8194" s="4">
        <v>157</v>
      </c>
      <c r="T8194" s="5">
        <v>3.7</v>
      </c>
      <c r="U8194" s="5">
        <v>9.43</v>
      </c>
      <c r="V8194" t="s">
        <v>24</v>
      </c>
    </row>
    <row r="8195" spans="1:22" x14ac:dyDescent="0.3">
      <c r="A8195">
        <v>21</v>
      </c>
      <c r="B8195" t="s">
        <v>21</v>
      </c>
      <c r="C8195" s="4">
        <v>161</v>
      </c>
      <c r="D8195" s="4">
        <v>182</v>
      </c>
      <c r="E8195" t="s">
        <v>25</v>
      </c>
      <c r="F8195" t="s">
        <v>24</v>
      </c>
      <c r="G8195" t="s">
        <v>23</v>
      </c>
      <c r="H8195" s="4" t="str">
        <f t="shared" si="128"/>
        <v>No</v>
      </c>
      <c r="I8195" t="str" cm="1">
        <f t="array" ref="I8195">_xlfn.IFS(S8195&lt;100,"Normal",AND(S8195&gt;=100,S8195&lt;126),"Pre-Injury",S8195&gt;125,"Injured")</f>
        <v>Normal</v>
      </c>
      <c r="J8195" s="3">
        <v>35.799999999999997</v>
      </c>
      <c r="K8195" t="s">
        <v>23</v>
      </c>
      <c r="L8195" t="s">
        <v>23</v>
      </c>
      <c r="M8195" t="s">
        <v>23</v>
      </c>
      <c r="N8195" t="s">
        <v>28</v>
      </c>
      <c r="O8195" t="s">
        <v>22</v>
      </c>
      <c r="P8195" s="5">
        <v>4</v>
      </c>
      <c r="Q8195" s="4" t="s">
        <v>22</v>
      </c>
      <c r="R8195" s="4">
        <v>261</v>
      </c>
      <c r="S8195" s="4">
        <v>88</v>
      </c>
      <c r="T8195" s="5">
        <v>2.08</v>
      </c>
      <c r="U8195" s="5">
        <v>10.35</v>
      </c>
      <c r="V8195" t="s">
        <v>24</v>
      </c>
    </row>
    <row r="8196" spans="1:22" x14ac:dyDescent="0.3">
      <c r="A8196">
        <v>56</v>
      </c>
      <c r="B8196" t="s">
        <v>21</v>
      </c>
      <c r="C8196" s="4">
        <v>164</v>
      </c>
      <c r="D8196" s="4">
        <v>256</v>
      </c>
      <c r="E8196" t="s">
        <v>25</v>
      </c>
      <c r="F8196" t="s">
        <v>23</v>
      </c>
      <c r="G8196" t="s">
        <v>23</v>
      </c>
      <c r="H8196" s="4" t="str">
        <f t="shared" si="128"/>
        <v>No</v>
      </c>
      <c r="I8196" t="str" cm="1">
        <f t="array" ref="I8196">_xlfn.IFS(S8196&lt;100,"Normal",AND(S8196&gt;=100,S8196&lt;126),"Pre-Injury",S8196&gt;125,"Injured")</f>
        <v>Pre-Injury</v>
      </c>
      <c r="J8196" s="3">
        <v>35.799999999999997</v>
      </c>
      <c r="K8196" t="s">
        <v>23</v>
      </c>
      <c r="L8196" t="s">
        <v>23</v>
      </c>
      <c r="M8196" t="s">
        <v>23</v>
      </c>
      <c r="N8196" t="s">
        <v>28</v>
      </c>
      <c r="O8196" t="s">
        <v>27</v>
      </c>
      <c r="P8196" s="5">
        <v>5</v>
      </c>
      <c r="Q8196" s="4" t="s">
        <v>27</v>
      </c>
      <c r="R8196" s="4">
        <v>264</v>
      </c>
      <c r="S8196" s="4">
        <v>100</v>
      </c>
      <c r="T8196" s="5">
        <v>10.31</v>
      </c>
      <c r="U8196" s="5">
        <v>6.59</v>
      </c>
      <c r="V8196" t="s">
        <v>24</v>
      </c>
    </row>
    <row r="8197" spans="1:22" x14ac:dyDescent="0.3">
      <c r="A8197">
        <v>76</v>
      </c>
      <c r="B8197" t="s">
        <v>26</v>
      </c>
      <c r="C8197" s="4">
        <v>129</v>
      </c>
      <c r="D8197" s="4">
        <v>154</v>
      </c>
      <c r="E8197" t="s">
        <v>25</v>
      </c>
      <c r="F8197" t="s">
        <v>24</v>
      </c>
      <c r="G8197" t="s">
        <v>23</v>
      </c>
      <c r="H8197" s="4" t="str">
        <f t="shared" si="128"/>
        <v>No</v>
      </c>
      <c r="I8197" t="str" cm="1">
        <f t="array" ref="I8197">_xlfn.IFS(S8197&lt;100,"Normal",AND(S8197&gt;=100,S8197&lt;126),"Pre-Injury",S8197&gt;125,"Injured")</f>
        <v>Pre-Injury</v>
      </c>
      <c r="J8197" s="3">
        <v>35.81</v>
      </c>
      <c r="K8197" t="s">
        <v>24</v>
      </c>
      <c r="L8197" t="s">
        <v>24</v>
      </c>
      <c r="M8197" t="s">
        <v>24</v>
      </c>
      <c r="N8197" t="s">
        <v>22</v>
      </c>
      <c r="O8197" t="s">
        <v>27</v>
      </c>
      <c r="P8197" s="5">
        <v>7</v>
      </c>
      <c r="Q8197" s="4" t="s">
        <v>25</v>
      </c>
      <c r="R8197" s="4">
        <v>271</v>
      </c>
      <c r="S8197" s="4">
        <v>106</v>
      </c>
      <c r="T8197" s="5">
        <v>13.62</v>
      </c>
      <c r="U8197" s="5">
        <v>9.24</v>
      </c>
      <c r="V8197" t="s">
        <v>23</v>
      </c>
    </row>
    <row r="8198" spans="1:22" x14ac:dyDescent="0.3">
      <c r="A8198">
        <v>40</v>
      </c>
      <c r="B8198" t="s">
        <v>21</v>
      </c>
      <c r="C8198" s="4">
        <v>170</v>
      </c>
      <c r="D8198" s="4">
        <v>160</v>
      </c>
      <c r="E8198" t="s">
        <v>25</v>
      </c>
      <c r="F8198" t="s">
        <v>23</v>
      </c>
      <c r="G8198" t="s">
        <v>24</v>
      </c>
      <c r="H8198" s="4" t="str">
        <f t="shared" si="128"/>
        <v>No</v>
      </c>
      <c r="I8198" t="str" cm="1">
        <f t="array" ref="I8198">_xlfn.IFS(S8198&lt;100,"Normal",AND(S8198&gt;=100,S8198&lt;126),"Pre-Injury",S8198&gt;125,"Injured")</f>
        <v>Pre-Injury</v>
      </c>
      <c r="J8198" s="3">
        <v>35.81</v>
      </c>
      <c r="K8198" t="s">
        <v>23</v>
      </c>
      <c r="L8198" t="s">
        <v>24</v>
      </c>
      <c r="M8198" t="s">
        <v>24</v>
      </c>
      <c r="N8198" t="s">
        <v>22</v>
      </c>
      <c r="O8198" t="s">
        <v>22</v>
      </c>
      <c r="P8198" s="4">
        <v>7</v>
      </c>
      <c r="Q8198" s="4" t="s">
        <v>22</v>
      </c>
      <c r="R8198" s="4">
        <v>269</v>
      </c>
      <c r="S8198" s="4">
        <v>101</v>
      </c>
      <c r="T8198" s="5">
        <v>13.67</v>
      </c>
      <c r="U8198" s="4">
        <v>5.18</v>
      </c>
      <c r="V8198" t="s">
        <v>24</v>
      </c>
    </row>
    <row r="8199" spans="1:22" x14ac:dyDescent="0.3">
      <c r="A8199">
        <v>28</v>
      </c>
      <c r="B8199" t="s">
        <v>26</v>
      </c>
      <c r="C8199" s="4">
        <v>142</v>
      </c>
      <c r="D8199" s="4">
        <v>299</v>
      </c>
      <c r="E8199" t="s">
        <v>25</v>
      </c>
      <c r="F8199" t="s">
        <v>23</v>
      </c>
      <c r="G8199" t="s">
        <v>23</v>
      </c>
      <c r="H8199" s="4" t="str">
        <f t="shared" si="128"/>
        <v>No</v>
      </c>
      <c r="I8199" t="str" cm="1">
        <f t="array" ref="I8199">_xlfn.IFS(S8199&lt;100,"Normal",AND(S8199&gt;=100,S8199&lt;126),"Pre-Injury",S8199&gt;125,"Injured")</f>
        <v>Pre-Injury</v>
      </c>
      <c r="J8199" s="3">
        <v>35.81</v>
      </c>
      <c r="K8199" t="s">
        <v>23</v>
      </c>
      <c r="L8199" t="s">
        <v>24</v>
      </c>
      <c r="M8199" t="s">
        <v>24</v>
      </c>
      <c r="N8199" t="s">
        <v>28</v>
      </c>
      <c r="O8199" t="s">
        <v>22</v>
      </c>
      <c r="P8199" s="5">
        <v>6</v>
      </c>
      <c r="Q8199" s="4" t="s">
        <v>25</v>
      </c>
      <c r="R8199" s="4">
        <v>245</v>
      </c>
      <c r="S8199" s="4">
        <v>111</v>
      </c>
      <c r="T8199" s="5">
        <v>6.38</v>
      </c>
      <c r="U8199" s="4">
        <v>8.6</v>
      </c>
      <c r="V8199" t="s">
        <v>24</v>
      </c>
    </row>
    <row r="8200" spans="1:22" x14ac:dyDescent="0.3">
      <c r="A8200">
        <v>78</v>
      </c>
      <c r="B8200" t="s">
        <v>26</v>
      </c>
      <c r="C8200" s="4">
        <v>152</v>
      </c>
      <c r="D8200" s="4">
        <v>254</v>
      </c>
      <c r="E8200" t="s">
        <v>22</v>
      </c>
      <c r="F8200" t="s">
        <v>24</v>
      </c>
      <c r="G8200" t="s">
        <v>24</v>
      </c>
      <c r="H8200" s="4" t="str">
        <f t="shared" si="128"/>
        <v>No</v>
      </c>
      <c r="I8200" t="str" cm="1">
        <f t="array" ref="I8200">_xlfn.IFS(S8200&lt;100,"Normal",AND(S8200&gt;=100,S8200&lt;126),"Pre-Injury",S8200&gt;125,"Injured")</f>
        <v>Normal</v>
      </c>
      <c r="J8200" s="3">
        <v>35.81</v>
      </c>
      <c r="K8200" t="s">
        <v>23</v>
      </c>
      <c r="L8200" t="s">
        <v>24</v>
      </c>
      <c r="M8200" t="s">
        <v>24</v>
      </c>
      <c r="N8200" t="s">
        <v>27</v>
      </c>
      <c r="O8200" t="s">
        <v>22</v>
      </c>
      <c r="P8200" s="5">
        <v>9</v>
      </c>
      <c r="Q8200" s="4" t="s">
        <v>22</v>
      </c>
      <c r="R8200" s="4">
        <v>188</v>
      </c>
      <c r="S8200" s="4">
        <v>81</v>
      </c>
      <c r="T8200" s="5">
        <v>12.48</v>
      </c>
      <c r="U8200" s="5">
        <v>19.149999999999999</v>
      </c>
      <c r="V8200" t="s">
        <v>23</v>
      </c>
    </row>
    <row r="8201" spans="1:22" x14ac:dyDescent="0.3">
      <c r="A8201">
        <v>54</v>
      </c>
      <c r="B8201" t="s">
        <v>21</v>
      </c>
      <c r="C8201" s="4">
        <v>127</v>
      </c>
      <c r="D8201" s="4">
        <v>172</v>
      </c>
      <c r="E8201" t="s">
        <v>27</v>
      </c>
      <c r="F8201" t="s">
        <v>23</v>
      </c>
      <c r="G8201" t="s">
        <v>23</v>
      </c>
      <c r="H8201" s="4" t="str">
        <f t="shared" si="128"/>
        <v>Yes</v>
      </c>
      <c r="I8201" t="str" cm="1">
        <f t="array" ref="I8201">_xlfn.IFS(S8201&lt;100,"Normal",AND(S8201&gt;=100,S8201&lt;126),"Pre-Injury",S8201&gt;125,"Injured")</f>
        <v>Injured</v>
      </c>
      <c r="J8201" s="3">
        <v>35.82</v>
      </c>
      <c r="K8201" t="s">
        <v>24</v>
      </c>
      <c r="L8201" t="s">
        <v>23</v>
      </c>
      <c r="M8201" t="s">
        <v>23</v>
      </c>
      <c r="N8201" t="s">
        <v>27</v>
      </c>
      <c r="O8201" t="s">
        <v>25</v>
      </c>
      <c r="P8201" s="4">
        <v>9</v>
      </c>
      <c r="Q8201" s="4" t="s">
        <v>22</v>
      </c>
      <c r="R8201" s="4">
        <v>400</v>
      </c>
      <c r="S8201" s="4">
        <v>133</v>
      </c>
      <c r="T8201" s="5">
        <v>14.41</v>
      </c>
      <c r="U8201" s="5">
        <v>17.98</v>
      </c>
      <c r="V8201" t="s">
        <v>23</v>
      </c>
    </row>
    <row r="8202" spans="1:22" x14ac:dyDescent="0.3">
      <c r="A8202">
        <v>23</v>
      </c>
      <c r="B8202" t="s">
        <v>26</v>
      </c>
      <c r="C8202" s="4">
        <v>153</v>
      </c>
      <c r="D8202" s="4">
        <v>202</v>
      </c>
      <c r="E8202" t="s">
        <v>22</v>
      </c>
      <c r="F8202" t="s">
        <v>24</v>
      </c>
      <c r="G8202" t="s">
        <v>23</v>
      </c>
      <c r="H8202" s="4" t="str">
        <f t="shared" si="128"/>
        <v>Yes</v>
      </c>
      <c r="I8202" t="str" cm="1">
        <f t="array" ref="I8202">_xlfn.IFS(S8202&lt;100,"Normal",AND(S8202&gt;=100,S8202&lt;126),"Pre-Injury",S8202&gt;125,"Injured")</f>
        <v>Injured</v>
      </c>
      <c r="J8202" s="3">
        <v>35.83</v>
      </c>
      <c r="K8202" t="s">
        <v>23</v>
      </c>
      <c r="L8202" t="s">
        <v>24</v>
      </c>
      <c r="M8202" t="s">
        <v>23</v>
      </c>
      <c r="N8202" t="s">
        <v>28</v>
      </c>
      <c r="O8202" t="s">
        <v>25</v>
      </c>
      <c r="P8202" s="5">
        <v>5</v>
      </c>
      <c r="Q8202" s="4" t="s">
        <v>22</v>
      </c>
      <c r="R8202" s="4">
        <v>394</v>
      </c>
      <c r="S8202" s="4">
        <v>159</v>
      </c>
      <c r="T8202" s="5">
        <v>5.72</v>
      </c>
      <c r="U8202" s="5">
        <v>19.09</v>
      </c>
      <c r="V8202" t="s">
        <v>23</v>
      </c>
    </row>
    <row r="8203" spans="1:22" x14ac:dyDescent="0.3">
      <c r="A8203">
        <v>74</v>
      </c>
      <c r="B8203" t="s">
        <v>26</v>
      </c>
      <c r="C8203" s="4">
        <v>133</v>
      </c>
      <c r="D8203" s="4">
        <v>225</v>
      </c>
      <c r="E8203" t="s">
        <v>25</v>
      </c>
      <c r="F8203" t="s">
        <v>23</v>
      </c>
      <c r="G8203" t="s">
        <v>24</v>
      </c>
      <c r="H8203" s="4" t="str">
        <f t="shared" si="128"/>
        <v>No</v>
      </c>
      <c r="I8203" t="str" cm="1">
        <f t="array" ref="I8203">_xlfn.IFS(S8203&lt;100,"Normal",AND(S8203&gt;=100,S8203&lt;126),"Pre-Injury",S8203&gt;125,"Injured")</f>
        <v>Pre-Injury</v>
      </c>
      <c r="J8203" s="3">
        <v>35.83</v>
      </c>
      <c r="K8203" t="s">
        <v>23</v>
      </c>
      <c r="L8203" t="s">
        <v>24</v>
      </c>
      <c r="M8203" t="s">
        <v>23</v>
      </c>
      <c r="N8203" t="s">
        <v>22</v>
      </c>
      <c r="O8203" t="s">
        <v>22</v>
      </c>
      <c r="P8203" s="5">
        <v>10</v>
      </c>
      <c r="Q8203" s="4" t="s">
        <v>27</v>
      </c>
      <c r="R8203" s="4">
        <v>351</v>
      </c>
      <c r="S8203" s="4">
        <v>113</v>
      </c>
      <c r="T8203" s="5">
        <v>13.91</v>
      </c>
      <c r="U8203" s="4">
        <v>9.57</v>
      </c>
      <c r="V8203" t="s">
        <v>23</v>
      </c>
    </row>
    <row r="8204" spans="1:22" x14ac:dyDescent="0.3">
      <c r="A8204">
        <v>21</v>
      </c>
      <c r="B8204" t="s">
        <v>26</v>
      </c>
      <c r="C8204" s="4">
        <v>175</v>
      </c>
      <c r="D8204" s="4">
        <v>264</v>
      </c>
      <c r="E8204" t="s">
        <v>27</v>
      </c>
      <c r="F8204" t="s">
        <v>24</v>
      </c>
      <c r="G8204" t="s">
        <v>24</v>
      </c>
      <c r="H8204" s="4" t="str">
        <f t="shared" si="128"/>
        <v>No</v>
      </c>
      <c r="I8204" t="str" cm="1">
        <f t="array" ref="I8204">_xlfn.IFS(S8204&lt;100,"Normal",AND(S8204&gt;=100,S8204&lt;126),"Pre-Injury",S8204&gt;125,"Injured")</f>
        <v>Normal</v>
      </c>
      <c r="J8204" s="3">
        <v>35.83</v>
      </c>
      <c r="K8204" t="s">
        <v>23</v>
      </c>
      <c r="L8204" t="s">
        <v>23</v>
      </c>
      <c r="M8204" t="s">
        <v>24</v>
      </c>
      <c r="N8204" t="s">
        <v>25</v>
      </c>
      <c r="O8204" t="s">
        <v>27</v>
      </c>
      <c r="P8204" s="4">
        <v>10</v>
      </c>
      <c r="Q8204" s="4" t="s">
        <v>22</v>
      </c>
      <c r="R8204" s="4">
        <v>103</v>
      </c>
      <c r="S8204" s="4">
        <v>90</v>
      </c>
      <c r="T8204" s="5">
        <v>0.11</v>
      </c>
      <c r="U8204" s="5">
        <v>7.27</v>
      </c>
      <c r="V8204" t="s">
        <v>23</v>
      </c>
    </row>
    <row r="8205" spans="1:22" x14ac:dyDescent="0.3">
      <c r="A8205">
        <v>33</v>
      </c>
      <c r="B8205" t="s">
        <v>21</v>
      </c>
      <c r="C8205" s="4">
        <v>170</v>
      </c>
      <c r="D8205" s="4">
        <v>288</v>
      </c>
      <c r="E8205" t="s">
        <v>22</v>
      </c>
      <c r="F8205" t="s">
        <v>23</v>
      </c>
      <c r="G8205" t="s">
        <v>23</v>
      </c>
      <c r="H8205" s="4" t="str">
        <f t="shared" si="128"/>
        <v>Yes</v>
      </c>
      <c r="I8205" t="str" cm="1">
        <f t="array" ref="I8205">_xlfn.IFS(S8205&lt;100,"Normal",AND(S8205&gt;=100,S8205&lt;126),"Pre-Injury",S8205&gt;125,"Injured")</f>
        <v>Injured</v>
      </c>
      <c r="J8205" s="3">
        <v>35.83</v>
      </c>
      <c r="K8205" t="s">
        <v>23</v>
      </c>
      <c r="L8205" t="s">
        <v>24</v>
      </c>
      <c r="M8205" t="s">
        <v>24</v>
      </c>
      <c r="N8205" t="s">
        <v>22</v>
      </c>
      <c r="O8205" t="s">
        <v>25</v>
      </c>
      <c r="P8205" s="5">
        <v>7</v>
      </c>
      <c r="Q8205" s="4" t="s">
        <v>22</v>
      </c>
      <c r="R8205" s="4">
        <v>155</v>
      </c>
      <c r="S8205" s="4">
        <v>129</v>
      </c>
      <c r="T8205" s="5">
        <v>2.78</v>
      </c>
      <c r="U8205" s="5">
        <v>16.55</v>
      </c>
      <c r="V8205" t="s">
        <v>24</v>
      </c>
    </row>
    <row r="8206" spans="1:22" x14ac:dyDescent="0.3">
      <c r="A8206">
        <v>75</v>
      </c>
      <c r="B8206" t="s">
        <v>21</v>
      </c>
      <c r="C8206" s="4">
        <v>128</v>
      </c>
      <c r="D8206" s="4">
        <v>151</v>
      </c>
      <c r="E8206" t="s">
        <v>22</v>
      </c>
      <c r="F8206" t="s">
        <v>23</v>
      </c>
      <c r="G8206" t="s">
        <v>23</v>
      </c>
      <c r="H8206" s="4" t="str">
        <f t="shared" si="128"/>
        <v>Yes</v>
      </c>
      <c r="I8206" t="str" cm="1">
        <f t="array" ref="I8206">_xlfn.IFS(S8206&lt;100,"Normal",AND(S8206&gt;=100,S8206&lt;126),"Pre-Injury",S8206&gt;125,"Injured")</f>
        <v>Injured</v>
      </c>
      <c r="J8206" s="3">
        <v>35.83</v>
      </c>
      <c r="K8206" t="s">
        <v>24</v>
      </c>
      <c r="L8206" t="s">
        <v>24</v>
      </c>
      <c r="M8206" t="s">
        <v>24</v>
      </c>
      <c r="N8206" t="s">
        <v>27</v>
      </c>
      <c r="O8206" t="s">
        <v>25</v>
      </c>
      <c r="P8206" s="5">
        <v>9</v>
      </c>
      <c r="Q8206" s="4" t="s">
        <v>27</v>
      </c>
      <c r="R8206" s="4">
        <v>384</v>
      </c>
      <c r="S8206" s="4">
        <v>160</v>
      </c>
      <c r="T8206" s="4">
        <v>8.4600000000000009</v>
      </c>
      <c r="U8206" s="5">
        <v>6.48</v>
      </c>
      <c r="V8206" t="s">
        <v>23</v>
      </c>
    </row>
    <row r="8207" spans="1:22" x14ac:dyDescent="0.3">
      <c r="A8207">
        <v>76</v>
      </c>
      <c r="B8207" t="s">
        <v>26</v>
      </c>
      <c r="C8207" s="4">
        <v>121</v>
      </c>
      <c r="D8207" s="4">
        <v>214</v>
      </c>
      <c r="E8207" t="s">
        <v>27</v>
      </c>
      <c r="F8207" t="s">
        <v>24</v>
      </c>
      <c r="G8207" t="s">
        <v>24</v>
      </c>
      <c r="H8207" s="4" t="str">
        <f t="shared" si="128"/>
        <v>Yes</v>
      </c>
      <c r="I8207" t="str" cm="1">
        <f t="array" ref="I8207">_xlfn.IFS(S8207&lt;100,"Normal",AND(S8207&gt;=100,S8207&lt;126),"Pre-Injury",S8207&gt;125,"Injured")</f>
        <v>Injured</v>
      </c>
      <c r="J8207" s="3">
        <v>35.83</v>
      </c>
      <c r="K8207" t="s">
        <v>24</v>
      </c>
      <c r="L8207" t="s">
        <v>23</v>
      </c>
      <c r="M8207" t="s">
        <v>23</v>
      </c>
      <c r="N8207" t="s">
        <v>25</v>
      </c>
      <c r="O8207" t="s">
        <v>22</v>
      </c>
      <c r="P8207" s="5">
        <v>7</v>
      </c>
      <c r="Q8207" s="4" t="s">
        <v>25</v>
      </c>
      <c r="R8207" s="4">
        <v>144</v>
      </c>
      <c r="S8207" s="4">
        <v>131</v>
      </c>
      <c r="T8207" s="5">
        <v>5.34</v>
      </c>
      <c r="U8207" s="5">
        <v>11.14</v>
      </c>
      <c r="V8207" t="s">
        <v>24</v>
      </c>
    </row>
    <row r="8208" spans="1:22" x14ac:dyDescent="0.3">
      <c r="A8208">
        <v>69</v>
      </c>
      <c r="B8208" t="s">
        <v>26</v>
      </c>
      <c r="C8208" s="4">
        <v>120</v>
      </c>
      <c r="D8208" s="4">
        <v>231</v>
      </c>
      <c r="E8208" t="s">
        <v>22</v>
      </c>
      <c r="F8208" t="s">
        <v>24</v>
      </c>
      <c r="G8208" t="s">
        <v>24</v>
      </c>
      <c r="H8208" s="4" t="str">
        <f t="shared" si="128"/>
        <v>Yes</v>
      </c>
      <c r="I8208" t="str" cm="1">
        <f t="array" ref="I8208">_xlfn.IFS(S8208&lt;100,"Normal",AND(S8208&gt;=100,S8208&lt;126),"Pre-Injury",S8208&gt;125,"Injured")</f>
        <v>Injured</v>
      </c>
      <c r="J8208" s="3">
        <v>35.83</v>
      </c>
      <c r="K8208" t="s">
        <v>24</v>
      </c>
      <c r="L8208" t="s">
        <v>23</v>
      </c>
      <c r="M8208" t="s">
        <v>23</v>
      </c>
      <c r="N8208" t="s">
        <v>27</v>
      </c>
      <c r="O8208" t="s">
        <v>22</v>
      </c>
      <c r="P8208" s="5">
        <v>4</v>
      </c>
      <c r="Q8208" s="4" t="s">
        <v>22</v>
      </c>
      <c r="R8208" s="4">
        <v>302</v>
      </c>
      <c r="S8208" s="4">
        <v>159</v>
      </c>
      <c r="T8208" s="5">
        <v>11.98</v>
      </c>
      <c r="U8208" s="5">
        <v>5.31</v>
      </c>
      <c r="V8208" t="s">
        <v>24</v>
      </c>
    </row>
    <row r="8209" spans="1:22" x14ac:dyDescent="0.3">
      <c r="A8209">
        <v>35</v>
      </c>
      <c r="B8209" t="s">
        <v>26</v>
      </c>
      <c r="C8209" s="4">
        <v>169</v>
      </c>
      <c r="D8209" s="4">
        <v>167</v>
      </c>
      <c r="E8209" t="s">
        <v>27</v>
      </c>
      <c r="F8209" t="s">
        <v>23</v>
      </c>
      <c r="G8209" t="s">
        <v>24</v>
      </c>
      <c r="H8209" s="4" t="str">
        <f t="shared" si="128"/>
        <v>No</v>
      </c>
      <c r="I8209" t="str" cm="1">
        <f t="array" ref="I8209">_xlfn.IFS(S8209&lt;100,"Normal",AND(S8209&gt;=100,S8209&lt;126),"Pre-Injury",S8209&gt;125,"Injured")</f>
        <v>Normal</v>
      </c>
      <c r="J8209" s="3">
        <v>35.83</v>
      </c>
      <c r="K8209" t="s">
        <v>23</v>
      </c>
      <c r="L8209" t="s">
        <v>24</v>
      </c>
      <c r="M8209" t="s">
        <v>24</v>
      </c>
      <c r="N8209" t="s">
        <v>28</v>
      </c>
      <c r="O8209" t="s">
        <v>27</v>
      </c>
      <c r="P8209" s="5">
        <v>4</v>
      </c>
      <c r="Q8209" s="4" t="s">
        <v>27</v>
      </c>
      <c r="R8209" s="4">
        <v>235</v>
      </c>
      <c r="S8209" s="4">
        <v>93</v>
      </c>
      <c r="T8209" s="5">
        <v>5.82</v>
      </c>
      <c r="U8209" s="5">
        <v>9.73</v>
      </c>
      <c r="V8209" t="s">
        <v>23</v>
      </c>
    </row>
    <row r="8210" spans="1:22" x14ac:dyDescent="0.3">
      <c r="A8210">
        <v>77</v>
      </c>
      <c r="B8210" t="s">
        <v>26</v>
      </c>
      <c r="C8210" s="4">
        <v>139</v>
      </c>
      <c r="D8210" s="4">
        <v>226</v>
      </c>
      <c r="E8210" t="s">
        <v>27</v>
      </c>
      <c r="F8210" t="s">
        <v>24</v>
      </c>
      <c r="G8210" t="s">
        <v>23</v>
      </c>
      <c r="H8210" s="4" t="str">
        <f t="shared" si="128"/>
        <v>Yes</v>
      </c>
      <c r="I8210" t="str" cm="1">
        <f t="array" ref="I8210">_xlfn.IFS(S8210&lt;100,"Normal",AND(S8210&gt;=100,S8210&lt;126),"Pre-Injury",S8210&gt;125,"Injured")</f>
        <v>Injured</v>
      </c>
      <c r="J8210" s="3">
        <v>35.840000000000003</v>
      </c>
      <c r="K8210" t="s">
        <v>23</v>
      </c>
      <c r="L8210" t="s">
        <v>23</v>
      </c>
      <c r="M8210" t="s">
        <v>24</v>
      </c>
      <c r="N8210" t="s">
        <v>22</v>
      </c>
      <c r="O8210" t="s">
        <v>22</v>
      </c>
      <c r="P8210" s="5">
        <v>5</v>
      </c>
      <c r="Q8210" s="4" t="s">
        <v>27</v>
      </c>
      <c r="R8210" s="4">
        <v>224</v>
      </c>
      <c r="S8210" s="4">
        <v>138</v>
      </c>
      <c r="T8210" s="5">
        <v>12.27</v>
      </c>
      <c r="U8210" s="5">
        <v>9.27</v>
      </c>
      <c r="V8210" t="s">
        <v>24</v>
      </c>
    </row>
    <row r="8211" spans="1:22" x14ac:dyDescent="0.3">
      <c r="A8211">
        <v>56</v>
      </c>
      <c r="B8211" t="s">
        <v>26</v>
      </c>
      <c r="C8211" s="4">
        <v>159</v>
      </c>
      <c r="D8211" s="4">
        <v>227</v>
      </c>
      <c r="E8211" t="s">
        <v>27</v>
      </c>
      <c r="F8211" t="s">
        <v>23</v>
      </c>
      <c r="G8211" t="s">
        <v>24</v>
      </c>
      <c r="H8211" s="4" t="str">
        <f t="shared" si="128"/>
        <v>No</v>
      </c>
      <c r="I8211" t="str" cm="1">
        <f t="array" ref="I8211">_xlfn.IFS(S8211&lt;100,"Normal",AND(S8211&gt;=100,S8211&lt;126),"Pre-Injury",S8211&gt;125,"Injured")</f>
        <v>Normal</v>
      </c>
      <c r="J8211" s="3">
        <v>35.840000000000003</v>
      </c>
      <c r="K8211" t="s">
        <v>23</v>
      </c>
      <c r="L8211" t="s">
        <v>24</v>
      </c>
      <c r="M8211" t="s">
        <v>24</v>
      </c>
      <c r="N8211" t="s">
        <v>28</v>
      </c>
      <c r="O8211" t="s">
        <v>25</v>
      </c>
      <c r="P8211" s="5">
        <v>7</v>
      </c>
      <c r="Q8211" s="4" t="s">
        <v>27</v>
      </c>
      <c r="R8211" s="4">
        <v>234</v>
      </c>
      <c r="S8211" s="4">
        <v>85</v>
      </c>
      <c r="T8211" s="5">
        <v>10.3</v>
      </c>
      <c r="U8211" s="5">
        <v>6.73</v>
      </c>
      <c r="V8211" t="s">
        <v>23</v>
      </c>
    </row>
    <row r="8212" spans="1:22" x14ac:dyDescent="0.3">
      <c r="A8212">
        <v>29</v>
      </c>
      <c r="B8212" t="s">
        <v>26</v>
      </c>
      <c r="C8212" s="4">
        <v>153</v>
      </c>
      <c r="D8212" s="4">
        <v>160</v>
      </c>
      <c r="E8212" t="s">
        <v>22</v>
      </c>
      <c r="F8212" t="s">
        <v>23</v>
      </c>
      <c r="G8212" t="s">
        <v>24</v>
      </c>
      <c r="H8212" s="4" t="str">
        <f t="shared" si="128"/>
        <v>No</v>
      </c>
      <c r="I8212" t="str" cm="1">
        <f t="array" ref="I8212">_xlfn.IFS(S8212&lt;100,"Normal",AND(S8212&gt;=100,S8212&lt;126),"Pre-Injury",S8212&gt;125,"Injured")</f>
        <v>Normal</v>
      </c>
      <c r="J8212" s="3">
        <v>35.840000000000003</v>
      </c>
      <c r="K8212" t="s">
        <v>23</v>
      </c>
      <c r="L8212" t="s">
        <v>23</v>
      </c>
      <c r="M8212" t="s">
        <v>24</v>
      </c>
      <c r="N8212" t="s">
        <v>27</v>
      </c>
      <c r="O8212" t="s">
        <v>22</v>
      </c>
      <c r="P8212" s="5">
        <v>7</v>
      </c>
      <c r="Q8212" s="4" t="s">
        <v>22</v>
      </c>
      <c r="R8212" s="4">
        <v>227</v>
      </c>
      <c r="S8212" s="4">
        <v>94</v>
      </c>
      <c r="T8212" s="5">
        <v>0.02</v>
      </c>
      <c r="U8212" s="5">
        <v>16.91</v>
      </c>
      <c r="V8212" t="s">
        <v>24</v>
      </c>
    </row>
    <row r="8213" spans="1:22" x14ac:dyDescent="0.3">
      <c r="A8213">
        <v>64</v>
      </c>
      <c r="B8213" t="s">
        <v>21</v>
      </c>
      <c r="C8213" s="4">
        <v>140</v>
      </c>
      <c r="D8213" s="4">
        <v>284</v>
      </c>
      <c r="E8213" t="s">
        <v>25</v>
      </c>
      <c r="F8213" t="s">
        <v>24</v>
      </c>
      <c r="G8213" t="s">
        <v>24</v>
      </c>
      <c r="H8213" s="4" t="str">
        <f t="shared" si="128"/>
        <v>No</v>
      </c>
      <c r="I8213" t="str" cm="1">
        <f t="array" ref="I8213">_xlfn.IFS(S8213&lt;100,"Normal",AND(S8213&gt;=100,S8213&lt;126),"Pre-Injury",S8213&gt;125,"Injured")</f>
        <v>Pre-Injury</v>
      </c>
      <c r="J8213" s="3">
        <v>35.840000000000003</v>
      </c>
      <c r="K8213" t="s">
        <v>23</v>
      </c>
      <c r="L8213" t="s">
        <v>23</v>
      </c>
      <c r="M8213" t="s">
        <v>24</v>
      </c>
      <c r="N8213" t="s">
        <v>28</v>
      </c>
      <c r="O8213" t="s">
        <v>22</v>
      </c>
      <c r="P8213" s="5">
        <v>10</v>
      </c>
      <c r="Q8213" s="4" t="s">
        <v>25</v>
      </c>
      <c r="R8213" s="4">
        <v>306</v>
      </c>
      <c r="S8213" s="4">
        <v>105</v>
      </c>
      <c r="T8213" s="5">
        <v>11.46</v>
      </c>
      <c r="U8213" s="5">
        <v>13.52</v>
      </c>
      <c r="V8213" t="s">
        <v>24</v>
      </c>
    </row>
    <row r="8214" spans="1:22" x14ac:dyDescent="0.3">
      <c r="A8214">
        <v>24</v>
      </c>
      <c r="B8214" t="s">
        <v>26</v>
      </c>
      <c r="C8214" s="4">
        <v>156</v>
      </c>
      <c r="D8214" s="4">
        <v>271</v>
      </c>
      <c r="E8214" t="s">
        <v>27</v>
      </c>
      <c r="F8214" t="s">
        <v>23</v>
      </c>
      <c r="G8214" t="s">
        <v>24</v>
      </c>
      <c r="H8214" s="4" t="str">
        <f t="shared" si="128"/>
        <v>Yes</v>
      </c>
      <c r="I8214" t="str" cm="1">
        <f t="array" ref="I8214">_xlfn.IFS(S8214&lt;100,"Normal",AND(S8214&gt;=100,S8214&lt;126),"Pre-Injury",S8214&gt;125,"Injured")</f>
        <v>Injured</v>
      </c>
      <c r="J8214" s="3">
        <v>35.840000000000003</v>
      </c>
      <c r="K8214" t="s">
        <v>23</v>
      </c>
      <c r="L8214" t="s">
        <v>23</v>
      </c>
      <c r="M8214" t="s">
        <v>24</v>
      </c>
      <c r="N8214" t="s">
        <v>25</v>
      </c>
      <c r="O8214" t="s">
        <v>27</v>
      </c>
      <c r="P8214" s="4">
        <v>8</v>
      </c>
      <c r="Q8214" s="4" t="s">
        <v>22</v>
      </c>
      <c r="R8214" s="4">
        <v>235</v>
      </c>
      <c r="S8214" s="4">
        <v>127</v>
      </c>
      <c r="T8214" s="5">
        <v>7.39</v>
      </c>
      <c r="U8214" s="5">
        <v>10.210000000000001</v>
      </c>
      <c r="V8214" t="s">
        <v>24</v>
      </c>
    </row>
    <row r="8215" spans="1:22" x14ac:dyDescent="0.3">
      <c r="A8215">
        <v>67</v>
      </c>
      <c r="B8215" t="s">
        <v>26</v>
      </c>
      <c r="C8215" s="4">
        <v>126</v>
      </c>
      <c r="D8215" s="4">
        <v>292</v>
      </c>
      <c r="E8215" t="s">
        <v>27</v>
      </c>
      <c r="F8215" t="s">
        <v>24</v>
      </c>
      <c r="G8215" t="s">
        <v>24</v>
      </c>
      <c r="H8215" s="4" t="str">
        <f t="shared" si="128"/>
        <v>No</v>
      </c>
      <c r="I8215" t="str" cm="1">
        <f t="array" ref="I8215">_xlfn.IFS(S8215&lt;100,"Normal",AND(S8215&gt;=100,S8215&lt;126),"Pre-Injury",S8215&gt;125,"Injured")</f>
        <v>Normal</v>
      </c>
      <c r="J8215" s="3">
        <v>35.840000000000003</v>
      </c>
      <c r="K8215" t="s">
        <v>24</v>
      </c>
      <c r="L8215" t="s">
        <v>23</v>
      </c>
      <c r="M8215" t="s">
        <v>24</v>
      </c>
      <c r="N8215" t="s">
        <v>28</v>
      </c>
      <c r="O8215" t="s">
        <v>25</v>
      </c>
      <c r="P8215" s="5">
        <v>10</v>
      </c>
      <c r="Q8215" s="4" t="s">
        <v>25</v>
      </c>
      <c r="R8215" s="4">
        <v>357</v>
      </c>
      <c r="S8215" s="4">
        <v>81</v>
      </c>
      <c r="T8215" s="5">
        <v>11.97</v>
      </c>
      <c r="U8215" s="5">
        <v>18.8</v>
      </c>
      <c r="V8215" t="s">
        <v>24</v>
      </c>
    </row>
    <row r="8216" spans="1:22" x14ac:dyDescent="0.3">
      <c r="A8216">
        <v>76</v>
      </c>
      <c r="B8216" t="s">
        <v>21</v>
      </c>
      <c r="C8216" s="4">
        <v>122</v>
      </c>
      <c r="D8216" s="4">
        <v>256</v>
      </c>
      <c r="E8216" t="s">
        <v>25</v>
      </c>
      <c r="F8216" t="s">
        <v>24</v>
      </c>
      <c r="G8216" t="s">
        <v>24</v>
      </c>
      <c r="H8216" s="4" t="str">
        <f t="shared" si="128"/>
        <v>Yes</v>
      </c>
      <c r="I8216" t="str" cm="1">
        <f t="array" ref="I8216">_xlfn.IFS(S8216&lt;100,"Normal",AND(S8216&gt;=100,S8216&lt;126),"Pre-Injury",S8216&gt;125,"Injured")</f>
        <v>Injured</v>
      </c>
      <c r="J8216" s="3">
        <v>35.840000000000003</v>
      </c>
      <c r="K8216" t="s">
        <v>24</v>
      </c>
      <c r="L8216" t="s">
        <v>24</v>
      </c>
      <c r="M8216" t="s">
        <v>24</v>
      </c>
      <c r="N8216" t="s">
        <v>22</v>
      </c>
      <c r="O8216" t="s">
        <v>22</v>
      </c>
      <c r="P8216" s="4">
        <v>5</v>
      </c>
      <c r="Q8216" s="4" t="s">
        <v>25</v>
      </c>
      <c r="R8216" s="4">
        <v>127</v>
      </c>
      <c r="S8216" s="4">
        <v>131</v>
      </c>
      <c r="T8216" s="5">
        <v>3.52</v>
      </c>
      <c r="U8216" s="5">
        <v>9.14</v>
      </c>
      <c r="V8216" t="s">
        <v>24</v>
      </c>
    </row>
    <row r="8217" spans="1:22" x14ac:dyDescent="0.3">
      <c r="A8217">
        <v>78</v>
      </c>
      <c r="B8217" t="s">
        <v>26</v>
      </c>
      <c r="C8217" s="4">
        <v>144</v>
      </c>
      <c r="D8217" s="4">
        <v>209</v>
      </c>
      <c r="E8217" t="s">
        <v>25</v>
      </c>
      <c r="F8217" t="s">
        <v>23</v>
      </c>
      <c r="G8217" t="s">
        <v>23</v>
      </c>
      <c r="H8217" s="4" t="str">
        <f t="shared" si="128"/>
        <v>Yes</v>
      </c>
      <c r="I8217" t="str" cm="1">
        <f t="array" ref="I8217">_xlfn.IFS(S8217&lt;100,"Normal",AND(S8217&gt;=100,S8217&lt;126),"Pre-Injury",S8217&gt;125,"Injured")</f>
        <v>Injured</v>
      </c>
      <c r="J8217" s="3">
        <v>35.840000000000003</v>
      </c>
      <c r="K8217" t="s">
        <v>23</v>
      </c>
      <c r="L8217" t="s">
        <v>24</v>
      </c>
      <c r="M8217" t="s">
        <v>24</v>
      </c>
      <c r="N8217" t="s">
        <v>27</v>
      </c>
      <c r="O8217" t="s">
        <v>22</v>
      </c>
      <c r="P8217" s="4">
        <v>4</v>
      </c>
      <c r="Q8217" s="4" t="s">
        <v>25</v>
      </c>
      <c r="R8217" s="4">
        <v>184</v>
      </c>
      <c r="S8217" s="4">
        <v>133</v>
      </c>
      <c r="T8217" s="5">
        <v>1.1499999999999999</v>
      </c>
      <c r="U8217" s="4">
        <v>15.31</v>
      </c>
      <c r="V8217" t="s">
        <v>24</v>
      </c>
    </row>
    <row r="8218" spans="1:22" x14ac:dyDescent="0.3">
      <c r="A8218">
        <v>80</v>
      </c>
      <c r="B8218" t="s">
        <v>21</v>
      </c>
      <c r="C8218" s="4">
        <v>177</v>
      </c>
      <c r="D8218" s="4">
        <v>217</v>
      </c>
      <c r="E8218" t="s">
        <v>25</v>
      </c>
      <c r="F8218" t="s">
        <v>23</v>
      </c>
      <c r="G8218" t="s">
        <v>24</v>
      </c>
      <c r="H8218" s="4" t="str">
        <f t="shared" si="128"/>
        <v>No</v>
      </c>
      <c r="I8218" t="str" cm="1">
        <f t="array" ref="I8218">_xlfn.IFS(S8218&lt;100,"Normal",AND(S8218&gt;=100,S8218&lt;126),"Pre-Injury",S8218&gt;125,"Injured")</f>
        <v>Pre-Injury</v>
      </c>
      <c r="J8218" s="3">
        <v>35.840000000000003</v>
      </c>
      <c r="K8218" t="s">
        <v>23</v>
      </c>
      <c r="L8218" t="s">
        <v>23</v>
      </c>
      <c r="M8218" t="s">
        <v>24</v>
      </c>
      <c r="N8218" t="s">
        <v>22</v>
      </c>
      <c r="O8218" t="s">
        <v>27</v>
      </c>
      <c r="P8218" s="5">
        <v>7</v>
      </c>
      <c r="Q8218" s="4" t="s">
        <v>25</v>
      </c>
      <c r="R8218" s="4">
        <v>291</v>
      </c>
      <c r="S8218" s="4">
        <v>114</v>
      </c>
      <c r="T8218" s="5">
        <v>7.89</v>
      </c>
      <c r="U8218" s="5">
        <v>17.98</v>
      </c>
      <c r="V8218" t="s">
        <v>24</v>
      </c>
    </row>
    <row r="8219" spans="1:22" x14ac:dyDescent="0.3">
      <c r="A8219">
        <v>66</v>
      </c>
      <c r="B8219" t="s">
        <v>21</v>
      </c>
      <c r="C8219" s="4">
        <v>126</v>
      </c>
      <c r="D8219" s="4">
        <v>191</v>
      </c>
      <c r="E8219" t="s">
        <v>22</v>
      </c>
      <c r="F8219" t="s">
        <v>23</v>
      </c>
      <c r="G8219" t="s">
        <v>23</v>
      </c>
      <c r="H8219" s="4" t="str">
        <f t="shared" si="128"/>
        <v>Yes</v>
      </c>
      <c r="I8219" t="str" cm="1">
        <f t="array" ref="I8219">_xlfn.IFS(S8219&lt;100,"Normal",AND(S8219&gt;=100,S8219&lt;126),"Pre-Injury",S8219&gt;125,"Injured")</f>
        <v>Injured</v>
      </c>
      <c r="J8219" s="3">
        <v>35.85</v>
      </c>
      <c r="K8219" t="s">
        <v>24</v>
      </c>
      <c r="L8219" t="s">
        <v>24</v>
      </c>
      <c r="M8219" t="s">
        <v>23</v>
      </c>
      <c r="N8219" t="s">
        <v>28</v>
      </c>
      <c r="O8219" t="s">
        <v>27</v>
      </c>
      <c r="P8219" s="5">
        <v>5</v>
      </c>
      <c r="Q8219" s="4" t="s">
        <v>22</v>
      </c>
      <c r="R8219" s="4">
        <v>285</v>
      </c>
      <c r="S8219" s="4">
        <v>159</v>
      </c>
      <c r="T8219" s="5">
        <v>14.12</v>
      </c>
      <c r="U8219" s="5">
        <v>14.56</v>
      </c>
      <c r="V8219" t="s">
        <v>24</v>
      </c>
    </row>
    <row r="8220" spans="1:22" x14ac:dyDescent="0.3">
      <c r="A8220">
        <v>62</v>
      </c>
      <c r="B8220" t="s">
        <v>26</v>
      </c>
      <c r="C8220" s="4">
        <v>153</v>
      </c>
      <c r="D8220" s="4">
        <v>203</v>
      </c>
      <c r="E8220" t="s">
        <v>27</v>
      </c>
      <c r="F8220" t="s">
        <v>23</v>
      </c>
      <c r="G8220" t="s">
        <v>23</v>
      </c>
      <c r="H8220" s="4" t="str">
        <f t="shared" si="128"/>
        <v>Yes</v>
      </c>
      <c r="I8220" t="str" cm="1">
        <f t="array" ref="I8220">_xlfn.IFS(S8220&lt;100,"Normal",AND(S8220&gt;=100,S8220&lt;126),"Pre-Injury",S8220&gt;125,"Injured")</f>
        <v>Injured</v>
      </c>
      <c r="J8220" s="3">
        <v>35.85</v>
      </c>
      <c r="K8220" t="s">
        <v>23</v>
      </c>
      <c r="L8220" t="s">
        <v>23</v>
      </c>
      <c r="M8220" t="s">
        <v>24</v>
      </c>
      <c r="N8220" t="s">
        <v>22</v>
      </c>
      <c r="O8220" t="s">
        <v>25</v>
      </c>
      <c r="P8220" s="5">
        <v>6</v>
      </c>
      <c r="Q8220" s="4" t="s">
        <v>25</v>
      </c>
      <c r="R8220" s="4">
        <v>150</v>
      </c>
      <c r="S8220" s="4">
        <v>160</v>
      </c>
      <c r="T8220" s="5">
        <v>3.61</v>
      </c>
      <c r="U8220" s="5">
        <v>16.75</v>
      </c>
      <c r="V8220" t="s">
        <v>24</v>
      </c>
    </row>
    <row r="8221" spans="1:22" x14ac:dyDescent="0.3">
      <c r="A8221">
        <v>72</v>
      </c>
      <c r="B8221" t="s">
        <v>26</v>
      </c>
      <c r="C8221" s="4">
        <v>154</v>
      </c>
      <c r="D8221" s="4">
        <v>274</v>
      </c>
      <c r="E8221" t="s">
        <v>22</v>
      </c>
      <c r="F8221" t="s">
        <v>24</v>
      </c>
      <c r="G8221" t="s">
        <v>23</v>
      </c>
      <c r="H8221" s="4" t="str">
        <f t="shared" si="128"/>
        <v>No</v>
      </c>
      <c r="I8221" t="str" cm="1">
        <f t="array" ref="I8221">_xlfn.IFS(S8221&lt;100,"Normal",AND(S8221&gt;=100,S8221&lt;126),"Pre-Injury",S8221&gt;125,"Injured")</f>
        <v>Normal</v>
      </c>
      <c r="J8221" s="3">
        <v>35.85</v>
      </c>
      <c r="K8221" t="s">
        <v>23</v>
      </c>
      <c r="L8221" t="s">
        <v>24</v>
      </c>
      <c r="M8221" t="s">
        <v>23</v>
      </c>
      <c r="N8221" t="s">
        <v>22</v>
      </c>
      <c r="O8221" t="s">
        <v>22</v>
      </c>
      <c r="P8221" s="5">
        <v>10</v>
      </c>
      <c r="Q8221" s="4" t="s">
        <v>27</v>
      </c>
      <c r="R8221" s="4">
        <v>381</v>
      </c>
      <c r="S8221" s="4">
        <v>95</v>
      </c>
      <c r="T8221" s="5">
        <v>14.44</v>
      </c>
      <c r="U8221" s="5">
        <v>14.61</v>
      </c>
      <c r="V8221" t="s">
        <v>24</v>
      </c>
    </row>
    <row r="8222" spans="1:22" x14ac:dyDescent="0.3">
      <c r="A8222">
        <v>79</v>
      </c>
      <c r="B8222" t="s">
        <v>26</v>
      </c>
      <c r="C8222" s="4">
        <v>178</v>
      </c>
      <c r="D8222" s="4">
        <v>290</v>
      </c>
      <c r="E8222" t="s">
        <v>27</v>
      </c>
      <c r="F8222" t="s">
        <v>24</v>
      </c>
      <c r="G8222" t="s">
        <v>23</v>
      </c>
      <c r="H8222" s="4" t="str">
        <f t="shared" si="128"/>
        <v>No</v>
      </c>
      <c r="I8222" t="str" cm="1">
        <f t="array" ref="I8222">_xlfn.IFS(S8222&lt;100,"Normal",AND(S8222&gt;=100,S8222&lt;126),"Pre-Injury",S8222&gt;125,"Injured")</f>
        <v>Normal</v>
      </c>
      <c r="J8222" s="3">
        <v>35.85</v>
      </c>
      <c r="K8222" t="s">
        <v>23</v>
      </c>
      <c r="L8222" t="s">
        <v>23</v>
      </c>
      <c r="M8222" t="s">
        <v>24</v>
      </c>
      <c r="N8222" t="s">
        <v>28</v>
      </c>
      <c r="O8222" t="s">
        <v>25</v>
      </c>
      <c r="P8222" s="5">
        <v>6</v>
      </c>
      <c r="Q8222" s="4" t="s">
        <v>27</v>
      </c>
      <c r="R8222" s="4">
        <v>214</v>
      </c>
      <c r="S8222" s="4">
        <v>84</v>
      </c>
      <c r="T8222" s="5">
        <v>10.77</v>
      </c>
      <c r="U8222" s="5">
        <v>17.22</v>
      </c>
      <c r="V8222" t="s">
        <v>23</v>
      </c>
    </row>
    <row r="8223" spans="1:22" x14ac:dyDescent="0.3">
      <c r="A8223">
        <v>43</v>
      </c>
      <c r="B8223" t="s">
        <v>21</v>
      </c>
      <c r="C8223" s="4">
        <v>138</v>
      </c>
      <c r="D8223" s="4">
        <v>282</v>
      </c>
      <c r="E8223" t="s">
        <v>22</v>
      </c>
      <c r="F8223" t="s">
        <v>24</v>
      </c>
      <c r="G8223" t="s">
        <v>23</v>
      </c>
      <c r="H8223" s="4" t="str">
        <f t="shared" si="128"/>
        <v>No</v>
      </c>
      <c r="I8223" t="str" cm="1">
        <f t="array" ref="I8223">_xlfn.IFS(S8223&lt;100,"Normal",AND(S8223&gt;=100,S8223&lt;126),"Pre-Injury",S8223&gt;125,"Injured")</f>
        <v>Pre-Injury</v>
      </c>
      <c r="J8223" s="3">
        <v>35.85</v>
      </c>
      <c r="K8223" t="s">
        <v>23</v>
      </c>
      <c r="L8223" t="s">
        <v>23</v>
      </c>
      <c r="M8223" t="s">
        <v>24</v>
      </c>
      <c r="N8223" t="s">
        <v>22</v>
      </c>
      <c r="O8223" t="s">
        <v>27</v>
      </c>
      <c r="P8223" s="5">
        <v>7</v>
      </c>
      <c r="Q8223" s="4" t="s">
        <v>22</v>
      </c>
      <c r="R8223" s="4">
        <v>391</v>
      </c>
      <c r="S8223" s="4">
        <v>108</v>
      </c>
      <c r="T8223" s="4">
        <v>6.55</v>
      </c>
      <c r="U8223" s="5">
        <v>12.61</v>
      </c>
      <c r="V8223" t="s">
        <v>24</v>
      </c>
    </row>
    <row r="8224" spans="1:22" x14ac:dyDescent="0.3">
      <c r="A8224">
        <v>23</v>
      </c>
      <c r="B8224" t="s">
        <v>26</v>
      </c>
      <c r="C8224" s="4">
        <v>169</v>
      </c>
      <c r="D8224" s="4">
        <v>221</v>
      </c>
      <c r="E8224" t="s">
        <v>22</v>
      </c>
      <c r="F8224" t="s">
        <v>23</v>
      </c>
      <c r="G8224" t="s">
        <v>23</v>
      </c>
      <c r="H8224" s="4" t="str">
        <f t="shared" si="128"/>
        <v>No</v>
      </c>
      <c r="I8224" t="str" cm="1">
        <f t="array" ref="I8224">_xlfn.IFS(S8224&lt;100,"Normal",AND(S8224&gt;=100,S8224&lt;126),"Pre-Injury",S8224&gt;125,"Injured")</f>
        <v>Pre-Injury</v>
      </c>
      <c r="J8224" s="3">
        <v>35.86</v>
      </c>
      <c r="K8224" t="s">
        <v>23</v>
      </c>
      <c r="L8224" t="s">
        <v>23</v>
      </c>
      <c r="M8224" t="s">
        <v>24</v>
      </c>
      <c r="N8224" t="s">
        <v>22</v>
      </c>
      <c r="O8224" t="s">
        <v>25</v>
      </c>
      <c r="P8224" s="5">
        <v>4</v>
      </c>
      <c r="Q8224" s="4" t="s">
        <v>27</v>
      </c>
      <c r="R8224" s="4">
        <v>361</v>
      </c>
      <c r="S8224" s="4">
        <v>102</v>
      </c>
      <c r="T8224" s="5">
        <v>14.8</v>
      </c>
      <c r="U8224" s="5">
        <v>16.02</v>
      </c>
      <c r="V8224" t="s">
        <v>24</v>
      </c>
    </row>
    <row r="8225" spans="1:22" x14ac:dyDescent="0.3">
      <c r="A8225">
        <v>48</v>
      </c>
      <c r="B8225" t="s">
        <v>21</v>
      </c>
      <c r="C8225" s="4">
        <v>151</v>
      </c>
      <c r="D8225" s="4">
        <v>156</v>
      </c>
      <c r="E8225" t="s">
        <v>22</v>
      </c>
      <c r="F8225" t="s">
        <v>24</v>
      </c>
      <c r="G8225" t="s">
        <v>24</v>
      </c>
      <c r="H8225" s="4" t="str">
        <f t="shared" si="128"/>
        <v>Yes</v>
      </c>
      <c r="I8225" t="str" cm="1">
        <f t="array" ref="I8225">_xlfn.IFS(S8225&lt;100,"Normal",AND(S8225&gt;=100,S8225&lt;126),"Pre-Injury",S8225&gt;125,"Injured")</f>
        <v>Injured</v>
      </c>
      <c r="J8225" s="3">
        <v>35.86</v>
      </c>
      <c r="K8225" t="s">
        <v>23</v>
      </c>
      <c r="L8225" t="s">
        <v>23</v>
      </c>
      <c r="M8225" t="s">
        <v>23</v>
      </c>
      <c r="N8225" t="s">
        <v>28</v>
      </c>
      <c r="O8225" t="s">
        <v>22</v>
      </c>
      <c r="P8225" s="5">
        <v>6</v>
      </c>
      <c r="Q8225" s="4" t="s">
        <v>22</v>
      </c>
      <c r="R8225" s="4">
        <v>371</v>
      </c>
      <c r="S8225" s="4">
        <v>143</v>
      </c>
      <c r="T8225" s="5">
        <v>11.75</v>
      </c>
      <c r="U8225" s="5">
        <v>17.93</v>
      </c>
      <c r="V8225" t="s">
        <v>24</v>
      </c>
    </row>
    <row r="8226" spans="1:22" x14ac:dyDescent="0.3">
      <c r="A8226">
        <v>76</v>
      </c>
      <c r="B8226" t="s">
        <v>26</v>
      </c>
      <c r="C8226" s="4">
        <v>120</v>
      </c>
      <c r="D8226" s="4">
        <v>174</v>
      </c>
      <c r="E8226" t="s">
        <v>22</v>
      </c>
      <c r="F8226" t="s">
        <v>23</v>
      </c>
      <c r="G8226" t="s">
        <v>24</v>
      </c>
      <c r="H8226" s="4" t="str">
        <f t="shared" si="128"/>
        <v>Yes</v>
      </c>
      <c r="I8226" t="str" cm="1">
        <f t="array" ref="I8226">_xlfn.IFS(S8226&lt;100,"Normal",AND(S8226&gt;=100,S8226&lt;126),"Pre-Injury",S8226&gt;125,"Injured")</f>
        <v>Injured</v>
      </c>
      <c r="J8226" s="3">
        <v>35.86</v>
      </c>
      <c r="K8226" t="s">
        <v>24</v>
      </c>
      <c r="L8226" t="s">
        <v>24</v>
      </c>
      <c r="M8226" t="s">
        <v>23</v>
      </c>
      <c r="N8226" t="s">
        <v>28</v>
      </c>
      <c r="O8226" t="s">
        <v>22</v>
      </c>
      <c r="P8226" s="4">
        <v>10</v>
      </c>
      <c r="Q8226" s="4" t="s">
        <v>27</v>
      </c>
      <c r="R8226" s="4">
        <v>269</v>
      </c>
      <c r="S8226" s="4">
        <v>149</v>
      </c>
      <c r="T8226" s="5">
        <v>2.67</v>
      </c>
      <c r="U8226" s="5">
        <v>17.7</v>
      </c>
      <c r="V8226" t="s">
        <v>24</v>
      </c>
    </row>
    <row r="8227" spans="1:22" x14ac:dyDescent="0.3">
      <c r="A8227">
        <v>49</v>
      </c>
      <c r="B8227" t="s">
        <v>26</v>
      </c>
      <c r="C8227" s="4">
        <v>151</v>
      </c>
      <c r="D8227" s="4">
        <v>183</v>
      </c>
      <c r="E8227" t="s">
        <v>27</v>
      </c>
      <c r="F8227" t="s">
        <v>24</v>
      </c>
      <c r="G8227" t="s">
        <v>24</v>
      </c>
      <c r="H8227" s="4" t="str">
        <f t="shared" si="128"/>
        <v>No</v>
      </c>
      <c r="I8227" t="str" cm="1">
        <f t="array" ref="I8227">_xlfn.IFS(S8227&lt;100,"Normal",AND(S8227&gt;=100,S8227&lt;126),"Pre-Injury",S8227&gt;125,"Injured")</f>
        <v>Pre-Injury</v>
      </c>
      <c r="J8227" s="3">
        <v>35.869999999999997</v>
      </c>
      <c r="K8227" t="s">
        <v>23</v>
      </c>
      <c r="L8227" t="s">
        <v>24</v>
      </c>
      <c r="M8227" t="s">
        <v>24</v>
      </c>
      <c r="N8227" t="s">
        <v>25</v>
      </c>
      <c r="O8227" t="s">
        <v>25</v>
      </c>
      <c r="P8227" s="4">
        <v>5</v>
      </c>
      <c r="Q8227" s="4" t="s">
        <v>27</v>
      </c>
      <c r="R8227" s="4">
        <v>181</v>
      </c>
      <c r="S8227" s="4">
        <v>105</v>
      </c>
      <c r="T8227" s="5">
        <v>14.27</v>
      </c>
      <c r="U8227" s="5">
        <v>11.94</v>
      </c>
      <c r="V8227" t="s">
        <v>24</v>
      </c>
    </row>
    <row r="8228" spans="1:22" x14ac:dyDescent="0.3">
      <c r="A8228">
        <v>73</v>
      </c>
      <c r="B8228" t="s">
        <v>26</v>
      </c>
      <c r="C8228" s="4">
        <v>134</v>
      </c>
      <c r="D8228" s="4">
        <v>298</v>
      </c>
      <c r="E8228" t="s">
        <v>27</v>
      </c>
      <c r="F8228" t="s">
        <v>24</v>
      </c>
      <c r="G8228" t="s">
        <v>24</v>
      </c>
      <c r="H8228" s="4" t="str">
        <f t="shared" si="128"/>
        <v>No</v>
      </c>
      <c r="I8228" t="str" cm="1">
        <f t="array" ref="I8228">_xlfn.IFS(S8228&lt;100,"Normal",AND(S8228&gt;=100,S8228&lt;126),"Pre-Injury",S8228&gt;125,"Injured")</f>
        <v>Normal</v>
      </c>
      <c r="J8228" s="3">
        <v>35.869999999999997</v>
      </c>
      <c r="K8228" t="s">
        <v>23</v>
      </c>
      <c r="L8228" t="s">
        <v>24</v>
      </c>
      <c r="M8228" t="s">
        <v>24</v>
      </c>
      <c r="N8228" t="s">
        <v>27</v>
      </c>
      <c r="O8228" t="s">
        <v>27</v>
      </c>
      <c r="P8228" s="5">
        <v>6</v>
      </c>
      <c r="Q8228" s="4" t="s">
        <v>25</v>
      </c>
      <c r="R8228" s="4">
        <v>295</v>
      </c>
      <c r="S8228" s="4">
        <v>84</v>
      </c>
      <c r="T8228" s="5">
        <v>9.17</v>
      </c>
      <c r="U8228" s="5">
        <v>10.17</v>
      </c>
      <c r="V8228" t="s">
        <v>24</v>
      </c>
    </row>
    <row r="8229" spans="1:22" x14ac:dyDescent="0.3">
      <c r="A8229">
        <v>62</v>
      </c>
      <c r="B8229" t="s">
        <v>21</v>
      </c>
      <c r="C8229" s="4">
        <v>139</v>
      </c>
      <c r="D8229" s="4">
        <v>157</v>
      </c>
      <c r="E8229" t="s">
        <v>22</v>
      </c>
      <c r="F8229" t="s">
        <v>23</v>
      </c>
      <c r="G8229" t="s">
        <v>24</v>
      </c>
      <c r="H8229" s="4" t="str">
        <f t="shared" si="128"/>
        <v>No</v>
      </c>
      <c r="I8229" t="str" cm="1">
        <f t="array" ref="I8229">_xlfn.IFS(S8229&lt;100,"Normal",AND(S8229&gt;=100,S8229&lt;126),"Pre-Injury",S8229&gt;125,"Injured")</f>
        <v>Pre-Injury</v>
      </c>
      <c r="J8229" s="3">
        <v>35.869999999999997</v>
      </c>
      <c r="K8229" t="s">
        <v>23</v>
      </c>
      <c r="L8229" t="s">
        <v>24</v>
      </c>
      <c r="M8229" t="s">
        <v>24</v>
      </c>
      <c r="N8229" t="s">
        <v>22</v>
      </c>
      <c r="O8229" t="s">
        <v>22</v>
      </c>
      <c r="P8229" s="5">
        <v>8</v>
      </c>
      <c r="Q8229" s="4" t="s">
        <v>25</v>
      </c>
      <c r="R8229" s="4">
        <v>218</v>
      </c>
      <c r="S8229" s="4">
        <v>120</v>
      </c>
      <c r="T8229" s="5">
        <v>10.63</v>
      </c>
      <c r="U8229" s="5">
        <v>13.87</v>
      </c>
      <c r="V8229" t="s">
        <v>24</v>
      </c>
    </row>
    <row r="8230" spans="1:22" x14ac:dyDescent="0.3">
      <c r="A8230">
        <v>26</v>
      </c>
      <c r="B8230" t="s">
        <v>26</v>
      </c>
      <c r="C8230" s="4">
        <v>126</v>
      </c>
      <c r="D8230" s="4">
        <v>261</v>
      </c>
      <c r="E8230" t="s">
        <v>27</v>
      </c>
      <c r="F8230" t="s">
        <v>24</v>
      </c>
      <c r="G8230" t="s">
        <v>24</v>
      </c>
      <c r="H8230" s="4" t="str">
        <f t="shared" si="128"/>
        <v>No</v>
      </c>
      <c r="I8230" t="str" cm="1">
        <f t="array" ref="I8230">_xlfn.IFS(S8230&lt;100,"Normal",AND(S8230&gt;=100,S8230&lt;126),"Pre-Injury",S8230&gt;125,"Injured")</f>
        <v>Pre-Injury</v>
      </c>
      <c r="J8230" s="3">
        <v>35.880000000000003</v>
      </c>
      <c r="K8230" t="s">
        <v>24</v>
      </c>
      <c r="L8230" t="s">
        <v>24</v>
      </c>
      <c r="M8230" t="s">
        <v>24</v>
      </c>
      <c r="N8230" t="s">
        <v>22</v>
      </c>
      <c r="O8230" t="s">
        <v>25</v>
      </c>
      <c r="P8230" s="4">
        <v>4</v>
      </c>
      <c r="Q8230" s="4" t="s">
        <v>22</v>
      </c>
      <c r="R8230" s="4">
        <v>308</v>
      </c>
      <c r="S8230" s="4">
        <v>114</v>
      </c>
      <c r="T8230" s="5">
        <v>8.34</v>
      </c>
      <c r="U8230" s="5">
        <v>17.940000000000001</v>
      </c>
      <c r="V8230" t="s">
        <v>24</v>
      </c>
    </row>
    <row r="8231" spans="1:22" x14ac:dyDescent="0.3">
      <c r="A8231">
        <v>42</v>
      </c>
      <c r="B8231" t="s">
        <v>21</v>
      </c>
      <c r="C8231" s="4">
        <v>164</v>
      </c>
      <c r="D8231" s="4">
        <v>178</v>
      </c>
      <c r="E8231" t="s">
        <v>22</v>
      </c>
      <c r="F8231" t="s">
        <v>24</v>
      </c>
      <c r="G8231" t="s">
        <v>23</v>
      </c>
      <c r="H8231" s="4" t="str">
        <f t="shared" si="128"/>
        <v>No</v>
      </c>
      <c r="I8231" t="str" cm="1">
        <f t="array" ref="I8231">_xlfn.IFS(S8231&lt;100,"Normal",AND(S8231&gt;=100,S8231&lt;126),"Pre-Injury",S8231&gt;125,"Injured")</f>
        <v>Pre-Injury</v>
      </c>
      <c r="J8231" s="3">
        <v>35.880000000000003</v>
      </c>
      <c r="K8231" t="s">
        <v>23</v>
      </c>
      <c r="L8231" t="s">
        <v>23</v>
      </c>
      <c r="M8231" t="s">
        <v>24</v>
      </c>
      <c r="N8231" t="s">
        <v>25</v>
      </c>
      <c r="O8231" t="s">
        <v>27</v>
      </c>
      <c r="P8231" s="5">
        <v>10</v>
      </c>
      <c r="Q8231" s="4" t="s">
        <v>25</v>
      </c>
      <c r="R8231" s="4">
        <v>294</v>
      </c>
      <c r="S8231" s="4">
        <v>112</v>
      </c>
      <c r="T8231" s="5">
        <v>1.69</v>
      </c>
      <c r="U8231" s="5">
        <v>6.85</v>
      </c>
      <c r="V8231" t="s">
        <v>24</v>
      </c>
    </row>
    <row r="8232" spans="1:22" x14ac:dyDescent="0.3">
      <c r="A8232">
        <v>46</v>
      </c>
      <c r="B8232" t="s">
        <v>26</v>
      </c>
      <c r="C8232" s="4">
        <v>160</v>
      </c>
      <c r="D8232" s="4">
        <v>289</v>
      </c>
      <c r="E8232" t="s">
        <v>22</v>
      </c>
      <c r="F8232" t="s">
        <v>24</v>
      </c>
      <c r="G8232" t="s">
        <v>24</v>
      </c>
      <c r="H8232" s="4" t="str">
        <f t="shared" si="128"/>
        <v>Yes</v>
      </c>
      <c r="I8232" t="str" cm="1">
        <f t="array" ref="I8232">_xlfn.IFS(S8232&lt;100,"Normal",AND(S8232&gt;=100,S8232&lt;126),"Pre-Injury",S8232&gt;125,"Injured")</f>
        <v>Injured</v>
      </c>
      <c r="J8232" s="3">
        <v>35.880000000000003</v>
      </c>
      <c r="K8232" t="s">
        <v>23</v>
      </c>
      <c r="L8232" t="s">
        <v>24</v>
      </c>
      <c r="M8232" t="s">
        <v>23</v>
      </c>
      <c r="N8232" t="s">
        <v>25</v>
      </c>
      <c r="O8232" t="s">
        <v>22</v>
      </c>
      <c r="P8232" s="5">
        <v>8</v>
      </c>
      <c r="Q8232" s="4" t="s">
        <v>22</v>
      </c>
      <c r="R8232" s="4">
        <v>176</v>
      </c>
      <c r="S8232" s="4">
        <v>134</v>
      </c>
      <c r="T8232" s="5">
        <v>4.3600000000000003</v>
      </c>
      <c r="U8232" s="5">
        <v>7.95</v>
      </c>
      <c r="V8232" t="s">
        <v>24</v>
      </c>
    </row>
    <row r="8233" spans="1:22" x14ac:dyDescent="0.3">
      <c r="A8233">
        <v>67</v>
      </c>
      <c r="B8233" t="s">
        <v>21</v>
      </c>
      <c r="C8233" s="4">
        <v>122</v>
      </c>
      <c r="D8233" s="4">
        <v>191</v>
      </c>
      <c r="E8233" t="s">
        <v>22</v>
      </c>
      <c r="F8233" t="s">
        <v>24</v>
      </c>
      <c r="G8233" t="s">
        <v>24</v>
      </c>
      <c r="H8233" s="4" t="str">
        <f t="shared" si="128"/>
        <v>Yes</v>
      </c>
      <c r="I8233" t="str" cm="1">
        <f t="array" ref="I8233">_xlfn.IFS(S8233&lt;100,"Normal",AND(S8233&gt;=100,S8233&lt;126),"Pre-Injury",S8233&gt;125,"Injured")</f>
        <v>Injured</v>
      </c>
      <c r="J8233" s="3">
        <v>35.89</v>
      </c>
      <c r="K8233" t="s">
        <v>24</v>
      </c>
      <c r="L8233" t="s">
        <v>23</v>
      </c>
      <c r="M8233" t="s">
        <v>23</v>
      </c>
      <c r="N8233" t="s">
        <v>22</v>
      </c>
      <c r="O8233" t="s">
        <v>22</v>
      </c>
      <c r="P8233" s="5">
        <v>8</v>
      </c>
      <c r="Q8233" s="4" t="s">
        <v>27</v>
      </c>
      <c r="R8233" s="4">
        <v>162</v>
      </c>
      <c r="S8233" s="4">
        <v>139</v>
      </c>
      <c r="T8233" s="5">
        <v>13.52</v>
      </c>
      <c r="U8233" s="4">
        <v>9.17</v>
      </c>
      <c r="V8233" t="s">
        <v>24</v>
      </c>
    </row>
    <row r="8234" spans="1:22" x14ac:dyDescent="0.3">
      <c r="A8234">
        <v>34</v>
      </c>
      <c r="B8234" t="s">
        <v>26</v>
      </c>
      <c r="C8234" s="4">
        <v>168</v>
      </c>
      <c r="D8234" s="4">
        <v>207</v>
      </c>
      <c r="E8234" t="s">
        <v>27</v>
      </c>
      <c r="F8234" t="s">
        <v>23</v>
      </c>
      <c r="G8234" t="s">
        <v>24</v>
      </c>
      <c r="H8234" s="4" t="str">
        <f t="shared" si="128"/>
        <v>Yes</v>
      </c>
      <c r="I8234" t="str" cm="1">
        <f t="array" ref="I8234">_xlfn.IFS(S8234&lt;100,"Normal",AND(S8234&gt;=100,S8234&lt;126),"Pre-Injury",S8234&gt;125,"Injured")</f>
        <v>Injured</v>
      </c>
      <c r="J8234" s="3">
        <v>35.89</v>
      </c>
      <c r="K8234" t="s">
        <v>23</v>
      </c>
      <c r="L8234" t="s">
        <v>24</v>
      </c>
      <c r="M8234" t="s">
        <v>23</v>
      </c>
      <c r="N8234" t="s">
        <v>22</v>
      </c>
      <c r="O8234" t="s">
        <v>22</v>
      </c>
      <c r="P8234" s="5">
        <v>9</v>
      </c>
      <c r="Q8234" s="4" t="s">
        <v>22</v>
      </c>
      <c r="R8234" s="4">
        <v>376</v>
      </c>
      <c r="S8234" s="4">
        <v>144</v>
      </c>
      <c r="T8234" s="5">
        <v>1.44</v>
      </c>
      <c r="U8234" s="5">
        <v>10.47</v>
      </c>
      <c r="V8234" t="s">
        <v>23</v>
      </c>
    </row>
    <row r="8235" spans="1:22" x14ac:dyDescent="0.3">
      <c r="A8235">
        <v>76</v>
      </c>
      <c r="B8235" t="s">
        <v>21</v>
      </c>
      <c r="C8235" s="4">
        <v>134</v>
      </c>
      <c r="D8235" s="4">
        <v>246</v>
      </c>
      <c r="E8235" t="s">
        <v>25</v>
      </c>
      <c r="F8235" t="s">
        <v>24</v>
      </c>
      <c r="G8235" t="s">
        <v>23</v>
      </c>
      <c r="H8235" s="4" t="str">
        <f t="shared" si="128"/>
        <v>No</v>
      </c>
      <c r="I8235" t="str" cm="1">
        <f t="array" ref="I8235">_xlfn.IFS(S8235&lt;100,"Normal",AND(S8235&gt;=100,S8235&lt;126),"Pre-Injury",S8235&gt;125,"Injured")</f>
        <v>Pre-Injury</v>
      </c>
      <c r="J8235" s="3">
        <v>35.89</v>
      </c>
      <c r="K8235" t="s">
        <v>23</v>
      </c>
      <c r="L8235" t="s">
        <v>23</v>
      </c>
      <c r="M8235" t="s">
        <v>24</v>
      </c>
      <c r="N8235" t="s">
        <v>22</v>
      </c>
      <c r="O8235" t="s">
        <v>27</v>
      </c>
      <c r="P8235" s="5">
        <v>6</v>
      </c>
      <c r="Q8235" s="4" t="s">
        <v>22</v>
      </c>
      <c r="R8235" s="4">
        <v>187</v>
      </c>
      <c r="S8235" s="4">
        <v>101</v>
      </c>
      <c r="T8235" s="5">
        <v>8.18</v>
      </c>
      <c r="U8235" s="5">
        <v>6.02</v>
      </c>
      <c r="V8235" t="s">
        <v>24</v>
      </c>
    </row>
    <row r="8236" spans="1:22" x14ac:dyDescent="0.3">
      <c r="A8236">
        <v>78</v>
      </c>
      <c r="B8236" t="s">
        <v>26</v>
      </c>
      <c r="C8236" s="4">
        <v>166</v>
      </c>
      <c r="D8236" s="4">
        <v>279</v>
      </c>
      <c r="E8236" t="s">
        <v>22</v>
      </c>
      <c r="F8236" t="s">
        <v>23</v>
      </c>
      <c r="G8236" t="s">
        <v>24</v>
      </c>
      <c r="H8236" s="4" t="str">
        <f t="shared" si="128"/>
        <v>No</v>
      </c>
      <c r="I8236" t="str" cm="1">
        <f t="array" ref="I8236">_xlfn.IFS(S8236&lt;100,"Normal",AND(S8236&gt;=100,S8236&lt;126),"Pre-Injury",S8236&gt;125,"Injured")</f>
        <v>Normal</v>
      </c>
      <c r="J8236" s="3">
        <v>35.89</v>
      </c>
      <c r="K8236" t="s">
        <v>23</v>
      </c>
      <c r="L8236" t="s">
        <v>24</v>
      </c>
      <c r="M8236" t="s">
        <v>23</v>
      </c>
      <c r="N8236" t="s">
        <v>28</v>
      </c>
      <c r="O8236" t="s">
        <v>25</v>
      </c>
      <c r="P8236" s="5">
        <v>4</v>
      </c>
      <c r="Q8236" s="4" t="s">
        <v>27</v>
      </c>
      <c r="R8236" s="4">
        <v>223</v>
      </c>
      <c r="S8236" s="4">
        <v>84</v>
      </c>
      <c r="T8236" s="5">
        <v>10.93</v>
      </c>
      <c r="U8236" s="5">
        <v>13.16</v>
      </c>
      <c r="V8236" t="s">
        <v>23</v>
      </c>
    </row>
    <row r="8237" spans="1:22" x14ac:dyDescent="0.3">
      <c r="A8237">
        <v>33</v>
      </c>
      <c r="B8237" t="s">
        <v>21</v>
      </c>
      <c r="C8237" s="4">
        <v>127</v>
      </c>
      <c r="D8237" s="4">
        <v>209</v>
      </c>
      <c r="E8237" t="s">
        <v>27</v>
      </c>
      <c r="F8237" t="s">
        <v>23</v>
      </c>
      <c r="G8237" t="s">
        <v>23</v>
      </c>
      <c r="H8237" s="4" t="str">
        <f t="shared" si="128"/>
        <v>No</v>
      </c>
      <c r="I8237" t="str" cm="1">
        <f t="array" ref="I8237">_xlfn.IFS(S8237&lt;100,"Normal",AND(S8237&gt;=100,S8237&lt;126),"Pre-Injury",S8237&gt;125,"Injured")</f>
        <v>Pre-Injury</v>
      </c>
      <c r="J8237" s="3">
        <v>35.89</v>
      </c>
      <c r="K8237" t="s">
        <v>24</v>
      </c>
      <c r="L8237" t="s">
        <v>23</v>
      </c>
      <c r="M8237" t="s">
        <v>23</v>
      </c>
      <c r="N8237" t="s">
        <v>27</v>
      </c>
      <c r="O8237" t="s">
        <v>27</v>
      </c>
      <c r="P8237" s="5">
        <v>9</v>
      </c>
      <c r="Q8237" s="4" t="s">
        <v>22</v>
      </c>
      <c r="R8237" s="4">
        <v>390</v>
      </c>
      <c r="S8237" s="4">
        <v>101</v>
      </c>
      <c r="T8237" s="5">
        <v>11.97</v>
      </c>
      <c r="U8237" s="5">
        <v>18.21</v>
      </c>
      <c r="V8237" t="s">
        <v>24</v>
      </c>
    </row>
    <row r="8238" spans="1:22" x14ac:dyDescent="0.3">
      <c r="A8238">
        <v>25</v>
      </c>
      <c r="B8238" t="s">
        <v>21</v>
      </c>
      <c r="C8238" s="4">
        <v>164</v>
      </c>
      <c r="D8238" s="4">
        <v>163</v>
      </c>
      <c r="E8238" t="s">
        <v>22</v>
      </c>
      <c r="F8238" t="s">
        <v>24</v>
      </c>
      <c r="G8238" t="s">
        <v>24</v>
      </c>
      <c r="H8238" s="4" t="str">
        <f t="shared" si="128"/>
        <v>No</v>
      </c>
      <c r="I8238" t="str" cm="1">
        <f t="array" ref="I8238">_xlfn.IFS(S8238&lt;100,"Normal",AND(S8238&gt;=100,S8238&lt;126),"Pre-Injury",S8238&gt;125,"Injured")</f>
        <v>Pre-Injury</v>
      </c>
      <c r="J8238" s="3">
        <v>35.9</v>
      </c>
      <c r="K8238" t="s">
        <v>23</v>
      </c>
      <c r="L8238" t="s">
        <v>24</v>
      </c>
      <c r="M8238" t="s">
        <v>24</v>
      </c>
      <c r="N8238" t="s">
        <v>27</v>
      </c>
      <c r="O8238" t="s">
        <v>25</v>
      </c>
      <c r="P8238" s="4">
        <v>10</v>
      </c>
      <c r="Q8238" s="4" t="s">
        <v>22</v>
      </c>
      <c r="R8238" s="4">
        <v>277</v>
      </c>
      <c r="S8238" s="4">
        <v>102</v>
      </c>
      <c r="T8238" s="5">
        <v>12.64</v>
      </c>
      <c r="U8238" s="5">
        <v>11.87</v>
      </c>
      <c r="V8238" t="s">
        <v>24</v>
      </c>
    </row>
    <row r="8239" spans="1:22" x14ac:dyDescent="0.3">
      <c r="A8239">
        <v>43</v>
      </c>
      <c r="B8239" t="s">
        <v>26</v>
      </c>
      <c r="C8239" s="4">
        <v>127</v>
      </c>
      <c r="D8239" s="4">
        <v>214</v>
      </c>
      <c r="E8239" t="s">
        <v>25</v>
      </c>
      <c r="F8239" t="s">
        <v>24</v>
      </c>
      <c r="G8239" t="s">
        <v>24</v>
      </c>
      <c r="H8239" s="4" t="str">
        <f t="shared" si="128"/>
        <v>No</v>
      </c>
      <c r="I8239" t="str" cm="1">
        <f t="array" ref="I8239">_xlfn.IFS(S8239&lt;100,"Normal",AND(S8239&gt;=100,S8239&lt;126),"Pre-Injury",S8239&gt;125,"Injured")</f>
        <v>Pre-Injury</v>
      </c>
      <c r="J8239" s="3">
        <v>35.909999999999997</v>
      </c>
      <c r="K8239" t="s">
        <v>24</v>
      </c>
      <c r="L8239" t="s">
        <v>24</v>
      </c>
      <c r="M8239" t="s">
        <v>23</v>
      </c>
      <c r="N8239" t="s">
        <v>28</v>
      </c>
      <c r="O8239" t="s">
        <v>25</v>
      </c>
      <c r="P8239" s="5">
        <v>7</v>
      </c>
      <c r="Q8239" s="4" t="s">
        <v>27</v>
      </c>
      <c r="R8239" s="4">
        <v>151</v>
      </c>
      <c r="S8239" s="4">
        <v>101</v>
      </c>
      <c r="T8239" s="5">
        <v>11.02</v>
      </c>
      <c r="U8239" s="5">
        <v>11.3</v>
      </c>
      <c r="V8239" t="s">
        <v>24</v>
      </c>
    </row>
    <row r="8240" spans="1:22" x14ac:dyDescent="0.3">
      <c r="A8240">
        <v>19</v>
      </c>
      <c r="B8240" t="s">
        <v>21</v>
      </c>
      <c r="C8240" s="4">
        <v>129</v>
      </c>
      <c r="D8240" s="4">
        <v>162</v>
      </c>
      <c r="E8240" t="s">
        <v>27</v>
      </c>
      <c r="F8240" t="s">
        <v>23</v>
      </c>
      <c r="G8240" t="s">
        <v>23</v>
      </c>
      <c r="H8240" s="4" t="str">
        <f t="shared" si="128"/>
        <v>No</v>
      </c>
      <c r="I8240" t="str" cm="1">
        <f t="array" ref="I8240">_xlfn.IFS(S8240&lt;100,"Normal",AND(S8240&gt;=100,S8240&lt;126),"Pre-Injury",S8240&gt;125,"Injured")</f>
        <v>Normal</v>
      </c>
      <c r="J8240" s="3">
        <v>35.909999999999997</v>
      </c>
      <c r="K8240" t="s">
        <v>24</v>
      </c>
      <c r="L8240" t="s">
        <v>23</v>
      </c>
      <c r="M8240" t="s">
        <v>24</v>
      </c>
      <c r="N8240" t="s">
        <v>27</v>
      </c>
      <c r="O8240" t="s">
        <v>22</v>
      </c>
      <c r="P8240" s="5">
        <v>4</v>
      </c>
      <c r="Q8240" s="4" t="s">
        <v>27</v>
      </c>
      <c r="R8240" s="4">
        <v>323</v>
      </c>
      <c r="S8240" s="4">
        <v>89</v>
      </c>
      <c r="T8240" s="5">
        <v>11.68</v>
      </c>
      <c r="U8240" s="5">
        <v>18.3</v>
      </c>
      <c r="V8240" t="s">
        <v>23</v>
      </c>
    </row>
    <row r="8241" spans="1:22" x14ac:dyDescent="0.3">
      <c r="A8241">
        <v>64</v>
      </c>
      <c r="B8241" t="s">
        <v>26</v>
      </c>
      <c r="C8241" s="4">
        <v>177</v>
      </c>
      <c r="D8241" s="4">
        <v>200</v>
      </c>
      <c r="E8241" t="s">
        <v>22</v>
      </c>
      <c r="F8241" t="s">
        <v>24</v>
      </c>
      <c r="G8241" t="s">
        <v>24</v>
      </c>
      <c r="H8241" s="4" t="str">
        <f t="shared" si="128"/>
        <v>No</v>
      </c>
      <c r="I8241" t="str" cm="1">
        <f t="array" ref="I8241">_xlfn.IFS(S8241&lt;100,"Normal",AND(S8241&gt;=100,S8241&lt;126),"Pre-Injury",S8241&gt;125,"Injured")</f>
        <v>Pre-Injury</v>
      </c>
      <c r="J8241" s="3">
        <v>35.909999999999997</v>
      </c>
      <c r="K8241" t="s">
        <v>23</v>
      </c>
      <c r="L8241" t="s">
        <v>23</v>
      </c>
      <c r="M8241" t="s">
        <v>24</v>
      </c>
      <c r="N8241" t="s">
        <v>22</v>
      </c>
      <c r="O8241" t="s">
        <v>22</v>
      </c>
      <c r="P8241" s="5">
        <v>4</v>
      </c>
      <c r="Q8241" s="4" t="s">
        <v>22</v>
      </c>
      <c r="R8241" s="4">
        <v>386</v>
      </c>
      <c r="S8241" s="4">
        <v>105</v>
      </c>
      <c r="T8241" s="4">
        <v>0.99</v>
      </c>
      <c r="U8241" s="5">
        <v>15.55</v>
      </c>
      <c r="V8241" t="s">
        <v>24</v>
      </c>
    </row>
    <row r="8242" spans="1:22" x14ac:dyDescent="0.3">
      <c r="A8242">
        <v>24</v>
      </c>
      <c r="B8242" t="s">
        <v>26</v>
      </c>
      <c r="C8242" s="4">
        <v>133</v>
      </c>
      <c r="D8242" s="4">
        <v>286</v>
      </c>
      <c r="E8242" t="s">
        <v>27</v>
      </c>
      <c r="F8242" t="s">
        <v>23</v>
      </c>
      <c r="G8242" t="s">
        <v>24</v>
      </c>
      <c r="H8242" s="4" t="str">
        <f t="shared" si="128"/>
        <v>No</v>
      </c>
      <c r="I8242" t="str" cm="1">
        <f t="array" ref="I8242">_xlfn.IFS(S8242&lt;100,"Normal",AND(S8242&gt;=100,S8242&lt;126),"Pre-Injury",S8242&gt;125,"Injured")</f>
        <v>Normal</v>
      </c>
      <c r="J8242" s="3">
        <v>35.92</v>
      </c>
      <c r="K8242" t="s">
        <v>23</v>
      </c>
      <c r="L8242" t="s">
        <v>24</v>
      </c>
      <c r="M8242" t="s">
        <v>23</v>
      </c>
      <c r="N8242" t="s">
        <v>25</v>
      </c>
      <c r="O8242" t="s">
        <v>27</v>
      </c>
      <c r="P8242" s="5">
        <v>6</v>
      </c>
      <c r="Q8242" s="4" t="s">
        <v>22</v>
      </c>
      <c r="R8242" s="4">
        <v>350</v>
      </c>
      <c r="S8242" s="4">
        <v>84</v>
      </c>
      <c r="T8242" s="5">
        <v>2.4500000000000002</v>
      </c>
      <c r="U8242" s="5">
        <v>19.86</v>
      </c>
      <c r="V8242" t="s">
        <v>23</v>
      </c>
    </row>
    <row r="8243" spans="1:22" x14ac:dyDescent="0.3">
      <c r="A8243">
        <v>51</v>
      </c>
      <c r="B8243" t="s">
        <v>21</v>
      </c>
      <c r="C8243" s="4">
        <v>138</v>
      </c>
      <c r="D8243" s="4">
        <v>273</v>
      </c>
      <c r="E8243" t="s">
        <v>22</v>
      </c>
      <c r="F8243" t="s">
        <v>24</v>
      </c>
      <c r="G8243" t="s">
        <v>23</v>
      </c>
      <c r="H8243" s="4" t="str">
        <f t="shared" si="128"/>
        <v>No</v>
      </c>
      <c r="I8243" t="str" cm="1">
        <f t="array" ref="I8243">_xlfn.IFS(S8243&lt;100,"Normal",AND(S8243&gt;=100,S8243&lt;126),"Pre-Injury",S8243&gt;125,"Injured")</f>
        <v>Normal</v>
      </c>
      <c r="J8243" s="3">
        <v>35.92</v>
      </c>
      <c r="K8243" t="s">
        <v>23</v>
      </c>
      <c r="L8243" t="s">
        <v>23</v>
      </c>
      <c r="M8243" t="s">
        <v>24</v>
      </c>
      <c r="N8243" t="s">
        <v>27</v>
      </c>
      <c r="O8243" t="s">
        <v>25</v>
      </c>
      <c r="P8243" s="5">
        <v>9</v>
      </c>
      <c r="Q8243" s="4" t="s">
        <v>27</v>
      </c>
      <c r="R8243" s="4">
        <v>259</v>
      </c>
      <c r="S8243" s="4">
        <v>92</v>
      </c>
      <c r="T8243" s="5">
        <v>5.01</v>
      </c>
      <c r="U8243" s="5">
        <v>11.57</v>
      </c>
      <c r="V8243" t="s">
        <v>24</v>
      </c>
    </row>
    <row r="8244" spans="1:22" x14ac:dyDescent="0.3">
      <c r="A8244">
        <v>43</v>
      </c>
      <c r="B8244" t="s">
        <v>21</v>
      </c>
      <c r="C8244" s="4">
        <v>123</v>
      </c>
      <c r="D8244" s="4">
        <v>251</v>
      </c>
      <c r="E8244" t="s">
        <v>25</v>
      </c>
      <c r="F8244" t="s">
        <v>23</v>
      </c>
      <c r="G8244" t="s">
        <v>23</v>
      </c>
      <c r="H8244" s="4" t="str">
        <f t="shared" si="128"/>
        <v>No</v>
      </c>
      <c r="I8244" t="str" cm="1">
        <f t="array" ref="I8244">_xlfn.IFS(S8244&lt;100,"Normal",AND(S8244&gt;=100,S8244&lt;126),"Pre-Injury",S8244&gt;125,"Injured")</f>
        <v>Pre-Injury</v>
      </c>
      <c r="J8244" s="3">
        <v>35.93</v>
      </c>
      <c r="K8244" t="s">
        <v>24</v>
      </c>
      <c r="L8244" t="s">
        <v>24</v>
      </c>
      <c r="M8244" t="s">
        <v>23</v>
      </c>
      <c r="N8244" t="s">
        <v>28</v>
      </c>
      <c r="O8244" t="s">
        <v>27</v>
      </c>
      <c r="P8244" s="5">
        <v>7</v>
      </c>
      <c r="Q8244" s="4" t="s">
        <v>25</v>
      </c>
      <c r="R8244" s="4">
        <v>266</v>
      </c>
      <c r="S8244" s="4">
        <v>103</v>
      </c>
      <c r="T8244" s="5">
        <v>2.5</v>
      </c>
      <c r="U8244" s="4">
        <v>9.89</v>
      </c>
      <c r="V8244" t="s">
        <v>24</v>
      </c>
    </row>
    <row r="8245" spans="1:22" x14ac:dyDescent="0.3">
      <c r="A8245">
        <v>76</v>
      </c>
      <c r="B8245" t="s">
        <v>26</v>
      </c>
      <c r="C8245" s="4">
        <v>147</v>
      </c>
      <c r="D8245" s="4">
        <v>272</v>
      </c>
      <c r="E8245" t="s">
        <v>27</v>
      </c>
      <c r="F8245" t="s">
        <v>23</v>
      </c>
      <c r="G8245" t="s">
        <v>23</v>
      </c>
      <c r="H8245" s="4" t="str">
        <f t="shared" si="128"/>
        <v>Yes</v>
      </c>
      <c r="I8245" t="str" cm="1">
        <f t="array" ref="I8245">_xlfn.IFS(S8245&lt;100,"Normal",AND(S8245&gt;=100,S8245&lt;126),"Pre-Injury",S8245&gt;125,"Injured")</f>
        <v>Injured</v>
      </c>
      <c r="J8245" s="3">
        <v>35.93</v>
      </c>
      <c r="K8245" t="s">
        <v>23</v>
      </c>
      <c r="L8245" t="s">
        <v>23</v>
      </c>
      <c r="M8245" t="s">
        <v>24</v>
      </c>
      <c r="N8245" t="s">
        <v>27</v>
      </c>
      <c r="O8245" t="s">
        <v>22</v>
      </c>
      <c r="P8245" s="5">
        <v>9</v>
      </c>
      <c r="Q8245" s="4" t="s">
        <v>27</v>
      </c>
      <c r="R8245" s="4">
        <v>366</v>
      </c>
      <c r="S8245" s="4">
        <v>132</v>
      </c>
      <c r="T8245" s="5">
        <v>6.5</v>
      </c>
      <c r="U8245" s="5">
        <v>9.25</v>
      </c>
      <c r="V8245" t="s">
        <v>24</v>
      </c>
    </row>
    <row r="8246" spans="1:22" x14ac:dyDescent="0.3">
      <c r="A8246">
        <v>25</v>
      </c>
      <c r="B8246" t="s">
        <v>26</v>
      </c>
      <c r="C8246" s="4">
        <v>166</v>
      </c>
      <c r="D8246" s="4">
        <v>201</v>
      </c>
      <c r="E8246" t="s">
        <v>22</v>
      </c>
      <c r="F8246" t="s">
        <v>24</v>
      </c>
      <c r="G8246" t="s">
        <v>24</v>
      </c>
      <c r="H8246" s="4" t="str">
        <f t="shared" si="128"/>
        <v>No</v>
      </c>
      <c r="I8246" t="str" cm="1">
        <f t="array" ref="I8246">_xlfn.IFS(S8246&lt;100,"Normal",AND(S8246&gt;=100,S8246&lt;126),"Pre-Injury",S8246&gt;125,"Injured")</f>
        <v>Pre-Injury</v>
      </c>
      <c r="J8246" s="3">
        <v>35.93</v>
      </c>
      <c r="K8246" t="s">
        <v>23</v>
      </c>
      <c r="L8246" t="s">
        <v>23</v>
      </c>
      <c r="M8246" t="s">
        <v>23</v>
      </c>
      <c r="N8246" t="s">
        <v>27</v>
      </c>
      <c r="O8246" t="s">
        <v>27</v>
      </c>
      <c r="P8246" s="5">
        <v>8</v>
      </c>
      <c r="Q8246" s="4" t="s">
        <v>27</v>
      </c>
      <c r="R8246" s="4">
        <v>251</v>
      </c>
      <c r="S8246" s="4">
        <v>124</v>
      </c>
      <c r="T8246" s="5">
        <v>9.3000000000000007</v>
      </c>
      <c r="U8246" s="5">
        <v>7.3</v>
      </c>
      <c r="V8246" t="s">
        <v>24</v>
      </c>
    </row>
    <row r="8247" spans="1:22" x14ac:dyDescent="0.3">
      <c r="A8247">
        <v>28</v>
      </c>
      <c r="B8247" t="s">
        <v>21</v>
      </c>
      <c r="C8247" s="4">
        <v>180</v>
      </c>
      <c r="D8247" s="4">
        <v>295</v>
      </c>
      <c r="E8247" t="s">
        <v>27</v>
      </c>
      <c r="F8247" t="s">
        <v>24</v>
      </c>
      <c r="G8247" t="s">
        <v>24</v>
      </c>
      <c r="H8247" s="4" t="str">
        <f t="shared" si="128"/>
        <v>No</v>
      </c>
      <c r="I8247" t="str" cm="1">
        <f t="array" ref="I8247">_xlfn.IFS(S8247&lt;100,"Normal",AND(S8247&gt;=100,S8247&lt;126),"Pre-Injury",S8247&gt;125,"Injured")</f>
        <v>Pre-Injury</v>
      </c>
      <c r="J8247" s="3">
        <v>35.93</v>
      </c>
      <c r="K8247" t="s">
        <v>23</v>
      </c>
      <c r="L8247" t="s">
        <v>24</v>
      </c>
      <c r="M8247" t="s">
        <v>23</v>
      </c>
      <c r="N8247" t="s">
        <v>22</v>
      </c>
      <c r="O8247" t="s">
        <v>25</v>
      </c>
      <c r="P8247" s="5">
        <v>7</v>
      </c>
      <c r="Q8247" s="4" t="s">
        <v>22</v>
      </c>
      <c r="R8247" s="4">
        <v>259</v>
      </c>
      <c r="S8247" s="4">
        <v>123</v>
      </c>
      <c r="T8247" s="5">
        <v>10.56</v>
      </c>
      <c r="U8247" s="5">
        <v>8.26</v>
      </c>
      <c r="V8247" t="s">
        <v>24</v>
      </c>
    </row>
    <row r="8248" spans="1:22" x14ac:dyDescent="0.3">
      <c r="A8248">
        <v>38</v>
      </c>
      <c r="B8248" t="s">
        <v>26</v>
      </c>
      <c r="C8248" s="4">
        <v>129</v>
      </c>
      <c r="D8248" s="4">
        <v>186</v>
      </c>
      <c r="E8248" t="s">
        <v>27</v>
      </c>
      <c r="F8248" t="s">
        <v>23</v>
      </c>
      <c r="G8248" t="s">
        <v>24</v>
      </c>
      <c r="H8248" s="4" t="str">
        <f t="shared" si="128"/>
        <v>No</v>
      </c>
      <c r="I8248" t="str" cm="1">
        <f t="array" ref="I8248">_xlfn.IFS(S8248&lt;100,"Normal",AND(S8248&gt;=100,S8248&lt;126),"Pre-Injury",S8248&gt;125,"Injured")</f>
        <v>Pre-Injury</v>
      </c>
      <c r="J8248" s="3">
        <v>35.93</v>
      </c>
      <c r="K8248" t="s">
        <v>24</v>
      </c>
      <c r="L8248" t="s">
        <v>24</v>
      </c>
      <c r="M8248" t="s">
        <v>24</v>
      </c>
      <c r="N8248" t="s">
        <v>25</v>
      </c>
      <c r="O8248" t="s">
        <v>25</v>
      </c>
      <c r="P8248" s="5">
        <v>8</v>
      </c>
      <c r="Q8248" s="4" t="s">
        <v>25</v>
      </c>
      <c r="R8248" s="4">
        <v>202</v>
      </c>
      <c r="S8248" s="4">
        <v>100</v>
      </c>
      <c r="T8248" s="5">
        <v>3.91</v>
      </c>
      <c r="U8248" s="5">
        <v>11.28</v>
      </c>
      <c r="V8248" t="s">
        <v>24</v>
      </c>
    </row>
    <row r="8249" spans="1:22" x14ac:dyDescent="0.3">
      <c r="A8249">
        <v>25</v>
      </c>
      <c r="B8249" t="s">
        <v>21</v>
      </c>
      <c r="C8249" s="4">
        <v>126</v>
      </c>
      <c r="D8249" s="4">
        <v>160</v>
      </c>
      <c r="E8249" t="s">
        <v>25</v>
      </c>
      <c r="F8249" t="s">
        <v>24</v>
      </c>
      <c r="G8249" t="s">
        <v>24</v>
      </c>
      <c r="H8249" s="4" t="str">
        <f t="shared" si="128"/>
        <v>Yes</v>
      </c>
      <c r="I8249" t="str" cm="1">
        <f t="array" ref="I8249">_xlfn.IFS(S8249&lt;100,"Normal",AND(S8249&gt;=100,S8249&lt;126),"Pre-Injury",S8249&gt;125,"Injured")</f>
        <v>Injured</v>
      </c>
      <c r="J8249" s="3">
        <v>35.93</v>
      </c>
      <c r="K8249" t="s">
        <v>24</v>
      </c>
      <c r="L8249" t="s">
        <v>23</v>
      </c>
      <c r="M8249" t="s">
        <v>24</v>
      </c>
      <c r="N8249" t="s">
        <v>25</v>
      </c>
      <c r="O8249" t="s">
        <v>27</v>
      </c>
      <c r="P8249" s="5">
        <v>7</v>
      </c>
      <c r="Q8249" s="4" t="s">
        <v>27</v>
      </c>
      <c r="R8249" s="4">
        <v>211</v>
      </c>
      <c r="S8249" s="4">
        <v>128</v>
      </c>
      <c r="T8249" s="5">
        <v>11.6</v>
      </c>
      <c r="U8249" s="5">
        <v>14.02</v>
      </c>
      <c r="V8249" t="s">
        <v>24</v>
      </c>
    </row>
    <row r="8250" spans="1:22" x14ac:dyDescent="0.3">
      <c r="A8250">
        <v>58</v>
      </c>
      <c r="B8250" t="s">
        <v>26</v>
      </c>
      <c r="C8250" s="4">
        <v>175</v>
      </c>
      <c r="D8250" s="4">
        <v>243</v>
      </c>
      <c r="E8250" t="s">
        <v>22</v>
      </c>
      <c r="F8250" t="s">
        <v>23</v>
      </c>
      <c r="G8250" t="s">
        <v>24</v>
      </c>
      <c r="H8250" s="4" t="str">
        <f t="shared" si="128"/>
        <v>No</v>
      </c>
      <c r="I8250" t="str" cm="1">
        <f t="array" ref="I8250">_xlfn.IFS(S8250&lt;100,"Normal",AND(S8250&gt;=100,S8250&lt;126),"Pre-Injury",S8250&gt;125,"Injured")</f>
        <v>Pre-Injury</v>
      </c>
      <c r="J8250" s="3">
        <v>35.93</v>
      </c>
      <c r="K8250" t="s">
        <v>23</v>
      </c>
      <c r="L8250" t="s">
        <v>23</v>
      </c>
      <c r="M8250" t="s">
        <v>23</v>
      </c>
      <c r="N8250" t="s">
        <v>28</v>
      </c>
      <c r="O8250" t="s">
        <v>27</v>
      </c>
      <c r="P8250" s="5">
        <v>9</v>
      </c>
      <c r="Q8250" s="4" t="s">
        <v>22</v>
      </c>
      <c r="R8250" s="4">
        <v>181</v>
      </c>
      <c r="S8250" s="4">
        <v>119</v>
      </c>
      <c r="T8250" s="5">
        <v>13.59</v>
      </c>
      <c r="U8250" s="5">
        <v>5.14</v>
      </c>
      <c r="V8250" t="s">
        <v>24</v>
      </c>
    </row>
    <row r="8251" spans="1:22" x14ac:dyDescent="0.3">
      <c r="A8251">
        <v>22</v>
      </c>
      <c r="B8251" t="s">
        <v>21</v>
      </c>
      <c r="C8251" s="4">
        <v>160</v>
      </c>
      <c r="D8251" s="4">
        <v>267</v>
      </c>
      <c r="E8251" t="s">
        <v>25</v>
      </c>
      <c r="F8251" t="s">
        <v>24</v>
      </c>
      <c r="G8251" t="s">
        <v>23</v>
      </c>
      <c r="H8251" s="4" t="str">
        <f t="shared" si="128"/>
        <v>Yes</v>
      </c>
      <c r="I8251" t="str" cm="1">
        <f t="array" ref="I8251">_xlfn.IFS(S8251&lt;100,"Normal",AND(S8251&gt;=100,S8251&lt;126),"Pre-Injury",S8251&gt;125,"Injured")</f>
        <v>Injured</v>
      </c>
      <c r="J8251" s="3">
        <v>35.94</v>
      </c>
      <c r="K8251" t="s">
        <v>23</v>
      </c>
      <c r="L8251" t="s">
        <v>23</v>
      </c>
      <c r="M8251" t="s">
        <v>23</v>
      </c>
      <c r="N8251" t="s">
        <v>25</v>
      </c>
      <c r="O8251" t="s">
        <v>25</v>
      </c>
      <c r="P8251" s="5">
        <v>6</v>
      </c>
      <c r="Q8251" s="4" t="s">
        <v>25</v>
      </c>
      <c r="R8251" s="4">
        <v>393</v>
      </c>
      <c r="S8251" s="4">
        <v>134</v>
      </c>
      <c r="T8251" s="5">
        <v>4.3099999999999996</v>
      </c>
      <c r="U8251" s="4">
        <v>6.32</v>
      </c>
      <c r="V8251" t="s">
        <v>24</v>
      </c>
    </row>
    <row r="8252" spans="1:22" x14ac:dyDescent="0.3">
      <c r="A8252">
        <v>37</v>
      </c>
      <c r="B8252" t="s">
        <v>21</v>
      </c>
      <c r="C8252" s="4">
        <v>142</v>
      </c>
      <c r="D8252" s="4">
        <v>235</v>
      </c>
      <c r="E8252" t="s">
        <v>25</v>
      </c>
      <c r="F8252" t="s">
        <v>23</v>
      </c>
      <c r="G8252" t="s">
        <v>24</v>
      </c>
      <c r="H8252" s="4" t="str">
        <f t="shared" si="128"/>
        <v>No</v>
      </c>
      <c r="I8252" t="str" cm="1">
        <f t="array" ref="I8252">_xlfn.IFS(S8252&lt;100,"Normal",AND(S8252&gt;=100,S8252&lt;126),"Pre-Injury",S8252&gt;125,"Injured")</f>
        <v>Normal</v>
      </c>
      <c r="J8252" s="3">
        <v>35.94</v>
      </c>
      <c r="K8252" t="s">
        <v>23</v>
      </c>
      <c r="L8252" t="s">
        <v>24</v>
      </c>
      <c r="M8252" t="s">
        <v>24</v>
      </c>
      <c r="N8252" t="s">
        <v>28</v>
      </c>
      <c r="O8252" t="s">
        <v>22</v>
      </c>
      <c r="P8252" s="5">
        <v>6</v>
      </c>
      <c r="Q8252" s="4" t="s">
        <v>22</v>
      </c>
      <c r="R8252" s="4">
        <v>290</v>
      </c>
      <c r="S8252" s="4">
        <v>95</v>
      </c>
      <c r="T8252" s="4">
        <v>6.55</v>
      </c>
      <c r="U8252" s="5">
        <v>18.350000000000001</v>
      </c>
      <c r="V8252" t="s">
        <v>24</v>
      </c>
    </row>
    <row r="8253" spans="1:22" x14ac:dyDescent="0.3">
      <c r="A8253">
        <v>32</v>
      </c>
      <c r="B8253" t="s">
        <v>21</v>
      </c>
      <c r="C8253" s="4">
        <v>168</v>
      </c>
      <c r="D8253" s="4">
        <v>252</v>
      </c>
      <c r="E8253" t="s">
        <v>25</v>
      </c>
      <c r="F8253" t="s">
        <v>24</v>
      </c>
      <c r="G8253" t="s">
        <v>23</v>
      </c>
      <c r="H8253" s="4" t="str">
        <f t="shared" si="128"/>
        <v>Yes</v>
      </c>
      <c r="I8253" t="str" cm="1">
        <f t="array" ref="I8253">_xlfn.IFS(S8253&lt;100,"Normal",AND(S8253&gt;=100,S8253&lt;126),"Pre-Injury",S8253&gt;125,"Injured")</f>
        <v>Injured</v>
      </c>
      <c r="J8253" s="3">
        <v>35.94</v>
      </c>
      <c r="K8253" t="s">
        <v>23</v>
      </c>
      <c r="L8253" t="s">
        <v>24</v>
      </c>
      <c r="M8253" t="s">
        <v>23</v>
      </c>
      <c r="N8253" t="s">
        <v>22</v>
      </c>
      <c r="O8253" t="s">
        <v>27</v>
      </c>
      <c r="P8253" s="5">
        <v>6</v>
      </c>
      <c r="Q8253" s="4" t="s">
        <v>27</v>
      </c>
      <c r="R8253" s="4">
        <v>262</v>
      </c>
      <c r="S8253" s="4">
        <v>135</v>
      </c>
      <c r="T8253" s="5">
        <v>3.38</v>
      </c>
      <c r="U8253" s="5">
        <v>17.45</v>
      </c>
      <c r="V8253" t="s">
        <v>24</v>
      </c>
    </row>
    <row r="8254" spans="1:22" x14ac:dyDescent="0.3">
      <c r="A8254">
        <v>52</v>
      </c>
      <c r="B8254" t="s">
        <v>21</v>
      </c>
      <c r="C8254" s="4">
        <v>177</v>
      </c>
      <c r="D8254" s="4">
        <v>259</v>
      </c>
      <c r="E8254" t="s">
        <v>22</v>
      </c>
      <c r="F8254" t="s">
        <v>24</v>
      </c>
      <c r="G8254" t="s">
        <v>24</v>
      </c>
      <c r="H8254" s="4" t="str">
        <f t="shared" si="128"/>
        <v>No</v>
      </c>
      <c r="I8254" t="str" cm="1">
        <f t="array" ref="I8254">_xlfn.IFS(S8254&lt;100,"Normal",AND(S8254&gt;=100,S8254&lt;126),"Pre-Injury",S8254&gt;125,"Injured")</f>
        <v>Pre-Injury</v>
      </c>
      <c r="J8254" s="3">
        <v>35.94</v>
      </c>
      <c r="K8254" t="s">
        <v>23</v>
      </c>
      <c r="L8254" t="s">
        <v>23</v>
      </c>
      <c r="M8254" t="s">
        <v>23</v>
      </c>
      <c r="N8254" t="s">
        <v>25</v>
      </c>
      <c r="O8254" t="s">
        <v>25</v>
      </c>
      <c r="P8254" s="5">
        <v>7</v>
      </c>
      <c r="Q8254" s="4" t="s">
        <v>22</v>
      </c>
      <c r="R8254" s="4">
        <v>371</v>
      </c>
      <c r="S8254" s="4">
        <v>122</v>
      </c>
      <c r="T8254" s="5">
        <v>0.52</v>
      </c>
      <c r="U8254" s="5">
        <v>18.850000000000001</v>
      </c>
      <c r="V8254" t="s">
        <v>24</v>
      </c>
    </row>
    <row r="8255" spans="1:22" x14ac:dyDescent="0.3">
      <c r="A8255">
        <v>42</v>
      </c>
      <c r="B8255" t="s">
        <v>21</v>
      </c>
      <c r="C8255" s="4">
        <v>128</v>
      </c>
      <c r="D8255" s="4">
        <v>277</v>
      </c>
      <c r="E8255" t="s">
        <v>22</v>
      </c>
      <c r="F8255" t="s">
        <v>23</v>
      </c>
      <c r="G8255" t="s">
        <v>24</v>
      </c>
      <c r="H8255" s="4" t="str">
        <f t="shared" si="128"/>
        <v>No</v>
      </c>
      <c r="I8255" t="str" cm="1">
        <f t="array" ref="I8255">_xlfn.IFS(S8255&lt;100,"Normal",AND(S8255&gt;=100,S8255&lt;126),"Pre-Injury",S8255&gt;125,"Injured")</f>
        <v>Normal</v>
      </c>
      <c r="J8255" s="3">
        <v>35.950000000000003</v>
      </c>
      <c r="K8255" t="s">
        <v>24</v>
      </c>
      <c r="L8255" t="s">
        <v>24</v>
      </c>
      <c r="M8255" t="s">
        <v>23</v>
      </c>
      <c r="N8255" t="s">
        <v>28</v>
      </c>
      <c r="O8255" t="s">
        <v>22</v>
      </c>
      <c r="P8255" s="5">
        <v>5</v>
      </c>
      <c r="Q8255" s="4" t="s">
        <v>27</v>
      </c>
      <c r="R8255" s="4">
        <v>354</v>
      </c>
      <c r="S8255" s="4">
        <v>98</v>
      </c>
      <c r="T8255" s="5">
        <v>3.56</v>
      </c>
      <c r="U8255" s="5">
        <v>13.39</v>
      </c>
      <c r="V8255" t="s">
        <v>24</v>
      </c>
    </row>
    <row r="8256" spans="1:22" x14ac:dyDescent="0.3">
      <c r="A8256">
        <v>28</v>
      </c>
      <c r="B8256" t="s">
        <v>26</v>
      </c>
      <c r="C8256" s="4">
        <v>124</v>
      </c>
      <c r="D8256" s="4">
        <v>176</v>
      </c>
      <c r="E8256" t="s">
        <v>25</v>
      </c>
      <c r="F8256" t="s">
        <v>24</v>
      </c>
      <c r="G8256" t="s">
        <v>23</v>
      </c>
      <c r="H8256" s="4" t="str">
        <f t="shared" si="128"/>
        <v>Yes</v>
      </c>
      <c r="I8256" t="str" cm="1">
        <f t="array" ref="I8256">_xlfn.IFS(S8256&lt;100,"Normal",AND(S8256&gt;=100,S8256&lt;126),"Pre-Injury",S8256&gt;125,"Injured")</f>
        <v>Injured</v>
      </c>
      <c r="J8256" s="3">
        <v>35.950000000000003</v>
      </c>
      <c r="K8256" t="s">
        <v>24</v>
      </c>
      <c r="L8256" t="s">
        <v>23</v>
      </c>
      <c r="M8256" t="s">
        <v>23</v>
      </c>
      <c r="N8256" t="s">
        <v>27</v>
      </c>
      <c r="O8256" t="s">
        <v>25</v>
      </c>
      <c r="P8256" s="5">
        <v>9</v>
      </c>
      <c r="Q8256" s="4" t="s">
        <v>22</v>
      </c>
      <c r="R8256" s="4">
        <v>325</v>
      </c>
      <c r="S8256" s="4">
        <v>129</v>
      </c>
      <c r="T8256" s="5">
        <v>4.07</v>
      </c>
      <c r="U8256" s="5">
        <v>11.97</v>
      </c>
      <c r="V8256" t="s">
        <v>24</v>
      </c>
    </row>
    <row r="8257" spans="1:22" x14ac:dyDescent="0.3">
      <c r="A8257">
        <v>54</v>
      </c>
      <c r="B8257" t="s">
        <v>21</v>
      </c>
      <c r="C8257" s="4">
        <v>170</v>
      </c>
      <c r="D8257" s="4">
        <v>300</v>
      </c>
      <c r="E8257" t="s">
        <v>25</v>
      </c>
      <c r="F8257" t="s">
        <v>24</v>
      </c>
      <c r="G8257" t="s">
        <v>24</v>
      </c>
      <c r="H8257" s="4" t="str">
        <f t="shared" si="128"/>
        <v>Yes</v>
      </c>
      <c r="I8257" t="str" cm="1">
        <f t="array" ref="I8257">_xlfn.IFS(S8257&lt;100,"Normal",AND(S8257&gt;=100,S8257&lt;126),"Pre-Injury",S8257&gt;125,"Injured")</f>
        <v>Injured</v>
      </c>
      <c r="J8257" s="3">
        <v>35.950000000000003</v>
      </c>
      <c r="K8257" t="s">
        <v>23</v>
      </c>
      <c r="L8257" t="s">
        <v>23</v>
      </c>
      <c r="M8257" t="s">
        <v>24</v>
      </c>
      <c r="N8257" t="s">
        <v>22</v>
      </c>
      <c r="O8257" t="s">
        <v>27</v>
      </c>
      <c r="P8257" s="4">
        <v>8</v>
      </c>
      <c r="Q8257" s="4" t="s">
        <v>22</v>
      </c>
      <c r="R8257" s="4">
        <v>183</v>
      </c>
      <c r="S8257" s="4">
        <v>149</v>
      </c>
      <c r="T8257" s="5">
        <v>10.5</v>
      </c>
      <c r="U8257" s="5">
        <v>12.08</v>
      </c>
      <c r="V8257" t="s">
        <v>24</v>
      </c>
    </row>
    <row r="8258" spans="1:22" x14ac:dyDescent="0.3">
      <c r="A8258">
        <v>47</v>
      </c>
      <c r="B8258" t="s">
        <v>26</v>
      </c>
      <c r="C8258" s="4">
        <v>152</v>
      </c>
      <c r="D8258" s="4">
        <v>175</v>
      </c>
      <c r="E8258" t="s">
        <v>25</v>
      </c>
      <c r="F8258" t="s">
        <v>24</v>
      </c>
      <c r="G8258" t="s">
        <v>23</v>
      </c>
      <c r="H8258" s="4" t="str">
        <f t="shared" ref="H8258:H8321" si="129">IF(I8258="Normal","No",IF(I8258="Pre-Injury","No","Yes"))</f>
        <v>Yes</v>
      </c>
      <c r="I8258" t="str" cm="1">
        <f t="array" ref="I8258">_xlfn.IFS(S8258&lt;100,"Normal",AND(S8258&gt;=100,S8258&lt;126),"Pre-Injury",S8258&gt;125,"Injured")</f>
        <v>Injured</v>
      </c>
      <c r="J8258" s="3">
        <v>35.950000000000003</v>
      </c>
      <c r="K8258" t="s">
        <v>23</v>
      </c>
      <c r="L8258" t="s">
        <v>24</v>
      </c>
      <c r="M8258" t="s">
        <v>23</v>
      </c>
      <c r="N8258" t="s">
        <v>27</v>
      </c>
      <c r="O8258" t="s">
        <v>27</v>
      </c>
      <c r="P8258" s="5">
        <v>5</v>
      </c>
      <c r="Q8258" s="4" t="s">
        <v>22</v>
      </c>
      <c r="R8258" s="4">
        <v>206</v>
      </c>
      <c r="S8258" s="4">
        <v>160</v>
      </c>
      <c r="T8258" s="5">
        <v>0.52</v>
      </c>
      <c r="U8258" s="5">
        <v>10.66</v>
      </c>
      <c r="V8258" t="s">
        <v>24</v>
      </c>
    </row>
    <row r="8259" spans="1:22" x14ac:dyDescent="0.3">
      <c r="A8259">
        <v>38</v>
      </c>
      <c r="B8259" t="s">
        <v>26</v>
      </c>
      <c r="C8259" s="4">
        <v>133</v>
      </c>
      <c r="D8259" s="4">
        <v>188</v>
      </c>
      <c r="E8259" t="s">
        <v>22</v>
      </c>
      <c r="F8259" t="s">
        <v>23</v>
      </c>
      <c r="G8259" t="s">
        <v>23</v>
      </c>
      <c r="H8259" s="4" t="str">
        <f t="shared" si="129"/>
        <v>No</v>
      </c>
      <c r="I8259" t="str" cm="1">
        <f t="array" ref="I8259">_xlfn.IFS(S8259&lt;100,"Normal",AND(S8259&gt;=100,S8259&lt;126),"Pre-Injury",S8259&gt;125,"Injured")</f>
        <v>Pre-Injury</v>
      </c>
      <c r="J8259" s="3">
        <v>35.950000000000003</v>
      </c>
      <c r="K8259" t="s">
        <v>23</v>
      </c>
      <c r="L8259" t="s">
        <v>23</v>
      </c>
      <c r="M8259" t="s">
        <v>23</v>
      </c>
      <c r="N8259" t="s">
        <v>25</v>
      </c>
      <c r="O8259" t="s">
        <v>22</v>
      </c>
      <c r="P8259" s="5">
        <v>7</v>
      </c>
      <c r="Q8259" s="4" t="s">
        <v>25</v>
      </c>
      <c r="R8259" s="4">
        <v>160</v>
      </c>
      <c r="S8259" s="4">
        <v>113</v>
      </c>
      <c r="T8259" s="5">
        <v>1.62</v>
      </c>
      <c r="U8259" s="5">
        <v>10.96</v>
      </c>
      <c r="V8259" t="s">
        <v>24</v>
      </c>
    </row>
    <row r="8260" spans="1:22" x14ac:dyDescent="0.3">
      <c r="A8260">
        <v>45</v>
      </c>
      <c r="B8260" t="s">
        <v>26</v>
      </c>
      <c r="C8260" s="4">
        <v>132</v>
      </c>
      <c r="D8260" s="4">
        <v>250</v>
      </c>
      <c r="E8260" t="s">
        <v>25</v>
      </c>
      <c r="F8260" t="s">
        <v>23</v>
      </c>
      <c r="G8260" t="s">
        <v>23</v>
      </c>
      <c r="H8260" s="4" t="str">
        <f t="shared" si="129"/>
        <v>Yes</v>
      </c>
      <c r="I8260" t="str" cm="1">
        <f t="array" ref="I8260">_xlfn.IFS(S8260&lt;100,"Normal",AND(S8260&gt;=100,S8260&lt;126),"Pre-Injury",S8260&gt;125,"Injured")</f>
        <v>Injured</v>
      </c>
      <c r="J8260" s="3">
        <v>35.950000000000003</v>
      </c>
      <c r="K8260" t="s">
        <v>23</v>
      </c>
      <c r="L8260" t="s">
        <v>23</v>
      </c>
      <c r="M8260" t="s">
        <v>23</v>
      </c>
      <c r="N8260" t="s">
        <v>22</v>
      </c>
      <c r="O8260" t="s">
        <v>27</v>
      </c>
      <c r="P8260" s="5">
        <v>7</v>
      </c>
      <c r="Q8260" s="4" t="s">
        <v>22</v>
      </c>
      <c r="R8260" s="4">
        <v>386</v>
      </c>
      <c r="S8260" s="4">
        <v>157</v>
      </c>
      <c r="T8260" s="4">
        <v>8.1300000000000008</v>
      </c>
      <c r="U8260" s="5">
        <v>9.69</v>
      </c>
      <c r="V8260" t="s">
        <v>24</v>
      </c>
    </row>
    <row r="8261" spans="1:22" x14ac:dyDescent="0.3">
      <c r="A8261">
        <v>51</v>
      </c>
      <c r="B8261" t="s">
        <v>21</v>
      </c>
      <c r="C8261" s="4">
        <v>150</v>
      </c>
      <c r="D8261" s="4">
        <v>177</v>
      </c>
      <c r="E8261" t="s">
        <v>27</v>
      </c>
      <c r="F8261" t="s">
        <v>23</v>
      </c>
      <c r="G8261" t="s">
        <v>23</v>
      </c>
      <c r="H8261" s="4" t="str">
        <f t="shared" si="129"/>
        <v>Yes</v>
      </c>
      <c r="I8261" t="str" cm="1">
        <f t="array" ref="I8261">_xlfn.IFS(S8261&lt;100,"Normal",AND(S8261&gt;=100,S8261&lt;126),"Pre-Injury",S8261&gt;125,"Injured")</f>
        <v>Injured</v>
      </c>
      <c r="J8261" s="3">
        <v>35.950000000000003</v>
      </c>
      <c r="K8261" t="s">
        <v>23</v>
      </c>
      <c r="L8261" t="s">
        <v>24</v>
      </c>
      <c r="M8261" t="s">
        <v>24</v>
      </c>
      <c r="N8261" t="s">
        <v>27</v>
      </c>
      <c r="O8261" t="s">
        <v>22</v>
      </c>
      <c r="P8261" s="5">
        <v>10</v>
      </c>
      <c r="Q8261" s="4" t="s">
        <v>25</v>
      </c>
      <c r="R8261" s="4">
        <v>248</v>
      </c>
      <c r="S8261" s="4">
        <v>137</v>
      </c>
      <c r="T8261" s="5">
        <v>4.5599999999999996</v>
      </c>
      <c r="U8261" s="5">
        <v>10.92</v>
      </c>
      <c r="V8261" t="s">
        <v>24</v>
      </c>
    </row>
    <row r="8262" spans="1:22" x14ac:dyDescent="0.3">
      <c r="A8262">
        <v>62</v>
      </c>
      <c r="B8262" t="s">
        <v>26</v>
      </c>
      <c r="C8262" s="4">
        <v>125</v>
      </c>
      <c r="D8262" s="4">
        <v>233</v>
      </c>
      <c r="E8262" t="s">
        <v>27</v>
      </c>
      <c r="F8262" t="s">
        <v>23</v>
      </c>
      <c r="G8262" t="s">
        <v>24</v>
      </c>
      <c r="H8262" s="4" t="str">
        <f t="shared" si="129"/>
        <v>No</v>
      </c>
      <c r="I8262" t="str" cm="1">
        <f t="array" ref="I8262">_xlfn.IFS(S8262&lt;100,"Normal",AND(S8262&gt;=100,S8262&lt;126),"Pre-Injury",S8262&gt;125,"Injured")</f>
        <v>Normal</v>
      </c>
      <c r="J8262" s="3">
        <v>35.96</v>
      </c>
      <c r="K8262" t="s">
        <v>24</v>
      </c>
      <c r="L8262" t="s">
        <v>23</v>
      </c>
      <c r="M8262" t="s">
        <v>24</v>
      </c>
      <c r="N8262" t="s">
        <v>27</v>
      </c>
      <c r="O8262" t="s">
        <v>22</v>
      </c>
      <c r="P8262" s="5">
        <v>6</v>
      </c>
      <c r="Q8262" s="4" t="s">
        <v>22</v>
      </c>
      <c r="R8262" s="4">
        <v>105</v>
      </c>
      <c r="S8262" s="4">
        <v>88</v>
      </c>
      <c r="T8262" s="5">
        <v>5.29</v>
      </c>
      <c r="U8262" s="5">
        <v>15.93</v>
      </c>
      <c r="V8262" t="s">
        <v>24</v>
      </c>
    </row>
    <row r="8263" spans="1:22" x14ac:dyDescent="0.3">
      <c r="A8263">
        <v>32</v>
      </c>
      <c r="B8263" t="s">
        <v>21</v>
      </c>
      <c r="C8263" s="4">
        <v>149</v>
      </c>
      <c r="D8263" s="4">
        <v>180</v>
      </c>
      <c r="E8263" t="s">
        <v>25</v>
      </c>
      <c r="F8263" t="s">
        <v>24</v>
      </c>
      <c r="G8263" t="s">
        <v>24</v>
      </c>
      <c r="H8263" s="4" t="str">
        <f t="shared" si="129"/>
        <v>No</v>
      </c>
      <c r="I8263" t="str" cm="1">
        <f t="array" ref="I8263">_xlfn.IFS(S8263&lt;100,"Normal",AND(S8263&gt;=100,S8263&lt;126),"Pre-Injury",S8263&gt;125,"Injured")</f>
        <v>Pre-Injury</v>
      </c>
      <c r="J8263" s="3">
        <v>35.96</v>
      </c>
      <c r="K8263" t="s">
        <v>23</v>
      </c>
      <c r="L8263" t="s">
        <v>24</v>
      </c>
      <c r="M8263" t="s">
        <v>24</v>
      </c>
      <c r="N8263" t="s">
        <v>25</v>
      </c>
      <c r="O8263" t="s">
        <v>25</v>
      </c>
      <c r="P8263" s="4">
        <v>6</v>
      </c>
      <c r="Q8263" s="4" t="s">
        <v>27</v>
      </c>
      <c r="R8263" s="4">
        <v>387</v>
      </c>
      <c r="S8263" s="4">
        <v>121</v>
      </c>
      <c r="T8263" s="5">
        <v>4.3899999999999997</v>
      </c>
      <c r="U8263" s="5">
        <v>5.08</v>
      </c>
      <c r="V8263" t="s">
        <v>23</v>
      </c>
    </row>
    <row r="8264" spans="1:22" x14ac:dyDescent="0.3">
      <c r="A8264">
        <v>69</v>
      </c>
      <c r="B8264" t="s">
        <v>21</v>
      </c>
      <c r="C8264" s="4">
        <v>178</v>
      </c>
      <c r="D8264" s="4">
        <v>248</v>
      </c>
      <c r="E8264" t="s">
        <v>22</v>
      </c>
      <c r="F8264" t="s">
        <v>24</v>
      </c>
      <c r="G8264" t="s">
        <v>23</v>
      </c>
      <c r="H8264" s="4" t="str">
        <f t="shared" si="129"/>
        <v>No</v>
      </c>
      <c r="I8264" t="str" cm="1">
        <f t="array" ref="I8264">_xlfn.IFS(S8264&lt;100,"Normal",AND(S8264&gt;=100,S8264&lt;126),"Pre-Injury",S8264&gt;125,"Injured")</f>
        <v>Normal</v>
      </c>
      <c r="J8264" s="3">
        <v>35.96</v>
      </c>
      <c r="K8264" t="s">
        <v>23</v>
      </c>
      <c r="L8264" t="s">
        <v>24</v>
      </c>
      <c r="M8264" t="s">
        <v>23</v>
      </c>
      <c r="N8264" t="s">
        <v>25</v>
      </c>
      <c r="O8264" t="s">
        <v>25</v>
      </c>
      <c r="P8264" s="5">
        <v>5</v>
      </c>
      <c r="Q8264" s="4" t="s">
        <v>25</v>
      </c>
      <c r="R8264" s="4">
        <v>352</v>
      </c>
      <c r="S8264" s="4">
        <v>83</v>
      </c>
      <c r="T8264" s="5">
        <v>8.19</v>
      </c>
      <c r="U8264" s="5">
        <v>10.54</v>
      </c>
      <c r="V8264" t="s">
        <v>24</v>
      </c>
    </row>
    <row r="8265" spans="1:22" x14ac:dyDescent="0.3">
      <c r="A8265">
        <v>68</v>
      </c>
      <c r="B8265" t="s">
        <v>26</v>
      </c>
      <c r="C8265" s="4">
        <v>171</v>
      </c>
      <c r="D8265" s="4">
        <v>274</v>
      </c>
      <c r="E8265" t="s">
        <v>27</v>
      </c>
      <c r="F8265" t="s">
        <v>24</v>
      </c>
      <c r="G8265" t="s">
        <v>23</v>
      </c>
      <c r="H8265" s="4" t="str">
        <f t="shared" si="129"/>
        <v>Yes</v>
      </c>
      <c r="I8265" t="str" cm="1">
        <f t="array" ref="I8265">_xlfn.IFS(S8265&lt;100,"Normal",AND(S8265&gt;=100,S8265&lt;126),"Pre-Injury",S8265&gt;125,"Injured")</f>
        <v>Injured</v>
      </c>
      <c r="J8265" s="3">
        <v>35.96</v>
      </c>
      <c r="K8265" t="s">
        <v>23</v>
      </c>
      <c r="L8265" t="s">
        <v>24</v>
      </c>
      <c r="M8265" t="s">
        <v>24</v>
      </c>
      <c r="N8265" t="s">
        <v>22</v>
      </c>
      <c r="O8265" t="s">
        <v>25</v>
      </c>
      <c r="P8265" s="5">
        <v>4</v>
      </c>
      <c r="Q8265" s="4" t="s">
        <v>22</v>
      </c>
      <c r="R8265" s="4">
        <v>166</v>
      </c>
      <c r="S8265" s="4">
        <v>131</v>
      </c>
      <c r="T8265" s="5">
        <v>13.27</v>
      </c>
      <c r="U8265" s="4">
        <v>8.19</v>
      </c>
      <c r="V8265" t="s">
        <v>24</v>
      </c>
    </row>
    <row r="8266" spans="1:22" x14ac:dyDescent="0.3">
      <c r="A8266">
        <v>27</v>
      </c>
      <c r="B8266" t="s">
        <v>21</v>
      </c>
      <c r="C8266" s="4">
        <v>148</v>
      </c>
      <c r="D8266" s="4">
        <v>181</v>
      </c>
      <c r="E8266" t="s">
        <v>27</v>
      </c>
      <c r="F8266" t="s">
        <v>24</v>
      </c>
      <c r="G8266" t="s">
        <v>24</v>
      </c>
      <c r="H8266" s="4" t="str">
        <f t="shared" si="129"/>
        <v>No</v>
      </c>
      <c r="I8266" t="str" cm="1">
        <f t="array" ref="I8266">_xlfn.IFS(S8266&lt;100,"Normal",AND(S8266&gt;=100,S8266&lt;126),"Pre-Injury",S8266&gt;125,"Injured")</f>
        <v>Normal</v>
      </c>
      <c r="J8266" s="3">
        <v>35.96</v>
      </c>
      <c r="K8266" t="s">
        <v>23</v>
      </c>
      <c r="L8266" t="s">
        <v>24</v>
      </c>
      <c r="M8266" t="s">
        <v>23</v>
      </c>
      <c r="N8266" t="s">
        <v>22</v>
      </c>
      <c r="O8266" t="s">
        <v>27</v>
      </c>
      <c r="P8266" s="5">
        <v>5</v>
      </c>
      <c r="Q8266" s="4" t="s">
        <v>27</v>
      </c>
      <c r="R8266" s="4">
        <v>262</v>
      </c>
      <c r="S8266" s="4">
        <v>83</v>
      </c>
      <c r="T8266" s="5">
        <v>8.41</v>
      </c>
      <c r="U8266" s="5">
        <v>16.989999999999998</v>
      </c>
      <c r="V8266" t="s">
        <v>23</v>
      </c>
    </row>
    <row r="8267" spans="1:22" x14ac:dyDescent="0.3">
      <c r="A8267">
        <v>77</v>
      </c>
      <c r="B8267" t="s">
        <v>21</v>
      </c>
      <c r="C8267" s="4">
        <v>171</v>
      </c>
      <c r="D8267" s="4">
        <v>300</v>
      </c>
      <c r="E8267" t="s">
        <v>25</v>
      </c>
      <c r="F8267" t="s">
        <v>24</v>
      </c>
      <c r="G8267" t="s">
        <v>23</v>
      </c>
      <c r="H8267" s="4" t="str">
        <f t="shared" si="129"/>
        <v>No</v>
      </c>
      <c r="I8267" t="str" cm="1">
        <f t="array" ref="I8267">_xlfn.IFS(S8267&lt;100,"Normal",AND(S8267&gt;=100,S8267&lt;126),"Pre-Injury",S8267&gt;125,"Injured")</f>
        <v>Pre-Injury</v>
      </c>
      <c r="J8267" s="3">
        <v>35.97</v>
      </c>
      <c r="K8267" t="s">
        <v>23</v>
      </c>
      <c r="L8267" t="s">
        <v>23</v>
      </c>
      <c r="M8267" t="s">
        <v>23</v>
      </c>
      <c r="N8267" t="s">
        <v>22</v>
      </c>
      <c r="O8267" t="s">
        <v>22</v>
      </c>
      <c r="P8267" s="5">
        <v>7</v>
      </c>
      <c r="Q8267" s="4" t="s">
        <v>27</v>
      </c>
      <c r="R8267" s="4">
        <v>176</v>
      </c>
      <c r="S8267" s="4">
        <v>101</v>
      </c>
      <c r="T8267" s="5">
        <v>6.46</v>
      </c>
      <c r="U8267" s="5">
        <v>11.93</v>
      </c>
      <c r="V8267" t="s">
        <v>24</v>
      </c>
    </row>
    <row r="8268" spans="1:22" x14ac:dyDescent="0.3">
      <c r="A8268">
        <v>75</v>
      </c>
      <c r="B8268" t="s">
        <v>26</v>
      </c>
      <c r="C8268" s="4">
        <v>128</v>
      </c>
      <c r="D8268" s="4">
        <v>264</v>
      </c>
      <c r="E8268" t="s">
        <v>27</v>
      </c>
      <c r="F8268" t="s">
        <v>24</v>
      </c>
      <c r="G8268" t="s">
        <v>23</v>
      </c>
      <c r="H8268" s="4" t="str">
        <f t="shared" si="129"/>
        <v>No</v>
      </c>
      <c r="I8268" t="str" cm="1">
        <f t="array" ref="I8268">_xlfn.IFS(S8268&lt;100,"Normal",AND(S8268&gt;=100,S8268&lt;126),"Pre-Injury",S8268&gt;125,"Injured")</f>
        <v>Pre-Injury</v>
      </c>
      <c r="J8268" s="3">
        <v>35.97</v>
      </c>
      <c r="K8268" t="s">
        <v>24</v>
      </c>
      <c r="L8268" t="s">
        <v>24</v>
      </c>
      <c r="M8268" t="s">
        <v>23</v>
      </c>
      <c r="N8268" t="s">
        <v>27</v>
      </c>
      <c r="O8268" t="s">
        <v>27</v>
      </c>
      <c r="P8268" s="5">
        <v>10</v>
      </c>
      <c r="Q8268" s="4" t="s">
        <v>27</v>
      </c>
      <c r="R8268" s="4">
        <v>164</v>
      </c>
      <c r="S8268" s="4">
        <v>108</v>
      </c>
      <c r="T8268" s="5">
        <v>8.2200000000000006</v>
      </c>
      <c r="U8268" s="5">
        <v>6.46</v>
      </c>
      <c r="V8268" t="s">
        <v>24</v>
      </c>
    </row>
    <row r="8269" spans="1:22" x14ac:dyDescent="0.3">
      <c r="A8269">
        <v>61</v>
      </c>
      <c r="B8269" t="s">
        <v>26</v>
      </c>
      <c r="C8269" s="4">
        <v>134</v>
      </c>
      <c r="D8269" s="4">
        <v>224</v>
      </c>
      <c r="E8269" t="s">
        <v>22</v>
      </c>
      <c r="F8269" t="s">
        <v>24</v>
      </c>
      <c r="G8269" t="s">
        <v>23</v>
      </c>
      <c r="H8269" s="4" t="str">
        <f t="shared" si="129"/>
        <v>Yes</v>
      </c>
      <c r="I8269" t="str" cm="1">
        <f t="array" ref="I8269">_xlfn.IFS(S8269&lt;100,"Normal",AND(S8269&gt;=100,S8269&lt;126),"Pre-Injury",S8269&gt;125,"Injured")</f>
        <v>Injured</v>
      </c>
      <c r="J8269" s="3">
        <v>35.979999999999997</v>
      </c>
      <c r="K8269" t="s">
        <v>23</v>
      </c>
      <c r="L8269" t="s">
        <v>24</v>
      </c>
      <c r="M8269" t="s">
        <v>23</v>
      </c>
      <c r="N8269" t="s">
        <v>28</v>
      </c>
      <c r="O8269" t="s">
        <v>22</v>
      </c>
      <c r="P8269" s="5">
        <v>9</v>
      </c>
      <c r="Q8269" s="4" t="s">
        <v>25</v>
      </c>
      <c r="R8269" s="4">
        <v>235</v>
      </c>
      <c r="S8269" s="4">
        <v>138</v>
      </c>
      <c r="T8269" s="5">
        <v>7.43</v>
      </c>
      <c r="U8269" s="5">
        <v>11.09</v>
      </c>
      <c r="V8269" t="s">
        <v>24</v>
      </c>
    </row>
    <row r="8270" spans="1:22" x14ac:dyDescent="0.3">
      <c r="A8270">
        <v>75</v>
      </c>
      <c r="B8270" t="s">
        <v>26</v>
      </c>
      <c r="C8270" s="4">
        <v>126</v>
      </c>
      <c r="D8270" s="4">
        <v>207</v>
      </c>
      <c r="E8270" t="s">
        <v>27</v>
      </c>
      <c r="F8270" t="s">
        <v>23</v>
      </c>
      <c r="G8270" t="s">
        <v>23</v>
      </c>
      <c r="H8270" s="4" t="str">
        <f t="shared" si="129"/>
        <v>No</v>
      </c>
      <c r="I8270" t="str" cm="1">
        <f t="array" ref="I8270">_xlfn.IFS(S8270&lt;100,"Normal",AND(S8270&gt;=100,S8270&lt;126),"Pre-Injury",S8270&gt;125,"Injured")</f>
        <v>Normal</v>
      </c>
      <c r="J8270" s="3">
        <v>35.979999999999997</v>
      </c>
      <c r="K8270" t="s">
        <v>24</v>
      </c>
      <c r="L8270" t="s">
        <v>23</v>
      </c>
      <c r="M8270" t="s">
        <v>23</v>
      </c>
      <c r="N8270" t="s">
        <v>28</v>
      </c>
      <c r="O8270" t="s">
        <v>22</v>
      </c>
      <c r="P8270" s="5">
        <v>9</v>
      </c>
      <c r="Q8270" s="4" t="s">
        <v>25</v>
      </c>
      <c r="R8270" s="4">
        <v>262</v>
      </c>
      <c r="S8270" s="4">
        <v>97</v>
      </c>
      <c r="T8270" s="5">
        <v>5.4</v>
      </c>
      <c r="U8270" s="5">
        <v>13.83</v>
      </c>
      <c r="V8270" t="s">
        <v>24</v>
      </c>
    </row>
    <row r="8271" spans="1:22" x14ac:dyDescent="0.3">
      <c r="A8271">
        <v>69</v>
      </c>
      <c r="B8271" t="s">
        <v>26</v>
      </c>
      <c r="C8271" s="4">
        <v>126</v>
      </c>
      <c r="D8271" s="4">
        <v>289</v>
      </c>
      <c r="E8271" t="s">
        <v>27</v>
      </c>
      <c r="F8271" t="s">
        <v>23</v>
      </c>
      <c r="G8271" t="s">
        <v>24</v>
      </c>
      <c r="H8271" s="4" t="str">
        <f t="shared" si="129"/>
        <v>No</v>
      </c>
      <c r="I8271" t="str" cm="1">
        <f t="array" ref="I8271">_xlfn.IFS(S8271&lt;100,"Normal",AND(S8271&gt;=100,S8271&lt;126),"Pre-Injury",S8271&gt;125,"Injured")</f>
        <v>Pre-Injury</v>
      </c>
      <c r="J8271" s="3">
        <v>35.979999999999997</v>
      </c>
      <c r="K8271" t="s">
        <v>24</v>
      </c>
      <c r="L8271" t="s">
        <v>23</v>
      </c>
      <c r="M8271" t="s">
        <v>24</v>
      </c>
      <c r="N8271" t="s">
        <v>28</v>
      </c>
      <c r="O8271" t="s">
        <v>25</v>
      </c>
      <c r="P8271" s="5">
        <v>8</v>
      </c>
      <c r="Q8271" s="4" t="s">
        <v>22</v>
      </c>
      <c r="R8271" s="4">
        <v>268</v>
      </c>
      <c r="S8271" s="4">
        <v>108</v>
      </c>
      <c r="T8271" s="5">
        <v>13.32</v>
      </c>
      <c r="U8271" s="5">
        <v>7.74</v>
      </c>
      <c r="V8271" t="s">
        <v>24</v>
      </c>
    </row>
    <row r="8272" spans="1:22" x14ac:dyDescent="0.3">
      <c r="A8272">
        <v>48</v>
      </c>
      <c r="B8272" t="s">
        <v>21</v>
      </c>
      <c r="C8272" s="4">
        <v>120</v>
      </c>
      <c r="D8272" s="4">
        <v>277</v>
      </c>
      <c r="E8272" t="s">
        <v>22</v>
      </c>
      <c r="F8272" t="s">
        <v>23</v>
      </c>
      <c r="G8272" t="s">
        <v>24</v>
      </c>
      <c r="H8272" s="4" t="str">
        <f t="shared" si="129"/>
        <v>Yes</v>
      </c>
      <c r="I8272" t="str" cm="1">
        <f t="array" ref="I8272">_xlfn.IFS(S8272&lt;100,"Normal",AND(S8272&gt;=100,S8272&lt;126),"Pre-Injury",S8272&gt;125,"Injured")</f>
        <v>Injured</v>
      </c>
      <c r="J8272" s="3">
        <v>35.979999999999997</v>
      </c>
      <c r="K8272" t="s">
        <v>24</v>
      </c>
      <c r="L8272" t="s">
        <v>24</v>
      </c>
      <c r="M8272" t="s">
        <v>23</v>
      </c>
      <c r="N8272" t="s">
        <v>22</v>
      </c>
      <c r="O8272" t="s">
        <v>22</v>
      </c>
      <c r="P8272" s="5">
        <v>9</v>
      </c>
      <c r="Q8272" s="4" t="s">
        <v>25</v>
      </c>
      <c r="R8272" s="4">
        <v>281</v>
      </c>
      <c r="S8272" s="4">
        <v>151</v>
      </c>
      <c r="T8272" s="5">
        <v>5.75</v>
      </c>
      <c r="U8272" s="5">
        <v>13.27</v>
      </c>
      <c r="V8272" t="s">
        <v>24</v>
      </c>
    </row>
    <row r="8273" spans="1:22" x14ac:dyDescent="0.3">
      <c r="A8273">
        <v>74</v>
      </c>
      <c r="B8273" t="s">
        <v>21</v>
      </c>
      <c r="C8273" s="4">
        <v>178</v>
      </c>
      <c r="D8273" s="4">
        <v>266</v>
      </c>
      <c r="E8273" t="s">
        <v>27</v>
      </c>
      <c r="F8273" t="s">
        <v>23</v>
      </c>
      <c r="G8273" t="s">
        <v>23</v>
      </c>
      <c r="H8273" s="4" t="str">
        <f t="shared" si="129"/>
        <v>Yes</v>
      </c>
      <c r="I8273" t="str" cm="1">
        <f t="array" ref="I8273">_xlfn.IFS(S8273&lt;100,"Normal",AND(S8273&gt;=100,S8273&lt;126),"Pre-Injury",S8273&gt;125,"Injured")</f>
        <v>Injured</v>
      </c>
      <c r="J8273" s="3">
        <v>35.99</v>
      </c>
      <c r="K8273" t="s">
        <v>23</v>
      </c>
      <c r="L8273" t="s">
        <v>23</v>
      </c>
      <c r="M8273" t="s">
        <v>23</v>
      </c>
      <c r="N8273" t="s">
        <v>28</v>
      </c>
      <c r="O8273" t="s">
        <v>22</v>
      </c>
      <c r="P8273" s="5">
        <v>5</v>
      </c>
      <c r="Q8273" s="4" t="s">
        <v>27</v>
      </c>
      <c r="R8273" s="4">
        <v>215</v>
      </c>
      <c r="S8273" s="4">
        <v>148</v>
      </c>
      <c r="T8273" s="5">
        <v>0.24</v>
      </c>
      <c r="U8273" s="5">
        <v>7.01</v>
      </c>
      <c r="V8273" t="s">
        <v>24</v>
      </c>
    </row>
    <row r="8274" spans="1:22" x14ac:dyDescent="0.3">
      <c r="A8274">
        <v>57</v>
      </c>
      <c r="B8274" t="s">
        <v>26</v>
      </c>
      <c r="C8274" s="4">
        <v>170</v>
      </c>
      <c r="D8274" s="4">
        <v>183</v>
      </c>
      <c r="E8274" t="s">
        <v>27</v>
      </c>
      <c r="F8274" t="s">
        <v>24</v>
      </c>
      <c r="G8274" t="s">
        <v>23</v>
      </c>
      <c r="H8274" s="4" t="str">
        <f t="shared" si="129"/>
        <v>No</v>
      </c>
      <c r="I8274" t="str" cm="1">
        <f t="array" ref="I8274">_xlfn.IFS(S8274&lt;100,"Normal",AND(S8274&gt;=100,S8274&lt;126),"Pre-Injury",S8274&gt;125,"Injured")</f>
        <v>Pre-Injury</v>
      </c>
      <c r="J8274" s="3">
        <v>35.99</v>
      </c>
      <c r="K8274" t="s">
        <v>23</v>
      </c>
      <c r="L8274" t="s">
        <v>24</v>
      </c>
      <c r="M8274" t="s">
        <v>24</v>
      </c>
      <c r="N8274" t="s">
        <v>25</v>
      </c>
      <c r="O8274" t="s">
        <v>22</v>
      </c>
      <c r="P8274" s="5">
        <v>9</v>
      </c>
      <c r="Q8274" s="4" t="s">
        <v>22</v>
      </c>
      <c r="R8274" s="4">
        <v>290</v>
      </c>
      <c r="S8274" s="4">
        <v>106</v>
      </c>
      <c r="T8274" s="5">
        <v>9.2200000000000006</v>
      </c>
      <c r="U8274" s="5">
        <v>10.44</v>
      </c>
      <c r="V8274" t="s">
        <v>23</v>
      </c>
    </row>
    <row r="8275" spans="1:22" x14ac:dyDescent="0.3">
      <c r="A8275">
        <v>79</v>
      </c>
      <c r="B8275" t="s">
        <v>21</v>
      </c>
      <c r="C8275" s="4">
        <v>141</v>
      </c>
      <c r="D8275" s="4">
        <v>256</v>
      </c>
      <c r="E8275" t="s">
        <v>25</v>
      </c>
      <c r="F8275" t="s">
        <v>23</v>
      </c>
      <c r="G8275" t="s">
        <v>24</v>
      </c>
      <c r="H8275" s="4" t="str">
        <f t="shared" si="129"/>
        <v>Yes</v>
      </c>
      <c r="I8275" t="str" cm="1">
        <f t="array" ref="I8275">_xlfn.IFS(S8275&lt;100,"Normal",AND(S8275&gt;=100,S8275&lt;126),"Pre-Injury",S8275&gt;125,"Injured")</f>
        <v>Injured</v>
      </c>
      <c r="J8275" s="3">
        <v>35.99</v>
      </c>
      <c r="K8275" t="s">
        <v>23</v>
      </c>
      <c r="L8275" t="s">
        <v>24</v>
      </c>
      <c r="M8275" t="s">
        <v>24</v>
      </c>
      <c r="N8275" t="s">
        <v>28</v>
      </c>
      <c r="O8275" t="s">
        <v>27</v>
      </c>
      <c r="P8275" s="5">
        <v>6</v>
      </c>
      <c r="Q8275" s="4" t="s">
        <v>25</v>
      </c>
      <c r="R8275" s="4">
        <v>119</v>
      </c>
      <c r="S8275" s="4">
        <v>145</v>
      </c>
      <c r="T8275" s="5">
        <v>5.0199999999999996</v>
      </c>
      <c r="U8275" s="5">
        <v>9.15</v>
      </c>
      <c r="V8275" t="s">
        <v>23</v>
      </c>
    </row>
    <row r="8276" spans="1:22" x14ac:dyDescent="0.3">
      <c r="A8276">
        <v>58</v>
      </c>
      <c r="B8276" t="s">
        <v>26</v>
      </c>
      <c r="C8276" s="4">
        <v>143</v>
      </c>
      <c r="D8276" s="4">
        <v>182</v>
      </c>
      <c r="E8276" t="s">
        <v>25</v>
      </c>
      <c r="F8276" t="s">
        <v>23</v>
      </c>
      <c r="G8276" t="s">
        <v>24</v>
      </c>
      <c r="H8276" s="4" t="str">
        <f t="shared" si="129"/>
        <v>No</v>
      </c>
      <c r="I8276" t="str" cm="1">
        <f t="array" ref="I8276">_xlfn.IFS(S8276&lt;100,"Normal",AND(S8276&gt;=100,S8276&lt;126),"Pre-Injury",S8276&gt;125,"Injured")</f>
        <v>Normal</v>
      </c>
      <c r="J8276" s="3">
        <v>35.99</v>
      </c>
      <c r="K8276" t="s">
        <v>23</v>
      </c>
      <c r="L8276" t="s">
        <v>24</v>
      </c>
      <c r="M8276" t="s">
        <v>23</v>
      </c>
      <c r="N8276" t="s">
        <v>27</v>
      </c>
      <c r="O8276" t="s">
        <v>27</v>
      </c>
      <c r="P8276" s="5">
        <v>4</v>
      </c>
      <c r="Q8276" s="4" t="s">
        <v>25</v>
      </c>
      <c r="R8276" s="4">
        <v>100</v>
      </c>
      <c r="S8276" s="4">
        <v>98</v>
      </c>
      <c r="T8276" s="5">
        <v>2.08</v>
      </c>
      <c r="U8276" s="5">
        <v>14.09</v>
      </c>
      <c r="V8276" t="s">
        <v>24</v>
      </c>
    </row>
    <row r="8277" spans="1:22" x14ac:dyDescent="0.3">
      <c r="A8277">
        <v>60</v>
      </c>
      <c r="B8277" t="s">
        <v>21</v>
      </c>
      <c r="C8277" s="4">
        <v>138</v>
      </c>
      <c r="D8277" s="4">
        <v>204</v>
      </c>
      <c r="E8277" t="s">
        <v>27</v>
      </c>
      <c r="F8277" t="s">
        <v>24</v>
      </c>
      <c r="G8277" t="s">
        <v>23</v>
      </c>
      <c r="H8277" s="4" t="str">
        <f t="shared" si="129"/>
        <v>No</v>
      </c>
      <c r="I8277" t="str" cm="1">
        <f t="array" ref="I8277">_xlfn.IFS(S8277&lt;100,"Normal",AND(S8277&gt;=100,S8277&lt;126),"Pre-Injury",S8277&gt;125,"Injured")</f>
        <v>Pre-Injury</v>
      </c>
      <c r="J8277" s="3">
        <v>35.99</v>
      </c>
      <c r="K8277" t="s">
        <v>23</v>
      </c>
      <c r="L8277" t="s">
        <v>24</v>
      </c>
      <c r="M8277" t="s">
        <v>23</v>
      </c>
      <c r="N8277" t="s">
        <v>25</v>
      </c>
      <c r="O8277" t="s">
        <v>22</v>
      </c>
      <c r="P8277" s="5">
        <v>7</v>
      </c>
      <c r="Q8277" s="4" t="s">
        <v>22</v>
      </c>
      <c r="R8277" s="4">
        <v>192</v>
      </c>
      <c r="S8277" s="4">
        <v>107</v>
      </c>
      <c r="T8277" s="5">
        <v>5.16</v>
      </c>
      <c r="U8277" s="5">
        <v>12.15</v>
      </c>
      <c r="V8277" t="s">
        <v>24</v>
      </c>
    </row>
    <row r="8278" spans="1:22" x14ac:dyDescent="0.3">
      <c r="A8278">
        <v>53</v>
      </c>
      <c r="B8278" t="s">
        <v>21</v>
      </c>
      <c r="C8278" s="4">
        <v>161</v>
      </c>
      <c r="D8278" s="4">
        <v>163</v>
      </c>
      <c r="E8278" t="s">
        <v>27</v>
      </c>
      <c r="F8278" t="s">
        <v>23</v>
      </c>
      <c r="G8278" t="s">
        <v>24</v>
      </c>
      <c r="H8278" s="4" t="str">
        <f t="shared" si="129"/>
        <v>No</v>
      </c>
      <c r="I8278" t="str" cm="1">
        <f t="array" ref="I8278">_xlfn.IFS(S8278&lt;100,"Normal",AND(S8278&gt;=100,S8278&lt;126),"Pre-Injury",S8278&gt;125,"Injured")</f>
        <v>Normal</v>
      </c>
      <c r="J8278" s="3">
        <v>35.99</v>
      </c>
      <c r="K8278" t="s">
        <v>23</v>
      </c>
      <c r="L8278" t="s">
        <v>24</v>
      </c>
      <c r="M8278" t="s">
        <v>24</v>
      </c>
      <c r="N8278" t="s">
        <v>22</v>
      </c>
      <c r="O8278" t="s">
        <v>25</v>
      </c>
      <c r="P8278" s="5">
        <v>5</v>
      </c>
      <c r="Q8278" s="4" t="s">
        <v>25</v>
      </c>
      <c r="R8278" s="4">
        <v>255</v>
      </c>
      <c r="S8278" s="4">
        <v>83</v>
      </c>
      <c r="T8278" s="5">
        <v>10.34</v>
      </c>
      <c r="U8278" s="5">
        <v>9.89</v>
      </c>
      <c r="V8278" t="s">
        <v>24</v>
      </c>
    </row>
    <row r="8279" spans="1:22" x14ac:dyDescent="0.3">
      <c r="A8279">
        <v>21</v>
      </c>
      <c r="B8279" t="s">
        <v>21</v>
      </c>
      <c r="C8279" s="4">
        <v>122</v>
      </c>
      <c r="D8279" s="4">
        <v>162</v>
      </c>
      <c r="E8279" t="s">
        <v>27</v>
      </c>
      <c r="F8279" t="s">
        <v>24</v>
      </c>
      <c r="G8279" t="s">
        <v>24</v>
      </c>
      <c r="H8279" s="4" t="str">
        <f t="shared" si="129"/>
        <v>Yes</v>
      </c>
      <c r="I8279" t="str" cm="1">
        <f t="array" ref="I8279">_xlfn.IFS(S8279&lt;100,"Normal",AND(S8279&gt;=100,S8279&lt;126),"Pre-Injury",S8279&gt;125,"Injured")</f>
        <v>Injured</v>
      </c>
      <c r="J8279" s="3">
        <v>35.99</v>
      </c>
      <c r="K8279" t="s">
        <v>24</v>
      </c>
      <c r="L8279" t="s">
        <v>23</v>
      </c>
      <c r="M8279" t="s">
        <v>24</v>
      </c>
      <c r="N8279" t="s">
        <v>22</v>
      </c>
      <c r="O8279" t="s">
        <v>27</v>
      </c>
      <c r="P8279" s="5">
        <v>7</v>
      </c>
      <c r="Q8279" s="4" t="s">
        <v>27</v>
      </c>
      <c r="R8279" s="4">
        <v>253</v>
      </c>
      <c r="S8279" s="4">
        <v>154</v>
      </c>
      <c r="T8279" s="5">
        <v>10.83</v>
      </c>
      <c r="U8279" s="5">
        <v>17.899999999999999</v>
      </c>
      <c r="V8279" t="s">
        <v>24</v>
      </c>
    </row>
    <row r="8280" spans="1:22" x14ac:dyDescent="0.3">
      <c r="A8280">
        <v>25</v>
      </c>
      <c r="B8280" t="s">
        <v>26</v>
      </c>
      <c r="C8280" s="4">
        <v>147</v>
      </c>
      <c r="D8280" s="4">
        <v>274</v>
      </c>
      <c r="E8280" t="s">
        <v>22</v>
      </c>
      <c r="F8280" t="s">
        <v>24</v>
      </c>
      <c r="G8280" t="s">
        <v>23</v>
      </c>
      <c r="H8280" s="4" t="str">
        <f t="shared" si="129"/>
        <v>Yes</v>
      </c>
      <c r="I8280" t="str" cm="1">
        <f t="array" ref="I8280">_xlfn.IFS(S8280&lt;100,"Normal",AND(S8280&gt;=100,S8280&lt;126),"Pre-Injury",S8280&gt;125,"Injured")</f>
        <v>Injured</v>
      </c>
      <c r="J8280" s="3">
        <v>36</v>
      </c>
      <c r="K8280" t="s">
        <v>23</v>
      </c>
      <c r="L8280" t="s">
        <v>23</v>
      </c>
      <c r="M8280" t="s">
        <v>24</v>
      </c>
      <c r="N8280" t="s">
        <v>22</v>
      </c>
      <c r="O8280" t="s">
        <v>22</v>
      </c>
      <c r="P8280" s="4">
        <v>9</v>
      </c>
      <c r="Q8280" s="4" t="s">
        <v>22</v>
      </c>
      <c r="R8280" s="4">
        <v>250</v>
      </c>
      <c r="S8280" s="4">
        <v>146</v>
      </c>
      <c r="T8280" s="5">
        <v>8.5299999999999994</v>
      </c>
      <c r="U8280" s="5">
        <v>8.02</v>
      </c>
      <c r="V8280" t="s">
        <v>23</v>
      </c>
    </row>
    <row r="8281" spans="1:22" x14ac:dyDescent="0.3">
      <c r="A8281">
        <v>70</v>
      </c>
      <c r="B8281" t="s">
        <v>21</v>
      </c>
      <c r="C8281" s="4">
        <v>124</v>
      </c>
      <c r="D8281" s="4">
        <v>252</v>
      </c>
      <c r="E8281" t="s">
        <v>22</v>
      </c>
      <c r="F8281" t="s">
        <v>23</v>
      </c>
      <c r="G8281" t="s">
        <v>23</v>
      </c>
      <c r="H8281" s="4" t="str">
        <f t="shared" si="129"/>
        <v>Yes</v>
      </c>
      <c r="I8281" t="str" cm="1">
        <f t="array" ref="I8281">_xlfn.IFS(S8281&lt;100,"Normal",AND(S8281&gt;=100,S8281&lt;126),"Pre-Injury",S8281&gt;125,"Injured")</f>
        <v>Injured</v>
      </c>
      <c r="J8281" s="3">
        <v>36.01</v>
      </c>
      <c r="K8281" t="s">
        <v>24</v>
      </c>
      <c r="L8281" t="s">
        <v>23</v>
      </c>
      <c r="M8281" t="s">
        <v>23</v>
      </c>
      <c r="N8281" t="s">
        <v>25</v>
      </c>
      <c r="O8281" t="s">
        <v>22</v>
      </c>
      <c r="P8281" s="4">
        <v>9</v>
      </c>
      <c r="Q8281" s="4" t="s">
        <v>22</v>
      </c>
      <c r="R8281" s="4">
        <v>349</v>
      </c>
      <c r="S8281" s="4">
        <v>134</v>
      </c>
      <c r="T8281" s="5">
        <v>0.89</v>
      </c>
      <c r="U8281" s="4">
        <v>7.34</v>
      </c>
      <c r="V8281" t="s">
        <v>24</v>
      </c>
    </row>
    <row r="8282" spans="1:22" x14ac:dyDescent="0.3">
      <c r="A8282">
        <v>65</v>
      </c>
      <c r="B8282" t="s">
        <v>26</v>
      </c>
      <c r="C8282" s="4">
        <v>157</v>
      </c>
      <c r="D8282" s="4">
        <v>195</v>
      </c>
      <c r="E8282" t="s">
        <v>25</v>
      </c>
      <c r="F8282" t="s">
        <v>23</v>
      </c>
      <c r="G8282" t="s">
        <v>23</v>
      </c>
      <c r="H8282" s="4" t="str">
        <f t="shared" si="129"/>
        <v>Yes</v>
      </c>
      <c r="I8282" t="str" cm="1">
        <f t="array" ref="I8282">_xlfn.IFS(S8282&lt;100,"Normal",AND(S8282&gt;=100,S8282&lt;126),"Pre-Injury",S8282&gt;125,"Injured")</f>
        <v>Injured</v>
      </c>
      <c r="J8282" s="3">
        <v>36.01</v>
      </c>
      <c r="K8282" t="s">
        <v>23</v>
      </c>
      <c r="L8282" t="s">
        <v>24</v>
      </c>
      <c r="M8282" t="s">
        <v>23</v>
      </c>
      <c r="N8282" t="s">
        <v>22</v>
      </c>
      <c r="O8282" t="s">
        <v>25</v>
      </c>
      <c r="P8282" s="5">
        <v>5</v>
      </c>
      <c r="Q8282" s="4" t="s">
        <v>25</v>
      </c>
      <c r="R8282" s="4">
        <v>300</v>
      </c>
      <c r="S8282" s="4">
        <v>132</v>
      </c>
      <c r="T8282" s="5">
        <v>10.3</v>
      </c>
      <c r="U8282" s="5">
        <v>17.84</v>
      </c>
      <c r="V8282" t="s">
        <v>23</v>
      </c>
    </row>
    <row r="8283" spans="1:22" x14ac:dyDescent="0.3">
      <c r="A8283">
        <v>18</v>
      </c>
      <c r="B8283" t="s">
        <v>26</v>
      </c>
      <c r="C8283" s="4">
        <v>180</v>
      </c>
      <c r="D8283" s="4">
        <v>231</v>
      </c>
      <c r="E8283" t="s">
        <v>22</v>
      </c>
      <c r="F8283" t="s">
        <v>24</v>
      </c>
      <c r="G8283" t="s">
        <v>23</v>
      </c>
      <c r="H8283" s="4" t="str">
        <f t="shared" si="129"/>
        <v>Yes</v>
      </c>
      <c r="I8283" t="str" cm="1">
        <f t="array" ref="I8283">_xlfn.IFS(S8283&lt;100,"Normal",AND(S8283&gt;=100,S8283&lt;126),"Pre-Injury",S8283&gt;125,"Injured")</f>
        <v>Injured</v>
      </c>
      <c r="J8283" s="3">
        <v>36.01</v>
      </c>
      <c r="K8283" t="s">
        <v>23</v>
      </c>
      <c r="L8283" t="s">
        <v>24</v>
      </c>
      <c r="M8283" t="s">
        <v>23</v>
      </c>
      <c r="N8283" t="s">
        <v>28</v>
      </c>
      <c r="O8283" t="s">
        <v>27</v>
      </c>
      <c r="P8283" s="5">
        <v>9</v>
      </c>
      <c r="Q8283" s="4" t="s">
        <v>27</v>
      </c>
      <c r="R8283" s="4">
        <v>313</v>
      </c>
      <c r="S8283" s="4">
        <v>140</v>
      </c>
      <c r="T8283" s="5">
        <v>11.55</v>
      </c>
      <c r="U8283" s="5">
        <v>14.14</v>
      </c>
      <c r="V8283" t="s">
        <v>24</v>
      </c>
    </row>
    <row r="8284" spans="1:22" x14ac:dyDescent="0.3">
      <c r="A8284">
        <v>60</v>
      </c>
      <c r="B8284" t="s">
        <v>21</v>
      </c>
      <c r="C8284" s="4">
        <v>125</v>
      </c>
      <c r="D8284" s="4">
        <v>290</v>
      </c>
      <c r="E8284" t="s">
        <v>22</v>
      </c>
      <c r="F8284" t="s">
        <v>23</v>
      </c>
      <c r="G8284" t="s">
        <v>24</v>
      </c>
      <c r="H8284" s="4" t="str">
        <f t="shared" si="129"/>
        <v>Yes</v>
      </c>
      <c r="I8284" t="str" cm="1">
        <f t="array" ref="I8284">_xlfn.IFS(S8284&lt;100,"Normal",AND(S8284&gt;=100,S8284&lt;126),"Pre-Injury",S8284&gt;125,"Injured")</f>
        <v>Injured</v>
      </c>
      <c r="J8284" s="3">
        <v>36.01</v>
      </c>
      <c r="K8284" t="s">
        <v>24</v>
      </c>
      <c r="L8284" t="s">
        <v>23</v>
      </c>
      <c r="M8284" t="s">
        <v>24</v>
      </c>
      <c r="N8284" t="s">
        <v>25</v>
      </c>
      <c r="O8284" t="s">
        <v>25</v>
      </c>
      <c r="P8284" s="5">
        <v>4</v>
      </c>
      <c r="Q8284" s="4" t="s">
        <v>27</v>
      </c>
      <c r="R8284" s="4">
        <v>222</v>
      </c>
      <c r="S8284" s="4">
        <v>134</v>
      </c>
      <c r="T8284" s="5">
        <v>4.5</v>
      </c>
      <c r="U8284" s="5">
        <v>8.77</v>
      </c>
      <c r="V8284" t="s">
        <v>24</v>
      </c>
    </row>
    <row r="8285" spans="1:22" x14ac:dyDescent="0.3">
      <c r="A8285">
        <v>44</v>
      </c>
      <c r="B8285" t="s">
        <v>21</v>
      </c>
      <c r="C8285" s="4">
        <v>163</v>
      </c>
      <c r="D8285" s="4">
        <v>230</v>
      </c>
      <c r="E8285" t="s">
        <v>25</v>
      </c>
      <c r="F8285" t="s">
        <v>23</v>
      </c>
      <c r="G8285" t="s">
        <v>23</v>
      </c>
      <c r="H8285" s="4" t="str">
        <f t="shared" si="129"/>
        <v>Yes</v>
      </c>
      <c r="I8285" t="str" cm="1">
        <f t="array" ref="I8285">_xlfn.IFS(S8285&lt;100,"Normal",AND(S8285&gt;=100,S8285&lt;126),"Pre-Injury",S8285&gt;125,"Injured")</f>
        <v>Injured</v>
      </c>
      <c r="J8285" s="3">
        <v>36.01</v>
      </c>
      <c r="K8285" t="s">
        <v>23</v>
      </c>
      <c r="L8285" t="s">
        <v>24</v>
      </c>
      <c r="M8285" t="s">
        <v>24</v>
      </c>
      <c r="N8285" t="s">
        <v>27</v>
      </c>
      <c r="O8285" t="s">
        <v>27</v>
      </c>
      <c r="P8285" s="5">
        <v>7</v>
      </c>
      <c r="Q8285" s="4" t="s">
        <v>22</v>
      </c>
      <c r="R8285" s="4">
        <v>173</v>
      </c>
      <c r="S8285" s="4">
        <v>132</v>
      </c>
      <c r="T8285" s="5">
        <v>0.46</v>
      </c>
      <c r="U8285" s="5">
        <v>14.43</v>
      </c>
      <c r="V8285" t="s">
        <v>24</v>
      </c>
    </row>
    <row r="8286" spans="1:22" x14ac:dyDescent="0.3">
      <c r="A8286">
        <v>79</v>
      </c>
      <c r="B8286" t="s">
        <v>21</v>
      </c>
      <c r="C8286" s="4">
        <v>149</v>
      </c>
      <c r="D8286" s="4">
        <v>189</v>
      </c>
      <c r="E8286" t="s">
        <v>22</v>
      </c>
      <c r="F8286" t="s">
        <v>24</v>
      </c>
      <c r="G8286" t="s">
        <v>24</v>
      </c>
      <c r="H8286" s="4" t="str">
        <f t="shared" si="129"/>
        <v>Yes</v>
      </c>
      <c r="I8286" t="str" cm="1">
        <f t="array" ref="I8286">_xlfn.IFS(S8286&lt;100,"Normal",AND(S8286&gt;=100,S8286&lt;126),"Pre-Injury",S8286&gt;125,"Injured")</f>
        <v>Injured</v>
      </c>
      <c r="J8286" s="3">
        <v>36.020000000000003</v>
      </c>
      <c r="K8286" t="s">
        <v>23</v>
      </c>
      <c r="L8286" t="s">
        <v>23</v>
      </c>
      <c r="M8286" t="s">
        <v>23</v>
      </c>
      <c r="N8286" t="s">
        <v>25</v>
      </c>
      <c r="O8286" t="s">
        <v>25</v>
      </c>
      <c r="P8286" s="4">
        <v>10</v>
      </c>
      <c r="Q8286" s="4" t="s">
        <v>27</v>
      </c>
      <c r="R8286" s="4">
        <v>305</v>
      </c>
      <c r="S8286" s="4">
        <v>144</v>
      </c>
      <c r="T8286" s="5">
        <v>1.76</v>
      </c>
      <c r="U8286" s="5">
        <v>5.77</v>
      </c>
      <c r="V8286" t="s">
        <v>24</v>
      </c>
    </row>
    <row r="8287" spans="1:22" x14ac:dyDescent="0.3">
      <c r="A8287">
        <v>77</v>
      </c>
      <c r="B8287" t="s">
        <v>21</v>
      </c>
      <c r="C8287" s="4">
        <v>151</v>
      </c>
      <c r="D8287" s="4">
        <v>266</v>
      </c>
      <c r="E8287" t="s">
        <v>22</v>
      </c>
      <c r="F8287" t="s">
        <v>24</v>
      </c>
      <c r="G8287" t="s">
        <v>23</v>
      </c>
      <c r="H8287" s="4" t="str">
        <f t="shared" si="129"/>
        <v>No</v>
      </c>
      <c r="I8287" t="str" cm="1">
        <f t="array" ref="I8287">_xlfn.IFS(S8287&lt;100,"Normal",AND(S8287&gt;=100,S8287&lt;126),"Pre-Injury",S8287&gt;125,"Injured")</f>
        <v>Normal</v>
      </c>
      <c r="J8287" s="3">
        <v>36.020000000000003</v>
      </c>
      <c r="K8287" t="s">
        <v>23</v>
      </c>
      <c r="L8287" t="s">
        <v>23</v>
      </c>
      <c r="M8287" t="s">
        <v>23</v>
      </c>
      <c r="N8287" t="s">
        <v>28</v>
      </c>
      <c r="O8287" t="s">
        <v>22</v>
      </c>
      <c r="P8287" s="5">
        <v>6</v>
      </c>
      <c r="Q8287" s="4" t="s">
        <v>27</v>
      </c>
      <c r="R8287" s="4">
        <v>144</v>
      </c>
      <c r="S8287" s="4">
        <v>95</v>
      </c>
      <c r="T8287" s="5">
        <v>13.07</v>
      </c>
      <c r="U8287" s="4">
        <v>15.86</v>
      </c>
      <c r="V8287" t="s">
        <v>23</v>
      </c>
    </row>
    <row r="8288" spans="1:22" x14ac:dyDescent="0.3">
      <c r="A8288">
        <v>43</v>
      </c>
      <c r="B8288" t="s">
        <v>21</v>
      </c>
      <c r="C8288" s="4">
        <v>164</v>
      </c>
      <c r="D8288" s="4">
        <v>168</v>
      </c>
      <c r="E8288" t="s">
        <v>25</v>
      </c>
      <c r="F8288" t="s">
        <v>24</v>
      </c>
      <c r="G8288" t="s">
        <v>24</v>
      </c>
      <c r="H8288" s="4" t="str">
        <f t="shared" si="129"/>
        <v>No</v>
      </c>
      <c r="I8288" t="str" cm="1">
        <f t="array" ref="I8288">_xlfn.IFS(S8288&lt;100,"Normal",AND(S8288&gt;=100,S8288&lt;126),"Pre-Injury",S8288&gt;125,"Injured")</f>
        <v>Normal</v>
      </c>
      <c r="J8288" s="3">
        <v>36.03</v>
      </c>
      <c r="K8288" t="s">
        <v>23</v>
      </c>
      <c r="L8288" t="s">
        <v>24</v>
      </c>
      <c r="M8288" t="s">
        <v>24</v>
      </c>
      <c r="N8288" t="s">
        <v>22</v>
      </c>
      <c r="O8288" t="s">
        <v>27</v>
      </c>
      <c r="P8288" s="5">
        <v>6</v>
      </c>
      <c r="Q8288" s="4" t="s">
        <v>25</v>
      </c>
      <c r="R8288" s="4">
        <v>250</v>
      </c>
      <c r="S8288" s="4">
        <v>97</v>
      </c>
      <c r="T8288" s="5">
        <v>4.2699999999999996</v>
      </c>
      <c r="U8288" s="5">
        <v>17.09</v>
      </c>
      <c r="V8288" t="s">
        <v>24</v>
      </c>
    </row>
    <row r="8289" spans="1:22" x14ac:dyDescent="0.3">
      <c r="A8289">
        <v>33</v>
      </c>
      <c r="B8289" t="s">
        <v>21</v>
      </c>
      <c r="C8289" s="4">
        <v>154</v>
      </c>
      <c r="D8289" s="4">
        <v>290</v>
      </c>
      <c r="E8289" t="s">
        <v>22</v>
      </c>
      <c r="F8289" t="s">
        <v>24</v>
      </c>
      <c r="G8289" t="s">
        <v>24</v>
      </c>
      <c r="H8289" s="4" t="str">
        <f t="shared" si="129"/>
        <v>No</v>
      </c>
      <c r="I8289" t="str" cm="1">
        <f t="array" ref="I8289">_xlfn.IFS(S8289&lt;100,"Normal",AND(S8289&gt;=100,S8289&lt;126),"Pre-Injury",S8289&gt;125,"Injured")</f>
        <v>Pre-Injury</v>
      </c>
      <c r="J8289" s="3">
        <v>36.04</v>
      </c>
      <c r="K8289" t="s">
        <v>23</v>
      </c>
      <c r="L8289" t="s">
        <v>23</v>
      </c>
      <c r="M8289" t="s">
        <v>24</v>
      </c>
      <c r="N8289" t="s">
        <v>25</v>
      </c>
      <c r="O8289" t="s">
        <v>25</v>
      </c>
      <c r="P8289" s="5">
        <v>7</v>
      </c>
      <c r="Q8289" s="4" t="s">
        <v>27</v>
      </c>
      <c r="R8289" s="4">
        <v>342</v>
      </c>
      <c r="S8289" s="4">
        <v>121</v>
      </c>
      <c r="T8289" s="5">
        <v>2.63</v>
      </c>
      <c r="U8289" s="5">
        <v>14.97</v>
      </c>
      <c r="V8289" t="s">
        <v>24</v>
      </c>
    </row>
    <row r="8290" spans="1:22" x14ac:dyDescent="0.3">
      <c r="A8290">
        <v>57</v>
      </c>
      <c r="B8290" t="s">
        <v>21</v>
      </c>
      <c r="C8290" s="4">
        <v>145</v>
      </c>
      <c r="D8290" s="4">
        <v>256</v>
      </c>
      <c r="E8290" t="s">
        <v>27</v>
      </c>
      <c r="F8290" t="s">
        <v>23</v>
      </c>
      <c r="G8290" t="s">
        <v>24</v>
      </c>
      <c r="H8290" s="4" t="str">
        <f t="shared" si="129"/>
        <v>Yes</v>
      </c>
      <c r="I8290" t="str" cm="1">
        <f t="array" ref="I8290">_xlfn.IFS(S8290&lt;100,"Normal",AND(S8290&gt;=100,S8290&lt;126),"Pre-Injury",S8290&gt;125,"Injured")</f>
        <v>Injured</v>
      </c>
      <c r="J8290" s="3">
        <v>36.04</v>
      </c>
      <c r="K8290" t="s">
        <v>23</v>
      </c>
      <c r="L8290" t="s">
        <v>24</v>
      </c>
      <c r="M8290" t="s">
        <v>24</v>
      </c>
      <c r="N8290" t="s">
        <v>22</v>
      </c>
      <c r="O8290" t="s">
        <v>27</v>
      </c>
      <c r="P8290" s="5">
        <v>8</v>
      </c>
      <c r="Q8290" s="4" t="s">
        <v>27</v>
      </c>
      <c r="R8290" s="4">
        <v>224</v>
      </c>
      <c r="S8290" s="4">
        <v>141</v>
      </c>
      <c r="T8290" s="5">
        <v>7.28</v>
      </c>
      <c r="U8290" s="5">
        <v>19.43</v>
      </c>
      <c r="V8290" t="s">
        <v>23</v>
      </c>
    </row>
    <row r="8291" spans="1:22" x14ac:dyDescent="0.3">
      <c r="A8291">
        <v>47</v>
      </c>
      <c r="B8291" t="s">
        <v>21</v>
      </c>
      <c r="C8291" s="4">
        <v>149</v>
      </c>
      <c r="D8291" s="4">
        <v>278</v>
      </c>
      <c r="E8291" t="s">
        <v>27</v>
      </c>
      <c r="F8291" t="s">
        <v>23</v>
      </c>
      <c r="G8291" t="s">
        <v>23</v>
      </c>
      <c r="H8291" s="4" t="str">
        <f t="shared" si="129"/>
        <v>Yes</v>
      </c>
      <c r="I8291" t="str" cm="1">
        <f t="array" ref="I8291">_xlfn.IFS(S8291&lt;100,"Normal",AND(S8291&gt;=100,S8291&lt;126),"Pre-Injury",S8291&gt;125,"Injured")</f>
        <v>Injured</v>
      </c>
      <c r="J8291" s="3">
        <v>36.04</v>
      </c>
      <c r="K8291" t="s">
        <v>23</v>
      </c>
      <c r="L8291" t="s">
        <v>24</v>
      </c>
      <c r="M8291" t="s">
        <v>23</v>
      </c>
      <c r="N8291" t="s">
        <v>28</v>
      </c>
      <c r="O8291" t="s">
        <v>25</v>
      </c>
      <c r="P8291" s="5">
        <v>6</v>
      </c>
      <c r="Q8291" s="4" t="s">
        <v>25</v>
      </c>
      <c r="R8291" s="4">
        <v>184</v>
      </c>
      <c r="S8291" s="4">
        <v>145</v>
      </c>
      <c r="T8291" s="5">
        <v>5.64</v>
      </c>
      <c r="U8291" s="5">
        <v>9.68</v>
      </c>
      <c r="V8291" t="s">
        <v>24</v>
      </c>
    </row>
    <row r="8292" spans="1:22" x14ac:dyDescent="0.3">
      <c r="A8292">
        <v>67</v>
      </c>
      <c r="B8292" t="s">
        <v>21</v>
      </c>
      <c r="C8292" s="4">
        <v>173</v>
      </c>
      <c r="D8292" s="4">
        <v>151</v>
      </c>
      <c r="E8292" t="s">
        <v>22</v>
      </c>
      <c r="F8292" t="s">
        <v>23</v>
      </c>
      <c r="G8292" t="s">
        <v>23</v>
      </c>
      <c r="H8292" s="4" t="str">
        <f t="shared" si="129"/>
        <v>Yes</v>
      </c>
      <c r="I8292" t="str" cm="1">
        <f t="array" ref="I8292">_xlfn.IFS(S8292&lt;100,"Normal",AND(S8292&gt;=100,S8292&lt;126),"Pre-Injury",S8292&gt;125,"Injured")</f>
        <v>Injured</v>
      </c>
      <c r="J8292" s="3">
        <v>36.04</v>
      </c>
      <c r="K8292" t="s">
        <v>23</v>
      </c>
      <c r="L8292" t="s">
        <v>23</v>
      </c>
      <c r="M8292" t="s">
        <v>23</v>
      </c>
      <c r="N8292" t="s">
        <v>28</v>
      </c>
      <c r="O8292" t="s">
        <v>25</v>
      </c>
      <c r="P8292" s="4">
        <v>4</v>
      </c>
      <c r="Q8292" s="4" t="s">
        <v>22</v>
      </c>
      <c r="R8292" s="4">
        <v>351</v>
      </c>
      <c r="S8292" s="4">
        <v>133</v>
      </c>
      <c r="T8292" s="5">
        <v>12.43</v>
      </c>
      <c r="U8292" s="5">
        <v>13.4</v>
      </c>
      <c r="V8292" t="s">
        <v>23</v>
      </c>
    </row>
    <row r="8293" spans="1:22" x14ac:dyDescent="0.3">
      <c r="A8293">
        <v>77</v>
      </c>
      <c r="B8293" t="s">
        <v>26</v>
      </c>
      <c r="C8293" s="4">
        <v>150</v>
      </c>
      <c r="D8293" s="4">
        <v>208</v>
      </c>
      <c r="E8293" t="s">
        <v>27</v>
      </c>
      <c r="F8293" t="s">
        <v>24</v>
      </c>
      <c r="G8293" t="s">
        <v>24</v>
      </c>
      <c r="H8293" s="4" t="str">
        <f t="shared" si="129"/>
        <v>Yes</v>
      </c>
      <c r="I8293" t="str" cm="1">
        <f t="array" ref="I8293">_xlfn.IFS(S8293&lt;100,"Normal",AND(S8293&gt;=100,S8293&lt;126),"Pre-Injury",S8293&gt;125,"Injured")</f>
        <v>Injured</v>
      </c>
      <c r="J8293" s="3">
        <v>36.04</v>
      </c>
      <c r="K8293" t="s">
        <v>23</v>
      </c>
      <c r="L8293" t="s">
        <v>24</v>
      </c>
      <c r="M8293" t="s">
        <v>24</v>
      </c>
      <c r="N8293" t="s">
        <v>22</v>
      </c>
      <c r="O8293" t="s">
        <v>22</v>
      </c>
      <c r="P8293" s="5">
        <v>5</v>
      </c>
      <c r="Q8293" s="4" t="s">
        <v>25</v>
      </c>
      <c r="R8293" s="4">
        <v>251</v>
      </c>
      <c r="S8293" s="4">
        <v>145</v>
      </c>
      <c r="T8293" s="4">
        <v>8.2100000000000009</v>
      </c>
      <c r="U8293" s="5">
        <v>19.57</v>
      </c>
      <c r="V8293" t="s">
        <v>24</v>
      </c>
    </row>
    <row r="8294" spans="1:22" x14ac:dyDescent="0.3">
      <c r="A8294">
        <v>26</v>
      </c>
      <c r="B8294" t="s">
        <v>21</v>
      </c>
      <c r="C8294" s="4">
        <v>173</v>
      </c>
      <c r="D8294" s="4">
        <v>267</v>
      </c>
      <c r="E8294" t="s">
        <v>25</v>
      </c>
      <c r="F8294" t="s">
        <v>24</v>
      </c>
      <c r="G8294" t="s">
        <v>23</v>
      </c>
      <c r="H8294" s="4" t="str">
        <f t="shared" si="129"/>
        <v>Yes</v>
      </c>
      <c r="I8294" t="str" cm="1">
        <f t="array" ref="I8294">_xlfn.IFS(S8294&lt;100,"Normal",AND(S8294&gt;=100,S8294&lt;126),"Pre-Injury",S8294&gt;125,"Injured")</f>
        <v>Injured</v>
      </c>
      <c r="J8294" s="3">
        <v>36.04</v>
      </c>
      <c r="K8294" t="s">
        <v>23</v>
      </c>
      <c r="L8294" t="s">
        <v>24</v>
      </c>
      <c r="M8294" t="s">
        <v>24</v>
      </c>
      <c r="N8294" t="s">
        <v>28</v>
      </c>
      <c r="O8294" t="s">
        <v>27</v>
      </c>
      <c r="P8294" s="5">
        <v>6</v>
      </c>
      <c r="Q8294" s="4" t="s">
        <v>25</v>
      </c>
      <c r="R8294" s="4">
        <v>235</v>
      </c>
      <c r="S8294" s="4">
        <v>145</v>
      </c>
      <c r="T8294" s="5">
        <v>10.06</v>
      </c>
      <c r="U8294" s="5">
        <v>11.35</v>
      </c>
      <c r="V8294" t="s">
        <v>24</v>
      </c>
    </row>
    <row r="8295" spans="1:22" x14ac:dyDescent="0.3">
      <c r="A8295">
        <v>19</v>
      </c>
      <c r="B8295" t="s">
        <v>26</v>
      </c>
      <c r="C8295" s="4">
        <v>159</v>
      </c>
      <c r="D8295" s="4">
        <v>296</v>
      </c>
      <c r="E8295" t="s">
        <v>22</v>
      </c>
      <c r="F8295" t="s">
        <v>23</v>
      </c>
      <c r="G8295" t="s">
        <v>24</v>
      </c>
      <c r="H8295" s="4" t="str">
        <f t="shared" si="129"/>
        <v>No</v>
      </c>
      <c r="I8295" t="str" cm="1">
        <f t="array" ref="I8295">_xlfn.IFS(S8295&lt;100,"Normal",AND(S8295&gt;=100,S8295&lt;126),"Pre-Injury",S8295&gt;125,"Injured")</f>
        <v>Normal</v>
      </c>
      <c r="J8295" s="3">
        <v>36.049999999999997</v>
      </c>
      <c r="K8295" t="s">
        <v>23</v>
      </c>
      <c r="L8295" t="s">
        <v>24</v>
      </c>
      <c r="M8295" t="s">
        <v>24</v>
      </c>
      <c r="N8295" t="s">
        <v>25</v>
      </c>
      <c r="O8295" t="s">
        <v>22</v>
      </c>
      <c r="P8295" s="5">
        <v>8</v>
      </c>
      <c r="Q8295" s="4" t="s">
        <v>25</v>
      </c>
      <c r="R8295" s="4">
        <v>186</v>
      </c>
      <c r="S8295" s="4">
        <v>96</v>
      </c>
      <c r="T8295" s="5">
        <v>11.02</v>
      </c>
      <c r="U8295" s="5">
        <v>10.28</v>
      </c>
      <c r="V8295" t="s">
        <v>24</v>
      </c>
    </row>
    <row r="8296" spans="1:22" x14ac:dyDescent="0.3">
      <c r="A8296">
        <v>73</v>
      </c>
      <c r="B8296" t="s">
        <v>26</v>
      </c>
      <c r="C8296" s="4">
        <v>141</v>
      </c>
      <c r="D8296" s="4">
        <v>275</v>
      </c>
      <c r="E8296" t="s">
        <v>22</v>
      </c>
      <c r="F8296" t="s">
        <v>24</v>
      </c>
      <c r="G8296" t="s">
        <v>24</v>
      </c>
      <c r="H8296" s="4" t="str">
        <f t="shared" si="129"/>
        <v>Yes</v>
      </c>
      <c r="I8296" t="str" cm="1">
        <f t="array" ref="I8296">_xlfn.IFS(S8296&lt;100,"Normal",AND(S8296&gt;=100,S8296&lt;126),"Pre-Injury",S8296&gt;125,"Injured")</f>
        <v>Injured</v>
      </c>
      <c r="J8296" s="3">
        <v>36.049999999999997</v>
      </c>
      <c r="K8296" t="s">
        <v>23</v>
      </c>
      <c r="L8296" t="s">
        <v>23</v>
      </c>
      <c r="M8296" t="s">
        <v>23</v>
      </c>
      <c r="N8296" t="s">
        <v>28</v>
      </c>
      <c r="O8296" t="s">
        <v>25</v>
      </c>
      <c r="P8296" s="5">
        <v>7</v>
      </c>
      <c r="Q8296" s="4" t="s">
        <v>25</v>
      </c>
      <c r="R8296" s="4">
        <v>176</v>
      </c>
      <c r="S8296" s="4">
        <v>137</v>
      </c>
      <c r="T8296" s="5">
        <v>0.26</v>
      </c>
      <c r="U8296" s="5">
        <v>5.08</v>
      </c>
      <c r="V8296" t="s">
        <v>24</v>
      </c>
    </row>
    <row r="8297" spans="1:22" x14ac:dyDescent="0.3">
      <c r="A8297">
        <v>80</v>
      </c>
      <c r="B8297" t="s">
        <v>26</v>
      </c>
      <c r="C8297" s="4">
        <v>167</v>
      </c>
      <c r="D8297" s="4">
        <v>182</v>
      </c>
      <c r="E8297" t="s">
        <v>27</v>
      </c>
      <c r="F8297" t="s">
        <v>24</v>
      </c>
      <c r="G8297" t="s">
        <v>24</v>
      </c>
      <c r="H8297" s="4" t="str">
        <f t="shared" si="129"/>
        <v>Yes</v>
      </c>
      <c r="I8297" t="str" cm="1">
        <f t="array" ref="I8297">_xlfn.IFS(S8297&lt;100,"Normal",AND(S8297&gt;=100,S8297&lt;126),"Pre-Injury",S8297&gt;125,"Injured")</f>
        <v>Injured</v>
      </c>
      <c r="J8297" s="3">
        <v>36.049999999999997</v>
      </c>
      <c r="K8297" t="s">
        <v>23</v>
      </c>
      <c r="L8297" t="s">
        <v>23</v>
      </c>
      <c r="M8297" t="s">
        <v>24</v>
      </c>
      <c r="N8297" t="s">
        <v>28</v>
      </c>
      <c r="O8297" t="s">
        <v>27</v>
      </c>
      <c r="P8297" s="5">
        <v>5</v>
      </c>
      <c r="Q8297" s="4" t="s">
        <v>22</v>
      </c>
      <c r="R8297" s="4">
        <v>245</v>
      </c>
      <c r="S8297" s="4">
        <v>155</v>
      </c>
      <c r="T8297" s="5">
        <v>13.58</v>
      </c>
      <c r="U8297" s="5">
        <v>11.92</v>
      </c>
      <c r="V8297" t="s">
        <v>23</v>
      </c>
    </row>
    <row r="8298" spans="1:22" x14ac:dyDescent="0.3">
      <c r="A8298">
        <v>39</v>
      </c>
      <c r="B8298" t="s">
        <v>26</v>
      </c>
      <c r="C8298" s="4">
        <v>168</v>
      </c>
      <c r="D8298" s="4">
        <v>194</v>
      </c>
      <c r="E8298" t="s">
        <v>27</v>
      </c>
      <c r="F8298" t="s">
        <v>23</v>
      </c>
      <c r="G8298" t="s">
        <v>24</v>
      </c>
      <c r="H8298" s="4" t="str">
        <f t="shared" si="129"/>
        <v>No</v>
      </c>
      <c r="I8298" t="str" cm="1">
        <f t="array" ref="I8298">_xlfn.IFS(S8298&lt;100,"Normal",AND(S8298&gt;=100,S8298&lt;126),"Pre-Injury",S8298&gt;125,"Injured")</f>
        <v>Pre-Injury</v>
      </c>
      <c r="J8298" s="3">
        <v>36.049999999999997</v>
      </c>
      <c r="K8298" t="s">
        <v>23</v>
      </c>
      <c r="L8298" t="s">
        <v>24</v>
      </c>
      <c r="M8298" t="s">
        <v>24</v>
      </c>
      <c r="N8298" t="s">
        <v>27</v>
      </c>
      <c r="O8298" t="s">
        <v>25</v>
      </c>
      <c r="P8298" s="4">
        <v>7</v>
      </c>
      <c r="Q8298" s="4" t="s">
        <v>25</v>
      </c>
      <c r="R8298" s="4">
        <v>400</v>
      </c>
      <c r="S8298" s="4">
        <v>104</v>
      </c>
      <c r="T8298" s="5">
        <v>1.62</v>
      </c>
      <c r="U8298" s="5">
        <v>16.03</v>
      </c>
      <c r="V8298" t="s">
        <v>24</v>
      </c>
    </row>
    <row r="8299" spans="1:22" x14ac:dyDescent="0.3">
      <c r="A8299">
        <v>23</v>
      </c>
      <c r="B8299" t="s">
        <v>26</v>
      </c>
      <c r="C8299" s="4">
        <v>128</v>
      </c>
      <c r="D8299" s="4">
        <v>246</v>
      </c>
      <c r="E8299" t="s">
        <v>27</v>
      </c>
      <c r="F8299" t="s">
        <v>23</v>
      </c>
      <c r="G8299" t="s">
        <v>23</v>
      </c>
      <c r="H8299" s="4" t="str">
        <f t="shared" si="129"/>
        <v>Yes</v>
      </c>
      <c r="I8299" t="str" cm="1">
        <f t="array" ref="I8299">_xlfn.IFS(S8299&lt;100,"Normal",AND(S8299&gt;=100,S8299&lt;126),"Pre-Injury",S8299&gt;125,"Injured")</f>
        <v>Injured</v>
      </c>
      <c r="J8299" s="3">
        <v>36.049999999999997</v>
      </c>
      <c r="K8299" t="s">
        <v>24</v>
      </c>
      <c r="L8299" t="s">
        <v>23</v>
      </c>
      <c r="M8299" t="s">
        <v>24</v>
      </c>
      <c r="N8299" t="s">
        <v>27</v>
      </c>
      <c r="O8299" t="s">
        <v>22</v>
      </c>
      <c r="P8299" s="5">
        <v>7</v>
      </c>
      <c r="Q8299" s="4" t="s">
        <v>22</v>
      </c>
      <c r="R8299" s="4">
        <v>233</v>
      </c>
      <c r="S8299" s="4">
        <v>159</v>
      </c>
      <c r="T8299" s="5">
        <v>11.66</v>
      </c>
      <c r="U8299" s="5">
        <v>13.66</v>
      </c>
      <c r="V8299" t="s">
        <v>23</v>
      </c>
    </row>
    <row r="8300" spans="1:22" x14ac:dyDescent="0.3">
      <c r="A8300">
        <v>30</v>
      </c>
      <c r="B8300" t="s">
        <v>26</v>
      </c>
      <c r="C8300" s="4">
        <v>168</v>
      </c>
      <c r="D8300" s="4">
        <v>300</v>
      </c>
      <c r="E8300" t="s">
        <v>25</v>
      </c>
      <c r="F8300" t="s">
        <v>23</v>
      </c>
      <c r="G8300" t="s">
        <v>24</v>
      </c>
      <c r="H8300" s="4" t="str">
        <f t="shared" si="129"/>
        <v>No</v>
      </c>
      <c r="I8300" t="str" cm="1">
        <f t="array" ref="I8300">_xlfn.IFS(S8300&lt;100,"Normal",AND(S8300&gt;=100,S8300&lt;126),"Pre-Injury",S8300&gt;125,"Injured")</f>
        <v>Pre-Injury</v>
      </c>
      <c r="J8300" s="3">
        <v>36.049999999999997</v>
      </c>
      <c r="K8300" t="s">
        <v>23</v>
      </c>
      <c r="L8300" t="s">
        <v>23</v>
      </c>
      <c r="M8300" t="s">
        <v>23</v>
      </c>
      <c r="N8300" t="s">
        <v>25</v>
      </c>
      <c r="O8300" t="s">
        <v>22</v>
      </c>
      <c r="P8300" s="5">
        <v>8</v>
      </c>
      <c r="Q8300" s="4" t="s">
        <v>25</v>
      </c>
      <c r="R8300" s="4">
        <v>250</v>
      </c>
      <c r="S8300" s="4">
        <v>115</v>
      </c>
      <c r="T8300" s="5">
        <v>9.8800000000000008</v>
      </c>
      <c r="U8300" s="5">
        <v>8.4</v>
      </c>
      <c r="V8300" t="s">
        <v>24</v>
      </c>
    </row>
    <row r="8301" spans="1:22" x14ac:dyDescent="0.3">
      <c r="A8301">
        <v>43</v>
      </c>
      <c r="B8301" t="s">
        <v>21</v>
      </c>
      <c r="C8301" s="4">
        <v>139</v>
      </c>
      <c r="D8301" s="4">
        <v>249</v>
      </c>
      <c r="E8301" t="s">
        <v>22</v>
      </c>
      <c r="F8301" t="s">
        <v>24</v>
      </c>
      <c r="G8301" t="s">
        <v>24</v>
      </c>
      <c r="H8301" s="4" t="str">
        <f t="shared" si="129"/>
        <v>Yes</v>
      </c>
      <c r="I8301" t="str" cm="1">
        <f t="array" ref="I8301">_xlfn.IFS(S8301&lt;100,"Normal",AND(S8301&gt;=100,S8301&lt;126),"Pre-Injury",S8301&gt;125,"Injured")</f>
        <v>Injured</v>
      </c>
      <c r="J8301" s="3">
        <v>36.06</v>
      </c>
      <c r="K8301" t="s">
        <v>23</v>
      </c>
      <c r="L8301" t="s">
        <v>24</v>
      </c>
      <c r="M8301" t="s">
        <v>23</v>
      </c>
      <c r="N8301" t="s">
        <v>27</v>
      </c>
      <c r="O8301" t="s">
        <v>22</v>
      </c>
      <c r="P8301" s="5">
        <v>10</v>
      </c>
      <c r="Q8301" s="4" t="s">
        <v>22</v>
      </c>
      <c r="R8301" s="4">
        <v>123</v>
      </c>
      <c r="S8301" s="4">
        <v>151</v>
      </c>
      <c r="T8301" s="5">
        <v>3.03</v>
      </c>
      <c r="U8301" s="5">
        <v>5.99</v>
      </c>
      <c r="V8301" t="s">
        <v>24</v>
      </c>
    </row>
    <row r="8302" spans="1:22" x14ac:dyDescent="0.3">
      <c r="A8302">
        <v>80</v>
      </c>
      <c r="B8302" t="s">
        <v>26</v>
      </c>
      <c r="C8302" s="4">
        <v>157</v>
      </c>
      <c r="D8302" s="4">
        <v>153</v>
      </c>
      <c r="E8302" t="s">
        <v>27</v>
      </c>
      <c r="F8302" t="s">
        <v>24</v>
      </c>
      <c r="G8302" t="s">
        <v>24</v>
      </c>
      <c r="H8302" s="4" t="str">
        <f t="shared" si="129"/>
        <v>Yes</v>
      </c>
      <c r="I8302" t="str" cm="1">
        <f t="array" ref="I8302">_xlfn.IFS(S8302&lt;100,"Normal",AND(S8302&gt;=100,S8302&lt;126),"Pre-Injury",S8302&gt;125,"Injured")</f>
        <v>Injured</v>
      </c>
      <c r="J8302" s="3">
        <v>36.06</v>
      </c>
      <c r="K8302" t="s">
        <v>23</v>
      </c>
      <c r="L8302" t="s">
        <v>24</v>
      </c>
      <c r="M8302" t="s">
        <v>24</v>
      </c>
      <c r="N8302" t="s">
        <v>28</v>
      </c>
      <c r="O8302" t="s">
        <v>22</v>
      </c>
      <c r="P8302" s="4">
        <v>9</v>
      </c>
      <c r="Q8302" s="4" t="s">
        <v>22</v>
      </c>
      <c r="R8302" s="4">
        <v>167</v>
      </c>
      <c r="S8302" s="4">
        <v>134</v>
      </c>
      <c r="T8302" s="5">
        <v>2.2000000000000002</v>
      </c>
      <c r="U8302" s="5">
        <v>11.99</v>
      </c>
      <c r="V8302" t="s">
        <v>24</v>
      </c>
    </row>
    <row r="8303" spans="1:22" x14ac:dyDescent="0.3">
      <c r="A8303">
        <v>66</v>
      </c>
      <c r="B8303" t="s">
        <v>26</v>
      </c>
      <c r="C8303" s="4">
        <v>165</v>
      </c>
      <c r="D8303" s="4">
        <v>248</v>
      </c>
      <c r="E8303" t="s">
        <v>25</v>
      </c>
      <c r="F8303" t="s">
        <v>23</v>
      </c>
      <c r="G8303" t="s">
        <v>23</v>
      </c>
      <c r="H8303" s="4" t="str">
        <f t="shared" si="129"/>
        <v>No</v>
      </c>
      <c r="I8303" t="str" cm="1">
        <f t="array" ref="I8303">_xlfn.IFS(S8303&lt;100,"Normal",AND(S8303&gt;=100,S8303&lt;126),"Pre-Injury",S8303&gt;125,"Injured")</f>
        <v>Normal</v>
      </c>
      <c r="J8303" s="3">
        <v>36.06</v>
      </c>
      <c r="K8303" t="s">
        <v>23</v>
      </c>
      <c r="L8303" t="s">
        <v>24</v>
      </c>
      <c r="M8303" t="s">
        <v>24</v>
      </c>
      <c r="N8303" t="s">
        <v>28</v>
      </c>
      <c r="O8303" t="s">
        <v>25</v>
      </c>
      <c r="P8303" s="4">
        <v>10</v>
      </c>
      <c r="Q8303" s="4" t="s">
        <v>25</v>
      </c>
      <c r="R8303" s="4">
        <v>153</v>
      </c>
      <c r="S8303" s="4">
        <v>98</v>
      </c>
      <c r="T8303" s="5">
        <v>2.35</v>
      </c>
      <c r="U8303" s="5">
        <v>15.62</v>
      </c>
      <c r="V8303" t="s">
        <v>24</v>
      </c>
    </row>
    <row r="8304" spans="1:22" x14ac:dyDescent="0.3">
      <c r="A8304">
        <v>18</v>
      </c>
      <c r="B8304" t="s">
        <v>26</v>
      </c>
      <c r="C8304" s="4">
        <v>127</v>
      </c>
      <c r="D8304" s="4">
        <v>188</v>
      </c>
      <c r="E8304" t="s">
        <v>27</v>
      </c>
      <c r="F8304" t="s">
        <v>23</v>
      </c>
      <c r="G8304" t="s">
        <v>24</v>
      </c>
      <c r="H8304" s="4" t="str">
        <f t="shared" si="129"/>
        <v>Yes</v>
      </c>
      <c r="I8304" t="str" cm="1">
        <f t="array" ref="I8304">_xlfn.IFS(S8304&lt;100,"Normal",AND(S8304&gt;=100,S8304&lt;126),"Pre-Injury",S8304&gt;125,"Injured")</f>
        <v>Injured</v>
      </c>
      <c r="J8304" s="3">
        <v>36.06</v>
      </c>
      <c r="K8304" t="s">
        <v>24</v>
      </c>
      <c r="L8304" t="s">
        <v>24</v>
      </c>
      <c r="M8304" t="s">
        <v>24</v>
      </c>
      <c r="N8304" t="s">
        <v>27</v>
      </c>
      <c r="O8304" t="s">
        <v>22</v>
      </c>
      <c r="P8304" s="5">
        <v>8</v>
      </c>
      <c r="Q8304" s="4" t="s">
        <v>22</v>
      </c>
      <c r="R8304" s="4">
        <v>291</v>
      </c>
      <c r="S8304" s="4">
        <v>149</v>
      </c>
      <c r="T8304" s="5">
        <v>13.92</v>
      </c>
      <c r="U8304" s="5">
        <v>6.31</v>
      </c>
      <c r="V8304" t="s">
        <v>24</v>
      </c>
    </row>
    <row r="8305" spans="1:22" x14ac:dyDescent="0.3">
      <c r="A8305">
        <v>58</v>
      </c>
      <c r="B8305" t="s">
        <v>26</v>
      </c>
      <c r="C8305" s="4">
        <v>144</v>
      </c>
      <c r="D8305" s="4">
        <v>293</v>
      </c>
      <c r="E8305" t="s">
        <v>22</v>
      </c>
      <c r="F8305" t="s">
        <v>24</v>
      </c>
      <c r="G8305" t="s">
        <v>23</v>
      </c>
      <c r="H8305" s="4" t="str">
        <f t="shared" si="129"/>
        <v>Yes</v>
      </c>
      <c r="I8305" t="str" cm="1">
        <f t="array" ref="I8305">_xlfn.IFS(S8305&lt;100,"Normal",AND(S8305&gt;=100,S8305&lt;126),"Pre-Injury",S8305&gt;125,"Injured")</f>
        <v>Injured</v>
      </c>
      <c r="J8305" s="3">
        <v>36.06</v>
      </c>
      <c r="K8305" t="s">
        <v>23</v>
      </c>
      <c r="L8305" t="s">
        <v>23</v>
      </c>
      <c r="M8305" t="s">
        <v>23</v>
      </c>
      <c r="N8305" t="s">
        <v>22</v>
      </c>
      <c r="O8305" t="s">
        <v>22</v>
      </c>
      <c r="P8305" s="4">
        <v>9</v>
      </c>
      <c r="Q8305" s="4" t="s">
        <v>22</v>
      </c>
      <c r="R8305" s="4">
        <v>119</v>
      </c>
      <c r="S8305" s="4">
        <v>155</v>
      </c>
      <c r="T8305" s="5">
        <v>10.4</v>
      </c>
      <c r="U8305" s="5">
        <v>16.829999999999998</v>
      </c>
      <c r="V8305" t="s">
        <v>23</v>
      </c>
    </row>
    <row r="8306" spans="1:22" x14ac:dyDescent="0.3">
      <c r="A8306">
        <v>27</v>
      </c>
      <c r="B8306" t="s">
        <v>21</v>
      </c>
      <c r="C8306" s="4">
        <v>150</v>
      </c>
      <c r="D8306" s="4">
        <v>216</v>
      </c>
      <c r="E8306" t="s">
        <v>27</v>
      </c>
      <c r="F8306" t="s">
        <v>23</v>
      </c>
      <c r="G8306" t="s">
        <v>24</v>
      </c>
      <c r="H8306" s="4" t="str">
        <f t="shared" si="129"/>
        <v>Yes</v>
      </c>
      <c r="I8306" t="str" cm="1">
        <f t="array" ref="I8306">_xlfn.IFS(S8306&lt;100,"Normal",AND(S8306&gt;=100,S8306&lt;126),"Pre-Injury",S8306&gt;125,"Injured")</f>
        <v>Injured</v>
      </c>
      <c r="J8306" s="3">
        <v>36.07</v>
      </c>
      <c r="K8306" t="s">
        <v>23</v>
      </c>
      <c r="L8306" t="s">
        <v>23</v>
      </c>
      <c r="M8306" t="s">
        <v>23</v>
      </c>
      <c r="N8306" t="s">
        <v>27</v>
      </c>
      <c r="O8306" t="s">
        <v>22</v>
      </c>
      <c r="P8306" s="5">
        <v>9</v>
      </c>
      <c r="Q8306" s="4" t="s">
        <v>22</v>
      </c>
      <c r="R8306" s="4">
        <v>125</v>
      </c>
      <c r="S8306" s="4">
        <v>159</v>
      </c>
      <c r="T8306" s="5">
        <v>13.68</v>
      </c>
      <c r="U8306" s="5">
        <v>9.42</v>
      </c>
      <c r="V8306" t="s">
        <v>23</v>
      </c>
    </row>
    <row r="8307" spans="1:22" x14ac:dyDescent="0.3">
      <c r="A8307">
        <v>34</v>
      </c>
      <c r="B8307" t="s">
        <v>21</v>
      </c>
      <c r="C8307" s="4">
        <v>157</v>
      </c>
      <c r="D8307" s="4">
        <v>238</v>
      </c>
      <c r="E8307" t="s">
        <v>25</v>
      </c>
      <c r="F8307" t="s">
        <v>24</v>
      </c>
      <c r="G8307" t="s">
        <v>24</v>
      </c>
      <c r="H8307" s="4" t="str">
        <f t="shared" si="129"/>
        <v>Yes</v>
      </c>
      <c r="I8307" t="str" cm="1">
        <f t="array" ref="I8307">_xlfn.IFS(S8307&lt;100,"Normal",AND(S8307&gt;=100,S8307&lt;126),"Pre-Injury",S8307&gt;125,"Injured")</f>
        <v>Injured</v>
      </c>
      <c r="J8307" s="3">
        <v>36.07</v>
      </c>
      <c r="K8307" t="s">
        <v>23</v>
      </c>
      <c r="L8307" t="s">
        <v>23</v>
      </c>
      <c r="M8307" t="s">
        <v>23</v>
      </c>
      <c r="N8307" t="s">
        <v>22</v>
      </c>
      <c r="O8307" t="s">
        <v>27</v>
      </c>
      <c r="P8307" s="5">
        <v>8</v>
      </c>
      <c r="Q8307" s="4" t="s">
        <v>22</v>
      </c>
      <c r="R8307" s="4">
        <v>332</v>
      </c>
      <c r="S8307" s="4">
        <v>146</v>
      </c>
      <c r="T8307" s="4">
        <v>4.6399999999999997</v>
      </c>
      <c r="U8307" s="5">
        <v>16.13</v>
      </c>
      <c r="V8307" t="s">
        <v>24</v>
      </c>
    </row>
    <row r="8308" spans="1:22" x14ac:dyDescent="0.3">
      <c r="A8308">
        <v>60</v>
      </c>
      <c r="B8308" t="s">
        <v>26</v>
      </c>
      <c r="C8308" s="4">
        <v>140</v>
      </c>
      <c r="D8308" s="4">
        <v>290</v>
      </c>
      <c r="E8308" t="s">
        <v>22</v>
      </c>
      <c r="F8308" t="s">
        <v>23</v>
      </c>
      <c r="G8308" t="s">
        <v>24</v>
      </c>
      <c r="H8308" s="4" t="str">
        <f t="shared" si="129"/>
        <v>Yes</v>
      </c>
      <c r="I8308" t="str" cm="1">
        <f t="array" ref="I8308">_xlfn.IFS(S8308&lt;100,"Normal",AND(S8308&gt;=100,S8308&lt;126),"Pre-Injury",S8308&gt;125,"Injured")</f>
        <v>Injured</v>
      </c>
      <c r="J8308" s="3">
        <v>36.07</v>
      </c>
      <c r="K8308" t="s">
        <v>23</v>
      </c>
      <c r="L8308" t="s">
        <v>23</v>
      </c>
      <c r="M8308" t="s">
        <v>23</v>
      </c>
      <c r="N8308" t="s">
        <v>28</v>
      </c>
      <c r="O8308" t="s">
        <v>27</v>
      </c>
      <c r="P8308" s="5">
        <v>5</v>
      </c>
      <c r="Q8308" s="4" t="s">
        <v>25</v>
      </c>
      <c r="R8308" s="4">
        <v>251</v>
      </c>
      <c r="S8308" s="4">
        <v>146</v>
      </c>
      <c r="T8308" s="5">
        <v>14.02</v>
      </c>
      <c r="U8308" s="5">
        <v>19.28</v>
      </c>
      <c r="V8308" t="s">
        <v>23</v>
      </c>
    </row>
    <row r="8309" spans="1:22" x14ac:dyDescent="0.3">
      <c r="A8309">
        <v>78</v>
      </c>
      <c r="B8309" t="s">
        <v>26</v>
      </c>
      <c r="C8309" s="4">
        <v>123</v>
      </c>
      <c r="D8309" s="4">
        <v>286</v>
      </c>
      <c r="E8309" t="s">
        <v>27</v>
      </c>
      <c r="F8309" t="s">
        <v>24</v>
      </c>
      <c r="G8309" t="s">
        <v>23</v>
      </c>
      <c r="H8309" s="4" t="str">
        <f t="shared" si="129"/>
        <v>No</v>
      </c>
      <c r="I8309" t="str" cm="1">
        <f t="array" ref="I8309">_xlfn.IFS(S8309&lt;100,"Normal",AND(S8309&gt;=100,S8309&lt;126),"Pre-Injury",S8309&gt;125,"Injured")</f>
        <v>Normal</v>
      </c>
      <c r="J8309" s="3">
        <v>36.07</v>
      </c>
      <c r="K8309" t="s">
        <v>24</v>
      </c>
      <c r="L8309" t="s">
        <v>23</v>
      </c>
      <c r="M8309" t="s">
        <v>24</v>
      </c>
      <c r="N8309" t="s">
        <v>27</v>
      </c>
      <c r="O8309" t="s">
        <v>27</v>
      </c>
      <c r="P8309" s="5">
        <v>8</v>
      </c>
      <c r="Q8309" s="4" t="s">
        <v>27</v>
      </c>
      <c r="R8309" s="4">
        <v>114</v>
      </c>
      <c r="S8309" s="4">
        <v>87</v>
      </c>
      <c r="T8309" s="5">
        <v>2.19</v>
      </c>
      <c r="U8309" s="5">
        <v>9.7200000000000006</v>
      </c>
      <c r="V8309" t="s">
        <v>24</v>
      </c>
    </row>
    <row r="8310" spans="1:22" x14ac:dyDescent="0.3">
      <c r="A8310">
        <v>36</v>
      </c>
      <c r="B8310" t="s">
        <v>21</v>
      </c>
      <c r="C8310" s="4">
        <v>135</v>
      </c>
      <c r="D8310" s="4">
        <v>294</v>
      </c>
      <c r="E8310" t="s">
        <v>27</v>
      </c>
      <c r="F8310" t="s">
        <v>24</v>
      </c>
      <c r="G8310" t="s">
        <v>24</v>
      </c>
      <c r="H8310" s="4" t="str">
        <f t="shared" si="129"/>
        <v>No</v>
      </c>
      <c r="I8310" t="str" cm="1">
        <f t="array" ref="I8310">_xlfn.IFS(S8310&lt;100,"Normal",AND(S8310&gt;=100,S8310&lt;126),"Pre-Injury",S8310&gt;125,"Injured")</f>
        <v>Normal</v>
      </c>
      <c r="J8310" s="3">
        <v>36.07</v>
      </c>
      <c r="K8310" t="s">
        <v>23</v>
      </c>
      <c r="L8310" t="s">
        <v>23</v>
      </c>
      <c r="M8310" t="s">
        <v>24</v>
      </c>
      <c r="N8310" t="s">
        <v>27</v>
      </c>
      <c r="O8310" t="s">
        <v>27</v>
      </c>
      <c r="P8310" s="5">
        <v>4</v>
      </c>
      <c r="Q8310" s="4" t="s">
        <v>27</v>
      </c>
      <c r="R8310" s="4">
        <v>244</v>
      </c>
      <c r="S8310" s="4">
        <v>90</v>
      </c>
      <c r="T8310" s="5">
        <v>8.6</v>
      </c>
      <c r="U8310" s="5">
        <v>5.55</v>
      </c>
      <c r="V8310" t="s">
        <v>23</v>
      </c>
    </row>
    <row r="8311" spans="1:22" x14ac:dyDescent="0.3">
      <c r="A8311">
        <v>27</v>
      </c>
      <c r="B8311" t="s">
        <v>21</v>
      </c>
      <c r="C8311" s="4">
        <v>132</v>
      </c>
      <c r="D8311" s="4">
        <v>250</v>
      </c>
      <c r="E8311" t="s">
        <v>27</v>
      </c>
      <c r="F8311" t="s">
        <v>23</v>
      </c>
      <c r="G8311" t="s">
        <v>23</v>
      </c>
      <c r="H8311" s="4" t="str">
        <f t="shared" si="129"/>
        <v>Yes</v>
      </c>
      <c r="I8311" t="str" cm="1">
        <f t="array" ref="I8311">_xlfn.IFS(S8311&lt;100,"Normal",AND(S8311&gt;=100,S8311&lt;126),"Pre-Injury",S8311&gt;125,"Injured")</f>
        <v>Injured</v>
      </c>
      <c r="J8311" s="3">
        <v>36.07</v>
      </c>
      <c r="K8311" t="s">
        <v>23</v>
      </c>
      <c r="L8311" t="s">
        <v>24</v>
      </c>
      <c r="M8311" t="s">
        <v>23</v>
      </c>
      <c r="N8311" t="s">
        <v>22</v>
      </c>
      <c r="O8311" t="s">
        <v>25</v>
      </c>
      <c r="P8311" s="5">
        <v>8</v>
      </c>
      <c r="Q8311" s="4" t="s">
        <v>22</v>
      </c>
      <c r="R8311" s="4">
        <v>389</v>
      </c>
      <c r="S8311" s="4">
        <v>157</v>
      </c>
      <c r="T8311" s="5">
        <v>14.31</v>
      </c>
      <c r="U8311" s="5">
        <v>13.74</v>
      </c>
      <c r="V8311" t="s">
        <v>23</v>
      </c>
    </row>
    <row r="8312" spans="1:22" x14ac:dyDescent="0.3">
      <c r="A8312">
        <v>48</v>
      </c>
      <c r="B8312" t="s">
        <v>21</v>
      </c>
      <c r="C8312" s="4">
        <v>145</v>
      </c>
      <c r="D8312" s="4">
        <v>193</v>
      </c>
      <c r="E8312" t="s">
        <v>27</v>
      </c>
      <c r="F8312" t="s">
        <v>23</v>
      </c>
      <c r="G8312" t="s">
        <v>24</v>
      </c>
      <c r="H8312" s="4" t="str">
        <f t="shared" si="129"/>
        <v>No</v>
      </c>
      <c r="I8312" t="str" cm="1">
        <f t="array" ref="I8312">_xlfn.IFS(S8312&lt;100,"Normal",AND(S8312&gt;=100,S8312&lt;126),"Pre-Injury",S8312&gt;125,"Injured")</f>
        <v>Normal</v>
      </c>
      <c r="J8312" s="3">
        <v>36.08</v>
      </c>
      <c r="K8312" t="s">
        <v>23</v>
      </c>
      <c r="L8312" t="s">
        <v>23</v>
      </c>
      <c r="M8312" t="s">
        <v>23</v>
      </c>
      <c r="N8312" t="s">
        <v>28</v>
      </c>
      <c r="O8312" t="s">
        <v>22</v>
      </c>
      <c r="P8312" s="5">
        <v>9</v>
      </c>
      <c r="Q8312" s="4" t="s">
        <v>27</v>
      </c>
      <c r="R8312" s="4">
        <v>278</v>
      </c>
      <c r="S8312" s="4">
        <v>81</v>
      </c>
      <c r="T8312" s="5">
        <v>13.48</v>
      </c>
      <c r="U8312" s="5">
        <v>10.82</v>
      </c>
      <c r="V8312" t="s">
        <v>23</v>
      </c>
    </row>
    <row r="8313" spans="1:22" x14ac:dyDescent="0.3">
      <c r="A8313">
        <v>61</v>
      </c>
      <c r="B8313" t="s">
        <v>21</v>
      </c>
      <c r="C8313" s="4">
        <v>140</v>
      </c>
      <c r="D8313" s="4">
        <v>151</v>
      </c>
      <c r="E8313" t="s">
        <v>27</v>
      </c>
      <c r="F8313" t="s">
        <v>24</v>
      </c>
      <c r="G8313" t="s">
        <v>23</v>
      </c>
      <c r="H8313" s="4" t="str">
        <f t="shared" si="129"/>
        <v>No</v>
      </c>
      <c r="I8313" t="str" cm="1">
        <f t="array" ref="I8313">_xlfn.IFS(S8313&lt;100,"Normal",AND(S8313&gt;=100,S8313&lt;126),"Pre-Injury",S8313&gt;125,"Injured")</f>
        <v>Normal</v>
      </c>
      <c r="J8313" s="3">
        <v>36.08</v>
      </c>
      <c r="K8313" t="s">
        <v>23</v>
      </c>
      <c r="L8313" t="s">
        <v>23</v>
      </c>
      <c r="M8313" t="s">
        <v>23</v>
      </c>
      <c r="N8313" t="s">
        <v>27</v>
      </c>
      <c r="O8313" t="s">
        <v>25</v>
      </c>
      <c r="P8313" s="5">
        <v>8</v>
      </c>
      <c r="Q8313" s="4" t="s">
        <v>25</v>
      </c>
      <c r="R8313" s="4">
        <v>252</v>
      </c>
      <c r="S8313" s="4">
        <v>95</v>
      </c>
      <c r="T8313" s="5">
        <v>7.75</v>
      </c>
      <c r="U8313" s="5">
        <v>19.43</v>
      </c>
      <c r="V8313" t="s">
        <v>24</v>
      </c>
    </row>
    <row r="8314" spans="1:22" x14ac:dyDescent="0.3">
      <c r="A8314">
        <v>50</v>
      </c>
      <c r="B8314" t="s">
        <v>26</v>
      </c>
      <c r="C8314" s="4">
        <v>125</v>
      </c>
      <c r="D8314" s="4">
        <v>184</v>
      </c>
      <c r="E8314" t="s">
        <v>22</v>
      </c>
      <c r="F8314" t="s">
        <v>23</v>
      </c>
      <c r="G8314" t="s">
        <v>24</v>
      </c>
      <c r="H8314" s="4" t="str">
        <f t="shared" si="129"/>
        <v>No</v>
      </c>
      <c r="I8314" t="str" cm="1">
        <f t="array" ref="I8314">_xlfn.IFS(S8314&lt;100,"Normal",AND(S8314&gt;=100,S8314&lt;126),"Pre-Injury",S8314&gt;125,"Injured")</f>
        <v>Normal</v>
      </c>
      <c r="J8314" s="3">
        <v>36.08</v>
      </c>
      <c r="K8314" t="s">
        <v>24</v>
      </c>
      <c r="L8314" t="s">
        <v>23</v>
      </c>
      <c r="M8314" t="s">
        <v>23</v>
      </c>
      <c r="N8314" t="s">
        <v>27</v>
      </c>
      <c r="O8314" t="s">
        <v>22</v>
      </c>
      <c r="P8314" s="5">
        <v>4</v>
      </c>
      <c r="Q8314" s="4" t="s">
        <v>25</v>
      </c>
      <c r="R8314" s="4">
        <v>374</v>
      </c>
      <c r="S8314" s="4">
        <v>93</v>
      </c>
      <c r="T8314" s="5">
        <v>7.03</v>
      </c>
      <c r="U8314" s="5">
        <v>9.5299999999999994</v>
      </c>
      <c r="V8314" t="s">
        <v>24</v>
      </c>
    </row>
    <row r="8315" spans="1:22" x14ac:dyDescent="0.3">
      <c r="A8315">
        <v>78</v>
      </c>
      <c r="B8315" t="s">
        <v>21</v>
      </c>
      <c r="C8315" s="4">
        <v>176</v>
      </c>
      <c r="D8315" s="4">
        <v>155</v>
      </c>
      <c r="E8315" t="s">
        <v>27</v>
      </c>
      <c r="F8315" t="s">
        <v>24</v>
      </c>
      <c r="G8315" t="s">
        <v>24</v>
      </c>
      <c r="H8315" s="4" t="str">
        <f t="shared" si="129"/>
        <v>Yes</v>
      </c>
      <c r="I8315" t="str" cm="1">
        <f t="array" ref="I8315">_xlfn.IFS(S8315&lt;100,"Normal",AND(S8315&gt;=100,S8315&lt;126),"Pre-Injury",S8315&gt;125,"Injured")</f>
        <v>Injured</v>
      </c>
      <c r="J8315" s="3">
        <v>36.090000000000003</v>
      </c>
      <c r="K8315" t="s">
        <v>23</v>
      </c>
      <c r="L8315" t="s">
        <v>23</v>
      </c>
      <c r="M8315" t="s">
        <v>23</v>
      </c>
      <c r="N8315" t="s">
        <v>25</v>
      </c>
      <c r="O8315" t="s">
        <v>27</v>
      </c>
      <c r="P8315" s="4">
        <v>6</v>
      </c>
      <c r="Q8315" s="4" t="s">
        <v>25</v>
      </c>
      <c r="R8315" s="4">
        <v>158</v>
      </c>
      <c r="S8315" s="4">
        <v>134</v>
      </c>
      <c r="T8315" s="5">
        <v>3.54</v>
      </c>
      <c r="U8315" s="5">
        <v>16.95</v>
      </c>
      <c r="V8315" t="s">
        <v>23</v>
      </c>
    </row>
    <row r="8316" spans="1:22" x14ac:dyDescent="0.3">
      <c r="A8316">
        <v>42</v>
      </c>
      <c r="B8316" t="s">
        <v>21</v>
      </c>
      <c r="C8316" s="4">
        <v>131</v>
      </c>
      <c r="D8316" s="4">
        <v>250</v>
      </c>
      <c r="E8316" t="s">
        <v>25</v>
      </c>
      <c r="F8316" t="s">
        <v>24</v>
      </c>
      <c r="G8316" t="s">
        <v>24</v>
      </c>
      <c r="H8316" s="4" t="str">
        <f t="shared" si="129"/>
        <v>Yes</v>
      </c>
      <c r="I8316" t="str" cm="1">
        <f t="array" ref="I8316">_xlfn.IFS(S8316&lt;100,"Normal",AND(S8316&gt;=100,S8316&lt;126),"Pre-Injury",S8316&gt;125,"Injured")</f>
        <v>Injured</v>
      </c>
      <c r="J8316" s="3">
        <v>36.090000000000003</v>
      </c>
      <c r="K8316" t="s">
        <v>23</v>
      </c>
      <c r="L8316" t="s">
        <v>23</v>
      </c>
      <c r="M8316" t="s">
        <v>24</v>
      </c>
      <c r="N8316" t="s">
        <v>22</v>
      </c>
      <c r="O8316" t="s">
        <v>27</v>
      </c>
      <c r="P8316" s="5">
        <v>9</v>
      </c>
      <c r="Q8316" s="4" t="s">
        <v>25</v>
      </c>
      <c r="R8316" s="4">
        <v>339</v>
      </c>
      <c r="S8316" s="4">
        <v>132</v>
      </c>
      <c r="T8316" s="5">
        <v>11.6</v>
      </c>
      <c r="U8316" s="5">
        <v>16.79</v>
      </c>
      <c r="V8316" t="s">
        <v>24</v>
      </c>
    </row>
    <row r="8317" spans="1:22" x14ac:dyDescent="0.3">
      <c r="A8317">
        <v>54</v>
      </c>
      <c r="B8317" t="s">
        <v>21</v>
      </c>
      <c r="C8317" s="4">
        <v>142</v>
      </c>
      <c r="D8317" s="4">
        <v>278</v>
      </c>
      <c r="E8317" t="s">
        <v>25</v>
      </c>
      <c r="F8317" t="s">
        <v>24</v>
      </c>
      <c r="G8317" t="s">
        <v>24</v>
      </c>
      <c r="H8317" s="4" t="str">
        <f t="shared" si="129"/>
        <v>No</v>
      </c>
      <c r="I8317" t="str" cm="1">
        <f t="array" ref="I8317">_xlfn.IFS(S8317&lt;100,"Normal",AND(S8317&gt;=100,S8317&lt;126),"Pre-Injury",S8317&gt;125,"Injured")</f>
        <v>Pre-Injury</v>
      </c>
      <c r="J8317" s="3">
        <v>36.090000000000003</v>
      </c>
      <c r="K8317" t="s">
        <v>23</v>
      </c>
      <c r="L8317" t="s">
        <v>23</v>
      </c>
      <c r="M8317" t="s">
        <v>24</v>
      </c>
      <c r="N8317" t="s">
        <v>22</v>
      </c>
      <c r="O8317" t="s">
        <v>22</v>
      </c>
      <c r="P8317" s="5">
        <v>6</v>
      </c>
      <c r="Q8317" s="4" t="s">
        <v>27</v>
      </c>
      <c r="R8317" s="4">
        <v>389</v>
      </c>
      <c r="S8317" s="4">
        <v>104</v>
      </c>
      <c r="T8317" s="5">
        <v>2.71</v>
      </c>
      <c r="U8317" s="5">
        <v>6.87</v>
      </c>
      <c r="V8317" t="s">
        <v>24</v>
      </c>
    </row>
    <row r="8318" spans="1:22" x14ac:dyDescent="0.3">
      <c r="A8318">
        <v>52</v>
      </c>
      <c r="B8318" t="s">
        <v>26</v>
      </c>
      <c r="C8318" s="4">
        <v>126</v>
      </c>
      <c r="D8318" s="4">
        <v>196</v>
      </c>
      <c r="E8318" t="s">
        <v>27</v>
      </c>
      <c r="F8318" t="s">
        <v>24</v>
      </c>
      <c r="G8318" t="s">
        <v>23</v>
      </c>
      <c r="H8318" s="4" t="str">
        <f t="shared" si="129"/>
        <v>No</v>
      </c>
      <c r="I8318" t="str" cm="1">
        <f t="array" ref="I8318">_xlfn.IFS(S8318&lt;100,"Normal",AND(S8318&gt;=100,S8318&lt;126),"Pre-Injury",S8318&gt;125,"Injured")</f>
        <v>Pre-Injury</v>
      </c>
      <c r="J8318" s="3">
        <v>36.090000000000003</v>
      </c>
      <c r="K8318" t="s">
        <v>24</v>
      </c>
      <c r="L8318" t="s">
        <v>24</v>
      </c>
      <c r="M8318" t="s">
        <v>23</v>
      </c>
      <c r="N8318" t="s">
        <v>22</v>
      </c>
      <c r="O8318" t="s">
        <v>27</v>
      </c>
      <c r="P8318" s="5">
        <v>8</v>
      </c>
      <c r="Q8318" s="4" t="s">
        <v>27</v>
      </c>
      <c r="R8318" s="4">
        <v>180</v>
      </c>
      <c r="S8318" s="4">
        <v>110</v>
      </c>
      <c r="T8318" s="5">
        <v>3.66</v>
      </c>
      <c r="U8318" s="5">
        <v>18.21</v>
      </c>
      <c r="V8318" t="s">
        <v>24</v>
      </c>
    </row>
    <row r="8319" spans="1:22" x14ac:dyDescent="0.3">
      <c r="A8319">
        <v>21</v>
      </c>
      <c r="B8319" t="s">
        <v>26</v>
      </c>
      <c r="C8319" s="4">
        <v>134</v>
      </c>
      <c r="D8319" s="4">
        <v>154</v>
      </c>
      <c r="E8319" t="s">
        <v>27</v>
      </c>
      <c r="F8319" t="s">
        <v>23</v>
      </c>
      <c r="G8319" t="s">
        <v>23</v>
      </c>
      <c r="H8319" s="4" t="str">
        <f t="shared" si="129"/>
        <v>No</v>
      </c>
      <c r="I8319" t="str" cm="1">
        <f t="array" ref="I8319">_xlfn.IFS(S8319&lt;100,"Normal",AND(S8319&gt;=100,S8319&lt;126),"Pre-Injury",S8319&gt;125,"Injured")</f>
        <v>Pre-Injury</v>
      </c>
      <c r="J8319" s="3">
        <v>36.090000000000003</v>
      </c>
      <c r="K8319" t="s">
        <v>23</v>
      </c>
      <c r="L8319" t="s">
        <v>24</v>
      </c>
      <c r="M8319" t="s">
        <v>24</v>
      </c>
      <c r="N8319" t="s">
        <v>28</v>
      </c>
      <c r="O8319" t="s">
        <v>22</v>
      </c>
      <c r="P8319" s="5">
        <v>10</v>
      </c>
      <c r="Q8319" s="4" t="s">
        <v>25</v>
      </c>
      <c r="R8319" s="4">
        <v>101</v>
      </c>
      <c r="S8319" s="4">
        <v>105</v>
      </c>
      <c r="T8319" s="5">
        <v>7.71</v>
      </c>
      <c r="U8319" s="5">
        <v>9.75</v>
      </c>
      <c r="V8319" t="s">
        <v>24</v>
      </c>
    </row>
    <row r="8320" spans="1:22" x14ac:dyDescent="0.3">
      <c r="A8320">
        <v>35</v>
      </c>
      <c r="B8320" t="s">
        <v>21</v>
      </c>
      <c r="C8320" s="4">
        <v>133</v>
      </c>
      <c r="D8320" s="4">
        <v>266</v>
      </c>
      <c r="E8320" t="s">
        <v>27</v>
      </c>
      <c r="F8320" t="s">
        <v>23</v>
      </c>
      <c r="G8320" t="s">
        <v>23</v>
      </c>
      <c r="H8320" s="4" t="str">
        <f t="shared" si="129"/>
        <v>Yes</v>
      </c>
      <c r="I8320" t="str" cm="1">
        <f t="array" ref="I8320">_xlfn.IFS(S8320&lt;100,"Normal",AND(S8320&gt;=100,S8320&lt;126),"Pre-Injury",S8320&gt;125,"Injured")</f>
        <v>Injured</v>
      </c>
      <c r="J8320" s="3">
        <v>36.090000000000003</v>
      </c>
      <c r="K8320" t="s">
        <v>23</v>
      </c>
      <c r="L8320" t="s">
        <v>23</v>
      </c>
      <c r="M8320" t="s">
        <v>24</v>
      </c>
      <c r="N8320" t="s">
        <v>28</v>
      </c>
      <c r="O8320" t="s">
        <v>22</v>
      </c>
      <c r="P8320" s="4">
        <v>9</v>
      </c>
      <c r="Q8320" s="4" t="s">
        <v>22</v>
      </c>
      <c r="R8320" s="4">
        <v>221</v>
      </c>
      <c r="S8320" s="4">
        <v>156</v>
      </c>
      <c r="T8320" s="5">
        <v>8.8800000000000008</v>
      </c>
      <c r="U8320" s="5">
        <v>17.309999999999999</v>
      </c>
      <c r="V8320" t="s">
        <v>24</v>
      </c>
    </row>
    <row r="8321" spans="1:22" x14ac:dyDescent="0.3">
      <c r="A8321">
        <v>46</v>
      </c>
      <c r="B8321" t="s">
        <v>26</v>
      </c>
      <c r="C8321" s="4">
        <v>130</v>
      </c>
      <c r="D8321" s="4">
        <v>174</v>
      </c>
      <c r="E8321" t="s">
        <v>25</v>
      </c>
      <c r="F8321" t="s">
        <v>23</v>
      </c>
      <c r="G8321" t="s">
        <v>24</v>
      </c>
      <c r="H8321" s="4" t="str">
        <f t="shared" si="129"/>
        <v>Yes</v>
      </c>
      <c r="I8321" t="str" cm="1">
        <f t="array" ref="I8321">_xlfn.IFS(S8321&lt;100,"Normal",AND(S8321&gt;=100,S8321&lt;126),"Pre-Injury",S8321&gt;125,"Injured")</f>
        <v>Injured</v>
      </c>
      <c r="J8321" s="3">
        <v>36.090000000000003</v>
      </c>
      <c r="K8321" t="s">
        <v>23</v>
      </c>
      <c r="L8321" t="s">
        <v>23</v>
      </c>
      <c r="M8321" t="s">
        <v>24</v>
      </c>
      <c r="N8321" t="s">
        <v>28</v>
      </c>
      <c r="O8321" t="s">
        <v>22</v>
      </c>
      <c r="P8321" s="5">
        <v>8</v>
      </c>
      <c r="Q8321" s="4" t="s">
        <v>22</v>
      </c>
      <c r="R8321" s="4">
        <v>119</v>
      </c>
      <c r="S8321" s="4">
        <v>160</v>
      </c>
      <c r="T8321" s="5">
        <v>14.82</v>
      </c>
      <c r="U8321" s="5">
        <v>11.24</v>
      </c>
      <c r="V8321" t="s">
        <v>23</v>
      </c>
    </row>
    <row r="8322" spans="1:22" x14ac:dyDescent="0.3">
      <c r="A8322">
        <v>67</v>
      </c>
      <c r="B8322" t="s">
        <v>21</v>
      </c>
      <c r="C8322" s="4">
        <v>141</v>
      </c>
      <c r="D8322" s="4">
        <v>222</v>
      </c>
      <c r="E8322" t="s">
        <v>22</v>
      </c>
      <c r="F8322" t="s">
        <v>24</v>
      </c>
      <c r="G8322" t="s">
        <v>24</v>
      </c>
      <c r="H8322" s="4" t="str">
        <f t="shared" ref="H8322:H8385" si="130">IF(I8322="Normal","No",IF(I8322="Pre-Injury","No","Yes"))</f>
        <v>No</v>
      </c>
      <c r="I8322" t="str" cm="1">
        <f t="array" ref="I8322">_xlfn.IFS(S8322&lt;100,"Normal",AND(S8322&gt;=100,S8322&lt;126),"Pre-Injury",S8322&gt;125,"Injured")</f>
        <v>Pre-Injury</v>
      </c>
      <c r="J8322" s="3">
        <v>36.1</v>
      </c>
      <c r="K8322" t="s">
        <v>23</v>
      </c>
      <c r="L8322" t="s">
        <v>23</v>
      </c>
      <c r="M8322" t="s">
        <v>24</v>
      </c>
      <c r="N8322" t="s">
        <v>25</v>
      </c>
      <c r="O8322" t="s">
        <v>27</v>
      </c>
      <c r="P8322" s="5">
        <v>8</v>
      </c>
      <c r="Q8322" s="4" t="s">
        <v>27</v>
      </c>
      <c r="R8322" s="4">
        <v>223</v>
      </c>
      <c r="S8322" s="4">
        <v>123</v>
      </c>
      <c r="T8322" s="5">
        <v>4.4000000000000004</v>
      </c>
      <c r="U8322" s="5">
        <v>19.18</v>
      </c>
      <c r="V8322" t="s">
        <v>23</v>
      </c>
    </row>
    <row r="8323" spans="1:22" x14ac:dyDescent="0.3">
      <c r="A8323">
        <v>44</v>
      </c>
      <c r="B8323" t="s">
        <v>21</v>
      </c>
      <c r="C8323" s="4">
        <v>139</v>
      </c>
      <c r="D8323" s="4">
        <v>211</v>
      </c>
      <c r="E8323" t="s">
        <v>25</v>
      </c>
      <c r="F8323" t="s">
        <v>23</v>
      </c>
      <c r="G8323" t="s">
        <v>23</v>
      </c>
      <c r="H8323" s="4" t="str">
        <f t="shared" si="130"/>
        <v>Yes</v>
      </c>
      <c r="I8323" t="str" cm="1">
        <f t="array" ref="I8323">_xlfn.IFS(S8323&lt;100,"Normal",AND(S8323&gt;=100,S8323&lt;126),"Pre-Injury",S8323&gt;125,"Injured")</f>
        <v>Injured</v>
      </c>
      <c r="J8323" s="3">
        <v>36.1</v>
      </c>
      <c r="K8323" t="s">
        <v>23</v>
      </c>
      <c r="L8323" t="s">
        <v>23</v>
      </c>
      <c r="M8323" t="s">
        <v>23</v>
      </c>
      <c r="N8323" t="s">
        <v>22</v>
      </c>
      <c r="O8323" t="s">
        <v>25</v>
      </c>
      <c r="P8323" s="5">
        <v>8</v>
      </c>
      <c r="Q8323" s="4" t="s">
        <v>22</v>
      </c>
      <c r="R8323" s="4">
        <v>155</v>
      </c>
      <c r="S8323" s="4">
        <v>128</v>
      </c>
      <c r="T8323" s="5">
        <v>1.07</v>
      </c>
      <c r="U8323" s="4">
        <v>5.0199999999999996</v>
      </c>
      <c r="V8323" t="s">
        <v>24</v>
      </c>
    </row>
    <row r="8324" spans="1:22" x14ac:dyDescent="0.3">
      <c r="A8324">
        <v>26</v>
      </c>
      <c r="B8324" t="s">
        <v>21</v>
      </c>
      <c r="C8324" s="4">
        <v>170</v>
      </c>
      <c r="D8324" s="4">
        <v>151</v>
      </c>
      <c r="E8324" t="s">
        <v>22</v>
      </c>
      <c r="F8324" t="s">
        <v>23</v>
      </c>
      <c r="G8324" t="s">
        <v>23</v>
      </c>
      <c r="H8324" s="4" t="str">
        <f t="shared" si="130"/>
        <v>No</v>
      </c>
      <c r="I8324" t="str" cm="1">
        <f t="array" ref="I8324">_xlfn.IFS(S8324&lt;100,"Normal",AND(S8324&gt;=100,S8324&lt;126),"Pre-Injury",S8324&gt;125,"Injured")</f>
        <v>Normal</v>
      </c>
      <c r="J8324" s="3">
        <v>36.1</v>
      </c>
      <c r="K8324" t="s">
        <v>23</v>
      </c>
      <c r="L8324" t="s">
        <v>24</v>
      </c>
      <c r="M8324" t="s">
        <v>24</v>
      </c>
      <c r="N8324" t="s">
        <v>25</v>
      </c>
      <c r="O8324" t="s">
        <v>27</v>
      </c>
      <c r="P8324" s="5">
        <v>9</v>
      </c>
      <c r="Q8324" s="4" t="s">
        <v>22</v>
      </c>
      <c r="R8324" s="4">
        <v>124</v>
      </c>
      <c r="S8324" s="4">
        <v>95</v>
      </c>
      <c r="T8324" s="5">
        <v>6.59</v>
      </c>
      <c r="U8324" s="5">
        <v>14.47</v>
      </c>
      <c r="V8324" t="s">
        <v>24</v>
      </c>
    </row>
    <row r="8325" spans="1:22" x14ac:dyDescent="0.3">
      <c r="A8325">
        <v>65</v>
      </c>
      <c r="B8325" t="s">
        <v>21</v>
      </c>
      <c r="C8325" s="4">
        <v>164</v>
      </c>
      <c r="D8325" s="4">
        <v>151</v>
      </c>
      <c r="E8325" t="s">
        <v>22</v>
      </c>
      <c r="F8325" t="s">
        <v>23</v>
      </c>
      <c r="G8325" t="s">
        <v>24</v>
      </c>
      <c r="H8325" s="4" t="str">
        <f t="shared" si="130"/>
        <v>Yes</v>
      </c>
      <c r="I8325" t="str" cm="1">
        <f t="array" ref="I8325">_xlfn.IFS(S8325&lt;100,"Normal",AND(S8325&gt;=100,S8325&lt;126),"Pre-Injury",S8325&gt;125,"Injured")</f>
        <v>Injured</v>
      </c>
      <c r="J8325" s="3">
        <v>36.11</v>
      </c>
      <c r="K8325" t="s">
        <v>23</v>
      </c>
      <c r="L8325" t="s">
        <v>24</v>
      </c>
      <c r="M8325" t="s">
        <v>24</v>
      </c>
      <c r="N8325" t="s">
        <v>28</v>
      </c>
      <c r="O8325" t="s">
        <v>27</v>
      </c>
      <c r="P8325" s="5">
        <v>4</v>
      </c>
      <c r="Q8325" s="4" t="s">
        <v>22</v>
      </c>
      <c r="R8325" s="4">
        <v>265</v>
      </c>
      <c r="S8325" s="4">
        <v>146</v>
      </c>
      <c r="T8325" s="5">
        <v>10.87</v>
      </c>
      <c r="U8325" s="5">
        <v>11.53</v>
      </c>
      <c r="V8325" t="s">
        <v>24</v>
      </c>
    </row>
    <row r="8326" spans="1:22" x14ac:dyDescent="0.3">
      <c r="A8326">
        <v>35</v>
      </c>
      <c r="B8326" t="s">
        <v>26</v>
      </c>
      <c r="C8326" s="4">
        <v>161</v>
      </c>
      <c r="D8326" s="4">
        <v>271</v>
      </c>
      <c r="E8326" t="s">
        <v>22</v>
      </c>
      <c r="F8326" t="s">
        <v>23</v>
      </c>
      <c r="G8326" t="s">
        <v>24</v>
      </c>
      <c r="H8326" s="4" t="str">
        <f t="shared" si="130"/>
        <v>Yes</v>
      </c>
      <c r="I8326" t="str" cm="1">
        <f t="array" ref="I8326">_xlfn.IFS(S8326&lt;100,"Normal",AND(S8326&gt;=100,S8326&lt;126),"Pre-Injury",S8326&gt;125,"Injured")</f>
        <v>Injured</v>
      </c>
      <c r="J8326" s="3">
        <v>36.11</v>
      </c>
      <c r="K8326" t="s">
        <v>23</v>
      </c>
      <c r="L8326" t="s">
        <v>24</v>
      </c>
      <c r="M8326" t="s">
        <v>23</v>
      </c>
      <c r="N8326" t="s">
        <v>28</v>
      </c>
      <c r="O8326" t="s">
        <v>27</v>
      </c>
      <c r="P8326" s="5">
        <v>6</v>
      </c>
      <c r="Q8326" s="4" t="s">
        <v>27</v>
      </c>
      <c r="R8326" s="4">
        <v>286</v>
      </c>
      <c r="S8326" s="4">
        <v>136</v>
      </c>
      <c r="T8326" s="5">
        <v>5.48</v>
      </c>
      <c r="U8326" s="5">
        <v>9.86</v>
      </c>
      <c r="V8326" t="s">
        <v>24</v>
      </c>
    </row>
    <row r="8327" spans="1:22" x14ac:dyDescent="0.3">
      <c r="A8327">
        <v>20</v>
      </c>
      <c r="B8327" t="s">
        <v>21</v>
      </c>
      <c r="C8327" s="4">
        <v>139</v>
      </c>
      <c r="D8327" s="4">
        <v>181</v>
      </c>
      <c r="E8327" t="s">
        <v>25</v>
      </c>
      <c r="F8327" t="s">
        <v>24</v>
      </c>
      <c r="G8327" t="s">
        <v>23</v>
      </c>
      <c r="H8327" s="4" t="str">
        <f t="shared" si="130"/>
        <v>No</v>
      </c>
      <c r="I8327" t="str" cm="1">
        <f t="array" ref="I8327">_xlfn.IFS(S8327&lt;100,"Normal",AND(S8327&gt;=100,S8327&lt;126),"Pre-Injury",S8327&gt;125,"Injured")</f>
        <v>Normal</v>
      </c>
      <c r="J8327" s="3">
        <v>36.11</v>
      </c>
      <c r="K8327" t="s">
        <v>23</v>
      </c>
      <c r="L8327" t="s">
        <v>23</v>
      </c>
      <c r="M8327" t="s">
        <v>23</v>
      </c>
      <c r="N8327" t="s">
        <v>22</v>
      </c>
      <c r="O8327" t="s">
        <v>27</v>
      </c>
      <c r="P8327" s="5">
        <v>7</v>
      </c>
      <c r="Q8327" s="4" t="s">
        <v>22</v>
      </c>
      <c r="R8327" s="4">
        <v>293</v>
      </c>
      <c r="S8327" s="4">
        <v>89</v>
      </c>
      <c r="T8327" s="5">
        <v>1.26</v>
      </c>
      <c r="U8327" s="5">
        <v>15.39</v>
      </c>
      <c r="V8327" t="s">
        <v>24</v>
      </c>
    </row>
    <row r="8328" spans="1:22" x14ac:dyDescent="0.3">
      <c r="A8328">
        <v>25</v>
      </c>
      <c r="B8328" t="s">
        <v>26</v>
      </c>
      <c r="C8328" s="4">
        <v>152</v>
      </c>
      <c r="D8328" s="4">
        <v>232</v>
      </c>
      <c r="E8328" t="s">
        <v>25</v>
      </c>
      <c r="F8328" t="s">
        <v>23</v>
      </c>
      <c r="G8328" t="s">
        <v>24</v>
      </c>
      <c r="H8328" s="4" t="str">
        <f t="shared" si="130"/>
        <v>Yes</v>
      </c>
      <c r="I8328" t="str" cm="1">
        <f t="array" ref="I8328">_xlfn.IFS(S8328&lt;100,"Normal",AND(S8328&gt;=100,S8328&lt;126),"Pre-Injury",S8328&gt;125,"Injured")</f>
        <v>Injured</v>
      </c>
      <c r="J8328" s="3">
        <v>36.11</v>
      </c>
      <c r="K8328" t="s">
        <v>23</v>
      </c>
      <c r="L8328" t="s">
        <v>24</v>
      </c>
      <c r="M8328" t="s">
        <v>23</v>
      </c>
      <c r="N8328" t="s">
        <v>25</v>
      </c>
      <c r="O8328" t="s">
        <v>22</v>
      </c>
      <c r="P8328" s="5">
        <v>9</v>
      </c>
      <c r="Q8328" s="4" t="s">
        <v>25</v>
      </c>
      <c r="R8328" s="4">
        <v>213</v>
      </c>
      <c r="S8328" s="4">
        <v>157</v>
      </c>
      <c r="T8328" s="5">
        <v>3.37</v>
      </c>
      <c r="U8328" s="5">
        <v>12.16</v>
      </c>
      <c r="V8328" t="s">
        <v>24</v>
      </c>
    </row>
    <row r="8329" spans="1:22" x14ac:dyDescent="0.3">
      <c r="A8329">
        <v>80</v>
      </c>
      <c r="B8329" t="s">
        <v>26</v>
      </c>
      <c r="C8329" s="4">
        <v>170</v>
      </c>
      <c r="D8329" s="4">
        <v>185</v>
      </c>
      <c r="E8329" t="s">
        <v>22</v>
      </c>
      <c r="F8329" t="s">
        <v>24</v>
      </c>
      <c r="G8329" t="s">
        <v>23</v>
      </c>
      <c r="H8329" s="4" t="str">
        <f t="shared" si="130"/>
        <v>No</v>
      </c>
      <c r="I8329" t="str" cm="1">
        <f t="array" ref="I8329">_xlfn.IFS(S8329&lt;100,"Normal",AND(S8329&gt;=100,S8329&lt;126),"Pre-Injury",S8329&gt;125,"Injured")</f>
        <v>Normal</v>
      </c>
      <c r="J8329" s="3">
        <v>36.11</v>
      </c>
      <c r="K8329" t="s">
        <v>23</v>
      </c>
      <c r="L8329" t="s">
        <v>24</v>
      </c>
      <c r="M8329" t="s">
        <v>24</v>
      </c>
      <c r="N8329" t="s">
        <v>25</v>
      </c>
      <c r="O8329" t="s">
        <v>27</v>
      </c>
      <c r="P8329" s="5">
        <v>6</v>
      </c>
      <c r="Q8329" s="4" t="s">
        <v>27</v>
      </c>
      <c r="R8329" s="4">
        <v>347</v>
      </c>
      <c r="S8329" s="4">
        <v>84</v>
      </c>
      <c r="T8329" s="5">
        <v>13.55</v>
      </c>
      <c r="U8329" s="5">
        <v>16.75</v>
      </c>
      <c r="V8329" t="s">
        <v>24</v>
      </c>
    </row>
    <row r="8330" spans="1:22" x14ac:dyDescent="0.3">
      <c r="A8330">
        <v>31</v>
      </c>
      <c r="B8330" t="s">
        <v>21</v>
      </c>
      <c r="C8330" s="4">
        <v>126</v>
      </c>
      <c r="D8330" s="4">
        <v>193</v>
      </c>
      <c r="E8330" t="s">
        <v>25</v>
      </c>
      <c r="F8330" t="s">
        <v>24</v>
      </c>
      <c r="G8330" t="s">
        <v>24</v>
      </c>
      <c r="H8330" s="4" t="str">
        <f t="shared" si="130"/>
        <v>No</v>
      </c>
      <c r="I8330" t="str" cm="1">
        <f t="array" ref="I8330">_xlfn.IFS(S8330&lt;100,"Normal",AND(S8330&gt;=100,S8330&lt;126),"Pre-Injury",S8330&gt;125,"Injured")</f>
        <v>Pre-Injury</v>
      </c>
      <c r="J8330" s="3">
        <v>36.11</v>
      </c>
      <c r="K8330" t="s">
        <v>24</v>
      </c>
      <c r="L8330" t="s">
        <v>23</v>
      </c>
      <c r="M8330" t="s">
        <v>24</v>
      </c>
      <c r="N8330" t="s">
        <v>28</v>
      </c>
      <c r="O8330" t="s">
        <v>25</v>
      </c>
      <c r="P8330" s="4">
        <v>8</v>
      </c>
      <c r="Q8330" s="4" t="s">
        <v>27</v>
      </c>
      <c r="R8330" s="4">
        <v>118</v>
      </c>
      <c r="S8330" s="4">
        <v>117</v>
      </c>
      <c r="T8330" s="5">
        <v>1.64</v>
      </c>
      <c r="U8330" s="5">
        <v>11.98</v>
      </c>
      <c r="V8330" t="s">
        <v>24</v>
      </c>
    </row>
    <row r="8331" spans="1:22" x14ac:dyDescent="0.3">
      <c r="A8331">
        <v>74</v>
      </c>
      <c r="B8331" t="s">
        <v>21</v>
      </c>
      <c r="C8331" s="4">
        <v>162</v>
      </c>
      <c r="D8331" s="4">
        <v>207</v>
      </c>
      <c r="E8331" t="s">
        <v>22</v>
      </c>
      <c r="F8331" t="s">
        <v>24</v>
      </c>
      <c r="G8331" t="s">
        <v>24</v>
      </c>
      <c r="H8331" s="4" t="str">
        <f t="shared" si="130"/>
        <v>Yes</v>
      </c>
      <c r="I8331" t="str" cm="1">
        <f t="array" ref="I8331">_xlfn.IFS(S8331&lt;100,"Normal",AND(S8331&gt;=100,S8331&lt;126),"Pre-Injury",S8331&gt;125,"Injured")</f>
        <v>Injured</v>
      </c>
      <c r="J8331" s="3">
        <v>36.11</v>
      </c>
      <c r="K8331" t="s">
        <v>23</v>
      </c>
      <c r="L8331" t="s">
        <v>24</v>
      </c>
      <c r="M8331" t="s">
        <v>24</v>
      </c>
      <c r="N8331" t="s">
        <v>25</v>
      </c>
      <c r="O8331" t="s">
        <v>27</v>
      </c>
      <c r="P8331" s="4">
        <v>8</v>
      </c>
      <c r="Q8331" s="4" t="s">
        <v>27</v>
      </c>
      <c r="R8331" s="4">
        <v>211</v>
      </c>
      <c r="S8331" s="4">
        <v>149</v>
      </c>
      <c r="T8331" s="5">
        <v>2.38</v>
      </c>
      <c r="U8331" s="5">
        <v>7.47</v>
      </c>
      <c r="V8331" t="s">
        <v>24</v>
      </c>
    </row>
    <row r="8332" spans="1:22" x14ac:dyDescent="0.3">
      <c r="A8332">
        <v>43</v>
      </c>
      <c r="B8332" t="s">
        <v>26</v>
      </c>
      <c r="C8332" s="4">
        <v>130</v>
      </c>
      <c r="D8332" s="4">
        <v>179</v>
      </c>
      <c r="E8332" t="s">
        <v>22</v>
      </c>
      <c r="F8332" t="s">
        <v>23</v>
      </c>
      <c r="G8332" t="s">
        <v>23</v>
      </c>
      <c r="H8332" s="4" t="str">
        <f t="shared" si="130"/>
        <v>No</v>
      </c>
      <c r="I8332" t="str" cm="1">
        <f t="array" ref="I8332">_xlfn.IFS(S8332&lt;100,"Normal",AND(S8332&gt;=100,S8332&lt;126),"Pre-Injury",S8332&gt;125,"Injured")</f>
        <v>Normal</v>
      </c>
      <c r="J8332" s="3">
        <v>36.11</v>
      </c>
      <c r="K8332" t="s">
        <v>23</v>
      </c>
      <c r="L8332" t="s">
        <v>24</v>
      </c>
      <c r="M8332" t="s">
        <v>24</v>
      </c>
      <c r="N8332" t="s">
        <v>28</v>
      </c>
      <c r="O8332" t="s">
        <v>25</v>
      </c>
      <c r="P8332" s="5">
        <v>8</v>
      </c>
      <c r="Q8332" s="4" t="s">
        <v>22</v>
      </c>
      <c r="R8332" s="4">
        <v>392</v>
      </c>
      <c r="S8332" s="4">
        <v>92</v>
      </c>
      <c r="T8332" s="5">
        <v>4.7699999999999996</v>
      </c>
      <c r="U8332" s="5">
        <v>14.02</v>
      </c>
      <c r="V8332" t="s">
        <v>24</v>
      </c>
    </row>
    <row r="8333" spans="1:22" x14ac:dyDescent="0.3">
      <c r="A8333">
        <v>20</v>
      </c>
      <c r="B8333" t="s">
        <v>21</v>
      </c>
      <c r="C8333" s="4">
        <v>177</v>
      </c>
      <c r="D8333" s="4">
        <v>295</v>
      </c>
      <c r="E8333" t="s">
        <v>25</v>
      </c>
      <c r="F8333" t="s">
        <v>24</v>
      </c>
      <c r="G8333" t="s">
        <v>24</v>
      </c>
      <c r="H8333" s="4" t="str">
        <f t="shared" si="130"/>
        <v>Yes</v>
      </c>
      <c r="I8333" t="str" cm="1">
        <f t="array" ref="I8333">_xlfn.IFS(S8333&lt;100,"Normal",AND(S8333&gt;=100,S8333&lt;126),"Pre-Injury",S8333&gt;125,"Injured")</f>
        <v>Injured</v>
      </c>
      <c r="J8333" s="3">
        <v>36.11</v>
      </c>
      <c r="K8333" t="s">
        <v>23</v>
      </c>
      <c r="L8333" t="s">
        <v>24</v>
      </c>
      <c r="M8333" t="s">
        <v>23</v>
      </c>
      <c r="N8333" t="s">
        <v>28</v>
      </c>
      <c r="O8333" t="s">
        <v>27</v>
      </c>
      <c r="P8333" s="4">
        <v>8</v>
      </c>
      <c r="Q8333" s="4" t="s">
        <v>25</v>
      </c>
      <c r="R8333" s="4">
        <v>249</v>
      </c>
      <c r="S8333" s="4">
        <v>150</v>
      </c>
      <c r="T8333" s="5">
        <v>0.45</v>
      </c>
      <c r="U8333" s="5">
        <v>14.45</v>
      </c>
      <c r="V8333" t="s">
        <v>24</v>
      </c>
    </row>
    <row r="8334" spans="1:22" x14ac:dyDescent="0.3">
      <c r="A8334">
        <v>49</v>
      </c>
      <c r="B8334" t="s">
        <v>21</v>
      </c>
      <c r="C8334" s="4">
        <v>172</v>
      </c>
      <c r="D8334" s="4">
        <v>264</v>
      </c>
      <c r="E8334" t="s">
        <v>22</v>
      </c>
      <c r="F8334" t="s">
        <v>24</v>
      </c>
      <c r="G8334" t="s">
        <v>24</v>
      </c>
      <c r="H8334" s="4" t="str">
        <f t="shared" si="130"/>
        <v>No</v>
      </c>
      <c r="I8334" t="str" cm="1">
        <f t="array" ref="I8334">_xlfn.IFS(S8334&lt;100,"Normal",AND(S8334&gt;=100,S8334&lt;126),"Pre-Injury",S8334&gt;125,"Injured")</f>
        <v>Pre-Injury</v>
      </c>
      <c r="J8334" s="3">
        <v>36.119999999999997</v>
      </c>
      <c r="K8334" t="s">
        <v>23</v>
      </c>
      <c r="L8334" t="s">
        <v>24</v>
      </c>
      <c r="M8334" t="s">
        <v>24</v>
      </c>
      <c r="N8334" t="s">
        <v>22</v>
      </c>
      <c r="O8334" t="s">
        <v>27</v>
      </c>
      <c r="P8334" s="5">
        <v>9</v>
      </c>
      <c r="Q8334" s="4" t="s">
        <v>22</v>
      </c>
      <c r="R8334" s="4">
        <v>158</v>
      </c>
      <c r="S8334" s="4">
        <v>104</v>
      </c>
      <c r="T8334" s="5">
        <v>10.07</v>
      </c>
      <c r="U8334" s="5">
        <v>16.559999999999999</v>
      </c>
      <c r="V8334" t="s">
        <v>24</v>
      </c>
    </row>
    <row r="8335" spans="1:22" x14ac:dyDescent="0.3">
      <c r="A8335">
        <v>72</v>
      </c>
      <c r="B8335" t="s">
        <v>26</v>
      </c>
      <c r="C8335" s="4">
        <v>166</v>
      </c>
      <c r="D8335" s="4">
        <v>211</v>
      </c>
      <c r="E8335" t="s">
        <v>25</v>
      </c>
      <c r="F8335" t="s">
        <v>24</v>
      </c>
      <c r="G8335" t="s">
        <v>23</v>
      </c>
      <c r="H8335" s="4" t="str">
        <f t="shared" si="130"/>
        <v>No</v>
      </c>
      <c r="I8335" t="str" cm="1">
        <f t="array" ref="I8335">_xlfn.IFS(S8335&lt;100,"Normal",AND(S8335&gt;=100,S8335&lt;126),"Pre-Injury",S8335&gt;125,"Injured")</f>
        <v>Pre-Injury</v>
      </c>
      <c r="J8335" s="3">
        <v>36.119999999999997</v>
      </c>
      <c r="K8335" t="s">
        <v>23</v>
      </c>
      <c r="L8335" t="s">
        <v>24</v>
      </c>
      <c r="M8335" t="s">
        <v>24</v>
      </c>
      <c r="N8335" t="s">
        <v>25</v>
      </c>
      <c r="O8335" t="s">
        <v>22</v>
      </c>
      <c r="P8335" s="5">
        <v>7</v>
      </c>
      <c r="Q8335" s="4" t="s">
        <v>27</v>
      </c>
      <c r="R8335" s="4">
        <v>181</v>
      </c>
      <c r="S8335" s="4">
        <v>115</v>
      </c>
      <c r="T8335" s="4">
        <v>9.4499999999999993</v>
      </c>
      <c r="U8335" s="5">
        <v>5.1100000000000003</v>
      </c>
      <c r="V8335" t="s">
        <v>24</v>
      </c>
    </row>
    <row r="8336" spans="1:22" x14ac:dyDescent="0.3">
      <c r="A8336">
        <v>40</v>
      </c>
      <c r="B8336" t="s">
        <v>21</v>
      </c>
      <c r="C8336" s="4">
        <v>156</v>
      </c>
      <c r="D8336" s="4">
        <v>212</v>
      </c>
      <c r="E8336" t="s">
        <v>27</v>
      </c>
      <c r="F8336" t="s">
        <v>24</v>
      </c>
      <c r="G8336" t="s">
        <v>23</v>
      </c>
      <c r="H8336" s="4" t="str">
        <f t="shared" si="130"/>
        <v>Yes</v>
      </c>
      <c r="I8336" t="str" cm="1">
        <f t="array" ref="I8336">_xlfn.IFS(S8336&lt;100,"Normal",AND(S8336&gt;=100,S8336&lt;126),"Pre-Injury",S8336&gt;125,"Injured")</f>
        <v>Injured</v>
      </c>
      <c r="J8336" s="3">
        <v>36.119999999999997</v>
      </c>
      <c r="K8336" t="s">
        <v>23</v>
      </c>
      <c r="L8336" t="s">
        <v>24</v>
      </c>
      <c r="M8336" t="s">
        <v>23</v>
      </c>
      <c r="N8336" t="s">
        <v>28</v>
      </c>
      <c r="O8336" t="s">
        <v>27</v>
      </c>
      <c r="P8336" s="4">
        <v>10</v>
      </c>
      <c r="Q8336" s="4" t="s">
        <v>25</v>
      </c>
      <c r="R8336" s="4">
        <v>281</v>
      </c>
      <c r="S8336" s="4">
        <v>139</v>
      </c>
      <c r="T8336" s="5">
        <v>4.87</v>
      </c>
      <c r="U8336" s="5">
        <v>6.77</v>
      </c>
      <c r="V8336" t="s">
        <v>24</v>
      </c>
    </row>
    <row r="8337" spans="1:22" x14ac:dyDescent="0.3">
      <c r="A8337">
        <v>66</v>
      </c>
      <c r="B8337" t="s">
        <v>26</v>
      </c>
      <c r="C8337" s="4">
        <v>132</v>
      </c>
      <c r="D8337" s="4">
        <v>211</v>
      </c>
      <c r="E8337" t="s">
        <v>25</v>
      </c>
      <c r="F8337" t="s">
        <v>24</v>
      </c>
      <c r="G8337" t="s">
        <v>23</v>
      </c>
      <c r="H8337" s="4" t="str">
        <f t="shared" si="130"/>
        <v>Yes</v>
      </c>
      <c r="I8337" t="str" cm="1">
        <f t="array" ref="I8337">_xlfn.IFS(S8337&lt;100,"Normal",AND(S8337&gt;=100,S8337&lt;126),"Pre-Injury",S8337&gt;125,"Injured")</f>
        <v>Injured</v>
      </c>
      <c r="J8337" s="3">
        <v>36.119999999999997</v>
      </c>
      <c r="K8337" t="s">
        <v>23</v>
      </c>
      <c r="L8337" t="s">
        <v>23</v>
      </c>
      <c r="M8337" t="s">
        <v>24</v>
      </c>
      <c r="N8337" t="s">
        <v>27</v>
      </c>
      <c r="O8337" t="s">
        <v>27</v>
      </c>
      <c r="P8337" s="5">
        <v>10</v>
      </c>
      <c r="Q8337" s="4" t="s">
        <v>25</v>
      </c>
      <c r="R8337" s="4">
        <v>247</v>
      </c>
      <c r="S8337" s="4">
        <v>147</v>
      </c>
      <c r="T8337" s="5">
        <v>1.51</v>
      </c>
      <c r="U8337" s="5">
        <v>11.23</v>
      </c>
      <c r="V8337" t="s">
        <v>24</v>
      </c>
    </row>
    <row r="8338" spans="1:22" x14ac:dyDescent="0.3">
      <c r="A8338">
        <v>63</v>
      </c>
      <c r="B8338" t="s">
        <v>21</v>
      </c>
      <c r="C8338" s="4">
        <v>130</v>
      </c>
      <c r="D8338" s="4">
        <v>193</v>
      </c>
      <c r="E8338" t="s">
        <v>27</v>
      </c>
      <c r="F8338" t="s">
        <v>23</v>
      </c>
      <c r="G8338" t="s">
        <v>23</v>
      </c>
      <c r="H8338" s="4" t="str">
        <f t="shared" si="130"/>
        <v>Yes</v>
      </c>
      <c r="I8338" t="str" cm="1">
        <f t="array" ref="I8338">_xlfn.IFS(S8338&lt;100,"Normal",AND(S8338&gt;=100,S8338&lt;126),"Pre-Injury",S8338&gt;125,"Injured")</f>
        <v>Injured</v>
      </c>
      <c r="J8338" s="3">
        <v>36.119999999999997</v>
      </c>
      <c r="K8338" t="s">
        <v>23</v>
      </c>
      <c r="L8338" t="s">
        <v>23</v>
      </c>
      <c r="M8338" t="s">
        <v>24</v>
      </c>
      <c r="N8338" t="s">
        <v>22</v>
      </c>
      <c r="O8338" t="s">
        <v>22</v>
      </c>
      <c r="P8338" s="5">
        <v>7</v>
      </c>
      <c r="Q8338" s="4" t="s">
        <v>22</v>
      </c>
      <c r="R8338" s="4">
        <v>219</v>
      </c>
      <c r="S8338" s="4">
        <v>137</v>
      </c>
      <c r="T8338" s="5">
        <v>11.57</v>
      </c>
      <c r="U8338" s="5">
        <v>9.24</v>
      </c>
      <c r="V8338" t="s">
        <v>24</v>
      </c>
    </row>
    <row r="8339" spans="1:22" x14ac:dyDescent="0.3">
      <c r="A8339">
        <v>26</v>
      </c>
      <c r="B8339" t="s">
        <v>26</v>
      </c>
      <c r="C8339" s="4">
        <v>131</v>
      </c>
      <c r="D8339" s="4">
        <v>254</v>
      </c>
      <c r="E8339" t="s">
        <v>22</v>
      </c>
      <c r="F8339" t="s">
        <v>23</v>
      </c>
      <c r="G8339" t="s">
        <v>23</v>
      </c>
      <c r="H8339" s="4" t="str">
        <f t="shared" si="130"/>
        <v>No</v>
      </c>
      <c r="I8339" t="str" cm="1">
        <f t="array" ref="I8339">_xlfn.IFS(S8339&lt;100,"Normal",AND(S8339&gt;=100,S8339&lt;126),"Pre-Injury",S8339&gt;125,"Injured")</f>
        <v>Normal</v>
      </c>
      <c r="J8339" s="3">
        <v>36.119999999999997</v>
      </c>
      <c r="K8339" t="s">
        <v>23</v>
      </c>
      <c r="L8339" t="s">
        <v>24</v>
      </c>
      <c r="M8339" t="s">
        <v>23</v>
      </c>
      <c r="N8339" t="s">
        <v>28</v>
      </c>
      <c r="O8339" t="s">
        <v>25</v>
      </c>
      <c r="P8339" s="4">
        <v>5</v>
      </c>
      <c r="Q8339" s="4" t="s">
        <v>22</v>
      </c>
      <c r="R8339" s="4">
        <v>140</v>
      </c>
      <c r="S8339" s="4">
        <v>94</v>
      </c>
      <c r="T8339" s="5">
        <v>10.14</v>
      </c>
      <c r="U8339" s="5">
        <v>12.47</v>
      </c>
      <c r="V8339" t="s">
        <v>23</v>
      </c>
    </row>
    <row r="8340" spans="1:22" x14ac:dyDescent="0.3">
      <c r="A8340">
        <v>57</v>
      </c>
      <c r="B8340" t="s">
        <v>21</v>
      </c>
      <c r="C8340" s="4">
        <v>151</v>
      </c>
      <c r="D8340" s="4">
        <v>171</v>
      </c>
      <c r="E8340" t="s">
        <v>25</v>
      </c>
      <c r="F8340" t="s">
        <v>23</v>
      </c>
      <c r="G8340" t="s">
        <v>23</v>
      </c>
      <c r="H8340" s="4" t="str">
        <f t="shared" si="130"/>
        <v>Yes</v>
      </c>
      <c r="I8340" t="str" cm="1">
        <f t="array" ref="I8340">_xlfn.IFS(S8340&lt;100,"Normal",AND(S8340&gt;=100,S8340&lt;126),"Pre-Injury",S8340&gt;125,"Injured")</f>
        <v>Injured</v>
      </c>
      <c r="J8340" s="3">
        <v>36.119999999999997</v>
      </c>
      <c r="K8340" t="s">
        <v>23</v>
      </c>
      <c r="L8340" t="s">
        <v>24</v>
      </c>
      <c r="M8340" t="s">
        <v>24</v>
      </c>
      <c r="N8340" t="s">
        <v>22</v>
      </c>
      <c r="O8340" t="s">
        <v>25</v>
      </c>
      <c r="P8340" s="5">
        <v>4</v>
      </c>
      <c r="Q8340" s="4" t="s">
        <v>22</v>
      </c>
      <c r="R8340" s="4">
        <v>130</v>
      </c>
      <c r="S8340" s="4">
        <v>144</v>
      </c>
      <c r="T8340" s="5">
        <v>12.39</v>
      </c>
      <c r="U8340" s="5">
        <v>11.57</v>
      </c>
      <c r="V8340" t="s">
        <v>23</v>
      </c>
    </row>
    <row r="8341" spans="1:22" x14ac:dyDescent="0.3">
      <c r="A8341">
        <v>35</v>
      </c>
      <c r="B8341" t="s">
        <v>21</v>
      </c>
      <c r="C8341" s="4">
        <v>157</v>
      </c>
      <c r="D8341" s="4">
        <v>150</v>
      </c>
      <c r="E8341" t="s">
        <v>22</v>
      </c>
      <c r="F8341" t="s">
        <v>24</v>
      </c>
      <c r="G8341" t="s">
        <v>24</v>
      </c>
      <c r="H8341" s="4" t="str">
        <f t="shared" si="130"/>
        <v>No</v>
      </c>
      <c r="I8341" t="str" cm="1">
        <f t="array" ref="I8341">_xlfn.IFS(S8341&lt;100,"Normal",AND(S8341&gt;=100,S8341&lt;126),"Pre-Injury",S8341&gt;125,"Injured")</f>
        <v>Pre-Injury</v>
      </c>
      <c r="J8341" s="3">
        <v>36.119999999999997</v>
      </c>
      <c r="K8341" t="s">
        <v>23</v>
      </c>
      <c r="L8341" t="s">
        <v>24</v>
      </c>
      <c r="M8341" t="s">
        <v>23</v>
      </c>
      <c r="N8341" t="s">
        <v>28</v>
      </c>
      <c r="O8341" t="s">
        <v>25</v>
      </c>
      <c r="P8341" s="4">
        <v>9</v>
      </c>
      <c r="Q8341" s="4" t="s">
        <v>22</v>
      </c>
      <c r="R8341" s="4">
        <v>165</v>
      </c>
      <c r="S8341" s="4">
        <v>116</v>
      </c>
      <c r="T8341" s="4">
        <v>3.34</v>
      </c>
      <c r="U8341" s="5">
        <v>19.55</v>
      </c>
      <c r="V8341" t="s">
        <v>24</v>
      </c>
    </row>
    <row r="8342" spans="1:22" x14ac:dyDescent="0.3">
      <c r="A8342">
        <v>80</v>
      </c>
      <c r="B8342" t="s">
        <v>21</v>
      </c>
      <c r="C8342" s="4">
        <v>164</v>
      </c>
      <c r="D8342" s="4">
        <v>209</v>
      </c>
      <c r="E8342" t="s">
        <v>22</v>
      </c>
      <c r="F8342" t="s">
        <v>24</v>
      </c>
      <c r="G8342" t="s">
        <v>24</v>
      </c>
      <c r="H8342" s="4" t="str">
        <f t="shared" si="130"/>
        <v>No</v>
      </c>
      <c r="I8342" t="str" cm="1">
        <f t="array" ref="I8342">_xlfn.IFS(S8342&lt;100,"Normal",AND(S8342&gt;=100,S8342&lt;126),"Pre-Injury",S8342&gt;125,"Injured")</f>
        <v>Normal</v>
      </c>
      <c r="J8342" s="3">
        <v>36.130000000000003</v>
      </c>
      <c r="K8342" t="s">
        <v>23</v>
      </c>
      <c r="L8342" t="s">
        <v>24</v>
      </c>
      <c r="M8342" t="s">
        <v>24</v>
      </c>
      <c r="N8342" t="s">
        <v>28</v>
      </c>
      <c r="O8342" t="s">
        <v>22</v>
      </c>
      <c r="P8342" s="5">
        <v>6</v>
      </c>
      <c r="Q8342" s="4" t="s">
        <v>25</v>
      </c>
      <c r="R8342" s="4">
        <v>241</v>
      </c>
      <c r="S8342" s="4">
        <v>96</v>
      </c>
      <c r="T8342" s="5">
        <v>7.01</v>
      </c>
      <c r="U8342" s="5">
        <v>19.920000000000002</v>
      </c>
      <c r="V8342" t="s">
        <v>24</v>
      </c>
    </row>
    <row r="8343" spans="1:22" x14ac:dyDescent="0.3">
      <c r="A8343">
        <v>31</v>
      </c>
      <c r="B8343" t="s">
        <v>26</v>
      </c>
      <c r="C8343" s="4">
        <v>177</v>
      </c>
      <c r="D8343" s="4">
        <v>178</v>
      </c>
      <c r="E8343" t="s">
        <v>22</v>
      </c>
      <c r="F8343" t="s">
        <v>24</v>
      </c>
      <c r="G8343" t="s">
        <v>23</v>
      </c>
      <c r="H8343" s="4" t="str">
        <f t="shared" si="130"/>
        <v>Yes</v>
      </c>
      <c r="I8343" t="str" cm="1">
        <f t="array" ref="I8343">_xlfn.IFS(S8343&lt;100,"Normal",AND(S8343&gt;=100,S8343&lt;126),"Pre-Injury",S8343&gt;125,"Injured")</f>
        <v>Injured</v>
      </c>
      <c r="J8343" s="3">
        <v>36.130000000000003</v>
      </c>
      <c r="K8343" t="s">
        <v>23</v>
      </c>
      <c r="L8343" t="s">
        <v>23</v>
      </c>
      <c r="M8343" t="s">
        <v>24</v>
      </c>
      <c r="N8343" t="s">
        <v>25</v>
      </c>
      <c r="O8343" t="s">
        <v>22</v>
      </c>
      <c r="P8343" s="4">
        <v>6</v>
      </c>
      <c r="Q8343" s="4" t="s">
        <v>27</v>
      </c>
      <c r="R8343" s="4">
        <v>145</v>
      </c>
      <c r="S8343" s="4">
        <v>158</v>
      </c>
      <c r="T8343" s="5">
        <v>11.23</v>
      </c>
      <c r="U8343" s="5">
        <v>15.6</v>
      </c>
      <c r="V8343" t="s">
        <v>24</v>
      </c>
    </row>
    <row r="8344" spans="1:22" x14ac:dyDescent="0.3">
      <c r="A8344">
        <v>63</v>
      </c>
      <c r="B8344" t="s">
        <v>21</v>
      </c>
      <c r="C8344" s="4">
        <v>173</v>
      </c>
      <c r="D8344" s="4">
        <v>227</v>
      </c>
      <c r="E8344" t="s">
        <v>27</v>
      </c>
      <c r="F8344" t="s">
        <v>24</v>
      </c>
      <c r="G8344" t="s">
        <v>24</v>
      </c>
      <c r="H8344" s="4" t="str">
        <f t="shared" si="130"/>
        <v>Yes</v>
      </c>
      <c r="I8344" t="str" cm="1">
        <f t="array" ref="I8344">_xlfn.IFS(S8344&lt;100,"Normal",AND(S8344&gt;=100,S8344&lt;126),"Pre-Injury",S8344&gt;125,"Injured")</f>
        <v>Injured</v>
      </c>
      <c r="J8344" s="3">
        <v>36.130000000000003</v>
      </c>
      <c r="K8344" t="s">
        <v>23</v>
      </c>
      <c r="L8344" t="s">
        <v>24</v>
      </c>
      <c r="M8344" t="s">
        <v>23</v>
      </c>
      <c r="N8344" t="s">
        <v>25</v>
      </c>
      <c r="O8344" t="s">
        <v>22</v>
      </c>
      <c r="P8344" s="4">
        <v>5</v>
      </c>
      <c r="Q8344" s="4" t="s">
        <v>25</v>
      </c>
      <c r="R8344" s="4">
        <v>250</v>
      </c>
      <c r="S8344" s="4">
        <v>158</v>
      </c>
      <c r="T8344" s="5">
        <v>1.62</v>
      </c>
      <c r="U8344" s="5">
        <v>13.26</v>
      </c>
      <c r="V8344" t="s">
        <v>24</v>
      </c>
    </row>
    <row r="8345" spans="1:22" x14ac:dyDescent="0.3">
      <c r="A8345">
        <v>36</v>
      </c>
      <c r="B8345" t="s">
        <v>26</v>
      </c>
      <c r="C8345" s="4">
        <v>170</v>
      </c>
      <c r="D8345" s="4">
        <v>165</v>
      </c>
      <c r="E8345" t="s">
        <v>22</v>
      </c>
      <c r="F8345" t="s">
        <v>24</v>
      </c>
      <c r="G8345" t="s">
        <v>24</v>
      </c>
      <c r="H8345" s="4" t="str">
        <f t="shared" si="130"/>
        <v>No</v>
      </c>
      <c r="I8345" t="str" cm="1">
        <f t="array" ref="I8345">_xlfn.IFS(S8345&lt;100,"Normal",AND(S8345&gt;=100,S8345&lt;126),"Pre-Injury",S8345&gt;125,"Injured")</f>
        <v>Pre-Injury</v>
      </c>
      <c r="J8345" s="3">
        <v>36.130000000000003</v>
      </c>
      <c r="K8345" t="s">
        <v>23</v>
      </c>
      <c r="L8345" t="s">
        <v>24</v>
      </c>
      <c r="M8345" t="s">
        <v>24</v>
      </c>
      <c r="N8345" t="s">
        <v>22</v>
      </c>
      <c r="O8345" t="s">
        <v>25</v>
      </c>
      <c r="P8345" s="5">
        <v>5</v>
      </c>
      <c r="Q8345" s="4" t="s">
        <v>25</v>
      </c>
      <c r="R8345" s="4">
        <v>103</v>
      </c>
      <c r="S8345" s="4">
        <v>119</v>
      </c>
      <c r="T8345" s="5">
        <v>9.18</v>
      </c>
      <c r="U8345" s="5">
        <v>19.329999999999998</v>
      </c>
      <c r="V8345" t="s">
        <v>24</v>
      </c>
    </row>
    <row r="8346" spans="1:22" x14ac:dyDescent="0.3">
      <c r="A8346">
        <v>73</v>
      </c>
      <c r="B8346" t="s">
        <v>21</v>
      </c>
      <c r="C8346" s="4">
        <v>170</v>
      </c>
      <c r="D8346" s="4">
        <v>215</v>
      </c>
      <c r="E8346" t="s">
        <v>25</v>
      </c>
      <c r="F8346" t="s">
        <v>24</v>
      </c>
      <c r="G8346" t="s">
        <v>23</v>
      </c>
      <c r="H8346" s="4" t="str">
        <f t="shared" si="130"/>
        <v>Yes</v>
      </c>
      <c r="I8346" t="str" cm="1">
        <f t="array" ref="I8346">_xlfn.IFS(S8346&lt;100,"Normal",AND(S8346&gt;=100,S8346&lt;126),"Pre-Injury",S8346&gt;125,"Injured")</f>
        <v>Injured</v>
      </c>
      <c r="J8346" s="3">
        <v>36.14</v>
      </c>
      <c r="K8346" t="s">
        <v>23</v>
      </c>
      <c r="L8346" t="s">
        <v>23</v>
      </c>
      <c r="M8346" t="s">
        <v>23</v>
      </c>
      <c r="N8346" t="s">
        <v>27</v>
      </c>
      <c r="O8346" t="s">
        <v>22</v>
      </c>
      <c r="P8346" s="5">
        <v>5</v>
      </c>
      <c r="Q8346" s="4" t="s">
        <v>25</v>
      </c>
      <c r="R8346" s="4">
        <v>180</v>
      </c>
      <c r="S8346" s="4">
        <v>139</v>
      </c>
      <c r="T8346" s="5">
        <v>5.88</v>
      </c>
      <c r="U8346" s="5">
        <v>10.15</v>
      </c>
      <c r="V8346" t="s">
        <v>23</v>
      </c>
    </row>
    <row r="8347" spans="1:22" x14ac:dyDescent="0.3">
      <c r="A8347">
        <v>30</v>
      </c>
      <c r="B8347" t="s">
        <v>21</v>
      </c>
      <c r="C8347" s="4">
        <v>165</v>
      </c>
      <c r="D8347" s="4">
        <v>279</v>
      </c>
      <c r="E8347" t="s">
        <v>25</v>
      </c>
      <c r="F8347" t="s">
        <v>23</v>
      </c>
      <c r="G8347" t="s">
        <v>23</v>
      </c>
      <c r="H8347" s="4" t="str">
        <f t="shared" si="130"/>
        <v>No</v>
      </c>
      <c r="I8347" t="str" cm="1">
        <f t="array" ref="I8347">_xlfn.IFS(S8347&lt;100,"Normal",AND(S8347&gt;=100,S8347&lt;126),"Pre-Injury",S8347&gt;125,"Injured")</f>
        <v>Pre-Injury</v>
      </c>
      <c r="J8347" s="3">
        <v>36.14</v>
      </c>
      <c r="K8347" t="s">
        <v>23</v>
      </c>
      <c r="L8347" t="s">
        <v>24</v>
      </c>
      <c r="M8347" t="s">
        <v>24</v>
      </c>
      <c r="N8347" t="s">
        <v>22</v>
      </c>
      <c r="O8347" t="s">
        <v>27</v>
      </c>
      <c r="P8347" s="5">
        <v>8</v>
      </c>
      <c r="Q8347" s="4" t="s">
        <v>25</v>
      </c>
      <c r="R8347" s="4">
        <v>228</v>
      </c>
      <c r="S8347" s="4">
        <v>109</v>
      </c>
      <c r="T8347" s="5">
        <v>0.95</v>
      </c>
      <c r="U8347" s="5">
        <v>14.72</v>
      </c>
      <c r="V8347" t="s">
        <v>24</v>
      </c>
    </row>
    <row r="8348" spans="1:22" x14ac:dyDescent="0.3">
      <c r="A8348">
        <v>68</v>
      </c>
      <c r="B8348" t="s">
        <v>21</v>
      </c>
      <c r="C8348" s="4">
        <v>175</v>
      </c>
      <c r="D8348" s="4">
        <v>270</v>
      </c>
      <c r="E8348" t="s">
        <v>27</v>
      </c>
      <c r="F8348" t="s">
        <v>24</v>
      </c>
      <c r="G8348" t="s">
        <v>23</v>
      </c>
      <c r="H8348" s="4" t="str">
        <f t="shared" si="130"/>
        <v>No</v>
      </c>
      <c r="I8348" t="str" cm="1">
        <f t="array" ref="I8348">_xlfn.IFS(S8348&lt;100,"Normal",AND(S8348&gt;=100,S8348&lt;126),"Pre-Injury",S8348&gt;125,"Injured")</f>
        <v>Pre-Injury</v>
      </c>
      <c r="J8348" s="3">
        <v>36.15</v>
      </c>
      <c r="K8348" t="s">
        <v>23</v>
      </c>
      <c r="L8348" t="s">
        <v>24</v>
      </c>
      <c r="M8348" t="s">
        <v>24</v>
      </c>
      <c r="N8348" t="s">
        <v>22</v>
      </c>
      <c r="O8348" t="s">
        <v>25</v>
      </c>
      <c r="P8348" s="5">
        <v>7</v>
      </c>
      <c r="Q8348" s="4" t="s">
        <v>25</v>
      </c>
      <c r="R8348" s="4">
        <v>258</v>
      </c>
      <c r="S8348" s="4">
        <v>123</v>
      </c>
      <c r="T8348" s="5">
        <v>9.14</v>
      </c>
      <c r="U8348" s="5">
        <v>17.47</v>
      </c>
      <c r="V8348" t="s">
        <v>24</v>
      </c>
    </row>
    <row r="8349" spans="1:22" x14ac:dyDescent="0.3">
      <c r="A8349">
        <v>36</v>
      </c>
      <c r="B8349" t="s">
        <v>21</v>
      </c>
      <c r="C8349" s="4">
        <v>172</v>
      </c>
      <c r="D8349" s="4">
        <v>188</v>
      </c>
      <c r="E8349" t="s">
        <v>27</v>
      </c>
      <c r="F8349" t="s">
        <v>23</v>
      </c>
      <c r="G8349" t="s">
        <v>24</v>
      </c>
      <c r="H8349" s="4" t="str">
        <f t="shared" si="130"/>
        <v>No</v>
      </c>
      <c r="I8349" t="str" cm="1">
        <f t="array" ref="I8349">_xlfn.IFS(S8349&lt;100,"Normal",AND(S8349&gt;=100,S8349&lt;126),"Pre-Injury",S8349&gt;125,"Injured")</f>
        <v>Normal</v>
      </c>
      <c r="J8349" s="3">
        <v>36.15</v>
      </c>
      <c r="K8349" t="s">
        <v>23</v>
      </c>
      <c r="L8349" t="s">
        <v>24</v>
      </c>
      <c r="M8349" t="s">
        <v>23</v>
      </c>
      <c r="N8349" t="s">
        <v>28</v>
      </c>
      <c r="O8349" t="s">
        <v>25</v>
      </c>
      <c r="P8349" s="5">
        <v>7</v>
      </c>
      <c r="Q8349" s="4" t="s">
        <v>25</v>
      </c>
      <c r="R8349" s="4">
        <v>337</v>
      </c>
      <c r="S8349" s="4">
        <v>94</v>
      </c>
      <c r="T8349" s="4">
        <v>9.59</v>
      </c>
      <c r="U8349" s="5">
        <v>19.57</v>
      </c>
      <c r="V8349" t="s">
        <v>24</v>
      </c>
    </row>
    <row r="8350" spans="1:22" x14ac:dyDescent="0.3">
      <c r="A8350">
        <v>49</v>
      </c>
      <c r="B8350" t="s">
        <v>26</v>
      </c>
      <c r="C8350" s="4">
        <v>171</v>
      </c>
      <c r="D8350" s="4">
        <v>175</v>
      </c>
      <c r="E8350" t="s">
        <v>22</v>
      </c>
      <c r="F8350" t="s">
        <v>24</v>
      </c>
      <c r="G8350" t="s">
        <v>24</v>
      </c>
      <c r="H8350" s="4" t="str">
        <f t="shared" si="130"/>
        <v>Yes</v>
      </c>
      <c r="I8350" t="str" cm="1">
        <f t="array" ref="I8350">_xlfn.IFS(S8350&lt;100,"Normal",AND(S8350&gt;=100,S8350&lt;126),"Pre-Injury",S8350&gt;125,"Injured")</f>
        <v>Injured</v>
      </c>
      <c r="J8350" s="3">
        <v>36.15</v>
      </c>
      <c r="K8350" t="s">
        <v>23</v>
      </c>
      <c r="L8350" t="s">
        <v>23</v>
      </c>
      <c r="M8350" t="s">
        <v>23</v>
      </c>
      <c r="N8350" t="s">
        <v>25</v>
      </c>
      <c r="O8350" t="s">
        <v>27</v>
      </c>
      <c r="P8350" s="5">
        <v>4</v>
      </c>
      <c r="Q8350" s="4" t="s">
        <v>22</v>
      </c>
      <c r="R8350" s="4">
        <v>167</v>
      </c>
      <c r="S8350" s="4">
        <v>151</v>
      </c>
      <c r="T8350" s="5">
        <v>12.46</v>
      </c>
      <c r="U8350" s="5">
        <v>7.05</v>
      </c>
      <c r="V8350" t="s">
        <v>24</v>
      </c>
    </row>
    <row r="8351" spans="1:22" x14ac:dyDescent="0.3">
      <c r="A8351">
        <v>79</v>
      </c>
      <c r="B8351" t="s">
        <v>26</v>
      </c>
      <c r="C8351" s="4">
        <v>129</v>
      </c>
      <c r="D8351" s="4">
        <v>173</v>
      </c>
      <c r="E8351" t="s">
        <v>25</v>
      </c>
      <c r="F8351" t="s">
        <v>24</v>
      </c>
      <c r="G8351" t="s">
        <v>23</v>
      </c>
      <c r="H8351" s="4" t="str">
        <f t="shared" si="130"/>
        <v>No</v>
      </c>
      <c r="I8351" t="str" cm="1">
        <f t="array" ref="I8351">_xlfn.IFS(S8351&lt;100,"Normal",AND(S8351&gt;=100,S8351&lt;126),"Pre-Injury",S8351&gt;125,"Injured")</f>
        <v>Normal</v>
      </c>
      <c r="J8351" s="3">
        <v>36.15</v>
      </c>
      <c r="K8351" t="s">
        <v>24</v>
      </c>
      <c r="L8351" t="s">
        <v>24</v>
      </c>
      <c r="M8351" t="s">
        <v>24</v>
      </c>
      <c r="N8351" t="s">
        <v>22</v>
      </c>
      <c r="O8351" t="s">
        <v>25</v>
      </c>
      <c r="P8351" s="5">
        <v>9</v>
      </c>
      <c r="Q8351" s="4" t="s">
        <v>25</v>
      </c>
      <c r="R8351" s="4">
        <v>311</v>
      </c>
      <c r="S8351" s="4">
        <v>94</v>
      </c>
      <c r="T8351" s="5">
        <v>12.2</v>
      </c>
      <c r="U8351" s="5">
        <v>13.18</v>
      </c>
      <c r="V8351" t="s">
        <v>23</v>
      </c>
    </row>
    <row r="8352" spans="1:22" x14ac:dyDescent="0.3">
      <c r="A8352">
        <v>62</v>
      </c>
      <c r="B8352" t="s">
        <v>21</v>
      </c>
      <c r="C8352" s="4">
        <v>153</v>
      </c>
      <c r="D8352" s="4">
        <v>294</v>
      </c>
      <c r="E8352" t="s">
        <v>25</v>
      </c>
      <c r="F8352" t="s">
        <v>23</v>
      </c>
      <c r="G8352" t="s">
        <v>23</v>
      </c>
      <c r="H8352" s="4" t="str">
        <f t="shared" si="130"/>
        <v>No</v>
      </c>
      <c r="I8352" t="str" cm="1">
        <f t="array" ref="I8352">_xlfn.IFS(S8352&lt;100,"Normal",AND(S8352&gt;=100,S8352&lt;126),"Pre-Injury",S8352&gt;125,"Injured")</f>
        <v>Pre-Injury</v>
      </c>
      <c r="J8352" s="3">
        <v>36.159999999999997</v>
      </c>
      <c r="K8352" t="s">
        <v>23</v>
      </c>
      <c r="L8352" t="s">
        <v>24</v>
      </c>
      <c r="M8352" t="s">
        <v>23</v>
      </c>
      <c r="N8352" t="s">
        <v>28</v>
      </c>
      <c r="O8352" t="s">
        <v>22</v>
      </c>
      <c r="P8352" s="4">
        <v>7</v>
      </c>
      <c r="Q8352" s="4" t="s">
        <v>25</v>
      </c>
      <c r="R8352" s="4">
        <v>343</v>
      </c>
      <c r="S8352" s="4">
        <v>109</v>
      </c>
      <c r="T8352" s="5">
        <v>9.41</v>
      </c>
      <c r="U8352" s="5">
        <v>6.81</v>
      </c>
      <c r="V8352" t="s">
        <v>24</v>
      </c>
    </row>
    <row r="8353" spans="1:22" x14ac:dyDescent="0.3">
      <c r="A8353">
        <v>72</v>
      </c>
      <c r="B8353" t="s">
        <v>21</v>
      </c>
      <c r="C8353" s="4">
        <v>154</v>
      </c>
      <c r="D8353" s="4">
        <v>221</v>
      </c>
      <c r="E8353" t="s">
        <v>22</v>
      </c>
      <c r="F8353" t="s">
        <v>23</v>
      </c>
      <c r="G8353" t="s">
        <v>23</v>
      </c>
      <c r="H8353" s="4" t="str">
        <f t="shared" si="130"/>
        <v>No</v>
      </c>
      <c r="I8353" t="str" cm="1">
        <f t="array" ref="I8353">_xlfn.IFS(S8353&lt;100,"Normal",AND(S8353&gt;=100,S8353&lt;126),"Pre-Injury",S8353&gt;125,"Injured")</f>
        <v>Pre-Injury</v>
      </c>
      <c r="J8353" s="3">
        <v>36.159999999999997</v>
      </c>
      <c r="K8353" t="s">
        <v>23</v>
      </c>
      <c r="L8353" t="s">
        <v>24</v>
      </c>
      <c r="M8353" t="s">
        <v>24</v>
      </c>
      <c r="N8353" t="s">
        <v>22</v>
      </c>
      <c r="O8353" t="s">
        <v>27</v>
      </c>
      <c r="P8353" s="5">
        <v>5</v>
      </c>
      <c r="Q8353" s="4" t="s">
        <v>25</v>
      </c>
      <c r="R8353" s="4">
        <v>138</v>
      </c>
      <c r="S8353" s="4">
        <v>119</v>
      </c>
      <c r="T8353" s="5">
        <v>1.99</v>
      </c>
      <c r="U8353" s="5">
        <v>13.03</v>
      </c>
      <c r="V8353" t="s">
        <v>24</v>
      </c>
    </row>
    <row r="8354" spans="1:22" x14ac:dyDescent="0.3">
      <c r="A8354">
        <v>33</v>
      </c>
      <c r="B8354" t="s">
        <v>21</v>
      </c>
      <c r="C8354" s="4">
        <v>140</v>
      </c>
      <c r="D8354" s="4">
        <v>171</v>
      </c>
      <c r="E8354" t="s">
        <v>27</v>
      </c>
      <c r="F8354" t="s">
        <v>23</v>
      </c>
      <c r="G8354" t="s">
        <v>23</v>
      </c>
      <c r="H8354" s="4" t="str">
        <f t="shared" si="130"/>
        <v>No</v>
      </c>
      <c r="I8354" t="str" cm="1">
        <f t="array" ref="I8354">_xlfn.IFS(S8354&lt;100,"Normal",AND(S8354&gt;=100,S8354&lt;126),"Pre-Injury",S8354&gt;125,"Injured")</f>
        <v>Pre-Injury</v>
      </c>
      <c r="J8354" s="3">
        <v>36.159999999999997</v>
      </c>
      <c r="K8354" t="s">
        <v>23</v>
      </c>
      <c r="L8354" t="s">
        <v>23</v>
      </c>
      <c r="M8354" t="s">
        <v>24</v>
      </c>
      <c r="N8354" t="s">
        <v>28</v>
      </c>
      <c r="O8354" t="s">
        <v>25</v>
      </c>
      <c r="P8354" s="5">
        <v>9</v>
      </c>
      <c r="Q8354" s="4" t="s">
        <v>22</v>
      </c>
      <c r="R8354" s="4">
        <v>135</v>
      </c>
      <c r="S8354" s="4">
        <v>109</v>
      </c>
      <c r="T8354" s="5">
        <v>10.78</v>
      </c>
      <c r="U8354" s="5">
        <v>17.43</v>
      </c>
      <c r="V8354" t="s">
        <v>24</v>
      </c>
    </row>
    <row r="8355" spans="1:22" x14ac:dyDescent="0.3">
      <c r="A8355">
        <v>72</v>
      </c>
      <c r="B8355" t="s">
        <v>21</v>
      </c>
      <c r="C8355" s="4">
        <v>166</v>
      </c>
      <c r="D8355" s="4">
        <v>184</v>
      </c>
      <c r="E8355" t="s">
        <v>25</v>
      </c>
      <c r="F8355" t="s">
        <v>24</v>
      </c>
      <c r="G8355" t="s">
        <v>24</v>
      </c>
      <c r="H8355" s="4" t="str">
        <f t="shared" si="130"/>
        <v>Yes</v>
      </c>
      <c r="I8355" t="str" cm="1">
        <f t="array" ref="I8355">_xlfn.IFS(S8355&lt;100,"Normal",AND(S8355&gt;=100,S8355&lt;126),"Pre-Injury",S8355&gt;125,"Injured")</f>
        <v>Injured</v>
      </c>
      <c r="J8355" s="3">
        <v>36.159999999999997</v>
      </c>
      <c r="K8355" t="s">
        <v>23</v>
      </c>
      <c r="L8355" t="s">
        <v>23</v>
      </c>
      <c r="M8355" t="s">
        <v>23</v>
      </c>
      <c r="N8355" t="s">
        <v>22</v>
      </c>
      <c r="O8355" t="s">
        <v>27</v>
      </c>
      <c r="P8355" s="5">
        <v>7</v>
      </c>
      <c r="Q8355" s="4" t="s">
        <v>22</v>
      </c>
      <c r="R8355" s="4">
        <v>140</v>
      </c>
      <c r="S8355" s="4">
        <v>147</v>
      </c>
      <c r="T8355" s="4">
        <v>6.54</v>
      </c>
      <c r="U8355" s="5">
        <v>14.11</v>
      </c>
      <c r="V8355" t="s">
        <v>24</v>
      </c>
    </row>
    <row r="8356" spans="1:22" x14ac:dyDescent="0.3">
      <c r="A8356">
        <v>48</v>
      </c>
      <c r="B8356" t="s">
        <v>21</v>
      </c>
      <c r="C8356" s="4">
        <v>123</v>
      </c>
      <c r="D8356" s="4">
        <v>233</v>
      </c>
      <c r="E8356" t="s">
        <v>25</v>
      </c>
      <c r="F8356" t="s">
        <v>23</v>
      </c>
      <c r="G8356" t="s">
        <v>23</v>
      </c>
      <c r="H8356" s="4" t="str">
        <f t="shared" si="130"/>
        <v>No</v>
      </c>
      <c r="I8356" t="str" cm="1">
        <f t="array" ref="I8356">_xlfn.IFS(S8356&lt;100,"Normal",AND(S8356&gt;=100,S8356&lt;126),"Pre-Injury",S8356&gt;125,"Injured")</f>
        <v>Normal</v>
      </c>
      <c r="J8356" s="3">
        <v>36.159999999999997</v>
      </c>
      <c r="K8356" t="s">
        <v>24</v>
      </c>
      <c r="L8356" t="s">
        <v>23</v>
      </c>
      <c r="M8356" t="s">
        <v>24</v>
      </c>
      <c r="N8356" t="s">
        <v>22</v>
      </c>
      <c r="O8356" t="s">
        <v>25</v>
      </c>
      <c r="P8356" s="5">
        <v>5</v>
      </c>
      <c r="Q8356" s="4" t="s">
        <v>22</v>
      </c>
      <c r="R8356" s="4">
        <v>290</v>
      </c>
      <c r="S8356" s="4">
        <v>89</v>
      </c>
      <c r="T8356" s="5">
        <v>11.17</v>
      </c>
      <c r="U8356" s="5">
        <v>15.26</v>
      </c>
      <c r="V8356" t="s">
        <v>24</v>
      </c>
    </row>
    <row r="8357" spans="1:22" x14ac:dyDescent="0.3">
      <c r="A8357">
        <v>23</v>
      </c>
      <c r="B8357" t="s">
        <v>21</v>
      </c>
      <c r="C8357" s="4">
        <v>137</v>
      </c>
      <c r="D8357" s="4">
        <v>156</v>
      </c>
      <c r="E8357" t="s">
        <v>25</v>
      </c>
      <c r="F8357" t="s">
        <v>23</v>
      </c>
      <c r="G8357" t="s">
        <v>24</v>
      </c>
      <c r="H8357" s="4" t="str">
        <f t="shared" si="130"/>
        <v>No</v>
      </c>
      <c r="I8357" t="str" cm="1">
        <f t="array" ref="I8357">_xlfn.IFS(S8357&lt;100,"Normal",AND(S8357&gt;=100,S8357&lt;126),"Pre-Injury",S8357&gt;125,"Injured")</f>
        <v>Pre-Injury</v>
      </c>
      <c r="J8357" s="3">
        <v>36.159999999999997</v>
      </c>
      <c r="K8357" t="s">
        <v>23</v>
      </c>
      <c r="L8357" t="s">
        <v>24</v>
      </c>
      <c r="M8357" t="s">
        <v>23</v>
      </c>
      <c r="N8357" t="s">
        <v>28</v>
      </c>
      <c r="O8357" t="s">
        <v>27</v>
      </c>
      <c r="P8357" s="5">
        <v>8</v>
      </c>
      <c r="Q8357" s="4" t="s">
        <v>27</v>
      </c>
      <c r="R8357" s="4">
        <v>228</v>
      </c>
      <c r="S8357" s="4">
        <v>114</v>
      </c>
      <c r="T8357" s="5">
        <v>13.42</v>
      </c>
      <c r="U8357" s="5">
        <v>16.25</v>
      </c>
      <c r="V8357" t="s">
        <v>24</v>
      </c>
    </row>
    <row r="8358" spans="1:22" x14ac:dyDescent="0.3">
      <c r="A8358">
        <v>59</v>
      </c>
      <c r="B8358" t="s">
        <v>26</v>
      </c>
      <c r="C8358" s="4">
        <v>123</v>
      </c>
      <c r="D8358" s="4">
        <v>246</v>
      </c>
      <c r="E8358" t="s">
        <v>22</v>
      </c>
      <c r="F8358" t="s">
        <v>24</v>
      </c>
      <c r="G8358" t="s">
        <v>24</v>
      </c>
      <c r="H8358" s="4" t="str">
        <f t="shared" si="130"/>
        <v>No</v>
      </c>
      <c r="I8358" t="str" cm="1">
        <f t="array" ref="I8358">_xlfn.IFS(S8358&lt;100,"Normal",AND(S8358&gt;=100,S8358&lt;126),"Pre-Injury",S8358&gt;125,"Injured")</f>
        <v>Normal</v>
      </c>
      <c r="J8358" s="3">
        <v>36.18</v>
      </c>
      <c r="K8358" t="s">
        <v>24</v>
      </c>
      <c r="L8358" t="s">
        <v>24</v>
      </c>
      <c r="M8358" t="s">
        <v>24</v>
      </c>
      <c r="N8358" t="s">
        <v>25</v>
      </c>
      <c r="O8358" t="s">
        <v>22</v>
      </c>
      <c r="P8358" s="5">
        <v>10</v>
      </c>
      <c r="Q8358" s="4" t="s">
        <v>25</v>
      </c>
      <c r="R8358" s="4">
        <v>334</v>
      </c>
      <c r="S8358" s="4">
        <v>88</v>
      </c>
      <c r="T8358" s="5">
        <v>7.05</v>
      </c>
      <c r="U8358" s="5">
        <v>17.91</v>
      </c>
      <c r="V8358" t="s">
        <v>23</v>
      </c>
    </row>
    <row r="8359" spans="1:22" x14ac:dyDescent="0.3">
      <c r="A8359">
        <v>75</v>
      </c>
      <c r="B8359" t="s">
        <v>26</v>
      </c>
      <c r="C8359" s="4">
        <v>163</v>
      </c>
      <c r="D8359" s="4">
        <v>237</v>
      </c>
      <c r="E8359" t="s">
        <v>22</v>
      </c>
      <c r="F8359" t="s">
        <v>24</v>
      </c>
      <c r="G8359" t="s">
        <v>23</v>
      </c>
      <c r="H8359" s="4" t="str">
        <f t="shared" si="130"/>
        <v>No</v>
      </c>
      <c r="I8359" t="str" cm="1">
        <f t="array" ref="I8359">_xlfn.IFS(S8359&lt;100,"Normal",AND(S8359&gt;=100,S8359&lt;126),"Pre-Injury",S8359&gt;125,"Injured")</f>
        <v>Normal</v>
      </c>
      <c r="J8359" s="3">
        <v>36.18</v>
      </c>
      <c r="K8359" t="s">
        <v>23</v>
      </c>
      <c r="L8359" t="s">
        <v>23</v>
      </c>
      <c r="M8359" t="s">
        <v>24</v>
      </c>
      <c r="N8359" t="s">
        <v>28</v>
      </c>
      <c r="O8359" t="s">
        <v>22</v>
      </c>
      <c r="P8359" s="5">
        <v>9</v>
      </c>
      <c r="Q8359" s="4" t="s">
        <v>25</v>
      </c>
      <c r="R8359" s="4">
        <v>305</v>
      </c>
      <c r="S8359" s="4">
        <v>97</v>
      </c>
      <c r="T8359" s="5">
        <v>1.58</v>
      </c>
      <c r="U8359" s="5">
        <v>13.62</v>
      </c>
      <c r="V8359" t="s">
        <v>24</v>
      </c>
    </row>
    <row r="8360" spans="1:22" x14ac:dyDescent="0.3">
      <c r="A8360">
        <v>62</v>
      </c>
      <c r="B8360" t="s">
        <v>26</v>
      </c>
      <c r="C8360" s="4">
        <v>155</v>
      </c>
      <c r="D8360" s="4">
        <v>298</v>
      </c>
      <c r="E8360" t="s">
        <v>25</v>
      </c>
      <c r="F8360" t="s">
        <v>23</v>
      </c>
      <c r="G8360" t="s">
        <v>24</v>
      </c>
      <c r="H8360" s="4" t="str">
        <f t="shared" si="130"/>
        <v>Yes</v>
      </c>
      <c r="I8360" t="str" cm="1">
        <f t="array" ref="I8360">_xlfn.IFS(S8360&lt;100,"Normal",AND(S8360&gt;=100,S8360&lt;126),"Pre-Injury",S8360&gt;125,"Injured")</f>
        <v>Injured</v>
      </c>
      <c r="J8360" s="3">
        <v>36.18</v>
      </c>
      <c r="K8360" t="s">
        <v>23</v>
      </c>
      <c r="L8360" t="s">
        <v>23</v>
      </c>
      <c r="M8360" t="s">
        <v>24</v>
      </c>
      <c r="N8360" t="s">
        <v>22</v>
      </c>
      <c r="O8360" t="s">
        <v>27</v>
      </c>
      <c r="P8360" s="5">
        <v>4</v>
      </c>
      <c r="Q8360" s="4" t="s">
        <v>27</v>
      </c>
      <c r="R8360" s="4">
        <v>209</v>
      </c>
      <c r="S8360" s="4">
        <v>153</v>
      </c>
      <c r="T8360" s="5">
        <v>1.2</v>
      </c>
      <c r="U8360" s="5">
        <v>10.34</v>
      </c>
      <c r="V8360" t="s">
        <v>24</v>
      </c>
    </row>
    <row r="8361" spans="1:22" x14ac:dyDescent="0.3">
      <c r="A8361">
        <v>41</v>
      </c>
      <c r="B8361" t="s">
        <v>26</v>
      </c>
      <c r="C8361" s="4">
        <v>136</v>
      </c>
      <c r="D8361" s="4">
        <v>260</v>
      </c>
      <c r="E8361" t="s">
        <v>27</v>
      </c>
      <c r="F8361" t="s">
        <v>23</v>
      </c>
      <c r="G8361" t="s">
        <v>24</v>
      </c>
      <c r="H8361" s="4" t="str">
        <f t="shared" si="130"/>
        <v>Yes</v>
      </c>
      <c r="I8361" t="str" cm="1">
        <f t="array" ref="I8361">_xlfn.IFS(S8361&lt;100,"Normal",AND(S8361&gt;=100,S8361&lt;126),"Pre-Injury",S8361&gt;125,"Injured")</f>
        <v>Injured</v>
      </c>
      <c r="J8361" s="3">
        <v>36.19</v>
      </c>
      <c r="K8361" t="s">
        <v>23</v>
      </c>
      <c r="L8361" t="s">
        <v>24</v>
      </c>
      <c r="M8361" t="s">
        <v>23</v>
      </c>
      <c r="N8361" t="s">
        <v>22</v>
      </c>
      <c r="O8361" t="s">
        <v>27</v>
      </c>
      <c r="P8361" s="5">
        <v>9</v>
      </c>
      <c r="Q8361" s="4" t="s">
        <v>22</v>
      </c>
      <c r="R8361" s="4">
        <v>366</v>
      </c>
      <c r="S8361" s="4">
        <v>145</v>
      </c>
      <c r="T8361" s="5">
        <v>12.67</v>
      </c>
      <c r="U8361" s="5">
        <v>10.11</v>
      </c>
      <c r="V8361" t="s">
        <v>23</v>
      </c>
    </row>
    <row r="8362" spans="1:22" x14ac:dyDescent="0.3">
      <c r="A8362">
        <v>49</v>
      </c>
      <c r="B8362" t="s">
        <v>21</v>
      </c>
      <c r="C8362" s="4">
        <v>156</v>
      </c>
      <c r="D8362" s="4">
        <v>283</v>
      </c>
      <c r="E8362" t="s">
        <v>22</v>
      </c>
      <c r="F8362" t="s">
        <v>23</v>
      </c>
      <c r="G8362" t="s">
        <v>24</v>
      </c>
      <c r="H8362" s="4" t="str">
        <f t="shared" si="130"/>
        <v>No</v>
      </c>
      <c r="I8362" t="str" cm="1">
        <f t="array" ref="I8362">_xlfn.IFS(S8362&lt;100,"Normal",AND(S8362&gt;=100,S8362&lt;126),"Pre-Injury",S8362&gt;125,"Injured")</f>
        <v>Normal</v>
      </c>
      <c r="J8362" s="3">
        <v>36.19</v>
      </c>
      <c r="K8362" t="s">
        <v>23</v>
      </c>
      <c r="L8362" t="s">
        <v>24</v>
      </c>
      <c r="M8362" t="s">
        <v>23</v>
      </c>
      <c r="N8362" t="s">
        <v>25</v>
      </c>
      <c r="O8362" t="s">
        <v>25</v>
      </c>
      <c r="P8362" s="4">
        <v>8</v>
      </c>
      <c r="Q8362" s="4" t="s">
        <v>22</v>
      </c>
      <c r="R8362" s="4">
        <v>347</v>
      </c>
      <c r="S8362" s="4">
        <v>90</v>
      </c>
      <c r="T8362" s="5">
        <v>5.71</v>
      </c>
      <c r="U8362" s="5">
        <v>13.37</v>
      </c>
      <c r="V8362" t="s">
        <v>24</v>
      </c>
    </row>
    <row r="8363" spans="1:22" x14ac:dyDescent="0.3">
      <c r="A8363">
        <v>47</v>
      </c>
      <c r="B8363" t="s">
        <v>21</v>
      </c>
      <c r="C8363" s="4">
        <v>135</v>
      </c>
      <c r="D8363" s="4">
        <v>176</v>
      </c>
      <c r="E8363" t="s">
        <v>25</v>
      </c>
      <c r="F8363" t="s">
        <v>24</v>
      </c>
      <c r="G8363" t="s">
        <v>23</v>
      </c>
      <c r="H8363" s="4" t="str">
        <f t="shared" si="130"/>
        <v>Yes</v>
      </c>
      <c r="I8363" t="str" cm="1">
        <f t="array" ref="I8363">_xlfn.IFS(S8363&lt;100,"Normal",AND(S8363&gt;=100,S8363&lt;126),"Pre-Injury",S8363&gt;125,"Injured")</f>
        <v>Injured</v>
      </c>
      <c r="J8363" s="3">
        <v>36.19</v>
      </c>
      <c r="K8363" t="s">
        <v>23</v>
      </c>
      <c r="L8363" t="s">
        <v>23</v>
      </c>
      <c r="M8363" t="s">
        <v>23</v>
      </c>
      <c r="N8363" t="s">
        <v>25</v>
      </c>
      <c r="O8363" t="s">
        <v>22</v>
      </c>
      <c r="P8363" s="5">
        <v>6</v>
      </c>
      <c r="Q8363" s="4" t="s">
        <v>22</v>
      </c>
      <c r="R8363" s="4">
        <v>144</v>
      </c>
      <c r="S8363" s="4">
        <v>141</v>
      </c>
      <c r="T8363" s="5">
        <v>9.11</v>
      </c>
      <c r="U8363" s="5">
        <v>14.54</v>
      </c>
      <c r="V8363" t="s">
        <v>24</v>
      </c>
    </row>
    <row r="8364" spans="1:22" x14ac:dyDescent="0.3">
      <c r="A8364">
        <v>40</v>
      </c>
      <c r="B8364" t="s">
        <v>26</v>
      </c>
      <c r="C8364" s="4">
        <v>151</v>
      </c>
      <c r="D8364" s="4">
        <v>209</v>
      </c>
      <c r="E8364" t="s">
        <v>22</v>
      </c>
      <c r="F8364" t="s">
        <v>23</v>
      </c>
      <c r="G8364" t="s">
        <v>24</v>
      </c>
      <c r="H8364" s="4" t="str">
        <f t="shared" si="130"/>
        <v>No</v>
      </c>
      <c r="I8364" t="str" cm="1">
        <f t="array" ref="I8364">_xlfn.IFS(S8364&lt;100,"Normal",AND(S8364&gt;=100,S8364&lt;126),"Pre-Injury",S8364&gt;125,"Injured")</f>
        <v>Normal</v>
      </c>
      <c r="J8364" s="3">
        <v>36.200000000000003</v>
      </c>
      <c r="K8364" t="s">
        <v>23</v>
      </c>
      <c r="L8364" t="s">
        <v>24</v>
      </c>
      <c r="M8364" t="s">
        <v>24</v>
      </c>
      <c r="N8364" t="s">
        <v>22</v>
      </c>
      <c r="O8364" t="s">
        <v>22</v>
      </c>
      <c r="P8364" s="5">
        <v>10</v>
      </c>
      <c r="Q8364" s="4" t="s">
        <v>25</v>
      </c>
      <c r="R8364" s="4">
        <v>210</v>
      </c>
      <c r="S8364" s="4">
        <v>82</v>
      </c>
      <c r="T8364" s="5">
        <v>10.25</v>
      </c>
      <c r="U8364" s="5">
        <v>7.59</v>
      </c>
      <c r="V8364" t="s">
        <v>24</v>
      </c>
    </row>
    <row r="8365" spans="1:22" x14ac:dyDescent="0.3">
      <c r="A8365">
        <v>71</v>
      </c>
      <c r="B8365" t="s">
        <v>26</v>
      </c>
      <c r="C8365" s="4">
        <v>172</v>
      </c>
      <c r="D8365" s="4">
        <v>246</v>
      </c>
      <c r="E8365" t="s">
        <v>25</v>
      </c>
      <c r="F8365" t="s">
        <v>24</v>
      </c>
      <c r="G8365" t="s">
        <v>24</v>
      </c>
      <c r="H8365" s="4" t="str">
        <f t="shared" si="130"/>
        <v>Yes</v>
      </c>
      <c r="I8365" t="str" cm="1">
        <f t="array" ref="I8365">_xlfn.IFS(S8365&lt;100,"Normal",AND(S8365&gt;=100,S8365&lt;126),"Pre-Injury",S8365&gt;125,"Injured")</f>
        <v>Injured</v>
      </c>
      <c r="J8365" s="3">
        <v>36.200000000000003</v>
      </c>
      <c r="K8365" t="s">
        <v>23</v>
      </c>
      <c r="L8365" t="s">
        <v>23</v>
      </c>
      <c r="M8365" t="s">
        <v>24</v>
      </c>
      <c r="N8365" t="s">
        <v>25</v>
      </c>
      <c r="O8365" t="s">
        <v>25</v>
      </c>
      <c r="P8365" s="5">
        <v>4</v>
      </c>
      <c r="Q8365" s="4" t="s">
        <v>25</v>
      </c>
      <c r="R8365" s="4">
        <v>349</v>
      </c>
      <c r="S8365" s="4">
        <v>139</v>
      </c>
      <c r="T8365" s="4">
        <v>4.6399999999999997</v>
      </c>
      <c r="U8365" s="5">
        <v>8.85</v>
      </c>
      <c r="V8365" t="s">
        <v>23</v>
      </c>
    </row>
    <row r="8366" spans="1:22" x14ac:dyDescent="0.3">
      <c r="A8366">
        <v>58</v>
      </c>
      <c r="B8366" t="s">
        <v>26</v>
      </c>
      <c r="C8366" s="4">
        <v>178</v>
      </c>
      <c r="D8366" s="4">
        <v>291</v>
      </c>
      <c r="E8366" t="s">
        <v>27</v>
      </c>
      <c r="F8366" t="s">
        <v>23</v>
      </c>
      <c r="G8366" t="s">
        <v>24</v>
      </c>
      <c r="H8366" s="4" t="str">
        <f t="shared" si="130"/>
        <v>Yes</v>
      </c>
      <c r="I8366" t="str" cm="1">
        <f t="array" ref="I8366">_xlfn.IFS(S8366&lt;100,"Normal",AND(S8366&gt;=100,S8366&lt;126),"Pre-Injury",S8366&gt;125,"Injured")</f>
        <v>Injured</v>
      </c>
      <c r="J8366" s="3">
        <v>36.200000000000003</v>
      </c>
      <c r="K8366" t="s">
        <v>23</v>
      </c>
      <c r="L8366" t="s">
        <v>23</v>
      </c>
      <c r="M8366" t="s">
        <v>24</v>
      </c>
      <c r="N8366" t="s">
        <v>27</v>
      </c>
      <c r="O8366" t="s">
        <v>27</v>
      </c>
      <c r="P8366" s="5">
        <v>8</v>
      </c>
      <c r="Q8366" s="4" t="s">
        <v>25</v>
      </c>
      <c r="R8366" s="4">
        <v>191</v>
      </c>
      <c r="S8366" s="4">
        <v>132</v>
      </c>
      <c r="T8366" s="5">
        <v>13.76</v>
      </c>
      <c r="U8366" s="5">
        <v>8.9</v>
      </c>
      <c r="V8366" t="s">
        <v>24</v>
      </c>
    </row>
    <row r="8367" spans="1:22" x14ac:dyDescent="0.3">
      <c r="A8367">
        <v>63</v>
      </c>
      <c r="B8367" t="s">
        <v>21</v>
      </c>
      <c r="C8367" s="4">
        <v>123</v>
      </c>
      <c r="D8367" s="4">
        <v>236</v>
      </c>
      <c r="E8367" t="s">
        <v>27</v>
      </c>
      <c r="F8367" t="s">
        <v>24</v>
      </c>
      <c r="G8367" t="s">
        <v>24</v>
      </c>
      <c r="H8367" s="4" t="str">
        <f t="shared" si="130"/>
        <v>Yes</v>
      </c>
      <c r="I8367" t="str" cm="1">
        <f t="array" ref="I8367">_xlfn.IFS(S8367&lt;100,"Normal",AND(S8367&gt;=100,S8367&lt;126),"Pre-Injury",S8367&gt;125,"Injured")</f>
        <v>Injured</v>
      </c>
      <c r="J8367" s="3">
        <v>36.21</v>
      </c>
      <c r="K8367" t="s">
        <v>24</v>
      </c>
      <c r="L8367" t="s">
        <v>24</v>
      </c>
      <c r="M8367" t="s">
        <v>23</v>
      </c>
      <c r="N8367" t="s">
        <v>28</v>
      </c>
      <c r="O8367" t="s">
        <v>22</v>
      </c>
      <c r="P8367" s="5">
        <v>9</v>
      </c>
      <c r="Q8367" s="4" t="s">
        <v>25</v>
      </c>
      <c r="R8367" s="4">
        <v>321</v>
      </c>
      <c r="S8367" s="4">
        <v>134</v>
      </c>
      <c r="T8367" s="5">
        <v>11.03</v>
      </c>
      <c r="U8367" s="5">
        <v>18.5</v>
      </c>
      <c r="V8367" t="s">
        <v>24</v>
      </c>
    </row>
    <row r="8368" spans="1:22" x14ac:dyDescent="0.3">
      <c r="A8368">
        <v>44</v>
      </c>
      <c r="B8368" t="s">
        <v>21</v>
      </c>
      <c r="C8368" s="4">
        <v>127</v>
      </c>
      <c r="D8368" s="4">
        <v>291</v>
      </c>
      <c r="E8368" t="s">
        <v>22</v>
      </c>
      <c r="F8368" t="s">
        <v>23</v>
      </c>
      <c r="G8368" t="s">
        <v>24</v>
      </c>
      <c r="H8368" s="4" t="str">
        <f t="shared" si="130"/>
        <v>No</v>
      </c>
      <c r="I8368" t="str" cm="1">
        <f t="array" ref="I8368">_xlfn.IFS(S8368&lt;100,"Normal",AND(S8368&gt;=100,S8368&lt;126),"Pre-Injury",S8368&gt;125,"Injured")</f>
        <v>Normal</v>
      </c>
      <c r="J8368" s="3">
        <v>36.21</v>
      </c>
      <c r="K8368" t="s">
        <v>24</v>
      </c>
      <c r="L8368" t="s">
        <v>23</v>
      </c>
      <c r="M8368" t="s">
        <v>23</v>
      </c>
      <c r="N8368" t="s">
        <v>22</v>
      </c>
      <c r="O8368" t="s">
        <v>22</v>
      </c>
      <c r="P8368" s="5">
        <v>7</v>
      </c>
      <c r="Q8368" s="4" t="s">
        <v>22</v>
      </c>
      <c r="R8368" s="4">
        <v>209</v>
      </c>
      <c r="S8368" s="4">
        <v>93</v>
      </c>
      <c r="T8368" s="5">
        <v>0.66</v>
      </c>
      <c r="U8368" s="5">
        <v>15.42</v>
      </c>
      <c r="V8368" t="s">
        <v>24</v>
      </c>
    </row>
    <row r="8369" spans="1:22" x14ac:dyDescent="0.3">
      <c r="A8369">
        <v>73</v>
      </c>
      <c r="B8369" t="s">
        <v>21</v>
      </c>
      <c r="C8369" s="4">
        <v>157</v>
      </c>
      <c r="D8369" s="4">
        <v>287</v>
      </c>
      <c r="E8369" t="s">
        <v>27</v>
      </c>
      <c r="F8369" t="s">
        <v>24</v>
      </c>
      <c r="G8369" t="s">
        <v>24</v>
      </c>
      <c r="H8369" s="4" t="str">
        <f t="shared" si="130"/>
        <v>No</v>
      </c>
      <c r="I8369" t="str" cm="1">
        <f t="array" ref="I8369">_xlfn.IFS(S8369&lt;100,"Normal",AND(S8369&gt;=100,S8369&lt;126),"Pre-Injury",S8369&gt;125,"Injured")</f>
        <v>Pre-Injury</v>
      </c>
      <c r="J8369" s="3">
        <v>36.21</v>
      </c>
      <c r="K8369" t="s">
        <v>23</v>
      </c>
      <c r="L8369" t="s">
        <v>23</v>
      </c>
      <c r="M8369" t="s">
        <v>23</v>
      </c>
      <c r="N8369" t="s">
        <v>28</v>
      </c>
      <c r="O8369" t="s">
        <v>25</v>
      </c>
      <c r="P8369" s="5">
        <v>8</v>
      </c>
      <c r="Q8369" s="4" t="s">
        <v>27</v>
      </c>
      <c r="R8369" s="4">
        <v>241</v>
      </c>
      <c r="S8369" s="4">
        <v>102</v>
      </c>
      <c r="T8369" s="5">
        <v>7.73</v>
      </c>
      <c r="U8369" s="5">
        <v>17.53</v>
      </c>
      <c r="V8369" t="s">
        <v>24</v>
      </c>
    </row>
    <row r="8370" spans="1:22" x14ac:dyDescent="0.3">
      <c r="A8370">
        <v>54</v>
      </c>
      <c r="B8370" t="s">
        <v>26</v>
      </c>
      <c r="C8370" s="4">
        <v>158</v>
      </c>
      <c r="D8370" s="4">
        <v>294</v>
      </c>
      <c r="E8370" t="s">
        <v>25</v>
      </c>
      <c r="F8370" t="s">
        <v>23</v>
      </c>
      <c r="G8370" t="s">
        <v>23</v>
      </c>
      <c r="H8370" s="4" t="str">
        <f t="shared" si="130"/>
        <v>Yes</v>
      </c>
      <c r="I8370" t="str" cm="1">
        <f t="array" ref="I8370">_xlfn.IFS(S8370&lt;100,"Normal",AND(S8370&gt;=100,S8370&lt;126),"Pre-Injury",S8370&gt;125,"Injured")</f>
        <v>Injured</v>
      </c>
      <c r="J8370" s="3">
        <v>36.21</v>
      </c>
      <c r="K8370" t="s">
        <v>23</v>
      </c>
      <c r="L8370" t="s">
        <v>23</v>
      </c>
      <c r="M8370" t="s">
        <v>24</v>
      </c>
      <c r="N8370" t="s">
        <v>22</v>
      </c>
      <c r="O8370" t="s">
        <v>27</v>
      </c>
      <c r="P8370" s="4">
        <v>9</v>
      </c>
      <c r="Q8370" s="4" t="s">
        <v>25</v>
      </c>
      <c r="R8370" s="4">
        <v>373</v>
      </c>
      <c r="S8370" s="4">
        <v>128</v>
      </c>
      <c r="T8370" s="5">
        <v>6.82</v>
      </c>
      <c r="U8370" s="5">
        <v>19.78</v>
      </c>
      <c r="V8370" t="s">
        <v>24</v>
      </c>
    </row>
    <row r="8371" spans="1:22" x14ac:dyDescent="0.3">
      <c r="A8371">
        <v>79</v>
      </c>
      <c r="B8371" t="s">
        <v>21</v>
      </c>
      <c r="C8371" s="4">
        <v>152</v>
      </c>
      <c r="D8371" s="4">
        <v>241</v>
      </c>
      <c r="E8371" t="s">
        <v>27</v>
      </c>
      <c r="F8371" t="s">
        <v>23</v>
      </c>
      <c r="G8371" t="s">
        <v>24</v>
      </c>
      <c r="H8371" s="4" t="str">
        <f t="shared" si="130"/>
        <v>Yes</v>
      </c>
      <c r="I8371" t="str" cm="1">
        <f t="array" ref="I8371">_xlfn.IFS(S8371&lt;100,"Normal",AND(S8371&gt;=100,S8371&lt;126),"Pre-Injury",S8371&gt;125,"Injured")</f>
        <v>Injured</v>
      </c>
      <c r="J8371" s="3">
        <v>36.21</v>
      </c>
      <c r="K8371" t="s">
        <v>23</v>
      </c>
      <c r="L8371" t="s">
        <v>24</v>
      </c>
      <c r="M8371" t="s">
        <v>23</v>
      </c>
      <c r="N8371" t="s">
        <v>27</v>
      </c>
      <c r="O8371" t="s">
        <v>22</v>
      </c>
      <c r="P8371" s="4">
        <v>6</v>
      </c>
      <c r="Q8371" s="4" t="s">
        <v>25</v>
      </c>
      <c r="R8371" s="4">
        <v>243</v>
      </c>
      <c r="S8371" s="4">
        <v>139</v>
      </c>
      <c r="T8371" s="5">
        <v>9.75</v>
      </c>
      <c r="U8371" s="5">
        <v>6.64</v>
      </c>
      <c r="V8371" t="s">
        <v>23</v>
      </c>
    </row>
    <row r="8372" spans="1:22" x14ac:dyDescent="0.3">
      <c r="A8372">
        <v>28</v>
      </c>
      <c r="B8372" t="s">
        <v>26</v>
      </c>
      <c r="C8372" s="4">
        <v>178</v>
      </c>
      <c r="D8372" s="4">
        <v>257</v>
      </c>
      <c r="E8372" t="s">
        <v>22</v>
      </c>
      <c r="F8372" t="s">
        <v>24</v>
      </c>
      <c r="G8372" t="s">
        <v>23</v>
      </c>
      <c r="H8372" s="4" t="str">
        <f t="shared" si="130"/>
        <v>No</v>
      </c>
      <c r="I8372" t="str" cm="1">
        <f t="array" ref="I8372">_xlfn.IFS(S8372&lt;100,"Normal",AND(S8372&gt;=100,S8372&lt;126),"Pre-Injury",S8372&gt;125,"Injured")</f>
        <v>Normal</v>
      </c>
      <c r="J8372" s="3">
        <v>36.22</v>
      </c>
      <c r="K8372" t="s">
        <v>23</v>
      </c>
      <c r="L8372" t="s">
        <v>24</v>
      </c>
      <c r="M8372" t="s">
        <v>23</v>
      </c>
      <c r="N8372" t="s">
        <v>25</v>
      </c>
      <c r="O8372" t="s">
        <v>25</v>
      </c>
      <c r="P8372" s="5">
        <v>5</v>
      </c>
      <c r="Q8372" s="4" t="s">
        <v>22</v>
      </c>
      <c r="R8372" s="4">
        <v>317</v>
      </c>
      <c r="S8372" s="4">
        <v>94</v>
      </c>
      <c r="T8372" s="5">
        <v>5.44</v>
      </c>
      <c r="U8372" s="5">
        <v>19.98</v>
      </c>
      <c r="V8372" t="s">
        <v>24</v>
      </c>
    </row>
    <row r="8373" spans="1:22" x14ac:dyDescent="0.3">
      <c r="A8373">
        <v>50</v>
      </c>
      <c r="B8373" t="s">
        <v>21</v>
      </c>
      <c r="C8373" s="4">
        <v>124</v>
      </c>
      <c r="D8373" s="4">
        <v>223</v>
      </c>
      <c r="E8373" t="s">
        <v>22</v>
      </c>
      <c r="F8373" t="s">
        <v>24</v>
      </c>
      <c r="G8373" t="s">
        <v>24</v>
      </c>
      <c r="H8373" s="4" t="str">
        <f t="shared" si="130"/>
        <v>No</v>
      </c>
      <c r="I8373" t="str" cm="1">
        <f t="array" ref="I8373">_xlfn.IFS(S8373&lt;100,"Normal",AND(S8373&gt;=100,S8373&lt;126),"Pre-Injury",S8373&gt;125,"Injured")</f>
        <v>Pre-Injury</v>
      </c>
      <c r="J8373" s="3">
        <v>36.22</v>
      </c>
      <c r="K8373" t="s">
        <v>24</v>
      </c>
      <c r="L8373" t="s">
        <v>23</v>
      </c>
      <c r="M8373" t="s">
        <v>23</v>
      </c>
      <c r="N8373" t="s">
        <v>25</v>
      </c>
      <c r="O8373" t="s">
        <v>25</v>
      </c>
      <c r="P8373" s="4">
        <v>8</v>
      </c>
      <c r="Q8373" s="4" t="s">
        <v>22</v>
      </c>
      <c r="R8373" s="4">
        <v>109</v>
      </c>
      <c r="S8373" s="4">
        <v>118</v>
      </c>
      <c r="T8373" s="5">
        <v>13.37</v>
      </c>
      <c r="U8373" s="5">
        <v>5.77</v>
      </c>
      <c r="V8373" t="s">
        <v>24</v>
      </c>
    </row>
    <row r="8374" spans="1:22" x14ac:dyDescent="0.3">
      <c r="A8374">
        <v>19</v>
      </c>
      <c r="B8374" t="s">
        <v>26</v>
      </c>
      <c r="C8374" s="4">
        <v>122</v>
      </c>
      <c r="D8374" s="4">
        <v>186</v>
      </c>
      <c r="E8374" t="s">
        <v>27</v>
      </c>
      <c r="F8374" t="s">
        <v>24</v>
      </c>
      <c r="G8374" t="s">
        <v>24</v>
      </c>
      <c r="H8374" s="4" t="str">
        <f t="shared" si="130"/>
        <v>Yes</v>
      </c>
      <c r="I8374" t="str" cm="1">
        <f t="array" ref="I8374">_xlfn.IFS(S8374&lt;100,"Normal",AND(S8374&gt;=100,S8374&lt;126),"Pre-Injury",S8374&gt;125,"Injured")</f>
        <v>Injured</v>
      </c>
      <c r="J8374" s="3">
        <v>36.229999999999997</v>
      </c>
      <c r="K8374" t="s">
        <v>24</v>
      </c>
      <c r="L8374" t="s">
        <v>23</v>
      </c>
      <c r="M8374" t="s">
        <v>24</v>
      </c>
      <c r="N8374" t="s">
        <v>25</v>
      </c>
      <c r="O8374" t="s">
        <v>22</v>
      </c>
      <c r="P8374" s="5">
        <v>8</v>
      </c>
      <c r="Q8374" s="4" t="s">
        <v>22</v>
      </c>
      <c r="R8374" s="4">
        <v>272</v>
      </c>
      <c r="S8374" s="4">
        <v>139</v>
      </c>
      <c r="T8374" s="5">
        <v>4.8099999999999996</v>
      </c>
      <c r="U8374" s="5">
        <v>14.25</v>
      </c>
      <c r="V8374" t="s">
        <v>23</v>
      </c>
    </row>
    <row r="8375" spans="1:22" x14ac:dyDescent="0.3">
      <c r="A8375">
        <v>75</v>
      </c>
      <c r="B8375" t="s">
        <v>26</v>
      </c>
      <c r="C8375" s="4">
        <v>155</v>
      </c>
      <c r="D8375" s="4">
        <v>253</v>
      </c>
      <c r="E8375" t="s">
        <v>22</v>
      </c>
      <c r="F8375" t="s">
        <v>24</v>
      </c>
      <c r="G8375" t="s">
        <v>24</v>
      </c>
      <c r="H8375" s="4" t="str">
        <f t="shared" si="130"/>
        <v>No</v>
      </c>
      <c r="I8375" t="str" cm="1">
        <f t="array" ref="I8375">_xlfn.IFS(S8375&lt;100,"Normal",AND(S8375&gt;=100,S8375&lt;126),"Pre-Injury",S8375&gt;125,"Injured")</f>
        <v>Normal</v>
      </c>
      <c r="J8375" s="3">
        <v>36.229999999999997</v>
      </c>
      <c r="K8375" t="s">
        <v>23</v>
      </c>
      <c r="L8375" t="s">
        <v>24</v>
      </c>
      <c r="M8375" t="s">
        <v>24</v>
      </c>
      <c r="N8375" t="s">
        <v>27</v>
      </c>
      <c r="O8375" t="s">
        <v>22</v>
      </c>
      <c r="P8375" s="5">
        <v>4</v>
      </c>
      <c r="Q8375" s="4" t="s">
        <v>27</v>
      </c>
      <c r="R8375" s="4">
        <v>215</v>
      </c>
      <c r="S8375" s="4">
        <v>83</v>
      </c>
      <c r="T8375" s="5">
        <v>9.85</v>
      </c>
      <c r="U8375" s="5">
        <v>14.69</v>
      </c>
      <c r="V8375" t="s">
        <v>24</v>
      </c>
    </row>
    <row r="8376" spans="1:22" x14ac:dyDescent="0.3">
      <c r="A8376">
        <v>43</v>
      </c>
      <c r="B8376" t="s">
        <v>26</v>
      </c>
      <c r="C8376" s="4">
        <v>161</v>
      </c>
      <c r="D8376" s="4">
        <v>184</v>
      </c>
      <c r="E8376" t="s">
        <v>27</v>
      </c>
      <c r="F8376" t="s">
        <v>23</v>
      </c>
      <c r="G8376" t="s">
        <v>23</v>
      </c>
      <c r="H8376" s="4" t="str">
        <f t="shared" si="130"/>
        <v>No</v>
      </c>
      <c r="I8376" t="str" cm="1">
        <f t="array" ref="I8376">_xlfn.IFS(S8376&lt;100,"Normal",AND(S8376&gt;=100,S8376&lt;126),"Pre-Injury",S8376&gt;125,"Injured")</f>
        <v>Pre-Injury</v>
      </c>
      <c r="J8376" s="3">
        <v>36.229999999999997</v>
      </c>
      <c r="K8376" t="s">
        <v>23</v>
      </c>
      <c r="L8376" t="s">
        <v>24</v>
      </c>
      <c r="M8376" t="s">
        <v>24</v>
      </c>
      <c r="N8376" t="s">
        <v>27</v>
      </c>
      <c r="O8376" t="s">
        <v>27</v>
      </c>
      <c r="P8376" s="5">
        <v>7</v>
      </c>
      <c r="Q8376" s="4" t="s">
        <v>27</v>
      </c>
      <c r="R8376" s="4">
        <v>151</v>
      </c>
      <c r="S8376" s="4">
        <v>112</v>
      </c>
      <c r="T8376" s="5">
        <v>12.11</v>
      </c>
      <c r="U8376" s="5">
        <v>14.67</v>
      </c>
      <c r="V8376" t="s">
        <v>24</v>
      </c>
    </row>
    <row r="8377" spans="1:22" x14ac:dyDescent="0.3">
      <c r="A8377">
        <v>37</v>
      </c>
      <c r="B8377" t="s">
        <v>21</v>
      </c>
      <c r="C8377" s="4">
        <v>149</v>
      </c>
      <c r="D8377" s="4">
        <v>173</v>
      </c>
      <c r="E8377" t="s">
        <v>27</v>
      </c>
      <c r="F8377" t="s">
        <v>24</v>
      </c>
      <c r="G8377" t="s">
        <v>23</v>
      </c>
      <c r="H8377" s="4" t="str">
        <f t="shared" si="130"/>
        <v>Yes</v>
      </c>
      <c r="I8377" t="str" cm="1">
        <f t="array" ref="I8377">_xlfn.IFS(S8377&lt;100,"Normal",AND(S8377&gt;=100,S8377&lt;126),"Pre-Injury",S8377&gt;125,"Injured")</f>
        <v>Injured</v>
      </c>
      <c r="J8377" s="3">
        <v>36.229999999999997</v>
      </c>
      <c r="K8377" t="s">
        <v>23</v>
      </c>
      <c r="L8377" t="s">
        <v>24</v>
      </c>
      <c r="M8377" t="s">
        <v>24</v>
      </c>
      <c r="N8377" t="s">
        <v>27</v>
      </c>
      <c r="O8377" t="s">
        <v>27</v>
      </c>
      <c r="P8377" s="5">
        <v>7</v>
      </c>
      <c r="Q8377" s="4" t="s">
        <v>25</v>
      </c>
      <c r="R8377" s="4">
        <v>198</v>
      </c>
      <c r="S8377" s="4">
        <v>128</v>
      </c>
      <c r="T8377" s="5">
        <v>3.73</v>
      </c>
      <c r="U8377" s="5">
        <v>5.57</v>
      </c>
      <c r="V8377" t="s">
        <v>23</v>
      </c>
    </row>
    <row r="8378" spans="1:22" x14ac:dyDescent="0.3">
      <c r="A8378">
        <v>18</v>
      </c>
      <c r="B8378" t="s">
        <v>26</v>
      </c>
      <c r="C8378" s="4">
        <v>178</v>
      </c>
      <c r="D8378" s="4">
        <v>285</v>
      </c>
      <c r="E8378" t="s">
        <v>22</v>
      </c>
      <c r="F8378" t="s">
        <v>23</v>
      </c>
      <c r="G8378" t="s">
        <v>23</v>
      </c>
      <c r="H8378" s="4" t="str">
        <f t="shared" si="130"/>
        <v>No</v>
      </c>
      <c r="I8378" t="str" cm="1">
        <f t="array" ref="I8378">_xlfn.IFS(S8378&lt;100,"Normal",AND(S8378&gt;=100,S8378&lt;126),"Pre-Injury",S8378&gt;125,"Injured")</f>
        <v>Normal</v>
      </c>
      <c r="J8378" s="3">
        <v>36.229999999999997</v>
      </c>
      <c r="K8378" t="s">
        <v>23</v>
      </c>
      <c r="L8378" t="s">
        <v>23</v>
      </c>
      <c r="M8378" t="s">
        <v>24</v>
      </c>
      <c r="N8378" t="s">
        <v>27</v>
      </c>
      <c r="O8378" t="s">
        <v>27</v>
      </c>
      <c r="P8378" s="5">
        <v>8</v>
      </c>
      <c r="Q8378" s="4" t="s">
        <v>27</v>
      </c>
      <c r="R8378" s="4">
        <v>169</v>
      </c>
      <c r="S8378" s="4">
        <v>89</v>
      </c>
      <c r="T8378" s="5">
        <v>12.97</v>
      </c>
      <c r="U8378" s="5">
        <v>12.63</v>
      </c>
      <c r="V8378" t="s">
        <v>24</v>
      </c>
    </row>
    <row r="8379" spans="1:22" x14ac:dyDescent="0.3">
      <c r="A8379">
        <v>73</v>
      </c>
      <c r="B8379" t="s">
        <v>21</v>
      </c>
      <c r="C8379" s="4">
        <v>176</v>
      </c>
      <c r="D8379" s="4">
        <v>211</v>
      </c>
      <c r="E8379" t="s">
        <v>27</v>
      </c>
      <c r="F8379" t="s">
        <v>23</v>
      </c>
      <c r="G8379" t="s">
        <v>23</v>
      </c>
      <c r="H8379" s="4" t="str">
        <f t="shared" si="130"/>
        <v>No</v>
      </c>
      <c r="I8379" t="str" cm="1">
        <f t="array" ref="I8379">_xlfn.IFS(S8379&lt;100,"Normal",AND(S8379&gt;=100,S8379&lt;126),"Pre-Injury",S8379&gt;125,"Injured")</f>
        <v>Pre-Injury</v>
      </c>
      <c r="J8379" s="3">
        <v>36.24</v>
      </c>
      <c r="K8379" t="s">
        <v>23</v>
      </c>
      <c r="L8379" t="s">
        <v>23</v>
      </c>
      <c r="M8379" t="s">
        <v>24</v>
      </c>
      <c r="N8379" t="s">
        <v>28</v>
      </c>
      <c r="O8379" t="s">
        <v>27</v>
      </c>
      <c r="P8379" s="5">
        <v>7</v>
      </c>
      <c r="Q8379" s="4" t="s">
        <v>22</v>
      </c>
      <c r="R8379" s="4">
        <v>182</v>
      </c>
      <c r="S8379" s="4">
        <v>105</v>
      </c>
      <c r="T8379" s="4">
        <v>5.65</v>
      </c>
      <c r="U8379" s="5">
        <v>12.29</v>
      </c>
      <c r="V8379" t="s">
        <v>23</v>
      </c>
    </row>
    <row r="8380" spans="1:22" x14ac:dyDescent="0.3">
      <c r="A8380">
        <v>25</v>
      </c>
      <c r="B8380" t="s">
        <v>21</v>
      </c>
      <c r="C8380" s="4">
        <v>138</v>
      </c>
      <c r="D8380" s="4">
        <v>212</v>
      </c>
      <c r="E8380" t="s">
        <v>25</v>
      </c>
      <c r="F8380" t="s">
        <v>24</v>
      </c>
      <c r="G8380" t="s">
        <v>23</v>
      </c>
      <c r="H8380" s="4" t="str">
        <f t="shared" si="130"/>
        <v>Yes</v>
      </c>
      <c r="I8380" t="str" cm="1">
        <f t="array" ref="I8380">_xlfn.IFS(S8380&lt;100,"Normal",AND(S8380&gt;=100,S8380&lt;126),"Pre-Injury",S8380&gt;125,"Injured")</f>
        <v>Injured</v>
      </c>
      <c r="J8380" s="3">
        <v>36.24</v>
      </c>
      <c r="K8380" t="s">
        <v>23</v>
      </c>
      <c r="L8380" t="s">
        <v>23</v>
      </c>
      <c r="M8380" t="s">
        <v>24</v>
      </c>
      <c r="N8380" t="s">
        <v>28</v>
      </c>
      <c r="O8380" t="s">
        <v>22</v>
      </c>
      <c r="P8380" s="5">
        <v>6</v>
      </c>
      <c r="Q8380" s="4" t="s">
        <v>22</v>
      </c>
      <c r="R8380" s="4">
        <v>375</v>
      </c>
      <c r="S8380" s="4">
        <v>137</v>
      </c>
      <c r="T8380" s="5">
        <v>12.43</v>
      </c>
      <c r="U8380" s="5">
        <v>17.850000000000001</v>
      </c>
      <c r="V8380" t="s">
        <v>24</v>
      </c>
    </row>
    <row r="8381" spans="1:22" x14ac:dyDescent="0.3">
      <c r="A8381">
        <v>59</v>
      </c>
      <c r="B8381" t="s">
        <v>26</v>
      </c>
      <c r="C8381" s="4">
        <v>162</v>
      </c>
      <c r="D8381" s="4">
        <v>230</v>
      </c>
      <c r="E8381" t="s">
        <v>27</v>
      </c>
      <c r="F8381" t="s">
        <v>23</v>
      </c>
      <c r="G8381" t="s">
        <v>23</v>
      </c>
      <c r="H8381" s="4" t="str">
        <f t="shared" si="130"/>
        <v>Yes</v>
      </c>
      <c r="I8381" t="str" cm="1">
        <f t="array" ref="I8381">_xlfn.IFS(S8381&lt;100,"Normal",AND(S8381&gt;=100,S8381&lt;126),"Pre-Injury",S8381&gt;125,"Injured")</f>
        <v>Injured</v>
      </c>
      <c r="J8381" s="3">
        <v>36.25</v>
      </c>
      <c r="K8381" t="s">
        <v>23</v>
      </c>
      <c r="L8381" t="s">
        <v>24</v>
      </c>
      <c r="M8381" t="s">
        <v>24</v>
      </c>
      <c r="N8381" t="s">
        <v>28</v>
      </c>
      <c r="O8381" t="s">
        <v>27</v>
      </c>
      <c r="P8381" s="5">
        <v>7</v>
      </c>
      <c r="Q8381" s="4" t="s">
        <v>25</v>
      </c>
      <c r="R8381" s="4">
        <v>389</v>
      </c>
      <c r="S8381" s="4">
        <v>131</v>
      </c>
      <c r="T8381" s="5">
        <v>2.0699999999999998</v>
      </c>
      <c r="U8381" s="5">
        <v>17.190000000000001</v>
      </c>
      <c r="V8381" t="s">
        <v>24</v>
      </c>
    </row>
    <row r="8382" spans="1:22" x14ac:dyDescent="0.3">
      <c r="A8382">
        <v>38</v>
      </c>
      <c r="B8382" t="s">
        <v>21</v>
      </c>
      <c r="C8382" s="4">
        <v>136</v>
      </c>
      <c r="D8382" s="4">
        <v>253</v>
      </c>
      <c r="E8382" t="s">
        <v>25</v>
      </c>
      <c r="F8382" t="s">
        <v>23</v>
      </c>
      <c r="G8382" t="s">
        <v>24</v>
      </c>
      <c r="H8382" s="4" t="str">
        <f t="shared" si="130"/>
        <v>No</v>
      </c>
      <c r="I8382" t="str" cm="1">
        <f t="array" ref="I8382">_xlfn.IFS(S8382&lt;100,"Normal",AND(S8382&gt;=100,S8382&lt;126),"Pre-Injury",S8382&gt;125,"Injured")</f>
        <v>Pre-Injury</v>
      </c>
      <c r="J8382" s="3">
        <v>36.25</v>
      </c>
      <c r="K8382" t="s">
        <v>23</v>
      </c>
      <c r="L8382" t="s">
        <v>24</v>
      </c>
      <c r="M8382" t="s">
        <v>23</v>
      </c>
      <c r="N8382" t="s">
        <v>25</v>
      </c>
      <c r="O8382" t="s">
        <v>27</v>
      </c>
      <c r="P8382" s="4">
        <v>4</v>
      </c>
      <c r="Q8382" s="4" t="s">
        <v>25</v>
      </c>
      <c r="R8382" s="4">
        <v>266</v>
      </c>
      <c r="S8382" s="4">
        <v>121</v>
      </c>
      <c r="T8382" s="5">
        <v>10.64</v>
      </c>
      <c r="U8382" s="5">
        <v>12.73</v>
      </c>
      <c r="V8382" t="s">
        <v>23</v>
      </c>
    </row>
    <row r="8383" spans="1:22" x14ac:dyDescent="0.3">
      <c r="A8383">
        <v>32</v>
      </c>
      <c r="B8383" t="s">
        <v>26</v>
      </c>
      <c r="C8383" s="4">
        <v>176</v>
      </c>
      <c r="D8383" s="4">
        <v>190</v>
      </c>
      <c r="E8383" t="s">
        <v>27</v>
      </c>
      <c r="F8383" t="s">
        <v>24</v>
      </c>
      <c r="G8383" t="s">
        <v>23</v>
      </c>
      <c r="H8383" s="4" t="str">
        <f t="shared" si="130"/>
        <v>No</v>
      </c>
      <c r="I8383" t="str" cm="1">
        <f t="array" ref="I8383">_xlfn.IFS(S8383&lt;100,"Normal",AND(S8383&gt;=100,S8383&lt;126),"Pre-Injury",S8383&gt;125,"Injured")</f>
        <v>Pre-Injury</v>
      </c>
      <c r="J8383" s="3">
        <v>36.25</v>
      </c>
      <c r="K8383" t="s">
        <v>23</v>
      </c>
      <c r="L8383" t="s">
        <v>24</v>
      </c>
      <c r="M8383" t="s">
        <v>23</v>
      </c>
      <c r="N8383" t="s">
        <v>28</v>
      </c>
      <c r="O8383" t="s">
        <v>25</v>
      </c>
      <c r="P8383" s="5">
        <v>10</v>
      </c>
      <c r="Q8383" s="4" t="s">
        <v>22</v>
      </c>
      <c r="R8383" s="4">
        <v>322</v>
      </c>
      <c r="S8383" s="4">
        <v>106</v>
      </c>
      <c r="T8383" s="5">
        <v>1.87</v>
      </c>
      <c r="U8383" s="5">
        <v>14.22</v>
      </c>
      <c r="V8383" t="s">
        <v>24</v>
      </c>
    </row>
    <row r="8384" spans="1:22" x14ac:dyDescent="0.3">
      <c r="A8384">
        <v>18</v>
      </c>
      <c r="B8384" t="s">
        <v>21</v>
      </c>
      <c r="C8384" s="4">
        <v>132</v>
      </c>
      <c r="D8384" s="4">
        <v>194</v>
      </c>
      <c r="E8384" t="s">
        <v>25</v>
      </c>
      <c r="F8384" t="s">
        <v>24</v>
      </c>
      <c r="G8384" t="s">
        <v>23</v>
      </c>
      <c r="H8384" s="4" t="str">
        <f t="shared" si="130"/>
        <v>Yes</v>
      </c>
      <c r="I8384" t="str" cm="1">
        <f t="array" ref="I8384">_xlfn.IFS(S8384&lt;100,"Normal",AND(S8384&gt;=100,S8384&lt;126),"Pre-Injury",S8384&gt;125,"Injured")</f>
        <v>Injured</v>
      </c>
      <c r="J8384" s="3">
        <v>36.26</v>
      </c>
      <c r="K8384" t="s">
        <v>23</v>
      </c>
      <c r="L8384" t="s">
        <v>24</v>
      </c>
      <c r="M8384" t="s">
        <v>23</v>
      </c>
      <c r="N8384" t="s">
        <v>22</v>
      </c>
      <c r="O8384" t="s">
        <v>25</v>
      </c>
      <c r="P8384" s="5">
        <v>8</v>
      </c>
      <c r="Q8384" s="4" t="s">
        <v>25</v>
      </c>
      <c r="R8384" s="4">
        <v>287</v>
      </c>
      <c r="S8384" s="4">
        <v>141</v>
      </c>
      <c r="T8384" s="5">
        <v>5.75</v>
      </c>
      <c r="U8384" s="5">
        <v>10.58</v>
      </c>
      <c r="V8384" t="s">
        <v>23</v>
      </c>
    </row>
    <row r="8385" spans="1:22" x14ac:dyDescent="0.3">
      <c r="A8385">
        <v>38</v>
      </c>
      <c r="B8385" t="s">
        <v>26</v>
      </c>
      <c r="C8385" s="4">
        <v>137</v>
      </c>
      <c r="D8385" s="4">
        <v>289</v>
      </c>
      <c r="E8385" t="s">
        <v>22</v>
      </c>
      <c r="F8385" t="s">
        <v>23</v>
      </c>
      <c r="G8385" t="s">
        <v>23</v>
      </c>
      <c r="H8385" s="4" t="str">
        <f t="shared" si="130"/>
        <v>No</v>
      </c>
      <c r="I8385" t="str" cm="1">
        <f t="array" ref="I8385">_xlfn.IFS(S8385&lt;100,"Normal",AND(S8385&gt;=100,S8385&lt;126),"Pre-Injury",S8385&gt;125,"Injured")</f>
        <v>Pre-Injury</v>
      </c>
      <c r="J8385" s="3">
        <v>36.26</v>
      </c>
      <c r="K8385" t="s">
        <v>23</v>
      </c>
      <c r="L8385" t="s">
        <v>23</v>
      </c>
      <c r="M8385" t="s">
        <v>24</v>
      </c>
      <c r="N8385" t="s">
        <v>22</v>
      </c>
      <c r="O8385" t="s">
        <v>22</v>
      </c>
      <c r="P8385" s="5">
        <v>5</v>
      </c>
      <c r="Q8385" s="4" t="s">
        <v>27</v>
      </c>
      <c r="R8385" s="4">
        <v>239</v>
      </c>
      <c r="S8385" s="4">
        <v>116</v>
      </c>
      <c r="T8385" s="5">
        <v>6.62</v>
      </c>
      <c r="U8385" s="5">
        <v>15.46</v>
      </c>
      <c r="V8385" t="s">
        <v>23</v>
      </c>
    </row>
    <row r="8386" spans="1:22" x14ac:dyDescent="0.3">
      <c r="A8386">
        <v>59</v>
      </c>
      <c r="B8386" t="s">
        <v>26</v>
      </c>
      <c r="C8386" s="4">
        <v>154</v>
      </c>
      <c r="D8386" s="4">
        <v>158</v>
      </c>
      <c r="E8386" t="s">
        <v>25</v>
      </c>
      <c r="F8386" t="s">
        <v>23</v>
      </c>
      <c r="G8386" t="s">
        <v>23</v>
      </c>
      <c r="H8386" s="4" t="str">
        <f t="shared" ref="H8386:H8449" si="131">IF(I8386="Normal","No",IF(I8386="Pre-Injury","No","Yes"))</f>
        <v>No</v>
      </c>
      <c r="I8386" t="str" cm="1">
        <f t="array" ref="I8386">_xlfn.IFS(S8386&lt;100,"Normal",AND(S8386&gt;=100,S8386&lt;126),"Pre-Injury",S8386&gt;125,"Injured")</f>
        <v>Pre-Injury</v>
      </c>
      <c r="J8386" s="3">
        <v>36.26</v>
      </c>
      <c r="K8386" t="s">
        <v>23</v>
      </c>
      <c r="L8386" t="s">
        <v>24</v>
      </c>
      <c r="M8386" t="s">
        <v>23</v>
      </c>
      <c r="N8386" t="s">
        <v>27</v>
      </c>
      <c r="O8386" t="s">
        <v>25</v>
      </c>
      <c r="P8386" s="5">
        <v>7</v>
      </c>
      <c r="Q8386" s="4" t="s">
        <v>25</v>
      </c>
      <c r="R8386" s="4">
        <v>167</v>
      </c>
      <c r="S8386" s="4">
        <v>101</v>
      </c>
      <c r="T8386" s="5">
        <v>5.5</v>
      </c>
      <c r="U8386" s="5">
        <v>16.59</v>
      </c>
      <c r="V8386" t="s">
        <v>24</v>
      </c>
    </row>
    <row r="8387" spans="1:22" x14ac:dyDescent="0.3">
      <c r="A8387">
        <v>74</v>
      </c>
      <c r="B8387" t="s">
        <v>26</v>
      </c>
      <c r="C8387" s="4">
        <v>158</v>
      </c>
      <c r="D8387" s="4">
        <v>204</v>
      </c>
      <c r="E8387" t="s">
        <v>27</v>
      </c>
      <c r="F8387" t="s">
        <v>23</v>
      </c>
      <c r="G8387" t="s">
        <v>24</v>
      </c>
      <c r="H8387" s="4" t="str">
        <f t="shared" si="131"/>
        <v>No</v>
      </c>
      <c r="I8387" t="str" cm="1">
        <f t="array" ref="I8387">_xlfn.IFS(S8387&lt;100,"Normal",AND(S8387&gt;=100,S8387&lt;126),"Pre-Injury",S8387&gt;125,"Injured")</f>
        <v>Pre-Injury</v>
      </c>
      <c r="J8387" s="3">
        <v>36.270000000000003</v>
      </c>
      <c r="K8387" t="s">
        <v>23</v>
      </c>
      <c r="L8387" t="s">
        <v>23</v>
      </c>
      <c r="M8387" t="s">
        <v>24</v>
      </c>
      <c r="N8387" t="s">
        <v>28</v>
      </c>
      <c r="O8387" t="s">
        <v>22</v>
      </c>
      <c r="P8387" s="5">
        <v>5</v>
      </c>
      <c r="Q8387" s="4" t="s">
        <v>27</v>
      </c>
      <c r="R8387" s="4">
        <v>365</v>
      </c>
      <c r="S8387" s="4">
        <v>101</v>
      </c>
      <c r="T8387" s="5">
        <v>4.5999999999999996</v>
      </c>
      <c r="U8387" s="5">
        <v>19.79</v>
      </c>
      <c r="V8387" t="s">
        <v>24</v>
      </c>
    </row>
    <row r="8388" spans="1:22" x14ac:dyDescent="0.3">
      <c r="A8388">
        <v>61</v>
      </c>
      <c r="B8388" t="s">
        <v>21</v>
      </c>
      <c r="C8388" s="4">
        <v>137</v>
      </c>
      <c r="D8388" s="4">
        <v>292</v>
      </c>
      <c r="E8388" t="s">
        <v>25</v>
      </c>
      <c r="F8388" t="s">
        <v>24</v>
      </c>
      <c r="G8388" t="s">
        <v>24</v>
      </c>
      <c r="H8388" s="4" t="str">
        <f t="shared" si="131"/>
        <v>Yes</v>
      </c>
      <c r="I8388" t="str" cm="1">
        <f t="array" ref="I8388">_xlfn.IFS(S8388&lt;100,"Normal",AND(S8388&gt;=100,S8388&lt;126),"Pre-Injury",S8388&gt;125,"Injured")</f>
        <v>Injured</v>
      </c>
      <c r="J8388" s="3">
        <v>36.270000000000003</v>
      </c>
      <c r="K8388" t="s">
        <v>23</v>
      </c>
      <c r="L8388" t="s">
        <v>24</v>
      </c>
      <c r="M8388" t="s">
        <v>24</v>
      </c>
      <c r="N8388" t="s">
        <v>27</v>
      </c>
      <c r="O8388" t="s">
        <v>22</v>
      </c>
      <c r="P8388" s="5">
        <v>9</v>
      </c>
      <c r="Q8388" s="4" t="s">
        <v>22</v>
      </c>
      <c r="R8388" s="4">
        <v>393</v>
      </c>
      <c r="S8388" s="4">
        <v>134</v>
      </c>
      <c r="T8388" s="5">
        <v>14.5</v>
      </c>
      <c r="U8388" s="5">
        <v>19.690000000000001</v>
      </c>
      <c r="V8388" t="s">
        <v>23</v>
      </c>
    </row>
    <row r="8389" spans="1:22" x14ac:dyDescent="0.3">
      <c r="A8389">
        <v>69</v>
      </c>
      <c r="B8389" t="s">
        <v>26</v>
      </c>
      <c r="C8389" s="4">
        <v>180</v>
      </c>
      <c r="D8389" s="4">
        <v>210</v>
      </c>
      <c r="E8389" t="s">
        <v>25</v>
      </c>
      <c r="F8389" t="s">
        <v>24</v>
      </c>
      <c r="G8389" t="s">
        <v>23</v>
      </c>
      <c r="H8389" s="4" t="str">
        <f t="shared" si="131"/>
        <v>No</v>
      </c>
      <c r="I8389" t="str" cm="1">
        <f t="array" ref="I8389">_xlfn.IFS(S8389&lt;100,"Normal",AND(S8389&gt;=100,S8389&lt;126),"Pre-Injury",S8389&gt;125,"Injured")</f>
        <v>Pre-Injury</v>
      </c>
      <c r="J8389" s="3">
        <v>36.270000000000003</v>
      </c>
      <c r="K8389" t="s">
        <v>23</v>
      </c>
      <c r="L8389" t="s">
        <v>23</v>
      </c>
      <c r="M8389" t="s">
        <v>23</v>
      </c>
      <c r="N8389" t="s">
        <v>22</v>
      </c>
      <c r="O8389" t="s">
        <v>25</v>
      </c>
      <c r="P8389" s="5">
        <v>7</v>
      </c>
      <c r="Q8389" s="4" t="s">
        <v>27</v>
      </c>
      <c r="R8389" s="4">
        <v>360</v>
      </c>
      <c r="S8389" s="4">
        <v>102</v>
      </c>
      <c r="T8389" s="5">
        <v>10.119999999999999</v>
      </c>
      <c r="U8389" s="5">
        <v>17.170000000000002</v>
      </c>
      <c r="V8389" t="s">
        <v>24</v>
      </c>
    </row>
    <row r="8390" spans="1:22" x14ac:dyDescent="0.3">
      <c r="A8390">
        <v>19</v>
      </c>
      <c r="B8390" t="s">
        <v>21</v>
      </c>
      <c r="C8390" s="4">
        <v>131</v>
      </c>
      <c r="D8390" s="4">
        <v>269</v>
      </c>
      <c r="E8390" t="s">
        <v>27</v>
      </c>
      <c r="F8390" t="s">
        <v>24</v>
      </c>
      <c r="G8390" t="s">
        <v>23</v>
      </c>
      <c r="H8390" s="4" t="str">
        <f t="shared" si="131"/>
        <v>Yes</v>
      </c>
      <c r="I8390" t="str" cm="1">
        <f t="array" ref="I8390">_xlfn.IFS(S8390&lt;100,"Normal",AND(S8390&gt;=100,S8390&lt;126),"Pre-Injury",S8390&gt;125,"Injured")</f>
        <v>Injured</v>
      </c>
      <c r="J8390" s="3">
        <v>36.270000000000003</v>
      </c>
      <c r="K8390" t="s">
        <v>23</v>
      </c>
      <c r="L8390" t="s">
        <v>23</v>
      </c>
      <c r="M8390" t="s">
        <v>23</v>
      </c>
      <c r="N8390" t="s">
        <v>22</v>
      </c>
      <c r="O8390" t="s">
        <v>27</v>
      </c>
      <c r="P8390" s="5">
        <v>8</v>
      </c>
      <c r="Q8390" s="4" t="s">
        <v>22</v>
      </c>
      <c r="R8390" s="4">
        <v>266</v>
      </c>
      <c r="S8390" s="4">
        <v>132</v>
      </c>
      <c r="T8390" s="5">
        <v>3.9</v>
      </c>
      <c r="U8390" s="5">
        <v>6.74</v>
      </c>
      <c r="V8390" t="s">
        <v>24</v>
      </c>
    </row>
    <row r="8391" spans="1:22" x14ac:dyDescent="0.3">
      <c r="A8391">
        <v>77</v>
      </c>
      <c r="B8391" t="s">
        <v>21</v>
      </c>
      <c r="C8391" s="4">
        <v>165</v>
      </c>
      <c r="D8391" s="4">
        <v>183</v>
      </c>
      <c r="E8391" t="s">
        <v>25</v>
      </c>
      <c r="F8391" t="s">
        <v>24</v>
      </c>
      <c r="G8391" t="s">
        <v>23</v>
      </c>
      <c r="H8391" s="4" t="str">
        <f t="shared" si="131"/>
        <v>Yes</v>
      </c>
      <c r="I8391" t="str" cm="1">
        <f t="array" ref="I8391">_xlfn.IFS(S8391&lt;100,"Normal",AND(S8391&gt;=100,S8391&lt;126),"Pre-Injury",S8391&gt;125,"Injured")</f>
        <v>Injured</v>
      </c>
      <c r="J8391" s="3">
        <v>36.270000000000003</v>
      </c>
      <c r="K8391" t="s">
        <v>23</v>
      </c>
      <c r="L8391" t="s">
        <v>24</v>
      </c>
      <c r="M8391" t="s">
        <v>23</v>
      </c>
      <c r="N8391" t="s">
        <v>22</v>
      </c>
      <c r="O8391" t="s">
        <v>22</v>
      </c>
      <c r="P8391" s="5">
        <v>10</v>
      </c>
      <c r="Q8391" s="4" t="s">
        <v>22</v>
      </c>
      <c r="R8391" s="4">
        <v>365</v>
      </c>
      <c r="S8391" s="4">
        <v>138</v>
      </c>
      <c r="T8391" s="5">
        <v>13.04</v>
      </c>
      <c r="U8391" s="5">
        <v>11.26</v>
      </c>
      <c r="V8391" t="s">
        <v>24</v>
      </c>
    </row>
    <row r="8392" spans="1:22" x14ac:dyDescent="0.3">
      <c r="A8392">
        <v>49</v>
      </c>
      <c r="B8392" t="s">
        <v>21</v>
      </c>
      <c r="C8392" s="4">
        <v>178</v>
      </c>
      <c r="D8392" s="4">
        <v>220</v>
      </c>
      <c r="E8392" t="s">
        <v>25</v>
      </c>
      <c r="F8392" t="s">
        <v>23</v>
      </c>
      <c r="G8392" t="s">
        <v>24</v>
      </c>
      <c r="H8392" s="4" t="str">
        <f t="shared" si="131"/>
        <v>Yes</v>
      </c>
      <c r="I8392" t="str" cm="1">
        <f t="array" ref="I8392">_xlfn.IFS(S8392&lt;100,"Normal",AND(S8392&gt;=100,S8392&lt;126),"Pre-Injury",S8392&gt;125,"Injured")</f>
        <v>Injured</v>
      </c>
      <c r="J8392" s="3">
        <v>36.28</v>
      </c>
      <c r="K8392" t="s">
        <v>23</v>
      </c>
      <c r="L8392" t="s">
        <v>23</v>
      </c>
      <c r="M8392" t="s">
        <v>23</v>
      </c>
      <c r="N8392" t="s">
        <v>25</v>
      </c>
      <c r="O8392" t="s">
        <v>25</v>
      </c>
      <c r="P8392" s="5">
        <v>9</v>
      </c>
      <c r="Q8392" s="4" t="s">
        <v>25</v>
      </c>
      <c r="R8392" s="4">
        <v>103</v>
      </c>
      <c r="S8392" s="4">
        <v>156</v>
      </c>
      <c r="T8392" s="5">
        <v>9.17</v>
      </c>
      <c r="U8392" s="5">
        <v>14.83</v>
      </c>
      <c r="V8392" t="s">
        <v>24</v>
      </c>
    </row>
    <row r="8393" spans="1:22" x14ac:dyDescent="0.3">
      <c r="A8393">
        <v>45</v>
      </c>
      <c r="B8393" t="s">
        <v>26</v>
      </c>
      <c r="C8393" s="4">
        <v>178</v>
      </c>
      <c r="D8393" s="4">
        <v>248</v>
      </c>
      <c r="E8393" t="s">
        <v>22</v>
      </c>
      <c r="F8393" t="s">
        <v>24</v>
      </c>
      <c r="G8393" t="s">
        <v>23</v>
      </c>
      <c r="H8393" s="4" t="str">
        <f t="shared" si="131"/>
        <v>No</v>
      </c>
      <c r="I8393" t="str" cm="1">
        <f t="array" ref="I8393">_xlfn.IFS(S8393&lt;100,"Normal",AND(S8393&gt;=100,S8393&lt;126),"Pre-Injury",S8393&gt;125,"Injured")</f>
        <v>Normal</v>
      </c>
      <c r="J8393" s="3">
        <v>36.28</v>
      </c>
      <c r="K8393" t="s">
        <v>23</v>
      </c>
      <c r="L8393" t="s">
        <v>24</v>
      </c>
      <c r="M8393" t="s">
        <v>24</v>
      </c>
      <c r="N8393" t="s">
        <v>22</v>
      </c>
      <c r="O8393" t="s">
        <v>22</v>
      </c>
      <c r="P8393" s="5">
        <v>8</v>
      </c>
      <c r="Q8393" s="4" t="s">
        <v>22</v>
      </c>
      <c r="R8393" s="4">
        <v>220</v>
      </c>
      <c r="S8393" s="4">
        <v>96</v>
      </c>
      <c r="T8393" s="5">
        <v>0.1</v>
      </c>
      <c r="U8393" s="5">
        <v>8.07</v>
      </c>
      <c r="V8393" t="s">
        <v>24</v>
      </c>
    </row>
    <row r="8394" spans="1:22" x14ac:dyDescent="0.3">
      <c r="A8394">
        <v>69</v>
      </c>
      <c r="B8394" t="s">
        <v>26</v>
      </c>
      <c r="C8394" s="4">
        <v>140</v>
      </c>
      <c r="D8394" s="4">
        <v>281</v>
      </c>
      <c r="E8394" t="s">
        <v>22</v>
      </c>
      <c r="F8394" t="s">
        <v>24</v>
      </c>
      <c r="G8394" t="s">
        <v>24</v>
      </c>
      <c r="H8394" s="4" t="str">
        <f t="shared" si="131"/>
        <v>No</v>
      </c>
      <c r="I8394" t="str" cm="1">
        <f t="array" ref="I8394">_xlfn.IFS(S8394&lt;100,"Normal",AND(S8394&gt;=100,S8394&lt;126),"Pre-Injury",S8394&gt;125,"Injured")</f>
        <v>Normal</v>
      </c>
      <c r="J8394" s="3">
        <v>36.28</v>
      </c>
      <c r="K8394" t="s">
        <v>23</v>
      </c>
      <c r="L8394" t="s">
        <v>24</v>
      </c>
      <c r="M8394" t="s">
        <v>23</v>
      </c>
      <c r="N8394" t="s">
        <v>28</v>
      </c>
      <c r="O8394" t="s">
        <v>25</v>
      </c>
      <c r="P8394" s="5">
        <v>10</v>
      </c>
      <c r="Q8394" s="4" t="s">
        <v>25</v>
      </c>
      <c r="R8394" s="4">
        <v>298</v>
      </c>
      <c r="S8394" s="4">
        <v>84</v>
      </c>
      <c r="T8394" s="5">
        <v>13.38</v>
      </c>
      <c r="U8394" s="5">
        <v>15.91</v>
      </c>
      <c r="V8394" t="s">
        <v>24</v>
      </c>
    </row>
    <row r="8395" spans="1:22" x14ac:dyDescent="0.3">
      <c r="A8395">
        <v>26</v>
      </c>
      <c r="B8395" t="s">
        <v>26</v>
      </c>
      <c r="C8395" s="4">
        <v>132</v>
      </c>
      <c r="D8395" s="4">
        <v>267</v>
      </c>
      <c r="E8395" t="s">
        <v>25</v>
      </c>
      <c r="F8395" t="s">
        <v>24</v>
      </c>
      <c r="G8395" t="s">
        <v>24</v>
      </c>
      <c r="H8395" s="4" t="str">
        <f t="shared" si="131"/>
        <v>Yes</v>
      </c>
      <c r="I8395" t="str" cm="1">
        <f t="array" ref="I8395">_xlfn.IFS(S8395&lt;100,"Normal",AND(S8395&gt;=100,S8395&lt;126),"Pre-Injury",S8395&gt;125,"Injured")</f>
        <v>Injured</v>
      </c>
      <c r="J8395" s="3">
        <v>36.29</v>
      </c>
      <c r="K8395" t="s">
        <v>23</v>
      </c>
      <c r="L8395" t="s">
        <v>24</v>
      </c>
      <c r="M8395" t="s">
        <v>23</v>
      </c>
      <c r="N8395" t="s">
        <v>27</v>
      </c>
      <c r="O8395" t="s">
        <v>22</v>
      </c>
      <c r="P8395" s="5">
        <v>5</v>
      </c>
      <c r="Q8395" s="4" t="s">
        <v>22</v>
      </c>
      <c r="R8395" s="4">
        <v>240</v>
      </c>
      <c r="S8395" s="4">
        <v>152</v>
      </c>
      <c r="T8395" s="5">
        <v>1.97</v>
      </c>
      <c r="U8395" s="5">
        <v>12.01</v>
      </c>
      <c r="V8395" t="s">
        <v>23</v>
      </c>
    </row>
    <row r="8396" spans="1:22" x14ac:dyDescent="0.3">
      <c r="A8396">
        <v>48</v>
      </c>
      <c r="B8396" t="s">
        <v>26</v>
      </c>
      <c r="C8396" s="4">
        <v>137</v>
      </c>
      <c r="D8396" s="4">
        <v>285</v>
      </c>
      <c r="E8396" t="s">
        <v>22</v>
      </c>
      <c r="F8396" t="s">
        <v>24</v>
      </c>
      <c r="G8396" t="s">
        <v>23</v>
      </c>
      <c r="H8396" s="4" t="str">
        <f t="shared" si="131"/>
        <v>No</v>
      </c>
      <c r="I8396" t="str" cm="1">
        <f t="array" ref="I8396">_xlfn.IFS(S8396&lt;100,"Normal",AND(S8396&gt;=100,S8396&lt;126),"Pre-Injury",S8396&gt;125,"Injured")</f>
        <v>Normal</v>
      </c>
      <c r="J8396" s="3">
        <v>36.29</v>
      </c>
      <c r="K8396" t="s">
        <v>23</v>
      </c>
      <c r="L8396" t="s">
        <v>24</v>
      </c>
      <c r="M8396" t="s">
        <v>23</v>
      </c>
      <c r="N8396" t="s">
        <v>25</v>
      </c>
      <c r="O8396" t="s">
        <v>25</v>
      </c>
      <c r="P8396" s="5">
        <v>6</v>
      </c>
      <c r="Q8396" s="4" t="s">
        <v>27</v>
      </c>
      <c r="R8396" s="4">
        <v>269</v>
      </c>
      <c r="S8396" s="4">
        <v>82</v>
      </c>
      <c r="T8396" s="4">
        <v>0.09</v>
      </c>
      <c r="U8396" s="5">
        <v>11.02</v>
      </c>
      <c r="V8396" t="s">
        <v>24</v>
      </c>
    </row>
    <row r="8397" spans="1:22" x14ac:dyDescent="0.3">
      <c r="A8397">
        <v>52</v>
      </c>
      <c r="B8397" t="s">
        <v>21</v>
      </c>
      <c r="C8397" s="4">
        <v>178</v>
      </c>
      <c r="D8397" s="4">
        <v>231</v>
      </c>
      <c r="E8397" t="s">
        <v>25</v>
      </c>
      <c r="F8397" t="s">
        <v>24</v>
      </c>
      <c r="G8397" t="s">
        <v>24</v>
      </c>
      <c r="H8397" s="4" t="str">
        <f t="shared" si="131"/>
        <v>No</v>
      </c>
      <c r="I8397" t="str" cm="1">
        <f t="array" ref="I8397">_xlfn.IFS(S8397&lt;100,"Normal",AND(S8397&gt;=100,S8397&lt;126),"Pre-Injury",S8397&gt;125,"Injured")</f>
        <v>Normal</v>
      </c>
      <c r="J8397" s="3">
        <v>36.29</v>
      </c>
      <c r="K8397" t="s">
        <v>23</v>
      </c>
      <c r="L8397" t="s">
        <v>24</v>
      </c>
      <c r="M8397" t="s">
        <v>24</v>
      </c>
      <c r="N8397" t="s">
        <v>28</v>
      </c>
      <c r="O8397" t="s">
        <v>25</v>
      </c>
      <c r="P8397" s="5">
        <v>4</v>
      </c>
      <c r="Q8397" s="4" t="s">
        <v>27</v>
      </c>
      <c r="R8397" s="4">
        <v>144</v>
      </c>
      <c r="S8397" s="4">
        <v>90</v>
      </c>
      <c r="T8397" s="4">
        <v>7.21</v>
      </c>
      <c r="U8397" s="5">
        <v>13.55</v>
      </c>
      <c r="V8397" t="s">
        <v>23</v>
      </c>
    </row>
    <row r="8398" spans="1:22" x14ac:dyDescent="0.3">
      <c r="A8398">
        <v>53</v>
      </c>
      <c r="B8398" t="s">
        <v>26</v>
      </c>
      <c r="C8398" s="4">
        <v>152</v>
      </c>
      <c r="D8398" s="4">
        <v>260</v>
      </c>
      <c r="E8398" t="s">
        <v>22</v>
      </c>
      <c r="F8398" t="s">
        <v>23</v>
      </c>
      <c r="G8398" t="s">
        <v>24</v>
      </c>
      <c r="H8398" s="4" t="str">
        <f t="shared" si="131"/>
        <v>Yes</v>
      </c>
      <c r="I8398" t="str" cm="1">
        <f t="array" ref="I8398">_xlfn.IFS(S8398&lt;100,"Normal",AND(S8398&gt;=100,S8398&lt;126),"Pre-Injury",S8398&gt;125,"Injured")</f>
        <v>Injured</v>
      </c>
      <c r="J8398" s="3">
        <v>36.29</v>
      </c>
      <c r="K8398" t="s">
        <v>23</v>
      </c>
      <c r="L8398" t="s">
        <v>24</v>
      </c>
      <c r="M8398" t="s">
        <v>23</v>
      </c>
      <c r="N8398" t="s">
        <v>27</v>
      </c>
      <c r="O8398" t="s">
        <v>22</v>
      </c>
      <c r="P8398" s="5">
        <v>10</v>
      </c>
      <c r="Q8398" s="4" t="s">
        <v>25</v>
      </c>
      <c r="R8398" s="4">
        <v>241</v>
      </c>
      <c r="S8398" s="4">
        <v>156</v>
      </c>
      <c r="T8398" s="5">
        <v>0.93</v>
      </c>
      <c r="U8398" s="5">
        <v>18.3</v>
      </c>
      <c r="V8398" t="s">
        <v>24</v>
      </c>
    </row>
    <row r="8399" spans="1:22" x14ac:dyDescent="0.3">
      <c r="A8399">
        <v>20</v>
      </c>
      <c r="B8399" t="s">
        <v>21</v>
      </c>
      <c r="C8399" s="4">
        <v>133</v>
      </c>
      <c r="D8399" s="4">
        <v>295</v>
      </c>
      <c r="E8399" t="s">
        <v>22</v>
      </c>
      <c r="F8399" t="s">
        <v>24</v>
      </c>
      <c r="G8399" t="s">
        <v>23</v>
      </c>
      <c r="H8399" s="4" t="str">
        <f t="shared" si="131"/>
        <v>Yes</v>
      </c>
      <c r="I8399" t="str" cm="1">
        <f t="array" ref="I8399">_xlfn.IFS(S8399&lt;100,"Normal",AND(S8399&gt;=100,S8399&lt;126),"Pre-Injury",S8399&gt;125,"Injured")</f>
        <v>Injured</v>
      </c>
      <c r="J8399" s="3">
        <v>36.29</v>
      </c>
      <c r="K8399" t="s">
        <v>23</v>
      </c>
      <c r="L8399" t="s">
        <v>23</v>
      </c>
      <c r="M8399" t="s">
        <v>24</v>
      </c>
      <c r="N8399" t="s">
        <v>27</v>
      </c>
      <c r="O8399" t="s">
        <v>25</v>
      </c>
      <c r="P8399" s="5">
        <v>7</v>
      </c>
      <c r="Q8399" s="4" t="s">
        <v>25</v>
      </c>
      <c r="R8399" s="4">
        <v>257</v>
      </c>
      <c r="S8399" s="4">
        <v>152</v>
      </c>
      <c r="T8399" s="5">
        <v>2.2999999999999998</v>
      </c>
      <c r="U8399" s="5">
        <v>15.13</v>
      </c>
      <c r="V8399" t="s">
        <v>24</v>
      </c>
    </row>
    <row r="8400" spans="1:22" x14ac:dyDescent="0.3">
      <c r="A8400">
        <v>67</v>
      </c>
      <c r="B8400" t="s">
        <v>21</v>
      </c>
      <c r="C8400" s="4">
        <v>155</v>
      </c>
      <c r="D8400" s="4">
        <v>190</v>
      </c>
      <c r="E8400" t="s">
        <v>25</v>
      </c>
      <c r="F8400" t="s">
        <v>24</v>
      </c>
      <c r="G8400" t="s">
        <v>23</v>
      </c>
      <c r="H8400" s="4" t="str">
        <f t="shared" si="131"/>
        <v>Yes</v>
      </c>
      <c r="I8400" t="str" cm="1">
        <f t="array" ref="I8400">_xlfn.IFS(S8400&lt;100,"Normal",AND(S8400&gt;=100,S8400&lt;126),"Pre-Injury",S8400&gt;125,"Injured")</f>
        <v>Injured</v>
      </c>
      <c r="J8400" s="3">
        <v>36.29</v>
      </c>
      <c r="K8400" t="s">
        <v>23</v>
      </c>
      <c r="L8400" t="s">
        <v>24</v>
      </c>
      <c r="M8400" t="s">
        <v>23</v>
      </c>
      <c r="N8400" t="s">
        <v>25</v>
      </c>
      <c r="O8400" t="s">
        <v>22</v>
      </c>
      <c r="P8400" s="4">
        <v>9</v>
      </c>
      <c r="Q8400" s="4" t="s">
        <v>25</v>
      </c>
      <c r="R8400" s="4">
        <v>249</v>
      </c>
      <c r="S8400" s="4">
        <v>130</v>
      </c>
      <c r="T8400" s="5">
        <v>1.8</v>
      </c>
      <c r="U8400" s="5">
        <v>5.78</v>
      </c>
      <c r="V8400" t="s">
        <v>23</v>
      </c>
    </row>
    <row r="8401" spans="1:22" x14ac:dyDescent="0.3">
      <c r="A8401">
        <v>43</v>
      </c>
      <c r="B8401" t="s">
        <v>21</v>
      </c>
      <c r="C8401" s="4">
        <v>172</v>
      </c>
      <c r="D8401" s="4">
        <v>253</v>
      </c>
      <c r="E8401" t="s">
        <v>27</v>
      </c>
      <c r="F8401" t="s">
        <v>23</v>
      </c>
      <c r="G8401" t="s">
        <v>24</v>
      </c>
      <c r="H8401" s="4" t="str">
        <f t="shared" si="131"/>
        <v>No</v>
      </c>
      <c r="I8401" t="str" cm="1">
        <f t="array" ref="I8401">_xlfn.IFS(S8401&lt;100,"Normal",AND(S8401&gt;=100,S8401&lt;126),"Pre-Injury",S8401&gt;125,"Injured")</f>
        <v>Pre-Injury</v>
      </c>
      <c r="J8401" s="3">
        <v>36.299999999999997</v>
      </c>
      <c r="K8401" t="s">
        <v>23</v>
      </c>
      <c r="L8401" t="s">
        <v>23</v>
      </c>
      <c r="M8401" t="s">
        <v>24</v>
      </c>
      <c r="N8401" t="s">
        <v>28</v>
      </c>
      <c r="O8401" t="s">
        <v>22</v>
      </c>
      <c r="P8401" s="5">
        <v>10</v>
      </c>
      <c r="Q8401" s="4" t="s">
        <v>27</v>
      </c>
      <c r="R8401" s="4">
        <v>291</v>
      </c>
      <c r="S8401" s="4">
        <v>113</v>
      </c>
      <c r="T8401" s="5">
        <v>6.11</v>
      </c>
      <c r="U8401" s="5">
        <v>14.7</v>
      </c>
      <c r="V8401" t="s">
        <v>24</v>
      </c>
    </row>
    <row r="8402" spans="1:22" x14ac:dyDescent="0.3">
      <c r="A8402">
        <v>65</v>
      </c>
      <c r="B8402" t="s">
        <v>21</v>
      </c>
      <c r="C8402" s="4">
        <v>145</v>
      </c>
      <c r="D8402" s="4">
        <v>229</v>
      </c>
      <c r="E8402" t="s">
        <v>22</v>
      </c>
      <c r="F8402" t="s">
        <v>24</v>
      </c>
      <c r="G8402" t="s">
        <v>23</v>
      </c>
      <c r="H8402" s="4" t="str">
        <f t="shared" si="131"/>
        <v>Yes</v>
      </c>
      <c r="I8402" t="str" cm="1">
        <f t="array" ref="I8402">_xlfn.IFS(S8402&lt;100,"Normal",AND(S8402&gt;=100,S8402&lt;126),"Pre-Injury",S8402&gt;125,"Injured")</f>
        <v>Injured</v>
      </c>
      <c r="J8402" s="3">
        <v>36.299999999999997</v>
      </c>
      <c r="K8402" t="s">
        <v>23</v>
      </c>
      <c r="L8402" t="s">
        <v>23</v>
      </c>
      <c r="M8402" t="s">
        <v>23</v>
      </c>
      <c r="N8402" t="s">
        <v>22</v>
      </c>
      <c r="O8402" t="s">
        <v>25</v>
      </c>
      <c r="P8402" s="5">
        <v>6</v>
      </c>
      <c r="Q8402" s="4" t="s">
        <v>27</v>
      </c>
      <c r="R8402" s="4">
        <v>204</v>
      </c>
      <c r="S8402" s="4">
        <v>141</v>
      </c>
      <c r="T8402" s="5">
        <v>6.72</v>
      </c>
      <c r="U8402" s="5">
        <v>12.34</v>
      </c>
      <c r="V8402" t="s">
        <v>24</v>
      </c>
    </row>
    <row r="8403" spans="1:22" x14ac:dyDescent="0.3">
      <c r="A8403">
        <v>78</v>
      </c>
      <c r="B8403" t="s">
        <v>26</v>
      </c>
      <c r="C8403" s="4">
        <v>120</v>
      </c>
      <c r="D8403" s="4">
        <v>280</v>
      </c>
      <c r="E8403" t="s">
        <v>25</v>
      </c>
      <c r="F8403" t="s">
        <v>23</v>
      </c>
      <c r="G8403" t="s">
        <v>24</v>
      </c>
      <c r="H8403" s="4" t="str">
        <f t="shared" si="131"/>
        <v>Yes</v>
      </c>
      <c r="I8403" t="str" cm="1">
        <f t="array" ref="I8403">_xlfn.IFS(S8403&lt;100,"Normal",AND(S8403&gt;=100,S8403&lt;126),"Pre-Injury",S8403&gt;125,"Injured")</f>
        <v>Injured</v>
      </c>
      <c r="J8403" s="3">
        <v>36.299999999999997</v>
      </c>
      <c r="K8403" t="s">
        <v>24</v>
      </c>
      <c r="L8403" t="s">
        <v>24</v>
      </c>
      <c r="M8403" t="s">
        <v>24</v>
      </c>
      <c r="N8403" t="s">
        <v>25</v>
      </c>
      <c r="O8403" t="s">
        <v>22</v>
      </c>
      <c r="P8403" s="5">
        <v>9</v>
      </c>
      <c r="Q8403" s="4" t="s">
        <v>25</v>
      </c>
      <c r="R8403" s="4">
        <v>375</v>
      </c>
      <c r="S8403" s="4">
        <v>127</v>
      </c>
      <c r="T8403" s="5">
        <v>12.36</v>
      </c>
      <c r="U8403" s="4">
        <v>5.9</v>
      </c>
      <c r="V8403" t="s">
        <v>24</v>
      </c>
    </row>
    <row r="8404" spans="1:22" x14ac:dyDescent="0.3">
      <c r="A8404">
        <v>80</v>
      </c>
      <c r="B8404" t="s">
        <v>26</v>
      </c>
      <c r="C8404" s="4">
        <v>170</v>
      </c>
      <c r="D8404" s="4">
        <v>212</v>
      </c>
      <c r="E8404" t="s">
        <v>25</v>
      </c>
      <c r="F8404" t="s">
        <v>24</v>
      </c>
      <c r="G8404" t="s">
        <v>23</v>
      </c>
      <c r="H8404" s="4" t="str">
        <f t="shared" si="131"/>
        <v>Yes</v>
      </c>
      <c r="I8404" t="str" cm="1">
        <f t="array" ref="I8404">_xlfn.IFS(S8404&lt;100,"Normal",AND(S8404&gt;=100,S8404&lt;126),"Pre-Injury",S8404&gt;125,"Injured")</f>
        <v>Injured</v>
      </c>
      <c r="J8404" s="3">
        <v>36.299999999999997</v>
      </c>
      <c r="K8404" t="s">
        <v>23</v>
      </c>
      <c r="L8404" t="s">
        <v>23</v>
      </c>
      <c r="M8404" t="s">
        <v>24</v>
      </c>
      <c r="N8404" t="s">
        <v>28</v>
      </c>
      <c r="O8404" t="s">
        <v>27</v>
      </c>
      <c r="P8404" s="5">
        <v>7</v>
      </c>
      <c r="Q8404" s="4" t="s">
        <v>22</v>
      </c>
      <c r="R8404" s="4">
        <v>273</v>
      </c>
      <c r="S8404" s="4">
        <v>153</v>
      </c>
      <c r="T8404" s="5">
        <v>11.56</v>
      </c>
      <c r="U8404" s="5">
        <v>11.46</v>
      </c>
      <c r="V8404" t="s">
        <v>24</v>
      </c>
    </row>
    <row r="8405" spans="1:22" x14ac:dyDescent="0.3">
      <c r="A8405">
        <v>53</v>
      </c>
      <c r="B8405" t="s">
        <v>21</v>
      </c>
      <c r="C8405" s="4">
        <v>169</v>
      </c>
      <c r="D8405" s="4">
        <v>196</v>
      </c>
      <c r="E8405" t="s">
        <v>22</v>
      </c>
      <c r="F8405" t="s">
        <v>24</v>
      </c>
      <c r="G8405" t="s">
        <v>24</v>
      </c>
      <c r="H8405" s="4" t="str">
        <f t="shared" si="131"/>
        <v>No</v>
      </c>
      <c r="I8405" t="str" cm="1">
        <f t="array" ref="I8405">_xlfn.IFS(S8405&lt;100,"Normal",AND(S8405&gt;=100,S8405&lt;126),"Pre-Injury",S8405&gt;125,"Injured")</f>
        <v>Pre-Injury</v>
      </c>
      <c r="J8405" s="3">
        <v>36.31</v>
      </c>
      <c r="K8405" t="s">
        <v>23</v>
      </c>
      <c r="L8405" t="s">
        <v>23</v>
      </c>
      <c r="M8405" t="s">
        <v>24</v>
      </c>
      <c r="N8405" t="s">
        <v>27</v>
      </c>
      <c r="O8405" t="s">
        <v>27</v>
      </c>
      <c r="P8405" s="4">
        <v>10</v>
      </c>
      <c r="Q8405" s="4" t="s">
        <v>27</v>
      </c>
      <c r="R8405" s="4">
        <v>248</v>
      </c>
      <c r="S8405" s="4">
        <v>103</v>
      </c>
      <c r="T8405" s="5">
        <v>2.44</v>
      </c>
      <c r="U8405" s="5">
        <v>17</v>
      </c>
      <c r="V8405" t="s">
        <v>24</v>
      </c>
    </row>
    <row r="8406" spans="1:22" x14ac:dyDescent="0.3">
      <c r="A8406">
        <v>54</v>
      </c>
      <c r="B8406" t="s">
        <v>26</v>
      </c>
      <c r="C8406" s="4">
        <v>138</v>
      </c>
      <c r="D8406" s="4">
        <v>209</v>
      </c>
      <c r="E8406" t="s">
        <v>27</v>
      </c>
      <c r="F8406" t="s">
        <v>24</v>
      </c>
      <c r="G8406" t="s">
        <v>23</v>
      </c>
      <c r="H8406" s="4" t="str">
        <f t="shared" si="131"/>
        <v>No</v>
      </c>
      <c r="I8406" t="str" cm="1">
        <f t="array" ref="I8406">_xlfn.IFS(S8406&lt;100,"Normal",AND(S8406&gt;=100,S8406&lt;126),"Pre-Injury",S8406&gt;125,"Injured")</f>
        <v>Normal</v>
      </c>
      <c r="J8406" s="3">
        <v>36.31</v>
      </c>
      <c r="K8406" t="s">
        <v>23</v>
      </c>
      <c r="L8406" t="s">
        <v>23</v>
      </c>
      <c r="M8406" t="s">
        <v>24</v>
      </c>
      <c r="N8406" t="s">
        <v>28</v>
      </c>
      <c r="O8406" t="s">
        <v>22</v>
      </c>
      <c r="P8406" s="5">
        <v>5</v>
      </c>
      <c r="Q8406" s="4" t="s">
        <v>25</v>
      </c>
      <c r="R8406" s="4">
        <v>351</v>
      </c>
      <c r="S8406" s="4">
        <v>88</v>
      </c>
      <c r="T8406" s="5">
        <v>7.42</v>
      </c>
      <c r="U8406" s="5">
        <v>14.69</v>
      </c>
      <c r="V8406" t="s">
        <v>24</v>
      </c>
    </row>
    <row r="8407" spans="1:22" x14ac:dyDescent="0.3">
      <c r="A8407">
        <v>60</v>
      </c>
      <c r="B8407" t="s">
        <v>26</v>
      </c>
      <c r="C8407" s="4">
        <v>130</v>
      </c>
      <c r="D8407" s="4">
        <v>183</v>
      </c>
      <c r="E8407" t="s">
        <v>22</v>
      </c>
      <c r="F8407" t="s">
        <v>23</v>
      </c>
      <c r="G8407" t="s">
        <v>24</v>
      </c>
      <c r="H8407" s="4" t="str">
        <f t="shared" si="131"/>
        <v>No</v>
      </c>
      <c r="I8407" t="str" cm="1">
        <f t="array" ref="I8407">_xlfn.IFS(S8407&lt;100,"Normal",AND(S8407&gt;=100,S8407&lt;126),"Pre-Injury",S8407&gt;125,"Injured")</f>
        <v>Pre-Injury</v>
      </c>
      <c r="J8407" s="3">
        <v>36.31</v>
      </c>
      <c r="K8407" t="s">
        <v>23</v>
      </c>
      <c r="L8407" t="s">
        <v>23</v>
      </c>
      <c r="M8407" t="s">
        <v>23</v>
      </c>
      <c r="N8407" t="s">
        <v>25</v>
      </c>
      <c r="O8407" t="s">
        <v>22</v>
      </c>
      <c r="P8407" s="5">
        <v>6</v>
      </c>
      <c r="Q8407" s="4" t="s">
        <v>25</v>
      </c>
      <c r="R8407" s="4">
        <v>210</v>
      </c>
      <c r="S8407" s="4">
        <v>102</v>
      </c>
      <c r="T8407" s="5">
        <v>11.05</v>
      </c>
      <c r="U8407" s="5">
        <v>19.57</v>
      </c>
      <c r="V8407" t="s">
        <v>23</v>
      </c>
    </row>
    <row r="8408" spans="1:22" x14ac:dyDescent="0.3">
      <c r="A8408">
        <v>45</v>
      </c>
      <c r="B8408" t="s">
        <v>26</v>
      </c>
      <c r="C8408" s="4">
        <v>126</v>
      </c>
      <c r="D8408" s="4">
        <v>269</v>
      </c>
      <c r="E8408" t="s">
        <v>22</v>
      </c>
      <c r="F8408" t="s">
        <v>24</v>
      </c>
      <c r="G8408" t="s">
        <v>24</v>
      </c>
      <c r="H8408" s="4" t="str">
        <f t="shared" si="131"/>
        <v>Yes</v>
      </c>
      <c r="I8408" t="str" cm="1">
        <f t="array" ref="I8408">_xlfn.IFS(S8408&lt;100,"Normal",AND(S8408&gt;=100,S8408&lt;126),"Pre-Injury",S8408&gt;125,"Injured")</f>
        <v>Injured</v>
      </c>
      <c r="J8408" s="3">
        <v>36.31</v>
      </c>
      <c r="K8408" t="s">
        <v>24</v>
      </c>
      <c r="L8408" t="s">
        <v>23</v>
      </c>
      <c r="M8408" t="s">
        <v>24</v>
      </c>
      <c r="N8408" t="s">
        <v>25</v>
      </c>
      <c r="O8408" t="s">
        <v>22</v>
      </c>
      <c r="P8408" s="5">
        <v>7</v>
      </c>
      <c r="Q8408" s="4" t="s">
        <v>25</v>
      </c>
      <c r="R8408" s="4">
        <v>223</v>
      </c>
      <c r="S8408" s="4">
        <v>155</v>
      </c>
      <c r="T8408" s="5">
        <v>2.56</v>
      </c>
      <c r="U8408" s="5">
        <v>13.19</v>
      </c>
      <c r="V8408" t="s">
        <v>24</v>
      </c>
    </row>
    <row r="8409" spans="1:22" x14ac:dyDescent="0.3">
      <c r="A8409">
        <v>68</v>
      </c>
      <c r="B8409" t="s">
        <v>26</v>
      </c>
      <c r="C8409" s="4">
        <v>152</v>
      </c>
      <c r="D8409" s="4">
        <v>257</v>
      </c>
      <c r="E8409" t="s">
        <v>22</v>
      </c>
      <c r="F8409" t="s">
        <v>23</v>
      </c>
      <c r="G8409" t="s">
        <v>24</v>
      </c>
      <c r="H8409" s="4" t="str">
        <f t="shared" si="131"/>
        <v>No</v>
      </c>
      <c r="I8409" t="str" cm="1">
        <f t="array" ref="I8409">_xlfn.IFS(S8409&lt;100,"Normal",AND(S8409&gt;=100,S8409&lt;126),"Pre-Injury",S8409&gt;125,"Injured")</f>
        <v>Pre-Injury</v>
      </c>
      <c r="J8409" s="3">
        <v>36.31</v>
      </c>
      <c r="K8409" t="s">
        <v>23</v>
      </c>
      <c r="L8409" t="s">
        <v>23</v>
      </c>
      <c r="M8409" t="s">
        <v>24</v>
      </c>
      <c r="N8409" t="s">
        <v>27</v>
      </c>
      <c r="O8409" t="s">
        <v>27</v>
      </c>
      <c r="P8409" s="5">
        <v>8</v>
      </c>
      <c r="Q8409" s="4" t="s">
        <v>27</v>
      </c>
      <c r="R8409" s="4">
        <v>157</v>
      </c>
      <c r="S8409" s="4">
        <v>101</v>
      </c>
      <c r="T8409" s="5">
        <v>12.71</v>
      </c>
      <c r="U8409" s="5">
        <v>19</v>
      </c>
      <c r="V8409" t="s">
        <v>24</v>
      </c>
    </row>
    <row r="8410" spans="1:22" x14ac:dyDescent="0.3">
      <c r="A8410">
        <v>61</v>
      </c>
      <c r="B8410" t="s">
        <v>21</v>
      </c>
      <c r="C8410" s="4">
        <v>150</v>
      </c>
      <c r="D8410" s="4">
        <v>181</v>
      </c>
      <c r="E8410" t="s">
        <v>27</v>
      </c>
      <c r="F8410" t="s">
        <v>24</v>
      </c>
      <c r="G8410" t="s">
        <v>23</v>
      </c>
      <c r="H8410" s="4" t="str">
        <f t="shared" si="131"/>
        <v>Yes</v>
      </c>
      <c r="I8410" t="str" cm="1">
        <f t="array" ref="I8410">_xlfn.IFS(S8410&lt;100,"Normal",AND(S8410&gt;=100,S8410&lt;126),"Pre-Injury",S8410&gt;125,"Injured")</f>
        <v>Injured</v>
      </c>
      <c r="J8410" s="3">
        <v>36.32</v>
      </c>
      <c r="K8410" t="s">
        <v>23</v>
      </c>
      <c r="L8410" t="s">
        <v>24</v>
      </c>
      <c r="M8410" t="s">
        <v>23</v>
      </c>
      <c r="N8410" t="s">
        <v>22</v>
      </c>
      <c r="O8410" t="s">
        <v>25</v>
      </c>
      <c r="P8410" s="5">
        <v>7</v>
      </c>
      <c r="Q8410" s="4" t="s">
        <v>22</v>
      </c>
      <c r="R8410" s="4">
        <v>218</v>
      </c>
      <c r="S8410" s="4">
        <v>131</v>
      </c>
      <c r="T8410" s="5">
        <v>10.27</v>
      </c>
      <c r="U8410" s="5">
        <v>17.260000000000002</v>
      </c>
      <c r="V8410" t="s">
        <v>24</v>
      </c>
    </row>
    <row r="8411" spans="1:22" x14ac:dyDescent="0.3">
      <c r="A8411">
        <v>40</v>
      </c>
      <c r="B8411" t="s">
        <v>26</v>
      </c>
      <c r="C8411" s="4">
        <v>170</v>
      </c>
      <c r="D8411" s="4">
        <v>267</v>
      </c>
      <c r="E8411" t="s">
        <v>25</v>
      </c>
      <c r="F8411" t="s">
        <v>23</v>
      </c>
      <c r="G8411" t="s">
        <v>23</v>
      </c>
      <c r="H8411" s="4" t="str">
        <f t="shared" si="131"/>
        <v>Yes</v>
      </c>
      <c r="I8411" t="str" cm="1">
        <f t="array" ref="I8411">_xlfn.IFS(S8411&lt;100,"Normal",AND(S8411&gt;=100,S8411&lt;126),"Pre-Injury",S8411&gt;125,"Injured")</f>
        <v>Injured</v>
      </c>
      <c r="J8411" s="3">
        <v>36.32</v>
      </c>
      <c r="K8411" t="s">
        <v>23</v>
      </c>
      <c r="L8411" t="s">
        <v>24</v>
      </c>
      <c r="M8411" t="s">
        <v>23</v>
      </c>
      <c r="N8411" t="s">
        <v>25</v>
      </c>
      <c r="O8411" t="s">
        <v>22</v>
      </c>
      <c r="P8411" s="5">
        <v>9</v>
      </c>
      <c r="Q8411" s="4" t="s">
        <v>22</v>
      </c>
      <c r="R8411" s="4">
        <v>259</v>
      </c>
      <c r="S8411" s="4">
        <v>135</v>
      </c>
      <c r="T8411" s="5">
        <v>0.89</v>
      </c>
      <c r="U8411" s="5">
        <v>8.1199999999999992</v>
      </c>
      <c r="V8411" t="s">
        <v>24</v>
      </c>
    </row>
    <row r="8412" spans="1:22" x14ac:dyDescent="0.3">
      <c r="A8412">
        <v>80</v>
      </c>
      <c r="B8412" t="s">
        <v>26</v>
      </c>
      <c r="C8412" s="4">
        <v>129</v>
      </c>
      <c r="D8412" s="4">
        <v>191</v>
      </c>
      <c r="E8412" t="s">
        <v>27</v>
      </c>
      <c r="F8412" t="s">
        <v>24</v>
      </c>
      <c r="G8412" t="s">
        <v>24</v>
      </c>
      <c r="H8412" s="4" t="str">
        <f t="shared" si="131"/>
        <v>Yes</v>
      </c>
      <c r="I8412" t="str" cm="1">
        <f t="array" ref="I8412">_xlfn.IFS(S8412&lt;100,"Normal",AND(S8412&gt;=100,S8412&lt;126),"Pre-Injury",S8412&gt;125,"Injured")</f>
        <v>Injured</v>
      </c>
      <c r="J8412" s="3">
        <v>36.32</v>
      </c>
      <c r="K8412" t="s">
        <v>24</v>
      </c>
      <c r="L8412" t="s">
        <v>24</v>
      </c>
      <c r="M8412" t="s">
        <v>23</v>
      </c>
      <c r="N8412" t="s">
        <v>25</v>
      </c>
      <c r="O8412" t="s">
        <v>22</v>
      </c>
      <c r="P8412" s="5">
        <v>5</v>
      </c>
      <c r="Q8412" s="4" t="s">
        <v>27</v>
      </c>
      <c r="R8412" s="4">
        <v>225</v>
      </c>
      <c r="S8412" s="4">
        <v>131</v>
      </c>
      <c r="T8412" s="5">
        <v>2.0299999999999998</v>
      </c>
      <c r="U8412" s="4">
        <v>7.15</v>
      </c>
      <c r="V8412" t="s">
        <v>23</v>
      </c>
    </row>
    <row r="8413" spans="1:22" x14ac:dyDescent="0.3">
      <c r="A8413">
        <v>68</v>
      </c>
      <c r="B8413" t="s">
        <v>26</v>
      </c>
      <c r="C8413" s="4">
        <v>151</v>
      </c>
      <c r="D8413" s="4">
        <v>249</v>
      </c>
      <c r="E8413" t="s">
        <v>22</v>
      </c>
      <c r="F8413" t="s">
        <v>24</v>
      </c>
      <c r="G8413" t="s">
        <v>23</v>
      </c>
      <c r="H8413" s="4" t="str">
        <f t="shared" si="131"/>
        <v>No</v>
      </c>
      <c r="I8413" t="str" cm="1">
        <f t="array" ref="I8413">_xlfn.IFS(S8413&lt;100,"Normal",AND(S8413&gt;=100,S8413&lt;126),"Pre-Injury",S8413&gt;125,"Injured")</f>
        <v>Pre-Injury</v>
      </c>
      <c r="J8413" s="3">
        <v>36.32</v>
      </c>
      <c r="K8413" t="s">
        <v>23</v>
      </c>
      <c r="L8413" t="s">
        <v>24</v>
      </c>
      <c r="M8413" t="s">
        <v>23</v>
      </c>
      <c r="N8413" t="s">
        <v>27</v>
      </c>
      <c r="O8413" t="s">
        <v>22</v>
      </c>
      <c r="P8413" s="5">
        <v>7</v>
      </c>
      <c r="Q8413" s="4" t="s">
        <v>27</v>
      </c>
      <c r="R8413" s="4">
        <v>215</v>
      </c>
      <c r="S8413" s="4">
        <v>103</v>
      </c>
      <c r="T8413" s="5">
        <v>5.82</v>
      </c>
      <c r="U8413" s="5">
        <v>18.690000000000001</v>
      </c>
      <c r="V8413" t="s">
        <v>24</v>
      </c>
    </row>
    <row r="8414" spans="1:22" x14ac:dyDescent="0.3">
      <c r="A8414">
        <v>56</v>
      </c>
      <c r="B8414" t="s">
        <v>21</v>
      </c>
      <c r="C8414" s="4">
        <v>157</v>
      </c>
      <c r="D8414" s="4">
        <v>236</v>
      </c>
      <c r="E8414" t="s">
        <v>27</v>
      </c>
      <c r="F8414" t="s">
        <v>23</v>
      </c>
      <c r="G8414" t="s">
        <v>23</v>
      </c>
      <c r="H8414" s="4" t="str">
        <f t="shared" si="131"/>
        <v>No</v>
      </c>
      <c r="I8414" t="str" cm="1">
        <f t="array" ref="I8414">_xlfn.IFS(S8414&lt;100,"Normal",AND(S8414&gt;=100,S8414&lt;126),"Pre-Injury",S8414&gt;125,"Injured")</f>
        <v>Normal</v>
      </c>
      <c r="J8414" s="3">
        <v>36.33</v>
      </c>
      <c r="K8414" t="s">
        <v>23</v>
      </c>
      <c r="L8414" t="s">
        <v>24</v>
      </c>
      <c r="M8414" t="s">
        <v>23</v>
      </c>
      <c r="N8414" t="s">
        <v>28</v>
      </c>
      <c r="O8414" t="s">
        <v>25</v>
      </c>
      <c r="P8414" s="4">
        <v>9</v>
      </c>
      <c r="Q8414" s="4" t="s">
        <v>27</v>
      </c>
      <c r="R8414" s="4">
        <v>281</v>
      </c>
      <c r="S8414" s="4">
        <v>89</v>
      </c>
      <c r="T8414" s="5">
        <v>2.2599999999999998</v>
      </c>
      <c r="U8414" s="5">
        <v>7.22</v>
      </c>
      <c r="V8414" t="s">
        <v>24</v>
      </c>
    </row>
    <row r="8415" spans="1:22" x14ac:dyDescent="0.3">
      <c r="A8415">
        <v>41</v>
      </c>
      <c r="B8415" t="s">
        <v>26</v>
      </c>
      <c r="C8415" s="4">
        <v>150</v>
      </c>
      <c r="D8415" s="4">
        <v>178</v>
      </c>
      <c r="E8415" t="s">
        <v>27</v>
      </c>
      <c r="F8415" t="s">
        <v>24</v>
      </c>
      <c r="G8415" t="s">
        <v>23</v>
      </c>
      <c r="H8415" s="4" t="str">
        <f t="shared" si="131"/>
        <v>Yes</v>
      </c>
      <c r="I8415" t="str" cm="1">
        <f t="array" ref="I8415">_xlfn.IFS(S8415&lt;100,"Normal",AND(S8415&gt;=100,S8415&lt;126),"Pre-Injury",S8415&gt;125,"Injured")</f>
        <v>Injured</v>
      </c>
      <c r="J8415" s="3">
        <v>36.33</v>
      </c>
      <c r="K8415" t="s">
        <v>23</v>
      </c>
      <c r="L8415" t="s">
        <v>23</v>
      </c>
      <c r="M8415" t="s">
        <v>23</v>
      </c>
      <c r="N8415" t="s">
        <v>25</v>
      </c>
      <c r="O8415" t="s">
        <v>27</v>
      </c>
      <c r="P8415" s="5">
        <v>9</v>
      </c>
      <c r="Q8415" s="4" t="s">
        <v>25</v>
      </c>
      <c r="R8415" s="4">
        <v>321</v>
      </c>
      <c r="S8415" s="4">
        <v>132</v>
      </c>
      <c r="T8415" s="5">
        <v>3.6</v>
      </c>
      <c r="U8415" s="5">
        <v>14.35</v>
      </c>
      <c r="V8415" t="s">
        <v>24</v>
      </c>
    </row>
    <row r="8416" spans="1:22" x14ac:dyDescent="0.3">
      <c r="A8416">
        <v>36</v>
      </c>
      <c r="B8416" t="s">
        <v>26</v>
      </c>
      <c r="C8416" s="4">
        <v>165</v>
      </c>
      <c r="D8416" s="4">
        <v>259</v>
      </c>
      <c r="E8416" t="s">
        <v>25</v>
      </c>
      <c r="F8416" t="s">
        <v>24</v>
      </c>
      <c r="G8416" t="s">
        <v>24</v>
      </c>
      <c r="H8416" s="4" t="str">
        <f t="shared" si="131"/>
        <v>Yes</v>
      </c>
      <c r="I8416" t="str" cm="1">
        <f t="array" ref="I8416">_xlfn.IFS(S8416&lt;100,"Normal",AND(S8416&gt;=100,S8416&lt;126),"Pre-Injury",S8416&gt;125,"Injured")</f>
        <v>Injured</v>
      </c>
      <c r="J8416" s="3">
        <v>36.33</v>
      </c>
      <c r="K8416" t="s">
        <v>23</v>
      </c>
      <c r="L8416" t="s">
        <v>24</v>
      </c>
      <c r="M8416" t="s">
        <v>23</v>
      </c>
      <c r="N8416" t="s">
        <v>27</v>
      </c>
      <c r="O8416" t="s">
        <v>22</v>
      </c>
      <c r="P8416" s="5">
        <v>4</v>
      </c>
      <c r="Q8416" s="4" t="s">
        <v>27</v>
      </c>
      <c r="R8416" s="4">
        <v>308</v>
      </c>
      <c r="S8416" s="4">
        <v>148</v>
      </c>
      <c r="T8416" s="5">
        <v>7.12</v>
      </c>
      <c r="U8416" s="5">
        <v>17.940000000000001</v>
      </c>
      <c r="V8416" t="s">
        <v>24</v>
      </c>
    </row>
    <row r="8417" spans="1:22" x14ac:dyDescent="0.3">
      <c r="A8417">
        <v>36</v>
      </c>
      <c r="B8417" t="s">
        <v>26</v>
      </c>
      <c r="C8417" s="4">
        <v>161</v>
      </c>
      <c r="D8417" s="4">
        <v>171</v>
      </c>
      <c r="E8417" t="s">
        <v>25</v>
      </c>
      <c r="F8417" t="s">
        <v>24</v>
      </c>
      <c r="G8417" t="s">
        <v>23</v>
      </c>
      <c r="H8417" s="4" t="str">
        <f t="shared" si="131"/>
        <v>No</v>
      </c>
      <c r="I8417" t="str" cm="1">
        <f t="array" ref="I8417">_xlfn.IFS(S8417&lt;100,"Normal",AND(S8417&gt;=100,S8417&lt;126),"Pre-Injury",S8417&gt;125,"Injured")</f>
        <v>Normal</v>
      </c>
      <c r="J8417" s="3">
        <v>36.340000000000003</v>
      </c>
      <c r="K8417" t="s">
        <v>23</v>
      </c>
      <c r="L8417" t="s">
        <v>23</v>
      </c>
      <c r="M8417" t="s">
        <v>24</v>
      </c>
      <c r="N8417" t="s">
        <v>25</v>
      </c>
      <c r="O8417" t="s">
        <v>22</v>
      </c>
      <c r="P8417" s="5">
        <v>7</v>
      </c>
      <c r="Q8417" s="4" t="s">
        <v>25</v>
      </c>
      <c r="R8417" s="4">
        <v>102</v>
      </c>
      <c r="S8417" s="4">
        <v>90</v>
      </c>
      <c r="T8417" s="5">
        <v>6.61</v>
      </c>
      <c r="U8417" s="5">
        <v>17.510000000000002</v>
      </c>
      <c r="V8417" t="s">
        <v>24</v>
      </c>
    </row>
    <row r="8418" spans="1:22" x14ac:dyDescent="0.3">
      <c r="A8418">
        <v>31</v>
      </c>
      <c r="B8418" t="s">
        <v>26</v>
      </c>
      <c r="C8418" s="4">
        <v>133</v>
      </c>
      <c r="D8418" s="4">
        <v>236</v>
      </c>
      <c r="E8418" t="s">
        <v>25</v>
      </c>
      <c r="F8418" t="s">
        <v>24</v>
      </c>
      <c r="G8418" t="s">
        <v>23</v>
      </c>
      <c r="H8418" s="4" t="str">
        <f t="shared" si="131"/>
        <v>No</v>
      </c>
      <c r="I8418" t="str" cm="1">
        <f t="array" ref="I8418">_xlfn.IFS(S8418&lt;100,"Normal",AND(S8418&gt;=100,S8418&lt;126),"Pre-Injury",S8418&gt;125,"Injured")</f>
        <v>Pre-Injury</v>
      </c>
      <c r="J8418" s="3">
        <v>36.340000000000003</v>
      </c>
      <c r="K8418" t="s">
        <v>23</v>
      </c>
      <c r="L8418" t="s">
        <v>23</v>
      </c>
      <c r="M8418" t="s">
        <v>24</v>
      </c>
      <c r="N8418" t="s">
        <v>27</v>
      </c>
      <c r="O8418" t="s">
        <v>25</v>
      </c>
      <c r="P8418" s="5">
        <v>7</v>
      </c>
      <c r="Q8418" s="4" t="s">
        <v>22</v>
      </c>
      <c r="R8418" s="4">
        <v>266</v>
      </c>
      <c r="S8418" s="4">
        <v>104</v>
      </c>
      <c r="T8418" s="5">
        <v>3.05</v>
      </c>
      <c r="U8418" s="5">
        <v>7.11</v>
      </c>
      <c r="V8418" t="s">
        <v>24</v>
      </c>
    </row>
    <row r="8419" spans="1:22" x14ac:dyDescent="0.3">
      <c r="A8419">
        <v>70</v>
      </c>
      <c r="B8419" t="s">
        <v>21</v>
      </c>
      <c r="C8419" s="4">
        <v>168</v>
      </c>
      <c r="D8419" s="4">
        <v>248</v>
      </c>
      <c r="E8419" t="s">
        <v>25</v>
      </c>
      <c r="F8419" t="s">
        <v>24</v>
      </c>
      <c r="G8419" t="s">
        <v>23</v>
      </c>
      <c r="H8419" s="4" t="str">
        <f t="shared" si="131"/>
        <v>No</v>
      </c>
      <c r="I8419" t="str" cm="1">
        <f t="array" ref="I8419">_xlfn.IFS(S8419&lt;100,"Normal",AND(S8419&gt;=100,S8419&lt;126),"Pre-Injury",S8419&gt;125,"Injured")</f>
        <v>Normal</v>
      </c>
      <c r="J8419" s="3">
        <v>36.340000000000003</v>
      </c>
      <c r="K8419" t="s">
        <v>23</v>
      </c>
      <c r="L8419" t="s">
        <v>24</v>
      </c>
      <c r="M8419" t="s">
        <v>24</v>
      </c>
      <c r="N8419" t="s">
        <v>22</v>
      </c>
      <c r="O8419" t="s">
        <v>25</v>
      </c>
      <c r="P8419" s="5">
        <v>8</v>
      </c>
      <c r="Q8419" s="4" t="s">
        <v>25</v>
      </c>
      <c r="R8419" s="4">
        <v>239</v>
      </c>
      <c r="S8419" s="4">
        <v>90</v>
      </c>
      <c r="T8419" s="5">
        <v>1.41</v>
      </c>
      <c r="U8419" s="5">
        <v>11.18</v>
      </c>
      <c r="V8419" t="s">
        <v>24</v>
      </c>
    </row>
    <row r="8420" spans="1:22" x14ac:dyDescent="0.3">
      <c r="A8420">
        <v>57</v>
      </c>
      <c r="B8420" t="s">
        <v>21</v>
      </c>
      <c r="C8420" s="4">
        <v>158</v>
      </c>
      <c r="D8420" s="4">
        <v>179</v>
      </c>
      <c r="E8420" t="s">
        <v>25</v>
      </c>
      <c r="F8420" t="s">
        <v>24</v>
      </c>
      <c r="G8420" t="s">
        <v>23</v>
      </c>
      <c r="H8420" s="4" t="str">
        <f t="shared" si="131"/>
        <v>No</v>
      </c>
      <c r="I8420" t="str" cm="1">
        <f t="array" ref="I8420">_xlfn.IFS(S8420&lt;100,"Normal",AND(S8420&gt;=100,S8420&lt;126),"Pre-Injury",S8420&gt;125,"Injured")</f>
        <v>Pre-Injury</v>
      </c>
      <c r="J8420" s="3">
        <v>36.340000000000003</v>
      </c>
      <c r="K8420" t="s">
        <v>23</v>
      </c>
      <c r="L8420" t="s">
        <v>24</v>
      </c>
      <c r="M8420" t="s">
        <v>23</v>
      </c>
      <c r="N8420" t="s">
        <v>22</v>
      </c>
      <c r="O8420" t="s">
        <v>22</v>
      </c>
      <c r="P8420" s="5">
        <v>10</v>
      </c>
      <c r="Q8420" s="4" t="s">
        <v>22</v>
      </c>
      <c r="R8420" s="4">
        <v>225</v>
      </c>
      <c r="S8420" s="4">
        <v>100</v>
      </c>
      <c r="T8420" s="5">
        <v>7.49</v>
      </c>
      <c r="U8420" s="5">
        <v>13.12</v>
      </c>
      <c r="V8420" t="s">
        <v>24</v>
      </c>
    </row>
    <row r="8421" spans="1:22" x14ac:dyDescent="0.3">
      <c r="A8421">
        <v>64</v>
      </c>
      <c r="B8421" t="s">
        <v>26</v>
      </c>
      <c r="C8421" s="4">
        <v>142</v>
      </c>
      <c r="D8421" s="4">
        <v>210</v>
      </c>
      <c r="E8421" t="s">
        <v>25</v>
      </c>
      <c r="F8421" t="s">
        <v>24</v>
      </c>
      <c r="G8421" t="s">
        <v>24</v>
      </c>
      <c r="H8421" s="4" t="str">
        <f t="shared" si="131"/>
        <v>Yes</v>
      </c>
      <c r="I8421" t="str" cm="1">
        <f t="array" ref="I8421">_xlfn.IFS(S8421&lt;100,"Normal",AND(S8421&gt;=100,S8421&lt;126),"Pre-Injury",S8421&gt;125,"Injured")</f>
        <v>Injured</v>
      </c>
      <c r="J8421" s="3">
        <v>36.35</v>
      </c>
      <c r="K8421" t="s">
        <v>23</v>
      </c>
      <c r="L8421" t="s">
        <v>24</v>
      </c>
      <c r="M8421" t="s">
        <v>24</v>
      </c>
      <c r="N8421" t="s">
        <v>28</v>
      </c>
      <c r="O8421" t="s">
        <v>27</v>
      </c>
      <c r="P8421" s="4">
        <v>7</v>
      </c>
      <c r="Q8421" s="4" t="s">
        <v>27</v>
      </c>
      <c r="R8421" s="4">
        <v>348</v>
      </c>
      <c r="S8421" s="4">
        <v>138</v>
      </c>
      <c r="T8421" s="5">
        <v>7.61</v>
      </c>
      <c r="U8421" s="4">
        <v>8.16</v>
      </c>
      <c r="V8421" t="s">
        <v>24</v>
      </c>
    </row>
    <row r="8422" spans="1:22" x14ac:dyDescent="0.3">
      <c r="A8422">
        <v>45</v>
      </c>
      <c r="B8422" t="s">
        <v>26</v>
      </c>
      <c r="C8422" s="4">
        <v>180</v>
      </c>
      <c r="D8422" s="4">
        <v>211</v>
      </c>
      <c r="E8422" t="s">
        <v>25</v>
      </c>
      <c r="F8422" t="s">
        <v>23</v>
      </c>
      <c r="G8422" t="s">
        <v>23</v>
      </c>
      <c r="H8422" s="4" t="str">
        <f t="shared" si="131"/>
        <v>Yes</v>
      </c>
      <c r="I8422" t="str" cm="1">
        <f t="array" ref="I8422">_xlfn.IFS(S8422&lt;100,"Normal",AND(S8422&gt;=100,S8422&lt;126),"Pre-Injury",S8422&gt;125,"Injured")</f>
        <v>Injured</v>
      </c>
      <c r="J8422" s="3">
        <v>36.35</v>
      </c>
      <c r="K8422" t="s">
        <v>23</v>
      </c>
      <c r="L8422" t="s">
        <v>24</v>
      </c>
      <c r="M8422" t="s">
        <v>23</v>
      </c>
      <c r="N8422" t="s">
        <v>25</v>
      </c>
      <c r="O8422" t="s">
        <v>22</v>
      </c>
      <c r="P8422" s="4">
        <v>8</v>
      </c>
      <c r="Q8422" s="4" t="s">
        <v>27</v>
      </c>
      <c r="R8422" s="4">
        <v>165</v>
      </c>
      <c r="S8422" s="4">
        <v>139</v>
      </c>
      <c r="T8422" s="5">
        <v>9.51</v>
      </c>
      <c r="U8422" s="5">
        <v>5.36</v>
      </c>
      <c r="V8422" t="s">
        <v>24</v>
      </c>
    </row>
    <row r="8423" spans="1:22" x14ac:dyDescent="0.3">
      <c r="A8423">
        <v>55</v>
      </c>
      <c r="B8423" t="s">
        <v>21</v>
      </c>
      <c r="C8423" s="4">
        <v>160</v>
      </c>
      <c r="D8423" s="4">
        <v>200</v>
      </c>
      <c r="E8423" t="s">
        <v>22</v>
      </c>
      <c r="F8423" t="s">
        <v>24</v>
      </c>
      <c r="G8423" t="s">
        <v>23</v>
      </c>
      <c r="H8423" s="4" t="str">
        <f t="shared" si="131"/>
        <v>Yes</v>
      </c>
      <c r="I8423" t="str" cm="1">
        <f t="array" ref="I8423">_xlfn.IFS(S8423&lt;100,"Normal",AND(S8423&gt;=100,S8423&lt;126),"Pre-Injury",S8423&gt;125,"Injured")</f>
        <v>Injured</v>
      </c>
      <c r="J8423" s="3">
        <v>36.36</v>
      </c>
      <c r="K8423" t="s">
        <v>23</v>
      </c>
      <c r="L8423" t="s">
        <v>23</v>
      </c>
      <c r="M8423" t="s">
        <v>24</v>
      </c>
      <c r="N8423" t="s">
        <v>28</v>
      </c>
      <c r="O8423" t="s">
        <v>27</v>
      </c>
      <c r="P8423" s="5">
        <v>5</v>
      </c>
      <c r="Q8423" s="4" t="s">
        <v>27</v>
      </c>
      <c r="R8423" s="4">
        <v>105</v>
      </c>
      <c r="S8423" s="4">
        <v>136</v>
      </c>
      <c r="T8423" s="5">
        <v>14.65</v>
      </c>
      <c r="U8423" s="5">
        <v>15.95</v>
      </c>
      <c r="V8423" t="s">
        <v>24</v>
      </c>
    </row>
    <row r="8424" spans="1:22" x14ac:dyDescent="0.3">
      <c r="A8424">
        <v>47</v>
      </c>
      <c r="B8424" t="s">
        <v>21</v>
      </c>
      <c r="C8424" s="4">
        <v>171</v>
      </c>
      <c r="D8424" s="4">
        <v>223</v>
      </c>
      <c r="E8424" t="s">
        <v>25</v>
      </c>
      <c r="F8424" t="s">
        <v>23</v>
      </c>
      <c r="G8424" t="s">
        <v>24</v>
      </c>
      <c r="H8424" s="4" t="str">
        <f t="shared" si="131"/>
        <v>No</v>
      </c>
      <c r="I8424" t="str" cm="1">
        <f t="array" ref="I8424">_xlfn.IFS(S8424&lt;100,"Normal",AND(S8424&gt;=100,S8424&lt;126),"Pre-Injury",S8424&gt;125,"Injured")</f>
        <v>Pre-Injury</v>
      </c>
      <c r="J8424" s="3">
        <v>36.36</v>
      </c>
      <c r="K8424" t="s">
        <v>23</v>
      </c>
      <c r="L8424" t="s">
        <v>23</v>
      </c>
      <c r="M8424" t="s">
        <v>24</v>
      </c>
      <c r="N8424" t="s">
        <v>28</v>
      </c>
      <c r="O8424" t="s">
        <v>25</v>
      </c>
      <c r="P8424" s="5">
        <v>8</v>
      </c>
      <c r="Q8424" s="4" t="s">
        <v>22</v>
      </c>
      <c r="R8424" s="4">
        <v>121</v>
      </c>
      <c r="S8424" s="4">
        <v>108</v>
      </c>
      <c r="T8424" s="5">
        <v>4.2699999999999996</v>
      </c>
      <c r="U8424" s="5">
        <v>6.04</v>
      </c>
      <c r="V8424" t="s">
        <v>23</v>
      </c>
    </row>
    <row r="8425" spans="1:22" x14ac:dyDescent="0.3">
      <c r="A8425">
        <v>21</v>
      </c>
      <c r="B8425" t="s">
        <v>21</v>
      </c>
      <c r="C8425" s="4">
        <v>141</v>
      </c>
      <c r="D8425" s="4">
        <v>284</v>
      </c>
      <c r="E8425" t="s">
        <v>27</v>
      </c>
      <c r="F8425" t="s">
        <v>23</v>
      </c>
      <c r="G8425" t="s">
        <v>24</v>
      </c>
      <c r="H8425" s="4" t="str">
        <f t="shared" si="131"/>
        <v>Yes</v>
      </c>
      <c r="I8425" t="str" cm="1">
        <f t="array" ref="I8425">_xlfn.IFS(S8425&lt;100,"Normal",AND(S8425&gt;=100,S8425&lt;126),"Pre-Injury",S8425&gt;125,"Injured")</f>
        <v>Injured</v>
      </c>
      <c r="J8425" s="3">
        <v>36.36</v>
      </c>
      <c r="K8425" t="s">
        <v>23</v>
      </c>
      <c r="L8425" t="s">
        <v>23</v>
      </c>
      <c r="M8425" t="s">
        <v>24</v>
      </c>
      <c r="N8425" t="s">
        <v>25</v>
      </c>
      <c r="O8425" t="s">
        <v>25</v>
      </c>
      <c r="P8425" s="5">
        <v>7</v>
      </c>
      <c r="Q8425" s="4" t="s">
        <v>25</v>
      </c>
      <c r="R8425" s="4">
        <v>301</v>
      </c>
      <c r="S8425" s="4">
        <v>150</v>
      </c>
      <c r="T8425" s="5">
        <v>4.1100000000000003</v>
      </c>
      <c r="U8425" s="5">
        <v>17.46</v>
      </c>
      <c r="V8425" t="s">
        <v>24</v>
      </c>
    </row>
    <row r="8426" spans="1:22" x14ac:dyDescent="0.3">
      <c r="A8426">
        <v>44</v>
      </c>
      <c r="B8426" t="s">
        <v>21</v>
      </c>
      <c r="C8426" s="4">
        <v>154</v>
      </c>
      <c r="D8426" s="4">
        <v>194</v>
      </c>
      <c r="E8426" t="s">
        <v>27</v>
      </c>
      <c r="F8426" t="s">
        <v>24</v>
      </c>
      <c r="G8426" t="s">
        <v>23</v>
      </c>
      <c r="H8426" s="4" t="str">
        <f t="shared" si="131"/>
        <v>No</v>
      </c>
      <c r="I8426" t="str" cm="1">
        <f t="array" ref="I8426">_xlfn.IFS(S8426&lt;100,"Normal",AND(S8426&gt;=100,S8426&lt;126),"Pre-Injury",S8426&gt;125,"Injured")</f>
        <v>Normal</v>
      </c>
      <c r="J8426" s="3">
        <v>36.36</v>
      </c>
      <c r="K8426" t="s">
        <v>23</v>
      </c>
      <c r="L8426" t="s">
        <v>24</v>
      </c>
      <c r="M8426" t="s">
        <v>23</v>
      </c>
      <c r="N8426" t="s">
        <v>25</v>
      </c>
      <c r="O8426" t="s">
        <v>25</v>
      </c>
      <c r="P8426" s="5">
        <v>8</v>
      </c>
      <c r="Q8426" s="4" t="s">
        <v>27</v>
      </c>
      <c r="R8426" s="4">
        <v>326</v>
      </c>
      <c r="S8426" s="4">
        <v>83</v>
      </c>
      <c r="T8426" s="5">
        <v>10.98</v>
      </c>
      <c r="U8426" s="5">
        <v>5.0199999999999996</v>
      </c>
      <c r="V8426" t="s">
        <v>24</v>
      </c>
    </row>
    <row r="8427" spans="1:22" x14ac:dyDescent="0.3">
      <c r="A8427">
        <v>43</v>
      </c>
      <c r="B8427" t="s">
        <v>21</v>
      </c>
      <c r="C8427" s="4">
        <v>160</v>
      </c>
      <c r="D8427" s="4">
        <v>231</v>
      </c>
      <c r="E8427" t="s">
        <v>25</v>
      </c>
      <c r="F8427" t="s">
        <v>23</v>
      </c>
      <c r="G8427" t="s">
        <v>24</v>
      </c>
      <c r="H8427" s="4" t="str">
        <f t="shared" si="131"/>
        <v>Yes</v>
      </c>
      <c r="I8427" t="str" cm="1">
        <f t="array" ref="I8427">_xlfn.IFS(S8427&lt;100,"Normal",AND(S8427&gt;=100,S8427&lt;126),"Pre-Injury",S8427&gt;125,"Injured")</f>
        <v>Injured</v>
      </c>
      <c r="J8427" s="3">
        <v>36.36</v>
      </c>
      <c r="K8427" t="s">
        <v>23</v>
      </c>
      <c r="L8427" t="s">
        <v>23</v>
      </c>
      <c r="M8427" t="s">
        <v>24</v>
      </c>
      <c r="N8427" t="s">
        <v>22</v>
      </c>
      <c r="O8427" t="s">
        <v>25</v>
      </c>
      <c r="P8427" s="5">
        <v>6</v>
      </c>
      <c r="Q8427" s="4" t="s">
        <v>22</v>
      </c>
      <c r="R8427" s="4">
        <v>228</v>
      </c>
      <c r="S8427" s="4">
        <v>137</v>
      </c>
      <c r="T8427" s="5">
        <v>5.3</v>
      </c>
      <c r="U8427" s="5">
        <v>11.35</v>
      </c>
      <c r="V8427" t="s">
        <v>23</v>
      </c>
    </row>
    <row r="8428" spans="1:22" x14ac:dyDescent="0.3">
      <c r="A8428">
        <v>49</v>
      </c>
      <c r="B8428" t="s">
        <v>21</v>
      </c>
      <c r="C8428" s="4">
        <v>121</v>
      </c>
      <c r="D8428" s="4">
        <v>293</v>
      </c>
      <c r="E8428" t="s">
        <v>27</v>
      </c>
      <c r="F8428" t="s">
        <v>24</v>
      </c>
      <c r="G8428" t="s">
        <v>23</v>
      </c>
      <c r="H8428" s="4" t="str">
        <f t="shared" si="131"/>
        <v>Yes</v>
      </c>
      <c r="I8428" t="str" cm="1">
        <f t="array" ref="I8428">_xlfn.IFS(S8428&lt;100,"Normal",AND(S8428&gt;=100,S8428&lt;126),"Pre-Injury",S8428&gt;125,"Injured")</f>
        <v>Injured</v>
      </c>
      <c r="J8428" s="3">
        <v>36.36</v>
      </c>
      <c r="K8428" t="s">
        <v>24</v>
      </c>
      <c r="L8428" t="s">
        <v>24</v>
      </c>
      <c r="M8428" t="s">
        <v>24</v>
      </c>
      <c r="N8428" t="s">
        <v>25</v>
      </c>
      <c r="O8428" t="s">
        <v>27</v>
      </c>
      <c r="P8428" s="5">
        <v>8</v>
      </c>
      <c r="Q8428" s="4" t="s">
        <v>25</v>
      </c>
      <c r="R8428" s="4">
        <v>218</v>
      </c>
      <c r="S8428" s="4">
        <v>142</v>
      </c>
      <c r="T8428" s="5">
        <v>12.81</v>
      </c>
      <c r="U8428" s="5">
        <v>7.56</v>
      </c>
      <c r="V8428" t="s">
        <v>24</v>
      </c>
    </row>
    <row r="8429" spans="1:22" x14ac:dyDescent="0.3">
      <c r="A8429">
        <v>52</v>
      </c>
      <c r="B8429" t="s">
        <v>21</v>
      </c>
      <c r="C8429" s="4">
        <v>123</v>
      </c>
      <c r="D8429" s="4">
        <v>169</v>
      </c>
      <c r="E8429" t="s">
        <v>27</v>
      </c>
      <c r="F8429" t="s">
        <v>23</v>
      </c>
      <c r="G8429" t="s">
        <v>23</v>
      </c>
      <c r="H8429" s="4" t="str">
        <f t="shared" si="131"/>
        <v>Yes</v>
      </c>
      <c r="I8429" t="str" cm="1">
        <f t="array" ref="I8429">_xlfn.IFS(S8429&lt;100,"Normal",AND(S8429&gt;=100,S8429&lt;126),"Pre-Injury",S8429&gt;125,"Injured")</f>
        <v>Injured</v>
      </c>
      <c r="J8429" s="3">
        <v>36.36</v>
      </c>
      <c r="K8429" t="s">
        <v>24</v>
      </c>
      <c r="L8429" t="s">
        <v>23</v>
      </c>
      <c r="M8429" t="s">
        <v>23</v>
      </c>
      <c r="N8429" t="s">
        <v>28</v>
      </c>
      <c r="O8429" t="s">
        <v>22</v>
      </c>
      <c r="P8429" s="5">
        <v>5</v>
      </c>
      <c r="Q8429" s="4" t="s">
        <v>22</v>
      </c>
      <c r="R8429" s="4">
        <v>233</v>
      </c>
      <c r="S8429" s="4">
        <v>128</v>
      </c>
      <c r="T8429" s="5">
        <v>12.27</v>
      </c>
      <c r="U8429" s="5">
        <v>13.43</v>
      </c>
      <c r="V8429" t="s">
        <v>24</v>
      </c>
    </row>
    <row r="8430" spans="1:22" x14ac:dyDescent="0.3">
      <c r="A8430">
        <v>41</v>
      </c>
      <c r="B8430" t="s">
        <v>26</v>
      </c>
      <c r="C8430" s="4">
        <v>177</v>
      </c>
      <c r="D8430" s="4">
        <v>158</v>
      </c>
      <c r="E8430" t="s">
        <v>22</v>
      </c>
      <c r="F8430" t="s">
        <v>23</v>
      </c>
      <c r="G8430" t="s">
        <v>23</v>
      </c>
      <c r="H8430" s="4" t="str">
        <f t="shared" si="131"/>
        <v>No</v>
      </c>
      <c r="I8430" t="str" cm="1">
        <f t="array" ref="I8430">_xlfn.IFS(S8430&lt;100,"Normal",AND(S8430&gt;=100,S8430&lt;126),"Pre-Injury",S8430&gt;125,"Injured")</f>
        <v>Normal</v>
      </c>
      <c r="J8430" s="3">
        <v>36.36</v>
      </c>
      <c r="K8430" t="s">
        <v>23</v>
      </c>
      <c r="L8430" t="s">
        <v>23</v>
      </c>
      <c r="M8430" t="s">
        <v>23</v>
      </c>
      <c r="N8430" t="s">
        <v>28</v>
      </c>
      <c r="O8430" t="s">
        <v>25</v>
      </c>
      <c r="P8430" s="4">
        <v>5</v>
      </c>
      <c r="Q8430" s="4" t="s">
        <v>22</v>
      </c>
      <c r="R8430" s="4">
        <v>387</v>
      </c>
      <c r="S8430" s="4">
        <v>83</v>
      </c>
      <c r="T8430" s="5">
        <v>5.48</v>
      </c>
      <c r="U8430" s="5">
        <v>13.85</v>
      </c>
      <c r="V8430" t="s">
        <v>24</v>
      </c>
    </row>
    <row r="8431" spans="1:22" x14ac:dyDescent="0.3">
      <c r="A8431">
        <v>77</v>
      </c>
      <c r="B8431" t="s">
        <v>21</v>
      </c>
      <c r="C8431" s="4">
        <v>150</v>
      </c>
      <c r="D8431" s="4">
        <v>287</v>
      </c>
      <c r="E8431" t="s">
        <v>22</v>
      </c>
      <c r="F8431" t="s">
        <v>23</v>
      </c>
      <c r="G8431" t="s">
        <v>24</v>
      </c>
      <c r="H8431" s="4" t="str">
        <f t="shared" si="131"/>
        <v>Yes</v>
      </c>
      <c r="I8431" t="str" cm="1">
        <f t="array" ref="I8431">_xlfn.IFS(S8431&lt;100,"Normal",AND(S8431&gt;=100,S8431&lt;126),"Pre-Injury",S8431&gt;125,"Injured")</f>
        <v>Injured</v>
      </c>
      <c r="J8431" s="3">
        <v>36.369999999999997</v>
      </c>
      <c r="K8431" t="s">
        <v>23</v>
      </c>
      <c r="L8431" t="s">
        <v>24</v>
      </c>
      <c r="M8431" t="s">
        <v>23</v>
      </c>
      <c r="N8431" t="s">
        <v>22</v>
      </c>
      <c r="O8431" t="s">
        <v>25</v>
      </c>
      <c r="P8431" s="5">
        <v>9</v>
      </c>
      <c r="Q8431" s="4" t="s">
        <v>22</v>
      </c>
      <c r="R8431" s="4">
        <v>253</v>
      </c>
      <c r="S8431" s="4">
        <v>140</v>
      </c>
      <c r="T8431" s="5">
        <v>3.9</v>
      </c>
      <c r="U8431" s="5">
        <v>9.36</v>
      </c>
      <c r="V8431" t="s">
        <v>23</v>
      </c>
    </row>
    <row r="8432" spans="1:22" x14ac:dyDescent="0.3">
      <c r="A8432">
        <v>21</v>
      </c>
      <c r="B8432" t="s">
        <v>26</v>
      </c>
      <c r="C8432" s="4">
        <v>138</v>
      </c>
      <c r="D8432" s="4">
        <v>291</v>
      </c>
      <c r="E8432" t="s">
        <v>22</v>
      </c>
      <c r="F8432" t="s">
        <v>23</v>
      </c>
      <c r="G8432" t="s">
        <v>24</v>
      </c>
      <c r="H8432" s="4" t="str">
        <f t="shared" si="131"/>
        <v>No</v>
      </c>
      <c r="I8432" t="str" cm="1">
        <f t="array" ref="I8432">_xlfn.IFS(S8432&lt;100,"Normal",AND(S8432&gt;=100,S8432&lt;126),"Pre-Injury",S8432&gt;125,"Injured")</f>
        <v>Pre-Injury</v>
      </c>
      <c r="J8432" s="3">
        <v>36.369999999999997</v>
      </c>
      <c r="K8432" t="s">
        <v>23</v>
      </c>
      <c r="L8432" t="s">
        <v>24</v>
      </c>
      <c r="M8432" t="s">
        <v>24</v>
      </c>
      <c r="N8432" t="s">
        <v>22</v>
      </c>
      <c r="O8432" t="s">
        <v>27</v>
      </c>
      <c r="P8432" s="5">
        <v>4</v>
      </c>
      <c r="Q8432" s="4" t="s">
        <v>27</v>
      </c>
      <c r="R8432" s="4">
        <v>340</v>
      </c>
      <c r="S8432" s="4">
        <v>104</v>
      </c>
      <c r="T8432" s="5">
        <v>14.43</v>
      </c>
      <c r="U8432" s="5">
        <v>5.4</v>
      </c>
      <c r="V8432" t="s">
        <v>24</v>
      </c>
    </row>
    <row r="8433" spans="1:22" x14ac:dyDescent="0.3">
      <c r="A8433">
        <v>53</v>
      </c>
      <c r="B8433" t="s">
        <v>21</v>
      </c>
      <c r="C8433" s="4">
        <v>125</v>
      </c>
      <c r="D8433" s="4">
        <v>222</v>
      </c>
      <c r="E8433" t="s">
        <v>25</v>
      </c>
      <c r="F8433" t="s">
        <v>23</v>
      </c>
      <c r="G8433" t="s">
        <v>23</v>
      </c>
      <c r="H8433" s="4" t="str">
        <f t="shared" si="131"/>
        <v>No</v>
      </c>
      <c r="I8433" t="str" cm="1">
        <f t="array" ref="I8433">_xlfn.IFS(S8433&lt;100,"Normal",AND(S8433&gt;=100,S8433&lt;126),"Pre-Injury",S8433&gt;125,"Injured")</f>
        <v>Pre-Injury</v>
      </c>
      <c r="J8433" s="3">
        <v>36.369999999999997</v>
      </c>
      <c r="K8433" t="s">
        <v>24</v>
      </c>
      <c r="L8433" t="s">
        <v>24</v>
      </c>
      <c r="M8433" t="s">
        <v>24</v>
      </c>
      <c r="N8433" t="s">
        <v>27</v>
      </c>
      <c r="O8433" t="s">
        <v>22</v>
      </c>
      <c r="P8433" s="5">
        <v>4</v>
      </c>
      <c r="Q8433" s="4" t="s">
        <v>27</v>
      </c>
      <c r="R8433" s="4">
        <v>193</v>
      </c>
      <c r="S8433" s="4">
        <v>125</v>
      </c>
      <c r="T8433" s="5">
        <v>0.56999999999999995</v>
      </c>
      <c r="U8433" s="4">
        <v>5.68</v>
      </c>
      <c r="V8433" t="s">
        <v>23</v>
      </c>
    </row>
    <row r="8434" spans="1:22" x14ac:dyDescent="0.3">
      <c r="A8434">
        <v>35</v>
      </c>
      <c r="B8434" t="s">
        <v>21</v>
      </c>
      <c r="C8434" s="4">
        <v>174</v>
      </c>
      <c r="D8434" s="4">
        <v>165</v>
      </c>
      <c r="E8434" t="s">
        <v>25</v>
      </c>
      <c r="F8434" t="s">
        <v>23</v>
      </c>
      <c r="G8434" t="s">
        <v>23</v>
      </c>
      <c r="H8434" s="4" t="str">
        <f t="shared" si="131"/>
        <v>No</v>
      </c>
      <c r="I8434" t="str" cm="1">
        <f t="array" ref="I8434">_xlfn.IFS(S8434&lt;100,"Normal",AND(S8434&gt;=100,S8434&lt;126),"Pre-Injury",S8434&gt;125,"Injured")</f>
        <v>Normal</v>
      </c>
      <c r="J8434" s="3">
        <v>36.369999999999997</v>
      </c>
      <c r="K8434" t="s">
        <v>23</v>
      </c>
      <c r="L8434" t="s">
        <v>23</v>
      </c>
      <c r="M8434" t="s">
        <v>23</v>
      </c>
      <c r="N8434" t="s">
        <v>28</v>
      </c>
      <c r="O8434" t="s">
        <v>27</v>
      </c>
      <c r="P8434" s="4">
        <v>8</v>
      </c>
      <c r="Q8434" s="4" t="s">
        <v>25</v>
      </c>
      <c r="R8434" s="4">
        <v>221</v>
      </c>
      <c r="S8434" s="4">
        <v>88</v>
      </c>
      <c r="T8434" s="5">
        <v>8.49</v>
      </c>
      <c r="U8434" s="5">
        <v>11.48</v>
      </c>
      <c r="V8434" t="s">
        <v>24</v>
      </c>
    </row>
    <row r="8435" spans="1:22" x14ac:dyDescent="0.3">
      <c r="A8435">
        <v>38</v>
      </c>
      <c r="B8435" t="s">
        <v>26</v>
      </c>
      <c r="C8435" s="4">
        <v>143</v>
      </c>
      <c r="D8435" s="4">
        <v>192</v>
      </c>
      <c r="E8435" t="s">
        <v>22</v>
      </c>
      <c r="F8435" t="s">
        <v>24</v>
      </c>
      <c r="G8435" t="s">
        <v>24</v>
      </c>
      <c r="H8435" s="4" t="str">
        <f t="shared" si="131"/>
        <v>Yes</v>
      </c>
      <c r="I8435" t="str" cm="1">
        <f t="array" ref="I8435">_xlfn.IFS(S8435&lt;100,"Normal",AND(S8435&gt;=100,S8435&lt;126),"Pre-Injury",S8435&gt;125,"Injured")</f>
        <v>Injured</v>
      </c>
      <c r="J8435" s="3">
        <v>36.380000000000003</v>
      </c>
      <c r="K8435" t="s">
        <v>23</v>
      </c>
      <c r="L8435" t="s">
        <v>24</v>
      </c>
      <c r="M8435" t="s">
        <v>23</v>
      </c>
      <c r="N8435" t="s">
        <v>27</v>
      </c>
      <c r="O8435" t="s">
        <v>27</v>
      </c>
      <c r="P8435" s="5">
        <v>5</v>
      </c>
      <c r="Q8435" s="4" t="s">
        <v>25</v>
      </c>
      <c r="R8435" s="4">
        <v>330</v>
      </c>
      <c r="S8435" s="4">
        <v>140</v>
      </c>
      <c r="T8435" s="5">
        <v>12.59</v>
      </c>
      <c r="U8435" s="5">
        <v>6.56</v>
      </c>
      <c r="V8435" t="s">
        <v>23</v>
      </c>
    </row>
    <row r="8436" spans="1:22" x14ac:dyDescent="0.3">
      <c r="A8436">
        <v>66</v>
      </c>
      <c r="B8436" t="s">
        <v>21</v>
      </c>
      <c r="C8436" s="4">
        <v>175</v>
      </c>
      <c r="D8436" s="4">
        <v>186</v>
      </c>
      <c r="E8436" t="s">
        <v>22</v>
      </c>
      <c r="F8436" t="s">
        <v>24</v>
      </c>
      <c r="G8436" t="s">
        <v>23</v>
      </c>
      <c r="H8436" s="4" t="str">
        <f t="shared" si="131"/>
        <v>No</v>
      </c>
      <c r="I8436" t="str" cm="1">
        <f t="array" ref="I8436">_xlfn.IFS(S8436&lt;100,"Normal",AND(S8436&gt;=100,S8436&lt;126),"Pre-Injury",S8436&gt;125,"Injured")</f>
        <v>Normal</v>
      </c>
      <c r="J8436" s="3">
        <v>36.380000000000003</v>
      </c>
      <c r="K8436" t="s">
        <v>23</v>
      </c>
      <c r="L8436" t="s">
        <v>23</v>
      </c>
      <c r="M8436" t="s">
        <v>23</v>
      </c>
      <c r="N8436" t="s">
        <v>22</v>
      </c>
      <c r="O8436" t="s">
        <v>22</v>
      </c>
      <c r="P8436" s="5">
        <v>4</v>
      </c>
      <c r="Q8436" s="4" t="s">
        <v>22</v>
      </c>
      <c r="R8436" s="4">
        <v>101</v>
      </c>
      <c r="S8436" s="4">
        <v>94</v>
      </c>
      <c r="T8436" s="5">
        <v>4.43</v>
      </c>
      <c r="U8436" s="5">
        <v>6.38</v>
      </c>
      <c r="V8436" t="s">
        <v>24</v>
      </c>
    </row>
    <row r="8437" spans="1:22" x14ac:dyDescent="0.3">
      <c r="A8437">
        <v>33</v>
      </c>
      <c r="B8437" t="s">
        <v>21</v>
      </c>
      <c r="C8437" s="4">
        <v>152</v>
      </c>
      <c r="D8437" s="4">
        <v>193</v>
      </c>
      <c r="E8437" t="s">
        <v>27</v>
      </c>
      <c r="F8437" t="s">
        <v>23</v>
      </c>
      <c r="G8437" t="s">
        <v>24</v>
      </c>
      <c r="H8437" s="4" t="str">
        <f t="shared" si="131"/>
        <v>No</v>
      </c>
      <c r="I8437" t="str" cm="1">
        <f t="array" ref="I8437">_xlfn.IFS(S8437&lt;100,"Normal",AND(S8437&gt;=100,S8437&lt;126),"Pre-Injury",S8437&gt;125,"Injured")</f>
        <v>Normal</v>
      </c>
      <c r="J8437" s="3">
        <v>36.380000000000003</v>
      </c>
      <c r="K8437" t="s">
        <v>23</v>
      </c>
      <c r="L8437" t="s">
        <v>23</v>
      </c>
      <c r="M8437" t="s">
        <v>24</v>
      </c>
      <c r="N8437" t="s">
        <v>25</v>
      </c>
      <c r="O8437" t="s">
        <v>25</v>
      </c>
      <c r="P8437" s="5">
        <v>9</v>
      </c>
      <c r="Q8437" s="4" t="s">
        <v>25</v>
      </c>
      <c r="R8437" s="4">
        <v>355</v>
      </c>
      <c r="S8437" s="4">
        <v>83</v>
      </c>
      <c r="T8437" s="5">
        <v>9.09</v>
      </c>
      <c r="U8437" s="5">
        <v>15.81</v>
      </c>
      <c r="V8437" t="s">
        <v>24</v>
      </c>
    </row>
    <row r="8438" spans="1:22" x14ac:dyDescent="0.3">
      <c r="A8438">
        <v>49</v>
      </c>
      <c r="B8438" t="s">
        <v>26</v>
      </c>
      <c r="C8438" s="4">
        <v>164</v>
      </c>
      <c r="D8438" s="4">
        <v>275</v>
      </c>
      <c r="E8438" t="s">
        <v>27</v>
      </c>
      <c r="F8438" t="s">
        <v>24</v>
      </c>
      <c r="G8438" t="s">
        <v>24</v>
      </c>
      <c r="H8438" s="4" t="str">
        <f t="shared" si="131"/>
        <v>No</v>
      </c>
      <c r="I8438" t="str" cm="1">
        <f t="array" ref="I8438">_xlfn.IFS(S8438&lt;100,"Normal",AND(S8438&gt;=100,S8438&lt;126),"Pre-Injury",S8438&gt;125,"Injured")</f>
        <v>Pre-Injury</v>
      </c>
      <c r="J8438" s="3">
        <v>36.380000000000003</v>
      </c>
      <c r="K8438" t="s">
        <v>23</v>
      </c>
      <c r="L8438" t="s">
        <v>24</v>
      </c>
      <c r="M8438" t="s">
        <v>24</v>
      </c>
      <c r="N8438" t="s">
        <v>25</v>
      </c>
      <c r="O8438" t="s">
        <v>25</v>
      </c>
      <c r="P8438" s="5">
        <v>8</v>
      </c>
      <c r="Q8438" s="4" t="s">
        <v>22</v>
      </c>
      <c r="R8438" s="4">
        <v>167</v>
      </c>
      <c r="S8438" s="4">
        <v>122</v>
      </c>
      <c r="T8438" s="5">
        <v>6.67</v>
      </c>
      <c r="U8438" s="5">
        <v>7.06</v>
      </c>
      <c r="V8438" t="s">
        <v>23</v>
      </c>
    </row>
    <row r="8439" spans="1:22" x14ac:dyDescent="0.3">
      <c r="A8439">
        <v>45</v>
      </c>
      <c r="B8439" t="s">
        <v>26</v>
      </c>
      <c r="C8439" s="4">
        <v>167</v>
      </c>
      <c r="D8439" s="4">
        <v>268</v>
      </c>
      <c r="E8439" t="s">
        <v>22</v>
      </c>
      <c r="F8439" t="s">
        <v>24</v>
      </c>
      <c r="G8439" t="s">
        <v>23</v>
      </c>
      <c r="H8439" s="4" t="str">
        <f t="shared" si="131"/>
        <v>No</v>
      </c>
      <c r="I8439" t="str" cm="1">
        <f t="array" ref="I8439">_xlfn.IFS(S8439&lt;100,"Normal",AND(S8439&gt;=100,S8439&lt;126),"Pre-Injury",S8439&gt;125,"Injured")</f>
        <v>Pre-Injury</v>
      </c>
      <c r="J8439" s="3">
        <v>36.380000000000003</v>
      </c>
      <c r="K8439" t="s">
        <v>23</v>
      </c>
      <c r="L8439" t="s">
        <v>23</v>
      </c>
      <c r="M8439" t="s">
        <v>23</v>
      </c>
      <c r="N8439" t="s">
        <v>25</v>
      </c>
      <c r="O8439" t="s">
        <v>25</v>
      </c>
      <c r="P8439" s="5">
        <v>6</v>
      </c>
      <c r="Q8439" s="4" t="s">
        <v>25</v>
      </c>
      <c r="R8439" s="4">
        <v>168</v>
      </c>
      <c r="S8439" s="4">
        <v>102</v>
      </c>
      <c r="T8439" s="5">
        <v>7.73</v>
      </c>
      <c r="U8439" s="5">
        <v>14.36</v>
      </c>
      <c r="V8439" t="s">
        <v>24</v>
      </c>
    </row>
    <row r="8440" spans="1:22" x14ac:dyDescent="0.3">
      <c r="A8440">
        <v>27</v>
      </c>
      <c r="B8440" t="s">
        <v>21</v>
      </c>
      <c r="C8440" s="4">
        <v>140</v>
      </c>
      <c r="D8440" s="4">
        <v>174</v>
      </c>
      <c r="E8440" t="s">
        <v>25</v>
      </c>
      <c r="F8440" t="s">
        <v>24</v>
      </c>
      <c r="G8440" t="s">
        <v>23</v>
      </c>
      <c r="H8440" s="4" t="str">
        <f t="shared" si="131"/>
        <v>No</v>
      </c>
      <c r="I8440" t="str" cm="1">
        <f t="array" ref="I8440">_xlfn.IFS(S8440&lt;100,"Normal",AND(S8440&gt;=100,S8440&lt;126),"Pre-Injury",S8440&gt;125,"Injured")</f>
        <v>Pre-Injury</v>
      </c>
      <c r="J8440" s="3">
        <v>36.39</v>
      </c>
      <c r="K8440" t="s">
        <v>23</v>
      </c>
      <c r="L8440" t="s">
        <v>24</v>
      </c>
      <c r="M8440" t="s">
        <v>23</v>
      </c>
      <c r="N8440" t="s">
        <v>27</v>
      </c>
      <c r="O8440" t="s">
        <v>22</v>
      </c>
      <c r="P8440" s="5">
        <v>5</v>
      </c>
      <c r="Q8440" s="4" t="s">
        <v>27</v>
      </c>
      <c r="R8440" s="4">
        <v>181</v>
      </c>
      <c r="S8440" s="4">
        <v>120</v>
      </c>
      <c r="T8440" s="5">
        <v>2.36</v>
      </c>
      <c r="U8440" s="5">
        <v>10.41</v>
      </c>
      <c r="V8440" t="s">
        <v>24</v>
      </c>
    </row>
    <row r="8441" spans="1:22" x14ac:dyDescent="0.3">
      <c r="A8441">
        <v>77</v>
      </c>
      <c r="B8441" t="s">
        <v>21</v>
      </c>
      <c r="C8441" s="4">
        <v>136</v>
      </c>
      <c r="D8441" s="4">
        <v>280</v>
      </c>
      <c r="E8441" t="s">
        <v>27</v>
      </c>
      <c r="F8441" t="s">
        <v>24</v>
      </c>
      <c r="G8441" t="s">
        <v>24</v>
      </c>
      <c r="H8441" s="4" t="str">
        <f t="shared" si="131"/>
        <v>Yes</v>
      </c>
      <c r="I8441" t="str" cm="1">
        <f t="array" ref="I8441">_xlfn.IFS(S8441&lt;100,"Normal",AND(S8441&gt;=100,S8441&lt;126),"Pre-Injury",S8441&gt;125,"Injured")</f>
        <v>Injured</v>
      </c>
      <c r="J8441" s="3">
        <v>36.39</v>
      </c>
      <c r="K8441" t="s">
        <v>23</v>
      </c>
      <c r="L8441" t="s">
        <v>23</v>
      </c>
      <c r="M8441" t="s">
        <v>24</v>
      </c>
      <c r="N8441" t="s">
        <v>22</v>
      </c>
      <c r="O8441" t="s">
        <v>22</v>
      </c>
      <c r="P8441" s="5">
        <v>9</v>
      </c>
      <c r="Q8441" s="4" t="s">
        <v>25</v>
      </c>
      <c r="R8441" s="4">
        <v>152</v>
      </c>
      <c r="S8441" s="4">
        <v>129</v>
      </c>
      <c r="T8441" s="5">
        <v>1.64</v>
      </c>
      <c r="U8441" s="5">
        <v>9.5500000000000007</v>
      </c>
      <c r="V8441" t="s">
        <v>24</v>
      </c>
    </row>
    <row r="8442" spans="1:22" x14ac:dyDescent="0.3">
      <c r="A8442">
        <v>27</v>
      </c>
      <c r="B8442" t="s">
        <v>26</v>
      </c>
      <c r="C8442" s="4">
        <v>148</v>
      </c>
      <c r="D8442" s="4">
        <v>237</v>
      </c>
      <c r="E8442" t="s">
        <v>27</v>
      </c>
      <c r="F8442" t="s">
        <v>23</v>
      </c>
      <c r="G8442" t="s">
        <v>23</v>
      </c>
      <c r="H8442" s="4" t="str">
        <f t="shared" si="131"/>
        <v>No</v>
      </c>
      <c r="I8442" t="str" cm="1">
        <f t="array" ref="I8442">_xlfn.IFS(S8442&lt;100,"Normal",AND(S8442&gt;=100,S8442&lt;126),"Pre-Injury",S8442&gt;125,"Injured")</f>
        <v>Pre-Injury</v>
      </c>
      <c r="J8442" s="3">
        <v>36.39</v>
      </c>
      <c r="K8442" t="s">
        <v>23</v>
      </c>
      <c r="L8442" t="s">
        <v>24</v>
      </c>
      <c r="M8442" t="s">
        <v>24</v>
      </c>
      <c r="N8442" t="s">
        <v>25</v>
      </c>
      <c r="O8442" t="s">
        <v>25</v>
      </c>
      <c r="P8442" s="4">
        <v>6</v>
      </c>
      <c r="Q8442" s="4" t="s">
        <v>25</v>
      </c>
      <c r="R8442" s="4">
        <v>230</v>
      </c>
      <c r="S8442" s="4">
        <v>109</v>
      </c>
      <c r="T8442" s="5">
        <v>6.49</v>
      </c>
      <c r="U8442" s="5">
        <v>19.11</v>
      </c>
      <c r="V8442" t="s">
        <v>24</v>
      </c>
    </row>
    <row r="8443" spans="1:22" x14ac:dyDescent="0.3">
      <c r="A8443">
        <v>54</v>
      </c>
      <c r="B8443" t="s">
        <v>26</v>
      </c>
      <c r="C8443" s="4">
        <v>133</v>
      </c>
      <c r="D8443" s="4">
        <v>194</v>
      </c>
      <c r="E8443" t="s">
        <v>27</v>
      </c>
      <c r="F8443" t="s">
        <v>23</v>
      </c>
      <c r="G8443" t="s">
        <v>23</v>
      </c>
      <c r="H8443" s="4" t="str">
        <f t="shared" si="131"/>
        <v>Yes</v>
      </c>
      <c r="I8443" t="str" cm="1">
        <f t="array" ref="I8443">_xlfn.IFS(S8443&lt;100,"Normal",AND(S8443&gt;=100,S8443&lt;126),"Pre-Injury",S8443&gt;125,"Injured")</f>
        <v>Injured</v>
      </c>
      <c r="J8443" s="3">
        <v>36.39</v>
      </c>
      <c r="K8443" t="s">
        <v>23</v>
      </c>
      <c r="L8443" t="s">
        <v>23</v>
      </c>
      <c r="M8443" t="s">
        <v>24</v>
      </c>
      <c r="N8443" t="s">
        <v>25</v>
      </c>
      <c r="O8443" t="s">
        <v>27</v>
      </c>
      <c r="P8443" s="5">
        <v>5</v>
      </c>
      <c r="Q8443" s="4" t="s">
        <v>25</v>
      </c>
      <c r="R8443" s="4">
        <v>102</v>
      </c>
      <c r="S8443" s="4">
        <v>130</v>
      </c>
      <c r="T8443" s="5">
        <v>0.81</v>
      </c>
      <c r="U8443" s="5">
        <v>11.62</v>
      </c>
      <c r="V8443" t="s">
        <v>24</v>
      </c>
    </row>
    <row r="8444" spans="1:22" x14ac:dyDescent="0.3">
      <c r="A8444">
        <v>36</v>
      </c>
      <c r="B8444" t="s">
        <v>21</v>
      </c>
      <c r="C8444" s="4">
        <v>137</v>
      </c>
      <c r="D8444" s="4">
        <v>236</v>
      </c>
      <c r="E8444" t="s">
        <v>27</v>
      </c>
      <c r="F8444" t="s">
        <v>23</v>
      </c>
      <c r="G8444" t="s">
        <v>24</v>
      </c>
      <c r="H8444" s="4" t="str">
        <f t="shared" si="131"/>
        <v>Yes</v>
      </c>
      <c r="I8444" t="str" cm="1">
        <f t="array" ref="I8444">_xlfn.IFS(S8444&lt;100,"Normal",AND(S8444&gt;=100,S8444&lt;126),"Pre-Injury",S8444&gt;125,"Injured")</f>
        <v>Injured</v>
      </c>
      <c r="J8444" s="3">
        <v>36.39</v>
      </c>
      <c r="K8444" t="s">
        <v>23</v>
      </c>
      <c r="L8444" t="s">
        <v>23</v>
      </c>
      <c r="M8444" t="s">
        <v>24</v>
      </c>
      <c r="N8444" t="s">
        <v>28</v>
      </c>
      <c r="O8444" t="s">
        <v>25</v>
      </c>
      <c r="P8444" s="5">
        <v>7</v>
      </c>
      <c r="Q8444" s="4" t="s">
        <v>27</v>
      </c>
      <c r="R8444" s="4">
        <v>262</v>
      </c>
      <c r="S8444" s="4">
        <v>145</v>
      </c>
      <c r="T8444" s="5">
        <v>0.41</v>
      </c>
      <c r="U8444" s="5">
        <v>17.89</v>
      </c>
      <c r="V8444" t="s">
        <v>24</v>
      </c>
    </row>
    <row r="8445" spans="1:22" x14ac:dyDescent="0.3">
      <c r="A8445">
        <v>50</v>
      </c>
      <c r="B8445" t="s">
        <v>26</v>
      </c>
      <c r="C8445" s="4">
        <v>150</v>
      </c>
      <c r="D8445" s="4">
        <v>228</v>
      </c>
      <c r="E8445" t="s">
        <v>25</v>
      </c>
      <c r="F8445" t="s">
        <v>24</v>
      </c>
      <c r="G8445" t="s">
        <v>24</v>
      </c>
      <c r="H8445" s="4" t="str">
        <f t="shared" si="131"/>
        <v>Yes</v>
      </c>
      <c r="I8445" t="str" cm="1">
        <f t="array" ref="I8445">_xlfn.IFS(S8445&lt;100,"Normal",AND(S8445&gt;=100,S8445&lt;126),"Pre-Injury",S8445&gt;125,"Injured")</f>
        <v>Injured</v>
      </c>
      <c r="J8445" s="3">
        <v>36.39</v>
      </c>
      <c r="K8445" t="s">
        <v>23</v>
      </c>
      <c r="L8445" t="s">
        <v>23</v>
      </c>
      <c r="M8445" t="s">
        <v>24</v>
      </c>
      <c r="N8445" t="s">
        <v>27</v>
      </c>
      <c r="O8445" t="s">
        <v>25</v>
      </c>
      <c r="P8445" s="5">
        <v>6</v>
      </c>
      <c r="Q8445" s="4" t="s">
        <v>27</v>
      </c>
      <c r="R8445" s="4">
        <v>385</v>
      </c>
      <c r="S8445" s="4">
        <v>126</v>
      </c>
      <c r="T8445" s="5">
        <v>15</v>
      </c>
      <c r="U8445" s="5">
        <v>6.57</v>
      </c>
      <c r="V8445" t="s">
        <v>23</v>
      </c>
    </row>
    <row r="8446" spans="1:22" x14ac:dyDescent="0.3">
      <c r="A8446">
        <v>67</v>
      </c>
      <c r="B8446" t="s">
        <v>21</v>
      </c>
      <c r="C8446" s="4">
        <v>170</v>
      </c>
      <c r="D8446" s="4">
        <v>260</v>
      </c>
      <c r="E8446" t="s">
        <v>27</v>
      </c>
      <c r="F8446" t="s">
        <v>23</v>
      </c>
      <c r="G8446" t="s">
        <v>23</v>
      </c>
      <c r="H8446" s="4" t="str">
        <f t="shared" si="131"/>
        <v>Yes</v>
      </c>
      <c r="I8446" t="str" cm="1">
        <f t="array" ref="I8446">_xlfn.IFS(S8446&lt;100,"Normal",AND(S8446&gt;=100,S8446&lt;126),"Pre-Injury",S8446&gt;125,"Injured")</f>
        <v>Injured</v>
      </c>
      <c r="J8446" s="3">
        <v>36.39</v>
      </c>
      <c r="K8446" t="s">
        <v>23</v>
      </c>
      <c r="L8446" t="s">
        <v>23</v>
      </c>
      <c r="M8446" t="s">
        <v>24</v>
      </c>
      <c r="N8446" t="s">
        <v>25</v>
      </c>
      <c r="O8446" t="s">
        <v>27</v>
      </c>
      <c r="P8446" s="5">
        <v>6</v>
      </c>
      <c r="Q8446" s="4" t="s">
        <v>22</v>
      </c>
      <c r="R8446" s="4">
        <v>109</v>
      </c>
      <c r="S8446" s="4">
        <v>149</v>
      </c>
      <c r="T8446" s="5">
        <v>7.45</v>
      </c>
      <c r="U8446" s="5">
        <v>12.89</v>
      </c>
      <c r="V8446" t="s">
        <v>24</v>
      </c>
    </row>
    <row r="8447" spans="1:22" x14ac:dyDescent="0.3">
      <c r="A8447">
        <v>53</v>
      </c>
      <c r="B8447" t="s">
        <v>21</v>
      </c>
      <c r="C8447" s="4">
        <v>134</v>
      </c>
      <c r="D8447" s="4">
        <v>292</v>
      </c>
      <c r="E8447" t="s">
        <v>25</v>
      </c>
      <c r="F8447" t="s">
        <v>24</v>
      </c>
      <c r="G8447" t="s">
        <v>24</v>
      </c>
      <c r="H8447" s="4" t="str">
        <f t="shared" si="131"/>
        <v>Yes</v>
      </c>
      <c r="I8447" t="str" cm="1">
        <f t="array" ref="I8447">_xlfn.IFS(S8447&lt;100,"Normal",AND(S8447&gt;=100,S8447&lt;126),"Pre-Injury",S8447&gt;125,"Injured")</f>
        <v>Injured</v>
      </c>
      <c r="J8447" s="3">
        <v>36.4</v>
      </c>
      <c r="K8447" t="s">
        <v>23</v>
      </c>
      <c r="L8447" t="s">
        <v>24</v>
      </c>
      <c r="M8447" t="s">
        <v>24</v>
      </c>
      <c r="N8447" t="s">
        <v>28</v>
      </c>
      <c r="O8447" t="s">
        <v>22</v>
      </c>
      <c r="P8447" s="5">
        <v>7</v>
      </c>
      <c r="Q8447" s="4" t="s">
        <v>25</v>
      </c>
      <c r="R8447" s="4">
        <v>148</v>
      </c>
      <c r="S8447" s="4">
        <v>137</v>
      </c>
      <c r="T8447" s="5">
        <v>8.75</v>
      </c>
      <c r="U8447" s="5">
        <v>9.86</v>
      </c>
      <c r="V8447" t="s">
        <v>24</v>
      </c>
    </row>
    <row r="8448" spans="1:22" x14ac:dyDescent="0.3">
      <c r="A8448">
        <v>49</v>
      </c>
      <c r="B8448" t="s">
        <v>21</v>
      </c>
      <c r="C8448" s="4">
        <v>177</v>
      </c>
      <c r="D8448" s="4">
        <v>197</v>
      </c>
      <c r="E8448" t="s">
        <v>25</v>
      </c>
      <c r="F8448" t="s">
        <v>24</v>
      </c>
      <c r="G8448" t="s">
        <v>24</v>
      </c>
      <c r="H8448" s="4" t="str">
        <f t="shared" si="131"/>
        <v>Yes</v>
      </c>
      <c r="I8448" t="str" cm="1">
        <f t="array" ref="I8448">_xlfn.IFS(S8448&lt;100,"Normal",AND(S8448&gt;=100,S8448&lt;126),"Pre-Injury",S8448&gt;125,"Injured")</f>
        <v>Injured</v>
      </c>
      <c r="J8448" s="3">
        <v>36.4</v>
      </c>
      <c r="K8448" t="s">
        <v>23</v>
      </c>
      <c r="L8448" t="s">
        <v>24</v>
      </c>
      <c r="M8448" t="s">
        <v>24</v>
      </c>
      <c r="N8448" t="s">
        <v>27</v>
      </c>
      <c r="O8448" t="s">
        <v>25</v>
      </c>
      <c r="P8448" s="4">
        <v>8</v>
      </c>
      <c r="Q8448" s="4" t="s">
        <v>25</v>
      </c>
      <c r="R8448" s="4">
        <v>384</v>
      </c>
      <c r="S8448" s="4">
        <v>134</v>
      </c>
      <c r="T8448" s="5">
        <v>4.67</v>
      </c>
      <c r="U8448" s="5">
        <v>8.5299999999999994</v>
      </c>
      <c r="V8448" t="s">
        <v>24</v>
      </c>
    </row>
    <row r="8449" spans="1:22" x14ac:dyDescent="0.3">
      <c r="A8449">
        <v>34</v>
      </c>
      <c r="B8449" t="s">
        <v>26</v>
      </c>
      <c r="C8449" s="4">
        <v>122</v>
      </c>
      <c r="D8449" s="4">
        <v>279</v>
      </c>
      <c r="E8449" t="s">
        <v>25</v>
      </c>
      <c r="F8449" t="s">
        <v>23</v>
      </c>
      <c r="G8449" t="s">
        <v>24</v>
      </c>
      <c r="H8449" s="4" t="str">
        <f t="shared" si="131"/>
        <v>No</v>
      </c>
      <c r="I8449" t="str" cm="1">
        <f t="array" ref="I8449">_xlfn.IFS(S8449&lt;100,"Normal",AND(S8449&gt;=100,S8449&lt;126),"Pre-Injury",S8449&gt;125,"Injured")</f>
        <v>Pre-Injury</v>
      </c>
      <c r="J8449" s="3">
        <v>36.4</v>
      </c>
      <c r="K8449" t="s">
        <v>24</v>
      </c>
      <c r="L8449" t="s">
        <v>24</v>
      </c>
      <c r="M8449" t="s">
        <v>24</v>
      </c>
      <c r="N8449" t="s">
        <v>25</v>
      </c>
      <c r="O8449" t="s">
        <v>27</v>
      </c>
      <c r="P8449" s="5">
        <v>6</v>
      </c>
      <c r="Q8449" s="4" t="s">
        <v>27</v>
      </c>
      <c r="R8449" s="4">
        <v>306</v>
      </c>
      <c r="S8449" s="4">
        <v>119</v>
      </c>
      <c r="T8449" s="5">
        <v>11.69</v>
      </c>
      <c r="U8449" s="5">
        <v>11.33</v>
      </c>
      <c r="V8449" t="s">
        <v>24</v>
      </c>
    </row>
    <row r="8450" spans="1:22" x14ac:dyDescent="0.3">
      <c r="A8450">
        <v>31</v>
      </c>
      <c r="B8450" t="s">
        <v>26</v>
      </c>
      <c r="C8450" s="4">
        <v>163</v>
      </c>
      <c r="D8450" s="4">
        <v>230</v>
      </c>
      <c r="E8450" t="s">
        <v>22</v>
      </c>
      <c r="F8450" t="s">
        <v>23</v>
      </c>
      <c r="G8450" t="s">
        <v>23</v>
      </c>
      <c r="H8450" s="4" t="str">
        <f t="shared" ref="H8450:H8513" si="132">IF(I8450="Normal","No",IF(I8450="Pre-Injury","No","Yes"))</f>
        <v>No</v>
      </c>
      <c r="I8450" t="str" cm="1">
        <f t="array" ref="I8450">_xlfn.IFS(S8450&lt;100,"Normal",AND(S8450&gt;=100,S8450&lt;126),"Pre-Injury",S8450&gt;125,"Injured")</f>
        <v>Normal</v>
      </c>
      <c r="J8450" s="3">
        <v>36.4</v>
      </c>
      <c r="K8450" t="s">
        <v>23</v>
      </c>
      <c r="L8450" t="s">
        <v>24</v>
      </c>
      <c r="M8450" t="s">
        <v>23</v>
      </c>
      <c r="N8450" t="s">
        <v>27</v>
      </c>
      <c r="O8450" t="s">
        <v>22</v>
      </c>
      <c r="P8450" s="5">
        <v>7</v>
      </c>
      <c r="Q8450" s="4" t="s">
        <v>27</v>
      </c>
      <c r="R8450" s="4">
        <v>260</v>
      </c>
      <c r="S8450" s="4">
        <v>84</v>
      </c>
      <c r="T8450" s="5">
        <v>3.42</v>
      </c>
      <c r="U8450" s="5">
        <v>14.02</v>
      </c>
      <c r="V8450" t="s">
        <v>24</v>
      </c>
    </row>
    <row r="8451" spans="1:22" x14ac:dyDescent="0.3">
      <c r="A8451">
        <v>62</v>
      </c>
      <c r="B8451" t="s">
        <v>21</v>
      </c>
      <c r="C8451" s="4">
        <v>138</v>
      </c>
      <c r="D8451" s="4">
        <v>237</v>
      </c>
      <c r="E8451" t="s">
        <v>25</v>
      </c>
      <c r="F8451" t="s">
        <v>24</v>
      </c>
      <c r="G8451" t="s">
        <v>23</v>
      </c>
      <c r="H8451" s="4" t="str">
        <f t="shared" si="132"/>
        <v>Yes</v>
      </c>
      <c r="I8451" t="str" cm="1">
        <f t="array" ref="I8451">_xlfn.IFS(S8451&lt;100,"Normal",AND(S8451&gt;=100,S8451&lt;126),"Pre-Injury",S8451&gt;125,"Injured")</f>
        <v>Injured</v>
      </c>
      <c r="J8451" s="3">
        <v>36.4</v>
      </c>
      <c r="K8451" t="s">
        <v>23</v>
      </c>
      <c r="L8451" t="s">
        <v>23</v>
      </c>
      <c r="M8451" t="s">
        <v>23</v>
      </c>
      <c r="N8451" t="s">
        <v>27</v>
      </c>
      <c r="O8451" t="s">
        <v>22</v>
      </c>
      <c r="P8451" s="5">
        <v>8</v>
      </c>
      <c r="Q8451" s="4" t="s">
        <v>25</v>
      </c>
      <c r="R8451" s="4">
        <v>323</v>
      </c>
      <c r="S8451" s="4">
        <v>160</v>
      </c>
      <c r="T8451" s="5">
        <v>7.66</v>
      </c>
      <c r="U8451" s="4">
        <v>8.4</v>
      </c>
      <c r="V8451" t="s">
        <v>24</v>
      </c>
    </row>
    <row r="8452" spans="1:22" x14ac:dyDescent="0.3">
      <c r="A8452">
        <v>61</v>
      </c>
      <c r="B8452" t="s">
        <v>21</v>
      </c>
      <c r="C8452" s="4">
        <v>153</v>
      </c>
      <c r="D8452" s="4">
        <v>150</v>
      </c>
      <c r="E8452" t="s">
        <v>22</v>
      </c>
      <c r="F8452" t="s">
        <v>24</v>
      </c>
      <c r="G8452" t="s">
        <v>24</v>
      </c>
      <c r="H8452" s="4" t="str">
        <f t="shared" si="132"/>
        <v>No</v>
      </c>
      <c r="I8452" t="str" cm="1">
        <f t="array" ref="I8452">_xlfn.IFS(S8452&lt;100,"Normal",AND(S8452&gt;=100,S8452&lt;126),"Pre-Injury",S8452&gt;125,"Injured")</f>
        <v>Pre-Injury</v>
      </c>
      <c r="J8452" s="3">
        <v>36.4</v>
      </c>
      <c r="K8452" t="s">
        <v>23</v>
      </c>
      <c r="L8452" t="s">
        <v>23</v>
      </c>
      <c r="M8452" t="s">
        <v>24</v>
      </c>
      <c r="N8452" t="s">
        <v>27</v>
      </c>
      <c r="O8452" t="s">
        <v>27</v>
      </c>
      <c r="P8452" s="5">
        <v>8</v>
      </c>
      <c r="Q8452" s="4" t="s">
        <v>25</v>
      </c>
      <c r="R8452" s="4">
        <v>189</v>
      </c>
      <c r="S8452" s="4">
        <v>122</v>
      </c>
      <c r="T8452" s="5">
        <v>1.47</v>
      </c>
      <c r="U8452" s="5">
        <v>5.56</v>
      </c>
      <c r="V8452" t="s">
        <v>24</v>
      </c>
    </row>
    <row r="8453" spans="1:22" x14ac:dyDescent="0.3">
      <c r="A8453">
        <v>29</v>
      </c>
      <c r="B8453" t="s">
        <v>21</v>
      </c>
      <c r="C8453" s="4">
        <v>159</v>
      </c>
      <c r="D8453" s="4">
        <v>233</v>
      </c>
      <c r="E8453" t="s">
        <v>27</v>
      </c>
      <c r="F8453" t="s">
        <v>24</v>
      </c>
      <c r="G8453" t="s">
        <v>23</v>
      </c>
      <c r="H8453" s="4" t="str">
        <f t="shared" si="132"/>
        <v>Yes</v>
      </c>
      <c r="I8453" t="str" cm="1">
        <f t="array" ref="I8453">_xlfn.IFS(S8453&lt;100,"Normal",AND(S8453&gt;=100,S8453&lt;126),"Pre-Injury",S8453&gt;125,"Injured")</f>
        <v>Injured</v>
      </c>
      <c r="J8453" s="3">
        <v>36.409999999999997</v>
      </c>
      <c r="K8453" t="s">
        <v>23</v>
      </c>
      <c r="L8453" t="s">
        <v>23</v>
      </c>
      <c r="M8453" t="s">
        <v>23</v>
      </c>
      <c r="N8453" t="s">
        <v>22</v>
      </c>
      <c r="O8453" t="s">
        <v>22</v>
      </c>
      <c r="P8453" s="5">
        <v>8</v>
      </c>
      <c r="Q8453" s="4" t="s">
        <v>25</v>
      </c>
      <c r="R8453" s="4">
        <v>349</v>
      </c>
      <c r="S8453" s="4">
        <v>151</v>
      </c>
      <c r="T8453" s="4">
        <v>0.9</v>
      </c>
      <c r="U8453" s="5">
        <v>16.559999999999999</v>
      </c>
      <c r="V8453" t="s">
        <v>23</v>
      </c>
    </row>
    <row r="8454" spans="1:22" x14ac:dyDescent="0.3">
      <c r="A8454">
        <v>65</v>
      </c>
      <c r="B8454" t="s">
        <v>26</v>
      </c>
      <c r="C8454" s="4">
        <v>131</v>
      </c>
      <c r="D8454" s="4">
        <v>153</v>
      </c>
      <c r="E8454" t="s">
        <v>22</v>
      </c>
      <c r="F8454" t="s">
        <v>24</v>
      </c>
      <c r="G8454" t="s">
        <v>24</v>
      </c>
      <c r="H8454" s="4" t="str">
        <f t="shared" si="132"/>
        <v>Yes</v>
      </c>
      <c r="I8454" t="str" cm="1">
        <f t="array" ref="I8454">_xlfn.IFS(S8454&lt;100,"Normal",AND(S8454&gt;=100,S8454&lt;126),"Pre-Injury",S8454&gt;125,"Injured")</f>
        <v>Injured</v>
      </c>
      <c r="J8454" s="3">
        <v>36.409999999999997</v>
      </c>
      <c r="K8454" t="s">
        <v>23</v>
      </c>
      <c r="L8454" t="s">
        <v>23</v>
      </c>
      <c r="M8454" t="s">
        <v>24</v>
      </c>
      <c r="N8454" t="s">
        <v>28</v>
      </c>
      <c r="O8454" t="s">
        <v>25</v>
      </c>
      <c r="P8454" s="5">
        <v>6</v>
      </c>
      <c r="Q8454" s="4" t="s">
        <v>22</v>
      </c>
      <c r="R8454" s="4">
        <v>331</v>
      </c>
      <c r="S8454" s="4">
        <v>160</v>
      </c>
      <c r="T8454" s="5">
        <v>13.5</v>
      </c>
      <c r="U8454" s="4">
        <v>8.1199999999999992</v>
      </c>
      <c r="V8454" t="s">
        <v>24</v>
      </c>
    </row>
    <row r="8455" spans="1:22" x14ac:dyDescent="0.3">
      <c r="A8455">
        <v>55</v>
      </c>
      <c r="B8455" t="s">
        <v>21</v>
      </c>
      <c r="C8455" s="4">
        <v>165</v>
      </c>
      <c r="D8455" s="4">
        <v>247</v>
      </c>
      <c r="E8455" t="s">
        <v>27</v>
      </c>
      <c r="F8455" t="s">
        <v>23</v>
      </c>
      <c r="G8455" t="s">
        <v>23</v>
      </c>
      <c r="H8455" s="4" t="str">
        <f t="shared" si="132"/>
        <v>No</v>
      </c>
      <c r="I8455" t="str" cm="1">
        <f t="array" ref="I8455">_xlfn.IFS(S8455&lt;100,"Normal",AND(S8455&gt;=100,S8455&lt;126),"Pre-Injury",S8455&gt;125,"Injured")</f>
        <v>Pre-Injury</v>
      </c>
      <c r="J8455" s="3">
        <v>36.409999999999997</v>
      </c>
      <c r="K8455" t="s">
        <v>23</v>
      </c>
      <c r="L8455" t="s">
        <v>23</v>
      </c>
      <c r="M8455" t="s">
        <v>23</v>
      </c>
      <c r="N8455" t="s">
        <v>22</v>
      </c>
      <c r="O8455" t="s">
        <v>27</v>
      </c>
      <c r="P8455" s="4">
        <v>5</v>
      </c>
      <c r="Q8455" s="4" t="s">
        <v>25</v>
      </c>
      <c r="R8455" s="4">
        <v>103</v>
      </c>
      <c r="S8455" s="4">
        <v>120</v>
      </c>
      <c r="T8455" s="5">
        <v>1.29</v>
      </c>
      <c r="U8455" s="5">
        <v>16.46</v>
      </c>
      <c r="V8455" t="s">
        <v>24</v>
      </c>
    </row>
    <row r="8456" spans="1:22" x14ac:dyDescent="0.3">
      <c r="A8456">
        <v>54</v>
      </c>
      <c r="B8456" t="s">
        <v>26</v>
      </c>
      <c r="C8456" s="4">
        <v>158</v>
      </c>
      <c r="D8456" s="4">
        <v>299</v>
      </c>
      <c r="E8456" t="s">
        <v>22</v>
      </c>
      <c r="F8456" t="s">
        <v>24</v>
      </c>
      <c r="G8456" t="s">
        <v>24</v>
      </c>
      <c r="H8456" s="4" t="str">
        <f t="shared" si="132"/>
        <v>Yes</v>
      </c>
      <c r="I8456" t="str" cm="1">
        <f t="array" ref="I8456">_xlfn.IFS(S8456&lt;100,"Normal",AND(S8456&gt;=100,S8456&lt;126),"Pre-Injury",S8456&gt;125,"Injured")</f>
        <v>Injured</v>
      </c>
      <c r="J8456" s="3">
        <v>36.409999999999997</v>
      </c>
      <c r="K8456" t="s">
        <v>23</v>
      </c>
      <c r="L8456" t="s">
        <v>24</v>
      </c>
      <c r="M8456" t="s">
        <v>23</v>
      </c>
      <c r="N8456" t="s">
        <v>28</v>
      </c>
      <c r="O8456" t="s">
        <v>27</v>
      </c>
      <c r="P8456" s="5">
        <v>5</v>
      </c>
      <c r="Q8456" s="4" t="s">
        <v>22</v>
      </c>
      <c r="R8456" s="4">
        <v>387</v>
      </c>
      <c r="S8456" s="4">
        <v>154</v>
      </c>
      <c r="T8456" s="5">
        <v>14.85</v>
      </c>
      <c r="U8456" s="5">
        <v>13.38</v>
      </c>
      <c r="V8456" t="s">
        <v>24</v>
      </c>
    </row>
    <row r="8457" spans="1:22" x14ac:dyDescent="0.3">
      <c r="A8457">
        <v>31</v>
      </c>
      <c r="B8457" t="s">
        <v>21</v>
      </c>
      <c r="C8457" s="4">
        <v>127</v>
      </c>
      <c r="D8457" s="4">
        <v>268</v>
      </c>
      <c r="E8457" t="s">
        <v>27</v>
      </c>
      <c r="F8457" t="s">
        <v>23</v>
      </c>
      <c r="G8457" t="s">
        <v>24</v>
      </c>
      <c r="H8457" s="4" t="str">
        <f t="shared" si="132"/>
        <v>Yes</v>
      </c>
      <c r="I8457" t="str" cm="1">
        <f t="array" ref="I8457">_xlfn.IFS(S8457&lt;100,"Normal",AND(S8457&gt;=100,S8457&lt;126),"Pre-Injury",S8457&gt;125,"Injured")</f>
        <v>Injured</v>
      </c>
      <c r="J8457" s="3">
        <v>36.409999999999997</v>
      </c>
      <c r="K8457" t="s">
        <v>24</v>
      </c>
      <c r="L8457" t="s">
        <v>24</v>
      </c>
      <c r="M8457" t="s">
        <v>23</v>
      </c>
      <c r="N8457" t="s">
        <v>25</v>
      </c>
      <c r="O8457" t="s">
        <v>25</v>
      </c>
      <c r="P8457" s="5">
        <v>7</v>
      </c>
      <c r="Q8457" s="4" t="s">
        <v>27</v>
      </c>
      <c r="R8457" s="4">
        <v>202</v>
      </c>
      <c r="S8457" s="4">
        <v>150</v>
      </c>
      <c r="T8457" s="5">
        <v>1.48</v>
      </c>
      <c r="U8457" s="5">
        <v>8.75</v>
      </c>
      <c r="V8457" t="s">
        <v>24</v>
      </c>
    </row>
    <row r="8458" spans="1:22" x14ac:dyDescent="0.3">
      <c r="A8458">
        <v>45</v>
      </c>
      <c r="B8458" t="s">
        <v>21</v>
      </c>
      <c r="C8458" s="4">
        <v>160</v>
      </c>
      <c r="D8458" s="4">
        <v>260</v>
      </c>
      <c r="E8458" t="s">
        <v>25</v>
      </c>
      <c r="F8458" t="s">
        <v>24</v>
      </c>
      <c r="G8458" t="s">
        <v>23</v>
      </c>
      <c r="H8458" s="4" t="str">
        <f t="shared" si="132"/>
        <v>Yes</v>
      </c>
      <c r="I8458" t="str" cm="1">
        <f t="array" ref="I8458">_xlfn.IFS(S8458&lt;100,"Normal",AND(S8458&gt;=100,S8458&lt;126),"Pre-Injury",S8458&gt;125,"Injured")</f>
        <v>Injured</v>
      </c>
      <c r="J8458" s="3">
        <v>36.409999999999997</v>
      </c>
      <c r="K8458" t="s">
        <v>23</v>
      </c>
      <c r="L8458" t="s">
        <v>24</v>
      </c>
      <c r="M8458" t="s">
        <v>24</v>
      </c>
      <c r="N8458" t="s">
        <v>28</v>
      </c>
      <c r="O8458" t="s">
        <v>25</v>
      </c>
      <c r="P8458" s="5">
        <v>8</v>
      </c>
      <c r="Q8458" s="4" t="s">
        <v>25</v>
      </c>
      <c r="R8458" s="4">
        <v>324</v>
      </c>
      <c r="S8458" s="4">
        <v>130</v>
      </c>
      <c r="T8458" s="5">
        <v>12.04</v>
      </c>
      <c r="U8458" s="5">
        <v>10.06</v>
      </c>
      <c r="V8458" t="s">
        <v>24</v>
      </c>
    </row>
    <row r="8459" spans="1:22" x14ac:dyDescent="0.3">
      <c r="A8459">
        <v>46</v>
      </c>
      <c r="B8459" t="s">
        <v>21</v>
      </c>
      <c r="C8459" s="4">
        <v>159</v>
      </c>
      <c r="D8459" s="4">
        <v>207</v>
      </c>
      <c r="E8459" t="s">
        <v>27</v>
      </c>
      <c r="F8459" t="s">
        <v>23</v>
      </c>
      <c r="G8459" t="s">
        <v>24</v>
      </c>
      <c r="H8459" s="4" t="str">
        <f t="shared" si="132"/>
        <v>No</v>
      </c>
      <c r="I8459" t="str" cm="1">
        <f t="array" ref="I8459">_xlfn.IFS(S8459&lt;100,"Normal",AND(S8459&gt;=100,S8459&lt;126),"Pre-Injury",S8459&gt;125,"Injured")</f>
        <v>Pre-Injury</v>
      </c>
      <c r="J8459" s="3">
        <v>36.42</v>
      </c>
      <c r="K8459" t="s">
        <v>23</v>
      </c>
      <c r="L8459" t="s">
        <v>24</v>
      </c>
      <c r="M8459" t="s">
        <v>24</v>
      </c>
      <c r="N8459" t="s">
        <v>25</v>
      </c>
      <c r="O8459" t="s">
        <v>27</v>
      </c>
      <c r="P8459" s="4">
        <v>9</v>
      </c>
      <c r="Q8459" s="4" t="s">
        <v>27</v>
      </c>
      <c r="R8459" s="4">
        <v>182</v>
      </c>
      <c r="S8459" s="4">
        <v>123</v>
      </c>
      <c r="T8459" s="5">
        <v>1.32</v>
      </c>
      <c r="U8459" s="5">
        <v>11.8</v>
      </c>
      <c r="V8459" t="s">
        <v>24</v>
      </c>
    </row>
    <row r="8460" spans="1:22" x14ac:dyDescent="0.3">
      <c r="A8460">
        <v>29</v>
      </c>
      <c r="B8460" t="s">
        <v>21</v>
      </c>
      <c r="C8460" s="4">
        <v>162</v>
      </c>
      <c r="D8460" s="4">
        <v>252</v>
      </c>
      <c r="E8460" t="s">
        <v>27</v>
      </c>
      <c r="F8460" t="s">
        <v>23</v>
      </c>
      <c r="G8460" t="s">
        <v>24</v>
      </c>
      <c r="H8460" s="4" t="str">
        <f t="shared" si="132"/>
        <v>No</v>
      </c>
      <c r="I8460" t="str" cm="1">
        <f t="array" ref="I8460">_xlfn.IFS(S8460&lt;100,"Normal",AND(S8460&gt;=100,S8460&lt;126),"Pre-Injury",S8460&gt;125,"Injured")</f>
        <v>Normal</v>
      </c>
      <c r="J8460" s="3">
        <v>36.43</v>
      </c>
      <c r="K8460" t="s">
        <v>23</v>
      </c>
      <c r="L8460" t="s">
        <v>23</v>
      </c>
      <c r="M8460" t="s">
        <v>24</v>
      </c>
      <c r="N8460" t="s">
        <v>28</v>
      </c>
      <c r="O8460" t="s">
        <v>22</v>
      </c>
      <c r="P8460" s="5">
        <v>5</v>
      </c>
      <c r="Q8460" s="4" t="s">
        <v>25</v>
      </c>
      <c r="R8460" s="4">
        <v>167</v>
      </c>
      <c r="S8460" s="4">
        <v>97</v>
      </c>
      <c r="T8460" s="5">
        <v>2.2799999999999998</v>
      </c>
      <c r="U8460" s="5">
        <v>5.94</v>
      </c>
      <c r="V8460" t="s">
        <v>24</v>
      </c>
    </row>
    <row r="8461" spans="1:22" x14ac:dyDescent="0.3">
      <c r="A8461">
        <v>76</v>
      </c>
      <c r="B8461" t="s">
        <v>26</v>
      </c>
      <c r="C8461" s="4">
        <v>150</v>
      </c>
      <c r="D8461" s="4">
        <v>187</v>
      </c>
      <c r="E8461" t="s">
        <v>22</v>
      </c>
      <c r="F8461" t="s">
        <v>24</v>
      </c>
      <c r="G8461" t="s">
        <v>23</v>
      </c>
      <c r="H8461" s="4" t="str">
        <f t="shared" si="132"/>
        <v>No</v>
      </c>
      <c r="I8461" t="str" cm="1">
        <f t="array" ref="I8461">_xlfn.IFS(S8461&lt;100,"Normal",AND(S8461&gt;=100,S8461&lt;126),"Pre-Injury",S8461&gt;125,"Injured")</f>
        <v>Normal</v>
      </c>
      <c r="J8461" s="3">
        <v>36.43</v>
      </c>
      <c r="K8461" t="s">
        <v>23</v>
      </c>
      <c r="L8461" t="s">
        <v>24</v>
      </c>
      <c r="M8461" t="s">
        <v>24</v>
      </c>
      <c r="N8461" t="s">
        <v>27</v>
      </c>
      <c r="O8461" t="s">
        <v>25</v>
      </c>
      <c r="P8461" s="5">
        <v>5</v>
      </c>
      <c r="Q8461" s="4" t="s">
        <v>22</v>
      </c>
      <c r="R8461" s="4">
        <v>337</v>
      </c>
      <c r="S8461" s="4">
        <v>95</v>
      </c>
      <c r="T8461" s="5">
        <v>13.68</v>
      </c>
      <c r="U8461" s="5">
        <v>9.15</v>
      </c>
      <c r="V8461" t="s">
        <v>23</v>
      </c>
    </row>
    <row r="8462" spans="1:22" x14ac:dyDescent="0.3">
      <c r="A8462">
        <v>21</v>
      </c>
      <c r="B8462" t="s">
        <v>26</v>
      </c>
      <c r="C8462" s="4">
        <v>176</v>
      </c>
      <c r="D8462" s="4">
        <v>239</v>
      </c>
      <c r="E8462" t="s">
        <v>25</v>
      </c>
      <c r="F8462" t="s">
        <v>23</v>
      </c>
      <c r="G8462" t="s">
        <v>23</v>
      </c>
      <c r="H8462" s="4" t="str">
        <f t="shared" si="132"/>
        <v>No</v>
      </c>
      <c r="I8462" t="str" cm="1">
        <f t="array" ref="I8462">_xlfn.IFS(S8462&lt;100,"Normal",AND(S8462&gt;=100,S8462&lt;126),"Pre-Injury",S8462&gt;125,"Injured")</f>
        <v>Normal</v>
      </c>
      <c r="J8462" s="3">
        <v>36.43</v>
      </c>
      <c r="K8462" t="s">
        <v>23</v>
      </c>
      <c r="L8462" t="s">
        <v>23</v>
      </c>
      <c r="M8462" t="s">
        <v>23</v>
      </c>
      <c r="N8462" t="s">
        <v>22</v>
      </c>
      <c r="O8462" t="s">
        <v>22</v>
      </c>
      <c r="P8462" s="4">
        <v>10</v>
      </c>
      <c r="Q8462" s="4" t="s">
        <v>25</v>
      </c>
      <c r="R8462" s="4">
        <v>361</v>
      </c>
      <c r="S8462" s="4">
        <v>80</v>
      </c>
      <c r="T8462" s="5">
        <v>8.18</v>
      </c>
      <c r="U8462" s="5">
        <v>11.09</v>
      </c>
      <c r="V8462" t="s">
        <v>24</v>
      </c>
    </row>
    <row r="8463" spans="1:22" x14ac:dyDescent="0.3">
      <c r="A8463">
        <v>59</v>
      </c>
      <c r="B8463" t="s">
        <v>26</v>
      </c>
      <c r="C8463" s="4">
        <v>152</v>
      </c>
      <c r="D8463" s="4">
        <v>280</v>
      </c>
      <c r="E8463" t="s">
        <v>22</v>
      </c>
      <c r="F8463" t="s">
        <v>23</v>
      </c>
      <c r="G8463" t="s">
        <v>24</v>
      </c>
      <c r="H8463" s="4" t="str">
        <f t="shared" si="132"/>
        <v>Yes</v>
      </c>
      <c r="I8463" t="str" cm="1">
        <f t="array" ref="I8463">_xlfn.IFS(S8463&lt;100,"Normal",AND(S8463&gt;=100,S8463&lt;126),"Pre-Injury",S8463&gt;125,"Injured")</f>
        <v>Injured</v>
      </c>
      <c r="J8463" s="3">
        <v>36.43</v>
      </c>
      <c r="K8463" t="s">
        <v>23</v>
      </c>
      <c r="L8463" t="s">
        <v>23</v>
      </c>
      <c r="M8463" t="s">
        <v>24</v>
      </c>
      <c r="N8463" t="s">
        <v>27</v>
      </c>
      <c r="O8463" t="s">
        <v>22</v>
      </c>
      <c r="P8463" s="5">
        <v>4</v>
      </c>
      <c r="Q8463" s="4" t="s">
        <v>27</v>
      </c>
      <c r="R8463" s="4">
        <v>240</v>
      </c>
      <c r="S8463" s="4">
        <v>154</v>
      </c>
      <c r="T8463" s="5">
        <v>6.78</v>
      </c>
      <c r="U8463" s="5">
        <v>19.27</v>
      </c>
      <c r="V8463" t="s">
        <v>24</v>
      </c>
    </row>
    <row r="8464" spans="1:22" x14ac:dyDescent="0.3">
      <c r="A8464">
        <v>58</v>
      </c>
      <c r="B8464" t="s">
        <v>21</v>
      </c>
      <c r="C8464" s="4">
        <v>179</v>
      </c>
      <c r="D8464" s="4">
        <v>230</v>
      </c>
      <c r="E8464" t="s">
        <v>25</v>
      </c>
      <c r="F8464" t="s">
        <v>23</v>
      </c>
      <c r="G8464" t="s">
        <v>24</v>
      </c>
      <c r="H8464" s="4" t="str">
        <f t="shared" si="132"/>
        <v>No</v>
      </c>
      <c r="I8464" t="str" cm="1">
        <f t="array" ref="I8464">_xlfn.IFS(S8464&lt;100,"Normal",AND(S8464&gt;=100,S8464&lt;126),"Pre-Injury",S8464&gt;125,"Injured")</f>
        <v>Normal</v>
      </c>
      <c r="J8464" s="3">
        <v>36.43</v>
      </c>
      <c r="K8464" t="s">
        <v>23</v>
      </c>
      <c r="L8464" t="s">
        <v>23</v>
      </c>
      <c r="M8464" t="s">
        <v>23</v>
      </c>
      <c r="N8464" t="s">
        <v>25</v>
      </c>
      <c r="O8464" t="s">
        <v>22</v>
      </c>
      <c r="P8464" s="5">
        <v>8</v>
      </c>
      <c r="Q8464" s="4" t="s">
        <v>22</v>
      </c>
      <c r="R8464" s="4">
        <v>272</v>
      </c>
      <c r="S8464" s="4">
        <v>96</v>
      </c>
      <c r="T8464" s="5">
        <v>12.95</v>
      </c>
      <c r="U8464" s="5">
        <v>19.329999999999998</v>
      </c>
      <c r="V8464" t="s">
        <v>24</v>
      </c>
    </row>
    <row r="8465" spans="1:22" x14ac:dyDescent="0.3">
      <c r="A8465">
        <v>61</v>
      </c>
      <c r="B8465" t="s">
        <v>26</v>
      </c>
      <c r="C8465" s="4">
        <v>168</v>
      </c>
      <c r="D8465" s="4">
        <v>297</v>
      </c>
      <c r="E8465" t="s">
        <v>27</v>
      </c>
      <c r="F8465" t="s">
        <v>24</v>
      </c>
      <c r="G8465" t="s">
        <v>23</v>
      </c>
      <c r="H8465" s="4" t="str">
        <f t="shared" si="132"/>
        <v>No</v>
      </c>
      <c r="I8465" t="str" cm="1">
        <f t="array" ref="I8465">_xlfn.IFS(S8465&lt;100,"Normal",AND(S8465&gt;=100,S8465&lt;126),"Pre-Injury",S8465&gt;125,"Injured")</f>
        <v>Pre-Injury</v>
      </c>
      <c r="J8465" s="3">
        <v>36.44</v>
      </c>
      <c r="K8465" t="s">
        <v>23</v>
      </c>
      <c r="L8465" t="s">
        <v>24</v>
      </c>
      <c r="M8465" t="s">
        <v>23</v>
      </c>
      <c r="N8465" t="s">
        <v>28</v>
      </c>
      <c r="O8465" t="s">
        <v>22</v>
      </c>
      <c r="P8465" s="5">
        <v>8</v>
      </c>
      <c r="Q8465" s="4" t="s">
        <v>27</v>
      </c>
      <c r="R8465" s="4">
        <v>235</v>
      </c>
      <c r="S8465" s="4">
        <v>112</v>
      </c>
      <c r="T8465" s="5">
        <v>12.39</v>
      </c>
      <c r="U8465" s="5">
        <v>18.73</v>
      </c>
      <c r="V8465" t="s">
        <v>23</v>
      </c>
    </row>
    <row r="8466" spans="1:22" x14ac:dyDescent="0.3">
      <c r="A8466">
        <v>43</v>
      </c>
      <c r="B8466" t="s">
        <v>21</v>
      </c>
      <c r="C8466" s="4">
        <v>169</v>
      </c>
      <c r="D8466" s="4">
        <v>247</v>
      </c>
      <c r="E8466" t="s">
        <v>27</v>
      </c>
      <c r="F8466" t="s">
        <v>23</v>
      </c>
      <c r="G8466" t="s">
        <v>23</v>
      </c>
      <c r="H8466" s="4" t="str">
        <f t="shared" si="132"/>
        <v>Yes</v>
      </c>
      <c r="I8466" t="str" cm="1">
        <f t="array" ref="I8466">_xlfn.IFS(S8466&lt;100,"Normal",AND(S8466&gt;=100,S8466&lt;126),"Pre-Injury",S8466&gt;125,"Injured")</f>
        <v>Injured</v>
      </c>
      <c r="J8466" s="3">
        <v>36.44</v>
      </c>
      <c r="K8466" t="s">
        <v>23</v>
      </c>
      <c r="L8466" t="s">
        <v>24</v>
      </c>
      <c r="M8466" t="s">
        <v>23</v>
      </c>
      <c r="N8466" t="s">
        <v>28</v>
      </c>
      <c r="O8466" t="s">
        <v>27</v>
      </c>
      <c r="P8466" s="5">
        <v>6</v>
      </c>
      <c r="Q8466" s="4" t="s">
        <v>22</v>
      </c>
      <c r="R8466" s="4">
        <v>198</v>
      </c>
      <c r="S8466" s="4">
        <v>146</v>
      </c>
      <c r="T8466" s="5">
        <v>2.83</v>
      </c>
      <c r="U8466" s="5">
        <v>15.86</v>
      </c>
      <c r="V8466" t="s">
        <v>24</v>
      </c>
    </row>
    <row r="8467" spans="1:22" x14ac:dyDescent="0.3">
      <c r="A8467">
        <v>55</v>
      </c>
      <c r="B8467" t="s">
        <v>21</v>
      </c>
      <c r="C8467" s="4">
        <v>172</v>
      </c>
      <c r="D8467" s="4">
        <v>171</v>
      </c>
      <c r="E8467" t="s">
        <v>22</v>
      </c>
      <c r="F8467" t="s">
        <v>24</v>
      </c>
      <c r="G8467" t="s">
        <v>23</v>
      </c>
      <c r="H8467" s="4" t="str">
        <f t="shared" si="132"/>
        <v>No</v>
      </c>
      <c r="I8467" t="str" cm="1">
        <f t="array" ref="I8467">_xlfn.IFS(S8467&lt;100,"Normal",AND(S8467&gt;=100,S8467&lt;126),"Pre-Injury",S8467&gt;125,"Injured")</f>
        <v>Pre-Injury</v>
      </c>
      <c r="J8467" s="3">
        <v>36.44</v>
      </c>
      <c r="K8467" t="s">
        <v>23</v>
      </c>
      <c r="L8467" t="s">
        <v>24</v>
      </c>
      <c r="M8467" t="s">
        <v>23</v>
      </c>
      <c r="N8467" t="s">
        <v>22</v>
      </c>
      <c r="O8467" t="s">
        <v>27</v>
      </c>
      <c r="P8467" s="5">
        <v>6</v>
      </c>
      <c r="Q8467" s="4" t="s">
        <v>25</v>
      </c>
      <c r="R8467" s="4">
        <v>329</v>
      </c>
      <c r="S8467" s="4">
        <v>123</v>
      </c>
      <c r="T8467" s="5">
        <v>6</v>
      </c>
      <c r="U8467" s="5">
        <v>7.54</v>
      </c>
      <c r="V8467" t="s">
        <v>24</v>
      </c>
    </row>
    <row r="8468" spans="1:22" x14ac:dyDescent="0.3">
      <c r="A8468">
        <v>50</v>
      </c>
      <c r="B8468" t="s">
        <v>26</v>
      </c>
      <c r="C8468" s="4">
        <v>169</v>
      </c>
      <c r="D8468" s="4">
        <v>227</v>
      </c>
      <c r="E8468" t="s">
        <v>25</v>
      </c>
      <c r="F8468" t="s">
        <v>23</v>
      </c>
      <c r="G8468" t="s">
        <v>23</v>
      </c>
      <c r="H8468" s="4" t="str">
        <f t="shared" si="132"/>
        <v>No</v>
      </c>
      <c r="I8468" t="str" cm="1">
        <f t="array" ref="I8468">_xlfn.IFS(S8468&lt;100,"Normal",AND(S8468&gt;=100,S8468&lt;126),"Pre-Injury",S8468&gt;125,"Injured")</f>
        <v>Pre-Injury</v>
      </c>
      <c r="J8468" s="3">
        <v>36.44</v>
      </c>
      <c r="K8468" t="s">
        <v>23</v>
      </c>
      <c r="L8468" t="s">
        <v>24</v>
      </c>
      <c r="M8468" t="s">
        <v>24</v>
      </c>
      <c r="N8468" t="s">
        <v>25</v>
      </c>
      <c r="O8468" t="s">
        <v>27</v>
      </c>
      <c r="P8468" s="5">
        <v>6</v>
      </c>
      <c r="Q8468" s="4" t="s">
        <v>27</v>
      </c>
      <c r="R8468" s="4">
        <v>147</v>
      </c>
      <c r="S8468" s="4">
        <v>104</v>
      </c>
      <c r="T8468" s="5">
        <v>5.18</v>
      </c>
      <c r="U8468" s="5">
        <v>15.33</v>
      </c>
      <c r="V8468" t="s">
        <v>24</v>
      </c>
    </row>
    <row r="8469" spans="1:22" x14ac:dyDescent="0.3">
      <c r="A8469">
        <v>62</v>
      </c>
      <c r="B8469" t="s">
        <v>21</v>
      </c>
      <c r="C8469" s="4">
        <v>129</v>
      </c>
      <c r="D8469" s="4">
        <v>274</v>
      </c>
      <c r="E8469" t="s">
        <v>27</v>
      </c>
      <c r="F8469" t="s">
        <v>23</v>
      </c>
      <c r="G8469" t="s">
        <v>23</v>
      </c>
      <c r="H8469" s="4" t="str">
        <f t="shared" si="132"/>
        <v>No</v>
      </c>
      <c r="I8469" t="str" cm="1">
        <f t="array" ref="I8469">_xlfn.IFS(S8469&lt;100,"Normal",AND(S8469&gt;=100,S8469&lt;126),"Pre-Injury",S8469&gt;125,"Injured")</f>
        <v>Normal</v>
      </c>
      <c r="J8469" s="3">
        <v>36.450000000000003</v>
      </c>
      <c r="K8469" t="s">
        <v>24</v>
      </c>
      <c r="L8469" t="s">
        <v>23</v>
      </c>
      <c r="M8469" t="s">
        <v>23</v>
      </c>
      <c r="N8469" t="s">
        <v>28</v>
      </c>
      <c r="O8469" t="s">
        <v>27</v>
      </c>
      <c r="P8469" s="5">
        <v>5</v>
      </c>
      <c r="Q8469" s="4" t="s">
        <v>25</v>
      </c>
      <c r="R8469" s="4">
        <v>390</v>
      </c>
      <c r="S8469" s="4">
        <v>80</v>
      </c>
      <c r="T8469" s="5">
        <v>11.37</v>
      </c>
      <c r="U8469" s="5">
        <v>17.78</v>
      </c>
      <c r="V8469" t="s">
        <v>24</v>
      </c>
    </row>
    <row r="8470" spans="1:22" x14ac:dyDescent="0.3">
      <c r="A8470">
        <v>55</v>
      </c>
      <c r="B8470" t="s">
        <v>26</v>
      </c>
      <c r="C8470" s="4">
        <v>134</v>
      </c>
      <c r="D8470" s="4">
        <v>182</v>
      </c>
      <c r="E8470" t="s">
        <v>22</v>
      </c>
      <c r="F8470" t="s">
        <v>23</v>
      </c>
      <c r="G8470" t="s">
        <v>23</v>
      </c>
      <c r="H8470" s="4" t="str">
        <f t="shared" si="132"/>
        <v>No</v>
      </c>
      <c r="I8470" t="str" cm="1">
        <f t="array" ref="I8470">_xlfn.IFS(S8470&lt;100,"Normal",AND(S8470&gt;=100,S8470&lt;126),"Pre-Injury",S8470&gt;125,"Injured")</f>
        <v>Pre-Injury</v>
      </c>
      <c r="J8470" s="3">
        <v>36.450000000000003</v>
      </c>
      <c r="K8470" t="s">
        <v>23</v>
      </c>
      <c r="L8470" t="s">
        <v>23</v>
      </c>
      <c r="M8470" t="s">
        <v>24</v>
      </c>
      <c r="N8470" t="s">
        <v>28</v>
      </c>
      <c r="O8470" t="s">
        <v>27</v>
      </c>
      <c r="P8470" s="5">
        <v>8</v>
      </c>
      <c r="Q8470" s="4" t="s">
        <v>25</v>
      </c>
      <c r="R8470" s="4">
        <v>176</v>
      </c>
      <c r="S8470" s="4">
        <v>101</v>
      </c>
      <c r="T8470" s="5">
        <v>14.55</v>
      </c>
      <c r="U8470" s="5">
        <v>6.7</v>
      </c>
      <c r="V8470" t="s">
        <v>24</v>
      </c>
    </row>
    <row r="8471" spans="1:22" x14ac:dyDescent="0.3">
      <c r="A8471">
        <v>25</v>
      </c>
      <c r="B8471" t="s">
        <v>26</v>
      </c>
      <c r="C8471" s="4">
        <v>175</v>
      </c>
      <c r="D8471" s="4">
        <v>182</v>
      </c>
      <c r="E8471" t="s">
        <v>27</v>
      </c>
      <c r="F8471" t="s">
        <v>23</v>
      </c>
      <c r="G8471" t="s">
        <v>23</v>
      </c>
      <c r="H8471" s="4" t="str">
        <f t="shared" si="132"/>
        <v>Yes</v>
      </c>
      <c r="I8471" t="str" cm="1">
        <f t="array" ref="I8471">_xlfn.IFS(S8471&lt;100,"Normal",AND(S8471&gt;=100,S8471&lt;126),"Pre-Injury",S8471&gt;125,"Injured")</f>
        <v>Injured</v>
      </c>
      <c r="J8471" s="3">
        <v>36.450000000000003</v>
      </c>
      <c r="K8471" t="s">
        <v>23</v>
      </c>
      <c r="L8471" t="s">
        <v>23</v>
      </c>
      <c r="M8471" t="s">
        <v>24</v>
      </c>
      <c r="N8471" t="s">
        <v>25</v>
      </c>
      <c r="O8471" t="s">
        <v>25</v>
      </c>
      <c r="P8471" s="5">
        <v>4</v>
      </c>
      <c r="Q8471" s="4" t="s">
        <v>27</v>
      </c>
      <c r="R8471" s="4">
        <v>326</v>
      </c>
      <c r="S8471" s="4">
        <v>129</v>
      </c>
      <c r="T8471" s="5">
        <v>5.97</v>
      </c>
      <c r="U8471" s="5">
        <v>15.92</v>
      </c>
      <c r="V8471" t="s">
        <v>23</v>
      </c>
    </row>
    <row r="8472" spans="1:22" x14ac:dyDescent="0.3">
      <c r="A8472">
        <v>76</v>
      </c>
      <c r="B8472" t="s">
        <v>26</v>
      </c>
      <c r="C8472" s="4">
        <v>173</v>
      </c>
      <c r="D8472" s="4">
        <v>279</v>
      </c>
      <c r="E8472" t="s">
        <v>25</v>
      </c>
      <c r="F8472" t="s">
        <v>23</v>
      </c>
      <c r="G8472" t="s">
        <v>24</v>
      </c>
      <c r="H8472" s="4" t="str">
        <f t="shared" si="132"/>
        <v>Yes</v>
      </c>
      <c r="I8472" t="str" cm="1">
        <f t="array" ref="I8472">_xlfn.IFS(S8472&lt;100,"Normal",AND(S8472&gt;=100,S8472&lt;126),"Pre-Injury",S8472&gt;125,"Injured")</f>
        <v>Injured</v>
      </c>
      <c r="J8472" s="3">
        <v>36.450000000000003</v>
      </c>
      <c r="K8472" t="s">
        <v>23</v>
      </c>
      <c r="L8472" t="s">
        <v>24</v>
      </c>
      <c r="M8472" t="s">
        <v>23</v>
      </c>
      <c r="N8472" t="s">
        <v>25</v>
      </c>
      <c r="O8472" t="s">
        <v>22</v>
      </c>
      <c r="P8472" s="5">
        <v>9</v>
      </c>
      <c r="Q8472" s="4" t="s">
        <v>27</v>
      </c>
      <c r="R8472" s="4">
        <v>240</v>
      </c>
      <c r="S8472" s="4">
        <v>147</v>
      </c>
      <c r="T8472" s="5">
        <v>6.11</v>
      </c>
      <c r="U8472" s="5">
        <v>12.77</v>
      </c>
      <c r="V8472" t="s">
        <v>24</v>
      </c>
    </row>
    <row r="8473" spans="1:22" x14ac:dyDescent="0.3">
      <c r="A8473">
        <v>80</v>
      </c>
      <c r="B8473" t="s">
        <v>26</v>
      </c>
      <c r="C8473" s="4">
        <v>140</v>
      </c>
      <c r="D8473" s="4">
        <v>281</v>
      </c>
      <c r="E8473" t="s">
        <v>22</v>
      </c>
      <c r="F8473" t="s">
        <v>24</v>
      </c>
      <c r="G8473" t="s">
        <v>23</v>
      </c>
      <c r="H8473" s="4" t="str">
        <f t="shared" si="132"/>
        <v>No</v>
      </c>
      <c r="I8473" t="str" cm="1">
        <f t="array" ref="I8473">_xlfn.IFS(S8473&lt;100,"Normal",AND(S8473&gt;=100,S8473&lt;126),"Pre-Injury",S8473&gt;125,"Injured")</f>
        <v>Pre-Injury</v>
      </c>
      <c r="J8473" s="3">
        <v>36.450000000000003</v>
      </c>
      <c r="K8473" t="s">
        <v>23</v>
      </c>
      <c r="L8473" t="s">
        <v>23</v>
      </c>
      <c r="M8473" t="s">
        <v>24</v>
      </c>
      <c r="N8473" t="s">
        <v>25</v>
      </c>
      <c r="O8473" t="s">
        <v>27</v>
      </c>
      <c r="P8473" s="5">
        <v>6</v>
      </c>
      <c r="Q8473" s="4" t="s">
        <v>27</v>
      </c>
      <c r="R8473" s="4">
        <v>362</v>
      </c>
      <c r="S8473" s="4">
        <v>100</v>
      </c>
      <c r="T8473" s="5">
        <v>3.98</v>
      </c>
      <c r="U8473" s="5">
        <v>18.59</v>
      </c>
      <c r="V8473" t="s">
        <v>23</v>
      </c>
    </row>
    <row r="8474" spans="1:22" x14ac:dyDescent="0.3">
      <c r="A8474">
        <v>76</v>
      </c>
      <c r="B8474" t="s">
        <v>26</v>
      </c>
      <c r="C8474" s="4">
        <v>157</v>
      </c>
      <c r="D8474" s="4">
        <v>193</v>
      </c>
      <c r="E8474" t="s">
        <v>25</v>
      </c>
      <c r="F8474" t="s">
        <v>23</v>
      </c>
      <c r="G8474" t="s">
        <v>23</v>
      </c>
      <c r="H8474" s="4" t="str">
        <f t="shared" si="132"/>
        <v>Yes</v>
      </c>
      <c r="I8474" t="str" cm="1">
        <f t="array" ref="I8474">_xlfn.IFS(S8474&lt;100,"Normal",AND(S8474&gt;=100,S8474&lt;126),"Pre-Injury",S8474&gt;125,"Injured")</f>
        <v>Injured</v>
      </c>
      <c r="J8474" s="3">
        <v>36.450000000000003</v>
      </c>
      <c r="K8474" t="s">
        <v>23</v>
      </c>
      <c r="L8474" t="s">
        <v>23</v>
      </c>
      <c r="M8474" t="s">
        <v>23</v>
      </c>
      <c r="N8474" t="s">
        <v>25</v>
      </c>
      <c r="O8474" t="s">
        <v>25</v>
      </c>
      <c r="P8474" s="5">
        <v>9</v>
      </c>
      <c r="Q8474" s="4" t="s">
        <v>27</v>
      </c>
      <c r="R8474" s="4">
        <v>150</v>
      </c>
      <c r="S8474" s="4">
        <v>138</v>
      </c>
      <c r="T8474" s="5">
        <v>13.04</v>
      </c>
      <c r="U8474" s="5">
        <v>13.02</v>
      </c>
      <c r="V8474" t="s">
        <v>24</v>
      </c>
    </row>
    <row r="8475" spans="1:22" x14ac:dyDescent="0.3">
      <c r="A8475">
        <v>62</v>
      </c>
      <c r="B8475" t="s">
        <v>26</v>
      </c>
      <c r="C8475" s="4">
        <v>122</v>
      </c>
      <c r="D8475" s="4">
        <v>284</v>
      </c>
      <c r="E8475" t="s">
        <v>27</v>
      </c>
      <c r="F8475" t="s">
        <v>24</v>
      </c>
      <c r="G8475" t="s">
        <v>23</v>
      </c>
      <c r="H8475" s="4" t="str">
        <f t="shared" si="132"/>
        <v>No</v>
      </c>
      <c r="I8475" t="str" cm="1">
        <f t="array" ref="I8475">_xlfn.IFS(S8475&lt;100,"Normal",AND(S8475&gt;=100,S8475&lt;126),"Pre-Injury",S8475&gt;125,"Injured")</f>
        <v>Pre-Injury</v>
      </c>
      <c r="J8475" s="3">
        <v>36.450000000000003</v>
      </c>
      <c r="K8475" t="s">
        <v>24</v>
      </c>
      <c r="L8475" t="s">
        <v>24</v>
      </c>
      <c r="M8475" t="s">
        <v>23</v>
      </c>
      <c r="N8475" t="s">
        <v>25</v>
      </c>
      <c r="O8475" t="s">
        <v>25</v>
      </c>
      <c r="P8475" s="5">
        <v>5</v>
      </c>
      <c r="Q8475" s="4" t="s">
        <v>25</v>
      </c>
      <c r="R8475" s="4">
        <v>366</v>
      </c>
      <c r="S8475" s="4">
        <v>110</v>
      </c>
      <c r="T8475" s="4">
        <v>4.3499999999999996</v>
      </c>
      <c r="U8475" s="5">
        <v>13.62</v>
      </c>
      <c r="V8475" t="s">
        <v>24</v>
      </c>
    </row>
    <row r="8476" spans="1:22" x14ac:dyDescent="0.3">
      <c r="A8476">
        <v>59</v>
      </c>
      <c r="B8476" t="s">
        <v>26</v>
      </c>
      <c r="C8476" s="4">
        <v>150</v>
      </c>
      <c r="D8476" s="4">
        <v>156</v>
      </c>
      <c r="E8476" t="s">
        <v>22</v>
      </c>
      <c r="F8476" t="s">
        <v>23</v>
      </c>
      <c r="G8476" t="s">
        <v>23</v>
      </c>
      <c r="H8476" s="4" t="str">
        <f t="shared" si="132"/>
        <v>No</v>
      </c>
      <c r="I8476" t="str" cm="1">
        <f t="array" ref="I8476">_xlfn.IFS(S8476&lt;100,"Normal",AND(S8476&gt;=100,S8476&lt;126),"Pre-Injury",S8476&gt;125,"Injured")</f>
        <v>Pre-Injury</v>
      </c>
      <c r="J8476" s="3">
        <v>36.46</v>
      </c>
      <c r="K8476" t="s">
        <v>23</v>
      </c>
      <c r="L8476" t="s">
        <v>23</v>
      </c>
      <c r="M8476" t="s">
        <v>24</v>
      </c>
      <c r="N8476" t="s">
        <v>27</v>
      </c>
      <c r="O8476" t="s">
        <v>25</v>
      </c>
      <c r="P8476" s="5">
        <v>9</v>
      </c>
      <c r="Q8476" s="4" t="s">
        <v>25</v>
      </c>
      <c r="R8476" s="4">
        <v>322</v>
      </c>
      <c r="S8476" s="4">
        <v>125</v>
      </c>
      <c r="T8476" s="5">
        <v>1.67</v>
      </c>
      <c r="U8476" s="5">
        <v>13.29</v>
      </c>
      <c r="V8476" t="s">
        <v>24</v>
      </c>
    </row>
    <row r="8477" spans="1:22" x14ac:dyDescent="0.3">
      <c r="A8477">
        <v>69</v>
      </c>
      <c r="B8477" t="s">
        <v>21</v>
      </c>
      <c r="C8477" s="4">
        <v>147</v>
      </c>
      <c r="D8477" s="4">
        <v>224</v>
      </c>
      <c r="E8477" t="s">
        <v>27</v>
      </c>
      <c r="F8477" t="s">
        <v>24</v>
      </c>
      <c r="G8477" t="s">
        <v>24</v>
      </c>
      <c r="H8477" s="4" t="str">
        <f t="shared" si="132"/>
        <v>Yes</v>
      </c>
      <c r="I8477" t="str" cm="1">
        <f t="array" ref="I8477">_xlfn.IFS(S8477&lt;100,"Normal",AND(S8477&gt;=100,S8477&lt;126),"Pre-Injury",S8477&gt;125,"Injured")</f>
        <v>Injured</v>
      </c>
      <c r="J8477" s="3">
        <v>36.46</v>
      </c>
      <c r="K8477" t="s">
        <v>23</v>
      </c>
      <c r="L8477" t="s">
        <v>24</v>
      </c>
      <c r="M8477" t="s">
        <v>24</v>
      </c>
      <c r="N8477" t="s">
        <v>27</v>
      </c>
      <c r="O8477" t="s">
        <v>25</v>
      </c>
      <c r="P8477" s="4">
        <v>9</v>
      </c>
      <c r="Q8477" s="4" t="s">
        <v>22</v>
      </c>
      <c r="R8477" s="4">
        <v>399</v>
      </c>
      <c r="S8477" s="4">
        <v>127</v>
      </c>
      <c r="T8477" s="5">
        <v>9.06</v>
      </c>
      <c r="U8477" s="5">
        <v>14.33</v>
      </c>
      <c r="V8477" t="s">
        <v>24</v>
      </c>
    </row>
    <row r="8478" spans="1:22" x14ac:dyDescent="0.3">
      <c r="A8478">
        <v>39</v>
      </c>
      <c r="B8478" t="s">
        <v>26</v>
      </c>
      <c r="C8478" s="4">
        <v>156</v>
      </c>
      <c r="D8478" s="4">
        <v>156</v>
      </c>
      <c r="E8478" t="s">
        <v>27</v>
      </c>
      <c r="F8478" t="s">
        <v>23</v>
      </c>
      <c r="G8478" t="s">
        <v>23</v>
      </c>
      <c r="H8478" s="4" t="str">
        <f t="shared" si="132"/>
        <v>Yes</v>
      </c>
      <c r="I8478" t="str" cm="1">
        <f t="array" ref="I8478">_xlfn.IFS(S8478&lt;100,"Normal",AND(S8478&gt;=100,S8478&lt;126),"Pre-Injury",S8478&gt;125,"Injured")</f>
        <v>Injured</v>
      </c>
      <c r="J8478" s="3">
        <v>36.46</v>
      </c>
      <c r="K8478" t="s">
        <v>23</v>
      </c>
      <c r="L8478" t="s">
        <v>23</v>
      </c>
      <c r="M8478" t="s">
        <v>23</v>
      </c>
      <c r="N8478" t="s">
        <v>22</v>
      </c>
      <c r="O8478" t="s">
        <v>25</v>
      </c>
      <c r="P8478" s="5">
        <v>4</v>
      </c>
      <c r="Q8478" s="4" t="s">
        <v>22</v>
      </c>
      <c r="R8478" s="4">
        <v>358</v>
      </c>
      <c r="S8478" s="4">
        <v>134</v>
      </c>
      <c r="T8478" s="5">
        <v>6.7</v>
      </c>
      <c r="U8478" s="5">
        <v>12.03</v>
      </c>
      <c r="V8478" t="s">
        <v>24</v>
      </c>
    </row>
    <row r="8479" spans="1:22" x14ac:dyDescent="0.3">
      <c r="A8479">
        <v>47</v>
      </c>
      <c r="B8479" t="s">
        <v>26</v>
      </c>
      <c r="C8479" s="4">
        <v>168</v>
      </c>
      <c r="D8479" s="4">
        <v>222</v>
      </c>
      <c r="E8479" t="s">
        <v>25</v>
      </c>
      <c r="F8479" t="s">
        <v>24</v>
      </c>
      <c r="G8479" t="s">
        <v>23</v>
      </c>
      <c r="H8479" s="4" t="str">
        <f t="shared" si="132"/>
        <v>No</v>
      </c>
      <c r="I8479" t="str" cm="1">
        <f t="array" ref="I8479">_xlfn.IFS(S8479&lt;100,"Normal",AND(S8479&gt;=100,S8479&lt;126),"Pre-Injury",S8479&gt;125,"Injured")</f>
        <v>Normal</v>
      </c>
      <c r="J8479" s="3">
        <v>36.46</v>
      </c>
      <c r="K8479" t="s">
        <v>23</v>
      </c>
      <c r="L8479" t="s">
        <v>23</v>
      </c>
      <c r="M8479" t="s">
        <v>24</v>
      </c>
      <c r="N8479" t="s">
        <v>27</v>
      </c>
      <c r="O8479" t="s">
        <v>22</v>
      </c>
      <c r="P8479" s="5">
        <v>8</v>
      </c>
      <c r="Q8479" s="4" t="s">
        <v>25</v>
      </c>
      <c r="R8479" s="4">
        <v>224</v>
      </c>
      <c r="S8479" s="4">
        <v>93</v>
      </c>
      <c r="T8479" s="5">
        <v>11.84</v>
      </c>
      <c r="U8479" s="5">
        <v>16.600000000000001</v>
      </c>
      <c r="V8479" t="s">
        <v>24</v>
      </c>
    </row>
    <row r="8480" spans="1:22" x14ac:dyDescent="0.3">
      <c r="A8480">
        <v>73</v>
      </c>
      <c r="B8480" t="s">
        <v>21</v>
      </c>
      <c r="C8480" s="4">
        <v>133</v>
      </c>
      <c r="D8480" s="4">
        <v>159</v>
      </c>
      <c r="E8480" t="s">
        <v>25</v>
      </c>
      <c r="F8480" t="s">
        <v>23</v>
      </c>
      <c r="G8480" t="s">
        <v>23</v>
      </c>
      <c r="H8480" s="4" t="str">
        <f t="shared" si="132"/>
        <v>No</v>
      </c>
      <c r="I8480" t="str" cm="1">
        <f t="array" ref="I8480">_xlfn.IFS(S8480&lt;100,"Normal",AND(S8480&gt;=100,S8480&lt;126),"Pre-Injury",S8480&gt;125,"Injured")</f>
        <v>Normal</v>
      </c>
      <c r="J8480" s="3">
        <v>36.46</v>
      </c>
      <c r="K8480" t="s">
        <v>23</v>
      </c>
      <c r="L8480" t="s">
        <v>23</v>
      </c>
      <c r="M8480" t="s">
        <v>23</v>
      </c>
      <c r="N8480" t="s">
        <v>25</v>
      </c>
      <c r="O8480" t="s">
        <v>27</v>
      </c>
      <c r="P8480" s="5">
        <v>4</v>
      </c>
      <c r="Q8480" s="4" t="s">
        <v>22</v>
      </c>
      <c r="R8480" s="4">
        <v>123</v>
      </c>
      <c r="S8480" s="4">
        <v>99</v>
      </c>
      <c r="T8480" s="5">
        <v>3.07</v>
      </c>
      <c r="U8480" s="5">
        <v>18.25</v>
      </c>
      <c r="V8480" t="s">
        <v>24</v>
      </c>
    </row>
    <row r="8481" spans="1:22" x14ac:dyDescent="0.3">
      <c r="A8481">
        <v>23</v>
      </c>
      <c r="B8481" t="s">
        <v>21</v>
      </c>
      <c r="C8481" s="4">
        <v>132</v>
      </c>
      <c r="D8481" s="4">
        <v>235</v>
      </c>
      <c r="E8481" t="s">
        <v>27</v>
      </c>
      <c r="F8481" t="s">
        <v>24</v>
      </c>
      <c r="G8481" t="s">
        <v>23</v>
      </c>
      <c r="H8481" s="4" t="str">
        <f t="shared" si="132"/>
        <v>No</v>
      </c>
      <c r="I8481" t="str" cm="1">
        <f t="array" ref="I8481">_xlfn.IFS(S8481&lt;100,"Normal",AND(S8481&gt;=100,S8481&lt;126),"Pre-Injury",S8481&gt;125,"Injured")</f>
        <v>Normal</v>
      </c>
      <c r="J8481" s="3">
        <v>36.47</v>
      </c>
      <c r="K8481" t="s">
        <v>23</v>
      </c>
      <c r="L8481" t="s">
        <v>24</v>
      </c>
      <c r="M8481" t="s">
        <v>23</v>
      </c>
      <c r="N8481" t="s">
        <v>28</v>
      </c>
      <c r="O8481" t="s">
        <v>27</v>
      </c>
      <c r="P8481" s="5">
        <v>6</v>
      </c>
      <c r="Q8481" s="4" t="s">
        <v>25</v>
      </c>
      <c r="R8481" s="4">
        <v>316</v>
      </c>
      <c r="S8481" s="4">
        <v>96</v>
      </c>
      <c r="T8481" s="5">
        <v>14.44</v>
      </c>
      <c r="U8481" s="5">
        <v>15.19</v>
      </c>
      <c r="V8481" t="s">
        <v>24</v>
      </c>
    </row>
    <row r="8482" spans="1:22" x14ac:dyDescent="0.3">
      <c r="A8482">
        <v>40</v>
      </c>
      <c r="B8482" t="s">
        <v>26</v>
      </c>
      <c r="C8482" s="4">
        <v>165</v>
      </c>
      <c r="D8482" s="4">
        <v>270</v>
      </c>
      <c r="E8482" t="s">
        <v>25</v>
      </c>
      <c r="F8482" t="s">
        <v>23</v>
      </c>
      <c r="G8482" t="s">
        <v>24</v>
      </c>
      <c r="H8482" s="4" t="str">
        <f t="shared" si="132"/>
        <v>Yes</v>
      </c>
      <c r="I8482" t="str" cm="1">
        <f t="array" ref="I8482">_xlfn.IFS(S8482&lt;100,"Normal",AND(S8482&gt;=100,S8482&lt;126),"Pre-Injury",S8482&gt;125,"Injured")</f>
        <v>Injured</v>
      </c>
      <c r="J8482" s="3">
        <v>36.47</v>
      </c>
      <c r="K8482" t="s">
        <v>23</v>
      </c>
      <c r="L8482" t="s">
        <v>24</v>
      </c>
      <c r="M8482" t="s">
        <v>23</v>
      </c>
      <c r="N8482" t="s">
        <v>28</v>
      </c>
      <c r="O8482" t="s">
        <v>27</v>
      </c>
      <c r="P8482" s="4">
        <v>10</v>
      </c>
      <c r="Q8482" s="4" t="s">
        <v>25</v>
      </c>
      <c r="R8482" s="4">
        <v>300</v>
      </c>
      <c r="S8482" s="4">
        <v>157</v>
      </c>
      <c r="T8482" s="5">
        <v>3.76</v>
      </c>
      <c r="U8482" s="5">
        <v>6</v>
      </c>
      <c r="V8482" t="s">
        <v>24</v>
      </c>
    </row>
    <row r="8483" spans="1:22" x14ac:dyDescent="0.3">
      <c r="A8483">
        <v>42</v>
      </c>
      <c r="B8483" t="s">
        <v>26</v>
      </c>
      <c r="C8483" s="4">
        <v>135</v>
      </c>
      <c r="D8483" s="4">
        <v>267</v>
      </c>
      <c r="E8483" t="s">
        <v>27</v>
      </c>
      <c r="F8483" t="s">
        <v>23</v>
      </c>
      <c r="G8483" t="s">
        <v>23</v>
      </c>
      <c r="H8483" s="4" t="str">
        <f t="shared" si="132"/>
        <v>Yes</v>
      </c>
      <c r="I8483" t="str" cm="1">
        <f t="array" ref="I8483">_xlfn.IFS(S8483&lt;100,"Normal",AND(S8483&gt;=100,S8483&lt;126),"Pre-Injury",S8483&gt;125,"Injured")</f>
        <v>Injured</v>
      </c>
      <c r="J8483" s="3">
        <v>36.479999999999997</v>
      </c>
      <c r="K8483" t="s">
        <v>23</v>
      </c>
      <c r="L8483" t="s">
        <v>23</v>
      </c>
      <c r="M8483" t="s">
        <v>23</v>
      </c>
      <c r="N8483" t="s">
        <v>28</v>
      </c>
      <c r="O8483" t="s">
        <v>25</v>
      </c>
      <c r="P8483" s="5">
        <v>8</v>
      </c>
      <c r="Q8483" s="4" t="s">
        <v>27</v>
      </c>
      <c r="R8483" s="4">
        <v>176</v>
      </c>
      <c r="S8483" s="4">
        <v>143</v>
      </c>
      <c r="T8483" s="5">
        <v>14.34</v>
      </c>
      <c r="U8483" s="5">
        <v>18.34</v>
      </c>
      <c r="V8483" t="s">
        <v>23</v>
      </c>
    </row>
    <row r="8484" spans="1:22" x14ac:dyDescent="0.3">
      <c r="A8484">
        <v>54</v>
      </c>
      <c r="B8484" t="s">
        <v>21</v>
      </c>
      <c r="C8484" s="4">
        <v>169</v>
      </c>
      <c r="D8484" s="4">
        <v>221</v>
      </c>
      <c r="E8484" t="s">
        <v>27</v>
      </c>
      <c r="F8484" t="s">
        <v>24</v>
      </c>
      <c r="G8484" t="s">
        <v>24</v>
      </c>
      <c r="H8484" s="4" t="str">
        <f t="shared" si="132"/>
        <v>No</v>
      </c>
      <c r="I8484" t="str" cm="1">
        <f t="array" ref="I8484">_xlfn.IFS(S8484&lt;100,"Normal",AND(S8484&gt;=100,S8484&lt;126),"Pre-Injury",S8484&gt;125,"Injured")</f>
        <v>Normal</v>
      </c>
      <c r="J8484" s="3">
        <v>36.479999999999997</v>
      </c>
      <c r="K8484" t="s">
        <v>23</v>
      </c>
      <c r="L8484" t="s">
        <v>24</v>
      </c>
      <c r="M8484" t="s">
        <v>24</v>
      </c>
      <c r="N8484" t="s">
        <v>22</v>
      </c>
      <c r="O8484" t="s">
        <v>27</v>
      </c>
      <c r="P8484" s="5">
        <v>6</v>
      </c>
      <c r="Q8484" s="4" t="s">
        <v>22</v>
      </c>
      <c r="R8484" s="4">
        <v>365</v>
      </c>
      <c r="S8484" s="4">
        <v>88</v>
      </c>
      <c r="T8484" s="5">
        <v>0.42</v>
      </c>
      <c r="U8484" s="5">
        <v>14.45</v>
      </c>
      <c r="V8484" t="s">
        <v>24</v>
      </c>
    </row>
    <row r="8485" spans="1:22" x14ac:dyDescent="0.3">
      <c r="A8485">
        <v>43</v>
      </c>
      <c r="B8485" t="s">
        <v>21</v>
      </c>
      <c r="C8485" s="4">
        <v>162</v>
      </c>
      <c r="D8485" s="4">
        <v>293</v>
      </c>
      <c r="E8485" t="s">
        <v>22</v>
      </c>
      <c r="F8485" t="s">
        <v>23</v>
      </c>
      <c r="G8485" t="s">
        <v>24</v>
      </c>
      <c r="H8485" s="4" t="str">
        <f t="shared" si="132"/>
        <v>No</v>
      </c>
      <c r="I8485" t="str" cm="1">
        <f t="array" ref="I8485">_xlfn.IFS(S8485&lt;100,"Normal",AND(S8485&gt;=100,S8485&lt;126),"Pre-Injury",S8485&gt;125,"Injured")</f>
        <v>Pre-Injury</v>
      </c>
      <c r="J8485" s="3">
        <v>36.479999999999997</v>
      </c>
      <c r="K8485" t="s">
        <v>23</v>
      </c>
      <c r="L8485" t="s">
        <v>23</v>
      </c>
      <c r="M8485" t="s">
        <v>24</v>
      </c>
      <c r="N8485" t="s">
        <v>22</v>
      </c>
      <c r="O8485" t="s">
        <v>25</v>
      </c>
      <c r="P8485" s="5">
        <v>9</v>
      </c>
      <c r="Q8485" s="4" t="s">
        <v>22</v>
      </c>
      <c r="R8485" s="4">
        <v>332</v>
      </c>
      <c r="S8485" s="4">
        <v>107</v>
      </c>
      <c r="T8485" s="5">
        <v>1.02</v>
      </c>
      <c r="U8485" s="5">
        <v>16.48</v>
      </c>
      <c r="V8485" t="s">
        <v>23</v>
      </c>
    </row>
    <row r="8486" spans="1:22" x14ac:dyDescent="0.3">
      <c r="A8486">
        <v>33</v>
      </c>
      <c r="B8486" t="s">
        <v>26</v>
      </c>
      <c r="C8486" s="4">
        <v>145</v>
      </c>
      <c r="D8486" s="4">
        <v>272</v>
      </c>
      <c r="E8486" t="s">
        <v>22</v>
      </c>
      <c r="F8486" t="s">
        <v>23</v>
      </c>
      <c r="G8486" t="s">
        <v>24</v>
      </c>
      <c r="H8486" s="4" t="str">
        <f t="shared" si="132"/>
        <v>Yes</v>
      </c>
      <c r="I8486" t="str" cm="1">
        <f t="array" ref="I8486">_xlfn.IFS(S8486&lt;100,"Normal",AND(S8486&gt;=100,S8486&lt;126),"Pre-Injury",S8486&gt;125,"Injured")</f>
        <v>Injured</v>
      </c>
      <c r="J8486" s="3">
        <v>36.479999999999997</v>
      </c>
      <c r="K8486" t="s">
        <v>23</v>
      </c>
      <c r="L8486" t="s">
        <v>24</v>
      </c>
      <c r="M8486" t="s">
        <v>24</v>
      </c>
      <c r="N8486" t="s">
        <v>25</v>
      </c>
      <c r="O8486" t="s">
        <v>27</v>
      </c>
      <c r="P8486" s="5">
        <v>6</v>
      </c>
      <c r="Q8486" s="4" t="s">
        <v>25</v>
      </c>
      <c r="R8486" s="4">
        <v>249</v>
      </c>
      <c r="S8486" s="4">
        <v>128</v>
      </c>
      <c r="T8486" s="5">
        <v>2.25</v>
      </c>
      <c r="U8486" s="5">
        <v>5.26</v>
      </c>
      <c r="V8486" t="s">
        <v>24</v>
      </c>
    </row>
    <row r="8487" spans="1:22" x14ac:dyDescent="0.3">
      <c r="A8487">
        <v>49</v>
      </c>
      <c r="B8487" t="s">
        <v>26</v>
      </c>
      <c r="C8487" s="4">
        <v>166</v>
      </c>
      <c r="D8487" s="4">
        <v>297</v>
      </c>
      <c r="E8487" t="s">
        <v>22</v>
      </c>
      <c r="F8487" t="s">
        <v>23</v>
      </c>
      <c r="G8487" t="s">
        <v>23</v>
      </c>
      <c r="H8487" s="4" t="str">
        <f t="shared" si="132"/>
        <v>Yes</v>
      </c>
      <c r="I8487" t="str" cm="1">
        <f t="array" ref="I8487">_xlfn.IFS(S8487&lt;100,"Normal",AND(S8487&gt;=100,S8487&lt;126),"Pre-Injury",S8487&gt;125,"Injured")</f>
        <v>Injured</v>
      </c>
      <c r="J8487" s="3">
        <v>36.49</v>
      </c>
      <c r="K8487" t="s">
        <v>23</v>
      </c>
      <c r="L8487" t="s">
        <v>24</v>
      </c>
      <c r="M8487" t="s">
        <v>23</v>
      </c>
      <c r="N8487" t="s">
        <v>27</v>
      </c>
      <c r="O8487" t="s">
        <v>22</v>
      </c>
      <c r="P8487" s="5">
        <v>4</v>
      </c>
      <c r="Q8487" s="4" t="s">
        <v>22</v>
      </c>
      <c r="R8487" s="4">
        <v>384</v>
      </c>
      <c r="S8487" s="4">
        <v>132</v>
      </c>
      <c r="T8487" s="5">
        <v>12.92</v>
      </c>
      <c r="U8487" s="5">
        <v>17.899999999999999</v>
      </c>
      <c r="V8487" t="s">
        <v>24</v>
      </c>
    </row>
    <row r="8488" spans="1:22" x14ac:dyDescent="0.3">
      <c r="A8488">
        <v>36</v>
      </c>
      <c r="B8488" t="s">
        <v>21</v>
      </c>
      <c r="C8488" s="4">
        <v>180</v>
      </c>
      <c r="D8488" s="4">
        <v>231</v>
      </c>
      <c r="E8488" t="s">
        <v>22</v>
      </c>
      <c r="F8488" t="s">
        <v>24</v>
      </c>
      <c r="G8488" t="s">
        <v>23</v>
      </c>
      <c r="H8488" s="4" t="str">
        <f t="shared" si="132"/>
        <v>Yes</v>
      </c>
      <c r="I8488" t="str" cm="1">
        <f t="array" ref="I8488">_xlfn.IFS(S8488&lt;100,"Normal",AND(S8488&gt;=100,S8488&lt;126),"Pre-Injury",S8488&gt;125,"Injured")</f>
        <v>Injured</v>
      </c>
      <c r="J8488" s="3">
        <v>36.49</v>
      </c>
      <c r="K8488" t="s">
        <v>23</v>
      </c>
      <c r="L8488" t="s">
        <v>24</v>
      </c>
      <c r="M8488" t="s">
        <v>23</v>
      </c>
      <c r="N8488" t="s">
        <v>28</v>
      </c>
      <c r="O8488" t="s">
        <v>25</v>
      </c>
      <c r="P8488" s="5">
        <v>5</v>
      </c>
      <c r="Q8488" s="4" t="s">
        <v>22</v>
      </c>
      <c r="R8488" s="4">
        <v>220</v>
      </c>
      <c r="S8488" s="4">
        <v>159</v>
      </c>
      <c r="T8488" s="5">
        <v>6.82</v>
      </c>
      <c r="U8488" s="5">
        <v>15.19</v>
      </c>
      <c r="V8488" t="s">
        <v>23</v>
      </c>
    </row>
    <row r="8489" spans="1:22" x14ac:dyDescent="0.3">
      <c r="A8489">
        <v>25</v>
      </c>
      <c r="B8489" t="s">
        <v>21</v>
      </c>
      <c r="C8489" s="4">
        <v>134</v>
      </c>
      <c r="D8489" s="4">
        <v>238</v>
      </c>
      <c r="E8489" t="s">
        <v>25</v>
      </c>
      <c r="F8489" t="s">
        <v>24</v>
      </c>
      <c r="G8489" t="s">
        <v>23</v>
      </c>
      <c r="H8489" s="4" t="str">
        <f t="shared" si="132"/>
        <v>No</v>
      </c>
      <c r="I8489" t="str" cm="1">
        <f t="array" ref="I8489">_xlfn.IFS(S8489&lt;100,"Normal",AND(S8489&gt;=100,S8489&lt;126),"Pre-Injury",S8489&gt;125,"Injured")</f>
        <v>Pre-Injury</v>
      </c>
      <c r="J8489" s="3">
        <v>36.49</v>
      </c>
      <c r="K8489" t="s">
        <v>23</v>
      </c>
      <c r="L8489" t="s">
        <v>23</v>
      </c>
      <c r="M8489" t="s">
        <v>24</v>
      </c>
      <c r="N8489" t="s">
        <v>27</v>
      </c>
      <c r="O8489" t="s">
        <v>27</v>
      </c>
      <c r="P8489" s="4">
        <v>4</v>
      </c>
      <c r="Q8489" s="4" t="s">
        <v>22</v>
      </c>
      <c r="R8489" s="4">
        <v>299</v>
      </c>
      <c r="S8489" s="4">
        <v>107</v>
      </c>
      <c r="T8489" s="5">
        <v>3.26</v>
      </c>
      <c r="U8489" s="5">
        <v>19.559999999999999</v>
      </c>
      <c r="V8489" t="s">
        <v>24</v>
      </c>
    </row>
    <row r="8490" spans="1:22" x14ac:dyDescent="0.3">
      <c r="A8490">
        <v>55</v>
      </c>
      <c r="B8490" t="s">
        <v>26</v>
      </c>
      <c r="C8490" s="4">
        <v>149</v>
      </c>
      <c r="D8490" s="4">
        <v>236</v>
      </c>
      <c r="E8490" t="s">
        <v>22</v>
      </c>
      <c r="F8490" t="s">
        <v>24</v>
      </c>
      <c r="G8490" t="s">
        <v>23</v>
      </c>
      <c r="H8490" s="4" t="str">
        <f t="shared" si="132"/>
        <v>No</v>
      </c>
      <c r="I8490" t="str" cm="1">
        <f t="array" ref="I8490">_xlfn.IFS(S8490&lt;100,"Normal",AND(S8490&gt;=100,S8490&lt;126),"Pre-Injury",S8490&gt;125,"Injured")</f>
        <v>Pre-Injury</v>
      </c>
      <c r="J8490" s="3">
        <v>36.49</v>
      </c>
      <c r="K8490" t="s">
        <v>23</v>
      </c>
      <c r="L8490" t="s">
        <v>24</v>
      </c>
      <c r="M8490" t="s">
        <v>24</v>
      </c>
      <c r="N8490" t="s">
        <v>27</v>
      </c>
      <c r="O8490" t="s">
        <v>22</v>
      </c>
      <c r="P8490" s="5">
        <v>6</v>
      </c>
      <c r="Q8490" s="4" t="s">
        <v>27</v>
      </c>
      <c r="R8490" s="4">
        <v>359</v>
      </c>
      <c r="S8490" s="4">
        <v>103</v>
      </c>
      <c r="T8490" s="5">
        <v>4.3899999999999997</v>
      </c>
      <c r="U8490" s="5">
        <v>12.2</v>
      </c>
      <c r="V8490" t="s">
        <v>24</v>
      </c>
    </row>
    <row r="8491" spans="1:22" x14ac:dyDescent="0.3">
      <c r="A8491">
        <v>36</v>
      </c>
      <c r="B8491" t="s">
        <v>21</v>
      </c>
      <c r="C8491" s="4">
        <v>178</v>
      </c>
      <c r="D8491" s="4">
        <v>180</v>
      </c>
      <c r="E8491" t="s">
        <v>22</v>
      </c>
      <c r="F8491" t="s">
        <v>24</v>
      </c>
      <c r="G8491" t="s">
        <v>23</v>
      </c>
      <c r="H8491" s="4" t="str">
        <f t="shared" si="132"/>
        <v>Yes</v>
      </c>
      <c r="I8491" t="str" cm="1">
        <f t="array" ref="I8491">_xlfn.IFS(S8491&lt;100,"Normal",AND(S8491&gt;=100,S8491&lt;126),"Pre-Injury",S8491&gt;125,"Injured")</f>
        <v>Injured</v>
      </c>
      <c r="J8491" s="3">
        <v>36.49</v>
      </c>
      <c r="K8491" t="s">
        <v>23</v>
      </c>
      <c r="L8491" t="s">
        <v>23</v>
      </c>
      <c r="M8491" t="s">
        <v>24</v>
      </c>
      <c r="N8491" t="s">
        <v>25</v>
      </c>
      <c r="O8491" t="s">
        <v>25</v>
      </c>
      <c r="P8491" s="5">
        <v>9</v>
      </c>
      <c r="Q8491" s="4" t="s">
        <v>22</v>
      </c>
      <c r="R8491" s="4">
        <v>147</v>
      </c>
      <c r="S8491" s="4">
        <v>153</v>
      </c>
      <c r="T8491" s="5">
        <v>6.12</v>
      </c>
      <c r="U8491" s="5">
        <v>11.66</v>
      </c>
      <c r="V8491" t="s">
        <v>24</v>
      </c>
    </row>
    <row r="8492" spans="1:22" x14ac:dyDescent="0.3">
      <c r="A8492">
        <v>24</v>
      </c>
      <c r="B8492" t="s">
        <v>21</v>
      </c>
      <c r="C8492" s="4">
        <v>130</v>
      </c>
      <c r="D8492" s="4">
        <v>247</v>
      </c>
      <c r="E8492" t="s">
        <v>22</v>
      </c>
      <c r="F8492" t="s">
        <v>24</v>
      </c>
      <c r="G8492" t="s">
        <v>23</v>
      </c>
      <c r="H8492" s="4" t="str">
        <f t="shared" si="132"/>
        <v>No</v>
      </c>
      <c r="I8492" t="str" cm="1">
        <f t="array" ref="I8492">_xlfn.IFS(S8492&lt;100,"Normal",AND(S8492&gt;=100,S8492&lt;126),"Pre-Injury",S8492&gt;125,"Injured")</f>
        <v>Normal</v>
      </c>
      <c r="J8492" s="3">
        <v>36.49</v>
      </c>
      <c r="K8492" t="s">
        <v>23</v>
      </c>
      <c r="L8492" t="s">
        <v>23</v>
      </c>
      <c r="M8492" t="s">
        <v>23</v>
      </c>
      <c r="N8492" t="s">
        <v>22</v>
      </c>
      <c r="O8492" t="s">
        <v>25</v>
      </c>
      <c r="P8492" s="5">
        <v>6</v>
      </c>
      <c r="Q8492" s="4" t="s">
        <v>25</v>
      </c>
      <c r="R8492" s="4">
        <v>254</v>
      </c>
      <c r="S8492" s="4">
        <v>96</v>
      </c>
      <c r="T8492" s="5">
        <v>11.78</v>
      </c>
      <c r="U8492" s="5">
        <v>11.84</v>
      </c>
      <c r="V8492" t="s">
        <v>24</v>
      </c>
    </row>
    <row r="8493" spans="1:22" x14ac:dyDescent="0.3">
      <c r="A8493">
        <v>60</v>
      </c>
      <c r="B8493" t="s">
        <v>21</v>
      </c>
      <c r="C8493" s="4">
        <v>165</v>
      </c>
      <c r="D8493" s="4">
        <v>186</v>
      </c>
      <c r="E8493" t="s">
        <v>22</v>
      </c>
      <c r="F8493" t="s">
        <v>23</v>
      </c>
      <c r="G8493" t="s">
        <v>23</v>
      </c>
      <c r="H8493" s="4" t="str">
        <f t="shared" si="132"/>
        <v>No</v>
      </c>
      <c r="I8493" t="str" cm="1">
        <f t="array" ref="I8493">_xlfn.IFS(S8493&lt;100,"Normal",AND(S8493&gt;=100,S8493&lt;126),"Pre-Injury",S8493&gt;125,"Injured")</f>
        <v>Pre-Injury</v>
      </c>
      <c r="J8493" s="3">
        <v>36.49</v>
      </c>
      <c r="K8493" t="s">
        <v>23</v>
      </c>
      <c r="L8493" t="s">
        <v>23</v>
      </c>
      <c r="M8493" t="s">
        <v>23</v>
      </c>
      <c r="N8493" t="s">
        <v>25</v>
      </c>
      <c r="O8493" t="s">
        <v>25</v>
      </c>
      <c r="P8493" s="4">
        <v>4</v>
      </c>
      <c r="Q8493" s="4" t="s">
        <v>27</v>
      </c>
      <c r="R8493" s="4">
        <v>159</v>
      </c>
      <c r="S8493" s="4">
        <v>119</v>
      </c>
      <c r="T8493" s="5">
        <v>3.93</v>
      </c>
      <c r="U8493" s="5">
        <v>15.25</v>
      </c>
      <c r="V8493" t="s">
        <v>24</v>
      </c>
    </row>
    <row r="8494" spans="1:22" x14ac:dyDescent="0.3">
      <c r="A8494">
        <v>27</v>
      </c>
      <c r="B8494" t="s">
        <v>21</v>
      </c>
      <c r="C8494" s="4">
        <v>160</v>
      </c>
      <c r="D8494" s="4">
        <v>265</v>
      </c>
      <c r="E8494" t="s">
        <v>22</v>
      </c>
      <c r="F8494" t="s">
        <v>23</v>
      </c>
      <c r="G8494" t="s">
        <v>23</v>
      </c>
      <c r="H8494" s="4" t="str">
        <f t="shared" si="132"/>
        <v>No</v>
      </c>
      <c r="I8494" t="str" cm="1">
        <f t="array" ref="I8494">_xlfn.IFS(S8494&lt;100,"Normal",AND(S8494&gt;=100,S8494&lt;126),"Pre-Injury",S8494&gt;125,"Injured")</f>
        <v>Normal</v>
      </c>
      <c r="J8494" s="3">
        <v>36.5</v>
      </c>
      <c r="K8494" t="s">
        <v>23</v>
      </c>
      <c r="L8494" t="s">
        <v>23</v>
      </c>
      <c r="M8494" t="s">
        <v>24</v>
      </c>
      <c r="N8494" t="s">
        <v>27</v>
      </c>
      <c r="O8494" t="s">
        <v>25</v>
      </c>
      <c r="P8494" s="5">
        <v>7</v>
      </c>
      <c r="Q8494" s="4" t="s">
        <v>27</v>
      </c>
      <c r="R8494" s="4">
        <v>310</v>
      </c>
      <c r="S8494" s="4">
        <v>94</v>
      </c>
      <c r="T8494" s="5">
        <v>11.72</v>
      </c>
      <c r="U8494" s="5">
        <v>9.99</v>
      </c>
      <c r="V8494" t="s">
        <v>24</v>
      </c>
    </row>
    <row r="8495" spans="1:22" x14ac:dyDescent="0.3">
      <c r="A8495">
        <v>73</v>
      </c>
      <c r="B8495" t="s">
        <v>21</v>
      </c>
      <c r="C8495" s="4">
        <v>157</v>
      </c>
      <c r="D8495" s="4">
        <v>249</v>
      </c>
      <c r="E8495" t="s">
        <v>27</v>
      </c>
      <c r="F8495" t="s">
        <v>23</v>
      </c>
      <c r="G8495" t="s">
        <v>24</v>
      </c>
      <c r="H8495" s="4" t="str">
        <f t="shared" si="132"/>
        <v>No</v>
      </c>
      <c r="I8495" t="str" cm="1">
        <f t="array" ref="I8495">_xlfn.IFS(S8495&lt;100,"Normal",AND(S8495&gt;=100,S8495&lt;126),"Pre-Injury",S8495&gt;125,"Injured")</f>
        <v>Pre-Injury</v>
      </c>
      <c r="J8495" s="3">
        <v>36.5</v>
      </c>
      <c r="K8495" t="s">
        <v>23</v>
      </c>
      <c r="L8495" t="s">
        <v>23</v>
      </c>
      <c r="M8495" t="s">
        <v>24</v>
      </c>
      <c r="N8495" t="s">
        <v>28</v>
      </c>
      <c r="O8495" t="s">
        <v>22</v>
      </c>
      <c r="P8495" s="5">
        <v>7</v>
      </c>
      <c r="Q8495" s="4" t="s">
        <v>22</v>
      </c>
      <c r="R8495" s="4">
        <v>375</v>
      </c>
      <c r="S8495" s="4">
        <v>117</v>
      </c>
      <c r="T8495" s="5">
        <v>13.2</v>
      </c>
      <c r="U8495" s="5">
        <v>5.16</v>
      </c>
      <c r="V8495" t="s">
        <v>24</v>
      </c>
    </row>
    <row r="8496" spans="1:22" x14ac:dyDescent="0.3">
      <c r="A8496">
        <v>46</v>
      </c>
      <c r="B8496" t="s">
        <v>21</v>
      </c>
      <c r="C8496" s="4">
        <v>124</v>
      </c>
      <c r="D8496" s="4">
        <v>215</v>
      </c>
      <c r="E8496" t="s">
        <v>22</v>
      </c>
      <c r="F8496" t="s">
        <v>24</v>
      </c>
      <c r="G8496" t="s">
        <v>23</v>
      </c>
      <c r="H8496" s="4" t="str">
        <f t="shared" si="132"/>
        <v>Yes</v>
      </c>
      <c r="I8496" t="str" cm="1">
        <f t="array" ref="I8496">_xlfn.IFS(S8496&lt;100,"Normal",AND(S8496&gt;=100,S8496&lt;126),"Pre-Injury",S8496&gt;125,"Injured")</f>
        <v>Injured</v>
      </c>
      <c r="J8496" s="3">
        <v>36.5</v>
      </c>
      <c r="K8496" t="s">
        <v>24</v>
      </c>
      <c r="L8496" t="s">
        <v>23</v>
      </c>
      <c r="M8496" t="s">
        <v>24</v>
      </c>
      <c r="N8496" t="s">
        <v>25</v>
      </c>
      <c r="O8496" t="s">
        <v>22</v>
      </c>
      <c r="P8496" s="5">
        <v>4</v>
      </c>
      <c r="Q8496" s="4" t="s">
        <v>25</v>
      </c>
      <c r="R8496" s="4">
        <v>279</v>
      </c>
      <c r="S8496" s="4">
        <v>137</v>
      </c>
      <c r="T8496" s="5">
        <v>0.54</v>
      </c>
      <c r="U8496" s="5">
        <v>15.7</v>
      </c>
      <c r="V8496" t="s">
        <v>24</v>
      </c>
    </row>
    <row r="8497" spans="1:22" x14ac:dyDescent="0.3">
      <c r="A8497">
        <v>79</v>
      </c>
      <c r="B8497" t="s">
        <v>21</v>
      </c>
      <c r="C8497" s="4">
        <v>175</v>
      </c>
      <c r="D8497" s="4">
        <v>279</v>
      </c>
      <c r="E8497" t="s">
        <v>22</v>
      </c>
      <c r="F8497" t="s">
        <v>24</v>
      </c>
      <c r="G8497" t="s">
        <v>23</v>
      </c>
      <c r="H8497" s="4" t="str">
        <f t="shared" si="132"/>
        <v>No</v>
      </c>
      <c r="I8497" t="str" cm="1">
        <f t="array" ref="I8497">_xlfn.IFS(S8497&lt;100,"Normal",AND(S8497&gt;=100,S8497&lt;126),"Pre-Injury",S8497&gt;125,"Injured")</f>
        <v>Pre-Injury</v>
      </c>
      <c r="J8497" s="3">
        <v>36.5</v>
      </c>
      <c r="K8497" t="s">
        <v>23</v>
      </c>
      <c r="L8497" t="s">
        <v>24</v>
      </c>
      <c r="M8497" t="s">
        <v>24</v>
      </c>
      <c r="N8497" t="s">
        <v>27</v>
      </c>
      <c r="O8497" t="s">
        <v>27</v>
      </c>
      <c r="P8497" s="4">
        <v>9</v>
      </c>
      <c r="Q8497" s="4" t="s">
        <v>27</v>
      </c>
      <c r="R8497" s="4">
        <v>250</v>
      </c>
      <c r="S8497" s="4">
        <v>123</v>
      </c>
      <c r="T8497" s="5">
        <v>10.18</v>
      </c>
      <c r="U8497" s="5">
        <v>6.58</v>
      </c>
      <c r="V8497" t="s">
        <v>24</v>
      </c>
    </row>
    <row r="8498" spans="1:22" x14ac:dyDescent="0.3">
      <c r="A8498">
        <v>37</v>
      </c>
      <c r="B8498" t="s">
        <v>21</v>
      </c>
      <c r="C8498" s="4">
        <v>150</v>
      </c>
      <c r="D8498" s="4">
        <v>175</v>
      </c>
      <c r="E8498" t="s">
        <v>27</v>
      </c>
      <c r="F8498" t="s">
        <v>24</v>
      </c>
      <c r="G8498" t="s">
        <v>24</v>
      </c>
      <c r="H8498" s="4" t="str">
        <f t="shared" si="132"/>
        <v>No</v>
      </c>
      <c r="I8498" t="str" cm="1">
        <f t="array" ref="I8498">_xlfn.IFS(S8498&lt;100,"Normal",AND(S8498&gt;=100,S8498&lt;126),"Pre-Injury",S8498&gt;125,"Injured")</f>
        <v>Normal</v>
      </c>
      <c r="J8498" s="3">
        <v>36.5</v>
      </c>
      <c r="K8498" t="s">
        <v>23</v>
      </c>
      <c r="L8498" t="s">
        <v>24</v>
      </c>
      <c r="M8498" t="s">
        <v>23</v>
      </c>
      <c r="N8498" t="s">
        <v>25</v>
      </c>
      <c r="O8498" t="s">
        <v>22</v>
      </c>
      <c r="P8498" s="5">
        <v>10</v>
      </c>
      <c r="Q8498" s="4" t="s">
        <v>22</v>
      </c>
      <c r="R8498" s="4">
        <v>217</v>
      </c>
      <c r="S8498" s="4">
        <v>83</v>
      </c>
      <c r="T8498" s="5">
        <v>2.64</v>
      </c>
      <c r="U8498" s="5">
        <v>18.75</v>
      </c>
      <c r="V8498" t="s">
        <v>23</v>
      </c>
    </row>
    <row r="8499" spans="1:22" x14ac:dyDescent="0.3">
      <c r="A8499">
        <v>70</v>
      </c>
      <c r="B8499" t="s">
        <v>26</v>
      </c>
      <c r="C8499" s="4">
        <v>136</v>
      </c>
      <c r="D8499" s="4">
        <v>235</v>
      </c>
      <c r="E8499" t="s">
        <v>22</v>
      </c>
      <c r="F8499" t="s">
        <v>24</v>
      </c>
      <c r="G8499" t="s">
        <v>24</v>
      </c>
      <c r="H8499" s="4" t="str">
        <f t="shared" si="132"/>
        <v>Yes</v>
      </c>
      <c r="I8499" t="str" cm="1">
        <f t="array" ref="I8499">_xlfn.IFS(S8499&lt;100,"Normal",AND(S8499&gt;=100,S8499&lt;126),"Pre-Injury",S8499&gt;125,"Injured")</f>
        <v>Injured</v>
      </c>
      <c r="J8499" s="3">
        <v>36.5</v>
      </c>
      <c r="K8499" t="s">
        <v>23</v>
      </c>
      <c r="L8499" t="s">
        <v>23</v>
      </c>
      <c r="M8499" t="s">
        <v>24</v>
      </c>
      <c r="N8499" t="s">
        <v>25</v>
      </c>
      <c r="O8499" t="s">
        <v>27</v>
      </c>
      <c r="P8499" s="5">
        <v>6</v>
      </c>
      <c r="Q8499" s="4" t="s">
        <v>22</v>
      </c>
      <c r="R8499" s="4">
        <v>175</v>
      </c>
      <c r="S8499" s="4">
        <v>127</v>
      </c>
      <c r="T8499" s="5">
        <v>12.14</v>
      </c>
      <c r="U8499" s="5">
        <v>15.99</v>
      </c>
      <c r="V8499" t="s">
        <v>24</v>
      </c>
    </row>
    <row r="8500" spans="1:22" x14ac:dyDescent="0.3">
      <c r="A8500">
        <v>66</v>
      </c>
      <c r="B8500" t="s">
        <v>21</v>
      </c>
      <c r="C8500" s="4">
        <v>123</v>
      </c>
      <c r="D8500" s="4">
        <v>283</v>
      </c>
      <c r="E8500" t="s">
        <v>25</v>
      </c>
      <c r="F8500" t="s">
        <v>24</v>
      </c>
      <c r="G8500" t="s">
        <v>23</v>
      </c>
      <c r="H8500" s="4" t="str">
        <f t="shared" si="132"/>
        <v>No</v>
      </c>
      <c r="I8500" t="str" cm="1">
        <f t="array" ref="I8500">_xlfn.IFS(S8500&lt;100,"Normal",AND(S8500&gt;=100,S8500&lt;126),"Pre-Injury",S8500&gt;125,"Injured")</f>
        <v>Normal</v>
      </c>
      <c r="J8500" s="3">
        <v>36.5</v>
      </c>
      <c r="K8500" t="s">
        <v>24</v>
      </c>
      <c r="L8500" t="s">
        <v>23</v>
      </c>
      <c r="M8500" t="s">
        <v>23</v>
      </c>
      <c r="N8500" t="s">
        <v>28</v>
      </c>
      <c r="O8500" t="s">
        <v>22</v>
      </c>
      <c r="P8500" s="5">
        <v>5</v>
      </c>
      <c r="Q8500" s="4" t="s">
        <v>22</v>
      </c>
      <c r="R8500" s="4">
        <v>387</v>
      </c>
      <c r="S8500" s="4">
        <v>80</v>
      </c>
      <c r="T8500" s="5">
        <v>5.65</v>
      </c>
      <c r="U8500" s="5">
        <v>18.149999999999999</v>
      </c>
      <c r="V8500" t="s">
        <v>24</v>
      </c>
    </row>
    <row r="8501" spans="1:22" x14ac:dyDescent="0.3">
      <c r="A8501">
        <v>72</v>
      </c>
      <c r="B8501" t="s">
        <v>26</v>
      </c>
      <c r="C8501" s="4">
        <v>147</v>
      </c>
      <c r="D8501" s="4">
        <v>186</v>
      </c>
      <c r="E8501" t="s">
        <v>22</v>
      </c>
      <c r="F8501" t="s">
        <v>24</v>
      </c>
      <c r="G8501" t="s">
        <v>24</v>
      </c>
      <c r="H8501" s="4" t="str">
        <f t="shared" si="132"/>
        <v>No</v>
      </c>
      <c r="I8501" t="str" cm="1">
        <f t="array" ref="I8501">_xlfn.IFS(S8501&lt;100,"Normal",AND(S8501&gt;=100,S8501&lt;126),"Pre-Injury",S8501&gt;125,"Injured")</f>
        <v>Pre-Injury</v>
      </c>
      <c r="J8501" s="3">
        <v>36.5</v>
      </c>
      <c r="K8501" t="s">
        <v>23</v>
      </c>
      <c r="L8501" t="s">
        <v>23</v>
      </c>
      <c r="M8501" t="s">
        <v>24</v>
      </c>
      <c r="N8501" t="s">
        <v>28</v>
      </c>
      <c r="O8501" t="s">
        <v>22</v>
      </c>
      <c r="P8501" s="5">
        <v>10</v>
      </c>
      <c r="Q8501" s="4" t="s">
        <v>22</v>
      </c>
      <c r="R8501" s="4">
        <v>297</v>
      </c>
      <c r="S8501" s="4">
        <v>102</v>
      </c>
      <c r="T8501" s="5">
        <v>2.48</v>
      </c>
      <c r="U8501" s="5">
        <v>10.48</v>
      </c>
      <c r="V8501" t="s">
        <v>24</v>
      </c>
    </row>
    <row r="8502" spans="1:22" x14ac:dyDescent="0.3">
      <c r="A8502">
        <v>55</v>
      </c>
      <c r="B8502" t="s">
        <v>21</v>
      </c>
      <c r="C8502" s="4">
        <v>177</v>
      </c>
      <c r="D8502" s="4">
        <v>276</v>
      </c>
      <c r="E8502" t="s">
        <v>22</v>
      </c>
      <c r="F8502" t="s">
        <v>23</v>
      </c>
      <c r="G8502" t="s">
        <v>24</v>
      </c>
      <c r="H8502" s="4" t="str">
        <f t="shared" si="132"/>
        <v>No</v>
      </c>
      <c r="I8502" t="str" cm="1">
        <f t="array" ref="I8502">_xlfn.IFS(S8502&lt;100,"Normal",AND(S8502&gt;=100,S8502&lt;126),"Pre-Injury",S8502&gt;125,"Injured")</f>
        <v>Pre-Injury</v>
      </c>
      <c r="J8502" s="3">
        <v>36.51</v>
      </c>
      <c r="K8502" t="s">
        <v>23</v>
      </c>
      <c r="L8502" t="s">
        <v>24</v>
      </c>
      <c r="M8502" t="s">
        <v>23</v>
      </c>
      <c r="N8502" t="s">
        <v>22</v>
      </c>
      <c r="O8502" t="s">
        <v>25</v>
      </c>
      <c r="P8502" s="5">
        <v>7</v>
      </c>
      <c r="Q8502" s="4" t="s">
        <v>25</v>
      </c>
      <c r="R8502" s="4">
        <v>337</v>
      </c>
      <c r="S8502" s="4">
        <v>112</v>
      </c>
      <c r="T8502" s="5">
        <v>11.67</v>
      </c>
      <c r="U8502" s="4">
        <v>6.26</v>
      </c>
      <c r="V8502" t="s">
        <v>24</v>
      </c>
    </row>
    <row r="8503" spans="1:22" x14ac:dyDescent="0.3">
      <c r="A8503">
        <v>71</v>
      </c>
      <c r="B8503" t="s">
        <v>21</v>
      </c>
      <c r="C8503" s="4">
        <v>169</v>
      </c>
      <c r="D8503" s="4">
        <v>260</v>
      </c>
      <c r="E8503" t="s">
        <v>25</v>
      </c>
      <c r="F8503" t="s">
        <v>24</v>
      </c>
      <c r="G8503" t="s">
        <v>23</v>
      </c>
      <c r="H8503" s="4" t="str">
        <f t="shared" si="132"/>
        <v>No</v>
      </c>
      <c r="I8503" t="str" cm="1">
        <f t="array" ref="I8503">_xlfn.IFS(S8503&lt;100,"Normal",AND(S8503&gt;=100,S8503&lt;126),"Pre-Injury",S8503&gt;125,"Injured")</f>
        <v>Pre-Injury</v>
      </c>
      <c r="J8503" s="3">
        <v>36.51</v>
      </c>
      <c r="K8503" t="s">
        <v>23</v>
      </c>
      <c r="L8503" t="s">
        <v>23</v>
      </c>
      <c r="M8503" t="s">
        <v>23</v>
      </c>
      <c r="N8503" t="s">
        <v>25</v>
      </c>
      <c r="O8503" t="s">
        <v>25</v>
      </c>
      <c r="P8503" s="5">
        <v>9</v>
      </c>
      <c r="Q8503" s="4" t="s">
        <v>22</v>
      </c>
      <c r="R8503" s="4">
        <v>387</v>
      </c>
      <c r="S8503" s="4">
        <v>113</v>
      </c>
      <c r="T8503" s="4">
        <v>7.43</v>
      </c>
      <c r="U8503" s="5">
        <v>5.66</v>
      </c>
      <c r="V8503" t="s">
        <v>23</v>
      </c>
    </row>
    <row r="8504" spans="1:22" x14ac:dyDescent="0.3">
      <c r="A8504">
        <v>32</v>
      </c>
      <c r="B8504" t="s">
        <v>21</v>
      </c>
      <c r="C8504" s="4">
        <v>143</v>
      </c>
      <c r="D8504" s="4">
        <v>260</v>
      </c>
      <c r="E8504" t="s">
        <v>27</v>
      </c>
      <c r="F8504" t="s">
        <v>23</v>
      </c>
      <c r="G8504" t="s">
        <v>24</v>
      </c>
      <c r="H8504" s="4" t="str">
        <f t="shared" si="132"/>
        <v>No</v>
      </c>
      <c r="I8504" t="str" cm="1">
        <f t="array" ref="I8504">_xlfn.IFS(S8504&lt;100,"Normal",AND(S8504&gt;=100,S8504&lt;126),"Pre-Injury",S8504&gt;125,"Injured")</f>
        <v>Pre-Injury</v>
      </c>
      <c r="J8504" s="3">
        <v>36.51</v>
      </c>
      <c r="K8504" t="s">
        <v>23</v>
      </c>
      <c r="L8504" t="s">
        <v>23</v>
      </c>
      <c r="M8504" t="s">
        <v>24</v>
      </c>
      <c r="N8504" t="s">
        <v>28</v>
      </c>
      <c r="O8504" t="s">
        <v>27</v>
      </c>
      <c r="P8504" s="5">
        <v>6</v>
      </c>
      <c r="Q8504" s="4" t="s">
        <v>22</v>
      </c>
      <c r="R8504" s="4">
        <v>355</v>
      </c>
      <c r="S8504" s="4">
        <v>112</v>
      </c>
      <c r="T8504" s="5">
        <v>12.18</v>
      </c>
      <c r="U8504" s="5">
        <v>19.63</v>
      </c>
      <c r="V8504" t="s">
        <v>23</v>
      </c>
    </row>
    <row r="8505" spans="1:22" x14ac:dyDescent="0.3">
      <c r="A8505">
        <v>45</v>
      </c>
      <c r="B8505" t="s">
        <v>26</v>
      </c>
      <c r="C8505" s="4">
        <v>161</v>
      </c>
      <c r="D8505" s="4">
        <v>198</v>
      </c>
      <c r="E8505" t="s">
        <v>22</v>
      </c>
      <c r="F8505" t="s">
        <v>24</v>
      </c>
      <c r="G8505" t="s">
        <v>24</v>
      </c>
      <c r="H8505" s="4" t="str">
        <f t="shared" si="132"/>
        <v>No</v>
      </c>
      <c r="I8505" t="str" cm="1">
        <f t="array" ref="I8505">_xlfn.IFS(S8505&lt;100,"Normal",AND(S8505&gt;=100,S8505&lt;126),"Pre-Injury",S8505&gt;125,"Injured")</f>
        <v>Pre-Injury</v>
      </c>
      <c r="J8505" s="3">
        <v>36.51</v>
      </c>
      <c r="K8505" t="s">
        <v>23</v>
      </c>
      <c r="L8505" t="s">
        <v>24</v>
      </c>
      <c r="M8505" t="s">
        <v>23</v>
      </c>
      <c r="N8505" t="s">
        <v>22</v>
      </c>
      <c r="O8505" t="s">
        <v>27</v>
      </c>
      <c r="P8505" s="5">
        <v>5</v>
      </c>
      <c r="Q8505" s="4" t="s">
        <v>27</v>
      </c>
      <c r="R8505" s="4">
        <v>305</v>
      </c>
      <c r="S8505" s="4">
        <v>125</v>
      </c>
      <c r="T8505" s="5">
        <v>13.96</v>
      </c>
      <c r="U8505" s="5">
        <v>14.25</v>
      </c>
      <c r="V8505" t="s">
        <v>23</v>
      </c>
    </row>
    <row r="8506" spans="1:22" x14ac:dyDescent="0.3">
      <c r="A8506">
        <v>26</v>
      </c>
      <c r="B8506" t="s">
        <v>26</v>
      </c>
      <c r="C8506" s="4">
        <v>142</v>
      </c>
      <c r="D8506" s="4">
        <v>220</v>
      </c>
      <c r="E8506" t="s">
        <v>22</v>
      </c>
      <c r="F8506" t="s">
        <v>23</v>
      </c>
      <c r="G8506" t="s">
        <v>23</v>
      </c>
      <c r="H8506" s="4" t="str">
        <f t="shared" si="132"/>
        <v>No</v>
      </c>
      <c r="I8506" t="str" cm="1">
        <f t="array" ref="I8506">_xlfn.IFS(S8506&lt;100,"Normal",AND(S8506&gt;=100,S8506&lt;126),"Pre-Injury",S8506&gt;125,"Injured")</f>
        <v>Pre-Injury</v>
      </c>
      <c r="J8506" s="3">
        <v>36.51</v>
      </c>
      <c r="K8506" t="s">
        <v>23</v>
      </c>
      <c r="L8506" t="s">
        <v>24</v>
      </c>
      <c r="M8506" t="s">
        <v>24</v>
      </c>
      <c r="N8506" t="s">
        <v>28</v>
      </c>
      <c r="O8506" t="s">
        <v>27</v>
      </c>
      <c r="P8506" s="5">
        <v>4</v>
      </c>
      <c r="Q8506" s="4" t="s">
        <v>22</v>
      </c>
      <c r="R8506" s="4">
        <v>187</v>
      </c>
      <c r="S8506" s="4">
        <v>111</v>
      </c>
      <c r="T8506" s="5">
        <v>7.72</v>
      </c>
      <c r="U8506" s="5">
        <v>5.64</v>
      </c>
      <c r="V8506" t="s">
        <v>24</v>
      </c>
    </row>
    <row r="8507" spans="1:22" x14ac:dyDescent="0.3">
      <c r="A8507">
        <v>58</v>
      </c>
      <c r="B8507" t="s">
        <v>21</v>
      </c>
      <c r="C8507" s="4">
        <v>158</v>
      </c>
      <c r="D8507" s="4">
        <v>217</v>
      </c>
      <c r="E8507" t="s">
        <v>27</v>
      </c>
      <c r="F8507" t="s">
        <v>23</v>
      </c>
      <c r="G8507" t="s">
        <v>24</v>
      </c>
      <c r="H8507" s="4" t="str">
        <f t="shared" si="132"/>
        <v>Yes</v>
      </c>
      <c r="I8507" t="str" cm="1">
        <f t="array" ref="I8507">_xlfn.IFS(S8507&lt;100,"Normal",AND(S8507&gt;=100,S8507&lt;126),"Pre-Injury",S8507&gt;125,"Injured")</f>
        <v>Injured</v>
      </c>
      <c r="J8507" s="3">
        <v>36.51</v>
      </c>
      <c r="K8507" t="s">
        <v>23</v>
      </c>
      <c r="L8507" t="s">
        <v>23</v>
      </c>
      <c r="M8507" t="s">
        <v>23</v>
      </c>
      <c r="N8507" t="s">
        <v>28</v>
      </c>
      <c r="O8507" t="s">
        <v>25</v>
      </c>
      <c r="P8507" s="5">
        <v>10</v>
      </c>
      <c r="Q8507" s="4" t="s">
        <v>22</v>
      </c>
      <c r="R8507" s="4">
        <v>183</v>
      </c>
      <c r="S8507" s="4">
        <v>131</v>
      </c>
      <c r="T8507" s="5">
        <v>13.88</v>
      </c>
      <c r="U8507" s="5">
        <v>11.2</v>
      </c>
      <c r="V8507" t="s">
        <v>24</v>
      </c>
    </row>
    <row r="8508" spans="1:22" x14ac:dyDescent="0.3">
      <c r="A8508">
        <v>31</v>
      </c>
      <c r="B8508" t="s">
        <v>26</v>
      </c>
      <c r="C8508" s="4">
        <v>124</v>
      </c>
      <c r="D8508" s="4">
        <v>161</v>
      </c>
      <c r="E8508" t="s">
        <v>27</v>
      </c>
      <c r="F8508" t="s">
        <v>23</v>
      </c>
      <c r="G8508" t="s">
        <v>24</v>
      </c>
      <c r="H8508" s="4" t="str">
        <f t="shared" si="132"/>
        <v>Yes</v>
      </c>
      <c r="I8508" t="str" cm="1">
        <f t="array" ref="I8508">_xlfn.IFS(S8508&lt;100,"Normal",AND(S8508&gt;=100,S8508&lt;126),"Pre-Injury",S8508&gt;125,"Injured")</f>
        <v>Injured</v>
      </c>
      <c r="J8508" s="3">
        <v>36.51</v>
      </c>
      <c r="K8508" t="s">
        <v>24</v>
      </c>
      <c r="L8508" t="s">
        <v>24</v>
      </c>
      <c r="M8508" t="s">
        <v>23</v>
      </c>
      <c r="N8508" t="s">
        <v>25</v>
      </c>
      <c r="O8508" t="s">
        <v>25</v>
      </c>
      <c r="P8508" s="5">
        <v>9</v>
      </c>
      <c r="Q8508" s="4" t="s">
        <v>25</v>
      </c>
      <c r="R8508" s="4">
        <v>161</v>
      </c>
      <c r="S8508" s="4">
        <v>126</v>
      </c>
      <c r="T8508" s="5">
        <v>13.25</v>
      </c>
      <c r="U8508" s="5">
        <v>9.5399999999999991</v>
      </c>
      <c r="V8508" t="s">
        <v>24</v>
      </c>
    </row>
    <row r="8509" spans="1:22" x14ac:dyDescent="0.3">
      <c r="A8509">
        <v>42</v>
      </c>
      <c r="B8509" t="s">
        <v>21</v>
      </c>
      <c r="C8509" s="4">
        <v>123</v>
      </c>
      <c r="D8509" s="4">
        <v>162</v>
      </c>
      <c r="E8509" t="s">
        <v>22</v>
      </c>
      <c r="F8509" t="s">
        <v>23</v>
      </c>
      <c r="G8509" t="s">
        <v>24</v>
      </c>
      <c r="H8509" s="4" t="str">
        <f t="shared" si="132"/>
        <v>Yes</v>
      </c>
      <c r="I8509" t="str" cm="1">
        <f t="array" ref="I8509">_xlfn.IFS(S8509&lt;100,"Normal",AND(S8509&gt;=100,S8509&lt;126),"Pre-Injury",S8509&gt;125,"Injured")</f>
        <v>Injured</v>
      </c>
      <c r="J8509" s="3">
        <v>36.520000000000003</v>
      </c>
      <c r="K8509" t="s">
        <v>24</v>
      </c>
      <c r="L8509" t="s">
        <v>23</v>
      </c>
      <c r="M8509" t="s">
        <v>23</v>
      </c>
      <c r="N8509" t="s">
        <v>25</v>
      </c>
      <c r="O8509" t="s">
        <v>22</v>
      </c>
      <c r="P8509" s="5">
        <v>8</v>
      </c>
      <c r="Q8509" s="4" t="s">
        <v>25</v>
      </c>
      <c r="R8509" s="4">
        <v>333</v>
      </c>
      <c r="S8509" s="4">
        <v>128</v>
      </c>
      <c r="T8509" s="5">
        <v>14.34</v>
      </c>
      <c r="U8509" s="5">
        <v>13.67</v>
      </c>
      <c r="V8509" t="s">
        <v>24</v>
      </c>
    </row>
    <row r="8510" spans="1:22" x14ac:dyDescent="0.3">
      <c r="A8510">
        <v>63</v>
      </c>
      <c r="B8510" t="s">
        <v>21</v>
      </c>
      <c r="C8510" s="4">
        <v>131</v>
      </c>
      <c r="D8510" s="4">
        <v>183</v>
      </c>
      <c r="E8510" t="s">
        <v>25</v>
      </c>
      <c r="F8510" t="s">
        <v>24</v>
      </c>
      <c r="G8510" t="s">
        <v>23</v>
      </c>
      <c r="H8510" s="4" t="str">
        <f t="shared" si="132"/>
        <v>No</v>
      </c>
      <c r="I8510" t="str" cm="1">
        <f t="array" ref="I8510">_xlfn.IFS(S8510&lt;100,"Normal",AND(S8510&gt;=100,S8510&lt;126),"Pre-Injury",S8510&gt;125,"Injured")</f>
        <v>Pre-Injury</v>
      </c>
      <c r="J8510" s="3">
        <v>36.520000000000003</v>
      </c>
      <c r="K8510" t="s">
        <v>23</v>
      </c>
      <c r="L8510" t="s">
        <v>24</v>
      </c>
      <c r="M8510" t="s">
        <v>23</v>
      </c>
      <c r="N8510" t="s">
        <v>22</v>
      </c>
      <c r="O8510" t="s">
        <v>22</v>
      </c>
      <c r="P8510" s="5">
        <v>9</v>
      </c>
      <c r="Q8510" s="4" t="s">
        <v>22</v>
      </c>
      <c r="R8510" s="4">
        <v>377</v>
      </c>
      <c r="S8510" s="4">
        <v>100</v>
      </c>
      <c r="T8510" s="5">
        <v>10.1</v>
      </c>
      <c r="U8510" s="5">
        <v>11.18</v>
      </c>
      <c r="V8510" t="s">
        <v>24</v>
      </c>
    </row>
    <row r="8511" spans="1:22" x14ac:dyDescent="0.3">
      <c r="A8511">
        <v>56</v>
      </c>
      <c r="B8511" t="s">
        <v>26</v>
      </c>
      <c r="C8511" s="4">
        <v>150</v>
      </c>
      <c r="D8511" s="4">
        <v>219</v>
      </c>
      <c r="E8511" t="s">
        <v>22</v>
      </c>
      <c r="F8511" t="s">
        <v>23</v>
      </c>
      <c r="G8511" t="s">
        <v>24</v>
      </c>
      <c r="H8511" s="4" t="str">
        <f t="shared" si="132"/>
        <v>Yes</v>
      </c>
      <c r="I8511" t="str" cm="1">
        <f t="array" ref="I8511">_xlfn.IFS(S8511&lt;100,"Normal",AND(S8511&gt;=100,S8511&lt;126),"Pre-Injury",S8511&gt;125,"Injured")</f>
        <v>Injured</v>
      </c>
      <c r="J8511" s="3">
        <v>36.520000000000003</v>
      </c>
      <c r="K8511" t="s">
        <v>23</v>
      </c>
      <c r="L8511" t="s">
        <v>24</v>
      </c>
      <c r="M8511" t="s">
        <v>23</v>
      </c>
      <c r="N8511" t="s">
        <v>27</v>
      </c>
      <c r="O8511" t="s">
        <v>22</v>
      </c>
      <c r="P8511" s="5">
        <v>7</v>
      </c>
      <c r="Q8511" s="4" t="s">
        <v>27</v>
      </c>
      <c r="R8511" s="4">
        <v>366</v>
      </c>
      <c r="S8511" s="4">
        <v>140</v>
      </c>
      <c r="T8511" s="5">
        <v>4.32</v>
      </c>
      <c r="U8511" s="5">
        <v>13.18</v>
      </c>
      <c r="V8511" t="s">
        <v>24</v>
      </c>
    </row>
    <row r="8512" spans="1:22" x14ac:dyDescent="0.3">
      <c r="A8512">
        <v>21</v>
      </c>
      <c r="B8512" t="s">
        <v>26</v>
      </c>
      <c r="C8512" s="4">
        <v>155</v>
      </c>
      <c r="D8512" s="4">
        <v>255</v>
      </c>
      <c r="E8512" t="s">
        <v>25</v>
      </c>
      <c r="F8512" t="s">
        <v>23</v>
      </c>
      <c r="G8512" t="s">
        <v>24</v>
      </c>
      <c r="H8512" s="4" t="str">
        <f t="shared" si="132"/>
        <v>No</v>
      </c>
      <c r="I8512" t="str" cm="1">
        <f t="array" ref="I8512">_xlfn.IFS(S8512&lt;100,"Normal",AND(S8512&gt;=100,S8512&lt;126),"Pre-Injury",S8512&gt;125,"Injured")</f>
        <v>Normal</v>
      </c>
      <c r="J8512" s="3">
        <v>36.520000000000003</v>
      </c>
      <c r="K8512" t="s">
        <v>23</v>
      </c>
      <c r="L8512" t="s">
        <v>24</v>
      </c>
      <c r="M8512" t="s">
        <v>24</v>
      </c>
      <c r="N8512" t="s">
        <v>27</v>
      </c>
      <c r="O8512" t="s">
        <v>25</v>
      </c>
      <c r="P8512" s="5">
        <v>4</v>
      </c>
      <c r="Q8512" s="4" t="s">
        <v>27</v>
      </c>
      <c r="R8512" s="4">
        <v>279</v>
      </c>
      <c r="S8512" s="4">
        <v>98</v>
      </c>
      <c r="T8512" s="5">
        <v>7.87</v>
      </c>
      <c r="U8512" s="5">
        <v>12.11</v>
      </c>
      <c r="V8512" t="s">
        <v>24</v>
      </c>
    </row>
    <row r="8513" spans="1:22" x14ac:dyDescent="0.3">
      <c r="A8513">
        <v>53</v>
      </c>
      <c r="B8513" t="s">
        <v>26</v>
      </c>
      <c r="C8513" s="4">
        <v>146</v>
      </c>
      <c r="D8513" s="4">
        <v>252</v>
      </c>
      <c r="E8513" t="s">
        <v>27</v>
      </c>
      <c r="F8513" t="s">
        <v>23</v>
      </c>
      <c r="G8513" t="s">
        <v>24</v>
      </c>
      <c r="H8513" s="4" t="str">
        <f t="shared" si="132"/>
        <v>No</v>
      </c>
      <c r="I8513" t="str" cm="1">
        <f t="array" ref="I8513">_xlfn.IFS(S8513&lt;100,"Normal",AND(S8513&gt;=100,S8513&lt;126),"Pre-Injury",S8513&gt;125,"Injured")</f>
        <v>Pre-Injury</v>
      </c>
      <c r="J8513" s="3">
        <v>36.520000000000003</v>
      </c>
      <c r="K8513" t="s">
        <v>23</v>
      </c>
      <c r="L8513" t="s">
        <v>24</v>
      </c>
      <c r="M8513" t="s">
        <v>23</v>
      </c>
      <c r="N8513" t="s">
        <v>27</v>
      </c>
      <c r="O8513" t="s">
        <v>27</v>
      </c>
      <c r="P8513" s="5">
        <v>5</v>
      </c>
      <c r="Q8513" s="4" t="s">
        <v>22</v>
      </c>
      <c r="R8513" s="4">
        <v>118</v>
      </c>
      <c r="S8513" s="4">
        <v>120</v>
      </c>
      <c r="T8513" s="5">
        <v>1.25</v>
      </c>
      <c r="U8513" s="5">
        <v>7.46</v>
      </c>
      <c r="V8513" t="s">
        <v>24</v>
      </c>
    </row>
    <row r="8514" spans="1:22" x14ac:dyDescent="0.3">
      <c r="A8514">
        <v>35</v>
      </c>
      <c r="B8514" t="s">
        <v>21</v>
      </c>
      <c r="C8514" s="4">
        <v>153</v>
      </c>
      <c r="D8514" s="4">
        <v>271</v>
      </c>
      <c r="E8514" t="s">
        <v>22</v>
      </c>
      <c r="F8514" t="s">
        <v>24</v>
      </c>
      <c r="G8514" t="s">
        <v>24</v>
      </c>
      <c r="H8514" s="4" t="str">
        <f t="shared" ref="H8514:H8577" si="133">IF(I8514="Normal","No",IF(I8514="Pre-Injury","No","Yes"))</f>
        <v>No</v>
      </c>
      <c r="I8514" t="str" cm="1">
        <f t="array" ref="I8514">_xlfn.IFS(S8514&lt;100,"Normal",AND(S8514&gt;=100,S8514&lt;126),"Pre-Injury",S8514&gt;125,"Injured")</f>
        <v>Pre-Injury</v>
      </c>
      <c r="J8514" s="3">
        <v>36.53</v>
      </c>
      <c r="K8514" t="s">
        <v>23</v>
      </c>
      <c r="L8514" t="s">
        <v>24</v>
      </c>
      <c r="M8514" t="s">
        <v>23</v>
      </c>
      <c r="N8514" t="s">
        <v>22</v>
      </c>
      <c r="O8514" t="s">
        <v>22</v>
      </c>
      <c r="P8514" s="5">
        <v>5</v>
      </c>
      <c r="Q8514" s="4" t="s">
        <v>22</v>
      </c>
      <c r="R8514" s="4">
        <v>268</v>
      </c>
      <c r="S8514" s="4">
        <v>118</v>
      </c>
      <c r="T8514" s="5">
        <v>3.72</v>
      </c>
      <c r="U8514" s="5">
        <v>6.97</v>
      </c>
      <c r="V8514" t="s">
        <v>23</v>
      </c>
    </row>
    <row r="8515" spans="1:22" x14ac:dyDescent="0.3">
      <c r="A8515">
        <v>32</v>
      </c>
      <c r="B8515" t="s">
        <v>26</v>
      </c>
      <c r="C8515" s="4">
        <v>123</v>
      </c>
      <c r="D8515" s="4">
        <v>297</v>
      </c>
      <c r="E8515" t="s">
        <v>27</v>
      </c>
      <c r="F8515" t="s">
        <v>24</v>
      </c>
      <c r="G8515" t="s">
        <v>24</v>
      </c>
      <c r="H8515" s="4" t="str">
        <f t="shared" si="133"/>
        <v>Yes</v>
      </c>
      <c r="I8515" t="str" cm="1">
        <f t="array" ref="I8515">_xlfn.IFS(S8515&lt;100,"Normal",AND(S8515&gt;=100,S8515&lt;126),"Pre-Injury",S8515&gt;125,"Injured")</f>
        <v>Injured</v>
      </c>
      <c r="J8515" s="3">
        <v>36.53</v>
      </c>
      <c r="K8515" t="s">
        <v>24</v>
      </c>
      <c r="L8515" t="s">
        <v>24</v>
      </c>
      <c r="M8515" t="s">
        <v>24</v>
      </c>
      <c r="N8515" t="s">
        <v>28</v>
      </c>
      <c r="O8515" t="s">
        <v>25</v>
      </c>
      <c r="P8515" s="5">
        <v>9</v>
      </c>
      <c r="Q8515" s="4" t="s">
        <v>25</v>
      </c>
      <c r="R8515" s="4">
        <v>340</v>
      </c>
      <c r="S8515" s="4">
        <v>157</v>
      </c>
      <c r="T8515" s="5">
        <v>0.67</v>
      </c>
      <c r="U8515" s="5">
        <v>12.85</v>
      </c>
      <c r="V8515" t="s">
        <v>23</v>
      </c>
    </row>
    <row r="8516" spans="1:22" x14ac:dyDescent="0.3">
      <c r="A8516">
        <v>73</v>
      </c>
      <c r="B8516" t="s">
        <v>26</v>
      </c>
      <c r="C8516" s="4">
        <v>131</v>
      </c>
      <c r="D8516" s="4">
        <v>255</v>
      </c>
      <c r="E8516" t="s">
        <v>27</v>
      </c>
      <c r="F8516" t="s">
        <v>23</v>
      </c>
      <c r="G8516" t="s">
        <v>24</v>
      </c>
      <c r="H8516" s="4" t="str">
        <f t="shared" si="133"/>
        <v>Yes</v>
      </c>
      <c r="I8516" t="str" cm="1">
        <f t="array" ref="I8516">_xlfn.IFS(S8516&lt;100,"Normal",AND(S8516&gt;=100,S8516&lt;126),"Pre-Injury",S8516&gt;125,"Injured")</f>
        <v>Injured</v>
      </c>
      <c r="J8516" s="3">
        <v>36.53</v>
      </c>
      <c r="K8516" t="s">
        <v>23</v>
      </c>
      <c r="L8516" t="s">
        <v>24</v>
      </c>
      <c r="M8516" t="s">
        <v>24</v>
      </c>
      <c r="N8516" t="s">
        <v>22</v>
      </c>
      <c r="O8516" t="s">
        <v>25</v>
      </c>
      <c r="P8516" s="5">
        <v>5</v>
      </c>
      <c r="Q8516" s="4" t="s">
        <v>25</v>
      </c>
      <c r="R8516" s="4">
        <v>232</v>
      </c>
      <c r="S8516" s="4">
        <v>127</v>
      </c>
      <c r="T8516" s="5">
        <v>13.97</v>
      </c>
      <c r="U8516" s="5">
        <v>14.74</v>
      </c>
      <c r="V8516" t="s">
        <v>24</v>
      </c>
    </row>
    <row r="8517" spans="1:22" x14ac:dyDescent="0.3">
      <c r="A8517">
        <v>41</v>
      </c>
      <c r="B8517" t="s">
        <v>21</v>
      </c>
      <c r="C8517" s="4">
        <v>174</v>
      </c>
      <c r="D8517" s="4">
        <v>273</v>
      </c>
      <c r="E8517" t="s">
        <v>25</v>
      </c>
      <c r="F8517" t="s">
        <v>23</v>
      </c>
      <c r="G8517" t="s">
        <v>24</v>
      </c>
      <c r="H8517" s="4" t="str">
        <f t="shared" si="133"/>
        <v>No</v>
      </c>
      <c r="I8517" t="str" cm="1">
        <f t="array" ref="I8517">_xlfn.IFS(S8517&lt;100,"Normal",AND(S8517&gt;=100,S8517&lt;126),"Pre-Injury",S8517&gt;125,"Injured")</f>
        <v>Normal</v>
      </c>
      <c r="J8517" s="3">
        <v>36.53</v>
      </c>
      <c r="K8517" t="s">
        <v>23</v>
      </c>
      <c r="L8517" t="s">
        <v>24</v>
      </c>
      <c r="M8517" t="s">
        <v>24</v>
      </c>
      <c r="N8517" t="s">
        <v>25</v>
      </c>
      <c r="O8517" t="s">
        <v>22</v>
      </c>
      <c r="P8517" s="5">
        <v>8</v>
      </c>
      <c r="Q8517" s="4" t="s">
        <v>22</v>
      </c>
      <c r="R8517" s="4">
        <v>138</v>
      </c>
      <c r="S8517" s="4">
        <v>85</v>
      </c>
      <c r="T8517" s="5">
        <v>5.39</v>
      </c>
      <c r="U8517" s="5">
        <v>13.09</v>
      </c>
      <c r="V8517" t="s">
        <v>24</v>
      </c>
    </row>
    <row r="8518" spans="1:22" x14ac:dyDescent="0.3">
      <c r="A8518">
        <v>47</v>
      </c>
      <c r="B8518" t="s">
        <v>26</v>
      </c>
      <c r="C8518" s="4">
        <v>144</v>
      </c>
      <c r="D8518" s="4">
        <v>233</v>
      </c>
      <c r="E8518" t="s">
        <v>22</v>
      </c>
      <c r="F8518" t="s">
        <v>23</v>
      </c>
      <c r="G8518" t="s">
        <v>24</v>
      </c>
      <c r="H8518" s="4" t="str">
        <f t="shared" si="133"/>
        <v>Yes</v>
      </c>
      <c r="I8518" t="str" cm="1">
        <f t="array" ref="I8518">_xlfn.IFS(S8518&lt;100,"Normal",AND(S8518&gt;=100,S8518&lt;126),"Pre-Injury",S8518&gt;125,"Injured")</f>
        <v>Injured</v>
      </c>
      <c r="J8518" s="3">
        <v>36.53</v>
      </c>
      <c r="K8518" t="s">
        <v>23</v>
      </c>
      <c r="L8518" t="s">
        <v>24</v>
      </c>
      <c r="M8518" t="s">
        <v>24</v>
      </c>
      <c r="N8518" t="s">
        <v>25</v>
      </c>
      <c r="O8518" t="s">
        <v>22</v>
      </c>
      <c r="P8518" s="4">
        <v>8</v>
      </c>
      <c r="Q8518" s="4" t="s">
        <v>22</v>
      </c>
      <c r="R8518" s="4">
        <v>216</v>
      </c>
      <c r="S8518" s="4">
        <v>128</v>
      </c>
      <c r="T8518" s="5">
        <v>2.86</v>
      </c>
      <c r="U8518" s="5">
        <v>19.920000000000002</v>
      </c>
      <c r="V8518" t="s">
        <v>24</v>
      </c>
    </row>
    <row r="8519" spans="1:22" x14ac:dyDescent="0.3">
      <c r="A8519">
        <v>44</v>
      </c>
      <c r="B8519" t="s">
        <v>26</v>
      </c>
      <c r="C8519" s="4">
        <v>127</v>
      </c>
      <c r="D8519" s="4">
        <v>215</v>
      </c>
      <c r="E8519" t="s">
        <v>27</v>
      </c>
      <c r="F8519" t="s">
        <v>23</v>
      </c>
      <c r="G8519" t="s">
        <v>24</v>
      </c>
      <c r="H8519" s="4" t="str">
        <f t="shared" si="133"/>
        <v>No</v>
      </c>
      <c r="I8519" t="str" cm="1">
        <f t="array" ref="I8519">_xlfn.IFS(S8519&lt;100,"Normal",AND(S8519&gt;=100,S8519&lt;126),"Pre-Injury",S8519&gt;125,"Injured")</f>
        <v>Normal</v>
      </c>
      <c r="J8519" s="3">
        <v>36.54</v>
      </c>
      <c r="K8519" t="s">
        <v>24</v>
      </c>
      <c r="L8519" t="s">
        <v>24</v>
      </c>
      <c r="M8519" t="s">
        <v>24</v>
      </c>
      <c r="N8519" t="s">
        <v>22</v>
      </c>
      <c r="O8519" t="s">
        <v>25</v>
      </c>
      <c r="P8519" s="5">
        <v>8</v>
      </c>
      <c r="Q8519" s="4" t="s">
        <v>25</v>
      </c>
      <c r="R8519" s="4">
        <v>276</v>
      </c>
      <c r="S8519" s="4">
        <v>96</v>
      </c>
      <c r="T8519" s="5">
        <v>7.47</v>
      </c>
      <c r="U8519" s="4">
        <v>15.76</v>
      </c>
      <c r="V8519" t="s">
        <v>24</v>
      </c>
    </row>
    <row r="8520" spans="1:22" x14ac:dyDescent="0.3">
      <c r="A8520">
        <v>61</v>
      </c>
      <c r="B8520" t="s">
        <v>21</v>
      </c>
      <c r="C8520" s="4">
        <v>163</v>
      </c>
      <c r="D8520" s="4">
        <v>188</v>
      </c>
      <c r="E8520" t="s">
        <v>25</v>
      </c>
      <c r="F8520" t="s">
        <v>24</v>
      </c>
      <c r="G8520" t="s">
        <v>24</v>
      </c>
      <c r="H8520" s="4" t="str">
        <f t="shared" si="133"/>
        <v>No</v>
      </c>
      <c r="I8520" t="str" cm="1">
        <f t="array" ref="I8520">_xlfn.IFS(S8520&lt;100,"Normal",AND(S8520&gt;=100,S8520&lt;126),"Pre-Injury",S8520&gt;125,"Injured")</f>
        <v>Normal</v>
      </c>
      <c r="J8520" s="3">
        <v>36.54</v>
      </c>
      <c r="K8520" t="s">
        <v>23</v>
      </c>
      <c r="L8520" t="s">
        <v>24</v>
      </c>
      <c r="M8520" t="s">
        <v>24</v>
      </c>
      <c r="N8520" t="s">
        <v>25</v>
      </c>
      <c r="O8520" t="s">
        <v>27</v>
      </c>
      <c r="P8520" s="5">
        <v>6</v>
      </c>
      <c r="Q8520" s="4" t="s">
        <v>27</v>
      </c>
      <c r="R8520" s="4">
        <v>295</v>
      </c>
      <c r="S8520" s="4">
        <v>83</v>
      </c>
      <c r="T8520" s="5">
        <v>6.97</v>
      </c>
      <c r="U8520" s="5">
        <v>13.36</v>
      </c>
      <c r="V8520" t="s">
        <v>24</v>
      </c>
    </row>
    <row r="8521" spans="1:22" x14ac:dyDescent="0.3">
      <c r="A8521">
        <v>45</v>
      </c>
      <c r="B8521" t="s">
        <v>26</v>
      </c>
      <c r="C8521" s="4">
        <v>178</v>
      </c>
      <c r="D8521" s="4">
        <v>256</v>
      </c>
      <c r="E8521" t="s">
        <v>27</v>
      </c>
      <c r="F8521" t="s">
        <v>24</v>
      </c>
      <c r="G8521" t="s">
        <v>23</v>
      </c>
      <c r="H8521" s="4" t="str">
        <f t="shared" si="133"/>
        <v>Yes</v>
      </c>
      <c r="I8521" t="str" cm="1">
        <f t="array" ref="I8521">_xlfn.IFS(S8521&lt;100,"Normal",AND(S8521&gt;=100,S8521&lt;126),"Pre-Injury",S8521&gt;125,"Injured")</f>
        <v>Injured</v>
      </c>
      <c r="J8521" s="3">
        <v>36.549999999999997</v>
      </c>
      <c r="K8521" t="s">
        <v>23</v>
      </c>
      <c r="L8521" t="s">
        <v>23</v>
      </c>
      <c r="M8521" t="s">
        <v>24</v>
      </c>
      <c r="N8521" t="s">
        <v>28</v>
      </c>
      <c r="O8521" t="s">
        <v>27</v>
      </c>
      <c r="P8521" s="5">
        <v>6</v>
      </c>
      <c r="Q8521" s="4" t="s">
        <v>22</v>
      </c>
      <c r="R8521" s="4">
        <v>177</v>
      </c>
      <c r="S8521" s="4">
        <v>160</v>
      </c>
      <c r="T8521" s="5">
        <v>6.61</v>
      </c>
      <c r="U8521" s="5">
        <v>14.86</v>
      </c>
      <c r="V8521" t="s">
        <v>24</v>
      </c>
    </row>
    <row r="8522" spans="1:22" x14ac:dyDescent="0.3">
      <c r="A8522">
        <v>61</v>
      </c>
      <c r="B8522" t="s">
        <v>21</v>
      </c>
      <c r="C8522" s="4">
        <v>177</v>
      </c>
      <c r="D8522" s="4">
        <v>252</v>
      </c>
      <c r="E8522" t="s">
        <v>27</v>
      </c>
      <c r="F8522" t="s">
        <v>23</v>
      </c>
      <c r="G8522" t="s">
        <v>23</v>
      </c>
      <c r="H8522" s="4" t="str">
        <f t="shared" si="133"/>
        <v>No</v>
      </c>
      <c r="I8522" t="str" cm="1">
        <f t="array" ref="I8522">_xlfn.IFS(S8522&lt;100,"Normal",AND(S8522&gt;=100,S8522&lt;126),"Pre-Injury",S8522&gt;125,"Injured")</f>
        <v>Pre-Injury</v>
      </c>
      <c r="J8522" s="3">
        <v>36.549999999999997</v>
      </c>
      <c r="K8522" t="s">
        <v>23</v>
      </c>
      <c r="L8522" t="s">
        <v>23</v>
      </c>
      <c r="M8522" t="s">
        <v>24</v>
      </c>
      <c r="N8522" t="s">
        <v>22</v>
      </c>
      <c r="O8522" t="s">
        <v>25</v>
      </c>
      <c r="P8522" s="5">
        <v>8</v>
      </c>
      <c r="Q8522" s="4" t="s">
        <v>25</v>
      </c>
      <c r="R8522" s="4">
        <v>162</v>
      </c>
      <c r="S8522" s="4">
        <v>120</v>
      </c>
      <c r="T8522" s="5">
        <v>13.82</v>
      </c>
      <c r="U8522" s="5">
        <v>14.13</v>
      </c>
      <c r="V8522" t="s">
        <v>23</v>
      </c>
    </row>
    <row r="8523" spans="1:22" x14ac:dyDescent="0.3">
      <c r="A8523">
        <v>36</v>
      </c>
      <c r="B8523" t="s">
        <v>21</v>
      </c>
      <c r="C8523" s="4">
        <v>166</v>
      </c>
      <c r="D8523" s="4">
        <v>227</v>
      </c>
      <c r="E8523" t="s">
        <v>22</v>
      </c>
      <c r="F8523" t="s">
        <v>23</v>
      </c>
      <c r="G8523" t="s">
        <v>23</v>
      </c>
      <c r="H8523" s="4" t="str">
        <f t="shared" si="133"/>
        <v>No</v>
      </c>
      <c r="I8523" t="str" cm="1">
        <f t="array" ref="I8523">_xlfn.IFS(S8523&lt;100,"Normal",AND(S8523&gt;=100,S8523&lt;126),"Pre-Injury",S8523&gt;125,"Injured")</f>
        <v>Pre-Injury</v>
      </c>
      <c r="J8523" s="3">
        <v>36.549999999999997</v>
      </c>
      <c r="K8523" t="s">
        <v>23</v>
      </c>
      <c r="L8523" t="s">
        <v>23</v>
      </c>
      <c r="M8523" t="s">
        <v>24</v>
      </c>
      <c r="N8523" t="s">
        <v>27</v>
      </c>
      <c r="O8523" t="s">
        <v>25</v>
      </c>
      <c r="P8523" s="5">
        <v>8</v>
      </c>
      <c r="Q8523" s="4" t="s">
        <v>22</v>
      </c>
      <c r="R8523" s="4">
        <v>152</v>
      </c>
      <c r="S8523" s="4">
        <v>121</v>
      </c>
      <c r="T8523" s="5">
        <v>11.73</v>
      </c>
      <c r="U8523" s="5">
        <v>13.63</v>
      </c>
      <c r="V8523" t="s">
        <v>23</v>
      </c>
    </row>
    <row r="8524" spans="1:22" x14ac:dyDescent="0.3">
      <c r="A8524">
        <v>45</v>
      </c>
      <c r="B8524" t="s">
        <v>21</v>
      </c>
      <c r="C8524" s="4">
        <v>180</v>
      </c>
      <c r="D8524" s="4">
        <v>256</v>
      </c>
      <c r="E8524" t="s">
        <v>27</v>
      </c>
      <c r="F8524" t="s">
        <v>24</v>
      </c>
      <c r="G8524" t="s">
        <v>23</v>
      </c>
      <c r="H8524" s="4" t="str">
        <f t="shared" si="133"/>
        <v>Yes</v>
      </c>
      <c r="I8524" t="str" cm="1">
        <f t="array" ref="I8524">_xlfn.IFS(S8524&lt;100,"Normal",AND(S8524&gt;=100,S8524&lt;126),"Pre-Injury",S8524&gt;125,"Injured")</f>
        <v>Injured</v>
      </c>
      <c r="J8524" s="3">
        <v>36.549999999999997</v>
      </c>
      <c r="K8524" t="s">
        <v>23</v>
      </c>
      <c r="L8524" t="s">
        <v>24</v>
      </c>
      <c r="M8524" t="s">
        <v>23</v>
      </c>
      <c r="N8524" t="s">
        <v>25</v>
      </c>
      <c r="O8524" t="s">
        <v>25</v>
      </c>
      <c r="P8524" s="5">
        <v>8</v>
      </c>
      <c r="Q8524" s="4" t="s">
        <v>27</v>
      </c>
      <c r="R8524" s="4">
        <v>270</v>
      </c>
      <c r="S8524" s="4">
        <v>158</v>
      </c>
      <c r="T8524" s="5">
        <v>13.28</v>
      </c>
      <c r="U8524" s="5">
        <v>12.16</v>
      </c>
      <c r="V8524" t="s">
        <v>23</v>
      </c>
    </row>
    <row r="8525" spans="1:22" x14ac:dyDescent="0.3">
      <c r="A8525">
        <v>30</v>
      </c>
      <c r="B8525" t="s">
        <v>21</v>
      </c>
      <c r="C8525" s="4">
        <v>143</v>
      </c>
      <c r="D8525" s="4">
        <v>289</v>
      </c>
      <c r="E8525" t="s">
        <v>25</v>
      </c>
      <c r="F8525" t="s">
        <v>23</v>
      </c>
      <c r="G8525" t="s">
        <v>24</v>
      </c>
      <c r="H8525" s="4" t="str">
        <f t="shared" si="133"/>
        <v>No</v>
      </c>
      <c r="I8525" t="str" cm="1">
        <f t="array" ref="I8525">_xlfn.IFS(S8525&lt;100,"Normal",AND(S8525&gt;=100,S8525&lt;126),"Pre-Injury",S8525&gt;125,"Injured")</f>
        <v>Pre-Injury</v>
      </c>
      <c r="J8525" s="3">
        <v>36.549999999999997</v>
      </c>
      <c r="K8525" t="s">
        <v>23</v>
      </c>
      <c r="L8525" t="s">
        <v>24</v>
      </c>
      <c r="M8525" t="s">
        <v>24</v>
      </c>
      <c r="N8525" t="s">
        <v>28</v>
      </c>
      <c r="O8525" t="s">
        <v>22</v>
      </c>
      <c r="P8525" s="5">
        <v>5</v>
      </c>
      <c r="Q8525" s="4" t="s">
        <v>22</v>
      </c>
      <c r="R8525" s="4">
        <v>277</v>
      </c>
      <c r="S8525" s="4">
        <v>120</v>
      </c>
      <c r="T8525" s="5">
        <v>6.15</v>
      </c>
      <c r="U8525" s="4">
        <v>9.57</v>
      </c>
      <c r="V8525" t="s">
        <v>24</v>
      </c>
    </row>
    <row r="8526" spans="1:22" x14ac:dyDescent="0.3">
      <c r="A8526">
        <v>29</v>
      </c>
      <c r="B8526" t="s">
        <v>26</v>
      </c>
      <c r="C8526" s="4">
        <v>172</v>
      </c>
      <c r="D8526" s="4">
        <v>292</v>
      </c>
      <c r="E8526" t="s">
        <v>22</v>
      </c>
      <c r="F8526" t="s">
        <v>23</v>
      </c>
      <c r="G8526" t="s">
        <v>23</v>
      </c>
      <c r="H8526" s="4" t="str">
        <f t="shared" si="133"/>
        <v>Yes</v>
      </c>
      <c r="I8526" t="str" cm="1">
        <f t="array" ref="I8526">_xlfn.IFS(S8526&lt;100,"Normal",AND(S8526&gt;=100,S8526&lt;126),"Pre-Injury",S8526&gt;125,"Injured")</f>
        <v>Injured</v>
      </c>
      <c r="J8526" s="3">
        <v>36.56</v>
      </c>
      <c r="K8526" t="s">
        <v>23</v>
      </c>
      <c r="L8526" t="s">
        <v>23</v>
      </c>
      <c r="M8526" t="s">
        <v>24</v>
      </c>
      <c r="N8526" t="s">
        <v>28</v>
      </c>
      <c r="O8526" t="s">
        <v>25</v>
      </c>
      <c r="P8526" s="5">
        <v>8</v>
      </c>
      <c r="Q8526" s="4" t="s">
        <v>22</v>
      </c>
      <c r="R8526" s="4">
        <v>191</v>
      </c>
      <c r="S8526" s="4">
        <v>134</v>
      </c>
      <c r="T8526" s="5">
        <v>7.55</v>
      </c>
      <c r="U8526" s="4">
        <v>5.6</v>
      </c>
      <c r="V8526" t="s">
        <v>24</v>
      </c>
    </row>
    <row r="8527" spans="1:22" x14ac:dyDescent="0.3">
      <c r="A8527">
        <v>41</v>
      </c>
      <c r="B8527" t="s">
        <v>26</v>
      </c>
      <c r="C8527" s="4">
        <v>144</v>
      </c>
      <c r="D8527" s="4">
        <v>197</v>
      </c>
      <c r="E8527" t="s">
        <v>25</v>
      </c>
      <c r="F8527" t="s">
        <v>23</v>
      </c>
      <c r="G8527" t="s">
        <v>24</v>
      </c>
      <c r="H8527" s="4" t="str">
        <f t="shared" si="133"/>
        <v>Yes</v>
      </c>
      <c r="I8527" t="str" cm="1">
        <f t="array" ref="I8527">_xlfn.IFS(S8527&lt;100,"Normal",AND(S8527&gt;=100,S8527&lt;126),"Pre-Injury",S8527&gt;125,"Injured")</f>
        <v>Injured</v>
      </c>
      <c r="J8527" s="3">
        <v>36.56</v>
      </c>
      <c r="K8527" t="s">
        <v>23</v>
      </c>
      <c r="L8527" t="s">
        <v>24</v>
      </c>
      <c r="M8527" t="s">
        <v>23</v>
      </c>
      <c r="N8527" t="s">
        <v>27</v>
      </c>
      <c r="O8527" t="s">
        <v>25</v>
      </c>
      <c r="P8527" s="5">
        <v>7</v>
      </c>
      <c r="Q8527" s="4" t="s">
        <v>22</v>
      </c>
      <c r="R8527" s="4">
        <v>292</v>
      </c>
      <c r="S8527" s="4">
        <v>140</v>
      </c>
      <c r="T8527" s="5">
        <v>7.91</v>
      </c>
      <c r="U8527" s="5">
        <v>8.4700000000000006</v>
      </c>
      <c r="V8527" t="s">
        <v>24</v>
      </c>
    </row>
    <row r="8528" spans="1:22" x14ac:dyDescent="0.3">
      <c r="A8528">
        <v>44</v>
      </c>
      <c r="B8528" t="s">
        <v>21</v>
      </c>
      <c r="C8528" s="4">
        <v>164</v>
      </c>
      <c r="D8528" s="4">
        <v>271</v>
      </c>
      <c r="E8528" t="s">
        <v>22</v>
      </c>
      <c r="F8528" t="s">
        <v>23</v>
      </c>
      <c r="G8528" t="s">
        <v>24</v>
      </c>
      <c r="H8528" s="4" t="str">
        <f t="shared" si="133"/>
        <v>Yes</v>
      </c>
      <c r="I8528" t="str" cm="1">
        <f t="array" ref="I8528">_xlfn.IFS(S8528&lt;100,"Normal",AND(S8528&gt;=100,S8528&lt;126),"Pre-Injury",S8528&gt;125,"Injured")</f>
        <v>Injured</v>
      </c>
      <c r="J8528" s="3">
        <v>36.56</v>
      </c>
      <c r="K8528" t="s">
        <v>23</v>
      </c>
      <c r="L8528" t="s">
        <v>24</v>
      </c>
      <c r="M8528" t="s">
        <v>24</v>
      </c>
      <c r="N8528" t="s">
        <v>27</v>
      </c>
      <c r="O8528" t="s">
        <v>25</v>
      </c>
      <c r="P8528" s="4">
        <v>4</v>
      </c>
      <c r="Q8528" s="4" t="s">
        <v>27</v>
      </c>
      <c r="R8528" s="4">
        <v>370</v>
      </c>
      <c r="S8528" s="4">
        <v>145</v>
      </c>
      <c r="T8528" s="5">
        <v>3.46</v>
      </c>
      <c r="U8528" s="5">
        <v>16.88</v>
      </c>
      <c r="V8528" t="s">
        <v>24</v>
      </c>
    </row>
    <row r="8529" spans="1:22" x14ac:dyDescent="0.3">
      <c r="A8529">
        <v>56</v>
      </c>
      <c r="B8529" t="s">
        <v>21</v>
      </c>
      <c r="C8529" s="4">
        <v>171</v>
      </c>
      <c r="D8529" s="4">
        <v>168</v>
      </c>
      <c r="E8529" t="s">
        <v>27</v>
      </c>
      <c r="F8529" t="s">
        <v>24</v>
      </c>
      <c r="G8529" t="s">
        <v>23</v>
      </c>
      <c r="H8529" s="4" t="str">
        <f t="shared" si="133"/>
        <v>No</v>
      </c>
      <c r="I8529" t="str" cm="1">
        <f t="array" ref="I8529">_xlfn.IFS(S8529&lt;100,"Normal",AND(S8529&gt;=100,S8529&lt;126),"Pre-Injury",S8529&gt;125,"Injured")</f>
        <v>Pre-Injury</v>
      </c>
      <c r="J8529" s="3">
        <v>36.56</v>
      </c>
      <c r="K8529" t="s">
        <v>23</v>
      </c>
      <c r="L8529" t="s">
        <v>23</v>
      </c>
      <c r="M8529" t="s">
        <v>24</v>
      </c>
      <c r="N8529" t="s">
        <v>28</v>
      </c>
      <c r="O8529" t="s">
        <v>27</v>
      </c>
      <c r="P8529" s="5">
        <v>8</v>
      </c>
      <c r="Q8529" s="4" t="s">
        <v>22</v>
      </c>
      <c r="R8529" s="4">
        <v>207</v>
      </c>
      <c r="S8529" s="4">
        <v>112</v>
      </c>
      <c r="T8529" s="5">
        <v>11.49</v>
      </c>
      <c r="U8529" s="5">
        <v>19.920000000000002</v>
      </c>
      <c r="V8529" t="s">
        <v>24</v>
      </c>
    </row>
    <row r="8530" spans="1:22" x14ac:dyDescent="0.3">
      <c r="A8530">
        <v>29</v>
      </c>
      <c r="B8530" t="s">
        <v>21</v>
      </c>
      <c r="C8530" s="4">
        <v>120</v>
      </c>
      <c r="D8530" s="4">
        <v>273</v>
      </c>
      <c r="E8530" t="s">
        <v>22</v>
      </c>
      <c r="F8530" t="s">
        <v>24</v>
      </c>
      <c r="G8530" t="s">
        <v>24</v>
      </c>
      <c r="H8530" s="4" t="str">
        <f t="shared" si="133"/>
        <v>No</v>
      </c>
      <c r="I8530" t="str" cm="1">
        <f t="array" ref="I8530">_xlfn.IFS(S8530&lt;100,"Normal",AND(S8530&gt;=100,S8530&lt;126),"Pre-Injury",S8530&gt;125,"Injured")</f>
        <v>Pre-Injury</v>
      </c>
      <c r="J8530" s="3">
        <v>36.57</v>
      </c>
      <c r="K8530" t="s">
        <v>24</v>
      </c>
      <c r="L8530" t="s">
        <v>24</v>
      </c>
      <c r="M8530" t="s">
        <v>24</v>
      </c>
      <c r="N8530" t="s">
        <v>22</v>
      </c>
      <c r="O8530" t="s">
        <v>22</v>
      </c>
      <c r="P8530" s="4">
        <v>8</v>
      </c>
      <c r="Q8530" s="4" t="s">
        <v>25</v>
      </c>
      <c r="R8530" s="4">
        <v>332</v>
      </c>
      <c r="S8530" s="4">
        <v>118</v>
      </c>
      <c r="T8530" s="5">
        <v>0.87</v>
      </c>
      <c r="U8530" s="5">
        <v>15.88</v>
      </c>
      <c r="V8530" t="s">
        <v>24</v>
      </c>
    </row>
    <row r="8531" spans="1:22" x14ac:dyDescent="0.3">
      <c r="A8531">
        <v>32</v>
      </c>
      <c r="B8531" t="s">
        <v>26</v>
      </c>
      <c r="C8531" s="4">
        <v>159</v>
      </c>
      <c r="D8531" s="4">
        <v>239</v>
      </c>
      <c r="E8531" t="s">
        <v>25</v>
      </c>
      <c r="F8531" t="s">
        <v>23</v>
      </c>
      <c r="G8531" t="s">
        <v>24</v>
      </c>
      <c r="H8531" s="4" t="str">
        <f t="shared" si="133"/>
        <v>Yes</v>
      </c>
      <c r="I8531" t="str" cm="1">
        <f t="array" ref="I8531">_xlfn.IFS(S8531&lt;100,"Normal",AND(S8531&gt;=100,S8531&lt;126),"Pre-Injury",S8531&gt;125,"Injured")</f>
        <v>Injured</v>
      </c>
      <c r="J8531" s="3">
        <v>36.57</v>
      </c>
      <c r="K8531" t="s">
        <v>23</v>
      </c>
      <c r="L8531" t="s">
        <v>23</v>
      </c>
      <c r="M8531" t="s">
        <v>23</v>
      </c>
      <c r="N8531" t="s">
        <v>28</v>
      </c>
      <c r="O8531" t="s">
        <v>22</v>
      </c>
      <c r="P8531" s="5">
        <v>6</v>
      </c>
      <c r="Q8531" s="4" t="s">
        <v>27</v>
      </c>
      <c r="R8531" s="4">
        <v>197</v>
      </c>
      <c r="S8531" s="4">
        <v>141</v>
      </c>
      <c r="T8531" s="5">
        <v>11.63</v>
      </c>
      <c r="U8531" s="5">
        <v>13.37</v>
      </c>
      <c r="V8531" t="s">
        <v>24</v>
      </c>
    </row>
    <row r="8532" spans="1:22" x14ac:dyDescent="0.3">
      <c r="A8532">
        <v>39</v>
      </c>
      <c r="B8532" t="s">
        <v>26</v>
      </c>
      <c r="C8532" s="4">
        <v>129</v>
      </c>
      <c r="D8532" s="4">
        <v>261</v>
      </c>
      <c r="E8532" t="s">
        <v>25</v>
      </c>
      <c r="F8532" t="s">
        <v>24</v>
      </c>
      <c r="G8532" t="s">
        <v>24</v>
      </c>
      <c r="H8532" s="4" t="str">
        <f t="shared" si="133"/>
        <v>Yes</v>
      </c>
      <c r="I8532" t="str" cm="1">
        <f t="array" ref="I8532">_xlfn.IFS(S8532&lt;100,"Normal",AND(S8532&gt;=100,S8532&lt;126),"Pre-Injury",S8532&gt;125,"Injured")</f>
        <v>Injured</v>
      </c>
      <c r="J8532" s="3">
        <v>36.58</v>
      </c>
      <c r="K8532" t="s">
        <v>24</v>
      </c>
      <c r="L8532" t="s">
        <v>24</v>
      </c>
      <c r="M8532" t="s">
        <v>23</v>
      </c>
      <c r="N8532" t="s">
        <v>22</v>
      </c>
      <c r="O8532" t="s">
        <v>22</v>
      </c>
      <c r="P8532" s="4">
        <v>9</v>
      </c>
      <c r="Q8532" s="4" t="s">
        <v>22</v>
      </c>
      <c r="R8532" s="4">
        <v>313</v>
      </c>
      <c r="S8532" s="4">
        <v>134</v>
      </c>
      <c r="T8532" s="5">
        <v>1.32</v>
      </c>
      <c r="U8532" s="5">
        <v>5.25</v>
      </c>
      <c r="V8532" t="s">
        <v>24</v>
      </c>
    </row>
    <row r="8533" spans="1:22" x14ac:dyDescent="0.3">
      <c r="A8533">
        <v>28</v>
      </c>
      <c r="B8533" t="s">
        <v>26</v>
      </c>
      <c r="C8533" s="4">
        <v>155</v>
      </c>
      <c r="D8533" s="4">
        <v>226</v>
      </c>
      <c r="E8533" t="s">
        <v>22</v>
      </c>
      <c r="F8533" t="s">
        <v>23</v>
      </c>
      <c r="G8533" t="s">
        <v>23</v>
      </c>
      <c r="H8533" s="4" t="str">
        <f t="shared" si="133"/>
        <v>No</v>
      </c>
      <c r="I8533" t="str" cm="1">
        <f t="array" ref="I8533">_xlfn.IFS(S8533&lt;100,"Normal",AND(S8533&gt;=100,S8533&lt;126),"Pre-Injury",S8533&gt;125,"Injured")</f>
        <v>Pre-Injury</v>
      </c>
      <c r="J8533" s="3">
        <v>36.58</v>
      </c>
      <c r="K8533" t="s">
        <v>23</v>
      </c>
      <c r="L8533" t="s">
        <v>23</v>
      </c>
      <c r="M8533" t="s">
        <v>24</v>
      </c>
      <c r="N8533" t="s">
        <v>27</v>
      </c>
      <c r="O8533" t="s">
        <v>27</v>
      </c>
      <c r="P8533" s="5">
        <v>8</v>
      </c>
      <c r="Q8533" s="4" t="s">
        <v>25</v>
      </c>
      <c r="R8533" s="4">
        <v>241</v>
      </c>
      <c r="S8533" s="4">
        <v>107</v>
      </c>
      <c r="T8533" s="5">
        <v>5.44</v>
      </c>
      <c r="U8533" s="5">
        <v>8.44</v>
      </c>
      <c r="V8533" t="s">
        <v>24</v>
      </c>
    </row>
    <row r="8534" spans="1:22" x14ac:dyDescent="0.3">
      <c r="A8534">
        <v>76</v>
      </c>
      <c r="B8534" t="s">
        <v>21</v>
      </c>
      <c r="C8534" s="4">
        <v>131</v>
      </c>
      <c r="D8534" s="4">
        <v>242</v>
      </c>
      <c r="E8534" t="s">
        <v>25</v>
      </c>
      <c r="F8534" t="s">
        <v>24</v>
      </c>
      <c r="G8534" t="s">
        <v>24</v>
      </c>
      <c r="H8534" s="4" t="str">
        <f t="shared" si="133"/>
        <v>No</v>
      </c>
      <c r="I8534" t="str" cm="1">
        <f t="array" ref="I8534">_xlfn.IFS(S8534&lt;100,"Normal",AND(S8534&gt;=100,S8534&lt;126),"Pre-Injury",S8534&gt;125,"Injured")</f>
        <v>Normal</v>
      </c>
      <c r="J8534" s="3">
        <v>36.58</v>
      </c>
      <c r="K8534" t="s">
        <v>23</v>
      </c>
      <c r="L8534" t="s">
        <v>23</v>
      </c>
      <c r="M8534" t="s">
        <v>24</v>
      </c>
      <c r="N8534" t="s">
        <v>28</v>
      </c>
      <c r="O8534" t="s">
        <v>27</v>
      </c>
      <c r="P8534" s="5">
        <v>9</v>
      </c>
      <c r="Q8534" s="4" t="s">
        <v>27</v>
      </c>
      <c r="R8534" s="4">
        <v>168</v>
      </c>
      <c r="S8534" s="4">
        <v>81</v>
      </c>
      <c r="T8534" s="5">
        <v>8.7899999999999991</v>
      </c>
      <c r="U8534" s="5">
        <v>9.59</v>
      </c>
      <c r="V8534" t="s">
        <v>23</v>
      </c>
    </row>
    <row r="8535" spans="1:22" x14ac:dyDescent="0.3">
      <c r="A8535">
        <v>37</v>
      </c>
      <c r="B8535" t="s">
        <v>21</v>
      </c>
      <c r="C8535" s="4">
        <v>137</v>
      </c>
      <c r="D8535" s="4">
        <v>176</v>
      </c>
      <c r="E8535" t="s">
        <v>25</v>
      </c>
      <c r="F8535" t="s">
        <v>24</v>
      </c>
      <c r="G8535" t="s">
        <v>23</v>
      </c>
      <c r="H8535" s="4" t="str">
        <f t="shared" si="133"/>
        <v>No</v>
      </c>
      <c r="I8535" t="str" cm="1">
        <f t="array" ref="I8535">_xlfn.IFS(S8535&lt;100,"Normal",AND(S8535&gt;=100,S8535&lt;126),"Pre-Injury",S8535&gt;125,"Injured")</f>
        <v>Normal</v>
      </c>
      <c r="J8535" s="3">
        <v>36.58</v>
      </c>
      <c r="K8535" t="s">
        <v>23</v>
      </c>
      <c r="L8535" t="s">
        <v>24</v>
      </c>
      <c r="M8535" t="s">
        <v>24</v>
      </c>
      <c r="N8535" t="s">
        <v>25</v>
      </c>
      <c r="O8535" t="s">
        <v>25</v>
      </c>
      <c r="P8535" s="5">
        <v>8</v>
      </c>
      <c r="Q8535" s="4" t="s">
        <v>27</v>
      </c>
      <c r="R8535" s="4">
        <v>136</v>
      </c>
      <c r="S8535" s="4">
        <v>82</v>
      </c>
      <c r="T8535" s="5">
        <v>10.88</v>
      </c>
      <c r="U8535" s="5">
        <v>14.85</v>
      </c>
      <c r="V8535" t="s">
        <v>24</v>
      </c>
    </row>
    <row r="8536" spans="1:22" x14ac:dyDescent="0.3">
      <c r="A8536">
        <v>58</v>
      </c>
      <c r="B8536" t="s">
        <v>26</v>
      </c>
      <c r="C8536" s="4">
        <v>154</v>
      </c>
      <c r="D8536" s="4">
        <v>285</v>
      </c>
      <c r="E8536" t="s">
        <v>22</v>
      </c>
      <c r="F8536" t="s">
        <v>23</v>
      </c>
      <c r="G8536" t="s">
        <v>23</v>
      </c>
      <c r="H8536" s="4" t="str">
        <f t="shared" si="133"/>
        <v>Yes</v>
      </c>
      <c r="I8536" t="str" cm="1">
        <f t="array" ref="I8536">_xlfn.IFS(S8536&lt;100,"Normal",AND(S8536&gt;=100,S8536&lt;126),"Pre-Injury",S8536&gt;125,"Injured")</f>
        <v>Injured</v>
      </c>
      <c r="J8536" s="3">
        <v>36.58</v>
      </c>
      <c r="K8536" t="s">
        <v>23</v>
      </c>
      <c r="L8536" t="s">
        <v>23</v>
      </c>
      <c r="M8536" t="s">
        <v>23</v>
      </c>
      <c r="N8536" t="s">
        <v>22</v>
      </c>
      <c r="O8536" t="s">
        <v>22</v>
      </c>
      <c r="P8536" s="5">
        <v>5</v>
      </c>
      <c r="Q8536" s="4" t="s">
        <v>25</v>
      </c>
      <c r="R8536" s="4">
        <v>220</v>
      </c>
      <c r="S8536" s="4">
        <v>145</v>
      </c>
      <c r="T8536" s="5">
        <v>4.3099999999999996</v>
      </c>
      <c r="U8536" s="5">
        <v>17.97</v>
      </c>
      <c r="V8536" t="s">
        <v>24</v>
      </c>
    </row>
    <row r="8537" spans="1:22" x14ac:dyDescent="0.3">
      <c r="A8537">
        <v>66</v>
      </c>
      <c r="B8537" t="s">
        <v>21</v>
      </c>
      <c r="C8537" s="4">
        <v>153</v>
      </c>
      <c r="D8537" s="4">
        <v>168</v>
      </c>
      <c r="E8537" t="s">
        <v>22</v>
      </c>
      <c r="F8537" t="s">
        <v>23</v>
      </c>
      <c r="G8537" t="s">
        <v>23</v>
      </c>
      <c r="H8537" s="4" t="str">
        <f t="shared" si="133"/>
        <v>No</v>
      </c>
      <c r="I8537" t="str" cm="1">
        <f t="array" ref="I8537">_xlfn.IFS(S8537&lt;100,"Normal",AND(S8537&gt;=100,S8537&lt;126),"Pre-Injury",S8537&gt;125,"Injured")</f>
        <v>Pre-Injury</v>
      </c>
      <c r="J8537" s="3">
        <v>36.58</v>
      </c>
      <c r="K8537" t="s">
        <v>23</v>
      </c>
      <c r="L8537" t="s">
        <v>23</v>
      </c>
      <c r="M8537" t="s">
        <v>23</v>
      </c>
      <c r="N8537" t="s">
        <v>25</v>
      </c>
      <c r="O8537" t="s">
        <v>22</v>
      </c>
      <c r="P8537" s="5">
        <v>6</v>
      </c>
      <c r="Q8537" s="4" t="s">
        <v>22</v>
      </c>
      <c r="R8537" s="4">
        <v>225</v>
      </c>
      <c r="S8537" s="4">
        <v>119</v>
      </c>
      <c r="T8537" s="5">
        <v>3.69</v>
      </c>
      <c r="U8537" s="5">
        <v>17.05</v>
      </c>
      <c r="V8537" t="s">
        <v>24</v>
      </c>
    </row>
    <row r="8538" spans="1:22" x14ac:dyDescent="0.3">
      <c r="A8538">
        <v>33</v>
      </c>
      <c r="B8538" t="s">
        <v>26</v>
      </c>
      <c r="C8538" s="4">
        <v>164</v>
      </c>
      <c r="D8538" s="4">
        <v>186</v>
      </c>
      <c r="E8538" t="s">
        <v>22</v>
      </c>
      <c r="F8538" t="s">
        <v>23</v>
      </c>
      <c r="G8538" t="s">
        <v>23</v>
      </c>
      <c r="H8538" s="4" t="str">
        <f t="shared" si="133"/>
        <v>No</v>
      </c>
      <c r="I8538" t="str" cm="1">
        <f t="array" ref="I8538">_xlfn.IFS(S8538&lt;100,"Normal",AND(S8538&gt;=100,S8538&lt;126),"Pre-Injury",S8538&gt;125,"Injured")</f>
        <v>Pre-Injury</v>
      </c>
      <c r="J8538" s="3">
        <v>36.58</v>
      </c>
      <c r="K8538" t="s">
        <v>23</v>
      </c>
      <c r="L8538" t="s">
        <v>23</v>
      </c>
      <c r="M8538" t="s">
        <v>24</v>
      </c>
      <c r="N8538" t="s">
        <v>28</v>
      </c>
      <c r="O8538" t="s">
        <v>27</v>
      </c>
      <c r="P8538" s="5">
        <v>5</v>
      </c>
      <c r="Q8538" s="4" t="s">
        <v>25</v>
      </c>
      <c r="R8538" s="4">
        <v>288</v>
      </c>
      <c r="S8538" s="4">
        <v>101</v>
      </c>
      <c r="T8538" s="5">
        <v>13.46</v>
      </c>
      <c r="U8538" s="5">
        <v>6.47</v>
      </c>
      <c r="V8538" t="s">
        <v>23</v>
      </c>
    </row>
    <row r="8539" spans="1:22" x14ac:dyDescent="0.3">
      <c r="A8539">
        <v>29</v>
      </c>
      <c r="B8539" t="s">
        <v>21</v>
      </c>
      <c r="C8539" s="4">
        <v>164</v>
      </c>
      <c r="D8539" s="4">
        <v>198</v>
      </c>
      <c r="E8539" t="s">
        <v>27</v>
      </c>
      <c r="F8539" t="s">
        <v>24</v>
      </c>
      <c r="G8539" t="s">
        <v>24</v>
      </c>
      <c r="H8539" s="4" t="str">
        <f t="shared" si="133"/>
        <v>No</v>
      </c>
      <c r="I8539" t="str" cm="1">
        <f t="array" ref="I8539">_xlfn.IFS(S8539&lt;100,"Normal",AND(S8539&gt;=100,S8539&lt;126),"Pre-Injury",S8539&gt;125,"Injured")</f>
        <v>Normal</v>
      </c>
      <c r="J8539" s="3">
        <v>36.590000000000003</v>
      </c>
      <c r="K8539" t="s">
        <v>23</v>
      </c>
      <c r="L8539" t="s">
        <v>23</v>
      </c>
      <c r="M8539" t="s">
        <v>24</v>
      </c>
      <c r="N8539" t="s">
        <v>25</v>
      </c>
      <c r="O8539" t="s">
        <v>27</v>
      </c>
      <c r="P8539" s="5">
        <v>7</v>
      </c>
      <c r="Q8539" s="4" t="s">
        <v>27</v>
      </c>
      <c r="R8539" s="4">
        <v>368</v>
      </c>
      <c r="S8539" s="4">
        <v>81</v>
      </c>
      <c r="T8539" s="5">
        <v>3.55</v>
      </c>
      <c r="U8539" s="5">
        <v>15.59</v>
      </c>
      <c r="V8539" t="s">
        <v>24</v>
      </c>
    </row>
    <row r="8540" spans="1:22" x14ac:dyDescent="0.3">
      <c r="A8540">
        <v>55</v>
      </c>
      <c r="B8540" t="s">
        <v>21</v>
      </c>
      <c r="C8540" s="4">
        <v>153</v>
      </c>
      <c r="D8540" s="4">
        <v>281</v>
      </c>
      <c r="E8540" t="s">
        <v>22</v>
      </c>
      <c r="F8540" t="s">
        <v>24</v>
      </c>
      <c r="G8540" t="s">
        <v>23</v>
      </c>
      <c r="H8540" s="4" t="str">
        <f t="shared" si="133"/>
        <v>Yes</v>
      </c>
      <c r="I8540" t="str" cm="1">
        <f t="array" ref="I8540">_xlfn.IFS(S8540&lt;100,"Normal",AND(S8540&gt;=100,S8540&lt;126),"Pre-Injury",S8540&gt;125,"Injured")</f>
        <v>Injured</v>
      </c>
      <c r="J8540" s="3">
        <v>36.590000000000003</v>
      </c>
      <c r="K8540" t="s">
        <v>23</v>
      </c>
      <c r="L8540" t="s">
        <v>23</v>
      </c>
      <c r="M8540" t="s">
        <v>24</v>
      </c>
      <c r="N8540" t="s">
        <v>27</v>
      </c>
      <c r="O8540" t="s">
        <v>22</v>
      </c>
      <c r="P8540" s="4">
        <v>7</v>
      </c>
      <c r="Q8540" s="4" t="s">
        <v>25</v>
      </c>
      <c r="R8540" s="4">
        <v>322</v>
      </c>
      <c r="S8540" s="4">
        <v>159</v>
      </c>
      <c r="T8540" s="5">
        <v>3.13</v>
      </c>
      <c r="U8540" s="5">
        <v>10.57</v>
      </c>
      <c r="V8540" t="s">
        <v>24</v>
      </c>
    </row>
    <row r="8541" spans="1:22" x14ac:dyDescent="0.3">
      <c r="A8541">
        <v>77</v>
      </c>
      <c r="B8541" t="s">
        <v>26</v>
      </c>
      <c r="C8541" s="4">
        <v>167</v>
      </c>
      <c r="D8541" s="4">
        <v>276</v>
      </c>
      <c r="E8541" t="s">
        <v>22</v>
      </c>
      <c r="F8541" t="s">
        <v>23</v>
      </c>
      <c r="G8541" t="s">
        <v>24</v>
      </c>
      <c r="H8541" s="4" t="str">
        <f t="shared" si="133"/>
        <v>No</v>
      </c>
      <c r="I8541" t="str" cm="1">
        <f t="array" ref="I8541">_xlfn.IFS(S8541&lt;100,"Normal",AND(S8541&gt;=100,S8541&lt;126),"Pre-Injury",S8541&gt;125,"Injured")</f>
        <v>Normal</v>
      </c>
      <c r="J8541" s="3">
        <v>36.590000000000003</v>
      </c>
      <c r="K8541" t="s">
        <v>23</v>
      </c>
      <c r="L8541" t="s">
        <v>23</v>
      </c>
      <c r="M8541" t="s">
        <v>24</v>
      </c>
      <c r="N8541" t="s">
        <v>28</v>
      </c>
      <c r="O8541" t="s">
        <v>25</v>
      </c>
      <c r="P8541" s="5">
        <v>5</v>
      </c>
      <c r="Q8541" s="4" t="s">
        <v>22</v>
      </c>
      <c r="R8541" s="4">
        <v>288</v>
      </c>
      <c r="S8541" s="4">
        <v>95</v>
      </c>
      <c r="T8541" s="5">
        <v>14.32</v>
      </c>
      <c r="U8541" s="5">
        <v>11.58</v>
      </c>
      <c r="V8541" t="s">
        <v>24</v>
      </c>
    </row>
    <row r="8542" spans="1:22" x14ac:dyDescent="0.3">
      <c r="A8542">
        <v>68</v>
      </c>
      <c r="B8542" t="s">
        <v>21</v>
      </c>
      <c r="C8542" s="4">
        <v>130</v>
      </c>
      <c r="D8542" s="4">
        <v>297</v>
      </c>
      <c r="E8542" t="s">
        <v>25</v>
      </c>
      <c r="F8542" t="s">
        <v>23</v>
      </c>
      <c r="G8542" t="s">
        <v>23</v>
      </c>
      <c r="H8542" s="4" t="str">
        <f t="shared" si="133"/>
        <v>Yes</v>
      </c>
      <c r="I8542" t="str" cm="1">
        <f t="array" ref="I8542">_xlfn.IFS(S8542&lt;100,"Normal",AND(S8542&gt;=100,S8542&lt;126),"Pre-Injury",S8542&gt;125,"Injured")</f>
        <v>Injured</v>
      </c>
      <c r="J8542" s="3">
        <v>36.590000000000003</v>
      </c>
      <c r="K8542" t="s">
        <v>23</v>
      </c>
      <c r="L8542" t="s">
        <v>23</v>
      </c>
      <c r="M8542" t="s">
        <v>23</v>
      </c>
      <c r="N8542" t="s">
        <v>27</v>
      </c>
      <c r="O8542" t="s">
        <v>22</v>
      </c>
      <c r="P8542" s="5">
        <v>8</v>
      </c>
      <c r="Q8542" s="4" t="s">
        <v>27</v>
      </c>
      <c r="R8542" s="4">
        <v>273</v>
      </c>
      <c r="S8542" s="4">
        <v>151</v>
      </c>
      <c r="T8542" s="5">
        <v>14.52</v>
      </c>
      <c r="U8542" s="5">
        <v>15.3</v>
      </c>
      <c r="V8542" t="s">
        <v>24</v>
      </c>
    </row>
    <row r="8543" spans="1:22" x14ac:dyDescent="0.3">
      <c r="A8543">
        <v>65</v>
      </c>
      <c r="B8543" t="s">
        <v>21</v>
      </c>
      <c r="C8543" s="4">
        <v>125</v>
      </c>
      <c r="D8543" s="4">
        <v>166</v>
      </c>
      <c r="E8543" t="s">
        <v>25</v>
      </c>
      <c r="F8543" t="s">
        <v>23</v>
      </c>
      <c r="G8543" t="s">
        <v>24</v>
      </c>
      <c r="H8543" s="4" t="str">
        <f t="shared" si="133"/>
        <v>Yes</v>
      </c>
      <c r="I8543" t="str" cm="1">
        <f t="array" ref="I8543">_xlfn.IFS(S8543&lt;100,"Normal",AND(S8543&gt;=100,S8543&lt;126),"Pre-Injury",S8543&gt;125,"Injured")</f>
        <v>Injured</v>
      </c>
      <c r="J8543" s="3">
        <v>36.590000000000003</v>
      </c>
      <c r="K8543" t="s">
        <v>24</v>
      </c>
      <c r="L8543" t="s">
        <v>23</v>
      </c>
      <c r="M8543" t="s">
        <v>24</v>
      </c>
      <c r="N8543" t="s">
        <v>28</v>
      </c>
      <c r="O8543" t="s">
        <v>27</v>
      </c>
      <c r="P8543" s="5">
        <v>10</v>
      </c>
      <c r="Q8543" s="4" t="s">
        <v>27</v>
      </c>
      <c r="R8543" s="4">
        <v>296</v>
      </c>
      <c r="S8543" s="4">
        <v>157</v>
      </c>
      <c r="T8543" s="5">
        <v>1.81</v>
      </c>
      <c r="U8543" s="5">
        <v>8.85</v>
      </c>
      <c r="V8543" t="s">
        <v>24</v>
      </c>
    </row>
    <row r="8544" spans="1:22" x14ac:dyDescent="0.3">
      <c r="A8544">
        <v>33</v>
      </c>
      <c r="B8544" t="s">
        <v>26</v>
      </c>
      <c r="C8544" s="4">
        <v>122</v>
      </c>
      <c r="D8544" s="4">
        <v>212</v>
      </c>
      <c r="E8544" t="s">
        <v>27</v>
      </c>
      <c r="F8544" t="s">
        <v>24</v>
      </c>
      <c r="G8544" t="s">
        <v>24</v>
      </c>
      <c r="H8544" s="4" t="str">
        <f t="shared" si="133"/>
        <v>No</v>
      </c>
      <c r="I8544" t="str" cm="1">
        <f t="array" ref="I8544">_xlfn.IFS(S8544&lt;100,"Normal",AND(S8544&gt;=100,S8544&lt;126),"Pre-Injury",S8544&gt;125,"Injured")</f>
        <v>Pre-Injury</v>
      </c>
      <c r="J8544" s="3">
        <v>36.6</v>
      </c>
      <c r="K8544" t="s">
        <v>24</v>
      </c>
      <c r="L8544" t="s">
        <v>23</v>
      </c>
      <c r="M8544" t="s">
        <v>24</v>
      </c>
      <c r="N8544" t="s">
        <v>27</v>
      </c>
      <c r="O8544" t="s">
        <v>27</v>
      </c>
      <c r="P8544" s="5">
        <v>5</v>
      </c>
      <c r="Q8544" s="4" t="s">
        <v>22</v>
      </c>
      <c r="R8544" s="4">
        <v>209</v>
      </c>
      <c r="S8544" s="4">
        <v>112</v>
      </c>
      <c r="T8544" s="5">
        <v>6.71</v>
      </c>
      <c r="U8544" s="5">
        <v>6.91</v>
      </c>
      <c r="V8544" t="s">
        <v>23</v>
      </c>
    </row>
    <row r="8545" spans="1:22" x14ac:dyDescent="0.3">
      <c r="A8545">
        <v>25</v>
      </c>
      <c r="B8545" t="s">
        <v>21</v>
      </c>
      <c r="C8545" s="4">
        <v>148</v>
      </c>
      <c r="D8545" s="4">
        <v>229</v>
      </c>
      <c r="E8545" t="s">
        <v>25</v>
      </c>
      <c r="F8545" t="s">
        <v>24</v>
      </c>
      <c r="G8545" t="s">
        <v>23</v>
      </c>
      <c r="H8545" s="4" t="str">
        <f t="shared" si="133"/>
        <v>Yes</v>
      </c>
      <c r="I8545" t="str" cm="1">
        <f t="array" ref="I8545">_xlfn.IFS(S8545&lt;100,"Normal",AND(S8545&gt;=100,S8545&lt;126),"Pre-Injury",S8545&gt;125,"Injured")</f>
        <v>Injured</v>
      </c>
      <c r="J8545" s="3">
        <v>36.6</v>
      </c>
      <c r="K8545" t="s">
        <v>23</v>
      </c>
      <c r="L8545" t="s">
        <v>23</v>
      </c>
      <c r="M8545" t="s">
        <v>23</v>
      </c>
      <c r="N8545" t="s">
        <v>22</v>
      </c>
      <c r="O8545" t="s">
        <v>27</v>
      </c>
      <c r="P8545" s="5">
        <v>8</v>
      </c>
      <c r="Q8545" s="4" t="s">
        <v>22</v>
      </c>
      <c r="R8545" s="4">
        <v>234</v>
      </c>
      <c r="S8545" s="4">
        <v>135</v>
      </c>
      <c r="T8545" s="5">
        <v>1.46</v>
      </c>
      <c r="U8545" s="5">
        <v>11.16</v>
      </c>
      <c r="V8545" t="s">
        <v>24</v>
      </c>
    </row>
    <row r="8546" spans="1:22" x14ac:dyDescent="0.3">
      <c r="A8546">
        <v>42</v>
      </c>
      <c r="B8546" t="s">
        <v>21</v>
      </c>
      <c r="C8546" s="4">
        <v>154</v>
      </c>
      <c r="D8546" s="4">
        <v>225</v>
      </c>
      <c r="E8546" t="s">
        <v>25</v>
      </c>
      <c r="F8546" t="s">
        <v>23</v>
      </c>
      <c r="G8546" t="s">
        <v>24</v>
      </c>
      <c r="H8546" s="4" t="str">
        <f t="shared" si="133"/>
        <v>No</v>
      </c>
      <c r="I8546" t="str" cm="1">
        <f t="array" ref="I8546">_xlfn.IFS(S8546&lt;100,"Normal",AND(S8546&gt;=100,S8546&lt;126),"Pre-Injury",S8546&gt;125,"Injured")</f>
        <v>Pre-Injury</v>
      </c>
      <c r="J8546" s="3">
        <v>36.6</v>
      </c>
      <c r="K8546" t="s">
        <v>23</v>
      </c>
      <c r="L8546" t="s">
        <v>24</v>
      </c>
      <c r="M8546" t="s">
        <v>23</v>
      </c>
      <c r="N8546" t="s">
        <v>27</v>
      </c>
      <c r="O8546" t="s">
        <v>22</v>
      </c>
      <c r="P8546" s="5">
        <v>6</v>
      </c>
      <c r="Q8546" s="4" t="s">
        <v>25</v>
      </c>
      <c r="R8546" s="4">
        <v>144</v>
      </c>
      <c r="S8546" s="4">
        <v>123</v>
      </c>
      <c r="T8546" s="5">
        <v>10.32</v>
      </c>
      <c r="U8546" s="5">
        <v>16.82</v>
      </c>
      <c r="V8546" t="s">
        <v>23</v>
      </c>
    </row>
    <row r="8547" spans="1:22" x14ac:dyDescent="0.3">
      <c r="A8547">
        <v>60</v>
      </c>
      <c r="B8547" t="s">
        <v>26</v>
      </c>
      <c r="C8547" s="4">
        <v>159</v>
      </c>
      <c r="D8547" s="4">
        <v>267</v>
      </c>
      <c r="E8547" t="s">
        <v>27</v>
      </c>
      <c r="F8547" t="s">
        <v>24</v>
      </c>
      <c r="G8547" t="s">
        <v>23</v>
      </c>
      <c r="H8547" s="4" t="str">
        <f t="shared" si="133"/>
        <v>Yes</v>
      </c>
      <c r="I8547" t="str" cm="1">
        <f t="array" ref="I8547">_xlfn.IFS(S8547&lt;100,"Normal",AND(S8547&gt;=100,S8547&lt;126),"Pre-Injury",S8547&gt;125,"Injured")</f>
        <v>Injured</v>
      </c>
      <c r="J8547" s="3">
        <v>36.6</v>
      </c>
      <c r="K8547" t="s">
        <v>23</v>
      </c>
      <c r="L8547" t="s">
        <v>23</v>
      </c>
      <c r="M8547" t="s">
        <v>24</v>
      </c>
      <c r="N8547" t="s">
        <v>25</v>
      </c>
      <c r="O8547" t="s">
        <v>22</v>
      </c>
      <c r="P8547" s="5">
        <v>9</v>
      </c>
      <c r="Q8547" s="4" t="s">
        <v>25</v>
      </c>
      <c r="R8547" s="4">
        <v>179</v>
      </c>
      <c r="S8547" s="4">
        <v>126</v>
      </c>
      <c r="T8547" s="5">
        <v>10.48</v>
      </c>
      <c r="U8547" s="5">
        <v>10.55</v>
      </c>
      <c r="V8547" t="s">
        <v>24</v>
      </c>
    </row>
    <row r="8548" spans="1:22" x14ac:dyDescent="0.3">
      <c r="A8548">
        <v>36</v>
      </c>
      <c r="B8548" t="s">
        <v>21</v>
      </c>
      <c r="C8548" s="4">
        <v>158</v>
      </c>
      <c r="D8548" s="4">
        <v>216</v>
      </c>
      <c r="E8548" t="s">
        <v>22</v>
      </c>
      <c r="F8548" t="s">
        <v>23</v>
      </c>
      <c r="G8548" t="s">
        <v>23</v>
      </c>
      <c r="H8548" s="4" t="str">
        <f t="shared" si="133"/>
        <v>Yes</v>
      </c>
      <c r="I8548" t="str" cm="1">
        <f t="array" ref="I8548">_xlfn.IFS(S8548&lt;100,"Normal",AND(S8548&gt;=100,S8548&lt;126),"Pre-Injury",S8548&gt;125,"Injured")</f>
        <v>Injured</v>
      </c>
      <c r="J8548" s="3">
        <v>36.61</v>
      </c>
      <c r="K8548" t="s">
        <v>23</v>
      </c>
      <c r="L8548" t="s">
        <v>24</v>
      </c>
      <c r="M8548" t="s">
        <v>24</v>
      </c>
      <c r="N8548" t="s">
        <v>27</v>
      </c>
      <c r="O8548" t="s">
        <v>25</v>
      </c>
      <c r="P8548" s="5">
        <v>5</v>
      </c>
      <c r="Q8548" s="4" t="s">
        <v>22</v>
      </c>
      <c r="R8548" s="4">
        <v>214</v>
      </c>
      <c r="S8548" s="4">
        <v>138</v>
      </c>
      <c r="T8548" s="5">
        <v>12.7</v>
      </c>
      <c r="U8548" s="5">
        <v>5.59</v>
      </c>
      <c r="V8548" t="s">
        <v>23</v>
      </c>
    </row>
    <row r="8549" spans="1:22" x14ac:dyDescent="0.3">
      <c r="A8549">
        <v>27</v>
      </c>
      <c r="B8549" t="s">
        <v>26</v>
      </c>
      <c r="C8549" s="4">
        <v>164</v>
      </c>
      <c r="D8549" s="4">
        <v>203</v>
      </c>
      <c r="E8549" t="s">
        <v>25</v>
      </c>
      <c r="F8549" t="s">
        <v>23</v>
      </c>
      <c r="G8549" t="s">
        <v>23</v>
      </c>
      <c r="H8549" s="4" t="str">
        <f t="shared" si="133"/>
        <v>No</v>
      </c>
      <c r="I8549" t="str" cm="1">
        <f t="array" ref="I8549">_xlfn.IFS(S8549&lt;100,"Normal",AND(S8549&gt;=100,S8549&lt;126),"Pre-Injury",S8549&gt;125,"Injured")</f>
        <v>Pre-Injury</v>
      </c>
      <c r="J8549" s="3">
        <v>36.61</v>
      </c>
      <c r="K8549" t="s">
        <v>23</v>
      </c>
      <c r="L8549" t="s">
        <v>24</v>
      </c>
      <c r="M8549" t="s">
        <v>23</v>
      </c>
      <c r="N8549" t="s">
        <v>28</v>
      </c>
      <c r="O8549" t="s">
        <v>25</v>
      </c>
      <c r="P8549" s="5">
        <v>8</v>
      </c>
      <c r="Q8549" s="4" t="s">
        <v>25</v>
      </c>
      <c r="R8549" s="4">
        <v>241</v>
      </c>
      <c r="S8549" s="4">
        <v>103</v>
      </c>
      <c r="T8549" s="5">
        <v>4.3499999999999996</v>
      </c>
      <c r="U8549" s="5">
        <v>13.11</v>
      </c>
      <c r="V8549" t="s">
        <v>24</v>
      </c>
    </row>
    <row r="8550" spans="1:22" x14ac:dyDescent="0.3">
      <c r="A8550">
        <v>65</v>
      </c>
      <c r="B8550" t="s">
        <v>26</v>
      </c>
      <c r="C8550" s="4">
        <v>163</v>
      </c>
      <c r="D8550" s="4">
        <v>158</v>
      </c>
      <c r="E8550" t="s">
        <v>25</v>
      </c>
      <c r="F8550" t="s">
        <v>23</v>
      </c>
      <c r="G8550" t="s">
        <v>23</v>
      </c>
      <c r="H8550" s="4" t="str">
        <f t="shared" si="133"/>
        <v>No</v>
      </c>
      <c r="I8550" t="str" cm="1">
        <f t="array" ref="I8550">_xlfn.IFS(S8550&lt;100,"Normal",AND(S8550&gt;=100,S8550&lt;126),"Pre-Injury",S8550&gt;125,"Injured")</f>
        <v>Normal</v>
      </c>
      <c r="J8550" s="3">
        <v>36.61</v>
      </c>
      <c r="K8550" t="s">
        <v>23</v>
      </c>
      <c r="L8550" t="s">
        <v>23</v>
      </c>
      <c r="M8550" t="s">
        <v>24</v>
      </c>
      <c r="N8550" t="s">
        <v>22</v>
      </c>
      <c r="O8550" t="s">
        <v>25</v>
      </c>
      <c r="P8550" s="5">
        <v>9</v>
      </c>
      <c r="Q8550" s="4" t="s">
        <v>25</v>
      </c>
      <c r="R8550" s="4">
        <v>306</v>
      </c>
      <c r="S8550" s="4">
        <v>97</v>
      </c>
      <c r="T8550" s="5">
        <v>12.58</v>
      </c>
      <c r="U8550" s="4">
        <v>6.65</v>
      </c>
      <c r="V8550" t="s">
        <v>23</v>
      </c>
    </row>
    <row r="8551" spans="1:22" x14ac:dyDescent="0.3">
      <c r="A8551">
        <v>33</v>
      </c>
      <c r="B8551" t="s">
        <v>26</v>
      </c>
      <c r="C8551" s="4">
        <v>138</v>
      </c>
      <c r="D8551" s="4">
        <v>270</v>
      </c>
      <c r="E8551" t="s">
        <v>22</v>
      </c>
      <c r="F8551" t="s">
        <v>23</v>
      </c>
      <c r="G8551" t="s">
        <v>23</v>
      </c>
      <c r="H8551" s="4" t="str">
        <f t="shared" si="133"/>
        <v>Yes</v>
      </c>
      <c r="I8551" t="str" cm="1">
        <f t="array" ref="I8551">_xlfn.IFS(S8551&lt;100,"Normal",AND(S8551&gt;=100,S8551&lt;126),"Pre-Injury",S8551&gt;125,"Injured")</f>
        <v>Injured</v>
      </c>
      <c r="J8551" s="3">
        <v>36.61</v>
      </c>
      <c r="K8551" t="s">
        <v>23</v>
      </c>
      <c r="L8551" t="s">
        <v>23</v>
      </c>
      <c r="M8551" t="s">
        <v>24</v>
      </c>
      <c r="N8551" t="s">
        <v>22</v>
      </c>
      <c r="O8551" t="s">
        <v>25</v>
      </c>
      <c r="P8551" s="5">
        <v>7</v>
      </c>
      <c r="Q8551" s="4" t="s">
        <v>25</v>
      </c>
      <c r="R8551" s="4">
        <v>294</v>
      </c>
      <c r="S8551" s="4">
        <v>141</v>
      </c>
      <c r="T8551" s="5">
        <v>12.45</v>
      </c>
      <c r="U8551" s="5">
        <v>12.28</v>
      </c>
      <c r="V8551" t="s">
        <v>24</v>
      </c>
    </row>
    <row r="8552" spans="1:22" x14ac:dyDescent="0.3">
      <c r="A8552">
        <v>72</v>
      </c>
      <c r="B8552" t="s">
        <v>21</v>
      </c>
      <c r="C8552" s="4">
        <v>138</v>
      </c>
      <c r="D8552" s="4">
        <v>190</v>
      </c>
      <c r="E8552" t="s">
        <v>27</v>
      </c>
      <c r="F8552" t="s">
        <v>23</v>
      </c>
      <c r="G8552" t="s">
        <v>23</v>
      </c>
      <c r="H8552" s="4" t="str">
        <f t="shared" si="133"/>
        <v>No</v>
      </c>
      <c r="I8552" t="str" cm="1">
        <f t="array" ref="I8552">_xlfn.IFS(S8552&lt;100,"Normal",AND(S8552&gt;=100,S8552&lt;126),"Pre-Injury",S8552&gt;125,"Injured")</f>
        <v>Pre-Injury</v>
      </c>
      <c r="J8552" s="3">
        <v>36.61</v>
      </c>
      <c r="K8552" t="s">
        <v>23</v>
      </c>
      <c r="L8552" t="s">
        <v>24</v>
      </c>
      <c r="M8552" t="s">
        <v>24</v>
      </c>
      <c r="N8552" t="s">
        <v>25</v>
      </c>
      <c r="O8552" t="s">
        <v>25</v>
      </c>
      <c r="P8552" s="5">
        <v>4</v>
      </c>
      <c r="Q8552" s="4" t="s">
        <v>27</v>
      </c>
      <c r="R8552" s="4">
        <v>332</v>
      </c>
      <c r="S8552" s="4">
        <v>123</v>
      </c>
      <c r="T8552" s="5">
        <v>2.19</v>
      </c>
      <c r="U8552" s="5">
        <v>11.51</v>
      </c>
      <c r="V8552" t="s">
        <v>24</v>
      </c>
    </row>
    <row r="8553" spans="1:22" x14ac:dyDescent="0.3">
      <c r="A8553">
        <v>47</v>
      </c>
      <c r="B8553" t="s">
        <v>21</v>
      </c>
      <c r="C8553" s="4">
        <v>141</v>
      </c>
      <c r="D8553" s="4">
        <v>220</v>
      </c>
      <c r="E8553" t="s">
        <v>25</v>
      </c>
      <c r="F8553" t="s">
        <v>23</v>
      </c>
      <c r="G8553" t="s">
        <v>23</v>
      </c>
      <c r="H8553" s="4" t="str">
        <f t="shared" si="133"/>
        <v>No</v>
      </c>
      <c r="I8553" t="str" cm="1">
        <f t="array" ref="I8553">_xlfn.IFS(S8553&lt;100,"Normal",AND(S8553&gt;=100,S8553&lt;126),"Pre-Injury",S8553&gt;125,"Injured")</f>
        <v>Pre-Injury</v>
      </c>
      <c r="J8553" s="3">
        <v>36.619999999999997</v>
      </c>
      <c r="K8553" t="s">
        <v>23</v>
      </c>
      <c r="L8553" t="s">
        <v>24</v>
      </c>
      <c r="M8553" t="s">
        <v>24</v>
      </c>
      <c r="N8553" t="s">
        <v>28</v>
      </c>
      <c r="O8553" t="s">
        <v>25</v>
      </c>
      <c r="P8553" s="5">
        <v>7</v>
      </c>
      <c r="Q8553" s="4" t="s">
        <v>22</v>
      </c>
      <c r="R8553" s="4">
        <v>110</v>
      </c>
      <c r="S8553" s="4">
        <v>119</v>
      </c>
      <c r="T8553" s="5">
        <v>6.93</v>
      </c>
      <c r="U8553" s="5">
        <v>18.34</v>
      </c>
      <c r="V8553" t="s">
        <v>24</v>
      </c>
    </row>
    <row r="8554" spans="1:22" x14ac:dyDescent="0.3">
      <c r="A8554">
        <v>22</v>
      </c>
      <c r="B8554" t="s">
        <v>21</v>
      </c>
      <c r="C8554" s="4">
        <v>174</v>
      </c>
      <c r="D8554" s="4">
        <v>264</v>
      </c>
      <c r="E8554" t="s">
        <v>27</v>
      </c>
      <c r="F8554" t="s">
        <v>24</v>
      </c>
      <c r="G8554" t="s">
        <v>24</v>
      </c>
      <c r="H8554" s="4" t="str">
        <f t="shared" si="133"/>
        <v>Yes</v>
      </c>
      <c r="I8554" t="str" cm="1">
        <f t="array" ref="I8554">_xlfn.IFS(S8554&lt;100,"Normal",AND(S8554&gt;=100,S8554&lt;126),"Pre-Injury",S8554&gt;125,"Injured")</f>
        <v>Injured</v>
      </c>
      <c r="J8554" s="3">
        <v>36.619999999999997</v>
      </c>
      <c r="K8554" t="s">
        <v>23</v>
      </c>
      <c r="L8554" t="s">
        <v>24</v>
      </c>
      <c r="M8554" t="s">
        <v>24</v>
      </c>
      <c r="N8554" t="s">
        <v>28</v>
      </c>
      <c r="O8554" t="s">
        <v>25</v>
      </c>
      <c r="P8554" s="5">
        <v>5</v>
      </c>
      <c r="Q8554" s="4" t="s">
        <v>25</v>
      </c>
      <c r="R8554" s="4">
        <v>368</v>
      </c>
      <c r="S8554" s="4">
        <v>127</v>
      </c>
      <c r="T8554" s="5">
        <v>8.35</v>
      </c>
      <c r="U8554" s="4">
        <v>9.5500000000000007</v>
      </c>
      <c r="V8554" t="s">
        <v>24</v>
      </c>
    </row>
    <row r="8555" spans="1:22" x14ac:dyDescent="0.3">
      <c r="A8555">
        <v>62</v>
      </c>
      <c r="B8555" t="s">
        <v>26</v>
      </c>
      <c r="C8555" s="4">
        <v>179</v>
      </c>
      <c r="D8555" s="4">
        <v>193</v>
      </c>
      <c r="E8555" t="s">
        <v>22</v>
      </c>
      <c r="F8555" t="s">
        <v>24</v>
      </c>
      <c r="G8555" t="s">
        <v>23</v>
      </c>
      <c r="H8555" s="4" t="str">
        <f t="shared" si="133"/>
        <v>Yes</v>
      </c>
      <c r="I8555" t="str" cm="1">
        <f t="array" ref="I8555">_xlfn.IFS(S8555&lt;100,"Normal",AND(S8555&gt;=100,S8555&lt;126),"Pre-Injury",S8555&gt;125,"Injured")</f>
        <v>Injured</v>
      </c>
      <c r="J8555" s="3">
        <v>36.619999999999997</v>
      </c>
      <c r="K8555" t="s">
        <v>23</v>
      </c>
      <c r="L8555" t="s">
        <v>24</v>
      </c>
      <c r="M8555" t="s">
        <v>23</v>
      </c>
      <c r="N8555" t="s">
        <v>27</v>
      </c>
      <c r="O8555" t="s">
        <v>25</v>
      </c>
      <c r="P8555" s="4">
        <v>9</v>
      </c>
      <c r="Q8555" s="4" t="s">
        <v>22</v>
      </c>
      <c r="R8555" s="4">
        <v>306</v>
      </c>
      <c r="S8555" s="4">
        <v>156</v>
      </c>
      <c r="T8555" s="5">
        <v>10.66</v>
      </c>
      <c r="U8555" s="5">
        <v>18.829999999999998</v>
      </c>
      <c r="V8555" t="s">
        <v>24</v>
      </c>
    </row>
    <row r="8556" spans="1:22" x14ac:dyDescent="0.3">
      <c r="A8556">
        <v>49</v>
      </c>
      <c r="B8556" t="s">
        <v>21</v>
      </c>
      <c r="C8556" s="4">
        <v>180</v>
      </c>
      <c r="D8556" s="4">
        <v>260</v>
      </c>
      <c r="E8556" t="s">
        <v>22</v>
      </c>
      <c r="F8556" t="s">
        <v>23</v>
      </c>
      <c r="G8556" t="s">
        <v>24</v>
      </c>
      <c r="H8556" s="4" t="str">
        <f t="shared" si="133"/>
        <v>Yes</v>
      </c>
      <c r="I8556" t="str" cm="1">
        <f t="array" ref="I8556">_xlfn.IFS(S8556&lt;100,"Normal",AND(S8556&gt;=100,S8556&lt;126),"Pre-Injury",S8556&gt;125,"Injured")</f>
        <v>Injured</v>
      </c>
      <c r="J8556" s="3">
        <v>36.619999999999997</v>
      </c>
      <c r="K8556" t="s">
        <v>23</v>
      </c>
      <c r="L8556" t="s">
        <v>24</v>
      </c>
      <c r="M8556" t="s">
        <v>23</v>
      </c>
      <c r="N8556" t="s">
        <v>27</v>
      </c>
      <c r="O8556" t="s">
        <v>25</v>
      </c>
      <c r="P8556" s="5">
        <v>10</v>
      </c>
      <c r="Q8556" s="4" t="s">
        <v>25</v>
      </c>
      <c r="R8556" s="4">
        <v>293</v>
      </c>
      <c r="S8556" s="4">
        <v>158</v>
      </c>
      <c r="T8556" s="5">
        <v>1.47</v>
      </c>
      <c r="U8556" s="4">
        <v>6.52</v>
      </c>
      <c r="V8556" t="s">
        <v>24</v>
      </c>
    </row>
    <row r="8557" spans="1:22" x14ac:dyDescent="0.3">
      <c r="A8557">
        <v>42</v>
      </c>
      <c r="B8557" t="s">
        <v>26</v>
      </c>
      <c r="C8557" s="4">
        <v>161</v>
      </c>
      <c r="D8557" s="4">
        <v>173</v>
      </c>
      <c r="E8557" t="s">
        <v>25</v>
      </c>
      <c r="F8557" t="s">
        <v>23</v>
      </c>
      <c r="G8557" t="s">
        <v>23</v>
      </c>
      <c r="H8557" s="4" t="str">
        <f t="shared" si="133"/>
        <v>No</v>
      </c>
      <c r="I8557" t="str" cm="1">
        <f t="array" ref="I8557">_xlfn.IFS(S8557&lt;100,"Normal",AND(S8557&gt;=100,S8557&lt;126),"Pre-Injury",S8557&gt;125,"Injured")</f>
        <v>Pre-Injury</v>
      </c>
      <c r="J8557" s="3">
        <v>36.630000000000003</v>
      </c>
      <c r="K8557" t="s">
        <v>23</v>
      </c>
      <c r="L8557" t="s">
        <v>23</v>
      </c>
      <c r="M8557" t="s">
        <v>24</v>
      </c>
      <c r="N8557" t="s">
        <v>25</v>
      </c>
      <c r="O8557" t="s">
        <v>25</v>
      </c>
      <c r="P8557" s="5">
        <v>9</v>
      </c>
      <c r="Q8557" s="4" t="s">
        <v>27</v>
      </c>
      <c r="R8557" s="4">
        <v>110</v>
      </c>
      <c r="S8557" s="4">
        <v>115</v>
      </c>
      <c r="T8557" s="5">
        <v>0.44</v>
      </c>
      <c r="U8557" s="5">
        <v>12.34</v>
      </c>
      <c r="V8557" t="s">
        <v>23</v>
      </c>
    </row>
    <row r="8558" spans="1:22" x14ac:dyDescent="0.3">
      <c r="A8558">
        <v>64</v>
      </c>
      <c r="B8558" t="s">
        <v>21</v>
      </c>
      <c r="C8558" s="4">
        <v>177</v>
      </c>
      <c r="D8558" s="4">
        <v>238</v>
      </c>
      <c r="E8558" t="s">
        <v>22</v>
      </c>
      <c r="F8558" t="s">
        <v>24</v>
      </c>
      <c r="G8558" t="s">
        <v>23</v>
      </c>
      <c r="H8558" s="4" t="str">
        <f t="shared" si="133"/>
        <v>No</v>
      </c>
      <c r="I8558" t="str" cm="1">
        <f t="array" ref="I8558">_xlfn.IFS(S8558&lt;100,"Normal",AND(S8558&gt;=100,S8558&lt;126),"Pre-Injury",S8558&gt;125,"Injured")</f>
        <v>Pre-Injury</v>
      </c>
      <c r="J8558" s="3">
        <v>36.630000000000003</v>
      </c>
      <c r="K8558" t="s">
        <v>23</v>
      </c>
      <c r="L8558" t="s">
        <v>24</v>
      </c>
      <c r="M8558" t="s">
        <v>23</v>
      </c>
      <c r="N8558" t="s">
        <v>27</v>
      </c>
      <c r="O8558" t="s">
        <v>22</v>
      </c>
      <c r="P8558" s="5">
        <v>5</v>
      </c>
      <c r="Q8558" s="4" t="s">
        <v>22</v>
      </c>
      <c r="R8558" s="4">
        <v>292</v>
      </c>
      <c r="S8558" s="4">
        <v>110</v>
      </c>
      <c r="T8558" s="5">
        <v>3.3</v>
      </c>
      <c r="U8558" s="5">
        <v>16</v>
      </c>
      <c r="V8558" t="s">
        <v>24</v>
      </c>
    </row>
    <row r="8559" spans="1:22" x14ac:dyDescent="0.3">
      <c r="A8559">
        <v>73</v>
      </c>
      <c r="B8559" t="s">
        <v>26</v>
      </c>
      <c r="C8559" s="4">
        <v>175</v>
      </c>
      <c r="D8559" s="4">
        <v>163</v>
      </c>
      <c r="E8559" t="s">
        <v>25</v>
      </c>
      <c r="F8559" t="s">
        <v>24</v>
      </c>
      <c r="G8559" t="s">
        <v>24</v>
      </c>
      <c r="H8559" s="4" t="str">
        <f t="shared" si="133"/>
        <v>Yes</v>
      </c>
      <c r="I8559" t="str" cm="1">
        <f t="array" ref="I8559">_xlfn.IFS(S8559&lt;100,"Normal",AND(S8559&gt;=100,S8559&lt;126),"Pre-Injury",S8559&gt;125,"Injured")</f>
        <v>Injured</v>
      </c>
      <c r="J8559" s="3">
        <v>36.630000000000003</v>
      </c>
      <c r="K8559" t="s">
        <v>23</v>
      </c>
      <c r="L8559" t="s">
        <v>24</v>
      </c>
      <c r="M8559" t="s">
        <v>24</v>
      </c>
      <c r="N8559" t="s">
        <v>27</v>
      </c>
      <c r="O8559" t="s">
        <v>25</v>
      </c>
      <c r="P8559" s="5">
        <v>7</v>
      </c>
      <c r="Q8559" s="4" t="s">
        <v>22</v>
      </c>
      <c r="R8559" s="4">
        <v>230</v>
      </c>
      <c r="S8559" s="4">
        <v>157</v>
      </c>
      <c r="T8559" s="5">
        <v>4.05</v>
      </c>
      <c r="U8559" s="5">
        <v>18.25</v>
      </c>
      <c r="V8559" t="s">
        <v>24</v>
      </c>
    </row>
    <row r="8560" spans="1:22" x14ac:dyDescent="0.3">
      <c r="A8560">
        <v>22</v>
      </c>
      <c r="B8560" t="s">
        <v>21</v>
      </c>
      <c r="C8560" s="4">
        <v>137</v>
      </c>
      <c r="D8560" s="4">
        <v>269</v>
      </c>
      <c r="E8560" t="s">
        <v>27</v>
      </c>
      <c r="F8560" t="s">
        <v>24</v>
      </c>
      <c r="G8560" t="s">
        <v>24</v>
      </c>
      <c r="H8560" s="4" t="str">
        <f t="shared" si="133"/>
        <v>No</v>
      </c>
      <c r="I8560" t="str" cm="1">
        <f t="array" ref="I8560">_xlfn.IFS(S8560&lt;100,"Normal",AND(S8560&gt;=100,S8560&lt;126),"Pre-Injury",S8560&gt;125,"Injured")</f>
        <v>Pre-Injury</v>
      </c>
      <c r="J8560" s="3">
        <v>36.630000000000003</v>
      </c>
      <c r="K8560" t="s">
        <v>23</v>
      </c>
      <c r="L8560" t="s">
        <v>23</v>
      </c>
      <c r="M8560" t="s">
        <v>24</v>
      </c>
      <c r="N8560" t="s">
        <v>27</v>
      </c>
      <c r="O8560" t="s">
        <v>27</v>
      </c>
      <c r="P8560" s="5">
        <v>4</v>
      </c>
      <c r="Q8560" s="4" t="s">
        <v>25</v>
      </c>
      <c r="R8560" s="4">
        <v>265</v>
      </c>
      <c r="S8560" s="4">
        <v>101</v>
      </c>
      <c r="T8560" s="5">
        <v>13.84</v>
      </c>
      <c r="U8560" s="5">
        <v>6.79</v>
      </c>
      <c r="V8560" t="s">
        <v>24</v>
      </c>
    </row>
    <row r="8561" spans="1:22" x14ac:dyDescent="0.3">
      <c r="A8561">
        <v>43</v>
      </c>
      <c r="B8561" t="s">
        <v>26</v>
      </c>
      <c r="C8561" s="4">
        <v>145</v>
      </c>
      <c r="D8561" s="4">
        <v>265</v>
      </c>
      <c r="E8561" t="s">
        <v>27</v>
      </c>
      <c r="F8561" t="s">
        <v>23</v>
      </c>
      <c r="G8561" t="s">
        <v>24</v>
      </c>
      <c r="H8561" s="4" t="str">
        <f t="shared" si="133"/>
        <v>Yes</v>
      </c>
      <c r="I8561" t="str" cm="1">
        <f t="array" ref="I8561">_xlfn.IFS(S8561&lt;100,"Normal",AND(S8561&gt;=100,S8561&lt;126),"Pre-Injury",S8561&gt;125,"Injured")</f>
        <v>Injured</v>
      </c>
      <c r="J8561" s="3">
        <v>36.630000000000003</v>
      </c>
      <c r="K8561" t="s">
        <v>23</v>
      </c>
      <c r="L8561" t="s">
        <v>24</v>
      </c>
      <c r="M8561" t="s">
        <v>24</v>
      </c>
      <c r="N8561" t="s">
        <v>22</v>
      </c>
      <c r="O8561" t="s">
        <v>27</v>
      </c>
      <c r="P8561" s="5">
        <v>7</v>
      </c>
      <c r="Q8561" s="4" t="s">
        <v>27</v>
      </c>
      <c r="R8561" s="4">
        <v>310</v>
      </c>
      <c r="S8561" s="4">
        <v>147</v>
      </c>
      <c r="T8561" s="5">
        <v>3.48</v>
      </c>
      <c r="U8561" s="5">
        <v>6.97</v>
      </c>
      <c r="V8561" t="s">
        <v>24</v>
      </c>
    </row>
    <row r="8562" spans="1:22" x14ac:dyDescent="0.3">
      <c r="A8562">
        <v>38</v>
      </c>
      <c r="B8562" t="s">
        <v>26</v>
      </c>
      <c r="C8562" s="4">
        <v>151</v>
      </c>
      <c r="D8562" s="4">
        <v>236</v>
      </c>
      <c r="E8562" t="s">
        <v>27</v>
      </c>
      <c r="F8562" t="s">
        <v>24</v>
      </c>
      <c r="G8562" t="s">
        <v>23</v>
      </c>
      <c r="H8562" s="4" t="str">
        <f t="shared" si="133"/>
        <v>No</v>
      </c>
      <c r="I8562" t="str" cm="1">
        <f t="array" ref="I8562">_xlfn.IFS(S8562&lt;100,"Normal",AND(S8562&gt;=100,S8562&lt;126),"Pre-Injury",S8562&gt;125,"Injured")</f>
        <v>Normal</v>
      </c>
      <c r="J8562" s="3">
        <v>36.64</v>
      </c>
      <c r="K8562" t="s">
        <v>23</v>
      </c>
      <c r="L8562" t="s">
        <v>23</v>
      </c>
      <c r="M8562" t="s">
        <v>23</v>
      </c>
      <c r="N8562" t="s">
        <v>27</v>
      </c>
      <c r="O8562" t="s">
        <v>25</v>
      </c>
      <c r="P8562" s="5">
        <v>9</v>
      </c>
      <c r="Q8562" s="4" t="s">
        <v>25</v>
      </c>
      <c r="R8562" s="4">
        <v>356</v>
      </c>
      <c r="S8562" s="4">
        <v>94</v>
      </c>
      <c r="T8562" s="5">
        <v>5.98</v>
      </c>
      <c r="U8562" s="5">
        <v>11.37</v>
      </c>
      <c r="V8562" t="s">
        <v>24</v>
      </c>
    </row>
    <row r="8563" spans="1:22" x14ac:dyDescent="0.3">
      <c r="A8563">
        <v>37</v>
      </c>
      <c r="B8563" t="s">
        <v>21</v>
      </c>
      <c r="C8563" s="4">
        <v>152</v>
      </c>
      <c r="D8563" s="4">
        <v>241</v>
      </c>
      <c r="E8563" t="s">
        <v>27</v>
      </c>
      <c r="F8563" t="s">
        <v>24</v>
      </c>
      <c r="G8563" t="s">
        <v>24</v>
      </c>
      <c r="H8563" s="4" t="str">
        <f t="shared" si="133"/>
        <v>Yes</v>
      </c>
      <c r="I8563" t="str" cm="1">
        <f t="array" ref="I8563">_xlfn.IFS(S8563&lt;100,"Normal",AND(S8563&gt;=100,S8563&lt;126),"Pre-Injury",S8563&gt;125,"Injured")</f>
        <v>Injured</v>
      </c>
      <c r="J8563" s="3">
        <v>36.65</v>
      </c>
      <c r="K8563" t="s">
        <v>23</v>
      </c>
      <c r="L8563" t="s">
        <v>23</v>
      </c>
      <c r="M8563" t="s">
        <v>24</v>
      </c>
      <c r="N8563" t="s">
        <v>22</v>
      </c>
      <c r="O8563" t="s">
        <v>27</v>
      </c>
      <c r="P8563" s="5">
        <v>10</v>
      </c>
      <c r="Q8563" s="4" t="s">
        <v>22</v>
      </c>
      <c r="R8563" s="4">
        <v>357</v>
      </c>
      <c r="S8563" s="4">
        <v>135</v>
      </c>
      <c r="T8563" s="5">
        <v>4.53</v>
      </c>
      <c r="U8563" s="5">
        <v>12.3</v>
      </c>
      <c r="V8563" t="s">
        <v>24</v>
      </c>
    </row>
    <row r="8564" spans="1:22" x14ac:dyDescent="0.3">
      <c r="A8564">
        <v>24</v>
      </c>
      <c r="B8564" t="s">
        <v>26</v>
      </c>
      <c r="C8564" s="4">
        <v>149</v>
      </c>
      <c r="D8564" s="4">
        <v>191</v>
      </c>
      <c r="E8564" t="s">
        <v>25</v>
      </c>
      <c r="F8564" t="s">
        <v>23</v>
      </c>
      <c r="G8564" t="s">
        <v>23</v>
      </c>
      <c r="H8564" s="4" t="str">
        <f t="shared" si="133"/>
        <v>Yes</v>
      </c>
      <c r="I8564" t="str" cm="1">
        <f t="array" ref="I8564">_xlfn.IFS(S8564&lt;100,"Normal",AND(S8564&gt;=100,S8564&lt;126),"Pre-Injury",S8564&gt;125,"Injured")</f>
        <v>Injured</v>
      </c>
      <c r="J8564" s="3">
        <v>36.65</v>
      </c>
      <c r="K8564" t="s">
        <v>23</v>
      </c>
      <c r="L8564" t="s">
        <v>23</v>
      </c>
      <c r="M8564" t="s">
        <v>24</v>
      </c>
      <c r="N8564" t="s">
        <v>25</v>
      </c>
      <c r="O8564" t="s">
        <v>22</v>
      </c>
      <c r="P8564" s="5">
        <v>5</v>
      </c>
      <c r="Q8564" s="4" t="s">
        <v>27</v>
      </c>
      <c r="R8564" s="4">
        <v>239</v>
      </c>
      <c r="S8564" s="4">
        <v>144</v>
      </c>
      <c r="T8564" s="5">
        <v>6.87</v>
      </c>
      <c r="U8564" s="5">
        <v>13.8</v>
      </c>
      <c r="V8564" t="s">
        <v>24</v>
      </c>
    </row>
    <row r="8565" spans="1:22" x14ac:dyDescent="0.3">
      <c r="A8565">
        <v>45</v>
      </c>
      <c r="B8565" t="s">
        <v>26</v>
      </c>
      <c r="C8565" s="4">
        <v>177</v>
      </c>
      <c r="D8565" s="4">
        <v>179</v>
      </c>
      <c r="E8565" t="s">
        <v>27</v>
      </c>
      <c r="F8565" t="s">
        <v>23</v>
      </c>
      <c r="G8565" t="s">
        <v>23</v>
      </c>
      <c r="H8565" s="4" t="str">
        <f t="shared" si="133"/>
        <v>No</v>
      </c>
      <c r="I8565" t="str" cm="1">
        <f t="array" ref="I8565">_xlfn.IFS(S8565&lt;100,"Normal",AND(S8565&gt;=100,S8565&lt;126),"Pre-Injury",S8565&gt;125,"Injured")</f>
        <v>Normal</v>
      </c>
      <c r="J8565" s="3">
        <v>36.659999999999997</v>
      </c>
      <c r="K8565" t="s">
        <v>23</v>
      </c>
      <c r="L8565" t="s">
        <v>23</v>
      </c>
      <c r="M8565" t="s">
        <v>24</v>
      </c>
      <c r="N8565" t="s">
        <v>27</v>
      </c>
      <c r="O8565" t="s">
        <v>25</v>
      </c>
      <c r="P8565" s="4">
        <v>9</v>
      </c>
      <c r="Q8565" s="4" t="s">
        <v>27</v>
      </c>
      <c r="R8565" s="4">
        <v>342</v>
      </c>
      <c r="S8565" s="4">
        <v>82</v>
      </c>
      <c r="T8565" s="5">
        <v>7.04</v>
      </c>
      <c r="U8565" s="5">
        <v>13.78</v>
      </c>
      <c r="V8565" t="s">
        <v>24</v>
      </c>
    </row>
    <row r="8566" spans="1:22" x14ac:dyDescent="0.3">
      <c r="A8566">
        <v>51</v>
      </c>
      <c r="B8566" t="s">
        <v>26</v>
      </c>
      <c r="C8566" s="4">
        <v>125</v>
      </c>
      <c r="D8566" s="4">
        <v>283</v>
      </c>
      <c r="E8566" t="s">
        <v>22</v>
      </c>
      <c r="F8566" t="s">
        <v>23</v>
      </c>
      <c r="G8566" t="s">
        <v>24</v>
      </c>
      <c r="H8566" s="4" t="str">
        <f t="shared" si="133"/>
        <v>No</v>
      </c>
      <c r="I8566" t="str" cm="1">
        <f t="array" ref="I8566">_xlfn.IFS(S8566&lt;100,"Normal",AND(S8566&gt;=100,S8566&lt;126),"Pre-Injury",S8566&gt;125,"Injured")</f>
        <v>Pre-Injury</v>
      </c>
      <c r="J8566" s="3">
        <v>36.67</v>
      </c>
      <c r="K8566" t="s">
        <v>24</v>
      </c>
      <c r="L8566" t="s">
        <v>24</v>
      </c>
      <c r="M8566" t="s">
        <v>23</v>
      </c>
      <c r="N8566" t="s">
        <v>22</v>
      </c>
      <c r="O8566" t="s">
        <v>25</v>
      </c>
      <c r="P8566" s="5">
        <v>4</v>
      </c>
      <c r="Q8566" s="4" t="s">
        <v>22</v>
      </c>
      <c r="R8566" s="4">
        <v>398</v>
      </c>
      <c r="S8566" s="4">
        <v>100</v>
      </c>
      <c r="T8566" s="5">
        <v>11.45</v>
      </c>
      <c r="U8566" s="5">
        <v>5.96</v>
      </c>
      <c r="V8566" t="s">
        <v>24</v>
      </c>
    </row>
    <row r="8567" spans="1:22" x14ac:dyDescent="0.3">
      <c r="A8567">
        <v>20</v>
      </c>
      <c r="B8567" t="s">
        <v>26</v>
      </c>
      <c r="C8567" s="4">
        <v>138</v>
      </c>
      <c r="D8567" s="4">
        <v>178</v>
      </c>
      <c r="E8567" t="s">
        <v>25</v>
      </c>
      <c r="F8567" t="s">
        <v>23</v>
      </c>
      <c r="G8567" t="s">
        <v>23</v>
      </c>
      <c r="H8567" s="4" t="str">
        <f t="shared" si="133"/>
        <v>Yes</v>
      </c>
      <c r="I8567" t="str" cm="1">
        <f t="array" ref="I8567">_xlfn.IFS(S8567&lt;100,"Normal",AND(S8567&gt;=100,S8567&lt;126),"Pre-Injury",S8567&gt;125,"Injured")</f>
        <v>Injured</v>
      </c>
      <c r="J8567" s="3">
        <v>36.67</v>
      </c>
      <c r="K8567" t="s">
        <v>23</v>
      </c>
      <c r="L8567" t="s">
        <v>24</v>
      </c>
      <c r="M8567" t="s">
        <v>23</v>
      </c>
      <c r="N8567" t="s">
        <v>22</v>
      </c>
      <c r="O8567" t="s">
        <v>25</v>
      </c>
      <c r="P8567" s="5">
        <v>4</v>
      </c>
      <c r="Q8567" s="4" t="s">
        <v>27</v>
      </c>
      <c r="R8567" s="4">
        <v>101</v>
      </c>
      <c r="S8567" s="4">
        <v>145</v>
      </c>
      <c r="T8567" s="5">
        <v>13.38</v>
      </c>
      <c r="U8567" s="5">
        <v>13.19</v>
      </c>
      <c r="V8567" t="s">
        <v>24</v>
      </c>
    </row>
    <row r="8568" spans="1:22" x14ac:dyDescent="0.3">
      <c r="A8568">
        <v>74</v>
      </c>
      <c r="B8568" t="s">
        <v>21</v>
      </c>
      <c r="C8568" s="4">
        <v>173</v>
      </c>
      <c r="D8568" s="4">
        <v>226</v>
      </c>
      <c r="E8568" t="s">
        <v>25</v>
      </c>
      <c r="F8568" t="s">
        <v>23</v>
      </c>
      <c r="G8568" t="s">
        <v>24</v>
      </c>
      <c r="H8568" s="4" t="str">
        <f t="shared" si="133"/>
        <v>Yes</v>
      </c>
      <c r="I8568" t="str" cm="1">
        <f t="array" ref="I8568">_xlfn.IFS(S8568&lt;100,"Normal",AND(S8568&gt;=100,S8568&lt;126),"Pre-Injury",S8568&gt;125,"Injured")</f>
        <v>Injured</v>
      </c>
      <c r="J8568" s="3">
        <v>36.67</v>
      </c>
      <c r="K8568" t="s">
        <v>23</v>
      </c>
      <c r="L8568" t="s">
        <v>24</v>
      </c>
      <c r="M8568" t="s">
        <v>24</v>
      </c>
      <c r="N8568" t="s">
        <v>22</v>
      </c>
      <c r="O8568" t="s">
        <v>25</v>
      </c>
      <c r="P8568" s="5">
        <v>8</v>
      </c>
      <c r="Q8568" s="4" t="s">
        <v>25</v>
      </c>
      <c r="R8568" s="4">
        <v>186</v>
      </c>
      <c r="S8568" s="4">
        <v>152</v>
      </c>
      <c r="T8568" s="5">
        <v>6.01</v>
      </c>
      <c r="U8568" s="5">
        <v>17.809999999999999</v>
      </c>
      <c r="V8568" t="s">
        <v>23</v>
      </c>
    </row>
    <row r="8569" spans="1:22" x14ac:dyDescent="0.3">
      <c r="A8569">
        <v>79</v>
      </c>
      <c r="B8569" t="s">
        <v>21</v>
      </c>
      <c r="C8569" s="4">
        <v>166</v>
      </c>
      <c r="D8569" s="4">
        <v>299</v>
      </c>
      <c r="E8569" t="s">
        <v>27</v>
      </c>
      <c r="F8569" t="s">
        <v>24</v>
      </c>
      <c r="G8569" t="s">
        <v>24</v>
      </c>
      <c r="H8569" s="4" t="str">
        <f t="shared" si="133"/>
        <v>No</v>
      </c>
      <c r="I8569" t="str" cm="1">
        <f t="array" ref="I8569">_xlfn.IFS(S8569&lt;100,"Normal",AND(S8569&gt;=100,S8569&lt;126),"Pre-Injury",S8569&gt;125,"Injured")</f>
        <v>Pre-Injury</v>
      </c>
      <c r="J8569" s="3">
        <v>36.67</v>
      </c>
      <c r="K8569" t="s">
        <v>23</v>
      </c>
      <c r="L8569" t="s">
        <v>24</v>
      </c>
      <c r="M8569" t="s">
        <v>24</v>
      </c>
      <c r="N8569" t="s">
        <v>28</v>
      </c>
      <c r="O8569" t="s">
        <v>22</v>
      </c>
      <c r="P8569" s="5">
        <v>6</v>
      </c>
      <c r="Q8569" s="4" t="s">
        <v>27</v>
      </c>
      <c r="R8569" s="4">
        <v>164</v>
      </c>
      <c r="S8569" s="4">
        <v>111</v>
      </c>
      <c r="T8569" s="5">
        <v>8.8000000000000007</v>
      </c>
      <c r="U8569" s="5">
        <v>16.37</v>
      </c>
      <c r="V8569" t="s">
        <v>24</v>
      </c>
    </row>
    <row r="8570" spans="1:22" x14ac:dyDescent="0.3">
      <c r="A8570">
        <v>47</v>
      </c>
      <c r="B8570" t="s">
        <v>26</v>
      </c>
      <c r="C8570" s="4">
        <v>168</v>
      </c>
      <c r="D8570" s="4">
        <v>158</v>
      </c>
      <c r="E8570" t="s">
        <v>22</v>
      </c>
      <c r="F8570" t="s">
        <v>24</v>
      </c>
      <c r="G8570" t="s">
        <v>24</v>
      </c>
      <c r="H8570" s="4" t="str">
        <f t="shared" si="133"/>
        <v>Yes</v>
      </c>
      <c r="I8570" t="str" cm="1">
        <f t="array" ref="I8570">_xlfn.IFS(S8570&lt;100,"Normal",AND(S8570&gt;=100,S8570&lt;126),"Pre-Injury",S8570&gt;125,"Injured")</f>
        <v>Injured</v>
      </c>
      <c r="J8570" s="3">
        <v>36.67</v>
      </c>
      <c r="K8570" t="s">
        <v>23</v>
      </c>
      <c r="L8570" t="s">
        <v>23</v>
      </c>
      <c r="M8570" t="s">
        <v>24</v>
      </c>
      <c r="N8570" t="s">
        <v>27</v>
      </c>
      <c r="O8570" t="s">
        <v>22</v>
      </c>
      <c r="P8570" s="5">
        <v>8</v>
      </c>
      <c r="Q8570" s="4" t="s">
        <v>22</v>
      </c>
      <c r="R8570" s="4">
        <v>339</v>
      </c>
      <c r="S8570" s="4">
        <v>150</v>
      </c>
      <c r="T8570" s="5">
        <v>7.68</v>
      </c>
      <c r="U8570" s="5">
        <v>16.63</v>
      </c>
      <c r="V8570" t="s">
        <v>24</v>
      </c>
    </row>
    <row r="8571" spans="1:22" x14ac:dyDescent="0.3">
      <c r="A8571">
        <v>34</v>
      </c>
      <c r="B8571" t="s">
        <v>21</v>
      </c>
      <c r="C8571" s="4">
        <v>167</v>
      </c>
      <c r="D8571" s="4">
        <v>275</v>
      </c>
      <c r="E8571" t="s">
        <v>25</v>
      </c>
      <c r="F8571" t="s">
        <v>24</v>
      </c>
      <c r="G8571" t="s">
        <v>23</v>
      </c>
      <c r="H8571" s="4" t="str">
        <f t="shared" si="133"/>
        <v>No</v>
      </c>
      <c r="I8571" t="str" cm="1">
        <f t="array" ref="I8571">_xlfn.IFS(S8571&lt;100,"Normal",AND(S8571&gt;=100,S8571&lt;126),"Pre-Injury",S8571&gt;125,"Injured")</f>
        <v>Normal</v>
      </c>
      <c r="J8571" s="3">
        <v>36.67</v>
      </c>
      <c r="K8571" t="s">
        <v>23</v>
      </c>
      <c r="L8571" t="s">
        <v>24</v>
      </c>
      <c r="M8571" t="s">
        <v>24</v>
      </c>
      <c r="N8571" t="s">
        <v>27</v>
      </c>
      <c r="O8571" t="s">
        <v>25</v>
      </c>
      <c r="P8571" s="5">
        <v>7</v>
      </c>
      <c r="Q8571" s="4" t="s">
        <v>27</v>
      </c>
      <c r="R8571" s="4">
        <v>287</v>
      </c>
      <c r="S8571" s="4">
        <v>87</v>
      </c>
      <c r="T8571" s="5">
        <v>9.7899999999999991</v>
      </c>
      <c r="U8571" s="5">
        <v>18.829999999999998</v>
      </c>
      <c r="V8571" t="s">
        <v>24</v>
      </c>
    </row>
    <row r="8572" spans="1:22" x14ac:dyDescent="0.3">
      <c r="A8572">
        <v>80</v>
      </c>
      <c r="B8572" t="s">
        <v>26</v>
      </c>
      <c r="C8572" s="4">
        <v>163</v>
      </c>
      <c r="D8572" s="4">
        <v>166</v>
      </c>
      <c r="E8572" t="s">
        <v>22</v>
      </c>
      <c r="F8572" t="s">
        <v>24</v>
      </c>
      <c r="G8572" t="s">
        <v>23</v>
      </c>
      <c r="H8572" s="4" t="str">
        <f t="shared" si="133"/>
        <v>No</v>
      </c>
      <c r="I8572" t="str" cm="1">
        <f t="array" ref="I8572">_xlfn.IFS(S8572&lt;100,"Normal",AND(S8572&gt;=100,S8572&lt;126),"Pre-Injury",S8572&gt;125,"Injured")</f>
        <v>Pre-Injury</v>
      </c>
      <c r="J8572" s="3">
        <v>36.68</v>
      </c>
      <c r="K8572" t="s">
        <v>23</v>
      </c>
      <c r="L8572" t="s">
        <v>23</v>
      </c>
      <c r="M8572" t="s">
        <v>23</v>
      </c>
      <c r="N8572" t="s">
        <v>22</v>
      </c>
      <c r="O8572" t="s">
        <v>22</v>
      </c>
      <c r="P8572" s="5">
        <v>6</v>
      </c>
      <c r="Q8572" s="4" t="s">
        <v>27</v>
      </c>
      <c r="R8572" s="4">
        <v>360</v>
      </c>
      <c r="S8572" s="4">
        <v>118</v>
      </c>
      <c r="T8572" s="5">
        <v>3.53</v>
      </c>
      <c r="U8572" s="5">
        <v>18.22</v>
      </c>
      <c r="V8572" t="s">
        <v>24</v>
      </c>
    </row>
    <row r="8573" spans="1:22" x14ac:dyDescent="0.3">
      <c r="A8573">
        <v>55</v>
      </c>
      <c r="B8573" t="s">
        <v>26</v>
      </c>
      <c r="C8573" s="4">
        <v>141</v>
      </c>
      <c r="D8573" s="4">
        <v>249</v>
      </c>
      <c r="E8573" t="s">
        <v>22</v>
      </c>
      <c r="F8573" t="s">
        <v>23</v>
      </c>
      <c r="G8573" t="s">
        <v>24</v>
      </c>
      <c r="H8573" s="4" t="str">
        <f t="shared" si="133"/>
        <v>Yes</v>
      </c>
      <c r="I8573" t="str" cm="1">
        <f t="array" ref="I8573">_xlfn.IFS(S8573&lt;100,"Normal",AND(S8573&gt;=100,S8573&lt;126),"Pre-Injury",S8573&gt;125,"Injured")</f>
        <v>Injured</v>
      </c>
      <c r="J8573" s="3">
        <v>36.68</v>
      </c>
      <c r="K8573" t="s">
        <v>23</v>
      </c>
      <c r="L8573" t="s">
        <v>24</v>
      </c>
      <c r="M8573" t="s">
        <v>24</v>
      </c>
      <c r="N8573" t="s">
        <v>25</v>
      </c>
      <c r="O8573" t="s">
        <v>27</v>
      </c>
      <c r="P8573" s="5">
        <v>10</v>
      </c>
      <c r="Q8573" s="4" t="s">
        <v>27</v>
      </c>
      <c r="R8573" s="4">
        <v>216</v>
      </c>
      <c r="S8573" s="4">
        <v>148</v>
      </c>
      <c r="T8573" s="5">
        <v>2.56</v>
      </c>
      <c r="U8573" s="5">
        <v>8.91</v>
      </c>
      <c r="V8573" t="s">
        <v>24</v>
      </c>
    </row>
    <row r="8574" spans="1:22" x14ac:dyDescent="0.3">
      <c r="A8574">
        <v>55</v>
      </c>
      <c r="B8574" t="s">
        <v>21</v>
      </c>
      <c r="C8574" s="4">
        <v>129</v>
      </c>
      <c r="D8574" s="4">
        <v>162</v>
      </c>
      <c r="E8574" t="s">
        <v>25</v>
      </c>
      <c r="F8574" t="s">
        <v>23</v>
      </c>
      <c r="G8574" t="s">
        <v>23</v>
      </c>
      <c r="H8574" s="4" t="str">
        <f t="shared" si="133"/>
        <v>Yes</v>
      </c>
      <c r="I8574" t="str" cm="1">
        <f t="array" ref="I8574">_xlfn.IFS(S8574&lt;100,"Normal",AND(S8574&gt;=100,S8574&lt;126),"Pre-Injury",S8574&gt;125,"Injured")</f>
        <v>Injured</v>
      </c>
      <c r="J8574" s="3">
        <v>36.68</v>
      </c>
      <c r="K8574" t="s">
        <v>24</v>
      </c>
      <c r="L8574" t="s">
        <v>24</v>
      </c>
      <c r="M8574" t="s">
        <v>24</v>
      </c>
      <c r="N8574" t="s">
        <v>27</v>
      </c>
      <c r="O8574" t="s">
        <v>22</v>
      </c>
      <c r="P8574" s="5">
        <v>8</v>
      </c>
      <c r="Q8574" s="4" t="s">
        <v>25</v>
      </c>
      <c r="R8574" s="4">
        <v>159</v>
      </c>
      <c r="S8574" s="4">
        <v>146</v>
      </c>
      <c r="T8574" s="5">
        <v>2.74</v>
      </c>
      <c r="U8574" s="5">
        <v>6.17</v>
      </c>
      <c r="V8574" t="s">
        <v>24</v>
      </c>
    </row>
    <row r="8575" spans="1:22" x14ac:dyDescent="0.3">
      <c r="A8575">
        <v>70</v>
      </c>
      <c r="B8575" t="s">
        <v>26</v>
      </c>
      <c r="C8575" s="4">
        <v>143</v>
      </c>
      <c r="D8575" s="4">
        <v>287</v>
      </c>
      <c r="E8575" t="s">
        <v>22</v>
      </c>
      <c r="F8575" t="s">
        <v>24</v>
      </c>
      <c r="G8575" t="s">
        <v>23</v>
      </c>
      <c r="H8575" s="4" t="str">
        <f t="shared" si="133"/>
        <v>No</v>
      </c>
      <c r="I8575" t="str" cm="1">
        <f t="array" ref="I8575">_xlfn.IFS(S8575&lt;100,"Normal",AND(S8575&gt;=100,S8575&lt;126),"Pre-Injury",S8575&gt;125,"Injured")</f>
        <v>Pre-Injury</v>
      </c>
      <c r="J8575" s="3">
        <v>36.68</v>
      </c>
      <c r="K8575" t="s">
        <v>23</v>
      </c>
      <c r="L8575" t="s">
        <v>24</v>
      </c>
      <c r="M8575" t="s">
        <v>24</v>
      </c>
      <c r="N8575" t="s">
        <v>28</v>
      </c>
      <c r="O8575" t="s">
        <v>25</v>
      </c>
      <c r="P8575" s="4">
        <v>6</v>
      </c>
      <c r="Q8575" s="4" t="s">
        <v>22</v>
      </c>
      <c r="R8575" s="4">
        <v>227</v>
      </c>
      <c r="S8575" s="4">
        <v>103</v>
      </c>
      <c r="T8575" s="5">
        <v>5.88</v>
      </c>
      <c r="U8575" s="5">
        <v>9.18</v>
      </c>
      <c r="V8575" t="s">
        <v>23</v>
      </c>
    </row>
    <row r="8576" spans="1:22" x14ac:dyDescent="0.3">
      <c r="A8576">
        <v>44</v>
      </c>
      <c r="B8576" t="s">
        <v>21</v>
      </c>
      <c r="C8576" s="4">
        <v>166</v>
      </c>
      <c r="D8576" s="4">
        <v>187</v>
      </c>
      <c r="E8576" t="s">
        <v>27</v>
      </c>
      <c r="F8576" t="s">
        <v>23</v>
      </c>
      <c r="G8576" t="s">
        <v>24</v>
      </c>
      <c r="H8576" s="4" t="str">
        <f t="shared" si="133"/>
        <v>No</v>
      </c>
      <c r="I8576" t="str" cm="1">
        <f t="array" ref="I8576">_xlfn.IFS(S8576&lt;100,"Normal",AND(S8576&gt;=100,S8576&lt;126),"Pre-Injury",S8576&gt;125,"Injured")</f>
        <v>Normal</v>
      </c>
      <c r="J8576" s="3">
        <v>36.68</v>
      </c>
      <c r="K8576" t="s">
        <v>23</v>
      </c>
      <c r="L8576" t="s">
        <v>24</v>
      </c>
      <c r="M8576" t="s">
        <v>23</v>
      </c>
      <c r="N8576" t="s">
        <v>28</v>
      </c>
      <c r="O8576" t="s">
        <v>22</v>
      </c>
      <c r="P8576" s="5">
        <v>5</v>
      </c>
      <c r="Q8576" s="4" t="s">
        <v>25</v>
      </c>
      <c r="R8576" s="4">
        <v>322</v>
      </c>
      <c r="S8576" s="4">
        <v>97</v>
      </c>
      <c r="T8576" s="5">
        <v>14.73</v>
      </c>
      <c r="U8576" s="5">
        <v>18.260000000000002</v>
      </c>
      <c r="V8576" t="s">
        <v>24</v>
      </c>
    </row>
    <row r="8577" spans="1:22" x14ac:dyDescent="0.3">
      <c r="A8577">
        <v>36</v>
      </c>
      <c r="B8577" t="s">
        <v>21</v>
      </c>
      <c r="C8577" s="4">
        <v>144</v>
      </c>
      <c r="D8577" s="4">
        <v>259</v>
      </c>
      <c r="E8577" t="s">
        <v>22</v>
      </c>
      <c r="F8577" t="s">
        <v>24</v>
      </c>
      <c r="G8577" t="s">
        <v>24</v>
      </c>
      <c r="H8577" s="4" t="str">
        <f t="shared" si="133"/>
        <v>No</v>
      </c>
      <c r="I8577" t="str" cm="1">
        <f t="array" ref="I8577">_xlfn.IFS(S8577&lt;100,"Normal",AND(S8577&gt;=100,S8577&lt;126),"Pre-Injury",S8577&gt;125,"Injured")</f>
        <v>Pre-Injury</v>
      </c>
      <c r="J8577" s="3">
        <v>36.68</v>
      </c>
      <c r="K8577" t="s">
        <v>23</v>
      </c>
      <c r="L8577" t="s">
        <v>23</v>
      </c>
      <c r="M8577" t="s">
        <v>24</v>
      </c>
      <c r="N8577" t="s">
        <v>28</v>
      </c>
      <c r="O8577" t="s">
        <v>25</v>
      </c>
      <c r="P8577" s="5">
        <v>6</v>
      </c>
      <c r="Q8577" s="4" t="s">
        <v>27</v>
      </c>
      <c r="R8577" s="4">
        <v>328</v>
      </c>
      <c r="S8577" s="4">
        <v>120</v>
      </c>
      <c r="T8577" s="5">
        <v>1.28</v>
      </c>
      <c r="U8577" s="5">
        <v>7.24</v>
      </c>
      <c r="V8577" t="s">
        <v>24</v>
      </c>
    </row>
    <row r="8578" spans="1:22" x14ac:dyDescent="0.3">
      <c r="A8578">
        <v>64</v>
      </c>
      <c r="B8578" t="s">
        <v>26</v>
      </c>
      <c r="C8578" s="4">
        <v>148</v>
      </c>
      <c r="D8578" s="4">
        <v>185</v>
      </c>
      <c r="E8578" t="s">
        <v>25</v>
      </c>
      <c r="F8578" t="s">
        <v>24</v>
      </c>
      <c r="G8578" t="s">
        <v>24</v>
      </c>
      <c r="H8578" s="4" t="str">
        <f t="shared" ref="H8578:H8641" si="134">IF(I8578="Normal","No",IF(I8578="Pre-Injury","No","Yes"))</f>
        <v>No</v>
      </c>
      <c r="I8578" t="str" cm="1">
        <f t="array" ref="I8578">_xlfn.IFS(S8578&lt;100,"Normal",AND(S8578&gt;=100,S8578&lt;126),"Pre-Injury",S8578&gt;125,"Injured")</f>
        <v>Pre-Injury</v>
      </c>
      <c r="J8578" s="3">
        <v>36.68</v>
      </c>
      <c r="K8578" t="s">
        <v>23</v>
      </c>
      <c r="L8578" t="s">
        <v>23</v>
      </c>
      <c r="M8578" t="s">
        <v>24</v>
      </c>
      <c r="N8578" t="s">
        <v>22</v>
      </c>
      <c r="O8578" t="s">
        <v>27</v>
      </c>
      <c r="P8578" s="5">
        <v>8</v>
      </c>
      <c r="Q8578" s="4" t="s">
        <v>25</v>
      </c>
      <c r="R8578" s="4">
        <v>347</v>
      </c>
      <c r="S8578" s="4">
        <v>102</v>
      </c>
      <c r="T8578" s="5">
        <v>7.82</v>
      </c>
      <c r="U8578" s="5">
        <v>14.31</v>
      </c>
      <c r="V8578" t="s">
        <v>24</v>
      </c>
    </row>
    <row r="8579" spans="1:22" x14ac:dyDescent="0.3">
      <c r="A8579">
        <v>27</v>
      </c>
      <c r="B8579" t="s">
        <v>21</v>
      </c>
      <c r="C8579" s="4">
        <v>141</v>
      </c>
      <c r="D8579" s="4">
        <v>278</v>
      </c>
      <c r="E8579" t="s">
        <v>25</v>
      </c>
      <c r="F8579" t="s">
        <v>23</v>
      </c>
      <c r="G8579" t="s">
        <v>23</v>
      </c>
      <c r="H8579" s="4" t="str">
        <f t="shared" si="134"/>
        <v>No</v>
      </c>
      <c r="I8579" t="str" cm="1">
        <f t="array" ref="I8579">_xlfn.IFS(S8579&lt;100,"Normal",AND(S8579&gt;=100,S8579&lt;126),"Pre-Injury",S8579&gt;125,"Injured")</f>
        <v>Pre-Injury</v>
      </c>
      <c r="J8579" s="3">
        <v>36.68</v>
      </c>
      <c r="K8579" t="s">
        <v>23</v>
      </c>
      <c r="L8579" t="s">
        <v>23</v>
      </c>
      <c r="M8579" t="s">
        <v>24</v>
      </c>
      <c r="N8579" t="s">
        <v>22</v>
      </c>
      <c r="O8579" t="s">
        <v>27</v>
      </c>
      <c r="P8579" s="5">
        <v>9</v>
      </c>
      <c r="Q8579" s="4" t="s">
        <v>27</v>
      </c>
      <c r="R8579" s="4">
        <v>159</v>
      </c>
      <c r="S8579" s="4">
        <v>117</v>
      </c>
      <c r="T8579" s="5">
        <v>3.72</v>
      </c>
      <c r="U8579" s="5">
        <v>12.06</v>
      </c>
      <c r="V8579" t="s">
        <v>24</v>
      </c>
    </row>
    <row r="8580" spans="1:22" x14ac:dyDescent="0.3">
      <c r="A8580">
        <v>23</v>
      </c>
      <c r="B8580" t="s">
        <v>21</v>
      </c>
      <c r="C8580" s="4">
        <v>163</v>
      </c>
      <c r="D8580" s="4">
        <v>278</v>
      </c>
      <c r="E8580" t="s">
        <v>25</v>
      </c>
      <c r="F8580" t="s">
        <v>24</v>
      </c>
      <c r="G8580" t="s">
        <v>24</v>
      </c>
      <c r="H8580" s="4" t="str">
        <f t="shared" si="134"/>
        <v>Yes</v>
      </c>
      <c r="I8580" t="str" cm="1">
        <f t="array" ref="I8580">_xlfn.IFS(S8580&lt;100,"Normal",AND(S8580&gt;=100,S8580&lt;126),"Pre-Injury",S8580&gt;125,"Injured")</f>
        <v>Injured</v>
      </c>
      <c r="J8580" s="3">
        <v>36.69</v>
      </c>
      <c r="K8580" t="s">
        <v>23</v>
      </c>
      <c r="L8580" t="s">
        <v>23</v>
      </c>
      <c r="M8580" t="s">
        <v>24</v>
      </c>
      <c r="N8580" t="s">
        <v>28</v>
      </c>
      <c r="O8580" t="s">
        <v>25</v>
      </c>
      <c r="P8580" s="5">
        <v>7</v>
      </c>
      <c r="Q8580" s="4" t="s">
        <v>27</v>
      </c>
      <c r="R8580" s="4">
        <v>159</v>
      </c>
      <c r="S8580" s="4">
        <v>126</v>
      </c>
      <c r="T8580" s="5">
        <v>0.63</v>
      </c>
      <c r="U8580" s="5">
        <v>8.2100000000000009</v>
      </c>
      <c r="V8580" t="s">
        <v>23</v>
      </c>
    </row>
    <row r="8581" spans="1:22" x14ac:dyDescent="0.3">
      <c r="A8581">
        <v>32</v>
      </c>
      <c r="B8581" t="s">
        <v>26</v>
      </c>
      <c r="C8581" s="4">
        <v>121</v>
      </c>
      <c r="D8581" s="4">
        <v>232</v>
      </c>
      <c r="E8581" t="s">
        <v>22</v>
      </c>
      <c r="F8581" t="s">
        <v>24</v>
      </c>
      <c r="G8581" t="s">
        <v>23</v>
      </c>
      <c r="H8581" s="4" t="str">
        <f t="shared" si="134"/>
        <v>Yes</v>
      </c>
      <c r="I8581" t="str" cm="1">
        <f t="array" ref="I8581">_xlfn.IFS(S8581&lt;100,"Normal",AND(S8581&gt;=100,S8581&lt;126),"Pre-Injury",S8581&gt;125,"Injured")</f>
        <v>Injured</v>
      </c>
      <c r="J8581" s="3">
        <v>36.69</v>
      </c>
      <c r="K8581" t="s">
        <v>24</v>
      </c>
      <c r="L8581" t="s">
        <v>23</v>
      </c>
      <c r="M8581" t="s">
        <v>23</v>
      </c>
      <c r="N8581" t="s">
        <v>27</v>
      </c>
      <c r="O8581" t="s">
        <v>22</v>
      </c>
      <c r="P8581" s="5">
        <v>8</v>
      </c>
      <c r="Q8581" s="4" t="s">
        <v>22</v>
      </c>
      <c r="R8581" s="4">
        <v>363</v>
      </c>
      <c r="S8581" s="4">
        <v>140</v>
      </c>
      <c r="T8581" s="5">
        <v>4.01</v>
      </c>
      <c r="U8581" s="5">
        <v>8.16</v>
      </c>
      <c r="V8581" t="s">
        <v>24</v>
      </c>
    </row>
    <row r="8582" spans="1:22" x14ac:dyDescent="0.3">
      <c r="A8582">
        <v>47</v>
      </c>
      <c r="B8582" t="s">
        <v>21</v>
      </c>
      <c r="C8582" s="4">
        <v>175</v>
      </c>
      <c r="D8582" s="4">
        <v>163</v>
      </c>
      <c r="E8582" t="s">
        <v>22</v>
      </c>
      <c r="F8582" t="s">
        <v>24</v>
      </c>
      <c r="G8582" t="s">
        <v>24</v>
      </c>
      <c r="H8582" s="4" t="str">
        <f t="shared" si="134"/>
        <v>No</v>
      </c>
      <c r="I8582" t="str" cm="1">
        <f t="array" ref="I8582">_xlfn.IFS(S8582&lt;100,"Normal",AND(S8582&gt;=100,S8582&lt;126),"Pre-Injury",S8582&gt;125,"Injured")</f>
        <v>Normal</v>
      </c>
      <c r="J8582" s="3">
        <v>36.69</v>
      </c>
      <c r="K8582" t="s">
        <v>23</v>
      </c>
      <c r="L8582" t="s">
        <v>24</v>
      </c>
      <c r="M8582" t="s">
        <v>23</v>
      </c>
      <c r="N8582" t="s">
        <v>28</v>
      </c>
      <c r="O8582" t="s">
        <v>27</v>
      </c>
      <c r="P8582" s="5">
        <v>5</v>
      </c>
      <c r="Q8582" s="4" t="s">
        <v>22</v>
      </c>
      <c r="R8582" s="4">
        <v>278</v>
      </c>
      <c r="S8582" s="4">
        <v>81</v>
      </c>
      <c r="T8582" s="5">
        <v>10.66</v>
      </c>
      <c r="U8582" s="5">
        <v>5.31</v>
      </c>
      <c r="V8582" t="s">
        <v>24</v>
      </c>
    </row>
    <row r="8583" spans="1:22" x14ac:dyDescent="0.3">
      <c r="A8583">
        <v>65</v>
      </c>
      <c r="B8583" t="s">
        <v>21</v>
      </c>
      <c r="C8583" s="4">
        <v>155</v>
      </c>
      <c r="D8583" s="4">
        <v>178</v>
      </c>
      <c r="E8583" t="s">
        <v>25</v>
      </c>
      <c r="F8583" t="s">
        <v>23</v>
      </c>
      <c r="G8583" t="s">
        <v>24</v>
      </c>
      <c r="H8583" s="4" t="str">
        <f t="shared" si="134"/>
        <v>No</v>
      </c>
      <c r="I8583" t="str" cm="1">
        <f t="array" ref="I8583">_xlfn.IFS(S8583&lt;100,"Normal",AND(S8583&gt;=100,S8583&lt;126),"Pre-Injury",S8583&gt;125,"Injured")</f>
        <v>Normal</v>
      </c>
      <c r="J8583" s="3">
        <v>36.69</v>
      </c>
      <c r="K8583" t="s">
        <v>23</v>
      </c>
      <c r="L8583" t="s">
        <v>24</v>
      </c>
      <c r="M8583" t="s">
        <v>23</v>
      </c>
      <c r="N8583" t="s">
        <v>22</v>
      </c>
      <c r="O8583" t="s">
        <v>22</v>
      </c>
      <c r="P8583" s="5">
        <v>5</v>
      </c>
      <c r="Q8583" s="4" t="s">
        <v>25</v>
      </c>
      <c r="R8583" s="4">
        <v>142</v>
      </c>
      <c r="S8583" s="4">
        <v>91</v>
      </c>
      <c r="T8583" s="5">
        <v>10.75</v>
      </c>
      <c r="U8583" s="5">
        <v>5.01</v>
      </c>
      <c r="V8583" t="s">
        <v>24</v>
      </c>
    </row>
    <row r="8584" spans="1:22" x14ac:dyDescent="0.3">
      <c r="A8584">
        <v>44</v>
      </c>
      <c r="B8584" t="s">
        <v>26</v>
      </c>
      <c r="C8584" s="4">
        <v>171</v>
      </c>
      <c r="D8584" s="4">
        <v>171</v>
      </c>
      <c r="E8584" t="s">
        <v>27</v>
      </c>
      <c r="F8584" t="s">
        <v>24</v>
      </c>
      <c r="G8584" t="s">
        <v>24</v>
      </c>
      <c r="H8584" s="4" t="str">
        <f t="shared" si="134"/>
        <v>Yes</v>
      </c>
      <c r="I8584" t="str" cm="1">
        <f t="array" ref="I8584">_xlfn.IFS(S8584&lt;100,"Normal",AND(S8584&gt;=100,S8584&lt;126),"Pre-Injury",S8584&gt;125,"Injured")</f>
        <v>Injured</v>
      </c>
      <c r="J8584" s="3">
        <v>36.700000000000003</v>
      </c>
      <c r="K8584" t="s">
        <v>23</v>
      </c>
      <c r="L8584" t="s">
        <v>24</v>
      </c>
      <c r="M8584" t="s">
        <v>23</v>
      </c>
      <c r="N8584" t="s">
        <v>22</v>
      </c>
      <c r="O8584" t="s">
        <v>22</v>
      </c>
      <c r="P8584" s="5">
        <v>7</v>
      </c>
      <c r="Q8584" s="4" t="s">
        <v>27</v>
      </c>
      <c r="R8584" s="4">
        <v>246</v>
      </c>
      <c r="S8584" s="4">
        <v>158</v>
      </c>
      <c r="T8584" s="5">
        <v>9.27</v>
      </c>
      <c r="U8584" s="5">
        <v>18.309999999999999</v>
      </c>
      <c r="V8584" t="s">
        <v>24</v>
      </c>
    </row>
    <row r="8585" spans="1:22" x14ac:dyDescent="0.3">
      <c r="A8585">
        <v>78</v>
      </c>
      <c r="B8585" t="s">
        <v>26</v>
      </c>
      <c r="C8585" s="4">
        <v>172</v>
      </c>
      <c r="D8585" s="4">
        <v>211</v>
      </c>
      <c r="E8585" t="s">
        <v>27</v>
      </c>
      <c r="F8585" t="s">
        <v>23</v>
      </c>
      <c r="G8585" t="s">
        <v>24</v>
      </c>
      <c r="H8585" s="4" t="str">
        <f t="shared" si="134"/>
        <v>No</v>
      </c>
      <c r="I8585" t="str" cm="1">
        <f t="array" ref="I8585">_xlfn.IFS(S8585&lt;100,"Normal",AND(S8585&gt;=100,S8585&lt;126),"Pre-Injury",S8585&gt;125,"Injured")</f>
        <v>Normal</v>
      </c>
      <c r="J8585" s="3">
        <v>36.700000000000003</v>
      </c>
      <c r="K8585" t="s">
        <v>23</v>
      </c>
      <c r="L8585" t="s">
        <v>23</v>
      </c>
      <c r="M8585" t="s">
        <v>23</v>
      </c>
      <c r="N8585" t="s">
        <v>25</v>
      </c>
      <c r="O8585" t="s">
        <v>25</v>
      </c>
      <c r="P8585" s="5">
        <v>10</v>
      </c>
      <c r="Q8585" s="4" t="s">
        <v>25</v>
      </c>
      <c r="R8585" s="4">
        <v>333</v>
      </c>
      <c r="S8585" s="4">
        <v>95</v>
      </c>
      <c r="T8585" s="5">
        <v>11.85</v>
      </c>
      <c r="U8585" s="5">
        <v>14.72</v>
      </c>
      <c r="V8585" t="s">
        <v>24</v>
      </c>
    </row>
    <row r="8586" spans="1:22" x14ac:dyDescent="0.3">
      <c r="A8586">
        <v>20</v>
      </c>
      <c r="B8586" t="s">
        <v>26</v>
      </c>
      <c r="C8586" s="4">
        <v>125</v>
      </c>
      <c r="D8586" s="4">
        <v>248</v>
      </c>
      <c r="E8586" t="s">
        <v>25</v>
      </c>
      <c r="F8586" t="s">
        <v>24</v>
      </c>
      <c r="G8586" t="s">
        <v>23</v>
      </c>
      <c r="H8586" s="4" t="str">
        <f t="shared" si="134"/>
        <v>Yes</v>
      </c>
      <c r="I8586" t="str" cm="1">
        <f t="array" ref="I8586">_xlfn.IFS(S8586&lt;100,"Normal",AND(S8586&gt;=100,S8586&lt;126),"Pre-Injury",S8586&gt;125,"Injured")</f>
        <v>Injured</v>
      </c>
      <c r="J8586" s="3">
        <v>36.700000000000003</v>
      </c>
      <c r="K8586" t="s">
        <v>24</v>
      </c>
      <c r="L8586" t="s">
        <v>23</v>
      </c>
      <c r="M8586" t="s">
        <v>23</v>
      </c>
      <c r="N8586" t="s">
        <v>22</v>
      </c>
      <c r="O8586" t="s">
        <v>25</v>
      </c>
      <c r="P8586" s="5">
        <v>6</v>
      </c>
      <c r="Q8586" s="4" t="s">
        <v>25</v>
      </c>
      <c r="R8586" s="4">
        <v>333</v>
      </c>
      <c r="S8586" s="4">
        <v>154</v>
      </c>
      <c r="T8586" s="5">
        <v>11.1</v>
      </c>
      <c r="U8586" s="5">
        <v>13.81</v>
      </c>
      <c r="V8586" t="s">
        <v>23</v>
      </c>
    </row>
    <row r="8587" spans="1:22" x14ac:dyDescent="0.3">
      <c r="A8587">
        <v>64</v>
      </c>
      <c r="B8587" t="s">
        <v>26</v>
      </c>
      <c r="C8587" s="4">
        <v>124</v>
      </c>
      <c r="D8587" s="4">
        <v>290</v>
      </c>
      <c r="E8587" t="s">
        <v>27</v>
      </c>
      <c r="F8587" t="s">
        <v>24</v>
      </c>
      <c r="G8587" t="s">
        <v>23</v>
      </c>
      <c r="H8587" s="4" t="str">
        <f t="shared" si="134"/>
        <v>Yes</v>
      </c>
      <c r="I8587" t="str" cm="1">
        <f t="array" ref="I8587">_xlfn.IFS(S8587&lt;100,"Normal",AND(S8587&gt;=100,S8587&lt;126),"Pre-Injury",S8587&gt;125,"Injured")</f>
        <v>Injured</v>
      </c>
      <c r="J8587" s="3">
        <v>36.700000000000003</v>
      </c>
      <c r="K8587" t="s">
        <v>24</v>
      </c>
      <c r="L8587" t="s">
        <v>24</v>
      </c>
      <c r="M8587" t="s">
        <v>24</v>
      </c>
      <c r="N8587" t="s">
        <v>27</v>
      </c>
      <c r="O8587" t="s">
        <v>27</v>
      </c>
      <c r="P8587" s="5">
        <v>7</v>
      </c>
      <c r="Q8587" s="4" t="s">
        <v>27</v>
      </c>
      <c r="R8587" s="4">
        <v>174</v>
      </c>
      <c r="S8587" s="4">
        <v>142</v>
      </c>
      <c r="T8587" s="5">
        <v>4.32</v>
      </c>
      <c r="U8587" s="5">
        <v>19.88</v>
      </c>
      <c r="V8587" t="s">
        <v>23</v>
      </c>
    </row>
    <row r="8588" spans="1:22" x14ac:dyDescent="0.3">
      <c r="A8588">
        <v>57</v>
      </c>
      <c r="B8588" t="s">
        <v>21</v>
      </c>
      <c r="C8588" s="4">
        <v>126</v>
      </c>
      <c r="D8588" s="4">
        <v>230</v>
      </c>
      <c r="E8588" t="s">
        <v>25</v>
      </c>
      <c r="F8588" t="s">
        <v>23</v>
      </c>
      <c r="G8588" t="s">
        <v>23</v>
      </c>
      <c r="H8588" s="4" t="str">
        <f t="shared" si="134"/>
        <v>No</v>
      </c>
      <c r="I8588" t="str" cm="1">
        <f t="array" ref="I8588">_xlfn.IFS(S8588&lt;100,"Normal",AND(S8588&gt;=100,S8588&lt;126),"Pre-Injury",S8588&gt;125,"Injured")</f>
        <v>Pre-Injury</v>
      </c>
      <c r="J8588" s="3">
        <v>36.700000000000003</v>
      </c>
      <c r="K8588" t="s">
        <v>24</v>
      </c>
      <c r="L8588" t="s">
        <v>23</v>
      </c>
      <c r="M8588" t="s">
        <v>23</v>
      </c>
      <c r="N8588" t="s">
        <v>27</v>
      </c>
      <c r="O8588" t="s">
        <v>25</v>
      </c>
      <c r="P8588" s="5">
        <v>8</v>
      </c>
      <c r="Q8588" s="4" t="s">
        <v>25</v>
      </c>
      <c r="R8588" s="4">
        <v>359</v>
      </c>
      <c r="S8588" s="4">
        <v>120</v>
      </c>
      <c r="T8588" s="5">
        <v>7.01</v>
      </c>
      <c r="U8588" s="5">
        <v>7.61</v>
      </c>
      <c r="V8588" t="s">
        <v>24</v>
      </c>
    </row>
    <row r="8589" spans="1:22" x14ac:dyDescent="0.3">
      <c r="A8589">
        <v>30</v>
      </c>
      <c r="B8589" t="s">
        <v>21</v>
      </c>
      <c r="C8589" s="4">
        <v>137</v>
      </c>
      <c r="D8589" s="4">
        <v>162</v>
      </c>
      <c r="E8589" t="s">
        <v>25</v>
      </c>
      <c r="F8589" t="s">
        <v>23</v>
      </c>
      <c r="G8589" t="s">
        <v>24</v>
      </c>
      <c r="H8589" s="4" t="str">
        <f t="shared" si="134"/>
        <v>No</v>
      </c>
      <c r="I8589" t="str" cm="1">
        <f t="array" ref="I8589">_xlfn.IFS(S8589&lt;100,"Normal",AND(S8589&gt;=100,S8589&lt;126),"Pre-Injury",S8589&gt;125,"Injured")</f>
        <v>Normal</v>
      </c>
      <c r="J8589" s="3">
        <v>36.700000000000003</v>
      </c>
      <c r="K8589" t="s">
        <v>23</v>
      </c>
      <c r="L8589" t="s">
        <v>23</v>
      </c>
      <c r="M8589" t="s">
        <v>24</v>
      </c>
      <c r="N8589" t="s">
        <v>22</v>
      </c>
      <c r="O8589" t="s">
        <v>25</v>
      </c>
      <c r="P8589" s="5">
        <v>4</v>
      </c>
      <c r="Q8589" s="4" t="s">
        <v>27</v>
      </c>
      <c r="R8589" s="4">
        <v>193</v>
      </c>
      <c r="S8589" s="4">
        <v>87</v>
      </c>
      <c r="T8589" s="5">
        <v>4.16</v>
      </c>
      <c r="U8589" s="5">
        <v>16.53</v>
      </c>
      <c r="V8589" t="s">
        <v>24</v>
      </c>
    </row>
    <row r="8590" spans="1:22" x14ac:dyDescent="0.3">
      <c r="A8590">
        <v>37</v>
      </c>
      <c r="B8590" t="s">
        <v>21</v>
      </c>
      <c r="C8590" s="4">
        <v>171</v>
      </c>
      <c r="D8590" s="4">
        <v>169</v>
      </c>
      <c r="E8590" t="s">
        <v>25</v>
      </c>
      <c r="F8590" t="s">
        <v>24</v>
      </c>
      <c r="G8590" t="s">
        <v>23</v>
      </c>
      <c r="H8590" s="4" t="str">
        <f t="shared" si="134"/>
        <v>No</v>
      </c>
      <c r="I8590" t="str" cm="1">
        <f t="array" ref="I8590">_xlfn.IFS(S8590&lt;100,"Normal",AND(S8590&gt;=100,S8590&lt;126),"Pre-Injury",S8590&gt;125,"Injured")</f>
        <v>Normal</v>
      </c>
      <c r="J8590" s="3">
        <v>36.71</v>
      </c>
      <c r="K8590" t="s">
        <v>23</v>
      </c>
      <c r="L8590" t="s">
        <v>23</v>
      </c>
      <c r="M8590" t="s">
        <v>24</v>
      </c>
      <c r="N8590" t="s">
        <v>22</v>
      </c>
      <c r="O8590" t="s">
        <v>25</v>
      </c>
      <c r="P8590" s="5">
        <v>5</v>
      </c>
      <c r="Q8590" s="4" t="s">
        <v>27</v>
      </c>
      <c r="R8590" s="4">
        <v>316</v>
      </c>
      <c r="S8590" s="4">
        <v>99</v>
      </c>
      <c r="T8590" s="5">
        <v>6.44</v>
      </c>
      <c r="U8590" s="5">
        <v>19.7</v>
      </c>
      <c r="V8590" t="s">
        <v>23</v>
      </c>
    </row>
    <row r="8591" spans="1:22" x14ac:dyDescent="0.3">
      <c r="A8591">
        <v>40</v>
      </c>
      <c r="B8591" t="s">
        <v>21</v>
      </c>
      <c r="C8591" s="4">
        <v>144</v>
      </c>
      <c r="D8591" s="4">
        <v>300</v>
      </c>
      <c r="E8591" t="s">
        <v>25</v>
      </c>
      <c r="F8591" t="s">
        <v>24</v>
      </c>
      <c r="G8591" t="s">
        <v>24</v>
      </c>
      <c r="H8591" s="4" t="str">
        <f t="shared" si="134"/>
        <v>No</v>
      </c>
      <c r="I8591" t="str" cm="1">
        <f t="array" ref="I8591">_xlfn.IFS(S8591&lt;100,"Normal",AND(S8591&gt;=100,S8591&lt;126),"Pre-Injury",S8591&gt;125,"Injured")</f>
        <v>Pre-Injury</v>
      </c>
      <c r="J8591" s="3">
        <v>36.71</v>
      </c>
      <c r="K8591" t="s">
        <v>23</v>
      </c>
      <c r="L8591" t="s">
        <v>24</v>
      </c>
      <c r="M8591" t="s">
        <v>23</v>
      </c>
      <c r="N8591" t="s">
        <v>27</v>
      </c>
      <c r="O8591" t="s">
        <v>25</v>
      </c>
      <c r="P8591" s="5">
        <v>5</v>
      </c>
      <c r="Q8591" s="4" t="s">
        <v>22</v>
      </c>
      <c r="R8591" s="4">
        <v>222</v>
      </c>
      <c r="S8591" s="4">
        <v>117</v>
      </c>
      <c r="T8591" s="5">
        <v>8.99</v>
      </c>
      <c r="U8591" s="5">
        <v>13.38</v>
      </c>
      <c r="V8591" t="s">
        <v>24</v>
      </c>
    </row>
    <row r="8592" spans="1:22" x14ac:dyDescent="0.3">
      <c r="A8592">
        <v>28</v>
      </c>
      <c r="B8592" t="s">
        <v>26</v>
      </c>
      <c r="C8592" s="4">
        <v>130</v>
      </c>
      <c r="D8592" s="4">
        <v>284</v>
      </c>
      <c r="E8592" t="s">
        <v>22</v>
      </c>
      <c r="F8592" t="s">
        <v>24</v>
      </c>
      <c r="G8592" t="s">
        <v>24</v>
      </c>
      <c r="H8592" s="4" t="str">
        <f t="shared" si="134"/>
        <v>No</v>
      </c>
      <c r="I8592" t="str" cm="1">
        <f t="array" ref="I8592">_xlfn.IFS(S8592&lt;100,"Normal",AND(S8592&gt;=100,S8592&lt;126),"Pre-Injury",S8592&gt;125,"Injured")</f>
        <v>Pre-Injury</v>
      </c>
      <c r="J8592" s="3">
        <v>36.71</v>
      </c>
      <c r="K8592" t="s">
        <v>23</v>
      </c>
      <c r="L8592" t="s">
        <v>23</v>
      </c>
      <c r="M8592" t="s">
        <v>24</v>
      </c>
      <c r="N8592" t="s">
        <v>27</v>
      </c>
      <c r="O8592" t="s">
        <v>27</v>
      </c>
      <c r="P8592" s="4">
        <v>4</v>
      </c>
      <c r="Q8592" s="4" t="s">
        <v>25</v>
      </c>
      <c r="R8592" s="4">
        <v>177</v>
      </c>
      <c r="S8592" s="4">
        <v>106</v>
      </c>
      <c r="T8592" s="5">
        <v>1.35</v>
      </c>
      <c r="U8592" s="5">
        <v>8.31</v>
      </c>
      <c r="V8592" t="s">
        <v>23</v>
      </c>
    </row>
    <row r="8593" spans="1:22" x14ac:dyDescent="0.3">
      <c r="A8593">
        <v>40</v>
      </c>
      <c r="B8593" t="s">
        <v>21</v>
      </c>
      <c r="C8593" s="4">
        <v>134</v>
      </c>
      <c r="D8593" s="4">
        <v>183</v>
      </c>
      <c r="E8593" t="s">
        <v>22</v>
      </c>
      <c r="F8593" t="s">
        <v>23</v>
      </c>
      <c r="G8593" t="s">
        <v>24</v>
      </c>
      <c r="H8593" s="4" t="str">
        <f t="shared" si="134"/>
        <v>No</v>
      </c>
      <c r="I8593" t="str" cm="1">
        <f t="array" ref="I8593">_xlfn.IFS(S8593&lt;100,"Normal",AND(S8593&gt;=100,S8593&lt;126),"Pre-Injury",S8593&gt;125,"Injured")</f>
        <v>Normal</v>
      </c>
      <c r="J8593" s="3">
        <v>36.72</v>
      </c>
      <c r="K8593" t="s">
        <v>23</v>
      </c>
      <c r="L8593" t="s">
        <v>24</v>
      </c>
      <c r="M8593" t="s">
        <v>23</v>
      </c>
      <c r="N8593" t="s">
        <v>28</v>
      </c>
      <c r="O8593" t="s">
        <v>22</v>
      </c>
      <c r="P8593" s="5">
        <v>8</v>
      </c>
      <c r="Q8593" s="4" t="s">
        <v>27</v>
      </c>
      <c r="R8593" s="4">
        <v>155</v>
      </c>
      <c r="S8593" s="4">
        <v>90</v>
      </c>
      <c r="T8593" s="5">
        <v>3.03</v>
      </c>
      <c r="U8593" s="5">
        <v>15.93</v>
      </c>
      <c r="V8593" t="s">
        <v>23</v>
      </c>
    </row>
    <row r="8594" spans="1:22" x14ac:dyDescent="0.3">
      <c r="A8594">
        <v>24</v>
      </c>
      <c r="B8594" t="s">
        <v>21</v>
      </c>
      <c r="C8594" s="4">
        <v>180</v>
      </c>
      <c r="D8594" s="4">
        <v>193</v>
      </c>
      <c r="E8594" t="s">
        <v>22</v>
      </c>
      <c r="F8594" t="s">
        <v>24</v>
      </c>
      <c r="G8594" t="s">
        <v>24</v>
      </c>
      <c r="H8594" s="4" t="str">
        <f t="shared" si="134"/>
        <v>Yes</v>
      </c>
      <c r="I8594" t="str" cm="1">
        <f t="array" ref="I8594">_xlfn.IFS(S8594&lt;100,"Normal",AND(S8594&gt;=100,S8594&lt;126),"Pre-Injury",S8594&gt;125,"Injured")</f>
        <v>Injured</v>
      </c>
      <c r="J8594" s="3">
        <v>36.72</v>
      </c>
      <c r="K8594" t="s">
        <v>23</v>
      </c>
      <c r="L8594" t="s">
        <v>23</v>
      </c>
      <c r="M8594" t="s">
        <v>23</v>
      </c>
      <c r="N8594" t="s">
        <v>25</v>
      </c>
      <c r="O8594" t="s">
        <v>27</v>
      </c>
      <c r="P8594" s="4">
        <v>5</v>
      </c>
      <c r="Q8594" s="4" t="s">
        <v>27</v>
      </c>
      <c r="R8594" s="4">
        <v>376</v>
      </c>
      <c r="S8594" s="4">
        <v>150</v>
      </c>
      <c r="T8594" s="5">
        <v>0.22</v>
      </c>
      <c r="U8594" s="5">
        <v>7.85</v>
      </c>
      <c r="V8594" t="s">
        <v>24</v>
      </c>
    </row>
    <row r="8595" spans="1:22" x14ac:dyDescent="0.3">
      <c r="A8595">
        <v>22</v>
      </c>
      <c r="B8595" t="s">
        <v>26</v>
      </c>
      <c r="C8595" s="4">
        <v>164</v>
      </c>
      <c r="D8595" s="4">
        <v>277</v>
      </c>
      <c r="E8595" t="s">
        <v>27</v>
      </c>
      <c r="F8595" t="s">
        <v>24</v>
      </c>
      <c r="G8595" t="s">
        <v>24</v>
      </c>
      <c r="H8595" s="4" t="str">
        <f t="shared" si="134"/>
        <v>Yes</v>
      </c>
      <c r="I8595" t="str" cm="1">
        <f t="array" ref="I8595">_xlfn.IFS(S8595&lt;100,"Normal",AND(S8595&gt;=100,S8595&lt;126),"Pre-Injury",S8595&gt;125,"Injured")</f>
        <v>Injured</v>
      </c>
      <c r="J8595" s="3">
        <v>36.72</v>
      </c>
      <c r="K8595" t="s">
        <v>23</v>
      </c>
      <c r="L8595" t="s">
        <v>23</v>
      </c>
      <c r="M8595" t="s">
        <v>24</v>
      </c>
      <c r="N8595" t="s">
        <v>28</v>
      </c>
      <c r="O8595" t="s">
        <v>25</v>
      </c>
      <c r="P8595" s="5">
        <v>5</v>
      </c>
      <c r="Q8595" s="4" t="s">
        <v>22</v>
      </c>
      <c r="R8595" s="4">
        <v>394</v>
      </c>
      <c r="S8595" s="4">
        <v>128</v>
      </c>
      <c r="T8595" s="5">
        <v>7.1</v>
      </c>
      <c r="U8595" s="5">
        <v>12.36</v>
      </c>
      <c r="V8595" t="s">
        <v>24</v>
      </c>
    </row>
    <row r="8596" spans="1:22" x14ac:dyDescent="0.3">
      <c r="A8596">
        <v>19</v>
      </c>
      <c r="B8596" t="s">
        <v>26</v>
      </c>
      <c r="C8596" s="4">
        <v>127</v>
      </c>
      <c r="D8596" s="4">
        <v>237</v>
      </c>
      <c r="E8596" t="s">
        <v>22</v>
      </c>
      <c r="F8596" t="s">
        <v>23</v>
      </c>
      <c r="G8596" t="s">
        <v>24</v>
      </c>
      <c r="H8596" s="4" t="str">
        <f t="shared" si="134"/>
        <v>No</v>
      </c>
      <c r="I8596" t="str" cm="1">
        <f t="array" ref="I8596">_xlfn.IFS(S8596&lt;100,"Normal",AND(S8596&gt;=100,S8596&lt;126),"Pre-Injury",S8596&gt;125,"Injured")</f>
        <v>Pre-Injury</v>
      </c>
      <c r="J8596" s="3">
        <v>36.72</v>
      </c>
      <c r="K8596" t="s">
        <v>24</v>
      </c>
      <c r="L8596" t="s">
        <v>23</v>
      </c>
      <c r="M8596" t="s">
        <v>23</v>
      </c>
      <c r="N8596" t="s">
        <v>25</v>
      </c>
      <c r="O8596" t="s">
        <v>22</v>
      </c>
      <c r="P8596" s="5">
        <v>8</v>
      </c>
      <c r="Q8596" s="4" t="s">
        <v>25</v>
      </c>
      <c r="R8596" s="4">
        <v>227</v>
      </c>
      <c r="S8596" s="4">
        <v>123</v>
      </c>
      <c r="T8596" s="5">
        <v>6.7</v>
      </c>
      <c r="U8596" s="5">
        <v>10.27</v>
      </c>
      <c r="V8596" t="s">
        <v>24</v>
      </c>
    </row>
    <row r="8597" spans="1:22" x14ac:dyDescent="0.3">
      <c r="A8597">
        <v>68</v>
      </c>
      <c r="B8597" t="s">
        <v>26</v>
      </c>
      <c r="C8597" s="4">
        <v>133</v>
      </c>
      <c r="D8597" s="4">
        <v>292</v>
      </c>
      <c r="E8597" t="s">
        <v>25</v>
      </c>
      <c r="F8597" t="s">
        <v>24</v>
      </c>
      <c r="G8597" t="s">
        <v>23</v>
      </c>
      <c r="H8597" s="4" t="str">
        <f t="shared" si="134"/>
        <v>Yes</v>
      </c>
      <c r="I8597" t="str" cm="1">
        <f t="array" ref="I8597">_xlfn.IFS(S8597&lt;100,"Normal",AND(S8597&gt;=100,S8597&lt;126),"Pre-Injury",S8597&gt;125,"Injured")</f>
        <v>Injured</v>
      </c>
      <c r="J8597" s="3">
        <v>36.729999999999997</v>
      </c>
      <c r="K8597" t="s">
        <v>23</v>
      </c>
      <c r="L8597" t="s">
        <v>24</v>
      </c>
      <c r="M8597" t="s">
        <v>23</v>
      </c>
      <c r="N8597" t="s">
        <v>25</v>
      </c>
      <c r="O8597" t="s">
        <v>25</v>
      </c>
      <c r="P8597" s="5">
        <v>5</v>
      </c>
      <c r="Q8597" s="4" t="s">
        <v>25</v>
      </c>
      <c r="R8597" s="4">
        <v>400</v>
      </c>
      <c r="S8597" s="4">
        <v>134</v>
      </c>
      <c r="T8597" s="5">
        <v>2.27</v>
      </c>
      <c r="U8597" s="5">
        <v>9.75</v>
      </c>
      <c r="V8597" t="s">
        <v>24</v>
      </c>
    </row>
    <row r="8598" spans="1:22" x14ac:dyDescent="0.3">
      <c r="A8598">
        <v>68</v>
      </c>
      <c r="B8598" t="s">
        <v>21</v>
      </c>
      <c r="C8598" s="4">
        <v>120</v>
      </c>
      <c r="D8598" s="4">
        <v>285</v>
      </c>
      <c r="E8598" t="s">
        <v>27</v>
      </c>
      <c r="F8598" t="s">
        <v>23</v>
      </c>
      <c r="G8598" t="s">
        <v>24</v>
      </c>
      <c r="H8598" s="4" t="str">
        <f t="shared" si="134"/>
        <v>No</v>
      </c>
      <c r="I8598" t="str" cm="1">
        <f t="array" ref="I8598">_xlfn.IFS(S8598&lt;100,"Normal",AND(S8598&gt;=100,S8598&lt;126),"Pre-Injury",S8598&gt;125,"Injured")</f>
        <v>Pre-Injury</v>
      </c>
      <c r="J8598" s="3">
        <v>36.729999999999997</v>
      </c>
      <c r="K8598" t="s">
        <v>24</v>
      </c>
      <c r="L8598" t="s">
        <v>23</v>
      </c>
      <c r="M8598" t="s">
        <v>23</v>
      </c>
      <c r="N8598" t="s">
        <v>25</v>
      </c>
      <c r="O8598" t="s">
        <v>25</v>
      </c>
      <c r="P8598" s="5">
        <v>7</v>
      </c>
      <c r="Q8598" s="4" t="s">
        <v>25</v>
      </c>
      <c r="R8598" s="4">
        <v>320</v>
      </c>
      <c r="S8598" s="4">
        <v>114</v>
      </c>
      <c r="T8598" s="5">
        <v>11.84</v>
      </c>
      <c r="U8598" s="5">
        <v>17.8</v>
      </c>
      <c r="V8598" t="s">
        <v>24</v>
      </c>
    </row>
    <row r="8599" spans="1:22" x14ac:dyDescent="0.3">
      <c r="A8599">
        <v>66</v>
      </c>
      <c r="B8599" t="s">
        <v>21</v>
      </c>
      <c r="C8599" s="4">
        <v>132</v>
      </c>
      <c r="D8599" s="4">
        <v>260</v>
      </c>
      <c r="E8599" t="s">
        <v>27</v>
      </c>
      <c r="F8599" t="s">
        <v>23</v>
      </c>
      <c r="G8599" t="s">
        <v>23</v>
      </c>
      <c r="H8599" s="4" t="str">
        <f t="shared" si="134"/>
        <v>No</v>
      </c>
      <c r="I8599" t="str" cm="1">
        <f t="array" ref="I8599">_xlfn.IFS(S8599&lt;100,"Normal",AND(S8599&gt;=100,S8599&lt;126),"Pre-Injury",S8599&gt;125,"Injured")</f>
        <v>Normal</v>
      </c>
      <c r="J8599" s="3">
        <v>36.74</v>
      </c>
      <c r="K8599" t="s">
        <v>23</v>
      </c>
      <c r="L8599" t="s">
        <v>24</v>
      </c>
      <c r="M8599" t="s">
        <v>24</v>
      </c>
      <c r="N8599" t="s">
        <v>25</v>
      </c>
      <c r="O8599" t="s">
        <v>27</v>
      </c>
      <c r="P8599" s="5">
        <v>7</v>
      </c>
      <c r="Q8599" s="4" t="s">
        <v>22</v>
      </c>
      <c r="R8599" s="4">
        <v>238</v>
      </c>
      <c r="S8599" s="4">
        <v>81</v>
      </c>
      <c r="T8599" s="5">
        <v>1.52</v>
      </c>
      <c r="U8599" s="5">
        <v>10.82</v>
      </c>
      <c r="V8599" t="s">
        <v>24</v>
      </c>
    </row>
    <row r="8600" spans="1:22" x14ac:dyDescent="0.3">
      <c r="A8600">
        <v>34</v>
      </c>
      <c r="B8600" t="s">
        <v>21</v>
      </c>
      <c r="C8600" s="4">
        <v>175</v>
      </c>
      <c r="D8600" s="4">
        <v>196</v>
      </c>
      <c r="E8600" t="s">
        <v>22</v>
      </c>
      <c r="F8600" t="s">
        <v>23</v>
      </c>
      <c r="G8600" t="s">
        <v>23</v>
      </c>
      <c r="H8600" s="4" t="str">
        <f t="shared" si="134"/>
        <v>No</v>
      </c>
      <c r="I8600" t="str" cm="1">
        <f t="array" ref="I8600">_xlfn.IFS(S8600&lt;100,"Normal",AND(S8600&gt;=100,S8600&lt;126),"Pre-Injury",S8600&gt;125,"Injured")</f>
        <v>Normal</v>
      </c>
      <c r="J8600" s="3">
        <v>36.74</v>
      </c>
      <c r="K8600" t="s">
        <v>23</v>
      </c>
      <c r="L8600" t="s">
        <v>23</v>
      </c>
      <c r="M8600" t="s">
        <v>24</v>
      </c>
      <c r="N8600" t="s">
        <v>28</v>
      </c>
      <c r="O8600" t="s">
        <v>25</v>
      </c>
      <c r="P8600" s="5">
        <v>7</v>
      </c>
      <c r="Q8600" s="4" t="s">
        <v>25</v>
      </c>
      <c r="R8600" s="4">
        <v>110</v>
      </c>
      <c r="S8600" s="4">
        <v>97</v>
      </c>
      <c r="T8600" s="5">
        <v>5.67</v>
      </c>
      <c r="U8600" s="4">
        <v>8.2100000000000009</v>
      </c>
      <c r="V8600" t="s">
        <v>24</v>
      </c>
    </row>
    <row r="8601" spans="1:22" x14ac:dyDescent="0.3">
      <c r="A8601">
        <v>52</v>
      </c>
      <c r="B8601" t="s">
        <v>21</v>
      </c>
      <c r="C8601" s="4">
        <v>140</v>
      </c>
      <c r="D8601" s="4">
        <v>193</v>
      </c>
      <c r="E8601" t="s">
        <v>27</v>
      </c>
      <c r="F8601" t="s">
        <v>23</v>
      </c>
      <c r="G8601" t="s">
        <v>24</v>
      </c>
      <c r="H8601" s="4" t="str">
        <f t="shared" si="134"/>
        <v>Yes</v>
      </c>
      <c r="I8601" t="str" cm="1">
        <f t="array" ref="I8601">_xlfn.IFS(S8601&lt;100,"Normal",AND(S8601&gt;=100,S8601&lt;126),"Pre-Injury",S8601&gt;125,"Injured")</f>
        <v>Injured</v>
      </c>
      <c r="J8601" s="3">
        <v>36.74</v>
      </c>
      <c r="K8601" t="s">
        <v>23</v>
      </c>
      <c r="L8601" t="s">
        <v>23</v>
      </c>
      <c r="M8601" t="s">
        <v>24</v>
      </c>
      <c r="N8601" t="s">
        <v>27</v>
      </c>
      <c r="O8601" t="s">
        <v>22</v>
      </c>
      <c r="P8601" s="5">
        <v>8</v>
      </c>
      <c r="Q8601" s="4" t="s">
        <v>25</v>
      </c>
      <c r="R8601" s="4">
        <v>186</v>
      </c>
      <c r="S8601" s="4">
        <v>155</v>
      </c>
      <c r="T8601" s="5">
        <v>4.8</v>
      </c>
      <c r="U8601" s="5">
        <v>13.26</v>
      </c>
      <c r="V8601" t="s">
        <v>24</v>
      </c>
    </row>
    <row r="8602" spans="1:22" x14ac:dyDescent="0.3">
      <c r="A8602">
        <v>33</v>
      </c>
      <c r="B8602" t="s">
        <v>21</v>
      </c>
      <c r="C8602" s="4">
        <v>144</v>
      </c>
      <c r="D8602" s="4">
        <v>268</v>
      </c>
      <c r="E8602" t="s">
        <v>22</v>
      </c>
      <c r="F8602" t="s">
        <v>24</v>
      </c>
      <c r="G8602" t="s">
        <v>23</v>
      </c>
      <c r="H8602" s="4" t="str">
        <f t="shared" si="134"/>
        <v>No</v>
      </c>
      <c r="I8602" t="str" cm="1">
        <f t="array" ref="I8602">_xlfn.IFS(S8602&lt;100,"Normal",AND(S8602&gt;=100,S8602&lt;126),"Pre-Injury",S8602&gt;125,"Injured")</f>
        <v>Pre-Injury</v>
      </c>
      <c r="J8602" s="3">
        <v>36.74</v>
      </c>
      <c r="K8602" t="s">
        <v>23</v>
      </c>
      <c r="L8602" t="s">
        <v>24</v>
      </c>
      <c r="M8602" t="s">
        <v>23</v>
      </c>
      <c r="N8602" t="s">
        <v>25</v>
      </c>
      <c r="O8602" t="s">
        <v>25</v>
      </c>
      <c r="P8602" s="5">
        <v>7</v>
      </c>
      <c r="Q8602" s="4" t="s">
        <v>22</v>
      </c>
      <c r="R8602" s="4">
        <v>300</v>
      </c>
      <c r="S8602" s="4">
        <v>124</v>
      </c>
      <c r="T8602" s="5">
        <v>14.85</v>
      </c>
      <c r="U8602" s="5">
        <v>6.12</v>
      </c>
      <c r="V8602" t="s">
        <v>24</v>
      </c>
    </row>
    <row r="8603" spans="1:22" x14ac:dyDescent="0.3">
      <c r="A8603">
        <v>74</v>
      </c>
      <c r="B8603" t="s">
        <v>26</v>
      </c>
      <c r="C8603" s="4">
        <v>132</v>
      </c>
      <c r="D8603" s="4">
        <v>202</v>
      </c>
      <c r="E8603" t="s">
        <v>27</v>
      </c>
      <c r="F8603" t="s">
        <v>23</v>
      </c>
      <c r="G8603" t="s">
        <v>24</v>
      </c>
      <c r="H8603" s="4" t="str">
        <f t="shared" si="134"/>
        <v>Yes</v>
      </c>
      <c r="I8603" t="str" cm="1">
        <f t="array" ref="I8603">_xlfn.IFS(S8603&lt;100,"Normal",AND(S8603&gt;=100,S8603&lt;126),"Pre-Injury",S8603&gt;125,"Injured")</f>
        <v>Injured</v>
      </c>
      <c r="J8603" s="3">
        <v>36.74</v>
      </c>
      <c r="K8603" t="s">
        <v>23</v>
      </c>
      <c r="L8603" t="s">
        <v>23</v>
      </c>
      <c r="M8603" t="s">
        <v>24</v>
      </c>
      <c r="N8603" t="s">
        <v>25</v>
      </c>
      <c r="O8603" t="s">
        <v>22</v>
      </c>
      <c r="P8603" s="5">
        <v>5</v>
      </c>
      <c r="Q8603" s="4" t="s">
        <v>25</v>
      </c>
      <c r="R8603" s="4">
        <v>177</v>
      </c>
      <c r="S8603" s="4">
        <v>150</v>
      </c>
      <c r="T8603" s="5">
        <v>12.89</v>
      </c>
      <c r="U8603" s="5">
        <v>9.6199999999999992</v>
      </c>
      <c r="V8603" t="s">
        <v>24</v>
      </c>
    </row>
    <row r="8604" spans="1:22" x14ac:dyDescent="0.3">
      <c r="A8604">
        <v>40</v>
      </c>
      <c r="B8604" t="s">
        <v>26</v>
      </c>
      <c r="C8604" s="4">
        <v>166</v>
      </c>
      <c r="D8604" s="4">
        <v>176</v>
      </c>
      <c r="E8604" t="s">
        <v>25</v>
      </c>
      <c r="F8604" t="s">
        <v>23</v>
      </c>
      <c r="G8604" t="s">
        <v>23</v>
      </c>
      <c r="H8604" s="4" t="str">
        <f t="shared" si="134"/>
        <v>No</v>
      </c>
      <c r="I8604" t="str" cm="1">
        <f t="array" ref="I8604">_xlfn.IFS(S8604&lt;100,"Normal",AND(S8604&gt;=100,S8604&lt;126),"Pre-Injury",S8604&gt;125,"Injured")</f>
        <v>Pre-Injury</v>
      </c>
      <c r="J8604" s="3">
        <v>36.75</v>
      </c>
      <c r="K8604" t="s">
        <v>23</v>
      </c>
      <c r="L8604" t="s">
        <v>23</v>
      </c>
      <c r="M8604" t="s">
        <v>24</v>
      </c>
      <c r="N8604" t="s">
        <v>28</v>
      </c>
      <c r="O8604" t="s">
        <v>22</v>
      </c>
      <c r="P8604" s="5">
        <v>7</v>
      </c>
      <c r="Q8604" s="4" t="s">
        <v>22</v>
      </c>
      <c r="R8604" s="4">
        <v>322</v>
      </c>
      <c r="S8604" s="4">
        <v>111</v>
      </c>
      <c r="T8604" s="5">
        <v>0.65</v>
      </c>
      <c r="U8604" s="5">
        <v>13.71</v>
      </c>
      <c r="V8604" t="s">
        <v>23</v>
      </c>
    </row>
    <row r="8605" spans="1:22" x14ac:dyDescent="0.3">
      <c r="A8605">
        <v>43</v>
      </c>
      <c r="B8605" t="s">
        <v>26</v>
      </c>
      <c r="C8605" s="4">
        <v>135</v>
      </c>
      <c r="D8605" s="4">
        <v>245</v>
      </c>
      <c r="E8605" t="s">
        <v>25</v>
      </c>
      <c r="F8605" t="s">
        <v>23</v>
      </c>
      <c r="G8605" t="s">
        <v>24</v>
      </c>
      <c r="H8605" s="4" t="str">
        <f t="shared" si="134"/>
        <v>No</v>
      </c>
      <c r="I8605" t="str" cm="1">
        <f t="array" ref="I8605">_xlfn.IFS(S8605&lt;100,"Normal",AND(S8605&gt;=100,S8605&lt;126),"Pre-Injury",S8605&gt;125,"Injured")</f>
        <v>Pre-Injury</v>
      </c>
      <c r="J8605" s="3">
        <v>36.75</v>
      </c>
      <c r="K8605" t="s">
        <v>23</v>
      </c>
      <c r="L8605" t="s">
        <v>23</v>
      </c>
      <c r="M8605" t="s">
        <v>24</v>
      </c>
      <c r="N8605" t="s">
        <v>25</v>
      </c>
      <c r="O8605" t="s">
        <v>25</v>
      </c>
      <c r="P8605" s="5">
        <v>6</v>
      </c>
      <c r="Q8605" s="4" t="s">
        <v>27</v>
      </c>
      <c r="R8605" s="4">
        <v>100</v>
      </c>
      <c r="S8605" s="4">
        <v>110</v>
      </c>
      <c r="T8605" s="5">
        <v>6.21</v>
      </c>
      <c r="U8605" s="5">
        <v>8.6</v>
      </c>
      <c r="V8605" t="s">
        <v>24</v>
      </c>
    </row>
    <row r="8606" spans="1:22" x14ac:dyDescent="0.3">
      <c r="A8606">
        <v>44</v>
      </c>
      <c r="B8606" t="s">
        <v>26</v>
      </c>
      <c r="C8606" s="4">
        <v>179</v>
      </c>
      <c r="D8606" s="4">
        <v>206</v>
      </c>
      <c r="E8606" t="s">
        <v>27</v>
      </c>
      <c r="F8606" t="s">
        <v>24</v>
      </c>
      <c r="G8606" t="s">
        <v>23</v>
      </c>
      <c r="H8606" s="4" t="str">
        <f t="shared" si="134"/>
        <v>No</v>
      </c>
      <c r="I8606" t="str" cm="1">
        <f t="array" ref="I8606">_xlfn.IFS(S8606&lt;100,"Normal",AND(S8606&gt;=100,S8606&lt;126),"Pre-Injury",S8606&gt;125,"Injured")</f>
        <v>Normal</v>
      </c>
      <c r="J8606" s="3">
        <v>36.75</v>
      </c>
      <c r="K8606" t="s">
        <v>23</v>
      </c>
      <c r="L8606" t="s">
        <v>24</v>
      </c>
      <c r="M8606" t="s">
        <v>23</v>
      </c>
      <c r="N8606" t="s">
        <v>22</v>
      </c>
      <c r="O8606" t="s">
        <v>27</v>
      </c>
      <c r="P8606" s="5">
        <v>4</v>
      </c>
      <c r="Q8606" s="4" t="s">
        <v>25</v>
      </c>
      <c r="R8606" s="4">
        <v>227</v>
      </c>
      <c r="S8606" s="4">
        <v>84</v>
      </c>
      <c r="T8606" s="5">
        <v>10.75</v>
      </c>
      <c r="U8606" s="5">
        <v>11.11</v>
      </c>
      <c r="V8606" t="s">
        <v>23</v>
      </c>
    </row>
    <row r="8607" spans="1:22" x14ac:dyDescent="0.3">
      <c r="A8607">
        <v>77</v>
      </c>
      <c r="B8607" t="s">
        <v>26</v>
      </c>
      <c r="C8607" s="4">
        <v>155</v>
      </c>
      <c r="D8607" s="4">
        <v>258</v>
      </c>
      <c r="E8607" t="s">
        <v>25</v>
      </c>
      <c r="F8607" t="s">
        <v>24</v>
      </c>
      <c r="G8607" t="s">
        <v>24</v>
      </c>
      <c r="H8607" s="4" t="str">
        <f t="shared" si="134"/>
        <v>No</v>
      </c>
      <c r="I8607" t="str" cm="1">
        <f t="array" ref="I8607">_xlfn.IFS(S8607&lt;100,"Normal",AND(S8607&gt;=100,S8607&lt;126),"Pre-Injury",S8607&gt;125,"Injured")</f>
        <v>Pre-Injury</v>
      </c>
      <c r="J8607" s="3">
        <v>36.75</v>
      </c>
      <c r="K8607" t="s">
        <v>23</v>
      </c>
      <c r="L8607" t="s">
        <v>24</v>
      </c>
      <c r="M8607" t="s">
        <v>23</v>
      </c>
      <c r="N8607" t="s">
        <v>22</v>
      </c>
      <c r="O8607" t="s">
        <v>22</v>
      </c>
      <c r="P8607" s="5">
        <v>8</v>
      </c>
      <c r="Q8607" s="4" t="s">
        <v>27</v>
      </c>
      <c r="R8607" s="4">
        <v>113</v>
      </c>
      <c r="S8607" s="4">
        <v>103</v>
      </c>
      <c r="T8607" s="5">
        <v>6.97</v>
      </c>
      <c r="U8607" s="5">
        <v>14.42</v>
      </c>
      <c r="V8607" t="s">
        <v>24</v>
      </c>
    </row>
    <row r="8608" spans="1:22" x14ac:dyDescent="0.3">
      <c r="A8608">
        <v>25</v>
      </c>
      <c r="B8608" t="s">
        <v>26</v>
      </c>
      <c r="C8608" s="4">
        <v>176</v>
      </c>
      <c r="D8608" s="4">
        <v>220</v>
      </c>
      <c r="E8608" t="s">
        <v>25</v>
      </c>
      <c r="F8608" t="s">
        <v>24</v>
      </c>
      <c r="G8608" t="s">
        <v>23</v>
      </c>
      <c r="H8608" s="4" t="str">
        <f t="shared" si="134"/>
        <v>No</v>
      </c>
      <c r="I8608" t="str" cm="1">
        <f t="array" ref="I8608">_xlfn.IFS(S8608&lt;100,"Normal",AND(S8608&gt;=100,S8608&lt;126),"Pre-Injury",S8608&gt;125,"Injured")</f>
        <v>Pre-Injury</v>
      </c>
      <c r="J8608" s="3">
        <v>36.75</v>
      </c>
      <c r="K8608" t="s">
        <v>23</v>
      </c>
      <c r="L8608" t="s">
        <v>24</v>
      </c>
      <c r="M8608" t="s">
        <v>23</v>
      </c>
      <c r="N8608" t="s">
        <v>28</v>
      </c>
      <c r="O8608" t="s">
        <v>22</v>
      </c>
      <c r="P8608" s="4">
        <v>9</v>
      </c>
      <c r="Q8608" s="4" t="s">
        <v>25</v>
      </c>
      <c r="R8608" s="4">
        <v>248</v>
      </c>
      <c r="S8608" s="4">
        <v>110</v>
      </c>
      <c r="T8608" s="5">
        <v>2.84</v>
      </c>
      <c r="U8608" s="5">
        <v>12.42</v>
      </c>
      <c r="V8608" t="s">
        <v>24</v>
      </c>
    </row>
    <row r="8609" spans="1:22" x14ac:dyDescent="0.3">
      <c r="A8609">
        <v>64</v>
      </c>
      <c r="B8609" t="s">
        <v>26</v>
      </c>
      <c r="C8609" s="4">
        <v>165</v>
      </c>
      <c r="D8609" s="4">
        <v>172</v>
      </c>
      <c r="E8609" t="s">
        <v>22</v>
      </c>
      <c r="F8609" t="s">
        <v>24</v>
      </c>
      <c r="G8609" t="s">
        <v>24</v>
      </c>
      <c r="H8609" s="4" t="str">
        <f t="shared" si="134"/>
        <v>No</v>
      </c>
      <c r="I8609" t="str" cm="1">
        <f t="array" ref="I8609">_xlfn.IFS(S8609&lt;100,"Normal",AND(S8609&gt;=100,S8609&lt;126),"Pre-Injury",S8609&gt;125,"Injured")</f>
        <v>Normal</v>
      </c>
      <c r="J8609" s="3">
        <v>36.75</v>
      </c>
      <c r="K8609" t="s">
        <v>23</v>
      </c>
      <c r="L8609" t="s">
        <v>24</v>
      </c>
      <c r="M8609" t="s">
        <v>23</v>
      </c>
      <c r="N8609" t="s">
        <v>22</v>
      </c>
      <c r="O8609" t="s">
        <v>27</v>
      </c>
      <c r="P8609" s="5">
        <v>9</v>
      </c>
      <c r="Q8609" s="4" t="s">
        <v>22</v>
      </c>
      <c r="R8609" s="4">
        <v>156</v>
      </c>
      <c r="S8609" s="4">
        <v>96</v>
      </c>
      <c r="T8609" s="5">
        <v>10.36</v>
      </c>
      <c r="U8609" s="5">
        <v>10.45</v>
      </c>
      <c r="V8609" t="s">
        <v>24</v>
      </c>
    </row>
    <row r="8610" spans="1:22" x14ac:dyDescent="0.3">
      <c r="A8610">
        <v>75</v>
      </c>
      <c r="B8610" t="s">
        <v>21</v>
      </c>
      <c r="C8610" s="4">
        <v>180</v>
      </c>
      <c r="D8610" s="4">
        <v>243</v>
      </c>
      <c r="E8610" t="s">
        <v>22</v>
      </c>
      <c r="F8610" t="s">
        <v>23</v>
      </c>
      <c r="G8610" t="s">
        <v>23</v>
      </c>
      <c r="H8610" s="4" t="str">
        <f t="shared" si="134"/>
        <v>No</v>
      </c>
      <c r="I8610" t="str" cm="1">
        <f t="array" ref="I8610">_xlfn.IFS(S8610&lt;100,"Normal",AND(S8610&gt;=100,S8610&lt;126),"Pre-Injury",S8610&gt;125,"Injured")</f>
        <v>Normal</v>
      </c>
      <c r="J8610" s="3">
        <v>36.75</v>
      </c>
      <c r="K8610" t="s">
        <v>23</v>
      </c>
      <c r="L8610" t="s">
        <v>24</v>
      </c>
      <c r="M8610" t="s">
        <v>24</v>
      </c>
      <c r="N8610" t="s">
        <v>22</v>
      </c>
      <c r="O8610" t="s">
        <v>25</v>
      </c>
      <c r="P8610" s="5">
        <v>7</v>
      </c>
      <c r="Q8610" s="4" t="s">
        <v>27</v>
      </c>
      <c r="R8610" s="4">
        <v>371</v>
      </c>
      <c r="S8610" s="4">
        <v>80</v>
      </c>
      <c r="T8610" s="5">
        <v>10.74</v>
      </c>
      <c r="U8610" s="5">
        <v>8.5299999999999994</v>
      </c>
      <c r="V8610" t="s">
        <v>24</v>
      </c>
    </row>
    <row r="8611" spans="1:22" x14ac:dyDescent="0.3">
      <c r="A8611">
        <v>23</v>
      </c>
      <c r="B8611" t="s">
        <v>21</v>
      </c>
      <c r="C8611" s="4">
        <v>172</v>
      </c>
      <c r="D8611" s="4">
        <v>300</v>
      </c>
      <c r="E8611" t="s">
        <v>27</v>
      </c>
      <c r="F8611" t="s">
        <v>23</v>
      </c>
      <c r="G8611" t="s">
        <v>23</v>
      </c>
      <c r="H8611" s="4" t="str">
        <f t="shared" si="134"/>
        <v>Yes</v>
      </c>
      <c r="I8611" t="str" cm="1">
        <f t="array" ref="I8611">_xlfn.IFS(S8611&lt;100,"Normal",AND(S8611&gt;=100,S8611&lt;126),"Pre-Injury",S8611&gt;125,"Injured")</f>
        <v>Injured</v>
      </c>
      <c r="J8611" s="3">
        <v>36.76</v>
      </c>
      <c r="K8611" t="s">
        <v>23</v>
      </c>
      <c r="L8611" t="s">
        <v>24</v>
      </c>
      <c r="M8611" t="s">
        <v>23</v>
      </c>
      <c r="N8611" t="s">
        <v>28</v>
      </c>
      <c r="O8611" t="s">
        <v>25</v>
      </c>
      <c r="P8611" s="5">
        <v>7</v>
      </c>
      <c r="Q8611" s="4" t="s">
        <v>27</v>
      </c>
      <c r="R8611" s="4">
        <v>380</v>
      </c>
      <c r="S8611" s="4">
        <v>129</v>
      </c>
      <c r="T8611" s="5">
        <v>1.1499999999999999</v>
      </c>
      <c r="U8611" s="5">
        <v>19.440000000000001</v>
      </c>
      <c r="V8611" t="s">
        <v>24</v>
      </c>
    </row>
    <row r="8612" spans="1:22" x14ac:dyDescent="0.3">
      <c r="A8612">
        <v>65</v>
      </c>
      <c r="B8612" t="s">
        <v>21</v>
      </c>
      <c r="C8612" s="4">
        <v>169</v>
      </c>
      <c r="D8612" s="4">
        <v>282</v>
      </c>
      <c r="E8612" t="s">
        <v>22</v>
      </c>
      <c r="F8612" t="s">
        <v>23</v>
      </c>
      <c r="G8612" t="s">
        <v>24</v>
      </c>
      <c r="H8612" s="4" t="str">
        <f t="shared" si="134"/>
        <v>No</v>
      </c>
      <c r="I8612" t="str" cm="1">
        <f t="array" ref="I8612">_xlfn.IFS(S8612&lt;100,"Normal",AND(S8612&gt;=100,S8612&lt;126),"Pre-Injury",S8612&gt;125,"Injured")</f>
        <v>Normal</v>
      </c>
      <c r="J8612" s="3">
        <v>36.76</v>
      </c>
      <c r="K8612" t="s">
        <v>23</v>
      </c>
      <c r="L8612" t="s">
        <v>24</v>
      </c>
      <c r="M8612" t="s">
        <v>24</v>
      </c>
      <c r="N8612" t="s">
        <v>27</v>
      </c>
      <c r="O8612" t="s">
        <v>27</v>
      </c>
      <c r="P8612" s="5">
        <v>8</v>
      </c>
      <c r="Q8612" s="4" t="s">
        <v>25</v>
      </c>
      <c r="R8612" s="4">
        <v>213</v>
      </c>
      <c r="S8612" s="4">
        <v>83</v>
      </c>
      <c r="T8612" s="5">
        <v>0.94</v>
      </c>
      <c r="U8612" s="5">
        <v>15.76</v>
      </c>
      <c r="V8612" t="s">
        <v>24</v>
      </c>
    </row>
    <row r="8613" spans="1:22" x14ac:dyDescent="0.3">
      <c r="A8613">
        <v>79</v>
      </c>
      <c r="B8613" t="s">
        <v>21</v>
      </c>
      <c r="C8613" s="4">
        <v>176</v>
      </c>
      <c r="D8613" s="4">
        <v>226</v>
      </c>
      <c r="E8613" t="s">
        <v>27</v>
      </c>
      <c r="F8613" t="s">
        <v>24</v>
      </c>
      <c r="G8613" t="s">
        <v>24</v>
      </c>
      <c r="H8613" s="4" t="str">
        <f t="shared" si="134"/>
        <v>No</v>
      </c>
      <c r="I8613" t="str" cm="1">
        <f t="array" ref="I8613">_xlfn.IFS(S8613&lt;100,"Normal",AND(S8613&gt;=100,S8613&lt;126),"Pre-Injury",S8613&gt;125,"Injured")</f>
        <v>Pre-Injury</v>
      </c>
      <c r="J8613" s="3">
        <v>36.76</v>
      </c>
      <c r="K8613" t="s">
        <v>23</v>
      </c>
      <c r="L8613" t="s">
        <v>23</v>
      </c>
      <c r="M8613" t="s">
        <v>24</v>
      </c>
      <c r="N8613" t="s">
        <v>27</v>
      </c>
      <c r="O8613" t="s">
        <v>25</v>
      </c>
      <c r="P8613" s="5">
        <v>7</v>
      </c>
      <c r="Q8613" s="4" t="s">
        <v>25</v>
      </c>
      <c r="R8613" s="4">
        <v>237</v>
      </c>
      <c r="S8613" s="4">
        <v>105</v>
      </c>
      <c r="T8613" s="5">
        <v>13.39</v>
      </c>
      <c r="U8613" s="5">
        <v>11.78</v>
      </c>
      <c r="V8613" t="s">
        <v>24</v>
      </c>
    </row>
    <row r="8614" spans="1:22" x14ac:dyDescent="0.3">
      <c r="A8614">
        <v>60</v>
      </c>
      <c r="B8614" t="s">
        <v>21</v>
      </c>
      <c r="C8614" s="4">
        <v>125</v>
      </c>
      <c r="D8614" s="4">
        <v>257</v>
      </c>
      <c r="E8614" t="s">
        <v>25</v>
      </c>
      <c r="F8614" t="s">
        <v>24</v>
      </c>
      <c r="G8614" t="s">
        <v>24</v>
      </c>
      <c r="H8614" s="4" t="str">
        <f t="shared" si="134"/>
        <v>Yes</v>
      </c>
      <c r="I8614" t="str" cm="1">
        <f t="array" ref="I8614">_xlfn.IFS(S8614&lt;100,"Normal",AND(S8614&gt;=100,S8614&lt;126),"Pre-Injury",S8614&gt;125,"Injured")</f>
        <v>Injured</v>
      </c>
      <c r="J8614" s="3">
        <v>36.770000000000003</v>
      </c>
      <c r="K8614" t="s">
        <v>24</v>
      </c>
      <c r="L8614" t="s">
        <v>24</v>
      </c>
      <c r="M8614" t="s">
        <v>23</v>
      </c>
      <c r="N8614" t="s">
        <v>22</v>
      </c>
      <c r="O8614" t="s">
        <v>22</v>
      </c>
      <c r="P8614" s="4">
        <v>5</v>
      </c>
      <c r="Q8614" s="4" t="s">
        <v>22</v>
      </c>
      <c r="R8614" s="4">
        <v>177</v>
      </c>
      <c r="S8614" s="4">
        <v>130</v>
      </c>
      <c r="T8614" s="4">
        <v>9.4600000000000009</v>
      </c>
      <c r="U8614" s="5">
        <v>6.27</v>
      </c>
      <c r="V8614" t="s">
        <v>24</v>
      </c>
    </row>
    <row r="8615" spans="1:22" x14ac:dyDescent="0.3">
      <c r="A8615">
        <v>49</v>
      </c>
      <c r="B8615" t="s">
        <v>26</v>
      </c>
      <c r="C8615" s="4">
        <v>127</v>
      </c>
      <c r="D8615" s="4">
        <v>281</v>
      </c>
      <c r="E8615" t="s">
        <v>27</v>
      </c>
      <c r="F8615" t="s">
        <v>24</v>
      </c>
      <c r="G8615" t="s">
        <v>24</v>
      </c>
      <c r="H8615" s="4" t="str">
        <f t="shared" si="134"/>
        <v>Yes</v>
      </c>
      <c r="I8615" t="str" cm="1">
        <f t="array" ref="I8615">_xlfn.IFS(S8615&lt;100,"Normal",AND(S8615&gt;=100,S8615&lt;126),"Pre-Injury",S8615&gt;125,"Injured")</f>
        <v>Injured</v>
      </c>
      <c r="J8615" s="3">
        <v>36.770000000000003</v>
      </c>
      <c r="K8615" t="s">
        <v>24</v>
      </c>
      <c r="L8615" t="s">
        <v>24</v>
      </c>
      <c r="M8615" t="s">
        <v>23</v>
      </c>
      <c r="N8615" t="s">
        <v>25</v>
      </c>
      <c r="O8615" t="s">
        <v>25</v>
      </c>
      <c r="P8615" s="5">
        <v>6</v>
      </c>
      <c r="Q8615" s="4" t="s">
        <v>27</v>
      </c>
      <c r="R8615" s="4">
        <v>280</v>
      </c>
      <c r="S8615" s="4">
        <v>159</v>
      </c>
      <c r="T8615" s="5">
        <v>3.78</v>
      </c>
      <c r="U8615" s="5">
        <v>12.28</v>
      </c>
      <c r="V8615" t="s">
        <v>24</v>
      </c>
    </row>
    <row r="8616" spans="1:22" x14ac:dyDescent="0.3">
      <c r="A8616">
        <v>79</v>
      </c>
      <c r="B8616" t="s">
        <v>26</v>
      </c>
      <c r="C8616" s="4">
        <v>133</v>
      </c>
      <c r="D8616" s="4">
        <v>202</v>
      </c>
      <c r="E8616" t="s">
        <v>22</v>
      </c>
      <c r="F8616" t="s">
        <v>23</v>
      </c>
      <c r="G8616" t="s">
        <v>24</v>
      </c>
      <c r="H8616" s="4" t="str">
        <f t="shared" si="134"/>
        <v>Yes</v>
      </c>
      <c r="I8616" t="str" cm="1">
        <f t="array" ref="I8616">_xlfn.IFS(S8616&lt;100,"Normal",AND(S8616&gt;=100,S8616&lt;126),"Pre-Injury",S8616&gt;125,"Injured")</f>
        <v>Injured</v>
      </c>
      <c r="J8616" s="3">
        <v>36.770000000000003</v>
      </c>
      <c r="K8616" t="s">
        <v>23</v>
      </c>
      <c r="L8616" t="s">
        <v>23</v>
      </c>
      <c r="M8616" t="s">
        <v>24</v>
      </c>
      <c r="N8616" t="s">
        <v>25</v>
      </c>
      <c r="O8616" t="s">
        <v>25</v>
      </c>
      <c r="P8616" s="5">
        <v>10</v>
      </c>
      <c r="Q8616" s="4" t="s">
        <v>25</v>
      </c>
      <c r="R8616" s="4">
        <v>250</v>
      </c>
      <c r="S8616" s="4">
        <v>127</v>
      </c>
      <c r="T8616" s="5">
        <v>2.15</v>
      </c>
      <c r="U8616" s="5">
        <v>18.28</v>
      </c>
      <c r="V8616" t="s">
        <v>24</v>
      </c>
    </row>
    <row r="8617" spans="1:22" x14ac:dyDescent="0.3">
      <c r="A8617">
        <v>64</v>
      </c>
      <c r="B8617" t="s">
        <v>26</v>
      </c>
      <c r="C8617" s="4">
        <v>171</v>
      </c>
      <c r="D8617" s="4">
        <v>282</v>
      </c>
      <c r="E8617" t="s">
        <v>27</v>
      </c>
      <c r="F8617" t="s">
        <v>24</v>
      </c>
      <c r="G8617" t="s">
        <v>24</v>
      </c>
      <c r="H8617" s="4" t="str">
        <f t="shared" si="134"/>
        <v>No</v>
      </c>
      <c r="I8617" t="str" cm="1">
        <f t="array" ref="I8617">_xlfn.IFS(S8617&lt;100,"Normal",AND(S8617&gt;=100,S8617&lt;126),"Pre-Injury",S8617&gt;125,"Injured")</f>
        <v>Pre-Injury</v>
      </c>
      <c r="J8617" s="3">
        <v>36.770000000000003</v>
      </c>
      <c r="K8617" t="s">
        <v>23</v>
      </c>
      <c r="L8617" t="s">
        <v>24</v>
      </c>
      <c r="M8617" t="s">
        <v>24</v>
      </c>
      <c r="N8617" t="s">
        <v>27</v>
      </c>
      <c r="O8617" t="s">
        <v>22</v>
      </c>
      <c r="P8617" s="5">
        <v>4</v>
      </c>
      <c r="Q8617" s="4" t="s">
        <v>25</v>
      </c>
      <c r="R8617" s="4">
        <v>248</v>
      </c>
      <c r="S8617" s="4">
        <v>123</v>
      </c>
      <c r="T8617" s="5">
        <v>1.86</v>
      </c>
      <c r="U8617" s="5">
        <v>19.52</v>
      </c>
      <c r="V8617" t="s">
        <v>24</v>
      </c>
    </row>
    <row r="8618" spans="1:22" x14ac:dyDescent="0.3">
      <c r="A8618">
        <v>27</v>
      </c>
      <c r="B8618" t="s">
        <v>26</v>
      </c>
      <c r="C8618" s="4">
        <v>171</v>
      </c>
      <c r="D8618" s="4">
        <v>204</v>
      </c>
      <c r="E8618" t="s">
        <v>25</v>
      </c>
      <c r="F8618" t="s">
        <v>23</v>
      </c>
      <c r="G8618" t="s">
        <v>24</v>
      </c>
      <c r="H8618" s="4" t="str">
        <f t="shared" si="134"/>
        <v>Yes</v>
      </c>
      <c r="I8618" t="str" cm="1">
        <f t="array" ref="I8618">_xlfn.IFS(S8618&lt;100,"Normal",AND(S8618&gt;=100,S8618&lt;126),"Pre-Injury",S8618&gt;125,"Injured")</f>
        <v>Injured</v>
      </c>
      <c r="J8618" s="3">
        <v>36.770000000000003</v>
      </c>
      <c r="K8618" t="s">
        <v>23</v>
      </c>
      <c r="L8618" t="s">
        <v>24</v>
      </c>
      <c r="M8618" t="s">
        <v>24</v>
      </c>
      <c r="N8618" t="s">
        <v>27</v>
      </c>
      <c r="O8618" t="s">
        <v>27</v>
      </c>
      <c r="P8618" s="5">
        <v>7</v>
      </c>
      <c r="Q8618" s="4" t="s">
        <v>22</v>
      </c>
      <c r="R8618" s="4">
        <v>183</v>
      </c>
      <c r="S8618" s="4">
        <v>143</v>
      </c>
      <c r="T8618" s="5">
        <v>2.2000000000000002</v>
      </c>
      <c r="U8618" s="5">
        <v>9.57</v>
      </c>
      <c r="V8618" t="s">
        <v>24</v>
      </c>
    </row>
    <row r="8619" spans="1:22" x14ac:dyDescent="0.3">
      <c r="A8619">
        <v>77</v>
      </c>
      <c r="B8619" t="s">
        <v>21</v>
      </c>
      <c r="C8619" s="4">
        <v>145</v>
      </c>
      <c r="D8619" s="4">
        <v>184</v>
      </c>
      <c r="E8619" t="s">
        <v>22</v>
      </c>
      <c r="F8619" t="s">
        <v>24</v>
      </c>
      <c r="G8619" t="s">
        <v>24</v>
      </c>
      <c r="H8619" s="4" t="str">
        <f t="shared" si="134"/>
        <v>No</v>
      </c>
      <c r="I8619" t="str" cm="1">
        <f t="array" ref="I8619">_xlfn.IFS(S8619&lt;100,"Normal",AND(S8619&gt;=100,S8619&lt;126),"Pre-Injury",S8619&gt;125,"Injured")</f>
        <v>Pre-Injury</v>
      </c>
      <c r="J8619" s="3">
        <v>36.770000000000003</v>
      </c>
      <c r="K8619" t="s">
        <v>23</v>
      </c>
      <c r="L8619" t="s">
        <v>23</v>
      </c>
      <c r="M8619" t="s">
        <v>24</v>
      </c>
      <c r="N8619" t="s">
        <v>28</v>
      </c>
      <c r="O8619" t="s">
        <v>25</v>
      </c>
      <c r="P8619" s="5">
        <v>9</v>
      </c>
      <c r="Q8619" s="4" t="s">
        <v>27</v>
      </c>
      <c r="R8619" s="4">
        <v>265</v>
      </c>
      <c r="S8619" s="4">
        <v>112</v>
      </c>
      <c r="T8619" s="5">
        <v>9.31</v>
      </c>
      <c r="U8619" s="5">
        <v>10</v>
      </c>
      <c r="V8619" t="s">
        <v>24</v>
      </c>
    </row>
    <row r="8620" spans="1:22" x14ac:dyDescent="0.3">
      <c r="A8620">
        <v>62</v>
      </c>
      <c r="B8620" t="s">
        <v>21</v>
      </c>
      <c r="C8620" s="4">
        <v>161</v>
      </c>
      <c r="D8620" s="4">
        <v>224</v>
      </c>
      <c r="E8620" t="s">
        <v>22</v>
      </c>
      <c r="F8620" t="s">
        <v>23</v>
      </c>
      <c r="G8620" t="s">
        <v>24</v>
      </c>
      <c r="H8620" s="4" t="str">
        <f t="shared" si="134"/>
        <v>No</v>
      </c>
      <c r="I8620" t="str" cm="1">
        <f t="array" ref="I8620">_xlfn.IFS(S8620&lt;100,"Normal",AND(S8620&gt;=100,S8620&lt;126),"Pre-Injury",S8620&gt;125,"Injured")</f>
        <v>Pre-Injury</v>
      </c>
      <c r="J8620" s="3">
        <v>36.770000000000003</v>
      </c>
      <c r="K8620" t="s">
        <v>23</v>
      </c>
      <c r="L8620" t="s">
        <v>24</v>
      </c>
      <c r="M8620" t="s">
        <v>23</v>
      </c>
      <c r="N8620" t="s">
        <v>22</v>
      </c>
      <c r="O8620" t="s">
        <v>27</v>
      </c>
      <c r="P8620" s="4">
        <v>5</v>
      </c>
      <c r="Q8620" s="4" t="s">
        <v>22</v>
      </c>
      <c r="R8620" s="4">
        <v>244</v>
      </c>
      <c r="S8620" s="4">
        <v>105</v>
      </c>
      <c r="T8620" s="5">
        <v>13.85</v>
      </c>
      <c r="U8620" s="5">
        <v>16.07</v>
      </c>
      <c r="V8620" t="s">
        <v>24</v>
      </c>
    </row>
    <row r="8621" spans="1:22" x14ac:dyDescent="0.3">
      <c r="A8621">
        <v>36</v>
      </c>
      <c r="B8621" t="s">
        <v>21</v>
      </c>
      <c r="C8621" s="4">
        <v>177</v>
      </c>
      <c r="D8621" s="4">
        <v>256</v>
      </c>
      <c r="E8621" t="s">
        <v>27</v>
      </c>
      <c r="F8621" t="s">
        <v>23</v>
      </c>
      <c r="G8621" t="s">
        <v>23</v>
      </c>
      <c r="H8621" s="4" t="str">
        <f t="shared" si="134"/>
        <v>No</v>
      </c>
      <c r="I8621" t="str" cm="1">
        <f t="array" ref="I8621">_xlfn.IFS(S8621&lt;100,"Normal",AND(S8621&gt;=100,S8621&lt;126),"Pre-Injury",S8621&gt;125,"Injured")</f>
        <v>Pre-Injury</v>
      </c>
      <c r="J8621" s="3">
        <v>36.78</v>
      </c>
      <c r="K8621" t="s">
        <v>23</v>
      </c>
      <c r="L8621" t="s">
        <v>24</v>
      </c>
      <c r="M8621" t="s">
        <v>24</v>
      </c>
      <c r="N8621" t="s">
        <v>25</v>
      </c>
      <c r="O8621" t="s">
        <v>22</v>
      </c>
      <c r="P8621" s="5">
        <v>9</v>
      </c>
      <c r="Q8621" s="4" t="s">
        <v>27</v>
      </c>
      <c r="R8621" s="4">
        <v>348</v>
      </c>
      <c r="S8621" s="4">
        <v>104</v>
      </c>
      <c r="T8621" s="5">
        <v>6.45</v>
      </c>
      <c r="U8621" s="5">
        <v>10.07</v>
      </c>
      <c r="V8621" t="s">
        <v>24</v>
      </c>
    </row>
    <row r="8622" spans="1:22" x14ac:dyDescent="0.3">
      <c r="A8622">
        <v>72</v>
      </c>
      <c r="B8622" t="s">
        <v>21</v>
      </c>
      <c r="C8622" s="4">
        <v>145</v>
      </c>
      <c r="D8622" s="4">
        <v>201</v>
      </c>
      <c r="E8622" t="s">
        <v>22</v>
      </c>
      <c r="F8622" t="s">
        <v>24</v>
      </c>
      <c r="G8622" t="s">
        <v>24</v>
      </c>
      <c r="H8622" s="4" t="str">
        <f t="shared" si="134"/>
        <v>Yes</v>
      </c>
      <c r="I8622" t="str" cm="1">
        <f t="array" ref="I8622">_xlfn.IFS(S8622&lt;100,"Normal",AND(S8622&gt;=100,S8622&lt;126),"Pre-Injury",S8622&gt;125,"Injured")</f>
        <v>Injured</v>
      </c>
      <c r="J8622" s="3">
        <v>36.78</v>
      </c>
      <c r="K8622" t="s">
        <v>23</v>
      </c>
      <c r="L8622" t="s">
        <v>24</v>
      </c>
      <c r="M8622" t="s">
        <v>24</v>
      </c>
      <c r="N8622" t="s">
        <v>28</v>
      </c>
      <c r="O8622" t="s">
        <v>27</v>
      </c>
      <c r="P8622" s="5">
        <v>4</v>
      </c>
      <c r="Q8622" s="4" t="s">
        <v>22</v>
      </c>
      <c r="R8622" s="4">
        <v>331</v>
      </c>
      <c r="S8622" s="4">
        <v>132</v>
      </c>
      <c r="T8622" s="5">
        <v>13.87</v>
      </c>
      <c r="U8622" s="5">
        <v>5.18</v>
      </c>
      <c r="V8622" t="s">
        <v>24</v>
      </c>
    </row>
    <row r="8623" spans="1:22" x14ac:dyDescent="0.3">
      <c r="A8623">
        <v>40</v>
      </c>
      <c r="B8623" t="s">
        <v>21</v>
      </c>
      <c r="C8623" s="4">
        <v>139</v>
      </c>
      <c r="D8623" s="4">
        <v>178</v>
      </c>
      <c r="E8623" t="s">
        <v>27</v>
      </c>
      <c r="F8623" t="s">
        <v>24</v>
      </c>
      <c r="G8623" t="s">
        <v>24</v>
      </c>
      <c r="H8623" s="4" t="str">
        <f t="shared" si="134"/>
        <v>No</v>
      </c>
      <c r="I8623" t="str" cm="1">
        <f t="array" ref="I8623">_xlfn.IFS(S8623&lt;100,"Normal",AND(S8623&gt;=100,S8623&lt;126),"Pre-Injury",S8623&gt;125,"Injured")</f>
        <v>Pre-Injury</v>
      </c>
      <c r="J8623" s="3">
        <v>36.78</v>
      </c>
      <c r="K8623" t="s">
        <v>23</v>
      </c>
      <c r="L8623" t="s">
        <v>23</v>
      </c>
      <c r="M8623" t="s">
        <v>24</v>
      </c>
      <c r="N8623" t="s">
        <v>22</v>
      </c>
      <c r="O8623" t="s">
        <v>25</v>
      </c>
      <c r="P8623" s="5">
        <v>6</v>
      </c>
      <c r="Q8623" s="4" t="s">
        <v>22</v>
      </c>
      <c r="R8623" s="4">
        <v>311</v>
      </c>
      <c r="S8623" s="4">
        <v>115</v>
      </c>
      <c r="T8623" s="5">
        <v>8.3800000000000008</v>
      </c>
      <c r="U8623" s="5">
        <v>13.05</v>
      </c>
      <c r="V8623" t="s">
        <v>24</v>
      </c>
    </row>
    <row r="8624" spans="1:22" x14ac:dyDescent="0.3">
      <c r="A8624">
        <v>51</v>
      </c>
      <c r="B8624" t="s">
        <v>26</v>
      </c>
      <c r="C8624" s="4">
        <v>178</v>
      </c>
      <c r="D8624" s="4">
        <v>186</v>
      </c>
      <c r="E8624" t="s">
        <v>22</v>
      </c>
      <c r="F8624" t="s">
        <v>23</v>
      </c>
      <c r="G8624" t="s">
        <v>23</v>
      </c>
      <c r="H8624" s="4" t="str">
        <f t="shared" si="134"/>
        <v>No</v>
      </c>
      <c r="I8624" t="str" cm="1">
        <f t="array" ref="I8624">_xlfn.IFS(S8624&lt;100,"Normal",AND(S8624&gt;=100,S8624&lt;126),"Pre-Injury",S8624&gt;125,"Injured")</f>
        <v>Normal</v>
      </c>
      <c r="J8624" s="3">
        <v>36.78</v>
      </c>
      <c r="K8624" t="s">
        <v>23</v>
      </c>
      <c r="L8624" t="s">
        <v>24</v>
      </c>
      <c r="M8624" t="s">
        <v>23</v>
      </c>
      <c r="N8624" t="s">
        <v>22</v>
      </c>
      <c r="O8624" t="s">
        <v>27</v>
      </c>
      <c r="P8624" s="5">
        <v>9</v>
      </c>
      <c r="Q8624" s="4" t="s">
        <v>27</v>
      </c>
      <c r="R8624" s="4">
        <v>389</v>
      </c>
      <c r="S8624" s="4">
        <v>81</v>
      </c>
      <c r="T8624" s="5">
        <v>14.24</v>
      </c>
      <c r="U8624" s="5">
        <v>8.01</v>
      </c>
      <c r="V8624" t="s">
        <v>24</v>
      </c>
    </row>
    <row r="8625" spans="1:22" x14ac:dyDescent="0.3">
      <c r="A8625">
        <v>68</v>
      </c>
      <c r="B8625" t="s">
        <v>21</v>
      </c>
      <c r="C8625" s="4">
        <v>133</v>
      </c>
      <c r="D8625" s="4">
        <v>196</v>
      </c>
      <c r="E8625" t="s">
        <v>22</v>
      </c>
      <c r="F8625" t="s">
        <v>24</v>
      </c>
      <c r="G8625" t="s">
        <v>24</v>
      </c>
      <c r="H8625" s="4" t="str">
        <f t="shared" si="134"/>
        <v>No</v>
      </c>
      <c r="I8625" t="str" cm="1">
        <f t="array" ref="I8625">_xlfn.IFS(S8625&lt;100,"Normal",AND(S8625&gt;=100,S8625&lt;126),"Pre-Injury",S8625&gt;125,"Injured")</f>
        <v>Pre-Injury</v>
      </c>
      <c r="J8625" s="3">
        <v>36.78</v>
      </c>
      <c r="K8625" t="s">
        <v>23</v>
      </c>
      <c r="L8625" t="s">
        <v>24</v>
      </c>
      <c r="M8625" t="s">
        <v>24</v>
      </c>
      <c r="N8625" t="s">
        <v>28</v>
      </c>
      <c r="O8625" t="s">
        <v>25</v>
      </c>
      <c r="P8625" s="5">
        <v>4</v>
      </c>
      <c r="Q8625" s="4" t="s">
        <v>27</v>
      </c>
      <c r="R8625" s="4">
        <v>167</v>
      </c>
      <c r="S8625" s="4">
        <v>107</v>
      </c>
      <c r="T8625" s="4">
        <v>8.34</v>
      </c>
      <c r="U8625" s="5">
        <v>12.42</v>
      </c>
      <c r="V8625" t="s">
        <v>24</v>
      </c>
    </row>
    <row r="8626" spans="1:22" x14ac:dyDescent="0.3">
      <c r="A8626">
        <v>61</v>
      </c>
      <c r="B8626" t="s">
        <v>21</v>
      </c>
      <c r="C8626" s="4">
        <v>157</v>
      </c>
      <c r="D8626" s="4">
        <v>213</v>
      </c>
      <c r="E8626" t="s">
        <v>25</v>
      </c>
      <c r="F8626" t="s">
        <v>23</v>
      </c>
      <c r="G8626" t="s">
        <v>23</v>
      </c>
      <c r="H8626" s="4" t="str">
        <f t="shared" si="134"/>
        <v>Yes</v>
      </c>
      <c r="I8626" t="str" cm="1">
        <f t="array" ref="I8626">_xlfn.IFS(S8626&lt;100,"Normal",AND(S8626&gt;=100,S8626&lt;126),"Pre-Injury",S8626&gt;125,"Injured")</f>
        <v>Injured</v>
      </c>
      <c r="J8626" s="3">
        <v>36.78</v>
      </c>
      <c r="K8626" t="s">
        <v>23</v>
      </c>
      <c r="L8626" t="s">
        <v>23</v>
      </c>
      <c r="M8626" t="s">
        <v>23</v>
      </c>
      <c r="N8626" t="s">
        <v>22</v>
      </c>
      <c r="O8626" t="s">
        <v>25</v>
      </c>
      <c r="P8626" s="5">
        <v>7</v>
      </c>
      <c r="Q8626" s="4" t="s">
        <v>27</v>
      </c>
      <c r="R8626" s="4">
        <v>266</v>
      </c>
      <c r="S8626" s="4">
        <v>148</v>
      </c>
      <c r="T8626" s="5">
        <v>10.210000000000001</v>
      </c>
      <c r="U8626" s="5">
        <v>14.48</v>
      </c>
      <c r="V8626" t="s">
        <v>24</v>
      </c>
    </row>
    <row r="8627" spans="1:22" x14ac:dyDescent="0.3">
      <c r="A8627">
        <v>78</v>
      </c>
      <c r="B8627" t="s">
        <v>26</v>
      </c>
      <c r="C8627" s="4">
        <v>128</v>
      </c>
      <c r="D8627" s="4">
        <v>284</v>
      </c>
      <c r="E8627" t="s">
        <v>22</v>
      </c>
      <c r="F8627" t="s">
        <v>23</v>
      </c>
      <c r="G8627" t="s">
        <v>23</v>
      </c>
      <c r="H8627" s="4" t="str">
        <f t="shared" si="134"/>
        <v>No</v>
      </c>
      <c r="I8627" t="str" cm="1">
        <f t="array" ref="I8627">_xlfn.IFS(S8627&lt;100,"Normal",AND(S8627&gt;=100,S8627&lt;126),"Pre-Injury",S8627&gt;125,"Injured")</f>
        <v>Normal</v>
      </c>
      <c r="J8627" s="3">
        <v>36.79</v>
      </c>
      <c r="K8627" t="s">
        <v>24</v>
      </c>
      <c r="L8627" t="s">
        <v>23</v>
      </c>
      <c r="M8627" t="s">
        <v>23</v>
      </c>
      <c r="N8627" t="s">
        <v>27</v>
      </c>
      <c r="O8627" t="s">
        <v>27</v>
      </c>
      <c r="P8627" s="5">
        <v>10</v>
      </c>
      <c r="Q8627" s="4" t="s">
        <v>22</v>
      </c>
      <c r="R8627" s="4">
        <v>360</v>
      </c>
      <c r="S8627" s="4">
        <v>98</v>
      </c>
      <c r="T8627" s="4">
        <v>0.71</v>
      </c>
      <c r="U8627" s="5">
        <v>19.22</v>
      </c>
      <c r="V8627" t="s">
        <v>24</v>
      </c>
    </row>
    <row r="8628" spans="1:22" x14ac:dyDescent="0.3">
      <c r="A8628">
        <v>37</v>
      </c>
      <c r="B8628" t="s">
        <v>26</v>
      </c>
      <c r="C8628" s="4">
        <v>177</v>
      </c>
      <c r="D8628" s="4">
        <v>170</v>
      </c>
      <c r="E8628" t="s">
        <v>27</v>
      </c>
      <c r="F8628" t="s">
        <v>24</v>
      </c>
      <c r="G8628" t="s">
        <v>23</v>
      </c>
      <c r="H8628" s="4" t="str">
        <f t="shared" si="134"/>
        <v>Yes</v>
      </c>
      <c r="I8628" t="str" cm="1">
        <f t="array" ref="I8628">_xlfn.IFS(S8628&lt;100,"Normal",AND(S8628&gt;=100,S8628&lt;126),"Pre-Injury",S8628&gt;125,"Injured")</f>
        <v>Injured</v>
      </c>
      <c r="J8628" s="3">
        <v>36.79</v>
      </c>
      <c r="K8628" t="s">
        <v>23</v>
      </c>
      <c r="L8628" t="s">
        <v>23</v>
      </c>
      <c r="M8628" t="s">
        <v>24</v>
      </c>
      <c r="N8628" t="s">
        <v>22</v>
      </c>
      <c r="O8628" t="s">
        <v>22</v>
      </c>
      <c r="P8628" s="5">
        <v>6</v>
      </c>
      <c r="Q8628" s="4" t="s">
        <v>27</v>
      </c>
      <c r="R8628" s="4">
        <v>343</v>
      </c>
      <c r="S8628" s="4">
        <v>160</v>
      </c>
      <c r="T8628" s="5">
        <v>4.1399999999999997</v>
      </c>
      <c r="U8628" s="4">
        <v>8.61</v>
      </c>
      <c r="V8628" t="s">
        <v>23</v>
      </c>
    </row>
    <row r="8629" spans="1:22" x14ac:dyDescent="0.3">
      <c r="A8629">
        <v>40</v>
      </c>
      <c r="B8629" t="s">
        <v>21</v>
      </c>
      <c r="C8629" s="4">
        <v>129</v>
      </c>
      <c r="D8629" s="4">
        <v>269</v>
      </c>
      <c r="E8629" t="s">
        <v>27</v>
      </c>
      <c r="F8629" t="s">
        <v>23</v>
      </c>
      <c r="G8629" t="s">
        <v>24</v>
      </c>
      <c r="H8629" s="4" t="str">
        <f t="shared" si="134"/>
        <v>No</v>
      </c>
      <c r="I8629" t="str" cm="1">
        <f t="array" ref="I8629">_xlfn.IFS(S8629&lt;100,"Normal",AND(S8629&gt;=100,S8629&lt;126),"Pre-Injury",S8629&gt;125,"Injured")</f>
        <v>Normal</v>
      </c>
      <c r="J8629" s="3">
        <v>36.79</v>
      </c>
      <c r="K8629" t="s">
        <v>24</v>
      </c>
      <c r="L8629" t="s">
        <v>23</v>
      </c>
      <c r="M8629" t="s">
        <v>24</v>
      </c>
      <c r="N8629" t="s">
        <v>28</v>
      </c>
      <c r="O8629" t="s">
        <v>22</v>
      </c>
      <c r="P8629" s="5">
        <v>10</v>
      </c>
      <c r="Q8629" s="4" t="s">
        <v>25</v>
      </c>
      <c r="R8629" s="4">
        <v>166</v>
      </c>
      <c r="S8629" s="4">
        <v>87</v>
      </c>
      <c r="T8629" s="5">
        <v>4.68</v>
      </c>
      <c r="U8629" s="5">
        <v>19.71</v>
      </c>
      <c r="V8629" t="s">
        <v>24</v>
      </c>
    </row>
    <row r="8630" spans="1:22" x14ac:dyDescent="0.3">
      <c r="A8630">
        <v>22</v>
      </c>
      <c r="B8630" t="s">
        <v>21</v>
      </c>
      <c r="C8630" s="4">
        <v>145</v>
      </c>
      <c r="D8630" s="4">
        <v>283</v>
      </c>
      <c r="E8630" t="s">
        <v>27</v>
      </c>
      <c r="F8630" t="s">
        <v>24</v>
      </c>
      <c r="G8630" t="s">
        <v>23</v>
      </c>
      <c r="H8630" s="4" t="str">
        <f t="shared" si="134"/>
        <v>Yes</v>
      </c>
      <c r="I8630" t="str" cm="1">
        <f t="array" ref="I8630">_xlfn.IFS(S8630&lt;100,"Normal",AND(S8630&gt;=100,S8630&lt;126),"Pre-Injury",S8630&gt;125,"Injured")</f>
        <v>Injured</v>
      </c>
      <c r="J8630" s="3">
        <v>36.79</v>
      </c>
      <c r="K8630" t="s">
        <v>23</v>
      </c>
      <c r="L8630" t="s">
        <v>23</v>
      </c>
      <c r="M8630" t="s">
        <v>24</v>
      </c>
      <c r="N8630" t="s">
        <v>25</v>
      </c>
      <c r="O8630" t="s">
        <v>25</v>
      </c>
      <c r="P8630" s="5">
        <v>5</v>
      </c>
      <c r="Q8630" s="4" t="s">
        <v>22</v>
      </c>
      <c r="R8630" s="4">
        <v>182</v>
      </c>
      <c r="S8630" s="4">
        <v>157</v>
      </c>
      <c r="T8630" s="5">
        <v>1.93</v>
      </c>
      <c r="U8630" s="5">
        <v>12.41</v>
      </c>
      <c r="V8630" t="s">
        <v>24</v>
      </c>
    </row>
    <row r="8631" spans="1:22" x14ac:dyDescent="0.3">
      <c r="A8631">
        <v>60</v>
      </c>
      <c r="B8631" t="s">
        <v>26</v>
      </c>
      <c r="C8631" s="4">
        <v>134</v>
      </c>
      <c r="D8631" s="4">
        <v>245</v>
      </c>
      <c r="E8631" t="s">
        <v>22</v>
      </c>
      <c r="F8631" t="s">
        <v>23</v>
      </c>
      <c r="G8631" t="s">
        <v>23</v>
      </c>
      <c r="H8631" s="4" t="str">
        <f t="shared" si="134"/>
        <v>No</v>
      </c>
      <c r="I8631" t="str" cm="1">
        <f t="array" ref="I8631">_xlfn.IFS(S8631&lt;100,"Normal",AND(S8631&gt;=100,S8631&lt;126),"Pre-Injury",S8631&gt;125,"Injured")</f>
        <v>Pre-Injury</v>
      </c>
      <c r="J8631" s="3">
        <v>36.79</v>
      </c>
      <c r="K8631" t="s">
        <v>23</v>
      </c>
      <c r="L8631" t="s">
        <v>24</v>
      </c>
      <c r="M8631" t="s">
        <v>24</v>
      </c>
      <c r="N8631" t="s">
        <v>27</v>
      </c>
      <c r="O8631" t="s">
        <v>25</v>
      </c>
      <c r="P8631" s="5">
        <v>5</v>
      </c>
      <c r="Q8631" s="4" t="s">
        <v>22</v>
      </c>
      <c r="R8631" s="4">
        <v>389</v>
      </c>
      <c r="S8631" s="4">
        <v>111</v>
      </c>
      <c r="T8631" s="5">
        <v>10.54</v>
      </c>
      <c r="U8631" s="5">
        <v>6.5</v>
      </c>
      <c r="V8631" t="s">
        <v>24</v>
      </c>
    </row>
    <row r="8632" spans="1:22" x14ac:dyDescent="0.3">
      <c r="A8632">
        <v>70</v>
      </c>
      <c r="B8632" t="s">
        <v>21</v>
      </c>
      <c r="C8632" s="4">
        <v>163</v>
      </c>
      <c r="D8632" s="4">
        <v>232</v>
      </c>
      <c r="E8632" t="s">
        <v>22</v>
      </c>
      <c r="F8632" t="s">
        <v>23</v>
      </c>
      <c r="G8632" t="s">
        <v>23</v>
      </c>
      <c r="H8632" s="4" t="str">
        <f t="shared" si="134"/>
        <v>No</v>
      </c>
      <c r="I8632" t="str" cm="1">
        <f t="array" ref="I8632">_xlfn.IFS(S8632&lt;100,"Normal",AND(S8632&gt;=100,S8632&lt;126),"Pre-Injury",S8632&gt;125,"Injured")</f>
        <v>Pre-Injury</v>
      </c>
      <c r="J8632" s="3">
        <v>36.79</v>
      </c>
      <c r="K8632" t="s">
        <v>23</v>
      </c>
      <c r="L8632" t="s">
        <v>23</v>
      </c>
      <c r="M8632" t="s">
        <v>24</v>
      </c>
      <c r="N8632" t="s">
        <v>22</v>
      </c>
      <c r="O8632" t="s">
        <v>25</v>
      </c>
      <c r="P8632" s="5">
        <v>7</v>
      </c>
      <c r="Q8632" s="4" t="s">
        <v>22</v>
      </c>
      <c r="R8632" s="4">
        <v>386</v>
      </c>
      <c r="S8632" s="4">
        <v>107</v>
      </c>
      <c r="T8632" s="5">
        <v>10.9</v>
      </c>
      <c r="U8632" s="5">
        <v>6.55</v>
      </c>
      <c r="V8632" t="s">
        <v>24</v>
      </c>
    </row>
    <row r="8633" spans="1:22" x14ac:dyDescent="0.3">
      <c r="A8633">
        <v>37</v>
      </c>
      <c r="B8633" t="s">
        <v>21</v>
      </c>
      <c r="C8633" s="4">
        <v>125</v>
      </c>
      <c r="D8633" s="4">
        <v>259</v>
      </c>
      <c r="E8633" t="s">
        <v>27</v>
      </c>
      <c r="F8633" t="s">
        <v>23</v>
      </c>
      <c r="G8633" t="s">
        <v>23</v>
      </c>
      <c r="H8633" s="4" t="str">
        <f t="shared" si="134"/>
        <v>Yes</v>
      </c>
      <c r="I8633" t="str" cm="1">
        <f t="array" ref="I8633">_xlfn.IFS(S8633&lt;100,"Normal",AND(S8633&gt;=100,S8633&lt;126),"Pre-Injury",S8633&gt;125,"Injured")</f>
        <v>Injured</v>
      </c>
      <c r="J8633" s="3">
        <v>36.79</v>
      </c>
      <c r="K8633" t="s">
        <v>24</v>
      </c>
      <c r="L8633" t="s">
        <v>23</v>
      </c>
      <c r="M8633" t="s">
        <v>24</v>
      </c>
      <c r="N8633" t="s">
        <v>25</v>
      </c>
      <c r="O8633" t="s">
        <v>27</v>
      </c>
      <c r="P8633" s="5">
        <v>7</v>
      </c>
      <c r="Q8633" s="4" t="s">
        <v>22</v>
      </c>
      <c r="R8633" s="4">
        <v>255</v>
      </c>
      <c r="S8633" s="4">
        <v>137</v>
      </c>
      <c r="T8633" s="5">
        <v>2.68</v>
      </c>
      <c r="U8633" s="5">
        <v>8.8699999999999992</v>
      </c>
      <c r="V8633" t="s">
        <v>24</v>
      </c>
    </row>
    <row r="8634" spans="1:22" x14ac:dyDescent="0.3">
      <c r="A8634">
        <v>72</v>
      </c>
      <c r="B8634" t="s">
        <v>21</v>
      </c>
      <c r="C8634" s="4">
        <v>154</v>
      </c>
      <c r="D8634" s="4">
        <v>188</v>
      </c>
      <c r="E8634" t="s">
        <v>25</v>
      </c>
      <c r="F8634" t="s">
        <v>24</v>
      </c>
      <c r="G8634" t="s">
        <v>24</v>
      </c>
      <c r="H8634" s="4" t="str">
        <f t="shared" si="134"/>
        <v>Yes</v>
      </c>
      <c r="I8634" t="str" cm="1">
        <f t="array" ref="I8634">_xlfn.IFS(S8634&lt;100,"Normal",AND(S8634&gt;=100,S8634&lt;126),"Pre-Injury",S8634&gt;125,"Injured")</f>
        <v>Injured</v>
      </c>
      <c r="J8634" s="3">
        <v>36.799999999999997</v>
      </c>
      <c r="K8634" t="s">
        <v>23</v>
      </c>
      <c r="L8634" t="s">
        <v>24</v>
      </c>
      <c r="M8634" t="s">
        <v>23</v>
      </c>
      <c r="N8634" t="s">
        <v>27</v>
      </c>
      <c r="O8634" t="s">
        <v>25</v>
      </c>
      <c r="P8634" s="5">
        <v>5</v>
      </c>
      <c r="Q8634" s="4" t="s">
        <v>27</v>
      </c>
      <c r="R8634" s="4">
        <v>334</v>
      </c>
      <c r="S8634" s="4">
        <v>140</v>
      </c>
      <c r="T8634" s="5">
        <v>5.64</v>
      </c>
      <c r="U8634" s="5">
        <v>7.01</v>
      </c>
      <c r="V8634" t="s">
        <v>24</v>
      </c>
    </row>
    <row r="8635" spans="1:22" x14ac:dyDescent="0.3">
      <c r="A8635">
        <v>71</v>
      </c>
      <c r="B8635" t="s">
        <v>26</v>
      </c>
      <c r="C8635" s="4">
        <v>126</v>
      </c>
      <c r="D8635" s="4">
        <v>174</v>
      </c>
      <c r="E8635" t="s">
        <v>27</v>
      </c>
      <c r="F8635" t="s">
        <v>23</v>
      </c>
      <c r="G8635" t="s">
        <v>24</v>
      </c>
      <c r="H8635" s="4" t="str">
        <f t="shared" si="134"/>
        <v>Yes</v>
      </c>
      <c r="I8635" t="str" cm="1">
        <f t="array" ref="I8635">_xlfn.IFS(S8635&lt;100,"Normal",AND(S8635&gt;=100,S8635&lt;126),"Pre-Injury",S8635&gt;125,"Injured")</f>
        <v>Injured</v>
      </c>
      <c r="J8635" s="3">
        <v>36.799999999999997</v>
      </c>
      <c r="K8635" t="s">
        <v>24</v>
      </c>
      <c r="L8635" t="s">
        <v>23</v>
      </c>
      <c r="M8635" t="s">
        <v>24</v>
      </c>
      <c r="N8635" t="s">
        <v>28</v>
      </c>
      <c r="O8635" t="s">
        <v>27</v>
      </c>
      <c r="P8635" s="5">
        <v>6</v>
      </c>
      <c r="Q8635" s="4" t="s">
        <v>25</v>
      </c>
      <c r="R8635" s="4">
        <v>222</v>
      </c>
      <c r="S8635" s="4">
        <v>150</v>
      </c>
      <c r="T8635" s="5">
        <v>7.75</v>
      </c>
      <c r="U8635" s="5">
        <v>14.39</v>
      </c>
      <c r="V8635" t="s">
        <v>24</v>
      </c>
    </row>
    <row r="8636" spans="1:22" x14ac:dyDescent="0.3">
      <c r="A8636">
        <v>80</v>
      </c>
      <c r="B8636" t="s">
        <v>21</v>
      </c>
      <c r="C8636" s="4">
        <v>135</v>
      </c>
      <c r="D8636" s="4">
        <v>259</v>
      </c>
      <c r="E8636" t="s">
        <v>25</v>
      </c>
      <c r="F8636" t="s">
        <v>24</v>
      </c>
      <c r="G8636" t="s">
        <v>24</v>
      </c>
      <c r="H8636" s="4" t="str">
        <f t="shared" si="134"/>
        <v>No</v>
      </c>
      <c r="I8636" t="str" cm="1">
        <f t="array" ref="I8636">_xlfn.IFS(S8636&lt;100,"Normal",AND(S8636&gt;=100,S8636&lt;126),"Pre-Injury",S8636&gt;125,"Injured")</f>
        <v>Pre-Injury</v>
      </c>
      <c r="J8636" s="3">
        <v>36.81</v>
      </c>
      <c r="K8636" t="s">
        <v>23</v>
      </c>
      <c r="L8636" t="s">
        <v>23</v>
      </c>
      <c r="M8636" t="s">
        <v>23</v>
      </c>
      <c r="N8636" t="s">
        <v>22</v>
      </c>
      <c r="O8636" t="s">
        <v>22</v>
      </c>
      <c r="P8636" s="5">
        <v>6</v>
      </c>
      <c r="Q8636" s="4" t="s">
        <v>22</v>
      </c>
      <c r="R8636" s="4">
        <v>184</v>
      </c>
      <c r="S8636" s="4">
        <v>121</v>
      </c>
      <c r="T8636" s="5">
        <v>1.98</v>
      </c>
      <c r="U8636" s="5">
        <v>9.3800000000000008</v>
      </c>
      <c r="V8636" t="s">
        <v>24</v>
      </c>
    </row>
    <row r="8637" spans="1:22" x14ac:dyDescent="0.3">
      <c r="A8637">
        <v>47</v>
      </c>
      <c r="B8637" t="s">
        <v>21</v>
      </c>
      <c r="C8637" s="4">
        <v>178</v>
      </c>
      <c r="D8637" s="4">
        <v>236</v>
      </c>
      <c r="E8637" t="s">
        <v>22</v>
      </c>
      <c r="F8637" t="s">
        <v>24</v>
      </c>
      <c r="G8637" t="s">
        <v>23</v>
      </c>
      <c r="H8637" s="4" t="str">
        <f t="shared" si="134"/>
        <v>No</v>
      </c>
      <c r="I8637" t="str" cm="1">
        <f t="array" ref="I8637">_xlfn.IFS(S8637&lt;100,"Normal",AND(S8637&gt;=100,S8637&lt;126),"Pre-Injury",S8637&gt;125,"Injured")</f>
        <v>Normal</v>
      </c>
      <c r="J8637" s="3">
        <v>36.81</v>
      </c>
      <c r="K8637" t="s">
        <v>23</v>
      </c>
      <c r="L8637" t="s">
        <v>23</v>
      </c>
      <c r="M8637" t="s">
        <v>24</v>
      </c>
      <c r="N8637" t="s">
        <v>22</v>
      </c>
      <c r="O8637" t="s">
        <v>25</v>
      </c>
      <c r="P8637" s="5">
        <v>6</v>
      </c>
      <c r="Q8637" s="4" t="s">
        <v>27</v>
      </c>
      <c r="R8637" s="4">
        <v>292</v>
      </c>
      <c r="S8637" s="4">
        <v>83</v>
      </c>
      <c r="T8637" s="5">
        <v>3.7</v>
      </c>
      <c r="U8637" s="5">
        <v>10.38</v>
      </c>
      <c r="V8637" t="s">
        <v>24</v>
      </c>
    </row>
    <row r="8638" spans="1:22" x14ac:dyDescent="0.3">
      <c r="A8638">
        <v>75</v>
      </c>
      <c r="B8638" t="s">
        <v>26</v>
      </c>
      <c r="C8638" s="4">
        <v>139</v>
      </c>
      <c r="D8638" s="4">
        <v>203</v>
      </c>
      <c r="E8638" t="s">
        <v>27</v>
      </c>
      <c r="F8638" t="s">
        <v>24</v>
      </c>
      <c r="G8638" t="s">
        <v>24</v>
      </c>
      <c r="H8638" s="4" t="str">
        <f t="shared" si="134"/>
        <v>No</v>
      </c>
      <c r="I8638" t="str" cm="1">
        <f t="array" ref="I8638">_xlfn.IFS(S8638&lt;100,"Normal",AND(S8638&gt;=100,S8638&lt;126),"Pre-Injury",S8638&gt;125,"Injured")</f>
        <v>Normal</v>
      </c>
      <c r="J8638" s="3">
        <v>36.81</v>
      </c>
      <c r="K8638" t="s">
        <v>23</v>
      </c>
      <c r="L8638" t="s">
        <v>23</v>
      </c>
      <c r="M8638" t="s">
        <v>23</v>
      </c>
      <c r="N8638" t="s">
        <v>22</v>
      </c>
      <c r="O8638" t="s">
        <v>27</v>
      </c>
      <c r="P8638" s="5">
        <v>4</v>
      </c>
      <c r="Q8638" s="4" t="s">
        <v>22</v>
      </c>
      <c r="R8638" s="4">
        <v>317</v>
      </c>
      <c r="S8638" s="4">
        <v>93</v>
      </c>
      <c r="T8638" s="5">
        <v>9.7100000000000009</v>
      </c>
      <c r="U8638" s="5">
        <v>16.86</v>
      </c>
      <c r="V8638" t="s">
        <v>24</v>
      </c>
    </row>
    <row r="8639" spans="1:22" x14ac:dyDescent="0.3">
      <c r="A8639">
        <v>66</v>
      </c>
      <c r="B8639" t="s">
        <v>21</v>
      </c>
      <c r="C8639" s="4">
        <v>155</v>
      </c>
      <c r="D8639" s="4">
        <v>185</v>
      </c>
      <c r="E8639" t="s">
        <v>22</v>
      </c>
      <c r="F8639" t="s">
        <v>24</v>
      </c>
      <c r="G8639" t="s">
        <v>24</v>
      </c>
      <c r="H8639" s="4" t="str">
        <f t="shared" si="134"/>
        <v>No</v>
      </c>
      <c r="I8639" t="str" cm="1">
        <f t="array" ref="I8639">_xlfn.IFS(S8639&lt;100,"Normal",AND(S8639&gt;=100,S8639&lt;126),"Pre-Injury",S8639&gt;125,"Injured")</f>
        <v>Pre-Injury</v>
      </c>
      <c r="J8639" s="3">
        <v>36.82</v>
      </c>
      <c r="K8639" t="s">
        <v>23</v>
      </c>
      <c r="L8639" t="s">
        <v>23</v>
      </c>
      <c r="M8639" t="s">
        <v>23</v>
      </c>
      <c r="N8639" t="s">
        <v>25</v>
      </c>
      <c r="O8639" t="s">
        <v>25</v>
      </c>
      <c r="P8639" s="5">
        <v>4</v>
      </c>
      <c r="Q8639" s="4" t="s">
        <v>27</v>
      </c>
      <c r="R8639" s="4">
        <v>200</v>
      </c>
      <c r="S8639" s="4">
        <v>101</v>
      </c>
      <c r="T8639" s="5">
        <v>13.23</v>
      </c>
      <c r="U8639" s="5">
        <v>9.66</v>
      </c>
      <c r="V8639" t="s">
        <v>24</v>
      </c>
    </row>
    <row r="8640" spans="1:22" x14ac:dyDescent="0.3">
      <c r="A8640">
        <v>27</v>
      </c>
      <c r="B8640" t="s">
        <v>21</v>
      </c>
      <c r="C8640" s="4">
        <v>135</v>
      </c>
      <c r="D8640" s="4">
        <v>294</v>
      </c>
      <c r="E8640" t="s">
        <v>27</v>
      </c>
      <c r="F8640" t="s">
        <v>24</v>
      </c>
      <c r="G8640" t="s">
        <v>23</v>
      </c>
      <c r="H8640" s="4" t="str">
        <f t="shared" si="134"/>
        <v>Yes</v>
      </c>
      <c r="I8640" t="str" cm="1">
        <f t="array" ref="I8640">_xlfn.IFS(S8640&lt;100,"Normal",AND(S8640&gt;=100,S8640&lt;126),"Pre-Injury",S8640&gt;125,"Injured")</f>
        <v>Injured</v>
      </c>
      <c r="J8640" s="3">
        <v>36.82</v>
      </c>
      <c r="K8640" t="s">
        <v>23</v>
      </c>
      <c r="L8640" t="s">
        <v>24</v>
      </c>
      <c r="M8640" t="s">
        <v>24</v>
      </c>
      <c r="N8640" t="s">
        <v>27</v>
      </c>
      <c r="O8640" t="s">
        <v>27</v>
      </c>
      <c r="P8640" s="5">
        <v>6</v>
      </c>
      <c r="Q8640" s="4" t="s">
        <v>25</v>
      </c>
      <c r="R8640" s="4">
        <v>143</v>
      </c>
      <c r="S8640" s="4">
        <v>129</v>
      </c>
      <c r="T8640" s="5">
        <v>7.64</v>
      </c>
      <c r="U8640" s="5">
        <v>12.06</v>
      </c>
      <c r="V8640" t="s">
        <v>24</v>
      </c>
    </row>
    <row r="8641" spans="1:22" x14ac:dyDescent="0.3">
      <c r="A8641">
        <v>72</v>
      </c>
      <c r="B8641" t="s">
        <v>21</v>
      </c>
      <c r="C8641" s="4">
        <v>129</v>
      </c>
      <c r="D8641" s="4">
        <v>229</v>
      </c>
      <c r="E8641" t="s">
        <v>22</v>
      </c>
      <c r="F8641" t="s">
        <v>23</v>
      </c>
      <c r="G8641" t="s">
        <v>24</v>
      </c>
      <c r="H8641" s="4" t="str">
        <f t="shared" si="134"/>
        <v>No</v>
      </c>
      <c r="I8641" t="str" cm="1">
        <f t="array" ref="I8641">_xlfn.IFS(S8641&lt;100,"Normal",AND(S8641&gt;=100,S8641&lt;126),"Pre-Injury",S8641&gt;125,"Injured")</f>
        <v>Pre-Injury</v>
      </c>
      <c r="J8641" s="3">
        <v>36.82</v>
      </c>
      <c r="K8641" t="s">
        <v>24</v>
      </c>
      <c r="L8641" t="s">
        <v>23</v>
      </c>
      <c r="M8641" t="s">
        <v>24</v>
      </c>
      <c r="N8641" t="s">
        <v>22</v>
      </c>
      <c r="O8641" t="s">
        <v>22</v>
      </c>
      <c r="P8641" s="5">
        <v>6</v>
      </c>
      <c r="Q8641" s="4" t="s">
        <v>25</v>
      </c>
      <c r="R8641" s="4">
        <v>143</v>
      </c>
      <c r="S8641" s="4">
        <v>101</v>
      </c>
      <c r="T8641" s="5">
        <v>1.63</v>
      </c>
      <c r="U8641" s="5">
        <v>17.579999999999998</v>
      </c>
      <c r="V8641" t="s">
        <v>24</v>
      </c>
    </row>
    <row r="8642" spans="1:22" x14ac:dyDescent="0.3">
      <c r="A8642">
        <v>51</v>
      </c>
      <c r="B8642" t="s">
        <v>21</v>
      </c>
      <c r="C8642" s="4">
        <v>142</v>
      </c>
      <c r="D8642" s="4">
        <v>169</v>
      </c>
      <c r="E8642" t="s">
        <v>25</v>
      </c>
      <c r="F8642" t="s">
        <v>23</v>
      </c>
      <c r="G8642" t="s">
        <v>24</v>
      </c>
      <c r="H8642" s="4" t="str">
        <f t="shared" ref="H8642:H8705" si="135">IF(I8642="Normal","No",IF(I8642="Pre-Injury","No","Yes"))</f>
        <v>Yes</v>
      </c>
      <c r="I8642" t="str" cm="1">
        <f t="array" ref="I8642">_xlfn.IFS(S8642&lt;100,"Normal",AND(S8642&gt;=100,S8642&lt;126),"Pre-Injury",S8642&gt;125,"Injured")</f>
        <v>Injured</v>
      </c>
      <c r="J8642" s="3">
        <v>36.82</v>
      </c>
      <c r="K8642" t="s">
        <v>23</v>
      </c>
      <c r="L8642" t="s">
        <v>23</v>
      </c>
      <c r="M8642" t="s">
        <v>24</v>
      </c>
      <c r="N8642" t="s">
        <v>28</v>
      </c>
      <c r="O8642" t="s">
        <v>27</v>
      </c>
      <c r="P8642" s="5">
        <v>7</v>
      </c>
      <c r="Q8642" s="4" t="s">
        <v>25</v>
      </c>
      <c r="R8642" s="4">
        <v>379</v>
      </c>
      <c r="S8642" s="4">
        <v>132</v>
      </c>
      <c r="T8642" s="5">
        <v>2.54</v>
      </c>
      <c r="U8642" s="5">
        <v>14.88</v>
      </c>
      <c r="V8642" t="s">
        <v>23</v>
      </c>
    </row>
    <row r="8643" spans="1:22" x14ac:dyDescent="0.3">
      <c r="A8643">
        <v>32</v>
      </c>
      <c r="B8643" t="s">
        <v>26</v>
      </c>
      <c r="C8643" s="4">
        <v>160</v>
      </c>
      <c r="D8643" s="4">
        <v>299</v>
      </c>
      <c r="E8643" t="s">
        <v>25</v>
      </c>
      <c r="F8643" t="s">
        <v>24</v>
      </c>
      <c r="G8643" t="s">
        <v>23</v>
      </c>
      <c r="H8643" s="4" t="str">
        <f t="shared" si="135"/>
        <v>Yes</v>
      </c>
      <c r="I8643" t="str" cm="1">
        <f t="array" ref="I8643">_xlfn.IFS(S8643&lt;100,"Normal",AND(S8643&gt;=100,S8643&lt;126),"Pre-Injury",S8643&gt;125,"Injured")</f>
        <v>Injured</v>
      </c>
      <c r="J8643" s="3">
        <v>36.82</v>
      </c>
      <c r="K8643" t="s">
        <v>23</v>
      </c>
      <c r="L8643" t="s">
        <v>24</v>
      </c>
      <c r="M8643" t="s">
        <v>23</v>
      </c>
      <c r="N8643" t="s">
        <v>27</v>
      </c>
      <c r="O8643" t="s">
        <v>22</v>
      </c>
      <c r="P8643" s="5">
        <v>7</v>
      </c>
      <c r="Q8643" s="4" t="s">
        <v>22</v>
      </c>
      <c r="R8643" s="4">
        <v>230</v>
      </c>
      <c r="S8643" s="4">
        <v>157</v>
      </c>
      <c r="T8643" s="5">
        <v>0.96</v>
      </c>
      <c r="U8643" s="5">
        <v>15.89</v>
      </c>
      <c r="V8643" t="s">
        <v>24</v>
      </c>
    </row>
    <row r="8644" spans="1:22" x14ac:dyDescent="0.3">
      <c r="A8644">
        <v>76</v>
      </c>
      <c r="B8644" t="s">
        <v>21</v>
      </c>
      <c r="C8644" s="4">
        <v>140</v>
      </c>
      <c r="D8644" s="4">
        <v>177</v>
      </c>
      <c r="E8644" t="s">
        <v>25</v>
      </c>
      <c r="F8644" t="s">
        <v>24</v>
      </c>
      <c r="G8644" t="s">
        <v>23</v>
      </c>
      <c r="H8644" s="4" t="str">
        <f t="shared" si="135"/>
        <v>No</v>
      </c>
      <c r="I8644" t="str" cm="1">
        <f t="array" ref="I8644">_xlfn.IFS(S8644&lt;100,"Normal",AND(S8644&gt;=100,S8644&lt;126),"Pre-Injury",S8644&gt;125,"Injured")</f>
        <v>Pre-Injury</v>
      </c>
      <c r="J8644" s="3">
        <v>36.82</v>
      </c>
      <c r="K8644" t="s">
        <v>23</v>
      </c>
      <c r="L8644" t="s">
        <v>24</v>
      </c>
      <c r="M8644" t="s">
        <v>23</v>
      </c>
      <c r="N8644" t="s">
        <v>25</v>
      </c>
      <c r="O8644" t="s">
        <v>22</v>
      </c>
      <c r="P8644" s="5">
        <v>6</v>
      </c>
      <c r="Q8644" s="4" t="s">
        <v>22</v>
      </c>
      <c r="R8644" s="4">
        <v>196</v>
      </c>
      <c r="S8644" s="4">
        <v>116</v>
      </c>
      <c r="T8644" s="5">
        <v>2.11</v>
      </c>
      <c r="U8644" s="5">
        <v>14.46</v>
      </c>
      <c r="V8644" t="s">
        <v>23</v>
      </c>
    </row>
    <row r="8645" spans="1:22" x14ac:dyDescent="0.3">
      <c r="A8645">
        <v>41</v>
      </c>
      <c r="B8645" t="s">
        <v>26</v>
      </c>
      <c r="C8645" s="4">
        <v>121</v>
      </c>
      <c r="D8645" s="4">
        <v>198</v>
      </c>
      <c r="E8645" t="s">
        <v>27</v>
      </c>
      <c r="F8645" t="s">
        <v>23</v>
      </c>
      <c r="G8645" t="s">
        <v>23</v>
      </c>
      <c r="H8645" s="4" t="str">
        <f t="shared" si="135"/>
        <v>No</v>
      </c>
      <c r="I8645" t="str" cm="1">
        <f t="array" ref="I8645">_xlfn.IFS(S8645&lt;100,"Normal",AND(S8645&gt;=100,S8645&lt;126),"Pre-Injury",S8645&gt;125,"Injured")</f>
        <v>Pre-Injury</v>
      </c>
      <c r="J8645" s="3">
        <v>36.82</v>
      </c>
      <c r="K8645" t="s">
        <v>24</v>
      </c>
      <c r="L8645" t="s">
        <v>23</v>
      </c>
      <c r="M8645" t="s">
        <v>23</v>
      </c>
      <c r="N8645" t="s">
        <v>25</v>
      </c>
      <c r="O8645" t="s">
        <v>22</v>
      </c>
      <c r="P8645" s="5">
        <v>10</v>
      </c>
      <c r="Q8645" s="4" t="s">
        <v>27</v>
      </c>
      <c r="R8645" s="4">
        <v>298</v>
      </c>
      <c r="S8645" s="4">
        <v>107</v>
      </c>
      <c r="T8645" s="5">
        <v>12.72</v>
      </c>
      <c r="U8645" s="5">
        <v>14.16</v>
      </c>
      <c r="V8645" t="s">
        <v>24</v>
      </c>
    </row>
    <row r="8646" spans="1:22" x14ac:dyDescent="0.3">
      <c r="A8646">
        <v>39</v>
      </c>
      <c r="B8646" t="s">
        <v>26</v>
      </c>
      <c r="C8646" s="4">
        <v>149</v>
      </c>
      <c r="D8646" s="4">
        <v>156</v>
      </c>
      <c r="E8646" t="s">
        <v>25</v>
      </c>
      <c r="F8646" t="s">
        <v>23</v>
      </c>
      <c r="G8646" t="s">
        <v>24</v>
      </c>
      <c r="H8646" s="4" t="str">
        <f t="shared" si="135"/>
        <v>No</v>
      </c>
      <c r="I8646" t="str" cm="1">
        <f t="array" ref="I8646">_xlfn.IFS(S8646&lt;100,"Normal",AND(S8646&gt;=100,S8646&lt;126),"Pre-Injury",S8646&gt;125,"Injured")</f>
        <v>Normal</v>
      </c>
      <c r="J8646" s="3">
        <v>36.83</v>
      </c>
      <c r="K8646" t="s">
        <v>23</v>
      </c>
      <c r="L8646" t="s">
        <v>23</v>
      </c>
      <c r="M8646" t="s">
        <v>24</v>
      </c>
      <c r="N8646" t="s">
        <v>27</v>
      </c>
      <c r="O8646" t="s">
        <v>22</v>
      </c>
      <c r="P8646" s="5">
        <v>6</v>
      </c>
      <c r="Q8646" s="4" t="s">
        <v>27</v>
      </c>
      <c r="R8646" s="4">
        <v>347</v>
      </c>
      <c r="S8646" s="4">
        <v>99</v>
      </c>
      <c r="T8646" s="5">
        <v>9.83</v>
      </c>
      <c r="U8646" s="5">
        <v>12.3</v>
      </c>
      <c r="V8646" t="s">
        <v>24</v>
      </c>
    </row>
    <row r="8647" spans="1:22" x14ac:dyDescent="0.3">
      <c r="A8647">
        <v>52</v>
      </c>
      <c r="B8647" t="s">
        <v>21</v>
      </c>
      <c r="C8647" s="4">
        <v>142</v>
      </c>
      <c r="D8647" s="4">
        <v>186</v>
      </c>
      <c r="E8647" t="s">
        <v>22</v>
      </c>
      <c r="F8647" t="s">
        <v>24</v>
      </c>
      <c r="G8647" t="s">
        <v>24</v>
      </c>
      <c r="H8647" s="4" t="str">
        <f t="shared" si="135"/>
        <v>No</v>
      </c>
      <c r="I8647" t="str" cm="1">
        <f t="array" ref="I8647">_xlfn.IFS(S8647&lt;100,"Normal",AND(S8647&gt;=100,S8647&lt;126),"Pre-Injury",S8647&gt;125,"Injured")</f>
        <v>Pre-Injury</v>
      </c>
      <c r="J8647" s="3">
        <v>36.83</v>
      </c>
      <c r="K8647" t="s">
        <v>23</v>
      </c>
      <c r="L8647" t="s">
        <v>24</v>
      </c>
      <c r="M8647" t="s">
        <v>23</v>
      </c>
      <c r="N8647" t="s">
        <v>22</v>
      </c>
      <c r="O8647" t="s">
        <v>27</v>
      </c>
      <c r="P8647" s="5">
        <v>6</v>
      </c>
      <c r="Q8647" s="4" t="s">
        <v>25</v>
      </c>
      <c r="R8647" s="4">
        <v>323</v>
      </c>
      <c r="S8647" s="4">
        <v>118</v>
      </c>
      <c r="T8647" s="5">
        <v>4.33</v>
      </c>
      <c r="U8647" s="4">
        <v>6.94</v>
      </c>
      <c r="V8647" t="s">
        <v>24</v>
      </c>
    </row>
    <row r="8648" spans="1:22" x14ac:dyDescent="0.3">
      <c r="A8648">
        <v>64</v>
      </c>
      <c r="B8648" t="s">
        <v>26</v>
      </c>
      <c r="C8648" s="4">
        <v>148</v>
      </c>
      <c r="D8648" s="4">
        <v>290</v>
      </c>
      <c r="E8648" t="s">
        <v>22</v>
      </c>
      <c r="F8648" t="s">
        <v>24</v>
      </c>
      <c r="G8648" t="s">
        <v>23</v>
      </c>
      <c r="H8648" s="4" t="str">
        <f t="shared" si="135"/>
        <v>Yes</v>
      </c>
      <c r="I8648" t="str" cm="1">
        <f t="array" ref="I8648">_xlfn.IFS(S8648&lt;100,"Normal",AND(S8648&gt;=100,S8648&lt;126),"Pre-Injury",S8648&gt;125,"Injured")</f>
        <v>Injured</v>
      </c>
      <c r="J8648" s="3">
        <v>36.83</v>
      </c>
      <c r="K8648" t="s">
        <v>23</v>
      </c>
      <c r="L8648" t="s">
        <v>23</v>
      </c>
      <c r="M8648" t="s">
        <v>24</v>
      </c>
      <c r="N8648" t="s">
        <v>25</v>
      </c>
      <c r="O8648" t="s">
        <v>22</v>
      </c>
      <c r="P8648" s="5">
        <v>7</v>
      </c>
      <c r="Q8648" s="4" t="s">
        <v>27</v>
      </c>
      <c r="R8648" s="4">
        <v>221</v>
      </c>
      <c r="S8648" s="4">
        <v>154</v>
      </c>
      <c r="T8648" s="5">
        <v>2.09</v>
      </c>
      <c r="U8648" s="5">
        <v>14.24</v>
      </c>
      <c r="V8648" t="s">
        <v>24</v>
      </c>
    </row>
    <row r="8649" spans="1:22" x14ac:dyDescent="0.3">
      <c r="A8649">
        <v>51</v>
      </c>
      <c r="B8649" t="s">
        <v>26</v>
      </c>
      <c r="C8649" s="4">
        <v>129</v>
      </c>
      <c r="D8649" s="4">
        <v>274</v>
      </c>
      <c r="E8649" t="s">
        <v>22</v>
      </c>
      <c r="F8649" t="s">
        <v>24</v>
      </c>
      <c r="G8649" t="s">
        <v>24</v>
      </c>
      <c r="H8649" s="4" t="str">
        <f t="shared" si="135"/>
        <v>Yes</v>
      </c>
      <c r="I8649" t="str" cm="1">
        <f t="array" ref="I8649">_xlfn.IFS(S8649&lt;100,"Normal",AND(S8649&gt;=100,S8649&lt;126),"Pre-Injury",S8649&gt;125,"Injured")</f>
        <v>Injured</v>
      </c>
      <c r="J8649" s="3">
        <v>36.840000000000003</v>
      </c>
      <c r="K8649" t="s">
        <v>24</v>
      </c>
      <c r="L8649" t="s">
        <v>23</v>
      </c>
      <c r="M8649" t="s">
        <v>23</v>
      </c>
      <c r="N8649" t="s">
        <v>28</v>
      </c>
      <c r="O8649" t="s">
        <v>27</v>
      </c>
      <c r="P8649" s="4">
        <v>4</v>
      </c>
      <c r="Q8649" s="4" t="s">
        <v>25</v>
      </c>
      <c r="R8649" s="4">
        <v>292</v>
      </c>
      <c r="S8649" s="4">
        <v>151</v>
      </c>
      <c r="T8649" s="5">
        <v>9.31</v>
      </c>
      <c r="U8649" s="5">
        <v>5.05</v>
      </c>
      <c r="V8649" t="s">
        <v>24</v>
      </c>
    </row>
    <row r="8650" spans="1:22" x14ac:dyDescent="0.3">
      <c r="A8650">
        <v>72</v>
      </c>
      <c r="B8650" t="s">
        <v>26</v>
      </c>
      <c r="C8650" s="4">
        <v>126</v>
      </c>
      <c r="D8650" s="4">
        <v>277</v>
      </c>
      <c r="E8650" t="s">
        <v>27</v>
      </c>
      <c r="F8650" t="s">
        <v>23</v>
      </c>
      <c r="G8650" t="s">
        <v>23</v>
      </c>
      <c r="H8650" s="4" t="str">
        <f t="shared" si="135"/>
        <v>Yes</v>
      </c>
      <c r="I8650" t="str" cm="1">
        <f t="array" ref="I8650">_xlfn.IFS(S8650&lt;100,"Normal",AND(S8650&gt;=100,S8650&lt;126),"Pre-Injury",S8650&gt;125,"Injured")</f>
        <v>Injured</v>
      </c>
      <c r="J8650" s="3">
        <v>36.840000000000003</v>
      </c>
      <c r="K8650" t="s">
        <v>24</v>
      </c>
      <c r="L8650" t="s">
        <v>24</v>
      </c>
      <c r="M8650" t="s">
        <v>23</v>
      </c>
      <c r="N8650" t="s">
        <v>27</v>
      </c>
      <c r="O8650" t="s">
        <v>25</v>
      </c>
      <c r="P8650" s="4">
        <v>8</v>
      </c>
      <c r="Q8650" s="4" t="s">
        <v>22</v>
      </c>
      <c r="R8650" s="4">
        <v>295</v>
      </c>
      <c r="S8650" s="4">
        <v>150</v>
      </c>
      <c r="T8650" s="5">
        <v>1.7</v>
      </c>
      <c r="U8650" s="5">
        <v>9.76</v>
      </c>
      <c r="V8650" t="s">
        <v>24</v>
      </c>
    </row>
    <row r="8651" spans="1:22" x14ac:dyDescent="0.3">
      <c r="A8651">
        <v>55</v>
      </c>
      <c r="B8651" t="s">
        <v>26</v>
      </c>
      <c r="C8651" s="4">
        <v>174</v>
      </c>
      <c r="D8651" s="4">
        <v>293</v>
      </c>
      <c r="E8651" t="s">
        <v>27</v>
      </c>
      <c r="F8651" t="s">
        <v>23</v>
      </c>
      <c r="G8651" t="s">
        <v>23</v>
      </c>
      <c r="H8651" s="4" t="str">
        <f t="shared" si="135"/>
        <v>No</v>
      </c>
      <c r="I8651" t="str" cm="1">
        <f t="array" ref="I8651">_xlfn.IFS(S8651&lt;100,"Normal",AND(S8651&gt;=100,S8651&lt;126),"Pre-Injury",S8651&gt;125,"Injured")</f>
        <v>Normal</v>
      </c>
      <c r="J8651" s="3">
        <v>36.840000000000003</v>
      </c>
      <c r="K8651" t="s">
        <v>23</v>
      </c>
      <c r="L8651" t="s">
        <v>23</v>
      </c>
      <c r="M8651" t="s">
        <v>23</v>
      </c>
      <c r="N8651" t="s">
        <v>25</v>
      </c>
      <c r="O8651" t="s">
        <v>25</v>
      </c>
      <c r="P8651" s="5">
        <v>8</v>
      </c>
      <c r="Q8651" s="4" t="s">
        <v>22</v>
      </c>
      <c r="R8651" s="4">
        <v>163</v>
      </c>
      <c r="S8651" s="4">
        <v>88</v>
      </c>
      <c r="T8651" s="5">
        <v>13.95</v>
      </c>
      <c r="U8651" s="5">
        <v>7.57</v>
      </c>
      <c r="V8651" t="s">
        <v>24</v>
      </c>
    </row>
    <row r="8652" spans="1:22" x14ac:dyDescent="0.3">
      <c r="A8652">
        <v>57</v>
      </c>
      <c r="B8652" t="s">
        <v>26</v>
      </c>
      <c r="C8652" s="4">
        <v>170</v>
      </c>
      <c r="D8652" s="4">
        <v>160</v>
      </c>
      <c r="E8652" t="s">
        <v>27</v>
      </c>
      <c r="F8652" t="s">
        <v>23</v>
      </c>
      <c r="G8652" t="s">
        <v>24</v>
      </c>
      <c r="H8652" s="4" t="str">
        <f t="shared" si="135"/>
        <v>No</v>
      </c>
      <c r="I8652" t="str" cm="1">
        <f t="array" ref="I8652">_xlfn.IFS(S8652&lt;100,"Normal",AND(S8652&gt;=100,S8652&lt;126),"Pre-Injury",S8652&gt;125,"Injured")</f>
        <v>Pre-Injury</v>
      </c>
      <c r="J8652" s="3">
        <v>36.85</v>
      </c>
      <c r="K8652" t="s">
        <v>23</v>
      </c>
      <c r="L8652" t="s">
        <v>23</v>
      </c>
      <c r="M8652" t="s">
        <v>23</v>
      </c>
      <c r="N8652" t="s">
        <v>25</v>
      </c>
      <c r="O8652" t="s">
        <v>25</v>
      </c>
      <c r="P8652" s="5">
        <v>8</v>
      </c>
      <c r="Q8652" s="4" t="s">
        <v>27</v>
      </c>
      <c r="R8652" s="4">
        <v>385</v>
      </c>
      <c r="S8652" s="4">
        <v>100</v>
      </c>
      <c r="T8652" s="5">
        <v>10.63</v>
      </c>
      <c r="U8652" s="5">
        <v>7.61</v>
      </c>
      <c r="V8652" t="s">
        <v>23</v>
      </c>
    </row>
    <row r="8653" spans="1:22" x14ac:dyDescent="0.3">
      <c r="A8653">
        <v>63</v>
      </c>
      <c r="B8653" t="s">
        <v>21</v>
      </c>
      <c r="C8653" s="4">
        <v>149</v>
      </c>
      <c r="D8653" s="4">
        <v>298</v>
      </c>
      <c r="E8653" t="s">
        <v>22</v>
      </c>
      <c r="F8653" t="s">
        <v>24</v>
      </c>
      <c r="G8653" t="s">
        <v>24</v>
      </c>
      <c r="H8653" s="4" t="str">
        <f t="shared" si="135"/>
        <v>No</v>
      </c>
      <c r="I8653" t="str" cm="1">
        <f t="array" ref="I8653">_xlfn.IFS(S8653&lt;100,"Normal",AND(S8653&gt;=100,S8653&lt;126),"Pre-Injury",S8653&gt;125,"Injured")</f>
        <v>Pre-Injury</v>
      </c>
      <c r="J8653" s="3">
        <v>36.85</v>
      </c>
      <c r="K8653" t="s">
        <v>23</v>
      </c>
      <c r="L8653" t="s">
        <v>23</v>
      </c>
      <c r="M8653" t="s">
        <v>23</v>
      </c>
      <c r="N8653" t="s">
        <v>27</v>
      </c>
      <c r="O8653" t="s">
        <v>27</v>
      </c>
      <c r="P8653" s="5">
        <v>9</v>
      </c>
      <c r="Q8653" s="4" t="s">
        <v>22</v>
      </c>
      <c r="R8653" s="4">
        <v>299</v>
      </c>
      <c r="S8653" s="4">
        <v>111</v>
      </c>
      <c r="T8653" s="5">
        <v>8.24</v>
      </c>
      <c r="U8653" s="5">
        <v>6.12</v>
      </c>
      <c r="V8653" t="s">
        <v>24</v>
      </c>
    </row>
    <row r="8654" spans="1:22" x14ac:dyDescent="0.3">
      <c r="A8654">
        <v>45</v>
      </c>
      <c r="B8654" t="s">
        <v>26</v>
      </c>
      <c r="C8654" s="4">
        <v>167</v>
      </c>
      <c r="D8654" s="4">
        <v>205</v>
      </c>
      <c r="E8654" t="s">
        <v>25</v>
      </c>
      <c r="F8654" t="s">
        <v>23</v>
      </c>
      <c r="G8654" t="s">
        <v>23</v>
      </c>
      <c r="H8654" s="4" t="str">
        <f t="shared" si="135"/>
        <v>Yes</v>
      </c>
      <c r="I8654" t="str" cm="1">
        <f t="array" ref="I8654">_xlfn.IFS(S8654&lt;100,"Normal",AND(S8654&gt;=100,S8654&lt;126),"Pre-Injury",S8654&gt;125,"Injured")</f>
        <v>Injured</v>
      </c>
      <c r="J8654" s="3">
        <v>36.85</v>
      </c>
      <c r="K8654" t="s">
        <v>23</v>
      </c>
      <c r="L8654" t="s">
        <v>24</v>
      </c>
      <c r="M8654" t="s">
        <v>23</v>
      </c>
      <c r="N8654" t="s">
        <v>22</v>
      </c>
      <c r="O8654" t="s">
        <v>22</v>
      </c>
      <c r="P8654" s="5">
        <v>7</v>
      </c>
      <c r="Q8654" s="4" t="s">
        <v>27</v>
      </c>
      <c r="R8654" s="4">
        <v>155</v>
      </c>
      <c r="S8654" s="4">
        <v>146</v>
      </c>
      <c r="T8654" s="5">
        <v>13.78</v>
      </c>
      <c r="U8654" s="4">
        <v>7.39</v>
      </c>
      <c r="V8654" t="s">
        <v>23</v>
      </c>
    </row>
    <row r="8655" spans="1:22" x14ac:dyDescent="0.3">
      <c r="A8655">
        <v>25</v>
      </c>
      <c r="B8655" t="s">
        <v>21</v>
      </c>
      <c r="C8655" s="4">
        <v>144</v>
      </c>
      <c r="D8655" s="4">
        <v>244</v>
      </c>
      <c r="E8655" t="s">
        <v>22</v>
      </c>
      <c r="F8655" t="s">
        <v>23</v>
      </c>
      <c r="G8655" t="s">
        <v>24</v>
      </c>
      <c r="H8655" s="4" t="str">
        <f t="shared" si="135"/>
        <v>Yes</v>
      </c>
      <c r="I8655" t="str" cm="1">
        <f t="array" ref="I8655">_xlfn.IFS(S8655&lt;100,"Normal",AND(S8655&gt;=100,S8655&lt;126),"Pre-Injury",S8655&gt;125,"Injured")</f>
        <v>Injured</v>
      </c>
      <c r="J8655" s="3">
        <v>36.85</v>
      </c>
      <c r="K8655" t="s">
        <v>23</v>
      </c>
      <c r="L8655" t="s">
        <v>23</v>
      </c>
      <c r="M8655" t="s">
        <v>24</v>
      </c>
      <c r="N8655" t="s">
        <v>27</v>
      </c>
      <c r="O8655" t="s">
        <v>25</v>
      </c>
      <c r="P8655" s="5">
        <v>6</v>
      </c>
      <c r="Q8655" s="4" t="s">
        <v>27</v>
      </c>
      <c r="R8655" s="4">
        <v>192</v>
      </c>
      <c r="S8655" s="4">
        <v>143</v>
      </c>
      <c r="T8655" s="5">
        <v>4.3499999999999996</v>
      </c>
      <c r="U8655" s="5">
        <v>17.98</v>
      </c>
      <c r="V8655" t="s">
        <v>24</v>
      </c>
    </row>
    <row r="8656" spans="1:22" x14ac:dyDescent="0.3">
      <c r="A8656">
        <v>35</v>
      </c>
      <c r="B8656" t="s">
        <v>21</v>
      </c>
      <c r="C8656" s="4">
        <v>166</v>
      </c>
      <c r="D8656" s="4">
        <v>155</v>
      </c>
      <c r="E8656" t="s">
        <v>27</v>
      </c>
      <c r="F8656" t="s">
        <v>24</v>
      </c>
      <c r="G8656" t="s">
        <v>24</v>
      </c>
      <c r="H8656" s="4" t="str">
        <f t="shared" si="135"/>
        <v>No</v>
      </c>
      <c r="I8656" t="str" cm="1">
        <f t="array" ref="I8656">_xlfn.IFS(S8656&lt;100,"Normal",AND(S8656&gt;=100,S8656&lt;126),"Pre-Injury",S8656&gt;125,"Injured")</f>
        <v>Normal</v>
      </c>
      <c r="J8656" s="3">
        <v>36.86</v>
      </c>
      <c r="K8656" t="s">
        <v>23</v>
      </c>
      <c r="L8656" t="s">
        <v>24</v>
      </c>
      <c r="M8656" t="s">
        <v>24</v>
      </c>
      <c r="N8656" t="s">
        <v>22</v>
      </c>
      <c r="O8656" t="s">
        <v>27</v>
      </c>
      <c r="P8656" s="5">
        <v>6</v>
      </c>
      <c r="Q8656" s="4" t="s">
        <v>25</v>
      </c>
      <c r="R8656" s="4">
        <v>210</v>
      </c>
      <c r="S8656" s="4">
        <v>92</v>
      </c>
      <c r="T8656" s="5">
        <v>5.76</v>
      </c>
      <c r="U8656" s="5">
        <v>8.33</v>
      </c>
      <c r="V8656" t="s">
        <v>23</v>
      </c>
    </row>
    <row r="8657" spans="1:22" x14ac:dyDescent="0.3">
      <c r="A8657">
        <v>20</v>
      </c>
      <c r="B8657" t="s">
        <v>26</v>
      </c>
      <c r="C8657" s="4">
        <v>127</v>
      </c>
      <c r="D8657" s="4">
        <v>273</v>
      </c>
      <c r="E8657" t="s">
        <v>22</v>
      </c>
      <c r="F8657" t="s">
        <v>23</v>
      </c>
      <c r="G8657" t="s">
        <v>24</v>
      </c>
      <c r="H8657" s="4" t="str">
        <f t="shared" si="135"/>
        <v>No</v>
      </c>
      <c r="I8657" t="str" cm="1">
        <f t="array" ref="I8657">_xlfn.IFS(S8657&lt;100,"Normal",AND(S8657&gt;=100,S8657&lt;126),"Pre-Injury",S8657&gt;125,"Injured")</f>
        <v>Normal</v>
      </c>
      <c r="J8657" s="3">
        <v>36.86</v>
      </c>
      <c r="K8657" t="s">
        <v>24</v>
      </c>
      <c r="L8657" t="s">
        <v>23</v>
      </c>
      <c r="M8657" t="s">
        <v>23</v>
      </c>
      <c r="N8657" t="s">
        <v>22</v>
      </c>
      <c r="O8657" t="s">
        <v>27</v>
      </c>
      <c r="P8657" s="5">
        <v>4</v>
      </c>
      <c r="Q8657" s="4" t="s">
        <v>25</v>
      </c>
      <c r="R8657" s="4">
        <v>291</v>
      </c>
      <c r="S8657" s="4">
        <v>91</v>
      </c>
      <c r="T8657" s="5">
        <v>2.0699999999999998</v>
      </c>
      <c r="U8657" s="5">
        <v>6.99</v>
      </c>
      <c r="V8657" t="s">
        <v>24</v>
      </c>
    </row>
    <row r="8658" spans="1:22" x14ac:dyDescent="0.3">
      <c r="A8658">
        <v>28</v>
      </c>
      <c r="B8658" t="s">
        <v>26</v>
      </c>
      <c r="C8658" s="4">
        <v>121</v>
      </c>
      <c r="D8658" s="4">
        <v>260</v>
      </c>
      <c r="E8658" t="s">
        <v>22</v>
      </c>
      <c r="F8658" t="s">
        <v>24</v>
      </c>
      <c r="G8658" t="s">
        <v>24</v>
      </c>
      <c r="H8658" s="4" t="str">
        <f t="shared" si="135"/>
        <v>Yes</v>
      </c>
      <c r="I8658" t="str" cm="1">
        <f t="array" ref="I8658">_xlfn.IFS(S8658&lt;100,"Normal",AND(S8658&gt;=100,S8658&lt;126),"Pre-Injury",S8658&gt;125,"Injured")</f>
        <v>Injured</v>
      </c>
      <c r="J8658" s="3">
        <v>36.86</v>
      </c>
      <c r="K8658" t="s">
        <v>24</v>
      </c>
      <c r="L8658" t="s">
        <v>23</v>
      </c>
      <c r="M8658" t="s">
        <v>23</v>
      </c>
      <c r="N8658" t="s">
        <v>28</v>
      </c>
      <c r="O8658" t="s">
        <v>22</v>
      </c>
      <c r="P8658" s="5">
        <v>10</v>
      </c>
      <c r="Q8658" s="4" t="s">
        <v>25</v>
      </c>
      <c r="R8658" s="4">
        <v>377</v>
      </c>
      <c r="S8658" s="4">
        <v>137</v>
      </c>
      <c r="T8658" s="5">
        <v>0.89</v>
      </c>
      <c r="U8658" s="5">
        <v>17.760000000000002</v>
      </c>
      <c r="V8658" t="s">
        <v>24</v>
      </c>
    </row>
    <row r="8659" spans="1:22" x14ac:dyDescent="0.3">
      <c r="A8659">
        <v>78</v>
      </c>
      <c r="B8659" t="s">
        <v>26</v>
      </c>
      <c r="C8659" s="4">
        <v>154</v>
      </c>
      <c r="D8659" s="4">
        <v>244</v>
      </c>
      <c r="E8659" t="s">
        <v>22</v>
      </c>
      <c r="F8659" t="s">
        <v>23</v>
      </c>
      <c r="G8659" t="s">
        <v>23</v>
      </c>
      <c r="H8659" s="4" t="str">
        <f t="shared" si="135"/>
        <v>No</v>
      </c>
      <c r="I8659" t="str" cm="1">
        <f t="array" ref="I8659">_xlfn.IFS(S8659&lt;100,"Normal",AND(S8659&gt;=100,S8659&lt;126),"Pre-Injury",S8659&gt;125,"Injured")</f>
        <v>Pre-Injury</v>
      </c>
      <c r="J8659" s="3">
        <v>36.86</v>
      </c>
      <c r="K8659" t="s">
        <v>23</v>
      </c>
      <c r="L8659" t="s">
        <v>23</v>
      </c>
      <c r="M8659" t="s">
        <v>24</v>
      </c>
      <c r="N8659" t="s">
        <v>28</v>
      </c>
      <c r="O8659" t="s">
        <v>22</v>
      </c>
      <c r="P8659" s="4">
        <v>8</v>
      </c>
      <c r="Q8659" s="4" t="s">
        <v>22</v>
      </c>
      <c r="R8659" s="4">
        <v>105</v>
      </c>
      <c r="S8659" s="4">
        <v>117</v>
      </c>
      <c r="T8659" s="5">
        <v>7.06</v>
      </c>
      <c r="U8659" s="5">
        <v>16.87</v>
      </c>
      <c r="V8659" t="s">
        <v>24</v>
      </c>
    </row>
    <row r="8660" spans="1:22" x14ac:dyDescent="0.3">
      <c r="A8660">
        <v>34</v>
      </c>
      <c r="B8660" t="s">
        <v>21</v>
      </c>
      <c r="C8660" s="4">
        <v>126</v>
      </c>
      <c r="D8660" s="4">
        <v>152</v>
      </c>
      <c r="E8660" t="s">
        <v>22</v>
      </c>
      <c r="F8660" t="s">
        <v>23</v>
      </c>
      <c r="G8660" t="s">
        <v>24</v>
      </c>
      <c r="H8660" s="4" t="str">
        <f t="shared" si="135"/>
        <v>No</v>
      </c>
      <c r="I8660" t="str" cm="1">
        <f t="array" ref="I8660">_xlfn.IFS(S8660&lt;100,"Normal",AND(S8660&gt;=100,S8660&lt;126),"Pre-Injury",S8660&gt;125,"Injured")</f>
        <v>Pre-Injury</v>
      </c>
      <c r="J8660" s="3">
        <v>36.86</v>
      </c>
      <c r="K8660" t="s">
        <v>24</v>
      </c>
      <c r="L8660" t="s">
        <v>23</v>
      </c>
      <c r="M8660" t="s">
        <v>23</v>
      </c>
      <c r="N8660" t="s">
        <v>27</v>
      </c>
      <c r="O8660" t="s">
        <v>25</v>
      </c>
      <c r="P8660" s="5">
        <v>5</v>
      </c>
      <c r="Q8660" s="4" t="s">
        <v>22</v>
      </c>
      <c r="R8660" s="4">
        <v>225</v>
      </c>
      <c r="S8660" s="4">
        <v>118</v>
      </c>
      <c r="T8660" s="5">
        <v>14.75</v>
      </c>
      <c r="U8660" s="5">
        <v>18.989999999999998</v>
      </c>
      <c r="V8660" t="s">
        <v>24</v>
      </c>
    </row>
    <row r="8661" spans="1:22" x14ac:dyDescent="0.3">
      <c r="A8661">
        <v>43</v>
      </c>
      <c r="B8661" t="s">
        <v>21</v>
      </c>
      <c r="C8661" s="4">
        <v>121</v>
      </c>
      <c r="D8661" s="4">
        <v>210</v>
      </c>
      <c r="E8661" t="s">
        <v>25</v>
      </c>
      <c r="F8661" t="s">
        <v>23</v>
      </c>
      <c r="G8661" t="s">
        <v>24</v>
      </c>
      <c r="H8661" s="4" t="str">
        <f t="shared" si="135"/>
        <v>No</v>
      </c>
      <c r="I8661" t="str" cm="1">
        <f t="array" ref="I8661">_xlfn.IFS(S8661&lt;100,"Normal",AND(S8661&gt;=100,S8661&lt;126),"Pre-Injury",S8661&gt;125,"Injured")</f>
        <v>Normal</v>
      </c>
      <c r="J8661" s="3">
        <v>36.86</v>
      </c>
      <c r="K8661" t="s">
        <v>24</v>
      </c>
      <c r="L8661" t="s">
        <v>24</v>
      </c>
      <c r="M8661" t="s">
        <v>24</v>
      </c>
      <c r="N8661" t="s">
        <v>22</v>
      </c>
      <c r="O8661" t="s">
        <v>22</v>
      </c>
      <c r="P8661" s="5">
        <v>7</v>
      </c>
      <c r="Q8661" s="4" t="s">
        <v>27</v>
      </c>
      <c r="R8661" s="4">
        <v>371</v>
      </c>
      <c r="S8661" s="4">
        <v>91</v>
      </c>
      <c r="T8661" s="5">
        <v>12.95</v>
      </c>
      <c r="U8661" s="5">
        <v>15.81</v>
      </c>
      <c r="V8661" t="s">
        <v>24</v>
      </c>
    </row>
    <row r="8662" spans="1:22" x14ac:dyDescent="0.3">
      <c r="A8662">
        <v>62</v>
      </c>
      <c r="B8662" t="s">
        <v>21</v>
      </c>
      <c r="C8662" s="4">
        <v>174</v>
      </c>
      <c r="D8662" s="4">
        <v>161</v>
      </c>
      <c r="E8662" t="s">
        <v>25</v>
      </c>
      <c r="F8662" t="s">
        <v>24</v>
      </c>
      <c r="G8662" t="s">
        <v>23</v>
      </c>
      <c r="H8662" s="4" t="str">
        <f t="shared" si="135"/>
        <v>No</v>
      </c>
      <c r="I8662" t="str" cm="1">
        <f t="array" ref="I8662">_xlfn.IFS(S8662&lt;100,"Normal",AND(S8662&gt;=100,S8662&lt;126),"Pre-Injury",S8662&gt;125,"Injured")</f>
        <v>Pre-Injury</v>
      </c>
      <c r="J8662" s="3">
        <v>36.86</v>
      </c>
      <c r="K8662" t="s">
        <v>23</v>
      </c>
      <c r="L8662" t="s">
        <v>24</v>
      </c>
      <c r="M8662" t="s">
        <v>23</v>
      </c>
      <c r="N8662" t="s">
        <v>28</v>
      </c>
      <c r="O8662" t="s">
        <v>25</v>
      </c>
      <c r="P8662" s="5">
        <v>9</v>
      </c>
      <c r="Q8662" s="4" t="s">
        <v>22</v>
      </c>
      <c r="R8662" s="4">
        <v>120</v>
      </c>
      <c r="S8662" s="4">
        <v>101</v>
      </c>
      <c r="T8662" s="5">
        <v>13.79</v>
      </c>
      <c r="U8662" s="5">
        <v>18.989999999999998</v>
      </c>
      <c r="V8662" t="s">
        <v>24</v>
      </c>
    </row>
    <row r="8663" spans="1:22" x14ac:dyDescent="0.3">
      <c r="A8663">
        <v>62</v>
      </c>
      <c r="B8663" t="s">
        <v>21</v>
      </c>
      <c r="C8663" s="4">
        <v>162</v>
      </c>
      <c r="D8663" s="4">
        <v>300</v>
      </c>
      <c r="E8663" t="s">
        <v>27</v>
      </c>
      <c r="F8663" t="s">
        <v>23</v>
      </c>
      <c r="G8663" t="s">
        <v>24</v>
      </c>
      <c r="H8663" s="4" t="str">
        <f t="shared" si="135"/>
        <v>Yes</v>
      </c>
      <c r="I8663" t="str" cm="1">
        <f t="array" ref="I8663">_xlfn.IFS(S8663&lt;100,"Normal",AND(S8663&gt;=100,S8663&lt;126),"Pre-Injury",S8663&gt;125,"Injured")</f>
        <v>Injured</v>
      </c>
      <c r="J8663" s="3">
        <v>36.869999999999997</v>
      </c>
      <c r="K8663" t="s">
        <v>23</v>
      </c>
      <c r="L8663" t="s">
        <v>23</v>
      </c>
      <c r="M8663" t="s">
        <v>24</v>
      </c>
      <c r="N8663" t="s">
        <v>27</v>
      </c>
      <c r="O8663" t="s">
        <v>25</v>
      </c>
      <c r="P8663" s="5">
        <v>8</v>
      </c>
      <c r="Q8663" s="4" t="s">
        <v>22</v>
      </c>
      <c r="R8663" s="4">
        <v>329</v>
      </c>
      <c r="S8663" s="4">
        <v>136</v>
      </c>
      <c r="T8663" s="4">
        <v>5.34</v>
      </c>
      <c r="U8663" s="5">
        <v>15.67</v>
      </c>
      <c r="V8663" t="s">
        <v>23</v>
      </c>
    </row>
    <row r="8664" spans="1:22" x14ac:dyDescent="0.3">
      <c r="A8664">
        <v>23</v>
      </c>
      <c r="B8664" t="s">
        <v>21</v>
      </c>
      <c r="C8664" s="4">
        <v>128</v>
      </c>
      <c r="D8664" s="4">
        <v>243</v>
      </c>
      <c r="E8664" t="s">
        <v>27</v>
      </c>
      <c r="F8664" t="s">
        <v>23</v>
      </c>
      <c r="G8664" t="s">
        <v>23</v>
      </c>
      <c r="H8664" s="4" t="str">
        <f t="shared" si="135"/>
        <v>No</v>
      </c>
      <c r="I8664" t="str" cm="1">
        <f t="array" ref="I8664">_xlfn.IFS(S8664&lt;100,"Normal",AND(S8664&gt;=100,S8664&lt;126),"Pre-Injury",S8664&gt;125,"Injured")</f>
        <v>Normal</v>
      </c>
      <c r="J8664" s="3">
        <v>36.869999999999997</v>
      </c>
      <c r="K8664" t="s">
        <v>24</v>
      </c>
      <c r="L8664" t="s">
        <v>23</v>
      </c>
      <c r="M8664" t="s">
        <v>24</v>
      </c>
      <c r="N8664" t="s">
        <v>28</v>
      </c>
      <c r="O8664" t="s">
        <v>22</v>
      </c>
      <c r="P8664" s="5">
        <v>5</v>
      </c>
      <c r="Q8664" s="4" t="s">
        <v>22</v>
      </c>
      <c r="R8664" s="4">
        <v>118</v>
      </c>
      <c r="S8664" s="4">
        <v>80</v>
      </c>
      <c r="T8664" s="5">
        <v>13.66</v>
      </c>
      <c r="U8664" s="5">
        <v>6.88</v>
      </c>
      <c r="V8664" t="s">
        <v>24</v>
      </c>
    </row>
    <row r="8665" spans="1:22" x14ac:dyDescent="0.3">
      <c r="A8665">
        <v>55</v>
      </c>
      <c r="B8665" t="s">
        <v>26</v>
      </c>
      <c r="C8665" s="4">
        <v>136</v>
      </c>
      <c r="D8665" s="4">
        <v>164</v>
      </c>
      <c r="E8665" t="s">
        <v>25</v>
      </c>
      <c r="F8665" t="s">
        <v>23</v>
      </c>
      <c r="G8665" t="s">
        <v>23</v>
      </c>
      <c r="H8665" s="4" t="str">
        <f t="shared" si="135"/>
        <v>No</v>
      </c>
      <c r="I8665" t="str" cm="1">
        <f t="array" ref="I8665">_xlfn.IFS(S8665&lt;100,"Normal",AND(S8665&gt;=100,S8665&lt;126),"Pre-Injury",S8665&gt;125,"Injured")</f>
        <v>Pre-Injury</v>
      </c>
      <c r="J8665" s="3">
        <v>36.869999999999997</v>
      </c>
      <c r="K8665" t="s">
        <v>23</v>
      </c>
      <c r="L8665" t="s">
        <v>24</v>
      </c>
      <c r="M8665" t="s">
        <v>23</v>
      </c>
      <c r="N8665" t="s">
        <v>25</v>
      </c>
      <c r="O8665" t="s">
        <v>25</v>
      </c>
      <c r="P8665" s="5">
        <v>4</v>
      </c>
      <c r="Q8665" s="4" t="s">
        <v>22</v>
      </c>
      <c r="R8665" s="4">
        <v>365</v>
      </c>
      <c r="S8665" s="4">
        <v>119</v>
      </c>
      <c r="T8665" s="5">
        <v>11.9</v>
      </c>
      <c r="U8665" s="5">
        <v>7.77</v>
      </c>
      <c r="V8665" t="s">
        <v>23</v>
      </c>
    </row>
    <row r="8666" spans="1:22" x14ac:dyDescent="0.3">
      <c r="A8666">
        <v>58</v>
      </c>
      <c r="B8666" t="s">
        <v>21</v>
      </c>
      <c r="C8666" s="4">
        <v>176</v>
      </c>
      <c r="D8666" s="4">
        <v>237</v>
      </c>
      <c r="E8666" t="s">
        <v>27</v>
      </c>
      <c r="F8666" t="s">
        <v>24</v>
      </c>
      <c r="G8666" t="s">
        <v>24</v>
      </c>
      <c r="H8666" s="4" t="str">
        <f t="shared" si="135"/>
        <v>Yes</v>
      </c>
      <c r="I8666" t="str" cm="1">
        <f t="array" ref="I8666">_xlfn.IFS(S8666&lt;100,"Normal",AND(S8666&gt;=100,S8666&lt;126),"Pre-Injury",S8666&gt;125,"Injured")</f>
        <v>Injured</v>
      </c>
      <c r="J8666" s="3">
        <v>36.869999999999997</v>
      </c>
      <c r="K8666" t="s">
        <v>23</v>
      </c>
      <c r="L8666" t="s">
        <v>24</v>
      </c>
      <c r="M8666" t="s">
        <v>23</v>
      </c>
      <c r="N8666" t="s">
        <v>27</v>
      </c>
      <c r="O8666" t="s">
        <v>25</v>
      </c>
      <c r="P8666" s="5">
        <v>6</v>
      </c>
      <c r="Q8666" s="4" t="s">
        <v>27</v>
      </c>
      <c r="R8666" s="4">
        <v>394</v>
      </c>
      <c r="S8666" s="4">
        <v>139</v>
      </c>
      <c r="T8666" s="5">
        <v>11.14</v>
      </c>
      <c r="U8666" s="5">
        <v>12.35</v>
      </c>
      <c r="V8666" t="s">
        <v>23</v>
      </c>
    </row>
    <row r="8667" spans="1:22" x14ac:dyDescent="0.3">
      <c r="A8667">
        <v>21</v>
      </c>
      <c r="B8667" t="s">
        <v>26</v>
      </c>
      <c r="C8667" s="4">
        <v>141</v>
      </c>
      <c r="D8667" s="4">
        <v>226</v>
      </c>
      <c r="E8667" t="s">
        <v>22</v>
      </c>
      <c r="F8667" t="s">
        <v>24</v>
      </c>
      <c r="G8667" t="s">
        <v>23</v>
      </c>
      <c r="H8667" s="4" t="str">
        <f t="shared" si="135"/>
        <v>No</v>
      </c>
      <c r="I8667" t="str" cm="1">
        <f t="array" ref="I8667">_xlfn.IFS(S8667&lt;100,"Normal",AND(S8667&gt;=100,S8667&lt;126),"Pre-Injury",S8667&gt;125,"Injured")</f>
        <v>Pre-Injury</v>
      </c>
      <c r="J8667" s="3">
        <v>36.869999999999997</v>
      </c>
      <c r="K8667" t="s">
        <v>23</v>
      </c>
      <c r="L8667" t="s">
        <v>24</v>
      </c>
      <c r="M8667" t="s">
        <v>23</v>
      </c>
      <c r="N8667" t="s">
        <v>28</v>
      </c>
      <c r="O8667" t="s">
        <v>27</v>
      </c>
      <c r="P8667" s="5">
        <v>6</v>
      </c>
      <c r="Q8667" s="4" t="s">
        <v>25</v>
      </c>
      <c r="R8667" s="4">
        <v>208</v>
      </c>
      <c r="S8667" s="4">
        <v>121</v>
      </c>
      <c r="T8667" s="5">
        <v>2.83</v>
      </c>
      <c r="U8667" s="5">
        <v>17.52</v>
      </c>
      <c r="V8667" t="s">
        <v>24</v>
      </c>
    </row>
    <row r="8668" spans="1:22" x14ac:dyDescent="0.3">
      <c r="A8668">
        <v>68</v>
      </c>
      <c r="B8668" t="s">
        <v>21</v>
      </c>
      <c r="C8668" s="4">
        <v>139</v>
      </c>
      <c r="D8668" s="4">
        <v>162</v>
      </c>
      <c r="E8668" t="s">
        <v>22</v>
      </c>
      <c r="F8668" t="s">
        <v>23</v>
      </c>
      <c r="G8668" t="s">
        <v>24</v>
      </c>
      <c r="H8668" s="4" t="str">
        <f t="shared" si="135"/>
        <v>No</v>
      </c>
      <c r="I8668" t="str" cm="1">
        <f t="array" ref="I8668">_xlfn.IFS(S8668&lt;100,"Normal",AND(S8668&gt;=100,S8668&lt;126),"Pre-Injury",S8668&gt;125,"Injured")</f>
        <v>Normal</v>
      </c>
      <c r="J8668" s="3">
        <v>36.869999999999997</v>
      </c>
      <c r="K8668" t="s">
        <v>23</v>
      </c>
      <c r="L8668" t="s">
        <v>23</v>
      </c>
      <c r="M8668" t="s">
        <v>24</v>
      </c>
      <c r="N8668" t="s">
        <v>27</v>
      </c>
      <c r="O8668" t="s">
        <v>27</v>
      </c>
      <c r="P8668" s="5">
        <v>6</v>
      </c>
      <c r="Q8668" s="4" t="s">
        <v>22</v>
      </c>
      <c r="R8668" s="4">
        <v>123</v>
      </c>
      <c r="S8668" s="4">
        <v>95</v>
      </c>
      <c r="T8668" s="5">
        <v>3.39</v>
      </c>
      <c r="U8668" s="5">
        <v>14.79</v>
      </c>
      <c r="V8668" t="s">
        <v>24</v>
      </c>
    </row>
    <row r="8669" spans="1:22" x14ac:dyDescent="0.3">
      <c r="A8669">
        <v>43</v>
      </c>
      <c r="B8669" t="s">
        <v>21</v>
      </c>
      <c r="C8669" s="4">
        <v>120</v>
      </c>
      <c r="D8669" s="4">
        <v>162</v>
      </c>
      <c r="E8669" t="s">
        <v>27</v>
      </c>
      <c r="F8669" t="s">
        <v>24</v>
      </c>
      <c r="G8669" t="s">
        <v>23</v>
      </c>
      <c r="H8669" s="4" t="str">
        <f t="shared" si="135"/>
        <v>Yes</v>
      </c>
      <c r="I8669" t="str" cm="1">
        <f t="array" ref="I8669">_xlfn.IFS(S8669&lt;100,"Normal",AND(S8669&gt;=100,S8669&lt;126),"Pre-Injury",S8669&gt;125,"Injured")</f>
        <v>Injured</v>
      </c>
      <c r="J8669" s="3">
        <v>36.880000000000003</v>
      </c>
      <c r="K8669" t="s">
        <v>24</v>
      </c>
      <c r="L8669" t="s">
        <v>24</v>
      </c>
      <c r="M8669" t="s">
        <v>24</v>
      </c>
      <c r="N8669" t="s">
        <v>25</v>
      </c>
      <c r="O8669" t="s">
        <v>27</v>
      </c>
      <c r="P8669" s="5">
        <v>9</v>
      </c>
      <c r="Q8669" s="4" t="s">
        <v>22</v>
      </c>
      <c r="R8669" s="4">
        <v>236</v>
      </c>
      <c r="S8669" s="4">
        <v>139</v>
      </c>
      <c r="T8669" s="5">
        <v>14.25</v>
      </c>
      <c r="U8669" s="5">
        <v>17.329999999999998</v>
      </c>
      <c r="V8669" t="s">
        <v>24</v>
      </c>
    </row>
    <row r="8670" spans="1:22" x14ac:dyDescent="0.3">
      <c r="A8670">
        <v>43</v>
      </c>
      <c r="B8670" t="s">
        <v>21</v>
      </c>
      <c r="C8670" s="4">
        <v>165</v>
      </c>
      <c r="D8670" s="4">
        <v>205</v>
      </c>
      <c r="E8670" t="s">
        <v>25</v>
      </c>
      <c r="F8670" t="s">
        <v>24</v>
      </c>
      <c r="G8670" t="s">
        <v>23</v>
      </c>
      <c r="H8670" s="4" t="str">
        <f t="shared" si="135"/>
        <v>No</v>
      </c>
      <c r="I8670" t="str" cm="1">
        <f t="array" ref="I8670">_xlfn.IFS(S8670&lt;100,"Normal",AND(S8670&gt;=100,S8670&lt;126),"Pre-Injury",S8670&gt;125,"Injured")</f>
        <v>Pre-Injury</v>
      </c>
      <c r="J8670" s="3">
        <v>36.880000000000003</v>
      </c>
      <c r="K8670" t="s">
        <v>23</v>
      </c>
      <c r="L8670" t="s">
        <v>23</v>
      </c>
      <c r="M8670" t="s">
        <v>24</v>
      </c>
      <c r="N8670" t="s">
        <v>28</v>
      </c>
      <c r="O8670" t="s">
        <v>22</v>
      </c>
      <c r="P8670" s="5">
        <v>9</v>
      </c>
      <c r="Q8670" s="4" t="s">
        <v>27</v>
      </c>
      <c r="R8670" s="4">
        <v>269</v>
      </c>
      <c r="S8670" s="4">
        <v>120</v>
      </c>
      <c r="T8670" s="5">
        <v>1.43</v>
      </c>
      <c r="U8670" s="5">
        <v>6.94</v>
      </c>
      <c r="V8670" t="s">
        <v>24</v>
      </c>
    </row>
    <row r="8671" spans="1:22" x14ac:dyDescent="0.3">
      <c r="A8671">
        <v>45</v>
      </c>
      <c r="B8671" t="s">
        <v>26</v>
      </c>
      <c r="C8671" s="4">
        <v>161</v>
      </c>
      <c r="D8671" s="4">
        <v>197</v>
      </c>
      <c r="E8671" t="s">
        <v>22</v>
      </c>
      <c r="F8671" t="s">
        <v>23</v>
      </c>
      <c r="G8671" t="s">
        <v>23</v>
      </c>
      <c r="H8671" s="4" t="str">
        <f t="shared" si="135"/>
        <v>Yes</v>
      </c>
      <c r="I8671" t="str" cm="1">
        <f t="array" ref="I8671">_xlfn.IFS(S8671&lt;100,"Normal",AND(S8671&gt;=100,S8671&lt;126),"Pre-Injury",S8671&gt;125,"Injured")</f>
        <v>Injured</v>
      </c>
      <c r="J8671" s="3">
        <v>36.880000000000003</v>
      </c>
      <c r="K8671" t="s">
        <v>23</v>
      </c>
      <c r="L8671" t="s">
        <v>24</v>
      </c>
      <c r="M8671" t="s">
        <v>24</v>
      </c>
      <c r="N8671" t="s">
        <v>25</v>
      </c>
      <c r="O8671" t="s">
        <v>25</v>
      </c>
      <c r="P8671" s="5">
        <v>9</v>
      </c>
      <c r="Q8671" s="4" t="s">
        <v>25</v>
      </c>
      <c r="R8671" s="4">
        <v>116</v>
      </c>
      <c r="S8671" s="4">
        <v>152</v>
      </c>
      <c r="T8671" s="5">
        <v>3.6</v>
      </c>
      <c r="U8671" s="5">
        <v>11.03</v>
      </c>
      <c r="V8671" t="s">
        <v>24</v>
      </c>
    </row>
    <row r="8672" spans="1:22" x14ac:dyDescent="0.3">
      <c r="A8672">
        <v>67</v>
      </c>
      <c r="B8672" t="s">
        <v>21</v>
      </c>
      <c r="C8672" s="4">
        <v>121</v>
      </c>
      <c r="D8672" s="4">
        <v>277</v>
      </c>
      <c r="E8672" t="s">
        <v>22</v>
      </c>
      <c r="F8672" t="s">
        <v>23</v>
      </c>
      <c r="G8672" t="s">
        <v>23</v>
      </c>
      <c r="H8672" s="4" t="str">
        <f t="shared" si="135"/>
        <v>Yes</v>
      </c>
      <c r="I8672" t="str" cm="1">
        <f t="array" ref="I8672">_xlfn.IFS(S8672&lt;100,"Normal",AND(S8672&gt;=100,S8672&lt;126),"Pre-Injury",S8672&gt;125,"Injured")</f>
        <v>Injured</v>
      </c>
      <c r="J8672" s="3">
        <v>36.880000000000003</v>
      </c>
      <c r="K8672" t="s">
        <v>24</v>
      </c>
      <c r="L8672" t="s">
        <v>24</v>
      </c>
      <c r="M8672" t="s">
        <v>23</v>
      </c>
      <c r="N8672" t="s">
        <v>22</v>
      </c>
      <c r="O8672" t="s">
        <v>25</v>
      </c>
      <c r="P8672" s="5">
        <v>6</v>
      </c>
      <c r="Q8672" s="4" t="s">
        <v>25</v>
      </c>
      <c r="R8672" s="4">
        <v>140</v>
      </c>
      <c r="S8672" s="4">
        <v>149</v>
      </c>
      <c r="T8672" s="5">
        <v>2.82</v>
      </c>
      <c r="U8672" s="5">
        <v>5.44</v>
      </c>
      <c r="V8672" t="s">
        <v>24</v>
      </c>
    </row>
    <row r="8673" spans="1:22" x14ac:dyDescent="0.3">
      <c r="A8673">
        <v>51</v>
      </c>
      <c r="B8673" t="s">
        <v>26</v>
      </c>
      <c r="C8673" s="4">
        <v>127</v>
      </c>
      <c r="D8673" s="4">
        <v>283</v>
      </c>
      <c r="E8673" t="s">
        <v>27</v>
      </c>
      <c r="F8673" t="s">
        <v>23</v>
      </c>
      <c r="G8673" t="s">
        <v>23</v>
      </c>
      <c r="H8673" s="4" t="str">
        <f t="shared" si="135"/>
        <v>Yes</v>
      </c>
      <c r="I8673" t="str" cm="1">
        <f t="array" ref="I8673">_xlfn.IFS(S8673&lt;100,"Normal",AND(S8673&gt;=100,S8673&lt;126),"Pre-Injury",S8673&gt;125,"Injured")</f>
        <v>Injured</v>
      </c>
      <c r="J8673" s="3">
        <v>36.880000000000003</v>
      </c>
      <c r="K8673" t="s">
        <v>24</v>
      </c>
      <c r="L8673" t="s">
        <v>24</v>
      </c>
      <c r="M8673" t="s">
        <v>24</v>
      </c>
      <c r="N8673" t="s">
        <v>27</v>
      </c>
      <c r="O8673" t="s">
        <v>25</v>
      </c>
      <c r="P8673" s="5">
        <v>8</v>
      </c>
      <c r="Q8673" s="4" t="s">
        <v>22</v>
      </c>
      <c r="R8673" s="4">
        <v>221</v>
      </c>
      <c r="S8673" s="4">
        <v>141</v>
      </c>
      <c r="T8673" s="5">
        <v>10.71</v>
      </c>
      <c r="U8673" s="5">
        <v>5.36</v>
      </c>
      <c r="V8673" t="s">
        <v>24</v>
      </c>
    </row>
    <row r="8674" spans="1:22" x14ac:dyDescent="0.3">
      <c r="A8674">
        <v>72</v>
      </c>
      <c r="B8674" t="s">
        <v>26</v>
      </c>
      <c r="C8674" s="4">
        <v>177</v>
      </c>
      <c r="D8674" s="4">
        <v>240</v>
      </c>
      <c r="E8674" t="s">
        <v>22</v>
      </c>
      <c r="F8674" t="s">
        <v>23</v>
      </c>
      <c r="G8674" t="s">
        <v>24</v>
      </c>
      <c r="H8674" s="4" t="str">
        <f t="shared" si="135"/>
        <v>Yes</v>
      </c>
      <c r="I8674" t="str" cm="1">
        <f t="array" ref="I8674">_xlfn.IFS(S8674&lt;100,"Normal",AND(S8674&gt;=100,S8674&lt;126),"Pre-Injury",S8674&gt;125,"Injured")</f>
        <v>Injured</v>
      </c>
      <c r="J8674" s="3">
        <v>36.880000000000003</v>
      </c>
      <c r="K8674" t="s">
        <v>23</v>
      </c>
      <c r="L8674" t="s">
        <v>23</v>
      </c>
      <c r="M8674" t="s">
        <v>24</v>
      </c>
      <c r="N8674" t="s">
        <v>22</v>
      </c>
      <c r="O8674" t="s">
        <v>22</v>
      </c>
      <c r="P8674" s="5">
        <v>9</v>
      </c>
      <c r="Q8674" s="4" t="s">
        <v>25</v>
      </c>
      <c r="R8674" s="4">
        <v>387</v>
      </c>
      <c r="S8674" s="4">
        <v>159</v>
      </c>
      <c r="T8674" s="5">
        <v>1.4</v>
      </c>
      <c r="U8674" s="5">
        <v>19.66</v>
      </c>
      <c r="V8674" t="s">
        <v>23</v>
      </c>
    </row>
    <row r="8675" spans="1:22" x14ac:dyDescent="0.3">
      <c r="A8675">
        <v>73</v>
      </c>
      <c r="B8675" t="s">
        <v>21</v>
      </c>
      <c r="C8675" s="4">
        <v>133</v>
      </c>
      <c r="D8675" s="4">
        <v>247</v>
      </c>
      <c r="E8675" t="s">
        <v>22</v>
      </c>
      <c r="F8675" t="s">
        <v>24</v>
      </c>
      <c r="G8675" t="s">
        <v>24</v>
      </c>
      <c r="H8675" s="4" t="str">
        <f t="shared" si="135"/>
        <v>No</v>
      </c>
      <c r="I8675" t="str" cm="1">
        <f t="array" ref="I8675">_xlfn.IFS(S8675&lt;100,"Normal",AND(S8675&gt;=100,S8675&lt;126),"Pre-Injury",S8675&gt;125,"Injured")</f>
        <v>Pre-Injury</v>
      </c>
      <c r="J8675" s="3">
        <v>36.89</v>
      </c>
      <c r="K8675" t="s">
        <v>23</v>
      </c>
      <c r="L8675" t="s">
        <v>24</v>
      </c>
      <c r="M8675" t="s">
        <v>24</v>
      </c>
      <c r="N8675" t="s">
        <v>22</v>
      </c>
      <c r="O8675" t="s">
        <v>27</v>
      </c>
      <c r="P8675" s="5">
        <v>7</v>
      </c>
      <c r="Q8675" s="4" t="s">
        <v>22</v>
      </c>
      <c r="R8675" s="4">
        <v>325</v>
      </c>
      <c r="S8675" s="4">
        <v>106</v>
      </c>
      <c r="T8675" s="5">
        <v>0.96</v>
      </c>
      <c r="U8675" s="5">
        <v>14.3</v>
      </c>
      <c r="V8675" t="s">
        <v>24</v>
      </c>
    </row>
    <row r="8676" spans="1:22" x14ac:dyDescent="0.3">
      <c r="A8676">
        <v>23</v>
      </c>
      <c r="B8676" t="s">
        <v>21</v>
      </c>
      <c r="C8676" s="4">
        <v>172</v>
      </c>
      <c r="D8676" s="4">
        <v>263</v>
      </c>
      <c r="E8676" t="s">
        <v>27</v>
      </c>
      <c r="F8676" t="s">
        <v>23</v>
      </c>
      <c r="G8676" t="s">
        <v>23</v>
      </c>
      <c r="H8676" s="4" t="str">
        <f t="shared" si="135"/>
        <v>No</v>
      </c>
      <c r="I8676" t="str" cm="1">
        <f t="array" ref="I8676">_xlfn.IFS(S8676&lt;100,"Normal",AND(S8676&gt;=100,S8676&lt;126),"Pre-Injury",S8676&gt;125,"Injured")</f>
        <v>Pre-Injury</v>
      </c>
      <c r="J8676" s="3">
        <v>36.89</v>
      </c>
      <c r="K8676" t="s">
        <v>23</v>
      </c>
      <c r="L8676" t="s">
        <v>23</v>
      </c>
      <c r="M8676" t="s">
        <v>24</v>
      </c>
      <c r="N8676" t="s">
        <v>28</v>
      </c>
      <c r="O8676" t="s">
        <v>27</v>
      </c>
      <c r="P8676" s="5">
        <v>5</v>
      </c>
      <c r="Q8676" s="4" t="s">
        <v>22</v>
      </c>
      <c r="R8676" s="4">
        <v>295</v>
      </c>
      <c r="S8676" s="4">
        <v>109</v>
      </c>
      <c r="T8676" s="5">
        <v>6.56</v>
      </c>
      <c r="U8676" s="5">
        <v>5.07</v>
      </c>
      <c r="V8676" t="s">
        <v>24</v>
      </c>
    </row>
    <row r="8677" spans="1:22" x14ac:dyDescent="0.3">
      <c r="A8677">
        <v>67</v>
      </c>
      <c r="B8677" t="s">
        <v>21</v>
      </c>
      <c r="C8677" s="4">
        <v>153</v>
      </c>
      <c r="D8677" s="4">
        <v>279</v>
      </c>
      <c r="E8677" t="s">
        <v>22</v>
      </c>
      <c r="F8677" t="s">
        <v>23</v>
      </c>
      <c r="G8677" t="s">
        <v>23</v>
      </c>
      <c r="H8677" s="4" t="str">
        <f t="shared" si="135"/>
        <v>Yes</v>
      </c>
      <c r="I8677" t="str" cm="1">
        <f t="array" ref="I8677">_xlfn.IFS(S8677&lt;100,"Normal",AND(S8677&gt;=100,S8677&lt;126),"Pre-Injury",S8677&gt;125,"Injured")</f>
        <v>Injured</v>
      </c>
      <c r="J8677" s="3">
        <v>36.9</v>
      </c>
      <c r="K8677" t="s">
        <v>23</v>
      </c>
      <c r="L8677" t="s">
        <v>23</v>
      </c>
      <c r="M8677" t="s">
        <v>23</v>
      </c>
      <c r="N8677" t="s">
        <v>28</v>
      </c>
      <c r="O8677" t="s">
        <v>27</v>
      </c>
      <c r="P8677" s="5">
        <v>5</v>
      </c>
      <c r="Q8677" s="4" t="s">
        <v>25</v>
      </c>
      <c r="R8677" s="4">
        <v>201</v>
      </c>
      <c r="S8677" s="4">
        <v>131</v>
      </c>
      <c r="T8677" s="5">
        <v>5.16</v>
      </c>
      <c r="U8677" s="5">
        <v>13.29</v>
      </c>
      <c r="V8677" t="s">
        <v>23</v>
      </c>
    </row>
    <row r="8678" spans="1:22" x14ac:dyDescent="0.3">
      <c r="A8678">
        <v>47</v>
      </c>
      <c r="B8678" t="s">
        <v>21</v>
      </c>
      <c r="C8678" s="4">
        <v>180</v>
      </c>
      <c r="D8678" s="4">
        <v>187</v>
      </c>
      <c r="E8678" t="s">
        <v>25</v>
      </c>
      <c r="F8678" t="s">
        <v>24</v>
      </c>
      <c r="G8678" t="s">
        <v>23</v>
      </c>
      <c r="H8678" s="4" t="str">
        <f t="shared" si="135"/>
        <v>No</v>
      </c>
      <c r="I8678" t="str" cm="1">
        <f t="array" ref="I8678">_xlfn.IFS(S8678&lt;100,"Normal",AND(S8678&gt;=100,S8678&lt;126),"Pre-Injury",S8678&gt;125,"Injured")</f>
        <v>Pre-Injury</v>
      </c>
      <c r="J8678" s="3">
        <v>36.9</v>
      </c>
      <c r="K8678" t="s">
        <v>23</v>
      </c>
      <c r="L8678" t="s">
        <v>23</v>
      </c>
      <c r="M8678" t="s">
        <v>23</v>
      </c>
      <c r="N8678" t="s">
        <v>22</v>
      </c>
      <c r="O8678" t="s">
        <v>27</v>
      </c>
      <c r="P8678" s="5">
        <v>7</v>
      </c>
      <c r="Q8678" s="4" t="s">
        <v>25</v>
      </c>
      <c r="R8678" s="4">
        <v>228</v>
      </c>
      <c r="S8678" s="4">
        <v>123</v>
      </c>
      <c r="T8678" s="5">
        <v>14.24</v>
      </c>
      <c r="U8678" s="5">
        <v>10.97</v>
      </c>
      <c r="V8678" t="s">
        <v>23</v>
      </c>
    </row>
    <row r="8679" spans="1:22" x14ac:dyDescent="0.3">
      <c r="A8679">
        <v>72</v>
      </c>
      <c r="B8679" t="s">
        <v>26</v>
      </c>
      <c r="C8679" s="4">
        <v>133</v>
      </c>
      <c r="D8679" s="4">
        <v>250</v>
      </c>
      <c r="E8679" t="s">
        <v>22</v>
      </c>
      <c r="F8679" t="s">
        <v>24</v>
      </c>
      <c r="G8679" t="s">
        <v>24</v>
      </c>
      <c r="H8679" s="4" t="str">
        <f t="shared" si="135"/>
        <v>No</v>
      </c>
      <c r="I8679" t="str" cm="1">
        <f t="array" ref="I8679">_xlfn.IFS(S8679&lt;100,"Normal",AND(S8679&gt;=100,S8679&lt;126),"Pre-Injury",S8679&gt;125,"Injured")</f>
        <v>Pre-Injury</v>
      </c>
      <c r="J8679" s="3">
        <v>36.9</v>
      </c>
      <c r="K8679" t="s">
        <v>23</v>
      </c>
      <c r="L8679" t="s">
        <v>24</v>
      </c>
      <c r="M8679" t="s">
        <v>24</v>
      </c>
      <c r="N8679" t="s">
        <v>27</v>
      </c>
      <c r="O8679" t="s">
        <v>25</v>
      </c>
      <c r="P8679" s="4">
        <v>5</v>
      </c>
      <c r="Q8679" s="4" t="s">
        <v>27</v>
      </c>
      <c r="R8679" s="4">
        <v>176</v>
      </c>
      <c r="S8679" s="4">
        <v>122</v>
      </c>
      <c r="T8679" s="5">
        <v>5.25</v>
      </c>
      <c r="U8679" s="5">
        <v>17.62</v>
      </c>
      <c r="V8679" t="s">
        <v>24</v>
      </c>
    </row>
    <row r="8680" spans="1:22" x14ac:dyDescent="0.3">
      <c r="A8680">
        <v>25</v>
      </c>
      <c r="B8680" t="s">
        <v>21</v>
      </c>
      <c r="C8680" s="4">
        <v>172</v>
      </c>
      <c r="D8680" s="4">
        <v>281</v>
      </c>
      <c r="E8680" t="s">
        <v>22</v>
      </c>
      <c r="F8680" t="s">
        <v>23</v>
      </c>
      <c r="G8680" t="s">
        <v>24</v>
      </c>
      <c r="H8680" s="4" t="str">
        <f t="shared" si="135"/>
        <v>Yes</v>
      </c>
      <c r="I8680" t="str" cm="1">
        <f t="array" ref="I8680">_xlfn.IFS(S8680&lt;100,"Normal",AND(S8680&gt;=100,S8680&lt;126),"Pre-Injury",S8680&gt;125,"Injured")</f>
        <v>Injured</v>
      </c>
      <c r="J8680" s="3">
        <v>36.9</v>
      </c>
      <c r="K8680" t="s">
        <v>23</v>
      </c>
      <c r="L8680" t="s">
        <v>24</v>
      </c>
      <c r="M8680" t="s">
        <v>24</v>
      </c>
      <c r="N8680" t="s">
        <v>28</v>
      </c>
      <c r="O8680" t="s">
        <v>25</v>
      </c>
      <c r="P8680" s="5">
        <v>10</v>
      </c>
      <c r="Q8680" s="4" t="s">
        <v>22</v>
      </c>
      <c r="R8680" s="4">
        <v>143</v>
      </c>
      <c r="S8680" s="4">
        <v>134</v>
      </c>
      <c r="T8680" s="5">
        <v>13.24</v>
      </c>
      <c r="U8680" s="4">
        <v>6.22</v>
      </c>
      <c r="V8680" t="s">
        <v>24</v>
      </c>
    </row>
    <row r="8681" spans="1:22" x14ac:dyDescent="0.3">
      <c r="A8681">
        <v>80</v>
      </c>
      <c r="B8681" t="s">
        <v>26</v>
      </c>
      <c r="C8681" s="4">
        <v>120</v>
      </c>
      <c r="D8681" s="4">
        <v>168</v>
      </c>
      <c r="E8681" t="s">
        <v>25</v>
      </c>
      <c r="F8681" t="s">
        <v>23</v>
      </c>
      <c r="G8681" t="s">
        <v>23</v>
      </c>
      <c r="H8681" s="4" t="str">
        <f t="shared" si="135"/>
        <v>No</v>
      </c>
      <c r="I8681" t="str" cm="1">
        <f t="array" ref="I8681">_xlfn.IFS(S8681&lt;100,"Normal",AND(S8681&gt;=100,S8681&lt;126),"Pre-Injury",S8681&gt;125,"Injured")</f>
        <v>Pre-Injury</v>
      </c>
      <c r="J8681" s="3">
        <v>36.909999999999997</v>
      </c>
      <c r="K8681" t="s">
        <v>24</v>
      </c>
      <c r="L8681" t="s">
        <v>24</v>
      </c>
      <c r="M8681" t="s">
        <v>23</v>
      </c>
      <c r="N8681" t="s">
        <v>28</v>
      </c>
      <c r="O8681" t="s">
        <v>22</v>
      </c>
      <c r="P8681" s="5">
        <v>8</v>
      </c>
      <c r="Q8681" s="4" t="s">
        <v>25</v>
      </c>
      <c r="R8681" s="4">
        <v>111</v>
      </c>
      <c r="S8681" s="4">
        <v>110</v>
      </c>
      <c r="T8681" s="5">
        <v>0.37</v>
      </c>
      <c r="U8681" s="5">
        <v>11.67</v>
      </c>
      <c r="V8681" t="s">
        <v>23</v>
      </c>
    </row>
    <row r="8682" spans="1:22" x14ac:dyDescent="0.3">
      <c r="A8682">
        <v>74</v>
      </c>
      <c r="B8682" t="s">
        <v>21</v>
      </c>
      <c r="C8682" s="4">
        <v>131</v>
      </c>
      <c r="D8682" s="4">
        <v>223</v>
      </c>
      <c r="E8682" t="s">
        <v>25</v>
      </c>
      <c r="F8682" t="s">
        <v>24</v>
      </c>
      <c r="G8682" t="s">
        <v>23</v>
      </c>
      <c r="H8682" s="4" t="str">
        <f t="shared" si="135"/>
        <v>No</v>
      </c>
      <c r="I8682" t="str" cm="1">
        <f t="array" ref="I8682">_xlfn.IFS(S8682&lt;100,"Normal",AND(S8682&gt;=100,S8682&lt;126),"Pre-Injury",S8682&gt;125,"Injured")</f>
        <v>Pre-Injury</v>
      </c>
      <c r="J8682" s="3">
        <v>36.909999999999997</v>
      </c>
      <c r="K8682" t="s">
        <v>23</v>
      </c>
      <c r="L8682" t="s">
        <v>23</v>
      </c>
      <c r="M8682" t="s">
        <v>23</v>
      </c>
      <c r="N8682" t="s">
        <v>22</v>
      </c>
      <c r="O8682" t="s">
        <v>25</v>
      </c>
      <c r="P8682" s="5">
        <v>8</v>
      </c>
      <c r="Q8682" s="4" t="s">
        <v>27</v>
      </c>
      <c r="R8682" s="4">
        <v>148</v>
      </c>
      <c r="S8682" s="4">
        <v>115</v>
      </c>
      <c r="T8682" s="5">
        <v>2.92</v>
      </c>
      <c r="U8682" s="5">
        <v>14.68</v>
      </c>
      <c r="V8682" t="s">
        <v>23</v>
      </c>
    </row>
    <row r="8683" spans="1:22" x14ac:dyDescent="0.3">
      <c r="A8683">
        <v>75</v>
      </c>
      <c r="B8683" t="s">
        <v>21</v>
      </c>
      <c r="C8683" s="4">
        <v>143</v>
      </c>
      <c r="D8683" s="4">
        <v>266</v>
      </c>
      <c r="E8683" t="s">
        <v>27</v>
      </c>
      <c r="F8683" t="s">
        <v>23</v>
      </c>
      <c r="G8683" t="s">
        <v>23</v>
      </c>
      <c r="H8683" s="4" t="str">
        <f t="shared" si="135"/>
        <v>No</v>
      </c>
      <c r="I8683" t="str" cm="1">
        <f t="array" ref="I8683">_xlfn.IFS(S8683&lt;100,"Normal",AND(S8683&gt;=100,S8683&lt;126),"Pre-Injury",S8683&gt;125,"Injured")</f>
        <v>Normal</v>
      </c>
      <c r="J8683" s="3">
        <v>36.909999999999997</v>
      </c>
      <c r="K8683" t="s">
        <v>23</v>
      </c>
      <c r="L8683" t="s">
        <v>24</v>
      </c>
      <c r="M8683" t="s">
        <v>23</v>
      </c>
      <c r="N8683" t="s">
        <v>25</v>
      </c>
      <c r="O8683" t="s">
        <v>22</v>
      </c>
      <c r="P8683" s="5">
        <v>6</v>
      </c>
      <c r="Q8683" s="4" t="s">
        <v>25</v>
      </c>
      <c r="R8683" s="4">
        <v>319</v>
      </c>
      <c r="S8683" s="4">
        <v>87</v>
      </c>
      <c r="T8683" s="5">
        <v>10.74</v>
      </c>
      <c r="U8683" s="5">
        <v>10.26</v>
      </c>
      <c r="V8683" t="s">
        <v>24</v>
      </c>
    </row>
    <row r="8684" spans="1:22" x14ac:dyDescent="0.3">
      <c r="A8684">
        <v>77</v>
      </c>
      <c r="B8684" t="s">
        <v>21</v>
      </c>
      <c r="C8684" s="4">
        <v>121</v>
      </c>
      <c r="D8684" s="4">
        <v>197</v>
      </c>
      <c r="E8684" t="s">
        <v>25</v>
      </c>
      <c r="F8684" t="s">
        <v>24</v>
      </c>
      <c r="G8684" t="s">
        <v>23</v>
      </c>
      <c r="H8684" s="4" t="str">
        <f t="shared" si="135"/>
        <v>No</v>
      </c>
      <c r="I8684" t="str" cm="1">
        <f t="array" ref="I8684">_xlfn.IFS(S8684&lt;100,"Normal",AND(S8684&gt;=100,S8684&lt;126),"Pre-Injury",S8684&gt;125,"Injured")</f>
        <v>Pre-Injury</v>
      </c>
      <c r="J8684" s="3">
        <v>36.909999999999997</v>
      </c>
      <c r="K8684" t="s">
        <v>24</v>
      </c>
      <c r="L8684" t="s">
        <v>23</v>
      </c>
      <c r="M8684" t="s">
        <v>24</v>
      </c>
      <c r="N8684" t="s">
        <v>27</v>
      </c>
      <c r="O8684" t="s">
        <v>27</v>
      </c>
      <c r="P8684" s="4">
        <v>9</v>
      </c>
      <c r="Q8684" s="4" t="s">
        <v>27</v>
      </c>
      <c r="R8684" s="4">
        <v>103</v>
      </c>
      <c r="S8684" s="4">
        <v>117</v>
      </c>
      <c r="T8684" s="5">
        <v>10.85</v>
      </c>
      <c r="U8684" s="5">
        <v>16.79</v>
      </c>
      <c r="V8684" t="s">
        <v>24</v>
      </c>
    </row>
    <row r="8685" spans="1:22" x14ac:dyDescent="0.3">
      <c r="A8685">
        <v>76</v>
      </c>
      <c r="B8685" t="s">
        <v>26</v>
      </c>
      <c r="C8685" s="4">
        <v>155</v>
      </c>
      <c r="D8685" s="4">
        <v>215</v>
      </c>
      <c r="E8685" t="s">
        <v>22</v>
      </c>
      <c r="F8685" t="s">
        <v>24</v>
      </c>
      <c r="G8685" t="s">
        <v>24</v>
      </c>
      <c r="H8685" s="4" t="str">
        <f t="shared" si="135"/>
        <v>Yes</v>
      </c>
      <c r="I8685" t="str" cm="1">
        <f t="array" ref="I8685">_xlfn.IFS(S8685&lt;100,"Normal",AND(S8685&gt;=100,S8685&lt;126),"Pre-Injury",S8685&gt;125,"Injured")</f>
        <v>Injured</v>
      </c>
      <c r="J8685" s="3">
        <v>36.909999999999997</v>
      </c>
      <c r="K8685" t="s">
        <v>23</v>
      </c>
      <c r="L8685" t="s">
        <v>24</v>
      </c>
      <c r="M8685" t="s">
        <v>24</v>
      </c>
      <c r="N8685" t="s">
        <v>22</v>
      </c>
      <c r="O8685" t="s">
        <v>22</v>
      </c>
      <c r="P8685" s="5">
        <v>5</v>
      </c>
      <c r="Q8685" s="4" t="s">
        <v>25</v>
      </c>
      <c r="R8685" s="4">
        <v>183</v>
      </c>
      <c r="S8685" s="4">
        <v>154</v>
      </c>
      <c r="T8685" s="5">
        <v>3.43</v>
      </c>
      <c r="U8685" s="5">
        <v>16.579999999999998</v>
      </c>
      <c r="V8685" t="s">
        <v>23</v>
      </c>
    </row>
    <row r="8686" spans="1:22" x14ac:dyDescent="0.3">
      <c r="A8686">
        <v>68</v>
      </c>
      <c r="B8686" t="s">
        <v>26</v>
      </c>
      <c r="C8686" s="4">
        <v>165</v>
      </c>
      <c r="D8686" s="4">
        <v>274</v>
      </c>
      <c r="E8686" t="s">
        <v>22</v>
      </c>
      <c r="F8686" t="s">
        <v>24</v>
      </c>
      <c r="G8686" t="s">
        <v>24</v>
      </c>
      <c r="H8686" s="4" t="str">
        <f t="shared" si="135"/>
        <v>Yes</v>
      </c>
      <c r="I8686" t="str" cm="1">
        <f t="array" ref="I8686">_xlfn.IFS(S8686&lt;100,"Normal",AND(S8686&gt;=100,S8686&lt;126),"Pre-Injury",S8686&gt;125,"Injured")</f>
        <v>Injured</v>
      </c>
      <c r="J8686" s="3">
        <v>36.92</v>
      </c>
      <c r="K8686" t="s">
        <v>23</v>
      </c>
      <c r="L8686" t="s">
        <v>23</v>
      </c>
      <c r="M8686" t="s">
        <v>24</v>
      </c>
      <c r="N8686" t="s">
        <v>28</v>
      </c>
      <c r="O8686" t="s">
        <v>25</v>
      </c>
      <c r="P8686" s="5">
        <v>5</v>
      </c>
      <c r="Q8686" s="4" t="s">
        <v>22</v>
      </c>
      <c r="R8686" s="4">
        <v>197</v>
      </c>
      <c r="S8686" s="4">
        <v>147</v>
      </c>
      <c r="T8686" s="5">
        <v>12.26</v>
      </c>
      <c r="U8686" s="5">
        <v>12.9</v>
      </c>
      <c r="V8686" t="s">
        <v>24</v>
      </c>
    </row>
    <row r="8687" spans="1:22" x14ac:dyDescent="0.3">
      <c r="A8687">
        <v>62</v>
      </c>
      <c r="B8687" t="s">
        <v>26</v>
      </c>
      <c r="C8687" s="4">
        <v>160</v>
      </c>
      <c r="D8687" s="4">
        <v>227</v>
      </c>
      <c r="E8687" t="s">
        <v>22</v>
      </c>
      <c r="F8687" t="s">
        <v>23</v>
      </c>
      <c r="G8687" t="s">
        <v>24</v>
      </c>
      <c r="H8687" s="4" t="str">
        <f t="shared" si="135"/>
        <v>Yes</v>
      </c>
      <c r="I8687" t="str" cm="1">
        <f t="array" ref="I8687">_xlfn.IFS(S8687&lt;100,"Normal",AND(S8687&gt;=100,S8687&lt;126),"Pre-Injury",S8687&gt;125,"Injured")</f>
        <v>Injured</v>
      </c>
      <c r="J8687" s="3">
        <v>36.92</v>
      </c>
      <c r="K8687" t="s">
        <v>23</v>
      </c>
      <c r="L8687" t="s">
        <v>23</v>
      </c>
      <c r="M8687" t="s">
        <v>24</v>
      </c>
      <c r="N8687" t="s">
        <v>25</v>
      </c>
      <c r="O8687" t="s">
        <v>25</v>
      </c>
      <c r="P8687" s="5">
        <v>7</v>
      </c>
      <c r="Q8687" s="4" t="s">
        <v>22</v>
      </c>
      <c r="R8687" s="4">
        <v>114</v>
      </c>
      <c r="S8687" s="4">
        <v>160</v>
      </c>
      <c r="T8687" s="5">
        <v>0.17</v>
      </c>
      <c r="U8687" s="5">
        <v>8.24</v>
      </c>
      <c r="V8687" t="s">
        <v>24</v>
      </c>
    </row>
    <row r="8688" spans="1:22" x14ac:dyDescent="0.3">
      <c r="A8688">
        <v>41</v>
      </c>
      <c r="B8688" t="s">
        <v>26</v>
      </c>
      <c r="C8688" s="4">
        <v>132</v>
      </c>
      <c r="D8688" s="4">
        <v>255</v>
      </c>
      <c r="E8688" t="s">
        <v>27</v>
      </c>
      <c r="F8688" t="s">
        <v>23</v>
      </c>
      <c r="G8688" t="s">
        <v>23</v>
      </c>
      <c r="H8688" s="4" t="str">
        <f t="shared" si="135"/>
        <v>Yes</v>
      </c>
      <c r="I8688" t="str" cm="1">
        <f t="array" ref="I8688">_xlfn.IFS(S8688&lt;100,"Normal",AND(S8688&gt;=100,S8688&lt;126),"Pre-Injury",S8688&gt;125,"Injured")</f>
        <v>Injured</v>
      </c>
      <c r="J8688" s="3">
        <v>36.92</v>
      </c>
      <c r="K8688" t="s">
        <v>23</v>
      </c>
      <c r="L8688" t="s">
        <v>24</v>
      </c>
      <c r="M8688" t="s">
        <v>23</v>
      </c>
      <c r="N8688" t="s">
        <v>25</v>
      </c>
      <c r="O8688" t="s">
        <v>27</v>
      </c>
      <c r="P8688" s="5">
        <v>4</v>
      </c>
      <c r="Q8688" s="4" t="s">
        <v>25</v>
      </c>
      <c r="R8688" s="4">
        <v>186</v>
      </c>
      <c r="S8688" s="4">
        <v>130</v>
      </c>
      <c r="T8688" s="5">
        <v>5.94</v>
      </c>
      <c r="U8688" s="5">
        <v>10.99</v>
      </c>
      <c r="V8688" t="s">
        <v>23</v>
      </c>
    </row>
    <row r="8689" spans="1:22" x14ac:dyDescent="0.3">
      <c r="A8689">
        <v>40</v>
      </c>
      <c r="B8689" t="s">
        <v>21</v>
      </c>
      <c r="C8689" s="4">
        <v>152</v>
      </c>
      <c r="D8689" s="4">
        <v>289</v>
      </c>
      <c r="E8689" t="s">
        <v>27</v>
      </c>
      <c r="F8689" t="s">
        <v>24</v>
      </c>
      <c r="G8689" t="s">
        <v>24</v>
      </c>
      <c r="H8689" s="4" t="str">
        <f t="shared" si="135"/>
        <v>No</v>
      </c>
      <c r="I8689" t="str" cm="1">
        <f t="array" ref="I8689">_xlfn.IFS(S8689&lt;100,"Normal",AND(S8689&gt;=100,S8689&lt;126),"Pre-Injury",S8689&gt;125,"Injured")</f>
        <v>Normal</v>
      </c>
      <c r="J8689" s="3">
        <v>36.92</v>
      </c>
      <c r="K8689" t="s">
        <v>23</v>
      </c>
      <c r="L8689" t="s">
        <v>23</v>
      </c>
      <c r="M8689" t="s">
        <v>24</v>
      </c>
      <c r="N8689" t="s">
        <v>28</v>
      </c>
      <c r="O8689" t="s">
        <v>22</v>
      </c>
      <c r="P8689" s="4">
        <v>8</v>
      </c>
      <c r="Q8689" s="4" t="s">
        <v>27</v>
      </c>
      <c r="R8689" s="4">
        <v>292</v>
      </c>
      <c r="S8689" s="4">
        <v>91</v>
      </c>
      <c r="T8689" s="5">
        <v>11.19</v>
      </c>
      <c r="U8689" s="5">
        <v>15.2</v>
      </c>
      <c r="V8689" t="s">
        <v>24</v>
      </c>
    </row>
    <row r="8690" spans="1:22" x14ac:dyDescent="0.3">
      <c r="A8690">
        <v>75</v>
      </c>
      <c r="B8690" t="s">
        <v>26</v>
      </c>
      <c r="C8690" s="4">
        <v>123</v>
      </c>
      <c r="D8690" s="4">
        <v>251</v>
      </c>
      <c r="E8690" t="s">
        <v>25</v>
      </c>
      <c r="F8690" t="s">
        <v>24</v>
      </c>
      <c r="G8690" t="s">
        <v>23</v>
      </c>
      <c r="H8690" s="4" t="str">
        <f t="shared" si="135"/>
        <v>No</v>
      </c>
      <c r="I8690" t="str" cm="1">
        <f t="array" ref="I8690">_xlfn.IFS(S8690&lt;100,"Normal",AND(S8690&gt;=100,S8690&lt;126),"Pre-Injury",S8690&gt;125,"Injured")</f>
        <v>Pre-Injury</v>
      </c>
      <c r="J8690" s="3">
        <v>36.92</v>
      </c>
      <c r="K8690" t="s">
        <v>24</v>
      </c>
      <c r="L8690" t="s">
        <v>23</v>
      </c>
      <c r="M8690" t="s">
        <v>24</v>
      </c>
      <c r="N8690" t="s">
        <v>25</v>
      </c>
      <c r="O8690" t="s">
        <v>27</v>
      </c>
      <c r="P8690" s="5">
        <v>8</v>
      </c>
      <c r="Q8690" s="4" t="s">
        <v>25</v>
      </c>
      <c r="R8690" s="4">
        <v>243</v>
      </c>
      <c r="S8690" s="4">
        <v>119</v>
      </c>
      <c r="T8690" s="5">
        <v>10.85</v>
      </c>
      <c r="U8690" s="5">
        <v>12.71</v>
      </c>
      <c r="V8690" t="s">
        <v>24</v>
      </c>
    </row>
    <row r="8691" spans="1:22" x14ac:dyDescent="0.3">
      <c r="A8691">
        <v>36</v>
      </c>
      <c r="B8691" t="s">
        <v>21</v>
      </c>
      <c r="C8691" s="4">
        <v>122</v>
      </c>
      <c r="D8691" s="4">
        <v>209</v>
      </c>
      <c r="E8691" t="s">
        <v>25</v>
      </c>
      <c r="F8691" t="s">
        <v>24</v>
      </c>
      <c r="G8691" t="s">
        <v>24</v>
      </c>
      <c r="H8691" s="4" t="str">
        <f t="shared" si="135"/>
        <v>Yes</v>
      </c>
      <c r="I8691" t="str" cm="1">
        <f t="array" ref="I8691">_xlfn.IFS(S8691&lt;100,"Normal",AND(S8691&gt;=100,S8691&lt;126),"Pre-Injury",S8691&gt;125,"Injured")</f>
        <v>Injured</v>
      </c>
      <c r="J8691" s="3">
        <v>36.93</v>
      </c>
      <c r="K8691" t="s">
        <v>24</v>
      </c>
      <c r="L8691" t="s">
        <v>23</v>
      </c>
      <c r="M8691" t="s">
        <v>24</v>
      </c>
      <c r="N8691" t="s">
        <v>22</v>
      </c>
      <c r="O8691" t="s">
        <v>27</v>
      </c>
      <c r="P8691" s="5">
        <v>7</v>
      </c>
      <c r="Q8691" s="4" t="s">
        <v>22</v>
      </c>
      <c r="R8691" s="4">
        <v>358</v>
      </c>
      <c r="S8691" s="4">
        <v>130</v>
      </c>
      <c r="T8691" s="5">
        <v>3.42</v>
      </c>
      <c r="U8691" s="5">
        <v>11.02</v>
      </c>
      <c r="V8691" t="s">
        <v>23</v>
      </c>
    </row>
    <row r="8692" spans="1:22" x14ac:dyDescent="0.3">
      <c r="A8692">
        <v>66</v>
      </c>
      <c r="B8692" t="s">
        <v>26</v>
      </c>
      <c r="C8692" s="4">
        <v>176</v>
      </c>
      <c r="D8692" s="4">
        <v>249</v>
      </c>
      <c r="E8692" t="s">
        <v>25</v>
      </c>
      <c r="F8692" t="s">
        <v>23</v>
      </c>
      <c r="G8692" t="s">
        <v>24</v>
      </c>
      <c r="H8692" s="4" t="str">
        <f t="shared" si="135"/>
        <v>Yes</v>
      </c>
      <c r="I8692" t="str" cm="1">
        <f t="array" ref="I8692">_xlfn.IFS(S8692&lt;100,"Normal",AND(S8692&gt;=100,S8692&lt;126),"Pre-Injury",S8692&gt;125,"Injured")</f>
        <v>Injured</v>
      </c>
      <c r="J8692" s="3">
        <v>36.93</v>
      </c>
      <c r="K8692" t="s">
        <v>23</v>
      </c>
      <c r="L8692" t="s">
        <v>24</v>
      </c>
      <c r="M8692" t="s">
        <v>23</v>
      </c>
      <c r="N8692" t="s">
        <v>22</v>
      </c>
      <c r="O8692" t="s">
        <v>25</v>
      </c>
      <c r="P8692" s="5">
        <v>7</v>
      </c>
      <c r="Q8692" s="4" t="s">
        <v>25</v>
      </c>
      <c r="R8692" s="4">
        <v>186</v>
      </c>
      <c r="S8692" s="4">
        <v>134</v>
      </c>
      <c r="T8692" s="5">
        <v>14.82</v>
      </c>
      <c r="U8692" s="5">
        <v>5.04</v>
      </c>
      <c r="V8692" t="s">
        <v>24</v>
      </c>
    </row>
    <row r="8693" spans="1:22" x14ac:dyDescent="0.3">
      <c r="A8693">
        <v>67</v>
      </c>
      <c r="B8693" t="s">
        <v>26</v>
      </c>
      <c r="C8693" s="4">
        <v>134</v>
      </c>
      <c r="D8693" s="4">
        <v>243</v>
      </c>
      <c r="E8693" t="s">
        <v>25</v>
      </c>
      <c r="F8693" t="s">
        <v>24</v>
      </c>
      <c r="G8693" t="s">
        <v>24</v>
      </c>
      <c r="H8693" s="4" t="str">
        <f t="shared" si="135"/>
        <v>No</v>
      </c>
      <c r="I8693" t="str" cm="1">
        <f t="array" ref="I8693">_xlfn.IFS(S8693&lt;100,"Normal",AND(S8693&gt;=100,S8693&lt;126),"Pre-Injury",S8693&gt;125,"Injured")</f>
        <v>Pre-Injury</v>
      </c>
      <c r="J8693" s="3">
        <v>36.93</v>
      </c>
      <c r="K8693" t="s">
        <v>23</v>
      </c>
      <c r="L8693" t="s">
        <v>24</v>
      </c>
      <c r="M8693" t="s">
        <v>23</v>
      </c>
      <c r="N8693" t="s">
        <v>27</v>
      </c>
      <c r="O8693" t="s">
        <v>25</v>
      </c>
      <c r="P8693" s="4">
        <v>7</v>
      </c>
      <c r="Q8693" s="4" t="s">
        <v>25</v>
      </c>
      <c r="R8693" s="4">
        <v>383</v>
      </c>
      <c r="S8693" s="4">
        <v>100</v>
      </c>
      <c r="T8693" s="5">
        <v>11.98</v>
      </c>
      <c r="U8693" s="5">
        <v>10.17</v>
      </c>
      <c r="V8693" t="s">
        <v>24</v>
      </c>
    </row>
    <row r="8694" spans="1:22" x14ac:dyDescent="0.3">
      <c r="A8694">
        <v>34</v>
      </c>
      <c r="B8694" t="s">
        <v>26</v>
      </c>
      <c r="C8694" s="4">
        <v>131</v>
      </c>
      <c r="D8694" s="4">
        <v>227</v>
      </c>
      <c r="E8694" t="s">
        <v>27</v>
      </c>
      <c r="F8694" t="s">
        <v>24</v>
      </c>
      <c r="G8694" t="s">
        <v>24</v>
      </c>
      <c r="H8694" s="4" t="str">
        <f t="shared" si="135"/>
        <v>No</v>
      </c>
      <c r="I8694" t="str" cm="1">
        <f t="array" ref="I8694">_xlfn.IFS(S8694&lt;100,"Normal",AND(S8694&gt;=100,S8694&lt;126),"Pre-Injury",S8694&gt;125,"Injured")</f>
        <v>Pre-Injury</v>
      </c>
      <c r="J8694" s="3">
        <v>36.93</v>
      </c>
      <c r="K8694" t="s">
        <v>23</v>
      </c>
      <c r="L8694" t="s">
        <v>23</v>
      </c>
      <c r="M8694" t="s">
        <v>23</v>
      </c>
      <c r="N8694" t="s">
        <v>22</v>
      </c>
      <c r="O8694" t="s">
        <v>27</v>
      </c>
      <c r="P8694" s="5">
        <v>8</v>
      </c>
      <c r="Q8694" s="4" t="s">
        <v>25</v>
      </c>
      <c r="R8694" s="4">
        <v>118</v>
      </c>
      <c r="S8694" s="4">
        <v>120</v>
      </c>
      <c r="T8694" s="5">
        <v>2.0299999999999998</v>
      </c>
      <c r="U8694" s="5">
        <v>18.149999999999999</v>
      </c>
      <c r="V8694" t="s">
        <v>24</v>
      </c>
    </row>
    <row r="8695" spans="1:22" x14ac:dyDescent="0.3">
      <c r="A8695">
        <v>26</v>
      </c>
      <c r="B8695" t="s">
        <v>21</v>
      </c>
      <c r="C8695" s="4">
        <v>128</v>
      </c>
      <c r="D8695" s="4">
        <v>194</v>
      </c>
      <c r="E8695" t="s">
        <v>27</v>
      </c>
      <c r="F8695" t="s">
        <v>24</v>
      </c>
      <c r="G8695" t="s">
        <v>24</v>
      </c>
      <c r="H8695" s="4" t="str">
        <f t="shared" si="135"/>
        <v>No</v>
      </c>
      <c r="I8695" t="str" cm="1">
        <f t="array" ref="I8695">_xlfn.IFS(S8695&lt;100,"Normal",AND(S8695&gt;=100,S8695&lt;126),"Pre-Injury",S8695&gt;125,"Injured")</f>
        <v>Pre-Injury</v>
      </c>
      <c r="J8695" s="3">
        <v>36.93</v>
      </c>
      <c r="K8695" t="s">
        <v>24</v>
      </c>
      <c r="L8695" t="s">
        <v>24</v>
      </c>
      <c r="M8695" t="s">
        <v>24</v>
      </c>
      <c r="N8695" t="s">
        <v>22</v>
      </c>
      <c r="O8695" t="s">
        <v>22</v>
      </c>
      <c r="P8695" s="4">
        <v>5</v>
      </c>
      <c r="Q8695" s="4" t="s">
        <v>27</v>
      </c>
      <c r="R8695" s="4">
        <v>362</v>
      </c>
      <c r="S8695" s="4">
        <v>120</v>
      </c>
      <c r="T8695" s="4">
        <v>6.93</v>
      </c>
      <c r="U8695" s="5">
        <v>19.3</v>
      </c>
      <c r="V8695" t="s">
        <v>24</v>
      </c>
    </row>
    <row r="8696" spans="1:22" x14ac:dyDescent="0.3">
      <c r="A8696">
        <v>67</v>
      </c>
      <c r="B8696" t="s">
        <v>21</v>
      </c>
      <c r="C8696" s="4">
        <v>163</v>
      </c>
      <c r="D8696" s="4">
        <v>169</v>
      </c>
      <c r="E8696" t="s">
        <v>22</v>
      </c>
      <c r="F8696" t="s">
        <v>24</v>
      </c>
      <c r="G8696" t="s">
        <v>24</v>
      </c>
      <c r="H8696" s="4" t="str">
        <f t="shared" si="135"/>
        <v>Yes</v>
      </c>
      <c r="I8696" t="str" cm="1">
        <f t="array" ref="I8696">_xlfn.IFS(S8696&lt;100,"Normal",AND(S8696&gt;=100,S8696&lt;126),"Pre-Injury",S8696&gt;125,"Injured")</f>
        <v>Injured</v>
      </c>
      <c r="J8696" s="3">
        <v>36.94</v>
      </c>
      <c r="K8696" t="s">
        <v>23</v>
      </c>
      <c r="L8696" t="s">
        <v>23</v>
      </c>
      <c r="M8696" t="s">
        <v>24</v>
      </c>
      <c r="N8696" t="s">
        <v>27</v>
      </c>
      <c r="O8696" t="s">
        <v>25</v>
      </c>
      <c r="P8696" s="5">
        <v>6</v>
      </c>
      <c r="Q8696" s="4" t="s">
        <v>27</v>
      </c>
      <c r="R8696" s="4">
        <v>320</v>
      </c>
      <c r="S8696" s="4">
        <v>138</v>
      </c>
      <c r="T8696" s="5">
        <v>14.87</v>
      </c>
      <c r="U8696" s="4">
        <v>9.1199999999999992</v>
      </c>
      <c r="V8696" t="s">
        <v>24</v>
      </c>
    </row>
    <row r="8697" spans="1:22" x14ac:dyDescent="0.3">
      <c r="A8697">
        <v>20</v>
      </c>
      <c r="B8697" t="s">
        <v>21</v>
      </c>
      <c r="C8697" s="4">
        <v>121</v>
      </c>
      <c r="D8697" s="4">
        <v>210</v>
      </c>
      <c r="E8697" t="s">
        <v>22</v>
      </c>
      <c r="F8697" t="s">
        <v>23</v>
      </c>
      <c r="G8697" t="s">
        <v>23</v>
      </c>
      <c r="H8697" s="4" t="str">
        <f t="shared" si="135"/>
        <v>No</v>
      </c>
      <c r="I8697" t="str" cm="1">
        <f t="array" ref="I8697">_xlfn.IFS(S8697&lt;100,"Normal",AND(S8697&gt;=100,S8697&lt;126),"Pre-Injury",S8697&gt;125,"Injured")</f>
        <v>Pre-Injury</v>
      </c>
      <c r="J8697" s="3">
        <v>36.950000000000003</v>
      </c>
      <c r="K8697" t="s">
        <v>24</v>
      </c>
      <c r="L8697" t="s">
        <v>24</v>
      </c>
      <c r="M8697" t="s">
        <v>23</v>
      </c>
      <c r="N8697" t="s">
        <v>28</v>
      </c>
      <c r="O8697" t="s">
        <v>27</v>
      </c>
      <c r="P8697" s="5">
        <v>8</v>
      </c>
      <c r="Q8697" s="4" t="s">
        <v>25</v>
      </c>
      <c r="R8697" s="4">
        <v>337</v>
      </c>
      <c r="S8697" s="4">
        <v>115</v>
      </c>
      <c r="T8697" s="5">
        <v>2.36</v>
      </c>
      <c r="U8697" s="5">
        <v>16.21</v>
      </c>
      <c r="V8697" t="s">
        <v>24</v>
      </c>
    </row>
    <row r="8698" spans="1:22" x14ac:dyDescent="0.3">
      <c r="A8698">
        <v>62</v>
      </c>
      <c r="B8698" t="s">
        <v>21</v>
      </c>
      <c r="C8698" s="4">
        <v>148</v>
      </c>
      <c r="D8698" s="4">
        <v>253</v>
      </c>
      <c r="E8698" t="s">
        <v>22</v>
      </c>
      <c r="F8698" t="s">
        <v>23</v>
      </c>
      <c r="G8698" t="s">
        <v>23</v>
      </c>
      <c r="H8698" s="4" t="str">
        <f t="shared" si="135"/>
        <v>No</v>
      </c>
      <c r="I8698" t="str" cm="1">
        <f t="array" ref="I8698">_xlfn.IFS(S8698&lt;100,"Normal",AND(S8698&gt;=100,S8698&lt;126),"Pre-Injury",S8698&gt;125,"Injured")</f>
        <v>Normal</v>
      </c>
      <c r="J8698" s="3">
        <v>36.950000000000003</v>
      </c>
      <c r="K8698" t="s">
        <v>23</v>
      </c>
      <c r="L8698" t="s">
        <v>24</v>
      </c>
      <c r="M8698" t="s">
        <v>23</v>
      </c>
      <c r="N8698" t="s">
        <v>22</v>
      </c>
      <c r="O8698" t="s">
        <v>27</v>
      </c>
      <c r="P8698" s="5">
        <v>5</v>
      </c>
      <c r="Q8698" s="4" t="s">
        <v>22</v>
      </c>
      <c r="R8698" s="4">
        <v>210</v>
      </c>
      <c r="S8698" s="4">
        <v>90</v>
      </c>
      <c r="T8698" s="4">
        <v>3.51</v>
      </c>
      <c r="U8698" s="5">
        <v>16.579999999999998</v>
      </c>
      <c r="V8698" t="s">
        <v>24</v>
      </c>
    </row>
    <row r="8699" spans="1:22" x14ac:dyDescent="0.3">
      <c r="A8699">
        <v>33</v>
      </c>
      <c r="B8699" t="s">
        <v>26</v>
      </c>
      <c r="C8699" s="4">
        <v>134</v>
      </c>
      <c r="D8699" s="4">
        <v>173</v>
      </c>
      <c r="E8699" t="s">
        <v>22</v>
      </c>
      <c r="F8699" t="s">
        <v>23</v>
      </c>
      <c r="G8699" t="s">
        <v>24</v>
      </c>
      <c r="H8699" s="4" t="str">
        <f t="shared" si="135"/>
        <v>No</v>
      </c>
      <c r="I8699" t="str" cm="1">
        <f t="array" ref="I8699">_xlfn.IFS(S8699&lt;100,"Normal",AND(S8699&gt;=100,S8699&lt;126),"Pre-Injury",S8699&gt;125,"Injured")</f>
        <v>Pre-Injury</v>
      </c>
      <c r="J8699" s="3">
        <v>36.950000000000003</v>
      </c>
      <c r="K8699" t="s">
        <v>23</v>
      </c>
      <c r="L8699" t="s">
        <v>24</v>
      </c>
      <c r="M8699" t="s">
        <v>23</v>
      </c>
      <c r="N8699" t="s">
        <v>22</v>
      </c>
      <c r="O8699" t="s">
        <v>25</v>
      </c>
      <c r="P8699" s="5">
        <v>8</v>
      </c>
      <c r="Q8699" s="4" t="s">
        <v>22</v>
      </c>
      <c r="R8699" s="4">
        <v>313</v>
      </c>
      <c r="S8699" s="4">
        <v>125</v>
      </c>
      <c r="T8699" s="5">
        <v>1.92</v>
      </c>
      <c r="U8699" s="5">
        <v>13.62</v>
      </c>
      <c r="V8699" t="s">
        <v>24</v>
      </c>
    </row>
    <row r="8700" spans="1:22" x14ac:dyDescent="0.3">
      <c r="A8700">
        <v>62</v>
      </c>
      <c r="B8700" t="s">
        <v>26</v>
      </c>
      <c r="C8700" s="4">
        <v>176</v>
      </c>
      <c r="D8700" s="4">
        <v>187</v>
      </c>
      <c r="E8700" t="s">
        <v>27</v>
      </c>
      <c r="F8700" t="s">
        <v>23</v>
      </c>
      <c r="G8700" t="s">
        <v>24</v>
      </c>
      <c r="H8700" s="4" t="str">
        <f t="shared" si="135"/>
        <v>Yes</v>
      </c>
      <c r="I8700" t="str" cm="1">
        <f t="array" ref="I8700">_xlfn.IFS(S8700&lt;100,"Normal",AND(S8700&gt;=100,S8700&lt;126),"Pre-Injury",S8700&gt;125,"Injured")</f>
        <v>Injured</v>
      </c>
      <c r="J8700" s="3">
        <v>36.950000000000003</v>
      </c>
      <c r="K8700" t="s">
        <v>23</v>
      </c>
      <c r="L8700" t="s">
        <v>23</v>
      </c>
      <c r="M8700" t="s">
        <v>23</v>
      </c>
      <c r="N8700" t="s">
        <v>27</v>
      </c>
      <c r="O8700" t="s">
        <v>22</v>
      </c>
      <c r="P8700" s="5">
        <v>6</v>
      </c>
      <c r="Q8700" s="4" t="s">
        <v>22</v>
      </c>
      <c r="R8700" s="4">
        <v>373</v>
      </c>
      <c r="S8700" s="4">
        <v>137</v>
      </c>
      <c r="T8700" s="5">
        <v>0.79</v>
      </c>
      <c r="U8700" s="5">
        <v>8.48</v>
      </c>
      <c r="V8700" t="s">
        <v>24</v>
      </c>
    </row>
    <row r="8701" spans="1:22" x14ac:dyDescent="0.3">
      <c r="A8701">
        <v>36</v>
      </c>
      <c r="B8701" t="s">
        <v>21</v>
      </c>
      <c r="C8701" s="4">
        <v>176</v>
      </c>
      <c r="D8701" s="4">
        <v>252</v>
      </c>
      <c r="E8701" t="s">
        <v>22</v>
      </c>
      <c r="F8701" t="s">
        <v>24</v>
      </c>
      <c r="G8701" t="s">
        <v>24</v>
      </c>
      <c r="H8701" s="4" t="str">
        <f t="shared" si="135"/>
        <v>No</v>
      </c>
      <c r="I8701" t="str" cm="1">
        <f t="array" ref="I8701">_xlfn.IFS(S8701&lt;100,"Normal",AND(S8701&gt;=100,S8701&lt;126),"Pre-Injury",S8701&gt;125,"Injured")</f>
        <v>Pre-Injury</v>
      </c>
      <c r="J8701" s="3">
        <v>36.950000000000003</v>
      </c>
      <c r="K8701" t="s">
        <v>23</v>
      </c>
      <c r="L8701" t="s">
        <v>23</v>
      </c>
      <c r="M8701" t="s">
        <v>23</v>
      </c>
      <c r="N8701" t="s">
        <v>27</v>
      </c>
      <c r="O8701" t="s">
        <v>27</v>
      </c>
      <c r="P8701" s="5">
        <v>8</v>
      </c>
      <c r="Q8701" s="4" t="s">
        <v>27</v>
      </c>
      <c r="R8701" s="4">
        <v>344</v>
      </c>
      <c r="S8701" s="4">
        <v>102</v>
      </c>
      <c r="T8701" s="5">
        <v>0.57999999999999996</v>
      </c>
      <c r="U8701" s="4">
        <v>13.91</v>
      </c>
      <c r="V8701" t="s">
        <v>23</v>
      </c>
    </row>
    <row r="8702" spans="1:22" x14ac:dyDescent="0.3">
      <c r="A8702">
        <v>70</v>
      </c>
      <c r="B8702" t="s">
        <v>21</v>
      </c>
      <c r="C8702" s="4">
        <v>150</v>
      </c>
      <c r="D8702" s="4">
        <v>182</v>
      </c>
      <c r="E8702" t="s">
        <v>25</v>
      </c>
      <c r="F8702" t="s">
        <v>23</v>
      </c>
      <c r="G8702" t="s">
        <v>24</v>
      </c>
      <c r="H8702" s="4" t="str">
        <f t="shared" si="135"/>
        <v>Yes</v>
      </c>
      <c r="I8702" t="str" cm="1">
        <f t="array" ref="I8702">_xlfn.IFS(S8702&lt;100,"Normal",AND(S8702&gt;=100,S8702&lt;126),"Pre-Injury",S8702&gt;125,"Injured")</f>
        <v>Injured</v>
      </c>
      <c r="J8702" s="3">
        <v>36.96</v>
      </c>
      <c r="K8702" t="s">
        <v>23</v>
      </c>
      <c r="L8702" t="s">
        <v>24</v>
      </c>
      <c r="M8702" t="s">
        <v>24</v>
      </c>
      <c r="N8702" t="s">
        <v>28</v>
      </c>
      <c r="O8702" t="s">
        <v>22</v>
      </c>
      <c r="P8702" s="4">
        <v>7</v>
      </c>
      <c r="Q8702" s="4" t="s">
        <v>27</v>
      </c>
      <c r="R8702" s="4">
        <v>332</v>
      </c>
      <c r="S8702" s="4">
        <v>159</v>
      </c>
      <c r="T8702" s="5">
        <v>6.03</v>
      </c>
      <c r="U8702" s="5">
        <v>17.23</v>
      </c>
      <c r="V8702" t="s">
        <v>24</v>
      </c>
    </row>
    <row r="8703" spans="1:22" x14ac:dyDescent="0.3">
      <c r="A8703">
        <v>25</v>
      </c>
      <c r="B8703" t="s">
        <v>21</v>
      </c>
      <c r="C8703" s="4">
        <v>172</v>
      </c>
      <c r="D8703" s="4">
        <v>174</v>
      </c>
      <c r="E8703" t="s">
        <v>25</v>
      </c>
      <c r="F8703" t="s">
        <v>23</v>
      </c>
      <c r="G8703" t="s">
        <v>23</v>
      </c>
      <c r="H8703" s="4" t="str">
        <f t="shared" si="135"/>
        <v>Yes</v>
      </c>
      <c r="I8703" t="str" cm="1">
        <f t="array" ref="I8703">_xlfn.IFS(S8703&lt;100,"Normal",AND(S8703&gt;=100,S8703&lt;126),"Pre-Injury",S8703&gt;125,"Injured")</f>
        <v>Injured</v>
      </c>
      <c r="J8703" s="3">
        <v>36.96</v>
      </c>
      <c r="K8703" t="s">
        <v>23</v>
      </c>
      <c r="L8703" t="s">
        <v>23</v>
      </c>
      <c r="M8703" t="s">
        <v>23</v>
      </c>
      <c r="N8703" t="s">
        <v>27</v>
      </c>
      <c r="O8703" t="s">
        <v>27</v>
      </c>
      <c r="P8703" s="5">
        <v>7</v>
      </c>
      <c r="Q8703" s="4" t="s">
        <v>27</v>
      </c>
      <c r="R8703" s="4">
        <v>216</v>
      </c>
      <c r="S8703" s="4">
        <v>135</v>
      </c>
      <c r="T8703" s="5">
        <v>11.39</v>
      </c>
      <c r="U8703" s="5">
        <v>8.4700000000000006</v>
      </c>
      <c r="V8703" t="s">
        <v>24</v>
      </c>
    </row>
    <row r="8704" spans="1:22" x14ac:dyDescent="0.3">
      <c r="A8704">
        <v>23</v>
      </c>
      <c r="B8704" t="s">
        <v>26</v>
      </c>
      <c r="C8704" s="4">
        <v>140</v>
      </c>
      <c r="D8704" s="4">
        <v>254</v>
      </c>
      <c r="E8704" t="s">
        <v>27</v>
      </c>
      <c r="F8704" t="s">
        <v>23</v>
      </c>
      <c r="G8704" t="s">
        <v>24</v>
      </c>
      <c r="H8704" s="4" t="str">
        <f t="shared" si="135"/>
        <v>No</v>
      </c>
      <c r="I8704" t="str" cm="1">
        <f t="array" ref="I8704">_xlfn.IFS(S8704&lt;100,"Normal",AND(S8704&gt;=100,S8704&lt;126),"Pre-Injury",S8704&gt;125,"Injured")</f>
        <v>Pre-Injury</v>
      </c>
      <c r="J8704" s="3">
        <v>36.96</v>
      </c>
      <c r="K8704" t="s">
        <v>23</v>
      </c>
      <c r="L8704" t="s">
        <v>23</v>
      </c>
      <c r="M8704" t="s">
        <v>24</v>
      </c>
      <c r="N8704" t="s">
        <v>22</v>
      </c>
      <c r="O8704" t="s">
        <v>22</v>
      </c>
      <c r="P8704" s="5">
        <v>9</v>
      </c>
      <c r="Q8704" s="4" t="s">
        <v>25</v>
      </c>
      <c r="R8704" s="4">
        <v>105</v>
      </c>
      <c r="S8704" s="4">
        <v>111</v>
      </c>
      <c r="T8704" s="5">
        <v>11.21</v>
      </c>
      <c r="U8704" s="5">
        <v>19.45</v>
      </c>
      <c r="V8704" t="s">
        <v>24</v>
      </c>
    </row>
    <row r="8705" spans="1:22" x14ac:dyDescent="0.3">
      <c r="A8705">
        <v>54</v>
      </c>
      <c r="B8705" t="s">
        <v>21</v>
      </c>
      <c r="C8705" s="4">
        <v>170</v>
      </c>
      <c r="D8705" s="4">
        <v>217</v>
      </c>
      <c r="E8705" t="s">
        <v>25</v>
      </c>
      <c r="F8705" t="s">
        <v>24</v>
      </c>
      <c r="G8705" t="s">
        <v>23</v>
      </c>
      <c r="H8705" s="4" t="str">
        <f t="shared" si="135"/>
        <v>No</v>
      </c>
      <c r="I8705" t="str" cm="1">
        <f t="array" ref="I8705">_xlfn.IFS(S8705&lt;100,"Normal",AND(S8705&gt;=100,S8705&lt;126),"Pre-Injury",S8705&gt;125,"Injured")</f>
        <v>Normal</v>
      </c>
      <c r="J8705" s="3">
        <v>36.96</v>
      </c>
      <c r="K8705" t="s">
        <v>23</v>
      </c>
      <c r="L8705" t="s">
        <v>24</v>
      </c>
      <c r="M8705" t="s">
        <v>24</v>
      </c>
      <c r="N8705" t="s">
        <v>25</v>
      </c>
      <c r="O8705" t="s">
        <v>25</v>
      </c>
      <c r="P8705" s="5">
        <v>8</v>
      </c>
      <c r="Q8705" s="4" t="s">
        <v>25</v>
      </c>
      <c r="R8705" s="4">
        <v>304</v>
      </c>
      <c r="S8705" s="4">
        <v>85</v>
      </c>
      <c r="T8705" s="5">
        <v>1.07</v>
      </c>
      <c r="U8705" s="5">
        <v>16.32</v>
      </c>
      <c r="V8705" t="s">
        <v>24</v>
      </c>
    </row>
    <row r="8706" spans="1:22" x14ac:dyDescent="0.3">
      <c r="A8706">
        <v>63</v>
      </c>
      <c r="B8706" t="s">
        <v>26</v>
      </c>
      <c r="C8706" s="4">
        <v>175</v>
      </c>
      <c r="D8706" s="4">
        <v>287</v>
      </c>
      <c r="E8706" t="s">
        <v>25</v>
      </c>
      <c r="F8706" t="s">
        <v>23</v>
      </c>
      <c r="G8706" t="s">
        <v>23</v>
      </c>
      <c r="H8706" s="4" t="str">
        <f t="shared" ref="H8706:H8769" si="136">IF(I8706="Normal","No",IF(I8706="Pre-Injury","No","Yes"))</f>
        <v>No</v>
      </c>
      <c r="I8706" t="str" cm="1">
        <f t="array" ref="I8706">_xlfn.IFS(S8706&lt;100,"Normal",AND(S8706&gt;=100,S8706&lt;126),"Pre-Injury",S8706&gt;125,"Injured")</f>
        <v>Normal</v>
      </c>
      <c r="J8706" s="3">
        <v>36.96</v>
      </c>
      <c r="K8706" t="s">
        <v>23</v>
      </c>
      <c r="L8706" t="s">
        <v>23</v>
      </c>
      <c r="M8706" t="s">
        <v>24</v>
      </c>
      <c r="N8706" t="s">
        <v>27</v>
      </c>
      <c r="O8706" t="s">
        <v>27</v>
      </c>
      <c r="P8706" s="5">
        <v>8</v>
      </c>
      <c r="Q8706" s="4" t="s">
        <v>25</v>
      </c>
      <c r="R8706" s="4">
        <v>395</v>
      </c>
      <c r="S8706" s="4">
        <v>95</v>
      </c>
      <c r="T8706" s="5">
        <v>7.34</v>
      </c>
      <c r="U8706" s="5">
        <v>17.57</v>
      </c>
      <c r="V8706" t="s">
        <v>24</v>
      </c>
    </row>
    <row r="8707" spans="1:22" x14ac:dyDescent="0.3">
      <c r="A8707">
        <v>61</v>
      </c>
      <c r="B8707" t="s">
        <v>21</v>
      </c>
      <c r="C8707" s="4">
        <v>123</v>
      </c>
      <c r="D8707" s="4">
        <v>209</v>
      </c>
      <c r="E8707" t="s">
        <v>22</v>
      </c>
      <c r="F8707" t="s">
        <v>23</v>
      </c>
      <c r="G8707" t="s">
        <v>23</v>
      </c>
      <c r="H8707" s="4" t="str">
        <f t="shared" si="136"/>
        <v>No</v>
      </c>
      <c r="I8707" t="str" cm="1">
        <f t="array" ref="I8707">_xlfn.IFS(S8707&lt;100,"Normal",AND(S8707&gt;=100,S8707&lt;126),"Pre-Injury",S8707&gt;125,"Injured")</f>
        <v>Normal</v>
      </c>
      <c r="J8707" s="3">
        <v>36.96</v>
      </c>
      <c r="K8707" t="s">
        <v>24</v>
      </c>
      <c r="L8707" t="s">
        <v>23</v>
      </c>
      <c r="M8707" t="s">
        <v>24</v>
      </c>
      <c r="N8707" t="s">
        <v>25</v>
      </c>
      <c r="O8707" t="s">
        <v>22</v>
      </c>
      <c r="P8707" s="5">
        <v>9</v>
      </c>
      <c r="Q8707" s="4" t="s">
        <v>22</v>
      </c>
      <c r="R8707" s="4">
        <v>369</v>
      </c>
      <c r="S8707" s="4">
        <v>87</v>
      </c>
      <c r="T8707" s="5">
        <v>11.81</v>
      </c>
      <c r="U8707" s="5">
        <v>5.2</v>
      </c>
      <c r="V8707" t="s">
        <v>23</v>
      </c>
    </row>
    <row r="8708" spans="1:22" x14ac:dyDescent="0.3">
      <c r="A8708">
        <v>57</v>
      </c>
      <c r="B8708" t="s">
        <v>21</v>
      </c>
      <c r="C8708" s="4">
        <v>136</v>
      </c>
      <c r="D8708" s="4">
        <v>182</v>
      </c>
      <c r="E8708" t="s">
        <v>25</v>
      </c>
      <c r="F8708" t="s">
        <v>24</v>
      </c>
      <c r="G8708" t="s">
        <v>24</v>
      </c>
      <c r="H8708" s="4" t="str">
        <f t="shared" si="136"/>
        <v>No</v>
      </c>
      <c r="I8708" t="str" cm="1">
        <f t="array" ref="I8708">_xlfn.IFS(S8708&lt;100,"Normal",AND(S8708&gt;=100,S8708&lt;126),"Pre-Injury",S8708&gt;125,"Injured")</f>
        <v>Normal</v>
      </c>
      <c r="J8708" s="3">
        <v>36.96</v>
      </c>
      <c r="K8708" t="s">
        <v>23</v>
      </c>
      <c r="L8708" t="s">
        <v>24</v>
      </c>
      <c r="M8708" t="s">
        <v>24</v>
      </c>
      <c r="N8708" t="s">
        <v>22</v>
      </c>
      <c r="O8708" t="s">
        <v>27</v>
      </c>
      <c r="P8708" s="5">
        <v>6</v>
      </c>
      <c r="Q8708" s="4" t="s">
        <v>25</v>
      </c>
      <c r="R8708" s="4">
        <v>110</v>
      </c>
      <c r="S8708" s="4">
        <v>82</v>
      </c>
      <c r="T8708" s="4">
        <v>7.76</v>
      </c>
      <c r="U8708" s="5">
        <v>8.83</v>
      </c>
      <c r="V8708" t="s">
        <v>24</v>
      </c>
    </row>
    <row r="8709" spans="1:22" x14ac:dyDescent="0.3">
      <c r="A8709">
        <v>42</v>
      </c>
      <c r="B8709" t="s">
        <v>26</v>
      </c>
      <c r="C8709" s="4">
        <v>159</v>
      </c>
      <c r="D8709" s="4">
        <v>178</v>
      </c>
      <c r="E8709" t="s">
        <v>25</v>
      </c>
      <c r="F8709" t="s">
        <v>23</v>
      </c>
      <c r="G8709" t="s">
        <v>24</v>
      </c>
      <c r="H8709" s="4" t="str">
        <f t="shared" si="136"/>
        <v>Yes</v>
      </c>
      <c r="I8709" t="str" cm="1">
        <f t="array" ref="I8709">_xlfn.IFS(S8709&lt;100,"Normal",AND(S8709&gt;=100,S8709&lt;126),"Pre-Injury",S8709&gt;125,"Injured")</f>
        <v>Injured</v>
      </c>
      <c r="J8709" s="3">
        <v>36.97</v>
      </c>
      <c r="K8709" t="s">
        <v>23</v>
      </c>
      <c r="L8709" t="s">
        <v>23</v>
      </c>
      <c r="M8709" t="s">
        <v>24</v>
      </c>
      <c r="N8709" t="s">
        <v>22</v>
      </c>
      <c r="O8709" t="s">
        <v>25</v>
      </c>
      <c r="P8709" s="5">
        <v>10</v>
      </c>
      <c r="Q8709" s="4" t="s">
        <v>22</v>
      </c>
      <c r="R8709" s="4">
        <v>310</v>
      </c>
      <c r="S8709" s="4">
        <v>134</v>
      </c>
      <c r="T8709" s="5">
        <v>7.01</v>
      </c>
      <c r="U8709" s="5">
        <v>16.89</v>
      </c>
      <c r="V8709" t="s">
        <v>23</v>
      </c>
    </row>
    <row r="8710" spans="1:22" x14ac:dyDescent="0.3">
      <c r="A8710">
        <v>76</v>
      </c>
      <c r="B8710" t="s">
        <v>26</v>
      </c>
      <c r="C8710" s="4">
        <v>120</v>
      </c>
      <c r="D8710" s="4">
        <v>218</v>
      </c>
      <c r="E8710" t="s">
        <v>22</v>
      </c>
      <c r="F8710" t="s">
        <v>24</v>
      </c>
      <c r="G8710" t="s">
        <v>23</v>
      </c>
      <c r="H8710" s="4" t="str">
        <f t="shared" si="136"/>
        <v>Yes</v>
      </c>
      <c r="I8710" t="str" cm="1">
        <f t="array" ref="I8710">_xlfn.IFS(S8710&lt;100,"Normal",AND(S8710&gt;=100,S8710&lt;126),"Pre-Injury",S8710&gt;125,"Injured")</f>
        <v>Injured</v>
      </c>
      <c r="J8710" s="3">
        <v>36.97</v>
      </c>
      <c r="K8710" t="s">
        <v>24</v>
      </c>
      <c r="L8710" t="s">
        <v>24</v>
      </c>
      <c r="M8710" t="s">
        <v>23</v>
      </c>
      <c r="N8710" t="s">
        <v>25</v>
      </c>
      <c r="O8710" t="s">
        <v>27</v>
      </c>
      <c r="P8710" s="5">
        <v>8</v>
      </c>
      <c r="Q8710" s="4" t="s">
        <v>25</v>
      </c>
      <c r="R8710" s="4">
        <v>114</v>
      </c>
      <c r="S8710" s="4">
        <v>139</v>
      </c>
      <c r="T8710" s="5">
        <v>6.71</v>
      </c>
      <c r="U8710" s="5">
        <v>13.72</v>
      </c>
      <c r="V8710" t="s">
        <v>24</v>
      </c>
    </row>
    <row r="8711" spans="1:22" x14ac:dyDescent="0.3">
      <c r="A8711">
        <v>31</v>
      </c>
      <c r="B8711" t="s">
        <v>21</v>
      </c>
      <c r="C8711" s="4">
        <v>133</v>
      </c>
      <c r="D8711" s="4">
        <v>213</v>
      </c>
      <c r="E8711" t="s">
        <v>25</v>
      </c>
      <c r="F8711" t="s">
        <v>24</v>
      </c>
      <c r="G8711" t="s">
        <v>24</v>
      </c>
      <c r="H8711" s="4" t="str">
        <f t="shared" si="136"/>
        <v>No</v>
      </c>
      <c r="I8711" t="str" cm="1">
        <f t="array" ref="I8711">_xlfn.IFS(S8711&lt;100,"Normal",AND(S8711&gt;=100,S8711&lt;126),"Pre-Injury",S8711&gt;125,"Injured")</f>
        <v>Pre-Injury</v>
      </c>
      <c r="J8711" s="3">
        <v>36.97</v>
      </c>
      <c r="K8711" t="s">
        <v>23</v>
      </c>
      <c r="L8711" t="s">
        <v>23</v>
      </c>
      <c r="M8711" t="s">
        <v>24</v>
      </c>
      <c r="N8711" t="s">
        <v>25</v>
      </c>
      <c r="O8711" t="s">
        <v>22</v>
      </c>
      <c r="P8711" s="4">
        <v>7</v>
      </c>
      <c r="Q8711" s="4" t="s">
        <v>27</v>
      </c>
      <c r="R8711" s="4">
        <v>397</v>
      </c>
      <c r="S8711" s="4">
        <v>117</v>
      </c>
      <c r="T8711" s="5">
        <v>3.04</v>
      </c>
      <c r="U8711" s="5">
        <v>17.04</v>
      </c>
      <c r="V8711" t="s">
        <v>23</v>
      </c>
    </row>
    <row r="8712" spans="1:22" x14ac:dyDescent="0.3">
      <c r="A8712">
        <v>74</v>
      </c>
      <c r="B8712" t="s">
        <v>21</v>
      </c>
      <c r="C8712" s="4">
        <v>138</v>
      </c>
      <c r="D8712" s="4">
        <v>226</v>
      </c>
      <c r="E8712" t="s">
        <v>22</v>
      </c>
      <c r="F8712" t="s">
        <v>23</v>
      </c>
      <c r="G8712" t="s">
        <v>23</v>
      </c>
      <c r="H8712" s="4" t="str">
        <f t="shared" si="136"/>
        <v>No</v>
      </c>
      <c r="I8712" t="str" cm="1">
        <f t="array" ref="I8712">_xlfn.IFS(S8712&lt;100,"Normal",AND(S8712&gt;=100,S8712&lt;126),"Pre-Injury",S8712&gt;125,"Injured")</f>
        <v>Pre-Injury</v>
      </c>
      <c r="J8712" s="3">
        <v>36.979999999999997</v>
      </c>
      <c r="K8712" t="s">
        <v>23</v>
      </c>
      <c r="L8712" t="s">
        <v>23</v>
      </c>
      <c r="M8712" t="s">
        <v>24</v>
      </c>
      <c r="N8712" t="s">
        <v>28</v>
      </c>
      <c r="O8712" t="s">
        <v>27</v>
      </c>
      <c r="P8712" s="5">
        <v>5</v>
      </c>
      <c r="Q8712" s="4" t="s">
        <v>22</v>
      </c>
      <c r="R8712" s="4">
        <v>114</v>
      </c>
      <c r="S8712" s="4">
        <v>114</v>
      </c>
      <c r="T8712" s="5">
        <v>11.2</v>
      </c>
      <c r="U8712" s="5">
        <v>16.61</v>
      </c>
      <c r="V8712" t="s">
        <v>24</v>
      </c>
    </row>
    <row r="8713" spans="1:22" x14ac:dyDescent="0.3">
      <c r="A8713">
        <v>42</v>
      </c>
      <c r="B8713" t="s">
        <v>26</v>
      </c>
      <c r="C8713" s="4">
        <v>176</v>
      </c>
      <c r="D8713" s="4">
        <v>272</v>
      </c>
      <c r="E8713" t="s">
        <v>22</v>
      </c>
      <c r="F8713" t="s">
        <v>23</v>
      </c>
      <c r="G8713" t="s">
        <v>23</v>
      </c>
      <c r="H8713" s="4" t="str">
        <f t="shared" si="136"/>
        <v>Yes</v>
      </c>
      <c r="I8713" t="str" cm="1">
        <f t="array" ref="I8713">_xlfn.IFS(S8713&lt;100,"Normal",AND(S8713&gt;=100,S8713&lt;126),"Pre-Injury",S8713&gt;125,"Injured")</f>
        <v>Injured</v>
      </c>
      <c r="J8713" s="3">
        <v>36.979999999999997</v>
      </c>
      <c r="K8713" t="s">
        <v>23</v>
      </c>
      <c r="L8713" t="s">
        <v>23</v>
      </c>
      <c r="M8713" t="s">
        <v>24</v>
      </c>
      <c r="N8713" t="s">
        <v>22</v>
      </c>
      <c r="O8713" t="s">
        <v>22</v>
      </c>
      <c r="P8713" s="5">
        <v>9</v>
      </c>
      <c r="Q8713" s="4" t="s">
        <v>25</v>
      </c>
      <c r="R8713" s="4">
        <v>262</v>
      </c>
      <c r="S8713" s="4">
        <v>149</v>
      </c>
      <c r="T8713" s="5">
        <v>14.22</v>
      </c>
      <c r="U8713" s="5">
        <v>12.39</v>
      </c>
      <c r="V8713" t="s">
        <v>24</v>
      </c>
    </row>
    <row r="8714" spans="1:22" x14ac:dyDescent="0.3">
      <c r="A8714">
        <v>75</v>
      </c>
      <c r="B8714" t="s">
        <v>21</v>
      </c>
      <c r="C8714" s="4">
        <v>144</v>
      </c>
      <c r="D8714" s="4">
        <v>181</v>
      </c>
      <c r="E8714" t="s">
        <v>25</v>
      </c>
      <c r="F8714" t="s">
        <v>23</v>
      </c>
      <c r="G8714" t="s">
        <v>23</v>
      </c>
      <c r="H8714" s="4" t="str">
        <f t="shared" si="136"/>
        <v>No</v>
      </c>
      <c r="I8714" t="str" cm="1">
        <f t="array" ref="I8714">_xlfn.IFS(S8714&lt;100,"Normal",AND(S8714&gt;=100,S8714&lt;126),"Pre-Injury",S8714&gt;125,"Injured")</f>
        <v>Normal</v>
      </c>
      <c r="J8714" s="3">
        <v>36.979999999999997</v>
      </c>
      <c r="K8714" t="s">
        <v>23</v>
      </c>
      <c r="L8714" t="s">
        <v>23</v>
      </c>
      <c r="M8714" t="s">
        <v>24</v>
      </c>
      <c r="N8714" t="s">
        <v>22</v>
      </c>
      <c r="O8714" t="s">
        <v>22</v>
      </c>
      <c r="P8714" s="5">
        <v>4</v>
      </c>
      <c r="Q8714" s="4" t="s">
        <v>25</v>
      </c>
      <c r="R8714" s="4">
        <v>362</v>
      </c>
      <c r="S8714" s="4">
        <v>83</v>
      </c>
      <c r="T8714" s="5">
        <v>0.49</v>
      </c>
      <c r="U8714" s="5">
        <v>9.43</v>
      </c>
      <c r="V8714" t="s">
        <v>23</v>
      </c>
    </row>
    <row r="8715" spans="1:22" x14ac:dyDescent="0.3">
      <c r="A8715">
        <v>57</v>
      </c>
      <c r="B8715" t="s">
        <v>21</v>
      </c>
      <c r="C8715" s="4">
        <v>122</v>
      </c>
      <c r="D8715" s="4">
        <v>247</v>
      </c>
      <c r="E8715" t="s">
        <v>22</v>
      </c>
      <c r="F8715" t="s">
        <v>23</v>
      </c>
      <c r="G8715" t="s">
        <v>23</v>
      </c>
      <c r="H8715" s="4" t="str">
        <f t="shared" si="136"/>
        <v>No</v>
      </c>
      <c r="I8715" t="str" cm="1">
        <f t="array" ref="I8715">_xlfn.IFS(S8715&lt;100,"Normal",AND(S8715&gt;=100,S8715&lt;126),"Pre-Injury",S8715&gt;125,"Injured")</f>
        <v>Normal</v>
      </c>
      <c r="J8715" s="3">
        <v>36.979999999999997</v>
      </c>
      <c r="K8715" t="s">
        <v>24</v>
      </c>
      <c r="L8715" t="s">
        <v>24</v>
      </c>
      <c r="M8715" t="s">
        <v>23</v>
      </c>
      <c r="N8715" t="s">
        <v>22</v>
      </c>
      <c r="O8715" t="s">
        <v>27</v>
      </c>
      <c r="P8715" s="5">
        <v>7</v>
      </c>
      <c r="Q8715" s="4" t="s">
        <v>25</v>
      </c>
      <c r="R8715" s="4">
        <v>217</v>
      </c>
      <c r="S8715" s="4">
        <v>95</v>
      </c>
      <c r="T8715" s="5">
        <v>13.06</v>
      </c>
      <c r="U8715" s="5">
        <v>5.75</v>
      </c>
      <c r="V8715" t="s">
        <v>24</v>
      </c>
    </row>
    <row r="8716" spans="1:22" x14ac:dyDescent="0.3">
      <c r="A8716">
        <v>35</v>
      </c>
      <c r="B8716" t="s">
        <v>26</v>
      </c>
      <c r="C8716" s="4">
        <v>122</v>
      </c>
      <c r="D8716" s="4">
        <v>272</v>
      </c>
      <c r="E8716" t="s">
        <v>25</v>
      </c>
      <c r="F8716" t="s">
        <v>23</v>
      </c>
      <c r="G8716" t="s">
        <v>23</v>
      </c>
      <c r="H8716" s="4" t="str">
        <f t="shared" si="136"/>
        <v>No</v>
      </c>
      <c r="I8716" t="str" cm="1">
        <f t="array" ref="I8716">_xlfn.IFS(S8716&lt;100,"Normal",AND(S8716&gt;=100,S8716&lt;126),"Pre-Injury",S8716&gt;125,"Injured")</f>
        <v>Pre-Injury</v>
      </c>
      <c r="J8716" s="3">
        <v>36.979999999999997</v>
      </c>
      <c r="K8716" t="s">
        <v>24</v>
      </c>
      <c r="L8716" t="s">
        <v>23</v>
      </c>
      <c r="M8716" t="s">
        <v>24</v>
      </c>
      <c r="N8716" t="s">
        <v>28</v>
      </c>
      <c r="O8716" t="s">
        <v>25</v>
      </c>
      <c r="P8716" s="4">
        <v>9</v>
      </c>
      <c r="Q8716" s="4" t="s">
        <v>22</v>
      </c>
      <c r="R8716" s="4">
        <v>261</v>
      </c>
      <c r="S8716" s="4">
        <v>117</v>
      </c>
      <c r="T8716" s="5">
        <v>10.31</v>
      </c>
      <c r="U8716" s="5">
        <v>7.23</v>
      </c>
      <c r="V8716" t="s">
        <v>24</v>
      </c>
    </row>
    <row r="8717" spans="1:22" x14ac:dyDescent="0.3">
      <c r="A8717">
        <v>60</v>
      </c>
      <c r="B8717" t="s">
        <v>26</v>
      </c>
      <c r="C8717" s="4">
        <v>142</v>
      </c>
      <c r="D8717" s="4">
        <v>239</v>
      </c>
      <c r="E8717" t="s">
        <v>22</v>
      </c>
      <c r="F8717" t="s">
        <v>23</v>
      </c>
      <c r="G8717" t="s">
        <v>23</v>
      </c>
      <c r="H8717" s="4" t="str">
        <f t="shared" si="136"/>
        <v>Yes</v>
      </c>
      <c r="I8717" t="str" cm="1">
        <f t="array" ref="I8717">_xlfn.IFS(S8717&lt;100,"Normal",AND(S8717&gt;=100,S8717&lt;126),"Pre-Injury",S8717&gt;125,"Injured")</f>
        <v>Injured</v>
      </c>
      <c r="J8717" s="3">
        <v>36.99</v>
      </c>
      <c r="K8717" t="s">
        <v>23</v>
      </c>
      <c r="L8717" t="s">
        <v>24</v>
      </c>
      <c r="M8717" t="s">
        <v>24</v>
      </c>
      <c r="N8717" t="s">
        <v>27</v>
      </c>
      <c r="O8717" t="s">
        <v>25</v>
      </c>
      <c r="P8717" s="5">
        <v>7</v>
      </c>
      <c r="Q8717" s="4" t="s">
        <v>22</v>
      </c>
      <c r="R8717" s="4">
        <v>337</v>
      </c>
      <c r="S8717" s="4">
        <v>142</v>
      </c>
      <c r="T8717" s="5">
        <v>0.87</v>
      </c>
      <c r="U8717" s="5">
        <v>17.22</v>
      </c>
      <c r="V8717" t="s">
        <v>23</v>
      </c>
    </row>
    <row r="8718" spans="1:22" x14ac:dyDescent="0.3">
      <c r="A8718">
        <v>54</v>
      </c>
      <c r="B8718" t="s">
        <v>21</v>
      </c>
      <c r="C8718" s="4">
        <v>144</v>
      </c>
      <c r="D8718" s="4">
        <v>212</v>
      </c>
      <c r="E8718" t="s">
        <v>25</v>
      </c>
      <c r="F8718" t="s">
        <v>24</v>
      </c>
      <c r="G8718" t="s">
        <v>24</v>
      </c>
      <c r="H8718" s="4" t="str">
        <f t="shared" si="136"/>
        <v>Yes</v>
      </c>
      <c r="I8718" t="str" cm="1">
        <f t="array" ref="I8718">_xlfn.IFS(S8718&lt;100,"Normal",AND(S8718&gt;=100,S8718&lt;126),"Pre-Injury",S8718&gt;125,"Injured")</f>
        <v>Injured</v>
      </c>
      <c r="J8718" s="3">
        <v>36.99</v>
      </c>
      <c r="K8718" t="s">
        <v>23</v>
      </c>
      <c r="L8718" t="s">
        <v>24</v>
      </c>
      <c r="M8718" t="s">
        <v>23</v>
      </c>
      <c r="N8718" t="s">
        <v>27</v>
      </c>
      <c r="O8718" t="s">
        <v>22</v>
      </c>
      <c r="P8718" s="5">
        <v>6</v>
      </c>
      <c r="Q8718" s="4" t="s">
        <v>27</v>
      </c>
      <c r="R8718" s="4">
        <v>246</v>
      </c>
      <c r="S8718" s="4">
        <v>133</v>
      </c>
      <c r="T8718" s="5">
        <v>12.15</v>
      </c>
      <c r="U8718" s="5">
        <v>6.02</v>
      </c>
      <c r="V8718" t="s">
        <v>24</v>
      </c>
    </row>
    <row r="8719" spans="1:22" x14ac:dyDescent="0.3">
      <c r="A8719">
        <v>80</v>
      </c>
      <c r="B8719" t="s">
        <v>21</v>
      </c>
      <c r="C8719" s="4">
        <v>128</v>
      </c>
      <c r="D8719" s="4">
        <v>186</v>
      </c>
      <c r="E8719" t="s">
        <v>27</v>
      </c>
      <c r="F8719" t="s">
        <v>24</v>
      </c>
      <c r="G8719" t="s">
        <v>24</v>
      </c>
      <c r="H8719" s="4" t="str">
        <f t="shared" si="136"/>
        <v>Yes</v>
      </c>
      <c r="I8719" t="str" cm="1">
        <f t="array" ref="I8719">_xlfn.IFS(S8719&lt;100,"Normal",AND(S8719&gt;=100,S8719&lt;126),"Pre-Injury",S8719&gt;125,"Injured")</f>
        <v>Injured</v>
      </c>
      <c r="J8719" s="3">
        <v>36.99</v>
      </c>
      <c r="K8719" t="s">
        <v>24</v>
      </c>
      <c r="L8719" t="s">
        <v>23</v>
      </c>
      <c r="M8719" t="s">
        <v>23</v>
      </c>
      <c r="N8719" t="s">
        <v>27</v>
      </c>
      <c r="O8719" t="s">
        <v>22</v>
      </c>
      <c r="P8719" s="5">
        <v>5</v>
      </c>
      <c r="Q8719" s="4" t="s">
        <v>22</v>
      </c>
      <c r="R8719" s="4">
        <v>169</v>
      </c>
      <c r="S8719" s="4">
        <v>132</v>
      </c>
      <c r="T8719" s="5">
        <v>12.83</v>
      </c>
      <c r="U8719" s="5">
        <v>7.69</v>
      </c>
      <c r="V8719" t="s">
        <v>24</v>
      </c>
    </row>
    <row r="8720" spans="1:22" x14ac:dyDescent="0.3">
      <c r="A8720">
        <v>75</v>
      </c>
      <c r="B8720" t="s">
        <v>21</v>
      </c>
      <c r="C8720" s="4">
        <v>173</v>
      </c>
      <c r="D8720" s="4">
        <v>274</v>
      </c>
      <c r="E8720" t="s">
        <v>27</v>
      </c>
      <c r="F8720" t="s">
        <v>23</v>
      </c>
      <c r="G8720" t="s">
        <v>24</v>
      </c>
      <c r="H8720" s="4" t="str">
        <f t="shared" si="136"/>
        <v>No</v>
      </c>
      <c r="I8720" t="str" cm="1">
        <f t="array" ref="I8720">_xlfn.IFS(S8720&lt;100,"Normal",AND(S8720&gt;=100,S8720&lt;126),"Pre-Injury",S8720&gt;125,"Injured")</f>
        <v>Normal</v>
      </c>
      <c r="J8720" s="3">
        <v>36.99</v>
      </c>
      <c r="K8720" t="s">
        <v>23</v>
      </c>
      <c r="L8720" t="s">
        <v>23</v>
      </c>
      <c r="M8720" t="s">
        <v>23</v>
      </c>
      <c r="N8720" t="s">
        <v>28</v>
      </c>
      <c r="O8720" t="s">
        <v>25</v>
      </c>
      <c r="P8720" s="5">
        <v>7</v>
      </c>
      <c r="Q8720" s="4" t="s">
        <v>27</v>
      </c>
      <c r="R8720" s="4">
        <v>203</v>
      </c>
      <c r="S8720" s="4">
        <v>87</v>
      </c>
      <c r="T8720" s="5">
        <v>4.9000000000000004</v>
      </c>
      <c r="U8720" s="5">
        <v>6.15</v>
      </c>
      <c r="V8720" t="s">
        <v>24</v>
      </c>
    </row>
    <row r="8721" spans="1:22" x14ac:dyDescent="0.3">
      <c r="A8721">
        <v>76</v>
      </c>
      <c r="B8721" t="s">
        <v>26</v>
      </c>
      <c r="C8721" s="4">
        <v>143</v>
      </c>
      <c r="D8721" s="4">
        <v>249</v>
      </c>
      <c r="E8721" t="s">
        <v>25</v>
      </c>
      <c r="F8721" t="s">
        <v>23</v>
      </c>
      <c r="G8721" t="s">
        <v>23</v>
      </c>
      <c r="H8721" s="4" t="str">
        <f t="shared" si="136"/>
        <v>No</v>
      </c>
      <c r="I8721" t="str" cm="1">
        <f t="array" ref="I8721">_xlfn.IFS(S8721&lt;100,"Normal",AND(S8721&gt;=100,S8721&lt;126),"Pre-Injury",S8721&gt;125,"Injured")</f>
        <v>Pre-Injury</v>
      </c>
      <c r="J8721" s="3">
        <v>36.99</v>
      </c>
      <c r="K8721" t="s">
        <v>23</v>
      </c>
      <c r="L8721" t="s">
        <v>24</v>
      </c>
      <c r="M8721" t="s">
        <v>23</v>
      </c>
      <c r="N8721" t="s">
        <v>28</v>
      </c>
      <c r="O8721" t="s">
        <v>22</v>
      </c>
      <c r="P8721" s="5">
        <v>7</v>
      </c>
      <c r="Q8721" s="4" t="s">
        <v>22</v>
      </c>
      <c r="R8721" s="4">
        <v>303</v>
      </c>
      <c r="S8721" s="4">
        <v>106</v>
      </c>
      <c r="T8721" s="5">
        <v>1.88</v>
      </c>
      <c r="U8721" s="5">
        <v>16.63</v>
      </c>
      <c r="V8721" t="s">
        <v>23</v>
      </c>
    </row>
    <row r="8722" spans="1:22" x14ac:dyDescent="0.3">
      <c r="A8722">
        <v>28</v>
      </c>
      <c r="B8722" t="s">
        <v>26</v>
      </c>
      <c r="C8722" s="4">
        <v>140</v>
      </c>
      <c r="D8722" s="4">
        <v>202</v>
      </c>
      <c r="E8722" t="s">
        <v>27</v>
      </c>
      <c r="F8722" t="s">
        <v>24</v>
      </c>
      <c r="G8722" t="s">
        <v>24</v>
      </c>
      <c r="H8722" s="4" t="str">
        <f t="shared" si="136"/>
        <v>No</v>
      </c>
      <c r="I8722" t="str" cm="1">
        <f t="array" ref="I8722">_xlfn.IFS(S8722&lt;100,"Normal",AND(S8722&gt;=100,S8722&lt;126),"Pre-Injury",S8722&gt;125,"Injured")</f>
        <v>Normal</v>
      </c>
      <c r="J8722" s="3">
        <v>36.99</v>
      </c>
      <c r="K8722" t="s">
        <v>23</v>
      </c>
      <c r="L8722" t="s">
        <v>23</v>
      </c>
      <c r="M8722" t="s">
        <v>24</v>
      </c>
      <c r="N8722" t="s">
        <v>22</v>
      </c>
      <c r="O8722" t="s">
        <v>27</v>
      </c>
      <c r="P8722" s="5">
        <v>8</v>
      </c>
      <c r="Q8722" s="4" t="s">
        <v>25</v>
      </c>
      <c r="R8722" s="4">
        <v>180</v>
      </c>
      <c r="S8722" s="4">
        <v>91</v>
      </c>
      <c r="T8722" s="5">
        <v>12.04</v>
      </c>
      <c r="U8722" s="5">
        <v>14.04</v>
      </c>
      <c r="V8722" t="s">
        <v>24</v>
      </c>
    </row>
    <row r="8723" spans="1:22" x14ac:dyDescent="0.3">
      <c r="A8723">
        <v>54</v>
      </c>
      <c r="B8723" t="s">
        <v>21</v>
      </c>
      <c r="C8723" s="4">
        <v>124</v>
      </c>
      <c r="D8723" s="4">
        <v>282</v>
      </c>
      <c r="E8723" t="s">
        <v>27</v>
      </c>
      <c r="F8723" t="s">
        <v>23</v>
      </c>
      <c r="G8723" t="s">
        <v>24</v>
      </c>
      <c r="H8723" s="4" t="str">
        <f t="shared" si="136"/>
        <v>No</v>
      </c>
      <c r="I8723" t="str" cm="1">
        <f t="array" ref="I8723">_xlfn.IFS(S8723&lt;100,"Normal",AND(S8723&gt;=100,S8723&lt;126),"Pre-Injury",S8723&gt;125,"Injured")</f>
        <v>Pre-Injury</v>
      </c>
      <c r="J8723" s="3">
        <v>37</v>
      </c>
      <c r="K8723" t="s">
        <v>24</v>
      </c>
      <c r="L8723" t="s">
        <v>23</v>
      </c>
      <c r="M8723" t="s">
        <v>23</v>
      </c>
      <c r="N8723" t="s">
        <v>22</v>
      </c>
      <c r="O8723" t="s">
        <v>22</v>
      </c>
      <c r="P8723" s="5">
        <v>7</v>
      </c>
      <c r="Q8723" s="4" t="s">
        <v>25</v>
      </c>
      <c r="R8723" s="4">
        <v>218</v>
      </c>
      <c r="S8723" s="4">
        <v>118</v>
      </c>
      <c r="T8723" s="5">
        <v>8.85</v>
      </c>
      <c r="U8723" s="5">
        <v>18.09</v>
      </c>
      <c r="V8723" t="s">
        <v>24</v>
      </c>
    </row>
    <row r="8724" spans="1:22" x14ac:dyDescent="0.3">
      <c r="A8724">
        <v>66</v>
      </c>
      <c r="B8724" t="s">
        <v>26</v>
      </c>
      <c r="C8724" s="4">
        <v>157</v>
      </c>
      <c r="D8724" s="4">
        <v>151</v>
      </c>
      <c r="E8724" t="s">
        <v>22</v>
      </c>
      <c r="F8724" t="s">
        <v>24</v>
      </c>
      <c r="G8724" t="s">
        <v>23</v>
      </c>
      <c r="H8724" s="4" t="str">
        <f t="shared" si="136"/>
        <v>No</v>
      </c>
      <c r="I8724" t="str" cm="1">
        <f t="array" ref="I8724">_xlfn.IFS(S8724&lt;100,"Normal",AND(S8724&gt;=100,S8724&lt;126),"Pre-Injury",S8724&gt;125,"Injured")</f>
        <v>Normal</v>
      </c>
      <c r="J8724" s="3">
        <v>37</v>
      </c>
      <c r="K8724" t="s">
        <v>23</v>
      </c>
      <c r="L8724" t="s">
        <v>23</v>
      </c>
      <c r="M8724" t="s">
        <v>23</v>
      </c>
      <c r="N8724" t="s">
        <v>27</v>
      </c>
      <c r="O8724" t="s">
        <v>25</v>
      </c>
      <c r="P8724" s="5">
        <v>6</v>
      </c>
      <c r="Q8724" s="4" t="s">
        <v>27</v>
      </c>
      <c r="R8724" s="4">
        <v>394</v>
      </c>
      <c r="S8724" s="4">
        <v>80</v>
      </c>
      <c r="T8724" s="5">
        <v>6.93</v>
      </c>
      <c r="U8724" s="5">
        <v>12.22</v>
      </c>
      <c r="V8724" t="s">
        <v>24</v>
      </c>
    </row>
    <row r="8725" spans="1:22" x14ac:dyDescent="0.3">
      <c r="A8725">
        <v>53</v>
      </c>
      <c r="B8725" t="s">
        <v>21</v>
      </c>
      <c r="C8725" s="4">
        <v>131</v>
      </c>
      <c r="D8725" s="4">
        <v>264</v>
      </c>
      <c r="E8725" t="s">
        <v>27</v>
      </c>
      <c r="F8725" t="s">
        <v>23</v>
      </c>
      <c r="G8725" t="s">
        <v>24</v>
      </c>
      <c r="H8725" s="4" t="str">
        <f t="shared" si="136"/>
        <v>No</v>
      </c>
      <c r="I8725" t="str" cm="1">
        <f t="array" ref="I8725">_xlfn.IFS(S8725&lt;100,"Normal",AND(S8725&gt;=100,S8725&lt;126),"Pre-Injury",S8725&gt;125,"Injured")</f>
        <v>Pre-Injury</v>
      </c>
      <c r="J8725" s="3">
        <v>37</v>
      </c>
      <c r="K8725" t="s">
        <v>23</v>
      </c>
      <c r="L8725" t="s">
        <v>24</v>
      </c>
      <c r="M8725" t="s">
        <v>23</v>
      </c>
      <c r="N8725" t="s">
        <v>27</v>
      </c>
      <c r="O8725" t="s">
        <v>25</v>
      </c>
      <c r="P8725" s="5">
        <v>6</v>
      </c>
      <c r="Q8725" s="4" t="s">
        <v>27</v>
      </c>
      <c r="R8725" s="4">
        <v>259</v>
      </c>
      <c r="S8725" s="4">
        <v>113</v>
      </c>
      <c r="T8725" s="5">
        <v>11.87</v>
      </c>
      <c r="U8725" s="4">
        <v>7.03</v>
      </c>
      <c r="V8725" t="s">
        <v>24</v>
      </c>
    </row>
    <row r="8726" spans="1:22" x14ac:dyDescent="0.3">
      <c r="A8726">
        <v>75</v>
      </c>
      <c r="B8726" t="s">
        <v>26</v>
      </c>
      <c r="C8726" s="4">
        <v>136</v>
      </c>
      <c r="D8726" s="4">
        <v>182</v>
      </c>
      <c r="E8726" t="s">
        <v>22</v>
      </c>
      <c r="F8726" t="s">
        <v>24</v>
      </c>
      <c r="G8726" t="s">
        <v>24</v>
      </c>
      <c r="H8726" s="4" t="str">
        <f t="shared" si="136"/>
        <v>Yes</v>
      </c>
      <c r="I8726" t="str" cm="1">
        <f t="array" ref="I8726">_xlfn.IFS(S8726&lt;100,"Normal",AND(S8726&gt;=100,S8726&lt;126),"Pre-Injury",S8726&gt;125,"Injured")</f>
        <v>Injured</v>
      </c>
      <c r="J8726" s="3">
        <v>37</v>
      </c>
      <c r="K8726" t="s">
        <v>23</v>
      </c>
      <c r="L8726" t="s">
        <v>24</v>
      </c>
      <c r="M8726" t="s">
        <v>23</v>
      </c>
      <c r="N8726" t="s">
        <v>27</v>
      </c>
      <c r="O8726" t="s">
        <v>25</v>
      </c>
      <c r="P8726" s="5">
        <v>7</v>
      </c>
      <c r="Q8726" s="4" t="s">
        <v>27</v>
      </c>
      <c r="R8726" s="4">
        <v>270</v>
      </c>
      <c r="S8726" s="4">
        <v>159</v>
      </c>
      <c r="T8726" s="5">
        <v>12.9</v>
      </c>
      <c r="U8726" s="5">
        <v>6.18</v>
      </c>
      <c r="V8726" t="s">
        <v>24</v>
      </c>
    </row>
    <row r="8727" spans="1:22" x14ac:dyDescent="0.3">
      <c r="A8727">
        <v>46</v>
      </c>
      <c r="B8727" t="s">
        <v>21</v>
      </c>
      <c r="C8727" s="4">
        <v>163</v>
      </c>
      <c r="D8727" s="4">
        <v>152</v>
      </c>
      <c r="E8727" t="s">
        <v>22</v>
      </c>
      <c r="F8727" t="s">
        <v>23</v>
      </c>
      <c r="G8727" t="s">
        <v>23</v>
      </c>
      <c r="H8727" s="4" t="str">
        <f t="shared" si="136"/>
        <v>Yes</v>
      </c>
      <c r="I8727" t="str" cm="1">
        <f t="array" ref="I8727">_xlfn.IFS(S8727&lt;100,"Normal",AND(S8727&gt;=100,S8727&lt;126),"Pre-Injury",S8727&gt;125,"Injured")</f>
        <v>Injured</v>
      </c>
      <c r="J8727" s="3">
        <v>37.01</v>
      </c>
      <c r="K8727" t="s">
        <v>23</v>
      </c>
      <c r="L8727" t="s">
        <v>23</v>
      </c>
      <c r="M8727" t="s">
        <v>23</v>
      </c>
      <c r="N8727" t="s">
        <v>28</v>
      </c>
      <c r="O8727" t="s">
        <v>25</v>
      </c>
      <c r="P8727" s="5">
        <v>8</v>
      </c>
      <c r="Q8727" s="4" t="s">
        <v>22</v>
      </c>
      <c r="R8727" s="4">
        <v>177</v>
      </c>
      <c r="S8727" s="4">
        <v>142</v>
      </c>
      <c r="T8727" s="5">
        <v>9.49</v>
      </c>
      <c r="U8727" s="5">
        <v>17.68</v>
      </c>
      <c r="V8727" t="s">
        <v>24</v>
      </c>
    </row>
    <row r="8728" spans="1:22" x14ac:dyDescent="0.3">
      <c r="A8728">
        <v>18</v>
      </c>
      <c r="B8728" t="s">
        <v>21</v>
      </c>
      <c r="C8728" s="4">
        <v>128</v>
      </c>
      <c r="D8728" s="4">
        <v>210</v>
      </c>
      <c r="E8728" t="s">
        <v>27</v>
      </c>
      <c r="F8728" t="s">
        <v>23</v>
      </c>
      <c r="G8728" t="s">
        <v>23</v>
      </c>
      <c r="H8728" s="4" t="str">
        <f t="shared" si="136"/>
        <v>Yes</v>
      </c>
      <c r="I8728" t="str" cm="1">
        <f t="array" ref="I8728">_xlfn.IFS(S8728&lt;100,"Normal",AND(S8728&gt;=100,S8728&lt;126),"Pre-Injury",S8728&gt;125,"Injured")</f>
        <v>Injured</v>
      </c>
      <c r="J8728" s="3">
        <v>37.01</v>
      </c>
      <c r="K8728" t="s">
        <v>24</v>
      </c>
      <c r="L8728" t="s">
        <v>24</v>
      </c>
      <c r="M8728" t="s">
        <v>24</v>
      </c>
      <c r="N8728" t="s">
        <v>22</v>
      </c>
      <c r="O8728" t="s">
        <v>22</v>
      </c>
      <c r="P8728" s="5">
        <v>8</v>
      </c>
      <c r="Q8728" s="4" t="s">
        <v>25</v>
      </c>
      <c r="R8728" s="4">
        <v>317</v>
      </c>
      <c r="S8728" s="4">
        <v>128</v>
      </c>
      <c r="T8728" s="5">
        <v>8.3800000000000008</v>
      </c>
      <c r="U8728" s="5">
        <v>6.5</v>
      </c>
      <c r="V8728" t="s">
        <v>24</v>
      </c>
    </row>
    <row r="8729" spans="1:22" x14ac:dyDescent="0.3">
      <c r="A8729">
        <v>37</v>
      </c>
      <c r="B8729" t="s">
        <v>21</v>
      </c>
      <c r="C8729" s="4">
        <v>146</v>
      </c>
      <c r="D8729" s="4">
        <v>212</v>
      </c>
      <c r="E8729" t="s">
        <v>22</v>
      </c>
      <c r="F8729" t="s">
        <v>23</v>
      </c>
      <c r="G8729" t="s">
        <v>23</v>
      </c>
      <c r="H8729" s="4" t="str">
        <f t="shared" si="136"/>
        <v>Yes</v>
      </c>
      <c r="I8729" t="str" cm="1">
        <f t="array" ref="I8729">_xlfn.IFS(S8729&lt;100,"Normal",AND(S8729&gt;=100,S8729&lt;126),"Pre-Injury",S8729&gt;125,"Injured")</f>
        <v>Injured</v>
      </c>
      <c r="J8729" s="3">
        <v>37.020000000000003</v>
      </c>
      <c r="K8729" t="s">
        <v>23</v>
      </c>
      <c r="L8729" t="s">
        <v>23</v>
      </c>
      <c r="M8729" t="s">
        <v>23</v>
      </c>
      <c r="N8729" t="s">
        <v>28</v>
      </c>
      <c r="O8729" t="s">
        <v>27</v>
      </c>
      <c r="P8729" s="5">
        <v>9</v>
      </c>
      <c r="Q8729" s="4" t="s">
        <v>27</v>
      </c>
      <c r="R8729" s="4">
        <v>309</v>
      </c>
      <c r="S8729" s="4">
        <v>155</v>
      </c>
      <c r="T8729" s="5">
        <v>3.76</v>
      </c>
      <c r="U8729" s="5">
        <v>13.13</v>
      </c>
      <c r="V8729" t="s">
        <v>24</v>
      </c>
    </row>
    <row r="8730" spans="1:22" x14ac:dyDescent="0.3">
      <c r="A8730">
        <v>25</v>
      </c>
      <c r="B8730" t="s">
        <v>26</v>
      </c>
      <c r="C8730" s="4">
        <v>152</v>
      </c>
      <c r="D8730" s="4">
        <v>258</v>
      </c>
      <c r="E8730" t="s">
        <v>25</v>
      </c>
      <c r="F8730" t="s">
        <v>23</v>
      </c>
      <c r="G8730" t="s">
        <v>23</v>
      </c>
      <c r="H8730" s="4" t="str">
        <f t="shared" si="136"/>
        <v>No</v>
      </c>
      <c r="I8730" t="str" cm="1">
        <f t="array" ref="I8730">_xlfn.IFS(S8730&lt;100,"Normal",AND(S8730&gt;=100,S8730&lt;126),"Pre-Injury",S8730&gt;125,"Injured")</f>
        <v>Pre-Injury</v>
      </c>
      <c r="J8730" s="3">
        <v>37.020000000000003</v>
      </c>
      <c r="K8730" t="s">
        <v>23</v>
      </c>
      <c r="L8730" t="s">
        <v>24</v>
      </c>
      <c r="M8730" t="s">
        <v>23</v>
      </c>
      <c r="N8730" t="s">
        <v>25</v>
      </c>
      <c r="O8730" t="s">
        <v>22</v>
      </c>
      <c r="P8730" s="5">
        <v>7</v>
      </c>
      <c r="Q8730" s="4" t="s">
        <v>27</v>
      </c>
      <c r="R8730" s="4">
        <v>200</v>
      </c>
      <c r="S8730" s="4">
        <v>103</v>
      </c>
      <c r="T8730" s="5">
        <v>2.2200000000000002</v>
      </c>
      <c r="U8730" s="5">
        <v>15.68</v>
      </c>
      <c r="V8730" t="s">
        <v>24</v>
      </c>
    </row>
    <row r="8731" spans="1:22" x14ac:dyDescent="0.3">
      <c r="A8731">
        <v>42</v>
      </c>
      <c r="B8731" t="s">
        <v>26</v>
      </c>
      <c r="C8731" s="4">
        <v>172</v>
      </c>
      <c r="D8731" s="4">
        <v>202</v>
      </c>
      <c r="E8731" t="s">
        <v>25</v>
      </c>
      <c r="F8731" t="s">
        <v>24</v>
      </c>
      <c r="G8731" t="s">
        <v>24</v>
      </c>
      <c r="H8731" s="4" t="str">
        <f t="shared" si="136"/>
        <v>No</v>
      </c>
      <c r="I8731" t="str" cm="1">
        <f t="array" ref="I8731">_xlfn.IFS(S8731&lt;100,"Normal",AND(S8731&gt;=100,S8731&lt;126),"Pre-Injury",S8731&gt;125,"Injured")</f>
        <v>Normal</v>
      </c>
      <c r="J8731" s="3">
        <v>37.020000000000003</v>
      </c>
      <c r="K8731" t="s">
        <v>23</v>
      </c>
      <c r="L8731" t="s">
        <v>24</v>
      </c>
      <c r="M8731" t="s">
        <v>24</v>
      </c>
      <c r="N8731" t="s">
        <v>28</v>
      </c>
      <c r="O8731" t="s">
        <v>27</v>
      </c>
      <c r="P8731" s="5">
        <v>4</v>
      </c>
      <c r="Q8731" s="4" t="s">
        <v>27</v>
      </c>
      <c r="R8731" s="4">
        <v>172</v>
      </c>
      <c r="S8731" s="4">
        <v>89</v>
      </c>
      <c r="T8731" s="5">
        <v>14.88</v>
      </c>
      <c r="U8731" s="5">
        <v>8.91</v>
      </c>
      <c r="V8731" t="s">
        <v>23</v>
      </c>
    </row>
    <row r="8732" spans="1:22" x14ac:dyDescent="0.3">
      <c r="A8732">
        <v>61</v>
      </c>
      <c r="B8732" t="s">
        <v>26</v>
      </c>
      <c r="C8732" s="4">
        <v>146</v>
      </c>
      <c r="D8732" s="4">
        <v>189</v>
      </c>
      <c r="E8732" t="s">
        <v>27</v>
      </c>
      <c r="F8732" t="s">
        <v>23</v>
      </c>
      <c r="G8732" t="s">
        <v>24</v>
      </c>
      <c r="H8732" s="4" t="str">
        <f t="shared" si="136"/>
        <v>Yes</v>
      </c>
      <c r="I8732" t="str" cm="1">
        <f t="array" ref="I8732">_xlfn.IFS(S8732&lt;100,"Normal",AND(S8732&gt;=100,S8732&lt;126),"Pre-Injury",S8732&gt;125,"Injured")</f>
        <v>Injured</v>
      </c>
      <c r="J8732" s="3">
        <v>37.020000000000003</v>
      </c>
      <c r="K8732" t="s">
        <v>23</v>
      </c>
      <c r="L8732" t="s">
        <v>23</v>
      </c>
      <c r="M8732" t="s">
        <v>23</v>
      </c>
      <c r="N8732" t="s">
        <v>25</v>
      </c>
      <c r="O8732" t="s">
        <v>27</v>
      </c>
      <c r="P8732" s="5">
        <v>4</v>
      </c>
      <c r="Q8732" s="4" t="s">
        <v>22</v>
      </c>
      <c r="R8732" s="4">
        <v>326</v>
      </c>
      <c r="S8732" s="4">
        <v>149</v>
      </c>
      <c r="T8732" s="5">
        <v>9.09</v>
      </c>
      <c r="U8732" s="5">
        <v>17.25</v>
      </c>
      <c r="V8732" t="s">
        <v>24</v>
      </c>
    </row>
    <row r="8733" spans="1:22" x14ac:dyDescent="0.3">
      <c r="A8733">
        <v>48</v>
      </c>
      <c r="B8733" t="s">
        <v>21</v>
      </c>
      <c r="C8733" s="4">
        <v>155</v>
      </c>
      <c r="D8733" s="4">
        <v>151</v>
      </c>
      <c r="E8733" t="s">
        <v>27</v>
      </c>
      <c r="F8733" t="s">
        <v>24</v>
      </c>
      <c r="G8733" t="s">
        <v>23</v>
      </c>
      <c r="H8733" s="4" t="str">
        <f t="shared" si="136"/>
        <v>Yes</v>
      </c>
      <c r="I8733" t="str" cm="1">
        <f t="array" ref="I8733">_xlfn.IFS(S8733&lt;100,"Normal",AND(S8733&gt;=100,S8733&lt;126),"Pre-Injury",S8733&gt;125,"Injured")</f>
        <v>Injured</v>
      </c>
      <c r="J8733" s="3">
        <v>37.020000000000003</v>
      </c>
      <c r="K8733" t="s">
        <v>23</v>
      </c>
      <c r="L8733" t="s">
        <v>23</v>
      </c>
      <c r="M8733" t="s">
        <v>24</v>
      </c>
      <c r="N8733" t="s">
        <v>22</v>
      </c>
      <c r="O8733" t="s">
        <v>22</v>
      </c>
      <c r="P8733" s="5">
        <v>7</v>
      </c>
      <c r="Q8733" s="4" t="s">
        <v>27</v>
      </c>
      <c r="R8733" s="4">
        <v>184</v>
      </c>
      <c r="S8733" s="4">
        <v>149</v>
      </c>
      <c r="T8733" s="5">
        <v>2.84</v>
      </c>
      <c r="U8733" s="5">
        <v>13.7</v>
      </c>
      <c r="V8733" t="s">
        <v>23</v>
      </c>
    </row>
    <row r="8734" spans="1:22" x14ac:dyDescent="0.3">
      <c r="A8734">
        <v>22</v>
      </c>
      <c r="B8734" t="s">
        <v>21</v>
      </c>
      <c r="C8734" s="4">
        <v>169</v>
      </c>
      <c r="D8734" s="4">
        <v>199</v>
      </c>
      <c r="E8734" t="s">
        <v>27</v>
      </c>
      <c r="F8734" t="s">
        <v>23</v>
      </c>
      <c r="G8734" t="s">
        <v>23</v>
      </c>
      <c r="H8734" s="4" t="str">
        <f t="shared" si="136"/>
        <v>Yes</v>
      </c>
      <c r="I8734" t="str" cm="1">
        <f t="array" ref="I8734">_xlfn.IFS(S8734&lt;100,"Normal",AND(S8734&gt;=100,S8734&lt;126),"Pre-Injury",S8734&gt;125,"Injured")</f>
        <v>Injured</v>
      </c>
      <c r="J8734" s="3">
        <v>37.03</v>
      </c>
      <c r="K8734" t="s">
        <v>23</v>
      </c>
      <c r="L8734" t="s">
        <v>23</v>
      </c>
      <c r="M8734" t="s">
        <v>24</v>
      </c>
      <c r="N8734" t="s">
        <v>22</v>
      </c>
      <c r="O8734" t="s">
        <v>27</v>
      </c>
      <c r="P8734" s="5">
        <v>6</v>
      </c>
      <c r="Q8734" s="4" t="s">
        <v>27</v>
      </c>
      <c r="R8734" s="4">
        <v>215</v>
      </c>
      <c r="S8734" s="4">
        <v>151</v>
      </c>
      <c r="T8734" s="5">
        <v>1.23</v>
      </c>
      <c r="U8734" s="5">
        <v>17.36</v>
      </c>
      <c r="V8734" t="s">
        <v>24</v>
      </c>
    </row>
    <row r="8735" spans="1:22" x14ac:dyDescent="0.3">
      <c r="A8735">
        <v>69</v>
      </c>
      <c r="B8735" t="s">
        <v>26</v>
      </c>
      <c r="C8735" s="4">
        <v>159</v>
      </c>
      <c r="D8735" s="4">
        <v>210</v>
      </c>
      <c r="E8735" t="s">
        <v>25</v>
      </c>
      <c r="F8735" t="s">
        <v>23</v>
      </c>
      <c r="G8735" t="s">
        <v>24</v>
      </c>
      <c r="H8735" s="4" t="str">
        <f t="shared" si="136"/>
        <v>No</v>
      </c>
      <c r="I8735" t="str" cm="1">
        <f t="array" ref="I8735">_xlfn.IFS(S8735&lt;100,"Normal",AND(S8735&gt;=100,S8735&lt;126),"Pre-Injury",S8735&gt;125,"Injured")</f>
        <v>Pre-Injury</v>
      </c>
      <c r="J8735" s="3">
        <v>37.03</v>
      </c>
      <c r="K8735" t="s">
        <v>23</v>
      </c>
      <c r="L8735" t="s">
        <v>24</v>
      </c>
      <c r="M8735" t="s">
        <v>23</v>
      </c>
      <c r="N8735" t="s">
        <v>27</v>
      </c>
      <c r="O8735" t="s">
        <v>27</v>
      </c>
      <c r="P8735" s="5">
        <v>6</v>
      </c>
      <c r="Q8735" s="4" t="s">
        <v>22</v>
      </c>
      <c r="R8735" s="4">
        <v>190</v>
      </c>
      <c r="S8735" s="4">
        <v>119</v>
      </c>
      <c r="T8735" s="5">
        <v>3.42</v>
      </c>
      <c r="U8735" s="5">
        <v>15.85</v>
      </c>
      <c r="V8735" t="s">
        <v>24</v>
      </c>
    </row>
    <row r="8736" spans="1:22" x14ac:dyDescent="0.3">
      <c r="A8736">
        <v>26</v>
      </c>
      <c r="B8736" t="s">
        <v>26</v>
      </c>
      <c r="C8736" s="4">
        <v>163</v>
      </c>
      <c r="D8736" s="4">
        <v>258</v>
      </c>
      <c r="E8736" t="s">
        <v>25</v>
      </c>
      <c r="F8736" t="s">
        <v>23</v>
      </c>
      <c r="G8736" t="s">
        <v>23</v>
      </c>
      <c r="H8736" s="4" t="str">
        <f t="shared" si="136"/>
        <v>Yes</v>
      </c>
      <c r="I8736" t="str" cm="1">
        <f t="array" ref="I8736">_xlfn.IFS(S8736&lt;100,"Normal",AND(S8736&gt;=100,S8736&lt;126),"Pre-Injury",S8736&gt;125,"Injured")</f>
        <v>Injured</v>
      </c>
      <c r="J8736" s="3">
        <v>37.03</v>
      </c>
      <c r="K8736" t="s">
        <v>23</v>
      </c>
      <c r="L8736" t="s">
        <v>23</v>
      </c>
      <c r="M8736" t="s">
        <v>24</v>
      </c>
      <c r="N8736" t="s">
        <v>22</v>
      </c>
      <c r="O8736" t="s">
        <v>22</v>
      </c>
      <c r="P8736" s="5">
        <v>4</v>
      </c>
      <c r="Q8736" s="4" t="s">
        <v>25</v>
      </c>
      <c r="R8736" s="4">
        <v>211</v>
      </c>
      <c r="S8736" s="4">
        <v>136</v>
      </c>
      <c r="T8736" s="5">
        <v>6.23</v>
      </c>
      <c r="U8736" s="5">
        <v>19.66</v>
      </c>
      <c r="V8736" t="s">
        <v>23</v>
      </c>
    </row>
    <row r="8737" spans="1:22" x14ac:dyDescent="0.3">
      <c r="A8737">
        <v>51</v>
      </c>
      <c r="B8737" t="s">
        <v>26</v>
      </c>
      <c r="C8737" s="4">
        <v>142</v>
      </c>
      <c r="D8737" s="4">
        <v>260</v>
      </c>
      <c r="E8737" t="s">
        <v>25</v>
      </c>
      <c r="F8737" t="s">
        <v>23</v>
      </c>
      <c r="G8737" t="s">
        <v>24</v>
      </c>
      <c r="H8737" s="4" t="str">
        <f t="shared" si="136"/>
        <v>No</v>
      </c>
      <c r="I8737" t="str" cm="1">
        <f t="array" ref="I8737">_xlfn.IFS(S8737&lt;100,"Normal",AND(S8737&gt;=100,S8737&lt;126),"Pre-Injury",S8737&gt;125,"Injured")</f>
        <v>Normal</v>
      </c>
      <c r="J8737" s="3">
        <v>37.03</v>
      </c>
      <c r="K8737" t="s">
        <v>23</v>
      </c>
      <c r="L8737" t="s">
        <v>23</v>
      </c>
      <c r="M8737" t="s">
        <v>24</v>
      </c>
      <c r="N8737" t="s">
        <v>25</v>
      </c>
      <c r="O8737" t="s">
        <v>22</v>
      </c>
      <c r="P8737" s="5">
        <v>8</v>
      </c>
      <c r="Q8737" s="4" t="s">
        <v>25</v>
      </c>
      <c r="R8737" s="4">
        <v>311</v>
      </c>
      <c r="S8737" s="4">
        <v>88</v>
      </c>
      <c r="T8737" s="4">
        <v>8.59</v>
      </c>
      <c r="U8737" s="5">
        <v>7.37</v>
      </c>
      <c r="V8737" t="s">
        <v>23</v>
      </c>
    </row>
    <row r="8738" spans="1:22" x14ac:dyDescent="0.3">
      <c r="A8738">
        <v>34</v>
      </c>
      <c r="B8738" t="s">
        <v>21</v>
      </c>
      <c r="C8738" s="4">
        <v>151</v>
      </c>
      <c r="D8738" s="4">
        <v>231</v>
      </c>
      <c r="E8738" t="s">
        <v>22</v>
      </c>
      <c r="F8738" t="s">
        <v>23</v>
      </c>
      <c r="G8738" t="s">
        <v>24</v>
      </c>
      <c r="H8738" s="4" t="str">
        <f t="shared" si="136"/>
        <v>Yes</v>
      </c>
      <c r="I8738" t="str" cm="1">
        <f t="array" ref="I8738">_xlfn.IFS(S8738&lt;100,"Normal",AND(S8738&gt;=100,S8738&lt;126),"Pre-Injury",S8738&gt;125,"Injured")</f>
        <v>Injured</v>
      </c>
      <c r="J8738" s="3">
        <v>37.04</v>
      </c>
      <c r="K8738" t="s">
        <v>23</v>
      </c>
      <c r="L8738" t="s">
        <v>24</v>
      </c>
      <c r="M8738" t="s">
        <v>23</v>
      </c>
      <c r="N8738" t="s">
        <v>27</v>
      </c>
      <c r="O8738" t="s">
        <v>25</v>
      </c>
      <c r="P8738" s="5">
        <v>8</v>
      </c>
      <c r="Q8738" s="4" t="s">
        <v>25</v>
      </c>
      <c r="R8738" s="4">
        <v>292</v>
      </c>
      <c r="S8738" s="4">
        <v>143</v>
      </c>
      <c r="T8738" s="4">
        <v>3.05</v>
      </c>
      <c r="U8738" s="5">
        <v>7.6</v>
      </c>
      <c r="V8738" t="s">
        <v>23</v>
      </c>
    </row>
    <row r="8739" spans="1:22" x14ac:dyDescent="0.3">
      <c r="A8739">
        <v>60</v>
      </c>
      <c r="B8739" t="s">
        <v>26</v>
      </c>
      <c r="C8739" s="4">
        <v>149</v>
      </c>
      <c r="D8739" s="4">
        <v>193</v>
      </c>
      <c r="E8739" t="s">
        <v>22</v>
      </c>
      <c r="F8739" t="s">
        <v>24</v>
      </c>
      <c r="G8739" t="s">
        <v>23</v>
      </c>
      <c r="H8739" s="4" t="str">
        <f t="shared" si="136"/>
        <v>No</v>
      </c>
      <c r="I8739" t="str" cm="1">
        <f t="array" ref="I8739">_xlfn.IFS(S8739&lt;100,"Normal",AND(S8739&gt;=100,S8739&lt;126),"Pre-Injury",S8739&gt;125,"Injured")</f>
        <v>Normal</v>
      </c>
      <c r="J8739" s="3">
        <v>37.04</v>
      </c>
      <c r="K8739" t="s">
        <v>23</v>
      </c>
      <c r="L8739" t="s">
        <v>23</v>
      </c>
      <c r="M8739" t="s">
        <v>24</v>
      </c>
      <c r="N8739" t="s">
        <v>22</v>
      </c>
      <c r="O8739" t="s">
        <v>27</v>
      </c>
      <c r="P8739" s="5">
        <v>10</v>
      </c>
      <c r="Q8739" s="4" t="s">
        <v>27</v>
      </c>
      <c r="R8739" s="4">
        <v>224</v>
      </c>
      <c r="S8739" s="4">
        <v>86</v>
      </c>
      <c r="T8739" s="5">
        <v>3.3</v>
      </c>
      <c r="U8739" s="5">
        <v>12.09</v>
      </c>
      <c r="V8739" t="s">
        <v>23</v>
      </c>
    </row>
    <row r="8740" spans="1:22" x14ac:dyDescent="0.3">
      <c r="A8740">
        <v>30</v>
      </c>
      <c r="B8740" t="s">
        <v>26</v>
      </c>
      <c r="C8740" s="4">
        <v>137</v>
      </c>
      <c r="D8740" s="4">
        <v>262</v>
      </c>
      <c r="E8740" t="s">
        <v>27</v>
      </c>
      <c r="F8740" t="s">
        <v>24</v>
      </c>
      <c r="G8740" t="s">
        <v>23</v>
      </c>
      <c r="H8740" s="4" t="str">
        <f t="shared" si="136"/>
        <v>Yes</v>
      </c>
      <c r="I8740" t="str" cm="1">
        <f t="array" ref="I8740">_xlfn.IFS(S8740&lt;100,"Normal",AND(S8740&gt;=100,S8740&lt;126),"Pre-Injury",S8740&gt;125,"Injured")</f>
        <v>Injured</v>
      </c>
      <c r="J8740" s="3">
        <v>37.049999999999997</v>
      </c>
      <c r="K8740" t="s">
        <v>23</v>
      </c>
      <c r="L8740" t="s">
        <v>23</v>
      </c>
      <c r="M8740" t="s">
        <v>24</v>
      </c>
      <c r="N8740" t="s">
        <v>27</v>
      </c>
      <c r="O8740" t="s">
        <v>27</v>
      </c>
      <c r="P8740" s="5">
        <v>7</v>
      </c>
      <c r="Q8740" s="4" t="s">
        <v>22</v>
      </c>
      <c r="R8740" s="4">
        <v>363</v>
      </c>
      <c r="S8740" s="4">
        <v>137</v>
      </c>
      <c r="T8740" s="5">
        <v>6.03</v>
      </c>
      <c r="U8740" s="5">
        <v>15.41</v>
      </c>
      <c r="V8740" t="s">
        <v>24</v>
      </c>
    </row>
    <row r="8741" spans="1:22" x14ac:dyDescent="0.3">
      <c r="A8741">
        <v>51</v>
      </c>
      <c r="B8741" t="s">
        <v>21</v>
      </c>
      <c r="C8741" s="4">
        <v>180</v>
      </c>
      <c r="D8741" s="4">
        <v>151</v>
      </c>
      <c r="E8741" t="s">
        <v>22</v>
      </c>
      <c r="F8741" t="s">
        <v>23</v>
      </c>
      <c r="G8741" t="s">
        <v>23</v>
      </c>
      <c r="H8741" s="4" t="str">
        <f t="shared" si="136"/>
        <v>No</v>
      </c>
      <c r="I8741" t="str" cm="1">
        <f t="array" ref="I8741">_xlfn.IFS(S8741&lt;100,"Normal",AND(S8741&gt;=100,S8741&lt;126),"Pre-Injury",S8741&gt;125,"Injured")</f>
        <v>Normal</v>
      </c>
      <c r="J8741" s="3">
        <v>37.049999999999997</v>
      </c>
      <c r="K8741" t="s">
        <v>23</v>
      </c>
      <c r="L8741" t="s">
        <v>23</v>
      </c>
      <c r="M8741" t="s">
        <v>24</v>
      </c>
      <c r="N8741" t="s">
        <v>22</v>
      </c>
      <c r="O8741" t="s">
        <v>27</v>
      </c>
      <c r="P8741" s="5">
        <v>4</v>
      </c>
      <c r="Q8741" s="4" t="s">
        <v>22</v>
      </c>
      <c r="R8741" s="4">
        <v>284</v>
      </c>
      <c r="S8741" s="4">
        <v>97</v>
      </c>
      <c r="T8741" s="5">
        <v>8.18</v>
      </c>
      <c r="U8741" s="5">
        <v>10.11</v>
      </c>
      <c r="V8741" t="s">
        <v>24</v>
      </c>
    </row>
    <row r="8742" spans="1:22" x14ac:dyDescent="0.3">
      <c r="A8742">
        <v>25</v>
      </c>
      <c r="B8742" t="s">
        <v>26</v>
      </c>
      <c r="C8742" s="4">
        <v>154</v>
      </c>
      <c r="D8742" s="4">
        <v>157</v>
      </c>
      <c r="E8742" t="s">
        <v>25</v>
      </c>
      <c r="F8742" t="s">
        <v>23</v>
      </c>
      <c r="G8742" t="s">
        <v>23</v>
      </c>
      <c r="H8742" s="4" t="str">
        <f t="shared" si="136"/>
        <v>No</v>
      </c>
      <c r="I8742" t="str" cm="1">
        <f t="array" ref="I8742">_xlfn.IFS(S8742&lt;100,"Normal",AND(S8742&gt;=100,S8742&lt;126),"Pre-Injury",S8742&gt;125,"Injured")</f>
        <v>Pre-Injury</v>
      </c>
      <c r="J8742" s="3">
        <v>37.049999999999997</v>
      </c>
      <c r="K8742" t="s">
        <v>23</v>
      </c>
      <c r="L8742" t="s">
        <v>23</v>
      </c>
      <c r="M8742" t="s">
        <v>23</v>
      </c>
      <c r="N8742" t="s">
        <v>25</v>
      </c>
      <c r="O8742" t="s">
        <v>25</v>
      </c>
      <c r="P8742" s="5">
        <v>9</v>
      </c>
      <c r="Q8742" s="4" t="s">
        <v>25</v>
      </c>
      <c r="R8742" s="4">
        <v>323</v>
      </c>
      <c r="S8742" s="4">
        <v>105</v>
      </c>
      <c r="T8742" s="5">
        <v>6.54</v>
      </c>
      <c r="U8742" s="5">
        <v>5.26</v>
      </c>
      <c r="V8742" t="s">
        <v>24</v>
      </c>
    </row>
    <row r="8743" spans="1:22" x14ac:dyDescent="0.3">
      <c r="A8743">
        <v>38</v>
      </c>
      <c r="B8743" t="s">
        <v>21</v>
      </c>
      <c r="C8743" s="4">
        <v>125</v>
      </c>
      <c r="D8743" s="4">
        <v>203</v>
      </c>
      <c r="E8743" t="s">
        <v>27</v>
      </c>
      <c r="F8743" t="s">
        <v>23</v>
      </c>
      <c r="G8743" t="s">
        <v>24</v>
      </c>
      <c r="H8743" s="4" t="str">
        <f t="shared" si="136"/>
        <v>Yes</v>
      </c>
      <c r="I8743" t="str" cm="1">
        <f t="array" ref="I8743">_xlfn.IFS(S8743&lt;100,"Normal",AND(S8743&gt;=100,S8743&lt;126),"Pre-Injury",S8743&gt;125,"Injured")</f>
        <v>Injured</v>
      </c>
      <c r="J8743" s="3">
        <v>37.049999999999997</v>
      </c>
      <c r="K8743" t="s">
        <v>24</v>
      </c>
      <c r="L8743" t="s">
        <v>24</v>
      </c>
      <c r="M8743" t="s">
        <v>24</v>
      </c>
      <c r="N8743" t="s">
        <v>22</v>
      </c>
      <c r="O8743" t="s">
        <v>25</v>
      </c>
      <c r="P8743" s="5">
        <v>6</v>
      </c>
      <c r="Q8743" s="4" t="s">
        <v>22</v>
      </c>
      <c r="R8743" s="4">
        <v>142</v>
      </c>
      <c r="S8743" s="4">
        <v>147</v>
      </c>
      <c r="T8743" s="5">
        <v>14.13</v>
      </c>
      <c r="U8743" s="5">
        <v>18.309999999999999</v>
      </c>
      <c r="V8743" t="s">
        <v>23</v>
      </c>
    </row>
    <row r="8744" spans="1:22" x14ac:dyDescent="0.3">
      <c r="A8744">
        <v>64</v>
      </c>
      <c r="B8744" t="s">
        <v>26</v>
      </c>
      <c r="C8744" s="4">
        <v>173</v>
      </c>
      <c r="D8744" s="4">
        <v>229</v>
      </c>
      <c r="E8744" t="s">
        <v>25</v>
      </c>
      <c r="F8744" t="s">
        <v>24</v>
      </c>
      <c r="G8744" t="s">
        <v>23</v>
      </c>
      <c r="H8744" s="4" t="str">
        <f t="shared" si="136"/>
        <v>No</v>
      </c>
      <c r="I8744" t="str" cm="1">
        <f t="array" ref="I8744">_xlfn.IFS(S8744&lt;100,"Normal",AND(S8744&gt;=100,S8744&lt;126),"Pre-Injury",S8744&gt;125,"Injured")</f>
        <v>Pre-Injury</v>
      </c>
      <c r="J8744" s="3">
        <v>37.049999999999997</v>
      </c>
      <c r="K8744" t="s">
        <v>23</v>
      </c>
      <c r="L8744" t="s">
        <v>24</v>
      </c>
      <c r="M8744" t="s">
        <v>24</v>
      </c>
      <c r="N8744" t="s">
        <v>22</v>
      </c>
      <c r="O8744" t="s">
        <v>25</v>
      </c>
      <c r="P8744" s="5">
        <v>8</v>
      </c>
      <c r="Q8744" s="4" t="s">
        <v>22</v>
      </c>
      <c r="R8744" s="4">
        <v>360</v>
      </c>
      <c r="S8744" s="4">
        <v>109</v>
      </c>
      <c r="T8744" s="5">
        <v>13.3</v>
      </c>
      <c r="U8744" s="5">
        <v>17.75</v>
      </c>
      <c r="V8744" t="s">
        <v>24</v>
      </c>
    </row>
    <row r="8745" spans="1:22" x14ac:dyDescent="0.3">
      <c r="A8745">
        <v>57</v>
      </c>
      <c r="B8745" t="s">
        <v>21</v>
      </c>
      <c r="C8745" s="4">
        <v>155</v>
      </c>
      <c r="D8745" s="4">
        <v>196</v>
      </c>
      <c r="E8745" t="s">
        <v>22</v>
      </c>
      <c r="F8745" t="s">
        <v>23</v>
      </c>
      <c r="G8745" t="s">
        <v>24</v>
      </c>
      <c r="H8745" s="4" t="str">
        <f t="shared" si="136"/>
        <v>Yes</v>
      </c>
      <c r="I8745" t="str" cm="1">
        <f t="array" ref="I8745">_xlfn.IFS(S8745&lt;100,"Normal",AND(S8745&gt;=100,S8745&lt;126),"Pre-Injury",S8745&gt;125,"Injured")</f>
        <v>Injured</v>
      </c>
      <c r="J8745" s="3">
        <v>37.06</v>
      </c>
      <c r="K8745" t="s">
        <v>23</v>
      </c>
      <c r="L8745" t="s">
        <v>24</v>
      </c>
      <c r="M8745" t="s">
        <v>24</v>
      </c>
      <c r="N8745" t="s">
        <v>22</v>
      </c>
      <c r="O8745" t="s">
        <v>27</v>
      </c>
      <c r="P8745" s="5">
        <v>7</v>
      </c>
      <c r="Q8745" s="4" t="s">
        <v>27</v>
      </c>
      <c r="R8745" s="4">
        <v>229</v>
      </c>
      <c r="S8745" s="4">
        <v>153</v>
      </c>
      <c r="T8745" s="5">
        <v>8.0399999999999991</v>
      </c>
      <c r="U8745" s="5">
        <v>6.01</v>
      </c>
      <c r="V8745" t="s">
        <v>24</v>
      </c>
    </row>
    <row r="8746" spans="1:22" x14ac:dyDescent="0.3">
      <c r="A8746">
        <v>44</v>
      </c>
      <c r="B8746" t="s">
        <v>26</v>
      </c>
      <c r="C8746" s="4">
        <v>155</v>
      </c>
      <c r="D8746" s="4">
        <v>257</v>
      </c>
      <c r="E8746" t="s">
        <v>22</v>
      </c>
      <c r="F8746" t="s">
        <v>24</v>
      </c>
      <c r="G8746" t="s">
        <v>24</v>
      </c>
      <c r="H8746" s="4" t="str">
        <f t="shared" si="136"/>
        <v>No</v>
      </c>
      <c r="I8746" t="str" cm="1">
        <f t="array" ref="I8746">_xlfn.IFS(S8746&lt;100,"Normal",AND(S8746&gt;=100,S8746&lt;126),"Pre-Injury",S8746&gt;125,"Injured")</f>
        <v>Pre-Injury</v>
      </c>
      <c r="J8746" s="3">
        <v>37.06</v>
      </c>
      <c r="K8746" t="s">
        <v>23</v>
      </c>
      <c r="L8746" t="s">
        <v>23</v>
      </c>
      <c r="M8746" t="s">
        <v>24</v>
      </c>
      <c r="N8746" t="s">
        <v>22</v>
      </c>
      <c r="O8746" t="s">
        <v>22</v>
      </c>
      <c r="P8746" s="5">
        <v>6</v>
      </c>
      <c r="Q8746" s="4" t="s">
        <v>25</v>
      </c>
      <c r="R8746" s="4">
        <v>367</v>
      </c>
      <c r="S8746" s="4">
        <v>109</v>
      </c>
      <c r="T8746" s="5">
        <v>12.59</v>
      </c>
      <c r="U8746" s="5">
        <v>11.59</v>
      </c>
      <c r="V8746" t="s">
        <v>24</v>
      </c>
    </row>
    <row r="8747" spans="1:22" x14ac:dyDescent="0.3">
      <c r="A8747">
        <v>57</v>
      </c>
      <c r="B8747" t="s">
        <v>21</v>
      </c>
      <c r="C8747" s="4">
        <v>140</v>
      </c>
      <c r="D8747" s="4">
        <v>175</v>
      </c>
      <c r="E8747" t="s">
        <v>27</v>
      </c>
      <c r="F8747" t="s">
        <v>23</v>
      </c>
      <c r="G8747" t="s">
        <v>23</v>
      </c>
      <c r="H8747" s="4" t="str">
        <f t="shared" si="136"/>
        <v>No</v>
      </c>
      <c r="I8747" t="str" cm="1">
        <f t="array" ref="I8747">_xlfn.IFS(S8747&lt;100,"Normal",AND(S8747&gt;=100,S8747&lt;126),"Pre-Injury",S8747&gt;125,"Injured")</f>
        <v>Normal</v>
      </c>
      <c r="J8747" s="3">
        <v>37.06</v>
      </c>
      <c r="K8747" t="s">
        <v>23</v>
      </c>
      <c r="L8747" t="s">
        <v>23</v>
      </c>
      <c r="M8747" t="s">
        <v>24</v>
      </c>
      <c r="N8747" t="s">
        <v>27</v>
      </c>
      <c r="O8747" t="s">
        <v>25</v>
      </c>
      <c r="P8747" s="5">
        <v>7</v>
      </c>
      <c r="Q8747" s="4" t="s">
        <v>25</v>
      </c>
      <c r="R8747" s="4">
        <v>389</v>
      </c>
      <c r="S8747" s="4">
        <v>87</v>
      </c>
      <c r="T8747" s="5">
        <v>14.09</v>
      </c>
      <c r="U8747" s="5">
        <v>5.04</v>
      </c>
      <c r="V8747" t="s">
        <v>24</v>
      </c>
    </row>
    <row r="8748" spans="1:22" x14ac:dyDescent="0.3">
      <c r="A8748">
        <v>51</v>
      </c>
      <c r="B8748" t="s">
        <v>21</v>
      </c>
      <c r="C8748" s="4">
        <v>128</v>
      </c>
      <c r="D8748" s="4">
        <v>234</v>
      </c>
      <c r="E8748" t="s">
        <v>27</v>
      </c>
      <c r="F8748" t="s">
        <v>24</v>
      </c>
      <c r="G8748" t="s">
        <v>23</v>
      </c>
      <c r="H8748" s="4" t="str">
        <f t="shared" si="136"/>
        <v>Yes</v>
      </c>
      <c r="I8748" t="str" cm="1">
        <f t="array" ref="I8748">_xlfn.IFS(S8748&lt;100,"Normal",AND(S8748&gt;=100,S8748&lt;126),"Pre-Injury",S8748&gt;125,"Injured")</f>
        <v>Injured</v>
      </c>
      <c r="J8748" s="3">
        <v>37.08</v>
      </c>
      <c r="K8748" t="s">
        <v>24</v>
      </c>
      <c r="L8748" t="s">
        <v>24</v>
      </c>
      <c r="M8748" t="s">
        <v>24</v>
      </c>
      <c r="N8748" t="s">
        <v>25</v>
      </c>
      <c r="O8748" t="s">
        <v>27</v>
      </c>
      <c r="P8748" s="5">
        <v>5</v>
      </c>
      <c r="Q8748" s="4" t="s">
        <v>25</v>
      </c>
      <c r="R8748" s="4">
        <v>339</v>
      </c>
      <c r="S8748" s="4">
        <v>126</v>
      </c>
      <c r="T8748" s="5">
        <v>4.12</v>
      </c>
      <c r="U8748" s="5">
        <v>11.95</v>
      </c>
      <c r="V8748" t="s">
        <v>24</v>
      </c>
    </row>
    <row r="8749" spans="1:22" x14ac:dyDescent="0.3">
      <c r="A8749">
        <v>42</v>
      </c>
      <c r="B8749" t="s">
        <v>26</v>
      </c>
      <c r="C8749" s="4">
        <v>127</v>
      </c>
      <c r="D8749" s="4">
        <v>289</v>
      </c>
      <c r="E8749" t="s">
        <v>27</v>
      </c>
      <c r="F8749" t="s">
        <v>23</v>
      </c>
      <c r="G8749" t="s">
        <v>24</v>
      </c>
      <c r="H8749" s="4" t="str">
        <f t="shared" si="136"/>
        <v>Yes</v>
      </c>
      <c r="I8749" t="str" cm="1">
        <f t="array" ref="I8749">_xlfn.IFS(S8749&lt;100,"Normal",AND(S8749&gt;=100,S8749&lt;126),"Pre-Injury",S8749&gt;125,"Injured")</f>
        <v>Injured</v>
      </c>
      <c r="J8749" s="3">
        <v>37.08</v>
      </c>
      <c r="K8749" t="s">
        <v>24</v>
      </c>
      <c r="L8749" t="s">
        <v>23</v>
      </c>
      <c r="M8749" t="s">
        <v>23</v>
      </c>
      <c r="N8749" t="s">
        <v>28</v>
      </c>
      <c r="O8749" t="s">
        <v>22</v>
      </c>
      <c r="P8749" s="5">
        <v>4</v>
      </c>
      <c r="Q8749" s="4" t="s">
        <v>27</v>
      </c>
      <c r="R8749" s="4">
        <v>213</v>
      </c>
      <c r="S8749" s="4">
        <v>143</v>
      </c>
      <c r="T8749" s="5">
        <v>1.28</v>
      </c>
      <c r="U8749" s="5">
        <v>15.66</v>
      </c>
      <c r="V8749" t="s">
        <v>24</v>
      </c>
    </row>
    <row r="8750" spans="1:22" x14ac:dyDescent="0.3">
      <c r="A8750">
        <v>58</v>
      </c>
      <c r="B8750" t="s">
        <v>26</v>
      </c>
      <c r="C8750" s="4">
        <v>157</v>
      </c>
      <c r="D8750" s="4">
        <v>224</v>
      </c>
      <c r="E8750" t="s">
        <v>22</v>
      </c>
      <c r="F8750" t="s">
        <v>24</v>
      </c>
      <c r="G8750" t="s">
        <v>23</v>
      </c>
      <c r="H8750" s="4" t="str">
        <f t="shared" si="136"/>
        <v>No</v>
      </c>
      <c r="I8750" t="str" cm="1">
        <f t="array" ref="I8750">_xlfn.IFS(S8750&lt;100,"Normal",AND(S8750&gt;=100,S8750&lt;126),"Pre-Injury",S8750&gt;125,"Injured")</f>
        <v>Normal</v>
      </c>
      <c r="J8750" s="3">
        <v>37.08</v>
      </c>
      <c r="K8750" t="s">
        <v>23</v>
      </c>
      <c r="L8750" t="s">
        <v>23</v>
      </c>
      <c r="M8750" t="s">
        <v>23</v>
      </c>
      <c r="N8750" t="s">
        <v>27</v>
      </c>
      <c r="O8750" t="s">
        <v>22</v>
      </c>
      <c r="P8750" s="5">
        <v>6</v>
      </c>
      <c r="Q8750" s="4" t="s">
        <v>27</v>
      </c>
      <c r="R8750" s="4">
        <v>129</v>
      </c>
      <c r="S8750" s="4">
        <v>80</v>
      </c>
      <c r="T8750" s="5">
        <v>7.41</v>
      </c>
      <c r="U8750" s="5">
        <v>8</v>
      </c>
      <c r="V8750" t="s">
        <v>23</v>
      </c>
    </row>
    <row r="8751" spans="1:22" x14ac:dyDescent="0.3">
      <c r="A8751">
        <v>41</v>
      </c>
      <c r="B8751" t="s">
        <v>21</v>
      </c>
      <c r="C8751" s="4">
        <v>179</v>
      </c>
      <c r="D8751" s="4">
        <v>283</v>
      </c>
      <c r="E8751" t="s">
        <v>25</v>
      </c>
      <c r="F8751" t="s">
        <v>24</v>
      </c>
      <c r="G8751" t="s">
        <v>24</v>
      </c>
      <c r="H8751" s="4" t="str">
        <f t="shared" si="136"/>
        <v>Yes</v>
      </c>
      <c r="I8751" t="str" cm="1">
        <f t="array" ref="I8751">_xlfn.IFS(S8751&lt;100,"Normal",AND(S8751&gt;=100,S8751&lt;126),"Pre-Injury",S8751&gt;125,"Injured")</f>
        <v>Injured</v>
      </c>
      <c r="J8751" s="3">
        <v>37.08</v>
      </c>
      <c r="K8751" t="s">
        <v>23</v>
      </c>
      <c r="L8751" t="s">
        <v>24</v>
      </c>
      <c r="M8751" t="s">
        <v>23</v>
      </c>
      <c r="N8751" t="s">
        <v>25</v>
      </c>
      <c r="O8751" t="s">
        <v>25</v>
      </c>
      <c r="P8751" s="5">
        <v>5</v>
      </c>
      <c r="Q8751" s="4" t="s">
        <v>22</v>
      </c>
      <c r="R8751" s="4">
        <v>249</v>
      </c>
      <c r="S8751" s="4">
        <v>128</v>
      </c>
      <c r="T8751" s="5">
        <v>2.58</v>
      </c>
      <c r="U8751" s="5">
        <v>8.85</v>
      </c>
      <c r="V8751" t="s">
        <v>24</v>
      </c>
    </row>
    <row r="8752" spans="1:22" x14ac:dyDescent="0.3">
      <c r="A8752">
        <v>35</v>
      </c>
      <c r="B8752" t="s">
        <v>26</v>
      </c>
      <c r="C8752" s="4">
        <v>132</v>
      </c>
      <c r="D8752" s="4">
        <v>261</v>
      </c>
      <c r="E8752" t="s">
        <v>22</v>
      </c>
      <c r="F8752" t="s">
        <v>23</v>
      </c>
      <c r="G8752" t="s">
        <v>23</v>
      </c>
      <c r="H8752" s="4" t="str">
        <f t="shared" si="136"/>
        <v>No</v>
      </c>
      <c r="I8752" t="str" cm="1">
        <f t="array" ref="I8752">_xlfn.IFS(S8752&lt;100,"Normal",AND(S8752&gt;=100,S8752&lt;126),"Pre-Injury",S8752&gt;125,"Injured")</f>
        <v>Normal</v>
      </c>
      <c r="J8752" s="3">
        <v>37.08</v>
      </c>
      <c r="K8752" t="s">
        <v>23</v>
      </c>
      <c r="L8752" t="s">
        <v>23</v>
      </c>
      <c r="M8752" t="s">
        <v>24</v>
      </c>
      <c r="N8752" t="s">
        <v>28</v>
      </c>
      <c r="O8752" t="s">
        <v>27</v>
      </c>
      <c r="P8752" s="5">
        <v>7</v>
      </c>
      <c r="Q8752" s="4" t="s">
        <v>27</v>
      </c>
      <c r="R8752" s="4">
        <v>253</v>
      </c>
      <c r="S8752" s="4">
        <v>85</v>
      </c>
      <c r="T8752" s="5">
        <v>14.2</v>
      </c>
      <c r="U8752" s="5">
        <v>9.25</v>
      </c>
      <c r="V8752" t="s">
        <v>24</v>
      </c>
    </row>
    <row r="8753" spans="1:22" x14ac:dyDescent="0.3">
      <c r="A8753">
        <v>73</v>
      </c>
      <c r="B8753" t="s">
        <v>26</v>
      </c>
      <c r="C8753" s="4">
        <v>153</v>
      </c>
      <c r="D8753" s="4">
        <v>214</v>
      </c>
      <c r="E8753" t="s">
        <v>22</v>
      </c>
      <c r="F8753" t="s">
        <v>23</v>
      </c>
      <c r="G8753" t="s">
        <v>24</v>
      </c>
      <c r="H8753" s="4" t="str">
        <f t="shared" si="136"/>
        <v>No</v>
      </c>
      <c r="I8753" t="str" cm="1">
        <f t="array" ref="I8753">_xlfn.IFS(S8753&lt;100,"Normal",AND(S8753&gt;=100,S8753&lt;126),"Pre-Injury",S8753&gt;125,"Injured")</f>
        <v>Normal</v>
      </c>
      <c r="J8753" s="3">
        <v>37.08</v>
      </c>
      <c r="K8753" t="s">
        <v>23</v>
      </c>
      <c r="L8753" t="s">
        <v>23</v>
      </c>
      <c r="M8753" t="s">
        <v>23</v>
      </c>
      <c r="N8753" t="s">
        <v>22</v>
      </c>
      <c r="O8753" t="s">
        <v>22</v>
      </c>
      <c r="P8753" s="5">
        <v>10</v>
      </c>
      <c r="Q8753" s="4" t="s">
        <v>22</v>
      </c>
      <c r="R8753" s="4">
        <v>192</v>
      </c>
      <c r="S8753" s="4">
        <v>89</v>
      </c>
      <c r="T8753" s="5">
        <v>8.0500000000000007</v>
      </c>
      <c r="U8753" s="5">
        <v>8.59</v>
      </c>
      <c r="V8753" t="s">
        <v>24</v>
      </c>
    </row>
    <row r="8754" spans="1:22" x14ac:dyDescent="0.3">
      <c r="A8754">
        <v>18</v>
      </c>
      <c r="B8754" t="s">
        <v>21</v>
      </c>
      <c r="C8754" s="4">
        <v>126</v>
      </c>
      <c r="D8754" s="4">
        <v>265</v>
      </c>
      <c r="E8754" t="s">
        <v>27</v>
      </c>
      <c r="F8754" t="s">
        <v>23</v>
      </c>
      <c r="G8754" t="s">
        <v>23</v>
      </c>
      <c r="H8754" s="4" t="str">
        <f t="shared" si="136"/>
        <v>Yes</v>
      </c>
      <c r="I8754" t="str" cm="1">
        <f t="array" ref="I8754">_xlfn.IFS(S8754&lt;100,"Normal",AND(S8754&gt;=100,S8754&lt;126),"Pre-Injury",S8754&gt;125,"Injured")</f>
        <v>Injured</v>
      </c>
      <c r="J8754" s="3">
        <v>37.090000000000003</v>
      </c>
      <c r="K8754" t="s">
        <v>24</v>
      </c>
      <c r="L8754" t="s">
        <v>24</v>
      </c>
      <c r="M8754" t="s">
        <v>23</v>
      </c>
      <c r="N8754" t="s">
        <v>22</v>
      </c>
      <c r="O8754" t="s">
        <v>27</v>
      </c>
      <c r="P8754" s="4">
        <v>9</v>
      </c>
      <c r="Q8754" s="4" t="s">
        <v>27</v>
      </c>
      <c r="R8754" s="4">
        <v>269</v>
      </c>
      <c r="S8754" s="4">
        <v>136</v>
      </c>
      <c r="T8754" s="5">
        <v>2.2400000000000002</v>
      </c>
      <c r="U8754" s="5">
        <v>13.76</v>
      </c>
      <c r="V8754" t="s">
        <v>23</v>
      </c>
    </row>
    <row r="8755" spans="1:22" x14ac:dyDescent="0.3">
      <c r="A8755">
        <v>76</v>
      </c>
      <c r="B8755" t="s">
        <v>21</v>
      </c>
      <c r="C8755" s="4">
        <v>172</v>
      </c>
      <c r="D8755" s="4">
        <v>197</v>
      </c>
      <c r="E8755" t="s">
        <v>22</v>
      </c>
      <c r="F8755" t="s">
        <v>23</v>
      </c>
      <c r="G8755" t="s">
        <v>23</v>
      </c>
      <c r="H8755" s="4" t="str">
        <f t="shared" si="136"/>
        <v>No</v>
      </c>
      <c r="I8755" t="str" cm="1">
        <f t="array" ref="I8755">_xlfn.IFS(S8755&lt;100,"Normal",AND(S8755&gt;=100,S8755&lt;126),"Pre-Injury",S8755&gt;125,"Injured")</f>
        <v>Normal</v>
      </c>
      <c r="J8755" s="3">
        <v>37.090000000000003</v>
      </c>
      <c r="K8755" t="s">
        <v>23</v>
      </c>
      <c r="L8755" t="s">
        <v>23</v>
      </c>
      <c r="M8755" t="s">
        <v>23</v>
      </c>
      <c r="N8755" t="s">
        <v>27</v>
      </c>
      <c r="O8755" t="s">
        <v>27</v>
      </c>
      <c r="P8755" s="5">
        <v>9</v>
      </c>
      <c r="Q8755" s="4" t="s">
        <v>25</v>
      </c>
      <c r="R8755" s="4">
        <v>138</v>
      </c>
      <c r="S8755" s="4">
        <v>82</v>
      </c>
      <c r="T8755" s="5">
        <v>12.2</v>
      </c>
      <c r="U8755" s="5">
        <v>8.7200000000000006</v>
      </c>
      <c r="V8755" t="s">
        <v>23</v>
      </c>
    </row>
    <row r="8756" spans="1:22" x14ac:dyDescent="0.3">
      <c r="A8756">
        <v>23</v>
      </c>
      <c r="B8756" t="s">
        <v>26</v>
      </c>
      <c r="C8756" s="4">
        <v>167</v>
      </c>
      <c r="D8756" s="4">
        <v>258</v>
      </c>
      <c r="E8756" t="s">
        <v>25</v>
      </c>
      <c r="F8756" t="s">
        <v>23</v>
      </c>
      <c r="G8756" t="s">
        <v>24</v>
      </c>
      <c r="H8756" s="4" t="str">
        <f t="shared" si="136"/>
        <v>No</v>
      </c>
      <c r="I8756" t="str" cm="1">
        <f t="array" ref="I8756">_xlfn.IFS(S8756&lt;100,"Normal",AND(S8756&gt;=100,S8756&lt;126),"Pre-Injury",S8756&gt;125,"Injured")</f>
        <v>Pre-Injury</v>
      </c>
      <c r="J8756" s="3">
        <v>37.090000000000003</v>
      </c>
      <c r="K8756" t="s">
        <v>23</v>
      </c>
      <c r="L8756" t="s">
        <v>24</v>
      </c>
      <c r="M8756" t="s">
        <v>24</v>
      </c>
      <c r="N8756" t="s">
        <v>25</v>
      </c>
      <c r="O8756" t="s">
        <v>27</v>
      </c>
      <c r="P8756" s="5">
        <v>9</v>
      </c>
      <c r="Q8756" s="4" t="s">
        <v>25</v>
      </c>
      <c r="R8756" s="4">
        <v>337</v>
      </c>
      <c r="S8756" s="4">
        <v>108</v>
      </c>
      <c r="T8756" s="5">
        <v>11.31</v>
      </c>
      <c r="U8756" s="4">
        <v>9.82</v>
      </c>
      <c r="V8756" t="s">
        <v>23</v>
      </c>
    </row>
    <row r="8757" spans="1:22" x14ac:dyDescent="0.3">
      <c r="A8757">
        <v>52</v>
      </c>
      <c r="B8757" t="s">
        <v>21</v>
      </c>
      <c r="C8757" s="4">
        <v>179</v>
      </c>
      <c r="D8757" s="4">
        <v>290</v>
      </c>
      <c r="E8757" t="s">
        <v>22</v>
      </c>
      <c r="F8757" t="s">
        <v>24</v>
      </c>
      <c r="G8757" t="s">
        <v>24</v>
      </c>
      <c r="H8757" s="4" t="str">
        <f t="shared" si="136"/>
        <v>No</v>
      </c>
      <c r="I8757" t="str" cm="1">
        <f t="array" ref="I8757">_xlfn.IFS(S8757&lt;100,"Normal",AND(S8757&gt;=100,S8757&lt;126),"Pre-Injury",S8757&gt;125,"Injured")</f>
        <v>Pre-Injury</v>
      </c>
      <c r="J8757" s="3">
        <v>37.090000000000003</v>
      </c>
      <c r="K8757" t="s">
        <v>23</v>
      </c>
      <c r="L8757" t="s">
        <v>24</v>
      </c>
      <c r="M8757" t="s">
        <v>23</v>
      </c>
      <c r="N8757" t="s">
        <v>27</v>
      </c>
      <c r="O8757" t="s">
        <v>25</v>
      </c>
      <c r="P8757" s="5">
        <v>10</v>
      </c>
      <c r="Q8757" s="4" t="s">
        <v>22</v>
      </c>
      <c r="R8757" s="4">
        <v>109</v>
      </c>
      <c r="S8757" s="4">
        <v>111</v>
      </c>
      <c r="T8757" s="5">
        <v>11.89</v>
      </c>
      <c r="U8757" s="5">
        <v>17.07</v>
      </c>
      <c r="V8757" t="s">
        <v>23</v>
      </c>
    </row>
    <row r="8758" spans="1:22" x14ac:dyDescent="0.3">
      <c r="A8758">
        <v>36</v>
      </c>
      <c r="B8758" t="s">
        <v>26</v>
      </c>
      <c r="C8758" s="4">
        <v>137</v>
      </c>
      <c r="D8758" s="4">
        <v>180</v>
      </c>
      <c r="E8758" t="s">
        <v>22</v>
      </c>
      <c r="F8758" t="s">
        <v>23</v>
      </c>
      <c r="G8758" t="s">
        <v>23</v>
      </c>
      <c r="H8758" s="4" t="str">
        <f t="shared" si="136"/>
        <v>No</v>
      </c>
      <c r="I8758" t="str" cm="1">
        <f t="array" ref="I8758">_xlfn.IFS(S8758&lt;100,"Normal",AND(S8758&gt;=100,S8758&lt;126),"Pre-Injury",S8758&gt;125,"Injured")</f>
        <v>Normal</v>
      </c>
      <c r="J8758" s="3">
        <v>37.1</v>
      </c>
      <c r="K8758" t="s">
        <v>23</v>
      </c>
      <c r="L8758" t="s">
        <v>24</v>
      </c>
      <c r="M8758" t="s">
        <v>24</v>
      </c>
      <c r="N8758" t="s">
        <v>28</v>
      </c>
      <c r="O8758" t="s">
        <v>22</v>
      </c>
      <c r="P8758" s="5">
        <v>6</v>
      </c>
      <c r="Q8758" s="4" t="s">
        <v>22</v>
      </c>
      <c r="R8758" s="4">
        <v>232</v>
      </c>
      <c r="S8758" s="4">
        <v>83</v>
      </c>
      <c r="T8758" s="5">
        <v>12.57</v>
      </c>
      <c r="U8758" s="5">
        <v>10.1</v>
      </c>
      <c r="V8758" t="s">
        <v>24</v>
      </c>
    </row>
    <row r="8759" spans="1:22" x14ac:dyDescent="0.3">
      <c r="A8759">
        <v>18</v>
      </c>
      <c r="B8759" t="s">
        <v>26</v>
      </c>
      <c r="C8759" s="4">
        <v>147</v>
      </c>
      <c r="D8759" s="4">
        <v>161</v>
      </c>
      <c r="E8759" t="s">
        <v>27</v>
      </c>
      <c r="F8759" t="s">
        <v>23</v>
      </c>
      <c r="G8759" t="s">
        <v>23</v>
      </c>
      <c r="H8759" s="4" t="str">
        <f t="shared" si="136"/>
        <v>No</v>
      </c>
      <c r="I8759" t="str" cm="1">
        <f t="array" ref="I8759">_xlfn.IFS(S8759&lt;100,"Normal",AND(S8759&gt;=100,S8759&lt;126),"Pre-Injury",S8759&gt;125,"Injured")</f>
        <v>Pre-Injury</v>
      </c>
      <c r="J8759" s="3">
        <v>37.1</v>
      </c>
      <c r="K8759" t="s">
        <v>23</v>
      </c>
      <c r="L8759" t="s">
        <v>24</v>
      </c>
      <c r="M8759" t="s">
        <v>24</v>
      </c>
      <c r="N8759" t="s">
        <v>22</v>
      </c>
      <c r="O8759" t="s">
        <v>22</v>
      </c>
      <c r="P8759" s="5">
        <v>5</v>
      </c>
      <c r="Q8759" s="4" t="s">
        <v>27</v>
      </c>
      <c r="R8759" s="4">
        <v>259</v>
      </c>
      <c r="S8759" s="4">
        <v>123</v>
      </c>
      <c r="T8759" s="5">
        <v>3.38</v>
      </c>
      <c r="U8759" s="4">
        <v>14.66</v>
      </c>
      <c r="V8759" t="s">
        <v>24</v>
      </c>
    </row>
    <row r="8760" spans="1:22" x14ac:dyDescent="0.3">
      <c r="A8760">
        <v>53</v>
      </c>
      <c r="B8760" t="s">
        <v>26</v>
      </c>
      <c r="C8760" s="4">
        <v>163</v>
      </c>
      <c r="D8760" s="4">
        <v>281</v>
      </c>
      <c r="E8760" t="s">
        <v>25</v>
      </c>
      <c r="F8760" t="s">
        <v>24</v>
      </c>
      <c r="G8760" t="s">
        <v>23</v>
      </c>
      <c r="H8760" s="4" t="str">
        <f t="shared" si="136"/>
        <v>No</v>
      </c>
      <c r="I8760" t="str" cm="1">
        <f t="array" ref="I8760">_xlfn.IFS(S8760&lt;100,"Normal",AND(S8760&gt;=100,S8760&lt;126),"Pre-Injury",S8760&gt;125,"Injured")</f>
        <v>Normal</v>
      </c>
      <c r="J8760" s="3">
        <v>37.1</v>
      </c>
      <c r="K8760" t="s">
        <v>23</v>
      </c>
      <c r="L8760" t="s">
        <v>24</v>
      </c>
      <c r="M8760" t="s">
        <v>24</v>
      </c>
      <c r="N8760" t="s">
        <v>25</v>
      </c>
      <c r="O8760" t="s">
        <v>22</v>
      </c>
      <c r="P8760" s="4">
        <v>6</v>
      </c>
      <c r="Q8760" s="4" t="s">
        <v>25</v>
      </c>
      <c r="R8760" s="4">
        <v>185</v>
      </c>
      <c r="S8760" s="4">
        <v>89</v>
      </c>
      <c r="T8760" s="5">
        <v>3.32</v>
      </c>
      <c r="U8760" s="5">
        <v>7.46</v>
      </c>
      <c r="V8760" t="s">
        <v>24</v>
      </c>
    </row>
    <row r="8761" spans="1:22" x14ac:dyDescent="0.3">
      <c r="A8761">
        <v>60</v>
      </c>
      <c r="B8761" t="s">
        <v>21</v>
      </c>
      <c r="C8761" s="4">
        <v>155</v>
      </c>
      <c r="D8761" s="4">
        <v>193</v>
      </c>
      <c r="E8761" t="s">
        <v>22</v>
      </c>
      <c r="F8761" t="s">
        <v>23</v>
      </c>
      <c r="G8761" t="s">
        <v>23</v>
      </c>
      <c r="H8761" s="4" t="str">
        <f t="shared" si="136"/>
        <v>No</v>
      </c>
      <c r="I8761" t="str" cm="1">
        <f t="array" ref="I8761">_xlfn.IFS(S8761&lt;100,"Normal",AND(S8761&gt;=100,S8761&lt;126),"Pre-Injury",S8761&gt;125,"Injured")</f>
        <v>Normal</v>
      </c>
      <c r="J8761" s="3">
        <v>37.1</v>
      </c>
      <c r="K8761" t="s">
        <v>23</v>
      </c>
      <c r="L8761" t="s">
        <v>24</v>
      </c>
      <c r="M8761" t="s">
        <v>23</v>
      </c>
      <c r="N8761" t="s">
        <v>25</v>
      </c>
      <c r="O8761" t="s">
        <v>25</v>
      </c>
      <c r="P8761" s="5">
        <v>6</v>
      </c>
      <c r="Q8761" s="4" t="s">
        <v>27</v>
      </c>
      <c r="R8761" s="4">
        <v>189</v>
      </c>
      <c r="S8761" s="4">
        <v>98</v>
      </c>
      <c r="T8761" s="5">
        <v>13.18</v>
      </c>
      <c r="U8761" s="5">
        <v>18.190000000000001</v>
      </c>
      <c r="V8761" t="s">
        <v>24</v>
      </c>
    </row>
    <row r="8762" spans="1:22" x14ac:dyDescent="0.3">
      <c r="A8762">
        <v>75</v>
      </c>
      <c r="B8762" t="s">
        <v>26</v>
      </c>
      <c r="C8762" s="4">
        <v>133</v>
      </c>
      <c r="D8762" s="4">
        <v>286</v>
      </c>
      <c r="E8762" t="s">
        <v>22</v>
      </c>
      <c r="F8762" t="s">
        <v>23</v>
      </c>
      <c r="G8762" t="s">
        <v>24</v>
      </c>
      <c r="H8762" s="4" t="str">
        <f t="shared" si="136"/>
        <v>Yes</v>
      </c>
      <c r="I8762" t="str" cm="1">
        <f t="array" ref="I8762">_xlfn.IFS(S8762&lt;100,"Normal",AND(S8762&gt;=100,S8762&lt;126),"Pre-Injury",S8762&gt;125,"Injured")</f>
        <v>Injured</v>
      </c>
      <c r="J8762" s="3">
        <v>37.11</v>
      </c>
      <c r="K8762" t="s">
        <v>23</v>
      </c>
      <c r="L8762" t="s">
        <v>23</v>
      </c>
      <c r="M8762" t="s">
        <v>23</v>
      </c>
      <c r="N8762" t="s">
        <v>27</v>
      </c>
      <c r="O8762" t="s">
        <v>27</v>
      </c>
      <c r="P8762" s="5">
        <v>4</v>
      </c>
      <c r="Q8762" s="4" t="s">
        <v>27</v>
      </c>
      <c r="R8762" s="4">
        <v>174</v>
      </c>
      <c r="S8762" s="4">
        <v>132</v>
      </c>
      <c r="T8762" s="5">
        <v>11.74</v>
      </c>
      <c r="U8762" s="5">
        <v>8.76</v>
      </c>
      <c r="V8762" t="s">
        <v>24</v>
      </c>
    </row>
    <row r="8763" spans="1:22" x14ac:dyDescent="0.3">
      <c r="A8763">
        <v>53</v>
      </c>
      <c r="B8763" t="s">
        <v>26</v>
      </c>
      <c r="C8763" s="4">
        <v>122</v>
      </c>
      <c r="D8763" s="4">
        <v>235</v>
      </c>
      <c r="E8763" t="s">
        <v>27</v>
      </c>
      <c r="F8763" t="s">
        <v>24</v>
      </c>
      <c r="G8763" t="s">
        <v>23</v>
      </c>
      <c r="H8763" s="4" t="str">
        <f t="shared" si="136"/>
        <v>Yes</v>
      </c>
      <c r="I8763" t="str" cm="1">
        <f t="array" ref="I8763">_xlfn.IFS(S8763&lt;100,"Normal",AND(S8763&gt;=100,S8763&lt;126),"Pre-Injury",S8763&gt;125,"Injured")</f>
        <v>Injured</v>
      </c>
      <c r="J8763" s="3">
        <v>37.11</v>
      </c>
      <c r="K8763" t="s">
        <v>24</v>
      </c>
      <c r="L8763" t="s">
        <v>24</v>
      </c>
      <c r="M8763" t="s">
        <v>23</v>
      </c>
      <c r="N8763" t="s">
        <v>28</v>
      </c>
      <c r="O8763" t="s">
        <v>27</v>
      </c>
      <c r="P8763" s="5">
        <v>7</v>
      </c>
      <c r="Q8763" s="4" t="s">
        <v>22</v>
      </c>
      <c r="R8763" s="4">
        <v>246</v>
      </c>
      <c r="S8763" s="4">
        <v>155</v>
      </c>
      <c r="T8763" s="5">
        <v>2.11</v>
      </c>
      <c r="U8763" s="5">
        <v>11.35</v>
      </c>
      <c r="V8763" t="s">
        <v>24</v>
      </c>
    </row>
    <row r="8764" spans="1:22" x14ac:dyDescent="0.3">
      <c r="A8764">
        <v>23</v>
      </c>
      <c r="B8764" t="s">
        <v>21</v>
      </c>
      <c r="C8764" s="4">
        <v>127</v>
      </c>
      <c r="D8764" s="4">
        <v>152</v>
      </c>
      <c r="E8764" t="s">
        <v>22</v>
      </c>
      <c r="F8764" t="s">
        <v>24</v>
      </c>
      <c r="G8764" t="s">
        <v>23</v>
      </c>
      <c r="H8764" s="4" t="str">
        <f t="shared" si="136"/>
        <v>No</v>
      </c>
      <c r="I8764" t="str" cm="1">
        <f t="array" ref="I8764">_xlfn.IFS(S8764&lt;100,"Normal",AND(S8764&gt;=100,S8764&lt;126),"Pre-Injury",S8764&gt;125,"Injured")</f>
        <v>Normal</v>
      </c>
      <c r="J8764" s="3">
        <v>37.11</v>
      </c>
      <c r="K8764" t="s">
        <v>24</v>
      </c>
      <c r="L8764" t="s">
        <v>23</v>
      </c>
      <c r="M8764" t="s">
        <v>23</v>
      </c>
      <c r="N8764" t="s">
        <v>22</v>
      </c>
      <c r="O8764" t="s">
        <v>22</v>
      </c>
      <c r="P8764" s="5">
        <v>4</v>
      </c>
      <c r="Q8764" s="4" t="s">
        <v>22</v>
      </c>
      <c r="R8764" s="4">
        <v>283</v>
      </c>
      <c r="S8764" s="4">
        <v>94</v>
      </c>
      <c r="T8764" s="5">
        <v>0.61</v>
      </c>
      <c r="U8764" s="5">
        <v>10.58</v>
      </c>
      <c r="V8764" t="s">
        <v>24</v>
      </c>
    </row>
    <row r="8765" spans="1:22" x14ac:dyDescent="0.3">
      <c r="A8765">
        <v>45</v>
      </c>
      <c r="B8765" t="s">
        <v>26</v>
      </c>
      <c r="C8765" s="4">
        <v>123</v>
      </c>
      <c r="D8765" s="4">
        <v>225</v>
      </c>
      <c r="E8765" t="s">
        <v>27</v>
      </c>
      <c r="F8765" t="s">
        <v>24</v>
      </c>
      <c r="G8765" t="s">
        <v>23</v>
      </c>
      <c r="H8765" s="4" t="str">
        <f t="shared" si="136"/>
        <v>Yes</v>
      </c>
      <c r="I8765" t="str" cm="1">
        <f t="array" ref="I8765">_xlfn.IFS(S8765&lt;100,"Normal",AND(S8765&gt;=100,S8765&lt;126),"Pre-Injury",S8765&gt;125,"Injured")</f>
        <v>Injured</v>
      </c>
      <c r="J8765" s="3">
        <v>37.11</v>
      </c>
      <c r="K8765" t="s">
        <v>24</v>
      </c>
      <c r="L8765" t="s">
        <v>24</v>
      </c>
      <c r="M8765" t="s">
        <v>23</v>
      </c>
      <c r="N8765" t="s">
        <v>25</v>
      </c>
      <c r="O8765" t="s">
        <v>22</v>
      </c>
      <c r="P8765" s="5">
        <v>9</v>
      </c>
      <c r="Q8765" s="4" t="s">
        <v>27</v>
      </c>
      <c r="R8765" s="4">
        <v>146</v>
      </c>
      <c r="S8765" s="4">
        <v>155</v>
      </c>
      <c r="T8765" s="5">
        <v>11.2</v>
      </c>
      <c r="U8765" s="5">
        <v>19.39</v>
      </c>
      <c r="V8765" t="s">
        <v>24</v>
      </c>
    </row>
    <row r="8766" spans="1:22" x14ac:dyDescent="0.3">
      <c r="A8766">
        <v>69</v>
      </c>
      <c r="B8766" t="s">
        <v>21</v>
      </c>
      <c r="C8766" s="4">
        <v>154</v>
      </c>
      <c r="D8766" s="4">
        <v>174</v>
      </c>
      <c r="E8766" t="s">
        <v>22</v>
      </c>
      <c r="F8766" t="s">
        <v>24</v>
      </c>
      <c r="G8766" t="s">
        <v>24</v>
      </c>
      <c r="H8766" s="4" t="str">
        <f t="shared" si="136"/>
        <v>No</v>
      </c>
      <c r="I8766" t="str" cm="1">
        <f t="array" ref="I8766">_xlfn.IFS(S8766&lt;100,"Normal",AND(S8766&gt;=100,S8766&lt;126),"Pre-Injury",S8766&gt;125,"Injured")</f>
        <v>Pre-Injury</v>
      </c>
      <c r="J8766" s="3">
        <v>37.119999999999997</v>
      </c>
      <c r="K8766" t="s">
        <v>23</v>
      </c>
      <c r="L8766" t="s">
        <v>23</v>
      </c>
      <c r="M8766" t="s">
        <v>24</v>
      </c>
      <c r="N8766" t="s">
        <v>27</v>
      </c>
      <c r="O8766" t="s">
        <v>25</v>
      </c>
      <c r="P8766" s="5">
        <v>8</v>
      </c>
      <c r="Q8766" s="4" t="s">
        <v>27</v>
      </c>
      <c r="R8766" s="4">
        <v>124</v>
      </c>
      <c r="S8766" s="4">
        <v>107</v>
      </c>
      <c r="T8766" s="5">
        <v>8.43</v>
      </c>
      <c r="U8766" s="5">
        <v>8.6300000000000008</v>
      </c>
      <c r="V8766" t="s">
        <v>24</v>
      </c>
    </row>
    <row r="8767" spans="1:22" x14ac:dyDescent="0.3">
      <c r="A8767">
        <v>54</v>
      </c>
      <c r="B8767" t="s">
        <v>21</v>
      </c>
      <c r="C8767" s="4">
        <v>120</v>
      </c>
      <c r="D8767" s="4">
        <v>218</v>
      </c>
      <c r="E8767" t="s">
        <v>22</v>
      </c>
      <c r="F8767" t="s">
        <v>23</v>
      </c>
      <c r="G8767" t="s">
        <v>23</v>
      </c>
      <c r="H8767" s="4" t="str">
        <f t="shared" si="136"/>
        <v>No</v>
      </c>
      <c r="I8767" t="str" cm="1">
        <f t="array" ref="I8767">_xlfn.IFS(S8767&lt;100,"Normal",AND(S8767&gt;=100,S8767&lt;126),"Pre-Injury",S8767&gt;125,"Injured")</f>
        <v>Pre-Injury</v>
      </c>
      <c r="J8767" s="3">
        <v>37.119999999999997</v>
      </c>
      <c r="K8767" t="s">
        <v>24</v>
      </c>
      <c r="L8767" t="s">
        <v>24</v>
      </c>
      <c r="M8767" t="s">
        <v>24</v>
      </c>
      <c r="N8767" t="s">
        <v>22</v>
      </c>
      <c r="O8767" t="s">
        <v>27</v>
      </c>
      <c r="P8767" s="5">
        <v>5</v>
      </c>
      <c r="Q8767" s="4" t="s">
        <v>22</v>
      </c>
      <c r="R8767" s="4">
        <v>347</v>
      </c>
      <c r="S8767" s="4">
        <v>105</v>
      </c>
      <c r="T8767" s="5">
        <v>1</v>
      </c>
      <c r="U8767" s="5">
        <v>15.2</v>
      </c>
      <c r="V8767" t="s">
        <v>24</v>
      </c>
    </row>
    <row r="8768" spans="1:22" x14ac:dyDescent="0.3">
      <c r="A8768">
        <v>27</v>
      </c>
      <c r="B8768" t="s">
        <v>26</v>
      </c>
      <c r="C8768" s="4">
        <v>120</v>
      </c>
      <c r="D8768" s="4">
        <v>163</v>
      </c>
      <c r="E8768" t="s">
        <v>27</v>
      </c>
      <c r="F8768" t="s">
        <v>23</v>
      </c>
      <c r="G8768" t="s">
        <v>24</v>
      </c>
      <c r="H8768" s="4" t="str">
        <f t="shared" si="136"/>
        <v>Yes</v>
      </c>
      <c r="I8768" t="str" cm="1">
        <f t="array" ref="I8768">_xlfn.IFS(S8768&lt;100,"Normal",AND(S8768&gt;=100,S8768&lt;126),"Pre-Injury",S8768&gt;125,"Injured")</f>
        <v>Injured</v>
      </c>
      <c r="J8768" s="3">
        <v>37.119999999999997</v>
      </c>
      <c r="K8768" t="s">
        <v>24</v>
      </c>
      <c r="L8768" t="s">
        <v>24</v>
      </c>
      <c r="M8768" t="s">
        <v>23</v>
      </c>
      <c r="N8768" t="s">
        <v>25</v>
      </c>
      <c r="O8768" t="s">
        <v>25</v>
      </c>
      <c r="P8768" s="5">
        <v>8</v>
      </c>
      <c r="Q8768" s="4" t="s">
        <v>25</v>
      </c>
      <c r="R8768" s="4">
        <v>102</v>
      </c>
      <c r="S8768" s="4">
        <v>158</v>
      </c>
      <c r="T8768" s="5">
        <v>12.84</v>
      </c>
      <c r="U8768" s="5">
        <v>12.86</v>
      </c>
      <c r="V8768" t="s">
        <v>24</v>
      </c>
    </row>
    <row r="8769" spans="1:22" x14ac:dyDescent="0.3">
      <c r="A8769">
        <v>39</v>
      </c>
      <c r="B8769" t="s">
        <v>26</v>
      </c>
      <c r="C8769" s="4">
        <v>128</v>
      </c>
      <c r="D8769" s="4">
        <v>223</v>
      </c>
      <c r="E8769" t="s">
        <v>22</v>
      </c>
      <c r="F8769" t="s">
        <v>23</v>
      </c>
      <c r="G8769" t="s">
        <v>24</v>
      </c>
      <c r="H8769" s="4" t="str">
        <f t="shared" si="136"/>
        <v>No</v>
      </c>
      <c r="I8769" t="str" cm="1">
        <f t="array" ref="I8769">_xlfn.IFS(S8769&lt;100,"Normal",AND(S8769&gt;=100,S8769&lt;126),"Pre-Injury",S8769&gt;125,"Injured")</f>
        <v>Pre-Injury</v>
      </c>
      <c r="J8769" s="3">
        <v>37.130000000000003</v>
      </c>
      <c r="K8769" t="s">
        <v>24</v>
      </c>
      <c r="L8769" t="s">
        <v>24</v>
      </c>
      <c r="M8769" t="s">
        <v>23</v>
      </c>
      <c r="N8769" t="s">
        <v>27</v>
      </c>
      <c r="O8769" t="s">
        <v>22</v>
      </c>
      <c r="P8769" s="4">
        <v>9</v>
      </c>
      <c r="Q8769" s="4" t="s">
        <v>22</v>
      </c>
      <c r="R8769" s="4">
        <v>386</v>
      </c>
      <c r="S8769" s="4">
        <v>123</v>
      </c>
      <c r="T8769" s="5">
        <v>9.7799999999999994</v>
      </c>
      <c r="U8769" s="5">
        <v>15.22</v>
      </c>
      <c r="V8769" t="s">
        <v>24</v>
      </c>
    </row>
    <row r="8770" spans="1:22" x14ac:dyDescent="0.3">
      <c r="A8770">
        <v>27</v>
      </c>
      <c r="B8770" t="s">
        <v>26</v>
      </c>
      <c r="C8770" s="4">
        <v>162</v>
      </c>
      <c r="D8770" s="4">
        <v>262</v>
      </c>
      <c r="E8770" t="s">
        <v>22</v>
      </c>
      <c r="F8770" t="s">
        <v>23</v>
      </c>
      <c r="G8770" t="s">
        <v>24</v>
      </c>
      <c r="H8770" s="4" t="str">
        <f t="shared" ref="H8770:H8833" si="137">IF(I8770="Normal","No",IF(I8770="Pre-Injury","No","Yes"))</f>
        <v>Yes</v>
      </c>
      <c r="I8770" t="str" cm="1">
        <f t="array" ref="I8770">_xlfn.IFS(S8770&lt;100,"Normal",AND(S8770&gt;=100,S8770&lt;126),"Pre-Injury",S8770&gt;125,"Injured")</f>
        <v>Injured</v>
      </c>
      <c r="J8770" s="3">
        <v>37.130000000000003</v>
      </c>
      <c r="K8770" t="s">
        <v>23</v>
      </c>
      <c r="L8770" t="s">
        <v>24</v>
      </c>
      <c r="M8770" t="s">
        <v>23</v>
      </c>
      <c r="N8770" t="s">
        <v>27</v>
      </c>
      <c r="O8770" t="s">
        <v>22</v>
      </c>
      <c r="P8770" s="5">
        <v>6</v>
      </c>
      <c r="Q8770" s="4" t="s">
        <v>22</v>
      </c>
      <c r="R8770" s="4">
        <v>309</v>
      </c>
      <c r="S8770" s="4">
        <v>147</v>
      </c>
      <c r="T8770" s="5">
        <v>9.58</v>
      </c>
      <c r="U8770" s="5">
        <v>12.39</v>
      </c>
      <c r="V8770" t="s">
        <v>24</v>
      </c>
    </row>
    <row r="8771" spans="1:22" x14ac:dyDescent="0.3">
      <c r="A8771">
        <v>68</v>
      </c>
      <c r="B8771" t="s">
        <v>26</v>
      </c>
      <c r="C8771" s="4">
        <v>176</v>
      </c>
      <c r="D8771" s="4">
        <v>194</v>
      </c>
      <c r="E8771" t="s">
        <v>22</v>
      </c>
      <c r="F8771" t="s">
        <v>24</v>
      </c>
      <c r="G8771" t="s">
        <v>24</v>
      </c>
      <c r="H8771" s="4" t="str">
        <f t="shared" si="137"/>
        <v>No</v>
      </c>
      <c r="I8771" t="str" cm="1">
        <f t="array" ref="I8771">_xlfn.IFS(S8771&lt;100,"Normal",AND(S8771&gt;=100,S8771&lt;126),"Pre-Injury",S8771&gt;125,"Injured")</f>
        <v>Normal</v>
      </c>
      <c r="J8771" s="3">
        <v>37.130000000000003</v>
      </c>
      <c r="K8771" t="s">
        <v>23</v>
      </c>
      <c r="L8771" t="s">
        <v>23</v>
      </c>
      <c r="M8771" t="s">
        <v>23</v>
      </c>
      <c r="N8771" t="s">
        <v>22</v>
      </c>
      <c r="O8771" t="s">
        <v>27</v>
      </c>
      <c r="P8771" s="5">
        <v>9</v>
      </c>
      <c r="Q8771" s="4" t="s">
        <v>22</v>
      </c>
      <c r="R8771" s="4">
        <v>335</v>
      </c>
      <c r="S8771" s="4">
        <v>81</v>
      </c>
      <c r="T8771" s="5">
        <v>7.26</v>
      </c>
      <c r="U8771" s="5">
        <v>9.08</v>
      </c>
      <c r="V8771" t="s">
        <v>24</v>
      </c>
    </row>
    <row r="8772" spans="1:22" x14ac:dyDescent="0.3">
      <c r="A8772">
        <v>26</v>
      </c>
      <c r="B8772" t="s">
        <v>26</v>
      </c>
      <c r="C8772" s="4">
        <v>173</v>
      </c>
      <c r="D8772" s="4">
        <v>223</v>
      </c>
      <c r="E8772" t="s">
        <v>25</v>
      </c>
      <c r="F8772" t="s">
        <v>23</v>
      </c>
      <c r="G8772" t="s">
        <v>24</v>
      </c>
      <c r="H8772" s="4" t="str">
        <f t="shared" si="137"/>
        <v>No</v>
      </c>
      <c r="I8772" t="str" cm="1">
        <f t="array" ref="I8772">_xlfn.IFS(S8772&lt;100,"Normal",AND(S8772&gt;=100,S8772&lt;126),"Pre-Injury",S8772&gt;125,"Injured")</f>
        <v>Pre-Injury</v>
      </c>
      <c r="J8772" s="3">
        <v>37.130000000000003</v>
      </c>
      <c r="K8772" t="s">
        <v>23</v>
      </c>
      <c r="L8772" t="s">
        <v>23</v>
      </c>
      <c r="M8772" t="s">
        <v>24</v>
      </c>
      <c r="N8772" t="s">
        <v>28</v>
      </c>
      <c r="O8772" t="s">
        <v>27</v>
      </c>
      <c r="P8772" s="5">
        <v>6</v>
      </c>
      <c r="Q8772" s="4" t="s">
        <v>22</v>
      </c>
      <c r="R8772" s="4">
        <v>192</v>
      </c>
      <c r="S8772" s="4">
        <v>118</v>
      </c>
      <c r="T8772" s="5">
        <v>9.3000000000000007</v>
      </c>
      <c r="U8772" s="5">
        <v>10.69</v>
      </c>
      <c r="V8772" t="s">
        <v>24</v>
      </c>
    </row>
    <row r="8773" spans="1:22" x14ac:dyDescent="0.3">
      <c r="A8773">
        <v>79</v>
      </c>
      <c r="B8773" t="s">
        <v>26</v>
      </c>
      <c r="C8773" s="4">
        <v>171</v>
      </c>
      <c r="D8773" s="4">
        <v>179</v>
      </c>
      <c r="E8773" t="s">
        <v>22</v>
      </c>
      <c r="F8773" t="s">
        <v>23</v>
      </c>
      <c r="G8773" t="s">
        <v>24</v>
      </c>
      <c r="H8773" s="4" t="str">
        <f t="shared" si="137"/>
        <v>No</v>
      </c>
      <c r="I8773" t="str" cm="1">
        <f t="array" ref="I8773">_xlfn.IFS(S8773&lt;100,"Normal",AND(S8773&gt;=100,S8773&lt;126),"Pre-Injury",S8773&gt;125,"Injured")</f>
        <v>Pre-Injury</v>
      </c>
      <c r="J8773" s="3">
        <v>37.14</v>
      </c>
      <c r="K8773" t="s">
        <v>23</v>
      </c>
      <c r="L8773" t="s">
        <v>23</v>
      </c>
      <c r="M8773" t="s">
        <v>23</v>
      </c>
      <c r="N8773" t="s">
        <v>25</v>
      </c>
      <c r="O8773" t="s">
        <v>25</v>
      </c>
      <c r="P8773" s="5">
        <v>7</v>
      </c>
      <c r="Q8773" s="4" t="s">
        <v>25</v>
      </c>
      <c r="R8773" s="4">
        <v>125</v>
      </c>
      <c r="S8773" s="4">
        <v>106</v>
      </c>
      <c r="T8773" s="4">
        <v>6.08</v>
      </c>
      <c r="U8773" s="5">
        <v>12.27</v>
      </c>
      <c r="V8773" t="s">
        <v>24</v>
      </c>
    </row>
    <row r="8774" spans="1:22" x14ac:dyDescent="0.3">
      <c r="A8774">
        <v>41</v>
      </c>
      <c r="B8774" t="s">
        <v>21</v>
      </c>
      <c r="C8774" s="4">
        <v>169</v>
      </c>
      <c r="D8774" s="4">
        <v>234</v>
      </c>
      <c r="E8774" t="s">
        <v>27</v>
      </c>
      <c r="F8774" t="s">
        <v>23</v>
      </c>
      <c r="G8774" t="s">
        <v>24</v>
      </c>
      <c r="H8774" s="4" t="str">
        <f t="shared" si="137"/>
        <v>Yes</v>
      </c>
      <c r="I8774" t="str" cm="1">
        <f t="array" ref="I8774">_xlfn.IFS(S8774&lt;100,"Normal",AND(S8774&gt;=100,S8774&lt;126),"Pre-Injury",S8774&gt;125,"Injured")</f>
        <v>Injured</v>
      </c>
      <c r="J8774" s="3">
        <v>37.14</v>
      </c>
      <c r="K8774" t="s">
        <v>23</v>
      </c>
      <c r="L8774" t="s">
        <v>23</v>
      </c>
      <c r="M8774" t="s">
        <v>23</v>
      </c>
      <c r="N8774" t="s">
        <v>28</v>
      </c>
      <c r="O8774" t="s">
        <v>22</v>
      </c>
      <c r="P8774" s="5">
        <v>5</v>
      </c>
      <c r="Q8774" s="4" t="s">
        <v>27</v>
      </c>
      <c r="R8774" s="4">
        <v>354</v>
      </c>
      <c r="S8774" s="4">
        <v>151</v>
      </c>
      <c r="T8774" s="5">
        <v>2.2200000000000002</v>
      </c>
      <c r="U8774" s="5">
        <v>7.36</v>
      </c>
      <c r="V8774" t="s">
        <v>23</v>
      </c>
    </row>
    <row r="8775" spans="1:22" x14ac:dyDescent="0.3">
      <c r="A8775">
        <v>49</v>
      </c>
      <c r="B8775" t="s">
        <v>26</v>
      </c>
      <c r="C8775" s="4">
        <v>129</v>
      </c>
      <c r="D8775" s="4">
        <v>214</v>
      </c>
      <c r="E8775" t="s">
        <v>25</v>
      </c>
      <c r="F8775" t="s">
        <v>23</v>
      </c>
      <c r="G8775" t="s">
        <v>24</v>
      </c>
      <c r="H8775" s="4" t="str">
        <f t="shared" si="137"/>
        <v>No</v>
      </c>
      <c r="I8775" t="str" cm="1">
        <f t="array" ref="I8775">_xlfn.IFS(S8775&lt;100,"Normal",AND(S8775&gt;=100,S8775&lt;126),"Pre-Injury",S8775&gt;125,"Injured")</f>
        <v>Normal</v>
      </c>
      <c r="J8775" s="3">
        <v>37.14</v>
      </c>
      <c r="K8775" t="s">
        <v>24</v>
      </c>
      <c r="L8775" t="s">
        <v>23</v>
      </c>
      <c r="M8775" t="s">
        <v>24</v>
      </c>
      <c r="N8775" t="s">
        <v>25</v>
      </c>
      <c r="O8775" t="s">
        <v>27</v>
      </c>
      <c r="P8775" s="5">
        <v>6</v>
      </c>
      <c r="Q8775" s="4" t="s">
        <v>27</v>
      </c>
      <c r="R8775" s="4">
        <v>243</v>
      </c>
      <c r="S8775" s="4">
        <v>93</v>
      </c>
      <c r="T8775" s="5">
        <v>4.42</v>
      </c>
      <c r="U8775" s="5">
        <v>17.13</v>
      </c>
      <c r="V8775" t="s">
        <v>23</v>
      </c>
    </row>
    <row r="8776" spans="1:22" x14ac:dyDescent="0.3">
      <c r="A8776">
        <v>59</v>
      </c>
      <c r="B8776" t="s">
        <v>26</v>
      </c>
      <c r="C8776" s="4">
        <v>160</v>
      </c>
      <c r="D8776" s="4">
        <v>169</v>
      </c>
      <c r="E8776" t="s">
        <v>27</v>
      </c>
      <c r="F8776" t="s">
        <v>23</v>
      </c>
      <c r="G8776" t="s">
        <v>24</v>
      </c>
      <c r="H8776" s="4" t="str">
        <f t="shared" si="137"/>
        <v>No</v>
      </c>
      <c r="I8776" t="str" cm="1">
        <f t="array" ref="I8776">_xlfn.IFS(S8776&lt;100,"Normal",AND(S8776&gt;=100,S8776&lt;126),"Pre-Injury",S8776&gt;125,"Injured")</f>
        <v>Normal</v>
      </c>
      <c r="J8776" s="3">
        <v>37.15</v>
      </c>
      <c r="K8776" t="s">
        <v>23</v>
      </c>
      <c r="L8776" t="s">
        <v>23</v>
      </c>
      <c r="M8776" t="s">
        <v>23</v>
      </c>
      <c r="N8776" t="s">
        <v>22</v>
      </c>
      <c r="O8776" t="s">
        <v>27</v>
      </c>
      <c r="P8776" s="5">
        <v>8</v>
      </c>
      <c r="Q8776" s="4" t="s">
        <v>27</v>
      </c>
      <c r="R8776" s="4">
        <v>290</v>
      </c>
      <c r="S8776" s="4">
        <v>95</v>
      </c>
      <c r="T8776" s="5">
        <v>9.1999999999999993</v>
      </c>
      <c r="U8776" s="5">
        <v>5.21</v>
      </c>
      <c r="V8776" t="s">
        <v>24</v>
      </c>
    </row>
    <row r="8777" spans="1:22" x14ac:dyDescent="0.3">
      <c r="A8777">
        <v>68</v>
      </c>
      <c r="B8777" t="s">
        <v>21</v>
      </c>
      <c r="C8777" s="4">
        <v>179</v>
      </c>
      <c r="D8777" s="4">
        <v>236</v>
      </c>
      <c r="E8777" t="s">
        <v>25</v>
      </c>
      <c r="F8777" t="s">
        <v>23</v>
      </c>
      <c r="G8777" t="s">
        <v>24</v>
      </c>
      <c r="H8777" s="4" t="str">
        <f t="shared" si="137"/>
        <v>Yes</v>
      </c>
      <c r="I8777" t="str" cm="1">
        <f t="array" ref="I8777">_xlfn.IFS(S8777&lt;100,"Normal",AND(S8777&gt;=100,S8777&lt;126),"Pre-Injury",S8777&gt;125,"Injured")</f>
        <v>Injured</v>
      </c>
      <c r="J8777" s="3">
        <v>37.15</v>
      </c>
      <c r="K8777" t="s">
        <v>23</v>
      </c>
      <c r="L8777" t="s">
        <v>24</v>
      </c>
      <c r="M8777" t="s">
        <v>23</v>
      </c>
      <c r="N8777" t="s">
        <v>25</v>
      </c>
      <c r="O8777" t="s">
        <v>22</v>
      </c>
      <c r="P8777" s="5">
        <v>7</v>
      </c>
      <c r="Q8777" s="4" t="s">
        <v>22</v>
      </c>
      <c r="R8777" s="4">
        <v>106</v>
      </c>
      <c r="S8777" s="4">
        <v>144</v>
      </c>
      <c r="T8777" s="5">
        <v>8.1300000000000008</v>
      </c>
      <c r="U8777" s="5">
        <v>17.7</v>
      </c>
      <c r="V8777" t="s">
        <v>24</v>
      </c>
    </row>
    <row r="8778" spans="1:22" x14ac:dyDescent="0.3">
      <c r="A8778">
        <v>58</v>
      </c>
      <c r="B8778" t="s">
        <v>26</v>
      </c>
      <c r="C8778" s="4">
        <v>160</v>
      </c>
      <c r="D8778" s="4">
        <v>267</v>
      </c>
      <c r="E8778" t="s">
        <v>27</v>
      </c>
      <c r="F8778" t="s">
        <v>23</v>
      </c>
      <c r="G8778" t="s">
        <v>23</v>
      </c>
      <c r="H8778" s="4" t="str">
        <f t="shared" si="137"/>
        <v>Yes</v>
      </c>
      <c r="I8778" t="str" cm="1">
        <f t="array" ref="I8778">_xlfn.IFS(S8778&lt;100,"Normal",AND(S8778&gt;=100,S8778&lt;126),"Pre-Injury",S8778&gt;125,"Injured")</f>
        <v>Injured</v>
      </c>
      <c r="J8778" s="3">
        <v>37.15</v>
      </c>
      <c r="K8778" t="s">
        <v>23</v>
      </c>
      <c r="L8778" t="s">
        <v>24</v>
      </c>
      <c r="M8778" t="s">
        <v>24</v>
      </c>
      <c r="N8778" t="s">
        <v>28</v>
      </c>
      <c r="O8778" t="s">
        <v>25</v>
      </c>
      <c r="P8778" s="5">
        <v>7</v>
      </c>
      <c r="Q8778" s="4" t="s">
        <v>22</v>
      </c>
      <c r="R8778" s="4">
        <v>365</v>
      </c>
      <c r="S8778" s="4">
        <v>154</v>
      </c>
      <c r="T8778" s="5">
        <v>12.8</v>
      </c>
      <c r="U8778" s="5">
        <v>15.91</v>
      </c>
      <c r="V8778" t="s">
        <v>24</v>
      </c>
    </row>
    <row r="8779" spans="1:22" x14ac:dyDescent="0.3">
      <c r="A8779">
        <v>55</v>
      </c>
      <c r="B8779" t="s">
        <v>21</v>
      </c>
      <c r="C8779" s="4">
        <v>133</v>
      </c>
      <c r="D8779" s="4">
        <v>293</v>
      </c>
      <c r="E8779" t="s">
        <v>25</v>
      </c>
      <c r="F8779" t="s">
        <v>24</v>
      </c>
      <c r="G8779" t="s">
        <v>24</v>
      </c>
      <c r="H8779" s="4" t="str">
        <f t="shared" si="137"/>
        <v>No</v>
      </c>
      <c r="I8779" t="str" cm="1">
        <f t="array" ref="I8779">_xlfn.IFS(S8779&lt;100,"Normal",AND(S8779&gt;=100,S8779&lt;126),"Pre-Injury",S8779&gt;125,"Injured")</f>
        <v>Pre-Injury</v>
      </c>
      <c r="J8779" s="3">
        <v>37.15</v>
      </c>
      <c r="K8779" t="s">
        <v>23</v>
      </c>
      <c r="L8779" t="s">
        <v>24</v>
      </c>
      <c r="M8779" t="s">
        <v>23</v>
      </c>
      <c r="N8779" t="s">
        <v>27</v>
      </c>
      <c r="O8779" t="s">
        <v>25</v>
      </c>
      <c r="P8779" s="5">
        <v>5</v>
      </c>
      <c r="Q8779" s="4" t="s">
        <v>25</v>
      </c>
      <c r="R8779" s="4">
        <v>192</v>
      </c>
      <c r="S8779" s="4">
        <v>118</v>
      </c>
      <c r="T8779" s="5">
        <v>8.4700000000000006</v>
      </c>
      <c r="U8779" s="4">
        <v>9.77</v>
      </c>
      <c r="V8779" t="s">
        <v>24</v>
      </c>
    </row>
    <row r="8780" spans="1:22" x14ac:dyDescent="0.3">
      <c r="A8780">
        <v>70</v>
      </c>
      <c r="B8780" t="s">
        <v>21</v>
      </c>
      <c r="C8780" s="4">
        <v>149</v>
      </c>
      <c r="D8780" s="4">
        <v>164</v>
      </c>
      <c r="E8780" t="s">
        <v>25</v>
      </c>
      <c r="F8780" t="s">
        <v>23</v>
      </c>
      <c r="G8780" t="s">
        <v>24</v>
      </c>
      <c r="H8780" s="4" t="str">
        <f t="shared" si="137"/>
        <v>Yes</v>
      </c>
      <c r="I8780" t="str" cm="1">
        <f t="array" ref="I8780">_xlfn.IFS(S8780&lt;100,"Normal",AND(S8780&gt;=100,S8780&lt;126),"Pre-Injury",S8780&gt;125,"Injured")</f>
        <v>Injured</v>
      </c>
      <c r="J8780" s="3">
        <v>37.15</v>
      </c>
      <c r="K8780" t="s">
        <v>23</v>
      </c>
      <c r="L8780" t="s">
        <v>23</v>
      </c>
      <c r="M8780" t="s">
        <v>23</v>
      </c>
      <c r="N8780" t="s">
        <v>28</v>
      </c>
      <c r="O8780" t="s">
        <v>27</v>
      </c>
      <c r="P8780" s="5">
        <v>8</v>
      </c>
      <c r="Q8780" s="4" t="s">
        <v>27</v>
      </c>
      <c r="R8780" s="4">
        <v>338</v>
      </c>
      <c r="S8780" s="4">
        <v>160</v>
      </c>
      <c r="T8780" s="5">
        <v>4.34</v>
      </c>
      <c r="U8780" s="5">
        <v>15.92</v>
      </c>
      <c r="V8780" t="s">
        <v>24</v>
      </c>
    </row>
    <row r="8781" spans="1:22" x14ac:dyDescent="0.3">
      <c r="A8781">
        <v>77</v>
      </c>
      <c r="B8781" t="s">
        <v>21</v>
      </c>
      <c r="C8781" s="4">
        <v>161</v>
      </c>
      <c r="D8781" s="4">
        <v>225</v>
      </c>
      <c r="E8781" t="s">
        <v>27</v>
      </c>
      <c r="F8781" t="s">
        <v>24</v>
      </c>
      <c r="G8781" t="s">
        <v>24</v>
      </c>
      <c r="H8781" s="4" t="str">
        <f t="shared" si="137"/>
        <v>Yes</v>
      </c>
      <c r="I8781" t="str" cm="1">
        <f t="array" ref="I8781">_xlfn.IFS(S8781&lt;100,"Normal",AND(S8781&gt;=100,S8781&lt;126),"Pre-Injury",S8781&gt;125,"Injured")</f>
        <v>Injured</v>
      </c>
      <c r="J8781" s="3">
        <v>37.159999999999997</v>
      </c>
      <c r="K8781" t="s">
        <v>23</v>
      </c>
      <c r="L8781" t="s">
        <v>23</v>
      </c>
      <c r="M8781" t="s">
        <v>23</v>
      </c>
      <c r="N8781" t="s">
        <v>28</v>
      </c>
      <c r="O8781" t="s">
        <v>22</v>
      </c>
      <c r="P8781" s="5">
        <v>5</v>
      </c>
      <c r="Q8781" s="4" t="s">
        <v>22</v>
      </c>
      <c r="R8781" s="4">
        <v>204</v>
      </c>
      <c r="S8781" s="4">
        <v>139</v>
      </c>
      <c r="T8781" s="5">
        <v>4.29</v>
      </c>
      <c r="U8781" s="5">
        <v>5.59</v>
      </c>
      <c r="V8781" t="s">
        <v>24</v>
      </c>
    </row>
    <row r="8782" spans="1:22" x14ac:dyDescent="0.3">
      <c r="A8782">
        <v>79</v>
      </c>
      <c r="B8782" t="s">
        <v>26</v>
      </c>
      <c r="C8782" s="4">
        <v>129</v>
      </c>
      <c r="D8782" s="4">
        <v>278</v>
      </c>
      <c r="E8782" t="s">
        <v>22</v>
      </c>
      <c r="F8782" t="s">
        <v>23</v>
      </c>
      <c r="G8782" t="s">
        <v>24</v>
      </c>
      <c r="H8782" s="4" t="str">
        <f t="shared" si="137"/>
        <v>Yes</v>
      </c>
      <c r="I8782" t="str" cm="1">
        <f t="array" ref="I8782">_xlfn.IFS(S8782&lt;100,"Normal",AND(S8782&gt;=100,S8782&lt;126),"Pre-Injury",S8782&gt;125,"Injured")</f>
        <v>Injured</v>
      </c>
      <c r="J8782" s="3">
        <v>37.159999999999997</v>
      </c>
      <c r="K8782" t="s">
        <v>24</v>
      </c>
      <c r="L8782" t="s">
        <v>24</v>
      </c>
      <c r="M8782" t="s">
        <v>24</v>
      </c>
      <c r="N8782" t="s">
        <v>28</v>
      </c>
      <c r="O8782" t="s">
        <v>27</v>
      </c>
      <c r="P8782" s="5">
        <v>7</v>
      </c>
      <c r="Q8782" s="4" t="s">
        <v>27</v>
      </c>
      <c r="R8782" s="4">
        <v>396</v>
      </c>
      <c r="S8782" s="4">
        <v>140</v>
      </c>
      <c r="T8782" s="5">
        <v>1.56</v>
      </c>
      <c r="U8782" s="5">
        <v>18.48</v>
      </c>
      <c r="V8782" t="s">
        <v>24</v>
      </c>
    </row>
    <row r="8783" spans="1:22" x14ac:dyDescent="0.3">
      <c r="A8783">
        <v>66</v>
      </c>
      <c r="B8783" t="s">
        <v>26</v>
      </c>
      <c r="C8783" s="4">
        <v>142</v>
      </c>
      <c r="D8783" s="4">
        <v>183</v>
      </c>
      <c r="E8783" t="s">
        <v>27</v>
      </c>
      <c r="F8783" t="s">
        <v>24</v>
      </c>
      <c r="G8783" t="s">
        <v>24</v>
      </c>
      <c r="H8783" s="4" t="str">
        <f t="shared" si="137"/>
        <v>No</v>
      </c>
      <c r="I8783" t="str" cm="1">
        <f t="array" ref="I8783">_xlfn.IFS(S8783&lt;100,"Normal",AND(S8783&gt;=100,S8783&lt;126),"Pre-Injury",S8783&gt;125,"Injured")</f>
        <v>Pre-Injury</v>
      </c>
      <c r="J8783" s="3">
        <v>37.159999999999997</v>
      </c>
      <c r="K8783" t="s">
        <v>23</v>
      </c>
      <c r="L8783" t="s">
        <v>24</v>
      </c>
      <c r="M8783" t="s">
        <v>24</v>
      </c>
      <c r="N8783" t="s">
        <v>25</v>
      </c>
      <c r="O8783" t="s">
        <v>25</v>
      </c>
      <c r="P8783" s="5">
        <v>5</v>
      </c>
      <c r="Q8783" s="4" t="s">
        <v>25</v>
      </c>
      <c r="R8783" s="4">
        <v>377</v>
      </c>
      <c r="S8783" s="4">
        <v>114</v>
      </c>
      <c r="T8783" s="5">
        <v>10.23</v>
      </c>
      <c r="U8783" s="5">
        <v>5.33</v>
      </c>
      <c r="V8783" t="s">
        <v>24</v>
      </c>
    </row>
    <row r="8784" spans="1:22" x14ac:dyDescent="0.3">
      <c r="A8784">
        <v>66</v>
      </c>
      <c r="B8784" t="s">
        <v>21</v>
      </c>
      <c r="C8784" s="4">
        <v>175</v>
      </c>
      <c r="D8784" s="4">
        <v>216</v>
      </c>
      <c r="E8784" t="s">
        <v>22</v>
      </c>
      <c r="F8784" t="s">
        <v>23</v>
      </c>
      <c r="G8784" t="s">
        <v>23</v>
      </c>
      <c r="H8784" s="4" t="str">
        <f t="shared" si="137"/>
        <v>Yes</v>
      </c>
      <c r="I8784" t="str" cm="1">
        <f t="array" ref="I8784">_xlfn.IFS(S8784&lt;100,"Normal",AND(S8784&gt;=100,S8784&lt;126),"Pre-Injury",S8784&gt;125,"Injured")</f>
        <v>Injured</v>
      </c>
      <c r="J8784" s="3">
        <v>37.17</v>
      </c>
      <c r="K8784" t="s">
        <v>23</v>
      </c>
      <c r="L8784" t="s">
        <v>23</v>
      </c>
      <c r="M8784" t="s">
        <v>24</v>
      </c>
      <c r="N8784" t="s">
        <v>27</v>
      </c>
      <c r="O8784" t="s">
        <v>25</v>
      </c>
      <c r="P8784" s="5">
        <v>6</v>
      </c>
      <c r="Q8784" s="4" t="s">
        <v>27</v>
      </c>
      <c r="R8784" s="4">
        <v>199</v>
      </c>
      <c r="S8784" s="4">
        <v>127</v>
      </c>
      <c r="T8784" s="5">
        <v>7.78</v>
      </c>
      <c r="U8784" s="5">
        <v>5.6</v>
      </c>
      <c r="V8784" t="s">
        <v>24</v>
      </c>
    </row>
    <row r="8785" spans="1:22" x14ac:dyDescent="0.3">
      <c r="A8785">
        <v>28</v>
      </c>
      <c r="B8785" t="s">
        <v>21</v>
      </c>
      <c r="C8785" s="4">
        <v>167</v>
      </c>
      <c r="D8785" s="4">
        <v>275</v>
      </c>
      <c r="E8785" t="s">
        <v>27</v>
      </c>
      <c r="F8785" t="s">
        <v>23</v>
      </c>
      <c r="G8785" t="s">
        <v>23</v>
      </c>
      <c r="H8785" s="4" t="str">
        <f t="shared" si="137"/>
        <v>No</v>
      </c>
      <c r="I8785" t="str" cm="1">
        <f t="array" ref="I8785">_xlfn.IFS(S8785&lt;100,"Normal",AND(S8785&gt;=100,S8785&lt;126),"Pre-Injury",S8785&gt;125,"Injured")</f>
        <v>Pre-Injury</v>
      </c>
      <c r="J8785" s="3">
        <v>37.17</v>
      </c>
      <c r="K8785" t="s">
        <v>23</v>
      </c>
      <c r="L8785" t="s">
        <v>23</v>
      </c>
      <c r="M8785" t="s">
        <v>24</v>
      </c>
      <c r="N8785" t="s">
        <v>28</v>
      </c>
      <c r="O8785" t="s">
        <v>25</v>
      </c>
      <c r="P8785" s="5">
        <v>5</v>
      </c>
      <c r="Q8785" s="4" t="s">
        <v>25</v>
      </c>
      <c r="R8785" s="4">
        <v>282</v>
      </c>
      <c r="S8785" s="4">
        <v>116</v>
      </c>
      <c r="T8785" s="5">
        <v>5</v>
      </c>
      <c r="U8785" s="5">
        <v>5</v>
      </c>
      <c r="V8785" t="s">
        <v>24</v>
      </c>
    </row>
    <row r="8786" spans="1:22" x14ac:dyDescent="0.3">
      <c r="A8786">
        <v>76</v>
      </c>
      <c r="B8786" t="s">
        <v>21</v>
      </c>
      <c r="C8786" s="4">
        <v>177</v>
      </c>
      <c r="D8786" s="4">
        <v>160</v>
      </c>
      <c r="E8786" t="s">
        <v>27</v>
      </c>
      <c r="F8786" t="s">
        <v>23</v>
      </c>
      <c r="G8786" t="s">
        <v>23</v>
      </c>
      <c r="H8786" s="4" t="str">
        <f t="shared" si="137"/>
        <v>Yes</v>
      </c>
      <c r="I8786" t="str" cm="1">
        <f t="array" ref="I8786">_xlfn.IFS(S8786&lt;100,"Normal",AND(S8786&gt;=100,S8786&lt;126),"Pre-Injury",S8786&gt;125,"Injured")</f>
        <v>Injured</v>
      </c>
      <c r="J8786" s="3">
        <v>37.17</v>
      </c>
      <c r="K8786" t="s">
        <v>23</v>
      </c>
      <c r="L8786" t="s">
        <v>23</v>
      </c>
      <c r="M8786" t="s">
        <v>23</v>
      </c>
      <c r="N8786" t="s">
        <v>25</v>
      </c>
      <c r="O8786" t="s">
        <v>25</v>
      </c>
      <c r="P8786" s="5">
        <v>5</v>
      </c>
      <c r="Q8786" s="4" t="s">
        <v>22</v>
      </c>
      <c r="R8786" s="4">
        <v>229</v>
      </c>
      <c r="S8786" s="4">
        <v>159</v>
      </c>
      <c r="T8786" s="5">
        <v>13.27</v>
      </c>
      <c r="U8786" s="5">
        <v>12.84</v>
      </c>
      <c r="V8786" t="s">
        <v>24</v>
      </c>
    </row>
    <row r="8787" spans="1:22" x14ac:dyDescent="0.3">
      <c r="A8787">
        <v>43</v>
      </c>
      <c r="B8787" t="s">
        <v>21</v>
      </c>
      <c r="C8787" s="4">
        <v>143</v>
      </c>
      <c r="D8787" s="4">
        <v>169</v>
      </c>
      <c r="E8787" t="s">
        <v>25</v>
      </c>
      <c r="F8787" t="s">
        <v>24</v>
      </c>
      <c r="G8787" t="s">
        <v>23</v>
      </c>
      <c r="H8787" s="4" t="str">
        <f t="shared" si="137"/>
        <v>No</v>
      </c>
      <c r="I8787" t="str" cm="1">
        <f t="array" ref="I8787">_xlfn.IFS(S8787&lt;100,"Normal",AND(S8787&gt;=100,S8787&lt;126),"Pre-Injury",S8787&gt;125,"Injured")</f>
        <v>Pre-Injury</v>
      </c>
      <c r="J8787" s="3">
        <v>37.17</v>
      </c>
      <c r="K8787" t="s">
        <v>23</v>
      </c>
      <c r="L8787" t="s">
        <v>24</v>
      </c>
      <c r="M8787" t="s">
        <v>23</v>
      </c>
      <c r="N8787" t="s">
        <v>22</v>
      </c>
      <c r="O8787" t="s">
        <v>27</v>
      </c>
      <c r="P8787" s="5">
        <v>6</v>
      </c>
      <c r="Q8787" s="4" t="s">
        <v>22</v>
      </c>
      <c r="R8787" s="4">
        <v>209</v>
      </c>
      <c r="S8787" s="4">
        <v>106</v>
      </c>
      <c r="T8787" s="5">
        <v>8.19</v>
      </c>
      <c r="U8787" s="5">
        <v>10.77</v>
      </c>
      <c r="V8787" t="s">
        <v>24</v>
      </c>
    </row>
    <row r="8788" spans="1:22" x14ac:dyDescent="0.3">
      <c r="A8788">
        <v>64</v>
      </c>
      <c r="B8788" t="s">
        <v>26</v>
      </c>
      <c r="C8788" s="4">
        <v>137</v>
      </c>
      <c r="D8788" s="4">
        <v>292</v>
      </c>
      <c r="E8788" t="s">
        <v>25</v>
      </c>
      <c r="F8788" t="s">
        <v>24</v>
      </c>
      <c r="G8788" t="s">
        <v>23</v>
      </c>
      <c r="H8788" s="4" t="str">
        <f t="shared" si="137"/>
        <v>Yes</v>
      </c>
      <c r="I8788" t="str" cm="1">
        <f t="array" ref="I8788">_xlfn.IFS(S8788&lt;100,"Normal",AND(S8788&gt;=100,S8788&lt;126),"Pre-Injury",S8788&gt;125,"Injured")</f>
        <v>Injured</v>
      </c>
      <c r="J8788" s="3">
        <v>37.17</v>
      </c>
      <c r="K8788" t="s">
        <v>23</v>
      </c>
      <c r="L8788" t="s">
        <v>24</v>
      </c>
      <c r="M8788" t="s">
        <v>24</v>
      </c>
      <c r="N8788" t="s">
        <v>28</v>
      </c>
      <c r="O8788" t="s">
        <v>22</v>
      </c>
      <c r="P8788" s="5">
        <v>10</v>
      </c>
      <c r="Q8788" s="4" t="s">
        <v>27</v>
      </c>
      <c r="R8788" s="4">
        <v>157</v>
      </c>
      <c r="S8788" s="4">
        <v>145</v>
      </c>
      <c r="T8788" s="5">
        <v>4.29</v>
      </c>
      <c r="U8788" s="5">
        <v>17.510000000000002</v>
      </c>
      <c r="V8788" t="s">
        <v>23</v>
      </c>
    </row>
    <row r="8789" spans="1:22" x14ac:dyDescent="0.3">
      <c r="A8789">
        <v>61</v>
      </c>
      <c r="B8789" t="s">
        <v>21</v>
      </c>
      <c r="C8789" s="4">
        <v>122</v>
      </c>
      <c r="D8789" s="4">
        <v>154</v>
      </c>
      <c r="E8789" t="s">
        <v>22</v>
      </c>
      <c r="F8789" t="s">
        <v>24</v>
      </c>
      <c r="G8789" t="s">
        <v>24</v>
      </c>
      <c r="H8789" s="4" t="str">
        <f t="shared" si="137"/>
        <v>Yes</v>
      </c>
      <c r="I8789" t="str" cm="1">
        <f t="array" ref="I8789">_xlfn.IFS(S8789&lt;100,"Normal",AND(S8789&gt;=100,S8789&lt;126),"Pre-Injury",S8789&gt;125,"Injured")</f>
        <v>Injured</v>
      </c>
      <c r="J8789" s="3">
        <v>37.18</v>
      </c>
      <c r="K8789" t="s">
        <v>24</v>
      </c>
      <c r="L8789" t="s">
        <v>24</v>
      </c>
      <c r="M8789" t="s">
        <v>23</v>
      </c>
      <c r="N8789" t="s">
        <v>22</v>
      </c>
      <c r="O8789" t="s">
        <v>27</v>
      </c>
      <c r="P8789" s="5">
        <v>5</v>
      </c>
      <c r="Q8789" s="4" t="s">
        <v>27</v>
      </c>
      <c r="R8789" s="4">
        <v>318</v>
      </c>
      <c r="S8789" s="4">
        <v>134</v>
      </c>
      <c r="T8789" s="5">
        <v>3.94</v>
      </c>
      <c r="U8789" s="5">
        <v>8.3000000000000007</v>
      </c>
      <c r="V8789" t="s">
        <v>24</v>
      </c>
    </row>
    <row r="8790" spans="1:22" x14ac:dyDescent="0.3">
      <c r="A8790">
        <v>30</v>
      </c>
      <c r="B8790" t="s">
        <v>21</v>
      </c>
      <c r="C8790" s="4">
        <v>163</v>
      </c>
      <c r="D8790" s="4">
        <v>207</v>
      </c>
      <c r="E8790" t="s">
        <v>27</v>
      </c>
      <c r="F8790" t="s">
        <v>23</v>
      </c>
      <c r="G8790" t="s">
        <v>23</v>
      </c>
      <c r="H8790" s="4" t="str">
        <f t="shared" si="137"/>
        <v>No</v>
      </c>
      <c r="I8790" t="str" cm="1">
        <f t="array" ref="I8790">_xlfn.IFS(S8790&lt;100,"Normal",AND(S8790&gt;=100,S8790&lt;126),"Pre-Injury",S8790&gt;125,"Injured")</f>
        <v>Pre-Injury</v>
      </c>
      <c r="J8790" s="3">
        <v>37.18</v>
      </c>
      <c r="K8790" t="s">
        <v>23</v>
      </c>
      <c r="L8790" t="s">
        <v>24</v>
      </c>
      <c r="M8790" t="s">
        <v>24</v>
      </c>
      <c r="N8790" t="s">
        <v>28</v>
      </c>
      <c r="O8790" t="s">
        <v>25</v>
      </c>
      <c r="P8790" s="5">
        <v>8</v>
      </c>
      <c r="Q8790" s="4" t="s">
        <v>22</v>
      </c>
      <c r="R8790" s="4">
        <v>347</v>
      </c>
      <c r="S8790" s="4">
        <v>100</v>
      </c>
      <c r="T8790" s="5">
        <v>13.98</v>
      </c>
      <c r="U8790" s="5">
        <v>6.04</v>
      </c>
      <c r="V8790" t="s">
        <v>24</v>
      </c>
    </row>
    <row r="8791" spans="1:22" x14ac:dyDescent="0.3">
      <c r="A8791">
        <v>23</v>
      </c>
      <c r="B8791" t="s">
        <v>26</v>
      </c>
      <c r="C8791" s="4">
        <v>160</v>
      </c>
      <c r="D8791" s="4">
        <v>150</v>
      </c>
      <c r="E8791" t="s">
        <v>25</v>
      </c>
      <c r="F8791" t="s">
        <v>24</v>
      </c>
      <c r="G8791" t="s">
        <v>24</v>
      </c>
      <c r="H8791" s="4" t="str">
        <f t="shared" si="137"/>
        <v>No</v>
      </c>
      <c r="I8791" t="str" cm="1">
        <f t="array" ref="I8791">_xlfn.IFS(S8791&lt;100,"Normal",AND(S8791&gt;=100,S8791&lt;126),"Pre-Injury",S8791&gt;125,"Injured")</f>
        <v>Normal</v>
      </c>
      <c r="J8791" s="3">
        <v>37.18</v>
      </c>
      <c r="K8791" t="s">
        <v>23</v>
      </c>
      <c r="L8791" t="s">
        <v>24</v>
      </c>
      <c r="M8791" t="s">
        <v>23</v>
      </c>
      <c r="N8791" t="s">
        <v>22</v>
      </c>
      <c r="O8791" t="s">
        <v>27</v>
      </c>
      <c r="P8791" s="5">
        <v>8</v>
      </c>
      <c r="Q8791" s="4" t="s">
        <v>22</v>
      </c>
      <c r="R8791" s="4">
        <v>353</v>
      </c>
      <c r="S8791" s="4">
        <v>89</v>
      </c>
      <c r="T8791" s="5">
        <v>8.65</v>
      </c>
      <c r="U8791" s="5">
        <v>15.93</v>
      </c>
      <c r="V8791" t="s">
        <v>23</v>
      </c>
    </row>
    <row r="8792" spans="1:22" x14ac:dyDescent="0.3">
      <c r="A8792">
        <v>34</v>
      </c>
      <c r="B8792" t="s">
        <v>21</v>
      </c>
      <c r="C8792" s="4">
        <v>175</v>
      </c>
      <c r="D8792" s="4">
        <v>273</v>
      </c>
      <c r="E8792" t="s">
        <v>27</v>
      </c>
      <c r="F8792" t="s">
        <v>23</v>
      </c>
      <c r="G8792" t="s">
        <v>23</v>
      </c>
      <c r="H8792" s="4" t="str">
        <f t="shared" si="137"/>
        <v>Yes</v>
      </c>
      <c r="I8792" t="str" cm="1">
        <f t="array" ref="I8792">_xlfn.IFS(S8792&lt;100,"Normal",AND(S8792&gt;=100,S8792&lt;126),"Pre-Injury",S8792&gt;125,"Injured")</f>
        <v>Injured</v>
      </c>
      <c r="J8792" s="3">
        <v>37.18</v>
      </c>
      <c r="K8792" t="s">
        <v>23</v>
      </c>
      <c r="L8792" t="s">
        <v>24</v>
      </c>
      <c r="M8792" t="s">
        <v>23</v>
      </c>
      <c r="N8792" t="s">
        <v>28</v>
      </c>
      <c r="O8792" t="s">
        <v>25</v>
      </c>
      <c r="P8792" s="5">
        <v>8</v>
      </c>
      <c r="Q8792" s="4" t="s">
        <v>25</v>
      </c>
      <c r="R8792" s="4">
        <v>283</v>
      </c>
      <c r="S8792" s="4">
        <v>148</v>
      </c>
      <c r="T8792" s="5">
        <v>1.73</v>
      </c>
      <c r="U8792" s="5">
        <v>7.35</v>
      </c>
      <c r="V8792" t="s">
        <v>24</v>
      </c>
    </row>
    <row r="8793" spans="1:22" x14ac:dyDescent="0.3">
      <c r="A8793">
        <v>68</v>
      </c>
      <c r="B8793" t="s">
        <v>26</v>
      </c>
      <c r="C8793" s="4">
        <v>169</v>
      </c>
      <c r="D8793" s="4">
        <v>299</v>
      </c>
      <c r="E8793" t="s">
        <v>27</v>
      </c>
      <c r="F8793" t="s">
        <v>24</v>
      </c>
      <c r="G8793" t="s">
        <v>23</v>
      </c>
      <c r="H8793" s="4" t="str">
        <f t="shared" si="137"/>
        <v>Yes</v>
      </c>
      <c r="I8793" t="str" cm="1">
        <f t="array" ref="I8793">_xlfn.IFS(S8793&lt;100,"Normal",AND(S8793&gt;=100,S8793&lt;126),"Pre-Injury",S8793&gt;125,"Injured")</f>
        <v>Injured</v>
      </c>
      <c r="J8793" s="3">
        <v>37.18</v>
      </c>
      <c r="K8793" t="s">
        <v>23</v>
      </c>
      <c r="L8793" t="s">
        <v>24</v>
      </c>
      <c r="M8793" t="s">
        <v>23</v>
      </c>
      <c r="N8793" t="s">
        <v>22</v>
      </c>
      <c r="O8793" t="s">
        <v>25</v>
      </c>
      <c r="P8793" s="4">
        <v>8</v>
      </c>
      <c r="Q8793" s="4" t="s">
        <v>25</v>
      </c>
      <c r="R8793" s="4">
        <v>109</v>
      </c>
      <c r="S8793" s="4">
        <v>145</v>
      </c>
      <c r="T8793" s="5">
        <v>4.17</v>
      </c>
      <c r="U8793" s="5">
        <v>8.2799999999999994</v>
      </c>
      <c r="V8793" t="s">
        <v>24</v>
      </c>
    </row>
    <row r="8794" spans="1:22" x14ac:dyDescent="0.3">
      <c r="A8794">
        <v>37</v>
      </c>
      <c r="B8794" t="s">
        <v>26</v>
      </c>
      <c r="C8794" s="4">
        <v>180</v>
      </c>
      <c r="D8794" s="4">
        <v>266</v>
      </c>
      <c r="E8794" t="s">
        <v>22</v>
      </c>
      <c r="F8794" t="s">
        <v>24</v>
      </c>
      <c r="G8794" t="s">
        <v>23</v>
      </c>
      <c r="H8794" s="4" t="str">
        <f t="shared" si="137"/>
        <v>Yes</v>
      </c>
      <c r="I8794" t="str" cm="1">
        <f t="array" ref="I8794">_xlfn.IFS(S8794&lt;100,"Normal",AND(S8794&gt;=100,S8794&lt;126),"Pre-Injury",S8794&gt;125,"Injured")</f>
        <v>Injured</v>
      </c>
      <c r="J8794" s="3">
        <v>37.19</v>
      </c>
      <c r="K8794" t="s">
        <v>23</v>
      </c>
      <c r="L8794" t="s">
        <v>24</v>
      </c>
      <c r="M8794" t="s">
        <v>24</v>
      </c>
      <c r="N8794" t="s">
        <v>28</v>
      </c>
      <c r="O8794" t="s">
        <v>27</v>
      </c>
      <c r="P8794" s="4">
        <v>9</v>
      </c>
      <c r="Q8794" s="4" t="s">
        <v>25</v>
      </c>
      <c r="R8794" s="4">
        <v>212</v>
      </c>
      <c r="S8794" s="4">
        <v>132</v>
      </c>
      <c r="T8794" s="5">
        <v>9.1300000000000008</v>
      </c>
      <c r="U8794" s="5">
        <v>19.850000000000001</v>
      </c>
      <c r="V8794" t="s">
        <v>24</v>
      </c>
    </row>
    <row r="8795" spans="1:22" x14ac:dyDescent="0.3">
      <c r="A8795">
        <v>76</v>
      </c>
      <c r="B8795" t="s">
        <v>26</v>
      </c>
      <c r="C8795" s="4">
        <v>179</v>
      </c>
      <c r="D8795" s="4">
        <v>196</v>
      </c>
      <c r="E8795" t="s">
        <v>27</v>
      </c>
      <c r="F8795" t="s">
        <v>23</v>
      </c>
      <c r="G8795" t="s">
        <v>24</v>
      </c>
      <c r="H8795" s="4" t="str">
        <f t="shared" si="137"/>
        <v>Yes</v>
      </c>
      <c r="I8795" t="str" cm="1">
        <f t="array" ref="I8795">_xlfn.IFS(S8795&lt;100,"Normal",AND(S8795&gt;=100,S8795&lt;126),"Pre-Injury",S8795&gt;125,"Injured")</f>
        <v>Injured</v>
      </c>
      <c r="J8795" s="3">
        <v>37.19</v>
      </c>
      <c r="K8795" t="s">
        <v>23</v>
      </c>
      <c r="L8795" t="s">
        <v>23</v>
      </c>
      <c r="M8795" t="s">
        <v>24</v>
      </c>
      <c r="N8795" t="s">
        <v>28</v>
      </c>
      <c r="O8795" t="s">
        <v>25</v>
      </c>
      <c r="P8795" s="5">
        <v>8</v>
      </c>
      <c r="Q8795" s="4" t="s">
        <v>25</v>
      </c>
      <c r="R8795" s="4">
        <v>108</v>
      </c>
      <c r="S8795" s="4">
        <v>153</v>
      </c>
      <c r="T8795" s="4">
        <v>5.62</v>
      </c>
      <c r="U8795" s="5">
        <v>11.32</v>
      </c>
      <c r="V8795" t="s">
        <v>24</v>
      </c>
    </row>
    <row r="8796" spans="1:22" x14ac:dyDescent="0.3">
      <c r="A8796">
        <v>69</v>
      </c>
      <c r="B8796" t="s">
        <v>21</v>
      </c>
      <c r="C8796" s="4">
        <v>132</v>
      </c>
      <c r="D8796" s="4">
        <v>153</v>
      </c>
      <c r="E8796" t="s">
        <v>25</v>
      </c>
      <c r="F8796" t="s">
        <v>24</v>
      </c>
      <c r="G8796" t="s">
        <v>24</v>
      </c>
      <c r="H8796" s="4" t="str">
        <f t="shared" si="137"/>
        <v>No</v>
      </c>
      <c r="I8796" t="str" cm="1">
        <f t="array" ref="I8796">_xlfn.IFS(S8796&lt;100,"Normal",AND(S8796&gt;=100,S8796&lt;126),"Pre-Injury",S8796&gt;125,"Injured")</f>
        <v>Normal</v>
      </c>
      <c r="J8796" s="3">
        <v>37.19</v>
      </c>
      <c r="K8796" t="s">
        <v>23</v>
      </c>
      <c r="L8796" t="s">
        <v>23</v>
      </c>
      <c r="M8796" t="s">
        <v>23</v>
      </c>
      <c r="N8796" t="s">
        <v>27</v>
      </c>
      <c r="O8796" t="s">
        <v>27</v>
      </c>
      <c r="P8796" s="5">
        <v>6</v>
      </c>
      <c r="Q8796" s="4" t="s">
        <v>25</v>
      </c>
      <c r="R8796" s="4">
        <v>291</v>
      </c>
      <c r="S8796" s="4">
        <v>84</v>
      </c>
      <c r="T8796" s="5">
        <v>1.0900000000000001</v>
      </c>
      <c r="U8796" s="5">
        <v>15.32</v>
      </c>
      <c r="V8796" t="s">
        <v>24</v>
      </c>
    </row>
    <row r="8797" spans="1:22" x14ac:dyDescent="0.3">
      <c r="A8797">
        <v>61</v>
      </c>
      <c r="B8797" t="s">
        <v>26</v>
      </c>
      <c r="C8797" s="4">
        <v>129</v>
      </c>
      <c r="D8797" s="4">
        <v>154</v>
      </c>
      <c r="E8797" t="s">
        <v>25</v>
      </c>
      <c r="F8797" t="s">
        <v>24</v>
      </c>
      <c r="G8797" t="s">
        <v>24</v>
      </c>
      <c r="H8797" s="4" t="str">
        <f t="shared" si="137"/>
        <v>Yes</v>
      </c>
      <c r="I8797" t="str" cm="1">
        <f t="array" ref="I8797">_xlfn.IFS(S8797&lt;100,"Normal",AND(S8797&gt;=100,S8797&lt;126),"Pre-Injury",S8797&gt;125,"Injured")</f>
        <v>Injured</v>
      </c>
      <c r="J8797" s="3">
        <v>37.19</v>
      </c>
      <c r="K8797" t="s">
        <v>24</v>
      </c>
      <c r="L8797" t="s">
        <v>24</v>
      </c>
      <c r="M8797" t="s">
        <v>23</v>
      </c>
      <c r="N8797" t="s">
        <v>25</v>
      </c>
      <c r="O8797" t="s">
        <v>22</v>
      </c>
      <c r="P8797" s="5">
        <v>6</v>
      </c>
      <c r="Q8797" s="4" t="s">
        <v>27</v>
      </c>
      <c r="R8797" s="4">
        <v>194</v>
      </c>
      <c r="S8797" s="4">
        <v>159</v>
      </c>
      <c r="T8797" s="5">
        <v>8.0299999999999994</v>
      </c>
      <c r="U8797" s="5">
        <v>7.28</v>
      </c>
      <c r="V8797" t="s">
        <v>24</v>
      </c>
    </row>
    <row r="8798" spans="1:22" x14ac:dyDescent="0.3">
      <c r="A8798">
        <v>56</v>
      </c>
      <c r="B8798" t="s">
        <v>21</v>
      </c>
      <c r="C8798" s="4">
        <v>169</v>
      </c>
      <c r="D8798" s="4">
        <v>247</v>
      </c>
      <c r="E8798" t="s">
        <v>25</v>
      </c>
      <c r="F8798" t="s">
        <v>24</v>
      </c>
      <c r="G8798" t="s">
        <v>24</v>
      </c>
      <c r="H8798" s="4" t="str">
        <f t="shared" si="137"/>
        <v>Yes</v>
      </c>
      <c r="I8798" t="str" cm="1">
        <f t="array" ref="I8798">_xlfn.IFS(S8798&lt;100,"Normal",AND(S8798&gt;=100,S8798&lt;126),"Pre-Injury",S8798&gt;125,"Injured")</f>
        <v>Injured</v>
      </c>
      <c r="J8798" s="3">
        <v>37.19</v>
      </c>
      <c r="K8798" t="s">
        <v>23</v>
      </c>
      <c r="L8798" t="s">
        <v>23</v>
      </c>
      <c r="M8798" t="s">
        <v>23</v>
      </c>
      <c r="N8798" t="s">
        <v>22</v>
      </c>
      <c r="O8798" t="s">
        <v>25</v>
      </c>
      <c r="P8798" s="5">
        <v>5</v>
      </c>
      <c r="Q8798" s="4" t="s">
        <v>27</v>
      </c>
      <c r="R8798" s="4">
        <v>208</v>
      </c>
      <c r="S8798" s="4">
        <v>149</v>
      </c>
      <c r="T8798" s="5">
        <v>2.61</v>
      </c>
      <c r="U8798" s="5">
        <v>15.61</v>
      </c>
      <c r="V8798" t="s">
        <v>23</v>
      </c>
    </row>
    <row r="8799" spans="1:22" x14ac:dyDescent="0.3">
      <c r="A8799">
        <v>59</v>
      </c>
      <c r="B8799" t="s">
        <v>26</v>
      </c>
      <c r="C8799" s="4">
        <v>120</v>
      </c>
      <c r="D8799" s="4">
        <v>211</v>
      </c>
      <c r="E8799" t="s">
        <v>25</v>
      </c>
      <c r="F8799" t="s">
        <v>23</v>
      </c>
      <c r="G8799" t="s">
        <v>23</v>
      </c>
      <c r="H8799" s="4" t="str">
        <f t="shared" si="137"/>
        <v>Yes</v>
      </c>
      <c r="I8799" t="str" cm="1">
        <f t="array" ref="I8799">_xlfn.IFS(S8799&lt;100,"Normal",AND(S8799&gt;=100,S8799&lt;126),"Pre-Injury",S8799&gt;125,"Injured")</f>
        <v>Injured</v>
      </c>
      <c r="J8799" s="3">
        <v>37.200000000000003</v>
      </c>
      <c r="K8799" t="s">
        <v>24</v>
      </c>
      <c r="L8799" t="s">
        <v>24</v>
      </c>
      <c r="M8799" t="s">
        <v>24</v>
      </c>
      <c r="N8799" t="s">
        <v>25</v>
      </c>
      <c r="O8799" t="s">
        <v>27</v>
      </c>
      <c r="P8799" s="5">
        <v>5</v>
      </c>
      <c r="Q8799" s="4" t="s">
        <v>25</v>
      </c>
      <c r="R8799" s="4">
        <v>148</v>
      </c>
      <c r="S8799" s="4">
        <v>140</v>
      </c>
      <c r="T8799" s="5">
        <v>8.68</v>
      </c>
      <c r="U8799" s="5">
        <v>11.66</v>
      </c>
      <c r="V8799" t="s">
        <v>23</v>
      </c>
    </row>
    <row r="8800" spans="1:22" x14ac:dyDescent="0.3">
      <c r="A8800">
        <v>68</v>
      </c>
      <c r="B8800" t="s">
        <v>21</v>
      </c>
      <c r="C8800" s="4">
        <v>160</v>
      </c>
      <c r="D8800" s="4">
        <v>225</v>
      </c>
      <c r="E8800" t="s">
        <v>25</v>
      </c>
      <c r="F8800" t="s">
        <v>24</v>
      </c>
      <c r="G8800" t="s">
        <v>24</v>
      </c>
      <c r="H8800" s="4" t="str">
        <f t="shared" si="137"/>
        <v>No</v>
      </c>
      <c r="I8800" t="str" cm="1">
        <f t="array" ref="I8800">_xlfn.IFS(S8800&lt;100,"Normal",AND(S8800&gt;=100,S8800&lt;126),"Pre-Injury",S8800&gt;125,"Injured")</f>
        <v>Pre-Injury</v>
      </c>
      <c r="J8800" s="3">
        <v>37.200000000000003</v>
      </c>
      <c r="K8800" t="s">
        <v>23</v>
      </c>
      <c r="L8800" t="s">
        <v>24</v>
      </c>
      <c r="M8800" t="s">
        <v>24</v>
      </c>
      <c r="N8800" t="s">
        <v>28</v>
      </c>
      <c r="O8800" t="s">
        <v>22</v>
      </c>
      <c r="P8800" s="5">
        <v>5</v>
      </c>
      <c r="Q8800" s="4" t="s">
        <v>22</v>
      </c>
      <c r="R8800" s="4">
        <v>110</v>
      </c>
      <c r="S8800" s="4">
        <v>103</v>
      </c>
      <c r="T8800" s="5">
        <v>7.35</v>
      </c>
      <c r="U8800" s="5">
        <v>11.58</v>
      </c>
      <c r="V8800" t="s">
        <v>24</v>
      </c>
    </row>
    <row r="8801" spans="1:22" x14ac:dyDescent="0.3">
      <c r="A8801">
        <v>29</v>
      </c>
      <c r="B8801" t="s">
        <v>26</v>
      </c>
      <c r="C8801" s="4">
        <v>144</v>
      </c>
      <c r="D8801" s="4">
        <v>258</v>
      </c>
      <c r="E8801" t="s">
        <v>27</v>
      </c>
      <c r="F8801" t="s">
        <v>23</v>
      </c>
      <c r="G8801" t="s">
        <v>24</v>
      </c>
      <c r="H8801" s="4" t="str">
        <f t="shared" si="137"/>
        <v>No</v>
      </c>
      <c r="I8801" t="str" cm="1">
        <f t="array" ref="I8801">_xlfn.IFS(S8801&lt;100,"Normal",AND(S8801&gt;=100,S8801&lt;126),"Pre-Injury",S8801&gt;125,"Injured")</f>
        <v>Pre-Injury</v>
      </c>
      <c r="J8801" s="3">
        <v>37.200000000000003</v>
      </c>
      <c r="K8801" t="s">
        <v>23</v>
      </c>
      <c r="L8801" t="s">
        <v>24</v>
      </c>
      <c r="M8801" t="s">
        <v>24</v>
      </c>
      <c r="N8801" t="s">
        <v>28</v>
      </c>
      <c r="O8801" t="s">
        <v>22</v>
      </c>
      <c r="P8801" s="5">
        <v>9</v>
      </c>
      <c r="Q8801" s="4" t="s">
        <v>27</v>
      </c>
      <c r="R8801" s="4">
        <v>397</v>
      </c>
      <c r="S8801" s="4">
        <v>118</v>
      </c>
      <c r="T8801" s="5">
        <v>0.1</v>
      </c>
      <c r="U8801" s="5">
        <v>17.04</v>
      </c>
      <c r="V8801" t="s">
        <v>24</v>
      </c>
    </row>
    <row r="8802" spans="1:22" x14ac:dyDescent="0.3">
      <c r="A8802">
        <v>24</v>
      </c>
      <c r="B8802" t="s">
        <v>21</v>
      </c>
      <c r="C8802" s="4">
        <v>128</v>
      </c>
      <c r="D8802" s="4">
        <v>202</v>
      </c>
      <c r="E8802" t="s">
        <v>27</v>
      </c>
      <c r="F8802" t="s">
        <v>23</v>
      </c>
      <c r="G8802" t="s">
        <v>23</v>
      </c>
      <c r="H8802" s="4" t="str">
        <f t="shared" si="137"/>
        <v>Yes</v>
      </c>
      <c r="I8802" t="str" cm="1">
        <f t="array" ref="I8802">_xlfn.IFS(S8802&lt;100,"Normal",AND(S8802&gt;=100,S8802&lt;126),"Pre-Injury",S8802&gt;125,"Injured")</f>
        <v>Injured</v>
      </c>
      <c r="J8802" s="3">
        <v>37.200000000000003</v>
      </c>
      <c r="K8802" t="s">
        <v>24</v>
      </c>
      <c r="L8802" t="s">
        <v>24</v>
      </c>
      <c r="M8802" t="s">
        <v>23</v>
      </c>
      <c r="N8802" t="s">
        <v>27</v>
      </c>
      <c r="O8802" t="s">
        <v>22</v>
      </c>
      <c r="P8802" s="5">
        <v>9</v>
      </c>
      <c r="Q8802" s="4" t="s">
        <v>25</v>
      </c>
      <c r="R8802" s="4">
        <v>125</v>
      </c>
      <c r="S8802" s="4">
        <v>146</v>
      </c>
      <c r="T8802" s="5">
        <v>3.86</v>
      </c>
      <c r="U8802" s="5">
        <v>15.69</v>
      </c>
      <c r="V8802" t="s">
        <v>24</v>
      </c>
    </row>
    <row r="8803" spans="1:22" x14ac:dyDescent="0.3">
      <c r="A8803">
        <v>79</v>
      </c>
      <c r="B8803" t="s">
        <v>26</v>
      </c>
      <c r="C8803" s="4">
        <v>138</v>
      </c>
      <c r="D8803" s="4">
        <v>216</v>
      </c>
      <c r="E8803" t="s">
        <v>27</v>
      </c>
      <c r="F8803" t="s">
        <v>24</v>
      </c>
      <c r="G8803" t="s">
        <v>24</v>
      </c>
      <c r="H8803" s="4" t="str">
        <f t="shared" si="137"/>
        <v>No</v>
      </c>
      <c r="I8803" t="str" cm="1">
        <f t="array" ref="I8803">_xlfn.IFS(S8803&lt;100,"Normal",AND(S8803&gt;=100,S8803&lt;126),"Pre-Injury",S8803&gt;125,"Injured")</f>
        <v>Pre-Injury</v>
      </c>
      <c r="J8803" s="3">
        <v>37.200000000000003</v>
      </c>
      <c r="K8803" t="s">
        <v>23</v>
      </c>
      <c r="L8803" t="s">
        <v>23</v>
      </c>
      <c r="M8803" t="s">
        <v>24</v>
      </c>
      <c r="N8803" t="s">
        <v>25</v>
      </c>
      <c r="O8803" t="s">
        <v>22</v>
      </c>
      <c r="P8803" s="5">
        <v>8</v>
      </c>
      <c r="Q8803" s="4" t="s">
        <v>22</v>
      </c>
      <c r="R8803" s="4">
        <v>168</v>
      </c>
      <c r="S8803" s="4">
        <v>114</v>
      </c>
      <c r="T8803" s="5">
        <v>1.47</v>
      </c>
      <c r="U8803" s="5">
        <v>13.81</v>
      </c>
      <c r="V8803" t="s">
        <v>24</v>
      </c>
    </row>
    <row r="8804" spans="1:22" x14ac:dyDescent="0.3">
      <c r="A8804">
        <v>76</v>
      </c>
      <c r="B8804" t="s">
        <v>21</v>
      </c>
      <c r="C8804" s="4">
        <v>131</v>
      </c>
      <c r="D8804" s="4">
        <v>187</v>
      </c>
      <c r="E8804" t="s">
        <v>22</v>
      </c>
      <c r="F8804" t="s">
        <v>23</v>
      </c>
      <c r="G8804" t="s">
        <v>24</v>
      </c>
      <c r="H8804" s="4" t="str">
        <f t="shared" si="137"/>
        <v>No</v>
      </c>
      <c r="I8804" t="str" cm="1">
        <f t="array" ref="I8804">_xlfn.IFS(S8804&lt;100,"Normal",AND(S8804&gt;=100,S8804&lt;126),"Pre-Injury",S8804&gt;125,"Injured")</f>
        <v>Pre-Injury</v>
      </c>
      <c r="J8804" s="3">
        <v>37.21</v>
      </c>
      <c r="K8804" t="s">
        <v>23</v>
      </c>
      <c r="L8804" t="s">
        <v>24</v>
      </c>
      <c r="M8804" t="s">
        <v>24</v>
      </c>
      <c r="N8804" t="s">
        <v>27</v>
      </c>
      <c r="O8804" t="s">
        <v>27</v>
      </c>
      <c r="P8804" s="4">
        <v>8</v>
      </c>
      <c r="Q8804" s="4" t="s">
        <v>22</v>
      </c>
      <c r="R8804" s="4">
        <v>165</v>
      </c>
      <c r="S8804" s="4">
        <v>101</v>
      </c>
      <c r="T8804" s="5">
        <v>3.68</v>
      </c>
      <c r="U8804" s="5">
        <v>10.56</v>
      </c>
      <c r="V8804" t="s">
        <v>24</v>
      </c>
    </row>
    <row r="8805" spans="1:22" x14ac:dyDescent="0.3">
      <c r="A8805">
        <v>23</v>
      </c>
      <c r="B8805" t="s">
        <v>21</v>
      </c>
      <c r="C8805" s="4">
        <v>140</v>
      </c>
      <c r="D8805" s="4">
        <v>203</v>
      </c>
      <c r="E8805" t="s">
        <v>27</v>
      </c>
      <c r="F8805" t="s">
        <v>23</v>
      </c>
      <c r="G8805" t="s">
        <v>24</v>
      </c>
      <c r="H8805" s="4" t="str">
        <f t="shared" si="137"/>
        <v>No</v>
      </c>
      <c r="I8805" t="str" cm="1">
        <f t="array" ref="I8805">_xlfn.IFS(S8805&lt;100,"Normal",AND(S8805&gt;=100,S8805&lt;126),"Pre-Injury",S8805&gt;125,"Injured")</f>
        <v>Normal</v>
      </c>
      <c r="J8805" s="3">
        <v>37.21</v>
      </c>
      <c r="K8805" t="s">
        <v>23</v>
      </c>
      <c r="L8805" t="s">
        <v>24</v>
      </c>
      <c r="M8805" t="s">
        <v>24</v>
      </c>
      <c r="N8805" t="s">
        <v>27</v>
      </c>
      <c r="O8805" t="s">
        <v>27</v>
      </c>
      <c r="P8805" s="5">
        <v>10</v>
      </c>
      <c r="Q8805" s="4" t="s">
        <v>22</v>
      </c>
      <c r="R8805" s="4">
        <v>150</v>
      </c>
      <c r="S8805" s="4">
        <v>84</v>
      </c>
      <c r="T8805" s="5">
        <v>13.09</v>
      </c>
      <c r="U8805" s="5">
        <v>11.65</v>
      </c>
      <c r="V8805" t="s">
        <v>24</v>
      </c>
    </row>
    <row r="8806" spans="1:22" x14ac:dyDescent="0.3">
      <c r="A8806">
        <v>42</v>
      </c>
      <c r="B8806" t="s">
        <v>26</v>
      </c>
      <c r="C8806" s="4">
        <v>126</v>
      </c>
      <c r="D8806" s="4">
        <v>300</v>
      </c>
      <c r="E8806" t="s">
        <v>25</v>
      </c>
      <c r="F8806" t="s">
        <v>23</v>
      </c>
      <c r="G8806" t="s">
        <v>23</v>
      </c>
      <c r="H8806" s="4" t="str">
        <f t="shared" si="137"/>
        <v>No</v>
      </c>
      <c r="I8806" t="str" cm="1">
        <f t="array" ref="I8806">_xlfn.IFS(S8806&lt;100,"Normal",AND(S8806&gt;=100,S8806&lt;126),"Pre-Injury",S8806&gt;125,"Injured")</f>
        <v>Pre-Injury</v>
      </c>
      <c r="J8806" s="3">
        <v>37.21</v>
      </c>
      <c r="K8806" t="s">
        <v>24</v>
      </c>
      <c r="L8806" t="s">
        <v>23</v>
      </c>
      <c r="M8806" t="s">
        <v>23</v>
      </c>
      <c r="N8806" t="s">
        <v>28</v>
      </c>
      <c r="O8806" t="s">
        <v>22</v>
      </c>
      <c r="P8806" s="5">
        <v>4</v>
      </c>
      <c r="Q8806" s="4" t="s">
        <v>22</v>
      </c>
      <c r="R8806" s="4">
        <v>211</v>
      </c>
      <c r="S8806" s="4">
        <v>119</v>
      </c>
      <c r="T8806" s="5">
        <v>13.64</v>
      </c>
      <c r="U8806" s="5">
        <v>10.86</v>
      </c>
      <c r="V8806" t="s">
        <v>24</v>
      </c>
    </row>
    <row r="8807" spans="1:22" x14ac:dyDescent="0.3">
      <c r="A8807">
        <v>31</v>
      </c>
      <c r="B8807" t="s">
        <v>26</v>
      </c>
      <c r="C8807" s="4">
        <v>180</v>
      </c>
      <c r="D8807" s="4">
        <v>223</v>
      </c>
      <c r="E8807" t="s">
        <v>22</v>
      </c>
      <c r="F8807" t="s">
        <v>24</v>
      </c>
      <c r="G8807" t="s">
        <v>23</v>
      </c>
      <c r="H8807" s="4" t="str">
        <f t="shared" si="137"/>
        <v>Yes</v>
      </c>
      <c r="I8807" t="str" cm="1">
        <f t="array" ref="I8807">_xlfn.IFS(S8807&lt;100,"Normal",AND(S8807&gt;=100,S8807&lt;126),"Pre-Injury",S8807&gt;125,"Injured")</f>
        <v>Injured</v>
      </c>
      <c r="J8807" s="3">
        <v>37.21</v>
      </c>
      <c r="K8807" t="s">
        <v>23</v>
      </c>
      <c r="L8807" t="s">
        <v>24</v>
      </c>
      <c r="M8807" t="s">
        <v>23</v>
      </c>
      <c r="N8807" t="s">
        <v>28</v>
      </c>
      <c r="O8807" t="s">
        <v>22</v>
      </c>
      <c r="P8807" s="5">
        <v>7</v>
      </c>
      <c r="Q8807" s="4" t="s">
        <v>22</v>
      </c>
      <c r="R8807" s="4">
        <v>298</v>
      </c>
      <c r="S8807" s="4">
        <v>143</v>
      </c>
      <c r="T8807" s="5">
        <v>9.44</v>
      </c>
      <c r="U8807" s="5">
        <v>14.33</v>
      </c>
      <c r="V8807" t="s">
        <v>23</v>
      </c>
    </row>
    <row r="8808" spans="1:22" x14ac:dyDescent="0.3">
      <c r="A8808">
        <v>34</v>
      </c>
      <c r="B8808" t="s">
        <v>21</v>
      </c>
      <c r="C8808" s="4">
        <v>162</v>
      </c>
      <c r="D8808" s="4">
        <v>185</v>
      </c>
      <c r="E8808" t="s">
        <v>22</v>
      </c>
      <c r="F8808" t="s">
        <v>23</v>
      </c>
      <c r="G8808" t="s">
        <v>24</v>
      </c>
      <c r="H8808" s="4" t="str">
        <f t="shared" si="137"/>
        <v>Yes</v>
      </c>
      <c r="I8808" t="str" cm="1">
        <f t="array" ref="I8808">_xlfn.IFS(S8808&lt;100,"Normal",AND(S8808&gt;=100,S8808&lt;126),"Pre-Injury",S8808&gt;125,"Injured")</f>
        <v>Injured</v>
      </c>
      <c r="J8808" s="3">
        <v>37.21</v>
      </c>
      <c r="K8808" t="s">
        <v>23</v>
      </c>
      <c r="L8808" t="s">
        <v>24</v>
      </c>
      <c r="M8808" t="s">
        <v>23</v>
      </c>
      <c r="N8808" t="s">
        <v>25</v>
      </c>
      <c r="O8808" t="s">
        <v>27</v>
      </c>
      <c r="P8808" s="5">
        <v>8</v>
      </c>
      <c r="Q8808" s="4" t="s">
        <v>27</v>
      </c>
      <c r="R8808" s="4">
        <v>250</v>
      </c>
      <c r="S8808" s="4">
        <v>150</v>
      </c>
      <c r="T8808" s="5">
        <v>5.71</v>
      </c>
      <c r="U8808" s="5">
        <v>12.54</v>
      </c>
      <c r="V8808" t="s">
        <v>23</v>
      </c>
    </row>
    <row r="8809" spans="1:22" x14ac:dyDescent="0.3">
      <c r="A8809">
        <v>18</v>
      </c>
      <c r="B8809" t="s">
        <v>26</v>
      </c>
      <c r="C8809" s="4">
        <v>157</v>
      </c>
      <c r="D8809" s="4">
        <v>193</v>
      </c>
      <c r="E8809" t="s">
        <v>25</v>
      </c>
      <c r="F8809" t="s">
        <v>23</v>
      </c>
      <c r="G8809" t="s">
        <v>24</v>
      </c>
      <c r="H8809" s="4" t="str">
        <f t="shared" si="137"/>
        <v>No</v>
      </c>
      <c r="I8809" t="str" cm="1">
        <f t="array" ref="I8809">_xlfn.IFS(S8809&lt;100,"Normal",AND(S8809&gt;=100,S8809&lt;126),"Pre-Injury",S8809&gt;125,"Injured")</f>
        <v>Pre-Injury</v>
      </c>
      <c r="J8809" s="3">
        <v>37.21</v>
      </c>
      <c r="K8809" t="s">
        <v>23</v>
      </c>
      <c r="L8809" t="s">
        <v>24</v>
      </c>
      <c r="M8809" t="s">
        <v>23</v>
      </c>
      <c r="N8809" t="s">
        <v>25</v>
      </c>
      <c r="O8809" t="s">
        <v>25</v>
      </c>
      <c r="P8809" s="5">
        <v>6</v>
      </c>
      <c r="Q8809" s="4" t="s">
        <v>22</v>
      </c>
      <c r="R8809" s="4">
        <v>367</v>
      </c>
      <c r="S8809" s="4">
        <v>114</v>
      </c>
      <c r="T8809" s="5">
        <v>5.98</v>
      </c>
      <c r="U8809" s="5">
        <v>6.61</v>
      </c>
      <c r="V8809" t="s">
        <v>24</v>
      </c>
    </row>
    <row r="8810" spans="1:22" x14ac:dyDescent="0.3">
      <c r="A8810">
        <v>45</v>
      </c>
      <c r="B8810" t="s">
        <v>21</v>
      </c>
      <c r="C8810" s="4">
        <v>143</v>
      </c>
      <c r="D8810" s="4">
        <v>220</v>
      </c>
      <c r="E8810" t="s">
        <v>22</v>
      </c>
      <c r="F8810" t="s">
        <v>23</v>
      </c>
      <c r="G8810" t="s">
        <v>24</v>
      </c>
      <c r="H8810" s="4" t="str">
        <f t="shared" si="137"/>
        <v>Yes</v>
      </c>
      <c r="I8810" t="str" cm="1">
        <f t="array" ref="I8810">_xlfn.IFS(S8810&lt;100,"Normal",AND(S8810&gt;=100,S8810&lt;126),"Pre-Injury",S8810&gt;125,"Injured")</f>
        <v>Injured</v>
      </c>
      <c r="J8810" s="3">
        <v>37.22</v>
      </c>
      <c r="K8810" t="s">
        <v>23</v>
      </c>
      <c r="L8810" t="s">
        <v>24</v>
      </c>
      <c r="M8810" t="s">
        <v>24</v>
      </c>
      <c r="N8810" t="s">
        <v>28</v>
      </c>
      <c r="O8810" t="s">
        <v>22</v>
      </c>
      <c r="P8810" s="5">
        <v>6</v>
      </c>
      <c r="Q8810" s="4" t="s">
        <v>27</v>
      </c>
      <c r="R8810" s="4">
        <v>374</v>
      </c>
      <c r="S8810" s="4">
        <v>139</v>
      </c>
      <c r="T8810" s="5">
        <v>3.9</v>
      </c>
      <c r="U8810" s="5">
        <v>18.260000000000002</v>
      </c>
      <c r="V8810" t="s">
        <v>24</v>
      </c>
    </row>
    <row r="8811" spans="1:22" x14ac:dyDescent="0.3">
      <c r="A8811">
        <v>22</v>
      </c>
      <c r="B8811" t="s">
        <v>21</v>
      </c>
      <c r="C8811" s="4">
        <v>145</v>
      </c>
      <c r="D8811" s="4">
        <v>243</v>
      </c>
      <c r="E8811" t="s">
        <v>25</v>
      </c>
      <c r="F8811" t="s">
        <v>23</v>
      </c>
      <c r="G8811" t="s">
        <v>23</v>
      </c>
      <c r="H8811" s="4" t="str">
        <f t="shared" si="137"/>
        <v>Yes</v>
      </c>
      <c r="I8811" t="str" cm="1">
        <f t="array" ref="I8811">_xlfn.IFS(S8811&lt;100,"Normal",AND(S8811&gt;=100,S8811&lt;126),"Pre-Injury",S8811&gt;125,"Injured")</f>
        <v>Injured</v>
      </c>
      <c r="J8811" s="3">
        <v>37.22</v>
      </c>
      <c r="K8811" t="s">
        <v>23</v>
      </c>
      <c r="L8811" t="s">
        <v>24</v>
      </c>
      <c r="M8811" t="s">
        <v>24</v>
      </c>
      <c r="N8811" t="s">
        <v>25</v>
      </c>
      <c r="O8811" t="s">
        <v>25</v>
      </c>
      <c r="P8811" s="5">
        <v>7</v>
      </c>
      <c r="Q8811" s="4" t="s">
        <v>27</v>
      </c>
      <c r="R8811" s="4">
        <v>143</v>
      </c>
      <c r="S8811" s="4">
        <v>160</v>
      </c>
      <c r="T8811" s="5">
        <v>13.41</v>
      </c>
      <c r="U8811" s="5">
        <v>12.26</v>
      </c>
      <c r="V8811" t="s">
        <v>24</v>
      </c>
    </row>
    <row r="8812" spans="1:22" x14ac:dyDescent="0.3">
      <c r="A8812">
        <v>72</v>
      </c>
      <c r="B8812" t="s">
        <v>26</v>
      </c>
      <c r="C8812" s="4">
        <v>156</v>
      </c>
      <c r="D8812" s="4">
        <v>232</v>
      </c>
      <c r="E8812" t="s">
        <v>27</v>
      </c>
      <c r="F8812" t="s">
        <v>23</v>
      </c>
      <c r="G8812" t="s">
        <v>23</v>
      </c>
      <c r="H8812" s="4" t="str">
        <f t="shared" si="137"/>
        <v>No</v>
      </c>
      <c r="I8812" t="str" cm="1">
        <f t="array" ref="I8812">_xlfn.IFS(S8812&lt;100,"Normal",AND(S8812&gt;=100,S8812&lt;126),"Pre-Injury",S8812&gt;125,"Injured")</f>
        <v>Pre-Injury</v>
      </c>
      <c r="J8812" s="3">
        <v>37.22</v>
      </c>
      <c r="K8812" t="s">
        <v>23</v>
      </c>
      <c r="L8812" t="s">
        <v>24</v>
      </c>
      <c r="M8812" t="s">
        <v>24</v>
      </c>
      <c r="N8812" t="s">
        <v>28</v>
      </c>
      <c r="O8812" t="s">
        <v>22</v>
      </c>
      <c r="P8812" s="5">
        <v>9</v>
      </c>
      <c r="Q8812" s="4" t="s">
        <v>25</v>
      </c>
      <c r="R8812" s="4">
        <v>134</v>
      </c>
      <c r="S8812" s="4">
        <v>107</v>
      </c>
      <c r="T8812" s="5">
        <v>10.48</v>
      </c>
      <c r="U8812" s="5">
        <v>14.77</v>
      </c>
      <c r="V8812" t="s">
        <v>24</v>
      </c>
    </row>
    <row r="8813" spans="1:22" x14ac:dyDescent="0.3">
      <c r="A8813">
        <v>48</v>
      </c>
      <c r="B8813" t="s">
        <v>21</v>
      </c>
      <c r="C8813" s="4">
        <v>124</v>
      </c>
      <c r="D8813" s="4">
        <v>273</v>
      </c>
      <c r="E8813" t="s">
        <v>22</v>
      </c>
      <c r="F8813" t="s">
        <v>23</v>
      </c>
      <c r="G8813" t="s">
        <v>23</v>
      </c>
      <c r="H8813" s="4" t="str">
        <f t="shared" si="137"/>
        <v>Yes</v>
      </c>
      <c r="I8813" t="str" cm="1">
        <f t="array" ref="I8813">_xlfn.IFS(S8813&lt;100,"Normal",AND(S8813&gt;=100,S8813&lt;126),"Pre-Injury",S8813&gt;125,"Injured")</f>
        <v>Injured</v>
      </c>
      <c r="J8813" s="3">
        <v>37.22</v>
      </c>
      <c r="K8813" t="s">
        <v>24</v>
      </c>
      <c r="L8813" t="s">
        <v>24</v>
      </c>
      <c r="M8813" t="s">
        <v>24</v>
      </c>
      <c r="N8813" t="s">
        <v>27</v>
      </c>
      <c r="O8813" t="s">
        <v>25</v>
      </c>
      <c r="P8813" s="5">
        <v>7</v>
      </c>
      <c r="Q8813" s="4" t="s">
        <v>22</v>
      </c>
      <c r="R8813" s="4">
        <v>125</v>
      </c>
      <c r="S8813" s="4">
        <v>132</v>
      </c>
      <c r="T8813" s="4">
        <v>6.38</v>
      </c>
      <c r="U8813" s="5">
        <v>7.82</v>
      </c>
      <c r="V8813" t="s">
        <v>24</v>
      </c>
    </row>
    <row r="8814" spans="1:22" x14ac:dyDescent="0.3">
      <c r="A8814">
        <v>60</v>
      </c>
      <c r="B8814" t="s">
        <v>26</v>
      </c>
      <c r="C8814" s="4">
        <v>179</v>
      </c>
      <c r="D8814" s="4">
        <v>283</v>
      </c>
      <c r="E8814" t="s">
        <v>25</v>
      </c>
      <c r="F8814" t="s">
        <v>23</v>
      </c>
      <c r="G8814" t="s">
        <v>23</v>
      </c>
      <c r="H8814" s="4" t="str">
        <f t="shared" si="137"/>
        <v>No</v>
      </c>
      <c r="I8814" t="str" cm="1">
        <f t="array" ref="I8814">_xlfn.IFS(S8814&lt;100,"Normal",AND(S8814&gt;=100,S8814&lt;126),"Pre-Injury",S8814&gt;125,"Injured")</f>
        <v>Pre-Injury</v>
      </c>
      <c r="J8814" s="3">
        <v>37.22</v>
      </c>
      <c r="K8814" t="s">
        <v>23</v>
      </c>
      <c r="L8814" t="s">
        <v>24</v>
      </c>
      <c r="M8814" t="s">
        <v>24</v>
      </c>
      <c r="N8814" t="s">
        <v>22</v>
      </c>
      <c r="O8814" t="s">
        <v>27</v>
      </c>
      <c r="P8814" s="5">
        <v>7</v>
      </c>
      <c r="Q8814" s="4" t="s">
        <v>22</v>
      </c>
      <c r="R8814" s="4">
        <v>193</v>
      </c>
      <c r="S8814" s="4">
        <v>113</v>
      </c>
      <c r="T8814" s="5">
        <v>2.96</v>
      </c>
      <c r="U8814" s="5">
        <v>14.66</v>
      </c>
      <c r="V8814" t="s">
        <v>24</v>
      </c>
    </row>
    <row r="8815" spans="1:22" x14ac:dyDescent="0.3">
      <c r="A8815">
        <v>50</v>
      </c>
      <c r="B8815" t="s">
        <v>21</v>
      </c>
      <c r="C8815" s="4">
        <v>170</v>
      </c>
      <c r="D8815" s="4">
        <v>238</v>
      </c>
      <c r="E8815" t="s">
        <v>25</v>
      </c>
      <c r="F8815" t="s">
        <v>24</v>
      </c>
      <c r="G8815" t="s">
        <v>23</v>
      </c>
      <c r="H8815" s="4" t="str">
        <f t="shared" si="137"/>
        <v>No</v>
      </c>
      <c r="I8815" t="str" cm="1">
        <f t="array" ref="I8815">_xlfn.IFS(S8815&lt;100,"Normal",AND(S8815&gt;=100,S8815&lt;126),"Pre-Injury",S8815&gt;125,"Injured")</f>
        <v>Pre-Injury</v>
      </c>
      <c r="J8815" s="3">
        <v>37.22</v>
      </c>
      <c r="K8815" t="s">
        <v>23</v>
      </c>
      <c r="L8815" t="s">
        <v>23</v>
      </c>
      <c r="M8815" t="s">
        <v>23</v>
      </c>
      <c r="N8815" t="s">
        <v>28</v>
      </c>
      <c r="O8815" t="s">
        <v>25</v>
      </c>
      <c r="P8815" s="5">
        <v>8</v>
      </c>
      <c r="Q8815" s="4" t="s">
        <v>27</v>
      </c>
      <c r="R8815" s="4">
        <v>232</v>
      </c>
      <c r="S8815" s="4">
        <v>108</v>
      </c>
      <c r="T8815" s="5">
        <v>2.0699999999999998</v>
      </c>
      <c r="U8815" s="5">
        <v>12.94</v>
      </c>
      <c r="V8815" t="s">
        <v>23</v>
      </c>
    </row>
    <row r="8816" spans="1:22" x14ac:dyDescent="0.3">
      <c r="A8816">
        <v>47</v>
      </c>
      <c r="B8816" t="s">
        <v>21</v>
      </c>
      <c r="C8816" s="4">
        <v>122</v>
      </c>
      <c r="D8816" s="4">
        <v>255</v>
      </c>
      <c r="E8816" t="s">
        <v>27</v>
      </c>
      <c r="F8816" t="s">
        <v>23</v>
      </c>
      <c r="G8816" t="s">
        <v>23</v>
      </c>
      <c r="H8816" s="4" t="str">
        <f t="shared" si="137"/>
        <v>Yes</v>
      </c>
      <c r="I8816" t="str" cm="1">
        <f t="array" ref="I8816">_xlfn.IFS(S8816&lt;100,"Normal",AND(S8816&gt;=100,S8816&lt;126),"Pre-Injury",S8816&gt;125,"Injured")</f>
        <v>Injured</v>
      </c>
      <c r="J8816" s="3">
        <v>37.22</v>
      </c>
      <c r="K8816" t="s">
        <v>24</v>
      </c>
      <c r="L8816" t="s">
        <v>24</v>
      </c>
      <c r="M8816" t="s">
        <v>24</v>
      </c>
      <c r="N8816" t="s">
        <v>22</v>
      </c>
      <c r="O8816" t="s">
        <v>25</v>
      </c>
      <c r="P8816" s="5">
        <v>9</v>
      </c>
      <c r="Q8816" s="4" t="s">
        <v>27</v>
      </c>
      <c r="R8816" s="4">
        <v>118</v>
      </c>
      <c r="S8816" s="4">
        <v>151</v>
      </c>
      <c r="T8816" s="5">
        <v>4.93</v>
      </c>
      <c r="U8816" s="5">
        <v>12.14</v>
      </c>
      <c r="V8816" t="s">
        <v>23</v>
      </c>
    </row>
    <row r="8817" spans="1:22" x14ac:dyDescent="0.3">
      <c r="A8817">
        <v>63</v>
      </c>
      <c r="B8817" t="s">
        <v>26</v>
      </c>
      <c r="C8817" s="4">
        <v>145</v>
      </c>
      <c r="D8817" s="4">
        <v>236</v>
      </c>
      <c r="E8817" t="s">
        <v>27</v>
      </c>
      <c r="F8817" t="s">
        <v>24</v>
      </c>
      <c r="G8817" t="s">
        <v>24</v>
      </c>
      <c r="H8817" s="4" t="str">
        <f t="shared" si="137"/>
        <v>No</v>
      </c>
      <c r="I8817" t="str" cm="1">
        <f t="array" ref="I8817">_xlfn.IFS(S8817&lt;100,"Normal",AND(S8817&gt;=100,S8817&lt;126),"Pre-Injury",S8817&gt;125,"Injured")</f>
        <v>Pre-Injury</v>
      </c>
      <c r="J8817" s="3">
        <v>37.229999999999997</v>
      </c>
      <c r="K8817" t="s">
        <v>23</v>
      </c>
      <c r="L8817" t="s">
        <v>23</v>
      </c>
      <c r="M8817" t="s">
        <v>24</v>
      </c>
      <c r="N8817" t="s">
        <v>25</v>
      </c>
      <c r="O8817" t="s">
        <v>22</v>
      </c>
      <c r="P8817" s="5">
        <v>9</v>
      </c>
      <c r="Q8817" s="4" t="s">
        <v>27</v>
      </c>
      <c r="R8817" s="4">
        <v>302</v>
      </c>
      <c r="S8817" s="4">
        <v>119</v>
      </c>
      <c r="T8817" s="5">
        <v>6.6</v>
      </c>
      <c r="U8817" s="5">
        <v>16.829999999999998</v>
      </c>
      <c r="V8817" t="s">
        <v>24</v>
      </c>
    </row>
    <row r="8818" spans="1:22" x14ac:dyDescent="0.3">
      <c r="A8818">
        <v>62</v>
      </c>
      <c r="B8818" t="s">
        <v>21</v>
      </c>
      <c r="C8818" s="4">
        <v>155</v>
      </c>
      <c r="D8818" s="4">
        <v>211</v>
      </c>
      <c r="E8818" t="s">
        <v>25</v>
      </c>
      <c r="F8818" t="s">
        <v>24</v>
      </c>
      <c r="G8818" t="s">
        <v>24</v>
      </c>
      <c r="H8818" s="4" t="str">
        <f t="shared" si="137"/>
        <v>No</v>
      </c>
      <c r="I8818" t="str" cm="1">
        <f t="array" ref="I8818">_xlfn.IFS(S8818&lt;100,"Normal",AND(S8818&gt;=100,S8818&lt;126),"Pre-Injury",S8818&gt;125,"Injured")</f>
        <v>Normal</v>
      </c>
      <c r="J8818" s="3">
        <v>37.229999999999997</v>
      </c>
      <c r="K8818" t="s">
        <v>23</v>
      </c>
      <c r="L8818" t="s">
        <v>24</v>
      </c>
      <c r="M8818" t="s">
        <v>24</v>
      </c>
      <c r="N8818" t="s">
        <v>28</v>
      </c>
      <c r="O8818" t="s">
        <v>27</v>
      </c>
      <c r="P8818" s="5">
        <v>5</v>
      </c>
      <c r="Q8818" s="4" t="s">
        <v>25</v>
      </c>
      <c r="R8818" s="4">
        <v>167</v>
      </c>
      <c r="S8818" s="4">
        <v>91</v>
      </c>
      <c r="T8818" s="5">
        <v>3.33</v>
      </c>
      <c r="U8818" s="5">
        <v>15</v>
      </c>
      <c r="V8818" t="s">
        <v>24</v>
      </c>
    </row>
    <row r="8819" spans="1:22" x14ac:dyDescent="0.3">
      <c r="A8819">
        <v>25</v>
      </c>
      <c r="B8819" t="s">
        <v>26</v>
      </c>
      <c r="C8819" s="4">
        <v>124</v>
      </c>
      <c r="D8819" s="4">
        <v>244</v>
      </c>
      <c r="E8819" t="s">
        <v>27</v>
      </c>
      <c r="F8819" t="s">
        <v>24</v>
      </c>
      <c r="G8819" t="s">
        <v>24</v>
      </c>
      <c r="H8819" s="4" t="str">
        <f t="shared" si="137"/>
        <v>Yes</v>
      </c>
      <c r="I8819" t="str" cm="1">
        <f t="array" ref="I8819">_xlfn.IFS(S8819&lt;100,"Normal",AND(S8819&gt;=100,S8819&lt;126),"Pre-Injury",S8819&gt;125,"Injured")</f>
        <v>Injured</v>
      </c>
      <c r="J8819" s="3">
        <v>37.229999999999997</v>
      </c>
      <c r="K8819" t="s">
        <v>24</v>
      </c>
      <c r="L8819" t="s">
        <v>23</v>
      </c>
      <c r="M8819" t="s">
        <v>23</v>
      </c>
      <c r="N8819" t="s">
        <v>25</v>
      </c>
      <c r="O8819" t="s">
        <v>27</v>
      </c>
      <c r="P8819" s="5">
        <v>5</v>
      </c>
      <c r="Q8819" s="4" t="s">
        <v>22</v>
      </c>
      <c r="R8819" s="4">
        <v>103</v>
      </c>
      <c r="S8819" s="4">
        <v>129</v>
      </c>
      <c r="T8819" s="5">
        <v>13.96</v>
      </c>
      <c r="U8819" s="5">
        <v>19.38</v>
      </c>
      <c r="V8819" t="s">
        <v>24</v>
      </c>
    </row>
    <row r="8820" spans="1:22" x14ac:dyDescent="0.3">
      <c r="A8820">
        <v>42</v>
      </c>
      <c r="B8820" t="s">
        <v>26</v>
      </c>
      <c r="C8820" s="4">
        <v>135</v>
      </c>
      <c r="D8820" s="4">
        <v>263</v>
      </c>
      <c r="E8820" t="s">
        <v>22</v>
      </c>
      <c r="F8820" t="s">
        <v>23</v>
      </c>
      <c r="G8820" t="s">
        <v>23</v>
      </c>
      <c r="H8820" s="4" t="str">
        <f t="shared" si="137"/>
        <v>No</v>
      </c>
      <c r="I8820" t="str" cm="1">
        <f t="array" ref="I8820">_xlfn.IFS(S8820&lt;100,"Normal",AND(S8820&gt;=100,S8820&lt;126),"Pre-Injury",S8820&gt;125,"Injured")</f>
        <v>Normal</v>
      </c>
      <c r="J8820" s="3">
        <v>37.229999999999997</v>
      </c>
      <c r="K8820" t="s">
        <v>23</v>
      </c>
      <c r="L8820" t="s">
        <v>24</v>
      </c>
      <c r="M8820" t="s">
        <v>23</v>
      </c>
      <c r="N8820" t="s">
        <v>22</v>
      </c>
      <c r="O8820" t="s">
        <v>27</v>
      </c>
      <c r="P8820" s="5">
        <v>5</v>
      </c>
      <c r="Q8820" s="4" t="s">
        <v>25</v>
      </c>
      <c r="R8820" s="4">
        <v>190</v>
      </c>
      <c r="S8820" s="4">
        <v>80</v>
      </c>
      <c r="T8820" s="5">
        <v>10.51</v>
      </c>
      <c r="U8820" s="5">
        <v>15.82</v>
      </c>
      <c r="V8820" t="s">
        <v>24</v>
      </c>
    </row>
    <row r="8821" spans="1:22" x14ac:dyDescent="0.3">
      <c r="A8821">
        <v>78</v>
      </c>
      <c r="B8821" t="s">
        <v>26</v>
      </c>
      <c r="C8821" s="4">
        <v>122</v>
      </c>
      <c r="D8821" s="4">
        <v>203</v>
      </c>
      <c r="E8821" t="s">
        <v>25</v>
      </c>
      <c r="F8821" t="s">
        <v>24</v>
      </c>
      <c r="G8821" t="s">
        <v>23</v>
      </c>
      <c r="H8821" s="4" t="str">
        <f t="shared" si="137"/>
        <v>Yes</v>
      </c>
      <c r="I8821" t="str" cm="1">
        <f t="array" ref="I8821">_xlfn.IFS(S8821&lt;100,"Normal",AND(S8821&gt;=100,S8821&lt;126),"Pre-Injury",S8821&gt;125,"Injured")</f>
        <v>Injured</v>
      </c>
      <c r="J8821" s="3">
        <v>37.24</v>
      </c>
      <c r="K8821" t="s">
        <v>24</v>
      </c>
      <c r="L8821" t="s">
        <v>24</v>
      </c>
      <c r="M8821" t="s">
        <v>23</v>
      </c>
      <c r="N8821" t="s">
        <v>27</v>
      </c>
      <c r="O8821" t="s">
        <v>22</v>
      </c>
      <c r="P8821" s="5">
        <v>6</v>
      </c>
      <c r="Q8821" s="4" t="s">
        <v>25</v>
      </c>
      <c r="R8821" s="4">
        <v>162</v>
      </c>
      <c r="S8821" s="4">
        <v>157</v>
      </c>
      <c r="T8821" s="5">
        <v>14.53</v>
      </c>
      <c r="U8821" s="5">
        <v>14.84</v>
      </c>
      <c r="V8821" t="s">
        <v>24</v>
      </c>
    </row>
    <row r="8822" spans="1:22" x14ac:dyDescent="0.3">
      <c r="A8822">
        <v>44</v>
      </c>
      <c r="B8822" t="s">
        <v>26</v>
      </c>
      <c r="C8822" s="4">
        <v>135</v>
      </c>
      <c r="D8822" s="4">
        <v>252</v>
      </c>
      <c r="E8822" t="s">
        <v>25</v>
      </c>
      <c r="F8822" t="s">
        <v>24</v>
      </c>
      <c r="G8822" t="s">
        <v>23</v>
      </c>
      <c r="H8822" s="4" t="str">
        <f t="shared" si="137"/>
        <v>Yes</v>
      </c>
      <c r="I8822" t="str" cm="1">
        <f t="array" ref="I8822">_xlfn.IFS(S8822&lt;100,"Normal",AND(S8822&gt;=100,S8822&lt;126),"Pre-Injury",S8822&gt;125,"Injured")</f>
        <v>Injured</v>
      </c>
      <c r="J8822" s="3">
        <v>37.24</v>
      </c>
      <c r="K8822" t="s">
        <v>23</v>
      </c>
      <c r="L8822" t="s">
        <v>23</v>
      </c>
      <c r="M8822" t="s">
        <v>23</v>
      </c>
      <c r="N8822" t="s">
        <v>27</v>
      </c>
      <c r="O8822" t="s">
        <v>25</v>
      </c>
      <c r="P8822" s="5">
        <v>10</v>
      </c>
      <c r="Q8822" s="4" t="s">
        <v>25</v>
      </c>
      <c r="R8822" s="4">
        <v>289</v>
      </c>
      <c r="S8822" s="4">
        <v>130</v>
      </c>
      <c r="T8822" s="5">
        <v>5.61</v>
      </c>
      <c r="U8822" s="5">
        <v>16.16</v>
      </c>
      <c r="V8822" t="s">
        <v>24</v>
      </c>
    </row>
    <row r="8823" spans="1:22" x14ac:dyDescent="0.3">
      <c r="A8823">
        <v>37</v>
      </c>
      <c r="B8823" t="s">
        <v>21</v>
      </c>
      <c r="C8823" s="4">
        <v>152</v>
      </c>
      <c r="D8823" s="4">
        <v>218</v>
      </c>
      <c r="E8823" t="s">
        <v>25</v>
      </c>
      <c r="F8823" t="s">
        <v>24</v>
      </c>
      <c r="G8823" t="s">
        <v>23</v>
      </c>
      <c r="H8823" s="4" t="str">
        <f t="shared" si="137"/>
        <v>No</v>
      </c>
      <c r="I8823" t="str" cm="1">
        <f t="array" ref="I8823">_xlfn.IFS(S8823&lt;100,"Normal",AND(S8823&gt;=100,S8823&lt;126),"Pre-Injury",S8823&gt;125,"Injured")</f>
        <v>Normal</v>
      </c>
      <c r="J8823" s="3">
        <v>37.25</v>
      </c>
      <c r="K8823" t="s">
        <v>23</v>
      </c>
      <c r="L8823" t="s">
        <v>24</v>
      </c>
      <c r="M8823" t="s">
        <v>23</v>
      </c>
      <c r="N8823" t="s">
        <v>22</v>
      </c>
      <c r="O8823" t="s">
        <v>27</v>
      </c>
      <c r="P8823" s="5">
        <v>10</v>
      </c>
      <c r="Q8823" s="4" t="s">
        <v>22</v>
      </c>
      <c r="R8823" s="4">
        <v>121</v>
      </c>
      <c r="S8823" s="4">
        <v>95</v>
      </c>
      <c r="T8823" s="5">
        <v>5.1100000000000003</v>
      </c>
      <c r="U8823" s="4">
        <v>19.47</v>
      </c>
      <c r="V8823" t="s">
        <v>24</v>
      </c>
    </row>
    <row r="8824" spans="1:22" x14ac:dyDescent="0.3">
      <c r="A8824">
        <v>34</v>
      </c>
      <c r="B8824" t="s">
        <v>21</v>
      </c>
      <c r="C8824" s="4">
        <v>180</v>
      </c>
      <c r="D8824" s="4">
        <v>212</v>
      </c>
      <c r="E8824" t="s">
        <v>25</v>
      </c>
      <c r="F8824" t="s">
        <v>23</v>
      </c>
      <c r="G8824" t="s">
        <v>23</v>
      </c>
      <c r="H8824" s="4" t="str">
        <f t="shared" si="137"/>
        <v>No</v>
      </c>
      <c r="I8824" t="str" cm="1">
        <f t="array" ref="I8824">_xlfn.IFS(S8824&lt;100,"Normal",AND(S8824&gt;=100,S8824&lt;126),"Pre-Injury",S8824&gt;125,"Injured")</f>
        <v>Pre-Injury</v>
      </c>
      <c r="J8824" s="3">
        <v>37.25</v>
      </c>
      <c r="K8824" t="s">
        <v>23</v>
      </c>
      <c r="L8824" t="s">
        <v>23</v>
      </c>
      <c r="M8824" t="s">
        <v>24</v>
      </c>
      <c r="N8824" t="s">
        <v>25</v>
      </c>
      <c r="O8824" t="s">
        <v>22</v>
      </c>
      <c r="P8824" s="5">
        <v>8</v>
      </c>
      <c r="Q8824" s="4" t="s">
        <v>27</v>
      </c>
      <c r="R8824" s="4">
        <v>168</v>
      </c>
      <c r="S8824" s="4">
        <v>103</v>
      </c>
      <c r="T8824" s="4">
        <v>0.03</v>
      </c>
      <c r="U8824" s="5">
        <v>15.28</v>
      </c>
      <c r="V8824" t="s">
        <v>24</v>
      </c>
    </row>
    <row r="8825" spans="1:22" x14ac:dyDescent="0.3">
      <c r="A8825">
        <v>47</v>
      </c>
      <c r="B8825" t="s">
        <v>26</v>
      </c>
      <c r="C8825" s="4">
        <v>126</v>
      </c>
      <c r="D8825" s="4">
        <v>292</v>
      </c>
      <c r="E8825" t="s">
        <v>25</v>
      </c>
      <c r="F8825" t="s">
        <v>23</v>
      </c>
      <c r="G8825" t="s">
        <v>23</v>
      </c>
      <c r="H8825" s="4" t="str">
        <f t="shared" si="137"/>
        <v>No</v>
      </c>
      <c r="I8825" t="str" cm="1">
        <f t="array" ref="I8825">_xlfn.IFS(S8825&lt;100,"Normal",AND(S8825&gt;=100,S8825&lt;126),"Pre-Injury",S8825&gt;125,"Injured")</f>
        <v>Normal</v>
      </c>
      <c r="J8825" s="3">
        <v>37.25</v>
      </c>
      <c r="K8825" t="s">
        <v>24</v>
      </c>
      <c r="L8825" t="s">
        <v>24</v>
      </c>
      <c r="M8825" t="s">
        <v>23</v>
      </c>
      <c r="N8825" t="s">
        <v>25</v>
      </c>
      <c r="O8825" t="s">
        <v>27</v>
      </c>
      <c r="P8825" s="5">
        <v>7</v>
      </c>
      <c r="Q8825" s="4" t="s">
        <v>25</v>
      </c>
      <c r="R8825" s="4">
        <v>179</v>
      </c>
      <c r="S8825" s="4">
        <v>82</v>
      </c>
      <c r="T8825" s="5">
        <v>14.14</v>
      </c>
      <c r="U8825" s="5">
        <v>10.99</v>
      </c>
      <c r="V8825" t="s">
        <v>24</v>
      </c>
    </row>
    <row r="8826" spans="1:22" x14ac:dyDescent="0.3">
      <c r="A8826">
        <v>28</v>
      </c>
      <c r="B8826" t="s">
        <v>26</v>
      </c>
      <c r="C8826" s="4">
        <v>151</v>
      </c>
      <c r="D8826" s="4">
        <v>185</v>
      </c>
      <c r="E8826" t="s">
        <v>22</v>
      </c>
      <c r="F8826" t="s">
        <v>24</v>
      </c>
      <c r="G8826" t="s">
        <v>24</v>
      </c>
      <c r="H8826" s="4" t="str">
        <f t="shared" si="137"/>
        <v>No</v>
      </c>
      <c r="I8826" t="str" cm="1">
        <f t="array" ref="I8826">_xlfn.IFS(S8826&lt;100,"Normal",AND(S8826&gt;=100,S8826&lt;126),"Pre-Injury",S8826&gt;125,"Injured")</f>
        <v>Pre-Injury</v>
      </c>
      <c r="J8826" s="3">
        <v>37.25</v>
      </c>
      <c r="K8826" t="s">
        <v>23</v>
      </c>
      <c r="L8826" t="s">
        <v>24</v>
      </c>
      <c r="M8826" t="s">
        <v>23</v>
      </c>
      <c r="N8826" t="s">
        <v>27</v>
      </c>
      <c r="O8826" t="s">
        <v>22</v>
      </c>
      <c r="P8826" s="4">
        <v>8</v>
      </c>
      <c r="Q8826" s="4" t="s">
        <v>25</v>
      </c>
      <c r="R8826" s="4">
        <v>106</v>
      </c>
      <c r="S8826" s="4">
        <v>120</v>
      </c>
      <c r="T8826" s="5">
        <v>1.52</v>
      </c>
      <c r="U8826" s="5">
        <v>5.14</v>
      </c>
      <c r="V8826" t="s">
        <v>24</v>
      </c>
    </row>
    <row r="8827" spans="1:22" x14ac:dyDescent="0.3">
      <c r="A8827">
        <v>50</v>
      </c>
      <c r="B8827" t="s">
        <v>21</v>
      </c>
      <c r="C8827" s="4">
        <v>145</v>
      </c>
      <c r="D8827" s="4">
        <v>206</v>
      </c>
      <c r="E8827" t="s">
        <v>27</v>
      </c>
      <c r="F8827" t="s">
        <v>23</v>
      </c>
      <c r="G8827" t="s">
        <v>23</v>
      </c>
      <c r="H8827" s="4" t="str">
        <f t="shared" si="137"/>
        <v>No</v>
      </c>
      <c r="I8827" t="str" cm="1">
        <f t="array" ref="I8827">_xlfn.IFS(S8827&lt;100,"Normal",AND(S8827&gt;=100,S8827&lt;126),"Pre-Injury",S8827&gt;125,"Injured")</f>
        <v>Normal</v>
      </c>
      <c r="J8827" s="3">
        <v>37.25</v>
      </c>
      <c r="K8827" t="s">
        <v>23</v>
      </c>
      <c r="L8827" t="s">
        <v>24</v>
      </c>
      <c r="M8827" t="s">
        <v>24</v>
      </c>
      <c r="N8827" t="s">
        <v>25</v>
      </c>
      <c r="O8827" t="s">
        <v>27</v>
      </c>
      <c r="P8827" s="5">
        <v>5</v>
      </c>
      <c r="Q8827" s="4" t="s">
        <v>27</v>
      </c>
      <c r="R8827" s="4">
        <v>347</v>
      </c>
      <c r="S8827" s="4">
        <v>98</v>
      </c>
      <c r="T8827" s="5">
        <v>2.87</v>
      </c>
      <c r="U8827" s="5">
        <v>9.07</v>
      </c>
      <c r="V8827" t="s">
        <v>23</v>
      </c>
    </row>
    <row r="8828" spans="1:22" x14ac:dyDescent="0.3">
      <c r="A8828">
        <v>52</v>
      </c>
      <c r="B8828" t="s">
        <v>21</v>
      </c>
      <c r="C8828" s="4">
        <v>134</v>
      </c>
      <c r="D8828" s="4">
        <v>204</v>
      </c>
      <c r="E8828" t="s">
        <v>25</v>
      </c>
      <c r="F8828" t="s">
        <v>24</v>
      </c>
      <c r="G8828" t="s">
        <v>24</v>
      </c>
      <c r="H8828" s="4" t="str">
        <f t="shared" si="137"/>
        <v>Yes</v>
      </c>
      <c r="I8828" t="str" cm="1">
        <f t="array" ref="I8828">_xlfn.IFS(S8828&lt;100,"Normal",AND(S8828&gt;=100,S8828&lt;126),"Pre-Injury",S8828&gt;125,"Injured")</f>
        <v>Injured</v>
      </c>
      <c r="J8828" s="3">
        <v>37.26</v>
      </c>
      <c r="K8828" t="s">
        <v>23</v>
      </c>
      <c r="L8828" t="s">
        <v>23</v>
      </c>
      <c r="M8828" t="s">
        <v>23</v>
      </c>
      <c r="N8828" t="s">
        <v>28</v>
      </c>
      <c r="O8828" t="s">
        <v>22</v>
      </c>
      <c r="P8828" s="5">
        <v>9</v>
      </c>
      <c r="Q8828" s="4" t="s">
        <v>25</v>
      </c>
      <c r="R8828" s="4">
        <v>155</v>
      </c>
      <c r="S8828" s="4">
        <v>132</v>
      </c>
      <c r="T8828" s="5">
        <v>4.7699999999999996</v>
      </c>
      <c r="U8828" s="4">
        <v>5.76</v>
      </c>
      <c r="V8828" t="s">
        <v>24</v>
      </c>
    </row>
    <row r="8829" spans="1:22" x14ac:dyDescent="0.3">
      <c r="A8829">
        <v>31</v>
      </c>
      <c r="B8829" t="s">
        <v>26</v>
      </c>
      <c r="C8829" s="4">
        <v>136</v>
      </c>
      <c r="D8829" s="4">
        <v>294</v>
      </c>
      <c r="E8829" t="s">
        <v>25</v>
      </c>
      <c r="F8829" t="s">
        <v>23</v>
      </c>
      <c r="G8829" t="s">
        <v>23</v>
      </c>
      <c r="H8829" s="4" t="str">
        <f t="shared" si="137"/>
        <v>Yes</v>
      </c>
      <c r="I8829" t="str" cm="1">
        <f t="array" ref="I8829">_xlfn.IFS(S8829&lt;100,"Normal",AND(S8829&gt;=100,S8829&lt;126),"Pre-Injury",S8829&gt;125,"Injured")</f>
        <v>Injured</v>
      </c>
      <c r="J8829" s="3">
        <v>37.26</v>
      </c>
      <c r="K8829" t="s">
        <v>23</v>
      </c>
      <c r="L8829" t="s">
        <v>24</v>
      </c>
      <c r="M8829" t="s">
        <v>24</v>
      </c>
      <c r="N8829" t="s">
        <v>22</v>
      </c>
      <c r="O8829" t="s">
        <v>27</v>
      </c>
      <c r="P8829" s="5">
        <v>5</v>
      </c>
      <c r="Q8829" s="4" t="s">
        <v>22</v>
      </c>
      <c r="R8829" s="4">
        <v>170</v>
      </c>
      <c r="S8829" s="4">
        <v>144</v>
      </c>
      <c r="T8829" s="5">
        <v>4.47</v>
      </c>
      <c r="U8829" s="5">
        <v>18.899999999999999</v>
      </c>
      <c r="V8829" t="s">
        <v>24</v>
      </c>
    </row>
    <row r="8830" spans="1:22" x14ac:dyDescent="0.3">
      <c r="A8830">
        <v>58</v>
      </c>
      <c r="B8830" t="s">
        <v>21</v>
      </c>
      <c r="C8830" s="4">
        <v>135</v>
      </c>
      <c r="D8830" s="4">
        <v>285</v>
      </c>
      <c r="E8830" t="s">
        <v>25</v>
      </c>
      <c r="F8830" t="s">
        <v>23</v>
      </c>
      <c r="G8830" t="s">
        <v>23</v>
      </c>
      <c r="H8830" s="4" t="str">
        <f t="shared" si="137"/>
        <v>Yes</v>
      </c>
      <c r="I8830" t="str" cm="1">
        <f t="array" ref="I8830">_xlfn.IFS(S8830&lt;100,"Normal",AND(S8830&gt;=100,S8830&lt;126),"Pre-Injury",S8830&gt;125,"Injured")</f>
        <v>Injured</v>
      </c>
      <c r="J8830" s="3">
        <v>37.270000000000003</v>
      </c>
      <c r="K8830" t="s">
        <v>23</v>
      </c>
      <c r="L8830" t="s">
        <v>23</v>
      </c>
      <c r="M8830" t="s">
        <v>23</v>
      </c>
      <c r="N8830" t="s">
        <v>22</v>
      </c>
      <c r="O8830" t="s">
        <v>27</v>
      </c>
      <c r="P8830" s="5">
        <v>6</v>
      </c>
      <c r="Q8830" s="4" t="s">
        <v>27</v>
      </c>
      <c r="R8830" s="4">
        <v>197</v>
      </c>
      <c r="S8830" s="4">
        <v>158</v>
      </c>
      <c r="T8830" s="5">
        <v>4.2699999999999996</v>
      </c>
      <c r="U8830" s="5">
        <v>13.87</v>
      </c>
      <c r="V8830" t="s">
        <v>24</v>
      </c>
    </row>
    <row r="8831" spans="1:22" x14ac:dyDescent="0.3">
      <c r="A8831">
        <v>52</v>
      </c>
      <c r="B8831" t="s">
        <v>21</v>
      </c>
      <c r="C8831" s="4">
        <v>153</v>
      </c>
      <c r="D8831" s="4">
        <v>254</v>
      </c>
      <c r="E8831" t="s">
        <v>27</v>
      </c>
      <c r="F8831" t="s">
        <v>23</v>
      </c>
      <c r="G8831" t="s">
        <v>23</v>
      </c>
      <c r="H8831" s="4" t="str">
        <f t="shared" si="137"/>
        <v>Yes</v>
      </c>
      <c r="I8831" t="str" cm="1">
        <f t="array" ref="I8831">_xlfn.IFS(S8831&lt;100,"Normal",AND(S8831&gt;=100,S8831&lt;126),"Pre-Injury",S8831&gt;125,"Injured")</f>
        <v>Injured</v>
      </c>
      <c r="J8831" s="3">
        <v>37.270000000000003</v>
      </c>
      <c r="K8831" t="s">
        <v>23</v>
      </c>
      <c r="L8831" t="s">
        <v>24</v>
      </c>
      <c r="M8831" t="s">
        <v>24</v>
      </c>
      <c r="N8831" t="s">
        <v>27</v>
      </c>
      <c r="O8831" t="s">
        <v>22</v>
      </c>
      <c r="P8831" s="5">
        <v>8</v>
      </c>
      <c r="Q8831" s="4" t="s">
        <v>25</v>
      </c>
      <c r="R8831" s="4">
        <v>142</v>
      </c>
      <c r="S8831" s="4">
        <v>143</v>
      </c>
      <c r="T8831" s="5">
        <v>7.01</v>
      </c>
      <c r="U8831" s="5">
        <v>9.65</v>
      </c>
      <c r="V8831" t="s">
        <v>24</v>
      </c>
    </row>
    <row r="8832" spans="1:22" x14ac:dyDescent="0.3">
      <c r="A8832">
        <v>80</v>
      </c>
      <c r="B8832" t="s">
        <v>21</v>
      </c>
      <c r="C8832" s="4">
        <v>169</v>
      </c>
      <c r="D8832" s="4">
        <v>244</v>
      </c>
      <c r="E8832" t="s">
        <v>27</v>
      </c>
      <c r="F8832" t="s">
        <v>23</v>
      </c>
      <c r="G8832" t="s">
        <v>23</v>
      </c>
      <c r="H8832" s="4" t="str">
        <f t="shared" si="137"/>
        <v>No</v>
      </c>
      <c r="I8832" t="str" cm="1">
        <f t="array" ref="I8832">_xlfn.IFS(S8832&lt;100,"Normal",AND(S8832&gt;=100,S8832&lt;126),"Pre-Injury",S8832&gt;125,"Injured")</f>
        <v>Normal</v>
      </c>
      <c r="J8832" s="3">
        <v>37.270000000000003</v>
      </c>
      <c r="K8832" t="s">
        <v>23</v>
      </c>
      <c r="L8832" t="s">
        <v>24</v>
      </c>
      <c r="M8832" t="s">
        <v>23</v>
      </c>
      <c r="N8832" t="s">
        <v>27</v>
      </c>
      <c r="O8832" t="s">
        <v>22</v>
      </c>
      <c r="P8832" s="5">
        <v>7</v>
      </c>
      <c r="Q8832" s="4" t="s">
        <v>22</v>
      </c>
      <c r="R8832" s="4">
        <v>250</v>
      </c>
      <c r="S8832" s="4">
        <v>82</v>
      </c>
      <c r="T8832" s="5">
        <v>0.95</v>
      </c>
      <c r="U8832" s="5">
        <v>17.420000000000002</v>
      </c>
      <c r="V8832" t="s">
        <v>24</v>
      </c>
    </row>
    <row r="8833" spans="1:22" x14ac:dyDescent="0.3">
      <c r="A8833">
        <v>73</v>
      </c>
      <c r="B8833" t="s">
        <v>26</v>
      </c>
      <c r="C8833" s="4">
        <v>141</v>
      </c>
      <c r="D8833" s="4">
        <v>261</v>
      </c>
      <c r="E8833" t="s">
        <v>22</v>
      </c>
      <c r="F8833" t="s">
        <v>23</v>
      </c>
      <c r="G8833" t="s">
        <v>23</v>
      </c>
      <c r="H8833" s="4" t="str">
        <f t="shared" si="137"/>
        <v>No</v>
      </c>
      <c r="I8833" t="str" cm="1">
        <f t="array" ref="I8833">_xlfn.IFS(S8833&lt;100,"Normal",AND(S8833&gt;=100,S8833&lt;126),"Pre-Injury",S8833&gt;125,"Injured")</f>
        <v>Normal</v>
      </c>
      <c r="J8833" s="3">
        <v>37.28</v>
      </c>
      <c r="K8833" t="s">
        <v>23</v>
      </c>
      <c r="L8833" t="s">
        <v>23</v>
      </c>
      <c r="M8833" t="s">
        <v>24</v>
      </c>
      <c r="N8833" t="s">
        <v>27</v>
      </c>
      <c r="O8833" t="s">
        <v>27</v>
      </c>
      <c r="P8833" s="5">
        <v>8</v>
      </c>
      <c r="Q8833" s="4" t="s">
        <v>27</v>
      </c>
      <c r="R8833" s="4">
        <v>156</v>
      </c>
      <c r="S8833" s="4">
        <v>83</v>
      </c>
      <c r="T8833" s="5">
        <v>14.46</v>
      </c>
      <c r="U8833" s="5">
        <v>15.54</v>
      </c>
      <c r="V8833" t="s">
        <v>24</v>
      </c>
    </row>
    <row r="8834" spans="1:22" x14ac:dyDescent="0.3">
      <c r="A8834">
        <v>76</v>
      </c>
      <c r="B8834" t="s">
        <v>26</v>
      </c>
      <c r="C8834" s="4">
        <v>152</v>
      </c>
      <c r="D8834" s="4">
        <v>274</v>
      </c>
      <c r="E8834" t="s">
        <v>27</v>
      </c>
      <c r="F8834" t="s">
        <v>24</v>
      </c>
      <c r="G8834" t="s">
        <v>23</v>
      </c>
      <c r="H8834" s="4" t="str">
        <f t="shared" ref="H8834:H8897" si="138">IF(I8834="Normal","No",IF(I8834="Pre-Injury","No","Yes"))</f>
        <v>No</v>
      </c>
      <c r="I8834" t="str" cm="1">
        <f t="array" ref="I8834">_xlfn.IFS(S8834&lt;100,"Normal",AND(S8834&gt;=100,S8834&lt;126),"Pre-Injury",S8834&gt;125,"Injured")</f>
        <v>Pre-Injury</v>
      </c>
      <c r="J8834" s="3">
        <v>37.28</v>
      </c>
      <c r="K8834" t="s">
        <v>23</v>
      </c>
      <c r="L8834" t="s">
        <v>23</v>
      </c>
      <c r="M8834" t="s">
        <v>24</v>
      </c>
      <c r="N8834" t="s">
        <v>27</v>
      </c>
      <c r="O8834" t="s">
        <v>25</v>
      </c>
      <c r="P8834" s="5">
        <v>5</v>
      </c>
      <c r="Q8834" s="4" t="s">
        <v>27</v>
      </c>
      <c r="R8834" s="4">
        <v>308</v>
      </c>
      <c r="S8834" s="4">
        <v>121</v>
      </c>
      <c r="T8834" s="5">
        <v>0.79</v>
      </c>
      <c r="U8834" s="5">
        <v>11.84</v>
      </c>
      <c r="V8834" t="s">
        <v>24</v>
      </c>
    </row>
    <row r="8835" spans="1:22" x14ac:dyDescent="0.3">
      <c r="A8835">
        <v>28</v>
      </c>
      <c r="B8835" t="s">
        <v>26</v>
      </c>
      <c r="C8835" s="4">
        <v>144</v>
      </c>
      <c r="D8835" s="4">
        <v>287</v>
      </c>
      <c r="E8835" t="s">
        <v>27</v>
      </c>
      <c r="F8835" t="s">
        <v>24</v>
      </c>
      <c r="G8835" t="s">
        <v>23</v>
      </c>
      <c r="H8835" s="4" t="str">
        <f t="shared" si="138"/>
        <v>Yes</v>
      </c>
      <c r="I8835" t="str" cm="1">
        <f t="array" ref="I8835">_xlfn.IFS(S8835&lt;100,"Normal",AND(S8835&gt;=100,S8835&lt;126),"Pre-Injury",S8835&gt;125,"Injured")</f>
        <v>Injured</v>
      </c>
      <c r="J8835" s="3">
        <v>37.28</v>
      </c>
      <c r="K8835" t="s">
        <v>23</v>
      </c>
      <c r="L8835" t="s">
        <v>23</v>
      </c>
      <c r="M8835" t="s">
        <v>24</v>
      </c>
      <c r="N8835" t="s">
        <v>22</v>
      </c>
      <c r="O8835" t="s">
        <v>27</v>
      </c>
      <c r="P8835" s="5">
        <v>9</v>
      </c>
      <c r="Q8835" s="4" t="s">
        <v>25</v>
      </c>
      <c r="R8835" s="4">
        <v>144</v>
      </c>
      <c r="S8835" s="4">
        <v>133</v>
      </c>
      <c r="T8835" s="5">
        <v>8.76</v>
      </c>
      <c r="U8835" s="5">
        <v>5.32</v>
      </c>
      <c r="V8835" t="s">
        <v>24</v>
      </c>
    </row>
    <row r="8836" spans="1:22" x14ac:dyDescent="0.3">
      <c r="A8836">
        <v>45</v>
      </c>
      <c r="B8836" t="s">
        <v>21</v>
      </c>
      <c r="C8836" s="4">
        <v>142</v>
      </c>
      <c r="D8836" s="4">
        <v>269</v>
      </c>
      <c r="E8836" t="s">
        <v>25</v>
      </c>
      <c r="F8836" t="s">
        <v>24</v>
      </c>
      <c r="G8836" t="s">
        <v>23</v>
      </c>
      <c r="H8836" s="4" t="str">
        <f t="shared" si="138"/>
        <v>Yes</v>
      </c>
      <c r="I8836" t="str" cm="1">
        <f t="array" ref="I8836">_xlfn.IFS(S8836&lt;100,"Normal",AND(S8836&gt;=100,S8836&lt;126),"Pre-Injury",S8836&gt;125,"Injured")</f>
        <v>Injured</v>
      </c>
      <c r="J8836" s="3">
        <v>37.29</v>
      </c>
      <c r="K8836" t="s">
        <v>23</v>
      </c>
      <c r="L8836" t="s">
        <v>24</v>
      </c>
      <c r="M8836" t="s">
        <v>23</v>
      </c>
      <c r="N8836" t="s">
        <v>22</v>
      </c>
      <c r="O8836" t="s">
        <v>22</v>
      </c>
      <c r="P8836" s="5">
        <v>6</v>
      </c>
      <c r="Q8836" s="4" t="s">
        <v>27</v>
      </c>
      <c r="R8836" s="4">
        <v>179</v>
      </c>
      <c r="S8836" s="4">
        <v>132</v>
      </c>
      <c r="T8836" s="5">
        <v>7.13</v>
      </c>
      <c r="U8836" s="4">
        <v>6.08</v>
      </c>
      <c r="V8836" t="s">
        <v>24</v>
      </c>
    </row>
    <row r="8837" spans="1:22" x14ac:dyDescent="0.3">
      <c r="A8837">
        <v>55</v>
      </c>
      <c r="B8837" t="s">
        <v>21</v>
      </c>
      <c r="C8837" s="4">
        <v>174</v>
      </c>
      <c r="D8837" s="4">
        <v>253</v>
      </c>
      <c r="E8837" t="s">
        <v>22</v>
      </c>
      <c r="F8837" t="s">
        <v>23</v>
      </c>
      <c r="G8837" t="s">
        <v>23</v>
      </c>
      <c r="H8837" s="4" t="str">
        <f t="shared" si="138"/>
        <v>Yes</v>
      </c>
      <c r="I8837" t="str" cm="1">
        <f t="array" ref="I8837">_xlfn.IFS(S8837&lt;100,"Normal",AND(S8837&gt;=100,S8837&lt;126),"Pre-Injury",S8837&gt;125,"Injured")</f>
        <v>Injured</v>
      </c>
      <c r="J8837" s="3">
        <v>37.29</v>
      </c>
      <c r="K8837" t="s">
        <v>23</v>
      </c>
      <c r="L8837" t="s">
        <v>24</v>
      </c>
      <c r="M8837" t="s">
        <v>23</v>
      </c>
      <c r="N8837" t="s">
        <v>27</v>
      </c>
      <c r="O8837" t="s">
        <v>22</v>
      </c>
      <c r="P8837" s="5">
        <v>6</v>
      </c>
      <c r="Q8837" s="4" t="s">
        <v>25</v>
      </c>
      <c r="R8837" s="4">
        <v>239</v>
      </c>
      <c r="S8837" s="4">
        <v>145</v>
      </c>
      <c r="T8837" s="5">
        <v>13.49</v>
      </c>
      <c r="U8837" s="5">
        <v>8.32</v>
      </c>
      <c r="V8837" t="s">
        <v>24</v>
      </c>
    </row>
    <row r="8838" spans="1:22" x14ac:dyDescent="0.3">
      <c r="A8838">
        <v>19</v>
      </c>
      <c r="B8838" t="s">
        <v>21</v>
      </c>
      <c r="C8838" s="4">
        <v>179</v>
      </c>
      <c r="D8838" s="4">
        <v>190</v>
      </c>
      <c r="E8838" t="s">
        <v>27</v>
      </c>
      <c r="F8838" t="s">
        <v>23</v>
      </c>
      <c r="G8838" t="s">
        <v>23</v>
      </c>
      <c r="H8838" s="4" t="str">
        <f t="shared" si="138"/>
        <v>No</v>
      </c>
      <c r="I8838" t="str" cm="1">
        <f t="array" ref="I8838">_xlfn.IFS(S8838&lt;100,"Normal",AND(S8838&gt;=100,S8838&lt;126),"Pre-Injury",S8838&gt;125,"Injured")</f>
        <v>Pre-Injury</v>
      </c>
      <c r="J8838" s="3">
        <v>37.29</v>
      </c>
      <c r="K8838" t="s">
        <v>23</v>
      </c>
      <c r="L8838" t="s">
        <v>23</v>
      </c>
      <c r="M8838" t="s">
        <v>24</v>
      </c>
      <c r="N8838" t="s">
        <v>28</v>
      </c>
      <c r="O8838" t="s">
        <v>27</v>
      </c>
      <c r="P8838" s="5">
        <v>5</v>
      </c>
      <c r="Q8838" s="4" t="s">
        <v>22</v>
      </c>
      <c r="R8838" s="4">
        <v>142</v>
      </c>
      <c r="S8838" s="4">
        <v>123</v>
      </c>
      <c r="T8838" s="5">
        <v>12.87</v>
      </c>
      <c r="U8838" s="5">
        <v>12.17</v>
      </c>
      <c r="V8838" t="s">
        <v>24</v>
      </c>
    </row>
    <row r="8839" spans="1:22" x14ac:dyDescent="0.3">
      <c r="A8839">
        <v>21</v>
      </c>
      <c r="B8839" t="s">
        <v>21</v>
      </c>
      <c r="C8839" s="4">
        <v>170</v>
      </c>
      <c r="D8839" s="4">
        <v>176</v>
      </c>
      <c r="E8839" t="s">
        <v>27</v>
      </c>
      <c r="F8839" t="s">
        <v>23</v>
      </c>
      <c r="G8839" t="s">
        <v>23</v>
      </c>
      <c r="H8839" s="4" t="str">
        <f t="shared" si="138"/>
        <v>No</v>
      </c>
      <c r="I8839" t="str" cm="1">
        <f t="array" ref="I8839">_xlfn.IFS(S8839&lt;100,"Normal",AND(S8839&gt;=100,S8839&lt;126),"Pre-Injury",S8839&gt;125,"Injured")</f>
        <v>Pre-Injury</v>
      </c>
      <c r="J8839" s="3">
        <v>37.29</v>
      </c>
      <c r="K8839" t="s">
        <v>23</v>
      </c>
      <c r="L8839" t="s">
        <v>23</v>
      </c>
      <c r="M8839" t="s">
        <v>23</v>
      </c>
      <c r="N8839" t="s">
        <v>27</v>
      </c>
      <c r="O8839" t="s">
        <v>27</v>
      </c>
      <c r="P8839" s="5">
        <v>7</v>
      </c>
      <c r="Q8839" s="4" t="s">
        <v>22</v>
      </c>
      <c r="R8839" s="4">
        <v>330</v>
      </c>
      <c r="S8839" s="4">
        <v>115</v>
      </c>
      <c r="T8839" s="5">
        <v>13.11</v>
      </c>
      <c r="U8839" s="5">
        <v>17.670000000000002</v>
      </c>
      <c r="V8839" t="s">
        <v>24</v>
      </c>
    </row>
    <row r="8840" spans="1:22" x14ac:dyDescent="0.3">
      <c r="A8840">
        <v>41</v>
      </c>
      <c r="B8840" t="s">
        <v>21</v>
      </c>
      <c r="C8840" s="4">
        <v>150</v>
      </c>
      <c r="D8840" s="4">
        <v>224</v>
      </c>
      <c r="E8840" t="s">
        <v>22</v>
      </c>
      <c r="F8840" t="s">
        <v>24</v>
      </c>
      <c r="G8840" t="s">
        <v>23</v>
      </c>
      <c r="H8840" s="4" t="str">
        <f t="shared" si="138"/>
        <v>Yes</v>
      </c>
      <c r="I8840" t="str" cm="1">
        <f t="array" ref="I8840">_xlfn.IFS(S8840&lt;100,"Normal",AND(S8840&gt;=100,S8840&lt;126),"Pre-Injury",S8840&gt;125,"Injured")</f>
        <v>Injured</v>
      </c>
      <c r="J8840" s="3">
        <v>37.29</v>
      </c>
      <c r="K8840" t="s">
        <v>23</v>
      </c>
      <c r="L8840" t="s">
        <v>24</v>
      </c>
      <c r="M8840" t="s">
        <v>24</v>
      </c>
      <c r="N8840" t="s">
        <v>28</v>
      </c>
      <c r="O8840" t="s">
        <v>25</v>
      </c>
      <c r="P8840" s="5">
        <v>6</v>
      </c>
      <c r="Q8840" s="4" t="s">
        <v>25</v>
      </c>
      <c r="R8840" s="4">
        <v>172</v>
      </c>
      <c r="S8840" s="4">
        <v>157</v>
      </c>
      <c r="T8840" s="5">
        <v>9.0500000000000007</v>
      </c>
      <c r="U8840" s="5">
        <v>6.02</v>
      </c>
      <c r="V8840" t="s">
        <v>24</v>
      </c>
    </row>
    <row r="8841" spans="1:22" x14ac:dyDescent="0.3">
      <c r="A8841">
        <v>32</v>
      </c>
      <c r="B8841" t="s">
        <v>21</v>
      </c>
      <c r="C8841" s="4">
        <v>170</v>
      </c>
      <c r="D8841" s="4">
        <v>183</v>
      </c>
      <c r="E8841" t="s">
        <v>27</v>
      </c>
      <c r="F8841" t="s">
        <v>24</v>
      </c>
      <c r="G8841" t="s">
        <v>24</v>
      </c>
      <c r="H8841" s="4" t="str">
        <f t="shared" si="138"/>
        <v>No</v>
      </c>
      <c r="I8841" t="str" cm="1">
        <f t="array" ref="I8841">_xlfn.IFS(S8841&lt;100,"Normal",AND(S8841&gt;=100,S8841&lt;126),"Pre-Injury",S8841&gt;125,"Injured")</f>
        <v>Pre-Injury</v>
      </c>
      <c r="J8841" s="3">
        <v>37.29</v>
      </c>
      <c r="K8841" t="s">
        <v>23</v>
      </c>
      <c r="L8841" t="s">
        <v>24</v>
      </c>
      <c r="M8841" t="s">
        <v>24</v>
      </c>
      <c r="N8841" t="s">
        <v>22</v>
      </c>
      <c r="O8841" t="s">
        <v>27</v>
      </c>
      <c r="P8841" s="5">
        <v>6</v>
      </c>
      <c r="Q8841" s="4" t="s">
        <v>27</v>
      </c>
      <c r="R8841" s="4">
        <v>175</v>
      </c>
      <c r="S8841" s="4">
        <v>117</v>
      </c>
      <c r="T8841" s="5">
        <v>11.94</v>
      </c>
      <c r="U8841" s="5">
        <v>5.1100000000000003</v>
      </c>
      <c r="V8841" t="s">
        <v>23</v>
      </c>
    </row>
    <row r="8842" spans="1:22" x14ac:dyDescent="0.3">
      <c r="A8842">
        <v>49</v>
      </c>
      <c r="B8842" t="s">
        <v>21</v>
      </c>
      <c r="C8842" s="4">
        <v>148</v>
      </c>
      <c r="D8842" s="4">
        <v>290</v>
      </c>
      <c r="E8842" t="s">
        <v>22</v>
      </c>
      <c r="F8842" t="s">
        <v>23</v>
      </c>
      <c r="G8842" t="s">
        <v>24</v>
      </c>
      <c r="H8842" s="4" t="str">
        <f t="shared" si="138"/>
        <v>Yes</v>
      </c>
      <c r="I8842" t="str" cm="1">
        <f t="array" ref="I8842">_xlfn.IFS(S8842&lt;100,"Normal",AND(S8842&gt;=100,S8842&lt;126),"Pre-Injury",S8842&gt;125,"Injured")</f>
        <v>Injured</v>
      </c>
      <c r="J8842" s="3">
        <v>37.29</v>
      </c>
      <c r="K8842" t="s">
        <v>23</v>
      </c>
      <c r="L8842" t="s">
        <v>24</v>
      </c>
      <c r="M8842" t="s">
        <v>24</v>
      </c>
      <c r="N8842" t="s">
        <v>27</v>
      </c>
      <c r="O8842" t="s">
        <v>25</v>
      </c>
      <c r="P8842" s="4">
        <v>5</v>
      </c>
      <c r="Q8842" s="4" t="s">
        <v>27</v>
      </c>
      <c r="R8842" s="4">
        <v>166</v>
      </c>
      <c r="S8842" s="4">
        <v>126</v>
      </c>
      <c r="T8842" s="5">
        <v>12.88</v>
      </c>
      <c r="U8842" s="4">
        <v>17.54</v>
      </c>
      <c r="V8842" t="s">
        <v>23</v>
      </c>
    </row>
    <row r="8843" spans="1:22" x14ac:dyDescent="0.3">
      <c r="A8843">
        <v>26</v>
      </c>
      <c r="B8843" t="s">
        <v>26</v>
      </c>
      <c r="C8843" s="4">
        <v>155</v>
      </c>
      <c r="D8843" s="4">
        <v>193</v>
      </c>
      <c r="E8843" t="s">
        <v>25</v>
      </c>
      <c r="F8843" t="s">
        <v>23</v>
      </c>
      <c r="G8843" t="s">
        <v>23</v>
      </c>
      <c r="H8843" s="4" t="str">
        <f t="shared" si="138"/>
        <v>Yes</v>
      </c>
      <c r="I8843" t="str" cm="1">
        <f t="array" ref="I8843">_xlfn.IFS(S8843&lt;100,"Normal",AND(S8843&gt;=100,S8843&lt;126),"Pre-Injury",S8843&gt;125,"Injured")</f>
        <v>Injured</v>
      </c>
      <c r="J8843" s="3">
        <v>37.299999999999997</v>
      </c>
      <c r="K8843" t="s">
        <v>23</v>
      </c>
      <c r="L8843" t="s">
        <v>23</v>
      </c>
      <c r="M8843" t="s">
        <v>24</v>
      </c>
      <c r="N8843" t="s">
        <v>27</v>
      </c>
      <c r="O8843" t="s">
        <v>22</v>
      </c>
      <c r="P8843" s="5">
        <v>5</v>
      </c>
      <c r="Q8843" s="4" t="s">
        <v>22</v>
      </c>
      <c r="R8843" s="4">
        <v>204</v>
      </c>
      <c r="S8843" s="4">
        <v>154</v>
      </c>
      <c r="T8843" s="5">
        <v>7.58</v>
      </c>
      <c r="U8843" s="5">
        <v>7.56</v>
      </c>
      <c r="V8843" t="s">
        <v>23</v>
      </c>
    </row>
    <row r="8844" spans="1:22" x14ac:dyDescent="0.3">
      <c r="A8844">
        <v>64</v>
      </c>
      <c r="B8844" t="s">
        <v>26</v>
      </c>
      <c r="C8844" s="4">
        <v>164</v>
      </c>
      <c r="D8844" s="4">
        <v>273</v>
      </c>
      <c r="E8844" t="s">
        <v>22</v>
      </c>
      <c r="F8844" t="s">
        <v>24</v>
      </c>
      <c r="G8844" t="s">
        <v>24</v>
      </c>
      <c r="H8844" s="4" t="str">
        <f t="shared" si="138"/>
        <v>Yes</v>
      </c>
      <c r="I8844" t="str" cm="1">
        <f t="array" ref="I8844">_xlfn.IFS(S8844&lt;100,"Normal",AND(S8844&gt;=100,S8844&lt;126),"Pre-Injury",S8844&gt;125,"Injured")</f>
        <v>Injured</v>
      </c>
      <c r="J8844" s="3">
        <v>37.31</v>
      </c>
      <c r="K8844" t="s">
        <v>23</v>
      </c>
      <c r="L8844" t="s">
        <v>24</v>
      </c>
      <c r="M8844" t="s">
        <v>24</v>
      </c>
      <c r="N8844" t="s">
        <v>22</v>
      </c>
      <c r="O8844" t="s">
        <v>25</v>
      </c>
      <c r="P8844" s="5">
        <v>7</v>
      </c>
      <c r="Q8844" s="4" t="s">
        <v>25</v>
      </c>
      <c r="R8844" s="4">
        <v>374</v>
      </c>
      <c r="S8844" s="4">
        <v>159</v>
      </c>
      <c r="T8844" s="5">
        <v>7.64</v>
      </c>
      <c r="U8844" s="4">
        <v>8.59</v>
      </c>
      <c r="V8844" t="s">
        <v>24</v>
      </c>
    </row>
    <row r="8845" spans="1:22" x14ac:dyDescent="0.3">
      <c r="A8845">
        <v>64</v>
      </c>
      <c r="B8845" t="s">
        <v>26</v>
      </c>
      <c r="C8845" s="4">
        <v>141</v>
      </c>
      <c r="D8845" s="4">
        <v>260</v>
      </c>
      <c r="E8845" t="s">
        <v>27</v>
      </c>
      <c r="F8845" t="s">
        <v>24</v>
      </c>
      <c r="G8845" t="s">
        <v>24</v>
      </c>
      <c r="H8845" s="4" t="str">
        <f t="shared" si="138"/>
        <v>No</v>
      </c>
      <c r="I8845" t="str" cm="1">
        <f t="array" ref="I8845">_xlfn.IFS(S8845&lt;100,"Normal",AND(S8845&gt;=100,S8845&lt;126),"Pre-Injury",S8845&gt;125,"Injured")</f>
        <v>Pre-Injury</v>
      </c>
      <c r="J8845" s="3">
        <v>37.31</v>
      </c>
      <c r="K8845" t="s">
        <v>23</v>
      </c>
      <c r="L8845" t="s">
        <v>24</v>
      </c>
      <c r="M8845" t="s">
        <v>24</v>
      </c>
      <c r="N8845" t="s">
        <v>27</v>
      </c>
      <c r="O8845" t="s">
        <v>22</v>
      </c>
      <c r="P8845" s="5">
        <v>4</v>
      </c>
      <c r="Q8845" s="4" t="s">
        <v>27</v>
      </c>
      <c r="R8845" s="4">
        <v>185</v>
      </c>
      <c r="S8845" s="4">
        <v>109</v>
      </c>
      <c r="T8845" s="5">
        <v>3.3</v>
      </c>
      <c r="U8845" s="5">
        <v>6.04</v>
      </c>
      <c r="V8845" t="s">
        <v>24</v>
      </c>
    </row>
    <row r="8846" spans="1:22" x14ac:dyDescent="0.3">
      <c r="A8846">
        <v>68</v>
      </c>
      <c r="B8846" t="s">
        <v>26</v>
      </c>
      <c r="C8846" s="4">
        <v>178</v>
      </c>
      <c r="D8846" s="4">
        <v>299</v>
      </c>
      <c r="E8846" t="s">
        <v>27</v>
      </c>
      <c r="F8846" t="s">
        <v>24</v>
      </c>
      <c r="G8846" t="s">
        <v>23</v>
      </c>
      <c r="H8846" s="4" t="str">
        <f t="shared" si="138"/>
        <v>No</v>
      </c>
      <c r="I8846" t="str" cm="1">
        <f t="array" ref="I8846">_xlfn.IFS(S8846&lt;100,"Normal",AND(S8846&gt;=100,S8846&lt;126),"Pre-Injury",S8846&gt;125,"Injured")</f>
        <v>Pre-Injury</v>
      </c>
      <c r="J8846" s="3">
        <v>37.31</v>
      </c>
      <c r="K8846" t="s">
        <v>23</v>
      </c>
      <c r="L8846" t="s">
        <v>23</v>
      </c>
      <c r="M8846" t="s">
        <v>23</v>
      </c>
      <c r="N8846" t="s">
        <v>28</v>
      </c>
      <c r="O8846" t="s">
        <v>27</v>
      </c>
      <c r="P8846" s="4">
        <v>9</v>
      </c>
      <c r="Q8846" s="4" t="s">
        <v>27</v>
      </c>
      <c r="R8846" s="4">
        <v>315</v>
      </c>
      <c r="S8846" s="4">
        <v>110</v>
      </c>
      <c r="T8846" s="5">
        <v>12.78</v>
      </c>
      <c r="U8846" s="5">
        <v>10.68</v>
      </c>
      <c r="V8846" t="s">
        <v>24</v>
      </c>
    </row>
    <row r="8847" spans="1:22" x14ac:dyDescent="0.3">
      <c r="A8847">
        <v>79</v>
      </c>
      <c r="B8847" t="s">
        <v>21</v>
      </c>
      <c r="C8847" s="4">
        <v>156</v>
      </c>
      <c r="D8847" s="4">
        <v>293</v>
      </c>
      <c r="E8847" t="s">
        <v>22</v>
      </c>
      <c r="F8847" t="s">
        <v>23</v>
      </c>
      <c r="G8847" t="s">
        <v>24</v>
      </c>
      <c r="H8847" s="4" t="str">
        <f t="shared" si="138"/>
        <v>No</v>
      </c>
      <c r="I8847" t="str" cm="1">
        <f t="array" ref="I8847">_xlfn.IFS(S8847&lt;100,"Normal",AND(S8847&gt;=100,S8847&lt;126),"Pre-Injury",S8847&gt;125,"Injured")</f>
        <v>Normal</v>
      </c>
      <c r="J8847" s="3">
        <v>37.31</v>
      </c>
      <c r="K8847" t="s">
        <v>23</v>
      </c>
      <c r="L8847" t="s">
        <v>24</v>
      </c>
      <c r="M8847" t="s">
        <v>23</v>
      </c>
      <c r="N8847" t="s">
        <v>25</v>
      </c>
      <c r="O8847" t="s">
        <v>25</v>
      </c>
      <c r="P8847" s="5">
        <v>8</v>
      </c>
      <c r="Q8847" s="4" t="s">
        <v>25</v>
      </c>
      <c r="R8847" s="4">
        <v>361</v>
      </c>
      <c r="S8847" s="4">
        <v>84</v>
      </c>
      <c r="T8847" s="5">
        <v>5.58</v>
      </c>
      <c r="U8847" s="5">
        <v>16.559999999999999</v>
      </c>
      <c r="V8847" t="s">
        <v>24</v>
      </c>
    </row>
    <row r="8848" spans="1:22" x14ac:dyDescent="0.3">
      <c r="A8848">
        <v>19</v>
      </c>
      <c r="B8848" t="s">
        <v>21</v>
      </c>
      <c r="C8848" s="4">
        <v>152</v>
      </c>
      <c r="D8848" s="4">
        <v>259</v>
      </c>
      <c r="E8848" t="s">
        <v>22</v>
      </c>
      <c r="F8848" t="s">
        <v>24</v>
      </c>
      <c r="G8848" t="s">
        <v>24</v>
      </c>
      <c r="H8848" s="4" t="str">
        <f t="shared" si="138"/>
        <v>No</v>
      </c>
      <c r="I8848" t="str" cm="1">
        <f t="array" ref="I8848">_xlfn.IFS(S8848&lt;100,"Normal",AND(S8848&gt;=100,S8848&lt;126),"Pre-Injury",S8848&gt;125,"Injured")</f>
        <v>Normal</v>
      </c>
      <c r="J8848" s="3">
        <v>37.31</v>
      </c>
      <c r="K8848" t="s">
        <v>23</v>
      </c>
      <c r="L8848" t="s">
        <v>23</v>
      </c>
      <c r="M8848" t="s">
        <v>24</v>
      </c>
      <c r="N8848" t="s">
        <v>27</v>
      </c>
      <c r="O8848" t="s">
        <v>22</v>
      </c>
      <c r="P8848" s="5">
        <v>5</v>
      </c>
      <c r="Q8848" s="4" t="s">
        <v>22</v>
      </c>
      <c r="R8848" s="4">
        <v>285</v>
      </c>
      <c r="S8848" s="4">
        <v>92</v>
      </c>
      <c r="T8848" s="5">
        <v>2.23</v>
      </c>
      <c r="U8848" s="5">
        <v>13.9</v>
      </c>
      <c r="V8848" t="s">
        <v>24</v>
      </c>
    </row>
    <row r="8849" spans="1:22" x14ac:dyDescent="0.3">
      <c r="A8849">
        <v>31</v>
      </c>
      <c r="B8849" t="s">
        <v>26</v>
      </c>
      <c r="C8849" s="4">
        <v>179</v>
      </c>
      <c r="D8849" s="4">
        <v>277</v>
      </c>
      <c r="E8849" t="s">
        <v>25</v>
      </c>
      <c r="F8849" t="s">
        <v>23</v>
      </c>
      <c r="G8849" t="s">
        <v>24</v>
      </c>
      <c r="H8849" s="4" t="str">
        <f t="shared" si="138"/>
        <v>No</v>
      </c>
      <c r="I8849" t="str" cm="1">
        <f t="array" ref="I8849">_xlfn.IFS(S8849&lt;100,"Normal",AND(S8849&gt;=100,S8849&lt;126),"Pre-Injury",S8849&gt;125,"Injured")</f>
        <v>Pre-Injury</v>
      </c>
      <c r="J8849" s="3">
        <v>37.31</v>
      </c>
      <c r="K8849" t="s">
        <v>23</v>
      </c>
      <c r="L8849" t="s">
        <v>24</v>
      </c>
      <c r="M8849" t="s">
        <v>23</v>
      </c>
      <c r="N8849" t="s">
        <v>22</v>
      </c>
      <c r="O8849" t="s">
        <v>22</v>
      </c>
      <c r="P8849" s="4">
        <v>6</v>
      </c>
      <c r="Q8849" s="4" t="s">
        <v>27</v>
      </c>
      <c r="R8849" s="4">
        <v>326</v>
      </c>
      <c r="S8849" s="4">
        <v>124</v>
      </c>
      <c r="T8849" s="5">
        <v>11.77</v>
      </c>
      <c r="U8849" s="5">
        <v>5.29</v>
      </c>
      <c r="V8849" t="s">
        <v>24</v>
      </c>
    </row>
    <row r="8850" spans="1:22" x14ac:dyDescent="0.3">
      <c r="A8850">
        <v>45</v>
      </c>
      <c r="B8850" t="s">
        <v>26</v>
      </c>
      <c r="C8850" s="4">
        <v>156</v>
      </c>
      <c r="D8850" s="4">
        <v>235</v>
      </c>
      <c r="E8850" t="s">
        <v>25</v>
      </c>
      <c r="F8850" t="s">
        <v>23</v>
      </c>
      <c r="G8850" t="s">
        <v>24</v>
      </c>
      <c r="H8850" s="4" t="str">
        <f t="shared" si="138"/>
        <v>Yes</v>
      </c>
      <c r="I8850" t="str" cm="1">
        <f t="array" ref="I8850">_xlfn.IFS(S8850&lt;100,"Normal",AND(S8850&gt;=100,S8850&lt;126),"Pre-Injury",S8850&gt;125,"Injured")</f>
        <v>Injured</v>
      </c>
      <c r="J8850" s="3">
        <v>37.32</v>
      </c>
      <c r="K8850" t="s">
        <v>23</v>
      </c>
      <c r="L8850" t="s">
        <v>24</v>
      </c>
      <c r="M8850" t="s">
        <v>24</v>
      </c>
      <c r="N8850" t="s">
        <v>28</v>
      </c>
      <c r="O8850" t="s">
        <v>22</v>
      </c>
      <c r="P8850" s="5">
        <v>5</v>
      </c>
      <c r="Q8850" s="4" t="s">
        <v>25</v>
      </c>
      <c r="R8850" s="4">
        <v>177</v>
      </c>
      <c r="S8850" s="4">
        <v>126</v>
      </c>
      <c r="T8850" s="5">
        <v>4.25</v>
      </c>
      <c r="U8850" s="5">
        <v>9.4700000000000006</v>
      </c>
      <c r="V8850" t="s">
        <v>23</v>
      </c>
    </row>
    <row r="8851" spans="1:22" x14ac:dyDescent="0.3">
      <c r="A8851">
        <v>54</v>
      </c>
      <c r="B8851" t="s">
        <v>21</v>
      </c>
      <c r="C8851" s="4">
        <v>170</v>
      </c>
      <c r="D8851" s="4">
        <v>248</v>
      </c>
      <c r="E8851" t="s">
        <v>27</v>
      </c>
      <c r="F8851" t="s">
        <v>23</v>
      </c>
      <c r="G8851" t="s">
        <v>23</v>
      </c>
      <c r="H8851" s="4" t="str">
        <f t="shared" si="138"/>
        <v>No</v>
      </c>
      <c r="I8851" t="str" cm="1">
        <f t="array" ref="I8851">_xlfn.IFS(S8851&lt;100,"Normal",AND(S8851&gt;=100,S8851&lt;126),"Pre-Injury",S8851&gt;125,"Injured")</f>
        <v>Pre-Injury</v>
      </c>
      <c r="J8851" s="3">
        <v>37.32</v>
      </c>
      <c r="K8851" t="s">
        <v>23</v>
      </c>
      <c r="L8851" t="s">
        <v>23</v>
      </c>
      <c r="M8851" t="s">
        <v>23</v>
      </c>
      <c r="N8851" t="s">
        <v>22</v>
      </c>
      <c r="O8851" t="s">
        <v>22</v>
      </c>
      <c r="P8851" s="5">
        <v>10</v>
      </c>
      <c r="Q8851" s="4" t="s">
        <v>25</v>
      </c>
      <c r="R8851" s="4">
        <v>257</v>
      </c>
      <c r="S8851" s="4">
        <v>100</v>
      </c>
      <c r="T8851" s="4">
        <v>9.6</v>
      </c>
      <c r="U8851" s="5">
        <v>13.49</v>
      </c>
      <c r="V8851" t="s">
        <v>24</v>
      </c>
    </row>
    <row r="8852" spans="1:22" x14ac:dyDescent="0.3">
      <c r="A8852">
        <v>69</v>
      </c>
      <c r="B8852" t="s">
        <v>21</v>
      </c>
      <c r="C8852" s="4">
        <v>156</v>
      </c>
      <c r="D8852" s="4">
        <v>260</v>
      </c>
      <c r="E8852" t="s">
        <v>22</v>
      </c>
      <c r="F8852" t="s">
        <v>24</v>
      </c>
      <c r="G8852" t="s">
        <v>24</v>
      </c>
      <c r="H8852" s="4" t="str">
        <f t="shared" si="138"/>
        <v>Yes</v>
      </c>
      <c r="I8852" t="str" cm="1">
        <f t="array" ref="I8852">_xlfn.IFS(S8852&lt;100,"Normal",AND(S8852&gt;=100,S8852&lt;126),"Pre-Injury",S8852&gt;125,"Injured")</f>
        <v>Injured</v>
      </c>
      <c r="J8852" s="3">
        <v>37.32</v>
      </c>
      <c r="K8852" t="s">
        <v>23</v>
      </c>
      <c r="L8852" t="s">
        <v>24</v>
      </c>
      <c r="M8852" t="s">
        <v>23</v>
      </c>
      <c r="N8852" t="s">
        <v>27</v>
      </c>
      <c r="O8852" t="s">
        <v>22</v>
      </c>
      <c r="P8852" s="5">
        <v>6</v>
      </c>
      <c r="Q8852" s="4" t="s">
        <v>22</v>
      </c>
      <c r="R8852" s="4">
        <v>118</v>
      </c>
      <c r="S8852" s="4">
        <v>133</v>
      </c>
      <c r="T8852" s="5">
        <v>12.28</v>
      </c>
      <c r="U8852" s="5">
        <v>11.31</v>
      </c>
      <c r="V8852" t="s">
        <v>24</v>
      </c>
    </row>
    <row r="8853" spans="1:22" x14ac:dyDescent="0.3">
      <c r="A8853">
        <v>19</v>
      </c>
      <c r="B8853" t="s">
        <v>21</v>
      </c>
      <c r="C8853" s="4">
        <v>122</v>
      </c>
      <c r="D8853" s="4">
        <v>278</v>
      </c>
      <c r="E8853" t="s">
        <v>22</v>
      </c>
      <c r="F8853" t="s">
        <v>23</v>
      </c>
      <c r="G8853" t="s">
        <v>24</v>
      </c>
      <c r="H8853" s="4" t="str">
        <f t="shared" si="138"/>
        <v>No</v>
      </c>
      <c r="I8853" t="str" cm="1">
        <f t="array" ref="I8853">_xlfn.IFS(S8853&lt;100,"Normal",AND(S8853&gt;=100,S8853&lt;126),"Pre-Injury",S8853&gt;125,"Injured")</f>
        <v>Normal</v>
      </c>
      <c r="J8853" s="3">
        <v>37.33</v>
      </c>
      <c r="K8853" t="s">
        <v>24</v>
      </c>
      <c r="L8853" t="s">
        <v>24</v>
      </c>
      <c r="M8853" t="s">
        <v>23</v>
      </c>
      <c r="N8853" t="s">
        <v>25</v>
      </c>
      <c r="O8853" t="s">
        <v>22</v>
      </c>
      <c r="P8853" s="5">
        <v>9</v>
      </c>
      <c r="Q8853" s="4" t="s">
        <v>22</v>
      </c>
      <c r="R8853" s="4">
        <v>329</v>
      </c>
      <c r="S8853" s="4">
        <v>81</v>
      </c>
      <c r="T8853" s="5">
        <v>14.15</v>
      </c>
      <c r="U8853" s="5">
        <v>11.69</v>
      </c>
      <c r="V8853" t="s">
        <v>24</v>
      </c>
    </row>
    <row r="8854" spans="1:22" x14ac:dyDescent="0.3">
      <c r="A8854">
        <v>19</v>
      </c>
      <c r="B8854" t="s">
        <v>26</v>
      </c>
      <c r="C8854" s="4">
        <v>138</v>
      </c>
      <c r="D8854" s="4">
        <v>284</v>
      </c>
      <c r="E8854" t="s">
        <v>25</v>
      </c>
      <c r="F8854" t="s">
        <v>24</v>
      </c>
      <c r="G8854" t="s">
        <v>24</v>
      </c>
      <c r="H8854" s="4" t="str">
        <f t="shared" si="138"/>
        <v>No</v>
      </c>
      <c r="I8854" t="str" cm="1">
        <f t="array" ref="I8854">_xlfn.IFS(S8854&lt;100,"Normal",AND(S8854&gt;=100,S8854&lt;126),"Pre-Injury",S8854&gt;125,"Injured")</f>
        <v>Normal</v>
      </c>
      <c r="J8854" s="3">
        <v>37.33</v>
      </c>
      <c r="K8854" t="s">
        <v>23</v>
      </c>
      <c r="L8854" t="s">
        <v>23</v>
      </c>
      <c r="M8854" t="s">
        <v>23</v>
      </c>
      <c r="N8854" t="s">
        <v>27</v>
      </c>
      <c r="O8854" t="s">
        <v>27</v>
      </c>
      <c r="P8854" s="5">
        <v>6</v>
      </c>
      <c r="Q8854" s="4" t="s">
        <v>22</v>
      </c>
      <c r="R8854" s="4">
        <v>126</v>
      </c>
      <c r="S8854" s="4">
        <v>96</v>
      </c>
      <c r="T8854" s="5">
        <v>0.33</v>
      </c>
      <c r="U8854" s="5">
        <v>11.96</v>
      </c>
      <c r="V8854" t="s">
        <v>24</v>
      </c>
    </row>
    <row r="8855" spans="1:22" x14ac:dyDescent="0.3">
      <c r="A8855">
        <v>25</v>
      </c>
      <c r="B8855" t="s">
        <v>26</v>
      </c>
      <c r="C8855" s="4">
        <v>167</v>
      </c>
      <c r="D8855" s="4">
        <v>289</v>
      </c>
      <c r="E8855" t="s">
        <v>27</v>
      </c>
      <c r="F8855" t="s">
        <v>24</v>
      </c>
      <c r="G8855" t="s">
        <v>24</v>
      </c>
      <c r="H8855" s="4" t="str">
        <f t="shared" si="138"/>
        <v>No</v>
      </c>
      <c r="I8855" t="str" cm="1">
        <f t="array" ref="I8855">_xlfn.IFS(S8855&lt;100,"Normal",AND(S8855&gt;=100,S8855&lt;126),"Pre-Injury",S8855&gt;125,"Injured")</f>
        <v>Pre-Injury</v>
      </c>
      <c r="J8855" s="3">
        <v>37.33</v>
      </c>
      <c r="K8855" t="s">
        <v>23</v>
      </c>
      <c r="L8855" t="s">
        <v>23</v>
      </c>
      <c r="M8855" t="s">
        <v>24</v>
      </c>
      <c r="N8855" t="s">
        <v>22</v>
      </c>
      <c r="O8855" t="s">
        <v>27</v>
      </c>
      <c r="P8855" s="5">
        <v>9</v>
      </c>
      <c r="Q8855" s="4" t="s">
        <v>27</v>
      </c>
      <c r="R8855" s="4">
        <v>281</v>
      </c>
      <c r="S8855" s="4">
        <v>118</v>
      </c>
      <c r="T8855" s="5">
        <v>4.04</v>
      </c>
      <c r="U8855" s="5">
        <v>14.91</v>
      </c>
      <c r="V8855" t="s">
        <v>24</v>
      </c>
    </row>
    <row r="8856" spans="1:22" x14ac:dyDescent="0.3">
      <c r="A8856">
        <v>75</v>
      </c>
      <c r="B8856" t="s">
        <v>21</v>
      </c>
      <c r="C8856" s="4">
        <v>128</v>
      </c>
      <c r="D8856" s="4">
        <v>152</v>
      </c>
      <c r="E8856" t="s">
        <v>22</v>
      </c>
      <c r="F8856" t="s">
        <v>23</v>
      </c>
      <c r="G8856" t="s">
        <v>24</v>
      </c>
      <c r="H8856" s="4" t="str">
        <f t="shared" si="138"/>
        <v>No</v>
      </c>
      <c r="I8856" t="str" cm="1">
        <f t="array" ref="I8856">_xlfn.IFS(S8856&lt;100,"Normal",AND(S8856&gt;=100,S8856&lt;126),"Pre-Injury",S8856&gt;125,"Injured")</f>
        <v>Pre-Injury</v>
      </c>
      <c r="J8856" s="3">
        <v>37.33</v>
      </c>
      <c r="K8856" t="s">
        <v>24</v>
      </c>
      <c r="L8856" t="s">
        <v>23</v>
      </c>
      <c r="M8856" t="s">
        <v>24</v>
      </c>
      <c r="N8856" t="s">
        <v>27</v>
      </c>
      <c r="O8856" t="s">
        <v>27</v>
      </c>
      <c r="P8856" s="4">
        <v>8</v>
      </c>
      <c r="Q8856" s="4" t="s">
        <v>25</v>
      </c>
      <c r="R8856" s="4">
        <v>300</v>
      </c>
      <c r="S8856" s="4">
        <v>104</v>
      </c>
      <c r="T8856" s="5">
        <v>9.17</v>
      </c>
      <c r="U8856" s="4">
        <v>9.89</v>
      </c>
      <c r="V8856" t="s">
        <v>24</v>
      </c>
    </row>
    <row r="8857" spans="1:22" x14ac:dyDescent="0.3">
      <c r="A8857">
        <v>62</v>
      </c>
      <c r="B8857" t="s">
        <v>21</v>
      </c>
      <c r="C8857" s="4">
        <v>123</v>
      </c>
      <c r="D8857" s="4">
        <v>249</v>
      </c>
      <c r="E8857" t="s">
        <v>27</v>
      </c>
      <c r="F8857" t="s">
        <v>23</v>
      </c>
      <c r="G8857" t="s">
        <v>24</v>
      </c>
      <c r="H8857" s="4" t="str">
        <f t="shared" si="138"/>
        <v>Yes</v>
      </c>
      <c r="I8857" t="str" cm="1">
        <f t="array" ref="I8857">_xlfn.IFS(S8857&lt;100,"Normal",AND(S8857&gt;=100,S8857&lt;126),"Pre-Injury",S8857&gt;125,"Injured")</f>
        <v>Injured</v>
      </c>
      <c r="J8857" s="3">
        <v>37.33</v>
      </c>
      <c r="K8857" t="s">
        <v>24</v>
      </c>
      <c r="L8857" t="s">
        <v>24</v>
      </c>
      <c r="M8857" t="s">
        <v>24</v>
      </c>
      <c r="N8857" t="s">
        <v>25</v>
      </c>
      <c r="O8857" t="s">
        <v>25</v>
      </c>
      <c r="P8857" s="5">
        <v>9</v>
      </c>
      <c r="Q8857" s="4" t="s">
        <v>27</v>
      </c>
      <c r="R8857" s="4">
        <v>322</v>
      </c>
      <c r="S8857" s="4">
        <v>151</v>
      </c>
      <c r="T8857" s="5">
        <v>0.12</v>
      </c>
      <c r="U8857" s="4">
        <v>7.59</v>
      </c>
      <c r="V8857" t="s">
        <v>24</v>
      </c>
    </row>
    <row r="8858" spans="1:22" x14ac:dyDescent="0.3">
      <c r="A8858">
        <v>23</v>
      </c>
      <c r="B8858" t="s">
        <v>21</v>
      </c>
      <c r="C8858" s="4">
        <v>130</v>
      </c>
      <c r="D8858" s="4">
        <v>213</v>
      </c>
      <c r="E8858" t="s">
        <v>25</v>
      </c>
      <c r="F8858" t="s">
        <v>23</v>
      </c>
      <c r="G8858" t="s">
        <v>24</v>
      </c>
      <c r="H8858" s="4" t="str">
        <f t="shared" si="138"/>
        <v>No</v>
      </c>
      <c r="I8858" t="str" cm="1">
        <f t="array" ref="I8858">_xlfn.IFS(S8858&lt;100,"Normal",AND(S8858&gt;=100,S8858&lt;126),"Pre-Injury",S8858&gt;125,"Injured")</f>
        <v>Pre-Injury</v>
      </c>
      <c r="J8858" s="3">
        <v>37.33</v>
      </c>
      <c r="K8858" t="s">
        <v>23</v>
      </c>
      <c r="L8858" t="s">
        <v>23</v>
      </c>
      <c r="M8858" t="s">
        <v>24</v>
      </c>
      <c r="N8858" t="s">
        <v>25</v>
      </c>
      <c r="O8858" t="s">
        <v>22</v>
      </c>
      <c r="P8858" s="5">
        <v>7</v>
      </c>
      <c r="Q8858" s="4" t="s">
        <v>22</v>
      </c>
      <c r="R8858" s="4">
        <v>289</v>
      </c>
      <c r="S8858" s="4">
        <v>114</v>
      </c>
      <c r="T8858" s="5">
        <v>10.52</v>
      </c>
      <c r="U8858" s="5">
        <v>12.08</v>
      </c>
      <c r="V8858" t="s">
        <v>23</v>
      </c>
    </row>
    <row r="8859" spans="1:22" x14ac:dyDescent="0.3">
      <c r="A8859">
        <v>39</v>
      </c>
      <c r="B8859" t="s">
        <v>26</v>
      </c>
      <c r="C8859" s="4">
        <v>132</v>
      </c>
      <c r="D8859" s="4">
        <v>213</v>
      </c>
      <c r="E8859" t="s">
        <v>25</v>
      </c>
      <c r="F8859" t="s">
        <v>24</v>
      </c>
      <c r="G8859" t="s">
        <v>24</v>
      </c>
      <c r="H8859" s="4" t="str">
        <f t="shared" si="138"/>
        <v>Yes</v>
      </c>
      <c r="I8859" t="str" cm="1">
        <f t="array" ref="I8859">_xlfn.IFS(S8859&lt;100,"Normal",AND(S8859&gt;=100,S8859&lt;126),"Pre-Injury",S8859&gt;125,"Injured")</f>
        <v>Injured</v>
      </c>
      <c r="J8859" s="3">
        <v>37.340000000000003</v>
      </c>
      <c r="K8859" t="s">
        <v>23</v>
      </c>
      <c r="L8859" t="s">
        <v>23</v>
      </c>
      <c r="M8859" t="s">
        <v>23</v>
      </c>
      <c r="N8859" t="s">
        <v>27</v>
      </c>
      <c r="O8859" t="s">
        <v>27</v>
      </c>
      <c r="P8859" s="5">
        <v>9</v>
      </c>
      <c r="Q8859" s="4" t="s">
        <v>27</v>
      </c>
      <c r="R8859" s="4">
        <v>241</v>
      </c>
      <c r="S8859" s="4">
        <v>138</v>
      </c>
      <c r="T8859" s="5">
        <v>2.29</v>
      </c>
      <c r="U8859" s="5">
        <v>18.46</v>
      </c>
      <c r="V8859" t="s">
        <v>23</v>
      </c>
    </row>
    <row r="8860" spans="1:22" x14ac:dyDescent="0.3">
      <c r="A8860">
        <v>73</v>
      </c>
      <c r="B8860" t="s">
        <v>26</v>
      </c>
      <c r="C8860" s="4">
        <v>173</v>
      </c>
      <c r="D8860" s="4">
        <v>289</v>
      </c>
      <c r="E8860" t="s">
        <v>27</v>
      </c>
      <c r="F8860" t="s">
        <v>24</v>
      </c>
      <c r="G8860" t="s">
        <v>23</v>
      </c>
      <c r="H8860" s="4" t="str">
        <f t="shared" si="138"/>
        <v>No</v>
      </c>
      <c r="I8860" t="str" cm="1">
        <f t="array" ref="I8860">_xlfn.IFS(S8860&lt;100,"Normal",AND(S8860&gt;=100,S8860&lt;126),"Pre-Injury",S8860&gt;125,"Injured")</f>
        <v>Normal</v>
      </c>
      <c r="J8860" s="3">
        <v>37.340000000000003</v>
      </c>
      <c r="K8860" t="s">
        <v>23</v>
      </c>
      <c r="L8860" t="s">
        <v>23</v>
      </c>
      <c r="M8860" t="s">
        <v>24</v>
      </c>
      <c r="N8860" t="s">
        <v>27</v>
      </c>
      <c r="O8860" t="s">
        <v>27</v>
      </c>
      <c r="P8860" s="5">
        <v>6</v>
      </c>
      <c r="Q8860" s="4" t="s">
        <v>25</v>
      </c>
      <c r="R8860" s="4">
        <v>388</v>
      </c>
      <c r="S8860" s="4">
        <v>95</v>
      </c>
      <c r="T8860" s="5">
        <v>5.58</v>
      </c>
      <c r="U8860" s="5">
        <v>13.08</v>
      </c>
      <c r="V8860" t="s">
        <v>23</v>
      </c>
    </row>
    <row r="8861" spans="1:22" x14ac:dyDescent="0.3">
      <c r="A8861">
        <v>52</v>
      </c>
      <c r="B8861" t="s">
        <v>21</v>
      </c>
      <c r="C8861" s="4">
        <v>179</v>
      </c>
      <c r="D8861" s="4">
        <v>244</v>
      </c>
      <c r="E8861" t="s">
        <v>22</v>
      </c>
      <c r="F8861" t="s">
        <v>23</v>
      </c>
      <c r="G8861" t="s">
        <v>23</v>
      </c>
      <c r="H8861" s="4" t="str">
        <f t="shared" si="138"/>
        <v>No</v>
      </c>
      <c r="I8861" t="str" cm="1">
        <f t="array" ref="I8861">_xlfn.IFS(S8861&lt;100,"Normal",AND(S8861&gt;=100,S8861&lt;126),"Pre-Injury",S8861&gt;125,"Injured")</f>
        <v>Normal</v>
      </c>
      <c r="J8861" s="3">
        <v>37.340000000000003</v>
      </c>
      <c r="K8861" t="s">
        <v>23</v>
      </c>
      <c r="L8861" t="s">
        <v>24</v>
      </c>
      <c r="M8861" t="s">
        <v>23</v>
      </c>
      <c r="N8861" t="s">
        <v>22</v>
      </c>
      <c r="O8861" t="s">
        <v>27</v>
      </c>
      <c r="P8861" s="5">
        <v>6</v>
      </c>
      <c r="Q8861" s="4" t="s">
        <v>25</v>
      </c>
      <c r="R8861" s="4">
        <v>304</v>
      </c>
      <c r="S8861" s="4">
        <v>83</v>
      </c>
      <c r="T8861" s="5">
        <v>0.65</v>
      </c>
      <c r="U8861" s="5">
        <v>19.149999999999999</v>
      </c>
      <c r="V8861" t="s">
        <v>24</v>
      </c>
    </row>
    <row r="8862" spans="1:22" x14ac:dyDescent="0.3">
      <c r="A8862">
        <v>72</v>
      </c>
      <c r="B8862" t="s">
        <v>21</v>
      </c>
      <c r="C8862" s="4">
        <v>128</v>
      </c>
      <c r="D8862" s="4">
        <v>241</v>
      </c>
      <c r="E8862" t="s">
        <v>25</v>
      </c>
      <c r="F8862" t="s">
        <v>23</v>
      </c>
      <c r="G8862" t="s">
        <v>24</v>
      </c>
      <c r="H8862" s="4" t="str">
        <f t="shared" si="138"/>
        <v>No</v>
      </c>
      <c r="I8862" t="str" cm="1">
        <f t="array" ref="I8862">_xlfn.IFS(S8862&lt;100,"Normal",AND(S8862&gt;=100,S8862&lt;126),"Pre-Injury",S8862&gt;125,"Injured")</f>
        <v>Normal</v>
      </c>
      <c r="J8862" s="3">
        <v>37.340000000000003</v>
      </c>
      <c r="K8862" t="s">
        <v>24</v>
      </c>
      <c r="L8862" t="s">
        <v>24</v>
      </c>
      <c r="M8862" t="s">
        <v>23</v>
      </c>
      <c r="N8862" t="s">
        <v>25</v>
      </c>
      <c r="O8862" t="s">
        <v>25</v>
      </c>
      <c r="P8862" s="5">
        <v>9</v>
      </c>
      <c r="Q8862" s="4" t="s">
        <v>25</v>
      </c>
      <c r="R8862" s="4">
        <v>138</v>
      </c>
      <c r="S8862" s="4">
        <v>90</v>
      </c>
      <c r="T8862" s="5">
        <v>1.38</v>
      </c>
      <c r="U8862" s="5">
        <v>12.82</v>
      </c>
      <c r="V8862" t="s">
        <v>24</v>
      </c>
    </row>
    <row r="8863" spans="1:22" x14ac:dyDescent="0.3">
      <c r="A8863">
        <v>80</v>
      </c>
      <c r="B8863" t="s">
        <v>21</v>
      </c>
      <c r="C8863" s="4">
        <v>166</v>
      </c>
      <c r="D8863" s="4">
        <v>239</v>
      </c>
      <c r="E8863" t="s">
        <v>22</v>
      </c>
      <c r="F8863" t="s">
        <v>24</v>
      </c>
      <c r="G8863" t="s">
        <v>24</v>
      </c>
      <c r="H8863" s="4" t="str">
        <f t="shared" si="138"/>
        <v>No</v>
      </c>
      <c r="I8863" t="str" cm="1">
        <f t="array" ref="I8863">_xlfn.IFS(S8863&lt;100,"Normal",AND(S8863&gt;=100,S8863&lt;126),"Pre-Injury",S8863&gt;125,"Injured")</f>
        <v>Pre-Injury</v>
      </c>
      <c r="J8863" s="3">
        <v>37.35</v>
      </c>
      <c r="K8863" t="s">
        <v>23</v>
      </c>
      <c r="L8863" t="s">
        <v>23</v>
      </c>
      <c r="M8863" t="s">
        <v>23</v>
      </c>
      <c r="N8863" t="s">
        <v>27</v>
      </c>
      <c r="O8863" t="s">
        <v>25</v>
      </c>
      <c r="P8863" s="5">
        <v>7</v>
      </c>
      <c r="Q8863" s="4" t="s">
        <v>27</v>
      </c>
      <c r="R8863" s="4">
        <v>342</v>
      </c>
      <c r="S8863" s="4">
        <v>124</v>
      </c>
      <c r="T8863" s="5">
        <v>14.3</v>
      </c>
      <c r="U8863" s="5">
        <v>19.39</v>
      </c>
      <c r="V8863" t="s">
        <v>24</v>
      </c>
    </row>
    <row r="8864" spans="1:22" x14ac:dyDescent="0.3">
      <c r="A8864">
        <v>19</v>
      </c>
      <c r="B8864" t="s">
        <v>26</v>
      </c>
      <c r="C8864" s="4">
        <v>125</v>
      </c>
      <c r="D8864" s="4">
        <v>200</v>
      </c>
      <c r="E8864" t="s">
        <v>25</v>
      </c>
      <c r="F8864" t="s">
        <v>23</v>
      </c>
      <c r="G8864" t="s">
        <v>23</v>
      </c>
      <c r="H8864" s="4" t="str">
        <f t="shared" si="138"/>
        <v>No</v>
      </c>
      <c r="I8864" t="str" cm="1">
        <f t="array" ref="I8864">_xlfn.IFS(S8864&lt;100,"Normal",AND(S8864&gt;=100,S8864&lt;126),"Pre-Injury",S8864&gt;125,"Injured")</f>
        <v>Pre-Injury</v>
      </c>
      <c r="J8864" s="3">
        <v>37.35</v>
      </c>
      <c r="K8864" t="s">
        <v>24</v>
      </c>
      <c r="L8864" t="s">
        <v>24</v>
      </c>
      <c r="M8864" t="s">
        <v>23</v>
      </c>
      <c r="N8864" t="s">
        <v>27</v>
      </c>
      <c r="O8864" t="s">
        <v>22</v>
      </c>
      <c r="P8864" s="5">
        <v>8</v>
      </c>
      <c r="Q8864" s="4" t="s">
        <v>22</v>
      </c>
      <c r="R8864" s="4">
        <v>298</v>
      </c>
      <c r="S8864" s="4">
        <v>112</v>
      </c>
      <c r="T8864" s="5">
        <v>4.9000000000000004</v>
      </c>
      <c r="U8864" s="5">
        <v>17.63</v>
      </c>
      <c r="V8864" t="s">
        <v>23</v>
      </c>
    </row>
    <row r="8865" spans="1:22" x14ac:dyDescent="0.3">
      <c r="A8865">
        <v>23</v>
      </c>
      <c r="B8865" t="s">
        <v>26</v>
      </c>
      <c r="C8865" s="4">
        <v>150</v>
      </c>
      <c r="D8865" s="4">
        <v>186</v>
      </c>
      <c r="E8865" t="s">
        <v>27</v>
      </c>
      <c r="F8865" t="s">
        <v>24</v>
      </c>
      <c r="G8865" t="s">
        <v>24</v>
      </c>
      <c r="H8865" s="4" t="str">
        <f t="shared" si="138"/>
        <v>No</v>
      </c>
      <c r="I8865" t="str" cm="1">
        <f t="array" ref="I8865">_xlfn.IFS(S8865&lt;100,"Normal",AND(S8865&gt;=100,S8865&lt;126),"Pre-Injury",S8865&gt;125,"Injured")</f>
        <v>Pre-Injury</v>
      </c>
      <c r="J8865" s="3">
        <v>37.35</v>
      </c>
      <c r="K8865" t="s">
        <v>23</v>
      </c>
      <c r="L8865" t="s">
        <v>23</v>
      </c>
      <c r="M8865" t="s">
        <v>23</v>
      </c>
      <c r="N8865" t="s">
        <v>28</v>
      </c>
      <c r="O8865" t="s">
        <v>27</v>
      </c>
      <c r="P8865" s="5">
        <v>9</v>
      </c>
      <c r="Q8865" s="4" t="s">
        <v>22</v>
      </c>
      <c r="R8865" s="4">
        <v>217</v>
      </c>
      <c r="S8865" s="4">
        <v>105</v>
      </c>
      <c r="T8865" s="5">
        <v>10.4</v>
      </c>
      <c r="U8865" s="5">
        <v>17.93</v>
      </c>
      <c r="V8865" t="s">
        <v>24</v>
      </c>
    </row>
    <row r="8866" spans="1:22" x14ac:dyDescent="0.3">
      <c r="A8866">
        <v>47</v>
      </c>
      <c r="B8866" t="s">
        <v>21</v>
      </c>
      <c r="C8866" s="4">
        <v>135</v>
      </c>
      <c r="D8866" s="4">
        <v>206</v>
      </c>
      <c r="E8866" t="s">
        <v>27</v>
      </c>
      <c r="F8866" t="s">
        <v>24</v>
      </c>
      <c r="G8866" t="s">
        <v>24</v>
      </c>
      <c r="H8866" s="4" t="str">
        <f t="shared" si="138"/>
        <v>No</v>
      </c>
      <c r="I8866" t="str" cm="1">
        <f t="array" ref="I8866">_xlfn.IFS(S8866&lt;100,"Normal",AND(S8866&gt;=100,S8866&lt;126),"Pre-Injury",S8866&gt;125,"Injured")</f>
        <v>Pre-Injury</v>
      </c>
      <c r="J8866" s="3">
        <v>37.35</v>
      </c>
      <c r="K8866" t="s">
        <v>23</v>
      </c>
      <c r="L8866" t="s">
        <v>23</v>
      </c>
      <c r="M8866" t="s">
        <v>24</v>
      </c>
      <c r="N8866" t="s">
        <v>25</v>
      </c>
      <c r="O8866" t="s">
        <v>22</v>
      </c>
      <c r="P8866" s="5">
        <v>10</v>
      </c>
      <c r="Q8866" s="4" t="s">
        <v>27</v>
      </c>
      <c r="R8866" s="4">
        <v>257</v>
      </c>
      <c r="S8866" s="4">
        <v>122</v>
      </c>
      <c r="T8866" s="5">
        <v>12.12</v>
      </c>
      <c r="U8866" s="5">
        <v>12.68</v>
      </c>
      <c r="V8866" t="s">
        <v>24</v>
      </c>
    </row>
    <row r="8867" spans="1:22" x14ac:dyDescent="0.3">
      <c r="A8867">
        <v>63</v>
      </c>
      <c r="B8867" t="s">
        <v>21</v>
      </c>
      <c r="C8867" s="4">
        <v>178</v>
      </c>
      <c r="D8867" s="4">
        <v>241</v>
      </c>
      <c r="E8867" t="s">
        <v>27</v>
      </c>
      <c r="F8867" t="s">
        <v>24</v>
      </c>
      <c r="G8867" t="s">
        <v>24</v>
      </c>
      <c r="H8867" s="4" t="str">
        <f t="shared" si="138"/>
        <v>No</v>
      </c>
      <c r="I8867" t="str" cm="1">
        <f t="array" ref="I8867">_xlfn.IFS(S8867&lt;100,"Normal",AND(S8867&gt;=100,S8867&lt;126),"Pre-Injury",S8867&gt;125,"Injured")</f>
        <v>Pre-Injury</v>
      </c>
      <c r="J8867" s="3">
        <v>37.35</v>
      </c>
      <c r="K8867" t="s">
        <v>23</v>
      </c>
      <c r="L8867" t="s">
        <v>24</v>
      </c>
      <c r="M8867" t="s">
        <v>23</v>
      </c>
      <c r="N8867" t="s">
        <v>28</v>
      </c>
      <c r="O8867" t="s">
        <v>22</v>
      </c>
      <c r="P8867" s="5">
        <v>4</v>
      </c>
      <c r="Q8867" s="4" t="s">
        <v>27</v>
      </c>
      <c r="R8867" s="4">
        <v>186</v>
      </c>
      <c r="S8867" s="4">
        <v>102</v>
      </c>
      <c r="T8867" s="5">
        <v>11</v>
      </c>
      <c r="U8867" s="5">
        <v>15.22</v>
      </c>
      <c r="V8867" t="s">
        <v>24</v>
      </c>
    </row>
    <row r="8868" spans="1:22" x14ac:dyDescent="0.3">
      <c r="A8868">
        <v>39</v>
      </c>
      <c r="B8868" t="s">
        <v>26</v>
      </c>
      <c r="C8868" s="4">
        <v>175</v>
      </c>
      <c r="D8868" s="4">
        <v>232</v>
      </c>
      <c r="E8868" t="s">
        <v>22</v>
      </c>
      <c r="F8868" t="s">
        <v>23</v>
      </c>
      <c r="G8868" t="s">
        <v>23</v>
      </c>
      <c r="H8868" s="4" t="str">
        <f t="shared" si="138"/>
        <v>No</v>
      </c>
      <c r="I8868" t="str" cm="1">
        <f t="array" ref="I8868">_xlfn.IFS(S8868&lt;100,"Normal",AND(S8868&gt;=100,S8868&lt;126),"Pre-Injury",S8868&gt;125,"Injured")</f>
        <v>Pre-Injury</v>
      </c>
      <c r="J8868" s="3">
        <v>37.35</v>
      </c>
      <c r="K8868" t="s">
        <v>23</v>
      </c>
      <c r="L8868" t="s">
        <v>24</v>
      </c>
      <c r="M8868" t="s">
        <v>24</v>
      </c>
      <c r="N8868" t="s">
        <v>28</v>
      </c>
      <c r="O8868" t="s">
        <v>27</v>
      </c>
      <c r="P8868" s="4">
        <v>8</v>
      </c>
      <c r="Q8868" s="4" t="s">
        <v>25</v>
      </c>
      <c r="R8868" s="4">
        <v>372</v>
      </c>
      <c r="S8868" s="4">
        <v>125</v>
      </c>
      <c r="T8868" s="5">
        <v>11.04</v>
      </c>
      <c r="U8868" s="5">
        <v>5.21</v>
      </c>
      <c r="V8868" t="s">
        <v>24</v>
      </c>
    </row>
    <row r="8869" spans="1:22" x14ac:dyDescent="0.3">
      <c r="A8869">
        <v>33</v>
      </c>
      <c r="B8869" t="s">
        <v>21</v>
      </c>
      <c r="C8869" s="4">
        <v>163</v>
      </c>
      <c r="D8869" s="4">
        <v>228</v>
      </c>
      <c r="E8869" t="s">
        <v>25</v>
      </c>
      <c r="F8869" t="s">
        <v>24</v>
      </c>
      <c r="G8869" t="s">
        <v>24</v>
      </c>
      <c r="H8869" s="4" t="str">
        <f t="shared" si="138"/>
        <v>Yes</v>
      </c>
      <c r="I8869" t="str" cm="1">
        <f t="array" ref="I8869">_xlfn.IFS(S8869&lt;100,"Normal",AND(S8869&gt;=100,S8869&lt;126),"Pre-Injury",S8869&gt;125,"Injured")</f>
        <v>Injured</v>
      </c>
      <c r="J8869" s="3">
        <v>37.35</v>
      </c>
      <c r="K8869" t="s">
        <v>23</v>
      </c>
      <c r="L8869" t="s">
        <v>23</v>
      </c>
      <c r="M8869" t="s">
        <v>23</v>
      </c>
      <c r="N8869" t="s">
        <v>28</v>
      </c>
      <c r="O8869" t="s">
        <v>27</v>
      </c>
      <c r="P8869" s="5">
        <v>9</v>
      </c>
      <c r="Q8869" s="4" t="s">
        <v>25</v>
      </c>
      <c r="R8869" s="4">
        <v>102</v>
      </c>
      <c r="S8869" s="4">
        <v>140</v>
      </c>
      <c r="T8869" s="5">
        <v>11.5</v>
      </c>
      <c r="U8869" s="4">
        <v>6.94</v>
      </c>
      <c r="V8869" t="s">
        <v>23</v>
      </c>
    </row>
    <row r="8870" spans="1:22" x14ac:dyDescent="0.3">
      <c r="A8870">
        <v>32</v>
      </c>
      <c r="B8870" t="s">
        <v>21</v>
      </c>
      <c r="C8870" s="4">
        <v>175</v>
      </c>
      <c r="D8870" s="4">
        <v>161</v>
      </c>
      <c r="E8870" t="s">
        <v>25</v>
      </c>
      <c r="F8870" t="s">
        <v>23</v>
      </c>
      <c r="G8870" t="s">
        <v>23</v>
      </c>
      <c r="H8870" s="4" t="str">
        <f t="shared" si="138"/>
        <v>Yes</v>
      </c>
      <c r="I8870" t="str" cm="1">
        <f t="array" ref="I8870">_xlfn.IFS(S8870&lt;100,"Normal",AND(S8870&gt;=100,S8870&lt;126),"Pre-Injury",S8870&gt;125,"Injured")</f>
        <v>Injured</v>
      </c>
      <c r="J8870" s="3">
        <v>37.36</v>
      </c>
      <c r="K8870" t="s">
        <v>23</v>
      </c>
      <c r="L8870" t="s">
        <v>24</v>
      </c>
      <c r="M8870" t="s">
        <v>24</v>
      </c>
      <c r="N8870" t="s">
        <v>28</v>
      </c>
      <c r="O8870" t="s">
        <v>22</v>
      </c>
      <c r="P8870" s="5">
        <v>5</v>
      </c>
      <c r="Q8870" s="4" t="s">
        <v>27</v>
      </c>
      <c r="R8870" s="4">
        <v>394</v>
      </c>
      <c r="S8870" s="4">
        <v>140</v>
      </c>
      <c r="T8870" s="5">
        <v>5.19</v>
      </c>
      <c r="U8870" s="5">
        <v>19.760000000000002</v>
      </c>
      <c r="V8870" t="s">
        <v>24</v>
      </c>
    </row>
    <row r="8871" spans="1:22" x14ac:dyDescent="0.3">
      <c r="A8871">
        <v>70</v>
      </c>
      <c r="B8871" t="s">
        <v>26</v>
      </c>
      <c r="C8871" s="4">
        <v>147</v>
      </c>
      <c r="D8871" s="4">
        <v>244</v>
      </c>
      <c r="E8871" t="s">
        <v>27</v>
      </c>
      <c r="F8871" t="s">
        <v>23</v>
      </c>
      <c r="G8871" t="s">
        <v>24</v>
      </c>
      <c r="H8871" s="4" t="str">
        <f t="shared" si="138"/>
        <v>No</v>
      </c>
      <c r="I8871" t="str" cm="1">
        <f t="array" ref="I8871">_xlfn.IFS(S8871&lt;100,"Normal",AND(S8871&gt;=100,S8871&lt;126),"Pre-Injury",S8871&gt;125,"Injured")</f>
        <v>Normal</v>
      </c>
      <c r="J8871" s="3">
        <v>37.369999999999997</v>
      </c>
      <c r="K8871" t="s">
        <v>23</v>
      </c>
      <c r="L8871" t="s">
        <v>23</v>
      </c>
      <c r="M8871" t="s">
        <v>24</v>
      </c>
      <c r="N8871" t="s">
        <v>25</v>
      </c>
      <c r="O8871" t="s">
        <v>27</v>
      </c>
      <c r="P8871" s="5">
        <v>7</v>
      </c>
      <c r="Q8871" s="4" t="s">
        <v>22</v>
      </c>
      <c r="R8871" s="4">
        <v>263</v>
      </c>
      <c r="S8871" s="4">
        <v>90</v>
      </c>
      <c r="T8871" s="5">
        <v>2.81</v>
      </c>
      <c r="U8871" s="5">
        <v>18.21</v>
      </c>
      <c r="V8871" t="s">
        <v>24</v>
      </c>
    </row>
    <row r="8872" spans="1:22" x14ac:dyDescent="0.3">
      <c r="A8872">
        <v>70</v>
      </c>
      <c r="B8872" t="s">
        <v>26</v>
      </c>
      <c r="C8872" s="4">
        <v>148</v>
      </c>
      <c r="D8872" s="4">
        <v>154</v>
      </c>
      <c r="E8872" t="s">
        <v>27</v>
      </c>
      <c r="F8872" t="s">
        <v>23</v>
      </c>
      <c r="G8872" t="s">
        <v>23</v>
      </c>
      <c r="H8872" s="4" t="str">
        <f t="shared" si="138"/>
        <v>No</v>
      </c>
      <c r="I8872" t="str" cm="1">
        <f t="array" ref="I8872">_xlfn.IFS(S8872&lt;100,"Normal",AND(S8872&gt;=100,S8872&lt;126),"Pre-Injury",S8872&gt;125,"Injured")</f>
        <v>Normal</v>
      </c>
      <c r="J8872" s="3">
        <v>37.369999999999997</v>
      </c>
      <c r="K8872" t="s">
        <v>23</v>
      </c>
      <c r="L8872" t="s">
        <v>23</v>
      </c>
      <c r="M8872" t="s">
        <v>23</v>
      </c>
      <c r="N8872" t="s">
        <v>22</v>
      </c>
      <c r="O8872" t="s">
        <v>27</v>
      </c>
      <c r="P8872" s="5">
        <v>9</v>
      </c>
      <c r="Q8872" s="4" t="s">
        <v>22</v>
      </c>
      <c r="R8872" s="4">
        <v>365</v>
      </c>
      <c r="S8872" s="4">
        <v>92</v>
      </c>
      <c r="T8872" s="5">
        <v>3.65</v>
      </c>
      <c r="U8872" s="5">
        <v>16.25</v>
      </c>
      <c r="V8872" t="s">
        <v>24</v>
      </c>
    </row>
    <row r="8873" spans="1:22" x14ac:dyDescent="0.3">
      <c r="A8873">
        <v>75</v>
      </c>
      <c r="B8873" t="s">
        <v>26</v>
      </c>
      <c r="C8873" s="4">
        <v>122</v>
      </c>
      <c r="D8873" s="4">
        <v>300</v>
      </c>
      <c r="E8873" t="s">
        <v>22</v>
      </c>
      <c r="F8873" t="s">
        <v>23</v>
      </c>
      <c r="G8873" t="s">
        <v>23</v>
      </c>
      <c r="H8873" s="4" t="str">
        <f t="shared" si="138"/>
        <v>Yes</v>
      </c>
      <c r="I8873" t="str" cm="1">
        <f t="array" ref="I8873">_xlfn.IFS(S8873&lt;100,"Normal",AND(S8873&gt;=100,S8873&lt;126),"Pre-Injury",S8873&gt;125,"Injured")</f>
        <v>Injured</v>
      </c>
      <c r="J8873" s="3">
        <v>37.380000000000003</v>
      </c>
      <c r="K8873" t="s">
        <v>24</v>
      </c>
      <c r="L8873" t="s">
        <v>23</v>
      </c>
      <c r="M8873" t="s">
        <v>23</v>
      </c>
      <c r="N8873" t="s">
        <v>27</v>
      </c>
      <c r="O8873" t="s">
        <v>22</v>
      </c>
      <c r="P8873" s="5">
        <v>9</v>
      </c>
      <c r="Q8873" s="4" t="s">
        <v>25</v>
      </c>
      <c r="R8873" s="4">
        <v>146</v>
      </c>
      <c r="S8873" s="4">
        <v>133</v>
      </c>
      <c r="T8873" s="5">
        <v>9.09</v>
      </c>
      <c r="U8873" s="5">
        <v>7.47</v>
      </c>
      <c r="V8873" t="s">
        <v>24</v>
      </c>
    </row>
    <row r="8874" spans="1:22" x14ac:dyDescent="0.3">
      <c r="A8874">
        <v>68</v>
      </c>
      <c r="B8874" t="s">
        <v>21</v>
      </c>
      <c r="C8874" s="4">
        <v>174</v>
      </c>
      <c r="D8874" s="4">
        <v>242</v>
      </c>
      <c r="E8874" t="s">
        <v>27</v>
      </c>
      <c r="F8874" t="s">
        <v>24</v>
      </c>
      <c r="G8874" t="s">
        <v>23</v>
      </c>
      <c r="H8874" s="4" t="str">
        <f t="shared" si="138"/>
        <v>Yes</v>
      </c>
      <c r="I8874" t="str" cm="1">
        <f t="array" ref="I8874">_xlfn.IFS(S8874&lt;100,"Normal",AND(S8874&gt;=100,S8874&lt;126),"Pre-Injury",S8874&gt;125,"Injured")</f>
        <v>Injured</v>
      </c>
      <c r="J8874" s="3">
        <v>37.380000000000003</v>
      </c>
      <c r="K8874" t="s">
        <v>23</v>
      </c>
      <c r="L8874" t="s">
        <v>24</v>
      </c>
      <c r="M8874" t="s">
        <v>23</v>
      </c>
      <c r="N8874" t="s">
        <v>22</v>
      </c>
      <c r="O8874" t="s">
        <v>25</v>
      </c>
      <c r="P8874" s="5">
        <v>8</v>
      </c>
      <c r="Q8874" s="4" t="s">
        <v>27</v>
      </c>
      <c r="R8874" s="4">
        <v>228</v>
      </c>
      <c r="S8874" s="4">
        <v>140</v>
      </c>
      <c r="T8874" s="5">
        <v>2.86</v>
      </c>
      <c r="U8874" s="5">
        <v>17.93</v>
      </c>
      <c r="V8874" t="s">
        <v>24</v>
      </c>
    </row>
    <row r="8875" spans="1:22" x14ac:dyDescent="0.3">
      <c r="A8875">
        <v>75</v>
      </c>
      <c r="B8875" t="s">
        <v>26</v>
      </c>
      <c r="C8875" s="4">
        <v>161</v>
      </c>
      <c r="D8875" s="4">
        <v>198</v>
      </c>
      <c r="E8875" t="s">
        <v>25</v>
      </c>
      <c r="F8875" t="s">
        <v>24</v>
      </c>
      <c r="G8875" t="s">
        <v>23</v>
      </c>
      <c r="H8875" s="4" t="str">
        <f t="shared" si="138"/>
        <v>No</v>
      </c>
      <c r="I8875" t="str" cm="1">
        <f t="array" ref="I8875">_xlfn.IFS(S8875&lt;100,"Normal",AND(S8875&gt;=100,S8875&lt;126),"Pre-Injury",S8875&gt;125,"Injured")</f>
        <v>Pre-Injury</v>
      </c>
      <c r="J8875" s="3">
        <v>37.380000000000003</v>
      </c>
      <c r="K8875" t="s">
        <v>23</v>
      </c>
      <c r="L8875" t="s">
        <v>23</v>
      </c>
      <c r="M8875" t="s">
        <v>24</v>
      </c>
      <c r="N8875" t="s">
        <v>27</v>
      </c>
      <c r="O8875" t="s">
        <v>27</v>
      </c>
      <c r="P8875" s="4">
        <v>4</v>
      </c>
      <c r="Q8875" s="4" t="s">
        <v>25</v>
      </c>
      <c r="R8875" s="4">
        <v>361</v>
      </c>
      <c r="S8875" s="4">
        <v>103</v>
      </c>
      <c r="T8875" s="5">
        <v>13.44</v>
      </c>
      <c r="U8875" s="5">
        <v>15.06</v>
      </c>
      <c r="V8875" t="s">
        <v>24</v>
      </c>
    </row>
    <row r="8876" spans="1:22" x14ac:dyDescent="0.3">
      <c r="A8876">
        <v>38</v>
      </c>
      <c r="B8876" t="s">
        <v>26</v>
      </c>
      <c r="C8876" s="4">
        <v>142</v>
      </c>
      <c r="D8876" s="4">
        <v>177</v>
      </c>
      <c r="E8876" t="s">
        <v>22</v>
      </c>
      <c r="F8876" t="s">
        <v>23</v>
      </c>
      <c r="G8876" t="s">
        <v>24</v>
      </c>
      <c r="H8876" s="4" t="str">
        <f t="shared" si="138"/>
        <v>Yes</v>
      </c>
      <c r="I8876" t="str" cm="1">
        <f t="array" ref="I8876">_xlfn.IFS(S8876&lt;100,"Normal",AND(S8876&gt;=100,S8876&lt;126),"Pre-Injury",S8876&gt;125,"Injured")</f>
        <v>Injured</v>
      </c>
      <c r="J8876" s="3">
        <v>37.380000000000003</v>
      </c>
      <c r="K8876" t="s">
        <v>23</v>
      </c>
      <c r="L8876" t="s">
        <v>24</v>
      </c>
      <c r="M8876" t="s">
        <v>24</v>
      </c>
      <c r="N8876" t="s">
        <v>27</v>
      </c>
      <c r="O8876" t="s">
        <v>27</v>
      </c>
      <c r="P8876" s="4">
        <v>7</v>
      </c>
      <c r="Q8876" s="4" t="s">
        <v>27</v>
      </c>
      <c r="R8876" s="4">
        <v>214</v>
      </c>
      <c r="S8876" s="4">
        <v>130</v>
      </c>
      <c r="T8876" s="5">
        <v>2.56</v>
      </c>
      <c r="U8876" s="5">
        <v>15.96</v>
      </c>
      <c r="V8876" t="s">
        <v>24</v>
      </c>
    </row>
    <row r="8877" spans="1:22" x14ac:dyDescent="0.3">
      <c r="A8877">
        <v>52</v>
      </c>
      <c r="B8877" t="s">
        <v>26</v>
      </c>
      <c r="C8877" s="4">
        <v>138</v>
      </c>
      <c r="D8877" s="4">
        <v>177</v>
      </c>
      <c r="E8877" t="s">
        <v>27</v>
      </c>
      <c r="F8877" t="s">
        <v>23</v>
      </c>
      <c r="G8877" t="s">
        <v>23</v>
      </c>
      <c r="H8877" s="4" t="str">
        <f t="shared" si="138"/>
        <v>Yes</v>
      </c>
      <c r="I8877" t="str" cm="1">
        <f t="array" ref="I8877">_xlfn.IFS(S8877&lt;100,"Normal",AND(S8877&gt;=100,S8877&lt;126),"Pre-Injury",S8877&gt;125,"Injured")</f>
        <v>Injured</v>
      </c>
      <c r="J8877" s="3">
        <v>37.380000000000003</v>
      </c>
      <c r="K8877" t="s">
        <v>23</v>
      </c>
      <c r="L8877" t="s">
        <v>23</v>
      </c>
      <c r="M8877" t="s">
        <v>24</v>
      </c>
      <c r="N8877" t="s">
        <v>28</v>
      </c>
      <c r="O8877" t="s">
        <v>22</v>
      </c>
      <c r="P8877" s="5">
        <v>9</v>
      </c>
      <c r="Q8877" s="4" t="s">
        <v>27</v>
      </c>
      <c r="R8877" s="4">
        <v>193</v>
      </c>
      <c r="S8877" s="4">
        <v>127</v>
      </c>
      <c r="T8877" s="4">
        <v>4.6399999999999997</v>
      </c>
      <c r="U8877" s="5">
        <v>19.32</v>
      </c>
      <c r="V8877" t="s">
        <v>24</v>
      </c>
    </row>
    <row r="8878" spans="1:22" x14ac:dyDescent="0.3">
      <c r="A8878">
        <v>54</v>
      </c>
      <c r="B8878" t="s">
        <v>26</v>
      </c>
      <c r="C8878" s="4">
        <v>123</v>
      </c>
      <c r="D8878" s="4">
        <v>278</v>
      </c>
      <c r="E8878" t="s">
        <v>27</v>
      </c>
      <c r="F8878" t="s">
        <v>23</v>
      </c>
      <c r="G8878" t="s">
        <v>24</v>
      </c>
      <c r="H8878" s="4" t="str">
        <f t="shared" si="138"/>
        <v>Yes</v>
      </c>
      <c r="I8878" t="str" cm="1">
        <f t="array" ref="I8878">_xlfn.IFS(S8878&lt;100,"Normal",AND(S8878&gt;=100,S8878&lt;126),"Pre-Injury",S8878&gt;125,"Injured")</f>
        <v>Injured</v>
      </c>
      <c r="J8878" s="3">
        <v>37.39</v>
      </c>
      <c r="K8878" t="s">
        <v>24</v>
      </c>
      <c r="L8878" t="s">
        <v>23</v>
      </c>
      <c r="M8878" t="s">
        <v>24</v>
      </c>
      <c r="N8878" t="s">
        <v>27</v>
      </c>
      <c r="O8878" t="s">
        <v>27</v>
      </c>
      <c r="P8878" s="5">
        <v>7</v>
      </c>
      <c r="Q8878" s="4" t="s">
        <v>27</v>
      </c>
      <c r="R8878" s="4">
        <v>280</v>
      </c>
      <c r="S8878" s="4">
        <v>140</v>
      </c>
      <c r="T8878" s="4">
        <v>9.98</v>
      </c>
      <c r="U8878" s="5">
        <v>8.6999999999999993</v>
      </c>
      <c r="V8878" t="s">
        <v>24</v>
      </c>
    </row>
    <row r="8879" spans="1:22" x14ac:dyDescent="0.3">
      <c r="A8879">
        <v>41</v>
      </c>
      <c r="B8879" t="s">
        <v>26</v>
      </c>
      <c r="C8879" s="4">
        <v>150</v>
      </c>
      <c r="D8879" s="4">
        <v>187</v>
      </c>
      <c r="E8879" t="s">
        <v>22</v>
      </c>
      <c r="F8879" t="s">
        <v>24</v>
      </c>
      <c r="G8879" t="s">
        <v>23</v>
      </c>
      <c r="H8879" s="4" t="str">
        <f t="shared" si="138"/>
        <v>No</v>
      </c>
      <c r="I8879" t="str" cm="1">
        <f t="array" ref="I8879">_xlfn.IFS(S8879&lt;100,"Normal",AND(S8879&gt;=100,S8879&lt;126),"Pre-Injury",S8879&gt;125,"Injured")</f>
        <v>Pre-Injury</v>
      </c>
      <c r="J8879" s="3">
        <v>37.39</v>
      </c>
      <c r="K8879" t="s">
        <v>23</v>
      </c>
      <c r="L8879" t="s">
        <v>24</v>
      </c>
      <c r="M8879" t="s">
        <v>24</v>
      </c>
      <c r="N8879" t="s">
        <v>25</v>
      </c>
      <c r="O8879" t="s">
        <v>27</v>
      </c>
      <c r="P8879" s="5">
        <v>10</v>
      </c>
      <c r="Q8879" s="4" t="s">
        <v>27</v>
      </c>
      <c r="R8879" s="4">
        <v>343</v>
      </c>
      <c r="S8879" s="4">
        <v>124</v>
      </c>
      <c r="T8879" s="5">
        <v>10.050000000000001</v>
      </c>
      <c r="U8879" s="5">
        <v>9.9</v>
      </c>
      <c r="V8879" t="s">
        <v>24</v>
      </c>
    </row>
    <row r="8880" spans="1:22" x14ac:dyDescent="0.3">
      <c r="A8880">
        <v>56</v>
      </c>
      <c r="B8880" t="s">
        <v>21</v>
      </c>
      <c r="C8880" s="4">
        <v>150</v>
      </c>
      <c r="D8880" s="4">
        <v>269</v>
      </c>
      <c r="E8880" t="s">
        <v>27</v>
      </c>
      <c r="F8880" t="s">
        <v>23</v>
      </c>
      <c r="G8880" t="s">
        <v>23</v>
      </c>
      <c r="H8880" s="4" t="str">
        <f t="shared" si="138"/>
        <v>No</v>
      </c>
      <c r="I8880" t="str" cm="1">
        <f t="array" ref="I8880">_xlfn.IFS(S8880&lt;100,"Normal",AND(S8880&gt;=100,S8880&lt;126),"Pre-Injury",S8880&gt;125,"Injured")</f>
        <v>Normal</v>
      </c>
      <c r="J8880" s="3">
        <v>37.39</v>
      </c>
      <c r="K8880" t="s">
        <v>23</v>
      </c>
      <c r="L8880" t="s">
        <v>23</v>
      </c>
      <c r="M8880" t="s">
        <v>24</v>
      </c>
      <c r="N8880" t="s">
        <v>25</v>
      </c>
      <c r="O8880" t="s">
        <v>22</v>
      </c>
      <c r="P8880" s="5">
        <v>8</v>
      </c>
      <c r="Q8880" s="4" t="s">
        <v>25</v>
      </c>
      <c r="R8880" s="4">
        <v>236</v>
      </c>
      <c r="S8880" s="4">
        <v>83</v>
      </c>
      <c r="T8880" s="5">
        <v>9.65</v>
      </c>
      <c r="U8880" s="5">
        <v>13.59</v>
      </c>
      <c r="V8880" t="s">
        <v>23</v>
      </c>
    </row>
    <row r="8881" spans="1:22" x14ac:dyDescent="0.3">
      <c r="A8881">
        <v>18</v>
      </c>
      <c r="B8881" t="s">
        <v>21</v>
      </c>
      <c r="C8881" s="4">
        <v>123</v>
      </c>
      <c r="D8881" s="4">
        <v>214</v>
      </c>
      <c r="E8881" t="s">
        <v>25</v>
      </c>
      <c r="F8881" t="s">
        <v>23</v>
      </c>
      <c r="G8881" t="s">
        <v>23</v>
      </c>
      <c r="H8881" s="4" t="str">
        <f t="shared" si="138"/>
        <v>No</v>
      </c>
      <c r="I8881" t="str" cm="1">
        <f t="array" ref="I8881">_xlfn.IFS(S8881&lt;100,"Normal",AND(S8881&gt;=100,S8881&lt;126),"Pre-Injury",S8881&gt;125,"Injured")</f>
        <v>Pre-Injury</v>
      </c>
      <c r="J8881" s="3">
        <v>37.39</v>
      </c>
      <c r="K8881" t="s">
        <v>24</v>
      </c>
      <c r="L8881" t="s">
        <v>23</v>
      </c>
      <c r="M8881" t="s">
        <v>23</v>
      </c>
      <c r="N8881" t="s">
        <v>25</v>
      </c>
      <c r="O8881" t="s">
        <v>22</v>
      </c>
      <c r="P8881" s="5">
        <v>9</v>
      </c>
      <c r="Q8881" s="4" t="s">
        <v>25</v>
      </c>
      <c r="R8881" s="4">
        <v>219</v>
      </c>
      <c r="S8881" s="4">
        <v>107</v>
      </c>
      <c r="T8881" s="5">
        <v>12.69</v>
      </c>
      <c r="U8881" s="5">
        <v>8.8699999999999992</v>
      </c>
      <c r="V8881" t="s">
        <v>23</v>
      </c>
    </row>
    <row r="8882" spans="1:22" x14ac:dyDescent="0.3">
      <c r="A8882">
        <v>68</v>
      </c>
      <c r="B8882" t="s">
        <v>21</v>
      </c>
      <c r="C8882" s="4">
        <v>130</v>
      </c>
      <c r="D8882" s="4">
        <v>171</v>
      </c>
      <c r="E8882" t="s">
        <v>22</v>
      </c>
      <c r="F8882" t="s">
        <v>23</v>
      </c>
      <c r="G8882" t="s">
        <v>23</v>
      </c>
      <c r="H8882" s="4" t="str">
        <f t="shared" si="138"/>
        <v>Yes</v>
      </c>
      <c r="I8882" t="str" cm="1">
        <f t="array" ref="I8882">_xlfn.IFS(S8882&lt;100,"Normal",AND(S8882&gt;=100,S8882&lt;126),"Pre-Injury",S8882&gt;125,"Injured")</f>
        <v>Injured</v>
      </c>
      <c r="J8882" s="3">
        <v>37.39</v>
      </c>
      <c r="K8882" t="s">
        <v>23</v>
      </c>
      <c r="L8882" t="s">
        <v>23</v>
      </c>
      <c r="M8882" t="s">
        <v>24</v>
      </c>
      <c r="N8882" t="s">
        <v>25</v>
      </c>
      <c r="O8882" t="s">
        <v>22</v>
      </c>
      <c r="P8882" s="5">
        <v>7</v>
      </c>
      <c r="Q8882" s="4" t="s">
        <v>22</v>
      </c>
      <c r="R8882" s="4">
        <v>198</v>
      </c>
      <c r="S8882" s="4">
        <v>150</v>
      </c>
      <c r="T8882" s="5">
        <v>5.3</v>
      </c>
      <c r="U8882" s="5">
        <v>12.82</v>
      </c>
      <c r="V8882" t="s">
        <v>23</v>
      </c>
    </row>
    <row r="8883" spans="1:22" x14ac:dyDescent="0.3">
      <c r="A8883">
        <v>33</v>
      </c>
      <c r="B8883" t="s">
        <v>26</v>
      </c>
      <c r="C8883" s="4">
        <v>131</v>
      </c>
      <c r="D8883" s="4">
        <v>165</v>
      </c>
      <c r="E8883" t="s">
        <v>27</v>
      </c>
      <c r="F8883" t="s">
        <v>23</v>
      </c>
      <c r="G8883" t="s">
        <v>23</v>
      </c>
      <c r="H8883" s="4" t="str">
        <f t="shared" si="138"/>
        <v>No</v>
      </c>
      <c r="I8883" t="str" cm="1">
        <f t="array" ref="I8883">_xlfn.IFS(S8883&lt;100,"Normal",AND(S8883&gt;=100,S8883&lt;126),"Pre-Injury",S8883&gt;125,"Injured")</f>
        <v>Pre-Injury</v>
      </c>
      <c r="J8883" s="3">
        <v>37.39</v>
      </c>
      <c r="K8883" t="s">
        <v>23</v>
      </c>
      <c r="L8883" t="s">
        <v>24</v>
      </c>
      <c r="M8883" t="s">
        <v>23</v>
      </c>
      <c r="N8883" t="s">
        <v>25</v>
      </c>
      <c r="O8883" t="s">
        <v>25</v>
      </c>
      <c r="P8883" s="5">
        <v>5</v>
      </c>
      <c r="Q8883" s="4" t="s">
        <v>22</v>
      </c>
      <c r="R8883" s="4">
        <v>163</v>
      </c>
      <c r="S8883" s="4">
        <v>102</v>
      </c>
      <c r="T8883" s="5">
        <v>5.2</v>
      </c>
      <c r="U8883" s="5">
        <v>15.84</v>
      </c>
      <c r="V8883" t="s">
        <v>24</v>
      </c>
    </row>
    <row r="8884" spans="1:22" x14ac:dyDescent="0.3">
      <c r="A8884">
        <v>49</v>
      </c>
      <c r="B8884" t="s">
        <v>26</v>
      </c>
      <c r="C8884" s="4">
        <v>152</v>
      </c>
      <c r="D8884" s="4">
        <v>258</v>
      </c>
      <c r="E8884" t="s">
        <v>27</v>
      </c>
      <c r="F8884" t="s">
        <v>23</v>
      </c>
      <c r="G8884" t="s">
        <v>24</v>
      </c>
      <c r="H8884" s="4" t="str">
        <f t="shared" si="138"/>
        <v>Yes</v>
      </c>
      <c r="I8884" t="str" cm="1">
        <f t="array" ref="I8884">_xlfn.IFS(S8884&lt;100,"Normal",AND(S8884&gt;=100,S8884&lt;126),"Pre-Injury",S8884&gt;125,"Injured")</f>
        <v>Injured</v>
      </c>
      <c r="J8884" s="3">
        <v>37.4</v>
      </c>
      <c r="K8884" t="s">
        <v>23</v>
      </c>
      <c r="L8884" t="s">
        <v>23</v>
      </c>
      <c r="M8884" t="s">
        <v>24</v>
      </c>
      <c r="N8884" t="s">
        <v>25</v>
      </c>
      <c r="O8884" t="s">
        <v>25</v>
      </c>
      <c r="P8884" s="5">
        <v>6</v>
      </c>
      <c r="Q8884" s="4" t="s">
        <v>22</v>
      </c>
      <c r="R8884" s="4">
        <v>293</v>
      </c>
      <c r="S8884" s="4">
        <v>152</v>
      </c>
      <c r="T8884" s="5">
        <v>8.61</v>
      </c>
      <c r="U8884" s="5">
        <v>14.58</v>
      </c>
      <c r="V8884" t="s">
        <v>24</v>
      </c>
    </row>
    <row r="8885" spans="1:22" x14ac:dyDescent="0.3">
      <c r="A8885">
        <v>48</v>
      </c>
      <c r="B8885" t="s">
        <v>21</v>
      </c>
      <c r="C8885" s="4">
        <v>127</v>
      </c>
      <c r="D8885" s="4">
        <v>223</v>
      </c>
      <c r="E8885" t="s">
        <v>27</v>
      </c>
      <c r="F8885" t="s">
        <v>23</v>
      </c>
      <c r="G8885" t="s">
        <v>24</v>
      </c>
      <c r="H8885" s="4" t="str">
        <f t="shared" si="138"/>
        <v>Yes</v>
      </c>
      <c r="I8885" t="str" cm="1">
        <f t="array" ref="I8885">_xlfn.IFS(S8885&lt;100,"Normal",AND(S8885&gt;=100,S8885&lt;126),"Pre-Injury",S8885&gt;125,"Injured")</f>
        <v>Injured</v>
      </c>
      <c r="J8885" s="3">
        <v>37.4</v>
      </c>
      <c r="K8885" t="s">
        <v>24</v>
      </c>
      <c r="L8885" t="s">
        <v>23</v>
      </c>
      <c r="M8885" t="s">
        <v>23</v>
      </c>
      <c r="N8885" t="s">
        <v>28</v>
      </c>
      <c r="O8885" t="s">
        <v>22</v>
      </c>
      <c r="P8885" s="4">
        <v>9</v>
      </c>
      <c r="Q8885" s="4" t="s">
        <v>27</v>
      </c>
      <c r="R8885" s="4">
        <v>375</v>
      </c>
      <c r="S8885" s="4">
        <v>146</v>
      </c>
      <c r="T8885" s="5">
        <v>6.02</v>
      </c>
      <c r="U8885" s="4">
        <v>6.36</v>
      </c>
      <c r="V8885" t="s">
        <v>24</v>
      </c>
    </row>
    <row r="8886" spans="1:22" x14ac:dyDescent="0.3">
      <c r="A8886">
        <v>23</v>
      </c>
      <c r="B8886" t="s">
        <v>26</v>
      </c>
      <c r="C8886" s="4">
        <v>129</v>
      </c>
      <c r="D8886" s="4">
        <v>287</v>
      </c>
      <c r="E8886" t="s">
        <v>22</v>
      </c>
      <c r="F8886" t="s">
        <v>24</v>
      </c>
      <c r="G8886" t="s">
        <v>24</v>
      </c>
      <c r="H8886" s="4" t="str">
        <f t="shared" si="138"/>
        <v>Yes</v>
      </c>
      <c r="I8886" t="str" cm="1">
        <f t="array" ref="I8886">_xlfn.IFS(S8886&lt;100,"Normal",AND(S8886&gt;=100,S8886&lt;126),"Pre-Injury",S8886&gt;125,"Injured")</f>
        <v>Injured</v>
      </c>
      <c r="J8886" s="3">
        <v>37.409999999999997</v>
      </c>
      <c r="K8886" t="s">
        <v>24</v>
      </c>
      <c r="L8886" t="s">
        <v>24</v>
      </c>
      <c r="M8886" t="s">
        <v>24</v>
      </c>
      <c r="N8886" t="s">
        <v>22</v>
      </c>
      <c r="O8886" t="s">
        <v>25</v>
      </c>
      <c r="P8886" s="4">
        <v>5</v>
      </c>
      <c r="Q8886" s="4" t="s">
        <v>27</v>
      </c>
      <c r="R8886" s="4">
        <v>217</v>
      </c>
      <c r="S8886" s="4">
        <v>156</v>
      </c>
      <c r="T8886" s="5">
        <v>12.52</v>
      </c>
      <c r="U8886" s="5">
        <v>11.6</v>
      </c>
      <c r="V8886" t="s">
        <v>24</v>
      </c>
    </row>
    <row r="8887" spans="1:22" x14ac:dyDescent="0.3">
      <c r="A8887">
        <v>31</v>
      </c>
      <c r="B8887" t="s">
        <v>21</v>
      </c>
      <c r="C8887" s="4">
        <v>126</v>
      </c>
      <c r="D8887" s="4">
        <v>230</v>
      </c>
      <c r="E8887" t="s">
        <v>25</v>
      </c>
      <c r="F8887" t="s">
        <v>24</v>
      </c>
      <c r="G8887" t="s">
        <v>23</v>
      </c>
      <c r="H8887" s="4" t="str">
        <f t="shared" si="138"/>
        <v>No</v>
      </c>
      <c r="I8887" t="str" cm="1">
        <f t="array" ref="I8887">_xlfn.IFS(S8887&lt;100,"Normal",AND(S8887&gt;=100,S8887&lt;126),"Pre-Injury",S8887&gt;125,"Injured")</f>
        <v>Normal</v>
      </c>
      <c r="J8887" s="3">
        <v>37.409999999999997</v>
      </c>
      <c r="K8887" t="s">
        <v>24</v>
      </c>
      <c r="L8887" t="s">
        <v>23</v>
      </c>
      <c r="M8887" t="s">
        <v>23</v>
      </c>
      <c r="N8887" t="s">
        <v>22</v>
      </c>
      <c r="O8887" t="s">
        <v>22</v>
      </c>
      <c r="P8887" s="5">
        <v>6</v>
      </c>
      <c r="Q8887" s="4" t="s">
        <v>22</v>
      </c>
      <c r="R8887" s="4">
        <v>388</v>
      </c>
      <c r="S8887" s="4">
        <v>92</v>
      </c>
      <c r="T8887" s="5">
        <v>13.73</v>
      </c>
      <c r="U8887" s="5">
        <v>6.26</v>
      </c>
      <c r="V8887" t="s">
        <v>24</v>
      </c>
    </row>
    <row r="8888" spans="1:22" x14ac:dyDescent="0.3">
      <c r="A8888">
        <v>77</v>
      </c>
      <c r="B8888" t="s">
        <v>26</v>
      </c>
      <c r="C8888" s="4">
        <v>153</v>
      </c>
      <c r="D8888" s="4">
        <v>279</v>
      </c>
      <c r="E8888" t="s">
        <v>25</v>
      </c>
      <c r="F8888" t="s">
        <v>23</v>
      </c>
      <c r="G8888" t="s">
        <v>24</v>
      </c>
      <c r="H8888" s="4" t="str">
        <f t="shared" si="138"/>
        <v>No</v>
      </c>
      <c r="I8888" t="str" cm="1">
        <f t="array" ref="I8888">_xlfn.IFS(S8888&lt;100,"Normal",AND(S8888&gt;=100,S8888&lt;126),"Pre-Injury",S8888&gt;125,"Injured")</f>
        <v>Pre-Injury</v>
      </c>
      <c r="J8888" s="3">
        <v>37.409999999999997</v>
      </c>
      <c r="K8888" t="s">
        <v>23</v>
      </c>
      <c r="L8888" t="s">
        <v>23</v>
      </c>
      <c r="M8888" t="s">
        <v>23</v>
      </c>
      <c r="N8888" t="s">
        <v>27</v>
      </c>
      <c r="O8888" t="s">
        <v>25</v>
      </c>
      <c r="P8888" s="5">
        <v>7</v>
      </c>
      <c r="Q8888" s="4" t="s">
        <v>22</v>
      </c>
      <c r="R8888" s="4">
        <v>273</v>
      </c>
      <c r="S8888" s="4">
        <v>110</v>
      </c>
      <c r="T8888" s="5">
        <v>5.86</v>
      </c>
      <c r="U8888" s="5">
        <v>7.46</v>
      </c>
      <c r="V8888" t="s">
        <v>23</v>
      </c>
    </row>
    <row r="8889" spans="1:22" x14ac:dyDescent="0.3">
      <c r="A8889">
        <v>40</v>
      </c>
      <c r="B8889" t="s">
        <v>26</v>
      </c>
      <c r="C8889" s="4">
        <v>170</v>
      </c>
      <c r="D8889" s="4">
        <v>299</v>
      </c>
      <c r="E8889" t="s">
        <v>27</v>
      </c>
      <c r="F8889" t="s">
        <v>23</v>
      </c>
      <c r="G8889" t="s">
        <v>23</v>
      </c>
      <c r="H8889" s="4" t="str">
        <f t="shared" si="138"/>
        <v>No</v>
      </c>
      <c r="I8889" t="str" cm="1">
        <f t="array" ref="I8889">_xlfn.IFS(S8889&lt;100,"Normal",AND(S8889&gt;=100,S8889&lt;126),"Pre-Injury",S8889&gt;125,"Injured")</f>
        <v>Pre-Injury</v>
      </c>
      <c r="J8889" s="3">
        <v>37.409999999999997</v>
      </c>
      <c r="K8889" t="s">
        <v>23</v>
      </c>
      <c r="L8889" t="s">
        <v>23</v>
      </c>
      <c r="M8889" t="s">
        <v>23</v>
      </c>
      <c r="N8889" t="s">
        <v>25</v>
      </c>
      <c r="O8889" t="s">
        <v>25</v>
      </c>
      <c r="P8889" s="5">
        <v>5</v>
      </c>
      <c r="Q8889" s="4" t="s">
        <v>22</v>
      </c>
      <c r="R8889" s="4">
        <v>339</v>
      </c>
      <c r="S8889" s="4">
        <v>113</v>
      </c>
      <c r="T8889" s="5">
        <v>6.59</v>
      </c>
      <c r="U8889" s="5">
        <v>19.57</v>
      </c>
      <c r="V8889" t="s">
        <v>24</v>
      </c>
    </row>
    <row r="8890" spans="1:22" x14ac:dyDescent="0.3">
      <c r="A8890">
        <v>21</v>
      </c>
      <c r="B8890" t="s">
        <v>21</v>
      </c>
      <c r="C8890" s="4">
        <v>161</v>
      </c>
      <c r="D8890" s="4">
        <v>191</v>
      </c>
      <c r="E8890" t="s">
        <v>25</v>
      </c>
      <c r="F8890" t="s">
        <v>24</v>
      </c>
      <c r="G8890" t="s">
        <v>23</v>
      </c>
      <c r="H8890" s="4" t="str">
        <f t="shared" si="138"/>
        <v>No</v>
      </c>
      <c r="I8890" t="str" cm="1">
        <f t="array" ref="I8890">_xlfn.IFS(S8890&lt;100,"Normal",AND(S8890&gt;=100,S8890&lt;126),"Pre-Injury",S8890&gt;125,"Injured")</f>
        <v>Normal</v>
      </c>
      <c r="J8890" s="3">
        <v>37.42</v>
      </c>
      <c r="K8890" t="s">
        <v>23</v>
      </c>
      <c r="L8890" t="s">
        <v>23</v>
      </c>
      <c r="M8890" t="s">
        <v>24</v>
      </c>
      <c r="N8890" t="s">
        <v>27</v>
      </c>
      <c r="O8890" t="s">
        <v>25</v>
      </c>
      <c r="P8890" s="5">
        <v>8</v>
      </c>
      <c r="Q8890" s="4" t="s">
        <v>27</v>
      </c>
      <c r="R8890" s="4">
        <v>315</v>
      </c>
      <c r="S8890" s="4">
        <v>81</v>
      </c>
      <c r="T8890" s="5">
        <v>4.0999999999999996</v>
      </c>
      <c r="U8890" s="4">
        <v>5.69</v>
      </c>
      <c r="V8890" t="s">
        <v>24</v>
      </c>
    </row>
    <row r="8891" spans="1:22" x14ac:dyDescent="0.3">
      <c r="A8891">
        <v>23</v>
      </c>
      <c r="B8891" t="s">
        <v>21</v>
      </c>
      <c r="C8891" s="4">
        <v>139</v>
      </c>
      <c r="D8891" s="4">
        <v>249</v>
      </c>
      <c r="E8891" t="s">
        <v>27</v>
      </c>
      <c r="F8891" t="s">
        <v>24</v>
      </c>
      <c r="G8891" t="s">
        <v>23</v>
      </c>
      <c r="H8891" s="4" t="str">
        <f t="shared" si="138"/>
        <v>Yes</v>
      </c>
      <c r="I8891" t="str" cm="1">
        <f t="array" ref="I8891">_xlfn.IFS(S8891&lt;100,"Normal",AND(S8891&gt;=100,S8891&lt;126),"Pre-Injury",S8891&gt;125,"Injured")</f>
        <v>Injured</v>
      </c>
      <c r="J8891" s="3">
        <v>37.42</v>
      </c>
      <c r="K8891" t="s">
        <v>23</v>
      </c>
      <c r="L8891" t="s">
        <v>23</v>
      </c>
      <c r="M8891" t="s">
        <v>24</v>
      </c>
      <c r="N8891" t="s">
        <v>22</v>
      </c>
      <c r="O8891" t="s">
        <v>25</v>
      </c>
      <c r="P8891" s="4">
        <v>7</v>
      </c>
      <c r="Q8891" s="4" t="s">
        <v>22</v>
      </c>
      <c r="R8891" s="4">
        <v>238</v>
      </c>
      <c r="S8891" s="4">
        <v>157</v>
      </c>
      <c r="T8891" s="5">
        <v>6.96</v>
      </c>
      <c r="U8891" s="5">
        <v>14.68</v>
      </c>
      <c r="V8891" t="s">
        <v>23</v>
      </c>
    </row>
    <row r="8892" spans="1:22" x14ac:dyDescent="0.3">
      <c r="A8892">
        <v>50</v>
      </c>
      <c r="B8892" t="s">
        <v>26</v>
      </c>
      <c r="C8892" s="4">
        <v>121</v>
      </c>
      <c r="D8892" s="4">
        <v>260</v>
      </c>
      <c r="E8892" t="s">
        <v>22</v>
      </c>
      <c r="F8892" t="s">
        <v>23</v>
      </c>
      <c r="G8892" t="s">
        <v>23</v>
      </c>
      <c r="H8892" s="4" t="str">
        <f t="shared" si="138"/>
        <v>Yes</v>
      </c>
      <c r="I8892" t="str" cm="1">
        <f t="array" ref="I8892">_xlfn.IFS(S8892&lt;100,"Normal",AND(S8892&gt;=100,S8892&lt;126),"Pre-Injury",S8892&gt;125,"Injured")</f>
        <v>Injured</v>
      </c>
      <c r="J8892" s="3">
        <v>37.42</v>
      </c>
      <c r="K8892" t="s">
        <v>24</v>
      </c>
      <c r="L8892" t="s">
        <v>23</v>
      </c>
      <c r="M8892" t="s">
        <v>24</v>
      </c>
      <c r="N8892" t="s">
        <v>28</v>
      </c>
      <c r="O8892" t="s">
        <v>22</v>
      </c>
      <c r="P8892" s="5">
        <v>6</v>
      </c>
      <c r="Q8892" s="4" t="s">
        <v>25</v>
      </c>
      <c r="R8892" s="4">
        <v>174</v>
      </c>
      <c r="S8892" s="4">
        <v>133</v>
      </c>
      <c r="T8892" s="5">
        <v>10.45</v>
      </c>
      <c r="U8892" s="5">
        <v>14.36</v>
      </c>
      <c r="V8892" t="s">
        <v>24</v>
      </c>
    </row>
    <row r="8893" spans="1:22" x14ac:dyDescent="0.3">
      <c r="A8893">
        <v>41</v>
      </c>
      <c r="B8893" t="s">
        <v>26</v>
      </c>
      <c r="C8893" s="4">
        <v>135</v>
      </c>
      <c r="D8893" s="4">
        <v>297</v>
      </c>
      <c r="E8893" t="s">
        <v>27</v>
      </c>
      <c r="F8893" t="s">
        <v>24</v>
      </c>
      <c r="G8893" t="s">
        <v>23</v>
      </c>
      <c r="H8893" s="4" t="str">
        <f t="shared" si="138"/>
        <v>No</v>
      </c>
      <c r="I8893" t="str" cm="1">
        <f t="array" ref="I8893">_xlfn.IFS(S8893&lt;100,"Normal",AND(S8893&gt;=100,S8893&lt;126),"Pre-Injury",S8893&gt;125,"Injured")</f>
        <v>Pre-Injury</v>
      </c>
      <c r="J8893" s="3">
        <v>37.43</v>
      </c>
      <c r="K8893" t="s">
        <v>23</v>
      </c>
      <c r="L8893" t="s">
        <v>23</v>
      </c>
      <c r="M8893" t="s">
        <v>24</v>
      </c>
      <c r="N8893" t="s">
        <v>28</v>
      </c>
      <c r="O8893" t="s">
        <v>27</v>
      </c>
      <c r="P8893" s="5">
        <v>4</v>
      </c>
      <c r="Q8893" s="4" t="s">
        <v>25</v>
      </c>
      <c r="R8893" s="4">
        <v>181</v>
      </c>
      <c r="S8893" s="4">
        <v>110</v>
      </c>
      <c r="T8893" s="5">
        <v>13.94</v>
      </c>
      <c r="U8893" s="5">
        <v>7.24</v>
      </c>
      <c r="V8893" t="s">
        <v>23</v>
      </c>
    </row>
    <row r="8894" spans="1:22" x14ac:dyDescent="0.3">
      <c r="A8894">
        <v>80</v>
      </c>
      <c r="B8894" t="s">
        <v>26</v>
      </c>
      <c r="C8894" s="4">
        <v>156</v>
      </c>
      <c r="D8894" s="4">
        <v>216</v>
      </c>
      <c r="E8894" t="s">
        <v>25</v>
      </c>
      <c r="F8894" t="s">
        <v>24</v>
      </c>
      <c r="G8894" t="s">
        <v>24</v>
      </c>
      <c r="H8894" s="4" t="str">
        <f t="shared" si="138"/>
        <v>No</v>
      </c>
      <c r="I8894" t="str" cm="1">
        <f t="array" ref="I8894">_xlfn.IFS(S8894&lt;100,"Normal",AND(S8894&gt;=100,S8894&lt;126),"Pre-Injury",S8894&gt;125,"Injured")</f>
        <v>Normal</v>
      </c>
      <c r="J8894" s="3">
        <v>37.43</v>
      </c>
      <c r="K8894" t="s">
        <v>23</v>
      </c>
      <c r="L8894" t="s">
        <v>23</v>
      </c>
      <c r="M8894" t="s">
        <v>24</v>
      </c>
      <c r="N8894" t="s">
        <v>22</v>
      </c>
      <c r="O8894" t="s">
        <v>22</v>
      </c>
      <c r="P8894" s="5">
        <v>10</v>
      </c>
      <c r="Q8894" s="4" t="s">
        <v>22</v>
      </c>
      <c r="R8894" s="4">
        <v>186</v>
      </c>
      <c r="S8894" s="4">
        <v>83</v>
      </c>
      <c r="T8894" s="5">
        <v>0.16</v>
      </c>
      <c r="U8894" s="5">
        <v>10.69</v>
      </c>
      <c r="V8894" t="s">
        <v>24</v>
      </c>
    </row>
    <row r="8895" spans="1:22" x14ac:dyDescent="0.3">
      <c r="A8895">
        <v>53</v>
      </c>
      <c r="B8895" t="s">
        <v>26</v>
      </c>
      <c r="C8895" s="4">
        <v>136</v>
      </c>
      <c r="D8895" s="4">
        <v>267</v>
      </c>
      <c r="E8895" t="s">
        <v>27</v>
      </c>
      <c r="F8895" t="s">
        <v>24</v>
      </c>
      <c r="G8895" t="s">
        <v>24</v>
      </c>
      <c r="H8895" s="4" t="str">
        <f t="shared" si="138"/>
        <v>No</v>
      </c>
      <c r="I8895" t="str" cm="1">
        <f t="array" ref="I8895">_xlfn.IFS(S8895&lt;100,"Normal",AND(S8895&gt;=100,S8895&lt;126),"Pre-Injury",S8895&gt;125,"Injured")</f>
        <v>Normal</v>
      </c>
      <c r="J8895" s="3">
        <v>37.43</v>
      </c>
      <c r="K8895" t="s">
        <v>23</v>
      </c>
      <c r="L8895" t="s">
        <v>23</v>
      </c>
      <c r="M8895" t="s">
        <v>24</v>
      </c>
      <c r="N8895" t="s">
        <v>25</v>
      </c>
      <c r="O8895" t="s">
        <v>27</v>
      </c>
      <c r="P8895" s="5">
        <v>5</v>
      </c>
      <c r="Q8895" s="4" t="s">
        <v>25</v>
      </c>
      <c r="R8895" s="4">
        <v>367</v>
      </c>
      <c r="S8895" s="4">
        <v>91</v>
      </c>
      <c r="T8895" s="5">
        <v>4.21</v>
      </c>
      <c r="U8895" s="5">
        <v>12.97</v>
      </c>
      <c r="V8895" t="s">
        <v>24</v>
      </c>
    </row>
    <row r="8896" spans="1:22" x14ac:dyDescent="0.3">
      <c r="A8896">
        <v>58</v>
      </c>
      <c r="B8896" t="s">
        <v>21</v>
      </c>
      <c r="C8896" s="4">
        <v>172</v>
      </c>
      <c r="D8896" s="4">
        <v>210</v>
      </c>
      <c r="E8896" t="s">
        <v>22</v>
      </c>
      <c r="F8896" t="s">
        <v>24</v>
      </c>
      <c r="G8896" t="s">
        <v>24</v>
      </c>
      <c r="H8896" s="4" t="str">
        <f t="shared" si="138"/>
        <v>No</v>
      </c>
      <c r="I8896" t="str" cm="1">
        <f t="array" ref="I8896">_xlfn.IFS(S8896&lt;100,"Normal",AND(S8896&gt;=100,S8896&lt;126),"Pre-Injury",S8896&gt;125,"Injured")</f>
        <v>Pre-Injury</v>
      </c>
      <c r="J8896" s="3">
        <v>37.44</v>
      </c>
      <c r="K8896" t="s">
        <v>23</v>
      </c>
      <c r="L8896" t="s">
        <v>23</v>
      </c>
      <c r="M8896" t="s">
        <v>24</v>
      </c>
      <c r="N8896" t="s">
        <v>28</v>
      </c>
      <c r="O8896" t="s">
        <v>27</v>
      </c>
      <c r="P8896" s="5">
        <v>8</v>
      </c>
      <c r="Q8896" s="4" t="s">
        <v>22</v>
      </c>
      <c r="R8896" s="4">
        <v>304</v>
      </c>
      <c r="S8896" s="4">
        <v>110</v>
      </c>
      <c r="T8896" s="5">
        <v>5.37</v>
      </c>
      <c r="U8896" s="5">
        <v>15.44</v>
      </c>
      <c r="V8896" t="s">
        <v>24</v>
      </c>
    </row>
    <row r="8897" spans="1:22" x14ac:dyDescent="0.3">
      <c r="A8897">
        <v>72</v>
      </c>
      <c r="B8897" t="s">
        <v>21</v>
      </c>
      <c r="C8897" s="4">
        <v>141</v>
      </c>
      <c r="D8897" s="4">
        <v>284</v>
      </c>
      <c r="E8897" t="s">
        <v>25</v>
      </c>
      <c r="F8897" t="s">
        <v>23</v>
      </c>
      <c r="G8897" t="s">
        <v>24</v>
      </c>
      <c r="H8897" s="4" t="str">
        <f t="shared" si="138"/>
        <v>No</v>
      </c>
      <c r="I8897" t="str" cm="1">
        <f t="array" ref="I8897">_xlfn.IFS(S8897&lt;100,"Normal",AND(S8897&gt;=100,S8897&lt;126),"Pre-Injury",S8897&gt;125,"Injured")</f>
        <v>Pre-Injury</v>
      </c>
      <c r="J8897" s="3">
        <v>37.44</v>
      </c>
      <c r="K8897" t="s">
        <v>23</v>
      </c>
      <c r="L8897" t="s">
        <v>24</v>
      </c>
      <c r="M8897" t="s">
        <v>23</v>
      </c>
      <c r="N8897" t="s">
        <v>27</v>
      </c>
      <c r="O8897" t="s">
        <v>25</v>
      </c>
      <c r="P8897" s="5">
        <v>6</v>
      </c>
      <c r="Q8897" s="4" t="s">
        <v>27</v>
      </c>
      <c r="R8897" s="4">
        <v>389</v>
      </c>
      <c r="S8897" s="4">
        <v>116</v>
      </c>
      <c r="T8897" s="5">
        <v>2.85</v>
      </c>
      <c r="U8897" s="5">
        <v>11.3</v>
      </c>
      <c r="V8897" t="s">
        <v>24</v>
      </c>
    </row>
    <row r="8898" spans="1:22" x14ac:dyDescent="0.3">
      <c r="A8898">
        <v>74</v>
      </c>
      <c r="B8898" t="s">
        <v>21</v>
      </c>
      <c r="C8898" s="4">
        <v>165</v>
      </c>
      <c r="D8898" s="4">
        <v>299</v>
      </c>
      <c r="E8898" t="s">
        <v>27</v>
      </c>
      <c r="F8898" t="s">
        <v>23</v>
      </c>
      <c r="G8898" t="s">
        <v>23</v>
      </c>
      <c r="H8898" s="4" t="str">
        <f t="shared" ref="H8898:H8961" si="139">IF(I8898="Normal","No",IF(I8898="Pre-Injury","No","Yes"))</f>
        <v>No</v>
      </c>
      <c r="I8898" t="str" cm="1">
        <f t="array" ref="I8898">_xlfn.IFS(S8898&lt;100,"Normal",AND(S8898&gt;=100,S8898&lt;126),"Pre-Injury",S8898&gt;125,"Injured")</f>
        <v>Pre-Injury</v>
      </c>
      <c r="J8898" s="3">
        <v>37.44</v>
      </c>
      <c r="K8898" t="s">
        <v>23</v>
      </c>
      <c r="L8898" t="s">
        <v>24</v>
      </c>
      <c r="M8898" t="s">
        <v>24</v>
      </c>
      <c r="N8898" t="s">
        <v>25</v>
      </c>
      <c r="O8898" t="s">
        <v>22</v>
      </c>
      <c r="P8898" s="5">
        <v>5</v>
      </c>
      <c r="Q8898" s="4" t="s">
        <v>25</v>
      </c>
      <c r="R8898" s="4">
        <v>263</v>
      </c>
      <c r="S8898" s="4">
        <v>104</v>
      </c>
      <c r="T8898" s="4">
        <v>4.12</v>
      </c>
      <c r="U8898" s="5">
        <v>16.14</v>
      </c>
      <c r="V8898" t="s">
        <v>24</v>
      </c>
    </row>
    <row r="8899" spans="1:22" x14ac:dyDescent="0.3">
      <c r="A8899">
        <v>26</v>
      </c>
      <c r="B8899" t="s">
        <v>26</v>
      </c>
      <c r="C8899" s="4">
        <v>171</v>
      </c>
      <c r="D8899" s="4">
        <v>154</v>
      </c>
      <c r="E8899" t="s">
        <v>22</v>
      </c>
      <c r="F8899" t="s">
        <v>23</v>
      </c>
      <c r="G8899" t="s">
        <v>23</v>
      </c>
      <c r="H8899" s="4" t="str">
        <f t="shared" si="139"/>
        <v>No</v>
      </c>
      <c r="I8899" t="str" cm="1">
        <f t="array" ref="I8899">_xlfn.IFS(S8899&lt;100,"Normal",AND(S8899&gt;=100,S8899&lt;126),"Pre-Injury",S8899&gt;125,"Injured")</f>
        <v>Pre-Injury</v>
      </c>
      <c r="J8899" s="3">
        <v>37.44</v>
      </c>
      <c r="K8899" t="s">
        <v>23</v>
      </c>
      <c r="L8899" t="s">
        <v>24</v>
      </c>
      <c r="M8899" t="s">
        <v>24</v>
      </c>
      <c r="N8899" t="s">
        <v>27</v>
      </c>
      <c r="O8899" t="s">
        <v>27</v>
      </c>
      <c r="P8899" s="5">
        <v>10</v>
      </c>
      <c r="Q8899" s="4" t="s">
        <v>27</v>
      </c>
      <c r="R8899" s="4">
        <v>173</v>
      </c>
      <c r="S8899" s="4">
        <v>121</v>
      </c>
      <c r="T8899" s="5">
        <v>12.33</v>
      </c>
      <c r="U8899" s="5">
        <v>18.62</v>
      </c>
      <c r="V8899" t="s">
        <v>23</v>
      </c>
    </row>
    <row r="8900" spans="1:22" x14ac:dyDescent="0.3">
      <c r="A8900">
        <v>57</v>
      </c>
      <c r="B8900" t="s">
        <v>26</v>
      </c>
      <c r="C8900" s="4">
        <v>162</v>
      </c>
      <c r="D8900" s="4">
        <v>215</v>
      </c>
      <c r="E8900" t="s">
        <v>22</v>
      </c>
      <c r="F8900" t="s">
        <v>23</v>
      </c>
      <c r="G8900" t="s">
        <v>24</v>
      </c>
      <c r="H8900" s="4" t="str">
        <f t="shared" si="139"/>
        <v>No</v>
      </c>
      <c r="I8900" t="str" cm="1">
        <f t="array" ref="I8900">_xlfn.IFS(S8900&lt;100,"Normal",AND(S8900&gt;=100,S8900&lt;126),"Pre-Injury",S8900&gt;125,"Injured")</f>
        <v>Normal</v>
      </c>
      <c r="J8900" s="3">
        <v>37.44</v>
      </c>
      <c r="K8900" t="s">
        <v>23</v>
      </c>
      <c r="L8900" t="s">
        <v>24</v>
      </c>
      <c r="M8900" t="s">
        <v>24</v>
      </c>
      <c r="N8900" t="s">
        <v>28</v>
      </c>
      <c r="O8900" t="s">
        <v>25</v>
      </c>
      <c r="P8900" s="4">
        <v>7</v>
      </c>
      <c r="Q8900" s="4" t="s">
        <v>22</v>
      </c>
      <c r="R8900" s="4">
        <v>293</v>
      </c>
      <c r="S8900" s="4">
        <v>99</v>
      </c>
      <c r="T8900" s="5">
        <v>1.67</v>
      </c>
      <c r="U8900" s="5">
        <v>13.5</v>
      </c>
      <c r="V8900" t="s">
        <v>24</v>
      </c>
    </row>
    <row r="8901" spans="1:22" x14ac:dyDescent="0.3">
      <c r="A8901">
        <v>46</v>
      </c>
      <c r="B8901" t="s">
        <v>26</v>
      </c>
      <c r="C8901" s="4">
        <v>165</v>
      </c>
      <c r="D8901" s="4">
        <v>235</v>
      </c>
      <c r="E8901" t="s">
        <v>27</v>
      </c>
      <c r="F8901" t="s">
        <v>23</v>
      </c>
      <c r="G8901" t="s">
        <v>24</v>
      </c>
      <c r="H8901" s="4" t="str">
        <f t="shared" si="139"/>
        <v>No</v>
      </c>
      <c r="I8901" t="str" cm="1">
        <f t="array" ref="I8901">_xlfn.IFS(S8901&lt;100,"Normal",AND(S8901&gt;=100,S8901&lt;126),"Pre-Injury",S8901&gt;125,"Injured")</f>
        <v>Pre-Injury</v>
      </c>
      <c r="J8901" s="3">
        <v>37.44</v>
      </c>
      <c r="K8901" t="s">
        <v>23</v>
      </c>
      <c r="L8901" t="s">
        <v>23</v>
      </c>
      <c r="M8901" t="s">
        <v>23</v>
      </c>
      <c r="N8901" t="s">
        <v>22</v>
      </c>
      <c r="O8901" t="s">
        <v>25</v>
      </c>
      <c r="P8901" s="5">
        <v>7</v>
      </c>
      <c r="Q8901" s="4" t="s">
        <v>22</v>
      </c>
      <c r="R8901" s="4">
        <v>320</v>
      </c>
      <c r="S8901" s="4">
        <v>109</v>
      </c>
      <c r="T8901" s="5">
        <v>4.5599999999999996</v>
      </c>
      <c r="U8901" s="5">
        <v>10.82</v>
      </c>
      <c r="V8901" t="s">
        <v>23</v>
      </c>
    </row>
    <row r="8902" spans="1:22" x14ac:dyDescent="0.3">
      <c r="A8902">
        <v>54</v>
      </c>
      <c r="B8902" t="s">
        <v>21</v>
      </c>
      <c r="C8902" s="4">
        <v>166</v>
      </c>
      <c r="D8902" s="4">
        <v>219</v>
      </c>
      <c r="E8902" t="s">
        <v>25</v>
      </c>
      <c r="F8902" t="s">
        <v>24</v>
      </c>
      <c r="G8902" t="s">
        <v>23</v>
      </c>
      <c r="H8902" s="4" t="str">
        <f t="shared" si="139"/>
        <v>Yes</v>
      </c>
      <c r="I8902" t="str" cm="1">
        <f t="array" ref="I8902">_xlfn.IFS(S8902&lt;100,"Normal",AND(S8902&gt;=100,S8902&lt;126),"Pre-Injury",S8902&gt;125,"Injured")</f>
        <v>Injured</v>
      </c>
      <c r="J8902" s="3">
        <v>37.46</v>
      </c>
      <c r="K8902" t="s">
        <v>23</v>
      </c>
      <c r="L8902" t="s">
        <v>24</v>
      </c>
      <c r="M8902" t="s">
        <v>23</v>
      </c>
      <c r="N8902" t="s">
        <v>28</v>
      </c>
      <c r="O8902" t="s">
        <v>27</v>
      </c>
      <c r="P8902" s="5">
        <v>9</v>
      </c>
      <c r="Q8902" s="4" t="s">
        <v>22</v>
      </c>
      <c r="R8902" s="4">
        <v>393</v>
      </c>
      <c r="S8902" s="4">
        <v>129</v>
      </c>
      <c r="T8902" s="5">
        <v>10.14</v>
      </c>
      <c r="U8902" s="5">
        <v>17.68</v>
      </c>
      <c r="V8902" t="s">
        <v>24</v>
      </c>
    </row>
    <row r="8903" spans="1:22" x14ac:dyDescent="0.3">
      <c r="A8903">
        <v>24</v>
      </c>
      <c r="B8903" t="s">
        <v>26</v>
      </c>
      <c r="C8903" s="4">
        <v>169</v>
      </c>
      <c r="D8903" s="4">
        <v>292</v>
      </c>
      <c r="E8903" t="s">
        <v>27</v>
      </c>
      <c r="F8903" t="s">
        <v>23</v>
      </c>
      <c r="G8903" t="s">
        <v>24</v>
      </c>
      <c r="H8903" s="4" t="str">
        <f t="shared" si="139"/>
        <v>No</v>
      </c>
      <c r="I8903" t="str" cm="1">
        <f t="array" ref="I8903">_xlfn.IFS(S8903&lt;100,"Normal",AND(S8903&gt;=100,S8903&lt;126),"Pre-Injury",S8903&gt;125,"Injured")</f>
        <v>Pre-Injury</v>
      </c>
      <c r="J8903" s="3">
        <v>37.46</v>
      </c>
      <c r="K8903" t="s">
        <v>23</v>
      </c>
      <c r="L8903" t="s">
        <v>24</v>
      </c>
      <c r="M8903" t="s">
        <v>24</v>
      </c>
      <c r="N8903" t="s">
        <v>28</v>
      </c>
      <c r="O8903" t="s">
        <v>27</v>
      </c>
      <c r="P8903" s="5">
        <v>4</v>
      </c>
      <c r="Q8903" s="4" t="s">
        <v>27</v>
      </c>
      <c r="R8903" s="4">
        <v>251</v>
      </c>
      <c r="S8903" s="4">
        <v>113</v>
      </c>
      <c r="T8903" s="5">
        <v>5.69</v>
      </c>
      <c r="U8903" s="5">
        <v>12.5</v>
      </c>
      <c r="V8903" t="s">
        <v>24</v>
      </c>
    </row>
    <row r="8904" spans="1:22" x14ac:dyDescent="0.3">
      <c r="A8904">
        <v>79</v>
      </c>
      <c r="B8904" t="s">
        <v>26</v>
      </c>
      <c r="C8904" s="4">
        <v>150</v>
      </c>
      <c r="D8904" s="4">
        <v>244</v>
      </c>
      <c r="E8904" t="s">
        <v>27</v>
      </c>
      <c r="F8904" t="s">
        <v>23</v>
      </c>
      <c r="G8904" t="s">
        <v>23</v>
      </c>
      <c r="H8904" s="4" t="str">
        <f t="shared" si="139"/>
        <v>Yes</v>
      </c>
      <c r="I8904" t="str" cm="1">
        <f t="array" ref="I8904">_xlfn.IFS(S8904&lt;100,"Normal",AND(S8904&gt;=100,S8904&lt;126),"Pre-Injury",S8904&gt;125,"Injured")</f>
        <v>Injured</v>
      </c>
      <c r="J8904" s="3">
        <v>37.46</v>
      </c>
      <c r="K8904" t="s">
        <v>23</v>
      </c>
      <c r="L8904" t="s">
        <v>23</v>
      </c>
      <c r="M8904" t="s">
        <v>24</v>
      </c>
      <c r="N8904" t="s">
        <v>28</v>
      </c>
      <c r="O8904" t="s">
        <v>22</v>
      </c>
      <c r="P8904" s="5">
        <v>7</v>
      </c>
      <c r="Q8904" s="4" t="s">
        <v>22</v>
      </c>
      <c r="R8904" s="4">
        <v>211</v>
      </c>
      <c r="S8904" s="4">
        <v>135</v>
      </c>
      <c r="T8904" s="5">
        <v>5.72</v>
      </c>
      <c r="U8904" s="4">
        <v>7.26</v>
      </c>
      <c r="V8904" t="s">
        <v>24</v>
      </c>
    </row>
    <row r="8905" spans="1:22" x14ac:dyDescent="0.3">
      <c r="A8905">
        <v>68</v>
      </c>
      <c r="B8905" t="s">
        <v>21</v>
      </c>
      <c r="C8905" s="4">
        <v>171</v>
      </c>
      <c r="D8905" s="4">
        <v>271</v>
      </c>
      <c r="E8905" t="s">
        <v>27</v>
      </c>
      <c r="F8905" t="s">
        <v>23</v>
      </c>
      <c r="G8905" t="s">
        <v>24</v>
      </c>
      <c r="H8905" s="4" t="str">
        <f t="shared" si="139"/>
        <v>No</v>
      </c>
      <c r="I8905" t="str" cm="1">
        <f t="array" ref="I8905">_xlfn.IFS(S8905&lt;100,"Normal",AND(S8905&gt;=100,S8905&lt;126),"Pre-Injury",S8905&gt;125,"Injured")</f>
        <v>Pre-Injury</v>
      </c>
      <c r="J8905" s="3">
        <v>37.46</v>
      </c>
      <c r="K8905" t="s">
        <v>23</v>
      </c>
      <c r="L8905" t="s">
        <v>24</v>
      </c>
      <c r="M8905" t="s">
        <v>24</v>
      </c>
      <c r="N8905" t="s">
        <v>28</v>
      </c>
      <c r="O8905" t="s">
        <v>22</v>
      </c>
      <c r="P8905" s="5">
        <v>8</v>
      </c>
      <c r="Q8905" s="4" t="s">
        <v>25</v>
      </c>
      <c r="R8905" s="4">
        <v>306</v>
      </c>
      <c r="S8905" s="4">
        <v>100</v>
      </c>
      <c r="T8905" s="5">
        <v>6.82</v>
      </c>
      <c r="U8905" s="5">
        <v>11.67</v>
      </c>
      <c r="V8905" t="s">
        <v>24</v>
      </c>
    </row>
    <row r="8906" spans="1:22" x14ac:dyDescent="0.3">
      <c r="A8906">
        <v>48</v>
      </c>
      <c r="B8906" t="s">
        <v>21</v>
      </c>
      <c r="C8906" s="4">
        <v>140</v>
      </c>
      <c r="D8906" s="4">
        <v>268</v>
      </c>
      <c r="E8906" t="s">
        <v>27</v>
      </c>
      <c r="F8906" t="s">
        <v>23</v>
      </c>
      <c r="G8906" t="s">
        <v>23</v>
      </c>
      <c r="H8906" s="4" t="str">
        <f t="shared" si="139"/>
        <v>Yes</v>
      </c>
      <c r="I8906" t="str" cm="1">
        <f t="array" ref="I8906">_xlfn.IFS(S8906&lt;100,"Normal",AND(S8906&gt;=100,S8906&lt;126),"Pre-Injury",S8906&gt;125,"Injured")</f>
        <v>Injured</v>
      </c>
      <c r="J8906" s="3">
        <v>37.46</v>
      </c>
      <c r="K8906" t="s">
        <v>23</v>
      </c>
      <c r="L8906" t="s">
        <v>24</v>
      </c>
      <c r="M8906" t="s">
        <v>24</v>
      </c>
      <c r="N8906" t="s">
        <v>28</v>
      </c>
      <c r="O8906" t="s">
        <v>27</v>
      </c>
      <c r="P8906" s="5">
        <v>9</v>
      </c>
      <c r="Q8906" s="4" t="s">
        <v>27</v>
      </c>
      <c r="R8906" s="4">
        <v>143</v>
      </c>
      <c r="S8906" s="4">
        <v>137</v>
      </c>
      <c r="T8906" s="4">
        <v>0.04</v>
      </c>
      <c r="U8906" s="5">
        <v>5.85</v>
      </c>
      <c r="V8906" t="s">
        <v>24</v>
      </c>
    </row>
    <row r="8907" spans="1:22" x14ac:dyDescent="0.3">
      <c r="A8907">
        <v>73</v>
      </c>
      <c r="B8907" t="s">
        <v>26</v>
      </c>
      <c r="C8907" s="4">
        <v>143</v>
      </c>
      <c r="D8907" s="4">
        <v>283</v>
      </c>
      <c r="E8907" t="s">
        <v>27</v>
      </c>
      <c r="F8907" t="s">
        <v>23</v>
      </c>
      <c r="G8907" t="s">
        <v>24</v>
      </c>
      <c r="H8907" s="4" t="str">
        <f t="shared" si="139"/>
        <v>No</v>
      </c>
      <c r="I8907" t="str" cm="1">
        <f t="array" ref="I8907">_xlfn.IFS(S8907&lt;100,"Normal",AND(S8907&gt;=100,S8907&lt;126),"Pre-Injury",S8907&gt;125,"Injured")</f>
        <v>Pre-Injury</v>
      </c>
      <c r="J8907" s="3">
        <v>37.47</v>
      </c>
      <c r="K8907" t="s">
        <v>23</v>
      </c>
      <c r="L8907" t="s">
        <v>24</v>
      </c>
      <c r="M8907" t="s">
        <v>23</v>
      </c>
      <c r="N8907" t="s">
        <v>28</v>
      </c>
      <c r="O8907" t="s">
        <v>25</v>
      </c>
      <c r="P8907" s="5">
        <v>6</v>
      </c>
      <c r="Q8907" s="4" t="s">
        <v>22</v>
      </c>
      <c r="R8907" s="4">
        <v>396</v>
      </c>
      <c r="S8907" s="4">
        <v>105</v>
      </c>
      <c r="T8907" s="5">
        <v>1.69</v>
      </c>
      <c r="U8907" s="5">
        <v>17.78</v>
      </c>
      <c r="V8907" t="s">
        <v>24</v>
      </c>
    </row>
    <row r="8908" spans="1:22" x14ac:dyDescent="0.3">
      <c r="A8908">
        <v>24</v>
      </c>
      <c r="B8908" t="s">
        <v>21</v>
      </c>
      <c r="C8908" s="4">
        <v>150</v>
      </c>
      <c r="D8908" s="4">
        <v>289</v>
      </c>
      <c r="E8908" t="s">
        <v>25</v>
      </c>
      <c r="F8908" t="s">
        <v>24</v>
      </c>
      <c r="G8908" t="s">
        <v>24</v>
      </c>
      <c r="H8908" s="4" t="str">
        <f t="shared" si="139"/>
        <v>No</v>
      </c>
      <c r="I8908" t="str" cm="1">
        <f t="array" ref="I8908">_xlfn.IFS(S8908&lt;100,"Normal",AND(S8908&gt;=100,S8908&lt;126),"Pre-Injury",S8908&gt;125,"Injured")</f>
        <v>Normal</v>
      </c>
      <c r="J8908" s="3">
        <v>37.47</v>
      </c>
      <c r="K8908" t="s">
        <v>23</v>
      </c>
      <c r="L8908" t="s">
        <v>24</v>
      </c>
      <c r="M8908" t="s">
        <v>23</v>
      </c>
      <c r="N8908" t="s">
        <v>22</v>
      </c>
      <c r="O8908" t="s">
        <v>25</v>
      </c>
      <c r="P8908" s="5">
        <v>9</v>
      </c>
      <c r="Q8908" s="4" t="s">
        <v>27</v>
      </c>
      <c r="R8908" s="4">
        <v>286</v>
      </c>
      <c r="S8908" s="4">
        <v>87</v>
      </c>
      <c r="T8908" s="5">
        <v>2.56</v>
      </c>
      <c r="U8908" s="5">
        <v>8.75</v>
      </c>
      <c r="V8908" t="s">
        <v>24</v>
      </c>
    </row>
    <row r="8909" spans="1:22" x14ac:dyDescent="0.3">
      <c r="A8909">
        <v>29</v>
      </c>
      <c r="B8909" t="s">
        <v>21</v>
      </c>
      <c r="C8909" s="4">
        <v>179</v>
      </c>
      <c r="D8909" s="4">
        <v>293</v>
      </c>
      <c r="E8909" t="s">
        <v>27</v>
      </c>
      <c r="F8909" t="s">
        <v>24</v>
      </c>
      <c r="G8909" t="s">
        <v>24</v>
      </c>
      <c r="H8909" s="4" t="str">
        <f t="shared" si="139"/>
        <v>No</v>
      </c>
      <c r="I8909" t="str" cm="1">
        <f t="array" ref="I8909">_xlfn.IFS(S8909&lt;100,"Normal",AND(S8909&gt;=100,S8909&lt;126),"Pre-Injury",S8909&gt;125,"Injured")</f>
        <v>Normal</v>
      </c>
      <c r="J8909" s="3">
        <v>37.47</v>
      </c>
      <c r="K8909" t="s">
        <v>23</v>
      </c>
      <c r="L8909" t="s">
        <v>23</v>
      </c>
      <c r="M8909" t="s">
        <v>24</v>
      </c>
      <c r="N8909" t="s">
        <v>28</v>
      </c>
      <c r="O8909" t="s">
        <v>22</v>
      </c>
      <c r="P8909" s="5">
        <v>6</v>
      </c>
      <c r="Q8909" s="4" t="s">
        <v>27</v>
      </c>
      <c r="R8909" s="4">
        <v>160</v>
      </c>
      <c r="S8909" s="4">
        <v>83</v>
      </c>
      <c r="T8909" s="5">
        <v>1.79</v>
      </c>
      <c r="U8909" s="5">
        <v>14.3</v>
      </c>
      <c r="V8909" t="s">
        <v>24</v>
      </c>
    </row>
    <row r="8910" spans="1:22" x14ac:dyDescent="0.3">
      <c r="A8910">
        <v>34</v>
      </c>
      <c r="B8910" t="s">
        <v>26</v>
      </c>
      <c r="C8910" s="4">
        <v>138</v>
      </c>
      <c r="D8910" s="4">
        <v>153</v>
      </c>
      <c r="E8910" t="s">
        <v>27</v>
      </c>
      <c r="F8910" t="s">
        <v>24</v>
      </c>
      <c r="G8910" t="s">
        <v>24</v>
      </c>
      <c r="H8910" s="4" t="str">
        <f t="shared" si="139"/>
        <v>Yes</v>
      </c>
      <c r="I8910" t="str" cm="1">
        <f t="array" ref="I8910">_xlfn.IFS(S8910&lt;100,"Normal",AND(S8910&gt;=100,S8910&lt;126),"Pre-Injury",S8910&gt;125,"Injured")</f>
        <v>Injured</v>
      </c>
      <c r="J8910" s="3">
        <v>37.47</v>
      </c>
      <c r="K8910" t="s">
        <v>23</v>
      </c>
      <c r="L8910" t="s">
        <v>24</v>
      </c>
      <c r="M8910" t="s">
        <v>23</v>
      </c>
      <c r="N8910" t="s">
        <v>25</v>
      </c>
      <c r="O8910" t="s">
        <v>22</v>
      </c>
      <c r="P8910" s="5">
        <v>5</v>
      </c>
      <c r="Q8910" s="4" t="s">
        <v>27</v>
      </c>
      <c r="R8910" s="4">
        <v>173</v>
      </c>
      <c r="S8910" s="4">
        <v>149</v>
      </c>
      <c r="T8910" s="5">
        <v>2.69</v>
      </c>
      <c r="U8910" s="5">
        <v>13.93</v>
      </c>
      <c r="V8910" t="s">
        <v>24</v>
      </c>
    </row>
    <row r="8911" spans="1:22" x14ac:dyDescent="0.3">
      <c r="A8911">
        <v>40</v>
      </c>
      <c r="B8911" t="s">
        <v>21</v>
      </c>
      <c r="C8911" s="4">
        <v>127</v>
      </c>
      <c r="D8911" s="4">
        <v>191</v>
      </c>
      <c r="E8911" t="s">
        <v>27</v>
      </c>
      <c r="F8911" t="s">
        <v>24</v>
      </c>
      <c r="G8911" t="s">
        <v>23</v>
      </c>
      <c r="H8911" s="4" t="str">
        <f t="shared" si="139"/>
        <v>No</v>
      </c>
      <c r="I8911" t="str" cm="1">
        <f t="array" ref="I8911">_xlfn.IFS(S8911&lt;100,"Normal",AND(S8911&gt;=100,S8911&lt;126),"Pre-Injury",S8911&gt;125,"Injured")</f>
        <v>Pre-Injury</v>
      </c>
      <c r="J8911" s="3">
        <v>37.47</v>
      </c>
      <c r="K8911" t="s">
        <v>24</v>
      </c>
      <c r="L8911" t="s">
        <v>24</v>
      </c>
      <c r="M8911" t="s">
        <v>23</v>
      </c>
      <c r="N8911" t="s">
        <v>27</v>
      </c>
      <c r="O8911" t="s">
        <v>27</v>
      </c>
      <c r="P8911" s="5">
        <v>7</v>
      </c>
      <c r="Q8911" s="4" t="s">
        <v>22</v>
      </c>
      <c r="R8911" s="4">
        <v>145</v>
      </c>
      <c r="S8911" s="4">
        <v>111</v>
      </c>
      <c r="T8911" s="5">
        <v>1.89</v>
      </c>
      <c r="U8911" s="5">
        <v>8.57</v>
      </c>
      <c r="V8911" t="s">
        <v>24</v>
      </c>
    </row>
    <row r="8912" spans="1:22" x14ac:dyDescent="0.3">
      <c r="A8912">
        <v>44</v>
      </c>
      <c r="B8912" t="s">
        <v>26</v>
      </c>
      <c r="C8912" s="4">
        <v>156</v>
      </c>
      <c r="D8912" s="4">
        <v>239</v>
      </c>
      <c r="E8912" t="s">
        <v>25</v>
      </c>
      <c r="F8912" t="s">
        <v>24</v>
      </c>
      <c r="G8912" t="s">
        <v>23</v>
      </c>
      <c r="H8912" s="4" t="str">
        <f t="shared" si="139"/>
        <v>No</v>
      </c>
      <c r="I8912" t="str" cm="1">
        <f t="array" ref="I8912">_xlfn.IFS(S8912&lt;100,"Normal",AND(S8912&gt;=100,S8912&lt;126),"Pre-Injury",S8912&gt;125,"Injured")</f>
        <v>Normal</v>
      </c>
      <c r="J8912" s="3">
        <v>37.47</v>
      </c>
      <c r="K8912" t="s">
        <v>23</v>
      </c>
      <c r="L8912" t="s">
        <v>23</v>
      </c>
      <c r="M8912" t="s">
        <v>24</v>
      </c>
      <c r="N8912" t="s">
        <v>22</v>
      </c>
      <c r="O8912" t="s">
        <v>22</v>
      </c>
      <c r="P8912" s="5">
        <v>9</v>
      </c>
      <c r="Q8912" s="4" t="s">
        <v>22</v>
      </c>
      <c r="R8912" s="4">
        <v>349</v>
      </c>
      <c r="S8912" s="4">
        <v>90</v>
      </c>
      <c r="T8912" s="5">
        <v>5.25</v>
      </c>
      <c r="U8912" s="5">
        <v>9.06</v>
      </c>
      <c r="V8912" t="s">
        <v>23</v>
      </c>
    </row>
    <row r="8913" spans="1:22" x14ac:dyDescent="0.3">
      <c r="A8913">
        <v>52</v>
      </c>
      <c r="B8913" t="s">
        <v>26</v>
      </c>
      <c r="C8913" s="4">
        <v>159</v>
      </c>
      <c r="D8913" s="4">
        <v>248</v>
      </c>
      <c r="E8913" t="s">
        <v>27</v>
      </c>
      <c r="F8913" t="s">
        <v>24</v>
      </c>
      <c r="G8913" t="s">
        <v>24</v>
      </c>
      <c r="H8913" s="4" t="str">
        <f t="shared" si="139"/>
        <v>Yes</v>
      </c>
      <c r="I8913" t="str" cm="1">
        <f t="array" ref="I8913">_xlfn.IFS(S8913&lt;100,"Normal",AND(S8913&gt;=100,S8913&lt;126),"Pre-Injury",S8913&gt;125,"Injured")</f>
        <v>Injured</v>
      </c>
      <c r="J8913" s="3">
        <v>37.47</v>
      </c>
      <c r="K8913" t="s">
        <v>23</v>
      </c>
      <c r="L8913" t="s">
        <v>24</v>
      </c>
      <c r="M8913" t="s">
        <v>23</v>
      </c>
      <c r="N8913" t="s">
        <v>27</v>
      </c>
      <c r="O8913" t="s">
        <v>27</v>
      </c>
      <c r="P8913" s="4">
        <v>9</v>
      </c>
      <c r="Q8913" s="4" t="s">
        <v>25</v>
      </c>
      <c r="R8913" s="4">
        <v>193</v>
      </c>
      <c r="S8913" s="4">
        <v>132</v>
      </c>
      <c r="T8913" s="5">
        <v>11.67</v>
      </c>
      <c r="U8913" s="5">
        <v>10.17</v>
      </c>
      <c r="V8913" t="s">
        <v>24</v>
      </c>
    </row>
    <row r="8914" spans="1:22" x14ac:dyDescent="0.3">
      <c r="A8914">
        <v>72</v>
      </c>
      <c r="B8914" t="s">
        <v>26</v>
      </c>
      <c r="C8914" s="4">
        <v>174</v>
      </c>
      <c r="D8914" s="4">
        <v>259</v>
      </c>
      <c r="E8914" t="s">
        <v>25</v>
      </c>
      <c r="F8914" t="s">
        <v>24</v>
      </c>
      <c r="G8914" t="s">
        <v>23</v>
      </c>
      <c r="H8914" s="4" t="str">
        <f t="shared" si="139"/>
        <v>No</v>
      </c>
      <c r="I8914" t="str" cm="1">
        <f t="array" ref="I8914">_xlfn.IFS(S8914&lt;100,"Normal",AND(S8914&gt;=100,S8914&lt;126),"Pre-Injury",S8914&gt;125,"Injured")</f>
        <v>Normal</v>
      </c>
      <c r="J8914" s="3">
        <v>37.479999999999997</v>
      </c>
      <c r="K8914" t="s">
        <v>23</v>
      </c>
      <c r="L8914" t="s">
        <v>24</v>
      </c>
      <c r="M8914" t="s">
        <v>23</v>
      </c>
      <c r="N8914" t="s">
        <v>28</v>
      </c>
      <c r="O8914" t="s">
        <v>25</v>
      </c>
      <c r="P8914" s="5">
        <v>8</v>
      </c>
      <c r="Q8914" s="4" t="s">
        <v>27</v>
      </c>
      <c r="R8914" s="4">
        <v>286</v>
      </c>
      <c r="S8914" s="4">
        <v>91</v>
      </c>
      <c r="T8914" s="5">
        <v>11.25</v>
      </c>
      <c r="U8914" s="5">
        <v>13.84</v>
      </c>
      <c r="V8914" t="s">
        <v>23</v>
      </c>
    </row>
    <row r="8915" spans="1:22" x14ac:dyDescent="0.3">
      <c r="A8915">
        <v>37</v>
      </c>
      <c r="B8915" t="s">
        <v>21</v>
      </c>
      <c r="C8915" s="4">
        <v>120</v>
      </c>
      <c r="D8915" s="4">
        <v>212</v>
      </c>
      <c r="E8915" t="s">
        <v>25</v>
      </c>
      <c r="F8915" t="s">
        <v>24</v>
      </c>
      <c r="G8915" t="s">
        <v>23</v>
      </c>
      <c r="H8915" s="4" t="str">
        <f t="shared" si="139"/>
        <v>No</v>
      </c>
      <c r="I8915" t="str" cm="1">
        <f t="array" ref="I8915">_xlfn.IFS(S8915&lt;100,"Normal",AND(S8915&gt;=100,S8915&lt;126),"Pre-Injury",S8915&gt;125,"Injured")</f>
        <v>Pre-Injury</v>
      </c>
      <c r="J8915" s="3">
        <v>37.479999999999997</v>
      </c>
      <c r="K8915" t="s">
        <v>24</v>
      </c>
      <c r="L8915" t="s">
        <v>24</v>
      </c>
      <c r="M8915" t="s">
        <v>24</v>
      </c>
      <c r="N8915" t="s">
        <v>27</v>
      </c>
      <c r="O8915" t="s">
        <v>25</v>
      </c>
      <c r="P8915" s="5">
        <v>9</v>
      </c>
      <c r="Q8915" s="4" t="s">
        <v>27</v>
      </c>
      <c r="R8915" s="4">
        <v>339</v>
      </c>
      <c r="S8915" s="4">
        <v>102</v>
      </c>
      <c r="T8915" s="5">
        <v>6.6</v>
      </c>
      <c r="U8915" s="5">
        <v>5.07</v>
      </c>
      <c r="V8915" t="s">
        <v>24</v>
      </c>
    </row>
    <row r="8916" spans="1:22" x14ac:dyDescent="0.3">
      <c r="A8916">
        <v>59</v>
      </c>
      <c r="B8916" t="s">
        <v>26</v>
      </c>
      <c r="C8916" s="4">
        <v>128</v>
      </c>
      <c r="D8916" s="4">
        <v>221</v>
      </c>
      <c r="E8916" t="s">
        <v>27</v>
      </c>
      <c r="F8916" t="s">
        <v>24</v>
      </c>
      <c r="G8916" t="s">
        <v>23</v>
      </c>
      <c r="H8916" s="4" t="str">
        <f t="shared" si="139"/>
        <v>Yes</v>
      </c>
      <c r="I8916" t="str" cm="1">
        <f t="array" ref="I8916">_xlfn.IFS(S8916&lt;100,"Normal",AND(S8916&gt;=100,S8916&lt;126),"Pre-Injury",S8916&gt;125,"Injured")</f>
        <v>Injured</v>
      </c>
      <c r="J8916" s="3">
        <v>37.479999999999997</v>
      </c>
      <c r="K8916" t="s">
        <v>24</v>
      </c>
      <c r="L8916" t="s">
        <v>23</v>
      </c>
      <c r="M8916" t="s">
        <v>24</v>
      </c>
      <c r="N8916" t="s">
        <v>22</v>
      </c>
      <c r="O8916" t="s">
        <v>22</v>
      </c>
      <c r="P8916" s="5">
        <v>5</v>
      </c>
      <c r="Q8916" s="4" t="s">
        <v>22</v>
      </c>
      <c r="R8916" s="4">
        <v>179</v>
      </c>
      <c r="S8916" s="4">
        <v>149</v>
      </c>
      <c r="T8916" s="5">
        <v>5.47</v>
      </c>
      <c r="U8916" s="4">
        <v>18.82</v>
      </c>
      <c r="V8916" t="s">
        <v>24</v>
      </c>
    </row>
    <row r="8917" spans="1:22" x14ac:dyDescent="0.3">
      <c r="A8917">
        <v>36</v>
      </c>
      <c r="B8917" t="s">
        <v>26</v>
      </c>
      <c r="C8917" s="4">
        <v>128</v>
      </c>
      <c r="D8917" s="4">
        <v>244</v>
      </c>
      <c r="E8917" t="s">
        <v>27</v>
      </c>
      <c r="F8917" t="s">
        <v>23</v>
      </c>
      <c r="G8917" t="s">
        <v>24</v>
      </c>
      <c r="H8917" s="4" t="str">
        <f t="shared" si="139"/>
        <v>No</v>
      </c>
      <c r="I8917" t="str" cm="1">
        <f t="array" ref="I8917">_xlfn.IFS(S8917&lt;100,"Normal",AND(S8917&gt;=100,S8917&lt;126),"Pre-Injury",S8917&gt;125,"Injured")</f>
        <v>Pre-Injury</v>
      </c>
      <c r="J8917" s="3">
        <v>37.479999999999997</v>
      </c>
      <c r="K8917" t="s">
        <v>24</v>
      </c>
      <c r="L8917" t="s">
        <v>23</v>
      </c>
      <c r="M8917" t="s">
        <v>24</v>
      </c>
      <c r="N8917" t="s">
        <v>27</v>
      </c>
      <c r="O8917" t="s">
        <v>22</v>
      </c>
      <c r="P8917" s="5">
        <v>9</v>
      </c>
      <c r="Q8917" s="4" t="s">
        <v>25</v>
      </c>
      <c r="R8917" s="4">
        <v>120</v>
      </c>
      <c r="S8917" s="4">
        <v>103</v>
      </c>
      <c r="T8917" s="5">
        <v>1.3</v>
      </c>
      <c r="U8917" s="5">
        <v>8.64</v>
      </c>
      <c r="V8917" t="s">
        <v>24</v>
      </c>
    </row>
    <row r="8918" spans="1:22" x14ac:dyDescent="0.3">
      <c r="A8918">
        <v>67</v>
      </c>
      <c r="B8918" t="s">
        <v>26</v>
      </c>
      <c r="C8918" s="4">
        <v>155</v>
      </c>
      <c r="D8918" s="4">
        <v>237</v>
      </c>
      <c r="E8918" t="s">
        <v>25</v>
      </c>
      <c r="F8918" t="s">
        <v>23</v>
      </c>
      <c r="G8918" t="s">
        <v>24</v>
      </c>
      <c r="H8918" s="4" t="str">
        <f t="shared" si="139"/>
        <v>No</v>
      </c>
      <c r="I8918" t="str" cm="1">
        <f t="array" ref="I8918">_xlfn.IFS(S8918&lt;100,"Normal",AND(S8918&gt;=100,S8918&lt;126),"Pre-Injury",S8918&gt;125,"Injured")</f>
        <v>Normal</v>
      </c>
      <c r="J8918" s="3">
        <v>37.479999999999997</v>
      </c>
      <c r="K8918" t="s">
        <v>23</v>
      </c>
      <c r="L8918" t="s">
        <v>24</v>
      </c>
      <c r="M8918" t="s">
        <v>23</v>
      </c>
      <c r="N8918" t="s">
        <v>27</v>
      </c>
      <c r="O8918" t="s">
        <v>22</v>
      </c>
      <c r="P8918" s="5">
        <v>4</v>
      </c>
      <c r="Q8918" s="4" t="s">
        <v>22</v>
      </c>
      <c r="R8918" s="4">
        <v>216</v>
      </c>
      <c r="S8918" s="4">
        <v>98</v>
      </c>
      <c r="T8918" s="5">
        <v>5.47</v>
      </c>
      <c r="U8918" s="5">
        <v>12.21</v>
      </c>
      <c r="V8918" t="s">
        <v>24</v>
      </c>
    </row>
    <row r="8919" spans="1:22" x14ac:dyDescent="0.3">
      <c r="A8919">
        <v>37</v>
      </c>
      <c r="B8919" t="s">
        <v>26</v>
      </c>
      <c r="C8919" s="4">
        <v>175</v>
      </c>
      <c r="D8919" s="4">
        <v>220</v>
      </c>
      <c r="E8919" t="s">
        <v>22</v>
      </c>
      <c r="F8919" t="s">
        <v>24</v>
      </c>
      <c r="G8919" t="s">
        <v>23</v>
      </c>
      <c r="H8919" s="4" t="str">
        <f t="shared" si="139"/>
        <v>No</v>
      </c>
      <c r="I8919" t="str" cm="1">
        <f t="array" ref="I8919">_xlfn.IFS(S8919&lt;100,"Normal",AND(S8919&gt;=100,S8919&lt;126),"Pre-Injury",S8919&gt;125,"Injured")</f>
        <v>Pre-Injury</v>
      </c>
      <c r="J8919" s="3">
        <v>37.479999999999997</v>
      </c>
      <c r="K8919" t="s">
        <v>23</v>
      </c>
      <c r="L8919" t="s">
        <v>24</v>
      </c>
      <c r="M8919" t="s">
        <v>23</v>
      </c>
      <c r="N8919" t="s">
        <v>27</v>
      </c>
      <c r="O8919" t="s">
        <v>25</v>
      </c>
      <c r="P8919" s="4">
        <v>9</v>
      </c>
      <c r="Q8919" s="4" t="s">
        <v>25</v>
      </c>
      <c r="R8919" s="4">
        <v>376</v>
      </c>
      <c r="S8919" s="4">
        <v>121</v>
      </c>
      <c r="T8919" s="5">
        <v>10.51</v>
      </c>
      <c r="U8919" s="5">
        <v>14.86</v>
      </c>
      <c r="V8919" t="s">
        <v>24</v>
      </c>
    </row>
    <row r="8920" spans="1:22" x14ac:dyDescent="0.3">
      <c r="A8920">
        <v>31</v>
      </c>
      <c r="B8920" t="s">
        <v>26</v>
      </c>
      <c r="C8920" s="4">
        <v>143</v>
      </c>
      <c r="D8920" s="4">
        <v>245</v>
      </c>
      <c r="E8920" t="s">
        <v>22</v>
      </c>
      <c r="F8920" t="s">
        <v>23</v>
      </c>
      <c r="G8920" t="s">
        <v>24</v>
      </c>
      <c r="H8920" s="4" t="str">
        <f t="shared" si="139"/>
        <v>No</v>
      </c>
      <c r="I8920" t="str" cm="1">
        <f t="array" ref="I8920">_xlfn.IFS(S8920&lt;100,"Normal",AND(S8920&gt;=100,S8920&lt;126),"Pre-Injury",S8920&gt;125,"Injured")</f>
        <v>Pre-Injury</v>
      </c>
      <c r="J8920" s="3">
        <v>37.49</v>
      </c>
      <c r="K8920" t="s">
        <v>23</v>
      </c>
      <c r="L8920" t="s">
        <v>24</v>
      </c>
      <c r="M8920" t="s">
        <v>24</v>
      </c>
      <c r="N8920" t="s">
        <v>22</v>
      </c>
      <c r="O8920" t="s">
        <v>22</v>
      </c>
      <c r="P8920" s="5">
        <v>8</v>
      </c>
      <c r="Q8920" s="4" t="s">
        <v>27</v>
      </c>
      <c r="R8920" s="4">
        <v>393</v>
      </c>
      <c r="S8920" s="4">
        <v>106</v>
      </c>
      <c r="T8920" s="5">
        <v>6.43</v>
      </c>
      <c r="U8920" s="5">
        <v>17.600000000000001</v>
      </c>
      <c r="V8920" t="s">
        <v>23</v>
      </c>
    </row>
    <row r="8921" spans="1:22" x14ac:dyDescent="0.3">
      <c r="A8921">
        <v>41</v>
      </c>
      <c r="B8921" t="s">
        <v>21</v>
      </c>
      <c r="C8921" s="4">
        <v>154</v>
      </c>
      <c r="D8921" s="4">
        <v>216</v>
      </c>
      <c r="E8921" t="s">
        <v>22</v>
      </c>
      <c r="F8921" t="s">
        <v>23</v>
      </c>
      <c r="G8921" t="s">
        <v>23</v>
      </c>
      <c r="H8921" s="4" t="str">
        <f t="shared" si="139"/>
        <v>Yes</v>
      </c>
      <c r="I8921" t="str" cm="1">
        <f t="array" ref="I8921">_xlfn.IFS(S8921&lt;100,"Normal",AND(S8921&gt;=100,S8921&lt;126),"Pre-Injury",S8921&gt;125,"Injured")</f>
        <v>Injured</v>
      </c>
      <c r="J8921" s="3">
        <v>37.49</v>
      </c>
      <c r="K8921" t="s">
        <v>23</v>
      </c>
      <c r="L8921" t="s">
        <v>24</v>
      </c>
      <c r="M8921" t="s">
        <v>24</v>
      </c>
      <c r="N8921" t="s">
        <v>25</v>
      </c>
      <c r="O8921" t="s">
        <v>25</v>
      </c>
      <c r="P8921" s="5">
        <v>7</v>
      </c>
      <c r="Q8921" s="4" t="s">
        <v>22</v>
      </c>
      <c r="R8921" s="4">
        <v>356</v>
      </c>
      <c r="S8921" s="4">
        <v>146</v>
      </c>
      <c r="T8921" s="5">
        <v>1.29</v>
      </c>
      <c r="U8921" s="5">
        <v>8.01</v>
      </c>
      <c r="V8921" t="s">
        <v>23</v>
      </c>
    </row>
    <row r="8922" spans="1:22" x14ac:dyDescent="0.3">
      <c r="A8922">
        <v>24</v>
      </c>
      <c r="B8922" t="s">
        <v>26</v>
      </c>
      <c r="C8922" s="4">
        <v>156</v>
      </c>
      <c r="D8922" s="4">
        <v>204</v>
      </c>
      <c r="E8922" t="s">
        <v>22</v>
      </c>
      <c r="F8922" t="s">
        <v>24</v>
      </c>
      <c r="G8922" t="s">
        <v>24</v>
      </c>
      <c r="H8922" s="4" t="str">
        <f t="shared" si="139"/>
        <v>Yes</v>
      </c>
      <c r="I8922" t="str" cm="1">
        <f t="array" ref="I8922">_xlfn.IFS(S8922&lt;100,"Normal",AND(S8922&gt;=100,S8922&lt;126),"Pre-Injury",S8922&gt;125,"Injured")</f>
        <v>Injured</v>
      </c>
      <c r="J8922" s="3">
        <v>37.49</v>
      </c>
      <c r="K8922" t="s">
        <v>23</v>
      </c>
      <c r="L8922" t="s">
        <v>23</v>
      </c>
      <c r="M8922" t="s">
        <v>23</v>
      </c>
      <c r="N8922" t="s">
        <v>22</v>
      </c>
      <c r="O8922" t="s">
        <v>22</v>
      </c>
      <c r="P8922" s="5">
        <v>8</v>
      </c>
      <c r="Q8922" s="4" t="s">
        <v>22</v>
      </c>
      <c r="R8922" s="4">
        <v>260</v>
      </c>
      <c r="S8922" s="4">
        <v>140</v>
      </c>
      <c r="T8922" s="5">
        <v>10.85</v>
      </c>
      <c r="U8922" s="5">
        <v>16.84</v>
      </c>
      <c r="V8922" t="s">
        <v>24</v>
      </c>
    </row>
    <row r="8923" spans="1:22" x14ac:dyDescent="0.3">
      <c r="A8923">
        <v>73</v>
      </c>
      <c r="B8923" t="s">
        <v>26</v>
      </c>
      <c r="C8923" s="4">
        <v>153</v>
      </c>
      <c r="D8923" s="4">
        <v>288</v>
      </c>
      <c r="E8923" t="s">
        <v>25</v>
      </c>
      <c r="F8923" t="s">
        <v>24</v>
      </c>
      <c r="G8923" t="s">
        <v>23</v>
      </c>
      <c r="H8923" s="4" t="str">
        <f t="shared" si="139"/>
        <v>No</v>
      </c>
      <c r="I8923" t="str" cm="1">
        <f t="array" ref="I8923">_xlfn.IFS(S8923&lt;100,"Normal",AND(S8923&gt;=100,S8923&lt;126),"Pre-Injury",S8923&gt;125,"Injured")</f>
        <v>Normal</v>
      </c>
      <c r="J8923" s="3">
        <v>37.49</v>
      </c>
      <c r="K8923" t="s">
        <v>23</v>
      </c>
      <c r="L8923" t="s">
        <v>24</v>
      </c>
      <c r="M8923" t="s">
        <v>23</v>
      </c>
      <c r="N8923" t="s">
        <v>25</v>
      </c>
      <c r="O8923" t="s">
        <v>25</v>
      </c>
      <c r="P8923" s="5">
        <v>5</v>
      </c>
      <c r="Q8923" s="4" t="s">
        <v>22</v>
      </c>
      <c r="R8923" s="4">
        <v>248</v>
      </c>
      <c r="S8923" s="4">
        <v>95</v>
      </c>
      <c r="T8923" s="5">
        <v>6.63</v>
      </c>
      <c r="U8923" s="5">
        <v>7.59</v>
      </c>
      <c r="V8923" t="s">
        <v>24</v>
      </c>
    </row>
    <row r="8924" spans="1:22" x14ac:dyDescent="0.3">
      <c r="A8924">
        <v>53</v>
      </c>
      <c r="B8924" t="s">
        <v>21</v>
      </c>
      <c r="C8924" s="4">
        <v>154</v>
      </c>
      <c r="D8924" s="4">
        <v>208</v>
      </c>
      <c r="E8924" t="s">
        <v>22</v>
      </c>
      <c r="F8924" t="s">
        <v>23</v>
      </c>
      <c r="G8924" t="s">
        <v>23</v>
      </c>
      <c r="H8924" s="4" t="str">
        <f t="shared" si="139"/>
        <v>No</v>
      </c>
      <c r="I8924" t="str" cm="1">
        <f t="array" ref="I8924">_xlfn.IFS(S8924&lt;100,"Normal",AND(S8924&gt;=100,S8924&lt;126),"Pre-Injury",S8924&gt;125,"Injured")</f>
        <v>Normal</v>
      </c>
      <c r="J8924" s="3">
        <v>37.49</v>
      </c>
      <c r="K8924" t="s">
        <v>23</v>
      </c>
      <c r="L8924" t="s">
        <v>24</v>
      </c>
      <c r="M8924" t="s">
        <v>23</v>
      </c>
      <c r="N8924" t="s">
        <v>22</v>
      </c>
      <c r="O8924" t="s">
        <v>22</v>
      </c>
      <c r="P8924" s="5">
        <v>9</v>
      </c>
      <c r="Q8924" s="4" t="s">
        <v>27</v>
      </c>
      <c r="R8924" s="4">
        <v>334</v>
      </c>
      <c r="S8924" s="4">
        <v>80</v>
      </c>
      <c r="T8924" s="5">
        <v>1.1100000000000001</v>
      </c>
      <c r="U8924" s="5">
        <v>19.11</v>
      </c>
      <c r="V8924" t="s">
        <v>23</v>
      </c>
    </row>
    <row r="8925" spans="1:22" x14ac:dyDescent="0.3">
      <c r="A8925">
        <v>18</v>
      </c>
      <c r="B8925" t="s">
        <v>21</v>
      </c>
      <c r="C8925" s="4">
        <v>169</v>
      </c>
      <c r="D8925" s="4">
        <v>261</v>
      </c>
      <c r="E8925" t="s">
        <v>25</v>
      </c>
      <c r="F8925" t="s">
        <v>23</v>
      </c>
      <c r="G8925" t="s">
        <v>24</v>
      </c>
      <c r="H8925" s="4" t="str">
        <f t="shared" si="139"/>
        <v>Yes</v>
      </c>
      <c r="I8925" t="str" cm="1">
        <f t="array" ref="I8925">_xlfn.IFS(S8925&lt;100,"Normal",AND(S8925&gt;=100,S8925&lt;126),"Pre-Injury",S8925&gt;125,"Injured")</f>
        <v>Injured</v>
      </c>
      <c r="J8925" s="3">
        <v>37.49</v>
      </c>
      <c r="K8925" t="s">
        <v>23</v>
      </c>
      <c r="L8925" t="s">
        <v>23</v>
      </c>
      <c r="M8925" t="s">
        <v>23</v>
      </c>
      <c r="N8925" t="s">
        <v>28</v>
      </c>
      <c r="O8925" t="s">
        <v>27</v>
      </c>
      <c r="P8925" s="4">
        <v>8</v>
      </c>
      <c r="Q8925" s="4" t="s">
        <v>27</v>
      </c>
      <c r="R8925" s="4">
        <v>170</v>
      </c>
      <c r="S8925" s="4">
        <v>140</v>
      </c>
      <c r="T8925" s="5">
        <v>6.37</v>
      </c>
      <c r="U8925" s="5">
        <v>18.07</v>
      </c>
      <c r="V8925" t="s">
        <v>24</v>
      </c>
    </row>
    <row r="8926" spans="1:22" x14ac:dyDescent="0.3">
      <c r="A8926">
        <v>58</v>
      </c>
      <c r="B8926" t="s">
        <v>21</v>
      </c>
      <c r="C8926" s="4">
        <v>180</v>
      </c>
      <c r="D8926" s="4">
        <v>168</v>
      </c>
      <c r="E8926" t="s">
        <v>22</v>
      </c>
      <c r="F8926" t="s">
        <v>24</v>
      </c>
      <c r="G8926" t="s">
        <v>23</v>
      </c>
      <c r="H8926" s="4" t="str">
        <f t="shared" si="139"/>
        <v>Yes</v>
      </c>
      <c r="I8926" t="str" cm="1">
        <f t="array" ref="I8926">_xlfn.IFS(S8926&lt;100,"Normal",AND(S8926&gt;=100,S8926&lt;126),"Pre-Injury",S8926&gt;125,"Injured")</f>
        <v>Injured</v>
      </c>
      <c r="J8926" s="3">
        <v>37.49</v>
      </c>
      <c r="K8926" t="s">
        <v>23</v>
      </c>
      <c r="L8926" t="s">
        <v>23</v>
      </c>
      <c r="M8926" t="s">
        <v>24</v>
      </c>
      <c r="N8926" t="s">
        <v>28</v>
      </c>
      <c r="O8926" t="s">
        <v>22</v>
      </c>
      <c r="P8926" s="5">
        <v>10</v>
      </c>
      <c r="Q8926" s="4" t="s">
        <v>25</v>
      </c>
      <c r="R8926" s="4">
        <v>271</v>
      </c>
      <c r="S8926" s="4">
        <v>133</v>
      </c>
      <c r="T8926" s="5">
        <v>12.19</v>
      </c>
      <c r="U8926" s="5">
        <v>12.51</v>
      </c>
      <c r="V8926" t="s">
        <v>24</v>
      </c>
    </row>
    <row r="8927" spans="1:22" x14ac:dyDescent="0.3">
      <c r="A8927">
        <v>20</v>
      </c>
      <c r="B8927" t="s">
        <v>26</v>
      </c>
      <c r="C8927" s="4">
        <v>121</v>
      </c>
      <c r="D8927" s="4">
        <v>220</v>
      </c>
      <c r="E8927" t="s">
        <v>25</v>
      </c>
      <c r="F8927" t="s">
        <v>24</v>
      </c>
      <c r="G8927" t="s">
        <v>24</v>
      </c>
      <c r="H8927" s="4" t="str">
        <f t="shared" si="139"/>
        <v>No</v>
      </c>
      <c r="I8927" t="str" cm="1">
        <f t="array" ref="I8927">_xlfn.IFS(S8927&lt;100,"Normal",AND(S8927&gt;=100,S8927&lt;126),"Pre-Injury",S8927&gt;125,"Injured")</f>
        <v>Normal</v>
      </c>
      <c r="J8927" s="3">
        <v>37.49</v>
      </c>
      <c r="K8927" t="s">
        <v>24</v>
      </c>
      <c r="L8927" t="s">
        <v>24</v>
      </c>
      <c r="M8927" t="s">
        <v>24</v>
      </c>
      <c r="N8927" t="s">
        <v>28</v>
      </c>
      <c r="O8927" t="s">
        <v>27</v>
      </c>
      <c r="P8927" s="4">
        <v>5</v>
      </c>
      <c r="Q8927" s="4" t="s">
        <v>25</v>
      </c>
      <c r="R8927" s="4">
        <v>207</v>
      </c>
      <c r="S8927" s="4">
        <v>96</v>
      </c>
      <c r="T8927" s="5">
        <v>2.2999999999999998</v>
      </c>
      <c r="U8927" s="5">
        <v>18.79</v>
      </c>
      <c r="V8927" t="s">
        <v>24</v>
      </c>
    </row>
    <row r="8928" spans="1:22" x14ac:dyDescent="0.3">
      <c r="A8928">
        <v>20</v>
      </c>
      <c r="B8928" t="s">
        <v>26</v>
      </c>
      <c r="C8928" s="4">
        <v>164</v>
      </c>
      <c r="D8928" s="4">
        <v>177</v>
      </c>
      <c r="E8928" t="s">
        <v>25</v>
      </c>
      <c r="F8928" t="s">
        <v>24</v>
      </c>
      <c r="G8928" t="s">
        <v>24</v>
      </c>
      <c r="H8928" s="4" t="str">
        <f t="shared" si="139"/>
        <v>Yes</v>
      </c>
      <c r="I8928" t="str" cm="1">
        <f t="array" ref="I8928">_xlfn.IFS(S8928&lt;100,"Normal",AND(S8928&gt;=100,S8928&lt;126),"Pre-Injury",S8928&gt;125,"Injured")</f>
        <v>Injured</v>
      </c>
      <c r="J8928" s="3">
        <v>37.49</v>
      </c>
      <c r="K8928" t="s">
        <v>23</v>
      </c>
      <c r="L8928" t="s">
        <v>23</v>
      </c>
      <c r="M8928" t="s">
        <v>23</v>
      </c>
      <c r="N8928" t="s">
        <v>25</v>
      </c>
      <c r="O8928" t="s">
        <v>22</v>
      </c>
      <c r="P8928" s="5">
        <v>8</v>
      </c>
      <c r="Q8928" s="4" t="s">
        <v>22</v>
      </c>
      <c r="R8928" s="4">
        <v>303</v>
      </c>
      <c r="S8928" s="4">
        <v>130</v>
      </c>
      <c r="T8928" s="5">
        <v>13.68</v>
      </c>
      <c r="U8928" s="5">
        <v>14.6</v>
      </c>
      <c r="V8928" t="s">
        <v>24</v>
      </c>
    </row>
    <row r="8929" spans="1:22" x14ac:dyDescent="0.3">
      <c r="A8929">
        <v>19</v>
      </c>
      <c r="B8929" t="s">
        <v>26</v>
      </c>
      <c r="C8929" s="4">
        <v>131</v>
      </c>
      <c r="D8929" s="4">
        <v>197</v>
      </c>
      <c r="E8929" t="s">
        <v>22</v>
      </c>
      <c r="F8929" t="s">
        <v>24</v>
      </c>
      <c r="G8929" t="s">
        <v>23</v>
      </c>
      <c r="H8929" s="4" t="str">
        <f t="shared" si="139"/>
        <v>No</v>
      </c>
      <c r="I8929" t="str" cm="1">
        <f t="array" ref="I8929">_xlfn.IFS(S8929&lt;100,"Normal",AND(S8929&gt;=100,S8929&lt;126),"Pre-Injury",S8929&gt;125,"Injured")</f>
        <v>Normal</v>
      </c>
      <c r="J8929" s="3">
        <v>37.5</v>
      </c>
      <c r="K8929" t="s">
        <v>23</v>
      </c>
      <c r="L8929" t="s">
        <v>23</v>
      </c>
      <c r="M8929" t="s">
        <v>24</v>
      </c>
      <c r="N8929" t="s">
        <v>22</v>
      </c>
      <c r="O8929" t="s">
        <v>25</v>
      </c>
      <c r="P8929" s="5">
        <v>7</v>
      </c>
      <c r="Q8929" s="4" t="s">
        <v>22</v>
      </c>
      <c r="R8929" s="4">
        <v>166</v>
      </c>
      <c r="S8929" s="4">
        <v>85</v>
      </c>
      <c r="T8929" s="5">
        <v>1.9</v>
      </c>
      <c r="U8929" s="5">
        <v>18.43</v>
      </c>
      <c r="V8929" t="s">
        <v>24</v>
      </c>
    </row>
    <row r="8930" spans="1:22" x14ac:dyDescent="0.3">
      <c r="A8930">
        <v>60</v>
      </c>
      <c r="B8930" t="s">
        <v>21</v>
      </c>
      <c r="C8930" s="4">
        <v>148</v>
      </c>
      <c r="D8930" s="4">
        <v>229</v>
      </c>
      <c r="E8930" t="s">
        <v>22</v>
      </c>
      <c r="F8930" t="s">
        <v>23</v>
      </c>
      <c r="G8930" t="s">
        <v>23</v>
      </c>
      <c r="H8930" s="4" t="str">
        <f t="shared" si="139"/>
        <v>No</v>
      </c>
      <c r="I8930" t="str" cm="1">
        <f t="array" ref="I8930">_xlfn.IFS(S8930&lt;100,"Normal",AND(S8930&gt;=100,S8930&lt;126),"Pre-Injury",S8930&gt;125,"Injured")</f>
        <v>Pre-Injury</v>
      </c>
      <c r="J8930" s="3">
        <v>37.5</v>
      </c>
      <c r="K8930" t="s">
        <v>23</v>
      </c>
      <c r="L8930" t="s">
        <v>23</v>
      </c>
      <c r="M8930" t="s">
        <v>23</v>
      </c>
      <c r="N8930" t="s">
        <v>25</v>
      </c>
      <c r="O8930" t="s">
        <v>25</v>
      </c>
      <c r="P8930" s="5">
        <v>8</v>
      </c>
      <c r="Q8930" s="4" t="s">
        <v>27</v>
      </c>
      <c r="R8930" s="4">
        <v>274</v>
      </c>
      <c r="S8930" s="4">
        <v>116</v>
      </c>
      <c r="T8930" s="5">
        <v>12.88</v>
      </c>
      <c r="U8930" s="5">
        <v>12.3</v>
      </c>
      <c r="V8930" t="s">
        <v>24</v>
      </c>
    </row>
    <row r="8931" spans="1:22" x14ac:dyDescent="0.3">
      <c r="A8931">
        <v>53</v>
      </c>
      <c r="B8931" t="s">
        <v>26</v>
      </c>
      <c r="C8931" s="4">
        <v>139</v>
      </c>
      <c r="D8931" s="4">
        <v>184</v>
      </c>
      <c r="E8931" t="s">
        <v>27</v>
      </c>
      <c r="F8931" t="s">
        <v>24</v>
      </c>
      <c r="G8931" t="s">
        <v>24</v>
      </c>
      <c r="H8931" s="4" t="str">
        <f t="shared" si="139"/>
        <v>Yes</v>
      </c>
      <c r="I8931" t="str" cm="1">
        <f t="array" ref="I8931">_xlfn.IFS(S8931&lt;100,"Normal",AND(S8931&gt;=100,S8931&lt;126),"Pre-Injury",S8931&gt;125,"Injured")</f>
        <v>Injured</v>
      </c>
      <c r="J8931" s="3">
        <v>37.5</v>
      </c>
      <c r="K8931" t="s">
        <v>23</v>
      </c>
      <c r="L8931" t="s">
        <v>24</v>
      </c>
      <c r="M8931" t="s">
        <v>23</v>
      </c>
      <c r="N8931" t="s">
        <v>25</v>
      </c>
      <c r="O8931" t="s">
        <v>27</v>
      </c>
      <c r="P8931" s="5">
        <v>10</v>
      </c>
      <c r="Q8931" s="4" t="s">
        <v>27</v>
      </c>
      <c r="R8931" s="4">
        <v>325</v>
      </c>
      <c r="S8931" s="4">
        <v>160</v>
      </c>
      <c r="T8931" s="5">
        <v>14.07</v>
      </c>
      <c r="U8931" s="5">
        <v>9.57</v>
      </c>
      <c r="V8931" t="s">
        <v>24</v>
      </c>
    </row>
    <row r="8932" spans="1:22" x14ac:dyDescent="0.3">
      <c r="A8932">
        <v>34</v>
      </c>
      <c r="B8932" t="s">
        <v>21</v>
      </c>
      <c r="C8932" s="4">
        <v>164</v>
      </c>
      <c r="D8932" s="4">
        <v>257</v>
      </c>
      <c r="E8932" t="s">
        <v>27</v>
      </c>
      <c r="F8932" t="s">
        <v>24</v>
      </c>
      <c r="G8932" t="s">
        <v>23</v>
      </c>
      <c r="H8932" s="4" t="str">
        <f t="shared" si="139"/>
        <v>No</v>
      </c>
      <c r="I8932" t="str" cm="1">
        <f t="array" ref="I8932">_xlfn.IFS(S8932&lt;100,"Normal",AND(S8932&gt;=100,S8932&lt;126),"Pre-Injury",S8932&gt;125,"Injured")</f>
        <v>Pre-Injury</v>
      </c>
      <c r="J8932" s="3">
        <v>37.5</v>
      </c>
      <c r="K8932" t="s">
        <v>23</v>
      </c>
      <c r="L8932" t="s">
        <v>23</v>
      </c>
      <c r="M8932" t="s">
        <v>24</v>
      </c>
      <c r="N8932" t="s">
        <v>28</v>
      </c>
      <c r="O8932" t="s">
        <v>27</v>
      </c>
      <c r="P8932" s="5">
        <v>10</v>
      </c>
      <c r="Q8932" s="4" t="s">
        <v>22</v>
      </c>
      <c r="R8932" s="4">
        <v>191</v>
      </c>
      <c r="S8932" s="4">
        <v>110</v>
      </c>
      <c r="T8932" s="5">
        <v>9.68</v>
      </c>
      <c r="U8932" s="5">
        <v>7.46</v>
      </c>
      <c r="V8932" t="s">
        <v>24</v>
      </c>
    </row>
    <row r="8933" spans="1:22" x14ac:dyDescent="0.3">
      <c r="A8933">
        <v>35</v>
      </c>
      <c r="B8933" t="s">
        <v>26</v>
      </c>
      <c r="C8933" s="4">
        <v>172</v>
      </c>
      <c r="D8933" s="4">
        <v>162</v>
      </c>
      <c r="E8933" t="s">
        <v>25</v>
      </c>
      <c r="F8933" t="s">
        <v>24</v>
      </c>
      <c r="G8933" t="s">
        <v>24</v>
      </c>
      <c r="H8933" s="4" t="str">
        <f t="shared" si="139"/>
        <v>No</v>
      </c>
      <c r="I8933" t="str" cm="1">
        <f t="array" ref="I8933">_xlfn.IFS(S8933&lt;100,"Normal",AND(S8933&gt;=100,S8933&lt;126),"Pre-Injury",S8933&gt;125,"Injured")</f>
        <v>Pre-Injury</v>
      </c>
      <c r="J8933" s="3">
        <v>37.5</v>
      </c>
      <c r="K8933" t="s">
        <v>23</v>
      </c>
      <c r="L8933" t="s">
        <v>23</v>
      </c>
      <c r="M8933" t="s">
        <v>23</v>
      </c>
      <c r="N8933" t="s">
        <v>25</v>
      </c>
      <c r="O8933" t="s">
        <v>25</v>
      </c>
      <c r="P8933" s="5">
        <v>6</v>
      </c>
      <c r="Q8933" s="4" t="s">
        <v>25</v>
      </c>
      <c r="R8933" s="4">
        <v>375</v>
      </c>
      <c r="S8933" s="4">
        <v>100</v>
      </c>
      <c r="T8933" s="5">
        <v>9.81</v>
      </c>
      <c r="U8933" s="5">
        <v>8.2200000000000006</v>
      </c>
      <c r="V8933" t="s">
        <v>23</v>
      </c>
    </row>
    <row r="8934" spans="1:22" x14ac:dyDescent="0.3">
      <c r="A8934">
        <v>71</v>
      </c>
      <c r="B8934" t="s">
        <v>26</v>
      </c>
      <c r="C8934" s="4">
        <v>127</v>
      </c>
      <c r="D8934" s="4">
        <v>287</v>
      </c>
      <c r="E8934" t="s">
        <v>25</v>
      </c>
      <c r="F8934" t="s">
        <v>24</v>
      </c>
      <c r="G8934" t="s">
        <v>23</v>
      </c>
      <c r="H8934" s="4" t="str">
        <f t="shared" si="139"/>
        <v>Yes</v>
      </c>
      <c r="I8934" t="str" cm="1">
        <f t="array" ref="I8934">_xlfn.IFS(S8934&lt;100,"Normal",AND(S8934&gt;=100,S8934&lt;126),"Pre-Injury",S8934&gt;125,"Injured")</f>
        <v>Injured</v>
      </c>
      <c r="J8934" s="3">
        <v>37.5</v>
      </c>
      <c r="K8934" t="s">
        <v>24</v>
      </c>
      <c r="L8934" t="s">
        <v>23</v>
      </c>
      <c r="M8934" t="s">
        <v>24</v>
      </c>
      <c r="N8934" t="s">
        <v>25</v>
      </c>
      <c r="O8934" t="s">
        <v>27</v>
      </c>
      <c r="P8934" s="5">
        <v>8</v>
      </c>
      <c r="Q8934" s="4" t="s">
        <v>27</v>
      </c>
      <c r="R8934" s="4">
        <v>378</v>
      </c>
      <c r="S8934" s="4">
        <v>133</v>
      </c>
      <c r="T8934" s="4">
        <v>6.34</v>
      </c>
      <c r="U8934" s="5">
        <v>18.989999999999998</v>
      </c>
      <c r="V8934" t="s">
        <v>24</v>
      </c>
    </row>
    <row r="8935" spans="1:22" x14ac:dyDescent="0.3">
      <c r="A8935">
        <v>78</v>
      </c>
      <c r="B8935" t="s">
        <v>26</v>
      </c>
      <c r="C8935" s="4">
        <v>125</v>
      </c>
      <c r="D8935" s="4">
        <v>160</v>
      </c>
      <c r="E8935" t="s">
        <v>22</v>
      </c>
      <c r="F8935" t="s">
        <v>23</v>
      </c>
      <c r="G8935" t="s">
        <v>24</v>
      </c>
      <c r="H8935" s="4" t="str">
        <f t="shared" si="139"/>
        <v>No</v>
      </c>
      <c r="I8935" t="str" cm="1">
        <f t="array" ref="I8935">_xlfn.IFS(S8935&lt;100,"Normal",AND(S8935&gt;=100,S8935&lt;126),"Pre-Injury",S8935&gt;125,"Injured")</f>
        <v>Normal</v>
      </c>
      <c r="J8935" s="3">
        <v>37.5</v>
      </c>
      <c r="K8935" t="s">
        <v>24</v>
      </c>
      <c r="L8935" t="s">
        <v>23</v>
      </c>
      <c r="M8935" t="s">
        <v>23</v>
      </c>
      <c r="N8935" t="s">
        <v>25</v>
      </c>
      <c r="O8935" t="s">
        <v>22</v>
      </c>
      <c r="P8935" s="4">
        <v>7</v>
      </c>
      <c r="Q8935" s="4" t="s">
        <v>27</v>
      </c>
      <c r="R8935" s="4">
        <v>155</v>
      </c>
      <c r="S8935" s="4">
        <v>92</v>
      </c>
      <c r="T8935" s="4">
        <v>6.55</v>
      </c>
      <c r="U8935" s="5">
        <v>13.73</v>
      </c>
      <c r="V8935" t="s">
        <v>24</v>
      </c>
    </row>
    <row r="8936" spans="1:22" x14ac:dyDescent="0.3">
      <c r="A8936">
        <v>73</v>
      </c>
      <c r="B8936" t="s">
        <v>26</v>
      </c>
      <c r="C8936" s="4">
        <v>134</v>
      </c>
      <c r="D8936" s="4">
        <v>280</v>
      </c>
      <c r="E8936" t="s">
        <v>27</v>
      </c>
      <c r="F8936" t="s">
        <v>24</v>
      </c>
      <c r="G8936" t="s">
        <v>24</v>
      </c>
      <c r="H8936" s="4" t="str">
        <f t="shared" si="139"/>
        <v>Yes</v>
      </c>
      <c r="I8936" t="str" cm="1">
        <f t="array" ref="I8936">_xlfn.IFS(S8936&lt;100,"Normal",AND(S8936&gt;=100,S8936&lt;126),"Pre-Injury",S8936&gt;125,"Injured")</f>
        <v>Injured</v>
      </c>
      <c r="J8936" s="3">
        <v>37.51</v>
      </c>
      <c r="K8936" t="s">
        <v>23</v>
      </c>
      <c r="L8936" t="s">
        <v>23</v>
      </c>
      <c r="M8936" t="s">
        <v>24</v>
      </c>
      <c r="N8936" t="s">
        <v>28</v>
      </c>
      <c r="O8936" t="s">
        <v>22</v>
      </c>
      <c r="P8936" s="5">
        <v>6</v>
      </c>
      <c r="Q8936" s="4" t="s">
        <v>27</v>
      </c>
      <c r="R8936" s="4">
        <v>133</v>
      </c>
      <c r="S8936" s="4">
        <v>149</v>
      </c>
      <c r="T8936" s="5">
        <v>2.84</v>
      </c>
      <c r="U8936" s="5">
        <v>11.64</v>
      </c>
      <c r="V8936" t="s">
        <v>24</v>
      </c>
    </row>
    <row r="8937" spans="1:22" x14ac:dyDescent="0.3">
      <c r="A8937">
        <v>31</v>
      </c>
      <c r="B8937" t="s">
        <v>26</v>
      </c>
      <c r="C8937" s="4">
        <v>179</v>
      </c>
      <c r="D8937" s="4">
        <v>226</v>
      </c>
      <c r="E8937" t="s">
        <v>25</v>
      </c>
      <c r="F8937" t="s">
        <v>23</v>
      </c>
      <c r="G8937" t="s">
        <v>24</v>
      </c>
      <c r="H8937" s="4" t="str">
        <f t="shared" si="139"/>
        <v>Yes</v>
      </c>
      <c r="I8937" t="str" cm="1">
        <f t="array" ref="I8937">_xlfn.IFS(S8937&lt;100,"Normal",AND(S8937&gt;=100,S8937&lt;126),"Pre-Injury",S8937&gt;125,"Injured")</f>
        <v>Injured</v>
      </c>
      <c r="J8937" s="3">
        <v>37.51</v>
      </c>
      <c r="K8937" t="s">
        <v>23</v>
      </c>
      <c r="L8937" t="s">
        <v>23</v>
      </c>
      <c r="M8937" t="s">
        <v>23</v>
      </c>
      <c r="N8937" t="s">
        <v>25</v>
      </c>
      <c r="O8937" t="s">
        <v>25</v>
      </c>
      <c r="P8937" s="5">
        <v>8</v>
      </c>
      <c r="Q8937" s="4" t="s">
        <v>25</v>
      </c>
      <c r="R8937" s="4">
        <v>287</v>
      </c>
      <c r="S8937" s="4">
        <v>149</v>
      </c>
      <c r="T8937" s="5">
        <v>12.1</v>
      </c>
      <c r="U8937" s="5">
        <v>8.61</v>
      </c>
      <c r="V8937" t="s">
        <v>24</v>
      </c>
    </row>
    <row r="8938" spans="1:22" x14ac:dyDescent="0.3">
      <c r="A8938">
        <v>25</v>
      </c>
      <c r="B8938" t="s">
        <v>26</v>
      </c>
      <c r="C8938" s="4">
        <v>133</v>
      </c>
      <c r="D8938" s="4">
        <v>155</v>
      </c>
      <c r="E8938" t="s">
        <v>27</v>
      </c>
      <c r="F8938" t="s">
        <v>24</v>
      </c>
      <c r="G8938" t="s">
        <v>23</v>
      </c>
      <c r="H8938" s="4" t="str">
        <f t="shared" si="139"/>
        <v>No</v>
      </c>
      <c r="I8938" t="str" cm="1">
        <f t="array" ref="I8938">_xlfn.IFS(S8938&lt;100,"Normal",AND(S8938&gt;=100,S8938&lt;126),"Pre-Injury",S8938&gt;125,"Injured")</f>
        <v>Normal</v>
      </c>
      <c r="J8938" s="3">
        <v>37.51</v>
      </c>
      <c r="K8938" t="s">
        <v>23</v>
      </c>
      <c r="L8938" t="s">
        <v>23</v>
      </c>
      <c r="M8938" t="s">
        <v>23</v>
      </c>
      <c r="N8938" t="s">
        <v>27</v>
      </c>
      <c r="O8938" t="s">
        <v>27</v>
      </c>
      <c r="P8938" s="5">
        <v>6</v>
      </c>
      <c r="Q8938" s="4" t="s">
        <v>27</v>
      </c>
      <c r="R8938" s="4">
        <v>166</v>
      </c>
      <c r="S8938" s="4">
        <v>84</v>
      </c>
      <c r="T8938" s="5">
        <v>7.58</v>
      </c>
      <c r="U8938" s="5">
        <v>9.6300000000000008</v>
      </c>
      <c r="V8938" t="s">
        <v>24</v>
      </c>
    </row>
    <row r="8939" spans="1:22" x14ac:dyDescent="0.3">
      <c r="A8939">
        <v>46</v>
      </c>
      <c r="B8939" t="s">
        <v>26</v>
      </c>
      <c r="C8939" s="4">
        <v>141</v>
      </c>
      <c r="D8939" s="4">
        <v>201</v>
      </c>
      <c r="E8939" t="s">
        <v>25</v>
      </c>
      <c r="F8939" t="s">
        <v>24</v>
      </c>
      <c r="G8939" t="s">
        <v>24</v>
      </c>
      <c r="H8939" s="4" t="str">
        <f t="shared" si="139"/>
        <v>No</v>
      </c>
      <c r="I8939" t="str" cm="1">
        <f t="array" ref="I8939">_xlfn.IFS(S8939&lt;100,"Normal",AND(S8939&gt;=100,S8939&lt;126),"Pre-Injury",S8939&gt;125,"Injured")</f>
        <v>Pre-Injury</v>
      </c>
      <c r="J8939" s="3">
        <v>37.51</v>
      </c>
      <c r="K8939" t="s">
        <v>23</v>
      </c>
      <c r="L8939" t="s">
        <v>23</v>
      </c>
      <c r="M8939" t="s">
        <v>24</v>
      </c>
      <c r="N8939" t="s">
        <v>22</v>
      </c>
      <c r="O8939" t="s">
        <v>27</v>
      </c>
      <c r="P8939" s="5">
        <v>8</v>
      </c>
      <c r="Q8939" s="4" t="s">
        <v>25</v>
      </c>
      <c r="R8939" s="4">
        <v>162</v>
      </c>
      <c r="S8939" s="4">
        <v>108</v>
      </c>
      <c r="T8939" s="5">
        <v>4.47</v>
      </c>
      <c r="U8939" s="5">
        <v>13.28</v>
      </c>
      <c r="V8939" t="s">
        <v>23</v>
      </c>
    </row>
    <row r="8940" spans="1:22" x14ac:dyDescent="0.3">
      <c r="A8940">
        <v>75</v>
      </c>
      <c r="B8940" t="s">
        <v>26</v>
      </c>
      <c r="C8940" s="4">
        <v>175</v>
      </c>
      <c r="D8940" s="4">
        <v>206</v>
      </c>
      <c r="E8940" t="s">
        <v>27</v>
      </c>
      <c r="F8940" t="s">
        <v>23</v>
      </c>
      <c r="G8940" t="s">
        <v>23</v>
      </c>
      <c r="H8940" s="4" t="str">
        <f t="shared" si="139"/>
        <v>No</v>
      </c>
      <c r="I8940" t="str" cm="1">
        <f t="array" ref="I8940">_xlfn.IFS(S8940&lt;100,"Normal",AND(S8940&gt;=100,S8940&lt;126),"Pre-Injury",S8940&gt;125,"Injured")</f>
        <v>Normal</v>
      </c>
      <c r="J8940" s="3">
        <v>37.51</v>
      </c>
      <c r="K8940" t="s">
        <v>23</v>
      </c>
      <c r="L8940" t="s">
        <v>23</v>
      </c>
      <c r="M8940" t="s">
        <v>24</v>
      </c>
      <c r="N8940" t="s">
        <v>25</v>
      </c>
      <c r="O8940" t="s">
        <v>27</v>
      </c>
      <c r="P8940" s="5">
        <v>10</v>
      </c>
      <c r="Q8940" s="4" t="s">
        <v>27</v>
      </c>
      <c r="R8940" s="4">
        <v>166</v>
      </c>
      <c r="S8940" s="4">
        <v>99</v>
      </c>
      <c r="T8940" s="5">
        <v>3.35</v>
      </c>
      <c r="U8940" s="5">
        <v>11.11</v>
      </c>
      <c r="V8940" t="s">
        <v>24</v>
      </c>
    </row>
    <row r="8941" spans="1:22" x14ac:dyDescent="0.3">
      <c r="A8941">
        <v>72</v>
      </c>
      <c r="B8941" t="s">
        <v>26</v>
      </c>
      <c r="C8941" s="4">
        <v>166</v>
      </c>
      <c r="D8941" s="4">
        <v>185</v>
      </c>
      <c r="E8941" t="s">
        <v>25</v>
      </c>
      <c r="F8941" t="s">
        <v>23</v>
      </c>
      <c r="G8941" t="s">
        <v>24</v>
      </c>
      <c r="H8941" s="4" t="str">
        <f t="shared" si="139"/>
        <v>Yes</v>
      </c>
      <c r="I8941" t="str" cm="1">
        <f t="array" ref="I8941">_xlfn.IFS(S8941&lt;100,"Normal",AND(S8941&gt;=100,S8941&lt;126),"Pre-Injury",S8941&gt;125,"Injured")</f>
        <v>Injured</v>
      </c>
      <c r="J8941" s="3">
        <v>37.51</v>
      </c>
      <c r="K8941" t="s">
        <v>23</v>
      </c>
      <c r="L8941" t="s">
        <v>23</v>
      </c>
      <c r="M8941" t="s">
        <v>24</v>
      </c>
      <c r="N8941" t="s">
        <v>28</v>
      </c>
      <c r="O8941" t="s">
        <v>25</v>
      </c>
      <c r="P8941" s="5">
        <v>8</v>
      </c>
      <c r="Q8941" s="4" t="s">
        <v>27</v>
      </c>
      <c r="R8941" s="4">
        <v>131</v>
      </c>
      <c r="S8941" s="4">
        <v>158</v>
      </c>
      <c r="T8941" s="5">
        <v>9.14</v>
      </c>
      <c r="U8941" s="5">
        <v>19.52</v>
      </c>
      <c r="V8941" t="s">
        <v>24</v>
      </c>
    </row>
    <row r="8942" spans="1:22" x14ac:dyDescent="0.3">
      <c r="A8942">
        <v>20</v>
      </c>
      <c r="B8942" t="s">
        <v>21</v>
      </c>
      <c r="C8942" s="4">
        <v>166</v>
      </c>
      <c r="D8942" s="4">
        <v>252</v>
      </c>
      <c r="E8942" t="s">
        <v>22</v>
      </c>
      <c r="F8942" t="s">
        <v>23</v>
      </c>
      <c r="G8942" t="s">
        <v>24</v>
      </c>
      <c r="H8942" s="4" t="str">
        <f t="shared" si="139"/>
        <v>No</v>
      </c>
      <c r="I8942" t="str" cm="1">
        <f t="array" ref="I8942">_xlfn.IFS(S8942&lt;100,"Normal",AND(S8942&gt;=100,S8942&lt;126),"Pre-Injury",S8942&gt;125,"Injured")</f>
        <v>Normal</v>
      </c>
      <c r="J8942" s="3">
        <v>37.51</v>
      </c>
      <c r="K8942" t="s">
        <v>23</v>
      </c>
      <c r="L8942" t="s">
        <v>23</v>
      </c>
      <c r="M8942" t="s">
        <v>24</v>
      </c>
      <c r="N8942" t="s">
        <v>22</v>
      </c>
      <c r="O8942" t="s">
        <v>27</v>
      </c>
      <c r="P8942" s="5">
        <v>5</v>
      </c>
      <c r="Q8942" s="4" t="s">
        <v>25</v>
      </c>
      <c r="R8942" s="4">
        <v>319</v>
      </c>
      <c r="S8942" s="4">
        <v>85</v>
      </c>
      <c r="T8942" s="5">
        <v>1.41</v>
      </c>
      <c r="U8942" s="5">
        <v>16.18</v>
      </c>
      <c r="V8942" t="s">
        <v>24</v>
      </c>
    </row>
    <row r="8943" spans="1:22" x14ac:dyDescent="0.3">
      <c r="A8943">
        <v>30</v>
      </c>
      <c r="B8943" t="s">
        <v>21</v>
      </c>
      <c r="C8943" s="4">
        <v>167</v>
      </c>
      <c r="D8943" s="4">
        <v>266</v>
      </c>
      <c r="E8943" t="s">
        <v>25</v>
      </c>
      <c r="F8943" t="s">
        <v>24</v>
      </c>
      <c r="G8943" t="s">
        <v>24</v>
      </c>
      <c r="H8943" s="4" t="str">
        <f t="shared" si="139"/>
        <v>No</v>
      </c>
      <c r="I8943" t="str" cm="1">
        <f t="array" ref="I8943">_xlfn.IFS(S8943&lt;100,"Normal",AND(S8943&gt;=100,S8943&lt;126),"Pre-Injury",S8943&gt;125,"Injured")</f>
        <v>Pre-Injury</v>
      </c>
      <c r="J8943" s="3">
        <v>37.51</v>
      </c>
      <c r="K8943" t="s">
        <v>23</v>
      </c>
      <c r="L8943" t="s">
        <v>24</v>
      </c>
      <c r="M8943" t="s">
        <v>24</v>
      </c>
      <c r="N8943" t="s">
        <v>22</v>
      </c>
      <c r="O8943" t="s">
        <v>25</v>
      </c>
      <c r="P8943" s="4">
        <v>5</v>
      </c>
      <c r="Q8943" s="4" t="s">
        <v>25</v>
      </c>
      <c r="R8943" s="4">
        <v>332</v>
      </c>
      <c r="S8943" s="4">
        <v>111</v>
      </c>
      <c r="T8943" s="5">
        <v>1.44</v>
      </c>
      <c r="U8943" s="5">
        <v>5.47</v>
      </c>
      <c r="V8943" t="s">
        <v>24</v>
      </c>
    </row>
    <row r="8944" spans="1:22" x14ac:dyDescent="0.3">
      <c r="A8944">
        <v>66</v>
      </c>
      <c r="B8944" t="s">
        <v>21</v>
      </c>
      <c r="C8944" s="4">
        <v>159</v>
      </c>
      <c r="D8944" s="4">
        <v>260</v>
      </c>
      <c r="E8944" t="s">
        <v>27</v>
      </c>
      <c r="F8944" t="s">
        <v>24</v>
      </c>
      <c r="G8944" t="s">
        <v>24</v>
      </c>
      <c r="H8944" s="4" t="str">
        <f t="shared" si="139"/>
        <v>Yes</v>
      </c>
      <c r="I8944" t="str" cm="1">
        <f t="array" ref="I8944">_xlfn.IFS(S8944&lt;100,"Normal",AND(S8944&gt;=100,S8944&lt;126),"Pre-Injury",S8944&gt;125,"Injured")</f>
        <v>Injured</v>
      </c>
      <c r="J8944" s="3">
        <v>37.520000000000003</v>
      </c>
      <c r="K8944" t="s">
        <v>23</v>
      </c>
      <c r="L8944" t="s">
        <v>24</v>
      </c>
      <c r="M8944" t="s">
        <v>23</v>
      </c>
      <c r="N8944" t="s">
        <v>28</v>
      </c>
      <c r="O8944" t="s">
        <v>22</v>
      </c>
      <c r="P8944" s="5">
        <v>8</v>
      </c>
      <c r="Q8944" s="4" t="s">
        <v>25</v>
      </c>
      <c r="R8944" s="4">
        <v>182</v>
      </c>
      <c r="S8944" s="4">
        <v>159</v>
      </c>
      <c r="T8944" s="4">
        <v>9.49</v>
      </c>
      <c r="U8944" s="5">
        <v>9.39</v>
      </c>
      <c r="V8944" t="s">
        <v>24</v>
      </c>
    </row>
    <row r="8945" spans="1:22" x14ac:dyDescent="0.3">
      <c r="A8945">
        <v>71</v>
      </c>
      <c r="B8945" t="s">
        <v>26</v>
      </c>
      <c r="C8945" s="4">
        <v>164</v>
      </c>
      <c r="D8945" s="4">
        <v>241</v>
      </c>
      <c r="E8945" t="s">
        <v>27</v>
      </c>
      <c r="F8945" t="s">
        <v>24</v>
      </c>
      <c r="G8945" t="s">
        <v>24</v>
      </c>
      <c r="H8945" s="4" t="str">
        <f t="shared" si="139"/>
        <v>Yes</v>
      </c>
      <c r="I8945" t="str" cm="1">
        <f t="array" ref="I8945">_xlfn.IFS(S8945&lt;100,"Normal",AND(S8945&gt;=100,S8945&lt;126),"Pre-Injury",S8945&gt;125,"Injured")</f>
        <v>Injured</v>
      </c>
      <c r="J8945" s="3">
        <v>37.520000000000003</v>
      </c>
      <c r="K8945" t="s">
        <v>23</v>
      </c>
      <c r="L8945" t="s">
        <v>24</v>
      </c>
      <c r="M8945" t="s">
        <v>23</v>
      </c>
      <c r="N8945" t="s">
        <v>27</v>
      </c>
      <c r="O8945" t="s">
        <v>27</v>
      </c>
      <c r="P8945" s="5">
        <v>5</v>
      </c>
      <c r="Q8945" s="4" t="s">
        <v>25</v>
      </c>
      <c r="R8945" s="4">
        <v>282</v>
      </c>
      <c r="S8945" s="4">
        <v>147</v>
      </c>
      <c r="T8945" s="5">
        <v>3.95</v>
      </c>
      <c r="U8945" s="5">
        <v>12.92</v>
      </c>
      <c r="V8945" t="s">
        <v>24</v>
      </c>
    </row>
    <row r="8946" spans="1:22" x14ac:dyDescent="0.3">
      <c r="A8946">
        <v>42</v>
      </c>
      <c r="B8946" t="s">
        <v>21</v>
      </c>
      <c r="C8946" s="4">
        <v>157</v>
      </c>
      <c r="D8946" s="4">
        <v>261</v>
      </c>
      <c r="E8946" t="s">
        <v>27</v>
      </c>
      <c r="F8946" t="s">
        <v>23</v>
      </c>
      <c r="G8946" t="s">
        <v>24</v>
      </c>
      <c r="H8946" s="4" t="str">
        <f t="shared" si="139"/>
        <v>No</v>
      </c>
      <c r="I8946" t="str" cm="1">
        <f t="array" ref="I8946">_xlfn.IFS(S8946&lt;100,"Normal",AND(S8946&gt;=100,S8946&lt;126),"Pre-Injury",S8946&gt;125,"Injured")</f>
        <v>Pre-Injury</v>
      </c>
      <c r="J8946" s="3">
        <v>37.520000000000003</v>
      </c>
      <c r="K8946" t="s">
        <v>23</v>
      </c>
      <c r="L8946" t="s">
        <v>24</v>
      </c>
      <c r="M8946" t="s">
        <v>24</v>
      </c>
      <c r="N8946" t="s">
        <v>28</v>
      </c>
      <c r="O8946" t="s">
        <v>25</v>
      </c>
      <c r="P8946" s="5">
        <v>6</v>
      </c>
      <c r="Q8946" s="4" t="s">
        <v>25</v>
      </c>
      <c r="R8946" s="4">
        <v>272</v>
      </c>
      <c r="S8946" s="4">
        <v>114</v>
      </c>
      <c r="T8946" s="5">
        <v>6.22</v>
      </c>
      <c r="U8946" s="5">
        <v>14.33</v>
      </c>
      <c r="V8946" t="s">
        <v>24</v>
      </c>
    </row>
    <row r="8947" spans="1:22" x14ac:dyDescent="0.3">
      <c r="A8947">
        <v>39</v>
      </c>
      <c r="B8947" t="s">
        <v>21</v>
      </c>
      <c r="C8947" s="4">
        <v>171</v>
      </c>
      <c r="D8947" s="4">
        <v>240</v>
      </c>
      <c r="E8947" t="s">
        <v>22</v>
      </c>
      <c r="F8947" t="s">
        <v>24</v>
      </c>
      <c r="G8947" t="s">
        <v>23</v>
      </c>
      <c r="H8947" s="4" t="str">
        <f t="shared" si="139"/>
        <v>No</v>
      </c>
      <c r="I8947" t="str" cm="1">
        <f t="array" ref="I8947">_xlfn.IFS(S8947&lt;100,"Normal",AND(S8947&gt;=100,S8947&lt;126),"Pre-Injury",S8947&gt;125,"Injured")</f>
        <v>Normal</v>
      </c>
      <c r="J8947" s="3">
        <v>37.520000000000003</v>
      </c>
      <c r="K8947" t="s">
        <v>23</v>
      </c>
      <c r="L8947" t="s">
        <v>23</v>
      </c>
      <c r="M8947" t="s">
        <v>23</v>
      </c>
      <c r="N8947" t="s">
        <v>25</v>
      </c>
      <c r="O8947" t="s">
        <v>27</v>
      </c>
      <c r="P8947" s="5">
        <v>4</v>
      </c>
      <c r="Q8947" s="4" t="s">
        <v>22</v>
      </c>
      <c r="R8947" s="4">
        <v>118</v>
      </c>
      <c r="S8947" s="4">
        <v>94</v>
      </c>
      <c r="T8947" s="5">
        <v>10.47</v>
      </c>
      <c r="U8947" s="5">
        <v>16.760000000000002</v>
      </c>
      <c r="V8947" t="s">
        <v>23</v>
      </c>
    </row>
    <row r="8948" spans="1:22" x14ac:dyDescent="0.3">
      <c r="A8948">
        <v>29</v>
      </c>
      <c r="B8948" t="s">
        <v>21</v>
      </c>
      <c r="C8948" s="4">
        <v>174</v>
      </c>
      <c r="D8948" s="4">
        <v>159</v>
      </c>
      <c r="E8948" t="s">
        <v>22</v>
      </c>
      <c r="F8948" t="s">
        <v>23</v>
      </c>
      <c r="G8948" t="s">
        <v>24</v>
      </c>
      <c r="H8948" s="4" t="str">
        <f t="shared" si="139"/>
        <v>No</v>
      </c>
      <c r="I8948" t="str" cm="1">
        <f t="array" ref="I8948">_xlfn.IFS(S8948&lt;100,"Normal",AND(S8948&gt;=100,S8948&lt;126),"Pre-Injury",S8948&gt;125,"Injured")</f>
        <v>Pre-Injury</v>
      </c>
      <c r="J8948" s="3">
        <v>37.53</v>
      </c>
      <c r="K8948" t="s">
        <v>23</v>
      </c>
      <c r="L8948" t="s">
        <v>23</v>
      </c>
      <c r="M8948" t="s">
        <v>23</v>
      </c>
      <c r="N8948" t="s">
        <v>22</v>
      </c>
      <c r="O8948" t="s">
        <v>22</v>
      </c>
      <c r="P8948" s="5">
        <v>5</v>
      </c>
      <c r="Q8948" s="4" t="s">
        <v>22</v>
      </c>
      <c r="R8948" s="4">
        <v>320</v>
      </c>
      <c r="S8948" s="4">
        <v>105</v>
      </c>
      <c r="T8948" s="5">
        <v>11.66</v>
      </c>
      <c r="U8948" s="5">
        <v>11.48</v>
      </c>
      <c r="V8948" t="s">
        <v>23</v>
      </c>
    </row>
    <row r="8949" spans="1:22" x14ac:dyDescent="0.3">
      <c r="A8949">
        <v>52</v>
      </c>
      <c r="B8949" t="s">
        <v>26</v>
      </c>
      <c r="C8949" s="4">
        <v>175</v>
      </c>
      <c r="D8949" s="4">
        <v>247</v>
      </c>
      <c r="E8949" t="s">
        <v>22</v>
      </c>
      <c r="F8949" t="s">
        <v>23</v>
      </c>
      <c r="G8949" t="s">
        <v>23</v>
      </c>
      <c r="H8949" s="4" t="str">
        <f t="shared" si="139"/>
        <v>Yes</v>
      </c>
      <c r="I8949" t="str" cm="1">
        <f t="array" ref="I8949">_xlfn.IFS(S8949&lt;100,"Normal",AND(S8949&gt;=100,S8949&lt;126),"Pre-Injury",S8949&gt;125,"Injured")</f>
        <v>Injured</v>
      </c>
      <c r="J8949" s="3">
        <v>37.53</v>
      </c>
      <c r="K8949" t="s">
        <v>23</v>
      </c>
      <c r="L8949" t="s">
        <v>24</v>
      </c>
      <c r="M8949" t="s">
        <v>23</v>
      </c>
      <c r="N8949" t="s">
        <v>27</v>
      </c>
      <c r="O8949" t="s">
        <v>25</v>
      </c>
      <c r="P8949" s="5">
        <v>6</v>
      </c>
      <c r="Q8949" s="4" t="s">
        <v>22</v>
      </c>
      <c r="R8949" s="4">
        <v>142</v>
      </c>
      <c r="S8949" s="4">
        <v>157</v>
      </c>
      <c r="T8949" s="5">
        <v>14.55</v>
      </c>
      <c r="U8949" s="5">
        <v>17.88</v>
      </c>
      <c r="V8949" t="s">
        <v>24</v>
      </c>
    </row>
    <row r="8950" spans="1:22" x14ac:dyDescent="0.3">
      <c r="A8950">
        <v>62</v>
      </c>
      <c r="B8950" t="s">
        <v>21</v>
      </c>
      <c r="C8950" s="4">
        <v>124</v>
      </c>
      <c r="D8950" s="4">
        <v>164</v>
      </c>
      <c r="E8950" t="s">
        <v>27</v>
      </c>
      <c r="F8950" t="s">
        <v>23</v>
      </c>
      <c r="G8950" t="s">
        <v>23</v>
      </c>
      <c r="H8950" s="4" t="str">
        <f t="shared" si="139"/>
        <v>Yes</v>
      </c>
      <c r="I8950" t="str" cm="1">
        <f t="array" ref="I8950">_xlfn.IFS(S8950&lt;100,"Normal",AND(S8950&gt;=100,S8950&lt;126),"Pre-Injury",S8950&gt;125,"Injured")</f>
        <v>Injured</v>
      </c>
      <c r="J8950" s="3">
        <v>37.53</v>
      </c>
      <c r="K8950" t="s">
        <v>24</v>
      </c>
      <c r="L8950" t="s">
        <v>23</v>
      </c>
      <c r="M8950" t="s">
        <v>23</v>
      </c>
      <c r="N8950" t="s">
        <v>28</v>
      </c>
      <c r="O8950" t="s">
        <v>22</v>
      </c>
      <c r="P8950" s="5">
        <v>4</v>
      </c>
      <c r="Q8950" s="4" t="s">
        <v>22</v>
      </c>
      <c r="R8950" s="4">
        <v>193</v>
      </c>
      <c r="S8950" s="4">
        <v>131</v>
      </c>
      <c r="T8950" s="4">
        <v>8.86</v>
      </c>
      <c r="U8950" s="5">
        <v>11.78</v>
      </c>
      <c r="V8950" t="s">
        <v>24</v>
      </c>
    </row>
    <row r="8951" spans="1:22" x14ac:dyDescent="0.3">
      <c r="A8951">
        <v>74</v>
      </c>
      <c r="B8951" t="s">
        <v>26</v>
      </c>
      <c r="C8951" s="4">
        <v>135</v>
      </c>
      <c r="D8951" s="4">
        <v>179</v>
      </c>
      <c r="E8951" t="s">
        <v>27</v>
      </c>
      <c r="F8951" t="s">
        <v>23</v>
      </c>
      <c r="G8951" t="s">
        <v>23</v>
      </c>
      <c r="H8951" s="4" t="str">
        <f t="shared" si="139"/>
        <v>Yes</v>
      </c>
      <c r="I8951" t="str" cm="1">
        <f t="array" ref="I8951">_xlfn.IFS(S8951&lt;100,"Normal",AND(S8951&gt;=100,S8951&lt;126),"Pre-Injury",S8951&gt;125,"Injured")</f>
        <v>Injured</v>
      </c>
      <c r="J8951" s="3">
        <v>37.53</v>
      </c>
      <c r="K8951" t="s">
        <v>23</v>
      </c>
      <c r="L8951" t="s">
        <v>23</v>
      </c>
      <c r="M8951" t="s">
        <v>23</v>
      </c>
      <c r="N8951" t="s">
        <v>25</v>
      </c>
      <c r="O8951" t="s">
        <v>27</v>
      </c>
      <c r="P8951" s="5">
        <v>9</v>
      </c>
      <c r="Q8951" s="4" t="s">
        <v>27</v>
      </c>
      <c r="R8951" s="4">
        <v>331</v>
      </c>
      <c r="S8951" s="4">
        <v>131</v>
      </c>
      <c r="T8951" s="5">
        <v>9.33</v>
      </c>
      <c r="U8951" s="5">
        <v>6.02</v>
      </c>
      <c r="V8951" t="s">
        <v>24</v>
      </c>
    </row>
    <row r="8952" spans="1:22" x14ac:dyDescent="0.3">
      <c r="A8952">
        <v>47</v>
      </c>
      <c r="B8952" t="s">
        <v>26</v>
      </c>
      <c r="C8952" s="4">
        <v>169</v>
      </c>
      <c r="D8952" s="4">
        <v>219</v>
      </c>
      <c r="E8952" t="s">
        <v>22</v>
      </c>
      <c r="F8952" t="s">
        <v>23</v>
      </c>
      <c r="G8952" t="s">
        <v>24</v>
      </c>
      <c r="H8952" s="4" t="str">
        <f t="shared" si="139"/>
        <v>No</v>
      </c>
      <c r="I8952" t="str" cm="1">
        <f t="array" ref="I8952">_xlfn.IFS(S8952&lt;100,"Normal",AND(S8952&gt;=100,S8952&lt;126),"Pre-Injury",S8952&gt;125,"Injured")</f>
        <v>Pre-Injury</v>
      </c>
      <c r="J8952" s="3">
        <v>37.53</v>
      </c>
      <c r="K8952" t="s">
        <v>23</v>
      </c>
      <c r="L8952" t="s">
        <v>24</v>
      </c>
      <c r="M8952" t="s">
        <v>24</v>
      </c>
      <c r="N8952" t="s">
        <v>27</v>
      </c>
      <c r="O8952" t="s">
        <v>22</v>
      </c>
      <c r="P8952" s="5">
        <v>9</v>
      </c>
      <c r="Q8952" s="4" t="s">
        <v>25</v>
      </c>
      <c r="R8952" s="4">
        <v>302</v>
      </c>
      <c r="S8952" s="4">
        <v>116</v>
      </c>
      <c r="T8952" s="5">
        <v>7.11</v>
      </c>
      <c r="U8952" s="5">
        <v>13.3</v>
      </c>
      <c r="V8952" t="s">
        <v>24</v>
      </c>
    </row>
    <row r="8953" spans="1:22" x14ac:dyDescent="0.3">
      <c r="A8953">
        <v>73</v>
      </c>
      <c r="B8953" t="s">
        <v>21</v>
      </c>
      <c r="C8953" s="4">
        <v>161</v>
      </c>
      <c r="D8953" s="4">
        <v>195</v>
      </c>
      <c r="E8953" t="s">
        <v>27</v>
      </c>
      <c r="F8953" t="s">
        <v>23</v>
      </c>
      <c r="G8953" t="s">
        <v>24</v>
      </c>
      <c r="H8953" s="4" t="str">
        <f t="shared" si="139"/>
        <v>No</v>
      </c>
      <c r="I8953" t="str" cm="1">
        <f t="array" ref="I8953">_xlfn.IFS(S8953&lt;100,"Normal",AND(S8953&gt;=100,S8953&lt;126),"Pre-Injury",S8953&gt;125,"Injured")</f>
        <v>Normal</v>
      </c>
      <c r="J8953" s="3">
        <v>37.53</v>
      </c>
      <c r="K8953" t="s">
        <v>23</v>
      </c>
      <c r="L8953" t="s">
        <v>24</v>
      </c>
      <c r="M8953" t="s">
        <v>24</v>
      </c>
      <c r="N8953" t="s">
        <v>22</v>
      </c>
      <c r="O8953" t="s">
        <v>22</v>
      </c>
      <c r="P8953" s="5">
        <v>8</v>
      </c>
      <c r="Q8953" s="4" t="s">
        <v>22</v>
      </c>
      <c r="R8953" s="4">
        <v>322</v>
      </c>
      <c r="S8953" s="4">
        <v>99</v>
      </c>
      <c r="T8953" s="5">
        <v>5.51</v>
      </c>
      <c r="U8953" s="5">
        <v>6.32</v>
      </c>
      <c r="V8953" t="s">
        <v>24</v>
      </c>
    </row>
    <row r="8954" spans="1:22" x14ac:dyDescent="0.3">
      <c r="A8954">
        <v>79</v>
      </c>
      <c r="B8954" t="s">
        <v>26</v>
      </c>
      <c r="C8954" s="4">
        <v>160</v>
      </c>
      <c r="D8954" s="4">
        <v>206</v>
      </c>
      <c r="E8954" t="s">
        <v>27</v>
      </c>
      <c r="F8954" t="s">
        <v>24</v>
      </c>
      <c r="G8954" t="s">
        <v>23</v>
      </c>
      <c r="H8954" s="4" t="str">
        <f t="shared" si="139"/>
        <v>No</v>
      </c>
      <c r="I8954" t="str" cm="1">
        <f t="array" ref="I8954">_xlfn.IFS(S8954&lt;100,"Normal",AND(S8954&gt;=100,S8954&lt;126),"Pre-Injury",S8954&gt;125,"Injured")</f>
        <v>Pre-Injury</v>
      </c>
      <c r="J8954" s="3">
        <v>37.54</v>
      </c>
      <c r="K8954" t="s">
        <v>23</v>
      </c>
      <c r="L8954" t="s">
        <v>24</v>
      </c>
      <c r="M8954" t="s">
        <v>24</v>
      </c>
      <c r="N8954" t="s">
        <v>22</v>
      </c>
      <c r="O8954" t="s">
        <v>25</v>
      </c>
      <c r="P8954" s="4">
        <v>9</v>
      </c>
      <c r="Q8954" s="4" t="s">
        <v>22</v>
      </c>
      <c r="R8954" s="4">
        <v>376</v>
      </c>
      <c r="S8954" s="4">
        <v>104</v>
      </c>
      <c r="T8954" s="5">
        <v>4.72</v>
      </c>
      <c r="U8954" s="5">
        <v>13.82</v>
      </c>
      <c r="V8954" t="s">
        <v>24</v>
      </c>
    </row>
    <row r="8955" spans="1:22" x14ac:dyDescent="0.3">
      <c r="A8955">
        <v>63</v>
      </c>
      <c r="B8955" t="s">
        <v>21</v>
      </c>
      <c r="C8955" s="4">
        <v>167</v>
      </c>
      <c r="D8955" s="4">
        <v>212</v>
      </c>
      <c r="E8955" t="s">
        <v>25</v>
      </c>
      <c r="F8955" t="s">
        <v>24</v>
      </c>
      <c r="G8955" t="s">
        <v>24</v>
      </c>
      <c r="H8955" s="4" t="str">
        <f t="shared" si="139"/>
        <v>No</v>
      </c>
      <c r="I8955" t="str" cm="1">
        <f t="array" ref="I8955">_xlfn.IFS(S8955&lt;100,"Normal",AND(S8955&gt;=100,S8955&lt;126),"Pre-Injury",S8955&gt;125,"Injured")</f>
        <v>Pre-Injury</v>
      </c>
      <c r="J8955" s="3">
        <v>37.54</v>
      </c>
      <c r="K8955" t="s">
        <v>23</v>
      </c>
      <c r="L8955" t="s">
        <v>24</v>
      </c>
      <c r="M8955" t="s">
        <v>23</v>
      </c>
      <c r="N8955" t="s">
        <v>25</v>
      </c>
      <c r="O8955" t="s">
        <v>25</v>
      </c>
      <c r="P8955" s="5">
        <v>7</v>
      </c>
      <c r="Q8955" s="4" t="s">
        <v>25</v>
      </c>
      <c r="R8955" s="4">
        <v>187</v>
      </c>
      <c r="S8955" s="4">
        <v>124</v>
      </c>
      <c r="T8955" s="4">
        <v>7.49</v>
      </c>
      <c r="U8955" s="5">
        <v>14.52</v>
      </c>
      <c r="V8955" t="s">
        <v>24</v>
      </c>
    </row>
    <row r="8956" spans="1:22" x14ac:dyDescent="0.3">
      <c r="A8956">
        <v>77</v>
      </c>
      <c r="B8956" t="s">
        <v>21</v>
      </c>
      <c r="C8956" s="4">
        <v>138</v>
      </c>
      <c r="D8956" s="4">
        <v>162</v>
      </c>
      <c r="E8956" t="s">
        <v>25</v>
      </c>
      <c r="F8956" t="s">
        <v>24</v>
      </c>
      <c r="G8956" t="s">
        <v>24</v>
      </c>
      <c r="H8956" s="4" t="str">
        <f t="shared" si="139"/>
        <v>No</v>
      </c>
      <c r="I8956" t="str" cm="1">
        <f t="array" ref="I8956">_xlfn.IFS(S8956&lt;100,"Normal",AND(S8956&gt;=100,S8956&lt;126),"Pre-Injury",S8956&gt;125,"Injured")</f>
        <v>Pre-Injury</v>
      </c>
      <c r="J8956" s="3">
        <v>37.549999999999997</v>
      </c>
      <c r="K8956" t="s">
        <v>23</v>
      </c>
      <c r="L8956" t="s">
        <v>23</v>
      </c>
      <c r="M8956" t="s">
        <v>23</v>
      </c>
      <c r="N8956" t="s">
        <v>22</v>
      </c>
      <c r="O8956" t="s">
        <v>22</v>
      </c>
      <c r="P8956" s="5">
        <v>7</v>
      </c>
      <c r="Q8956" s="4" t="s">
        <v>27</v>
      </c>
      <c r="R8956" s="4">
        <v>118</v>
      </c>
      <c r="S8956" s="4">
        <v>124</v>
      </c>
      <c r="T8956" s="5">
        <v>2.2000000000000002</v>
      </c>
      <c r="U8956" s="5">
        <v>5.37</v>
      </c>
      <c r="V8956" t="s">
        <v>24</v>
      </c>
    </row>
    <row r="8957" spans="1:22" x14ac:dyDescent="0.3">
      <c r="A8957">
        <v>31</v>
      </c>
      <c r="B8957" t="s">
        <v>26</v>
      </c>
      <c r="C8957" s="4">
        <v>171</v>
      </c>
      <c r="D8957" s="4">
        <v>295</v>
      </c>
      <c r="E8957" t="s">
        <v>27</v>
      </c>
      <c r="F8957" t="s">
        <v>23</v>
      </c>
      <c r="G8957" t="s">
        <v>23</v>
      </c>
      <c r="H8957" s="4" t="str">
        <f t="shared" si="139"/>
        <v>No</v>
      </c>
      <c r="I8957" t="str" cm="1">
        <f t="array" ref="I8957">_xlfn.IFS(S8957&lt;100,"Normal",AND(S8957&gt;=100,S8957&lt;126),"Pre-Injury",S8957&gt;125,"Injured")</f>
        <v>Pre-Injury</v>
      </c>
      <c r="J8957" s="3">
        <v>37.549999999999997</v>
      </c>
      <c r="K8957" t="s">
        <v>23</v>
      </c>
      <c r="L8957" t="s">
        <v>24</v>
      </c>
      <c r="M8957" t="s">
        <v>24</v>
      </c>
      <c r="N8957" t="s">
        <v>25</v>
      </c>
      <c r="O8957" t="s">
        <v>22</v>
      </c>
      <c r="P8957" s="5">
        <v>9</v>
      </c>
      <c r="Q8957" s="4" t="s">
        <v>25</v>
      </c>
      <c r="R8957" s="4">
        <v>173</v>
      </c>
      <c r="S8957" s="4">
        <v>115</v>
      </c>
      <c r="T8957" s="5">
        <v>0.28000000000000003</v>
      </c>
      <c r="U8957" s="5">
        <v>10.16</v>
      </c>
      <c r="V8957" t="s">
        <v>24</v>
      </c>
    </row>
    <row r="8958" spans="1:22" x14ac:dyDescent="0.3">
      <c r="A8958">
        <v>54</v>
      </c>
      <c r="B8958" t="s">
        <v>26</v>
      </c>
      <c r="C8958" s="4">
        <v>178</v>
      </c>
      <c r="D8958" s="4">
        <v>210</v>
      </c>
      <c r="E8958" t="s">
        <v>27</v>
      </c>
      <c r="F8958" t="s">
        <v>24</v>
      </c>
      <c r="G8958" t="s">
        <v>23</v>
      </c>
      <c r="H8958" s="4" t="str">
        <f t="shared" si="139"/>
        <v>Yes</v>
      </c>
      <c r="I8958" t="str" cm="1">
        <f t="array" ref="I8958">_xlfn.IFS(S8958&lt;100,"Normal",AND(S8958&gt;=100,S8958&lt;126),"Pre-Injury",S8958&gt;125,"Injured")</f>
        <v>Injured</v>
      </c>
      <c r="J8958" s="3">
        <v>37.549999999999997</v>
      </c>
      <c r="K8958" t="s">
        <v>23</v>
      </c>
      <c r="L8958" t="s">
        <v>23</v>
      </c>
      <c r="M8958" t="s">
        <v>24</v>
      </c>
      <c r="N8958" t="s">
        <v>28</v>
      </c>
      <c r="O8958" t="s">
        <v>25</v>
      </c>
      <c r="P8958" s="5">
        <v>7</v>
      </c>
      <c r="Q8958" s="4" t="s">
        <v>22</v>
      </c>
      <c r="R8958" s="4">
        <v>236</v>
      </c>
      <c r="S8958" s="4">
        <v>160</v>
      </c>
      <c r="T8958" s="5">
        <v>10.16</v>
      </c>
      <c r="U8958" s="5">
        <v>19.22</v>
      </c>
      <c r="V8958" t="s">
        <v>24</v>
      </c>
    </row>
    <row r="8959" spans="1:22" x14ac:dyDescent="0.3">
      <c r="A8959">
        <v>51</v>
      </c>
      <c r="B8959" t="s">
        <v>26</v>
      </c>
      <c r="C8959" s="4">
        <v>120</v>
      </c>
      <c r="D8959" s="4">
        <v>219</v>
      </c>
      <c r="E8959" t="s">
        <v>22</v>
      </c>
      <c r="F8959" t="s">
        <v>23</v>
      </c>
      <c r="G8959" t="s">
        <v>24</v>
      </c>
      <c r="H8959" s="4" t="str">
        <f t="shared" si="139"/>
        <v>No</v>
      </c>
      <c r="I8959" t="str" cm="1">
        <f t="array" ref="I8959">_xlfn.IFS(S8959&lt;100,"Normal",AND(S8959&gt;=100,S8959&lt;126),"Pre-Injury",S8959&gt;125,"Injured")</f>
        <v>Pre-Injury</v>
      </c>
      <c r="J8959" s="3">
        <v>37.549999999999997</v>
      </c>
      <c r="K8959" t="s">
        <v>24</v>
      </c>
      <c r="L8959" t="s">
        <v>23</v>
      </c>
      <c r="M8959" t="s">
        <v>24</v>
      </c>
      <c r="N8959" t="s">
        <v>22</v>
      </c>
      <c r="O8959" t="s">
        <v>27</v>
      </c>
      <c r="P8959" s="5">
        <v>9</v>
      </c>
      <c r="Q8959" s="4" t="s">
        <v>27</v>
      </c>
      <c r="R8959" s="4">
        <v>377</v>
      </c>
      <c r="S8959" s="4">
        <v>115</v>
      </c>
      <c r="T8959" s="5">
        <v>13.3</v>
      </c>
      <c r="U8959" s="5">
        <v>17.670000000000002</v>
      </c>
      <c r="V8959" t="s">
        <v>24</v>
      </c>
    </row>
    <row r="8960" spans="1:22" x14ac:dyDescent="0.3">
      <c r="A8960">
        <v>35</v>
      </c>
      <c r="B8960" t="s">
        <v>21</v>
      </c>
      <c r="C8960" s="4">
        <v>162</v>
      </c>
      <c r="D8960" s="4">
        <v>182</v>
      </c>
      <c r="E8960" t="s">
        <v>27</v>
      </c>
      <c r="F8960" t="s">
        <v>24</v>
      </c>
      <c r="G8960" t="s">
        <v>24</v>
      </c>
      <c r="H8960" s="4" t="str">
        <f t="shared" si="139"/>
        <v>No</v>
      </c>
      <c r="I8960" t="str" cm="1">
        <f t="array" ref="I8960">_xlfn.IFS(S8960&lt;100,"Normal",AND(S8960&gt;=100,S8960&lt;126),"Pre-Injury",S8960&gt;125,"Injured")</f>
        <v>Pre-Injury</v>
      </c>
      <c r="J8960" s="3">
        <v>37.56</v>
      </c>
      <c r="K8960" t="s">
        <v>23</v>
      </c>
      <c r="L8960" t="s">
        <v>24</v>
      </c>
      <c r="M8960" t="s">
        <v>23</v>
      </c>
      <c r="N8960" t="s">
        <v>28</v>
      </c>
      <c r="O8960" t="s">
        <v>27</v>
      </c>
      <c r="P8960" s="5">
        <v>6</v>
      </c>
      <c r="Q8960" s="4" t="s">
        <v>25</v>
      </c>
      <c r="R8960" s="4">
        <v>136</v>
      </c>
      <c r="S8960" s="4">
        <v>125</v>
      </c>
      <c r="T8960" s="5">
        <v>7.88</v>
      </c>
      <c r="U8960" s="4">
        <v>14.41</v>
      </c>
      <c r="V8960" t="s">
        <v>24</v>
      </c>
    </row>
    <row r="8961" spans="1:22" x14ac:dyDescent="0.3">
      <c r="A8961">
        <v>59</v>
      </c>
      <c r="B8961" t="s">
        <v>21</v>
      </c>
      <c r="C8961" s="4">
        <v>156</v>
      </c>
      <c r="D8961" s="4">
        <v>272</v>
      </c>
      <c r="E8961" t="s">
        <v>27</v>
      </c>
      <c r="F8961" t="s">
        <v>23</v>
      </c>
      <c r="G8961" t="s">
        <v>24</v>
      </c>
      <c r="H8961" s="4" t="str">
        <f t="shared" si="139"/>
        <v>Yes</v>
      </c>
      <c r="I8961" t="str" cm="1">
        <f t="array" ref="I8961">_xlfn.IFS(S8961&lt;100,"Normal",AND(S8961&gt;=100,S8961&lt;126),"Pre-Injury",S8961&gt;125,"Injured")</f>
        <v>Injured</v>
      </c>
      <c r="J8961" s="3">
        <v>37.56</v>
      </c>
      <c r="K8961" t="s">
        <v>23</v>
      </c>
      <c r="L8961" t="s">
        <v>23</v>
      </c>
      <c r="M8961" t="s">
        <v>23</v>
      </c>
      <c r="N8961" t="s">
        <v>27</v>
      </c>
      <c r="O8961" t="s">
        <v>25</v>
      </c>
      <c r="P8961" s="5">
        <v>4</v>
      </c>
      <c r="Q8961" s="4" t="s">
        <v>22</v>
      </c>
      <c r="R8961" s="4">
        <v>200</v>
      </c>
      <c r="S8961" s="4">
        <v>153</v>
      </c>
      <c r="T8961" s="4">
        <v>9.0500000000000007</v>
      </c>
      <c r="U8961" s="5">
        <v>7.71</v>
      </c>
      <c r="V8961" t="s">
        <v>24</v>
      </c>
    </row>
    <row r="8962" spans="1:22" x14ac:dyDescent="0.3">
      <c r="A8962">
        <v>18</v>
      </c>
      <c r="B8962" t="s">
        <v>26</v>
      </c>
      <c r="C8962" s="4">
        <v>141</v>
      </c>
      <c r="D8962" s="4">
        <v>172</v>
      </c>
      <c r="E8962" t="s">
        <v>27</v>
      </c>
      <c r="F8962" t="s">
        <v>23</v>
      </c>
      <c r="G8962" t="s">
        <v>24</v>
      </c>
      <c r="H8962" s="4" t="str">
        <f t="shared" ref="H8962:H9025" si="140">IF(I8962="Normal","No",IF(I8962="Pre-Injury","No","Yes"))</f>
        <v>No</v>
      </c>
      <c r="I8962" t="str" cm="1">
        <f t="array" ref="I8962">_xlfn.IFS(S8962&lt;100,"Normal",AND(S8962&gt;=100,S8962&lt;126),"Pre-Injury",S8962&gt;125,"Injured")</f>
        <v>Pre-Injury</v>
      </c>
      <c r="J8962" s="3">
        <v>37.56</v>
      </c>
      <c r="K8962" t="s">
        <v>23</v>
      </c>
      <c r="L8962" t="s">
        <v>24</v>
      </c>
      <c r="M8962" t="s">
        <v>24</v>
      </c>
      <c r="N8962" t="s">
        <v>25</v>
      </c>
      <c r="O8962" t="s">
        <v>22</v>
      </c>
      <c r="P8962" s="5">
        <v>5</v>
      </c>
      <c r="Q8962" s="4" t="s">
        <v>27</v>
      </c>
      <c r="R8962" s="4">
        <v>363</v>
      </c>
      <c r="S8962" s="4">
        <v>107</v>
      </c>
      <c r="T8962" s="5">
        <v>11.56</v>
      </c>
      <c r="U8962" s="5">
        <v>11.71</v>
      </c>
      <c r="V8962" t="s">
        <v>24</v>
      </c>
    </row>
    <row r="8963" spans="1:22" x14ac:dyDescent="0.3">
      <c r="A8963">
        <v>48</v>
      </c>
      <c r="B8963" t="s">
        <v>21</v>
      </c>
      <c r="C8963" s="4">
        <v>125</v>
      </c>
      <c r="D8963" s="4">
        <v>292</v>
      </c>
      <c r="E8963" t="s">
        <v>27</v>
      </c>
      <c r="F8963" t="s">
        <v>23</v>
      </c>
      <c r="G8963" t="s">
        <v>24</v>
      </c>
      <c r="H8963" s="4" t="str">
        <f t="shared" si="140"/>
        <v>Yes</v>
      </c>
      <c r="I8963" t="str" cm="1">
        <f t="array" ref="I8963">_xlfn.IFS(S8963&lt;100,"Normal",AND(S8963&gt;=100,S8963&lt;126),"Pre-Injury",S8963&gt;125,"Injured")</f>
        <v>Injured</v>
      </c>
      <c r="J8963" s="3">
        <v>37.57</v>
      </c>
      <c r="K8963" t="s">
        <v>24</v>
      </c>
      <c r="L8963" t="s">
        <v>23</v>
      </c>
      <c r="M8963" t="s">
        <v>24</v>
      </c>
      <c r="N8963" t="s">
        <v>25</v>
      </c>
      <c r="O8963" t="s">
        <v>27</v>
      </c>
      <c r="P8963" s="5">
        <v>7</v>
      </c>
      <c r="Q8963" s="4" t="s">
        <v>27</v>
      </c>
      <c r="R8963" s="4">
        <v>307</v>
      </c>
      <c r="S8963" s="4">
        <v>153</v>
      </c>
      <c r="T8963" s="5">
        <v>12.3</v>
      </c>
      <c r="U8963" s="5">
        <v>17.079999999999998</v>
      </c>
      <c r="V8963" t="s">
        <v>24</v>
      </c>
    </row>
    <row r="8964" spans="1:22" x14ac:dyDescent="0.3">
      <c r="A8964">
        <v>50</v>
      </c>
      <c r="B8964" t="s">
        <v>26</v>
      </c>
      <c r="C8964" s="4">
        <v>154</v>
      </c>
      <c r="D8964" s="4">
        <v>208</v>
      </c>
      <c r="E8964" t="s">
        <v>22</v>
      </c>
      <c r="F8964" t="s">
        <v>23</v>
      </c>
      <c r="G8964" t="s">
        <v>24</v>
      </c>
      <c r="H8964" s="4" t="str">
        <f t="shared" si="140"/>
        <v>Yes</v>
      </c>
      <c r="I8964" t="str" cm="1">
        <f t="array" ref="I8964">_xlfn.IFS(S8964&lt;100,"Normal",AND(S8964&gt;=100,S8964&lt;126),"Pre-Injury",S8964&gt;125,"Injured")</f>
        <v>Injured</v>
      </c>
      <c r="J8964" s="3">
        <v>37.57</v>
      </c>
      <c r="K8964" t="s">
        <v>23</v>
      </c>
      <c r="L8964" t="s">
        <v>23</v>
      </c>
      <c r="M8964" t="s">
        <v>24</v>
      </c>
      <c r="N8964" t="s">
        <v>25</v>
      </c>
      <c r="O8964" t="s">
        <v>27</v>
      </c>
      <c r="P8964" s="5">
        <v>7</v>
      </c>
      <c r="Q8964" s="4" t="s">
        <v>22</v>
      </c>
      <c r="R8964" s="4">
        <v>237</v>
      </c>
      <c r="S8964" s="4">
        <v>151</v>
      </c>
      <c r="T8964" s="5">
        <v>14.2</v>
      </c>
      <c r="U8964" s="5">
        <v>19.82</v>
      </c>
      <c r="V8964" t="s">
        <v>24</v>
      </c>
    </row>
    <row r="8965" spans="1:22" x14ac:dyDescent="0.3">
      <c r="A8965">
        <v>55</v>
      </c>
      <c r="B8965" t="s">
        <v>21</v>
      </c>
      <c r="C8965" s="4">
        <v>159</v>
      </c>
      <c r="D8965" s="4">
        <v>252</v>
      </c>
      <c r="E8965" t="s">
        <v>25</v>
      </c>
      <c r="F8965" t="s">
        <v>24</v>
      </c>
      <c r="G8965" t="s">
        <v>23</v>
      </c>
      <c r="H8965" s="4" t="str">
        <f t="shared" si="140"/>
        <v>Yes</v>
      </c>
      <c r="I8965" t="str" cm="1">
        <f t="array" ref="I8965">_xlfn.IFS(S8965&lt;100,"Normal",AND(S8965&gt;=100,S8965&lt;126),"Pre-Injury",S8965&gt;125,"Injured")</f>
        <v>Injured</v>
      </c>
      <c r="J8965" s="3">
        <v>37.57</v>
      </c>
      <c r="K8965" t="s">
        <v>23</v>
      </c>
      <c r="L8965" t="s">
        <v>23</v>
      </c>
      <c r="M8965" t="s">
        <v>23</v>
      </c>
      <c r="N8965" t="s">
        <v>28</v>
      </c>
      <c r="O8965" t="s">
        <v>25</v>
      </c>
      <c r="P8965" s="5">
        <v>7</v>
      </c>
      <c r="Q8965" s="4" t="s">
        <v>27</v>
      </c>
      <c r="R8965" s="4">
        <v>129</v>
      </c>
      <c r="S8965" s="4">
        <v>146</v>
      </c>
      <c r="T8965" s="5">
        <v>5.67</v>
      </c>
      <c r="U8965" s="5">
        <v>17.73</v>
      </c>
      <c r="V8965" t="s">
        <v>24</v>
      </c>
    </row>
    <row r="8966" spans="1:22" x14ac:dyDescent="0.3">
      <c r="A8966">
        <v>35</v>
      </c>
      <c r="B8966" t="s">
        <v>26</v>
      </c>
      <c r="C8966" s="4">
        <v>168</v>
      </c>
      <c r="D8966" s="4">
        <v>298</v>
      </c>
      <c r="E8966" t="s">
        <v>25</v>
      </c>
      <c r="F8966" t="s">
        <v>23</v>
      </c>
      <c r="G8966" t="s">
        <v>24</v>
      </c>
      <c r="H8966" s="4" t="str">
        <f t="shared" si="140"/>
        <v>No</v>
      </c>
      <c r="I8966" t="str" cm="1">
        <f t="array" ref="I8966">_xlfn.IFS(S8966&lt;100,"Normal",AND(S8966&gt;=100,S8966&lt;126),"Pre-Injury",S8966&gt;125,"Injured")</f>
        <v>Pre-Injury</v>
      </c>
      <c r="J8966" s="3">
        <v>37.57</v>
      </c>
      <c r="K8966" t="s">
        <v>23</v>
      </c>
      <c r="L8966" t="s">
        <v>23</v>
      </c>
      <c r="M8966" t="s">
        <v>24</v>
      </c>
      <c r="N8966" t="s">
        <v>27</v>
      </c>
      <c r="O8966" t="s">
        <v>22</v>
      </c>
      <c r="P8966" s="5">
        <v>9</v>
      </c>
      <c r="Q8966" s="4" t="s">
        <v>22</v>
      </c>
      <c r="R8966" s="4">
        <v>258</v>
      </c>
      <c r="S8966" s="4">
        <v>107</v>
      </c>
      <c r="T8966" s="4">
        <v>5.03</v>
      </c>
      <c r="U8966" s="4">
        <v>9.89</v>
      </c>
      <c r="V8966" t="s">
        <v>24</v>
      </c>
    </row>
    <row r="8967" spans="1:22" x14ac:dyDescent="0.3">
      <c r="A8967">
        <v>77</v>
      </c>
      <c r="B8967" t="s">
        <v>26</v>
      </c>
      <c r="C8967" s="4">
        <v>148</v>
      </c>
      <c r="D8967" s="4">
        <v>160</v>
      </c>
      <c r="E8967" t="s">
        <v>27</v>
      </c>
      <c r="F8967" t="s">
        <v>23</v>
      </c>
      <c r="G8967" t="s">
        <v>23</v>
      </c>
      <c r="H8967" s="4" t="str">
        <f t="shared" si="140"/>
        <v>Yes</v>
      </c>
      <c r="I8967" t="str" cm="1">
        <f t="array" ref="I8967">_xlfn.IFS(S8967&lt;100,"Normal",AND(S8967&gt;=100,S8967&lt;126),"Pre-Injury",S8967&gt;125,"Injured")</f>
        <v>Injured</v>
      </c>
      <c r="J8967" s="3">
        <v>37.58</v>
      </c>
      <c r="K8967" t="s">
        <v>23</v>
      </c>
      <c r="L8967" t="s">
        <v>24</v>
      </c>
      <c r="M8967" t="s">
        <v>24</v>
      </c>
      <c r="N8967" t="s">
        <v>25</v>
      </c>
      <c r="O8967" t="s">
        <v>27</v>
      </c>
      <c r="P8967" s="4">
        <v>6</v>
      </c>
      <c r="Q8967" s="4" t="s">
        <v>22</v>
      </c>
      <c r="R8967" s="4">
        <v>103</v>
      </c>
      <c r="S8967" s="4">
        <v>159</v>
      </c>
      <c r="T8967" s="5">
        <v>11.62</v>
      </c>
      <c r="U8967" s="5">
        <v>6.05</v>
      </c>
      <c r="V8967" t="s">
        <v>24</v>
      </c>
    </row>
    <row r="8968" spans="1:22" x14ac:dyDescent="0.3">
      <c r="A8968">
        <v>23</v>
      </c>
      <c r="B8968" t="s">
        <v>21</v>
      </c>
      <c r="C8968" s="4">
        <v>126</v>
      </c>
      <c r="D8968" s="4">
        <v>251</v>
      </c>
      <c r="E8968" t="s">
        <v>27</v>
      </c>
      <c r="F8968" t="s">
        <v>24</v>
      </c>
      <c r="G8968" t="s">
        <v>23</v>
      </c>
      <c r="H8968" s="4" t="str">
        <f t="shared" si="140"/>
        <v>Yes</v>
      </c>
      <c r="I8968" t="str" cm="1">
        <f t="array" ref="I8968">_xlfn.IFS(S8968&lt;100,"Normal",AND(S8968&gt;=100,S8968&lt;126),"Pre-Injury",S8968&gt;125,"Injured")</f>
        <v>Injured</v>
      </c>
      <c r="J8968" s="3">
        <v>37.58</v>
      </c>
      <c r="K8968" t="s">
        <v>24</v>
      </c>
      <c r="L8968" t="s">
        <v>24</v>
      </c>
      <c r="M8968" t="s">
        <v>24</v>
      </c>
      <c r="N8968" t="s">
        <v>22</v>
      </c>
      <c r="O8968" t="s">
        <v>22</v>
      </c>
      <c r="P8968" s="4">
        <v>9</v>
      </c>
      <c r="Q8968" s="4" t="s">
        <v>22</v>
      </c>
      <c r="R8968" s="4">
        <v>225</v>
      </c>
      <c r="S8968" s="4">
        <v>138</v>
      </c>
      <c r="T8968" s="5">
        <v>6.59</v>
      </c>
      <c r="U8968" s="5">
        <v>18.079999999999998</v>
      </c>
      <c r="V8968" t="s">
        <v>24</v>
      </c>
    </row>
    <row r="8969" spans="1:22" x14ac:dyDescent="0.3">
      <c r="A8969">
        <v>25</v>
      </c>
      <c r="B8969" t="s">
        <v>21</v>
      </c>
      <c r="C8969" s="4">
        <v>160</v>
      </c>
      <c r="D8969" s="4">
        <v>162</v>
      </c>
      <c r="E8969" t="s">
        <v>27</v>
      </c>
      <c r="F8969" t="s">
        <v>24</v>
      </c>
      <c r="G8969" t="s">
        <v>24</v>
      </c>
      <c r="H8969" s="4" t="str">
        <f t="shared" si="140"/>
        <v>No</v>
      </c>
      <c r="I8969" t="str" cm="1">
        <f t="array" ref="I8969">_xlfn.IFS(S8969&lt;100,"Normal",AND(S8969&gt;=100,S8969&lt;126),"Pre-Injury",S8969&gt;125,"Injured")</f>
        <v>Normal</v>
      </c>
      <c r="J8969" s="3">
        <v>37.58</v>
      </c>
      <c r="K8969" t="s">
        <v>23</v>
      </c>
      <c r="L8969" t="s">
        <v>23</v>
      </c>
      <c r="M8969" t="s">
        <v>23</v>
      </c>
      <c r="N8969" t="s">
        <v>27</v>
      </c>
      <c r="O8969" t="s">
        <v>25</v>
      </c>
      <c r="P8969" s="5">
        <v>7</v>
      </c>
      <c r="Q8969" s="4" t="s">
        <v>22</v>
      </c>
      <c r="R8969" s="4">
        <v>111</v>
      </c>
      <c r="S8969" s="4">
        <v>84</v>
      </c>
      <c r="T8969" s="5">
        <v>8.6199999999999992</v>
      </c>
      <c r="U8969" s="4">
        <v>9.82</v>
      </c>
      <c r="V8969" t="s">
        <v>23</v>
      </c>
    </row>
    <row r="8970" spans="1:22" x14ac:dyDescent="0.3">
      <c r="A8970">
        <v>27</v>
      </c>
      <c r="B8970" t="s">
        <v>26</v>
      </c>
      <c r="C8970" s="4">
        <v>131</v>
      </c>
      <c r="D8970" s="4">
        <v>183</v>
      </c>
      <c r="E8970" t="s">
        <v>22</v>
      </c>
      <c r="F8970" t="s">
        <v>23</v>
      </c>
      <c r="G8970" t="s">
        <v>23</v>
      </c>
      <c r="H8970" s="4" t="str">
        <f t="shared" si="140"/>
        <v>Yes</v>
      </c>
      <c r="I8970" t="str" cm="1">
        <f t="array" ref="I8970">_xlfn.IFS(S8970&lt;100,"Normal",AND(S8970&gt;=100,S8970&lt;126),"Pre-Injury",S8970&gt;125,"Injured")</f>
        <v>Injured</v>
      </c>
      <c r="J8970" s="3">
        <v>37.590000000000003</v>
      </c>
      <c r="K8970" t="s">
        <v>23</v>
      </c>
      <c r="L8970" t="s">
        <v>24</v>
      </c>
      <c r="M8970" t="s">
        <v>24</v>
      </c>
      <c r="N8970" t="s">
        <v>25</v>
      </c>
      <c r="O8970" t="s">
        <v>27</v>
      </c>
      <c r="P8970" s="5">
        <v>8</v>
      </c>
      <c r="Q8970" s="4" t="s">
        <v>27</v>
      </c>
      <c r="R8970" s="4">
        <v>223</v>
      </c>
      <c r="S8970" s="4">
        <v>131</v>
      </c>
      <c r="T8970" s="5">
        <v>0.24</v>
      </c>
      <c r="U8970" s="5">
        <v>14.66</v>
      </c>
      <c r="V8970" t="s">
        <v>23</v>
      </c>
    </row>
    <row r="8971" spans="1:22" x14ac:dyDescent="0.3">
      <c r="A8971">
        <v>56</v>
      </c>
      <c r="B8971" t="s">
        <v>21</v>
      </c>
      <c r="C8971" s="4">
        <v>128</v>
      </c>
      <c r="D8971" s="4">
        <v>271</v>
      </c>
      <c r="E8971" t="s">
        <v>25</v>
      </c>
      <c r="F8971" t="s">
        <v>23</v>
      </c>
      <c r="G8971" t="s">
        <v>24</v>
      </c>
      <c r="H8971" s="4" t="str">
        <f t="shared" si="140"/>
        <v>Yes</v>
      </c>
      <c r="I8971" t="str" cm="1">
        <f t="array" ref="I8971">_xlfn.IFS(S8971&lt;100,"Normal",AND(S8971&gt;=100,S8971&lt;126),"Pre-Injury",S8971&gt;125,"Injured")</f>
        <v>Injured</v>
      </c>
      <c r="J8971" s="3">
        <v>37.590000000000003</v>
      </c>
      <c r="K8971" t="s">
        <v>24</v>
      </c>
      <c r="L8971" t="s">
        <v>23</v>
      </c>
      <c r="M8971" t="s">
        <v>23</v>
      </c>
      <c r="N8971" t="s">
        <v>22</v>
      </c>
      <c r="O8971" t="s">
        <v>25</v>
      </c>
      <c r="P8971" s="5">
        <v>10</v>
      </c>
      <c r="Q8971" s="4" t="s">
        <v>27</v>
      </c>
      <c r="R8971" s="4">
        <v>149</v>
      </c>
      <c r="S8971" s="4">
        <v>160</v>
      </c>
      <c r="T8971" s="5">
        <v>8.2100000000000009</v>
      </c>
      <c r="U8971" s="5">
        <v>6.93</v>
      </c>
      <c r="V8971" t="s">
        <v>24</v>
      </c>
    </row>
    <row r="8972" spans="1:22" x14ac:dyDescent="0.3">
      <c r="A8972">
        <v>21</v>
      </c>
      <c r="B8972" t="s">
        <v>26</v>
      </c>
      <c r="C8972" s="4">
        <v>124</v>
      </c>
      <c r="D8972" s="4">
        <v>273</v>
      </c>
      <c r="E8972" t="s">
        <v>22</v>
      </c>
      <c r="F8972" t="s">
        <v>24</v>
      </c>
      <c r="G8972" t="s">
        <v>24</v>
      </c>
      <c r="H8972" s="4" t="str">
        <f t="shared" si="140"/>
        <v>No</v>
      </c>
      <c r="I8972" t="str" cm="1">
        <f t="array" ref="I8972">_xlfn.IFS(S8972&lt;100,"Normal",AND(S8972&gt;=100,S8972&lt;126),"Pre-Injury",S8972&gt;125,"Injured")</f>
        <v>Pre-Injury</v>
      </c>
      <c r="J8972" s="3">
        <v>37.6</v>
      </c>
      <c r="K8972" t="s">
        <v>24</v>
      </c>
      <c r="L8972" t="s">
        <v>23</v>
      </c>
      <c r="M8972" t="s">
        <v>24</v>
      </c>
      <c r="N8972" t="s">
        <v>25</v>
      </c>
      <c r="O8972" t="s">
        <v>27</v>
      </c>
      <c r="P8972" s="5">
        <v>5</v>
      </c>
      <c r="Q8972" s="4" t="s">
        <v>22</v>
      </c>
      <c r="R8972" s="4">
        <v>389</v>
      </c>
      <c r="S8972" s="4">
        <v>114</v>
      </c>
      <c r="T8972" s="5">
        <v>3.8</v>
      </c>
      <c r="U8972" s="5">
        <v>7.67</v>
      </c>
      <c r="V8972" t="s">
        <v>24</v>
      </c>
    </row>
    <row r="8973" spans="1:22" x14ac:dyDescent="0.3">
      <c r="A8973">
        <v>55</v>
      </c>
      <c r="B8973" t="s">
        <v>21</v>
      </c>
      <c r="C8973" s="4">
        <v>141</v>
      </c>
      <c r="D8973" s="4">
        <v>228</v>
      </c>
      <c r="E8973" t="s">
        <v>22</v>
      </c>
      <c r="F8973" t="s">
        <v>23</v>
      </c>
      <c r="G8973" t="s">
        <v>23</v>
      </c>
      <c r="H8973" s="4" t="str">
        <f t="shared" si="140"/>
        <v>No</v>
      </c>
      <c r="I8973" t="str" cm="1">
        <f t="array" ref="I8973">_xlfn.IFS(S8973&lt;100,"Normal",AND(S8973&gt;=100,S8973&lt;126),"Pre-Injury",S8973&gt;125,"Injured")</f>
        <v>Normal</v>
      </c>
      <c r="J8973" s="3">
        <v>37.6</v>
      </c>
      <c r="K8973" t="s">
        <v>23</v>
      </c>
      <c r="L8973" t="s">
        <v>23</v>
      </c>
      <c r="M8973" t="s">
        <v>23</v>
      </c>
      <c r="N8973" t="s">
        <v>25</v>
      </c>
      <c r="O8973" t="s">
        <v>25</v>
      </c>
      <c r="P8973" s="5">
        <v>9</v>
      </c>
      <c r="Q8973" s="4" t="s">
        <v>22</v>
      </c>
      <c r="R8973" s="4">
        <v>268</v>
      </c>
      <c r="S8973" s="4">
        <v>92</v>
      </c>
      <c r="T8973" s="5">
        <v>14.88</v>
      </c>
      <c r="U8973" s="5">
        <v>7.68</v>
      </c>
      <c r="V8973" t="s">
        <v>24</v>
      </c>
    </row>
    <row r="8974" spans="1:22" x14ac:dyDescent="0.3">
      <c r="A8974">
        <v>78</v>
      </c>
      <c r="B8974" t="s">
        <v>21</v>
      </c>
      <c r="C8974" s="4">
        <v>169</v>
      </c>
      <c r="D8974" s="4">
        <v>293</v>
      </c>
      <c r="E8974" t="s">
        <v>25</v>
      </c>
      <c r="F8974" t="s">
        <v>24</v>
      </c>
      <c r="G8974" t="s">
        <v>23</v>
      </c>
      <c r="H8974" s="4" t="str">
        <f t="shared" si="140"/>
        <v>No</v>
      </c>
      <c r="I8974" t="str" cm="1">
        <f t="array" ref="I8974">_xlfn.IFS(S8974&lt;100,"Normal",AND(S8974&gt;=100,S8974&lt;126),"Pre-Injury",S8974&gt;125,"Injured")</f>
        <v>Pre-Injury</v>
      </c>
      <c r="J8974" s="3">
        <v>37.6</v>
      </c>
      <c r="K8974" t="s">
        <v>23</v>
      </c>
      <c r="L8974" t="s">
        <v>24</v>
      </c>
      <c r="M8974" t="s">
        <v>23</v>
      </c>
      <c r="N8974" t="s">
        <v>22</v>
      </c>
      <c r="O8974" t="s">
        <v>25</v>
      </c>
      <c r="P8974" s="5">
        <v>10</v>
      </c>
      <c r="Q8974" s="4" t="s">
        <v>22</v>
      </c>
      <c r="R8974" s="4">
        <v>335</v>
      </c>
      <c r="S8974" s="4">
        <v>124</v>
      </c>
      <c r="T8974" s="5">
        <v>3.04</v>
      </c>
      <c r="U8974" s="5">
        <v>5.25</v>
      </c>
      <c r="V8974" t="s">
        <v>24</v>
      </c>
    </row>
    <row r="8975" spans="1:22" x14ac:dyDescent="0.3">
      <c r="A8975">
        <v>56</v>
      </c>
      <c r="B8975" t="s">
        <v>21</v>
      </c>
      <c r="C8975" s="4">
        <v>139</v>
      </c>
      <c r="D8975" s="4">
        <v>211</v>
      </c>
      <c r="E8975" t="s">
        <v>25</v>
      </c>
      <c r="F8975" t="s">
        <v>23</v>
      </c>
      <c r="G8975" t="s">
        <v>24</v>
      </c>
      <c r="H8975" s="4" t="str">
        <f t="shared" si="140"/>
        <v>Yes</v>
      </c>
      <c r="I8975" t="str" cm="1">
        <f t="array" ref="I8975">_xlfn.IFS(S8975&lt;100,"Normal",AND(S8975&gt;=100,S8975&lt;126),"Pre-Injury",S8975&gt;125,"Injured")</f>
        <v>Injured</v>
      </c>
      <c r="J8975" s="3">
        <v>37.6</v>
      </c>
      <c r="K8975" t="s">
        <v>23</v>
      </c>
      <c r="L8975" t="s">
        <v>24</v>
      </c>
      <c r="M8975" t="s">
        <v>24</v>
      </c>
      <c r="N8975" t="s">
        <v>28</v>
      </c>
      <c r="O8975" t="s">
        <v>27</v>
      </c>
      <c r="P8975" s="5">
        <v>6</v>
      </c>
      <c r="Q8975" s="4" t="s">
        <v>22</v>
      </c>
      <c r="R8975" s="4">
        <v>331</v>
      </c>
      <c r="S8975" s="4">
        <v>151</v>
      </c>
      <c r="T8975" s="5">
        <v>10.96</v>
      </c>
      <c r="U8975" s="5">
        <v>11.09</v>
      </c>
      <c r="V8975" t="s">
        <v>24</v>
      </c>
    </row>
    <row r="8976" spans="1:22" x14ac:dyDescent="0.3">
      <c r="A8976">
        <v>51</v>
      </c>
      <c r="B8976" t="s">
        <v>21</v>
      </c>
      <c r="C8976" s="4">
        <v>164</v>
      </c>
      <c r="D8976" s="4">
        <v>213</v>
      </c>
      <c r="E8976" t="s">
        <v>22</v>
      </c>
      <c r="F8976" t="s">
        <v>24</v>
      </c>
      <c r="G8976" t="s">
        <v>23</v>
      </c>
      <c r="H8976" s="4" t="str">
        <f t="shared" si="140"/>
        <v>No</v>
      </c>
      <c r="I8976" t="str" cm="1">
        <f t="array" ref="I8976">_xlfn.IFS(S8976&lt;100,"Normal",AND(S8976&gt;=100,S8976&lt;126),"Pre-Injury",S8976&gt;125,"Injured")</f>
        <v>Pre-Injury</v>
      </c>
      <c r="J8976" s="3">
        <v>37.6</v>
      </c>
      <c r="K8976" t="s">
        <v>23</v>
      </c>
      <c r="L8976" t="s">
        <v>23</v>
      </c>
      <c r="M8976" t="s">
        <v>23</v>
      </c>
      <c r="N8976" t="s">
        <v>22</v>
      </c>
      <c r="O8976" t="s">
        <v>27</v>
      </c>
      <c r="P8976" s="5">
        <v>6</v>
      </c>
      <c r="Q8976" s="4" t="s">
        <v>27</v>
      </c>
      <c r="R8976" s="4">
        <v>316</v>
      </c>
      <c r="S8976" s="4">
        <v>108</v>
      </c>
      <c r="T8976" s="5">
        <v>9.09</v>
      </c>
      <c r="U8976" s="5">
        <v>7.09</v>
      </c>
      <c r="V8976" t="s">
        <v>24</v>
      </c>
    </row>
    <row r="8977" spans="1:22" x14ac:dyDescent="0.3">
      <c r="A8977">
        <v>70</v>
      </c>
      <c r="B8977" t="s">
        <v>21</v>
      </c>
      <c r="C8977" s="4">
        <v>126</v>
      </c>
      <c r="D8977" s="4">
        <v>258</v>
      </c>
      <c r="E8977" t="s">
        <v>22</v>
      </c>
      <c r="F8977" t="s">
        <v>24</v>
      </c>
      <c r="G8977" t="s">
        <v>23</v>
      </c>
      <c r="H8977" s="4" t="str">
        <f t="shared" si="140"/>
        <v>No</v>
      </c>
      <c r="I8977" t="str" cm="1">
        <f t="array" ref="I8977">_xlfn.IFS(S8977&lt;100,"Normal",AND(S8977&gt;=100,S8977&lt;126),"Pre-Injury",S8977&gt;125,"Injured")</f>
        <v>Normal</v>
      </c>
      <c r="J8977" s="3">
        <v>37.6</v>
      </c>
      <c r="K8977" t="s">
        <v>24</v>
      </c>
      <c r="L8977" t="s">
        <v>23</v>
      </c>
      <c r="M8977" t="s">
        <v>24</v>
      </c>
      <c r="N8977" t="s">
        <v>27</v>
      </c>
      <c r="O8977" t="s">
        <v>27</v>
      </c>
      <c r="P8977" s="5">
        <v>7</v>
      </c>
      <c r="Q8977" s="4" t="s">
        <v>22</v>
      </c>
      <c r="R8977" s="4">
        <v>109</v>
      </c>
      <c r="S8977" s="4">
        <v>98</v>
      </c>
      <c r="T8977" s="5">
        <v>2.36</v>
      </c>
      <c r="U8977" s="5">
        <v>17.38</v>
      </c>
      <c r="V8977" t="s">
        <v>24</v>
      </c>
    </row>
    <row r="8978" spans="1:22" x14ac:dyDescent="0.3">
      <c r="A8978">
        <v>64</v>
      </c>
      <c r="B8978" t="s">
        <v>26</v>
      </c>
      <c r="C8978" s="4">
        <v>141</v>
      </c>
      <c r="D8978" s="4">
        <v>229</v>
      </c>
      <c r="E8978" t="s">
        <v>25</v>
      </c>
      <c r="F8978" t="s">
        <v>24</v>
      </c>
      <c r="G8978" t="s">
        <v>24</v>
      </c>
      <c r="H8978" s="4" t="str">
        <f t="shared" si="140"/>
        <v>Yes</v>
      </c>
      <c r="I8978" t="str" cm="1">
        <f t="array" ref="I8978">_xlfn.IFS(S8978&lt;100,"Normal",AND(S8978&gt;=100,S8978&lt;126),"Pre-Injury",S8978&gt;125,"Injured")</f>
        <v>Injured</v>
      </c>
      <c r="J8978" s="3">
        <v>37.61</v>
      </c>
      <c r="K8978" t="s">
        <v>23</v>
      </c>
      <c r="L8978" t="s">
        <v>24</v>
      </c>
      <c r="M8978" t="s">
        <v>23</v>
      </c>
      <c r="N8978" t="s">
        <v>22</v>
      </c>
      <c r="O8978" t="s">
        <v>22</v>
      </c>
      <c r="P8978" s="4">
        <v>7</v>
      </c>
      <c r="Q8978" s="4" t="s">
        <v>27</v>
      </c>
      <c r="R8978" s="4">
        <v>361</v>
      </c>
      <c r="S8978" s="4">
        <v>127</v>
      </c>
      <c r="T8978" s="5">
        <v>4.8099999999999996</v>
      </c>
      <c r="U8978" s="5">
        <v>14.27</v>
      </c>
      <c r="V8978" t="s">
        <v>24</v>
      </c>
    </row>
    <row r="8979" spans="1:22" x14ac:dyDescent="0.3">
      <c r="A8979">
        <v>32</v>
      </c>
      <c r="B8979" t="s">
        <v>21</v>
      </c>
      <c r="C8979" s="4">
        <v>127</v>
      </c>
      <c r="D8979" s="4">
        <v>222</v>
      </c>
      <c r="E8979" t="s">
        <v>22</v>
      </c>
      <c r="F8979" t="s">
        <v>23</v>
      </c>
      <c r="G8979" t="s">
        <v>24</v>
      </c>
      <c r="H8979" s="4" t="str">
        <f t="shared" si="140"/>
        <v>No</v>
      </c>
      <c r="I8979" t="str" cm="1">
        <f t="array" ref="I8979">_xlfn.IFS(S8979&lt;100,"Normal",AND(S8979&gt;=100,S8979&lt;126),"Pre-Injury",S8979&gt;125,"Injured")</f>
        <v>Pre-Injury</v>
      </c>
      <c r="J8979" s="3">
        <v>37.61</v>
      </c>
      <c r="K8979" t="s">
        <v>24</v>
      </c>
      <c r="L8979" t="s">
        <v>24</v>
      </c>
      <c r="M8979" t="s">
        <v>24</v>
      </c>
      <c r="N8979" t="s">
        <v>22</v>
      </c>
      <c r="O8979" t="s">
        <v>27</v>
      </c>
      <c r="P8979" s="5">
        <v>7</v>
      </c>
      <c r="Q8979" s="4" t="s">
        <v>27</v>
      </c>
      <c r="R8979" s="4">
        <v>191</v>
      </c>
      <c r="S8979" s="4">
        <v>125</v>
      </c>
      <c r="T8979" s="5">
        <v>10.39</v>
      </c>
      <c r="U8979" s="5">
        <v>18.95</v>
      </c>
      <c r="V8979" t="s">
        <v>24</v>
      </c>
    </row>
    <row r="8980" spans="1:22" x14ac:dyDescent="0.3">
      <c r="A8980">
        <v>48</v>
      </c>
      <c r="B8980" t="s">
        <v>21</v>
      </c>
      <c r="C8980" s="4">
        <v>140</v>
      </c>
      <c r="D8980" s="4">
        <v>152</v>
      </c>
      <c r="E8980" t="s">
        <v>25</v>
      </c>
      <c r="F8980" t="s">
        <v>23</v>
      </c>
      <c r="G8980" t="s">
        <v>23</v>
      </c>
      <c r="H8980" s="4" t="str">
        <f t="shared" si="140"/>
        <v>Yes</v>
      </c>
      <c r="I8980" t="str" cm="1">
        <f t="array" ref="I8980">_xlfn.IFS(S8980&lt;100,"Normal",AND(S8980&gt;=100,S8980&lt;126),"Pre-Injury",S8980&gt;125,"Injured")</f>
        <v>Injured</v>
      </c>
      <c r="J8980" s="3">
        <v>37.61</v>
      </c>
      <c r="K8980" t="s">
        <v>23</v>
      </c>
      <c r="L8980" t="s">
        <v>24</v>
      </c>
      <c r="M8980" t="s">
        <v>24</v>
      </c>
      <c r="N8980" t="s">
        <v>28</v>
      </c>
      <c r="O8980" t="s">
        <v>25</v>
      </c>
      <c r="P8980" s="5">
        <v>6</v>
      </c>
      <c r="Q8980" s="4" t="s">
        <v>27</v>
      </c>
      <c r="R8980" s="4">
        <v>342</v>
      </c>
      <c r="S8980" s="4">
        <v>149</v>
      </c>
      <c r="T8980" s="5">
        <v>3.9</v>
      </c>
      <c r="U8980" s="5">
        <v>8.0399999999999991</v>
      </c>
      <c r="V8980" t="s">
        <v>24</v>
      </c>
    </row>
    <row r="8981" spans="1:22" x14ac:dyDescent="0.3">
      <c r="A8981">
        <v>52</v>
      </c>
      <c r="B8981" t="s">
        <v>26</v>
      </c>
      <c r="C8981" s="4">
        <v>164</v>
      </c>
      <c r="D8981" s="4">
        <v>260</v>
      </c>
      <c r="E8981" t="s">
        <v>27</v>
      </c>
      <c r="F8981" t="s">
        <v>23</v>
      </c>
      <c r="G8981" t="s">
        <v>23</v>
      </c>
      <c r="H8981" s="4" t="str">
        <f t="shared" si="140"/>
        <v>No</v>
      </c>
      <c r="I8981" t="str" cm="1">
        <f t="array" ref="I8981">_xlfn.IFS(S8981&lt;100,"Normal",AND(S8981&gt;=100,S8981&lt;126),"Pre-Injury",S8981&gt;125,"Injured")</f>
        <v>Normal</v>
      </c>
      <c r="J8981" s="3">
        <v>37.61</v>
      </c>
      <c r="K8981" t="s">
        <v>23</v>
      </c>
      <c r="L8981" t="s">
        <v>23</v>
      </c>
      <c r="M8981" t="s">
        <v>24</v>
      </c>
      <c r="N8981" t="s">
        <v>27</v>
      </c>
      <c r="O8981" t="s">
        <v>27</v>
      </c>
      <c r="P8981" s="5">
        <v>6</v>
      </c>
      <c r="Q8981" s="4" t="s">
        <v>25</v>
      </c>
      <c r="R8981" s="4">
        <v>297</v>
      </c>
      <c r="S8981" s="4">
        <v>85</v>
      </c>
      <c r="T8981" s="5">
        <v>0.59</v>
      </c>
      <c r="U8981" s="5">
        <v>17.75</v>
      </c>
      <c r="V8981" t="s">
        <v>24</v>
      </c>
    </row>
    <row r="8982" spans="1:22" x14ac:dyDescent="0.3">
      <c r="A8982">
        <v>78</v>
      </c>
      <c r="B8982" t="s">
        <v>26</v>
      </c>
      <c r="C8982" s="4">
        <v>166</v>
      </c>
      <c r="D8982" s="4">
        <v>232</v>
      </c>
      <c r="E8982" t="s">
        <v>27</v>
      </c>
      <c r="F8982" t="s">
        <v>23</v>
      </c>
      <c r="G8982" t="s">
        <v>24</v>
      </c>
      <c r="H8982" s="4" t="str">
        <f t="shared" si="140"/>
        <v>Yes</v>
      </c>
      <c r="I8982" t="str" cm="1">
        <f t="array" ref="I8982">_xlfn.IFS(S8982&lt;100,"Normal",AND(S8982&gt;=100,S8982&lt;126),"Pre-Injury",S8982&gt;125,"Injured")</f>
        <v>Injured</v>
      </c>
      <c r="J8982" s="3">
        <v>37.619999999999997</v>
      </c>
      <c r="K8982" t="s">
        <v>23</v>
      </c>
      <c r="L8982" t="s">
        <v>24</v>
      </c>
      <c r="M8982" t="s">
        <v>23</v>
      </c>
      <c r="N8982" t="s">
        <v>22</v>
      </c>
      <c r="O8982" t="s">
        <v>27</v>
      </c>
      <c r="P8982" s="5">
        <v>10</v>
      </c>
      <c r="Q8982" s="4" t="s">
        <v>25</v>
      </c>
      <c r="R8982" s="4">
        <v>353</v>
      </c>
      <c r="S8982" s="4">
        <v>130</v>
      </c>
      <c r="T8982" s="5">
        <v>5.78</v>
      </c>
      <c r="U8982" s="5">
        <v>6.26</v>
      </c>
      <c r="V8982" t="s">
        <v>24</v>
      </c>
    </row>
    <row r="8983" spans="1:22" x14ac:dyDescent="0.3">
      <c r="A8983">
        <v>75</v>
      </c>
      <c r="B8983" t="s">
        <v>26</v>
      </c>
      <c r="C8983" s="4">
        <v>168</v>
      </c>
      <c r="D8983" s="4">
        <v>244</v>
      </c>
      <c r="E8983" t="s">
        <v>22</v>
      </c>
      <c r="F8983" t="s">
        <v>23</v>
      </c>
      <c r="G8983" t="s">
        <v>24</v>
      </c>
      <c r="H8983" s="4" t="str">
        <f t="shared" si="140"/>
        <v>No</v>
      </c>
      <c r="I8983" t="str" cm="1">
        <f t="array" ref="I8983">_xlfn.IFS(S8983&lt;100,"Normal",AND(S8983&gt;=100,S8983&lt;126),"Pre-Injury",S8983&gt;125,"Injured")</f>
        <v>Normal</v>
      </c>
      <c r="J8983" s="3">
        <v>37.619999999999997</v>
      </c>
      <c r="K8983" t="s">
        <v>23</v>
      </c>
      <c r="L8983" t="s">
        <v>24</v>
      </c>
      <c r="M8983" t="s">
        <v>23</v>
      </c>
      <c r="N8983" t="s">
        <v>22</v>
      </c>
      <c r="O8983" t="s">
        <v>22</v>
      </c>
      <c r="P8983" s="5">
        <v>5</v>
      </c>
      <c r="Q8983" s="4" t="s">
        <v>27</v>
      </c>
      <c r="R8983" s="4">
        <v>209</v>
      </c>
      <c r="S8983" s="4">
        <v>91</v>
      </c>
      <c r="T8983" s="5">
        <v>10.68</v>
      </c>
      <c r="U8983" s="5">
        <v>16.43</v>
      </c>
      <c r="V8983" t="s">
        <v>24</v>
      </c>
    </row>
    <row r="8984" spans="1:22" x14ac:dyDescent="0.3">
      <c r="A8984">
        <v>44</v>
      </c>
      <c r="B8984" t="s">
        <v>26</v>
      </c>
      <c r="C8984" s="4">
        <v>176</v>
      </c>
      <c r="D8984" s="4">
        <v>205</v>
      </c>
      <c r="E8984" t="s">
        <v>22</v>
      </c>
      <c r="F8984" t="s">
        <v>23</v>
      </c>
      <c r="G8984" t="s">
        <v>24</v>
      </c>
      <c r="H8984" s="4" t="str">
        <f t="shared" si="140"/>
        <v>No</v>
      </c>
      <c r="I8984" t="str" cm="1">
        <f t="array" ref="I8984">_xlfn.IFS(S8984&lt;100,"Normal",AND(S8984&gt;=100,S8984&lt;126),"Pre-Injury",S8984&gt;125,"Injured")</f>
        <v>Normal</v>
      </c>
      <c r="J8984" s="3">
        <v>37.619999999999997</v>
      </c>
      <c r="K8984" t="s">
        <v>23</v>
      </c>
      <c r="L8984" t="s">
        <v>23</v>
      </c>
      <c r="M8984" t="s">
        <v>23</v>
      </c>
      <c r="N8984" t="s">
        <v>25</v>
      </c>
      <c r="O8984" t="s">
        <v>22</v>
      </c>
      <c r="P8984" s="5">
        <v>8</v>
      </c>
      <c r="Q8984" s="4" t="s">
        <v>25</v>
      </c>
      <c r="R8984" s="4">
        <v>233</v>
      </c>
      <c r="S8984" s="4">
        <v>82</v>
      </c>
      <c r="T8984" s="5">
        <v>8.35</v>
      </c>
      <c r="U8984" s="5">
        <v>20</v>
      </c>
      <c r="V8984" t="s">
        <v>24</v>
      </c>
    </row>
    <row r="8985" spans="1:22" x14ac:dyDescent="0.3">
      <c r="A8985">
        <v>80</v>
      </c>
      <c r="B8985" t="s">
        <v>21</v>
      </c>
      <c r="C8985" s="4">
        <v>170</v>
      </c>
      <c r="D8985" s="4">
        <v>237</v>
      </c>
      <c r="E8985" t="s">
        <v>27</v>
      </c>
      <c r="F8985" t="s">
        <v>23</v>
      </c>
      <c r="G8985" t="s">
        <v>24</v>
      </c>
      <c r="H8985" s="4" t="str">
        <f t="shared" si="140"/>
        <v>No</v>
      </c>
      <c r="I8985" t="str" cm="1">
        <f t="array" ref="I8985">_xlfn.IFS(S8985&lt;100,"Normal",AND(S8985&gt;=100,S8985&lt;126),"Pre-Injury",S8985&gt;125,"Injured")</f>
        <v>Pre-Injury</v>
      </c>
      <c r="J8985" s="3">
        <v>37.619999999999997</v>
      </c>
      <c r="K8985" t="s">
        <v>23</v>
      </c>
      <c r="L8985" t="s">
        <v>24</v>
      </c>
      <c r="M8985" t="s">
        <v>24</v>
      </c>
      <c r="N8985" t="s">
        <v>25</v>
      </c>
      <c r="O8985" t="s">
        <v>25</v>
      </c>
      <c r="P8985" s="5">
        <v>5</v>
      </c>
      <c r="Q8985" s="4" t="s">
        <v>25</v>
      </c>
      <c r="R8985" s="4">
        <v>374</v>
      </c>
      <c r="S8985" s="4">
        <v>116</v>
      </c>
      <c r="T8985" s="5">
        <v>14.7</v>
      </c>
      <c r="U8985" s="5">
        <v>12.06</v>
      </c>
      <c r="V8985" t="s">
        <v>23</v>
      </c>
    </row>
    <row r="8986" spans="1:22" x14ac:dyDescent="0.3">
      <c r="A8986">
        <v>41</v>
      </c>
      <c r="B8986" t="s">
        <v>21</v>
      </c>
      <c r="C8986" s="4">
        <v>170</v>
      </c>
      <c r="D8986" s="4">
        <v>268</v>
      </c>
      <c r="E8986" t="s">
        <v>27</v>
      </c>
      <c r="F8986" t="s">
        <v>23</v>
      </c>
      <c r="G8986" t="s">
        <v>23</v>
      </c>
      <c r="H8986" s="4" t="str">
        <f t="shared" si="140"/>
        <v>Yes</v>
      </c>
      <c r="I8986" t="str" cm="1">
        <f t="array" ref="I8986">_xlfn.IFS(S8986&lt;100,"Normal",AND(S8986&gt;=100,S8986&lt;126),"Pre-Injury",S8986&gt;125,"Injured")</f>
        <v>Injured</v>
      </c>
      <c r="J8986" s="3">
        <v>37.619999999999997</v>
      </c>
      <c r="K8986" t="s">
        <v>23</v>
      </c>
      <c r="L8986" t="s">
        <v>24</v>
      </c>
      <c r="M8986" t="s">
        <v>23</v>
      </c>
      <c r="N8986" t="s">
        <v>27</v>
      </c>
      <c r="O8986" t="s">
        <v>22</v>
      </c>
      <c r="P8986" s="5">
        <v>9</v>
      </c>
      <c r="Q8986" s="4" t="s">
        <v>27</v>
      </c>
      <c r="R8986" s="4">
        <v>277</v>
      </c>
      <c r="S8986" s="4">
        <v>144</v>
      </c>
      <c r="T8986" s="5">
        <v>1.19</v>
      </c>
      <c r="U8986" s="5">
        <v>6.97</v>
      </c>
      <c r="V8986" t="s">
        <v>24</v>
      </c>
    </row>
    <row r="8987" spans="1:22" x14ac:dyDescent="0.3">
      <c r="A8987">
        <v>73</v>
      </c>
      <c r="B8987" t="s">
        <v>26</v>
      </c>
      <c r="C8987" s="4">
        <v>165</v>
      </c>
      <c r="D8987" s="4">
        <v>229</v>
      </c>
      <c r="E8987" t="s">
        <v>25</v>
      </c>
      <c r="F8987" t="s">
        <v>23</v>
      </c>
      <c r="G8987" t="s">
        <v>24</v>
      </c>
      <c r="H8987" s="4" t="str">
        <f t="shared" si="140"/>
        <v>No</v>
      </c>
      <c r="I8987" t="str" cm="1">
        <f t="array" ref="I8987">_xlfn.IFS(S8987&lt;100,"Normal",AND(S8987&gt;=100,S8987&lt;126),"Pre-Injury",S8987&gt;125,"Injured")</f>
        <v>Pre-Injury</v>
      </c>
      <c r="J8987" s="3">
        <v>37.619999999999997</v>
      </c>
      <c r="K8987" t="s">
        <v>23</v>
      </c>
      <c r="L8987" t="s">
        <v>23</v>
      </c>
      <c r="M8987" t="s">
        <v>23</v>
      </c>
      <c r="N8987" t="s">
        <v>28</v>
      </c>
      <c r="O8987" t="s">
        <v>25</v>
      </c>
      <c r="P8987" s="5">
        <v>9</v>
      </c>
      <c r="Q8987" s="4" t="s">
        <v>27</v>
      </c>
      <c r="R8987" s="4">
        <v>298</v>
      </c>
      <c r="S8987" s="4">
        <v>116</v>
      </c>
      <c r="T8987" s="5">
        <v>5.22</v>
      </c>
      <c r="U8987" s="5">
        <v>19.95</v>
      </c>
      <c r="V8987" t="s">
        <v>23</v>
      </c>
    </row>
    <row r="8988" spans="1:22" x14ac:dyDescent="0.3">
      <c r="A8988">
        <v>62</v>
      </c>
      <c r="B8988" t="s">
        <v>26</v>
      </c>
      <c r="C8988" s="4">
        <v>164</v>
      </c>
      <c r="D8988" s="4">
        <v>241</v>
      </c>
      <c r="E8988" t="s">
        <v>27</v>
      </c>
      <c r="F8988" t="s">
        <v>23</v>
      </c>
      <c r="G8988" t="s">
        <v>24</v>
      </c>
      <c r="H8988" s="4" t="str">
        <f t="shared" si="140"/>
        <v>Yes</v>
      </c>
      <c r="I8988" t="str" cm="1">
        <f t="array" ref="I8988">_xlfn.IFS(S8988&lt;100,"Normal",AND(S8988&gt;=100,S8988&lt;126),"Pre-Injury",S8988&gt;125,"Injured")</f>
        <v>Injured</v>
      </c>
      <c r="J8988" s="3">
        <v>37.630000000000003</v>
      </c>
      <c r="K8988" t="s">
        <v>23</v>
      </c>
      <c r="L8988" t="s">
        <v>24</v>
      </c>
      <c r="M8988" t="s">
        <v>23</v>
      </c>
      <c r="N8988" t="s">
        <v>28</v>
      </c>
      <c r="O8988" t="s">
        <v>25</v>
      </c>
      <c r="P8988" s="5">
        <v>7</v>
      </c>
      <c r="Q8988" s="4" t="s">
        <v>27</v>
      </c>
      <c r="R8988" s="4">
        <v>165</v>
      </c>
      <c r="S8988" s="4">
        <v>135</v>
      </c>
      <c r="T8988" s="5">
        <v>8.8699999999999992</v>
      </c>
      <c r="U8988" s="5">
        <v>7.28</v>
      </c>
      <c r="V8988" t="s">
        <v>24</v>
      </c>
    </row>
    <row r="8989" spans="1:22" x14ac:dyDescent="0.3">
      <c r="A8989">
        <v>34</v>
      </c>
      <c r="B8989" t="s">
        <v>21</v>
      </c>
      <c r="C8989" s="4">
        <v>143</v>
      </c>
      <c r="D8989" s="4">
        <v>297</v>
      </c>
      <c r="E8989" t="s">
        <v>27</v>
      </c>
      <c r="F8989" t="s">
        <v>23</v>
      </c>
      <c r="G8989" t="s">
        <v>23</v>
      </c>
      <c r="H8989" s="4" t="str">
        <f t="shared" si="140"/>
        <v>No</v>
      </c>
      <c r="I8989" t="str" cm="1">
        <f t="array" ref="I8989">_xlfn.IFS(S8989&lt;100,"Normal",AND(S8989&gt;=100,S8989&lt;126),"Pre-Injury",S8989&gt;125,"Injured")</f>
        <v>Pre-Injury</v>
      </c>
      <c r="J8989" s="3">
        <v>37.64</v>
      </c>
      <c r="K8989" t="s">
        <v>23</v>
      </c>
      <c r="L8989" t="s">
        <v>24</v>
      </c>
      <c r="M8989" t="s">
        <v>24</v>
      </c>
      <c r="N8989" t="s">
        <v>22</v>
      </c>
      <c r="O8989" t="s">
        <v>25</v>
      </c>
      <c r="P8989" s="5">
        <v>9</v>
      </c>
      <c r="Q8989" s="4" t="s">
        <v>25</v>
      </c>
      <c r="R8989" s="4">
        <v>321</v>
      </c>
      <c r="S8989" s="4">
        <v>108</v>
      </c>
      <c r="T8989" s="5">
        <v>10.45</v>
      </c>
      <c r="U8989" s="5">
        <v>10.43</v>
      </c>
      <c r="V8989" t="s">
        <v>24</v>
      </c>
    </row>
    <row r="8990" spans="1:22" x14ac:dyDescent="0.3">
      <c r="A8990">
        <v>40</v>
      </c>
      <c r="B8990" t="s">
        <v>21</v>
      </c>
      <c r="C8990" s="4">
        <v>175</v>
      </c>
      <c r="D8990" s="4">
        <v>269</v>
      </c>
      <c r="E8990" t="s">
        <v>22</v>
      </c>
      <c r="F8990" t="s">
        <v>24</v>
      </c>
      <c r="G8990" t="s">
        <v>23</v>
      </c>
      <c r="H8990" s="4" t="str">
        <f t="shared" si="140"/>
        <v>No</v>
      </c>
      <c r="I8990" t="str" cm="1">
        <f t="array" ref="I8990">_xlfn.IFS(S8990&lt;100,"Normal",AND(S8990&gt;=100,S8990&lt;126),"Pre-Injury",S8990&gt;125,"Injured")</f>
        <v>Normal</v>
      </c>
      <c r="J8990" s="3">
        <v>37.64</v>
      </c>
      <c r="K8990" t="s">
        <v>23</v>
      </c>
      <c r="L8990" t="s">
        <v>24</v>
      </c>
      <c r="M8990" t="s">
        <v>23</v>
      </c>
      <c r="N8990" t="s">
        <v>28</v>
      </c>
      <c r="O8990" t="s">
        <v>22</v>
      </c>
      <c r="P8990" s="5">
        <v>6</v>
      </c>
      <c r="Q8990" s="4" t="s">
        <v>27</v>
      </c>
      <c r="R8990" s="4">
        <v>320</v>
      </c>
      <c r="S8990" s="4">
        <v>96</v>
      </c>
      <c r="T8990" s="5">
        <v>11.04</v>
      </c>
      <c r="U8990" s="4">
        <v>9.9700000000000006</v>
      </c>
      <c r="V8990" t="s">
        <v>24</v>
      </c>
    </row>
    <row r="8991" spans="1:22" x14ac:dyDescent="0.3">
      <c r="A8991">
        <v>80</v>
      </c>
      <c r="B8991" t="s">
        <v>21</v>
      </c>
      <c r="C8991" s="4">
        <v>164</v>
      </c>
      <c r="D8991" s="4">
        <v>236</v>
      </c>
      <c r="E8991" t="s">
        <v>27</v>
      </c>
      <c r="F8991" t="s">
        <v>23</v>
      </c>
      <c r="G8991" t="s">
        <v>23</v>
      </c>
      <c r="H8991" s="4" t="str">
        <f t="shared" si="140"/>
        <v>Yes</v>
      </c>
      <c r="I8991" t="str" cm="1">
        <f t="array" ref="I8991">_xlfn.IFS(S8991&lt;100,"Normal",AND(S8991&gt;=100,S8991&lt;126),"Pre-Injury",S8991&gt;125,"Injured")</f>
        <v>Injured</v>
      </c>
      <c r="J8991" s="3">
        <v>37.64</v>
      </c>
      <c r="K8991" t="s">
        <v>23</v>
      </c>
      <c r="L8991" t="s">
        <v>24</v>
      </c>
      <c r="M8991" t="s">
        <v>24</v>
      </c>
      <c r="N8991" t="s">
        <v>25</v>
      </c>
      <c r="O8991" t="s">
        <v>25</v>
      </c>
      <c r="P8991" s="5">
        <v>9</v>
      </c>
      <c r="Q8991" s="4" t="s">
        <v>25</v>
      </c>
      <c r="R8991" s="4">
        <v>165</v>
      </c>
      <c r="S8991" s="4">
        <v>149</v>
      </c>
      <c r="T8991" s="5">
        <v>1.02</v>
      </c>
      <c r="U8991" s="5">
        <v>18.54</v>
      </c>
      <c r="V8991" t="s">
        <v>24</v>
      </c>
    </row>
    <row r="8992" spans="1:22" x14ac:dyDescent="0.3">
      <c r="A8992">
        <v>37</v>
      </c>
      <c r="B8992" t="s">
        <v>21</v>
      </c>
      <c r="C8992" s="4">
        <v>125</v>
      </c>
      <c r="D8992" s="4">
        <v>253</v>
      </c>
      <c r="E8992" t="s">
        <v>27</v>
      </c>
      <c r="F8992" t="s">
        <v>24</v>
      </c>
      <c r="G8992" t="s">
        <v>23</v>
      </c>
      <c r="H8992" s="4" t="str">
        <f t="shared" si="140"/>
        <v>No</v>
      </c>
      <c r="I8992" t="str" cm="1">
        <f t="array" ref="I8992">_xlfn.IFS(S8992&lt;100,"Normal",AND(S8992&gt;=100,S8992&lt;126),"Pre-Injury",S8992&gt;125,"Injured")</f>
        <v>Normal</v>
      </c>
      <c r="J8992" s="3">
        <v>37.64</v>
      </c>
      <c r="K8992" t="s">
        <v>24</v>
      </c>
      <c r="L8992" t="s">
        <v>24</v>
      </c>
      <c r="M8992" t="s">
        <v>23</v>
      </c>
      <c r="N8992" t="s">
        <v>28</v>
      </c>
      <c r="O8992" t="s">
        <v>22</v>
      </c>
      <c r="P8992" s="4">
        <v>5</v>
      </c>
      <c r="Q8992" s="4" t="s">
        <v>27</v>
      </c>
      <c r="R8992" s="4">
        <v>172</v>
      </c>
      <c r="S8992" s="4">
        <v>82</v>
      </c>
      <c r="T8992" s="5">
        <v>6.18</v>
      </c>
      <c r="U8992" s="4">
        <v>14.29</v>
      </c>
      <c r="V8992" t="s">
        <v>24</v>
      </c>
    </row>
    <row r="8993" spans="1:22" x14ac:dyDescent="0.3">
      <c r="A8993">
        <v>58</v>
      </c>
      <c r="B8993" t="s">
        <v>26</v>
      </c>
      <c r="C8993" s="4">
        <v>147</v>
      </c>
      <c r="D8993" s="4">
        <v>204</v>
      </c>
      <c r="E8993" t="s">
        <v>25</v>
      </c>
      <c r="F8993" t="s">
        <v>24</v>
      </c>
      <c r="G8993" t="s">
        <v>24</v>
      </c>
      <c r="H8993" s="4" t="str">
        <f t="shared" si="140"/>
        <v>No</v>
      </c>
      <c r="I8993" t="str" cm="1">
        <f t="array" ref="I8993">_xlfn.IFS(S8993&lt;100,"Normal",AND(S8993&gt;=100,S8993&lt;126),"Pre-Injury",S8993&gt;125,"Injured")</f>
        <v>Pre-Injury</v>
      </c>
      <c r="J8993" s="3">
        <v>37.64</v>
      </c>
      <c r="K8993" t="s">
        <v>23</v>
      </c>
      <c r="L8993" t="s">
        <v>23</v>
      </c>
      <c r="M8993" t="s">
        <v>23</v>
      </c>
      <c r="N8993" t="s">
        <v>27</v>
      </c>
      <c r="O8993" t="s">
        <v>22</v>
      </c>
      <c r="P8993" s="5">
        <v>9</v>
      </c>
      <c r="Q8993" s="4" t="s">
        <v>25</v>
      </c>
      <c r="R8993" s="4">
        <v>337</v>
      </c>
      <c r="S8993" s="4">
        <v>116</v>
      </c>
      <c r="T8993" s="5">
        <v>7.03</v>
      </c>
      <c r="U8993" s="5">
        <v>6.67</v>
      </c>
      <c r="V8993" t="s">
        <v>23</v>
      </c>
    </row>
    <row r="8994" spans="1:22" x14ac:dyDescent="0.3">
      <c r="A8994">
        <v>75</v>
      </c>
      <c r="B8994" t="s">
        <v>21</v>
      </c>
      <c r="C8994" s="4">
        <v>139</v>
      </c>
      <c r="D8994" s="4">
        <v>168</v>
      </c>
      <c r="E8994" t="s">
        <v>22</v>
      </c>
      <c r="F8994" t="s">
        <v>24</v>
      </c>
      <c r="G8994" t="s">
        <v>23</v>
      </c>
      <c r="H8994" s="4" t="str">
        <f t="shared" si="140"/>
        <v>Yes</v>
      </c>
      <c r="I8994" t="str" cm="1">
        <f t="array" ref="I8994">_xlfn.IFS(S8994&lt;100,"Normal",AND(S8994&gt;=100,S8994&lt;126),"Pre-Injury",S8994&gt;125,"Injured")</f>
        <v>Injured</v>
      </c>
      <c r="J8994" s="3">
        <v>37.64</v>
      </c>
      <c r="K8994" t="s">
        <v>23</v>
      </c>
      <c r="L8994" t="s">
        <v>23</v>
      </c>
      <c r="M8994" t="s">
        <v>24</v>
      </c>
      <c r="N8994" t="s">
        <v>28</v>
      </c>
      <c r="O8994" t="s">
        <v>25</v>
      </c>
      <c r="P8994" s="5">
        <v>6</v>
      </c>
      <c r="Q8994" s="4" t="s">
        <v>25</v>
      </c>
      <c r="R8994" s="4">
        <v>266</v>
      </c>
      <c r="S8994" s="4">
        <v>157</v>
      </c>
      <c r="T8994" s="5">
        <v>10.72</v>
      </c>
      <c r="U8994" s="5">
        <v>5.53</v>
      </c>
      <c r="V8994" t="s">
        <v>24</v>
      </c>
    </row>
    <row r="8995" spans="1:22" x14ac:dyDescent="0.3">
      <c r="A8995">
        <v>46</v>
      </c>
      <c r="B8995" t="s">
        <v>21</v>
      </c>
      <c r="C8995" s="4">
        <v>124</v>
      </c>
      <c r="D8995" s="4">
        <v>208</v>
      </c>
      <c r="E8995" t="s">
        <v>25</v>
      </c>
      <c r="F8995" t="s">
        <v>24</v>
      </c>
      <c r="G8995" t="s">
        <v>24</v>
      </c>
      <c r="H8995" s="4" t="str">
        <f t="shared" si="140"/>
        <v>Yes</v>
      </c>
      <c r="I8995" t="str" cm="1">
        <f t="array" ref="I8995">_xlfn.IFS(S8995&lt;100,"Normal",AND(S8995&gt;=100,S8995&lt;126),"Pre-Injury",S8995&gt;125,"Injured")</f>
        <v>Injured</v>
      </c>
      <c r="J8995" s="3">
        <v>37.65</v>
      </c>
      <c r="K8995" t="s">
        <v>24</v>
      </c>
      <c r="L8995" t="s">
        <v>24</v>
      </c>
      <c r="M8995" t="s">
        <v>23</v>
      </c>
      <c r="N8995" t="s">
        <v>27</v>
      </c>
      <c r="O8995" t="s">
        <v>22</v>
      </c>
      <c r="P8995" s="5">
        <v>6</v>
      </c>
      <c r="Q8995" s="4" t="s">
        <v>22</v>
      </c>
      <c r="R8995" s="4">
        <v>356</v>
      </c>
      <c r="S8995" s="4">
        <v>144</v>
      </c>
      <c r="T8995" s="5">
        <v>7.51</v>
      </c>
      <c r="U8995" s="5">
        <v>6.84</v>
      </c>
      <c r="V8995" t="s">
        <v>24</v>
      </c>
    </row>
    <row r="8996" spans="1:22" x14ac:dyDescent="0.3">
      <c r="A8996">
        <v>77</v>
      </c>
      <c r="B8996" t="s">
        <v>21</v>
      </c>
      <c r="C8996" s="4">
        <v>125</v>
      </c>
      <c r="D8996" s="4">
        <v>300</v>
      </c>
      <c r="E8996" t="s">
        <v>22</v>
      </c>
      <c r="F8996" t="s">
        <v>24</v>
      </c>
      <c r="G8996" t="s">
        <v>23</v>
      </c>
      <c r="H8996" s="4" t="str">
        <f t="shared" si="140"/>
        <v>Yes</v>
      </c>
      <c r="I8996" t="str" cm="1">
        <f t="array" ref="I8996">_xlfn.IFS(S8996&lt;100,"Normal",AND(S8996&gt;=100,S8996&lt;126),"Pre-Injury",S8996&gt;125,"Injured")</f>
        <v>Injured</v>
      </c>
      <c r="J8996" s="3">
        <v>37.65</v>
      </c>
      <c r="K8996" t="s">
        <v>24</v>
      </c>
      <c r="L8996" t="s">
        <v>23</v>
      </c>
      <c r="M8996" t="s">
        <v>23</v>
      </c>
      <c r="N8996" t="s">
        <v>27</v>
      </c>
      <c r="O8996" t="s">
        <v>22</v>
      </c>
      <c r="P8996" s="4">
        <v>7</v>
      </c>
      <c r="Q8996" s="4" t="s">
        <v>25</v>
      </c>
      <c r="R8996" s="4">
        <v>373</v>
      </c>
      <c r="S8996" s="4">
        <v>142</v>
      </c>
      <c r="T8996" s="5">
        <v>0.28999999999999998</v>
      </c>
      <c r="U8996" s="5">
        <v>15.16</v>
      </c>
      <c r="V8996" t="s">
        <v>23</v>
      </c>
    </row>
    <row r="8997" spans="1:22" x14ac:dyDescent="0.3">
      <c r="A8997">
        <v>48</v>
      </c>
      <c r="B8997" t="s">
        <v>21</v>
      </c>
      <c r="C8997" s="4">
        <v>144</v>
      </c>
      <c r="D8997" s="4">
        <v>262</v>
      </c>
      <c r="E8997" t="s">
        <v>25</v>
      </c>
      <c r="F8997" t="s">
        <v>24</v>
      </c>
      <c r="G8997" t="s">
        <v>23</v>
      </c>
      <c r="H8997" s="4" t="str">
        <f t="shared" si="140"/>
        <v>Yes</v>
      </c>
      <c r="I8997" t="str" cm="1">
        <f t="array" ref="I8997">_xlfn.IFS(S8997&lt;100,"Normal",AND(S8997&gt;=100,S8997&lt;126),"Pre-Injury",S8997&gt;125,"Injured")</f>
        <v>Injured</v>
      </c>
      <c r="J8997" s="3">
        <v>37.659999999999997</v>
      </c>
      <c r="K8997" t="s">
        <v>23</v>
      </c>
      <c r="L8997" t="s">
        <v>23</v>
      </c>
      <c r="M8997" t="s">
        <v>24</v>
      </c>
      <c r="N8997" t="s">
        <v>25</v>
      </c>
      <c r="O8997" t="s">
        <v>25</v>
      </c>
      <c r="P8997" s="4">
        <v>9</v>
      </c>
      <c r="Q8997" s="4" t="s">
        <v>25</v>
      </c>
      <c r="R8997" s="4">
        <v>203</v>
      </c>
      <c r="S8997" s="4">
        <v>134</v>
      </c>
      <c r="T8997" s="5">
        <v>1.06</v>
      </c>
      <c r="U8997" s="5">
        <v>10.32</v>
      </c>
      <c r="V8997" t="s">
        <v>24</v>
      </c>
    </row>
    <row r="8998" spans="1:22" x14ac:dyDescent="0.3">
      <c r="A8998">
        <v>65</v>
      </c>
      <c r="B8998" t="s">
        <v>26</v>
      </c>
      <c r="C8998" s="4">
        <v>160</v>
      </c>
      <c r="D8998" s="4">
        <v>271</v>
      </c>
      <c r="E8998" t="s">
        <v>22</v>
      </c>
      <c r="F8998" t="s">
        <v>24</v>
      </c>
      <c r="G8998" t="s">
        <v>23</v>
      </c>
      <c r="H8998" s="4" t="str">
        <f t="shared" si="140"/>
        <v>No</v>
      </c>
      <c r="I8998" t="str" cm="1">
        <f t="array" ref="I8998">_xlfn.IFS(S8998&lt;100,"Normal",AND(S8998&gt;=100,S8998&lt;126),"Pre-Injury",S8998&gt;125,"Injured")</f>
        <v>Pre-Injury</v>
      </c>
      <c r="J8998" s="3">
        <v>37.659999999999997</v>
      </c>
      <c r="K8998" t="s">
        <v>23</v>
      </c>
      <c r="L8998" t="s">
        <v>23</v>
      </c>
      <c r="M8998" t="s">
        <v>23</v>
      </c>
      <c r="N8998" t="s">
        <v>28</v>
      </c>
      <c r="O8998" t="s">
        <v>22</v>
      </c>
      <c r="P8998" s="4">
        <v>5</v>
      </c>
      <c r="Q8998" s="4" t="s">
        <v>25</v>
      </c>
      <c r="R8998" s="4">
        <v>243</v>
      </c>
      <c r="S8998" s="4">
        <v>115</v>
      </c>
      <c r="T8998" s="5">
        <v>1.92</v>
      </c>
      <c r="U8998" s="5">
        <v>11.92</v>
      </c>
      <c r="V8998" t="s">
        <v>24</v>
      </c>
    </row>
    <row r="8999" spans="1:22" x14ac:dyDescent="0.3">
      <c r="A8999">
        <v>49</v>
      </c>
      <c r="B8999" t="s">
        <v>21</v>
      </c>
      <c r="C8999" s="4">
        <v>144</v>
      </c>
      <c r="D8999" s="4">
        <v>280</v>
      </c>
      <c r="E8999" t="s">
        <v>25</v>
      </c>
      <c r="F8999" t="s">
        <v>23</v>
      </c>
      <c r="G8999" t="s">
        <v>24</v>
      </c>
      <c r="H8999" s="4" t="str">
        <f t="shared" si="140"/>
        <v>No</v>
      </c>
      <c r="I8999" t="str" cm="1">
        <f t="array" ref="I8999">_xlfn.IFS(S8999&lt;100,"Normal",AND(S8999&gt;=100,S8999&lt;126),"Pre-Injury",S8999&gt;125,"Injured")</f>
        <v>Pre-Injury</v>
      </c>
      <c r="J8999" s="3">
        <v>37.659999999999997</v>
      </c>
      <c r="K8999" t="s">
        <v>23</v>
      </c>
      <c r="L8999" t="s">
        <v>24</v>
      </c>
      <c r="M8999" t="s">
        <v>23</v>
      </c>
      <c r="N8999" t="s">
        <v>25</v>
      </c>
      <c r="O8999" t="s">
        <v>25</v>
      </c>
      <c r="P8999" s="5">
        <v>10</v>
      </c>
      <c r="Q8999" s="4" t="s">
        <v>22</v>
      </c>
      <c r="R8999" s="4">
        <v>282</v>
      </c>
      <c r="S8999" s="4">
        <v>109</v>
      </c>
      <c r="T8999" s="5">
        <v>12.38</v>
      </c>
      <c r="U8999" s="5">
        <v>8.57</v>
      </c>
      <c r="V8999" t="s">
        <v>24</v>
      </c>
    </row>
    <row r="9000" spans="1:22" x14ac:dyDescent="0.3">
      <c r="A9000">
        <v>60</v>
      </c>
      <c r="B9000" t="s">
        <v>26</v>
      </c>
      <c r="C9000" s="4">
        <v>132</v>
      </c>
      <c r="D9000" s="4">
        <v>224</v>
      </c>
      <c r="E9000" t="s">
        <v>25</v>
      </c>
      <c r="F9000" t="s">
        <v>23</v>
      </c>
      <c r="G9000" t="s">
        <v>24</v>
      </c>
      <c r="H9000" s="4" t="str">
        <f t="shared" si="140"/>
        <v>Yes</v>
      </c>
      <c r="I9000" t="str" cm="1">
        <f t="array" ref="I9000">_xlfn.IFS(S9000&lt;100,"Normal",AND(S9000&gt;=100,S9000&lt;126),"Pre-Injury",S9000&gt;125,"Injured")</f>
        <v>Injured</v>
      </c>
      <c r="J9000" s="3">
        <v>37.67</v>
      </c>
      <c r="K9000" t="s">
        <v>23</v>
      </c>
      <c r="L9000" t="s">
        <v>24</v>
      </c>
      <c r="M9000" t="s">
        <v>23</v>
      </c>
      <c r="N9000" t="s">
        <v>25</v>
      </c>
      <c r="O9000" t="s">
        <v>22</v>
      </c>
      <c r="P9000" s="5">
        <v>5</v>
      </c>
      <c r="Q9000" s="4" t="s">
        <v>22</v>
      </c>
      <c r="R9000" s="4">
        <v>349</v>
      </c>
      <c r="S9000" s="4">
        <v>140</v>
      </c>
      <c r="T9000" s="5">
        <v>2.85</v>
      </c>
      <c r="U9000" s="5">
        <v>16.829999999999998</v>
      </c>
      <c r="V9000" t="s">
        <v>24</v>
      </c>
    </row>
    <row r="9001" spans="1:22" x14ac:dyDescent="0.3">
      <c r="A9001">
        <v>51</v>
      </c>
      <c r="B9001" t="s">
        <v>26</v>
      </c>
      <c r="C9001" s="4">
        <v>132</v>
      </c>
      <c r="D9001" s="4">
        <v>279</v>
      </c>
      <c r="E9001" t="s">
        <v>27</v>
      </c>
      <c r="F9001" t="s">
        <v>23</v>
      </c>
      <c r="G9001" t="s">
        <v>24</v>
      </c>
      <c r="H9001" s="4" t="str">
        <f t="shared" si="140"/>
        <v>Yes</v>
      </c>
      <c r="I9001" t="str" cm="1">
        <f t="array" ref="I9001">_xlfn.IFS(S9001&lt;100,"Normal",AND(S9001&gt;=100,S9001&lt;126),"Pre-Injury",S9001&gt;125,"Injured")</f>
        <v>Injured</v>
      </c>
      <c r="J9001" s="3">
        <v>37.67</v>
      </c>
      <c r="K9001" t="s">
        <v>23</v>
      </c>
      <c r="L9001" t="s">
        <v>23</v>
      </c>
      <c r="M9001" t="s">
        <v>23</v>
      </c>
      <c r="N9001" t="s">
        <v>28</v>
      </c>
      <c r="O9001" t="s">
        <v>25</v>
      </c>
      <c r="P9001" s="5">
        <v>9</v>
      </c>
      <c r="Q9001" s="4" t="s">
        <v>25</v>
      </c>
      <c r="R9001" s="4">
        <v>286</v>
      </c>
      <c r="S9001" s="4">
        <v>152</v>
      </c>
      <c r="T9001" s="5">
        <v>0.23</v>
      </c>
      <c r="U9001" s="5">
        <v>17.04</v>
      </c>
      <c r="V9001" t="s">
        <v>24</v>
      </c>
    </row>
    <row r="9002" spans="1:22" x14ac:dyDescent="0.3">
      <c r="A9002">
        <v>69</v>
      </c>
      <c r="B9002" t="s">
        <v>21</v>
      </c>
      <c r="C9002" s="4">
        <v>132</v>
      </c>
      <c r="D9002" s="4">
        <v>266</v>
      </c>
      <c r="E9002" t="s">
        <v>27</v>
      </c>
      <c r="F9002" t="s">
        <v>23</v>
      </c>
      <c r="G9002" t="s">
        <v>23</v>
      </c>
      <c r="H9002" s="4" t="str">
        <f t="shared" si="140"/>
        <v>Yes</v>
      </c>
      <c r="I9002" t="str" cm="1">
        <f t="array" ref="I9002">_xlfn.IFS(S9002&lt;100,"Normal",AND(S9002&gt;=100,S9002&lt;126),"Pre-Injury",S9002&gt;125,"Injured")</f>
        <v>Injured</v>
      </c>
      <c r="J9002" s="3">
        <v>37.67</v>
      </c>
      <c r="K9002" t="s">
        <v>23</v>
      </c>
      <c r="L9002" t="s">
        <v>23</v>
      </c>
      <c r="M9002" t="s">
        <v>24</v>
      </c>
      <c r="N9002" t="s">
        <v>25</v>
      </c>
      <c r="O9002" t="s">
        <v>27</v>
      </c>
      <c r="P9002" s="5">
        <v>5</v>
      </c>
      <c r="Q9002" s="4" t="s">
        <v>22</v>
      </c>
      <c r="R9002" s="4">
        <v>280</v>
      </c>
      <c r="S9002" s="4">
        <v>145</v>
      </c>
      <c r="T9002" s="4">
        <v>4.34</v>
      </c>
      <c r="U9002" s="4">
        <v>9.11</v>
      </c>
      <c r="V9002" t="s">
        <v>23</v>
      </c>
    </row>
    <row r="9003" spans="1:22" x14ac:dyDescent="0.3">
      <c r="A9003">
        <v>33</v>
      </c>
      <c r="B9003" t="s">
        <v>26</v>
      </c>
      <c r="C9003" s="4">
        <v>151</v>
      </c>
      <c r="D9003" s="4">
        <v>179</v>
      </c>
      <c r="E9003" t="s">
        <v>22</v>
      </c>
      <c r="F9003" t="s">
        <v>24</v>
      </c>
      <c r="G9003" t="s">
        <v>24</v>
      </c>
      <c r="H9003" s="4" t="str">
        <f t="shared" si="140"/>
        <v>No</v>
      </c>
      <c r="I9003" t="str" cm="1">
        <f t="array" ref="I9003">_xlfn.IFS(S9003&lt;100,"Normal",AND(S9003&gt;=100,S9003&lt;126),"Pre-Injury",S9003&gt;125,"Injured")</f>
        <v>Pre-Injury</v>
      </c>
      <c r="J9003" s="3">
        <v>37.68</v>
      </c>
      <c r="K9003" t="s">
        <v>23</v>
      </c>
      <c r="L9003" t="s">
        <v>24</v>
      </c>
      <c r="M9003" t="s">
        <v>23</v>
      </c>
      <c r="N9003" t="s">
        <v>27</v>
      </c>
      <c r="O9003" t="s">
        <v>22</v>
      </c>
      <c r="P9003" s="5">
        <v>7</v>
      </c>
      <c r="Q9003" s="4" t="s">
        <v>27</v>
      </c>
      <c r="R9003" s="4">
        <v>312</v>
      </c>
      <c r="S9003" s="4">
        <v>124</v>
      </c>
      <c r="T9003" s="5">
        <v>9.48</v>
      </c>
      <c r="U9003" s="5">
        <v>12.41</v>
      </c>
      <c r="V9003" t="s">
        <v>24</v>
      </c>
    </row>
    <row r="9004" spans="1:22" x14ac:dyDescent="0.3">
      <c r="A9004">
        <v>64</v>
      </c>
      <c r="B9004" t="s">
        <v>21</v>
      </c>
      <c r="C9004" s="4">
        <v>143</v>
      </c>
      <c r="D9004" s="4">
        <v>181</v>
      </c>
      <c r="E9004" t="s">
        <v>27</v>
      </c>
      <c r="F9004" t="s">
        <v>23</v>
      </c>
      <c r="G9004" t="s">
        <v>24</v>
      </c>
      <c r="H9004" s="4" t="str">
        <f t="shared" si="140"/>
        <v>No</v>
      </c>
      <c r="I9004" t="str" cm="1">
        <f t="array" ref="I9004">_xlfn.IFS(S9004&lt;100,"Normal",AND(S9004&gt;=100,S9004&lt;126),"Pre-Injury",S9004&gt;125,"Injured")</f>
        <v>Pre-Injury</v>
      </c>
      <c r="J9004" s="3">
        <v>37.68</v>
      </c>
      <c r="K9004" t="s">
        <v>23</v>
      </c>
      <c r="L9004" t="s">
        <v>24</v>
      </c>
      <c r="M9004" t="s">
        <v>24</v>
      </c>
      <c r="N9004" t="s">
        <v>28</v>
      </c>
      <c r="O9004" t="s">
        <v>25</v>
      </c>
      <c r="P9004" s="5">
        <v>5</v>
      </c>
      <c r="Q9004" s="4" t="s">
        <v>27</v>
      </c>
      <c r="R9004" s="4">
        <v>195</v>
      </c>
      <c r="S9004" s="4">
        <v>121</v>
      </c>
      <c r="T9004" s="5">
        <v>3.39</v>
      </c>
      <c r="U9004" s="5">
        <v>14.55</v>
      </c>
      <c r="V9004" t="s">
        <v>24</v>
      </c>
    </row>
    <row r="9005" spans="1:22" x14ac:dyDescent="0.3">
      <c r="A9005">
        <v>37</v>
      </c>
      <c r="B9005" t="s">
        <v>21</v>
      </c>
      <c r="C9005" s="4">
        <v>129</v>
      </c>
      <c r="D9005" s="4">
        <v>211</v>
      </c>
      <c r="E9005" t="s">
        <v>25</v>
      </c>
      <c r="F9005" t="s">
        <v>23</v>
      </c>
      <c r="G9005" t="s">
        <v>23</v>
      </c>
      <c r="H9005" s="4" t="str">
        <f t="shared" si="140"/>
        <v>No</v>
      </c>
      <c r="I9005" t="str" cm="1">
        <f t="array" ref="I9005">_xlfn.IFS(S9005&lt;100,"Normal",AND(S9005&gt;=100,S9005&lt;126),"Pre-Injury",S9005&gt;125,"Injured")</f>
        <v>Pre-Injury</v>
      </c>
      <c r="J9005" s="3">
        <v>37.68</v>
      </c>
      <c r="K9005" t="s">
        <v>24</v>
      </c>
      <c r="L9005" t="s">
        <v>23</v>
      </c>
      <c r="M9005" t="s">
        <v>23</v>
      </c>
      <c r="N9005" t="s">
        <v>27</v>
      </c>
      <c r="O9005" t="s">
        <v>22</v>
      </c>
      <c r="P9005" s="5">
        <v>5</v>
      </c>
      <c r="Q9005" s="4" t="s">
        <v>22</v>
      </c>
      <c r="R9005" s="4">
        <v>288</v>
      </c>
      <c r="S9005" s="4">
        <v>120</v>
      </c>
      <c r="T9005" s="5">
        <v>11.45</v>
      </c>
      <c r="U9005" s="5">
        <v>13.61</v>
      </c>
      <c r="V9005" t="s">
        <v>24</v>
      </c>
    </row>
    <row r="9006" spans="1:22" x14ac:dyDescent="0.3">
      <c r="A9006">
        <v>49</v>
      </c>
      <c r="B9006" t="s">
        <v>26</v>
      </c>
      <c r="C9006" s="4">
        <v>154</v>
      </c>
      <c r="D9006" s="4">
        <v>179</v>
      </c>
      <c r="E9006" t="s">
        <v>22</v>
      </c>
      <c r="F9006" t="s">
        <v>24</v>
      </c>
      <c r="G9006" t="s">
        <v>23</v>
      </c>
      <c r="H9006" s="4" t="str">
        <f t="shared" si="140"/>
        <v>Yes</v>
      </c>
      <c r="I9006" t="str" cm="1">
        <f t="array" ref="I9006">_xlfn.IFS(S9006&lt;100,"Normal",AND(S9006&gt;=100,S9006&lt;126),"Pre-Injury",S9006&gt;125,"Injured")</f>
        <v>Injured</v>
      </c>
      <c r="J9006" s="3">
        <v>37.68</v>
      </c>
      <c r="K9006" t="s">
        <v>23</v>
      </c>
      <c r="L9006" t="s">
        <v>24</v>
      </c>
      <c r="M9006" t="s">
        <v>23</v>
      </c>
      <c r="N9006" t="s">
        <v>28</v>
      </c>
      <c r="O9006" t="s">
        <v>25</v>
      </c>
      <c r="P9006" s="5">
        <v>4</v>
      </c>
      <c r="Q9006" s="4" t="s">
        <v>22</v>
      </c>
      <c r="R9006" s="4">
        <v>286</v>
      </c>
      <c r="S9006" s="4">
        <v>137</v>
      </c>
      <c r="T9006" s="5">
        <v>3.44</v>
      </c>
      <c r="U9006" s="5">
        <v>8.07</v>
      </c>
      <c r="V9006" t="s">
        <v>23</v>
      </c>
    </row>
    <row r="9007" spans="1:22" x14ac:dyDescent="0.3">
      <c r="A9007">
        <v>39</v>
      </c>
      <c r="B9007" t="s">
        <v>26</v>
      </c>
      <c r="C9007" s="4">
        <v>152</v>
      </c>
      <c r="D9007" s="4">
        <v>166</v>
      </c>
      <c r="E9007" t="s">
        <v>22</v>
      </c>
      <c r="F9007" t="s">
        <v>23</v>
      </c>
      <c r="G9007" t="s">
        <v>23</v>
      </c>
      <c r="H9007" s="4" t="str">
        <f t="shared" si="140"/>
        <v>No</v>
      </c>
      <c r="I9007" t="str" cm="1">
        <f t="array" ref="I9007">_xlfn.IFS(S9007&lt;100,"Normal",AND(S9007&gt;=100,S9007&lt;126),"Pre-Injury",S9007&gt;125,"Injured")</f>
        <v>Pre-Injury</v>
      </c>
      <c r="J9007" s="3">
        <v>37.68</v>
      </c>
      <c r="K9007" t="s">
        <v>23</v>
      </c>
      <c r="L9007" t="s">
        <v>24</v>
      </c>
      <c r="M9007" t="s">
        <v>24</v>
      </c>
      <c r="N9007" t="s">
        <v>22</v>
      </c>
      <c r="O9007" t="s">
        <v>25</v>
      </c>
      <c r="P9007" s="5">
        <v>4</v>
      </c>
      <c r="Q9007" s="4" t="s">
        <v>27</v>
      </c>
      <c r="R9007" s="4">
        <v>355</v>
      </c>
      <c r="S9007" s="4">
        <v>114</v>
      </c>
      <c r="T9007" s="5">
        <v>10.8</v>
      </c>
      <c r="U9007" s="5">
        <v>12.99</v>
      </c>
      <c r="V9007" t="s">
        <v>24</v>
      </c>
    </row>
    <row r="9008" spans="1:22" x14ac:dyDescent="0.3">
      <c r="A9008">
        <v>45</v>
      </c>
      <c r="B9008" t="s">
        <v>21</v>
      </c>
      <c r="C9008" s="4">
        <v>133</v>
      </c>
      <c r="D9008" s="4">
        <v>281</v>
      </c>
      <c r="E9008" t="s">
        <v>22</v>
      </c>
      <c r="F9008" t="s">
        <v>24</v>
      </c>
      <c r="G9008" t="s">
        <v>24</v>
      </c>
      <c r="H9008" s="4" t="str">
        <f t="shared" si="140"/>
        <v>Yes</v>
      </c>
      <c r="I9008" t="str" cm="1">
        <f t="array" ref="I9008">_xlfn.IFS(S9008&lt;100,"Normal",AND(S9008&gt;=100,S9008&lt;126),"Pre-Injury",S9008&gt;125,"Injured")</f>
        <v>Injured</v>
      </c>
      <c r="J9008" s="3">
        <v>37.68</v>
      </c>
      <c r="K9008" t="s">
        <v>23</v>
      </c>
      <c r="L9008" t="s">
        <v>23</v>
      </c>
      <c r="M9008" t="s">
        <v>24</v>
      </c>
      <c r="N9008" t="s">
        <v>28</v>
      </c>
      <c r="O9008" t="s">
        <v>25</v>
      </c>
      <c r="P9008" s="5">
        <v>9</v>
      </c>
      <c r="Q9008" s="4" t="s">
        <v>27</v>
      </c>
      <c r="R9008" s="4">
        <v>266</v>
      </c>
      <c r="S9008" s="4">
        <v>155</v>
      </c>
      <c r="T9008" s="5">
        <v>12.22</v>
      </c>
      <c r="U9008" s="5">
        <v>7.99</v>
      </c>
      <c r="V9008" t="s">
        <v>24</v>
      </c>
    </row>
    <row r="9009" spans="1:22" x14ac:dyDescent="0.3">
      <c r="A9009">
        <v>20</v>
      </c>
      <c r="B9009" t="s">
        <v>21</v>
      </c>
      <c r="C9009" s="4">
        <v>167</v>
      </c>
      <c r="D9009" s="4">
        <v>247</v>
      </c>
      <c r="E9009" t="s">
        <v>27</v>
      </c>
      <c r="F9009" t="s">
        <v>24</v>
      </c>
      <c r="G9009" t="s">
        <v>23</v>
      </c>
      <c r="H9009" s="4" t="str">
        <f t="shared" si="140"/>
        <v>Yes</v>
      </c>
      <c r="I9009" t="str" cm="1">
        <f t="array" ref="I9009">_xlfn.IFS(S9009&lt;100,"Normal",AND(S9009&gt;=100,S9009&lt;126),"Pre-Injury",S9009&gt;125,"Injured")</f>
        <v>Injured</v>
      </c>
      <c r="J9009" s="3">
        <v>37.68</v>
      </c>
      <c r="K9009" t="s">
        <v>23</v>
      </c>
      <c r="L9009" t="s">
        <v>24</v>
      </c>
      <c r="M9009" t="s">
        <v>24</v>
      </c>
      <c r="N9009" t="s">
        <v>25</v>
      </c>
      <c r="O9009" t="s">
        <v>25</v>
      </c>
      <c r="P9009" s="5">
        <v>6</v>
      </c>
      <c r="Q9009" s="4" t="s">
        <v>27</v>
      </c>
      <c r="R9009" s="4">
        <v>278</v>
      </c>
      <c r="S9009" s="4">
        <v>138</v>
      </c>
      <c r="T9009" s="5">
        <v>7.14</v>
      </c>
      <c r="U9009" s="5">
        <v>6.65</v>
      </c>
      <c r="V9009" t="s">
        <v>24</v>
      </c>
    </row>
    <row r="9010" spans="1:22" x14ac:dyDescent="0.3">
      <c r="A9010">
        <v>35</v>
      </c>
      <c r="B9010" t="s">
        <v>26</v>
      </c>
      <c r="C9010" s="4">
        <v>166</v>
      </c>
      <c r="D9010" s="4">
        <v>216</v>
      </c>
      <c r="E9010" t="s">
        <v>25</v>
      </c>
      <c r="F9010" t="s">
        <v>23</v>
      </c>
      <c r="G9010" t="s">
        <v>23</v>
      </c>
      <c r="H9010" s="4" t="str">
        <f t="shared" si="140"/>
        <v>No</v>
      </c>
      <c r="I9010" t="str" cm="1">
        <f t="array" ref="I9010">_xlfn.IFS(S9010&lt;100,"Normal",AND(S9010&gt;=100,S9010&lt;126),"Pre-Injury",S9010&gt;125,"Injured")</f>
        <v>Normal</v>
      </c>
      <c r="J9010" s="3">
        <v>37.68</v>
      </c>
      <c r="K9010" t="s">
        <v>23</v>
      </c>
      <c r="L9010" t="s">
        <v>23</v>
      </c>
      <c r="M9010" t="s">
        <v>24</v>
      </c>
      <c r="N9010" t="s">
        <v>25</v>
      </c>
      <c r="O9010" t="s">
        <v>27</v>
      </c>
      <c r="P9010" s="5">
        <v>4</v>
      </c>
      <c r="Q9010" s="4" t="s">
        <v>25</v>
      </c>
      <c r="R9010" s="4">
        <v>117</v>
      </c>
      <c r="S9010" s="4">
        <v>86</v>
      </c>
      <c r="T9010" s="5">
        <v>0.61</v>
      </c>
      <c r="U9010" s="5">
        <v>10.06</v>
      </c>
      <c r="V9010" t="s">
        <v>24</v>
      </c>
    </row>
    <row r="9011" spans="1:22" x14ac:dyDescent="0.3">
      <c r="A9011">
        <v>68</v>
      </c>
      <c r="B9011" t="s">
        <v>21</v>
      </c>
      <c r="C9011" s="4">
        <v>140</v>
      </c>
      <c r="D9011" s="4">
        <v>163</v>
      </c>
      <c r="E9011" t="s">
        <v>22</v>
      </c>
      <c r="F9011" t="s">
        <v>23</v>
      </c>
      <c r="G9011" t="s">
        <v>23</v>
      </c>
      <c r="H9011" s="4" t="str">
        <f t="shared" si="140"/>
        <v>Yes</v>
      </c>
      <c r="I9011" t="str" cm="1">
        <f t="array" ref="I9011">_xlfn.IFS(S9011&lt;100,"Normal",AND(S9011&gt;=100,S9011&lt;126),"Pre-Injury",S9011&gt;125,"Injured")</f>
        <v>Injured</v>
      </c>
      <c r="J9011" s="3">
        <v>37.69</v>
      </c>
      <c r="K9011" t="s">
        <v>23</v>
      </c>
      <c r="L9011" t="s">
        <v>24</v>
      </c>
      <c r="M9011" t="s">
        <v>24</v>
      </c>
      <c r="N9011" t="s">
        <v>25</v>
      </c>
      <c r="O9011" t="s">
        <v>25</v>
      </c>
      <c r="P9011" s="5">
        <v>7</v>
      </c>
      <c r="Q9011" s="4" t="s">
        <v>25</v>
      </c>
      <c r="R9011" s="4">
        <v>165</v>
      </c>
      <c r="S9011" s="4">
        <v>135</v>
      </c>
      <c r="T9011" s="5">
        <v>2.2200000000000002</v>
      </c>
      <c r="U9011" s="5">
        <v>9.4</v>
      </c>
      <c r="V9011" t="s">
        <v>24</v>
      </c>
    </row>
    <row r="9012" spans="1:22" x14ac:dyDescent="0.3">
      <c r="A9012">
        <v>51</v>
      </c>
      <c r="B9012" t="s">
        <v>26</v>
      </c>
      <c r="C9012" s="4">
        <v>162</v>
      </c>
      <c r="D9012" s="4">
        <v>199</v>
      </c>
      <c r="E9012" t="s">
        <v>27</v>
      </c>
      <c r="F9012" t="s">
        <v>24</v>
      </c>
      <c r="G9012" t="s">
        <v>24</v>
      </c>
      <c r="H9012" s="4" t="str">
        <f t="shared" si="140"/>
        <v>No</v>
      </c>
      <c r="I9012" t="str" cm="1">
        <f t="array" ref="I9012">_xlfn.IFS(S9012&lt;100,"Normal",AND(S9012&gt;=100,S9012&lt;126),"Pre-Injury",S9012&gt;125,"Injured")</f>
        <v>Normal</v>
      </c>
      <c r="J9012" s="3">
        <v>37.69</v>
      </c>
      <c r="K9012" t="s">
        <v>23</v>
      </c>
      <c r="L9012" t="s">
        <v>24</v>
      </c>
      <c r="M9012" t="s">
        <v>23</v>
      </c>
      <c r="N9012" t="s">
        <v>28</v>
      </c>
      <c r="O9012" t="s">
        <v>22</v>
      </c>
      <c r="P9012" s="5">
        <v>8</v>
      </c>
      <c r="Q9012" s="4" t="s">
        <v>27</v>
      </c>
      <c r="R9012" s="4">
        <v>258</v>
      </c>
      <c r="S9012" s="4">
        <v>91</v>
      </c>
      <c r="T9012" s="5">
        <v>9.67</v>
      </c>
      <c r="U9012" s="5">
        <v>5.26</v>
      </c>
      <c r="V9012" t="s">
        <v>24</v>
      </c>
    </row>
    <row r="9013" spans="1:22" x14ac:dyDescent="0.3">
      <c r="A9013">
        <v>71</v>
      </c>
      <c r="B9013" t="s">
        <v>21</v>
      </c>
      <c r="C9013" s="4">
        <v>132</v>
      </c>
      <c r="D9013" s="4">
        <v>271</v>
      </c>
      <c r="E9013" t="s">
        <v>27</v>
      </c>
      <c r="F9013" t="s">
        <v>24</v>
      </c>
      <c r="G9013" t="s">
        <v>23</v>
      </c>
      <c r="H9013" s="4" t="str">
        <f t="shared" si="140"/>
        <v>Yes</v>
      </c>
      <c r="I9013" t="str" cm="1">
        <f t="array" ref="I9013">_xlfn.IFS(S9013&lt;100,"Normal",AND(S9013&gt;=100,S9013&lt;126),"Pre-Injury",S9013&gt;125,"Injured")</f>
        <v>Injured</v>
      </c>
      <c r="J9013" s="3">
        <v>37.69</v>
      </c>
      <c r="K9013" t="s">
        <v>23</v>
      </c>
      <c r="L9013" t="s">
        <v>23</v>
      </c>
      <c r="M9013" t="s">
        <v>23</v>
      </c>
      <c r="N9013" t="s">
        <v>25</v>
      </c>
      <c r="O9013" t="s">
        <v>25</v>
      </c>
      <c r="P9013" s="5">
        <v>9</v>
      </c>
      <c r="Q9013" s="4" t="s">
        <v>25</v>
      </c>
      <c r="R9013" s="4">
        <v>301</v>
      </c>
      <c r="S9013" s="4">
        <v>151</v>
      </c>
      <c r="T9013" s="5">
        <v>13.85</v>
      </c>
      <c r="U9013" s="5">
        <v>11.75</v>
      </c>
      <c r="V9013" t="s">
        <v>24</v>
      </c>
    </row>
    <row r="9014" spans="1:22" x14ac:dyDescent="0.3">
      <c r="A9014">
        <v>39</v>
      </c>
      <c r="B9014" t="s">
        <v>26</v>
      </c>
      <c r="C9014" s="4">
        <v>170</v>
      </c>
      <c r="D9014" s="4">
        <v>238</v>
      </c>
      <c r="E9014" t="s">
        <v>25</v>
      </c>
      <c r="F9014" t="s">
        <v>24</v>
      </c>
      <c r="G9014" t="s">
        <v>23</v>
      </c>
      <c r="H9014" s="4" t="str">
        <f t="shared" si="140"/>
        <v>Yes</v>
      </c>
      <c r="I9014" t="str" cm="1">
        <f t="array" ref="I9014">_xlfn.IFS(S9014&lt;100,"Normal",AND(S9014&gt;=100,S9014&lt;126),"Pre-Injury",S9014&gt;125,"Injured")</f>
        <v>Injured</v>
      </c>
      <c r="J9014" s="3">
        <v>37.69</v>
      </c>
      <c r="K9014" t="s">
        <v>23</v>
      </c>
      <c r="L9014" t="s">
        <v>23</v>
      </c>
      <c r="M9014" t="s">
        <v>23</v>
      </c>
      <c r="N9014" t="s">
        <v>27</v>
      </c>
      <c r="O9014" t="s">
        <v>27</v>
      </c>
      <c r="P9014" s="5">
        <v>5</v>
      </c>
      <c r="Q9014" s="4" t="s">
        <v>25</v>
      </c>
      <c r="R9014" s="4">
        <v>126</v>
      </c>
      <c r="S9014" s="4">
        <v>135</v>
      </c>
      <c r="T9014" s="5">
        <v>0.28999999999999998</v>
      </c>
      <c r="U9014" s="5">
        <v>9.4700000000000006</v>
      </c>
      <c r="V9014" t="s">
        <v>23</v>
      </c>
    </row>
    <row r="9015" spans="1:22" x14ac:dyDescent="0.3">
      <c r="A9015">
        <v>66</v>
      </c>
      <c r="B9015" t="s">
        <v>21</v>
      </c>
      <c r="C9015" s="4">
        <v>170</v>
      </c>
      <c r="D9015" s="4">
        <v>168</v>
      </c>
      <c r="E9015" t="s">
        <v>27</v>
      </c>
      <c r="F9015" t="s">
        <v>23</v>
      </c>
      <c r="G9015" t="s">
        <v>23</v>
      </c>
      <c r="H9015" s="4" t="str">
        <f t="shared" si="140"/>
        <v>Yes</v>
      </c>
      <c r="I9015" t="str" cm="1">
        <f t="array" ref="I9015">_xlfn.IFS(S9015&lt;100,"Normal",AND(S9015&gt;=100,S9015&lt;126),"Pre-Injury",S9015&gt;125,"Injured")</f>
        <v>Injured</v>
      </c>
      <c r="J9015" s="3">
        <v>37.69</v>
      </c>
      <c r="K9015" t="s">
        <v>23</v>
      </c>
      <c r="L9015" t="s">
        <v>23</v>
      </c>
      <c r="M9015" t="s">
        <v>23</v>
      </c>
      <c r="N9015" t="s">
        <v>27</v>
      </c>
      <c r="O9015" t="s">
        <v>27</v>
      </c>
      <c r="P9015" s="5">
        <v>9</v>
      </c>
      <c r="Q9015" s="4" t="s">
        <v>27</v>
      </c>
      <c r="R9015" s="4">
        <v>349</v>
      </c>
      <c r="S9015" s="4">
        <v>149</v>
      </c>
      <c r="T9015" s="4">
        <v>7.97</v>
      </c>
      <c r="U9015" s="5">
        <v>14.25</v>
      </c>
      <c r="V9015" t="s">
        <v>24</v>
      </c>
    </row>
    <row r="9016" spans="1:22" x14ac:dyDescent="0.3">
      <c r="A9016">
        <v>21</v>
      </c>
      <c r="B9016" t="s">
        <v>21</v>
      </c>
      <c r="C9016" s="4">
        <v>158</v>
      </c>
      <c r="D9016" s="4">
        <v>211</v>
      </c>
      <c r="E9016" t="s">
        <v>25</v>
      </c>
      <c r="F9016" t="s">
        <v>24</v>
      </c>
      <c r="G9016" t="s">
        <v>23</v>
      </c>
      <c r="H9016" s="4" t="str">
        <f t="shared" si="140"/>
        <v>No</v>
      </c>
      <c r="I9016" t="str" cm="1">
        <f t="array" ref="I9016">_xlfn.IFS(S9016&lt;100,"Normal",AND(S9016&gt;=100,S9016&lt;126),"Pre-Injury",S9016&gt;125,"Injured")</f>
        <v>Normal</v>
      </c>
      <c r="J9016" s="3">
        <v>37.69</v>
      </c>
      <c r="K9016" t="s">
        <v>23</v>
      </c>
      <c r="L9016" t="s">
        <v>24</v>
      </c>
      <c r="M9016" t="s">
        <v>24</v>
      </c>
      <c r="N9016" t="s">
        <v>27</v>
      </c>
      <c r="O9016" t="s">
        <v>27</v>
      </c>
      <c r="P9016" s="5">
        <v>6</v>
      </c>
      <c r="Q9016" s="4" t="s">
        <v>25</v>
      </c>
      <c r="R9016" s="4">
        <v>213</v>
      </c>
      <c r="S9016" s="4">
        <v>87</v>
      </c>
      <c r="T9016" s="5">
        <v>10.9</v>
      </c>
      <c r="U9016" s="5">
        <v>17.059999999999999</v>
      </c>
      <c r="V9016" t="s">
        <v>24</v>
      </c>
    </row>
    <row r="9017" spans="1:22" x14ac:dyDescent="0.3">
      <c r="A9017">
        <v>35</v>
      </c>
      <c r="B9017" t="s">
        <v>26</v>
      </c>
      <c r="C9017" s="4">
        <v>137</v>
      </c>
      <c r="D9017" s="4">
        <v>199</v>
      </c>
      <c r="E9017" t="s">
        <v>25</v>
      </c>
      <c r="F9017" t="s">
        <v>23</v>
      </c>
      <c r="G9017" t="s">
        <v>23</v>
      </c>
      <c r="H9017" s="4" t="str">
        <f t="shared" si="140"/>
        <v>Yes</v>
      </c>
      <c r="I9017" t="str" cm="1">
        <f t="array" ref="I9017">_xlfn.IFS(S9017&lt;100,"Normal",AND(S9017&gt;=100,S9017&lt;126),"Pre-Injury",S9017&gt;125,"Injured")</f>
        <v>Injured</v>
      </c>
      <c r="J9017" s="3">
        <v>37.69</v>
      </c>
      <c r="K9017" t="s">
        <v>23</v>
      </c>
      <c r="L9017" t="s">
        <v>23</v>
      </c>
      <c r="M9017" t="s">
        <v>23</v>
      </c>
      <c r="N9017" t="s">
        <v>28</v>
      </c>
      <c r="O9017" t="s">
        <v>25</v>
      </c>
      <c r="P9017" s="5">
        <v>4</v>
      </c>
      <c r="Q9017" s="4" t="s">
        <v>27</v>
      </c>
      <c r="R9017" s="4">
        <v>267</v>
      </c>
      <c r="S9017" s="4">
        <v>146</v>
      </c>
      <c r="T9017" s="5">
        <v>3.6</v>
      </c>
      <c r="U9017" s="5">
        <v>18.29</v>
      </c>
      <c r="V9017" t="s">
        <v>24</v>
      </c>
    </row>
    <row r="9018" spans="1:22" x14ac:dyDescent="0.3">
      <c r="A9018">
        <v>21</v>
      </c>
      <c r="B9018" t="s">
        <v>21</v>
      </c>
      <c r="C9018" s="4">
        <v>171</v>
      </c>
      <c r="D9018" s="4">
        <v>252</v>
      </c>
      <c r="E9018" t="s">
        <v>22</v>
      </c>
      <c r="F9018" t="s">
        <v>23</v>
      </c>
      <c r="G9018" t="s">
        <v>23</v>
      </c>
      <c r="H9018" s="4" t="str">
        <f t="shared" si="140"/>
        <v>Yes</v>
      </c>
      <c r="I9018" t="str" cm="1">
        <f t="array" ref="I9018">_xlfn.IFS(S9018&lt;100,"Normal",AND(S9018&gt;=100,S9018&lt;126),"Pre-Injury",S9018&gt;125,"Injured")</f>
        <v>Injured</v>
      </c>
      <c r="J9018" s="3">
        <v>37.69</v>
      </c>
      <c r="K9018" t="s">
        <v>23</v>
      </c>
      <c r="L9018" t="s">
        <v>23</v>
      </c>
      <c r="M9018" t="s">
        <v>24</v>
      </c>
      <c r="N9018" t="s">
        <v>27</v>
      </c>
      <c r="O9018" t="s">
        <v>25</v>
      </c>
      <c r="P9018" s="5">
        <v>5</v>
      </c>
      <c r="Q9018" s="4" t="s">
        <v>22</v>
      </c>
      <c r="R9018" s="4">
        <v>375</v>
      </c>
      <c r="S9018" s="4">
        <v>159</v>
      </c>
      <c r="T9018" s="5">
        <v>1.65</v>
      </c>
      <c r="U9018" s="5">
        <v>8.9700000000000006</v>
      </c>
      <c r="V9018" t="s">
        <v>24</v>
      </c>
    </row>
    <row r="9019" spans="1:22" x14ac:dyDescent="0.3">
      <c r="A9019">
        <v>34</v>
      </c>
      <c r="B9019" t="s">
        <v>21</v>
      </c>
      <c r="C9019" s="4">
        <v>144</v>
      </c>
      <c r="D9019" s="4">
        <v>243</v>
      </c>
      <c r="E9019" t="s">
        <v>25</v>
      </c>
      <c r="F9019" t="s">
        <v>23</v>
      </c>
      <c r="G9019" t="s">
        <v>24</v>
      </c>
      <c r="H9019" s="4" t="str">
        <f t="shared" si="140"/>
        <v>No</v>
      </c>
      <c r="I9019" t="str" cm="1">
        <f t="array" ref="I9019">_xlfn.IFS(S9019&lt;100,"Normal",AND(S9019&gt;=100,S9019&lt;126),"Pre-Injury",S9019&gt;125,"Injured")</f>
        <v>Normal</v>
      </c>
      <c r="J9019" s="3">
        <v>37.69</v>
      </c>
      <c r="K9019" t="s">
        <v>23</v>
      </c>
      <c r="L9019" t="s">
        <v>24</v>
      </c>
      <c r="M9019" t="s">
        <v>23</v>
      </c>
      <c r="N9019" t="s">
        <v>25</v>
      </c>
      <c r="O9019" t="s">
        <v>27</v>
      </c>
      <c r="P9019" s="5">
        <v>4</v>
      </c>
      <c r="Q9019" s="4" t="s">
        <v>22</v>
      </c>
      <c r="R9019" s="4">
        <v>136</v>
      </c>
      <c r="S9019" s="4">
        <v>97</v>
      </c>
      <c r="T9019" s="5">
        <v>3.6</v>
      </c>
      <c r="U9019" s="5">
        <v>17.52</v>
      </c>
      <c r="V9019" t="s">
        <v>24</v>
      </c>
    </row>
    <row r="9020" spans="1:22" x14ac:dyDescent="0.3">
      <c r="A9020">
        <v>44</v>
      </c>
      <c r="B9020" t="s">
        <v>26</v>
      </c>
      <c r="C9020" s="4">
        <v>145</v>
      </c>
      <c r="D9020" s="4">
        <v>185</v>
      </c>
      <c r="E9020" t="s">
        <v>25</v>
      </c>
      <c r="F9020" t="s">
        <v>24</v>
      </c>
      <c r="G9020" t="s">
        <v>23</v>
      </c>
      <c r="H9020" s="4" t="str">
        <f t="shared" si="140"/>
        <v>No</v>
      </c>
      <c r="I9020" t="str" cm="1">
        <f t="array" ref="I9020">_xlfn.IFS(S9020&lt;100,"Normal",AND(S9020&gt;=100,S9020&lt;126),"Pre-Injury",S9020&gt;125,"Injured")</f>
        <v>Normal</v>
      </c>
      <c r="J9020" s="3">
        <v>37.69</v>
      </c>
      <c r="K9020" t="s">
        <v>23</v>
      </c>
      <c r="L9020" t="s">
        <v>23</v>
      </c>
      <c r="M9020" t="s">
        <v>24</v>
      </c>
      <c r="N9020" t="s">
        <v>27</v>
      </c>
      <c r="O9020" t="s">
        <v>27</v>
      </c>
      <c r="P9020" s="5">
        <v>6</v>
      </c>
      <c r="Q9020" s="4" t="s">
        <v>22</v>
      </c>
      <c r="R9020" s="4">
        <v>149</v>
      </c>
      <c r="S9020" s="4">
        <v>89</v>
      </c>
      <c r="T9020" s="5">
        <v>12.57</v>
      </c>
      <c r="U9020" s="5">
        <v>16.100000000000001</v>
      </c>
      <c r="V9020" t="s">
        <v>24</v>
      </c>
    </row>
    <row r="9021" spans="1:22" x14ac:dyDescent="0.3">
      <c r="A9021">
        <v>73</v>
      </c>
      <c r="B9021" t="s">
        <v>21</v>
      </c>
      <c r="C9021" s="4">
        <v>145</v>
      </c>
      <c r="D9021" s="4">
        <v>241</v>
      </c>
      <c r="E9021" t="s">
        <v>22</v>
      </c>
      <c r="F9021" t="s">
        <v>24</v>
      </c>
      <c r="G9021" t="s">
        <v>23</v>
      </c>
      <c r="H9021" s="4" t="str">
        <f t="shared" si="140"/>
        <v>Yes</v>
      </c>
      <c r="I9021" t="str" cm="1">
        <f t="array" ref="I9021">_xlfn.IFS(S9021&lt;100,"Normal",AND(S9021&gt;=100,S9021&lt;126),"Pre-Injury",S9021&gt;125,"Injured")</f>
        <v>Injured</v>
      </c>
      <c r="J9021" s="3">
        <v>37.69</v>
      </c>
      <c r="K9021" t="s">
        <v>23</v>
      </c>
      <c r="L9021" t="s">
        <v>24</v>
      </c>
      <c r="M9021" t="s">
        <v>24</v>
      </c>
      <c r="N9021" t="s">
        <v>22</v>
      </c>
      <c r="O9021" t="s">
        <v>22</v>
      </c>
      <c r="P9021" s="5">
        <v>10</v>
      </c>
      <c r="Q9021" s="4" t="s">
        <v>27</v>
      </c>
      <c r="R9021" s="4">
        <v>271</v>
      </c>
      <c r="S9021" s="4">
        <v>126</v>
      </c>
      <c r="T9021" s="5">
        <v>0.49</v>
      </c>
      <c r="U9021" s="5">
        <v>17.79</v>
      </c>
      <c r="V9021" t="s">
        <v>23</v>
      </c>
    </row>
    <row r="9022" spans="1:22" x14ac:dyDescent="0.3">
      <c r="A9022">
        <v>41</v>
      </c>
      <c r="B9022" t="s">
        <v>26</v>
      </c>
      <c r="C9022" s="4">
        <v>137</v>
      </c>
      <c r="D9022" s="4">
        <v>292</v>
      </c>
      <c r="E9022" t="s">
        <v>27</v>
      </c>
      <c r="F9022" t="s">
        <v>23</v>
      </c>
      <c r="G9022" t="s">
        <v>23</v>
      </c>
      <c r="H9022" s="4" t="str">
        <f t="shared" si="140"/>
        <v>No</v>
      </c>
      <c r="I9022" t="str" cm="1">
        <f t="array" ref="I9022">_xlfn.IFS(S9022&lt;100,"Normal",AND(S9022&gt;=100,S9022&lt;126),"Pre-Injury",S9022&gt;125,"Injured")</f>
        <v>Pre-Injury</v>
      </c>
      <c r="J9022" s="3">
        <v>37.700000000000003</v>
      </c>
      <c r="K9022" t="s">
        <v>23</v>
      </c>
      <c r="L9022" t="s">
        <v>24</v>
      </c>
      <c r="M9022" t="s">
        <v>24</v>
      </c>
      <c r="N9022" t="s">
        <v>25</v>
      </c>
      <c r="O9022" t="s">
        <v>22</v>
      </c>
      <c r="P9022" s="5">
        <v>5</v>
      </c>
      <c r="Q9022" s="4" t="s">
        <v>22</v>
      </c>
      <c r="R9022" s="4">
        <v>157</v>
      </c>
      <c r="S9022" s="4">
        <v>124</v>
      </c>
      <c r="T9022" s="5">
        <v>12.87</v>
      </c>
      <c r="U9022" s="5">
        <v>6.88</v>
      </c>
      <c r="V9022" t="s">
        <v>24</v>
      </c>
    </row>
    <row r="9023" spans="1:22" x14ac:dyDescent="0.3">
      <c r="A9023">
        <v>50</v>
      </c>
      <c r="B9023" t="s">
        <v>26</v>
      </c>
      <c r="C9023" s="4">
        <v>175</v>
      </c>
      <c r="D9023" s="4">
        <v>194</v>
      </c>
      <c r="E9023" t="s">
        <v>25</v>
      </c>
      <c r="F9023" t="s">
        <v>23</v>
      </c>
      <c r="G9023" t="s">
        <v>24</v>
      </c>
      <c r="H9023" s="4" t="str">
        <f t="shared" si="140"/>
        <v>No</v>
      </c>
      <c r="I9023" t="str" cm="1">
        <f t="array" ref="I9023">_xlfn.IFS(S9023&lt;100,"Normal",AND(S9023&gt;=100,S9023&lt;126),"Pre-Injury",S9023&gt;125,"Injured")</f>
        <v>Pre-Injury</v>
      </c>
      <c r="J9023" s="3">
        <v>37.700000000000003</v>
      </c>
      <c r="K9023" t="s">
        <v>23</v>
      </c>
      <c r="L9023" t="s">
        <v>23</v>
      </c>
      <c r="M9023" t="s">
        <v>23</v>
      </c>
      <c r="N9023" t="s">
        <v>28</v>
      </c>
      <c r="O9023" t="s">
        <v>22</v>
      </c>
      <c r="P9023" s="5">
        <v>5</v>
      </c>
      <c r="Q9023" s="4" t="s">
        <v>25</v>
      </c>
      <c r="R9023" s="4">
        <v>377</v>
      </c>
      <c r="S9023" s="4">
        <v>118</v>
      </c>
      <c r="T9023" s="5">
        <v>2.8</v>
      </c>
      <c r="U9023" s="5">
        <v>14.65</v>
      </c>
      <c r="V9023" t="s">
        <v>24</v>
      </c>
    </row>
    <row r="9024" spans="1:22" x14ac:dyDescent="0.3">
      <c r="A9024">
        <v>54</v>
      </c>
      <c r="B9024" t="s">
        <v>26</v>
      </c>
      <c r="C9024" s="4">
        <v>170</v>
      </c>
      <c r="D9024" s="4">
        <v>267</v>
      </c>
      <c r="E9024" t="s">
        <v>22</v>
      </c>
      <c r="F9024" t="s">
        <v>23</v>
      </c>
      <c r="G9024" t="s">
        <v>23</v>
      </c>
      <c r="H9024" s="4" t="str">
        <f t="shared" si="140"/>
        <v>No</v>
      </c>
      <c r="I9024" t="str" cm="1">
        <f t="array" ref="I9024">_xlfn.IFS(S9024&lt;100,"Normal",AND(S9024&gt;=100,S9024&lt;126),"Pre-Injury",S9024&gt;125,"Injured")</f>
        <v>Normal</v>
      </c>
      <c r="J9024" s="3">
        <v>37.700000000000003</v>
      </c>
      <c r="K9024" t="s">
        <v>23</v>
      </c>
      <c r="L9024" t="s">
        <v>23</v>
      </c>
      <c r="M9024" t="s">
        <v>24</v>
      </c>
      <c r="N9024" t="s">
        <v>25</v>
      </c>
      <c r="O9024" t="s">
        <v>27</v>
      </c>
      <c r="P9024" s="5">
        <v>8</v>
      </c>
      <c r="Q9024" s="4" t="s">
        <v>25</v>
      </c>
      <c r="R9024" s="4">
        <v>192</v>
      </c>
      <c r="S9024" s="4">
        <v>81</v>
      </c>
      <c r="T9024" s="5">
        <v>4.03</v>
      </c>
      <c r="U9024" s="5">
        <v>19.649999999999999</v>
      </c>
      <c r="V9024" t="s">
        <v>24</v>
      </c>
    </row>
    <row r="9025" spans="1:22" x14ac:dyDescent="0.3">
      <c r="A9025">
        <v>63</v>
      </c>
      <c r="B9025" t="s">
        <v>26</v>
      </c>
      <c r="C9025" s="4">
        <v>171</v>
      </c>
      <c r="D9025" s="4">
        <v>244</v>
      </c>
      <c r="E9025" t="s">
        <v>22</v>
      </c>
      <c r="F9025" t="s">
        <v>23</v>
      </c>
      <c r="G9025" t="s">
        <v>24</v>
      </c>
      <c r="H9025" s="4" t="str">
        <f t="shared" si="140"/>
        <v>Yes</v>
      </c>
      <c r="I9025" t="str" cm="1">
        <f t="array" ref="I9025">_xlfn.IFS(S9025&lt;100,"Normal",AND(S9025&gt;=100,S9025&lt;126),"Pre-Injury",S9025&gt;125,"Injured")</f>
        <v>Injured</v>
      </c>
      <c r="J9025" s="3">
        <v>37.700000000000003</v>
      </c>
      <c r="K9025" t="s">
        <v>23</v>
      </c>
      <c r="L9025" t="s">
        <v>24</v>
      </c>
      <c r="M9025" t="s">
        <v>24</v>
      </c>
      <c r="N9025" t="s">
        <v>27</v>
      </c>
      <c r="O9025" t="s">
        <v>25</v>
      </c>
      <c r="P9025" s="5">
        <v>7</v>
      </c>
      <c r="Q9025" s="4" t="s">
        <v>25</v>
      </c>
      <c r="R9025" s="4">
        <v>143</v>
      </c>
      <c r="S9025" s="4">
        <v>146</v>
      </c>
      <c r="T9025" s="5">
        <v>2.2400000000000002</v>
      </c>
      <c r="U9025" s="5">
        <v>14.75</v>
      </c>
      <c r="V9025" t="s">
        <v>24</v>
      </c>
    </row>
    <row r="9026" spans="1:22" x14ac:dyDescent="0.3">
      <c r="A9026">
        <v>59</v>
      </c>
      <c r="B9026" t="s">
        <v>21</v>
      </c>
      <c r="C9026" s="4">
        <v>150</v>
      </c>
      <c r="D9026" s="4">
        <v>178</v>
      </c>
      <c r="E9026" t="s">
        <v>27</v>
      </c>
      <c r="F9026" t="s">
        <v>23</v>
      </c>
      <c r="G9026" t="s">
        <v>24</v>
      </c>
      <c r="H9026" s="4" t="str">
        <f t="shared" ref="H9026:H9089" si="141">IF(I9026="Normal","No",IF(I9026="Pre-Injury","No","Yes"))</f>
        <v>No</v>
      </c>
      <c r="I9026" t="str" cm="1">
        <f t="array" ref="I9026">_xlfn.IFS(S9026&lt;100,"Normal",AND(S9026&gt;=100,S9026&lt;126),"Pre-Injury",S9026&gt;125,"Injured")</f>
        <v>Pre-Injury</v>
      </c>
      <c r="J9026" s="3">
        <v>37.700000000000003</v>
      </c>
      <c r="K9026" t="s">
        <v>23</v>
      </c>
      <c r="L9026" t="s">
        <v>23</v>
      </c>
      <c r="M9026" t="s">
        <v>24</v>
      </c>
      <c r="N9026" t="s">
        <v>25</v>
      </c>
      <c r="O9026" t="s">
        <v>22</v>
      </c>
      <c r="P9026" s="4">
        <v>6</v>
      </c>
      <c r="Q9026" s="4" t="s">
        <v>25</v>
      </c>
      <c r="R9026" s="4">
        <v>376</v>
      </c>
      <c r="S9026" s="4">
        <v>104</v>
      </c>
      <c r="T9026" s="5">
        <v>10.66</v>
      </c>
      <c r="U9026" s="5">
        <v>10.43</v>
      </c>
      <c r="V9026" t="s">
        <v>24</v>
      </c>
    </row>
    <row r="9027" spans="1:22" x14ac:dyDescent="0.3">
      <c r="A9027">
        <v>21</v>
      </c>
      <c r="B9027" t="s">
        <v>26</v>
      </c>
      <c r="C9027" s="4">
        <v>138</v>
      </c>
      <c r="D9027" s="4">
        <v>262</v>
      </c>
      <c r="E9027" t="s">
        <v>25</v>
      </c>
      <c r="F9027" t="s">
        <v>24</v>
      </c>
      <c r="G9027" t="s">
        <v>23</v>
      </c>
      <c r="H9027" s="4" t="str">
        <f t="shared" si="141"/>
        <v>No</v>
      </c>
      <c r="I9027" t="str" cm="1">
        <f t="array" ref="I9027">_xlfn.IFS(S9027&lt;100,"Normal",AND(S9027&gt;=100,S9027&lt;126),"Pre-Injury",S9027&gt;125,"Injured")</f>
        <v>Normal</v>
      </c>
      <c r="J9027" s="3">
        <v>37.700000000000003</v>
      </c>
      <c r="K9027" t="s">
        <v>23</v>
      </c>
      <c r="L9027" t="s">
        <v>24</v>
      </c>
      <c r="M9027" t="s">
        <v>23</v>
      </c>
      <c r="N9027" t="s">
        <v>22</v>
      </c>
      <c r="O9027" t="s">
        <v>22</v>
      </c>
      <c r="P9027" s="5">
        <v>7</v>
      </c>
      <c r="Q9027" s="4" t="s">
        <v>27</v>
      </c>
      <c r="R9027" s="4">
        <v>369</v>
      </c>
      <c r="S9027" s="4">
        <v>97</v>
      </c>
      <c r="T9027" s="5">
        <v>1.46</v>
      </c>
      <c r="U9027" s="5">
        <v>13.99</v>
      </c>
      <c r="V9027" t="s">
        <v>24</v>
      </c>
    </row>
    <row r="9028" spans="1:22" x14ac:dyDescent="0.3">
      <c r="A9028">
        <v>42</v>
      </c>
      <c r="B9028" t="s">
        <v>21</v>
      </c>
      <c r="C9028" s="4">
        <v>123</v>
      </c>
      <c r="D9028" s="4">
        <v>251</v>
      </c>
      <c r="E9028" t="s">
        <v>25</v>
      </c>
      <c r="F9028" t="s">
        <v>24</v>
      </c>
      <c r="G9028" t="s">
        <v>23</v>
      </c>
      <c r="H9028" s="4" t="str">
        <f t="shared" si="141"/>
        <v>Yes</v>
      </c>
      <c r="I9028" t="str" cm="1">
        <f t="array" ref="I9028">_xlfn.IFS(S9028&lt;100,"Normal",AND(S9028&gt;=100,S9028&lt;126),"Pre-Injury",S9028&gt;125,"Injured")</f>
        <v>Injured</v>
      </c>
      <c r="J9028" s="3">
        <v>37.71</v>
      </c>
      <c r="K9028" t="s">
        <v>24</v>
      </c>
      <c r="L9028" t="s">
        <v>23</v>
      </c>
      <c r="M9028" t="s">
        <v>23</v>
      </c>
      <c r="N9028" t="s">
        <v>25</v>
      </c>
      <c r="O9028" t="s">
        <v>22</v>
      </c>
      <c r="P9028" s="5">
        <v>6</v>
      </c>
      <c r="Q9028" s="4" t="s">
        <v>22</v>
      </c>
      <c r="R9028" s="4">
        <v>124</v>
      </c>
      <c r="S9028" s="4">
        <v>138</v>
      </c>
      <c r="T9028" s="5">
        <v>8.74</v>
      </c>
      <c r="U9028" s="5">
        <v>6.66</v>
      </c>
      <c r="V9028" t="s">
        <v>24</v>
      </c>
    </row>
    <row r="9029" spans="1:22" x14ac:dyDescent="0.3">
      <c r="A9029">
        <v>52</v>
      </c>
      <c r="B9029" t="s">
        <v>21</v>
      </c>
      <c r="C9029" s="4">
        <v>134</v>
      </c>
      <c r="D9029" s="4">
        <v>165</v>
      </c>
      <c r="E9029" t="s">
        <v>22</v>
      </c>
      <c r="F9029" t="s">
        <v>23</v>
      </c>
      <c r="G9029" t="s">
        <v>24</v>
      </c>
      <c r="H9029" s="4" t="str">
        <f t="shared" si="141"/>
        <v>Yes</v>
      </c>
      <c r="I9029" t="str" cm="1">
        <f t="array" ref="I9029">_xlfn.IFS(S9029&lt;100,"Normal",AND(S9029&gt;=100,S9029&lt;126),"Pre-Injury",S9029&gt;125,"Injured")</f>
        <v>Injured</v>
      </c>
      <c r="J9029" s="3">
        <v>37.71</v>
      </c>
      <c r="K9029" t="s">
        <v>23</v>
      </c>
      <c r="L9029" t="s">
        <v>23</v>
      </c>
      <c r="M9029" t="s">
        <v>23</v>
      </c>
      <c r="N9029" t="s">
        <v>25</v>
      </c>
      <c r="O9029" t="s">
        <v>25</v>
      </c>
      <c r="P9029" s="5">
        <v>5</v>
      </c>
      <c r="Q9029" s="4" t="s">
        <v>27</v>
      </c>
      <c r="R9029" s="4">
        <v>177</v>
      </c>
      <c r="S9029" s="4">
        <v>148</v>
      </c>
      <c r="T9029" s="5">
        <v>13.64</v>
      </c>
      <c r="U9029" s="5">
        <v>5.67</v>
      </c>
      <c r="V9029" t="s">
        <v>24</v>
      </c>
    </row>
    <row r="9030" spans="1:22" x14ac:dyDescent="0.3">
      <c r="A9030">
        <v>72</v>
      </c>
      <c r="B9030" t="s">
        <v>26</v>
      </c>
      <c r="C9030" s="4">
        <v>134</v>
      </c>
      <c r="D9030" s="4">
        <v>160</v>
      </c>
      <c r="E9030" t="s">
        <v>27</v>
      </c>
      <c r="F9030" t="s">
        <v>24</v>
      </c>
      <c r="G9030" t="s">
        <v>23</v>
      </c>
      <c r="H9030" s="4" t="str">
        <f t="shared" si="141"/>
        <v>Yes</v>
      </c>
      <c r="I9030" t="str" cm="1">
        <f t="array" ref="I9030">_xlfn.IFS(S9030&lt;100,"Normal",AND(S9030&gt;=100,S9030&lt;126),"Pre-Injury",S9030&gt;125,"Injured")</f>
        <v>Injured</v>
      </c>
      <c r="J9030" s="3">
        <v>37.71</v>
      </c>
      <c r="K9030" t="s">
        <v>23</v>
      </c>
      <c r="L9030" t="s">
        <v>23</v>
      </c>
      <c r="M9030" t="s">
        <v>23</v>
      </c>
      <c r="N9030" t="s">
        <v>28</v>
      </c>
      <c r="O9030" t="s">
        <v>27</v>
      </c>
      <c r="P9030" s="4">
        <v>6</v>
      </c>
      <c r="Q9030" s="4" t="s">
        <v>27</v>
      </c>
      <c r="R9030" s="4">
        <v>315</v>
      </c>
      <c r="S9030" s="4">
        <v>150</v>
      </c>
      <c r="T9030" s="5">
        <v>6.8</v>
      </c>
      <c r="U9030" s="5">
        <v>18.78</v>
      </c>
      <c r="V9030" t="s">
        <v>24</v>
      </c>
    </row>
    <row r="9031" spans="1:22" x14ac:dyDescent="0.3">
      <c r="A9031">
        <v>53</v>
      </c>
      <c r="B9031" t="s">
        <v>26</v>
      </c>
      <c r="C9031" s="4">
        <v>139</v>
      </c>
      <c r="D9031" s="4">
        <v>158</v>
      </c>
      <c r="E9031" t="s">
        <v>25</v>
      </c>
      <c r="F9031" t="s">
        <v>24</v>
      </c>
      <c r="G9031" t="s">
        <v>24</v>
      </c>
      <c r="H9031" s="4" t="str">
        <f t="shared" si="141"/>
        <v>Yes</v>
      </c>
      <c r="I9031" t="str" cm="1">
        <f t="array" ref="I9031">_xlfn.IFS(S9031&lt;100,"Normal",AND(S9031&gt;=100,S9031&lt;126),"Pre-Injury",S9031&gt;125,"Injured")</f>
        <v>Injured</v>
      </c>
      <c r="J9031" s="3">
        <v>37.72</v>
      </c>
      <c r="K9031" t="s">
        <v>23</v>
      </c>
      <c r="L9031" t="s">
        <v>24</v>
      </c>
      <c r="M9031" t="s">
        <v>24</v>
      </c>
      <c r="N9031" t="s">
        <v>28</v>
      </c>
      <c r="O9031" t="s">
        <v>25</v>
      </c>
      <c r="P9031" s="5">
        <v>7</v>
      </c>
      <c r="Q9031" s="4" t="s">
        <v>22</v>
      </c>
      <c r="R9031" s="4">
        <v>210</v>
      </c>
      <c r="S9031" s="4">
        <v>159</v>
      </c>
      <c r="T9031" s="4">
        <v>10.86</v>
      </c>
      <c r="U9031" s="5">
        <v>8.02</v>
      </c>
      <c r="V9031" t="s">
        <v>24</v>
      </c>
    </row>
    <row r="9032" spans="1:22" x14ac:dyDescent="0.3">
      <c r="A9032">
        <v>52</v>
      </c>
      <c r="B9032" t="s">
        <v>26</v>
      </c>
      <c r="C9032" s="4">
        <v>175</v>
      </c>
      <c r="D9032" s="4">
        <v>275</v>
      </c>
      <c r="E9032" t="s">
        <v>22</v>
      </c>
      <c r="F9032" t="s">
        <v>23</v>
      </c>
      <c r="G9032" t="s">
        <v>24</v>
      </c>
      <c r="H9032" s="4" t="str">
        <f t="shared" si="141"/>
        <v>No</v>
      </c>
      <c r="I9032" t="str" cm="1">
        <f t="array" ref="I9032">_xlfn.IFS(S9032&lt;100,"Normal",AND(S9032&gt;=100,S9032&lt;126),"Pre-Injury",S9032&gt;125,"Injured")</f>
        <v>Normal</v>
      </c>
      <c r="J9032" s="3">
        <v>37.729999999999997</v>
      </c>
      <c r="K9032" t="s">
        <v>23</v>
      </c>
      <c r="L9032" t="s">
        <v>23</v>
      </c>
      <c r="M9032" t="s">
        <v>23</v>
      </c>
      <c r="N9032" t="s">
        <v>25</v>
      </c>
      <c r="O9032" t="s">
        <v>27</v>
      </c>
      <c r="P9032" s="5">
        <v>7</v>
      </c>
      <c r="Q9032" s="4" t="s">
        <v>25</v>
      </c>
      <c r="R9032" s="4">
        <v>322</v>
      </c>
      <c r="S9032" s="4">
        <v>98</v>
      </c>
      <c r="T9032" s="5">
        <v>11.03</v>
      </c>
      <c r="U9032" s="5">
        <v>8.11</v>
      </c>
      <c r="V9032" t="s">
        <v>23</v>
      </c>
    </row>
    <row r="9033" spans="1:22" x14ac:dyDescent="0.3">
      <c r="A9033">
        <v>70</v>
      </c>
      <c r="B9033" t="s">
        <v>21</v>
      </c>
      <c r="C9033" s="4">
        <v>151</v>
      </c>
      <c r="D9033" s="4">
        <v>190</v>
      </c>
      <c r="E9033" t="s">
        <v>27</v>
      </c>
      <c r="F9033" t="s">
        <v>24</v>
      </c>
      <c r="G9033" t="s">
        <v>24</v>
      </c>
      <c r="H9033" s="4" t="str">
        <f t="shared" si="141"/>
        <v>No</v>
      </c>
      <c r="I9033" t="str" cm="1">
        <f t="array" ref="I9033">_xlfn.IFS(S9033&lt;100,"Normal",AND(S9033&gt;=100,S9033&lt;126),"Pre-Injury",S9033&gt;125,"Injured")</f>
        <v>Pre-Injury</v>
      </c>
      <c r="J9033" s="3">
        <v>37.729999999999997</v>
      </c>
      <c r="K9033" t="s">
        <v>23</v>
      </c>
      <c r="L9033" t="s">
        <v>24</v>
      </c>
      <c r="M9033" t="s">
        <v>24</v>
      </c>
      <c r="N9033" t="s">
        <v>25</v>
      </c>
      <c r="O9033" t="s">
        <v>22</v>
      </c>
      <c r="P9033" s="5">
        <v>7</v>
      </c>
      <c r="Q9033" s="4" t="s">
        <v>27</v>
      </c>
      <c r="R9033" s="4">
        <v>260</v>
      </c>
      <c r="S9033" s="4">
        <v>118</v>
      </c>
      <c r="T9033" s="5">
        <v>6.71</v>
      </c>
      <c r="U9033" s="5">
        <v>5.88</v>
      </c>
      <c r="V9033" t="s">
        <v>24</v>
      </c>
    </row>
    <row r="9034" spans="1:22" x14ac:dyDescent="0.3">
      <c r="A9034">
        <v>72</v>
      </c>
      <c r="B9034" t="s">
        <v>26</v>
      </c>
      <c r="C9034" s="4">
        <v>145</v>
      </c>
      <c r="D9034" s="4">
        <v>251</v>
      </c>
      <c r="E9034" t="s">
        <v>22</v>
      </c>
      <c r="F9034" t="s">
        <v>24</v>
      </c>
      <c r="G9034" t="s">
        <v>24</v>
      </c>
      <c r="H9034" s="4" t="str">
        <f t="shared" si="141"/>
        <v>No</v>
      </c>
      <c r="I9034" t="str" cm="1">
        <f t="array" ref="I9034">_xlfn.IFS(S9034&lt;100,"Normal",AND(S9034&gt;=100,S9034&lt;126),"Pre-Injury",S9034&gt;125,"Injured")</f>
        <v>Normal</v>
      </c>
      <c r="J9034" s="3">
        <v>37.729999999999997</v>
      </c>
      <c r="K9034" t="s">
        <v>23</v>
      </c>
      <c r="L9034" t="s">
        <v>24</v>
      </c>
      <c r="M9034" t="s">
        <v>23</v>
      </c>
      <c r="N9034" t="s">
        <v>28</v>
      </c>
      <c r="O9034" t="s">
        <v>27</v>
      </c>
      <c r="P9034" s="5">
        <v>9</v>
      </c>
      <c r="Q9034" s="4" t="s">
        <v>25</v>
      </c>
      <c r="R9034" s="4">
        <v>311</v>
      </c>
      <c r="S9034" s="4">
        <v>97</v>
      </c>
      <c r="T9034" s="5">
        <v>11.03</v>
      </c>
      <c r="U9034" s="4">
        <v>16.54</v>
      </c>
      <c r="V9034" t="s">
        <v>24</v>
      </c>
    </row>
    <row r="9035" spans="1:22" x14ac:dyDescent="0.3">
      <c r="A9035">
        <v>69</v>
      </c>
      <c r="B9035" t="s">
        <v>21</v>
      </c>
      <c r="C9035" s="4">
        <v>121</v>
      </c>
      <c r="D9035" s="4">
        <v>288</v>
      </c>
      <c r="E9035" t="s">
        <v>25</v>
      </c>
      <c r="F9035" t="s">
        <v>24</v>
      </c>
      <c r="G9035" t="s">
        <v>24</v>
      </c>
      <c r="H9035" s="4" t="str">
        <f t="shared" si="141"/>
        <v>No</v>
      </c>
      <c r="I9035" t="str" cm="1">
        <f t="array" ref="I9035">_xlfn.IFS(S9035&lt;100,"Normal",AND(S9035&gt;=100,S9035&lt;126),"Pre-Injury",S9035&gt;125,"Injured")</f>
        <v>Normal</v>
      </c>
      <c r="J9035" s="3">
        <v>37.74</v>
      </c>
      <c r="K9035" t="s">
        <v>24</v>
      </c>
      <c r="L9035" t="s">
        <v>23</v>
      </c>
      <c r="M9035" t="s">
        <v>23</v>
      </c>
      <c r="N9035" t="s">
        <v>27</v>
      </c>
      <c r="O9035" t="s">
        <v>25</v>
      </c>
      <c r="P9035" s="5">
        <v>5</v>
      </c>
      <c r="Q9035" s="4" t="s">
        <v>22</v>
      </c>
      <c r="R9035" s="4">
        <v>260</v>
      </c>
      <c r="S9035" s="4">
        <v>92</v>
      </c>
      <c r="T9035" s="5">
        <v>9.81</v>
      </c>
      <c r="U9035" s="5">
        <v>10.4</v>
      </c>
      <c r="V9035" t="s">
        <v>24</v>
      </c>
    </row>
    <row r="9036" spans="1:22" x14ac:dyDescent="0.3">
      <c r="A9036">
        <v>23</v>
      </c>
      <c r="B9036" t="s">
        <v>21</v>
      </c>
      <c r="C9036" s="4">
        <v>137</v>
      </c>
      <c r="D9036" s="4">
        <v>281</v>
      </c>
      <c r="E9036" t="s">
        <v>27</v>
      </c>
      <c r="F9036" t="s">
        <v>23</v>
      </c>
      <c r="G9036" t="s">
        <v>24</v>
      </c>
      <c r="H9036" s="4" t="str">
        <f t="shared" si="141"/>
        <v>No</v>
      </c>
      <c r="I9036" t="str" cm="1">
        <f t="array" ref="I9036">_xlfn.IFS(S9036&lt;100,"Normal",AND(S9036&gt;=100,S9036&lt;126),"Pre-Injury",S9036&gt;125,"Injured")</f>
        <v>Pre-Injury</v>
      </c>
      <c r="J9036" s="3">
        <v>37.74</v>
      </c>
      <c r="K9036" t="s">
        <v>23</v>
      </c>
      <c r="L9036" t="s">
        <v>24</v>
      </c>
      <c r="M9036" t="s">
        <v>23</v>
      </c>
      <c r="N9036" t="s">
        <v>27</v>
      </c>
      <c r="O9036" t="s">
        <v>27</v>
      </c>
      <c r="P9036" s="5">
        <v>7</v>
      </c>
      <c r="Q9036" s="4" t="s">
        <v>27</v>
      </c>
      <c r="R9036" s="4">
        <v>186</v>
      </c>
      <c r="S9036" s="4">
        <v>105</v>
      </c>
      <c r="T9036" s="5">
        <v>3.22</v>
      </c>
      <c r="U9036" s="5">
        <v>5.31</v>
      </c>
      <c r="V9036" t="s">
        <v>24</v>
      </c>
    </row>
    <row r="9037" spans="1:22" x14ac:dyDescent="0.3">
      <c r="A9037">
        <v>36</v>
      </c>
      <c r="B9037" t="s">
        <v>26</v>
      </c>
      <c r="C9037" s="4">
        <v>144</v>
      </c>
      <c r="D9037" s="4">
        <v>207</v>
      </c>
      <c r="E9037" t="s">
        <v>25</v>
      </c>
      <c r="F9037" t="s">
        <v>24</v>
      </c>
      <c r="G9037" t="s">
        <v>24</v>
      </c>
      <c r="H9037" s="4" t="str">
        <f t="shared" si="141"/>
        <v>Yes</v>
      </c>
      <c r="I9037" t="str" cm="1">
        <f t="array" ref="I9037">_xlfn.IFS(S9037&lt;100,"Normal",AND(S9037&gt;=100,S9037&lt;126),"Pre-Injury",S9037&gt;125,"Injured")</f>
        <v>Injured</v>
      </c>
      <c r="J9037" s="3">
        <v>37.74</v>
      </c>
      <c r="K9037" t="s">
        <v>23</v>
      </c>
      <c r="L9037" t="s">
        <v>23</v>
      </c>
      <c r="M9037" t="s">
        <v>23</v>
      </c>
      <c r="N9037" t="s">
        <v>22</v>
      </c>
      <c r="O9037" t="s">
        <v>25</v>
      </c>
      <c r="P9037" s="5">
        <v>4</v>
      </c>
      <c r="Q9037" s="4" t="s">
        <v>27</v>
      </c>
      <c r="R9037" s="4">
        <v>273</v>
      </c>
      <c r="S9037" s="4">
        <v>147</v>
      </c>
      <c r="T9037" s="5">
        <v>13.88</v>
      </c>
      <c r="U9037" s="5">
        <v>17.850000000000001</v>
      </c>
      <c r="V9037" t="s">
        <v>24</v>
      </c>
    </row>
    <row r="9038" spans="1:22" x14ac:dyDescent="0.3">
      <c r="A9038">
        <v>40</v>
      </c>
      <c r="B9038" t="s">
        <v>26</v>
      </c>
      <c r="C9038" s="4">
        <v>169</v>
      </c>
      <c r="D9038" s="4">
        <v>207</v>
      </c>
      <c r="E9038" t="s">
        <v>22</v>
      </c>
      <c r="F9038" t="s">
        <v>24</v>
      </c>
      <c r="G9038" t="s">
        <v>24</v>
      </c>
      <c r="H9038" s="4" t="str">
        <f t="shared" si="141"/>
        <v>No</v>
      </c>
      <c r="I9038" t="str" cm="1">
        <f t="array" ref="I9038">_xlfn.IFS(S9038&lt;100,"Normal",AND(S9038&gt;=100,S9038&lt;126),"Pre-Injury",S9038&gt;125,"Injured")</f>
        <v>Pre-Injury</v>
      </c>
      <c r="J9038" s="3">
        <v>37.75</v>
      </c>
      <c r="K9038" t="s">
        <v>23</v>
      </c>
      <c r="L9038" t="s">
        <v>23</v>
      </c>
      <c r="M9038" t="s">
        <v>23</v>
      </c>
      <c r="N9038" t="s">
        <v>25</v>
      </c>
      <c r="O9038" t="s">
        <v>22</v>
      </c>
      <c r="P9038" s="5">
        <v>8</v>
      </c>
      <c r="Q9038" s="4" t="s">
        <v>22</v>
      </c>
      <c r="R9038" s="4">
        <v>272</v>
      </c>
      <c r="S9038" s="4">
        <v>113</v>
      </c>
      <c r="T9038" s="5">
        <v>10.24</v>
      </c>
      <c r="U9038" s="5">
        <v>17.87</v>
      </c>
      <c r="V9038" t="s">
        <v>24</v>
      </c>
    </row>
    <row r="9039" spans="1:22" x14ac:dyDescent="0.3">
      <c r="A9039">
        <v>18</v>
      </c>
      <c r="B9039" t="s">
        <v>26</v>
      </c>
      <c r="C9039" s="4">
        <v>120</v>
      </c>
      <c r="D9039" s="4">
        <v>289</v>
      </c>
      <c r="E9039" t="s">
        <v>27</v>
      </c>
      <c r="F9039" t="s">
        <v>23</v>
      </c>
      <c r="G9039" t="s">
        <v>24</v>
      </c>
      <c r="H9039" s="4" t="str">
        <f t="shared" si="141"/>
        <v>Yes</v>
      </c>
      <c r="I9039" t="str" cm="1">
        <f t="array" ref="I9039">_xlfn.IFS(S9039&lt;100,"Normal",AND(S9039&gt;=100,S9039&lt;126),"Pre-Injury",S9039&gt;125,"Injured")</f>
        <v>Injured</v>
      </c>
      <c r="J9039" s="3">
        <v>37.75</v>
      </c>
      <c r="K9039" t="s">
        <v>24</v>
      </c>
      <c r="L9039" t="s">
        <v>24</v>
      </c>
      <c r="M9039" t="s">
        <v>24</v>
      </c>
      <c r="N9039" t="s">
        <v>25</v>
      </c>
      <c r="O9039" t="s">
        <v>25</v>
      </c>
      <c r="P9039" s="5">
        <v>5</v>
      </c>
      <c r="Q9039" s="4" t="s">
        <v>25</v>
      </c>
      <c r="R9039" s="4">
        <v>178</v>
      </c>
      <c r="S9039" s="4">
        <v>155</v>
      </c>
      <c r="T9039" s="5">
        <v>3.14</v>
      </c>
      <c r="U9039" s="4">
        <v>11.86</v>
      </c>
      <c r="V9039" t="s">
        <v>24</v>
      </c>
    </row>
    <row r="9040" spans="1:22" x14ac:dyDescent="0.3">
      <c r="A9040">
        <v>45</v>
      </c>
      <c r="B9040" t="s">
        <v>21</v>
      </c>
      <c r="C9040" s="4">
        <v>145</v>
      </c>
      <c r="D9040" s="4">
        <v>285</v>
      </c>
      <c r="E9040" t="s">
        <v>22</v>
      </c>
      <c r="F9040" t="s">
        <v>24</v>
      </c>
      <c r="G9040" t="s">
        <v>23</v>
      </c>
      <c r="H9040" s="4" t="str">
        <f t="shared" si="141"/>
        <v>No</v>
      </c>
      <c r="I9040" t="str" cm="1">
        <f t="array" ref="I9040">_xlfn.IFS(S9040&lt;100,"Normal",AND(S9040&gt;=100,S9040&lt;126),"Pre-Injury",S9040&gt;125,"Injured")</f>
        <v>Pre-Injury</v>
      </c>
      <c r="J9040" s="3">
        <v>37.75</v>
      </c>
      <c r="K9040" t="s">
        <v>23</v>
      </c>
      <c r="L9040" t="s">
        <v>24</v>
      </c>
      <c r="M9040" t="s">
        <v>23</v>
      </c>
      <c r="N9040" t="s">
        <v>22</v>
      </c>
      <c r="O9040" t="s">
        <v>25</v>
      </c>
      <c r="P9040" s="5">
        <v>7</v>
      </c>
      <c r="Q9040" s="4" t="s">
        <v>22</v>
      </c>
      <c r="R9040" s="4">
        <v>310</v>
      </c>
      <c r="S9040" s="4">
        <v>111</v>
      </c>
      <c r="T9040" s="5">
        <v>13.04</v>
      </c>
      <c r="U9040" s="5">
        <v>12.53</v>
      </c>
      <c r="V9040" t="s">
        <v>24</v>
      </c>
    </row>
    <row r="9041" spans="1:22" x14ac:dyDescent="0.3">
      <c r="A9041">
        <v>28</v>
      </c>
      <c r="B9041" t="s">
        <v>26</v>
      </c>
      <c r="C9041" s="4">
        <v>161</v>
      </c>
      <c r="D9041" s="4">
        <v>286</v>
      </c>
      <c r="E9041" t="s">
        <v>25</v>
      </c>
      <c r="F9041" t="s">
        <v>24</v>
      </c>
      <c r="G9041" t="s">
        <v>24</v>
      </c>
      <c r="H9041" s="4" t="str">
        <f t="shared" si="141"/>
        <v>No</v>
      </c>
      <c r="I9041" t="str" cm="1">
        <f t="array" ref="I9041">_xlfn.IFS(S9041&lt;100,"Normal",AND(S9041&gt;=100,S9041&lt;126),"Pre-Injury",S9041&gt;125,"Injured")</f>
        <v>Pre-Injury</v>
      </c>
      <c r="J9041" s="3">
        <v>37.75</v>
      </c>
      <c r="K9041" t="s">
        <v>23</v>
      </c>
      <c r="L9041" t="s">
        <v>24</v>
      </c>
      <c r="M9041" t="s">
        <v>24</v>
      </c>
      <c r="N9041" t="s">
        <v>28</v>
      </c>
      <c r="O9041" t="s">
        <v>27</v>
      </c>
      <c r="P9041" s="5">
        <v>5</v>
      </c>
      <c r="Q9041" s="4" t="s">
        <v>22</v>
      </c>
      <c r="R9041" s="4">
        <v>304</v>
      </c>
      <c r="S9041" s="4">
        <v>122</v>
      </c>
      <c r="T9041" s="5">
        <v>14.52</v>
      </c>
      <c r="U9041" s="5">
        <v>11.14</v>
      </c>
      <c r="V9041" t="s">
        <v>24</v>
      </c>
    </row>
    <row r="9042" spans="1:22" x14ac:dyDescent="0.3">
      <c r="A9042">
        <v>37</v>
      </c>
      <c r="B9042" t="s">
        <v>21</v>
      </c>
      <c r="C9042" s="4">
        <v>126</v>
      </c>
      <c r="D9042" s="4">
        <v>282</v>
      </c>
      <c r="E9042" t="s">
        <v>25</v>
      </c>
      <c r="F9042" t="s">
        <v>24</v>
      </c>
      <c r="G9042" t="s">
        <v>23</v>
      </c>
      <c r="H9042" s="4" t="str">
        <f t="shared" si="141"/>
        <v>Yes</v>
      </c>
      <c r="I9042" t="str" cm="1">
        <f t="array" ref="I9042">_xlfn.IFS(S9042&lt;100,"Normal",AND(S9042&gt;=100,S9042&lt;126),"Pre-Injury",S9042&gt;125,"Injured")</f>
        <v>Injured</v>
      </c>
      <c r="J9042" s="3">
        <v>37.76</v>
      </c>
      <c r="K9042" t="s">
        <v>24</v>
      </c>
      <c r="L9042" t="s">
        <v>24</v>
      </c>
      <c r="M9042" t="s">
        <v>24</v>
      </c>
      <c r="N9042" t="s">
        <v>25</v>
      </c>
      <c r="O9042" t="s">
        <v>27</v>
      </c>
      <c r="P9042" s="5">
        <v>9</v>
      </c>
      <c r="Q9042" s="4" t="s">
        <v>27</v>
      </c>
      <c r="R9042" s="4">
        <v>152</v>
      </c>
      <c r="S9042" s="4">
        <v>150</v>
      </c>
      <c r="T9042" s="5">
        <v>6.67</v>
      </c>
      <c r="U9042" s="5">
        <v>8.2899999999999991</v>
      </c>
      <c r="V9042" t="s">
        <v>24</v>
      </c>
    </row>
    <row r="9043" spans="1:22" x14ac:dyDescent="0.3">
      <c r="A9043">
        <v>74</v>
      </c>
      <c r="B9043" t="s">
        <v>26</v>
      </c>
      <c r="C9043" s="4">
        <v>178</v>
      </c>
      <c r="D9043" s="4">
        <v>165</v>
      </c>
      <c r="E9043" t="s">
        <v>27</v>
      </c>
      <c r="F9043" t="s">
        <v>24</v>
      </c>
      <c r="G9043" t="s">
        <v>24</v>
      </c>
      <c r="H9043" s="4" t="str">
        <f t="shared" si="141"/>
        <v>Yes</v>
      </c>
      <c r="I9043" t="str" cm="1">
        <f t="array" ref="I9043">_xlfn.IFS(S9043&lt;100,"Normal",AND(S9043&gt;=100,S9043&lt;126),"Pre-Injury",S9043&gt;125,"Injured")</f>
        <v>Injured</v>
      </c>
      <c r="J9043" s="3">
        <v>37.76</v>
      </c>
      <c r="K9043" t="s">
        <v>23</v>
      </c>
      <c r="L9043" t="s">
        <v>24</v>
      </c>
      <c r="M9043" t="s">
        <v>24</v>
      </c>
      <c r="N9043" t="s">
        <v>27</v>
      </c>
      <c r="O9043" t="s">
        <v>25</v>
      </c>
      <c r="P9043" s="5">
        <v>9</v>
      </c>
      <c r="Q9043" s="4" t="s">
        <v>27</v>
      </c>
      <c r="R9043" s="4">
        <v>115</v>
      </c>
      <c r="S9043" s="4">
        <v>131</v>
      </c>
      <c r="T9043" s="5">
        <v>9.8800000000000008</v>
      </c>
      <c r="U9043" s="5">
        <v>18.48</v>
      </c>
      <c r="V9043" t="s">
        <v>24</v>
      </c>
    </row>
    <row r="9044" spans="1:22" x14ac:dyDescent="0.3">
      <c r="A9044">
        <v>80</v>
      </c>
      <c r="B9044" t="s">
        <v>21</v>
      </c>
      <c r="C9044" s="4">
        <v>158</v>
      </c>
      <c r="D9044" s="4">
        <v>212</v>
      </c>
      <c r="E9044" t="s">
        <v>25</v>
      </c>
      <c r="F9044" t="s">
        <v>24</v>
      </c>
      <c r="G9044" t="s">
        <v>23</v>
      </c>
      <c r="H9044" s="4" t="str">
        <f t="shared" si="141"/>
        <v>No</v>
      </c>
      <c r="I9044" t="str" cm="1">
        <f t="array" ref="I9044">_xlfn.IFS(S9044&lt;100,"Normal",AND(S9044&gt;=100,S9044&lt;126),"Pre-Injury",S9044&gt;125,"Injured")</f>
        <v>Normal</v>
      </c>
      <c r="J9044" s="3">
        <v>37.76</v>
      </c>
      <c r="K9044" t="s">
        <v>23</v>
      </c>
      <c r="L9044" t="s">
        <v>24</v>
      </c>
      <c r="M9044" t="s">
        <v>24</v>
      </c>
      <c r="N9044" t="s">
        <v>28</v>
      </c>
      <c r="O9044" t="s">
        <v>22</v>
      </c>
      <c r="P9044" s="5">
        <v>4</v>
      </c>
      <c r="Q9044" s="4" t="s">
        <v>22</v>
      </c>
      <c r="R9044" s="4">
        <v>294</v>
      </c>
      <c r="S9044" s="4">
        <v>97</v>
      </c>
      <c r="T9044" s="5">
        <v>1.44</v>
      </c>
      <c r="U9044" s="5">
        <v>18.579999999999998</v>
      </c>
      <c r="V9044" t="s">
        <v>23</v>
      </c>
    </row>
    <row r="9045" spans="1:22" x14ac:dyDescent="0.3">
      <c r="A9045">
        <v>19</v>
      </c>
      <c r="B9045" t="s">
        <v>21</v>
      </c>
      <c r="C9045" s="4">
        <v>120</v>
      </c>
      <c r="D9045" s="4">
        <v>238</v>
      </c>
      <c r="E9045" t="s">
        <v>22</v>
      </c>
      <c r="F9045" t="s">
        <v>23</v>
      </c>
      <c r="G9045" t="s">
        <v>23</v>
      </c>
      <c r="H9045" s="4" t="str">
        <f t="shared" si="141"/>
        <v>No</v>
      </c>
      <c r="I9045" t="str" cm="1">
        <f t="array" ref="I9045">_xlfn.IFS(S9045&lt;100,"Normal",AND(S9045&gt;=100,S9045&lt;126),"Pre-Injury",S9045&gt;125,"Injured")</f>
        <v>Normal</v>
      </c>
      <c r="J9045" s="3">
        <v>37.76</v>
      </c>
      <c r="K9045" t="s">
        <v>24</v>
      </c>
      <c r="L9045" t="s">
        <v>23</v>
      </c>
      <c r="M9045" t="s">
        <v>23</v>
      </c>
      <c r="N9045" t="s">
        <v>25</v>
      </c>
      <c r="O9045" t="s">
        <v>27</v>
      </c>
      <c r="P9045" s="5">
        <v>5</v>
      </c>
      <c r="Q9045" s="4" t="s">
        <v>25</v>
      </c>
      <c r="R9045" s="4">
        <v>211</v>
      </c>
      <c r="S9045" s="4">
        <v>94</v>
      </c>
      <c r="T9045" s="5">
        <v>8.06</v>
      </c>
      <c r="U9045" s="5">
        <v>10.58</v>
      </c>
      <c r="V9045" t="s">
        <v>24</v>
      </c>
    </row>
    <row r="9046" spans="1:22" x14ac:dyDescent="0.3">
      <c r="A9046">
        <v>76</v>
      </c>
      <c r="B9046" t="s">
        <v>26</v>
      </c>
      <c r="C9046" s="4">
        <v>144</v>
      </c>
      <c r="D9046" s="4">
        <v>263</v>
      </c>
      <c r="E9046" t="s">
        <v>25</v>
      </c>
      <c r="F9046" t="s">
        <v>24</v>
      </c>
      <c r="G9046" t="s">
        <v>23</v>
      </c>
      <c r="H9046" s="4" t="str">
        <f t="shared" si="141"/>
        <v>No</v>
      </c>
      <c r="I9046" t="str" cm="1">
        <f t="array" ref="I9046">_xlfn.IFS(S9046&lt;100,"Normal",AND(S9046&gt;=100,S9046&lt;126),"Pre-Injury",S9046&gt;125,"Injured")</f>
        <v>Normal</v>
      </c>
      <c r="J9046" s="3">
        <v>37.770000000000003</v>
      </c>
      <c r="K9046" t="s">
        <v>23</v>
      </c>
      <c r="L9046" t="s">
        <v>24</v>
      </c>
      <c r="M9046" t="s">
        <v>23</v>
      </c>
      <c r="N9046" t="s">
        <v>22</v>
      </c>
      <c r="O9046" t="s">
        <v>22</v>
      </c>
      <c r="P9046" s="5">
        <v>10</v>
      </c>
      <c r="Q9046" s="4" t="s">
        <v>27</v>
      </c>
      <c r="R9046" s="4">
        <v>239</v>
      </c>
      <c r="S9046" s="4">
        <v>92</v>
      </c>
      <c r="T9046" s="5">
        <v>14.37</v>
      </c>
      <c r="U9046" s="5">
        <v>10.32</v>
      </c>
      <c r="V9046" t="s">
        <v>24</v>
      </c>
    </row>
    <row r="9047" spans="1:22" x14ac:dyDescent="0.3">
      <c r="A9047">
        <v>30</v>
      </c>
      <c r="B9047" t="s">
        <v>26</v>
      </c>
      <c r="C9047" s="4">
        <v>140</v>
      </c>
      <c r="D9047" s="4">
        <v>210</v>
      </c>
      <c r="E9047" t="s">
        <v>27</v>
      </c>
      <c r="F9047" t="s">
        <v>24</v>
      </c>
      <c r="G9047" t="s">
        <v>23</v>
      </c>
      <c r="H9047" s="4" t="str">
        <f t="shared" si="141"/>
        <v>No</v>
      </c>
      <c r="I9047" t="str" cm="1">
        <f t="array" ref="I9047">_xlfn.IFS(S9047&lt;100,"Normal",AND(S9047&gt;=100,S9047&lt;126),"Pre-Injury",S9047&gt;125,"Injured")</f>
        <v>Pre-Injury</v>
      </c>
      <c r="J9047" s="3">
        <v>37.770000000000003</v>
      </c>
      <c r="K9047" t="s">
        <v>23</v>
      </c>
      <c r="L9047" t="s">
        <v>24</v>
      </c>
      <c r="M9047" t="s">
        <v>23</v>
      </c>
      <c r="N9047" t="s">
        <v>28</v>
      </c>
      <c r="O9047" t="s">
        <v>27</v>
      </c>
      <c r="P9047" s="5">
        <v>7</v>
      </c>
      <c r="Q9047" s="4" t="s">
        <v>22</v>
      </c>
      <c r="R9047" s="4">
        <v>399</v>
      </c>
      <c r="S9047" s="4">
        <v>116</v>
      </c>
      <c r="T9047" s="5">
        <v>8.02</v>
      </c>
      <c r="U9047" s="5">
        <v>12.35</v>
      </c>
      <c r="V9047" t="s">
        <v>23</v>
      </c>
    </row>
    <row r="9048" spans="1:22" x14ac:dyDescent="0.3">
      <c r="A9048">
        <v>78</v>
      </c>
      <c r="B9048" t="s">
        <v>26</v>
      </c>
      <c r="C9048" s="4">
        <v>170</v>
      </c>
      <c r="D9048" s="4">
        <v>278</v>
      </c>
      <c r="E9048" t="s">
        <v>27</v>
      </c>
      <c r="F9048" t="s">
        <v>24</v>
      </c>
      <c r="G9048" t="s">
        <v>23</v>
      </c>
      <c r="H9048" s="4" t="str">
        <f t="shared" si="141"/>
        <v>Yes</v>
      </c>
      <c r="I9048" t="str" cm="1">
        <f t="array" ref="I9048">_xlfn.IFS(S9048&lt;100,"Normal",AND(S9048&gt;=100,S9048&lt;126),"Pre-Injury",S9048&gt;125,"Injured")</f>
        <v>Injured</v>
      </c>
      <c r="J9048" s="3">
        <v>37.770000000000003</v>
      </c>
      <c r="K9048" t="s">
        <v>23</v>
      </c>
      <c r="L9048" t="s">
        <v>23</v>
      </c>
      <c r="M9048" t="s">
        <v>23</v>
      </c>
      <c r="N9048" t="s">
        <v>22</v>
      </c>
      <c r="O9048" t="s">
        <v>25</v>
      </c>
      <c r="P9048" s="5">
        <v>5</v>
      </c>
      <c r="Q9048" s="4" t="s">
        <v>25</v>
      </c>
      <c r="R9048" s="4">
        <v>294</v>
      </c>
      <c r="S9048" s="4">
        <v>126</v>
      </c>
      <c r="T9048" s="5">
        <v>12.15</v>
      </c>
      <c r="U9048" s="5">
        <v>7.47</v>
      </c>
      <c r="V9048" t="s">
        <v>24</v>
      </c>
    </row>
    <row r="9049" spans="1:22" x14ac:dyDescent="0.3">
      <c r="A9049">
        <v>60</v>
      </c>
      <c r="B9049" t="s">
        <v>21</v>
      </c>
      <c r="C9049" s="4">
        <v>178</v>
      </c>
      <c r="D9049" s="4">
        <v>153</v>
      </c>
      <c r="E9049" t="s">
        <v>25</v>
      </c>
      <c r="F9049" t="s">
        <v>24</v>
      </c>
      <c r="G9049" t="s">
        <v>24</v>
      </c>
      <c r="H9049" s="4" t="str">
        <f t="shared" si="141"/>
        <v>Yes</v>
      </c>
      <c r="I9049" t="str" cm="1">
        <f t="array" ref="I9049">_xlfn.IFS(S9049&lt;100,"Normal",AND(S9049&gt;=100,S9049&lt;126),"Pre-Injury",S9049&gt;125,"Injured")</f>
        <v>Injured</v>
      </c>
      <c r="J9049" s="3">
        <v>37.770000000000003</v>
      </c>
      <c r="K9049" t="s">
        <v>23</v>
      </c>
      <c r="L9049" t="s">
        <v>23</v>
      </c>
      <c r="M9049" t="s">
        <v>24</v>
      </c>
      <c r="N9049" t="s">
        <v>22</v>
      </c>
      <c r="O9049" t="s">
        <v>25</v>
      </c>
      <c r="P9049" s="5">
        <v>7</v>
      </c>
      <c r="Q9049" s="4" t="s">
        <v>22</v>
      </c>
      <c r="R9049" s="4">
        <v>344</v>
      </c>
      <c r="S9049" s="4">
        <v>130</v>
      </c>
      <c r="T9049" s="5">
        <v>5.37</v>
      </c>
      <c r="U9049" s="5">
        <v>17.34</v>
      </c>
      <c r="V9049" t="s">
        <v>24</v>
      </c>
    </row>
    <row r="9050" spans="1:22" x14ac:dyDescent="0.3">
      <c r="A9050">
        <v>65</v>
      </c>
      <c r="B9050" t="s">
        <v>21</v>
      </c>
      <c r="C9050" s="4">
        <v>138</v>
      </c>
      <c r="D9050" s="4">
        <v>201</v>
      </c>
      <c r="E9050" t="s">
        <v>25</v>
      </c>
      <c r="F9050" t="s">
        <v>24</v>
      </c>
      <c r="G9050" t="s">
        <v>24</v>
      </c>
      <c r="H9050" s="4" t="str">
        <f t="shared" si="141"/>
        <v>No</v>
      </c>
      <c r="I9050" t="str" cm="1">
        <f t="array" ref="I9050">_xlfn.IFS(S9050&lt;100,"Normal",AND(S9050&gt;=100,S9050&lt;126),"Pre-Injury",S9050&gt;125,"Injured")</f>
        <v>Normal</v>
      </c>
      <c r="J9050" s="3">
        <v>37.770000000000003</v>
      </c>
      <c r="K9050" t="s">
        <v>23</v>
      </c>
      <c r="L9050" t="s">
        <v>23</v>
      </c>
      <c r="M9050" t="s">
        <v>23</v>
      </c>
      <c r="N9050" t="s">
        <v>22</v>
      </c>
      <c r="O9050" t="s">
        <v>25</v>
      </c>
      <c r="P9050" s="5">
        <v>10</v>
      </c>
      <c r="Q9050" s="4" t="s">
        <v>27</v>
      </c>
      <c r="R9050" s="4">
        <v>131</v>
      </c>
      <c r="S9050" s="4">
        <v>87</v>
      </c>
      <c r="T9050" s="5">
        <v>8.33</v>
      </c>
      <c r="U9050" s="4">
        <v>14.64</v>
      </c>
      <c r="V9050" t="s">
        <v>24</v>
      </c>
    </row>
    <row r="9051" spans="1:22" x14ac:dyDescent="0.3">
      <c r="A9051">
        <v>50</v>
      </c>
      <c r="B9051" t="s">
        <v>26</v>
      </c>
      <c r="C9051" s="4">
        <v>168</v>
      </c>
      <c r="D9051" s="4">
        <v>274</v>
      </c>
      <c r="E9051" t="s">
        <v>22</v>
      </c>
      <c r="F9051" t="s">
        <v>24</v>
      </c>
      <c r="G9051" t="s">
        <v>23</v>
      </c>
      <c r="H9051" s="4" t="str">
        <f t="shared" si="141"/>
        <v>No</v>
      </c>
      <c r="I9051" t="str" cm="1">
        <f t="array" ref="I9051">_xlfn.IFS(S9051&lt;100,"Normal",AND(S9051&gt;=100,S9051&lt;126),"Pre-Injury",S9051&gt;125,"Injured")</f>
        <v>Normal</v>
      </c>
      <c r="J9051" s="3">
        <v>37.78</v>
      </c>
      <c r="K9051" t="s">
        <v>23</v>
      </c>
      <c r="L9051" t="s">
        <v>23</v>
      </c>
      <c r="M9051" t="s">
        <v>23</v>
      </c>
      <c r="N9051" t="s">
        <v>27</v>
      </c>
      <c r="O9051" t="s">
        <v>25</v>
      </c>
      <c r="P9051" s="5">
        <v>7</v>
      </c>
      <c r="Q9051" s="4" t="s">
        <v>27</v>
      </c>
      <c r="R9051" s="4">
        <v>250</v>
      </c>
      <c r="S9051" s="4">
        <v>82</v>
      </c>
      <c r="T9051" s="5">
        <v>11.59</v>
      </c>
      <c r="U9051" s="5">
        <v>15.22</v>
      </c>
      <c r="V9051" t="s">
        <v>24</v>
      </c>
    </row>
    <row r="9052" spans="1:22" x14ac:dyDescent="0.3">
      <c r="A9052">
        <v>40</v>
      </c>
      <c r="B9052" t="s">
        <v>26</v>
      </c>
      <c r="C9052" s="4">
        <v>137</v>
      </c>
      <c r="D9052" s="4">
        <v>153</v>
      </c>
      <c r="E9052" t="s">
        <v>27</v>
      </c>
      <c r="F9052" t="s">
        <v>24</v>
      </c>
      <c r="G9052" t="s">
        <v>23</v>
      </c>
      <c r="H9052" s="4" t="str">
        <f t="shared" si="141"/>
        <v>No</v>
      </c>
      <c r="I9052" t="str" cm="1">
        <f t="array" ref="I9052">_xlfn.IFS(S9052&lt;100,"Normal",AND(S9052&gt;=100,S9052&lt;126),"Pre-Injury",S9052&gt;125,"Injured")</f>
        <v>Pre-Injury</v>
      </c>
      <c r="J9052" s="3">
        <v>37.78</v>
      </c>
      <c r="K9052" t="s">
        <v>23</v>
      </c>
      <c r="L9052" t="s">
        <v>24</v>
      </c>
      <c r="M9052" t="s">
        <v>24</v>
      </c>
      <c r="N9052" t="s">
        <v>22</v>
      </c>
      <c r="O9052" t="s">
        <v>27</v>
      </c>
      <c r="P9052" s="4">
        <v>6</v>
      </c>
      <c r="Q9052" s="4" t="s">
        <v>27</v>
      </c>
      <c r="R9052" s="4">
        <v>255</v>
      </c>
      <c r="S9052" s="4">
        <v>117</v>
      </c>
      <c r="T9052" s="5">
        <v>6.28</v>
      </c>
      <c r="U9052" s="5">
        <v>17.010000000000002</v>
      </c>
      <c r="V9052" t="s">
        <v>24</v>
      </c>
    </row>
    <row r="9053" spans="1:22" x14ac:dyDescent="0.3">
      <c r="A9053">
        <v>48</v>
      </c>
      <c r="B9053" t="s">
        <v>21</v>
      </c>
      <c r="C9053" s="4">
        <v>175</v>
      </c>
      <c r="D9053" s="4">
        <v>165</v>
      </c>
      <c r="E9053" t="s">
        <v>27</v>
      </c>
      <c r="F9053" t="s">
        <v>24</v>
      </c>
      <c r="G9053" t="s">
        <v>24</v>
      </c>
      <c r="H9053" s="4" t="str">
        <f t="shared" si="141"/>
        <v>Yes</v>
      </c>
      <c r="I9053" t="str" cm="1">
        <f t="array" ref="I9053">_xlfn.IFS(S9053&lt;100,"Normal",AND(S9053&gt;=100,S9053&lt;126),"Pre-Injury",S9053&gt;125,"Injured")</f>
        <v>Injured</v>
      </c>
      <c r="J9053" s="3">
        <v>37.78</v>
      </c>
      <c r="K9053" t="s">
        <v>23</v>
      </c>
      <c r="L9053" t="s">
        <v>23</v>
      </c>
      <c r="M9053" t="s">
        <v>23</v>
      </c>
      <c r="N9053" t="s">
        <v>22</v>
      </c>
      <c r="O9053" t="s">
        <v>27</v>
      </c>
      <c r="P9053" s="5">
        <v>8</v>
      </c>
      <c r="Q9053" s="4" t="s">
        <v>22</v>
      </c>
      <c r="R9053" s="4">
        <v>139</v>
      </c>
      <c r="S9053" s="4">
        <v>133</v>
      </c>
      <c r="T9053" s="5">
        <v>10.58</v>
      </c>
      <c r="U9053" s="5">
        <v>5.81</v>
      </c>
      <c r="V9053" t="s">
        <v>24</v>
      </c>
    </row>
    <row r="9054" spans="1:22" x14ac:dyDescent="0.3">
      <c r="A9054">
        <v>29</v>
      </c>
      <c r="B9054" t="s">
        <v>21</v>
      </c>
      <c r="C9054" s="4">
        <v>160</v>
      </c>
      <c r="D9054" s="4">
        <v>167</v>
      </c>
      <c r="E9054" t="s">
        <v>27</v>
      </c>
      <c r="F9054" t="s">
        <v>23</v>
      </c>
      <c r="G9054" t="s">
        <v>24</v>
      </c>
      <c r="H9054" s="4" t="str">
        <f t="shared" si="141"/>
        <v>Yes</v>
      </c>
      <c r="I9054" t="str" cm="1">
        <f t="array" ref="I9054">_xlfn.IFS(S9054&lt;100,"Normal",AND(S9054&gt;=100,S9054&lt;126),"Pre-Injury",S9054&gt;125,"Injured")</f>
        <v>Injured</v>
      </c>
      <c r="J9054" s="3">
        <v>37.79</v>
      </c>
      <c r="K9054" t="s">
        <v>23</v>
      </c>
      <c r="L9054" t="s">
        <v>24</v>
      </c>
      <c r="M9054" t="s">
        <v>24</v>
      </c>
      <c r="N9054" t="s">
        <v>27</v>
      </c>
      <c r="O9054" t="s">
        <v>27</v>
      </c>
      <c r="P9054" s="5">
        <v>7</v>
      </c>
      <c r="Q9054" s="4" t="s">
        <v>22</v>
      </c>
      <c r="R9054" s="4">
        <v>318</v>
      </c>
      <c r="S9054" s="4">
        <v>147</v>
      </c>
      <c r="T9054" s="5">
        <v>12.51</v>
      </c>
      <c r="U9054" s="4">
        <v>19.72</v>
      </c>
      <c r="V9054" t="s">
        <v>24</v>
      </c>
    </row>
    <row r="9055" spans="1:22" x14ac:dyDescent="0.3">
      <c r="A9055">
        <v>68</v>
      </c>
      <c r="B9055" t="s">
        <v>21</v>
      </c>
      <c r="C9055" s="4">
        <v>120</v>
      </c>
      <c r="D9055" s="4">
        <v>260</v>
      </c>
      <c r="E9055" t="s">
        <v>27</v>
      </c>
      <c r="F9055" t="s">
        <v>24</v>
      </c>
      <c r="G9055" t="s">
        <v>23</v>
      </c>
      <c r="H9055" s="4" t="str">
        <f t="shared" si="141"/>
        <v>No</v>
      </c>
      <c r="I9055" t="str" cm="1">
        <f t="array" ref="I9055">_xlfn.IFS(S9055&lt;100,"Normal",AND(S9055&gt;=100,S9055&lt;126),"Pre-Injury",S9055&gt;125,"Injured")</f>
        <v>Normal</v>
      </c>
      <c r="J9055" s="3">
        <v>37.79</v>
      </c>
      <c r="K9055" t="s">
        <v>24</v>
      </c>
      <c r="L9055" t="s">
        <v>24</v>
      </c>
      <c r="M9055" t="s">
        <v>24</v>
      </c>
      <c r="N9055" t="s">
        <v>28</v>
      </c>
      <c r="O9055" t="s">
        <v>27</v>
      </c>
      <c r="P9055" s="5">
        <v>6</v>
      </c>
      <c r="Q9055" s="4" t="s">
        <v>27</v>
      </c>
      <c r="R9055" s="4">
        <v>249</v>
      </c>
      <c r="S9055" s="4">
        <v>93</v>
      </c>
      <c r="T9055" s="5">
        <v>14.73</v>
      </c>
      <c r="U9055" s="5">
        <v>14.98</v>
      </c>
      <c r="V9055" t="s">
        <v>23</v>
      </c>
    </row>
    <row r="9056" spans="1:22" x14ac:dyDescent="0.3">
      <c r="A9056">
        <v>26</v>
      </c>
      <c r="B9056" t="s">
        <v>21</v>
      </c>
      <c r="C9056" s="4">
        <v>171</v>
      </c>
      <c r="D9056" s="4">
        <v>248</v>
      </c>
      <c r="E9056" t="s">
        <v>25</v>
      </c>
      <c r="F9056" t="s">
        <v>24</v>
      </c>
      <c r="G9056" t="s">
        <v>23</v>
      </c>
      <c r="H9056" s="4" t="str">
        <f t="shared" si="141"/>
        <v>No</v>
      </c>
      <c r="I9056" t="str" cm="1">
        <f t="array" ref="I9056">_xlfn.IFS(S9056&lt;100,"Normal",AND(S9056&gt;=100,S9056&lt;126),"Pre-Injury",S9056&gt;125,"Injured")</f>
        <v>Pre-Injury</v>
      </c>
      <c r="J9056" s="3">
        <v>37.799999999999997</v>
      </c>
      <c r="K9056" t="s">
        <v>23</v>
      </c>
      <c r="L9056" t="s">
        <v>24</v>
      </c>
      <c r="M9056" t="s">
        <v>24</v>
      </c>
      <c r="N9056" t="s">
        <v>27</v>
      </c>
      <c r="O9056" t="s">
        <v>27</v>
      </c>
      <c r="P9056" s="5">
        <v>5</v>
      </c>
      <c r="Q9056" s="4" t="s">
        <v>22</v>
      </c>
      <c r="R9056" s="4">
        <v>149</v>
      </c>
      <c r="S9056" s="4">
        <v>101</v>
      </c>
      <c r="T9056" s="4">
        <v>7.89</v>
      </c>
      <c r="U9056" s="5">
        <v>7.71</v>
      </c>
      <c r="V9056" t="s">
        <v>24</v>
      </c>
    </row>
    <row r="9057" spans="1:22" x14ac:dyDescent="0.3">
      <c r="A9057">
        <v>76</v>
      </c>
      <c r="B9057" t="s">
        <v>21</v>
      </c>
      <c r="C9057" s="4">
        <v>157</v>
      </c>
      <c r="D9057" s="4">
        <v>158</v>
      </c>
      <c r="E9057" t="s">
        <v>25</v>
      </c>
      <c r="F9057" t="s">
        <v>23</v>
      </c>
      <c r="G9057" t="s">
        <v>24</v>
      </c>
      <c r="H9057" s="4" t="str">
        <f t="shared" si="141"/>
        <v>Yes</v>
      </c>
      <c r="I9057" t="str" cm="1">
        <f t="array" ref="I9057">_xlfn.IFS(S9057&lt;100,"Normal",AND(S9057&gt;=100,S9057&lt;126),"Pre-Injury",S9057&gt;125,"Injured")</f>
        <v>Injured</v>
      </c>
      <c r="J9057" s="3">
        <v>37.799999999999997</v>
      </c>
      <c r="K9057" t="s">
        <v>23</v>
      </c>
      <c r="L9057" t="s">
        <v>24</v>
      </c>
      <c r="M9057" t="s">
        <v>23</v>
      </c>
      <c r="N9057" t="s">
        <v>27</v>
      </c>
      <c r="O9057" t="s">
        <v>25</v>
      </c>
      <c r="P9057" s="5">
        <v>6</v>
      </c>
      <c r="Q9057" s="4" t="s">
        <v>22</v>
      </c>
      <c r="R9057" s="4">
        <v>208</v>
      </c>
      <c r="S9057" s="4">
        <v>146</v>
      </c>
      <c r="T9057" s="5">
        <v>4.59</v>
      </c>
      <c r="U9057" s="4">
        <v>13.09</v>
      </c>
      <c r="V9057" t="s">
        <v>24</v>
      </c>
    </row>
    <row r="9058" spans="1:22" x14ac:dyDescent="0.3">
      <c r="A9058">
        <v>28</v>
      </c>
      <c r="B9058" t="s">
        <v>21</v>
      </c>
      <c r="C9058" s="4">
        <v>124</v>
      </c>
      <c r="D9058" s="4">
        <v>299</v>
      </c>
      <c r="E9058" t="s">
        <v>25</v>
      </c>
      <c r="F9058" t="s">
        <v>23</v>
      </c>
      <c r="G9058" t="s">
        <v>24</v>
      </c>
      <c r="H9058" s="4" t="str">
        <f t="shared" si="141"/>
        <v>No</v>
      </c>
      <c r="I9058" t="str" cm="1">
        <f t="array" ref="I9058">_xlfn.IFS(S9058&lt;100,"Normal",AND(S9058&gt;=100,S9058&lt;126),"Pre-Injury",S9058&gt;125,"Injured")</f>
        <v>Pre-Injury</v>
      </c>
      <c r="J9058" s="3">
        <v>37.799999999999997</v>
      </c>
      <c r="K9058" t="s">
        <v>24</v>
      </c>
      <c r="L9058" t="s">
        <v>23</v>
      </c>
      <c r="M9058" t="s">
        <v>24</v>
      </c>
      <c r="N9058" t="s">
        <v>25</v>
      </c>
      <c r="O9058" t="s">
        <v>25</v>
      </c>
      <c r="P9058" s="5">
        <v>7</v>
      </c>
      <c r="Q9058" s="4" t="s">
        <v>22</v>
      </c>
      <c r="R9058" s="4">
        <v>271</v>
      </c>
      <c r="S9058" s="4">
        <v>109</v>
      </c>
      <c r="T9058" s="5">
        <v>13.71</v>
      </c>
      <c r="U9058" s="5">
        <v>11.24</v>
      </c>
      <c r="V9058" t="s">
        <v>24</v>
      </c>
    </row>
    <row r="9059" spans="1:22" x14ac:dyDescent="0.3">
      <c r="A9059">
        <v>80</v>
      </c>
      <c r="B9059" t="s">
        <v>21</v>
      </c>
      <c r="C9059" s="4">
        <v>158</v>
      </c>
      <c r="D9059" s="4">
        <v>287</v>
      </c>
      <c r="E9059" t="s">
        <v>22</v>
      </c>
      <c r="F9059" t="s">
        <v>24</v>
      </c>
      <c r="G9059" t="s">
        <v>23</v>
      </c>
      <c r="H9059" s="4" t="str">
        <f t="shared" si="141"/>
        <v>No</v>
      </c>
      <c r="I9059" t="str" cm="1">
        <f t="array" ref="I9059">_xlfn.IFS(S9059&lt;100,"Normal",AND(S9059&gt;=100,S9059&lt;126),"Pre-Injury",S9059&gt;125,"Injured")</f>
        <v>Normal</v>
      </c>
      <c r="J9059" s="3">
        <v>37.799999999999997</v>
      </c>
      <c r="K9059" t="s">
        <v>23</v>
      </c>
      <c r="L9059" t="s">
        <v>24</v>
      </c>
      <c r="M9059" t="s">
        <v>24</v>
      </c>
      <c r="N9059" t="s">
        <v>25</v>
      </c>
      <c r="O9059" t="s">
        <v>22</v>
      </c>
      <c r="P9059" s="5">
        <v>6</v>
      </c>
      <c r="Q9059" s="4" t="s">
        <v>25</v>
      </c>
      <c r="R9059" s="4">
        <v>340</v>
      </c>
      <c r="S9059" s="4">
        <v>98</v>
      </c>
      <c r="T9059" s="5">
        <v>6.7</v>
      </c>
      <c r="U9059" s="5">
        <v>14.24</v>
      </c>
      <c r="V9059" t="s">
        <v>24</v>
      </c>
    </row>
    <row r="9060" spans="1:22" x14ac:dyDescent="0.3">
      <c r="A9060">
        <v>51</v>
      </c>
      <c r="B9060" t="s">
        <v>21</v>
      </c>
      <c r="C9060" s="4">
        <v>156</v>
      </c>
      <c r="D9060" s="4">
        <v>187</v>
      </c>
      <c r="E9060" t="s">
        <v>27</v>
      </c>
      <c r="F9060" t="s">
        <v>24</v>
      </c>
      <c r="G9060" t="s">
        <v>23</v>
      </c>
      <c r="H9060" s="4" t="str">
        <f t="shared" si="141"/>
        <v>Yes</v>
      </c>
      <c r="I9060" t="str" cm="1">
        <f t="array" ref="I9060">_xlfn.IFS(S9060&lt;100,"Normal",AND(S9060&gt;=100,S9060&lt;126),"Pre-Injury",S9060&gt;125,"Injured")</f>
        <v>Injured</v>
      </c>
      <c r="J9060" s="3">
        <v>37.799999999999997</v>
      </c>
      <c r="K9060" t="s">
        <v>23</v>
      </c>
      <c r="L9060" t="s">
        <v>23</v>
      </c>
      <c r="M9060" t="s">
        <v>24</v>
      </c>
      <c r="N9060" t="s">
        <v>25</v>
      </c>
      <c r="O9060" t="s">
        <v>22</v>
      </c>
      <c r="P9060" s="5">
        <v>4</v>
      </c>
      <c r="Q9060" s="4" t="s">
        <v>22</v>
      </c>
      <c r="R9060" s="4">
        <v>189</v>
      </c>
      <c r="S9060" s="4">
        <v>132</v>
      </c>
      <c r="T9060" s="5">
        <v>6.48</v>
      </c>
      <c r="U9060" s="5">
        <v>18.47</v>
      </c>
      <c r="V9060" t="s">
        <v>24</v>
      </c>
    </row>
    <row r="9061" spans="1:22" x14ac:dyDescent="0.3">
      <c r="A9061">
        <v>54</v>
      </c>
      <c r="B9061" t="s">
        <v>21</v>
      </c>
      <c r="C9061" s="4">
        <v>160</v>
      </c>
      <c r="D9061" s="4">
        <v>231</v>
      </c>
      <c r="E9061" t="s">
        <v>22</v>
      </c>
      <c r="F9061" t="s">
        <v>24</v>
      </c>
      <c r="G9061" t="s">
        <v>23</v>
      </c>
      <c r="H9061" s="4" t="str">
        <f t="shared" si="141"/>
        <v>No</v>
      </c>
      <c r="I9061" t="str" cm="1">
        <f t="array" ref="I9061">_xlfn.IFS(S9061&lt;100,"Normal",AND(S9061&gt;=100,S9061&lt;126),"Pre-Injury",S9061&gt;125,"Injured")</f>
        <v>Normal</v>
      </c>
      <c r="J9061" s="3">
        <v>37.81</v>
      </c>
      <c r="K9061" t="s">
        <v>23</v>
      </c>
      <c r="L9061" t="s">
        <v>24</v>
      </c>
      <c r="M9061" t="s">
        <v>23</v>
      </c>
      <c r="N9061" t="s">
        <v>25</v>
      </c>
      <c r="O9061" t="s">
        <v>27</v>
      </c>
      <c r="P9061" s="5">
        <v>7</v>
      </c>
      <c r="Q9061" s="4" t="s">
        <v>27</v>
      </c>
      <c r="R9061" s="4">
        <v>176</v>
      </c>
      <c r="S9061" s="4">
        <v>82</v>
      </c>
      <c r="T9061" s="4">
        <v>0.08</v>
      </c>
      <c r="U9061" s="5">
        <v>18.760000000000002</v>
      </c>
      <c r="V9061" t="s">
        <v>24</v>
      </c>
    </row>
    <row r="9062" spans="1:22" x14ac:dyDescent="0.3">
      <c r="A9062">
        <v>72</v>
      </c>
      <c r="B9062" t="s">
        <v>26</v>
      </c>
      <c r="C9062" s="4">
        <v>138</v>
      </c>
      <c r="D9062" s="4">
        <v>265</v>
      </c>
      <c r="E9062" t="s">
        <v>22</v>
      </c>
      <c r="F9062" t="s">
        <v>23</v>
      </c>
      <c r="G9062" t="s">
        <v>23</v>
      </c>
      <c r="H9062" s="4" t="str">
        <f t="shared" si="141"/>
        <v>Yes</v>
      </c>
      <c r="I9062" t="str" cm="1">
        <f t="array" ref="I9062">_xlfn.IFS(S9062&lt;100,"Normal",AND(S9062&gt;=100,S9062&lt;126),"Pre-Injury",S9062&gt;125,"Injured")</f>
        <v>Injured</v>
      </c>
      <c r="J9062" s="3">
        <v>37.81</v>
      </c>
      <c r="K9062" t="s">
        <v>23</v>
      </c>
      <c r="L9062" t="s">
        <v>24</v>
      </c>
      <c r="M9062" t="s">
        <v>24</v>
      </c>
      <c r="N9062" t="s">
        <v>25</v>
      </c>
      <c r="O9062" t="s">
        <v>22</v>
      </c>
      <c r="P9062" s="5">
        <v>5</v>
      </c>
      <c r="Q9062" s="4" t="s">
        <v>22</v>
      </c>
      <c r="R9062" s="4">
        <v>296</v>
      </c>
      <c r="S9062" s="4">
        <v>132</v>
      </c>
      <c r="T9062" s="5">
        <v>0.03</v>
      </c>
      <c r="U9062" s="5">
        <v>17.170000000000002</v>
      </c>
      <c r="V9062" t="s">
        <v>24</v>
      </c>
    </row>
    <row r="9063" spans="1:22" x14ac:dyDescent="0.3">
      <c r="A9063">
        <v>58</v>
      </c>
      <c r="B9063" t="s">
        <v>26</v>
      </c>
      <c r="C9063" s="4">
        <v>121</v>
      </c>
      <c r="D9063" s="4">
        <v>151</v>
      </c>
      <c r="E9063" t="s">
        <v>27</v>
      </c>
      <c r="F9063" t="s">
        <v>24</v>
      </c>
      <c r="G9063" t="s">
        <v>23</v>
      </c>
      <c r="H9063" s="4" t="str">
        <f t="shared" si="141"/>
        <v>Yes</v>
      </c>
      <c r="I9063" t="str" cm="1">
        <f t="array" ref="I9063">_xlfn.IFS(S9063&lt;100,"Normal",AND(S9063&gt;=100,S9063&lt;126),"Pre-Injury",S9063&gt;125,"Injured")</f>
        <v>Injured</v>
      </c>
      <c r="J9063" s="3">
        <v>37.81</v>
      </c>
      <c r="K9063" t="s">
        <v>24</v>
      </c>
      <c r="L9063" t="s">
        <v>24</v>
      </c>
      <c r="M9063" t="s">
        <v>23</v>
      </c>
      <c r="N9063" t="s">
        <v>27</v>
      </c>
      <c r="O9063" t="s">
        <v>27</v>
      </c>
      <c r="P9063" s="5">
        <v>6</v>
      </c>
      <c r="Q9063" s="4" t="s">
        <v>25</v>
      </c>
      <c r="R9063" s="4">
        <v>111</v>
      </c>
      <c r="S9063" s="4">
        <v>139</v>
      </c>
      <c r="T9063" s="5">
        <v>6.17</v>
      </c>
      <c r="U9063" s="5">
        <v>13.24</v>
      </c>
      <c r="V9063" t="s">
        <v>23</v>
      </c>
    </row>
    <row r="9064" spans="1:22" x14ac:dyDescent="0.3">
      <c r="A9064">
        <v>74</v>
      </c>
      <c r="B9064" t="s">
        <v>26</v>
      </c>
      <c r="C9064" s="4">
        <v>153</v>
      </c>
      <c r="D9064" s="4">
        <v>238</v>
      </c>
      <c r="E9064" t="s">
        <v>25</v>
      </c>
      <c r="F9064" t="s">
        <v>24</v>
      </c>
      <c r="G9064" t="s">
        <v>24</v>
      </c>
      <c r="H9064" s="4" t="str">
        <f t="shared" si="141"/>
        <v>No</v>
      </c>
      <c r="I9064" t="str" cm="1">
        <f t="array" ref="I9064">_xlfn.IFS(S9064&lt;100,"Normal",AND(S9064&gt;=100,S9064&lt;126),"Pre-Injury",S9064&gt;125,"Injured")</f>
        <v>Normal</v>
      </c>
      <c r="J9064" s="3">
        <v>37.82</v>
      </c>
      <c r="K9064" t="s">
        <v>23</v>
      </c>
      <c r="L9064" t="s">
        <v>24</v>
      </c>
      <c r="M9064" t="s">
        <v>23</v>
      </c>
      <c r="N9064" t="s">
        <v>27</v>
      </c>
      <c r="O9064" t="s">
        <v>27</v>
      </c>
      <c r="P9064" s="5">
        <v>9</v>
      </c>
      <c r="Q9064" s="4" t="s">
        <v>22</v>
      </c>
      <c r="R9064" s="4">
        <v>108</v>
      </c>
      <c r="S9064" s="4">
        <v>80</v>
      </c>
      <c r="T9064" s="5">
        <v>8.94</v>
      </c>
      <c r="U9064" s="5">
        <v>15.94</v>
      </c>
      <c r="V9064" t="s">
        <v>24</v>
      </c>
    </row>
    <row r="9065" spans="1:22" x14ac:dyDescent="0.3">
      <c r="A9065">
        <v>58</v>
      </c>
      <c r="B9065" t="s">
        <v>26</v>
      </c>
      <c r="C9065" s="4">
        <v>171</v>
      </c>
      <c r="D9065" s="4">
        <v>216</v>
      </c>
      <c r="E9065" t="s">
        <v>22</v>
      </c>
      <c r="F9065" t="s">
        <v>23</v>
      </c>
      <c r="G9065" t="s">
        <v>23</v>
      </c>
      <c r="H9065" s="4" t="str">
        <f t="shared" si="141"/>
        <v>No</v>
      </c>
      <c r="I9065" t="str" cm="1">
        <f t="array" ref="I9065">_xlfn.IFS(S9065&lt;100,"Normal",AND(S9065&gt;=100,S9065&lt;126),"Pre-Injury",S9065&gt;125,"Injured")</f>
        <v>Pre-Injury</v>
      </c>
      <c r="J9065" s="3">
        <v>37.82</v>
      </c>
      <c r="K9065" t="s">
        <v>23</v>
      </c>
      <c r="L9065" t="s">
        <v>23</v>
      </c>
      <c r="M9065" t="s">
        <v>24</v>
      </c>
      <c r="N9065" t="s">
        <v>22</v>
      </c>
      <c r="O9065" t="s">
        <v>22</v>
      </c>
      <c r="P9065" s="5">
        <v>7</v>
      </c>
      <c r="Q9065" s="4" t="s">
        <v>25</v>
      </c>
      <c r="R9065" s="4">
        <v>125</v>
      </c>
      <c r="S9065" s="4">
        <v>105</v>
      </c>
      <c r="T9065" s="5">
        <v>10.92</v>
      </c>
      <c r="U9065" s="5">
        <v>16.440000000000001</v>
      </c>
      <c r="V9065" t="s">
        <v>24</v>
      </c>
    </row>
    <row r="9066" spans="1:22" x14ac:dyDescent="0.3">
      <c r="A9066">
        <v>25</v>
      </c>
      <c r="B9066" t="s">
        <v>26</v>
      </c>
      <c r="C9066" s="4">
        <v>164</v>
      </c>
      <c r="D9066" s="4">
        <v>233</v>
      </c>
      <c r="E9066" t="s">
        <v>25</v>
      </c>
      <c r="F9066" t="s">
        <v>23</v>
      </c>
      <c r="G9066" t="s">
        <v>24</v>
      </c>
      <c r="H9066" s="4" t="str">
        <f t="shared" si="141"/>
        <v>Yes</v>
      </c>
      <c r="I9066" t="str" cm="1">
        <f t="array" ref="I9066">_xlfn.IFS(S9066&lt;100,"Normal",AND(S9066&gt;=100,S9066&lt;126),"Pre-Injury",S9066&gt;125,"Injured")</f>
        <v>Injured</v>
      </c>
      <c r="J9066" s="3">
        <v>37.82</v>
      </c>
      <c r="K9066" t="s">
        <v>23</v>
      </c>
      <c r="L9066" t="s">
        <v>23</v>
      </c>
      <c r="M9066" t="s">
        <v>24</v>
      </c>
      <c r="N9066" t="s">
        <v>27</v>
      </c>
      <c r="O9066" t="s">
        <v>22</v>
      </c>
      <c r="P9066" s="4">
        <v>8</v>
      </c>
      <c r="Q9066" s="4" t="s">
        <v>22</v>
      </c>
      <c r="R9066" s="4">
        <v>140</v>
      </c>
      <c r="S9066" s="4">
        <v>134</v>
      </c>
      <c r="T9066" s="5">
        <v>10.78</v>
      </c>
      <c r="U9066" s="5">
        <v>17.7</v>
      </c>
      <c r="V9066" t="s">
        <v>24</v>
      </c>
    </row>
    <row r="9067" spans="1:22" x14ac:dyDescent="0.3">
      <c r="A9067">
        <v>44</v>
      </c>
      <c r="B9067" t="s">
        <v>26</v>
      </c>
      <c r="C9067" s="4">
        <v>154</v>
      </c>
      <c r="D9067" s="4">
        <v>255</v>
      </c>
      <c r="E9067" t="s">
        <v>27</v>
      </c>
      <c r="F9067" t="s">
        <v>23</v>
      </c>
      <c r="G9067" t="s">
        <v>24</v>
      </c>
      <c r="H9067" s="4" t="str">
        <f t="shared" si="141"/>
        <v>Yes</v>
      </c>
      <c r="I9067" t="str" cm="1">
        <f t="array" ref="I9067">_xlfn.IFS(S9067&lt;100,"Normal",AND(S9067&gt;=100,S9067&lt;126),"Pre-Injury",S9067&gt;125,"Injured")</f>
        <v>Injured</v>
      </c>
      <c r="J9067" s="3">
        <v>37.82</v>
      </c>
      <c r="K9067" t="s">
        <v>23</v>
      </c>
      <c r="L9067" t="s">
        <v>24</v>
      </c>
      <c r="M9067" t="s">
        <v>24</v>
      </c>
      <c r="N9067" t="s">
        <v>22</v>
      </c>
      <c r="O9067" t="s">
        <v>22</v>
      </c>
      <c r="P9067" s="5">
        <v>9</v>
      </c>
      <c r="Q9067" s="4" t="s">
        <v>22</v>
      </c>
      <c r="R9067" s="4">
        <v>146</v>
      </c>
      <c r="S9067" s="4">
        <v>156</v>
      </c>
      <c r="T9067" s="4">
        <v>8.5500000000000007</v>
      </c>
      <c r="U9067" s="5">
        <v>11.77</v>
      </c>
      <c r="V9067" t="s">
        <v>24</v>
      </c>
    </row>
    <row r="9068" spans="1:22" x14ac:dyDescent="0.3">
      <c r="A9068">
        <v>28</v>
      </c>
      <c r="B9068" t="s">
        <v>21</v>
      </c>
      <c r="C9068" s="4">
        <v>178</v>
      </c>
      <c r="D9068" s="4">
        <v>276</v>
      </c>
      <c r="E9068" t="s">
        <v>27</v>
      </c>
      <c r="F9068" t="s">
        <v>24</v>
      </c>
      <c r="G9068" t="s">
        <v>23</v>
      </c>
      <c r="H9068" s="4" t="str">
        <f t="shared" si="141"/>
        <v>No</v>
      </c>
      <c r="I9068" t="str" cm="1">
        <f t="array" ref="I9068">_xlfn.IFS(S9068&lt;100,"Normal",AND(S9068&gt;=100,S9068&lt;126),"Pre-Injury",S9068&gt;125,"Injured")</f>
        <v>Normal</v>
      </c>
      <c r="J9068" s="3">
        <v>37.82</v>
      </c>
      <c r="K9068" t="s">
        <v>23</v>
      </c>
      <c r="L9068" t="s">
        <v>24</v>
      </c>
      <c r="M9068" t="s">
        <v>24</v>
      </c>
      <c r="N9068" t="s">
        <v>27</v>
      </c>
      <c r="O9068" t="s">
        <v>25</v>
      </c>
      <c r="P9068" s="5">
        <v>7</v>
      </c>
      <c r="Q9068" s="4" t="s">
        <v>27</v>
      </c>
      <c r="R9068" s="4">
        <v>122</v>
      </c>
      <c r="S9068" s="4">
        <v>87</v>
      </c>
      <c r="T9068" s="5">
        <v>10.45</v>
      </c>
      <c r="U9068" s="5">
        <v>13.38</v>
      </c>
      <c r="V9068" t="s">
        <v>24</v>
      </c>
    </row>
    <row r="9069" spans="1:22" x14ac:dyDescent="0.3">
      <c r="A9069">
        <v>73</v>
      </c>
      <c r="B9069" t="s">
        <v>26</v>
      </c>
      <c r="C9069" s="4">
        <v>170</v>
      </c>
      <c r="D9069" s="4">
        <v>206</v>
      </c>
      <c r="E9069" t="s">
        <v>22</v>
      </c>
      <c r="F9069" t="s">
        <v>23</v>
      </c>
      <c r="G9069" t="s">
        <v>23</v>
      </c>
      <c r="H9069" s="4" t="str">
        <f t="shared" si="141"/>
        <v>Yes</v>
      </c>
      <c r="I9069" t="str" cm="1">
        <f t="array" ref="I9069">_xlfn.IFS(S9069&lt;100,"Normal",AND(S9069&gt;=100,S9069&lt;126),"Pre-Injury",S9069&gt;125,"Injured")</f>
        <v>Injured</v>
      </c>
      <c r="J9069" s="3">
        <v>37.83</v>
      </c>
      <c r="K9069" t="s">
        <v>23</v>
      </c>
      <c r="L9069" t="s">
        <v>24</v>
      </c>
      <c r="M9069" t="s">
        <v>24</v>
      </c>
      <c r="N9069" t="s">
        <v>25</v>
      </c>
      <c r="O9069" t="s">
        <v>25</v>
      </c>
      <c r="P9069" s="5">
        <v>9</v>
      </c>
      <c r="Q9069" s="4" t="s">
        <v>27</v>
      </c>
      <c r="R9069" s="4">
        <v>189</v>
      </c>
      <c r="S9069" s="4">
        <v>141</v>
      </c>
      <c r="T9069" s="5">
        <v>3.21</v>
      </c>
      <c r="U9069" s="5">
        <v>16.809999999999999</v>
      </c>
      <c r="V9069" t="s">
        <v>24</v>
      </c>
    </row>
    <row r="9070" spans="1:22" x14ac:dyDescent="0.3">
      <c r="A9070">
        <v>20</v>
      </c>
      <c r="B9070" t="s">
        <v>26</v>
      </c>
      <c r="C9070" s="4">
        <v>133</v>
      </c>
      <c r="D9070" s="4">
        <v>187</v>
      </c>
      <c r="E9070" t="s">
        <v>22</v>
      </c>
      <c r="F9070" t="s">
        <v>23</v>
      </c>
      <c r="G9070" t="s">
        <v>24</v>
      </c>
      <c r="H9070" s="4" t="str">
        <f t="shared" si="141"/>
        <v>Yes</v>
      </c>
      <c r="I9070" t="str" cm="1">
        <f t="array" ref="I9070">_xlfn.IFS(S9070&lt;100,"Normal",AND(S9070&gt;=100,S9070&lt;126),"Pre-Injury",S9070&gt;125,"Injured")</f>
        <v>Injured</v>
      </c>
      <c r="J9070" s="3">
        <v>37.83</v>
      </c>
      <c r="K9070" t="s">
        <v>23</v>
      </c>
      <c r="L9070" t="s">
        <v>24</v>
      </c>
      <c r="M9070" t="s">
        <v>23</v>
      </c>
      <c r="N9070" t="s">
        <v>28</v>
      </c>
      <c r="O9070" t="s">
        <v>22</v>
      </c>
      <c r="P9070" s="5">
        <v>5</v>
      </c>
      <c r="Q9070" s="4" t="s">
        <v>27</v>
      </c>
      <c r="R9070" s="4">
        <v>290</v>
      </c>
      <c r="S9070" s="4">
        <v>144</v>
      </c>
      <c r="T9070" s="5">
        <v>12.47</v>
      </c>
      <c r="U9070" s="5">
        <v>11.7</v>
      </c>
      <c r="V9070" t="s">
        <v>24</v>
      </c>
    </row>
    <row r="9071" spans="1:22" x14ac:dyDescent="0.3">
      <c r="A9071">
        <v>80</v>
      </c>
      <c r="B9071" t="s">
        <v>21</v>
      </c>
      <c r="C9071" s="4">
        <v>122</v>
      </c>
      <c r="D9071" s="4">
        <v>188</v>
      </c>
      <c r="E9071" t="s">
        <v>25</v>
      </c>
      <c r="F9071" t="s">
        <v>24</v>
      </c>
      <c r="G9071" t="s">
        <v>24</v>
      </c>
      <c r="H9071" s="4" t="str">
        <f t="shared" si="141"/>
        <v>No</v>
      </c>
      <c r="I9071" t="str" cm="1">
        <f t="array" ref="I9071">_xlfn.IFS(S9071&lt;100,"Normal",AND(S9071&gt;=100,S9071&lt;126),"Pre-Injury",S9071&gt;125,"Injured")</f>
        <v>Normal</v>
      </c>
      <c r="J9071" s="3">
        <v>37.83</v>
      </c>
      <c r="K9071" t="s">
        <v>24</v>
      </c>
      <c r="L9071" t="s">
        <v>23</v>
      </c>
      <c r="M9071" t="s">
        <v>23</v>
      </c>
      <c r="N9071" t="s">
        <v>28</v>
      </c>
      <c r="O9071" t="s">
        <v>22</v>
      </c>
      <c r="P9071" s="5">
        <v>6</v>
      </c>
      <c r="Q9071" s="4" t="s">
        <v>22</v>
      </c>
      <c r="R9071" s="4">
        <v>273</v>
      </c>
      <c r="S9071" s="4">
        <v>84</v>
      </c>
      <c r="T9071" s="5">
        <v>5.66</v>
      </c>
      <c r="U9071" s="5">
        <v>5.64</v>
      </c>
      <c r="V9071" t="s">
        <v>24</v>
      </c>
    </row>
    <row r="9072" spans="1:22" x14ac:dyDescent="0.3">
      <c r="A9072">
        <v>45</v>
      </c>
      <c r="B9072" t="s">
        <v>21</v>
      </c>
      <c r="C9072" s="4">
        <v>164</v>
      </c>
      <c r="D9072" s="4">
        <v>234</v>
      </c>
      <c r="E9072" t="s">
        <v>27</v>
      </c>
      <c r="F9072" t="s">
        <v>23</v>
      </c>
      <c r="G9072" t="s">
        <v>23</v>
      </c>
      <c r="H9072" s="4" t="str">
        <f t="shared" si="141"/>
        <v>No</v>
      </c>
      <c r="I9072" t="str" cm="1">
        <f t="array" ref="I9072">_xlfn.IFS(S9072&lt;100,"Normal",AND(S9072&gt;=100,S9072&lt;126),"Pre-Injury",S9072&gt;125,"Injured")</f>
        <v>Normal</v>
      </c>
      <c r="J9072" s="3">
        <v>37.840000000000003</v>
      </c>
      <c r="K9072" t="s">
        <v>23</v>
      </c>
      <c r="L9072" t="s">
        <v>23</v>
      </c>
      <c r="M9072" t="s">
        <v>24</v>
      </c>
      <c r="N9072" t="s">
        <v>27</v>
      </c>
      <c r="O9072" t="s">
        <v>22</v>
      </c>
      <c r="P9072" s="5">
        <v>8</v>
      </c>
      <c r="Q9072" s="4" t="s">
        <v>27</v>
      </c>
      <c r="R9072" s="4">
        <v>106</v>
      </c>
      <c r="S9072" s="4">
        <v>97</v>
      </c>
      <c r="T9072" s="5">
        <v>7.42</v>
      </c>
      <c r="U9072" s="5">
        <v>10.61</v>
      </c>
      <c r="V9072" t="s">
        <v>23</v>
      </c>
    </row>
    <row r="9073" spans="1:22" x14ac:dyDescent="0.3">
      <c r="A9073">
        <v>46</v>
      </c>
      <c r="B9073" t="s">
        <v>26</v>
      </c>
      <c r="C9073" s="4">
        <v>148</v>
      </c>
      <c r="D9073" s="4">
        <v>184</v>
      </c>
      <c r="E9073" t="s">
        <v>27</v>
      </c>
      <c r="F9073" t="s">
        <v>24</v>
      </c>
      <c r="G9073" t="s">
        <v>24</v>
      </c>
      <c r="H9073" s="4" t="str">
        <f t="shared" si="141"/>
        <v>No</v>
      </c>
      <c r="I9073" t="str" cm="1">
        <f t="array" ref="I9073">_xlfn.IFS(S9073&lt;100,"Normal",AND(S9073&gt;=100,S9073&lt;126),"Pre-Injury",S9073&gt;125,"Injured")</f>
        <v>Normal</v>
      </c>
      <c r="J9073" s="3">
        <v>37.840000000000003</v>
      </c>
      <c r="K9073" t="s">
        <v>23</v>
      </c>
      <c r="L9073" t="s">
        <v>23</v>
      </c>
      <c r="M9073" t="s">
        <v>24</v>
      </c>
      <c r="N9073" t="s">
        <v>28</v>
      </c>
      <c r="O9073" t="s">
        <v>27</v>
      </c>
      <c r="P9073" s="5">
        <v>4</v>
      </c>
      <c r="Q9073" s="4" t="s">
        <v>25</v>
      </c>
      <c r="R9073" s="4">
        <v>267</v>
      </c>
      <c r="S9073" s="4">
        <v>81</v>
      </c>
      <c r="T9073" s="5">
        <v>12.24</v>
      </c>
      <c r="U9073" s="5">
        <v>5.05</v>
      </c>
      <c r="V9073" t="s">
        <v>24</v>
      </c>
    </row>
    <row r="9074" spans="1:22" x14ac:dyDescent="0.3">
      <c r="A9074">
        <v>32</v>
      </c>
      <c r="B9074" t="s">
        <v>26</v>
      </c>
      <c r="C9074" s="4">
        <v>132</v>
      </c>
      <c r="D9074" s="4">
        <v>207</v>
      </c>
      <c r="E9074" t="s">
        <v>22</v>
      </c>
      <c r="F9074" t="s">
        <v>24</v>
      </c>
      <c r="G9074" t="s">
        <v>24</v>
      </c>
      <c r="H9074" s="4" t="str">
        <f t="shared" si="141"/>
        <v>Yes</v>
      </c>
      <c r="I9074" t="str" cm="1">
        <f t="array" ref="I9074">_xlfn.IFS(S9074&lt;100,"Normal",AND(S9074&gt;=100,S9074&lt;126),"Pre-Injury",S9074&gt;125,"Injured")</f>
        <v>Injured</v>
      </c>
      <c r="J9074" s="3">
        <v>37.840000000000003</v>
      </c>
      <c r="K9074" t="s">
        <v>23</v>
      </c>
      <c r="L9074" t="s">
        <v>23</v>
      </c>
      <c r="M9074" t="s">
        <v>23</v>
      </c>
      <c r="N9074" t="s">
        <v>22</v>
      </c>
      <c r="O9074" t="s">
        <v>22</v>
      </c>
      <c r="P9074" s="4">
        <v>9</v>
      </c>
      <c r="Q9074" s="4" t="s">
        <v>22</v>
      </c>
      <c r="R9074" s="4">
        <v>292</v>
      </c>
      <c r="S9074" s="4">
        <v>145</v>
      </c>
      <c r="T9074" s="5">
        <v>4.4800000000000004</v>
      </c>
      <c r="U9074" s="5">
        <v>11.66</v>
      </c>
      <c r="V9074" t="s">
        <v>24</v>
      </c>
    </row>
    <row r="9075" spans="1:22" x14ac:dyDescent="0.3">
      <c r="A9075">
        <v>78</v>
      </c>
      <c r="B9075" t="s">
        <v>26</v>
      </c>
      <c r="C9075" s="4">
        <v>153</v>
      </c>
      <c r="D9075" s="4">
        <v>226</v>
      </c>
      <c r="E9075" t="s">
        <v>27</v>
      </c>
      <c r="F9075" t="s">
        <v>24</v>
      </c>
      <c r="G9075" t="s">
        <v>23</v>
      </c>
      <c r="H9075" s="4" t="str">
        <f t="shared" si="141"/>
        <v>No</v>
      </c>
      <c r="I9075" t="str" cm="1">
        <f t="array" ref="I9075">_xlfn.IFS(S9075&lt;100,"Normal",AND(S9075&gt;=100,S9075&lt;126),"Pre-Injury",S9075&gt;125,"Injured")</f>
        <v>Normal</v>
      </c>
      <c r="J9075" s="3">
        <v>37.840000000000003</v>
      </c>
      <c r="K9075" t="s">
        <v>23</v>
      </c>
      <c r="L9075" t="s">
        <v>24</v>
      </c>
      <c r="M9075" t="s">
        <v>23</v>
      </c>
      <c r="N9075" t="s">
        <v>28</v>
      </c>
      <c r="O9075" t="s">
        <v>22</v>
      </c>
      <c r="P9075" s="5">
        <v>8</v>
      </c>
      <c r="Q9075" s="4" t="s">
        <v>22</v>
      </c>
      <c r="R9075" s="4">
        <v>347</v>
      </c>
      <c r="S9075" s="4">
        <v>80</v>
      </c>
      <c r="T9075" s="5">
        <v>14.51</v>
      </c>
      <c r="U9075" s="5">
        <v>5.37</v>
      </c>
      <c r="V9075" t="s">
        <v>24</v>
      </c>
    </row>
    <row r="9076" spans="1:22" x14ac:dyDescent="0.3">
      <c r="A9076">
        <v>37</v>
      </c>
      <c r="B9076" t="s">
        <v>26</v>
      </c>
      <c r="C9076" s="4">
        <v>139</v>
      </c>
      <c r="D9076" s="4">
        <v>180</v>
      </c>
      <c r="E9076" t="s">
        <v>22</v>
      </c>
      <c r="F9076" t="s">
        <v>24</v>
      </c>
      <c r="G9076" t="s">
        <v>23</v>
      </c>
      <c r="H9076" s="4" t="str">
        <f t="shared" si="141"/>
        <v>Yes</v>
      </c>
      <c r="I9076" t="str" cm="1">
        <f t="array" ref="I9076">_xlfn.IFS(S9076&lt;100,"Normal",AND(S9076&gt;=100,S9076&lt;126),"Pre-Injury",S9076&gt;125,"Injured")</f>
        <v>Injured</v>
      </c>
      <c r="J9076" s="3">
        <v>37.840000000000003</v>
      </c>
      <c r="K9076" t="s">
        <v>23</v>
      </c>
      <c r="L9076" t="s">
        <v>24</v>
      </c>
      <c r="M9076" t="s">
        <v>24</v>
      </c>
      <c r="N9076" t="s">
        <v>25</v>
      </c>
      <c r="O9076" t="s">
        <v>22</v>
      </c>
      <c r="P9076" s="5">
        <v>7</v>
      </c>
      <c r="Q9076" s="4" t="s">
        <v>22</v>
      </c>
      <c r="R9076" s="4">
        <v>311</v>
      </c>
      <c r="S9076" s="4">
        <v>146</v>
      </c>
      <c r="T9076" s="5">
        <v>4.3</v>
      </c>
      <c r="U9076" s="5">
        <v>7.7</v>
      </c>
      <c r="V9076" t="s">
        <v>24</v>
      </c>
    </row>
    <row r="9077" spans="1:22" x14ac:dyDescent="0.3">
      <c r="A9077">
        <v>29</v>
      </c>
      <c r="B9077" t="s">
        <v>21</v>
      </c>
      <c r="C9077" s="4">
        <v>158</v>
      </c>
      <c r="D9077" s="4">
        <v>207</v>
      </c>
      <c r="E9077" t="s">
        <v>27</v>
      </c>
      <c r="F9077" t="s">
        <v>24</v>
      </c>
      <c r="G9077" t="s">
        <v>24</v>
      </c>
      <c r="H9077" s="4" t="str">
        <f t="shared" si="141"/>
        <v>Yes</v>
      </c>
      <c r="I9077" t="str" cm="1">
        <f t="array" ref="I9077">_xlfn.IFS(S9077&lt;100,"Normal",AND(S9077&gt;=100,S9077&lt;126),"Pre-Injury",S9077&gt;125,"Injured")</f>
        <v>Injured</v>
      </c>
      <c r="J9077" s="3">
        <v>37.85</v>
      </c>
      <c r="K9077" t="s">
        <v>23</v>
      </c>
      <c r="L9077" t="s">
        <v>23</v>
      </c>
      <c r="M9077" t="s">
        <v>23</v>
      </c>
      <c r="N9077" t="s">
        <v>28</v>
      </c>
      <c r="O9077" t="s">
        <v>25</v>
      </c>
      <c r="P9077" s="5">
        <v>7</v>
      </c>
      <c r="Q9077" s="4" t="s">
        <v>22</v>
      </c>
      <c r="R9077" s="4">
        <v>139</v>
      </c>
      <c r="S9077" s="4">
        <v>148</v>
      </c>
      <c r="T9077" s="5">
        <v>9.89</v>
      </c>
      <c r="U9077" s="5">
        <v>14.76</v>
      </c>
      <c r="V9077" t="s">
        <v>24</v>
      </c>
    </row>
    <row r="9078" spans="1:22" x14ac:dyDescent="0.3">
      <c r="A9078">
        <v>64</v>
      </c>
      <c r="B9078" t="s">
        <v>21</v>
      </c>
      <c r="C9078" s="4">
        <v>156</v>
      </c>
      <c r="D9078" s="4">
        <v>150</v>
      </c>
      <c r="E9078" t="s">
        <v>25</v>
      </c>
      <c r="F9078" t="s">
        <v>24</v>
      </c>
      <c r="G9078" t="s">
        <v>23</v>
      </c>
      <c r="H9078" s="4" t="str">
        <f t="shared" si="141"/>
        <v>No</v>
      </c>
      <c r="I9078" t="str" cm="1">
        <f t="array" ref="I9078">_xlfn.IFS(S9078&lt;100,"Normal",AND(S9078&gt;=100,S9078&lt;126),"Pre-Injury",S9078&gt;125,"Injured")</f>
        <v>Pre-Injury</v>
      </c>
      <c r="J9078" s="3">
        <v>37.85</v>
      </c>
      <c r="K9078" t="s">
        <v>23</v>
      </c>
      <c r="L9078" t="s">
        <v>24</v>
      </c>
      <c r="M9078" t="s">
        <v>24</v>
      </c>
      <c r="N9078" t="s">
        <v>27</v>
      </c>
      <c r="O9078" t="s">
        <v>22</v>
      </c>
      <c r="P9078" s="5">
        <v>5</v>
      </c>
      <c r="Q9078" s="4" t="s">
        <v>27</v>
      </c>
      <c r="R9078" s="4">
        <v>166</v>
      </c>
      <c r="S9078" s="4">
        <v>120</v>
      </c>
      <c r="T9078" s="5">
        <v>3.42</v>
      </c>
      <c r="U9078" s="5">
        <v>15.48</v>
      </c>
      <c r="V9078" t="s">
        <v>24</v>
      </c>
    </row>
    <row r="9079" spans="1:22" x14ac:dyDescent="0.3">
      <c r="A9079">
        <v>70</v>
      </c>
      <c r="B9079" t="s">
        <v>26</v>
      </c>
      <c r="C9079" s="4">
        <v>168</v>
      </c>
      <c r="D9079" s="4">
        <v>249</v>
      </c>
      <c r="E9079" t="s">
        <v>22</v>
      </c>
      <c r="F9079" t="s">
        <v>24</v>
      </c>
      <c r="G9079" t="s">
        <v>24</v>
      </c>
      <c r="H9079" s="4" t="str">
        <f t="shared" si="141"/>
        <v>No</v>
      </c>
      <c r="I9079" t="str" cm="1">
        <f t="array" ref="I9079">_xlfn.IFS(S9079&lt;100,"Normal",AND(S9079&gt;=100,S9079&lt;126),"Pre-Injury",S9079&gt;125,"Injured")</f>
        <v>Pre-Injury</v>
      </c>
      <c r="J9079" s="3">
        <v>37.85</v>
      </c>
      <c r="K9079" t="s">
        <v>23</v>
      </c>
      <c r="L9079" t="s">
        <v>24</v>
      </c>
      <c r="M9079" t="s">
        <v>23</v>
      </c>
      <c r="N9079" t="s">
        <v>27</v>
      </c>
      <c r="O9079" t="s">
        <v>25</v>
      </c>
      <c r="P9079" s="5">
        <v>9</v>
      </c>
      <c r="Q9079" s="4" t="s">
        <v>22</v>
      </c>
      <c r="R9079" s="4">
        <v>372</v>
      </c>
      <c r="S9079" s="4">
        <v>119</v>
      </c>
      <c r="T9079" s="5">
        <v>2.33</v>
      </c>
      <c r="U9079" s="5">
        <v>14.99</v>
      </c>
      <c r="V9079" t="s">
        <v>24</v>
      </c>
    </row>
    <row r="9080" spans="1:22" x14ac:dyDescent="0.3">
      <c r="A9080">
        <v>27</v>
      </c>
      <c r="B9080" t="s">
        <v>26</v>
      </c>
      <c r="C9080" s="4">
        <v>151</v>
      </c>
      <c r="D9080" s="4">
        <v>208</v>
      </c>
      <c r="E9080" t="s">
        <v>25</v>
      </c>
      <c r="F9080" t="s">
        <v>23</v>
      </c>
      <c r="G9080" t="s">
        <v>23</v>
      </c>
      <c r="H9080" s="4" t="str">
        <f t="shared" si="141"/>
        <v>Yes</v>
      </c>
      <c r="I9080" t="str" cm="1">
        <f t="array" ref="I9080">_xlfn.IFS(S9080&lt;100,"Normal",AND(S9080&gt;=100,S9080&lt;126),"Pre-Injury",S9080&gt;125,"Injured")</f>
        <v>Injured</v>
      </c>
      <c r="J9080" s="3">
        <v>37.86</v>
      </c>
      <c r="K9080" t="s">
        <v>23</v>
      </c>
      <c r="L9080" t="s">
        <v>23</v>
      </c>
      <c r="M9080" t="s">
        <v>24</v>
      </c>
      <c r="N9080" t="s">
        <v>22</v>
      </c>
      <c r="O9080" t="s">
        <v>25</v>
      </c>
      <c r="P9080" s="5">
        <v>8</v>
      </c>
      <c r="Q9080" s="4" t="s">
        <v>27</v>
      </c>
      <c r="R9080" s="4">
        <v>203</v>
      </c>
      <c r="S9080" s="4">
        <v>148</v>
      </c>
      <c r="T9080" s="5">
        <v>0.73</v>
      </c>
      <c r="U9080" s="5">
        <v>14.18</v>
      </c>
      <c r="V9080" t="s">
        <v>24</v>
      </c>
    </row>
    <row r="9081" spans="1:22" x14ac:dyDescent="0.3">
      <c r="A9081">
        <v>62</v>
      </c>
      <c r="B9081" t="s">
        <v>21</v>
      </c>
      <c r="C9081" s="4">
        <v>151</v>
      </c>
      <c r="D9081" s="4">
        <v>183</v>
      </c>
      <c r="E9081" t="s">
        <v>25</v>
      </c>
      <c r="F9081" t="s">
        <v>23</v>
      </c>
      <c r="G9081" t="s">
        <v>23</v>
      </c>
      <c r="H9081" s="4" t="str">
        <f t="shared" si="141"/>
        <v>No</v>
      </c>
      <c r="I9081" t="str" cm="1">
        <f t="array" ref="I9081">_xlfn.IFS(S9081&lt;100,"Normal",AND(S9081&gt;=100,S9081&lt;126),"Pre-Injury",S9081&gt;125,"Injured")</f>
        <v>Pre-Injury</v>
      </c>
      <c r="J9081" s="3">
        <v>37.86</v>
      </c>
      <c r="K9081" t="s">
        <v>23</v>
      </c>
      <c r="L9081" t="s">
        <v>24</v>
      </c>
      <c r="M9081" t="s">
        <v>23</v>
      </c>
      <c r="N9081" t="s">
        <v>28</v>
      </c>
      <c r="O9081" t="s">
        <v>27</v>
      </c>
      <c r="P9081" s="5">
        <v>5</v>
      </c>
      <c r="Q9081" s="4" t="s">
        <v>27</v>
      </c>
      <c r="R9081" s="4">
        <v>129</v>
      </c>
      <c r="S9081" s="4">
        <v>102</v>
      </c>
      <c r="T9081" s="5">
        <v>8.3800000000000008</v>
      </c>
      <c r="U9081" s="5">
        <v>7.17</v>
      </c>
      <c r="V9081" t="s">
        <v>24</v>
      </c>
    </row>
    <row r="9082" spans="1:22" x14ac:dyDescent="0.3">
      <c r="A9082">
        <v>63</v>
      </c>
      <c r="B9082" t="s">
        <v>26</v>
      </c>
      <c r="C9082" s="4">
        <v>127</v>
      </c>
      <c r="D9082" s="4">
        <v>283</v>
      </c>
      <c r="E9082" t="s">
        <v>22</v>
      </c>
      <c r="F9082" t="s">
        <v>24</v>
      </c>
      <c r="G9082" t="s">
        <v>23</v>
      </c>
      <c r="H9082" s="4" t="str">
        <f t="shared" si="141"/>
        <v>Yes</v>
      </c>
      <c r="I9082" t="str" cm="1">
        <f t="array" ref="I9082">_xlfn.IFS(S9082&lt;100,"Normal",AND(S9082&gt;=100,S9082&lt;126),"Pre-Injury",S9082&gt;125,"Injured")</f>
        <v>Injured</v>
      </c>
      <c r="J9082" s="3">
        <v>37.86</v>
      </c>
      <c r="K9082" t="s">
        <v>24</v>
      </c>
      <c r="L9082" t="s">
        <v>23</v>
      </c>
      <c r="M9082" t="s">
        <v>24</v>
      </c>
      <c r="N9082" t="s">
        <v>22</v>
      </c>
      <c r="O9082" t="s">
        <v>27</v>
      </c>
      <c r="P9082" s="5">
        <v>5</v>
      </c>
      <c r="Q9082" s="4" t="s">
        <v>27</v>
      </c>
      <c r="R9082" s="4">
        <v>255</v>
      </c>
      <c r="S9082" s="4">
        <v>137</v>
      </c>
      <c r="T9082" s="5">
        <v>10.41</v>
      </c>
      <c r="U9082" s="5">
        <v>11.1</v>
      </c>
      <c r="V9082" t="s">
        <v>24</v>
      </c>
    </row>
    <row r="9083" spans="1:22" x14ac:dyDescent="0.3">
      <c r="A9083">
        <v>38</v>
      </c>
      <c r="B9083" t="s">
        <v>21</v>
      </c>
      <c r="C9083" s="4">
        <v>159</v>
      </c>
      <c r="D9083" s="4">
        <v>261</v>
      </c>
      <c r="E9083" t="s">
        <v>27</v>
      </c>
      <c r="F9083" t="s">
        <v>23</v>
      </c>
      <c r="G9083" t="s">
        <v>24</v>
      </c>
      <c r="H9083" s="4" t="str">
        <f t="shared" si="141"/>
        <v>No</v>
      </c>
      <c r="I9083" t="str" cm="1">
        <f t="array" ref="I9083">_xlfn.IFS(S9083&lt;100,"Normal",AND(S9083&gt;=100,S9083&lt;126),"Pre-Injury",S9083&gt;125,"Injured")</f>
        <v>Normal</v>
      </c>
      <c r="J9083" s="3">
        <v>37.86</v>
      </c>
      <c r="K9083" t="s">
        <v>23</v>
      </c>
      <c r="L9083" t="s">
        <v>24</v>
      </c>
      <c r="M9083" t="s">
        <v>23</v>
      </c>
      <c r="N9083" t="s">
        <v>27</v>
      </c>
      <c r="O9083" t="s">
        <v>25</v>
      </c>
      <c r="P9083" s="5">
        <v>7</v>
      </c>
      <c r="Q9083" s="4" t="s">
        <v>25</v>
      </c>
      <c r="R9083" s="4">
        <v>130</v>
      </c>
      <c r="S9083" s="4">
        <v>88</v>
      </c>
      <c r="T9083" s="5">
        <v>10.15</v>
      </c>
      <c r="U9083" s="5">
        <v>14.64</v>
      </c>
      <c r="V9083" t="s">
        <v>24</v>
      </c>
    </row>
    <row r="9084" spans="1:22" x14ac:dyDescent="0.3">
      <c r="A9084">
        <v>68</v>
      </c>
      <c r="B9084" t="s">
        <v>26</v>
      </c>
      <c r="C9084" s="4">
        <v>178</v>
      </c>
      <c r="D9084" s="4">
        <v>274</v>
      </c>
      <c r="E9084" t="s">
        <v>25</v>
      </c>
      <c r="F9084" t="s">
        <v>24</v>
      </c>
      <c r="G9084" t="s">
        <v>23</v>
      </c>
      <c r="H9084" s="4" t="str">
        <f t="shared" si="141"/>
        <v>Yes</v>
      </c>
      <c r="I9084" t="str" cm="1">
        <f t="array" ref="I9084">_xlfn.IFS(S9084&lt;100,"Normal",AND(S9084&gt;=100,S9084&lt;126),"Pre-Injury",S9084&gt;125,"Injured")</f>
        <v>Injured</v>
      </c>
      <c r="J9084" s="3">
        <v>37.869999999999997</v>
      </c>
      <c r="K9084" t="s">
        <v>23</v>
      </c>
      <c r="L9084" t="s">
        <v>23</v>
      </c>
      <c r="M9084" t="s">
        <v>23</v>
      </c>
      <c r="N9084" t="s">
        <v>27</v>
      </c>
      <c r="O9084" t="s">
        <v>27</v>
      </c>
      <c r="P9084" s="5">
        <v>9</v>
      </c>
      <c r="Q9084" s="4" t="s">
        <v>25</v>
      </c>
      <c r="R9084" s="4">
        <v>338</v>
      </c>
      <c r="S9084" s="4">
        <v>150</v>
      </c>
      <c r="T9084" s="5">
        <v>9.51</v>
      </c>
      <c r="U9084" s="5">
        <v>14.14</v>
      </c>
      <c r="V9084" t="s">
        <v>24</v>
      </c>
    </row>
    <row r="9085" spans="1:22" x14ac:dyDescent="0.3">
      <c r="A9085">
        <v>25</v>
      </c>
      <c r="B9085" t="s">
        <v>21</v>
      </c>
      <c r="C9085" s="4">
        <v>171</v>
      </c>
      <c r="D9085" s="4">
        <v>216</v>
      </c>
      <c r="E9085" t="s">
        <v>25</v>
      </c>
      <c r="F9085" t="s">
        <v>23</v>
      </c>
      <c r="G9085" t="s">
        <v>23</v>
      </c>
      <c r="H9085" s="4" t="str">
        <f t="shared" si="141"/>
        <v>No</v>
      </c>
      <c r="I9085" t="str" cm="1">
        <f t="array" ref="I9085">_xlfn.IFS(S9085&lt;100,"Normal",AND(S9085&gt;=100,S9085&lt;126),"Pre-Injury",S9085&gt;125,"Injured")</f>
        <v>Pre-Injury</v>
      </c>
      <c r="J9085" s="3">
        <v>37.869999999999997</v>
      </c>
      <c r="K9085" t="s">
        <v>23</v>
      </c>
      <c r="L9085" t="s">
        <v>24</v>
      </c>
      <c r="M9085" t="s">
        <v>23</v>
      </c>
      <c r="N9085" t="s">
        <v>22</v>
      </c>
      <c r="O9085" t="s">
        <v>27</v>
      </c>
      <c r="P9085" s="5">
        <v>6</v>
      </c>
      <c r="Q9085" s="4" t="s">
        <v>27</v>
      </c>
      <c r="R9085" s="4">
        <v>300</v>
      </c>
      <c r="S9085" s="4">
        <v>110</v>
      </c>
      <c r="T9085" s="5">
        <v>10.27</v>
      </c>
      <c r="U9085" s="5">
        <v>9.43</v>
      </c>
      <c r="V9085" t="s">
        <v>24</v>
      </c>
    </row>
    <row r="9086" spans="1:22" x14ac:dyDescent="0.3">
      <c r="A9086">
        <v>74</v>
      </c>
      <c r="B9086" t="s">
        <v>21</v>
      </c>
      <c r="C9086" s="4">
        <v>170</v>
      </c>
      <c r="D9086" s="4">
        <v>218</v>
      </c>
      <c r="E9086" t="s">
        <v>22</v>
      </c>
      <c r="F9086" t="s">
        <v>23</v>
      </c>
      <c r="G9086" t="s">
        <v>24</v>
      </c>
      <c r="H9086" s="4" t="str">
        <f t="shared" si="141"/>
        <v>No</v>
      </c>
      <c r="I9086" t="str" cm="1">
        <f t="array" ref="I9086">_xlfn.IFS(S9086&lt;100,"Normal",AND(S9086&gt;=100,S9086&lt;126),"Pre-Injury",S9086&gt;125,"Injured")</f>
        <v>Pre-Injury</v>
      </c>
      <c r="J9086" s="3">
        <v>37.880000000000003</v>
      </c>
      <c r="K9086" t="s">
        <v>23</v>
      </c>
      <c r="L9086" t="s">
        <v>23</v>
      </c>
      <c r="M9086" t="s">
        <v>24</v>
      </c>
      <c r="N9086" t="s">
        <v>22</v>
      </c>
      <c r="O9086" t="s">
        <v>22</v>
      </c>
      <c r="P9086" s="5">
        <v>4</v>
      </c>
      <c r="Q9086" s="4" t="s">
        <v>25</v>
      </c>
      <c r="R9086" s="4">
        <v>384</v>
      </c>
      <c r="S9086" s="4">
        <v>115</v>
      </c>
      <c r="T9086" s="5">
        <v>11.79</v>
      </c>
      <c r="U9086" s="5">
        <v>17.62</v>
      </c>
      <c r="V9086" t="s">
        <v>24</v>
      </c>
    </row>
    <row r="9087" spans="1:22" x14ac:dyDescent="0.3">
      <c r="A9087">
        <v>40</v>
      </c>
      <c r="B9087" t="s">
        <v>26</v>
      </c>
      <c r="C9087" s="4">
        <v>147</v>
      </c>
      <c r="D9087" s="4">
        <v>186</v>
      </c>
      <c r="E9087" t="s">
        <v>22</v>
      </c>
      <c r="F9087" t="s">
        <v>24</v>
      </c>
      <c r="G9087" t="s">
        <v>23</v>
      </c>
      <c r="H9087" s="4" t="str">
        <f t="shared" si="141"/>
        <v>Yes</v>
      </c>
      <c r="I9087" t="str" cm="1">
        <f t="array" ref="I9087">_xlfn.IFS(S9087&lt;100,"Normal",AND(S9087&gt;=100,S9087&lt;126),"Pre-Injury",S9087&gt;125,"Injured")</f>
        <v>Injured</v>
      </c>
      <c r="J9087" s="3">
        <v>37.880000000000003</v>
      </c>
      <c r="K9087" t="s">
        <v>23</v>
      </c>
      <c r="L9087" t="s">
        <v>23</v>
      </c>
      <c r="M9087" t="s">
        <v>23</v>
      </c>
      <c r="N9087" t="s">
        <v>28</v>
      </c>
      <c r="O9087" t="s">
        <v>27</v>
      </c>
      <c r="P9087" s="5">
        <v>6</v>
      </c>
      <c r="Q9087" s="4" t="s">
        <v>22</v>
      </c>
      <c r="R9087" s="4">
        <v>160</v>
      </c>
      <c r="S9087" s="4">
        <v>139</v>
      </c>
      <c r="T9087" s="5">
        <v>12.52</v>
      </c>
      <c r="U9087" s="5">
        <v>18.45</v>
      </c>
      <c r="V9087" t="s">
        <v>24</v>
      </c>
    </row>
    <row r="9088" spans="1:22" x14ac:dyDescent="0.3">
      <c r="A9088">
        <v>49</v>
      </c>
      <c r="B9088" t="s">
        <v>26</v>
      </c>
      <c r="C9088" s="4">
        <v>155</v>
      </c>
      <c r="D9088" s="4">
        <v>231</v>
      </c>
      <c r="E9088" t="s">
        <v>25</v>
      </c>
      <c r="F9088" t="s">
        <v>24</v>
      </c>
      <c r="G9088" t="s">
        <v>23</v>
      </c>
      <c r="H9088" s="4" t="str">
        <f t="shared" si="141"/>
        <v>Yes</v>
      </c>
      <c r="I9088" t="str" cm="1">
        <f t="array" ref="I9088">_xlfn.IFS(S9088&lt;100,"Normal",AND(S9088&gt;=100,S9088&lt;126),"Pre-Injury",S9088&gt;125,"Injured")</f>
        <v>Injured</v>
      </c>
      <c r="J9088" s="3">
        <v>37.89</v>
      </c>
      <c r="K9088" t="s">
        <v>23</v>
      </c>
      <c r="L9088" t="s">
        <v>24</v>
      </c>
      <c r="M9088" t="s">
        <v>24</v>
      </c>
      <c r="N9088" t="s">
        <v>22</v>
      </c>
      <c r="O9088" t="s">
        <v>25</v>
      </c>
      <c r="P9088" s="5">
        <v>8</v>
      </c>
      <c r="Q9088" s="4" t="s">
        <v>22</v>
      </c>
      <c r="R9088" s="4">
        <v>294</v>
      </c>
      <c r="S9088" s="4">
        <v>159</v>
      </c>
      <c r="T9088" s="5">
        <v>14.19</v>
      </c>
      <c r="U9088" s="5">
        <v>5.66</v>
      </c>
      <c r="V9088" t="s">
        <v>24</v>
      </c>
    </row>
    <row r="9089" spans="1:22" x14ac:dyDescent="0.3">
      <c r="A9089">
        <v>20</v>
      </c>
      <c r="B9089" t="s">
        <v>26</v>
      </c>
      <c r="C9089" s="4">
        <v>130</v>
      </c>
      <c r="D9089" s="4">
        <v>190</v>
      </c>
      <c r="E9089" t="s">
        <v>27</v>
      </c>
      <c r="F9089" t="s">
        <v>24</v>
      </c>
      <c r="G9089" t="s">
        <v>24</v>
      </c>
      <c r="H9089" s="4" t="str">
        <f t="shared" si="141"/>
        <v>Yes</v>
      </c>
      <c r="I9089" t="str" cm="1">
        <f t="array" ref="I9089">_xlfn.IFS(S9089&lt;100,"Normal",AND(S9089&gt;=100,S9089&lt;126),"Pre-Injury",S9089&gt;125,"Injured")</f>
        <v>Injured</v>
      </c>
      <c r="J9089" s="3">
        <v>37.89</v>
      </c>
      <c r="K9089" t="s">
        <v>23</v>
      </c>
      <c r="L9089" t="s">
        <v>23</v>
      </c>
      <c r="M9089" t="s">
        <v>24</v>
      </c>
      <c r="N9089" t="s">
        <v>25</v>
      </c>
      <c r="O9089" t="s">
        <v>27</v>
      </c>
      <c r="P9089" s="5">
        <v>7</v>
      </c>
      <c r="Q9089" s="4" t="s">
        <v>22</v>
      </c>
      <c r="R9089" s="4">
        <v>335</v>
      </c>
      <c r="S9089" s="4">
        <v>157</v>
      </c>
      <c r="T9089" s="5">
        <v>4.0999999999999996</v>
      </c>
      <c r="U9089" s="5">
        <v>15.75</v>
      </c>
      <c r="V9089" t="s">
        <v>23</v>
      </c>
    </row>
    <row r="9090" spans="1:22" x14ac:dyDescent="0.3">
      <c r="A9090">
        <v>50</v>
      </c>
      <c r="B9090" t="s">
        <v>26</v>
      </c>
      <c r="C9090" s="4">
        <v>136</v>
      </c>
      <c r="D9090" s="4">
        <v>163</v>
      </c>
      <c r="E9090" t="s">
        <v>27</v>
      </c>
      <c r="F9090" t="s">
        <v>23</v>
      </c>
      <c r="G9090" t="s">
        <v>24</v>
      </c>
      <c r="H9090" s="4" t="str">
        <f t="shared" ref="H9090:H9153" si="142">IF(I9090="Normal","No",IF(I9090="Pre-Injury","No","Yes"))</f>
        <v>No</v>
      </c>
      <c r="I9090" t="str" cm="1">
        <f t="array" ref="I9090">_xlfn.IFS(S9090&lt;100,"Normal",AND(S9090&gt;=100,S9090&lt;126),"Pre-Injury",S9090&gt;125,"Injured")</f>
        <v>Pre-Injury</v>
      </c>
      <c r="J9090" s="3">
        <v>37.9</v>
      </c>
      <c r="K9090" t="s">
        <v>23</v>
      </c>
      <c r="L9090" t="s">
        <v>24</v>
      </c>
      <c r="M9090" t="s">
        <v>23</v>
      </c>
      <c r="N9090" t="s">
        <v>28</v>
      </c>
      <c r="O9090" t="s">
        <v>25</v>
      </c>
      <c r="P9090" s="5">
        <v>5</v>
      </c>
      <c r="Q9090" s="4" t="s">
        <v>22</v>
      </c>
      <c r="R9090" s="4">
        <v>166</v>
      </c>
      <c r="S9090" s="4">
        <v>122</v>
      </c>
      <c r="T9090" s="5">
        <v>11.24</v>
      </c>
      <c r="U9090" s="5">
        <v>17.48</v>
      </c>
      <c r="V9090" t="s">
        <v>23</v>
      </c>
    </row>
    <row r="9091" spans="1:22" x14ac:dyDescent="0.3">
      <c r="A9091">
        <v>49</v>
      </c>
      <c r="B9091" t="s">
        <v>21</v>
      </c>
      <c r="C9091" s="4">
        <v>157</v>
      </c>
      <c r="D9091" s="4">
        <v>289</v>
      </c>
      <c r="E9091" t="s">
        <v>22</v>
      </c>
      <c r="F9091" t="s">
        <v>24</v>
      </c>
      <c r="G9091" t="s">
        <v>23</v>
      </c>
      <c r="H9091" s="4" t="str">
        <f t="shared" si="142"/>
        <v>No</v>
      </c>
      <c r="I9091" t="str" cm="1">
        <f t="array" ref="I9091">_xlfn.IFS(S9091&lt;100,"Normal",AND(S9091&gt;=100,S9091&lt;126),"Pre-Injury",S9091&gt;125,"Injured")</f>
        <v>Pre-Injury</v>
      </c>
      <c r="J9091" s="3">
        <v>37.9</v>
      </c>
      <c r="K9091" t="s">
        <v>23</v>
      </c>
      <c r="L9091" t="s">
        <v>23</v>
      </c>
      <c r="M9091" t="s">
        <v>23</v>
      </c>
      <c r="N9091" t="s">
        <v>22</v>
      </c>
      <c r="O9091" t="s">
        <v>22</v>
      </c>
      <c r="P9091" s="5">
        <v>6</v>
      </c>
      <c r="Q9091" s="4" t="s">
        <v>22</v>
      </c>
      <c r="R9091" s="4">
        <v>172</v>
      </c>
      <c r="S9091" s="4">
        <v>103</v>
      </c>
      <c r="T9091" s="5">
        <v>7.27</v>
      </c>
      <c r="U9091" s="5">
        <v>16.73</v>
      </c>
      <c r="V9091" t="s">
        <v>24</v>
      </c>
    </row>
    <row r="9092" spans="1:22" x14ac:dyDescent="0.3">
      <c r="A9092">
        <v>33</v>
      </c>
      <c r="B9092" t="s">
        <v>26</v>
      </c>
      <c r="C9092" s="4">
        <v>123</v>
      </c>
      <c r="D9092" s="4">
        <v>249</v>
      </c>
      <c r="E9092" t="s">
        <v>22</v>
      </c>
      <c r="F9092" t="s">
        <v>23</v>
      </c>
      <c r="G9092" t="s">
        <v>23</v>
      </c>
      <c r="H9092" s="4" t="str">
        <f t="shared" si="142"/>
        <v>No</v>
      </c>
      <c r="I9092" t="str" cm="1">
        <f t="array" ref="I9092">_xlfn.IFS(S9092&lt;100,"Normal",AND(S9092&gt;=100,S9092&lt;126),"Pre-Injury",S9092&gt;125,"Injured")</f>
        <v>Pre-Injury</v>
      </c>
      <c r="J9092" s="3">
        <v>37.9</v>
      </c>
      <c r="K9092" t="s">
        <v>24</v>
      </c>
      <c r="L9092" t="s">
        <v>23</v>
      </c>
      <c r="M9092" t="s">
        <v>23</v>
      </c>
      <c r="N9092" t="s">
        <v>28</v>
      </c>
      <c r="O9092" t="s">
        <v>22</v>
      </c>
      <c r="P9092" s="5">
        <v>6</v>
      </c>
      <c r="Q9092" s="4" t="s">
        <v>25</v>
      </c>
      <c r="R9092" s="4">
        <v>333</v>
      </c>
      <c r="S9092" s="4">
        <v>114</v>
      </c>
      <c r="T9092" s="5">
        <v>7.86</v>
      </c>
      <c r="U9092" s="5">
        <v>17.32</v>
      </c>
      <c r="V9092" t="s">
        <v>24</v>
      </c>
    </row>
    <row r="9093" spans="1:22" x14ac:dyDescent="0.3">
      <c r="A9093">
        <v>55</v>
      </c>
      <c r="B9093" t="s">
        <v>26</v>
      </c>
      <c r="C9093" s="4">
        <v>136</v>
      </c>
      <c r="D9093" s="4">
        <v>264</v>
      </c>
      <c r="E9093" t="s">
        <v>25</v>
      </c>
      <c r="F9093" t="s">
        <v>24</v>
      </c>
      <c r="G9093" t="s">
        <v>24</v>
      </c>
      <c r="H9093" s="4" t="str">
        <f t="shared" si="142"/>
        <v>Yes</v>
      </c>
      <c r="I9093" t="str" cm="1">
        <f t="array" ref="I9093">_xlfn.IFS(S9093&lt;100,"Normal",AND(S9093&gt;=100,S9093&lt;126),"Pre-Injury",S9093&gt;125,"Injured")</f>
        <v>Injured</v>
      </c>
      <c r="J9093" s="3">
        <v>37.9</v>
      </c>
      <c r="K9093" t="s">
        <v>23</v>
      </c>
      <c r="L9093" t="s">
        <v>23</v>
      </c>
      <c r="M9093" t="s">
        <v>24</v>
      </c>
      <c r="N9093" t="s">
        <v>25</v>
      </c>
      <c r="O9093" t="s">
        <v>25</v>
      </c>
      <c r="P9093" s="5">
        <v>8</v>
      </c>
      <c r="Q9093" s="4" t="s">
        <v>22</v>
      </c>
      <c r="R9093" s="4">
        <v>252</v>
      </c>
      <c r="S9093" s="4">
        <v>127</v>
      </c>
      <c r="T9093" s="5">
        <v>13.83</v>
      </c>
      <c r="U9093" s="5">
        <v>7.96</v>
      </c>
      <c r="V9093" t="s">
        <v>24</v>
      </c>
    </row>
    <row r="9094" spans="1:22" x14ac:dyDescent="0.3">
      <c r="A9094">
        <v>37</v>
      </c>
      <c r="B9094" t="s">
        <v>21</v>
      </c>
      <c r="C9094" s="4">
        <v>124</v>
      </c>
      <c r="D9094" s="4">
        <v>192</v>
      </c>
      <c r="E9094" t="s">
        <v>22</v>
      </c>
      <c r="F9094" t="s">
        <v>23</v>
      </c>
      <c r="G9094" t="s">
        <v>23</v>
      </c>
      <c r="H9094" s="4" t="str">
        <f t="shared" si="142"/>
        <v>No</v>
      </c>
      <c r="I9094" t="str" cm="1">
        <f t="array" ref="I9094">_xlfn.IFS(S9094&lt;100,"Normal",AND(S9094&gt;=100,S9094&lt;126),"Pre-Injury",S9094&gt;125,"Injured")</f>
        <v>Normal</v>
      </c>
      <c r="J9094" s="3">
        <v>37.9</v>
      </c>
      <c r="K9094" t="s">
        <v>24</v>
      </c>
      <c r="L9094" t="s">
        <v>23</v>
      </c>
      <c r="M9094" t="s">
        <v>23</v>
      </c>
      <c r="N9094" t="s">
        <v>25</v>
      </c>
      <c r="O9094" t="s">
        <v>25</v>
      </c>
      <c r="P9094" s="5">
        <v>8</v>
      </c>
      <c r="Q9094" s="4" t="s">
        <v>22</v>
      </c>
      <c r="R9094" s="4">
        <v>229</v>
      </c>
      <c r="S9094" s="4">
        <v>81</v>
      </c>
      <c r="T9094" s="5">
        <v>2.9</v>
      </c>
      <c r="U9094" s="5">
        <v>16.690000000000001</v>
      </c>
      <c r="V9094" t="s">
        <v>23</v>
      </c>
    </row>
    <row r="9095" spans="1:22" x14ac:dyDescent="0.3">
      <c r="A9095">
        <v>31</v>
      </c>
      <c r="B9095" t="s">
        <v>26</v>
      </c>
      <c r="C9095" s="4">
        <v>173</v>
      </c>
      <c r="D9095" s="4">
        <v>173</v>
      </c>
      <c r="E9095" t="s">
        <v>22</v>
      </c>
      <c r="F9095" t="s">
        <v>23</v>
      </c>
      <c r="G9095" t="s">
        <v>23</v>
      </c>
      <c r="H9095" s="4" t="str">
        <f t="shared" si="142"/>
        <v>No</v>
      </c>
      <c r="I9095" t="str" cm="1">
        <f t="array" ref="I9095">_xlfn.IFS(S9095&lt;100,"Normal",AND(S9095&gt;=100,S9095&lt;126),"Pre-Injury",S9095&gt;125,"Injured")</f>
        <v>Pre-Injury</v>
      </c>
      <c r="J9095" s="3">
        <v>37.909999999999997</v>
      </c>
      <c r="K9095" t="s">
        <v>23</v>
      </c>
      <c r="L9095" t="s">
        <v>24</v>
      </c>
      <c r="M9095" t="s">
        <v>23</v>
      </c>
      <c r="N9095" t="s">
        <v>25</v>
      </c>
      <c r="O9095" t="s">
        <v>27</v>
      </c>
      <c r="P9095" s="5">
        <v>4</v>
      </c>
      <c r="Q9095" s="4" t="s">
        <v>27</v>
      </c>
      <c r="R9095" s="4">
        <v>226</v>
      </c>
      <c r="S9095" s="4">
        <v>118</v>
      </c>
      <c r="T9095" s="5">
        <v>0.71</v>
      </c>
      <c r="U9095" s="5">
        <v>6.88</v>
      </c>
      <c r="V9095" t="s">
        <v>24</v>
      </c>
    </row>
    <row r="9096" spans="1:22" x14ac:dyDescent="0.3">
      <c r="A9096">
        <v>57</v>
      </c>
      <c r="B9096" t="s">
        <v>26</v>
      </c>
      <c r="C9096" s="4">
        <v>153</v>
      </c>
      <c r="D9096" s="4">
        <v>232</v>
      </c>
      <c r="E9096" t="s">
        <v>27</v>
      </c>
      <c r="F9096" t="s">
        <v>23</v>
      </c>
      <c r="G9096" t="s">
        <v>24</v>
      </c>
      <c r="H9096" s="4" t="str">
        <f t="shared" si="142"/>
        <v>No</v>
      </c>
      <c r="I9096" t="str" cm="1">
        <f t="array" ref="I9096">_xlfn.IFS(S9096&lt;100,"Normal",AND(S9096&gt;=100,S9096&lt;126),"Pre-Injury",S9096&gt;125,"Injured")</f>
        <v>Normal</v>
      </c>
      <c r="J9096" s="3">
        <v>37.909999999999997</v>
      </c>
      <c r="K9096" t="s">
        <v>23</v>
      </c>
      <c r="L9096" t="s">
        <v>23</v>
      </c>
      <c r="M9096" t="s">
        <v>23</v>
      </c>
      <c r="N9096" t="s">
        <v>27</v>
      </c>
      <c r="O9096" t="s">
        <v>25</v>
      </c>
      <c r="P9096" s="5">
        <v>10</v>
      </c>
      <c r="Q9096" s="4" t="s">
        <v>22</v>
      </c>
      <c r="R9096" s="4">
        <v>117</v>
      </c>
      <c r="S9096" s="4">
        <v>80</v>
      </c>
      <c r="T9096" s="5">
        <v>14.87</v>
      </c>
      <c r="U9096" s="4">
        <v>6.38</v>
      </c>
      <c r="V9096" t="s">
        <v>24</v>
      </c>
    </row>
    <row r="9097" spans="1:22" x14ac:dyDescent="0.3">
      <c r="A9097">
        <v>39</v>
      </c>
      <c r="B9097" t="s">
        <v>26</v>
      </c>
      <c r="C9097" s="4">
        <v>173</v>
      </c>
      <c r="D9097" s="4">
        <v>298</v>
      </c>
      <c r="E9097" t="s">
        <v>25</v>
      </c>
      <c r="F9097" t="s">
        <v>24</v>
      </c>
      <c r="G9097" t="s">
        <v>24</v>
      </c>
      <c r="H9097" s="4" t="str">
        <f t="shared" si="142"/>
        <v>No</v>
      </c>
      <c r="I9097" t="str" cm="1">
        <f t="array" ref="I9097">_xlfn.IFS(S9097&lt;100,"Normal",AND(S9097&gt;=100,S9097&lt;126),"Pre-Injury",S9097&gt;125,"Injured")</f>
        <v>Normal</v>
      </c>
      <c r="J9097" s="3">
        <v>37.909999999999997</v>
      </c>
      <c r="K9097" t="s">
        <v>23</v>
      </c>
      <c r="L9097" t="s">
        <v>24</v>
      </c>
      <c r="M9097" t="s">
        <v>23</v>
      </c>
      <c r="N9097" t="s">
        <v>22</v>
      </c>
      <c r="O9097" t="s">
        <v>25</v>
      </c>
      <c r="P9097" s="5">
        <v>7</v>
      </c>
      <c r="Q9097" s="4" t="s">
        <v>22</v>
      </c>
      <c r="R9097" s="4">
        <v>183</v>
      </c>
      <c r="S9097" s="4">
        <v>92</v>
      </c>
      <c r="T9097" s="5">
        <v>12.73</v>
      </c>
      <c r="U9097" s="5">
        <v>15.99</v>
      </c>
      <c r="V9097" t="s">
        <v>24</v>
      </c>
    </row>
    <row r="9098" spans="1:22" x14ac:dyDescent="0.3">
      <c r="A9098">
        <v>51</v>
      </c>
      <c r="B9098" t="s">
        <v>21</v>
      </c>
      <c r="C9098" s="4">
        <v>134</v>
      </c>
      <c r="D9098" s="4">
        <v>240</v>
      </c>
      <c r="E9098" t="s">
        <v>27</v>
      </c>
      <c r="F9098" t="s">
        <v>23</v>
      </c>
      <c r="G9098" t="s">
        <v>23</v>
      </c>
      <c r="H9098" s="4" t="str">
        <f t="shared" si="142"/>
        <v>Yes</v>
      </c>
      <c r="I9098" t="str" cm="1">
        <f t="array" ref="I9098">_xlfn.IFS(S9098&lt;100,"Normal",AND(S9098&gt;=100,S9098&lt;126),"Pre-Injury",S9098&gt;125,"Injured")</f>
        <v>Injured</v>
      </c>
      <c r="J9098" s="3">
        <v>37.909999999999997</v>
      </c>
      <c r="K9098" t="s">
        <v>23</v>
      </c>
      <c r="L9098" t="s">
        <v>23</v>
      </c>
      <c r="M9098" t="s">
        <v>24</v>
      </c>
      <c r="N9098" t="s">
        <v>27</v>
      </c>
      <c r="O9098" t="s">
        <v>25</v>
      </c>
      <c r="P9098" s="5">
        <v>8</v>
      </c>
      <c r="Q9098" s="4" t="s">
        <v>27</v>
      </c>
      <c r="R9098" s="4">
        <v>111</v>
      </c>
      <c r="S9098" s="4">
        <v>160</v>
      </c>
      <c r="T9098" s="4">
        <v>5</v>
      </c>
      <c r="U9098" s="5">
        <v>14.2</v>
      </c>
      <c r="V9098" t="s">
        <v>24</v>
      </c>
    </row>
    <row r="9099" spans="1:22" x14ac:dyDescent="0.3">
      <c r="A9099">
        <v>52</v>
      </c>
      <c r="B9099" t="s">
        <v>21</v>
      </c>
      <c r="C9099" s="4">
        <v>151</v>
      </c>
      <c r="D9099" s="4">
        <v>229</v>
      </c>
      <c r="E9099" t="s">
        <v>22</v>
      </c>
      <c r="F9099" t="s">
        <v>23</v>
      </c>
      <c r="G9099" t="s">
        <v>24</v>
      </c>
      <c r="H9099" s="4" t="str">
        <f t="shared" si="142"/>
        <v>No</v>
      </c>
      <c r="I9099" t="str" cm="1">
        <f t="array" ref="I9099">_xlfn.IFS(S9099&lt;100,"Normal",AND(S9099&gt;=100,S9099&lt;126),"Pre-Injury",S9099&gt;125,"Injured")</f>
        <v>Pre-Injury</v>
      </c>
      <c r="J9099" s="3">
        <v>37.92</v>
      </c>
      <c r="K9099" t="s">
        <v>23</v>
      </c>
      <c r="L9099" t="s">
        <v>23</v>
      </c>
      <c r="M9099" t="s">
        <v>23</v>
      </c>
      <c r="N9099" t="s">
        <v>22</v>
      </c>
      <c r="O9099" t="s">
        <v>22</v>
      </c>
      <c r="P9099" s="5">
        <v>7</v>
      </c>
      <c r="Q9099" s="4" t="s">
        <v>22</v>
      </c>
      <c r="R9099" s="4">
        <v>134</v>
      </c>
      <c r="S9099" s="4">
        <v>108</v>
      </c>
      <c r="T9099" s="5">
        <v>4.6500000000000004</v>
      </c>
      <c r="U9099" s="5">
        <v>16.38</v>
      </c>
      <c r="V9099" t="s">
        <v>23</v>
      </c>
    </row>
    <row r="9100" spans="1:22" x14ac:dyDescent="0.3">
      <c r="A9100">
        <v>35</v>
      </c>
      <c r="B9100" t="s">
        <v>26</v>
      </c>
      <c r="C9100" s="4">
        <v>160</v>
      </c>
      <c r="D9100" s="4">
        <v>150</v>
      </c>
      <c r="E9100" t="s">
        <v>27</v>
      </c>
      <c r="F9100" t="s">
        <v>23</v>
      </c>
      <c r="G9100" t="s">
        <v>23</v>
      </c>
      <c r="H9100" s="4" t="str">
        <f t="shared" si="142"/>
        <v>No</v>
      </c>
      <c r="I9100" t="str" cm="1">
        <f t="array" ref="I9100">_xlfn.IFS(S9100&lt;100,"Normal",AND(S9100&gt;=100,S9100&lt;126),"Pre-Injury",S9100&gt;125,"Injured")</f>
        <v>Normal</v>
      </c>
      <c r="J9100" s="3">
        <v>37.92</v>
      </c>
      <c r="K9100" t="s">
        <v>23</v>
      </c>
      <c r="L9100" t="s">
        <v>23</v>
      </c>
      <c r="M9100" t="s">
        <v>23</v>
      </c>
      <c r="N9100" t="s">
        <v>25</v>
      </c>
      <c r="O9100" t="s">
        <v>25</v>
      </c>
      <c r="P9100" s="5">
        <v>9</v>
      </c>
      <c r="Q9100" s="4" t="s">
        <v>22</v>
      </c>
      <c r="R9100" s="4">
        <v>240</v>
      </c>
      <c r="S9100" s="4">
        <v>87</v>
      </c>
      <c r="T9100" s="5">
        <v>7.45</v>
      </c>
      <c r="U9100" s="5">
        <v>5.32</v>
      </c>
      <c r="V9100" t="s">
        <v>23</v>
      </c>
    </row>
    <row r="9101" spans="1:22" x14ac:dyDescent="0.3">
      <c r="A9101">
        <v>32</v>
      </c>
      <c r="B9101" t="s">
        <v>21</v>
      </c>
      <c r="C9101" s="4">
        <v>172</v>
      </c>
      <c r="D9101" s="4">
        <v>293</v>
      </c>
      <c r="E9101" t="s">
        <v>22</v>
      </c>
      <c r="F9101" t="s">
        <v>23</v>
      </c>
      <c r="G9101" t="s">
        <v>24</v>
      </c>
      <c r="H9101" s="4" t="str">
        <f t="shared" si="142"/>
        <v>Yes</v>
      </c>
      <c r="I9101" t="str" cm="1">
        <f t="array" ref="I9101">_xlfn.IFS(S9101&lt;100,"Normal",AND(S9101&gt;=100,S9101&lt;126),"Pre-Injury",S9101&gt;125,"Injured")</f>
        <v>Injured</v>
      </c>
      <c r="J9101" s="3">
        <v>37.92</v>
      </c>
      <c r="K9101" t="s">
        <v>23</v>
      </c>
      <c r="L9101" t="s">
        <v>24</v>
      </c>
      <c r="M9101" t="s">
        <v>24</v>
      </c>
      <c r="N9101" t="s">
        <v>25</v>
      </c>
      <c r="O9101" t="s">
        <v>27</v>
      </c>
      <c r="P9101" s="5">
        <v>8</v>
      </c>
      <c r="Q9101" s="4" t="s">
        <v>25</v>
      </c>
      <c r="R9101" s="4">
        <v>349</v>
      </c>
      <c r="S9101" s="4">
        <v>135</v>
      </c>
      <c r="T9101" s="5">
        <v>9.7799999999999994</v>
      </c>
      <c r="U9101" s="5">
        <v>14.89</v>
      </c>
      <c r="V9101" t="s">
        <v>23</v>
      </c>
    </row>
    <row r="9102" spans="1:22" x14ac:dyDescent="0.3">
      <c r="A9102">
        <v>54</v>
      </c>
      <c r="B9102" t="s">
        <v>21</v>
      </c>
      <c r="C9102" s="4">
        <v>171</v>
      </c>
      <c r="D9102" s="4">
        <v>202</v>
      </c>
      <c r="E9102" t="s">
        <v>22</v>
      </c>
      <c r="F9102" t="s">
        <v>24</v>
      </c>
      <c r="G9102" t="s">
        <v>24</v>
      </c>
      <c r="H9102" s="4" t="str">
        <f t="shared" si="142"/>
        <v>No</v>
      </c>
      <c r="I9102" t="str" cm="1">
        <f t="array" ref="I9102">_xlfn.IFS(S9102&lt;100,"Normal",AND(S9102&gt;=100,S9102&lt;126),"Pre-Injury",S9102&gt;125,"Injured")</f>
        <v>Pre-Injury</v>
      </c>
      <c r="J9102" s="3">
        <v>37.92</v>
      </c>
      <c r="K9102" t="s">
        <v>23</v>
      </c>
      <c r="L9102" t="s">
        <v>24</v>
      </c>
      <c r="M9102" t="s">
        <v>24</v>
      </c>
      <c r="N9102" t="s">
        <v>22</v>
      </c>
      <c r="O9102" t="s">
        <v>25</v>
      </c>
      <c r="P9102" s="5">
        <v>4</v>
      </c>
      <c r="Q9102" s="4" t="s">
        <v>22</v>
      </c>
      <c r="R9102" s="4">
        <v>114</v>
      </c>
      <c r="S9102" s="4">
        <v>108</v>
      </c>
      <c r="T9102" s="5">
        <v>8</v>
      </c>
      <c r="U9102" s="5">
        <v>14.22</v>
      </c>
      <c r="V9102" t="s">
        <v>24</v>
      </c>
    </row>
    <row r="9103" spans="1:22" x14ac:dyDescent="0.3">
      <c r="A9103">
        <v>23</v>
      </c>
      <c r="B9103" t="s">
        <v>21</v>
      </c>
      <c r="C9103" s="4">
        <v>121</v>
      </c>
      <c r="D9103" s="4">
        <v>200</v>
      </c>
      <c r="E9103" t="s">
        <v>27</v>
      </c>
      <c r="F9103" t="s">
        <v>23</v>
      </c>
      <c r="G9103" t="s">
        <v>24</v>
      </c>
      <c r="H9103" s="4" t="str">
        <f t="shared" si="142"/>
        <v>No</v>
      </c>
      <c r="I9103" t="str" cm="1">
        <f t="array" ref="I9103">_xlfn.IFS(S9103&lt;100,"Normal",AND(S9103&gt;=100,S9103&lt;126),"Pre-Injury",S9103&gt;125,"Injured")</f>
        <v>Pre-Injury</v>
      </c>
      <c r="J9103" s="3">
        <v>37.92</v>
      </c>
      <c r="K9103" t="s">
        <v>24</v>
      </c>
      <c r="L9103" t="s">
        <v>24</v>
      </c>
      <c r="M9103" t="s">
        <v>24</v>
      </c>
      <c r="N9103" t="s">
        <v>28</v>
      </c>
      <c r="O9103" t="s">
        <v>22</v>
      </c>
      <c r="P9103" s="5">
        <v>7</v>
      </c>
      <c r="Q9103" s="4" t="s">
        <v>25</v>
      </c>
      <c r="R9103" s="4">
        <v>159</v>
      </c>
      <c r="S9103" s="4">
        <v>107</v>
      </c>
      <c r="T9103" s="5">
        <v>3.92</v>
      </c>
      <c r="U9103" s="5">
        <v>13.37</v>
      </c>
      <c r="V9103" t="s">
        <v>24</v>
      </c>
    </row>
    <row r="9104" spans="1:22" x14ac:dyDescent="0.3">
      <c r="A9104">
        <v>65</v>
      </c>
      <c r="B9104" t="s">
        <v>26</v>
      </c>
      <c r="C9104" s="4">
        <v>160</v>
      </c>
      <c r="D9104" s="4">
        <v>179</v>
      </c>
      <c r="E9104" t="s">
        <v>27</v>
      </c>
      <c r="F9104" t="s">
        <v>24</v>
      </c>
      <c r="G9104" t="s">
        <v>24</v>
      </c>
      <c r="H9104" s="4" t="str">
        <f t="shared" si="142"/>
        <v>Yes</v>
      </c>
      <c r="I9104" t="str" cm="1">
        <f t="array" ref="I9104">_xlfn.IFS(S9104&lt;100,"Normal",AND(S9104&gt;=100,S9104&lt;126),"Pre-Injury",S9104&gt;125,"Injured")</f>
        <v>Injured</v>
      </c>
      <c r="J9104" s="3">
        <v>37.92</v>
      </c>
      <c r="K9104" t="s">
        <v>23</v>
      </c>
      <c r="L9104" t="s">
        <v>24</v>
      </c>
      <c r="M9104" t="s">
        <v>24</v>
      </c>
      <c r="N9104" t="s">
        <v>28</v>
      </c>
      <c r="O9104" t="s">
        <v>27</v>
      </c>
      <c r="P9104" s="4">
        <v>9</v>
      </c>
      <c r="Q9104" s="4" t="s">
        <v>25</v>
      </c>
      <c r="R9104" s="4">
        <v>119</v>
      </c>
      <c r="S9104" s="4">
        <v>141</v>
      </c>
      <c r="T9104" s="5">
        <v>0.76</v>
      </c>
      <c r="U9104" s="5">
        <v>16.489999999999998</v>
      </c>
      <c r="V9104" t="s">
        <v>23</v>
      </c>
    </row>
    <row r="9105" spans="1:22" x14ac:dyDescent="0.3">
      <c r="A9105">
        <v>39</v>
      </c>
      <c r="B9105" t="s">
        <v>21</v>
      </c>
      <c r="C9105" s="4">
        <v>159</v>
      </c>
      <c r="D9105" s="4">
        <v>278</v>
      </c>
      <c r="E9105" t="s">
        <v>27</v>
      </c>
      <c r="F9105" t="s">
        <v>23</v>
      </c>
      <c r="G9105" t="s">
        <v>23</v>
      </c>
      <c r="H9105" s="4" t="str">
        <f t="shared" si="142"/>
        <v>Yes</v>
      </c>
      <c r="I9105" t="str" cm="1">
        <f t="array" ref="I9105">_xlfn.IFS(S9105&lt;100,"Normal",AND(S9105&gt;=100,S9105&lt;126),"Pre-Injury",S9105&gt;125,"Injured")</f>
        <v>Injured</v>
      </c>
      <c r="J9105" s="3">
        <v>37.93</v>
      </c>
      <c r="K9105" t="s">
        <v>23</v>
      </c>
      <c r="L9105" t="s">
        <v>23</v>
      </c>
      <c r="M9105" t="s">
        <v>23</v>
      </c>
      <c r="N9105" t="s">
        <v>25</v>
      </c>
      <c r="O9105" t="s">
        <v>27</v>
      </c>
      <c r="P9105" s="5">
        <v>10</v>
      </c>
      <c r="Q9105" s="4" t="s">
        <v>27</v>
      </c>
      <c r="R9105" s="4">
        <v>205</v>
      </c>
      <c r="S9105" s="4">
        <v>149</v>
      </c>
      <c r="T9105" s="5">
        <v>7.21</v>
      </c>
      <c r="U9105" s="5">
        <v>10.9</v>
      </c>
      <c r="V9105" t="s">
        <v>24</v>
      </c>
    </row>
    <row r="9106" spans="1:22" x14ac:dyDescent="0.3">
      <c r="A9106">
        <v>23</v>
      </c>
      <c r="B9106" t="s">
        <v>26</v>
      </c>
      <c r="C9106" s="4">
        <v>127</v>
      </c>
      <c r="D9106" s="4">
        <v>165</v>
      </c>
      <c r="E9106" t="s">
        <v>27</v>
      </c>
      <c r="F9106" t="s">
        <v>24</v>
      </c>
      <c r="G9106" t="s">
        <v>23</v>
      </c>
      <c r="H9106" s="4" t="str">
        <f t="shared" si="142"/>
        <v>Yes</v>
      </c>
      <c r="I9106" t="str" cm="1">
        <f t="array" ref="I9106">_xlfn.IFS(S9106&lt;100,"Normal",AND(S9106&gt;=100,S9106&lt;126),"Pre-Injury",S9106&gt;125,"Injured")</f>
        <v>Injured</v>
      </c>
      <c r="J9106" s="3">
        <v>37.93</v>
      </c>
      <c r="K9106" t="s">
        <v>24</v>
      </c>
      <c r="L9106" t="s">
        <v>24</v>
      </c>
      <c r="M9106" t="s">
        <v>24</v>
      </c>
      <c r="N9106" t="s">
        <v>28</v>
      </c>
      <c r="O9106" t="s">
        <v>25</v>
      </c>
      <c r="P9106" s="5">
        <v>9</v>
      </c>
      <c r="Q9106" s="4" t="s">
        <v>22</v>
      </c>
      <c r="R9106" s="4">
        <v>375</v>
      </c>
      <c r="S9106" s="4">
        <v>137</v>
      </c>
      <c r="T9106" s="5">
        <v>0.19</v>
      </c>
      <c r="U9106" s="5">
        <v>18.11</v>
      </c>
      <c r="V9106" t="s">
        <v>23</v>
      </c>
    </row>
    <row r="9107" spans="1:22" x14ac:dyDescent="0.3">
      <c r="A9107">
        <v>42</v>
      </c>
      <c r="B9107" t="s">
        <v>21</v>
      </c>
      <c r="C9107" s="4">
        <v>158</v>
      </c>
      <c r="D9107" s="4">
        <v>153</v>
      </c>
      <c r="E9107" t="s">
        <v>27</v>
      </c>
      <c r="F9107" t="s">
        <v>24</v>
      </c>
      <c r="G9107" t="s">
        <v>24</v>
      </c>
      <c r="H9107" s="4" t="str">
        <f t="shared" si="142"/>
        <v>Yes</v>
      </c>
      <c r="I9107" t="str" cm="1">
        <f t="array" ref="I9107">_xlfn.IFS(S9107&lt;100,"Normal",AND(S9107&gt;=100,S9107&lt;126),"Pre-Injury",S9107&gt;125,"Injured")</f>
        <v>Injured</v>
      </c>
      <c r="J9107" s="3">
        <v>37.93</v>
      </c>
      <c r="K9107" t="s">
        <v>23</v>
      </c>
      <c r="L9107" t="s">
        <v>24</v>
      </c>
      <c r="M9107" t="s">
        <v>23</v>
      </c>
      <c r="N9107" t="s">
        <v>28</v>
      </c>
      <c r="O9107" t="s">
        <v>22</v>
      </c>
      <c r="P9107" s="5">
        <v>5</v>
      </c>
      <c r="Q9107" s="4" t="s">
        <v>25</v>
      </c>
      <c r="R9107" s="4">
        <v>102</v>
      </c>
      <c r="S9107" s="4">
        <v>150</v>
      </c>
      <c r="T9107" s="5">
        <v>14.9</v>
      </c>
      <c r="U9107" s="5">
        <v>15.46</v>
      </c>
      <c r="V9107" t="s">
        <v>24</v>
      </c>
    </row>
    <row r="9108" spans="1:22" x14ac:dyDescent="0.3">
      <c r="A9108">
        <v>43</v>
      </c>
      <c r="B9108" t="s">
        <v>26</v>
      </c>
      <c r="C9108" s="4">
        <v>168</v>
      </c>
      <c r="D9108" s="4">
        <v>281</v>
      </c>
      <c r="E9108" t="s">
        <v>22</v>
      </c>
      <c r="F9108" t="s">
        <v>23</v>
      </c>
      <c r="G9108" t="s">
        <v>23</v>
      </c>
      <c r="H9108" s="4" t="str">
        <f t="shared" si="142"/>
        <v>Yes</v>
      </c>
      <c r="I9108" t="str" cm="1">
        <f t="array" ref="I9108">_xlfn.IFS(S9108&lt;100,"Normal",AND(S9108&gt;=100,S9108&lt;126),"Pre-Injury",S9108&gt;125,"Injured")</f>
        <v>Injured</v>
      </c>
      <c r="J9108" s="3">
        <v>37.93</v>
      </c>
      <c r="K9108" t="s">
        <v>23</v>
      </c>
      <c r="L9108" t="s">
        <v>23</v>
      </c>
      <c r="M9108" t="s">
        <v>24</v>
      </c>
      <c r="N9108" t="s">
        <v>27</v>
      </c>
      <c r="O9108" t="s">
        <v>22</v>
      </c>
      <c r="P9108" s="5">
        <v>7</v>
      </c>
      <c r="Q9108" s="4" t="s">
        <v>22</v>
      </c>
      <c r="R9108" s="4">
        <v>204</v>
      </c>
      <c r="S9108" s="4">
        <v>160</v>
      </c>
      <c r="T9108" s="5">
        <v>0.47</v>
      </c>
      <c r="U9108" s="5">
        <v>5.24</v>
      </c>
      <c r="V9108" t="s">
        <v>24</v>
      </c>
    </row>
    <row r="9109" spans="1:22" x14ac:dyDescent="0.3">
      <c r="A9109">
        <v>59</v>
      </c>
      <c r="B9109" t="s">
        <v>26</v>
      </c>
      <c r="C9109" s="4">
        <v>167</v>
      </c>
      <c r="D9109" s="4">
        <v>166</v>
      </c>
      <c r="E9109" t="s">
        <v>27</v>
      </c>
      <c r="F9109" t="s">
        <v>24</v>
      </c>
      <c r="G9109" t="s">
        <v>24</v>
      </c>
      <c r="H9109" s="4" t="str">
        <f t="shared" si="142"/>
        <v>Yes</v>
      </c>
      <c r="I9109" t="str" cm="1">
        <f t="array" ref="I9109">_xlfn.IFS(S9109&lt;100,"Normal",AND(S9109&gt;=100,S9109&lt;126),"Pre-Injury",S9109&gt;125,"Injured")</f>
        <v>Injured</v>
      </c>
      <c r="J9109" s="3">
        <v>37.93</v>
      </c>
      <c r="K9109" t="s">
        <v>23</v>
      </c>
      <c r="L9109" t="s">
        <v>24</v>
      </c>
      <c r="M9109" t="s">
        <v>24</v>
      </c>
      <c r="N9109" t="s">
        <v>28</v>
      </c>
      <c r="O9109" t="s">
        <v>25</v>
      </c>
      <c r="P9109" s="5">
        <v>8</v>
      </c>
      <c r="Q9109" s="4" t="s">
        <v>27</v>
      </c>
      <c r="R9109" s="4">
        <v>132</v>
      </c>
      <c r="S9109" s="4">
        <v>146</v>
      </c>
      <c r="T9109" s="5">
        <v>4.84</v>
      </c>
      <c r="U9109" s="5">
        <v>10.95</v>
      </c>
      <c r="V9109" t="s">
        <v>23</v>
      </c>
    </row>
    <row r="9110" spans="1:22" x14ac:dyDescent="0.3">
      <c r="A9110">
        <v>48</v>
      </c>
      <c r="B9110" t="s">
        <v>26</v>
      </c>
      <c r="C9110" s="4">
        <v>169</v>
      </c>
      <c r="D9110" s="4">
        <v>215</v>
      </c>
      <c r="E9110" t="s">
        <v>27</v>
      </c>
      <c r="F9110" t="s">
        <v>24</v>
      </c>
      <c r="G9110" t="s">
        <v>23</v>
      </c>
      <c r="H9110" s="4" t="str">
        <f t="shared" si="142"/>
        <v>No</v>
      </c>
      <c r="I9110" t="str" cm="1">
        <f t="array" ref="I9110">_xlfn.IFS(S9110&lt;100,"Normal",AND(S9110&gt;=100,S9110&lt;126),"Pre-Injury",S9110&gt;125,"Injured")</f>
        <v>Normal</v>
      </c>
      <c r="J9110" s="3">
        <v>37.94</v>
      </c>
      <c r="K9110" t="s">
        <v>23</v>
      </c>
      <c r="L9110" t="s">
        <v>24</v>
      </c>
      <c r="M9110" t="s">
        <v>24</v>
      </c>
      <c r="N9110" t="s">
        <v>27</v>
      </c>
      <c r="O9110" t="s">
        <v>27</v>
      </c>
      <c r="P9110" s="4">
        <v>7</v>
      </c>
      <c r="Q9110" s="4" t="s">
        <v>22</v>
      </c>
      <c r="R9110" s="4">
        <v>112</v>
      </c>
      <c r="S9110" s="4">
        <v>83</v>
      </c>
      <c r="T9110" s="5">
        <v>10.88</v>
      </c>
      <c r="U9110" s="4">
        <v>8.81</v>
      </c>
      <c r="V9110" t="s">
        <v>24</v>
      </c>
    </row>
    <row r="9111" spans="1:22" x14ac:dyDescent="0.3">
      <c r="A9111">
        <v>65</v>
      </c>
      <c r="B9111" t="s">
        <v>26</v>
      </c>
      <c r="C9111" s="4">
        <v>140</v>
      </c>
      <c r="D9111" s="4">
        <v>271</v>
      </c>
      <c r="E9111" t="s">
        <v>22</v>
      </c>
      <c r="F9111" t="s">
        <v>23</v>
      </c>
      <c r="G9111" t="s">
        <v>24</v>
      </c>
      <c r="H9111" s="4" t="str">
        <f t="shared" si="142"/>
        <v>No</v>
      </c>
      <c r="I9111" t="str" cm="1">
        <f t="array" ref="I9111">_xlfn.IFS(S9111&lt;100,"Normal",AND(S9111&gt;=100,S9111&lt;126),"Pre-Injury",S9111&gt;125,"Injured")</f>
        <v>Pre-Injury</v>
      </c>
      <c r="J9111" s="3">
        <v>37.94</v>
      </c>
      <c r="K9111" t="s">
        <v>23</v>
      </c>
      <c r="L9111" t="s">
        <v>24</v>
      </c>
      <c r="M9111" t="s">
        <v>23</v>
      </c>
      <c r="N9111" t="s">
        <v>27</v>
      </c>
      <c r="O9111" t="s">
        <v>22</v>
      </c>
      <c r="P9111" s="5">
        <v>4</v>
      </c>
      <c r="Q9111" s="4" t="s">
        <v>27</v>
      </c>
      <c r="R9111" s="4">
        <v>188</v>
      </c>
      <c r="S9111" s="4">
        <v>112</v>
      </c>
      <c r="T9111" s="5">
        <v>2.11</v>
      </c>
      <c r="U9111" s="5">
        <v>5.08</v>
      </c>
      <c r="V9111" t="s">
        <v>24</v>
      </c>
    </row>
    <row r="9112" spans="1:22" x14ac:dyDescent="0.3">
      <c r="A9112">
        <v>24</v>
      </c>
      <c r="B9112" t="s">
        <v>26</v>
      </c>
      <c r="C9112" s="4">
        <v>149</v>
      </c>
      <c r="D9112" s="4">
        <v>170</v>
      </c>
      <c r="E9112" t="s">
        <v>22</v>
      </c>
      <c r="F9112" t="s">
        <v>23</v>
      </c>
      <c r="G9112" t="s">
        <v>24</v>
      </c>
      <c r="H9112" s="4" t="str">
        <f t="shared" si="142"/>
        <v>No</v>
      </c>
      <c r="I9112" t="str" cm="1">
        <f t="array" ref="I9112">_xlfn.IFS(S9112&lt;100,"Normal",AND(S9112&gt;=100,S9112&lt;126),"Pre-Injury",S9112&gt;125,"Injured")</f>
        <v>Normal</v>
      </c>
      <c r="J9112" s="3">
        <v>37.94</v>
      </c>
      <c r="K9112" t="s">
        <v>23</v>
      </c>
      <c r="L9112" t="s">
        <v>24</v>
      </c>
      <c r="M9112" t="s">
        <v>24</v>
      </c>
      <c r="N9112" t="s">
        <v>28</v>
      </c>
      <c r="O9112" t="s">
        <v>25</v>
      </c>
      <c r="P9112" s="4">
        <v>8</v>
      </c>
      <c r="Q9112" s="4" t="s">
        <v>22</v>
      </c>
      <c r="R9112" s="4">
        <v>361</v>
      </c>
      <c r="S9112" s="4">
        <v>86</v>
      </c>
      <c r="T9112" s="5">
        <v>2.14</v>
      </c>
      <c r="U9112" s="5">
        <v>12.93</v>
      </c>
      <c r="V9112" t="s">
        <v>24</v>
      </c>
    </row>
    <row r="9113" spans="1:22" x14ac:dyDescent="0.3">
      <c r="A9113">
        <v>39</v>
      </c>
      <c r="B9113" t="s">
        <v>26</v>
      </c>
      <c r="C9113" s="4">
        <v>123</v>
      </c>
      <c r="D9113" s="4">
        <v>254</v>
      </c>
      <c r="E9113" t="s">
        <v>22</v>
      </c>
      <c r="F9113" t="s">
        <v>23</v>
      </c>
      <c r="G9113" t="s">
        <v>24</v>
      </c>
      <c r="H9113" s="4" t="str">
        <f t="shared" si="142"/>
        <v>No</v>
      </c>
      <c r="I9113" t="str" cm="1">
        <f t="array" ref="I9113">_xlfn.IFS(S9113&lt;100,"Normal",AND(S9113&gt;=100,S9113&lt;126),"Pre-Injury",S9113&gt;125,"Injured")</f>
        <v>Normal</v>
      </c>
      <c r="J9113" s="3">
        <v>37.950000000000003</v>
      </c>
      <c r="K9113" t="s">
        <v>24</v>
      </c>
      <c r="L9113" t="s">
        <v>24</v>
      </c>
      <c r="M9113" t="s">
        <v>24</v>
      </c>
      <c r="N9113" t="s">
        <v>22</v>
      </c>
      <c r="O9113" t="s">
        <v>25</v>
      </c>
      <c r="P9113" s="5">
        <v>10</v>
      </c>
      <c r="Q9113" s="4" t="s">
        <v>22</v>
      </c>
      <c r="R9113" s="4">
        <v>122</v>
      </c>
      <c r="S9113" s="4">
        <v>81</v>
      </c>
      <c r="T9113" s="5">
        <v>13.88</v>
      </c>
      <c r="U9113" s="5">
        <v>15.98</v>
      </c>
      <c r="V9113" t="s">
        <v>24</v>
      </c>
    </row>
    <row r="9114" spans="1:22" x14ac:dyDescent="0.3">
      <c r="A9114">
        <v>76</v>
      </c>
      <c r="B9114" t="s">
        <v>21</v>
      </c>
      <c r="C9114" s="4">
        <v>154</v>
      </c>
      <c r="D9114" s="4">
        <v>252</v>
      </c>
      <c r="E9114" t="s">
        <v>22</v>
      </c>
      <c r="F9114" t="s">
        <v>24</v>
      </c>
      <c r="G9114" t="s">
        <v>23</v>
      </c>
      <c r="H9114" s="4" t="str">
        <f t="shared" si="142"/>
        <v>No</v>
      </c>
      <c r="I9114" t="str" cm="1">
        <f t="array" ref="I9114">_xlfn.IFS(S9114&lt;100,"Normal",AND(S9114&gt;=100,S9114&lt;126),"Pre-Injury",S9114&gt;125,"Injured")</f>
        <v>Normal</v>
      </c>
      <c r="J9114" s="3">
        <v>37.950000000000003</v>
      </c>
      <c r="K9114" t="s">
        <v>23</v>
      </c>
      <c r="L9114" t="s">
        <v>23</v>
      </c>
      <c r="M9114" t="s">
        <v>24</v>
      </c>
      <c r="N9114" t="s">
        <v>27</v>
      </c>
      <c r="O9114" t="s">
        <v>27</v>
      </c>
      <c r="P9114" s="4">
        <v>6</v>
      </c>
      <c r="Q9114" s="4" t="s">
        <v>27</v>
      </c>
      <c r="R9114" s="4">
        <v>114</v>
      </c>
      <c r="S9114" s="4">
        <v>85</v>
      </c>
      <c r="T9114" s="5">
        <v>10.57</v>
      </c>
      <c r="U9114" s="5">
        <v>10.14</v>
      </c>
      <c r="V9114" t="s">
        <v>23</v>
      </c>
    </row>
    <row r="9115" spans="1:22" x14ac:dyDescent="0.3">
      <c r="A9115">
        <v>32</v>
      </c>
      <c r="B9115" t="s">
        <v>26</v>
      </c>
      <c r="C9115" s="4">
        <v>180</v>
      </c>
      <c r="D9115" s="4">
        <v>261</v>
      </c>
      <c r="E9115" t="s">
        <v>25</v>
      </c>
      <c r="F9115" t="s">
        <v>23</v>
      </c>
      <c r="G9115" t="s">
        <v>24</v>
      </c>
      <c r="H9115" s="4" t="str">
        <f t="shared" si="142"/>
        <v>No</v>
      </c>
      <c r="I9115" t="str" cm="1">
        <f t="array" ref="I9115">_xlfn.IFS(S9115&lt;100,"Normal",AND(S9115&gt;=100,S9115&lt;126),"Pre-Injury",S9115&gt;125,"Injured")</f>
        <v>Pre-Injury</v>
      </c>
      <c r="J9115" s="3">
        <v>37.950000000000003</v>
      </c>
      <c r="K9115" t="s">
        <v>23</v>
      </c>
      <c r="L9115" t="s">
        <v>23</v>
      </c>
      <c r="M9115" t="s">
        <v>24</v>
      </c>
      <c r="N9115" t="s">
        <v>28</v>
      </c>
      <c r="O9115" t="s">
        <v>22</v>
      </c>
      <c r="P9115" s="4">
        <v>10</v>
      </c>
      <c r="Q9115" s="4" t="s">
        <v>22</v>
      </c>
      <c r="R9115" s="4">
        <v>197</v>
      </c>
      <c r="S9115" s="4">
        <v>119</v>
      </c>
      <c r="T9115" s="5">
        <v>11.75</v>
      </c>
      <c r="U9115" s="5">
        <v>14.28</v>
      </c>
      <c r="V9115" t="s">
        <v>24</v>
      </c>
    </row>
    <row r="9116" spans="1:22" x14ac:dyDescent="0.3">
      <c r="A9116">
        <v>47</v>
      </c>
      <c r="B9116" t="s">
        <v>26</v>
      </c>
      <c r="C9116" s="4">
        <v>136</v>
      </c>
      <c r="D9116" s="4">
        <v>206</v>
      </c>
      <c r="E9116" t="s">
        <v>22</v>
      </c>
      <c r="F9116" t="s">
        <v>23</v>
      </c>
      <c r="G9116" t="s">
        <v>24</v>
      </c>
      <c r="H9116" s="4" t="str">
        <f t="shared" si="142"/>
        <v>No</v>
      </c>
      <c r="I9116" t="str" cm="1">
        <f t="array" ref="I9116">_xlfn.IFS(S9116&lt;100,"Normal",AND(S9116&gt;=100,S9116&lt;126),"Pre-Injury",S9116&gt;125,"Injured")</f>
        <v>Pre-Injury</v>
      </c>
      <c r="J9116" s="3">
        <v>37.950000000000003</v>
      </c>
      <c r="K9116" t="s">
        <v>23</v>
      </c>
      <c r="L9116" t="s">
        <v>23</v>
      </c>
      <c r="M9116" t="s">
        <v>24</v>
      </c>
      <c r="N9116" t="s">
        <v>28</v>
      </c>
      <c r="O9116" t="s">
        <v>25</v>
      </c>
      <c r="P9116" s="5">
        <v>7</v>
      </c>
      <c r="Q9116" s="4" t="s">
        <v>22</v>
      </c>
      <c r="R9116" s="4">
        <v>355</v>
      </c>
      <c r="S9116" s="4">
        <v>122</v>
      </c>
      <c r="T9116" s="5">
        <v>8.07</v>
      </c>
      <c r="U9116" s="5">
        <v>13.43</v>
      </c>
      <c r="V9116" t="s">
        <v>24</v>
      </c>
    </row>
    <row r="9117" spans="1:22" x14ac:dyDescent="0.3">
      <c r="A9117">
        <v>72</v>
      </c>
      <c r="B9117" t="s">
        <v>21</v>
      </c>
      <c r="C9117" s="4">
        <v>162</v>
      </c>
      <c r="D9117" s="4">
        <v>223</v>
      </c>
      <c r="E9117" t="s">
        <v>27</v>
      </c>
      <c r="F9117" t="s">
        <v>23</v>
      </c>
      <c r="G9117" t="s">
        <v>24</v>
      </c>
      <c r="H9117" s="4" t="str">
        <f t="shared" si="142"/>
        <v>Yes</v>
      </c>
      <c r="I9117" t="str" cm="1">
        <f t="array" ref="I9117">_xlfn.IFS(S9117&lt;100,"Normal",AND(S9117&gt;=100,S9117&lt;126),"Pre-Injury",S9117&gt;125,"Injured")</f>
        <v>Injured</v>
      </c>
      <c r="J9117" s="3">
        <v>37.950000000000003</v>
      </c>
      <c r="K9117" t="s">
        <v>23</v>
      </c>
      <c r="L9117" t="s">
        <v>23</v>
      </c>
      <c r="M9117" t="s">
        <v>23</v>
      </c>
      <c r="N9117" t="s">
        <v>25</v>
      </c>
      <c r="O9117" t="s">
        <v>22</v>
      </c>
      <c r="P9117" s="5">
        <v>10</v>
      </c>
      <c r="Q9117" s="4" t="s">
        <v>27</v>
      </c>
      <c r="R9117" s="4">
        <v>318</v>
      </c>
      <c r="S9117" s="4">
        <v>137</v>
      </c>
      <c r="T9117" s="5">
        <v>5.55</v>
      </c>
      <c r="U9117" s="5">
        <v>5.94</v>
      </c>
      <c r="V9117" t="s">
        <v>24</v>
      </c>
    </row>
    <row r="9118" spans="1:22" x14ac:dyDescent="0.3">
      <c r="A9118">
        <v>26</v>
      </c>
      <c r="B9118" t="s">
        <v>21</v>
      </c>
      <c r="C9118" s="4">
        <v>164</v>
      </c>
      <c r="D9118" s="4">
        <v>205</v>
      </c>
      <c r="E9118" t="s">
        <v>22</v>
      </c>
      <c r="F9118" t="s">
        <v>23</v>
      </c>
      <c r="G9118" t="s">
        <v>24</v>
      </c>
      <c r="H9118" s="4" t="str">
        <f t="shared" si="142"/>
        <v>No</v>
      </c>
      <c r="I9118" t="str" cm="1">
        <f t="array" ref="I9118">_xlfn.IFS(S9118&lt;100,"Normal",AND(S9118&gt;=100,S9118&lt;126),"Pre-Injury",S9118&gt;125,"Injured")</f>
        <v>Pre-Injury</v>
      </c>
      <c r="J9118" s="3">
        <v>37.950000000000003</v>
      </c>
      <c r="K9118" t="s">
        <v>23</v>
      </c>
      <c r="L9118" t="s">
        <v>24</v>
      </c>
      <c r="M9118" t="s">
        <v>23</v>
      </c>
      <c r="N9118" t="s">
        <v>28</v>
      </c>
      <c r="O9118" t="s">
        <v>22</v>
      </c>
      <c r="P9118" s="5">
        <v>8</v>
      </c>
      <c r="Q9118" s="4" t="s">
        <v>27</v>
      </c>
      <c r="R9118" s="4">
        <v>250</v>
      </c>
      <c r="S9118" s="4">
        <v>102</v>
      </c>
      <c r="T9118" s="5">
        <v>9.8000000000000007</v>
      </c>
      <c r="U9118" s="5">
        <v>19.98</v>
      </c>
      <c r="V9118" t="s">
        <v>23</v>
      </c>
    </row>
    <row r="9119" spans="1:22" x14ac:dyDescent="0.3">
      <c r="A9119">
        <v>44</v>
      </c>
      <c r="B9119" t="s">
        <v>26</v>
      </c>
      <c r="C9119" s="4">
        <v>150</v>
      </c>
      <c r="D9119" s="4">
        <v>286</v>
      </c>
      <c r="E9119" t="s">
        <v>22</v>
      </c>
      <c r="F9119" t="s">
        <v>23</v>
      </c>
      <c r="G9119" t="s">
        <v>23</v>
      </c>
      <c r="H9119" s="4" t="str">
        <f t="shared" si="142"/>
        <v>Yes</v>
      </c>
      <c r="I9119" t="str" cm="1">
        <f t="array" ref="I9119">_xlfn.IFS(S9119&lt;100,"Normal",AND(S9119&gt;=100,S9119&lt;126),"Pre-Injury",S9119&gt;125,"Injured")</f>
        <v>Injured</v>
      </c>
      <c r="J9119" s="3">
        <v>37.950000000000003</v>
      </c>
      <c r="K9119" t="s">
        <v>23</v>
      </c>
      <c r="L9119" t="s">
        <v>23</v>
      </c>
      <c r="M9119" t="s">
        <v>23</v>
      </c>
      <c r="N9119" t="s">
        <v>27</v>
      </c>
      <c r="O9119" t="s">
        <v>25</v>
      </c>
      <c r="P9119" s="5">
        <v>8</v>
      </c>
      <c r="Q9119" s="4" t="s">
        <v>27</v>
      </c>
      <c r="R9119" s="4">
        <v>169</v>
      </c>
      <c r="S9119" s="4">
        <v>126</v>
      </c>
      <c r="T9119" s="5">
        <v>11.2</v>
      </c>
      <c r="U9119" s="5">
        <v>7.15</v>
      </c>
      <c r="V9119" t="s">
        <v>24</v>
      </c>
    </row>
    <row r="9120" spans="1:22" x14ac:dyDescent="0.3">
      <c r="A9120">
        <v>42</v>
      </c>
      <c r="B9120" t="s">
        <v>26</v>
      </c>
      <c r="C9120" s="4">
        <v>120</v>
      </c>
      <c r="D9120" s="4">
        <v>172</v>
      </c>
      <c r="E9120" t="s">
        <v>27</v>
      </c>
      <c r="F9120" t="s">
        <v>23</v>
      </c>
      <c r="G9120" t="s">
        <v>23</v>
      </c>
      <c r="H9120" s="4" t="str">
        <f t="shared" si="142"/>
        <v>No</v>
      </c>
      <c r="I9120" t="str" cm="1">
        <f t="array" ref="I9120">_xlfn.IFS(S9120&lt;100,"Normal",AND(S9120&gt;=100,S9120&lt;126),"Pre-Injury",S9120&gt;125,"Injured")</f>
        <v>Normal</v>
      </c>
      <c r="J9120" s="3">
        <v>37.950000000000003</v>
      </c>
      <c r="K9120" t="s">
        <v>24</v>
      </c>
      <c r="L9120" t="s">
        <v>24</v>
      </c>
      <c r="M9120" t="s">
        <v>24</v>
      </c>
      <c r="N9120" t="s">
        <v>28</v>
      </c>
      <c r="O9120" t="s">
        <v>27</v>
      </c>
      <c r="P9120" s="5">
        <v>9</v>
      </c>
      <c r="Q9120" s="4" t="s">
        <v>25</v>
      </c>
      <c r="R9120" s="4">
        <v>313</v>
      </c>
      <c r="S9120" s="4">
        <v>87</v>
      </c>
      <c r="T9120" s="5">
        <v>12.89</v>
      </c>
      <c r="U9120" s="5">
        <v>12.15</v>
      </c>
      <c r="V9120" t="s">
        <v>24</v>
      </c>
    </row>
    <row r="9121" spans="1:22" x14ac:dyDescent="0.3">
      <c r="A9121">
        <v>64</v>
      </c>
      <c r="B9121" t="s">
        <v>21</v>
      </c>
      <c r="C9121" s="4">
        <v>131</v>
      </c>
      <c r="D9121" s="4">
        <v>246</v>
      </c>
      <c r="E9121" t="s">
        <v>27</v>
      </c>
      <c r="F9121" t="s">
        <v>23</v>
      </c>
      <c r="G9121" t="s">
        <v>24</v>
      </c>
      <c r="H9121" s="4" t="str">
        <f t="shared" si="142"/>
        <v>Yes</v>
      </c>
      <c r="I9121" t="str" cm="1">
        <f t="array" ref="I9121">_xlfn.IFS(S9121&lt;100,"Normal",AND(S9121&gt;=100,S9121&lt;126),"Pre-Injury",S9121&gt;125,"Injured")</f>
        <v>Injured</v>
      </c>
      <c r="J9121" s="3">
        <v>37.950000000000003</v>
      </c>
      <c r="K9121" t="s">
        <v>23</v>
      </c>
      <c r="L9121" t="s">
        <v>24</v>
      </c>
      <c r="M9121" t="s">
        <v>23</v>
      </c>
      <c r="N9121" t="s">
        <v>28</v>
      </c>
      <c r="O9121" t="s">
        <v>27</v>
      </c>
      <c r="P9121" s="5">
        <v>6</v>
      </c>
      <c r="Q9121" s="4" t="s">
        <v>25</v>
      </c>
      <c r="R9121" s="4">
        <v>230</v>
      </c>
      <c r="S9121" s="4">
        <v>136</v>
      </c>
      <c r="T9121" s="5">
        <v>13.36</v>
      </c>
      <c r="U9121" s="5">
        <v>11.21</v>
      </c>
      <c r="V9121" t="s">
        <v>24</v>
      </c>
    </row>
    <row r="9122" spans="1:22" x14ac:dyDescent="0.3">
      <c r="A9122">
        <v>79</v>
      </c>
      <c r="B9122" t="s">
        <v>26</v>
      </c>
      <c r="C9122" s="4">
        <v>125</v>
      </c>
      <c r="D9122" s="4">
        <v>253</v>
      </c>
      <c r="E9122" t="s">
        <v>25</v>
      </c>
      <c r="F9122" t="s">
        <v>24</v>
      </c>
      <c r="G9122" t="s">
        <v>23</v>
      </c>
      <c r="H9122" s="4" t="str">
        <f t="shared" si="142"/>
        <v>No</v>
      </c>
      <c r="I9122" t="str" cm="1">
        <f t="array" ref="I9122">_xlfn.IFS(S9122&lt;100,"Normal",AND(S9122&gt;=100,S9122&lt;126),"Pre-Injury",S9122&gt;125,"Injured")</f>
        <v>Normal</v>
      </c>
      <c r="J9122" s="3">
        <v>37.950000000000003</v>
      </c>
      <c r="K9122" t="s">
        <v>24</v>
      </c>
      <c r="L9122" t="s">
        <v>24</v>
      </c>
      <c r="M9122" t="s">
        <v>23</v>
      </c>
      <c r="N9122" t="s">
        <v>27</v>
      </c>
      <c r="O9122" t="s">
        <v>25</v>
      </c>
      <c r="P9122" s="5">
        <v>5</v>
      </c>
      <c r="Q9122" s="4" t="s">
        <v>22</v>
      </c>
      <c r="R9122" s="4">
        <v>116</v>
      </c>
      <c r="S9122" s="4">
        <v>82</v>
      </c>
      <c r="T9122" s="5">
        <v>7.14</v>
      </c>
      <c r="U9122" s="5">
        <v>7.66</v>
      </c>
      <c r="V9122" t="s">
        <v>24</v>
      </c>
    </row>
    <row r="9123" spans="1:22" x14ac:dyDescent="0.3">
      <c r="A9123">
        <v>45</v>
      </c>
      <c r="B9123" t="s">
        <v>26</v>
      </c>
      <c r="C9123" s="4">
        <v>146</v>
      </c>
      <c r="D9123" s="4">
        <v>292</v>
      </c>
      <c r="E9123" t="s">
        <v>22</v>
      </c>
      <c r="F9123" t="s">
        <v>24</v>
      </c>
      <c r="G9123" t="s">
        <v>24</v>
      </c>
      <c r="H9123" s="4" t="str">
        <f t="shared" si="142"/>
        <v>No</v>
      </c>
      <c r="I9123" t="str" cm="1">
        <f t="array" ref="I9123">_xlfn.IFS(S9123&lt;100,"Normal",AND(S9123&gt;=100,S9123&lt;126),"Pre-Injury",S9123&gt;125,"Injured")</f>
        <v>Pre-Injury</v>
      </c>
      <c r="J9123" s="3">
        <v>37.950000000000003</v>
      </c>
      <c r="K9123" t="s">
        <v>23</v>
      </c>
      <c r="L9123" t="s">
        <v>23</v>
      </c>
      <c r="M9123" t="s">
        <v>24</v>
      </c>
      <c r="N9123" t="s">
        <v>22</v>
      </c>
      <c r="O9123" t="s">
        <v>25</v>
      </c>
      <c r="P9123" s="4">
        <v>8</v>
      </c>
      <c r="Q9123" s="4" t="s">
        <v>22</v>
      </c>
      <c r="R9123" s="4">
        <v>260</v>
      </c>
      <c r="S9123" s="4">
        <v>104</v>
      </c>
      <c r="T9123" s="5">
        <v>2.95</v>
      </c>
      <c r="U9123" s="5">
        <v>12.29</v>
      </c>
      <c r="V9123" t="s">
        <v>24</v>
      </c>
    </row>
    <row r="9124" spans="1:22" x14ac:dyDescent="0.3">
      <c r="A9124">
        <v>77</v>
      </c>
      <c r="B9124" t="s">
        <v>26</v>
      </c>
      <c r="C9124" s="4">
        <v>146</v>
      </c>
      <c r="D9124" s="4">
        <v>181</v>
      </c>
      <c r="E9124" t="s">
        <v>22</v>
      </c>
      <c r="F9124" t="s">
        <v>23</v>
      </c>
      <c r="G9124" t="s">
        <v>23</v>
      </c>
      <c r="H9124" s="4" t="str">
        <f t="shared" si="142"/>
        <v>No</v>
      </c>
      <c r="I9124" t="str" cm="1">
        <f t="array" ref="I9124">_xlfn.IFS(S9124&lt;100,"Normal",AND(S9124&gt;=100,S9124&lt;126),"Pre-Injury",S9124&gt;125,"Injured")</f>
        <v>Pre-Injury</v>
      </c>
      <c r="J9124" s="3">
        <v>37.96</v>
      </c>
      <c r="K9124" t="s">
        <v>23</v>
      </c>
      <c r="L9124" t="s">
        <v>23</v>
      </c>
      <c r="M9124" t="s">
        <v>23</v>
      </c>
      <c r="N9124" t="s">
        <v>27</v>
      </c>
      <c r="O9124" t="s">
        <v>27</v>
      </c>
      <c r="P9124" s="4">
        <v>5</v>
      </c>
      <c r="Q9124" s="4" t="s">
        <v>22</v>
      </c>
      <c r="R9124" s="4">
        <v>301</v>
      </c>
      <c r="S9124" s="4">
        <v>120</v>
      </c>
      <c r="T9124" s="5">
        <v>1.1200000000000001</v>
      </c>
      <c r="U9124" s="5">
        <v>15.79</v>
      </c>
      <c r="V9124" t="s">
        <v>24</v>
      </c>
    </row>
    <row r="9125" spans="1:22" x14ac:dyDescent="0.3">
      <c r="A9125">
        <v>79</v>
      </c>
      <c r="B9125" t="s">
        <v>26</v>
      </c>
      <c r="C9125" s="4">
        <v>149</v>
      </c>
      <c r="D9125" s="4">
        <v>281</v>
      </c>
      <c r="E9125" t="s">
        <v>25</v>
      </c>
      <c r="F9125" t="s">
        <v>24</v>
      </c>
      <c r="G9125" t="s">
        <v>24</v>
      </c>
      <c r="H9125" s="4" t="str">
        <f t="shared" si="142"/>
        <v>No</v>
      </c>
      <c r="I9125" t="str" cm="1">
        <f t="array" ref="I9125">_xlfn.IFS(S9125&lt;100,"Normal",AND(S9125&gt;=100,S9125&lt;126),"Pre-Injury",S9125&gt;125,"Injured")</f>
        <v>Normal</v>
      </c>
      <c r="J9125" s="3">
        <v>37.96</v>
      </c>
      <c r="K9125" t="s">
        <v>23</v>
      </c>
      <c r="L9125" t="s">
        <v>23</v>
      </c>
      <c r="M9125" t="s">
        <v>24</v>
      </c>
      <c r="N9125" t="s">
        <v>28</v>
      </c>
      <c r="O9125" t="s">
        <v>27</v>
      </c>
      <c r="P9125" s="5">
        <v>10</v>
      </c>
      <c r="Q9125" s="4" t="s">
        <v>27</v>
      </c>
      <c r="R9125" s="4">
        <v>349</v>
      </c>
      <c r="S9125" s="4">
        <v>94</v>
      </c>
      <c r="T9125" s="5">
        <v>9.1199999999999992</v>
      </c>
      <c r="U9125" s="5">
        <v>15.93</v>
      </c>
      <c r="V9125" t="s">
        <v>24</v>
      </c>
    </row>
    <row r="9126" spans="1:22" x14ac:dyDescent="0.3">
      <c r="A9126">
        <v>65</v>
      </c>
      <c r="B9126" t="s">
        <v>26</v>
      </c>
      <c r="C9126" s="4">
        <v>139</v>
      </c>
      <c r="D9126" s="4">
        <v>259</v>
      </c>
      <c r="E9126" t="s">
        <v>25</v>
      </c>
      <c r="F9126" t="s">
        <v>23</v>
      </c>
      <c r="G9126" t="s">
        <v>23</v>
      </c>
      <c r="H9126" s="4" t="str">
        <f t="shared" si="142"/>
        <v>No</v>
      </c>
      <c r="I9126" t="str" cm="1">
        <f t="array" ref="I9126">_xlfn.IFS(S9126&lt;100,"Normal",AND(S9126&gt;=100,S9126&lt;126),"Pre-Injury",S9126&gt;125,"Injured")</f>
        <v>Normal</v>
      </c>
      <c r="J9126" s="3">
        <v>37.96</v>
      </c>
      <c r="K9126" t="s">
        <v>23</v>
      </c>
      <c r="L9126" t="s">
        <v>24</v>
      </c>
      <c r="M9126" t="s">
        <v>23</v>
      </c>
      <c r="N9126" t="s">
        <v>27</v>
      </c>
      <c r="O9126" t="s">
        <v>27</v>
      </c>
      <c r="P9126" s="5">
        <v>9</v>
      </c>
      <c r="Q9126" s="4" t="s">
        <v>25</v>
      </c>
      <c r="R9126" s="4">
        <v>141</v>
      </c>
      <c r="S9126" s="4">
        <v>94</v>
      </c>
      <c r="T9126" s="5">
        <v>11.54</v>
      </c>
      <c r="U9126" s="5">
        <v>18.46</v>
      </c>
      <c r="V9126" t="s">
        <v>24</v>
      </c>
    </row>
    <row r="9127" spans="1:22" x14ac:dyDescent="0.3">
      <c r="A9127">
        <v>32</v>
      </c>
      <c r="B9127" t="s">
        <v>26</v>
      </c>
      <c r="C9127" s="4">
        <v>151</v>
      </c>
      <c r="D9127" s="4">
        <v>256</v>
      </c>
      <c r="E9127" t="s">
        <v>27</v>
      </c>
      <c r="F9127" t="s">
        <v>24</v>
      </c>
      <c r="G9127" t="s">
        <v>23</v>
      </c>
      <c r="H9127" s="4" t="str">
        <f t="shared" si="142"/>
        <v>Yes</v>
      </c>
      <c r="I9127" t="str" cm="1">
        <f t="array" ref="I9127">_xlfn.IFS(S9127&lt;100,"Normal",AND(S9127&gt;=100,S9127&lt;126),"Pre-Injury",S9127&gt;125,"Injured")</f>
        <v>Injured</v>
      </c>
      <c r="J9127" s="3">
        <v>37.96</v>
      </c>
      <c r="K9127" t="s">
        <v>23</v>
      </c>
      <c r="L9127" t="s">
        <v>24</v>
      </c>
      <c r="M9127" t="s">
        <v>23</v>
      </c>
      <c r="N9127" t="s">
        <v>27</v>
      </c>
      <c r="O9127" t="s">
        <v>22</v>
      </c>
      <c r="P9127" s="5">
        <v>8</v>
      </c>
      <c r="Q9127" s="4" t="s">
        <v>27</v>
      </c>
      <c r="R9127" s="4">
        <v>255</v>
      </c>
      <c r="S9127" s="4">
        <v>148</v>
      </c>
      <c r="T9127" s="5">
        <v>4</v>
      </c>
      <c r="U9127" s="5">
        <v>12.44</v>
      </c>
      <c r="V9127" t="s">
        <v>24</v>
      </c>
    </row>
    <row r="9128" spans="1:22" x14ac:dyDescent="0.3">
      <c r="A9128">
        <v>63</v>
      </c>
      <c r="B9128" t="s">
        <v>26</v>
      </c>
      <c r="C9128" s="4">
        <v>165</v>
      </c>
      <c r="D9128" s="4">
        <v>258</v>
      </c>
      <c r="E9128" t="s">
        <v>27</v>
      </c>
      <c r="F9128" t="s">
        <v>24</v>
      </c>
      <c r="G9128" t="s">
        <v>23</v>
      </c>
      <c r="H9128" s="4" t="str">
        <f t="shared" si="142"/>
        <v>No</v>
      </c>
      <c r="I9128" t="str" cm="1">
        <f t="array" ref="I9128">_xlfn.IFS(S9128&lt;100,"Normal",AND(S9128&gt;=100,S9128&lt;126),"Pre-Injury",S9128&gt;125,"Injured")</f>
        <v>Pre-Injury</v>
      </c>
      <c r="J9128" s="3">
        <v>37.96</v>
      </c>
      <c r="K9128" t="s">
        <v>23</v>
      </c>
      <c r="L9128" t="s">
        <v>24</v>
      </c>
      <c r="M9128" t="s">
        <v>24</v>
      </c>
      <c r="N9128" t="s">
        <v>25</v>
      </c>
      <c r="O9128" t="s">
        <v>22</v>
      </c>
      <c r="P9128" s="5">
        <v>7</v>
      </c>
      <c r="Q9128" s="4" t="s">
        <v>25</v>
      </c>
      <c r="R9128" s="4">
        <v>273</v>
      </c>
      <c r="S9128" s="4">
        <v>104</v>
      </c>
      <c r="T9128" s="5">
        <v>14.35</v>
      </c>
      <c r="U9128" s="5">
        <v>15.67</v>
      </c>
      <c r="V9128" t="s">
        <v>24</v>
      </c>
    </row>
    <row r="9129" spans="1:22" x14ac:dyDescent="0.3">
      <c r="A9129">
        <v>34</v>
      </c>
      <c r="B9129" t="s">
        <v>26</v>
      </c>
      <c r="C9129" s="4">
        <v>175</v>
      </c>
      <c r="D9129" s="4">
        <v>268</v>
      </c>
      <c r="E9129" t="s">
        <v>25</v>
      </c>
      <c r="F9129" t="s">
        <v>23</v>
      </c>
      <c r="G9129" t="s">
        <v>23</v>
      </c>
      <c r="H9129" s="4" t="str">
        <f t="shared" si="142"/>
        <v>Yes</v>
      </c>
      <c r="I9129" t="str" cm="1">
        <f t="array" ref="I9129">_xlfn.IFS(S9129&lt;100,"Normal",AND(S9129&gt;=100,S9129&lt;126),"Pre-Injury",S9129&gt;125,"Injured")</f>
        <v>Injured</v>
      </c>
      <c r="J9129" s="3">
        <v>37.96</v>
      </c>
      <c r="K9129" t="s">
        <v>23</v>
      </c>
      <c r="L9129" t="s">
        <v>23</v>
      </c>
      <c r="M9129" t="s">
        <v>23</v>
      </c>
      <c r="N9129" t="s">
        <v>28</v>
      </c>
      <c r="O9129" t="s">
        <v>22</v>
      </c>
      <c r="P9129" s="5">
        <v>7</v>
      </c>
      <c r="Q9129" s="4" t="s">
        <v>25</v>
      </c>
      <c r="R9129" s="4">
        <v>374</v>
      </c>
      <c r="S9129" s="4">
        <v>152</v>
      </c>
      <c r="T9129" s="5">
        <v>4.2699999999999996</v>
      </c>
      <c r="U9129" s="5">
        <v>9.6999999999999993</v>
      </c>
      <c r="V9129" t="s">
        <v>24</v>
      </c>
    </row>
    <row r="9130" spans="1:22" x14ac:dyDescent="0.3">
      <c r="A9130">
        <v>48</v>
      </c>
      <c r="B9130" t="s">
        <v>21</v>
      </c>
      <c r="C9130" s="4">
        <v>170</v>
      </c>
      <c r="D9130" s="4">
        <v>154</v>
      </c>
      <c r="E9130" t="s">
        <v>22</v>
      </c>
      <c r="F9130" t="s">
        <v>23</v>
      </c>
      <c r="G9130" t="s">
        <v>24</v>
      </c>
      <c r="H9130" s="4" t="str">
        <f t="shared" si="142"/>
        <v>Yes</v>
      </c>
      <c r="I9130" t="str" cm="1">
        <f t="array" ref="I9130">_xlfn.IFS(S9130&lt;100,"Normal",AND(S9130&gt;=100,S9130&lt;126),"Pre-Injury",S9130&gt;125,"Injured")</f>
        <v>Injured</v>
      </c>
      <c r="J9130" s="3">
        <v>37.96</v>
      </c>
      <c r="K9130" t="s">
        <v>23</v>
      </c>
      <c r="L9130" t="s">
        <v>24</v>
      </c>
      <c r="M9130" t="s">
        <v>23</v>
      </c>
      <c r="N9130" t="s">
        <v>25</v>
      </c>
      <c r="O9130" t="s">
        <v>25</v>
      </c>
      <c r="P9130" s="5">
        <v>9</v>
      </c>
      <c r="Q9130" s="4" t="s">
        <v>25</v>
      </c>
      <c r="R9130" s="4">
        <v>386</v>
      </c>
      <c r="S9130" s="4">
        <v>141</v>
      </c>
      <c r="T9130" s="5">
        <v>11.79</v>
      </c>
      <c r="U9130" s="5">
        <v>12.15</v>
      </c>
      <c r="V9130" t="s">
        <v>24</v>
      </c>
    </row>
    <row r="9131" spans="1:22" x14ac:dyDescent="0.3">
      <c r="A9131">
        <v>53</v>
      </c>
      <c r="B9131" t="s">
        <v>21</v>
      </c>
      <c r="C9131" s="4">
        <v>155</v>
      </c>
      <c r="D9131" s="4">
        <v>166</v>
      </c>
      <c r="E9131" t="s">
        <v>27</v>
      </c>
      <c r="F9131" t="s">
        <v>24</v>
      </c>
      <c r="G9131" t="s">
        <v>24</v>
      </c>
      <c r="H9131" s="4" t="str">
        <f t="shared" si="142"/>
        <v>No</v>
      </c>
      <c r="I9131" t="str" cm="1">
        <f t="array" ref="I9131">_xlfn.IFS(S9131&lt;100,"Normal",AND(S9131&gt;=100,S9131&lt;126),"Pre-Injury",S9131&gt;125,"Injured")</f>
        <v>Normal</v>
      </c>
      <c r="J9131" s="3">
        <v>37.97</v>
      </c>
      <c r="K9131" t="s">
        <v>23</v>
      </c>
      <c r="L9131" t="s">
        <v>24</v>
      </c>
      <c r="M9131" t="s">
        <v>24</v>
      </c>
      <c r="N9131" t="s">
        <v>22</v>
      </c>
      <c r="O9131" t="s">
        <v>27</v>
      </c>
      <c r="P9131" s="5">
        <v>5</v>
      </c>
      <c r="Q9131" s="4" t="s">
        <v>22</v>
      </c>
      <c r="R9131" s="4">
        <v>250</v>
      </c>
      <c r="S9131" s="4">
        <v>89</v>
      </c>
      <c r="T9131" s="5">
        <v>13.92</v>
      </c>
      <c r="U9131" s="5">
        <v>6.41</v>
      </c>
      <c r="V9131" t="s">
        <v>24</v>
      </c>
    </row>
    <row r="9132" spans="1:22" x14ac:dyDescent="0.3">
      <c r="A9132">
        <v>35</v>
      </c>
      <c r="B9132" t="s">
        <v>21</v>
      </c>
      <c r="C9132" s="4">
        <v>137</v>
      </c>
      <c r="D9132" s="4">
        <v>246</v>
      </c>
      <c r="E9132" t="s">
        <v>22</v>
      </c>
      <c r="F9132" t="s">
        <v>24</v>
      </c>
      <c r="G9132" t="s">
        <v>24</v>
      </c>
      <c r="H9132" s="4" t="str">
        <f t="shared" si="142"/>
        <v>No</v>
      </c>
      <c r="I9132" t="str" cm="1">
        <f t="array" ref="I9132">_xlfn.IFS(S9132&lt;100,"Normal",AND(S9132&gt;=100,S9132&lt;126),"Pre-Injury",S9132&gt;125,"Injured")</f>
        <v>Pre-Injury</v>
      </c>
      <c r="J9132" s="3">
        <v>37.97</v>
      </c>
      <c r="K9132" t="s">
        <v>23</v>
      </c>
      <c r="L9132" t="s">
        <v>23</v>
      </c>
      <c r="M9132" t="s">
        <v>24</v>
      </c>
      <c r="N9132" t="s">
        <v>22</v>
      </c>
      <c r="O9132" t="s">
        <v>27</v>
      </c>
      <c r="P9132" s="5">
        <v>7</v>
      </c>
      <c r="Q9132" s="4" t="s">
        <v>27</v>
      </c>
      <c r="R9132" s="4">
        <v>154</v>
      </c>
      <c r="S9132" s="4">
        <v>122</v>
      </c>
      <c r="T9132" s="5">
        <v>7.45</v>
      </c>
      <c r="U9132" s="5">
        <v>12.58</v>
      </c>
      <c r="V9132" t="s">
        <v>24</v>
      </c>
    </row>
    <row r="9133" spans="1:22" x14ac:dyDescent="0.3">
      <c r="A9133">
        <v>79</v>
      </c>
      <c r="B9133" t="s">
        <v>26</v>
      </c>
      <c r="C9133" s="4">
        <v>126</v>
      </c>
      <c r="D9133" s="4">
        <v>218</v>
      </c>
      <c r="E9133" t="s">
        <v>27</v>
      </c>
      <c r="F9133" t="s">
        <v>23</v>
      </c>
      <c r="G9133" t="s">
        <v>24</v>
      </c>
      <c r="H9133" s="4" t="str">
        <f t="shared" si="142"/>
        <v>Yes</v>
      </c>
      <c r="I9133" t="str" cm="1">
        <f t="array" ref="I9133">_xlfn.IFS(S9133&lt;100,"Normal",AND(S9133&gt;=100,S9133&lt;126),"Pre-Injury",S9133&gt;125,"Injured")</f>
        <v>Injured</v>
      </c>
      <c r="J9133" s="3">
        <v>37.97</v>
      </c>
      <c r="K9133" t="s">
        <v>24</v>
      </c>
      <c r="L9133" t="s">
        <v>23</v>
      </c>
      <c r="M9133" t="s">
        <v>24</v>
      </c>
      <c r="N9133" t="s">
        <v>22</v>
      </c>
      <c r="O9133" t="s">
        <v>22</v>
      </c>
      <c r="P9133" s="5">
        <v>7</v>
      </c>
      <c r="Q9133" s="4" t="s">
        <v>27</v>
      </c>
      <c r="R9133" s="4">
        <v>258</v>
      </c>
      <c r="S9133" s="4">
        <v>158</v>
      </c>
      <c r="T9133" s="4">
        <v>4.92</v>
      </c>
      <c r="U9133" s="5">
        <v>7.91</v>
      </c>
      <c r="V9133" t="s">
        <v>24</v>
      </c>
    </row>
    <row r="9134" spans="1:22" x14ac:dyDescent="0.3">
      <c r="A9134">
        <v>41</v>
      </c>
      <c r="B9134" t="s">
        <v>26</v>
      </c>
      <c r="C9134" s="4">
        <v>169</v>
      </c>
      <c r="D9134" s="4">
        <v>189</v>
      </c>
      <c r="E9134" t="s">
        <v>27</v>
      </c>
      <c r="F9134" t="s">
        <v>24</v>
      </c>
      <c r="G9134" t="s">
        <v>23</v>
      </c>
      <c r="H9134" s="4" t="str">
        <f t="shared" si="142"/>
        <v>Yes</v>
      </c>
      <c r="I9134" t="str" cm="1">
        <f t="array" ref="I9134">_xlfn.IFS(S9134&lt;100,"Normal",AND(S9134&gt;=100,S9134&lt;126),"Pre-Injury",S9134&gt;125,"Injured")</f>
        <v>Injured</v>
      </c>
      <c r="J9134" s="3">
        <v>37.97</v>
      </c>
      <c r="K9134" t="s">
        <v>23</v>
      </c>
      <c r="L9134" t="s">
        <v>24</v>
      </c>
      <c r="M9134" t="s">
        <v>24</v>
      </c>
      <c r="N9134" t="s">
        <v>22</v>
      </c>
      <c r="O9134" t="s">
        <v>27</v>
      </c>
      <c r="P9134" s="5">
        <v>9</v>
      </c>
      <c r="Q9134" s="4" t="s">
        <v>25</v>
      </c>
      <c r="R9134" s="4">
        <v>145</v>
      </c>
      <c r="S9134" s="4">
        <v>134</v>
      </c>
      <c r="T9134" s="5">
        <v>0.63</v>
      </c>
      <c r="U9134" s="5">
        <v>5.5</v>
      </c>
      <c r="V9134" t="s">
        <v>24</v>
      </c>
    </row>
    <row r="9135" spans="1:22" x14ac:dyDescent="0.3">
      <c r="A9135">
        <v>25</v>
      </c>
      <c r="B9135" t="s">
        <v>21</v>
      </c>
      <c r="C9135" s="4">
        <v>167</v>
      </c>
      <c r="D9135" s="4">
        <v>236</v>
      </c>
      <c r="E9135" t="s">
        <v>25</v>
      </c>
      <c r="F9135" t="s">
        <v>24</v>
      </c>
      <c r="G9135" t="s">
        <v>23</v>
      </c>
      <c r="H9135" s="4" t="str">
        <f t="shared" si="142"/>
        <v>Yes</v>
      </c>
      <c r="I9135" t="str" cm="1">
        <f t="array" ref="I9135">_xlfn.IFS(S9135&lt;100,"Normal",AND(S9135&gt;=100,S9135&lt;126),"Pre-Injury",S9135&gt;125,"Injured")</f>
        <v>Injured</v>
      </c>
      <c r="J9135" s="3">
        <v>37.97</v>
      </c>
      <c r="K9135" t="s">
        <v>23</v>
      </c>
      <c r="L9135" t="s">
        <v>24</v>
      </c>
      <c r="M9135" t="s">
        <v>24</v>
      </c>
      <c r="N9135" t="s">
        <v>22</v>
      </c>
      <c r="O9135" t="s">
        <v>27</v>
      </c>
      <c r="P9135" s="4">
        <v>6</v>
      </c>
      <c r="Q9135" s="4" t="s">
        <v>22</v>
      </c>
      <c r="R9135" s="4">
        <v>317</v>
      </c>
      <c r="S9135" s="4">
        <v>141</v>
      </c>
      <c r="T9135" s="5">
        <v>8.73</v>
      </c>
      <c r="U9135" s="4">
        <v>19.850000000000001</v>
      </c>
      <c r="V9135" t="s">
        <v>24</v>
      </c>
    </row>
    <row r="9136" spans="1:22" x14ac:dyDescent="0.3">
      <c r="A9136">
        <v>60</v>
      </c>
      <c r="B9136" t="s">
        <v>26</v>
      </c>
      <c r="C9136" s="4">
        <v>173</v>
      </c>
      <c r="D9136" s="4">
        <v>273</v>
      </c>
      <c r="E9136" t="s">
        <v>27</v>
      </c>
      <c r="F9136" t="s">
        <v>24</v>
      </c>
      <c r="G9136" t="s">
        <v>24</v>
      </c>
      <c r="H9136" s="4" t="str">
        <f t="shared" si="142"/>
        <v>Yes</v>
      </c>
      <c r="I9136" t="str" cm="1">
        <f t="array" ref="I9136">_xlfn.IFS(S9136&lt;100,"Normal",AND(S9136&gt;=100,S9136&lt;126),"Pre-Injury",S9136&gt;125,"Injured")</f>
        <v>Injured</v>
      </c>
      <c r="J9136" s="3">
        <v>37.97</v>
      </c>
      <c r="K9136" t="s">
        <v>23</v>
      </c>
      <c r="L9136" t="s">
        <v>24</v>
      </c>
      <c r="M9136" t="s">
        <v>24</v>
      </c>
      <c r="N9136" t="s">
        <v>28</v>
      </c>
      <c r="O9136" t="s">
        <v>25</v>
      </c>
      <c r="P9136" s="5">
        <v>8</v>
      </c>
      <c r="Q9136" s="4" t="s">
        <v>25</v>
      </c>
      <c r="R9136" s="4">
        <v>375</v>
      </c>
      <c r="S9136" s="4">
        <v>141</v>
      </c>
      <c r="T9136" s="5">
        <v>7.16</v>
      </c>
      <c r="U9136" s="5">
        <v>18.03</v>
      </c>
      <c r="V9136" t="s">
        <v>24</v>
      </c>
    </row>
    <row r="9137" spans="1:22" x14ac:dyDescent="0.3">
      <c r="A9137">
        <v>19</v>
      </c>
      <c r="B9137" t="s">
        <v>26</v>
      </c>
      <c r="C9137" s="4">
        <v>159</v>
      </c>
      <c r="D9137" s="4">
        <v>229</v>
      </c>
      <c r="E9137" t="s">
        <v>22</v>
      </c>
      <c r="F9137" t="s">
        <v>23</v>
      </c>
      <c r="G9137" t="s">
        <v>23</v>
      </c>
      <c r="H9137" s="4" t="str">
        <f t="shared" si="142"/>
        <v>No</v>
      </c>
      <c r="I9137" t="str" cm="1">
        <f t="array" ref="I9137">_xlfn.IFS(S9137&lt;100,"Normal",AND(S9137&gt;=100,S9137&lt;126),"Pre-Injury",S9137&gt;125,"Injured")</f>
        <v>Pre-Injury</v>
      </c>
      <c r="J9137" s="3">
        <v>37.97</v>
      </c>
      <c r="K9137" t="s">
        <v>23</v>
      </c>
      <c r="L9137" t="s">
        <v>23</v>
      </c>
      <c r="M9137" t="s">
        <v>23</v>
      </c>
      <c r="N9137" t="s">
        <v>27</v>
      </c>
      <c r="O9137" t="s">
        <v>22</v>
      </c>
      <c r="P9137" s="5">
        <v>7</v>
      </c>
      <c r="Q9137" s="4" t="s">
        <v>22</v>
      </c>
      <c r="R9137" s="4">
        <v>266</v>
      </c>
      <c r="S9137" s="4">
        <v>116</v>
      </c>
      <c r="T9137" s="5">
        <v>7.08</v>
      </c>
      <c r="U9137" s="5">
        <v>12.09</v>
      </c>
      <c r="V9137" t="s">
        <v>23</v>
      </c>
    </row>
    <row r="9138" spans="1:22" x14ac:dyDescent="0.3">
      <c r="A9138">
        <v>38</v>
      </c>
      <c r="B9138" t="s">
        <v>21</v>
      </c>
      <c r="C9138" s="4">
        <v>123</v>
      </c>
      <c r="D9138" s="4">
        <v>200</v>
      </c>
      <c r="E9138" t="s">
        <v>25</v>
      </c>
      <c r="F9138" t="s">
        <v>24</v>
      </c>
      <c r="G9138" t="s">
        <v>23</v>
      </c>
      <c r="H9138" s="4" t="str">
        <f t="shared" si="142"/>
        <v>No</v>
      </c>
      <c r="I9138" t="str" cm="1">
        <f t="array" ref="I9138">_xlfn.IFS(S9138&lt;100,"Normal",AND(S9138&gt;=100,S9138&lt;126),"Pre-Injury",S9138&gt;125,"Injured")</f>
        <v>Normal</v>
      </c>
      <c r="J9138" s="3">
        <v>37.97</v>
      </c>
      <c r="K9138" t="s">
        <v>24</v>
      </c>
      <c r="L9138" t="s">
        <v>23</v>
      </c>
      <c r="M9138" t="s">
        <v>24</v>
      </c>
      <c r="N9138" t="s">
        <v>22</v>
      </c>
      <c r="O9138" t="s">
        <v>27</v>
      </c>
      <c r="P9138" s="5">
        <v>8</v>
      </c>
      <c r="Q9138" s="4" t="s">
        <v>22</v>
      </c>
      <c r="R9138" s="4">
        <v>334</v>
      </c>
      <c r="S9138" s="4">
        <v>96</v>
      </c>
      <c r="T9138" s="5">
        <v>2.75</v>
      </c>
      <c r="U9138" s="5">
        <v>7.26</v>
      </c>
      <c r="V9138" t="s">
        <v>24</v>
      </c>
    </row>
    <row r="9139" spans="1:22" x14ac:dyDescent="0.3">
      <c r="A9139">
        <v>65</v>
      </c>
      <c r="B9139" t="s">
        <v>26</v>
      </c>
      <c r="C9139" s="4">
        <v>154</v>
      </c>
      <c r="D9139" s="4">
        <v>200</v>
      </c>
      <c r="E9139" t="s">
        <v>25</v>
      </c>
      <c r="F9139" t="s">
        <v>24</v>
      </c>
      <c r="G9139" t="s">
        <v>23</v>
      </c>
      <c r="H9139" s="4" t="str">
        <f t="shared" si="142"/>
        <v>No</v>
      </c>
      <c r="I9139" t="str" cm="1">
        <f t="array" ref="I9139">_xlfn.IFS(S9139&lt;100,"Normal",AND(S9139&gt;=100,S9139&lt;126),"Pre-Injury",S9139&gt;125,"Injured")</f>
        <v>Pre-Injury</v>
      </c>
      <c r="J9139" s="3">
        <v>37.979999999999997</v>
      </c>
      <c r="K9139" t="s">
        <v>23</v>
      </c>
      <c r="L9139" t="s">
        <v>23</v>
      </c>
      <c r="M9139" t="s">
        <v>23</v>
      </c>
      <c r="N9139" t="s">
        <v>27</v>
      </c>
      <c r="O9139" t="s">
        <v>25</v>
      </c>
      <c r="P9139" s="5">
        <v>5</v>
      </c>
      <c r="Q9139" s="4" t="s">
        <v>22</v>
      </c>
      <c r="R9139" s="4">
        <v>240</v>
      </c>
      <c r="S9139" s="4">
        <v>112</v>
      </c>
      <c r="T9139" s="5">
        <v>4.05</v>
      </c>
      <c r="U9139" s="5">
        <v>11.31</v>
      </c>
      <c r="V9139" t="s">
        <v>24</v>
      </c>
    </row>
    <row r="9140" spans="1:22" x14ac:dyDescent="0.3">
      <c r="A9140">
        <v>66</v>
      </c>
      <c r="B9140" t="s">
        <v>21</v>
      </c>
      <c r="C9140" s="4">
        <v>166</v>
      </c>
      <c r="D9140" s="4">
        <v>160</v>
      </c>
      <c r="E9140" t="s">
        <v>22</v>
      </c>
      <c r="F9140" t="s">
        <v>24</v>
      </c>
      <c r="G9140" t="s">
        <v>23</v>
      </c>
      <c r="H9140" s="4" t="str">
        <f t="shared" si="142"/>
        <v>Yes</v>
      </c>
      <c r="I9140" t="str" cm="1">
        <f t="array" ref="I9140">_xlfn.IFS(S9140&lt;100,"Normal",AND(S9140&gt;=100,S9140&lt;126),"Pre-Injury",S9140&gt;125,"Injured")</f>
        <v>Injured</v>
      </c>
      <c r="J9140" s="3">
        <v>37.979999999999997</v>
      </c>
      <c r="K9140" t="s">
        <v>23</v>
      </c>
      <c r="L9140" t="s">
        <v>23</v>
      </c>
      <c r="M9140" t="s">
        <v>23</v>
      </c>
      <c r="N9140" t="s">
        <v>28</v>
      </c>
      <c r="O9140" t="s">
        <v>22</v>
      </c>
      <c r="P9140" s="5">
        <v>6</v>
      </c>
      <c r="Q9140" s="4" t="s">
        <v>25</v>
      </c>
      <c r="R9140" s="4">
        <v>198</v>
      </c>
      <c r="S9140" s="4">
        <v>152</v>
      </c>
      <c r="T9140" s="5">
        <v>12.38</v>
      </c>
      <c r="U9140" s="5">
        <v>14.78</v>
      </c>
      <c r="V9140" t="s">
        <v>24</v>
      </c>
    </row>
    <row r="9141" spans="1:22" x14ac:dyDescent="0.3">
      <c r="A9141">
        <v>46</v>
      </c>
      <c r="B9141" t="s">
        <v>26</v>
      </c>
      <c r="C9141" s="4">
        <v>136</v>
      </c>
      <c r="D9141" s="4">
        <v>187</v>
      </c>
      <c r="E9141" t="s">
        <v>25</v>
      </c>
      <c r="F9141" t="s">
        <v>24</v>
      </c>
      <c r="G9141" t="s">
        <v>24</v>
      </c>
      <c r="H9141" s="4" t="str">
        <f t="shared" si="142"/>
        <v>No</v>
      </c>
      <c r="I9141" t="str" cm="1">
        <f t="array" ref="I9141">_xlfn.IFS(S9141&lt;100,"Normal",AND(S9141&gt;=100,S9141&lt;126),"Pre-Injury",S9141&gt;125,"Injured")</f>
        <v>Normal</v>
      </c>
      <c r="J9141" s="3">
        <v>37.979999999999997</v>
      </c>
      <c r="K9141" t="s">
        <v>23</v>
      </c>
      <c r="L9141" t="s">
        <v>24</v>
      </c>
      <c r="M9141" t="s">
        <v>24</v>
      </c>
      <c r="N9141" t="s">
        <v>27</v>
      </c>
      <c r="O9141" t="s">
        <v>27</v>
      </c>
      <c r="P9141" s="5">
        <v>5</v>
      </c>
      <c r="Q9141" s="4" t="s">
        <v>25</v>
      </c>
      <c r="R9141" s="4">
        <v>133</v>
      </c>
      <c r="S9141" s="4">
        <v>81</v>
      </c>
      <c r="T9141" s="5">
        <v>2.48</v>
      </c>
      <c r="U9141" s="5">
        <v>12.91</v>
      </c>
      <c r="V9141" t="s">
        <v>24</v>
      </c>
    </row>
    <row r="9142" spans="1:22" x14ac:dyDescent="0.3">
      <c r="A9142">
        <v>35</v>
      </c>
      <c r="B9142" t="s">
        <v>26</v>
      </c>
      <c r="C9142" s="4">
        <v>174</v>
      </c>
      <c r="D9142" s="4">
        <v>236</v>
      </c>
      <c r="E9142" t="s">
        <v>27</v>
      </c>
      <c r="F9142" t="s">
        <v>24</v>
      </c>
      <c r="G9142" t="s">
        <v>23</v>
      </c>
      <c r="H9142" s="4" t="str">
        <f t="shared" si="142"/>
        <v>No</v>
      </c>
      <c r="I9142" t="str" cm="1">
        <f t="array" ref="I9142">_xlfn.IFS(S9142&lt;100,"Normal",AND(S9142&gt;=100,S9142&lt;126),"Pre-Injury",S9142&gt;125,"Injured")</f>
        <v>Pre-Injury</v>
      </c>
      <c r="J9142" s="3">
        <v>37.979999999999997</v>
      </c>
      <c r="K9142" t="s">
        <v>23</v>
      </c>
      <c r="L9142" t="s">
        <v>24</v>
      </c>
      <c r="M9142" t="s">
        <v>23</v>
      </c>
      <c r="N9142" t="s">
        <v>28</v>
      </c>
      <c r="O9142" t="s">
        <v>27</v>
      </c>
      <c r="P9142" s="4">
        <v>9</v>
      </c>
      <c r="Q9142" s="4" t="s">
        <v>22</v>
      </c>
      <c r="R9142" s="4">
        <v>395</v>
      </c>
      <c r="S9142" s="4">
        <v>115</v>
      </c>
      <c r="T9142" s="5">
        <v>2.4500000000000002</v>
      </c>
      <c r="U9142" s="5">
        <v>9.85</v>
      </c>
      <c r="V9142" t="s">
        <v>23</v>
      </c>
    </row>
    <row r="9143" spans="1:22" x14ac:dyDescent="0.3">
      <c r="A9143">
        <v>64</v>
      </c>
      <c r="B9143" t="s">
        <v>26</v>
      </c>
      <c r="C9143" s="4">
        <v>158</v>
      </c>
      <c r="D9143" s="4">
        <v>184</v>
      </c>
      <c r="E9143" t="s">
        <v>25</v>
      </c>
      <c r="F9143" t="s">
        <v>23</v>
      </c>
      <c r="G9143" t="s">
        <v>23</v>
      </c>
      <c r="H9143" s="4" t="str">
        <f t="shared" si="142"/>
        <v>No</v>
      </c>
      <c r="I9143" t="str" cm="1">
        <f t="array" ref="I9143">_xlfn.IFS(S9143&lt;100,"Normal",AND(S9143&gt;=100,S9143&lt;126),"Pre-Injury",S9143&gt;125,"Injured")</f>
        <v>Pre-Injury</v>
      </c>
      <c r="J9143" s="3">
        <v>38</v>
      </c>
      <c r="K9143" t="s">
        <v>23</v>
      </c>
      <c r="L9143" t="s">
        <v>24</v>
      </c>
      <c r="M9143" t="s">
        <v>23</v>
      </c>
      <c r="N9143" t="s">
        <v>25</v>
      </c>
      <c r="O9143" t="s">
        <v>25</v>
      </c>
      <c r="P9143" s="5">
        <v>7</v>
      </c>
      <c r="Q9143" s="4" t="s">
        <v>25</v>
      </c>
      <c r="R9143" s="4">
        <v>400</v>
      </c>
      <c r="S9143" s="4">
        <v>115</v>
      </c>
      <c r="T9143" s="5">
        <v>10.93</v>
      </c>
      <c r="U9143" s="5">
        <v>11.18</v>
      </c>
      <c r="V9143" t="s">
        <v>24</v>
      </c>
    </row>
    <row r="9144" spans="1:22" x14ac:dyDescent="0.3">
      <c r="A9144">
        <v>42</v>
      </c>
      <c r="B9144" t="s">
        <v>26</v>
      </c>
      <c r="C9144" s="4">
        <v>165</v>
      </c>
      <c r="D9144" s="4">
        <v>217</v>
      </c>
      <c r="E9144" t="s">
        <v>25</v>
      </c>
      <c r="F9144" t="s">
        <v>23</v>
      </c>
      <c r="G9144" t="s">
        <v>23</v>
      </c>
      <c r="H9144" s="4" t="str">
        <f t="shared" si="142"/>
        <v>No</v>
      </c>
      <c r="I9144" t="str" cm="1">
        <f t="array" ref="I9144">_xlfn.IFS(S9144&lt;100,"Normal",AND(S9144&gt;=100,S9144&lt;126),"Pre-Injury",S9144&gt;125,"Injured")</f>
        <v>Pre-Injury</v>
      </c>
      <c r="J9144" s="3">
        <v>38</v>
      </c>
      <c r="K9144" t="s">
        <v>23</v>
      </c>
      <c r="L9144" t="s">
        <v>24</v>
      </c>
      <c r="M9144" t="s">
        <v>24</v>
      </c>
      <c r="N9144" t="s">
        <v>25</v>
      </c>
      <c r="O9144" t="s">
        <v>22</v>
      </c>
      <c r="P9144" s="5">
        <v>5</v>
      </c>
      <c r="Q9144" s="4" t="s">
        <v>22</v>
      </c>
      <c r="R9144" s="4">
        <v>364</v>
      </c>
      <c r="S9144" s="4">
        <v>110</v>
      </c>
      <c r="T9144" s="5">
        <v>12.96</v>
      </c>
      <c r="U9144" s="5">
        <v>10.1</v>
      </c>
      <c r="V9144" t="s">
        <v>24</v>
      </c>
    </row>
    <row r="9145" spans="1:22" x14ac:dyDescent="0.3">
      <c r="A9145">
        <v>33</v>
      </c>
      <c r="B9145" t="s">
        <v>21</v>
      </c>
      <c r="C9145" s="4">
        <v>135</v>
      </c>
      <c r="D9145" s="4">
        <v>279</v>
      </c>
      <c r="E9145" t="s">
        <v>22</v>
      </c>
      <c r="F9145" t="s">
        <v>24</v>
      </c>
      <c r="G9145" t="s">
        <v>23</v>
      </c>
      <c r="H9145" s="4" t="str">
        <f t="shared" si="142"/>
        <v>No</v>
      </c>
      <c r="I9145" t="str" cm="1">
        <f t="array" ref="I9145">_xlfn.IFS(S9145&lt;100,"Normal",AND(S9145&gt;=100,S9145&lt;126),"Pre-Injury",S9145&gt;125,"Injured")</f>
        <v>Pre-Injury</v>
      </c>
      <c r="J9145" s="3">
        <v>38</v>
      </c>
      <c r="K9145" t="s">
        <v>23</v>
      </c>
      <c r="L9145" t="s">
        <v>24</v>
      </c>
      <c r="M9145" t="s">
        <v>24</v>
      </c>
      <c r="N9145" t="s">
        <v>28</v>
      </c>
      <c r="O9145" t="s">
        <v>22</v>
      </c>
      <c r="P9145" s="5">
        <v>8</v>
      </c>
      <c r="Q9145" s="4" t="s">
        <v>27</v>
      </c>
      <c r="R9145" s="4">
        <v>367</v>
      </c>
      <c r="S9145" s="4">
        <v>124</v>
      </c>
      <c r="T9145" s="4">
        <v>8.9600000000000009</v>
      </c>
      <c r="U9145" s="5">
        <v>15.46</v>
      </c>
      <c r="V9145" t="s">
        <v>24</v>
      </c>
    </row>
    <row r="9146" spans="1:22" x14ac:dyDescent="0.3">
      <c r="A9146">
        <v>79</v>
      </c>
      <c r="B9146" t="s">
        <v>26</v>
      </c>
      <c r="C9146" s="4">
        <v>126</v>
      </c>
      <c r="D9146" s="4">
        <v>292</v>
      </c>
      <c r="E9146" t="s">
        <v>25</v>
      </c>
      <c r="F9146" t="s">
        <v>23</v>
      </c>
      <c r="G9146" t="s">
        <v>23</v>
      </c>
      <c r="H9146" s="4" t="str">
        <f t="shared" si="142"/>
        <v>No</v>
      </c>
      <c r="I9146" t="str" cm="1">
        <f t="array" ref="I9146">_xlfn.IFS(S9146&lt;100,"Normal",AND(S9146&gt;=100,S9146&lt;126),"Pre-Injury",S9146&gt;125,"Injured")</f>
        <v>Pre-Injury</v>
      </c>
      <c r="J9146" s="3">
        <v>38</v>
      </c>
      <c r="K9146" t="s">
        <v>24</v>
      </c>
      <c r="L9146" t="s">
        <v>24</v>
      </c>
      <c r="M9146" t="s">
        <v>23</v>
      </c>
      <c r="N9146" t="s">
        <v>28</v>
      </c>
      <c r="O9146" t="s">
        <v>22</v>
      </c>
      <c r="P9146" s="5">
        <v>5</v>
      </c>
      <c r="Q9146" s="4" t="s">
        <v>22</v>
      </c>
      <c r="R9146" s="4">
        <v>308</v>
      </c>
      <c r="S9146" s="4">
        <v>106</v>
      </c>
      <c r="T9146" s="5">
        <v>13.43</v>
      </c>
      <c r="U9146" s="5">
        <v>12.26</v>
      </c>
      <c r="V9146" t="s">
        <v>23</v>
      </c>
    </row>
    <row r="9147" spans="1:22" x14ac:dyDescent="0.3">
      <c r="A9147">
        <v>48</v>
      </c>
      <c r="B9147" t="s">
        <v>26</v>
      </c>
      <c r="C9147" s="4">
        <v>148</v>
      </c>
      <c r="D9147" s="4">
        <v>192</v>
      </c>
      <c r="E9147" t="s">
        <v>25</v>
      </c>
      <c r="F9147" t="s">
        <v>24</v>
      </c>
      <c r="G9147" t="s">
        <v>24</v>
      </c>
      <c r="H9147" s="4" t="str">
        <f t="shared" si="142"/>
        <v>No</v>
      </c>
      <c r="I9147" t="str" cm="1">
        <f t="array" ref="I9147">_xlfn.IFS(S9147&lt;100,"Normal",AND(S9147&gt;=100,S9147&lt;126),"Pre-Injury",S9147&gt;125,"Injured")</f>
        <v>Pre-Injury</v>
      </c>
      <c r="J9147" s="3">
        <v>38</v>
      </c>
      <c r="K9147" t="s">
        <v>23</v>
      </c>
      <c r="L9147" t="s">
        <v>24</v>
      </c>
      <c r="M9147" t="s">
        <v>24</v>
      </c>
      <c r="N9147" t="s">
        <v>25</v>
      </c>
      <c r="O9147" t="s">
        <v>22</v>
      </c>
      <c r="P9147" s="5">
        <v>7</v>
      </c>
      <c r="Q9147" s="4" t="s">
        <v>27</v>
      </c>
      <c r="R9147" s="4">
        <v>338</v>
      </c>
      <c r="S9147" s="4">
        <v>124</v>
      </c>
      <c r="T9147" s="5">
        <v>3.38</v>
      </c>
      <c r="U9147" s="5">
        <v>14.53</v>
      </c>
      <c r="V9147" t="s">
        <v>24</v>
      </c>
    </row>
    <row r="9148" spans="1:22" x14ac:dyDescent="0.3">
      <c r="A9148">
        <v>50</v>
      </c>
      <c r="B9148" t="s">
        <v>21</v>
      </c>
      <c r="C9148" s="4">
        <v>127</v>
      </c>
      <c r="D9148" s="4">
        <v>249</v>
      </c>
      <c r="E9148" t="s">
        <v>27</v>
      </c>
      <c r="F9148" t="s">
        <v>23</v>
      </c>
      <c r="G9148" t="s">
        <v>23</v>
      </c>
      <c r="H9148" s="4" t="str">
        <f t="shared" si="142"/>
        <v>Yes</v>
      </c>
      <c r="I9148" t="str" cm="1">
        <f t="array" ref="I9148">_xlfn.IFS(S9148&lt;100,"Normal",AND(S9148&gt;=100,S9148&lt;126),"Pre-Injury",S9148&gt;125,"Injured")</f>
        <v>Injured</v>
      </c>
      <c r="J9148" s="3">
        <v>38</v>
      </c>
      <c r="K9148" t="s">
        <v>24</v>
      </c>
      <c r="L9148" t="s">
        <v>24</v>
      </c>
      <c r="M9148" t="s">
        <v>24</v>
      </c>
      <c r="N9148" t="s">
        <v>28</v>
      </c>
      <c r="O9148" t="s">
        <v>25</v>
      </c>
      <c r="P9148" s="5">
        <v>8</v>
      </c>
      <c r="Q9148" s="4" t="s">
        <v>22</v>
      </c>
      <c r="R9148" s="4">
        <v>105</v>
      </c>
      <c r="S9148" s="4">
        <v>138</v>
      </c>
      <c r="T9148" s="5">
        <v>4.51</v>
      </c>
      <c r="U9148" s="5">
        <v>10.36</v>
      </c>
      <c r="V9148" t="s">
        <v>24</v>
      </c>
    </row>
    <row r="9149" spans="1:22" x14ac:dyDescent="0.3">
      <c r="A9149">
        <v>51</v>
      </c>
      <c r="B9149" t="s">
        <v>21</v>
      </c>
      <c r="C9149" s="4">
        <v>133</v>
      </c>
      <c r="D9149" s="4">
        <v>177</v>
      </c>
      <c r="E9149" t="s">
        <v>25</v>
      </c>
      <c r="F9149" t="s">
        <v>24</v>
      </c>
      <c r="G9149" t="s">
        <v>24</v>
      </c>
      <c r="H9149" s="4" t="str">
        <f t="shared" si="142"/>
        <v>Yes</v>
      </c>
      <c r="I9149" t="str" cm="1">
        <f t="array" ref="I9149">_xlfn.IFS(S9149&lt;100,"Normal",AND(S9149&gt;=100,S9149&lt;126),"Pre-Injury",S9149&gt;125,"Injured")</f>
        <v>Injured</v>
      </c>
      <c r="J9149" s="3">
        <v>38.01</v>
      </c>
      <c r="K9149" t="s">
        <v>23</v>
      </c>
      <c r="L9149" t="s">
        <v>23</v>
      </c>
      <c r="M9149" t="s">
        <v>24</v>
      </c>
      <c r="N9149" t="s">
        <v>25</v>
      </c>
      <c r="O9149" t="s">
        <v>27</v>
      </c>
      <c r="P9149" s="5">
        <v>9</v>
      </c>
      <c r="Q9149" s="4" t="s">
        <v>27</v>
      </c>
      <c r="R9149" s="4">
        <v>318</v>
      </c>
      <c r="S9149" s="4">
        <v>132</v>
      </c>
      <c r="T9149" s="5">
        <v>7.03</v>
      </c>
      <c r="U9149" s="5">
        <v>14.87</v>
      </c>
      <c r="V9149" t="s">
        <v>23</v>
      </c>
    </row>
    <row r="9150" spans="1:22" x14ac:dyDescent="0.3">
      <c r="A9150">
        <v>42</v>
      </c>
      <c r="B9150" t="s">
        <v>21</v>
      </c>
      <c r="C9150" s="4">
        <v>161</v>
      </c>
      <c r="D9150" s="4">
        <v>177</v>
      </c>
      <c r="E9150" t="s">
        <v>22</v>
      </c>
      <c r="F9150" t="s">
        <v>24</v>
      </c>
      <c r="G9150" t="s">
        <v>23</v>
      </c>
      <c r="H9150" s="4" t="str">
        <f t="shared" si="142"/>
        <v>Yes</v>
      </c>
      <c r="I9150" t="str" cm="1">
        <f t="array" ref="I9150">_xlfn.IFS(S9150&lt;100,"Normal",AND(S9150&gt;=100,S9150&lt;126),"Pre-Injury",S9150&gt;125,"Injured")</f>
        <v>Injured</v>
      </c>
      <c r="J9150" s="3">
        <v>38.01</v>
      </c>
      <c r="K9150" t="s">
        <v>23</v>
      </c>
      <c r="L9150" t="s">
        <v>23</v>
      </c>
      <c r="M9150" t="s">
        <v>24</v>
      </c>
      <c r="N9150" t="s">
        <v>28</v>
      </c>
      <c r="O9150" t="s">
        <v>25</v>
      </c>
      <c r="P9150" s="5">
        <v>10</v>
      </c>
      <c r="Q9150" s="4" t="s">
        <v>27</v>
      </c>
      <c r="R9150" s="4">
        <v>246</v>
      </c>
      <c r="S9150" s="4">
        <v>157</v>
      </c>
      <c r="T9150" s="5">
        <v>1.58</v>
      </c>
      <c r="U9150" s="5">
        <v>17.649999999999999</v>
      </c>
      <c r="V9150" t="s">
        <v>24</v>
      </c>
    </row>
    <row r="9151" spans="1:22" x14ac:dyDescent="0.3">
      <c r="A9151">
        <v>67</v>
      </c>
      <c r="B9151" t="s">
        <v>21</v>
      </c>
      <c r="C9151" s="4">
        <v>172</v>
      </c>
      <c r="D9151" s="4">
        <v>152</v>
      </c>
      <c r="E9151" t="s">
        <v>25</v>
      </c>
      <c r="F9151" t="s">
        <v>24</v>
      </c>
      <c r="G9151" t="s">
        <v>24</v>
      </c>
      <c r="H9151" s="4" t="str">
        <f t="shared" si="142"/>
        <v>No</v>
      </c>
      <c r="I9151" t="str" cm="1">
        <f t="array" ref="I9151">_xlfn.IFS(S9151&lt;100,"Normal",AND(S9151&gt;=100,S9151&lt;126),"Pre-Injury",S9151&gt;125,"Injured")</f>
        <v>Pre-Injury</v>
      </c>
      <c r="J9151" s="3">
        <v>38.01</v>
      </c>
      <c r="K9151" t="s">
        <v>23</v>
      </c>
      <c r="L9151" t="s">
        <v>24</v>
      </c>
      <c r="M9151" t="s">
        <v>23</v>
      </c>
      <c r="N9151" t="s">
        <v>22</v>
      </c>
      <c r="O9151" t="s">
        <v>27</v>
      </c>
      <c r="P9151" s="5">
        <v>9</v>
      </c>
      <c r="Q9151" s="4" t="s">
        <v>25</v>
      </c>
      <c r="R9151" s="4">
        <v>149</v>
      </c>
      <c r="S9151" s="4">
        <v>117</v>
      </c>
      <c r="T9151" s="4">
        <v>6.42</v>
      </c>
      <c r="U9151" s="5">
        <v>10.89</v>
      </c>
      <c r="V9151" t="s">
        <v>24</v>
      </c>
    </row>
    <row r="9152" spans="1:22" x14ac:dyDescent="0.3">
      <c r="A9152">
        <v>22</v>
      </c>
      <c r="B9152" t="s">
        <v>26</v>
      </c>
      <c r="C9152" s="4">
        <v>165</v>
      </c>
      <c r="D9152" s="4">
        <v>250</v>
      </c>
      <c r="E9152" t="s">
        <v>22</v>
      </c>
      <c r="F9152" t="s">
        <v>24</v>
      </c>
      <c r="G9152" t="s">
        <v>24</v>
      </c>
      <c r="H9152" s="4" t="str">
        <f t="shared" si="142"/>
        <v>No</v>
      </c>
      <c r="I9152" t="str" cm="1">
        <f t="array" ref="I9152">_xlfn.IFS(S9152&lt;100,"Normal",AND(S9152&gt;=100,S9152&lt;126),"Pre-Injury",S9152&gt;125,"Injured")</f>
        <v>Normal</v>
      </c>
      <c r="J9152" s="3">
        <v>38.01</v>
      </c>
      <c r="K9152" t="s">
        <v>23</v>
      </c>
      <c r="L9152" t="s">
        <v>24</v>
      </c>
      <c r="M9152" t="s">
        <v>24</v>
      </c>
      <c r="N9152" t="s">
        <v>27</v>
      </c>
      <c r="O9152" t="s">
        <v>22</v>
      </c>
      <c r="P9152" s="5">
        <v>7</v>
      </c>
      <c r="Q9152" s="4" t="s">
        <v>22</v>
      </c>
      <c r="R9152" s="4">
        <v>232</v>
      </c>
      <c r="S9152" s="4">
        <v>98</v>
      </c>
      <c r="T9152" s="5">
        <v>2.93</v>
      </c>
      <c r="U9152" s="5">
        <v>18.88</v>
      </c>
      <c r="V9152" t="s">
        <v>24</v>
      </c>
    </row>
    <row r="9153" spans="1:22" x14ac:dyDescent="0.3">
      <c r="A9153">
        <v>40</v>
      </c>
      <c r="B9153" t="s">
        <v>26</v>
      </c>
      <c r="C9153" s="4">
        <v>151</v>
      </c>
      <c r="D9153" s="4">
        <v>175</v>
      </c>
      <c r="E9153" t="s">
        <v>22</v>
      </c>
      <c r="F9153" t="s">
        <v>24</v>
      </c>
      <c r="G9153" t="s">
        <v>23</v>
      </c>
      <c r="H9153" s="4" t="str">
        <f t="shared" si="142"/>
        <v>Yes</v>
      </c>
      <c r="I9153" t="str" cm="1">
        <f t="array" ref="I9153">_xlfn.IFS(S9153&lt;100,"Normal",AND(S9153&gt;=100,S9153&lt;126),"Pre-Injury",S9153&gt;125,"Injured")</f>
        <v>Injured</v>
      </c>
      <c r="J9153" s="3">
        <v>38.01</v>
      </c>
      <c r="K9153" t="s">
        <v>23</v>
      </c>
      <c r="L9153" t="s">
        <v>23</v>
      </c>
      <c r="M9153" t="s">
        <v>23</v>
      </c>
      <c r="N9153" t="s">
        <v>22</v>
      </c>
      <c r="O9153" t="s">
        <v>25</v>
      </c>
      <c r="P9153" s="5">
        <v>4</v>
      </c>
      <c r="Q9153" s="4" t="s">
        <v>25</v>
      </c>
      <c r="R9153" s="4">
        <v>159</v>
      </c>
      <c r="S9153" s="4">
        <v>147</v>
      </c>
      <c r="T9153" s="5">
        <v>4.54</v>
      </c>
      <c r="U9153" s="5">
        <v>8.82</v>
      </c>
      <c r="V9153" t="s">
        <v>24</v>
      </c>
    </row>
    <row r="9154" spans="1:22" x14ac:dyDescent="0.3">
      <c r="A9154">
        <v>52</v>
      </c>
      <c r="B9154" t="s">
        <v>21</v>
      </c>
      <c r="C9154" s="4">
        <v>168</v>
      </c>
      <c r="D9154" s="4">
        <v>243</v>
      </c>
      <c r="E9154" t="s">
        <v>27</v>
      </c>
      <c r="F9154" t="s">
        <v>24</v>
      </c>
      <c r="G9154" t="s">
        <v>23</v>
      </c>
      <c r="H9154" s="4" t="str">
        <f t="shared" ref="H9154:H9217" si="143">IF(I9154="Normal","No",IF(I9154="Pre-Injury","No","Yes"))</f>
        <v>Yes</v>
      </c>
      <c r="I9154" t="str" cm="1">
        <f t="array" ref="I9154">_xlfn.IFS(S9154&lt;100,"Normal",AND(S9154&gt;=100,S9154&lt;126),"Pre-Injury",S9154&gt;125,"Injured")</f>
        <v>Injured</v>
      </c>
      <c r="J9154" s="3">
        <v>38.01</v>
      </c>
      <c r="K9154" t="s">
        <v>23</v>
      </c>
      <c r="L9154" t="s">
        <v>23</v>
      </c>
      <c r="M9154" t="s">
        <v>24</v>
      </c>
      <c r="N9154" t="s">
        <v>22</v>
      </c>
      <c r="O9154" t="s">
        <v>27</v>
      </c>
      <c r="P9154" s="4">
        <v>5</v>
      </c>
      <c r="Q9154" s="4" t="s">
        <v>27</v>
      </c>
      <c r="R9154" s="4">
        <v>144</v>
      </c>
      <c r="S9154" s="4">
        <v>153</v>
      </c>
      <c r="T9154" s="5">
        <v>9.9499999999999993</v>
      </c>
      <c r="U9154" s="5">
        <v>8.1300000000000008</v>
      </c>
      <c r="V9154" t="s">
        <v>24</v>
      </c>
    </row>
    <row r="9155" spans="1:22" x14ac:dyDescent="0.3">
      <c r="A9155">
        <v>42</v>
      </c>
      <c r="B9155" t="s">
        <v>21</v>
      </c>
      <c r="C9155" s="4">
        <v>166</v>
      </c>
      <c r="D9155" s="4">
        <v>164</v>
      </c>
      <c r="E9155" t="s">
        <v>25</v>
      </c>
      <c r="F9155" t="s">
        <v>23</v>
      </c>
      <c r="G9155" t="s">
        <v>23</v>
      </c>
      <c r="H9155" s="4" t="str">
        <f t="shared" si="143"/>
        <v>No</v>
      </c>
      <c r="I9155" t="str" cm="1">
        <f t="array" ref="I9155">_xlfn.IFS(S9155&lt;100,"Normal",AND(S9155&gt;=100,S9155&lt;126),"Pre-Injury",S9155&gt;125,"Injured")</f>
        <v>Normal</v>
      </c>
      <c r="J9155" s="3">
        <v>38.020000000000003</v>
      </c>
      <c r="K9155" t="s">
        <v>23</v>
      </c>
      <c r="L9155" t="s">
        <v>23</v>
      </c>
      <c r="M9155" t="s">
        <v>23</v>
      </c>
      <c r="N9155" t="s">
        <v>22</v>
      </c>
      <c r="O9155" t="s">
        <v>22</v>
      </c>
      <c r="P9155" s="5">
        <v>8</v>
      </c>
      <c r="Q9155" s="4" t="s">
        <v>27</v>
      </c>
      <c r="R9155" s="4">
        <v>335</v>
      </c>
      <c r="S9155" s="4">
        <v>97</v>
      </c>
      <c r="T9155" s="5">
        <v>7.91</v>
      </c>
      <c r="U9155" s="5">
        <v>9.3699999999999992</v>
      </c>
      <c r="V9155" t="s">
        <v>23</v>
      </c>
    </row>
    <row r="9156" spans="1:22" x14ac:dyDescent="0.3">
      <c r="A9156">
        <v>68</v>
      </c>
      <c r="B9156" t="s">
        <v>21</v>
      </c>
      <c r="C9156" s="4">
        <v>169</v>
      </c>
      <c r="D9156" s="4">
        <v>300</v>
      </c>
      <c r="E9156" t="s">
        <v>25</v>
      </c>
      <c r="F9156" t="s">
        <v>24</v>
      </c>
      <c r="G9156" t="s">
        <v>24</v>
      </c>
      <c r="H9156" s="4" t="str">
        <f t="shared" si="143"/>
        <v>No</v>
      </c>
      <c r="I9156" t="str" cm="1">
        <f t="array" ref="I9156">_xlfn.IFS(S9156&lt;100,"Normal",AND(S9156&gt;=100,S9156&lt;126),"Pre-Injury",S9156&gt;125,"Injured")</f>
        <v>Pre-Injury</v>
      </c>
      <c r="J9156" s="3">
        <v>38.03</v>
      </c>
      <c r="K9156" t="s">
        <v>23</v>
      </c>
      <c r="L9156" t="s">
        <v>24</v>
      </c>
      <c r="M9156" t="s">
        <v>23</v>
      </c>
      <c r="N9156" t="s">
        <v>28</v>
      </c>
      <c r="O9156" t="s">
        <v>22</v>
      </c>
      <c r="P9156" s="5">
        <v>7</v>
      </c>
      <c r="Q9156" s="4" t="s">
        <v>25</v>
      </c>
      <c r="R9156" s="4">
        <v>225</v>
      </c>
      <c r="S9156" s="4">
        <v>107</v>
      </c>
      <c r="T9156" s="5">
        <v>1.83</v>
      </c>
      <c r="U9156" s="5">
        <v>19.47</v>
      </c>
      <c r="V9156" t="s">
        <v>24</v>
      </c>
    </row>
    <row r="9157" spans="1:22" x14ac:dyDescent="0.3">
      <c r="A9157">
        <v>39</v>
      </c>
      <c r="B9157" t="s">
        <v>26</v>
      </c>
      <c r="C9157" s="4">
        <v>136</v>
      </c>
      <c r="D9157" s="4">
        <v>240</v>
      </c>
      <c r="E9157" t="s">
        <v>27</v>
      </c>
      <c r="F9157" t="s">
        <v>24</v>
      </c>
      <c r="G9157" t="s">
        <v>23</v>
      </c>
      <c r="H9157" s="4" t="str">
        <f t="shared" si="143"/>
        <v>No</v>
      </c>
      <c r="I9157" t="str" cm="1">
        <f t="array" ref="I9157">_xlfn.IFS(S9157&lt;100,"Normal",AND(S9157&gt;=100,S9157&lt;126),"Pre-Injury",S9157&gt;125,"Injured")</f>
        <v>Normal</v>
      </c>
      <c r="J9157" s="3">
        <v>38.03</v>
      </c>
      <c r="K9157" t="s">
        <v>23</v>
      </c>
      <c r="L9157" t="s">
        <v>24</v>
      </c>
      <c r="M9157" t="s">
        <v>24</v>
      </c>
      <c r="N9157" t="s">
        <v>22</v>
      </c>
      <c r="O9157" t="s">
        <v>25</v>
      </c>
      <c r="P9157" s="5">
        <v>6</v>
      </c>
      <c r="Q9157" s="4" t="s">
        <v>25</v>
      </c>
      <c r="R9157" s="4">
        <v>100</v>
      </c>
      <c r="S9157" s="4">
        <v>99</v>
      </c>
      <c r="T9157" s="5">
        <v>0.56999999999999995</v>
      </c>
      <c r="U9157" s="5">
        <v>11.36</v>
      </c>
      <c r="V9157" t="s">
        <v>24</v>
      </c>
    </row>
    <row r="9158" spans="1:22" x14ac:dyDescent="0.3">
      <c r="A9158">
        <v>69</v>
      </c>
      <c r="B9158" t="s">
        <v>21</v>
      </c>
      <c r="C9158" s="4">
        <v>154</v>
      </c>
      <c r="D9158" s="4">
        <v>259</v>
      </c>
      <c r="E9158" t="s">
        <v>27</v>
      </c>
      <c r="F9158" t="s">
        <v>24</v>
      </c>
      <c r="G9158" t="s">
        <v>24</v>
      </c>
      <c r="H9158" s="4" t="str">
        <f t="shared" si="143"/>
        <v>No</v>
      </c>
      <c r="I9158" t="str" cm="1">
        <f t="array" ref="I9158">_xlfn.IFS(S9158&lt;100,"Normal",AND(S9158&gt;=100,S9158&lt;126),"Pre-Injury",S9158&gt;125,"Injured")</f>
        <v>Normal</v>
      </c>
      <c r="J9158" s="3">
        <v>38.03</v>
      </c>
      <c r="K9158" t="s">
        <v>23</v>
      </c>
      <c r="L9158" t="s">
        <v>23</v>
      </c>
      <c r="M9158" t="s">
        <v>23</v>
      </c>
      <c r="N9158" t="s">
        <v>28</v>
      </c>
      <c r="O9158" t="s">
        <v>25</v>
      </c>
      <c r="P9158" s="5">
        <v>5</v>
      </c>
      <c r="Q9158" s="4" t="s">
        <v>22</v>
      </c>
      <c r="R9158" s="4">
        <v>205</v>
      </c>
      <c r="S9158" s="4">
        <v>94</v>
      </c>
      <c r="T9158" s="5">
        <v>6.22</v>
      </c>
      <c r="U9158" s="5">
        <v>5.64</v>
      </c>
      <c r="V9158" t="s">
        <v>23</v>
      </c>
    </row>
    <row r="9159" spans="1:22" x14ac:dyDescent="0.3">
      <c r="A9159">
        <v>26</v>
      </c>
      <c r="B9159" t="s">
        <v>21</v>
      </c>
      <c r="C9159" s="4">
        <v>170</v>
      </c>
      <c r="D9159" s="4">
        <v>152</v>
      </c>
      <c r="E9159" t="s">
        <v>27</v>
      </c>
      <c r="F9159" t="s">
        <v>24</v>
      </c>
      <c r="G9159" t="s">
        <v>23</v>
      </c>
      <c r="H9159" s="4" t="str">
        <f t="shared" si="143"/>
        <v>No</v>
      </c>
      <c r="I9159" t="str" cm="1">
        <f t="array" ref="I9159">_xlfn.IFS(S9159&lt;100,"Normal",AND(S9159&gt;=100,S9159&lt;126),"Pre-Injury",S9159&gt;125,"Injured")</f>
        <v>Pre-Injury</v>
      </c>
      <c r="J9159" s="3">
        <v>38.03</v>
      </c>
      <c r="K9159" t="s">
        <v>23</v>
      </c>
      <c r="L9159" t="s">
        <v>24</v>
      </c>
      <c r="M9159" t="s">
        <v>23</v>
      </c>
      <c r="N9159" t="s">
        <v>25</v>
      </c>
      <c r="O9159" t="s">
        <v>25</v>
      </c>
      <c r="P9159" s="4">
        <v>5</v>
      </c>
      <c r="Q9159" s="4" t="s">
        <v>27</v>
      </c>
      <c r="R9159" s="4">
        <v>385</v>
      </c>
      <c r="S9159" s="4">
        <v>118</v>
      </c>
      <c r="T9159" s="5">
        <v>8.75</v>
      </c>
      <c r="U9159" s="5">
        <v>17.329999999999998</v>
      </c>
      <c r="V9159" t="s">
        <v>24</v>
      </c>
    </row>
    <row r="9160" spans="1:22" x14ac:dyDescent="0.3">
      <c r="A9160">
        <v>45</v>
      </c>
      <c r="B9160" t="s">
        <v>26</v>
      </c>
      <c r="C9160" s="4">
        <v>149</v>
      </c>
      <c r="D9160" s="4">
        <v>200</v>
      </c>
      <c r="E9160" t="s">
        <v>22</v>
      </c>
      <c r="F9160" t="s">
        <v>24</v>
      </c>
      <c r="G9160" t="s">
        <v>23</v>
      </c>
      <c r="H9160" s="4" t="str">
        <f t="shared" si="143"/>
        <v>No</v>
      </c>
      <c r="I9160" t="str" cm="1">
        <f t="array" ref="I9160">_xlfn.IFS(S9160&lt;100,"Normal",AND(S9160&gt;=100,S9160&lt;126),"Pre-Injury",S9160&gt;125,"Injured")</f>
        <v>Pre-Injury</v>
      </c>
      <c r="J9160" s="3">
        <v>38.03</v>
      </c>
      <c r="K9160" t="s">
        <v>23</v>
      </c>
      <c r="L9160" t="s">
        <v>23</v>
      </c>
      <c r="M9160" t="s">
        <v>23</v>
      </c>
      <c r="N9160" t="s">
        <v>25</v>
      </c>
      <c r="O9160" t="s">
        <v>22</v>
      </c>
      <c r="P9160" s="5">
        <v>5</v>
      </c>
      <c r="Q9160" s="4" t="s">
        <v>27</v>
      </c>
      <c r="R9160" s="4">
        <v>284</v>
      </c>
      <c r="S9160" s="4">
        <v>125</v>
      </c>
      <c r="T9160" s="5">
        <v>7.19</v>
      </c>
      <c r="U9160" s="5">
        <v>19.920000000000002</v>
      </c>
      <c r="V9160" t="s">
        <v>24</v>
      </c>
    </row>
    <row r="9161" spans="1:22" x14ac:dyDescent="0.3">
      <c r="A9161">
        <v>18</v>
      </c>
      <c r="B9161" t="s">
        <v>26</v>
      </c>
      <c r="C9161" s="4">
        <v>155</v>
      </c>
      <c r="D9161" s="4">
        <v>238</v>
      </c>
      <c r="E9161" t="s">
        <v>22</v>
      </c>
      <c r="F9161" t="s">
        <v>23</v>
      </c>
      <c r="G9161" t="s">
        <v>23</v>
      </c>
      <c r="H9161" s="4" t="str">
        <f t="shared" si="143"/>
        <v>Yes</v>
      </c>
      <c r="I9161" t="str" cm="1">
        <f t="array" ref="I9161">_xlfn.IFS(S9161&lt;100,"Normal",AND(S9161&gt;=100,S9161&lt;126),"Pre-Injury",S9161&gt;125,"Injured")</f>
        <v>Injured</v>
      </c>
      <c r="J9161" s="3">
        <v>38.03</v>
      </c>
      <c r="K9161" t="s">
        <v>23</v>
      </c>
      <c r="L9161" t="s">
        <v>24</v>
      </c>
      <c r="M9161" t="s">
        <v>24</v>
      </c>
      <c r="N9161" t="s">
        <v>25</v>
      </c>
      <c r="O9161" t="s">
        <v>25</v>
      </c>
      <c r="P9161" s="5">
        <v>5</v>
      </c>
      <c r="Q9161" s="4" t="s">
        <v>25</v>
      </c>
      <c r="R9161" s="4">
        <v>108</v>
      </c>
      <c r="S9161" s="4">
        <v>143</v>
      </c>
      <c r="T9161" s="5">
        <v>8.1</v>
      </c>
      <c r="U9161" s="5">
        <v>17.77</v>
      </c>
      <c r="V9161" t="s">
        <v>24</v>
      </c>
    </row>
    <row r="9162" spans="1:22" x14ac:dyDescent="0.3">
      <c r="A9162">
        <v>29</v>
      </c>
      <c r="B9162" t="s">
        <v>26</v>
      </c>
      <c r="C9162" s="4">
        <v>172</v>
      </c>
      <c r="D9162" s="4">
        <v>230</v>
      </c>
      <c r="E9162" t="s">
        <v>22</v>
      </c>
      <c r="F9162" t="s">
        <v>24</v>
      </c>
      <c r="G9162" t="s">
        <v>24</v>
      </c>
      <c r="H9162" s="4" t="str">
        <f t="shared" si="143"/>
        <v>No</v>
      </c>
      <c r="I9162" t="str" cm="1">
        <f t="array" ref="I9162">_xlfn.IFS(S9162&lt;100,"Normal",AND(S9162&gt;=100,S9162&lt;126),"Pre-Injury",S9162&gt;125,"Injured")</f>
        <v>Normal</v>
      </c>
      <c r="J9162" s="3">
        <v>38.04</v>
      </c>
      <c r="K9162" t="s">
        <v>23</v>
      </c>
      <c r="L9162" t="s">
        <v>24</v>
      </c>
      <c r="M9162" t="s">
        <v>23</v>
      </c>
      <c r="N9162" t="s">
        <v>25</v>
      </c>
      <c r="O9162" t="s">
        <v>25</v>
      </c>
      <c r="P9162" s="4">
        <v>5</v>
      </c>
      <c r="Q9162" s="4" t="s">
        <v>25</v>
      </c>
      <c r="R9162" s="4">
        <v>204</v>
      </c>
      <c r="S9162" s="4">
        <v>84</v>
      </c>
      <c r="T9162" s="5">
        <v>9.67</v>
      </c>
      <c r="U9162" s="5">
        <v>16.96</v>
      </c>
      <c r="V9162" t="s">
        <v>24</v>
      </c>
    </row>
    <row r="9163" spans="1:22" x14ac:dyDescent="0.3">
      <c r="A9163">
        <v>34</v>
      </c>
      <c r="B9163" t="s">
        <v>21</v>
      </c>
      <c r="C9163" s="4">
        <v>169</v>
      </c>
      <c r="D9163" s="4">
        <v>299</v>
      </c>
      <c r="E9163" t="s">
        <v>27</v>
      </c>
      <c r="F9163" t="s">
        <v>23</v>
      </c>
      <c r="G9163" t="s">
        <v>23</v>
      </c>
      <c r="H9163" s="4" t="str">
        <f t="shared" si="143"/>
        <v>No</v>
      </c>
      <c r="I9163" t="str" cm="1">
        <f t="array" ref="I9163">_xlfn.IFS(S9163&lt;100,"Normal",AND(S9163&gt;=100,S9163&lt;126),"Pre-Injury",S9163&gt;125,"Injured")</f>
        <v>Normal</v>
      </c>
      <c r="J9163" s="3">
        <v>38.04</v>
      </c>
      <c r="K9163" t="s">
        <v>23</v>
      </c>
      <c r="L9163" t="s">
        <v>24</v>
      </c>
      <c r="M9163" t="s">
        <v>23</v>
      </c>
      <c r="N9163" t="s">
        <v>27</v>
      </c>
      <c r="O9163" t="s">
        <v>22</v>
      </c>
      <c r="P9163" s="5">
        <v>8</v>
      </c>
      <c r="Q9163" s="4" t="s">
        <v>25</v>
      </c>
      <c r="R9163" s="4">
        <v>189</v>
      </c>
      <c r="S9163" s="4">
        <v>99</v>
      </c>
      <c r="T9163" s="5">
        <v>0.61</v>
      </c>
      <c r="U9163" s="5">
        <v>17.43</v>
      </c>
      <c r="V9163" t="s">
        <v>23</v>
      </c>
    </row>
    <row r="9164" spans="1:22" x14ac:dyDescent="0.3">
      <c r="A9164">
        <v>25</v>
      </c>
      <c r="B9164" t="s">
        <v>26</v>
      </c>
      <c r="C9164" s="4">
        <v>130</v>
      </c>
      <c r="D9164" s="4">
        <v>278</v>
      </c>
      <c r="E9164" t="s">
        <v>27</v>
      </c>
      <c r="F9164" t="s">
        <v>24</v>
      </c>
      <c r="G9164" t="s">
        <v>24</v>
      </c>
      <c r="H9164" s="4" t="str">
        <f t="shared" si="143"/>
        <v>No</v>
      </c>
      <c r="I9164" t="str" cm="1">
        <f t="array" ref="I9164">_xlfn.IFS(S9164&lt;100,"Normal",AND(S9164&gt;=100,S9164&lt;126),"Pre-Injury",S9164&gt;125,"Injured")</f>
        <v>Pre-Injury</v>
      </c>
      <c r="J9164" s="3">
        <v>38.04</v>
      </c>
      <c r="K9164" t="s">
        <v>23</v>
      </c>
      <c r="L9164" t="s">
        <v>23</v>
      </c>
      <c r="M9164" t="s">
        <v>24</v>
      </c>
      <c r="N9164" t="s">
        <v>25</v>
      </c>
      <c r="O9164" t="s">
        <v>27</v>
      </c>
      <c r="P9164" s="5">
        <v>5</v>
      </c>
      <c r="Q9164" s="4" t="s">
        <v>25</v>
      </c>
      <c r="R9164" s="4">
        <v>110</v>
      </c>
      <c r="S9164" s="4">
        <v>118</v>
      </c>
      <c r="T9164" s="5">
        <v>2.2999999999999998</v>
      </c>
      <c r="U9164" s="5">
        <v>10.02</v>
      </c>
      <c r="V9164" t="s">
        <v>24</v>
      </c>
    </row>
    <row r="9165" spans="1:22" x14ac:dyDescent="0.3">
      <c r="A9165">
        <v>57</v>
      </c>
      <c r="B9165" t="s">
        <v>21</v>
      </c>
      <c r="C9165" s="4">
        <v>167</v>
      </c>
      <c r="D9165" s="4">
        <v>258</v>
      </c>
      <c r="E9165" t="s">
        <v>25</v>
      </c>
      <c r="F9165" t="s">
        <v>23</v>
      </c>
      <c r="G9165" t="s">
        <v>24</v>
      </c>
      <c r="H9165" s="4" t="str">
        <f t="shared" si="143"/>
        <v>No</v>
      </c>
      <c r="I9165" t="str" cm="1">
        <f t="array" ref="I9165">_xlfn.IFS(S9165&lt;100,"Normal",AND(S9165&gt;=100,S9165&lt;126),"Pre-Injury",S9165&gt;125,"Injured")</f>
        <v>Normal</v>
      </c>
      <c r="J9165" s="3">
        <v>38.04</v>
      </c>
      <c r="K9165" t="s">
        <v>23</v>
      </c>
      <c r="L9165" t="s">
        <v>23</v>
      </c>
      <c r="M9165" t="s">
        <v>23</v>
      </c>
      <c r="N9165" t="s">
        <v>27</v>
      </c>
      <c r="O9165" t="s">
        <v>25</v>
      </c>
      <c r="P9165" s="5">
        <v>7</v>
      </c>
      <c r="Q9165" s="4" t="s">
        <v>27</v>
      </c>
      <c r="R9165" s="4">
        <v>206</v>
      </c>
      <c r="S9165" s="4">
        <v>88</v>
      </c>
      <c r="T9165" s="5">
        <v>1.75</v>
      </c>
      <c r="U9165" s="5">
        <v>11.66</v>
      </c>
      <c r="V9165" t="s">
        <v>24</v>
      </c>
    </row>
    <row r="9166" spans="1:22" x14ac:dyDescent="0.3">
      <c r="A9166">
        <v>79</v>
      </c>
      <c r="B9166" t="s">
        <v>26</v>
      </c>
      <c r="C9166" s="4">
        <v>165</v>
      </c>
      <c r="D9166" s="4">
        <v>192</v>
      </c>
      <c r="E9166" t="s">
        <v>27</v>
      </c>
      <c r="F9166" t="s">
        <v>23</v>
      </c>
      <c r="G9166" t="s">
        <v>24</v>
      </c>
      <c r="H9166" s="4" t="str">
        <f t="shared" si="143"/>
        <v>Yes</v>
      </c>
      <c r="I9166" t="str" cm="1">
        <f t="array" ref="I9166">_xlfn.IFS(S9166&lt;100,"Normal",AND(S9166&gt;=100,S9166&lt;126),"Pre-Injury",S9166&gt;125,"Injured")</f>
        <v>Injured</v>
      </c>
      <c r="J9166" s="3">
        <v>38.04</v>
      </c>
      <c r="K9166" t="s">
        <v>23</v>
      </c>
      <c r="L9166" t="s">
        <v>24</v>
      </c>
      <c r="M9166" t="s">
        <v>24</v>
      </c>
      <c r="N9166" t="s">
        <v>22</v>
      </c>
      <c r="O9166" t="s">
        <v>25</v>
      </c>
      <c r="P9166" s="5">
        <v>5</v>
      </c>
      <c r="Q9166" s="4" t="s">
        <v>25</v>
      </c>
      <c r="R9166" s="4">
        <v>250</v>
      </c>
      <c r="S9166" s="4">
        <v>138</v>
      </c>
      <c r="T9166" s="4">
        <v>6.55</v>
      </c>
      <c r="U9166" s="5">
        <v>9.19</v>
      </c>
      <c r="V9166" t="s">
        <v>24</v>
      </c>
    </row>
    <row r="9167" spans="1:22" x14ac:dyDescent="0.3">
      <c r="A9167">
        <v>23</v>
      </c>
      <c r="B9167" t="s">
        <v>26</v>
      </c>
      <c r="C9167" s="4">
        <v>129</v>
      </c>
      <c r="D9167" s="4">
        <v>231</v>
      </c>
      <c r="E9167" t="s">
        <v>22</v>
      </c>
      <c r="F9167" t="s">
        <v>24</v>
      </c>
      <c r="G9167" t="s">
        <v>23</v>
      </c>
      <c r="H9167" s="4" t="str">
        <f t="shared" si="143"/>
        <v>No</v>
      </c>
      <c r="I9167" t="str" cm="1">
        <f t="array" ref="I9167">_xlfn.IFS(S9167&lt;100,"Normal",AND(S9167&gt;=100,S9167&lt;126),"Pre-Injury",S9167&gt;125,"Injured")</f>
        <v>Pre-Injury</v>
      </c>
      <c r="J9167" s="3">
        <v>38.049999999999997</v>
      </c>
      <c r="K9167" t="s">
        <v>24</v>
      </c>
      <c r="L9167" t="s">
        <v>23</v>
      </c>
      <c r="M9167" t="s">
        <v>23</v>
      </c>
      <c r="N9167" t="s">
        <v>22</v>
      </c>
      <c r="O9167" t="s">
        <v>27</v>
      </c>
      <c r="P9167" s="5">
        <v>6</v>
      </c>
      <c r="Q9167" s="4" t="s">
        <v>22</v>
      </c>
      <c r="R9167" s="4">
        <v>203</v>
      </c>
      <c r="S9167" s="4">
        <v>121</v>
      </c>
      <c r="T9167" s="5">
        <v>0.61</v>
      </c>
      <c r="U9167" s="5">
        <v>19.05</v>
      </c>
      <c r="V9167" t="s">
        <v>24</v>
      </c>
    </row>
    <row r="9168" spans="1:22" x14ac:dyDescent="0.3">
      <c r="A9168">
        <v>71</v>
      </c>
      <c r="B9168" t="s">
        <v>21</v>
      </c>
      <c r="C9168" s="4">
        <v>168</v>
      </c>
      <c r="D9168" s="4">
        <v>295</v>
      </c>
      <c r="E9168" t="s">
        <v>25</v>
      </c>
      <c r="F9168" t="s">
        <v>23</v>
      </c>
      <c r="G9168" t="s">
        <v>23</v>
      </c>
      <c r="H9168" s="4" t="str">
        <f t="shared" si="143"/>
        <v>Yes</v>
      </c>
      <c r="I9168" t="str" cm="1">
        <f t="array" ref="I9168">_xlfn.IFS(S9168&lt;100,"Normal",AND(S9168&gt;=100,S9168&lt;126),"Pre-Injury",S9168&gt;125,"Injured")</f>
        <v>Injured</v>
      </c>
      <c r="J9168" s="3">
        <v>38.06</v>
      </c>
      <c r="K9168" t="s">
        <v>23</v>
      </c>
      <c r="L9168" t="s">
        <v>24</v>
      </c>
      <c r="M9168" t="s">
        <v>24</v>
      </c>
      <c r="N9168" t="s">
        <v>28</v>
      </c>
      <c r="O9168" t="s">
        <v>22</v>
      </c>
      <c r="P9168" s="5">
        <v>10</v>
      </c>
      <c r="Q9168" s="4" t="s">
        <v>27</v>
      </c>
      <c r="R9168" s="4">
        <v>294</v>
      </c>
      <c r="S9168" s="4">
        <v>129</v>
      </c>
      <c r="T9168" s="5">
        <v>6.76</v>
      </c>
      <c r="U9168" s="5">
        <v>6.64</v>
      </c>
      <c r="V9168" t="s">
        <v>24</v>
      </c>
    </row>
    <row r="9169" spans="1:22" x14ac:dyDescent="0.3">
      <c r="A9169">
        <v>20</v>
      </c>
      <c r="B9169" t="s">
        <v>21</v>
      </c>
      <c r="C9169" s="4">
        <v>158</v>
      </c>
      <c r="D9169" s="4">
        <v>176</v>
      </c>
      <c r="E9169" t="s">
        <v>27</v>
      </c>
      <c r="F9169" t="s">
        <v>24</v>
      </c>
      <c r="G9169" t="s">
        <v>24</v>
      </c>
      <c r="H9169" s="4" t="str">
        <f t="shared" si="143"/>
        <v>No</v>
      </c>
      <c r="I9169" t="str" cm="1">
        <f t="array" ref="I9169">_xlfn.IFS(S9169&lt;100,"Normal",AND(S9169&gt;=100,S9169&lt;126),"Pre-Injury",S9169&gt;125,"Injured")</f>
        <v>Pre-Injury</v>
      </c>
      <c r="J9169" s="3">
        <v>38.06</v>
      </c>
      <c r="K9169" t="s">
        <v>23</v>
      </c>
      <c r="L9169" t="s">
        <v>24</v>
      </c>
      <c r="M9169" t="s">
        <v>23</v>
      </c>
      <c r="N9169" t="s">
        <v>27</v>
      </c>
      <c r="O9169" t="s">
        <v>22</v>
      </c>
      <c r="P9169" s="5">
        <v>5</v>
      </c>
      <c r="Q9169" s="4" t="s">
        <v>22</v>
      </c>
      <c r="R9169" s="4">
        <v>122</v>
      </c>
      <c r="S9169" s="4">
        <v>115</v>
      </c>
      <c r="T9169" s="5">
        <v>11.12</v>
      </c>
      <c r="U9169" s="5">
        <v>10.42</v>
      </c>
      <c r="V9169" t="s">
        <v>24</v>
      </c>
    </row>
    <row r="9170" spans="1:22" x14ac:dyDescent="0.3">
      <c r="A9170">
        <v>50</v>
      </c>
      <c r="B9170" t="s">
        <v>26</v>
      </c>
      <c r="C9170" s="4">
        <v>141</v>
      </c>
      <c r="D9170" s="4">
        <v>227</v>
      </c>
      <c r="E9170" t="s">
        <v>22</v>
      </c>
      <c r="F9170" t="s">
        <v>23</v>
      </c>
      <c r="G9170" t="s">
        <v>23</v>
      </c>
      <c r="H9170" s="4" t="str">
        <f t="shared" si="143"/>
        <v>Yes</v>
      </c>
      <c r="I9170" t="str" cm="1">
        <f t="array" ref="I9170">_xlfn.IFS(S9170&lt;100,"Normal",AND(S9170&gt;=100,S9170&lt;126),"Pre-Injury",S9170&gt;125,"Injured")</f>
        <v>Injured</v>
      </c>
      <c r="J9170" s="3">
        <v>38.06</v>
      </c>
      <c r="K9170" t="s">
        <v>23</v>
      </c>
      <c r="L9170" t="s">
        <v>23</v>
      </c>
      <c r="M9170" t="s">
        <v>23</v>
      </c>
      <c r="N9170" t="s">
        <v>27</v>
      </c>
      <c r="O9170" t="s">
        <v>27</v>
      </c>
      <c r="P9170" s="5">
        <v>5</v>
      </c>
      <c r="Q9170" s="4" t="s">
        <v>22</v>
      </c>
      <c r="R9170" s="4">
        <v>353</v>
      </c>
      <c r="S9170" s="4">
        <v>129</v>
      </c>
      <c r="T9170" s="5">
        <v>6.58</v>
      </c>
      <c r="U9170" s="5">
        <v>19.579999999999998</v>
      </c>
      <c r="V9170" t="s">
        <v>24</v>
      </c>
    </row>
    <row r="9171" spans="1:22" x14ac:dyDescent="0.3">
      <c r="A9171">
        <v>31</v>
      </c>
      <c r="B9171" t="s">
        <v>21</v>
      </c>
      <c r="C9171" s="4">
        <v>134</v>
      </c>
      <c r="D9171" s="4">
        <v>161</v>
      </c>
      <c r="E9171" t="s">
        <v>25</v>
      </c>
      <c r="F9171" t="s">
        <v>23</v>
      </c>
      <c r="G9171" t="s">
        <v>23</v>
      </c>
      <c r="H9171" s="4" t="str">
        <f t="shared" si="143"/>
        <v>Yes</v>
      </c>
      <c r="I9171" t="str" cm="1">
        <f t="array" ref="I9171">_xlfn.IFS(S9171&lt;100,"Normal",AND(S9171&gt;=100,S9171&lt;126),"Pre-Injury",S9171&gt;125,"Injured")</f>
        <v>Injured</v>
      </c>
      <c r="J9171" s="3">
        <v>38.06</v>
      </c>
      <c r="K9171" t="s">
        <v>23</v>
      </c>
      <c r="L9171" t="s">
        <v>24</v>
      </c>
      <c r="M9171" t="s">
        <v>23</v>
      </c>
      <c r="N9171" t="s">
        <v>28</v>
      </c>
      <c r="O9171" t="s">
        <v>22</v>
      </c>
      <c r="P9171" s="4">
        <v>8</v>
      </c>
      <c r="Q9171" s="4" t="s">
        <v>22</v>
      </c>
      <c r="R9171" s="4">
        <v>239</v>
      </c>
      <c r="S9171" s="4">
        <v>158</v>
      </c>
      <c r="T9171" s="5">
        <v>0.92</v>
      </c>
      <c r="U9171" s="4">
        <v>9.31</v>
      </c>
      <c r="V9171" t="s">
        <v>24</v>
      </c>
    </row>
    <row r="9172" spans="1:22" x14ac:dyDescent="0.3">
      <c r="A9172">
        <v>65</v>
      </c>
      <c r="B9172" t="s">
        <v>21</v>
      </c>
      <c r="C9172" s="4">
        <v>144</v>
      </c>
      <c r="D9172" s="4">
        <v>156</v>
      </c>
      <c r="E9172" t="s">
        <v>22</v>
      </c>
      <c r="F9172" t="s">
        <v>23</v>
      </c>
      <c r="G9172" t="s">
        <v>23</v>
      </c>
      <c r="H9172" s="4" t="str">
        <f t="shared" si="143"/>
        <v>Yes</v>
      </c>
      <c r="I9172" t="str" cm="1">
        <f t="array" ref="I9172">_xlfn.IFS(S9172&lt;100,"Normal",AND(S9172&gt;=100,S9172&lt;126),"Pre-Injury",S9172&gt;125,"Injured")</f>
        <v>Injured</v>
      </c>
      <c r="J9172" s="3">
        <v>38.07</v>
      </c>
      <c r="K9172" t="s">
        <v>23</v>
      </c>
      <c r="L9172" t="s">
        <v>23</v>
      </c>
      <c r="M9172" t="s">
        <v>24</v>
      </c>
      <c r="N9172" t="s">
        <v>27</v>
      </c>
      <c r="O9172" t="s">
        <v>22</v>
      </c>
      <c r="P9172" s="4">
        <v>7</v>
      </c>
      <c r="Q9172" s="4" t="s">
        <v>22</v>
      </c>
      <c r="R9172" s="4">
        <v>353</v>
      </c>
      <c r="S9172" s="4">
        <v>131</v>
      </c>
      <c r="T9172" s="5">
        <v>10.86</v>
      </c>
      <c r="U9172" s="5">
        <v>13.33</v>
      </c>
      <c r="V9172" t="s">
        <v>24</v>
      </c>
    </row>
    <row r="9173" spans="1:22" x14ac:dyDescent="0.3">
      <c r="A9173">
        <v>71</v>
      </c>
      <c r="B9173" t="s">
        <v>21</v>
      </c>
      <c r="C9173" s="4">
        <v>150</v>
      </c>
      <c r="D9173" s="4">
        <v>243</v>
      </c>
      <c r="E9173" t="s">
        <v>25</v>
      </c>
      <c r="F9173" t="s">
        <v>24</v>
      </c>
      <c r="G9173" t="s">
        <v>23</v>
      </c>
      <c r="H9173" s="4" t="str">
        <f t="shared" si="143"/>
        <v>Yes</v>
      </c>
      <c r="I9173" t="str" cm="1">
        <f t="array" ref="I9173">_xlfn.IFS(S9173&lt;100,"Normal",AND(S9173&gt;=100,S9173&lt;126),"Pre-Injury",S9173&gt;125,"Injured")</f>
        <v>Injured</v>
      </c>
      <c r="J9173" s="3">
        <v>38.07</v>
      </c>
      <c r="K9173" t="s">
        <v>23</v>
      </c>
      <c r="L9173" t="s">
        <v>24</v>
      </c>
      <c r="M9173" t="s">
        <v>23</v>
      </c>
      <c r="N9173" t="s">
        <v>27</v>
      </c>
      <c r="O9173" t="s">
        <v>25</v>
      </c>
      <c r="P9173" s="5">
        <v>6</v>
      </c>
      <c r="Q9173" s="4" t="s">
        <v>27</v>
      </c>
      <c r="R9173" s="4">
        <v>104</v>
      </c>
      <c r="S9173" s="4">
        <v>153</v>
      </c>
      <c r="T9173" s="5">
        <v>9.86</v>
      </c>
      <c r="U9173" s="5">
        <v>13.68</v>
      </c>
      <c r="V9173" t="s">
        <v>24</v>
      </c>
    </row>
    <row r="9174" spans="1:22" x14ac:dyDescent="0.3">
      <c r="A9174">
        <v>63</v>
      </c>
      <c r="B9174" t="s">
        <v>21</v>
      </c>
      <c r="C9174" s="4">
        <v>130</v>
      </c>
      <c r="D9174" s="4">
        <v>234</v>
      </c>
      <c r="E9174" t="s">
        <v>22</v>
      </c>
      <c r="F9174" t="s">
        <v>23</v>
      </c>
      <c r="G9174" t="s">
        <v>24</v>
      </c>
      <c r="H9174" s="4" t="str">
        <f t="shared" si="143"/>
        <v>No</v>
      </c>
      <c r="I9174" t="str" cm="1">
        <f t="array" ref="I9174">_xlfn.IFS(S9174&lt;100,"Normal",AND(S9174&gt;=100,S9174&lt;126),"Pre-Injury",S9174&gt;125,"Injured")</f>
        <v>Pre-Injury</v>
      </c>
      <c r="J9174" s="3">
        <v>38.08</v>
      </c>
      <c r="K9174" t="s">
        <v>23</v>
      </c>
      <c r="L9174" t="s">
        <v>24</v>
      </c>
      <c r="M9174" t="s">
        <v>23</v>
      </c>
      <c r="N9174" t="s">
        <v>27</v>
      </c>
      <c r="O9174" t="s">
        <v>27</v>
      </c>
      <c r="P9174" s="4">
        <v>9</v>
      </c>
      <c r="Q9174" s="4" t="s">
        <v>22</v>
      </c>
      <c r="R9174" s="4">
        <v>284</v>
      </c>
      <c r="S9174" s="4">
        <v>120</v>
      </c>
      <c r="T9174" s="5">
        <v>6.76</v>
      </c>
      <c r="U9174" s="5">
        <v>15.55</v>
      </c>
      <c r="V9174" t="s">
        <v>24</v>
      </c>
    </row>
    <row r="9175" spans="1:22" x14ac:dyDescent="0.3">
      <c r="A9175">
        <v>67</v>
      </c>
      <c r="B9175" t="s">
        <v>26</v>
      </c>
      <c r="C9175" s="4">
        <v>151</v>
      </c>
      <c r="D9175" s="4">
        <v>252</v>
      </c>
      <c r="E9175" t="s">
        <v>27</v>
      </c>
      <c r="F9175" t="s">
        <v>24</v>
      </c>
      <c r="G9175" t="s">
        <v>24</v>
      </c>
      <c r="H9175" s="4" t="str">
        <f t="shared" si="143"/>
        <v>Yes</v>
      </c>
      <c r="I9175" t="str" cm="1">
        <f t="array" ref="I9175">_xlfn.IFS(S9175&lt;100,"Normal",AND(S9175&gt;=100,S9175&lt;126),"Pre-Injury",S9175&gt;125,"Injured")</f>
        <v>Injured</v>
      </c>
      <c r="J9175" s="3">
        <v>38.08</v>
      </c>
      <c r="K9175" t="s">
        <v>23</v>
      </c>
      <c r="L9175" t="s">
        <v>23</v>
      </c>
      <c r="M9175" t="s">
        <v>24</v>
      </c>
      <c r="N9175" t="s">
        <v>28</v>
      </c>
      <c r="O9175" t="s">
        <v>27</v>
      </c>
      <c r="P9175" s="5">
        <v>7</v>
      </c>
      <c r="Q9175" s="4" t="s">
        <v>25</v>
      </c>
      <c r="R9175" s="4">
        <v>210</v>
      </c>
      <c r="S9175" s="4">
        <v>140</v>
      </c>
      <c r="T9175" s="5">
        <v>0.02</v>
      </c>
      <c r="U9175" s="5">
        <v>10.85</v>
      </c>
      <c r="V9175" t="s">
        <v>23</v>
      </c>
    </row>
    <row r="9176" spans="1:22" x14ac:dyDescent="0.3">
      <c r="A9176">
        <v>28</v>
      </c>
      <c r="B9176" t="s">
        <v>21</v>
      </c>
      <c r="C9176" s="4">
        <v>123</v>
      </c>
      <c r="D9176" s="4">
        <v>172</v>
      </c>
      <c r="E9176" t="s">
        <v>22</v>
      </c>
      <c r="F9176" t="s">
        <v>24</v>
      </c>
      <c r="G9176" t="s">
        <v>23</v>
      </c>
      <c r="H9176" s="4" t="str">
        <f t="shared" si="143"/>
        <v>No</v>
      </c>
      <c r="I9176" t="str" cm="1">
        <f t="array" ref="I9176">_xlfn.IFS(S9176&lt;100,"Normal",AND(S9176&gt;=100,S9176&lt;126),"Pre-Injury",S9176&gt;125,"Injured")</f>
        <v>Pre-Injury</v>
      </c>
      <c r="J9176" s="3">
        <v>38.08</v>
      </c>
      <c r="K9176" t="s">
        <v>24</v>
      </c>
      <c r="L9176" t="s">
        <v>24</v>
      </c>
      <c r="M9176" t="s">
        <v>24</v>
      </c>
      <c r="N9176" t="s">
        <v>25</v>
      </c>
      <c r="O9176" t="s">
        <v>25</v>
      </c>
      <c r="P9176" s="5">
        <v>7</v>
      </c>
      <c r="Q9176" s="4" t="s">
        <v>25</v>
      </c>
      <c r="R9176" s="4">
        <v>344</v>
      </c>
      <c r="S9176" s="4">
        <v>109</v>
      </c>
      <c r="T9176" s="5">
        <v>2.44</v>
      </c>
      <c r="U9176" s="5">
        <v>18.07</v>
      </c>
      <c r="V9176" t="s">
        <v>24</v>
      </c>
    </row>
    <row r="9177" spans="1:22" x14ac:dyDescent="0.3">
      <c r="A9177">
        <v>71</v>
      </c>
      <c r="B9177" t="s">
        <v>21</v>
      </c>
      <c r="C9177" s="4">
        <v>157</v>
      </c>
      <c r="D9177" s="4">
        <v>247</v>
      </c>
      <c r="E9177" t="s">
        <v>22</v>
      </c>
      <c r="F9177" t="s">
        <v>23</v>
      </c>
      <c r="G9177" t="s">
        <v>23</v>
      </c>
      <c r="H9177" s="4" t="str">
        <f t="shared" si="143"/>
        <v>No</v>
      </c>
      <c r="I9177" t="str" cm="1">
        <f t="array" ref="I9177">_xlfn.IFS(S9177&lt;100,"Normal",AND(S9177&gt;=100,S9177&lt;126),"Pre-Injury",S9177&gt;125,"Injured")</f>
        <v>Pre-Injury</v>
      </c>
      <c r="J9177" s="3">
        <v>38.08</v>
      </c>
      <c r="K9177" t="s">
        <v>23</v>
      </c>
      <c r="L9177" t="s">
        <v>23</v>
      </c>
      <c r="M9177" t="s">
        <v>23</v>
      </c>
      <c r="N9177" t="s">
        <v>28</v>
      </c>
      <c r="O9177" t="s">
        <v>22</v>
      </c>
      <c r="P9177" s="5">
        <v>10</v>
      </c>
      <c r="Q9177" s="4" t="s">
        <v>27</v>
      </c>
      <c r="R9177" s="4">
        <v>300</v>
      </c>
      <c r="S9177" s="4">
        <v>102</v>
      </c>
      <c r="T9177" s="5">
        <v>10.69</v>
      </c>
      <c r="U9177" s="5">
        <v>9.6199999999999992</v>
      </c>
      <c r="V9177" t="s">
        <v>24</v>
      </c>
    </row>
    <row r="9178" spans="1:22" x14ac:dyDescent="0.3">
      <c r="A9178">
        <v>68</v>
      </c>
      <c r="B9178" t="s">
        <v>21</v>
      </c>
      <c r="C9178" s="4">
        <v>146</v>
      </c>
      <c r="D9178" s="4">
        <v>212</v>
      </c>
      <c r="E9178" t="s">
        <v>22</v>
      </c>
      <c r="F9178" t="s">
        <v>24</v>
      </c>
      <c r="G9178" t="s">
        <v>24</v>
      </c>
      <c r="H9178" s="4" t="str">
        <f t="shared" si="143"/>
        <v>No</v>
      </c>
      <c r="I9178" t="str" cm="1">
        <f t="array" ref="I9178">_xlfn.IFS(S9178&lt;100,"Normal",AND(S9178&gt;=100,S9178&lt;126),"Pre-Injury",S9178&gt;125,"Injured")</f>
        <v>Pre-Injury</v>
      </c>
      <c r="J9178" s="3">
        <v>38.08</v>
      </c>
      <c r="K9178" t="s">
        <v>23</v>
      </c>
      <c r="L9178" t="s">
        <v>24</v>
      </c>
      <c r="M9178" t="s">
        <v>24</v>
      </c>
      <c r="N9178" t="s">
        <v>25</v>
      </c>
      <c r="O9178" t="s">
        <v>27</v>
      </c>
      <c r="P9178" s="5">
        <v>6</v>
      </c>
      <c r="Q9178" s="4" t="s">
        <v>27</v>
      </c>
      <c r="R9178" s="4">
        <v>230</v>
      </c>
      <c r="S9178" s="4">
        <v>111</v>
      </c>
      <c r="T9178" s="5">
        <v>3.61</v>
      </c>
      <c r="U9178" s="5">
        <v>18.260000000000002</v>
      </c>
      <c r="V9178" t="s">
        <v>24</v>
      </c>
    </row>
    <row r="9179" spans="1:22" x14ac:dyDescent="0.3">
      <c r="A9179">
        <v>74</v>
      </c>
      <c r="B9179" t="s">
        <v>21</v>
      </c>
      <c r="C9179" s="4">
        <v>140</v>
      </c>
      <c r="D9179" s="4">
        <v>252</v>
      </c>
      <c r="E9179" t="s">
        <v>25</v>
      </c>
      <c r="F9179" t="s">
        <v>24</v>
      </c>
      <c r="G9179" t="s">
        <v>23</v>
      </c>
      <c r="H9179" s="4" t="str">
        <f t="shared" si="143"/>
        <v>No</v>
      </c>
      <c r="I9179" t="str" cm="1">
        <f t="array" ref="I9179">_xlfn.IFS(S9179&lt;100,"Normal",AND(S9179&gt;=100,S9179&lt;126),"Pre-Injury",S9179&gt;125,"Injured")</f>
        <v>Pre-Injury</v>
      </c>
      <c r="J9179" s="3">
        <v>38.090000000000003</v>
      </c>
      <c r="K9179" t="s">
        <v>23</v>
      </c>
      <c r="L9179" t="s">
        <v>24</v>
      </c>
      <c r="M9179" t="s">
        <v>23</v>
      </c>
      <c r="N9179" t="s">
        <v>25</v>
      </c>
      <c r="O9179" t="s">
        <v>22</v>
      </c>
      <c r="P9179" s="5">
        <v>9</v>
      </c>
      <c r="Q9179" s="4" t="s">
        <v>27</v>
      </c>
      <c r="R9179" s="4">
        <v>242</v>
      </c>
      <c r="S9179" s="4">
        <v>121</v>
      </c>
      <c r="T9179" s="5">
        <v>12.36</v>
      </c>
      <c r="U9179" s="5">
        <v>13.72</v>
      </c>
      <c r="V9179" t="s">
        <v>23</v>
      </c>
    </row>
    <row r="9180" spans="1:22" x14ac:dyDescent="0.3">
      <c r="A9180">
        <v>33</v>
      </c>
      <c r="B9180" t="s">
        <v>21</v>
      </c>
      <c r="C9180" s="4">
        <v>142</v>
      </c>
      <c r="D9180" s="4">
        <v>240</v>
      </c>
      <c r="E9180" t="s">
        <v>27</v>
      </c>
      <c r="F9180" t="s">
        <v>23</v>
      </c>
      <c r="G9180" t="s">
        <v>23</v>
      </c>
      <c r="H9180" s="4" t="str">
        <f t="shared" si="143"/>
        <v>No</v>
      </c>
      <c r="I9180" t="str" cm="1">
        <f t="array" ref="I9180">_xlfn.IFS(S9180&lt;100,"Normal",AND(S9180&gt;=100,S9180&lt;126),"Pre-Injury",S9180&gt;125,"Injured")</f>
        <v>Pre-Injury</v>
      </c>
      <c r="J9180" s="3">
        <v>38.090000000000003</v>
      </c>
      <c r="K9180" t="s">
        <v>23</v>
      </c>
      <c r="L9180" t="s">
        <v>23</v>
      </c>
      <c r="M9180" t="s">
        <v>23</v>
      </c>
      <c r="N9180" t="s">
        <v>27</v>
      </c>
      <c r="O9180" t="s">
        <v>22</v>
      </c>
      <c r="P9180" s="4">
        <v>4</v>
      </c>
      <c r="Q9180" s="4" t="s">
        <v>25</v>
      </c>
      <c r="R9180" s="4">
        <v>296</v>
      </c>
      <c r="S9180" s="4">
        <v>101</v>
      </c>
      <c r="T9180" s="5">
        <v>2.56</v>
      </c>
      <c r="U9180" s="5">
        <v>6.62</v>
      </c>
      <c r="V9180" t="s">
        <v>24</v>
      </c>
    </row>
    <row r="9181" spans="1:22" x14ac:dyDescent="0.3">
      <c r="A9181">
        <v>26</v>
      </c>
      <c r="B9181" t="s">
        <v>26</v>
      </c>
      <c r="C9181" s="4">
        <v>146</v>
      </c>
      <c r="D9181" s="4">
        <v>158</v>
      </c>
      <c r="E9181" t="s">
        <v>25</v>
      </c>
      <c r="F9181" t="s">
        <v>23</v>
      </c>
      <c r="G9181" t="s">
        <v>24</v>
      </c>
      <c r="H9181" s="4" t="str">
        <f t="shared" si="143"/>
        <v>Yes</v>
      </c>
      <c r="I9181" t="str" cm="1">
        <f t="array" ref="I9181">_xlfn.IFS(S9181&lt;100,"Normal",AND(S9181&gt;=100,S9181&lt;126),"Pre-Injury",S9181&gt;125,"Injured")</f>
        <v>Injured</v>
      </c>
      <c r="J9181" s="3">
        <v>38.1</v>
      </c>
      <c r="K9181" t="s">
        <v>23</v>
      </c>
      <c r="L9181" t="s">
        <v>23</v>
      </c>
      <c r="M9181" t="s">
        <v>23</v>
      </c>
      <c r="N9181" t="s">
        <v>28</v>
      </c>
      <c r="O9181" t="s">
        <v>27</v>
      </c>
      <c r="P9181" s="5">
        <v>5</v>
      </c>
      <c r="Q9181" s="4" t="s">
        <v>25</v>
      </c>
      <c r="R9181" s="4">
        <v>163</v>
      </c>
      <c r="S9181" s="4">
        <v>135</v>
      </c>
      <c r="T9181" s="5">
        <v>0.25</v>
      </c>
      <c r="U9181" s="5">
        <v>15.5</v>
      </c>
      <c r="V9181" t="s">
        <v>24</v>
      </c>
    </row>
    <row r="9182" spans="1:22" x14ac:dyDescent="0.3">
      <c r="A9182">
        <v>20</v>
      </c>
      <c r="B9182" t="s">
        <v>26</v>
      </c>
      <c r="C9182" s="4">
        <v>141</v>
      </c>
      <c r="D9182" s="4">
        <v>212</v>
      </c>
      <c r="E9182" t="s">
        <v>22</v>
      </c>
      <c r="F9182" t="s">
        <v>23</v>
      </c>
      <c r="G9182" t="s">
        <v>23</v>
      </c>
      <c r="H9182" s="4" t="str">
        <f t="shared" si="143"/>
        <v>Yes</v>
      </c>
      <c r="I9182" t="str" cm="1">
        <f t="array" ref="I9182">_xlfn.IFS(S9182&lt;100,"Normal",AND(S9182&gt;=100,S9182&lt;126),"Pre-Injury",S9182&gt;125,"Injured")</f>
        <v>Injured</v>
      </c>
      <c r="J9182" s="3">
        <v>38.1</v>
      </c>
      <c r="K9182" t="s">
        <v>23</v>
      </c>
      <c r="L9182" t="s">
        <v>24</v>
      </c>
      <c r="M9182" t="s">
        <v>23</v>
      </c>
      <c r="N9182" t="s">
        <v>25</v>
      </c>
      <c r="O9182" t="s">
        <v>27</v>
      </c>
      <c r="P9182" s="5">
        <v>9</v>
      </c>
      <c r="Q9182" s="4" t="s">
        <v>22</v>
      </c>
      <c r="R9182" s="4">
        <v>268</v>
      </c>
      <c r="S9182" s="4">
        <v>147</v>
      </c>
      <c r="T9182" s="5">
        <v>4.45</v>
      </c>
      <c r="U9182" s="5">
        <v>10.15</v>
      </c>
      <c r="V9182" t="s">
        <v>23</v>
      </c>
    </row>
    <row r="9183" spans="1:22" x14ac:dyDescent="0.3">
      <c r="A9183">
        <v>77</v>
      </c>
      <c r="B9183" t="s">
        <v>21</v>
      </c>
      <c r="C9183" s="4">
        <v>165</v>
      </c>
      <c r="D9183" s="4">
        <v>275</v>
      </c>
      <c r="E9183" t="s">
        <v>25</v>
      </c>
      <c r="F9183" t="s">
        <v>23</v>
      </c>
      <c r="G9183" t="s">
        <v>23</v>
      </c>
      <c r="H9183" s="4" t="str">
        <f t="shared" si="143"/>
        <v>No</v>
      </c>
      <c r="I9183" t="str" cm="1">
        <f t="array" ref="I9183">_xlfn.IFS(S9183&lt;100,"Normal",AND(S9183&gt;=100,S9183&lt;126),"Pre-Injury",S9183&gt;125,"Injured")</f>
        <v>Pre-Injury</v>
      </c>
      <c r="J9183" s="3">
        <v>38.1</v>
      </c>
      <c r="K9183" t="s">
        <v>23</v>
      </c>
      <c r="L9183" t="s">
        <v>23</v>
      </c>
      <c r="M9183" t="s">
        <v>24</v>
      </c>
      <c r="N9183" t="s">
        <v>27</v>
      </c>
      <c r="O9183" t="s">
        <v>22</v>
      </c>
      <c r="P9183" s="5">
        <v>9</v>
      </c>
      <c r="Q9183" s="4" t="s">
        <v>25</v>
      </c>
      <c r="R9183" s="4">
        <v>384</v>
      </c>
      <c r="S9183" s="4">
        <v>105</v>
      </c>
      <c r="T9183" s="5">
        <v>2.62</v>
      </c>
      <c r="U9183" s="5">
        <v>16.38</v>
      </c>
      <c r="V9183" t="s">
        <v>24</v>
      </c>
    </row>
    <row r="9184" spans="1:22" x14ac:dyDescent="0.3">
      <c r="A9184">
        <v>51</v>
      </c>
      <c r="B9184" t="s">
        <v>26</v>
      </c>
      <c r="C9184" s="4">
        <v>129</v>
      </c>
      <c r="D9184" s="4">
        <v>175</v>
      </c>
      <c r="E9184" t="s">
        <v>22</v>
      </c>
      <c r="F9184" t="s">
        <v>24</v>
      </c>
      <c r="G9184" t="s">
        <v>23</v>
      </c>
      <c r="H9184" s="4" t="str">
        <f t="shared" si="143"/>
        <v>Yes</v>
      </c>
      <c r="I9184" t="str" cm="1">
        <f t="array" ref="I9184">_xlfn.IFS(S9184&lt;100,"Normal",AND(S9184&gt;=100,S9184&lt;126),"Pre-Injury",S9184&gt;125,"Injured")</f>
        <v>Injured</v>
      </c>
      <c r="J9184" s="3">
        <v>38.1</v>
      </c>
      <c r="K9184" t="s">
        <v>24</v>
      </c>
      <c r="L9184" t="s">
        <v>24</v>
      </c>
      <c r="M9184" t="s">
        <v>23</v>
      </c>
      <c r="N9184" t="s">
        <v>22</v>
      </c>
      <c r="O9184" t="s">
        <v>27</v>
      </c>
      <c r="P9184" s="5">
        <v>6</v>
      </c>
      <c r="Q9184" s="4" t="s">
        <v>27</v>
      </c>
      <c r="R9184" s="4">
        <v>221</v>
      </c>
      <c r="S9184" s="4">
        <v>136</v>
      </c>
      <c r="T9184" s="5">
        <v>13.53</v>
      </c>
      <c r="U9184" s="5">
        <v>9.01</v>
      </c>
      <c r="V9184" t="s">
        <v>23</v>
      </c>
    </row>
    <row r="9185" spans="1:22" x14ac:dyDescent="0.3">
      <c r="A9185">
        <v>23</v>
      </c>
      <c r="B9185" t="s">
        <v>21</v>
      </c>
      <c r="C9185" s="4">
        <v>160</v>
      </c>
      <c r="D9185" s="4">
        <v>293</v>
      </c>
      <c r="E9185" t="s">
        <v>27</v>
      </c>
      <c r="F9185" t="s">
        <v>23</v>
      </c>
      <c r="G9185" t="s">
        <v>24</v>
      </c>
      <c r="H9185" s="4" t="str">
        <f t="shared" si="143"/>
        <v>No</v>
      </c>
      <c r="I9185" t="str" cm="1">
        <f t="array" ref="I9185">_xlfn.IFS(S9185&lt;100,"Normal",AND(S9185&gt;=100,S9185&lt;126),"Pre-Injury",S9185&gt;125,"Injured")</f>
        <v>Pre-Injury</v>
      </c>
      <c r="J9185" s="3">
        <v>38.11</v>
      </c>
      <c r="K9185" t="s">
        <v>23</v>
      </c>
      <c r="L9185" t="s">
        <v>24</v>
      </c>
      <c r="M9185" t="s">
        <v>23</v>
      </c>
      <c r="N9185" t="s">
        <v>27</v>
      </c>
      <c r="O9185" t="s">
        <v>22</v>
      </c>
      <c r="P9185" s="5">
        <v>5</v>
      </c>
      <c r="Q9185" s="4" t="s">
        <v>22</v>
      </c>
      <c r="R9185" s="4">
        <v>259</v>
      </c>
      <c r="S9185" s="4">
        <v>104</v>
      </c>
      <c r="T9185" s="5">
        <v>5.38</v>
      </c>
      <c r="U9185" s="5">
        <v>17.96</v>
      </c>
      <c r="V9185" t="s">
        <v>24</v>
      </c>
    </row>
    <row r="9186" spans="1:22" x14ac:dyDescent="0.3">
      <c r="A9186">
        <v>30</v>
      </c>
      <c r="B9186" t="s">
        <v>21</v>
      </c>
      <c r="C9186" s="4">
        <v>147</v>
      </c>
      <c r="D9186" s="4">
        <v>227</v>
      </c>
      <c r="E9186" t="s">
        <v>25</v>
      </c>
      <c r="F9186" t="s">
        <v>23</v>
      </c>
      <c r="G9186" t="s">
        <v>24</v>
      </c>
      <c r="H9186" s="4" t="str">
        <f t="shared" si="143"/>
        <v>No</v>
      </c>
      <c r="I9186" t="str" cm="1">
        <f t="array" ref="I9186">_xlfn.IFS(S9186&lt;100,"Normal",AND(S9186&gt;=100,S9186&lt;126),"Pre-Injury",S9186&gt;125,"Injured")</f>
        <v>Pre-Injury</v>
      </c>
      <c r="J9186" s="3">
        <v>38.11</v>
      </c>
      <c r="K9186" t="s">
        <v>23</v>
      </c>
      <c r="L9186" t="s">
        <v>23</v>
      </c>
      <c r="M9186" t="s">
        <v>23</v>
      </c>
      <c r="N9186" t="s">
        <v>25</v>
      </c>
      <c r="O9186" t="s">
        <v>25</v>
      </c>
      <c r="P9186" s="5">
        <v>7</v>
      </c>
      <c r="Q9186" s="4" t="s">
        <v>27</v>
      </c>
      <c r="R9186" s="4">
        <v>341</v>
      </c>
      <c r="S9186" s="4">
        <v>119</v>
      </c>
      <c r="T9186" s="4">
        <v>6.73</v>
      </c>
      <c r="U9186" s="5">
        <v>14.35</v>
      </c>
      <c r="V9186" t="s">
        <v>24</v>
      </c>
    </row>
    <row r="9187" spans="1:22" x14ac:dyDescent="0.3">
      <c r="A9187">
        <v>38</v>
      </c>
      <c r="B9187" t="s">
        <v>21</v>
      </c>
      <c r="C9187" s="4">
        <v>136</v>
      </c>
      <c r="D9187" s="4">
        <v>243</v>
      </c>
      <c r="E9187" t="s">
        <v>27</v>
      </c>
      <c r="F9187" t="s">
        <v>23</v>
      </c>
      <c r="G9187" t="s">
        <v>24</v>
      </c>
      <c r="H9187" s="4" t="str">
        <f t="shared" si="143"/>
        <v>No</v>
      </c>
      <c r="I9187" t="str" cm="1">
        <f t="array" ref="I9187">_xlfn.IFS(S9187&lt;100,"Normal",AND(S9187&gt;=100,S9187&lt;126),"Pre-Injury",S9187&gt;125,"Injured")</f>
        <v>Pre-Injury</v>
      </c>
      <c r="J9187" s="3">
        <v>38.119999999999997</v>
      </c>
      <c r="K9187" t="s">
        <v>23</v>
      </c>
      <c r="L9187" t="s">
        <v>23</v>
      </c>
      <c r="M9187" t="s">
        <v>23</v>
      </c>
      <c r="N9187" t="s">
        <v>27</v>
      </c>
      <c r="O9187" t="s">
        <v>27</v>
      </c>
      <c r="P9187" s="5">
        <v>5</v>
      </c>
      <c r="Q9187" s="4" t="s">
        <v>25</v>
      </c>
      <c r="R9187" s="4">
        <v>211</v>
      </c>
      <c r="S9187" s="4">
        <v>116</v>
      </c>
      <c r="T9187" s="5">
        <v>11.94</v>
      </c>
      <c r="U9187" s="5">
        <v>17.89</v>
      </c>
      <c r="V9187" t="s">
        <v>23</v>
      </c>
    </row>
    <row r="9188" spans="1:22" x14ac:dyDescent="0.3">
      <c r="A9188">
        <v>36</v>
      </c>
      <c r="B9188" t="s">
        <v>21</v>
      </c>
      <c r="C9188" s="4">
        <v>137</v>
      </c>
      <c r="D9188" s="4">
        <v>273</v>
      </c>
      <c r="E9188" t="s">
        <v>22</v>
      </c>
      <c r="F9188" t="s">
        <v>23</v>
      </c>
      <c r="G9188" t="s">
        <v>23</v>
      </c>
      <c r="H9188" s="4" t="str">
        <f t="shared" si="143"/>
        <v>Yes</v>
      </c>
      <c r="I9188" t="str" cm="1">
        <f t="array" ref="I9188">_xlfn.IFS(S9188&lt;100,"Normal",AND(S9188&gt;=100,S9188&lt;126),"Pre-Injury",S9188&gt;125,"Injured")</f>
        <v>Injured</v>
      </c>
      <c r="J9188" s="3">
        <v>38.119999999999997</v>
      </c>
      <c r="K9188" t="s">
        <v>23</v>
      </c>
      <c r="L9188" t="s">
        <v>23</v>
      </c>
      <c r="M9188" t="s">
        <v>24</v>
      </c>
      <c r="N9188" t="s">
        <v>22</v>
      </c>
      <c r="O9188" t="s">
        <v>25</v>
      </c>
      <c r="P9188" s="5">
        <v>7</v>
      </c>
      <c r="Q9188" s="4" t="s">
        <v>27</v>
      </c>
      <c r="R9188" s="4">
        <v>247</v>
      </c>
      <c r="S9188" s="4">
        <v>133</v>
      </c>
      <c r="T9188" s="5">
        <v>5.54</v>
      </c>
      <c r="U9188" s="5">
        <v>9.2899999999999991</v>
      </c>
      <c r="V9188" t="s">
        <v>24</v>
      </c>
    </row>
    <row r="9189" spans="1:22" x14ac:dyDescent="0.3">
      <c r="A9189">
        <v>65</v>
      </c>
      <c r="B9189" t="s">
        <v>21</v>
      </c>
      <c r="C9189" s="4">
        <v>149</v>
      </c>
      <c r="D9189" s="4">
        <v>207</v>
      </c>
      <c r="E9189" t="s">
        <v>27</v>
      </c>
      <c r="F9189" t="s">
        <v>24</v>
      </c>
      <c r="G9189" t="s">
        <v>23</v>
      </c>
      <c r="H9189" s="4" t="str">
        <f t="shared" si="143"/>
        <v>Yes</v>
      </c>
      <c r="I9189" t="str" cm="1">
        <f t="array" ref="I9189">_xlfn.IFS(S9189&lt;100,"Normal",AND(S9189&gt;=100,S9189&lt;126),"Pre-Injury",S9189&gt;125,"Injured")</f>
        <v>Injured</v>
      </c>
      <c r="J9189" s="3">
        <v>38.119999999999997</v>
      </c>
      <c r="K9189" t="s">
        <v>23</v>
      </c>
      <c r="L9189" t="s">
        <v>24</v>
      </c>
      <c r="M9189" t="s">
        <v>23</v>
      </c>
      <c r="N9189" t="s">
        <v>28</v>
      </c>
      <c r="O9189" t="s">
        <v>25</v>
      </c>
      <c r="P9189" s="5">
        <v>6</v>
      </c>
      <c r="Q9189" s="4" t="s">
        <v>22</v>
      </c>
      <c r="R9189" s="4">
        <v>311</v>
      </c>
      <c r="S9189" s="4">
        <v>159</v>
      </c>
      <c r="T9189" s="5">
        <v>6.72</v>
      </c>
      <c r="U9189" s="5">
        <v>16.43</v>
      </c>
      <c r="V9189" t="s">
        <v>24</v>
      </c>
    </row>
    <row r="9190" spans="1:22" x14ac:dyDescent="0.3">
      <c r="A9190">
        <v>33</v>
      </c>
      <c r="B9190" t="s">
        <v>21</v>
      </c>
      <c r="C9190" s="4">
        <v>167</v>
      </c>
      <c r="D9190" s="4">
        <v>223</v>
      </c>
      <c r="E9190" t="s">
        <v>25</v>
      </c>
      <c r="F9190" t="s">
        <v>24</v>
      </c>
      <c r="G9190" t="s">
        <v>24</v>
      </c>
      <c r="H9190" s="4" t="str">
        <f t="shared" si="143"/>
        <v>Yes</v>
      </c>
      <c r="I9190" t="str" cm="1">
        <f t="array" ref="I9190">_xlfn.IFS(S9190&lt;100,"Normal",AND(S9190&gt;=100,S9190&lt;126),"Pre-Injury",S9190&gt;125,"Injured")</f>
        <v>Injured</v>
      </c>
      <c r="J9190" s="3">
        <v>38.119999999999997</v>
      </c>
      <c r="K9190" t="s">
        <v>23</v>
      </c>
      <c r="L9190" t="s">
        <v>23</v>
      </c>
      <c r="M9190" t="s">
        <v>23</v>
      </c>
      <c r="N9190" t="s">
        <v>22</v>
      </c>
      <c r="O9190" t="s">
        <v>27</v>
      </c>
      <c r="P9190" s="5">
        <v>9</v>
      </c>
      <c r="Q9190" s="4" t="s">
        <v>27</v>
      </c>
      <c r="R9190" s="4">
        <v>173</v>
      </c>
      <c r="S9190" s="4">
        <v>126</v>
      </c>
      <c r="T9190" s="5">
        <v>12.83</v>
      </c>
      <c r="U9190" s="5">
        <v>7.99</v>
      </c>
      <c r="V9190" t="s">
        <v>23</v>
      </c>
    </row>
    <row r="9191" spans="1:22" x14ac:dyDescent="0.3">
      <c r="A9191">
        <v>53</v>
      </c>
      <c r="B9191" t="s">
        <v>21</v>
      </c>
      <c r="C9191" s="4">
        <v>174</v>
      </c>
      <c r="D9191" s="4">
        <v>277</v>
      </c>
      <c r="E9191" t="s">
        <v>27</v>
      </c>
      <c r="F9191" t="s">
        <v>23</v>
      </c>
      <c r="G9191" t="s">
        <v>23</v>
      </c>
      <c r="H9191" s="4" t="str">
        <f t="shared" si="143"/>
        <v>Yes</v>
      </c>
      <c r="I9191" t="str" cm="1">
        <f t="array" ref="I9191">_xlfn.IFS(S9191&lt;100,"Normal",AND(S9191&gt;=100,S9191&lt;126),"Pre-Injury",S9191&gt;125,"Injured")</f>
        <v>Injured</v>
      </c>
      <c r="J9191" s="3">
        <v>38.119999999999997</v>
      </c>
      <c r="K9191" t="s">
        <v>23</v>
      </c>
      <c r="L9191" t="s">
        <v>24</v>
      </c>
      <c r="M9191" t="s">
        <v>24</v>
      </c>
      <c r="N9191" t="s">
        <v>27</v>
      </c>
      <c r="O9191" t="s">
        <v>25</v>
      </c>
      <c r="P9191" s="5">
        <v>7</v>
      </c>
      <c r="Q9191" s="4" t="s">
        <v>22</v>
      </c>
      <c r="R9191" s="4">
        <v>250</v>
      </c>
      <c r="S9191" s="4">
        <v>143</v>
      </c>
      <c r="T9191" s="5">
        <v>14.21</v>
      </c>
      <c r="U9191" s="5">
        <v>17.04</v>
      </c>
      <c r="V9191" t="s">
        <v>23</v>
      </c>
    </row>
    <row r="9192" spans="1:22" x14ac:dyDescent="0.3">
      <c r="A9192">
        <v>53</v>
      </c>
      <c r="B9192" t="s">
        <v>26</v>
      </c>
      <c r="C9192" s="4">
        <v>134</v>
      </c>
      <c r="D9192" s="4">
        <v>161</v>
      </c>
      <c r="E9192" t="s">
        <v>27</v>
      </c>
      <c r="F9192" t="s">
        <v>24</v>
      </c>
      <c r="G9192" t="s">
        <v>24</v>
      </c>
      <c r="H9192" s="4" t="str">
        <f t="shared" si="143"/>
        <v>Yes</v>
      </c>
      <c r="I9192" t="str" cm="1">
        <f t="array" ref="I9192">_xlfn.IFS(S9192&lt;100,"Normal",AND(S9192&gt;=100,S9192&lt;126),"Pre-Injury",S9192&gt;125,"Injured")</f>
        <v>Injured</v>
      </c>
      <c r="J9192" s="3">
        <v>38.130000000000003</v>
      </c>
      <c r="K9192" t="s">
        <v>23</v>
      </c>
      <c r="L9192" t="s">
        <v>23</v>
      </c>
      <c r="M9192" t="s">
        <v>24</v>
      </c>
      <c r="N9192" t="s">
        <v>25</v>
      </c>
      <c r="O9192" t="s">
        <v>27</v>
      </c>
      <c r="P9192" s="5">
        <v>9</v>
      </c>
      <c r="Q9192" s="4" t="s">
        <v>27</v>
      </c>
      <c r="R9192" s="4">
        <v>272</v>
      </c>
      <c r="S9192" s="4">
        <v>130</v>
      </c>
      <c r="T9192" s="5">
        <v>0.23</v>
      </c>
      <c r="U9192" s="5">
        <v>15.77</v>
      </c>
      <c r="V9192" t="s">
        <v>23</v>
      </c>
    </row>
    <row r="9193" spans="1:22" x14ac:dyDescent="0.3">
      <c r="A9193">
        <v>25</v>
      </c>
      <c r="B9193" t="s">
        <v>21</v>
      </c>
      <c r="C9193" s="4">
        <v>161</v>
      </c>
      <c r="D9193" s="4">
        <v>248</v>
      </c>
      <c r="E9193" t="s">
        <v>22</v>
      </c>
      <c r="F9193" t="s">
        <v>24</v>
      </c>
      <c r="G9193" t="s">
        <v>24</v>
      </c>
      <c r="H9193" s="4" t="str">
        <f t="shared" si="143"/>
        <v>Yes</v>
      </c>
      <c r="I9193" t="str" cm="1">
        <f t="array" ref="I9193">_xlfn.IFS(S9193&lt;100,"Normal",AND(S9193&gt;=100,S9193&lt;126),"Pre-Injury",S9193&gt;125,"Injured")</f>
        <v>Injured</v>
      </c>
      <c r="J9193" s="3">
        <v>38.130000000000003</v>
      </c>
      <c r="K9193" t="s">
        <v>23</v>
      </c>
      <c r="L9193" t="s">
        <v>23</v>
      </c>
      <c r="M9193" t="s">
        <v>24</v>
      </c>
      <c r="N9193" t="s">
        <v>22</v>
      </c>
      <c r="O9193" t="s">
        <v>27</v>
      </c>
      <c r="P9193" s="5">
        <v>9</v>
      </c>
      <c r="Q9193" s="4" t="s">
        <v>25</v>
      </c>
      <c r="R9193" s="4">
        <v>206</v>
      </c>
      <c r="S9193" s="4">
        <v>157</v>
      </c>
      <c r="T9193" s="4">
        <v>6.55</v>
      </c>
      <c r="U9193" s="5">
        <v>18.55</v>
      </c>
      <c r="V9193" t="s">
        <v>23</v>
      </c>
    </row>
    <row r="9194" spans="1:22" x14ac:dyDescent="0.3">
      <c r="A9194">
        <v>24</v>
      </c>
      <c r="B9194" t="s">
        <v>21</v>
      </c>
      <c r="C9194" s="4">
        <v>142</v>
      </c>
      <c r="D9194" s="4">
        <v>255</v>
      </c>
      <c r="E9194" t="s">
        <v>27</v>
      </c>
      <c r="F9194" t="s">
        <v>24</v>
      </c>
      <c r="G9194" t="s">
        <v>23</v>
      </c>
      <c r="H9194" s="4" t="str">
        <f t="shared" si="143"/>
        <v>No</v>
      </c>
      <c r="I9194" t="str" cm="1">
        <f t="array" ref="I9194">_xlfn.IFS(S9194&lt;100,"Normal",AND(S9194&gt;=100,S9194&lt;126),"Pre-Injury",S9194&gt;125,"Injured")</f>
        <v>Pre-Injury</v>
      </c>
      <c r="J9194" s="3">
        <v>38.130000000000003</v>
      </c>
      <c r="K9194" t="s">
        <v>23</v>
      </c>
      <c r="L9194" t="s">
        <v>23</v>
      </c>
      <c r="M9194" t="s">
        <v>24</v>
      </c>
      <c r="N9194" t="s">
        <v>27</v>
      </c>
      <c r="O9194" t="s">
        <v>22</v>
      </c>
      <c r="P9194" s="5">
        <v>10</v>
      </c>
      <c r="Q9194" s="4" t="s">
        <v>25</v>
      </c>
      <c r="R9194" s="4">
        <v>387</v>
      </c>
      <c r="S9194" s="4">
        <v>119</v>
      </c>
      <c r="T9194" s="5">
        <v>2.94</v>
      </c>
      <c r="U9194" s="5">
        <v>13.83</v>
      </c>
      <c r="V9194" t="s">
        <v>24</v>
      </c>
    </row>
    <row r="9195" spans="1:22" x14ac:dyDescent="0.3">
      <c r="A9195">
        <v>19</v>
      </c>
      <c r="B9195" t="s">
        <v>26</v>
      </c>
      <c r="C9195" s="4">
        <v>139</v>
      </c>
      <c r="D9195" s="4">
        <v>268</v>
      </c>
      <c r="E9195" t="s">
        <v>27</v>
      </c>
      <c r="F9195" t="s">
        <v>24</v>
      </c>
      <c r="G9195" t="s">
        <v>23</v>
      </c>
      <c r="H9195" s="4" t="str">
        <f t="shared" si="143"/>
        <v>No</v>
      </c>
      <c r="I9195" t="str" cm="1">
        <f t="array" ref="I9195">_xlfn.IFS(S9195&lt;100,"Normal",AND(S9195&gt;=100,S9195&lt;126),"Pre-Injury",S9195&gt;125,"Injured")</f>
        <v>Normal</v>
      </c>
      <c r="J9195" s="3">
        <v>38.130000000000003</v>
      </c>
      <c r="K9195" t="s">
        <v>23</v>
      </c>
      <c r="L9195" t="s">
        <v>23</v>
      </c>
      <c r="M9195" t="s">
        <v>23</v>
      </c>
      <c r="N9195" t="s">
        <v>22</v>
      </c>
      <c r="O9195" t="s">
        <v>22</v>
      </c>
      <c r="P9195" s="5">
        <v>8</v>
      </c>
      <c r="Q9195" s="4" t="s">
        <v>22</v>
      </c>
      <c r="R9195" s="4">
        <v>178</v>
      </c>
      <c r="S9195" s="4">
        <v>80</v>
      </c>
      <c r="T9195" s="5">
        <v>1.59</v>
      </c>
      <c r="U9195" s="5">
        <v>6.21</v>
      </c>
      <c r="V9195" t="s">
        <v>24</v>
      </c>
    </row>
    <row r="9196" spans="1:22" x14ac:dyDescent="0.3">
      <c r="A9196">
        <v>22</v>
      </c>
      <c r="B9196" t="s">
        <v>21</v>
      </c>
      <c r="C9196" s="4">
        <v>149</v>
      </c>
      <c r="D9196" s="4">
        <v>296</v>
      </c>
      <c r="E9196" t="s">
        <v>27</v>
      </c>
      <c r="F9196" t="s">
        <v>23</v>
      </c>
      <c r="G9196" t="s">
        <v>24</v>
      </c>
      <c r="H9196" s="4" t="str">
        <f t="shared" si="143"/>
        <v>No</v>
      </c>
      <c r="I9196" t="str" cm="1">
        <f t="array" ref="I9196">_xlfn.IFS(S9196&lt;100,"Normal",AND(S9196&gt;=100,S9196&lt;126),"Pre-Injury",S9196&gt;125,"Injured")</f>
        <v>Pre-Injury</v>
      </c>
      <c r="J9196" s="3">
        <v>38.130000000000003</v>
      </c>
      <c r="K9196" t="s">
        <v>23</v>
      </c>
      <c r="L9196" t="s">
        <v>24</v>
      </c>
      <c r="M9196" t="s">
        <v>24</v>
      </c>
      <c r="N9196" t="s">
        <v>27</v>
      </c>
      <c r="O9196" t="s">
        <v>25</v>
      </c>
      <c r="P9196" s="4">
        <v>8</v>
      </c>
      <c r="Q9196" s="4" t="s">
        <v>25</v>
      </c>
      <c r="R9196" s="4">
        <v>227</v>
      </c>
      <c r="S9196" s="4">
        <v>101</v>
      </c>
      <c r="T9196" s="5">
        <v>2.0499999999999998</v>
      </c>
      <c r="U9196" s="5">
        <v>19.93</v>
      </c>
      <c r="V9196" t="s">
        <v>24</v>
      </c>
    </row>
    <row r="9197" spans="1:22" x14ac:dyDescent="0.3">
      <c r="A9197">
        <v>24</v>
      </c>
      <c r="B9197" t="s">
        <v>26</v>
      </c>
      <c r="C9197" s="4">
        <v>133</v>
      </c>
      <c r="D9197" s="4">
        <v>180</v>
      </c>
      <c r="E9197" t="s">
        <v>22</v>
      </c>
      <c r="F9197" t="s">
        <v>23</v>
      </c>
      <c r="G9197" t="s">
        <v>23</v>
      </c>
      <c r="H9197" s="4" t="str">
        <f t="shared" si="143"/>
        <v>Yes</v>
      </c>
      <c r="I9197" t="str" cm="1">
        <f t="array" ref="I9197">_xlfn.IFS(S9197&lt;100,"Normal",AND(S9197&gt;=100,S9197&lt;126),"Pre-Injury",S9197&gt;125,"Injured")</f>
        <v>Injured</v>
      </c>
      <c r="J9197" s="3">
        <v>38.130000000000003</v>
      </c>
      <c r="K9197" t="s">
        <v>23</v>
      </c>
      <c r="L9197" t="s">
        <v>24</v>
      </c>
      <c r="M9197" t="s">
        <v>24</v>
      </c>
      <c r="N9197" t="s">
        <v>25</v>
      </c>
      <c r="O9197" t="s">
        <v>22</v>
      </c>
      <c r="P9197" s="5">
        <v>6</v>
      </c>
      <c r="Q9197" s="4" t="s">
        <v>22</v>
      </c>
      <c r="R9197" s="4">
        <v>381</v>
      </c>
      <c r="S9197" s="4">
        <v>128</v>
      </c>
      <c r="T9197" s="5">
        <v>7.28</v>
      </c>
      <c r="U9197" s="5">
        <v>12.11</v>
      </c>
      <c r="V9197" t="s">
        <v>23</v>
      </c>
    </row>
    <row r="9198" spans="1:22" x14ac:dyDescent="0.3">
      <c r="A9198">
        <v>49</v>
      </c>
      <c r="B9198" t="s">
        <v>21</v>
      </c>
      <c r="C9198" s="4">
        <v>122</v>
      </c>
      <c r="D9198" s="4">
        <v>155</v>
      </c>
      <c r="E9198" t="s">
        <v>25</v>
      </c>
      <c r="F9198" t="s">
        <v>23</v>
      </c>
      <c r="G9198" t="s">
        <v>23</v>
      </c>
      <c r="H9198" s="4" t="str">
        <f t="shared" si="143"/>
        <v>Yes</v>
      </c>
      <c r="I9198" t="str" cm="1">
        <f t="array" ref="I9198">_xlfn.IFS(S9198&lt;100,"Normal",AND(S9198&gt;=100,S9198&lt;126),"Pre-Injury",S9198&gt;125,"Injured")</f>
        <v>Injured</v>
      </c>
      <c r="J9198" s="3">
        <v>38.14</v>
      </c>
      <c r="K9198" t="s">
        <v>24</v>
      </c>
      <c r="L9198" t="s">
        <v>23</v>
      </c>
      <c r="M9198" t="s">
        <v>23</v>
      </c>
      <c r="N9198" t="s">
        <v>28</v>
      </c>
      <c r="O9198" t="s">
        <v>25</v>
      </c>
      <c r="P9198" s="5">
        <v>6</v>
      </c>
      <c r="Q9198" s="4" t="s">
        <v>27</v>
      </c>
      <c r="R9198" s="4">
        <v>400</v>
      </c>
      <c r="S9198" s="4">
        <v>130</v>
      </c>
      <c r="T9198" s="5">
        <v>13.36</v>
      </c>
      <c r="U9198" s="5">
        <v>15.84</v>
      </c>
      <c r="V9198" t="s">
        <v>23</v>
      </c>
    </row>
    <row r="9199" spans="1:22" x14ac:dyDescent="0.3">
      <c r="A9199">
        <v>43</v>
      </c>
      <c r="B9199" t="s">
        <v>26</v>
      </c>
      <c r="C9199" s="4">
        <v>145</v>
      </c>
      <c r="D9199" s="4">
        <v>255</v>
      </c>
      <c r="E9199" t="s">
        <v>22</v>
      </c>
      <c r="F9199" t="s">
        <v>23</v>
      </c>
      <c r="G9199" t="s">
        <v>24</v>
      </c>
      <c r="H9199" s="4" t="str">
        <f t="shared" si="143"/>
        <v>Yes</v>
      </c>
      <c r="I9199" t="str" cm="1">
        <f t="array" ref="I9199">_xlfn.IFS(S9199&lt;100,"Normal",AND(S9199&gt;=100,S9199&lt;126),"Pre-Injury",S9199&gt;125,"Injured")</f>
        <v>Injured</v>
      </c>
      <c r="J9199" s="3">
        <v>38.14</v>
      </c>
      <c r="K9199" t="s">
        <v>23</v>
      </c>
      <c r="L9199" t="s">
        <v>24</v>
      </c>
      <c r="M9199" t="s">
        <v>23</v>
      </c>
      <c r="N9199" t="s">
        <v>25</v>
      </c>
      <c r="O9199" t="s">
        <v>27</v>
      </c>
      <c r="P9199" s="5">
        <v>5</v>
      </c>
      <c r="Q9199" s="4" t="s">
        <v>27</v>
      </c>
      <c r="R9199" s="4">
        <v>120</v>
      </c>
      <c r="S9199" s="4">
        <v>157</v>
      </c>
      <c r="T9199" s="5">
        <v>2.86</v>
      </c>
      <c r="U9199" s="5">
        <v>7.47</v>
      </c>
      <c r="V9199" t="s">
        <v>24</v>
      </c>
    </row>
    <row r="9200" spans="1:22" x14ac:dyDescent="0.3">
      <c r="A9200">
        <v>23</v>
      </c>
      <c r="B9200" t="s">
        <v>26</v>
      </c>
      <c r="C9200" s="4">
        <v>134</v>
      </c>
      <c r="D9200" s="4">
        <v>224</v>
      </c>
      <c r="E9200" t="s">
        <v>27</v>
      </c>
      <c r="F9200" t="s">
        <v>24</v>
      </c>
      <c r="G9200" t="s">
        <v>23</v>
      </c>
      <c r="H9200" s="4" t="str">
        <f t="shared" si="143"/>
        <v>No</v>
      </c>
      <c r="I9200" t="str" cm="1">
        <f t="array" ref="I9200">_xlfn.IFS(S9200&lt;100,"Normal",AND(S9200&gt;=100,S9200&lt;126),"Pre-Injury",S9200&gt;125,"Injured")</f>
        <v>Pre-Injury</v>
      </c>
      <c r="J9200" s="3">
        <v>38.14</v>
      </c>
      <c r="K9200" t="s">
        <v>23</v>
      </c>
      <c r="L9200" t="s">
        <v>24</v>
      </c>
      <c r="M9200" t="s">
        <v>24</v>
      </c>
      <c r="N9200" t="s">
        <v>25</v>
      </c>
      <c r="O9200" t="s">
        <v>25</v>
      </c>
      <c r="P9200" s="4">
        <v>10</v>
      </c>
      <c r="Q9200" s="4" t="s">
        <v>27</v>
      </c>
      <c r="R9200" s="4">
        <v>163</v>
      </c>
      <c r="S9200" s="4">
        <v>118</v>
      </c>
      <c r="T9200" s="5">
        <v>12.86</v>
      </c>
      <c r="U9200" s="5">
        <v>13.01</v>
      </c>
      <c r="V9200" t="s">
        <v>24</v>
      </c>
    </row>
    <row r="9201" spans="1:22" x14ac:dyDescent="0.3">
      <c r="A9201">
        <v>65</v>
      </c>
      <c r="B9201" t="s">
        <v>26</v>
      </c>
      <c r="C9201" s="4">
        <v>142</v>
      </c>
      <c r="D9201" s="4">
        <v>166</v>
      </c>
      <c r="E9201" t="s">
        <v>27</v>
      </c>
      <c r="F9201" t="s">
        <v>24</v>
      </c>
      <c r="G9201" t="s">
        <v>23</v>
      </c>
      <c r="H9201" s="4" t="str">
        <f t="shared" si="143"/>
        <v>No</v>
      </c>
      <c r="I9201" t="str" cm="1">
        <f t="array" ref="I9201">_xlfn.IFS(S9201&lt;100,"Normal",AND(S9201&gt;=100,S9201&lt;126),"Pre-Injury",S9201&gt;125,"Injured")</f>
        <v>Normal</v>
      </c>
      <c r="J9201" s="3">
        <v>38.15</v>
      </c>
      <c r="K9201" t="s">
        <v>23</v>
      </c>
      <c r="L9201" t="s">
        <v>24</v>
      </c>
      <c r="M9201" t="s">
        <v>23</v>
      </c>
      <c r="N9201" t="s">
        <v>28</v>
      </c>
      <c r="O9201" t="s">
        <v>27</v>
      </c>
      <c r="P9201" s="5">
        <v>7</v>
      </c>
      <c r="Q9201" s="4" t="s">
        <v>25</v>
      </c>
      <c r="R9201" s="4">
        <v>305</v>
      </c>
      <c r="S9201" s="4">
        <v>96</v>
      </c>
      <c r="T9201" s="5">
        <v>5.71</v>
      </c>
      <c r="U9201" s="5">
        <v>14.75</v>
      </c>
      <c r="V9201" t="s">
        <v>24</v>
      </c>
    </row>
    <row r="9202" spans="1:22" x14ac:dyDescent="0.3">
      <c r="A9202">
        <v>77</v>
      </c>
      <c r="B9202" t="s">
        <v>21</v>
      </c>
      <c r="C9202" s="4">
        <v>163</v>
      </c>
      <c r="D9202" s="4">
        <v>216</v>
      </c>
      <c r="E9202" t="s">
        <v>25</v>
      </c>
      <c r="F9202" t="s">
        <v>24</v>
      </c>
      <c r="G9202" t="s">
        <v>23</v>
      </c>
      <c r="H9202" s="4" t="str">
        <f t="shared" si="143"/>
        <v>No</v>
      </c>
      <c r="I9202" t="str" cm="1">
        <f t="array" ref="I9202">_xlfn.IFS(S9202&lt;100,"Normal",AND(S9202&gt;=100,S9202&lt;126),"Pre-Injury",S9202&gt;125,"Injured")</f>
        <v>Normal</v>
      </c>
      <c r="J9202" s="3">
        <v>38.15</v>
      </c>
      <c r="K9202" t="s">
        <v>23</v>
      </c>
      <c r="L9202" t="s">
        <v>24</v>
      </c>
      <c r="M9202" t="s">
        <v>23</v>
      </c>
      <c r="N9202" t="s">
        <v>27</v>
      </c>
      <c r="O9202" t="s">
        <v>25</v>
      </c>
      <c r="P9202" s="5">
        <v>4</v>
      </c>
      <c r="Q9202" s="4" t="s">
        <v>27</v>
      </c>
      <c r="R9202" s="4">
        <v>366</v>
      </c>
      <c r="S9202" s="4">
        <v>93</v>
      </c>
      <c r="T9202" s="5">
        <v>8.36</v>
      </c>
      <c r="U9202" s="5">
        <v>10.94</v>
      </c>
      <c r="V9202" t="s">
        <v>24</v>
      </c>
    </row>
    <row r="9203" spans="1:22" x14ac:dyDescent="0.3">
      <c r="A9203">
        <v>76</v>
      </c>
      <c r="B9203" t="s">
        <v>26</v>
      </c>
      <c r="C9203" s="4">
        <v>134</v>
      </c>
      <c r="D9203" s="4">
        <v>288</v>
      </c>
      <c r="E9203" t="s">
        <v>25</v>
      </c>
      <c r="F9203" t="s">
        <v>23</v>
      </c>
      <c r="G9203" t="s">
        <v>23</v>
      </c>
      <c r="H9203" s="4" t="str">
        <f t="shared" si="143"/>
        <v>Yes</v>
      </c>
      <c r="I9203" t="str" cm="1">
        <f t="array" ref="I9203">_xlfn.IFS(S9203&lt;100,"Normal",AND(S9203&gt;=100,S9203&lt;126),"Pre-Injury",S9203&gt;125,"Injured")</f>
        <v>Injured</v>
      </c>
      <c r="J9203" s="3">
        <v>38.15</v>
      </c>
      <c r="K9203" t="s">
        <v>23</v>
      </c>
      <c r="L9203" t="s">
        <v>24</v>
      </c>
      <c r="M9203" t="s">
        <v>23</v>
      </c>
      <c r="N9203" t="s">
        <v>27</v>
      </c>
      <c r="O9203" t="s">
        <v>27</v>
      </c>
      <c r="P9203" s="5">
        <v>7</v>
      </c>
      <c r="Q9203" s="4" t="s">
        <v>27</v>
      </c>
      <c r="R9203" s="4">
        <v>285</v>
      </c>
      <c r="S9203" s="4">
        <v>136</v>
      </c>
      <c r="T9203" s="5">
        <v>14.83</v>
      </c>
      <c r="U9203" s="5">
        <v>13.71</v>
      </c>
      <c r="V9203" t="s">
        <v>24</v>
      </c>
    </row>
    <row r="9204" spans="1:22" x14ac:dyDescent="0.3">
      <c r="A9204">
        <v>38</v>
      </c>
      <c r="B9204" t="s">
        <v>21</v>
      </c>
      <c r="C9204" s="4">
        <v>124</v>
      </c>
      <c r="D9204" s="4">
        <v>210</v>
      </c>
      <c r="E9204" t="s">
        <v>27</v>
      </c>
      <c r="F9204" t="s">
        <v>24</v>
      </c>
      <c r="G9204" t="s">
        <v>24</v>
      </c>
      <c r="H9204" s="4" t="str">
        <f t="shared" si="143"/>
        <v>Yes</v>
      </c>
      <c r="I9204" t="str" cm="1">
        <f t="array" ref="I9204">_xlfn.IFS(S9204&lt;100,"Normal",AND(S9204&gt;=100,S9204&lt;126),"Pre-Injury",S9204&gt;125,"Injured")</f>
        <v>Injured</v>
      </c>
      <c r="J9204" s="3">
        <v>38.15</v>
      </c>
      <c r="K9204" t="s">
        <v>24</v>
      </c>
      <c r="L9204" t="s">
        <v>24</v>
      </c>
      <c r="M9204" t="s">
        <v>24</v>
      </c>
      <c r="N9204" t="s">
        <v>25</v>
      </c>
      <c r="O9204" t="s">
        <v>25</v>
      </c>
      <c r="P9204" s="5">
        <v>5</v>
      </c>
      <c r="Q9204" s="4" t="s">
        <v>25</v>
      </c>
      <c r="R9204" s="4">
        <v>322</v>
      </c>
      <c r="S9204" s="4">
        <v>137</v>
      </c>
      <c r="T9204" s="5">
        <v>10.51</v>
      </c>
      <c r="U9204" s="5">
        <v>5.88</v>
      </c>
      <c r="V9204" t="s">
        <v>24</v>
      </c>
    </row>
    <row r="9205" spans="1:22" x14ac:dyDescent="0.3">
      <c r="A9205">
        <v>37</v>
      </c>
      <c r="B9205" t="s">
        <v>21</v>
      </c>
      <c r="C9205" s="4">
        <v>156</v>
      </c>
      <c r="D9205" s="4">
        <v>189</v>
      </c>
      <c r="E9205" t="s">
        <v>22</v>
      </c>
      <c r="F9205" t="s">
        <v>24</v>
      </c>
      <c r="G9205" t="s">
        <v>24</v>
      </c>
      <c r="H9205" s="4" t="str">
        <f t="shared" si="143"/>
        <v>Yes</v>
      </c>
      <c r="I9205" t="str" cm="1">
        <f t="array" ref="I9205">_xlfn.IFS(S9205&lt;100,"Normal",AND(S9205&gt;=100,S9205&lt;126),"Pre-Injury",S9205&gt;125,"Injured")</f>
        <v>Injured</v>
      </c>
      <c r="J9205" s="3">
        <v>38.15</v>
      </c>
      <c r="K9205" t="s">
        <v>23</v>
      </c>
      <c r="L9205" t="s">
        <v>23</v>
      </c>
      <c r="M9205" t="s">
        <v>24</v>
      </c>
      <c r="N9205" t="s">
        <v>25</v>
      </c>
      <c r="O9205" t="s">
        <v>22</v>
      </c>
      <c r="P9205" s="5">
        <v>9</v>
      </c>
      <c r="Q9205" s="4" t="s">
        <v>25</v>
      </c>
      <c r="R9205" s="4">
        <v>221</v>
      </c>
      <c r="S9205" s="4">
        <v>142</v>
      </c>
      <c r="T9205" s="5">
        <v>11.29</v>
      </c>
      <c r="U9205" s="5">
        <v>16.13</v>
      </c>
      <c r="V9205" t="s">
        <v>24</v>
      </c>
    </row>
    <row r="9206" spans="1:22" x14ac:dyDescent="0.3">
      <c r="A9206">
        <v>72</v>
      </c>
      <c r="B9206" t="s">
        <v>21</v>
      </c>
      <c r="C9206" s="4">
        <v>128</v>
      </c>
      <c r="D9206" s="4">
        <v>182</v>
      </c>
      <c r="E9206" t="s">
        <v>25</v>
      </c>
      <c r="F9206" t="s">
        <v>23</v>
      </c>
      <c r="G9206" t="s">
        <v>24</v>
      </c>
      <c r="H9206" s="4" t="str">
        <f t="shared" si="143"/>
        <v>Yes</v>
      </c>
      <c r="I9206" t="str" cm="1">
        <f t="array" ref="I9206">_xlfn.IFS(S9206&lt;100,"Normal",AND(S9206&gt;=100,S9206&lt;126),"Pre-Injury",S9206&gt;125,"Injured")</f>
        <v>Injured</v>
      </c>
      <c r="J9206" s="3">
        <v>38.15</v>
      </c>
      <c r="K9206" t="s">
        <v>24</v>
      </c>
      <c r="L9206" t="s">
        <v>24</v>
      </c>
      <c r="M9206" t="s">
        <v>23</v>
      </c>
      <c r="N9206" t="s">
        <v>28</v>
      </c>
      <c r="O9206" t="s">
        <v>27</v>
      </c>
      <c r="P9206" s="5">
        <v>9</v>
      </c>
      <c r="Q9206" s="4" t="s">
        <v>25</v>
      </c>
      <c r="R9206" s="4">
        <v>368</v>
      </c>
      <c r="S9206" s="4">
        <v>159</v>
      </c>
      <c r="T9206" s="5">
        <v>3.52</v>
      </c>
      <c r="U9206" s="5">
        <v>11.84</v>
      </c>
      <c r="V9206" t="s">
        <v>24</v>
      </c>
    </row>
    <row r="9207" spans="1:22" x14ac:dyDescent="0.3">
      <c r="A9207">
        <v>25</v>
      </c>
      <c r="B9207" t="s">
        <v>21</v>
      </c>
      <c r="C9207" s="4">
        <v>120</v>
      </c>
      <c r="D9207" s="4">
        <v>178</v>
      </c>
      <c r="E9207" t="s">
        <v>22</v>
      </c>
      <c r="F9207" t="s">
        <v>24</v>
      </c>
      <c r="G9207" t="s">
        <v>23</v>
      </c>
      <c r="H9207" s="4" t="str">
        <f t="shared" si="143"/>
        <v>Yes</v>
      </c>
      <c r="I9207" t="str" cm="1">
        <f t="array" ref="I9207">_xlfn.IFS(S9207&lt;100,"Normal",AND(S9207&gt;=100,S9207&lt;126),"Pre-Injury",S9207&gt;125,"Injured")</f>
        <v>Injured</v>
      </c>
      <c r="J9207" s="3">
        <v>38.159999999999997</v>
      </c>
      <c r="K9207" t="s">
        <v>24</v>
      </c>
      <c r="L9207" t="s">
        <v>23</v>
      </c>
      <c r="M9207" t="s">
        <v>24</v>
      </c>
      <c r="N9207" t="s">
        <v>28</v>
      </c>
      <c r="O9207" t="s">
        <v>22</v>
      </c>
      <c r="P9207" s="5">
        <v>7</v>
      </c>
      <c r="Q9207" s="4" t="s">
        <v>22</v>
      </c>
      <c r="R9207" s="4">
        <v>386</v>
      </c>
      <c r="S9207" s="4">
        <v>139</v>
      </c>
      <c r="T9207" s="4">
        <v>14.58</v>
      </c>
      <c r="U9207" s="5">
        <v>19.84</v>
      </c>
      <c r="V9207" t="s">
        <v>24</v>
      </c>
    </row>
    <row r="9208" spans="1:22" x14ac:dyDescent="0.3">
      <c r="A9208">
        <v>33</v>
      </c>
      <c r="B9208" t="s">
        <v>26</v>
      </c>
      <c r="C9208" s="4">
        <v>134</v>
      </c>
      <c r="D9208" s="4">
        <v>162</v>
      </c>
      <c r="E9208" t="s">
        <v>22</v>
      </c>
      <c r="F9208" t="s">
        <v>23</v>
      </c>
      <c r="G9208" t="s">
        <v>24</v>
      </c>
      <c r="H9208" s="4" t="str">
        <f t="shared" si="143"/>
        <v>Yes</v>
      </c>
      <c r="I9208" t="str" cm="1">
        <f t="array" ref="I9208">_xlfn.IFS(S9208&lt;100,"Normal",AND(S9208&gt;=100,S9208&lt;126),"Pre-Injury",S9208&gt;125,"Injured")</f>
        <v>Injured</v>
      </c>
      <c r="J9208" s="3">
        <v>38.159999999999997</v>
      </c>
      <c r="K9208" t="s">
        <v>23</v>
      </c>
      <c r="L9208" t="s">
        <v>24</v>
      </c>
      <c r="M9208" t="s">
        <v>24</v>
      </c>
      <c r="N9208" t="s">
        <v>25</v>
      </c>
      <c r="O9208" t="s">
        <v>25</v>
      </c>
      <c r="P9208" s="5">
        <v>5</v>
      </c>
      <c r="Q9208" s="4" t="s">
        <v>25</v>
      </c>
      <c r="R9208" s="4">
        <v>115</v>
      </c>
      <c r="S9208" s="4">
        <v>139</v>
      </c>
      <c r="T9208" s="5">
        <v>12.08</v>
      </c>
      <c r="U9208" s="5">
        <v>17.170000000000002</v>
      </c>
      <c r="V9208" t="s">
        <v>24</v>
      </c>
    </row>
    <row r="9209" spans="1:22" x14ac:dyDescent="0.3">
      <c r="A9209">
        <v>80</v>
      </c>
      <c r="B9209" t="s">
        <v>26</v>
      </c>
      <c r="C9209" s="4">
        <v>150</v>
      </c>
      <c r="D9209" s="4">
        <v>271</v>
      </c>
      <c r="E9209" t="s">
        <v>27</v>
      </c>
      <c r="F9209" t="s">
        <v>23</v>
      </c>
      <c r="G9209" t="s">
        <v>24</v>
      </c>
      <c r="H9209" s="4" t="str">
        <f t="shared" si="143"/>
        <v>No</v>
      </c>
      <c r="I9209" t="str" cm="1">
        <f t="array" ref="I9209">_xlfn.IFS(S9209&lt;100,"Normal",AND(S9209&gt;=100,S9209&lt;126),"Pre-Injury",S9209&gt;125,"Injured")</f>
        <v>Normal</v>
      </c>
      <c r="J9209" s="3">
        <v>38.159999999999997</v>
      </c>
      <c r="K9209" t="s">
        <v>23</v>
      </c>
      <c r="L9209" t="s">
        <v>23</v>
      </c>
      <c r="M9209" t="s">
        <v>24</v>
      </c>
      <c r="N9209" t="s">
        <v>22</v>
      </c>
      <c r="O9209" t="s">
        <v>22</v>
      </c>
      <c r="P9209" s="5">
        <v>6</v>
      </c>
      <c r="Q9209" s="4" t="s">
        <v>27</v>
      </c>
      <c r="R9209" s="4">
        <v>296</v>
      </c>
      <c r="S9209" s="4">
        <v>85</v>
      </c>
      <c r="T9209" s="5">
        <v>13.72</v>
      </c>
      <c r="U9209" s="5">
        <v>6.71</v>
      </c>
      <c r="V9209" t="s">
        <v>24</v>
      </c>
    </row>
    <row r="9210" spans="1:22" x14ac:dyDescent="0.3">
      <c r="A9210">
        <v>32</v>
      </c>
      <c r="B9210" t="s">
        <v>26</v>
      </c>
      <c r="C9210" s="4">
        <v>175</v>
      </c>
      <c r="D9210" s="4">
        <v>209</v>
      </c>
      <c r="E9210" t="s">
        <v>22</v>
      </c>
      <c r="F9210" t="s">
        <v>24</v>
      </c>
      <c r="G9210" t="s">
        <v>23</v>
      </c>
      <c r="H9210" s="4" t="str">
        <f t="shared" si="143"/>
        <v>No</v>
      </c>
      <c r="I9210" t="str" cm="1">
        <f t="array" ref="I9210">_xlfn.IFS(S9210&lt;100,"Normal",AND(S9210&gt;=100,S9210&lt;126),"Pre-Injury",S9210&gt;125,"Injured")</f>
        <v>Normal</v>
      </c>
      <c r="J9210" s="3">
        <v>38.159999999999997</v>
      </c>
      <c r="K9210" t="s">
        <v>23</v>
      </c>
      <c r="L9210" t="s">
        <v>23</v>
      </c>
      <c r="M9210" t="s">
        <v>24</v>
      </c>
      <c r="N9210" t="s">
        <v>25</v>
      </c>
      <c r="O9210" t="s">
        <v>25</v>
      </c>
      <c r="P9210" s="5">
        <v>10</v>
      </c>
      <c r="Q9210" s="4" t="s">
        <v>27</v>
      </c>
      <c r="R9210" s="4">
        <v>330</v>
      </c>
      <c r="S9210" s="4">
        <v>82</v>
      </c>
      <c r="T9210" s="5">
        <v>11.31</v>
      </c>
      <c r="U9210" s="5">
        <v>16.809999999999999</v>
      </c>
      <c r="V9210" t="s">
        <v>24</v>
      </c>
    </row>
    <row r="9211" spans="1:22" x14ac:dyDescent="0.3">
      <c r="A9211">
        <v>42</v>
      </c>
      <c r="B9211" t="s">
        <v>21</v>
      </c>
      <c r="C9211" s="4">
        <v>133</v>
      </c>
      <c r="D9211" s="4">
        <v>234</v>
      </c>
      <c r="E9211" t="s">
        <v>25</v>
      </c>
      <c r="F9211" t="s">
        <v>24</v>
      </c>
      <c r="G9211" t="s">
        <v>24</v>
      </c>
      <c r="H9211" s="4" t="str">
        <f t="shared" si="143"/>
        <v>No</v>
      </c>
      <c r="I9211" t="str" cm="1">
        <f t="array" ref="I9211">_xlfn.IFS(S9211&lt;100,"Normal",AND(S9211&gt;=100,S9211&lt;126),"Pre-Injury",S9211&gt;125,"Injured")</f>
        <v>Pre-Injury</v>
      </c>
      <c r="J9211" s="3">
        <v>38.17</v>
      </c>
      <c r="K9211" t="s">
        <v>23</v>
      </c>
      <c r="L9211" t="s">
        <v>24</v>
      </c>
      <c r="M9211" t="s">
        <v>23</v>
      </c>
      <c r="N9211" t="s">
        <v>27</v>
      </c>
      <c r="O9211" t="s">
        <v>22</v>
      </c>
      <c r="P9211" s="5">
        <v>6</v>
      </c>
      <c r="Q9211" s="4" t="s">
        <v>22</v>
      </c>
      <c r="R9211" s="4">
        <v>178</v>
      </c>
      <c r="S9211" s="4">
        <v>118</v>
      </c>
      <c r="T9211" s="5">
        <v>12.26</v>
      </c>
      <c r="U9211" s="5">
        <v>16.260000000000002</v>
      </c>
      <c r="V9211" t="s">
        <v>24</v>
      </c>
    </row>
    <row r="9212" spans="1:22" x14ac:dyDescent="0.3">
      <c r="A9212">
        <v>25</v>
      </c>
      <c r="B9212" t="s">
        <v>21</v>
      </c>
      <c r="C9212" s="4">
        <v>165</v>
      </c>
      <c r="D9212" s="4">
        <v>239</v>
      </c>
      <c r="E9212" t="s">
        <v>27</v>
      </c>
      <c r="F9212" t="s">
        <v>23</v>
      </c>
      <c r="G9212" t="s">
        <v>24</v>
      </c>
      <c r="H9212" s="4" t="str">
        <f t="shared" si="143"/>
        <v>Yes</v>
      </c>
      <c r="I9212" t="str" cm="1">
        <f t="array" ref="I9212">_xlfn.IFS(S9212&lt;100,"Normal",AND(S9212&gt;=100,S9212&lt;126),"Pre-Injury",S9212&gt;125,"Injured")</f>
        <v>Injured</v>
      </c>
      <c r="J9212" s="3">
        <v>38.17</v>
      </c>
      <c r="K9212" t="s">
        <v>23</v>
      </c>
      <c r="L9212" t="s">
        <v>23</v>
      </c>
      <c r="M9212" t="s">
        <v>23</v>
      </c>
      <c r="N9212" t="s">
        <v>27</v>
      </c>
      <c r="O9212" t="s">
        <v>27</v>
      </c>
      <c r="P9212" s="5">
        <v>8</v>
      </c>
      <c r="Q9212" s="4" t="s">
        <v>25</v>
      </c>
      <c r="R9212" s="4">
        <v>195</v>
      </c>
      <c r="S9212" s="4">
        <v>134</v>
      </c>
      <c r="T9212" s="5">
        <v>2.08</v>
      </c>
      <c r="U9212" s="5">
        <v>19.02</v>
      </c>
      <c r="V9212" t="s">
        <v>24</v>
      </c>
    </row>
    <row r="9213" spans="1:22" x14ac:dyDescent="0.3">
      <c r="A9213">
        <v>50</v>
      </c>
      <c r="B9213" t="s">
        <v>21</v>
      </c>
      <c r="C9213" s="4">
        <v>136</v>
      </c>
      <c r="D9213" s="4">
        <v>285</v>
      </c>
      <c r="E9213" t="s">
        <v>27</v>
      </c>
      <c r="F9213" t="s">
        <v>24</v>
      </c>
      <c r="G9213" t="s">
        <v>24</v>
      </c>
      <c r="H9213" s="4" t="str">
        <f t="shared" si="143"/>
        <v>Yes</v>
      </c>
      <c r="I9213" t="str" cm="1">
        <f t="array" ref="I9213">_xlfn.IFS(S9213&lt;100,"Normal",AND(S9213&gt;=100,S9213&lt;126),"Pre-Injury",S9213&gt;125,"Injured")</f>
        <v>Injured</v>
      </c>
      <c r="J9213" s="3">
        <v>38.17</v>
      </c>
      <c r="K9213" t="s">
        <v>23</v>
      </c>
      <c r="L9213" t="s">
        <v>23</v>
      </c>
      <c r="M9213" t="s">
        <v>24</v>
      </c>
      <c r="N9213" t="s">
        <v>22</v>
      </c>
      <c r="O9213" t="s">
        <v>27</v>
      </c>
      <c r="P9213" s="5">
        <v>5</v>
      </c>
      <c r="Q9213" s="4" t="s">
        <v>25</v>
      </c>
      <c r="R9213" s="4">
        <v>210</v>
      </c>
      <c r="S9213" s="4">
        <v>135</v>
      </c>
      <c r="T9213" s="5">
        <v>7.07</v>
      </c>
      <c r="U9213" s="4">
        <v>8.25</v>
      </c>
      <c r="V9213" t="s">
        <v>24</v>
      </c>
    </row>
    <row r="9214" spans="1:22" x14ac:dyDescent="0.3">
      <c r="A9214">
        <v>72</v>
      </c>
      <c r="B9214" t="s">
        <v>26</v>
      </c>
      <c r="C9214" s="4">
        <v>146</v>
      </c>
      <c r="D9214" s="4">
        <v>238</v>
      </c>
      <c r="E9214" t="s">
        <v>25</v>
      </c>
      <c r="F9214" t="s">
        <v>23</v>
      </c>
      <c r="G9214" t="s">
        <v>24</v>
      </c>
      <c r="H9214" s="4" t="str">
        <f t="shared" si="143"/>
        <v>No</v>
      </c>
      <c r="I9214" t="str" cm="1">
        <f t="array" ref="I9214">_xlfn.IFS(S9214&lt;100,"Normal",AND(S9214&gt;=100,S9214&lt;126),"Pre-Injury",S9214&gt;125,"Injured")</f>
        <v>Pre-Injury</v>
      </c>
      <c r="J9214" s="3">
        <v>38.17</v>
      </c>
      <c r="K9214" t="s">
        <v>23</v>
      </c>
      <c r="L9214" t="s">
        <v>23</v>
      </c>
      <c r="M9214" t="s">
        <v>24</v>
      </c>
      <c r="N9214" t="s">
        <v>22</v>
      </c>
      <c r="O9214" t="s">
        <v>25</v>
      </c>
      <c r="P9214" s="4">
        <v>10</v>
      </c>
      <c r="Q9214" s="4" t="s">
        <v>25</v>
      </c>
      <c r="R9214" s="4">
        <v>216</v>
      </c>
      <c r="S9214" s="4">
        <v>105</v>
      </c>
      <c r="T9214" s="5">
        <v>8.86</v>
      </c>
      <c r="U9214" s="5">
        <v>19.28</v>
      </c>
      <c r="V9214" t="s">
        <v>24</v>
      </c>
    </row>
    <row r="9215" spans="1:22" x14ac:dyDescent="0.3">
      <c r="A9215">
        <v>20</v>
      </c>
      <c r="B9215" t="s">
        <v>21</v>
      </c>
      <c r="C9215" s="4">
        <v>150</v>
      </c>
      <c r="D9215" s="4">
        <v>266</v>
      </c>
      <c r="E9215" t="s">
        <v>22</v>
      </c>
      <c r="F9215" t="s">
        <v>23</v>
      </c>
      <c r="G9215" t="s">
        <v>23</v>
      </c>
      <c r="H9215" s="4" t="str">
        <f t="shared" si="143"/>
        <v>Yes</v>
      </c>
      <c r="I9215" t="str" cm="1">
        <f t="array" ref="I9215">_xlfn.IFS(S9215&lt;100,"Normal",AND(S9215&gt;=100,S9215&lt;126),"Pre-Injury",S9215&gt;125,"Injured")</f>
        <v>Injured</v>
      </c>
      <c r="J9215" s="3">
        <v>38.17</v>
      </c>
      <c r="K9215" t="s">
        <v>23</v>
      </c>
      <c r="L9215" t="s">
        <v>23</v>
      </c>
      <c r="M9215" t="s">
        <v>23</v>
      </c>
      <c r="N9215" t="s">
        <v>22</v>
      </c>
      <c r="O9215" t="s">
        <v>27</v>
      </c>
      <c r="P9215" s="5">
        <v>8</v>
      </c>
      <c r="Q9215" s="4" t="s">
        <v>22</v>
      </c>
      <c r="R9215" s="4">
        <v>118</v>
      </c>
      <c r="S9215" s="4">
        <v>139</v>
      </c>
      <c r="T9215" s="5">
        <v>7.07</v>
      </c>
      <c r="U9215" s="5">
        <v>14.81</v>
      </c>
      <c r="V9215" t="s">
        <v>24</v>
      </c>
    </row>
    <row r="9216" spans="1:22" x14ac:dyDescent="0.3">
      <c r="A9216">
        <v>74</v>
      </c>
      <c r="B9216" t="s">
        <v>26</v>
      </c>
      <c r="C9216" s="4">
        <v>124</v>
      </c>
      <c r="D9216" s="4">
        <v>283</v>
      </c>
      <c r="E9216" t="s">
        <v>25</v>
      </c>
      <c r="F9216" t="s">
        <v>23</v>
      </c>
      <c r="G9216" t="s">
        <v>24</v>
      </c>
      <c r="H9216" s="4" t="str">
        <f t="shared" si="143"/>
        <v>No</v>
      </c>
      <c r="I9216" t="str" cm="1">
        <f t="array" ref="I9216">_xlfn.IFS(S9216&lt;100,"Normal",AND(S9216&gt;=100,S9216&lt;126),"Pre-Injury",S9216&gt;125,"Injured")</f>
        <v>Pre-Injury</v>
      </c>
      <c r="J9216" s="3">
        <v>38.17</v>
      </c>
      <c r="K9216" t="s">
        <v>24</v>
      </c>
      <c r="L9216" t="s">
        <v>23</v>
      </c>
      <c r="M9216" t="s">
        <v>24</v>
      </c>
      <c r="N9216" t="s">
        <v>22</v>
      </c>
      <c r="O9216" t="s">
        <v>22</v>
      </c>
      <c r="P9216" s="4">
        <v>7</v>
      </c>
      <c r="Q9216" s="4" t="s">
        <v>22</v>
      </c>
      <c r="R9216" s="4">
        <v>191</v>
      </c>
      <c r="S9216" s="4">
        <v>123</v>
      </c>
      <c r="T9216" s="5">
        <v>9.26</v>
      </c>
      <c r="U9216" s="5">
        <v>14.96</v>
      </c>
      <c r="V9216" t="s">
        <v>24</v>
      </c>
    </row>
    <row r="9217" spans="1:22" x14ac:dyDescent="0.3">
      <c r="A9217">
        <v>36</v>
      </c>
      <c r="B9217" t="s">
        <v>26</v>
      </c>
      <c r="C9217" s="4">
        <v>177</v>
      </c>
      <c r="D9217" s="4">
        <v>150</v>
      </c>
      <c r="E9217" t="s">
        <v>22</v>
      </c>
      <c r="F9217" t="s">
        <v>24</v>
      </c>
      <c r="G9217" t="s">
        <v>23</v>
      </c>
      <c r="H9217" s="4" t="str">
        <f t="shared" si="143"/>
        <v>No</v>
      </c>
      <c r="I9217" t="str" cm="1">
        <f t="array" ref="I9217">_xlfn.IFS(S9217&lt;100,"Normal",AND(S9217&gt;=100,S9217&lt;126),"Pre-Injury",S9217&gt;125,"Injured")</f>
        <v>Normal</v>
      </c>
      <c r="J9217" s="3">
        <v>38.17</v>
      </c>
      <c r="K9217" t="s">
        <v>23</v>
      </c>
      <c r="L9217" t="s">
        <v>24</v>
      </c>
      <c r="M9217" t="s">
        <v>24</v>
      </c>
      <c r="N9217" t="s">
        <v>28</v>
      </c>
      <c r="O9217" t="s">
        <v>25</v>
      </c>
      <c r="P9217" s="5">
        <v>9</v>
      </c>
      <c r="Q9217" s="4" t="s">
        <v>25</v>
      </c>
      <c r="R9217" s="4">
        <v>131</v>
      </c>
      <c r="S9217" s="4">
        <v>88</v>
      </c>
      <c r="T9217" s="5">
        <v>9.26</v>
      </c>
      <c r="U9217" s="5">
        <v>18</v>
      </c>
      <c r="V9217" t="s">
        <v>24</v>
      </c>
    </row>
    <row r="9218" spans="1:22" x14ac:dyDescent="0.3">
      <c r="A9218">
        <v>66</v>
      </c>
      <c r="B9218" t="s">
        <v>21</v>
      </c>
      <c r="C9218" s="4">
        <v>178</v>
      </c>
      <c r="D9218" s="4">
        <v>159</v>
      </c>
      <c r="E9218" t="s">
        <v>27</v>
      </c>
      <c r="F9218" t="s">
        <v>24</v>
      </c>
      <c r="G9218" t="s">
        <v>23</v>
      </c>
      <c r="H9218" s="4" t="str">
        <f t="shared" ref="H9218:H9281" si="144">IF(I9218="Normal","No",IF(I9218="Pre-Injury","No","Yes"))</f>
        <v>Yes</v>
      </c>
      <c r="I9218" t="str" cm="1">
        <f t="array" ref="I9218">_xlfn.IFS(S9218&lt;100,"Normal",AND(S9218&gt;=100,S9218&lt;126),"Pre-Injury",S9218&gt;125,"Injured")</f>
        <v>Injured</v>
      </c>
      <c r="J9218" s="3">
        <v>38.17</v>
      </c>
      <c r="K9218" t="s">
        <v>23</v>
      </c>
      <c r="L9218" t="s">
        <v>23</v>
      </c>
      <c r="M9218" t="s">
        <v>24</v>
      </c>
      <c r="N9218" t="s">
        <v>22</v>
      </c>
      <c r="O9218" t="s">
        <v>22</v>
      </c>
      <c r="P9218" s="4">
        <v>7</v>
      </c>
      <c r="Q9218" s="4" t="s">
        <v>27</v>
      </c>
      <c r="R9218" s="4">
        <v>338</v>
      </c>
      <c r="S9218" s="4">
        <v>129</v>
      </c>
      <c r="T9218" s="5">
        <v>7.46</v>
      </c>
      <c r="U9218" s="5">
        <v>5.56</v>
      </c>
      <c r="V9218" t="s">
        <v>23</v>
      </c>
    </row>
    <row r="9219" spans="1:22" x14ac:dyDescent="0.3">
      <c r="A9219">
        <v>42</v>
      </c>
      <c r="B9219" t="s">
        <v>21</v>
      </c>
      <c r="C9219" s="4">
        <v>151</v>
      </c>
      <c r="D9219" s="4">
        <v>171</v>
      </c>
      <c r="E9219" t="s">
        <v>27</v>
      </c>
      <c r="F9219" t="s">
        <v>23</v>
      </c>
      <c r="G9219" t="s">
        <v>24</v>
      </c>
      <c r="H9219" s="4" t="str">
        <f t="shared" si="144"/>
        <v>Yes</v>
      </c>
      <c r="I9219" t="str" cm="1">
        <f t="array" ref="I9219">_xlfn.IFS(S9219&lt;100,"Normal",AND(S9219&gt;=100,S9219&lt;126),"Pre-Injury",S9219&gt;125,"Injured")</f>
        <v>Injured</v>
      </c>
      <c r="J9219" s="3">
        <v>38.17</v>
      </c>
      <c r="K9219" t="s">
        <v>23</v>
      </c>
      <c r="L9219" t="s">
        <v>24</v>
      </c>
      <c r="M9219" t="s">
        <v>24</v>
      </c>
      <c r="N9219" t="s">
        <v>27</v>
      </c>
      <c r="O9219" t="s">
        <v>25</v>
      </c>
      <c r="P9219" s="5">
        <v>4</v>
      </c>
      <c r="Q9219" s="4" t="s">
        <v>22</v>
      </c>
      <c r="R9219" s="4">
        <v>255</v>
      </c>
      <c r="S9219" s="4">
        <v>151</v>
      </c>
      <c r="T9219" s="5">
        <v>6.66</v>
      </c>
      <c r="U9219" s="5">
        <v>15.92</v>
      </c>
      <c r="V9219" t="s">
        <v>23</v>
      </c>
    </row>
    <row r="9220" spans="1:22" x14ac:dyDescent="0.3">
      <c r="A9220">
        <v>31</v>
      </c>
      <c r="B9220" t="s">
        <v>26</v>
      </c>
      <c r="C9220" s="4">
        <v>129</v>
      </c>
      <c r="D9220" s="4">
        <v>278</v>
      </c>
      <c r="E9220" t="s">
        <v>25</v>
      </c>
      <c r="F9220" t="s">
        <v>23</v>
      </c>
      <c r="G9220" t="s">
        <v>23</v>
      </c>
      <c r="H9220" s="4" t="str">
        <f t="shared" si="144"/>
        <v>No</v>
      </c>
      <c r="I9220" t="str" cm="1">
        <f t="array" ref="I9220">_xlfn.IFS(S9220&lt;100,"Normal",AND(S9220&gt;=100,S9220&lt;126),"Pre-Injury",S9220&gt;125,"Injured")</f>
        <v>Normal</v>
      </c>
      <c r="J9220" s="3">
        <v>38.18</v>
      </c>
      <c r="K9220" t="s">
        <v>24</v>
      </c>
      <c r="L9220" t="s">
        <v>23</v>
      </c>
      <c r="M9220" t="s">
        <v>24</v>
      </c>
      <c r="N9220" t="s">
        <v>27</v>
      </c>
      <c r="O9220" t="s">
        <v>25</v>
      </c>
      <c r="P9220" s="5">
        <v>4</v>
      </c>
      <c r="Q9220" s="4" t="s">
        <v>27</v>
      </c>
      <c r="R9220" s="4">
        <v>196</v>
      </c>
      <c r="S9220" s="4">
        <v>88</v>
      </c>
      <c r="T9220" s="5">
        <v>6.5</v>
      </c>
      <c r="U9220" s="5">
        <v>13.65</v>
      </c>
      <c r="V9220" t="s">
        <v>24</v>
      </c>
    </row>
    <row r="9221" spans="1:22" x14ac:dyDescent="0.3">
      <c r="A9221">
        <v>36</v>
      </c>
      <c r="B9221" t="s">
        <v>21</v>
      </c>
      <c r="C9221" s="4">
        <v>138</v>
      </c>
      <c r="D9221" s="4">
        <v>292</v>
      </c>
      <c r="E9221" t="s">
        <v>25</v>
      </c>
      <c r="F9221" t="s">
        <v>23</v>
      </c>
      <c r="G9221" t="s">
        <v>23</v>
      </c>
      <c r="H9221" s="4" t="str">
        <f t="shared" si="144"/>
        <v>Yes</v>
      </c>
      <c r="I9221" t="str" cm="1">
        <f t="array" ref="I9221">_xlfn.IFS(S9221&lt;100,"Normal",AND(S9221&gt;=100,S9221&lt;126),"Pre-Injury",S9221&gt;125,"Injured")</f>
        <v>Injured</v>
      </c>
      <c r="J9221" s="3">
        <v>38.18</v>
      </c>
      <c r="K9221" t="s">
        <v>23</v>
      </c>
      <c r="L9221" t="s">
        <v>23</v>
      </c>
      <c r="M9221" t="s">
        <v>24</v>
      </c>
      <c r="N9221" t="s">
        <v>22</v>
      </c>
      <c r="O9221" t="s">
        <v>22</v>
      </c>
      <c r="P9221" s="5">
        <v>8</v>
      </c>
      <c r="Q9221" s="4" t="s">
        <v>22</v>
      </c>
      <c r="R9221" s="4">
        <v>312</v>
      </c>
      <c r="S9221" s="4">
        <v>145</v>
      </c>
      <c r="T9221" s="5">
        <v>10.83</v>
      </c>
      <c r="U9221" s="5">
        <v>6.56</v>
      </c>
      <c r="V9221" t="s">
        <v>24</v>
      </c>
    </row>
    <row r="9222" spans="1:22" x14ac:dyDescent="0.3">
      <c r="A9222">
        <v>72</v>
      </c>
      <c r="B9222" t="s">
        <v>26</v>
      </c>
      <c r="C9222" s="4">
        <v>140</v>
      </c>
      <c r="D9222" s="4">
        <v>189</v>
      </c>
      <c r="E9222" t="s">
        <v>27</v>
      </c>
      <c r="F9222" t="s">
        <v>23</v>
      </c>
      <c r="G9222" t="s">
        <v>23</v>
      </c>
      <c r="H9222" s="4" t="str">
        <f t="shared" si="144"/>
        <v>No</v>
      </c>
      <c r="I9222" t="str" cm="1">
        <f t="array" ref="I9222">_xlfn.IFS(S9222&lt;100,"Normal",AND(S9222&gt;=100,S9222&lt;126),"Pre-Injury",S9222&gt;125,"Injured")</f>
        <v>Pre-Injury</v>
      </c>
      <c r="J9222" s="3">
        <v>38.19</v>
      </c>
      <c r="K9222" t="s">
        <v>23</v>
      </c>
      <c r="L9222" t="s">
        <v>24</v>
      </c>
      <c r="M9222" t="s">
        <v>23</v>
      </c>
      <c r="N9222" t="s">
        <v>28</v>
      </c>
      <c r="O9222" t="s">
        <v>27</v>
      </c>
      <c r="P9222" s="5">
        <v>9</v>
      </c>
      <c r="Q9222" s="4" t="s">
        <v>25</v>
      </c>
      <c r="R9222" s="4">
        <v>156</v>
      </c>
      <c r="S9222" s="4">
        <v>125</v>
      </c>
      <c r="T9222" s="4">
        <v>5.48</v>
      </c>
      <c r="U9222" s="5">
        <v>9.94</v>
      </c>
      <c r="V9222" t="s">
        <v>24</v>
      </c>
    </row>
    <row r="9223" spans="1:22" x14ac:dyDescent="0.3">
      <c r="A9223">
        <v>74</v>
      </c>
      <c r="B9223" t="s">
        <v>21</v>
      </c>
      <c r="C9223" s="4">
        <v>155</v>
      </c>
      <c r="D9223" s="4">
        <v>206</v>
      </c>
      <c r="E9223" t="s">
        <v>25</v>
      </c>
      <c r="F9223" t="s">
        <v>23</v>
      </c>
      <c r="G9223" t="s">
        <v>24</v>
      </c>
      <c r="H9223" s="4" t="str">
        <f t="shared" si="144"/>
        <v>No</v>
      </c>
      <c r="I9223" t="str" cm="1">
        <f t="array" ref="I9223">_xlfn.IFS(S9223&lt;100,"Normal",AND(S9223&gt;=100,S9223&lt;126),"Pre-Injury",S9223&gt;125,"Injured")</f>
        <v>Normal</v>
      </c>
      <c r="J9223" s="3">
        <v>38.19</v>
      </c>
      <c r="K9223" t="s">
        <v>23</v>
      </c>
      <c r="L9223" t="s">
        <v>23</v>
      </c>
      <c r="M9223" t="s">
        <v>24</v>
      </c>
      <c r="N9223" t="s">
        <v>25</v>
      </c>
      <c r="O9223" t="s">
        <v>27</v>
      </c>
      <c r="P9223" s="5">
        <v>5</v>
      </c>
      <c r="Q9223" s="4" t="s">
        <v>27</v>
      </c>
      <c r="R9223" s="4">
        <v>356</v>
      </c>
      <c r="S9223" s="4">
        <v>81</v>
      </c>
      <c r="T9223" s="5">
        <v>14.19</v>
      </c>
      <c r="U9223" s="5">
        <v>14.22</v>
      </c>
      <c r="V9223" t="s">
        <v>24</v>
      </c>
    </row>
    <row r="9224" spans="1:22" x14ac:dyDescent="0.3">
      <c r="A9224">
        <v>21</v>
      </c>
      <c r="B9224" t="s">
        <v>26</v>
      </c>
      <c r="C9224" s="4">
        <v>135</v>
      </c>
      <c r="D9224" s="4">
        <v>154</v>
      </c>
      <c r="E9224" t="s">
        <v>25</v>
      </c>
      <c r="F9224" t="s">
        <v>23</v>
      </c>
      <c r="G9224" t="s">
        <v>23</v>
      </c>
      <c r="H9224" s="4" t="str">
        <f t="shared" si="144"/>
        <v>No</v>
      </c>
      <c r="I9224" t="str" cm="1">
        <f t="array" ref="I9224">_xlfn.IFS(S9224&lt;100,"Normal",AND(S9224&gt;=100,S9224&lt;126),"Pre-Injury",S9224&gt;125,"Injured")</f>
        <v>Pre-Injury</v>
      </c>
      <c r="J9224" s="3">
        <v>38.19</v>
      </c>
      <c r="K9224" t="s">
        <v>23</v>
      </c>
      <c r="L9224" t="s">
        <v>23</v>
      </c>
      <c r="M9224" t="s">
        <v>24</v>
      </c>
      <c r="N9224" t="s">
        <v>22</v>
      </c>
      <c r="O9224" t="s">
        <v>25</v>
      </c>
      <c r="P9224" s="5">
        <v>5</v>
      </c>
      <c r="Q9224" s="4" t="s">
        <v>22</v>
      </c>
      <c r="R9224" s="4">
        <v>164</v>
      </c>
      <c r="S9224" s="4">
        <v>117</v>
      </c>
      <c r="T9224" s="4">
        <v>8.94</v>
      </c>
      <c r="U9224" s="5">
        <v>6.77</v>
      </c>
      <c r="V9224" t="s">
        <v>23</v>
      </c>
    </row>
    <row r="9225" spans="1:22" x14ac:dyDescent="0.3">
      <c r="A9225">
        <v>22</v>
      </c>
      <c r="B9225" t="s">
        <v>26</v>
      </c>
      <c r="C9225" s="4">
        <v>123</v>
      </c>
      <c r="D9225" s="4">
        <v>269</v>
      </c>
      <c r="E9225" t="s">
        <v>25</v>
      </c>
      <c r="F9225" t="s">
        <v>23</v>
      </c>
      <c r="G9225" t="s">
        <v>23</v>
      </c>
      <c r="H9225" s="4" t="str">
        <f t="shared" si="144"/>
        <v>No</v>
      </c>
      <c r="I9225" t="str" cm="1">
        <f t="array" ref="I9225">_xlfn.IFS(S9225&lt;100,"Normal",AND(S9225&gt;=100,S9225&lt;126),"Pre-Injury",S9225&gt;125,"Injured")</f>
        <v>Pre-Injury</v>
      </c>
      <c r="J9225" s="3">
        <v>38.19</v>
      </c>
      <c r="K9225" t="s">
        <v>24</v>
      </c>
      <c r="L9225" t="s">
        <v>23</v>
      </c>
      <c r="M9225" t="s">
        <v>23</v>
      </c>
      <c r="N9225" t="s">
        <v>28</v>
      </c>
      <c r="O9225" t="s">
        <v>22</v>
      </c>
      <c r="P9225" s="4">
        <v>9</v>
      </c>
      <c r="Q9225" s="4" t="s">
        <v>22</v>
      </c>
      <c r="R9225" s="4">
        <v>244</v>
      </c>
      <c r="S9225" s="4">
        <v>107</v>
      </c>
      <c r="T9225" s="5">
        <v>9.7100000000000009</v>
      </c>
      <c r="U9225" s="4">
        <v>9.64</v>
      </c>
      <c r="V9225" t="s">
        <v>24</v>
      </c>
    </row>
    <row r="9226" spans="1:22" x14ac:dyDescent="0.3">
      <c r="A9226">
        <v>31</v>
      </c>
      <c r="B9226" t="s">
        <v>26</v>
      </c>
      <c r="C9226" s="4">
        <v>130</v>
      </c>
      <c r="D9226" s="4">
        <v>156</v>
      </c>
      <c r="E9226" t="s">
        <v>27</v>
      </c>
      <c r="F9226" t="s">
        <v>24</v>
      </c>
      <c r="G9226" t="s">
        <v>24</v>
      </c>
      <c r="H9226" s="4" t="str">
        <f t="shared" si="144"/>
        <v>Yes</v>
      </c>
      <c r="I9226" t="str" cm="1">
        <f t="array" ref="I9226">_xlfn.IFS(S9226&lt;100,"Normal",AND(S9226&gt;=100,S9226&lt;126),"Pre-Injury",S9226&gt;125,"Injured")</f>
        <v>Injured</v>
      </c>
      <c r="J9226" s="3">
        <v>38.19</v>
      </c>
      <c r="K9226" t="s">
        <v>23</v>
      </c>
      <c r="L9226" t="s">
        <v>24</v>
      </c>
      <c r="M9226" t="s">
        <v>24</v>
      </c>
      <c r="N9226" t="s">
        <v>25</v>
      </c>
      <c r="O9226" t="s">
        <v>22</v>
      </c>
      <c r="P9226" s="5">
        <v>5</v>
      </c>
      <c r="Q9226" s="4" t="s">
        <v>27</v>
      </c>
      <c r="R9226" s="4">
        <v>198</v>
      </c>
      <c r="S9226" s="4">
        <v>156</v>
      </c>
      <c r="T9226" s="5">
        <v>2.15</v>
      </c>
      <c r="U9226" s="5">
        <v>17.11</v>
      </c>
      <c r="V9226" t="s">
        <v>24</v>
      </c>
    </row>
    <row r="9227" spans="1:22" x14ac:dyDescent="0.3">
      <c r="A9227">
        <v>62</v>
      </c>
      <c r="B9227" t="s">
        <v>21</v>
      </c>
      <c r="C9227" s="4">
        <v>159</v>
      </c>
      <c r="D9227" s="4">
        <v>249</v>
      </c>
      <c r="E9227" t="s">
        <v>27</v>
      </c>
      <c r="F9227" t="s">
        <v>23</v>
      </c>
      <c r="G9227" t="s">
        <v>23</v>
      </c>
      <c r="H9227" s="4" t="str">
        <f t="shared" si="144"/>
        <v>No</v>
      </c>
      <c r="I9227" t="str" cm="1">
        <f t="array" ref="I9227">_xlfn.IFS(S9227&lt;100,"Normal",AND(S9227&gt;=100,S9227&lt;126),"Pre-Injury",S9227&gt;125,"Injured")</f>
        <v>Pre-Injury</v>
      </c>
      <c r="J9227" s="3">
        <v>38.200000000000003</v>
      </c>
      <c r="K9227" t="s">
        <v>23</v>
      </c>
      <c r="L9227" t="s">
        <v>24</v>
      </c>
      <c r="M9227" t="s">
        <v>23</v>
      </c>
      <c r="N9227" t="s">
        <v>22</v>
      </c>
      <c r="O9227" t="s">
        <v>27</v>
      </c>
      <c r="P9227" s="5">
        <v>6</v>
      </c>
      <c r="Q9227" s="4" t="s">
        <v>27</v>
      </c>
      <c r="R9227" s="4">
        <v>374</v>
      </c>
      <c r="S9227" s="4">
        <v>108</v>
      </c>
      <c r="T9227" s="5">
        <v>3</v>
      </c>
      <c r="U9227" s="5">
        <v>9.0500000000000007</v>
      </c>
      <c r="V9227" t="s">
        <v>23</v>
      </c>
    </row>
    <row r="9228" spans="1:22" x14ac:dyDescent="0.3">
      <c r="A9228">
        <v>63</v>
      </c>
      <c r="B9228" t="s">
        <v>26</v>
      </c>
      <c r="C9228" s="4">
        <v>169</v>
      </c>
      <c r="D9228" s="4">
        <v>251</v>
      </c>
      <c r="E9228" t="s">
        <v>27</v>
      </c>
      <c r="F9228" t="s">
        <v>24</v>
      </c>
      <c r="G9228" t="s">
        <v>23</v>
      </c>
      <c r="H9228" s="4" t="str">
        <f t="shared" si="144"/>
        <v>No</v>
      </c>
      <c r="I9228" t="str" cm="1">
        <f t="array" ref="I9228">_xlfn.IFS(S9228&lt;100,"Normal",AND(S9228&gt;=100,S9228&lt;126),"Pre-Injury",S9228&gt;125,"Injured")</f>
        <v>Normal</v>
      </c>
      <c r="J9228" s="3">
        <v>38.200000000000003</v>
      </c>
      <c r="K9228" t="s">
        <v>23</v>
      </c>
      <c r="L9228" t="s">
        <v>24</v>
      </c>
      <c r="M9228" t="s">
        <v>24</v>
      </c>
      <c r="N9228" t="s">
        <v>27</v>
      </c>
      <c r="O9228" t="s">
        <v>25</v>
      </c>
      <c r="P9228" s="5">
        <v>9</v>
      </c>
      <c r="Q9228" s="4" t="s">
        <v>22</v>
      </c>
      <c r="R9228" s="4">
        <v>303</v>
      </c>
      <c r="S9228" s="4">
        <v>86</v>
      </c>
      <c r="T9228" s="5">
        <v>0.56999999999999995</v>
      </c>
      <c r="U9228" s="5">
        <v>13.1</v>
      </c>
      <c r="V9228" t="s">
        <v>24</v>
      </c>
    </row>
    <row r="9229" spans="1:22" x14ac:dyDescent="0.3">
      <c r="A9229">
        <v>73</v>
      </c>
      <c r="B9229" t="s">
        <v>21</v>
      </c>
      <c r="C9229" s="4">
        <v>144</v>
      </c>
      <c r="D9229" s="4">
        <v>201</v>
      </c>
      <c r="E9229" t="s">
        <v>27</v>
      </c>
      <c r="F9229" t="s">
        <v>23</v>
      </c>
      <c r="G9229" t="s">
        <v>23</v>
      </c>
      <c r="H9229" s="4" t="str">
        <f t="shared" si="144"/>
        <v>No</v>
      </c>
      <c r="I9229" t="str" cm="1">
        <f t="array" ref="I9229">_xlfn.IFS(S9229&lt;100,"Normal",AND(S9229&gt;=100,S9229&lt;126),"Pre-Injury",S9229&gt;125,"Injured")</f>
        <v>Pre-Injury</v>
      </c>
      <c r="J9229" s="3">
        <v>38.200000000000003</v>
      </c>
      <c r="K9229" t="s">
        <v>23</v>
      </c>
      <c r="L9229" t="s">
        <v>23</v>
      </c>
      <c r="M9229" t="s">
        <v>23</v>
      </c>
      <c r="N9229" t="s">
        <v>22</v>
      </c>
      <c r="O9229" t="s">
        <v>22</v>
      </c>
      <c r="P9229" s="5">
        <v>6</v>
      </c>
      <c r="Q9229" s="4" t="s">
        <v>27</v>
      </c>
      <c r="R9229" s="4">
        <v>400</v>
      </c>
      <c r="S9229" s="4">
        <v>116</v>
      </c>
      <c r="T9229" s="5">
        <v>10.23</v>
      </c>
      <c r="U9229" s="5">
        <v>11.78</v>
      </c>
      <c r="V9229" t="s">
        <v>24</v>
      </c>
    </row>
    <row r="9230" spans="1:22" x14ac:dyDescent="0.3">
      <c r="A9230">
        <v>69</v>
      </c>
      <c r="B9230" t="s">
        <v>21</v>
      </c>
      <c r="C9230" s="4">
        <v>169</v>
      </c>
      <c r="D9230" s="4">
        <v>160</v>
      </c>
      <c r="E9230" t="s">
        <v>25</v>
      </c>
      <c r="F9230" t="s">
        <v>24</v>
      </c>
      <c r="G9230" t="s">
        <v>23</v>
      </c>
      <c r="H9230" s="4" t="str">
        <f t="shared" si="144"/>
        <v>Yes</v>
      </c>
      <c r="I9230" t="str" cm="1">
        <f t="array" ref="I9230">_xlfn.IFS(S9230&lt;100,"Normal",AND(S9230&gt;=100,S9230&lt;126),"Pre-Injury",S9230&gt;125,"Injured")</f>
        <v>Injured</v>
      </c>
      <c r="J9230" s="3">
        <v>38.200000000000003</v>
      </c>
      <c r="K9230" t="s">
        <v>23</v>
      </c>
      <c r="L9230" t="s">
        <v>23</v>
      </c>
      <c r="M9230" t="s">
        <v>23</v>
      </c>
      <c r="N9230" t="s">
        <v>28</v>
      </c>
      <c r="O9230" t="s">
        <v>25</v>
      </c>
      <c r="P9230" s="5">
        <v>7</v>
      </c>
      <c r="Q9230" s="4" t="s">
        <v>27</v>
      </c>
      <c r="R9230" s="4">
        <v>108</v>
      </c>
      <c r="S9230" s="4">
        <v>139</v>
      </c>
      <c r="T9230" s="5">
        <v>12.67</v>
      </c>
      <c r="U9230" s="5">
        <v>11.63</v>
      </c>
      <c r="V9230" t="s">
        <v>24</v>
      </c>
    </row>
    <row r="9231" spans="1:22" x14ac:dyDescent="0.3">
      <c r="A9231">
        <v>60</v>
      </c>
      <c r="B9231" t="s">
        <v>26</v>
      </c>
      <c r="C9231" s="4">
        <v>171</v>
      </c>
      <c r="D9231" s="4">
        <v>270</v>
      </c>
      <c r="E9231" t="s">
        <v>27</v>
      </c>
      <c r="F9231" t="s">
        <v>23</v>
      </c>
      <c r="G9231" t="s">
        <v>23</v>
      </c>
      <c r="H9231" s="4" t="str">
        <f t="shared" si="144"/>
        <v>No</v>
      </c>
      <c r="I9231" t="str" cm="1">
        <f t="array" ref="I9231">_xlfn.IFS(S9231&lt;100,"Normal",AND(S9231&gt;=100,S9231&lt;126),"Pre-Injury",S9231&gt;125,"Injured")</f>
        <v>Normal</v>
      </c>
      <c r="J9231" s="3">
        <v>38.21</v>
      </c>
      <c r="K9231" t="s">
        <v>23</v>
      </c>
      <c r="L9231" t="s">
        <v>23</v>
      </c>
      <c r="M9231" t="s">
        <v>23</v>
      </c>
      <c r="N9231" t="s">
        <v>28</v>
      </c>
      <c r="O9231" t="s">
        <v>25</v>
      </c>
      <c r="P9231" s="5">
        <v>10</v>
      </c>
      <c r="Q9231" s="4" t="s">
        <v>27</v>
      </c>
      <c r="R9231" s="4">
        <v>307</v>
      </c>
      <c r="S9231" s="4">
        <v>87</v>
      </c>
      <c r="T9231" s="5">
        <v>10.87</v>
      </c>
      <c r="U9231" s="5">
        <v>17.84</v>
      </c>
      <c r="V9231" t="s">
        <v>24</v>
      </c>
    </row>
    <row r="9232" spans="1:22" x14ac:dyDescent="0.3">
      <c r="A9232">
        <v>25</v>
      </c>
      <c r="B9232" t="s">
        <v>21</v>
      </c>
      <c r="C9232" s="4">
        <v>138</v>
      </c>
      <c r="D9232" s="4">
        <v>245</v>
      </c>
      <c r="E9232" t="s">
        <v>22</v>
      </c>
      <c r="F9232" t="s">
        <v>24</v>
      </c>
      <c r="G9232" t="s">
        <v>23</v>
      </c>
      <c r="H9232" s="4" t="str">
        <f t="shared" si="144"/>
        <v>No</v>
      </c>
      <c r="I9232" t="str" cm="1">
        <f t="array" ref="I9232">_xlfn.IFS(S9232&lt;100,"Normal",AND(S9232&gt;=100,S9232&lt;126),"Pre-Injury",S9232&gt;125,"Injured")</f>
        <v>Pre-Injury</v>
      </c>
      <c r="J9232" s="3">
        <v>38.21</v>
      </c>
      <c r="K9232" t="s">
        <v>23</v>
      </c>
      <c r="L9232" t="s">
        <v>24</v>
      </c>
      <c r="M9232" t="s">
        <v>23</v>
      </c>
      <c r="N9232" t="s">
        <v>22</v>
      </c>
      <c r="O9232" t="s">
        <v>25</v>
      </c>
      <c r="P9232" s="5">
        <v>5</v>
      </c>
      <c r="Q9232" s="4" t="s">
        <v>27</v>
      </c>
      <c r="R9232" s="4">
        <v>201</v>
      </c>
      <c r="S9232" s="4">
        <v>123</v>
      </c>
      <c r="T9232" s="5">
        <v>10.66</v>
      </c>
      <c r="U9232" s="5">
        <v>9.16</v>
      </c>
      <c r="V9232" t="s">
        <v>24</v>
      </c>
    </row>
    <row r="9233" spans="1:22" x14ac:dyDescent="0.3">
      <c r="A9233">
        <v>62</v>
      </c>
      <c r="B9233" t="s">
        <v>21</v>
      </c>
      <c r="C9233" s="4">
        <v>164</v>
      </c>
      <c r="D9233" s="4">
        <v>248</v>
      </c>
      <c r="E9233" t="s">
        <v>25</v>
      </c>
      <c r="F9233" t="s">
        <v>23</v>
      </c>
      <c r="G9233" t="s">
        <v>24</v>
      </c>
      <c r="H9233" s="4" t="str">
        <f t="shared" si="144"/>
        <v>No</v>
      </c>
      <c r="I9233" t="str" cm="1">
        <f t="array" ref="I9233">_xlfn.IFS(S9233&lt;100,"Normal",AND(S9233&gt;=100,S9233&lt;126),"Pre-Injury",S9233&gt;125,"Injured")</f>
        <v>Normal</v>
      </c>
      <c r="J9233" s="3">
        <v>38.21</v>
      </c>
      <c r="K9233" t="s">
        <v>23</v>
      </c>
      <c r="L9233" t="s">
        <v>23</v>
      </c>
      <c r="M9233" t="s">
        <v>23</v>
      </c>
      <c r="N9233" t="s">
        <v>22</v>
      </c>
      <c r="O9233" t="s">
        <v>22</v>
      </c>
      <c r="P9233" s="5">
        <v>9</v>
      </c>
      <c r="Q9233" s="4" t="s">
        <v>27</v>
      </c>
      <c r="R9233" s="4">
        <v>392</v>
      </c>
      <c r="S9233" s="4">
        <v>85</v>
      </c>
      <c r="T9233" s="5">
        <v>11.43</v>
      </c>
      <c r="U9233" s="5">
        <v>13.25</v>
      </c>
      <c r="V9233" t="s">
        <v>24</v>
      </c>
    </row>
    <row r="9234" spans="1:22" x14ac:dyDescent="0.3">
      <c r="A9234">
        <v>77</v>
      </c>
      <c r="B9234" t="s">
        <v>26</v>
      </c>
      <c r="C9234" s="4">
        <v>133</v>
      </c>
      <c r="D9234" s="4">
        <v>201</v>
      </c>
      <c r="E9234" t="s">
        <v>25</v>
      </c>
      <c r="F9234" t="s">
        <v>23</v>
      </c>
      <c r="G9234" t="s">
        <v>23</v>
      </c>
      <c r="H9234" s="4" t="str">
        <f t="shared" si="144"/>
        <v>Yes</v>
      </c>
      <c r="I9234" t="str" cm="1">
        <f t="array" ref="I9234">_xlfn.IFS(S9234&lt;100,"Normal",AND(S9234&gt;=100,S9234&lt;126),"Pre-Injury",S9234&gt;125,"Injured")</f>
        <v>Injured</v>
      </c>
      <c r="J9234" s="3">
        <v>38.21</v>
      </c>
      <c r="K9234" t="s">
        <v>23</v>
      </c>
      <c r="L9234" t="s">
        <v>24</v>
      </c>
      <c r="M9234" t="s">
        <v>24</v>
      </c>
      <c r="N9234" t="s">
        <v>25</v>
      </c>
      <c r="O9234" t="s">
        <v>22</v>
      </c>
      <c r="P9234" s="5">
        <v>9</v>
      </c>
      <c r="Q9234" s="4" t="s">
        <v>25</v>
      </c>
      <c r="R9234" s="4">
        <v>236</v>
      </c>
      <c r="S9234" s="4">
        <v>150</v>
      </c>
      <c r="T9234" s="5">
        <v>11.24</v>
      </c>
      <c r="U9234" s="5">
        <v>14.26</v>
      </c>
      <c r="V9234" t="s">
        <v>24</v>
      </c>
    </row>
    <row r="9235" spans="1:22" x14ac:dyDescent="0.3">
      <c r="A9235">
        <v>45</v>
      </c>
      <c r="B9235" t="s">
        <v>26</v>
      </c>
      <c r="C9235" s="4">
        <v>122</v>
      </c>
      <c r="D9235" s="4">
        <v>165</v>
      </c>
      <c r="E9235" t="s">
        <v>27</v>
      </c>
      <c r="F9235" t="s">
        <v>23</v>
      </c>
      <c r="G9235" t="s">
        <v>23</v>
      </c>
      <c r="H9235" s="4" t="str">
        <f t="shared" si="144"/>
        <v>No</v>
      </c>
      <c r="I9235" t="str" cm="1">
        <f t="array" ref="I9235">_xlfn.IFS(S9235&lt;100,"Normal",AND(S9235&gt;=100,S9235&lt;126),"Pre-Injury",S9235&gt;125,"Injured")</f>
        <v>Pre-Injury</v>
      </c>
      <c r="J9235" s="3">
        <v>38.21</v>
      </c>
      <c r="K9235" t="s">
        <v>24</v>
      </c>
      <c r="L9235" t="s">
        <v>23</v>
      </c>
      <c r="M9235" t="s">
        <v>23</v>
      </c>
      <c r="N9235" t="s">
        <v>27</v>
      </c>
      <c r="O9235" t="s">
        <v>22</v>
      </c>
      <c r="P9235" s="4">
        <v>6</v>
      </c>
      <c r="Q9235" s="4" t="s">
        <v>27</v>
      </c>
      <c r="R9235" s="4">
        <v>247</v>
      </c>
      <c r="S9235" s="4">
        <v>105</v>
      </c>
      <c r="T9235" s="5">
        <v>13.44</v>
      </c>
      <c r="U9235" s="5">
        <v>18.55</v>
      </c>
      <c r="V9235" t="s">
        <v>24</v>
      </c>
    </row>
    <row r="9236" spans="1:22" x14ac:dyDescent="0.3">
      <c r="A9236">
        <v>33</v>
      </c>
      <c r="B9236" t="s">
        <v>21</v>
      </c>
      <c r="C9236" s="4">
        <v>140</v>
      </c>
      <c r="D9236" s="4">
        <v>173</v>
      </c>
      <c r="E9236" t="s">
        <v>27</v>
      </c>
      <c r="F9236" t="s">
        <v>24</v>
      </c>
      <c r="G9236" t="s">
        <v>24</v>
      </c>
      <c r="H9236" s="4" t="str">
        <f t="shared" si="144"/>
        <v>Yes</v>
      </c>
      <c r="I9236" t="str" cm="1">
        <f t="array" ref="I9236">_xlfn.IFS(S9236&lt;100,"Normal",AND(S9236&gt;=100,S9236&lt;126),"Pre-Injury",S9236&gt;125,"Injured")</f>
        <v>Injured</v>
      </c>
      <c r="J9236" s="3">
        <v>38.21</v>
      </c>
      <c r="K9236" t="s">
        <v>23</v>
      </c>
      <c r="L9236" t="s">
        <v>23</v>
      </c>
      <c r="M9236" t="s">
        <v>23</v>
      </c>
      <c r="N9236" t="s">
        <v>27</v>
      </c>
      <c r="O9236" t="s">
        <v>25</v>
      </c>
      <c r="P9236" s="5">
        <v>5</v>
      </c>
      <c r="Q9236" s="4" t="s">
        <v>22</v>
      </c>
      <c r="R9236" s="4">
        <v>149</v>
      </c>
      <c r="S9236" s="4">
        <v>129</v>
      </c>
      <c r="T9236" s="5">
        <v>14.02</v>
      </c>
      <c r="U9236" s="5">
        <v>18.36</v>
      </c>
      <c r="V9236" t="s">
        <v>23</v>
      </c>
    </row>
    <row r="9237" spans="1:22" x14ac:dyDescent="0.3">
      <c r="A9237">
        <v>19</v>
      </c>
      <c r="B9237" t="s">
        <v>21</v>
      </c>
      <c r="C9237" s="4">
        <v>171</v>
      </c>
      <c r="D9237" s="4">
        <v>178</v>
      </c>
      <c r="E9237" t="s">
        <v>22</v>
      </c>
      <c r="F9237" t="s">
        <v>24</v>
      </c>
      <c r="G9237" t="s">
        <v>24</v>
      </c>
      <c r="H9237" s="4" t="str">
        <f t="shared" si="144"/>
        <v>Yes</v>
      </c>
      <c r="I9237" t="str" cm="1">
        <f t="array" ref="I9237">_xlfn.IFS(S9237&lt;100,"Normal",AND(S9237&gt;=100,S9237&lt;126),"Pre-Injury",S9237&gt;125,"Injured")</f>
        <v>Injured</v>
      </c>
      <c r="J9237" s="3">
        <v>38.22</v>
      </c>
      <c r="K9237" t="s">
        <v>23</v>
      </c>
      <c r="L9237" t="s">
        <v>24</v>
      </c>
      <c r="M9237" t="s">
        <v>23</v>
      </c>
      <c r="N9237" t="s">
        <v>28</v>
      </c>
      <c r="O9237" t="s">
        <v>27</v>
      </c>
      <c r="P9237" s="5">
        <v>5</v>
      </c>
      <c r="Q9237" s="4" t="s">
        <v>25</v>
      </c>
      <c r="R9237" s="4">
        <v>349</v>
      </c>
      <c r="S9237" s="4">
        <v>145</v>
      </c>
      <c r="T9237" s="5">
        <v>8.6</v>
      </c>
      <c r="U9237" s="4">
        <v>18.52</v>
      </c>
      <c r="V9237" t="s">
        <v>24</v>
      </c>
    </row>
    <row r="9238" spans="1:22" x14ac:dyDescent="0.3">
      <c r="A9238">
        <v>70</v>
      </c>
      <c r="B9238" t="s">
        <v>21</v>
      </c>
      <c r="C9238" s="4">
        <v>137</v>
      </c>
      <c r="D9238" s="4">
        <v>186</v>
      </c>
      <c r="E9238" t="s">
        <v>22</v>
      </c>
      <c r="F9238" t="s">
        <v>24</v>
      </c>
      <c r="G9238" t="s">
        <v>24</v>
      </c>
      <c r="H9238" s="4" t="str">
        <f t="shared" si="144"/>
        <v>No</v>
      </c>
      <c r="I9238" t="str" cm="1">
        <f t="array" ref="I9238">_xlfn.IFS(S9238&lt;100,"Normal",AND(S9238&gt;=100,S9238&lt;126),"Pre-Injury",S9238&gt;125,"Injured")</f>
        <v>Pre-Injury</v>
      </c>
      <c r="J9238" s="3">
        <v>38.229999999999997</v>
      </c>
      <c r="K9238" t="s">
        <v>23</v>
      </c>
      <c r="L9238" t="s">
        <v>23</v>
      </c>
      <c r="M9238" t="s">
        <v>24</v>
      </c>
      <c r="N9238" t="s">
        <v>25</v>
      </c>
      <c r="O9238" t="s">
        <v>25</v>
      </c>
      <c r="P9238" s="5">
        <v>6</v>
      </c>
      <c r="Q9238" s="4" t="s">
        <v>25</v>
      </c>
      <c r="R9238" s="4">
        <v>358</v>
      </c>
      <c r="S9238" s="4">
        <v>112</v>
      </c>
      <c r="T9238" s="5">
        <v>1.77</v>
      </c>
      <c r="U9238" s="5">
        <v>11.54</v>
      </c>
      <c r="V9238" t="s">
        <v>24</v>
      </c>
    </row>
    <row r="9239" spans="1:22" x14ac:dyDescent="0.3">
      <c r="A9239">
        <v>76</v>
      </c>
      <c r="B9239" t="s">
        <v>21</v>
      </c>
      <c r="C9239" s="4">
        <v>166</v>
      </c>
      <c r="D9239" s="4">
        <v>235</v>
      </c>
      <c r="E9239" t="s">
        <v>25</v>
      </c>
      <c r="F9239" t="s">
        <v>23</v>
      </c>
      <c r="G9239" t="s">
        <v>23</v>
      </c>
      <c r="H9239" s="4" t="str">
        <f t="shared" si="144"/>
        <v>No</v>
      </c>
      <c r="I9239" t="str" cm="1">
        <f t="array" ref="I9239">_xlfn.IFS(S9239&lt;100,"Normal",AND(S9239&gt;=100,S9239&lt;126),"Pre-Injury",S9239&gt;125,"Injured")</f>
        <v>Pre-Injury</v>
      </c>
      <c r="J9239" s="3">
        <v>38.229999999999997</v>
      </c>
      <c r="K9239" t="s">
        <v>23</v>
      </c>
      <c r="L9239" t="s">
        <v>24</v>
      </c>
      <c r="M9239" t="s">
        <v>23</v>
      </c>
      <c r="N9239" t="s">
        <v>22</v>
      </c>
      <c r="O9239" t="s">
        <v>25</v>
      </c>
      <c r="P9239" s="5">
        <v>7</v>
      </c>
      <c r="Q9239" s="4" t="s">
        <v>22</v>
      </c>
      <c r="R9239" s="4">
        <v>308</v>
      </c>
      <c r="S9239" s="4">
        <v>100</v>
      </c>
      <c r="T9239" s="5">
        <v>0.8</v>
      </c>
      <c r="U9239" s="5">
        <v>13.52</v>
      </c>
      <c r="V9239" t="s">
        <v>23</v>
      </c>
    </row>
    <row r="9240" spans="1:22" x14ac:dyDescent="0.3">
      <c r="A9240">
        <v>36</v>
      </c>
      <c r="B9240" t="s">
        <v>26</v>
      </c>
      <c r="C9240" s="4">
        <v>138</v>
      </c>
      <c r="D9240" s="4">
        <v>282</v>
      </c>
      <c r="E9240" t="s">
        <v>27</v>
      </c>
      <c r="F9240" t="s">
        <v>24</v>
      </c>
      <c r="G9240" t="s">
        <v>23</v>
      </c>
      <c r="H9240" s="4" t="str">
        <f t="shared" si="144"/>
        <v>Yes</v>
      </c>
      <c r="I9240" t="str" cm="1">
        <f t="array" ref="I9240">_xlfn.IFS(S9240&lt;100,"Normal",AND(S9240&gt;=100,S9240&lt;126),"Pre-Injury",S9240&gt;125,"Injured")</f>
        <v>Injured</v>
      </c>
      <c r="J9240" s="3">
        <v>38.229999999999997</v>
      </c>
      <c r="K9240" t="s">
        <v>23</v>
      </c>
      <c r="L9240" t="s">
        <v>23</v>
      </c>
      <c r="M9240" t="s">
        <v>24</v>
      </c>
      <c r="N9240" t="s">
        <v>28</v>
      </c>
      <c r="O9240" t="s">
        <v>27</v>
      </c>
      <c r="P9240" s="5">
        <v>9</v>
      </c>
      <c r="Q9240" s="4" t="s">
        <v>22</v>
      </c>
      <c r="R9240" s="4">
        <v>122</v>
      </c>
      <c r="S9240" s="4">
        <v>147</v>
      </c>
      <c r="T9240" s="4">
        <v>0.61</v>
      </c>
      <c r="U9240" s="5">
        <v>8.91</v>
      </c>
      <c r="V9240" t="s">
        <v>24</v>
      </c>
    </row>
    <row r="9241" spans="1:22" x14ac:dyDescent="0.3">
      <c r="A9241">
        <v>52</v>
      </c>
      <c r="B9241" t="s">
        <v>26</v>
      </c>
      <c r="C9241" s="4">
        <v>153</v>
      </c>
      <c r="D9241" s="4">
        <v>214</v>
      </c>
      <c r="E9241" t="s">
        <v>25</v>
      </c>
      <c r="F9241" t="s">
        <v>23</v>
      </c>
      <c r="G9241" t="s">
        <v>23</v>
      </c>
      <c r="H9241" s="4" t="str">
        <f t="shared" si="144"/>
        <v>Yes</v>
      </c>
      <c r="I9241" t="str" cm="1">
        <f t="array" ref="I9241">_xlfn.IFS(S9241&lt;100,"Normal",AND(S9241&gt;=100,S9241&lt;126),"Pre-Injury",S9241&gt;125,"Injured")</f>
        <v>Injured</v>
      </c>
      <c r="J9241" s="3">
        <v>38.229999999999997</v>
      </c>
      <c r="K9241" t="s">
        <v>23</v>
      </c>
      <c r="L9241" t="s">
        <v>24</v>
      </c>
      <c r="M9241" t="s">
        <v>24</v>
      </c>
      <c r="N9241" t="s">
        <v>28</v>
      </c>
      <c r="O9241" t="s">
        <v>27</v>
      </c>
      <c r="P9241" s="5">
        <v>10</v>
      </c>
      <c r="Q9241" s="4" t="s">
        <v>25</v>
      </c>
      <c r="R9241" s="4">
        <v>105</v>
      </c>
      <c r="S9241" s="4">
        <v>127</v>
      </c>
      <c r="T9241" s="5">
        <v>2.73</v>
      </c>
      <c r="U9241" s="5">
        <v>14.57</v>
      </c>
      <c r="V9241" t="s">
        <v>24</v>
      </c>
    </row>
    <row r="9242" spans="1:22" x14ac:dyDescent="0.3">
      <c r="A9242">
        <v>19</v>
      </c>
      <c r="B9242" t="s">
        <v>26</v>
      </c>
      <c r="C9242" s="4">
        <v>166</v>
      </c>
      <c r="D9242" s="4">
        <v>237</v>
      </c>
      <c r="E9242" t="s">
        <v>25</v>
      </c>
      <c r="F9242" t="s">
        <v>23</v>
      </c>
      <c r="G9242" t="s">
        <v>24</v>
      </c>
      <c r="H9242" s="4" t="str">
        <f t="shared" si="144"/>
        <v>No</v>
      </c>
      <c r="I9242" t="str" cm="1">
        <f t="array" ref="I9242">_xlfn.IFS(S9242&lt;100,"Normal",AND(S9242&gt;=100,S9242&lt;126),"Pre-Injury",S9242&gt;125,"Injured")</f>
        <v>Pre-Injury</v>
      </c>
      <c r="J9242" s="3">
        <v>38.229999999999997</v>
      </c>
      <c r="K9242" t="s">
        <v>23</v>
      </c>
      <c r="L9242" t="s">
        <v>23</v>
      </c>
      <c r="M9242" t="s">
        <v>23</v>
      </c>
      <c r="N9242" t="s">
        <v>27</v>
      </c>
      <c r="O9242" t="s">
        <v>25</v>
      </c>
      <c r="P9242" s="5">
        <v>5</v>
      </c>
      <c r="Q9242" s="4" t="s">
        <v>22</v>
      </c>
      <c r="R9242" s="4">
        <v>323</v>
      </c>
      <c r="S9242" s="4">
        <v>118</v>
      </c>
      <c r="T9242" s="5">
        <v>1.81</v>
      </c>
      <c r="U9242" s="4">
        <v>7.18</v>
      </c>
      <c r="V9242" t="s">
        <v>24</v>
      </c>
    </row>
    <row r="9243" spans="1:22" x14ac:dyDescent="0.3">
      <c r="A9243">
        <v>30</v>
      </c>
      <c r="B9243" t="s">
        <v>26</v>
      </c>
      <c r="C9243" s="4">
        <v>157</v>
      </c>
      <c r="D9243" s="4">
        <v>238</v>
      </c>
      <c r="E9243" t="s">
        <v>22</v>
      </c>
      <c r="F9243" t="s">
        <v>23</v>
      </c>
      <c r="G9243" t="s">
        <v>23</v>
      </c>
      <c r="H9243" s="4" t="str">
        <f t="shared" si="144"/>
        <v>No</v>
      </c>
      <c r="I9243" t="str" cm="1">
        <f t="array" ref="I9243">_xlfn.IFS(S9243&lt;100,"Normal",AND(S9243&gt;=100,S9243&lt;126),"Pre-Injury",S9243&gt;125,"Injured")</f>
        <v>Pre-Injury</v>
      </c>
      <c r="J9243" s="3">
        <v>38.229999999999997</v>
      </c>
      <c r="K9243" t="s">
        <v>23</v>
      </c>
      <c r="L9243" t="s">
        <v>23</v>
      </c>
      <c r="M9243" t="s">
        <v>24</v>
      </c>
      <c r="N9243" t="s">
        <v>22</v>
      </c>
      <c r="O9243" t="s">
        <v>27</v>
      </c>
      <c r="P9243" s="5">
        <v>6</v>
      </c>
      <c r="Q9243" s="4" t="s">
        <v>22</v>
      </c>
      <c r="R9243" s="4">
        <v>342</v>
      </c>
      <c r="S9243" s="4">
        <v>104</v>
      </c>
      <c r="T9243" s="5">
        <v>11.65</v>
      </c>
      <c r="U9243" s="5">
        <v>17.43</v>
      </c>
      <c r="V9243" t="s">
        <v>23</v>
      </c>
    </row>
    <row r="9244" spans="1:22" x14ac:dyDescent="0.3">
      <c r="A9244">
        <v>65</v>
      </c>
      <c r="B9244" t="s">
        <v>21</v>
      </c>
      <c r="C9244" s="4">
        <v>171</v>
      </c>
      <c r="D9244" s="4">
        <v>213</v>
      </c>
      <c r="E9244" t="s">
        <v>22</v>
      </c>
      <c r="F9244" t="s">
        <v>24</v>
      </c>
      <c r="G9244" t="s">
        <v>23</v>
      </c>
      <c r="H9244" s="4" t="str">
        <f t="shared" si="144"/>
        <v>Yes</v>
      </c>
      <c r="I9244" t="str" cm="1">
        <f t="array" ref="I9244">_xlfn.IFS(S9244&lt;100,"Normal",AND(S9244&gt;=100,S9244&lt;126),"Pre-Injury",S9244&gt;125,"Injured")</f>
        <v>Injured</v>
      </c>
      <c r="J9244" s="3">
        <v>38.229999999999997</v>
      </c>
      <c r="K9244" t="s">
        <v>23</v>
      </c>
      <c r="L9244" t="s">
        <v>24</v>
      </c>
      <c r="M9244" t="s">
        <v>23</v>
      </c>
      <c r="N9244" t="s">
        <v>25</v>
      </c>
      <c r="O9244" t="s">
        <v>22</v>
      </c>
      <c r="P9244" s="5">
        <v>7</v>
      </c>
      <c r="Q9244" s="4" t="s">
        <v>25</v>
      </c>
      <c r="R9244" s="4">
        <v>146</v>
      </c>
      <c r="S9244" s="4">
        <v>140</v>
      </c>
      <c r="T9244" s="5">
        <v>11.78</v>
      </c>
      <c r="U9244" s="5">
        <v>12.26</v>
      </c>
      <c r="V9244" t="s">
        <v>24</v>
      </c>
    </row>
    <row r="9245" spans="1:22" x14ac:dyDescent="0.3">
      <c r="A9245">
        <v>25</v>
      </c>
      <c r="B9245" t="s">
        <v>21</v>
      </c>
      <c r="C9245" s="4">
        <v>122</v>
      </c>
      <c r="D9245" s="4">
        <v>220</v>
      </c>
      <c r="E9245" t="s">
        <v>22</v>
      </c>
      <c r="F9245" t="s">
        <v>24</v>
      </c>
      <c r="G9245" t="s">
        <v>23</v>
      </c>
      <c r="H9245" s="4" t="str">
        <f t="shared" si="144"/>
        <v>No</v>
      </c>
      <c r="I9245" t="str" cm="1">
        <f t="array" ref="I9245">_xlfn.IFS(S9245&lt;100,"Normal",AND(S9245&gt;=100,S9245&lt;126),"Pre-Injury",S9245&gt;125,"Injured")</f>
        <v>Pre-Injury</v>
      </c>
      <c r="J9245" s="3">
        <v>38.229999999999997</v>
      </c>
      <c r="K9245" t="s">
        <v>24</v>
      </c>
      <c r="L9245" t="s">
        <v>23</v>
      </c>
      <c r="M9245" t="s">
        <v>23</v>
      </c>
      <c r="N9245" t="s">
        <v>28</v>
      </c>
      <c r="O9245" t="s">
        <v>22</v>
      </c>
      <c r="P9245" s="5">
        <v>5</v>
      </c>
      <c r="Q9245" s="4" t="s">
        <v>22</v>
      </c>
      <c r="R9245" s="4">
        <v>398</v>
      </c>
      <c r="S9245" s="4">
        <v>109</v>
      </c>
      <c r="T9245" s="5">
        <v>4.0999999999999996</v>
      </c>
      <c r="U9245" s="5">
        <v>5.37</v>
      </c>
      <c r="V9245" t="s">
        <v>24</v>
      </c>
    </row>
    <row r="9246" spans="1:22" x14ac:dyDescent="0.3">
      <c r="A9246">
        <v>77</v>
      </c>
      <c r="B9246" t="s">
        <v>21</v>
      </c>
      <c r="C9246" s="4">
        <v>175</v>
      </c>
      <c r="D9246" s="4">
        <v>205</v>
      </c>
      <c r="E9246" t="s">
        <v>22</v>
      </c>
      <c r="F9246" t="s">
        <v>23</v>
      </c>
      <c r="G9246" t="s">
        <v>23</v>
      </c>
      <c r="H9246" s="4" t="str">
        <f t="shared" si="144"/>
        <v>No</v>
      </c>
      <c r="I9246" t="str" cm="1">
        <f t="array" ref="I9246">_xlfn.IFS(S9246&lt;100,"Normal",AND(S9246&gt;=100,S9246&lt;126),"Pre-Injury",S9246&gt;125,"Injured")</f>
        <v>Pre-Injury</v>
      </c>
      <c r="J9246" s="3">
        <v>38.24</v>
      </c>
      <c r="K9246" t="s">
        <v>23</v>
      </c>
      <c r="L9246" t="s">
        <v>23</v>
      </c>
      <c r="M9246" t="s">
        <v>23</v>
      </c>
      <c r="N9246" t="s">
        <v>27</v>
      </c>
      <c r="O9246" t="s">
        <v>22</v>
      </c>
      <c r="P9246" s="4">
        <v>6</v>
      </c>
      <c r="Q9246" s="4" t="s">
        <v>25</v>
      </c>
      <c r="R9246" s="4">
        <v>396</v>
      </c>
      <c r="S9246" s="4">
        <v>105</v>
      </c>
      <c r="T9246" s="5">
        <v>8.75</v>
      </c>
      <c r="U9246" s="5">
        <v>9.3800000000000008</v>
      </c>
      <c r="V9246" t="s">
        <v>24</v>
      </c>
    </row>
    <row r="9247" spans="1:22" x14ac:dyDescent="0.3">
      <c r="A9247">
        <v>65</v>
      </c>
      <c r="B9247" t="s">
        <v>21</v>
      </c>
      <c r="C9247" s="4">
        <v>170</v>
      </c>
      <c r="D9247" s="4">
        <v>255</v>
      </c>
      <c r="E9247" t="s">
        <v>22</v>
      </c>
      <c r="F9247" t="s">
        <v>23</v>
      </c>
      <c r="G9247" t="s">
        <v>23</v>
      </c>
      <c r="H9247" s="4" t="str">
        <f t="shared" si="144"/>
        <v>No</v>
      </c>
      <c r="I9247" t="str" cm="1">
        <f t="array" ref="I9247">_xlfn.IFS(S9247&lt;100,"Normal",AND(S9247&gt;=100,S9247&lt;126),"Pre-Injury",S9247&gt;125,"Injured")</f>
        <v>Pre-Injury</v>
      </c>
      <c r="J9247" s="3">
        <v>38.24</v>
      </c>
      <c r="K9247" t="s">
        <v>23</v>
      </c>
      <c r="L9247" t="s">
        <v>23</v>
      </c>
      <c r="M9247" t="s">
        <v>23</v>
      </c>
      <c r="N9247" t="s">
        <v>27</v>
      </c>
      <c r="O9247" t="s">
        <v>27</v>
      </c>
      <c r="P9247" s="5">
        <v>8</v>
      </c>
      <c r="Q9247" s="4" t="s">
        <v>25</v>
      </c>
      <c r="R9247" s="4">
        <v>400</v>
      </c>
      <c r="S9247" s="4">
        <v>112</v>
      </c>
      <c r="T9247" s="5">
        <v>4.1500000000000004</v>
      </c>
      <c r="U9247" s="5">
        <v>15.81</v>
      </c>
      <c r="V9247" t="s">
        <v>24</v>
      </c>
    </row>
    <row r="9248" spans="1:22" x14ac:dyDescent="0.3">
      <c r="A9248">
        <v>69</v>
      </c>
      <c r="B9248" t="s">
        <v>26</v>
      </c>
      <c r="C9248" s="4">
        <v>120</v>
      </c>
      <c r="D9248" s="4">
        <v>231</v>
      </c>
      <c r="E9248" t="s">
        <v>25</v>
      </c>
      <c r="F9248" t="s">
        <v>24</v>
      </c>
      <c r="G9248" t="s">
        <v>24</v>
      </c>
      <c r="H9248" s="4" t="str">
        <f t="shared" si="144"/>
        <v>No</v>
      </c>
      <c r="I9248" t="str" cm="1">
        <f t="array" ref="I9248">_xlfn.IFS(S9248&lt;100,"Normal",AND(S9248&gt;=100,S9248&lt;126),"Pre-Injury",S9248&gt;125,"Injured")</f>
        <v>Normal</v>
      </c>
      <c r="J9248" s="3">
        <v>38.24</v>
      </c>
      <c r="K9248" t="s">
        <v>24</v>
      </c>
      <c r="L9248" t="s">
        <v>24</v>
      </c>
      <c r="M9248" t="s">
        <v>24</v>
      </c>
      <c r="N9248" t="s">
        <v>25</v>
      </c>
      <c r="O9248" t="s">
        <v>27</v>
      </c>
      <c r="P9248" s="5">
        <v>7</v>
      </c>
      <c r="Q9248" s="4" t="s">
        <v>27</v>
      </c>
      <c r="R9248" s="4">
        <v>192</v>
      </c>
      <c r="S9248" s="4">
        <v>99</v>
      </c>
      <c r="T9248" s="5">
        <v>8.64</v>
      </c>
      <c r="U9248" s="5">
        <v>7.12</v>
      </c>
      <c r="V9248" t="s">
        <v>24</v>
      </c>
    </row>
    <row r="9249" spans="1:22" x14ac:dyDescent="0.3">
      <c r="A9249">
        <v>27</v>
      </c>
      <c r="B9249" t="s">
        <v>26</v>
      </c>
      <c r="C9249" s="4">
        <v>175</v>
      </c>
      <c r="D9249" s="4">
        <v>300</v>
      </c>
      <c r="E9249" t="s">
        <v>22</v>
      </c>
      <c r="F9249" t="s">
        <v>24</v>
      </c>
      <c r="G9249" t="s">
        <v>24</v>
      </c>
      <c r="H9249" s="4" t="str">
        <f t="shared" si="144"/>
        <v>No</v>
      </c>
      <c r="I9249" t="str" cm="1">
        <f t="array" ref="I9249">_xlfn.IFS(S9249&lt;100,"Normal",AND(S9249&gt;=100,S9249&lt;126),"Pre-Injury",S9249&gt;125,"Injured")</f>
        <v>Normal</v>
      </c>
      <c r="J9249" s="3">
        <v>38.24</v>
      </c>
      <c r="K9249" t="s">
        <v>23</v>
      </c>
      <c r="L9249" t="s">
        <v>23</v>
      </c>
      <c r="M9249" t="s">
        <v>24</v>
      </c>
      <c r="N9249" t="s">
        <v>22</v>
      </c>
      <c r="O9249" t="s">
        <v>22</v>
      </c>
      <c r="P9249" s="5">
        <v>7</v>
      </c>
      <c r="Q9249" s="4" t="s">
        <v>25</v>
      </c>
      <c r="R9249" s="4">
        <v>337</v>
      </c>
      <c r="S9249" s="4">
        <v>80</v>
      </c>
      <c r="T9249" s="5">
        <v>7.46</v>
      </c>
      <c r="U9249" s="5">
        <v>10.17</v>
      </c>
      <c r="V9249" t="s">
        <v>24</v>
      </c>
    </row>
    <row r="9250" spans="1:22" x14ac:dyDescent="0.3">
      <c r="A9250">
        <v>62</v>
      </c>
      <c r="B9250" t="s">
        <v>26</v>
      </c>
      <c r="C9250" s="4">
        <v>138</v>
      </c>
      <c r="D9250" s="4">
        <v>189</v>
      </c>
      <c r="E9250" t="s">
        <v>27</v>
      </c>
      <c r="F9250" t="s">
        <v>24</v>
      </c>
      <c r="G9250" t="s">
        <v>23</v>
      </c>
      <c r="H9250" s="4" t="str">
        <f t="shared" si="144"/>
        <v>No</v>
      </c>
      <c r="I9250" t="str" cm="1">
        <f t="array" ref="I9250">_xlfn.IFS(S9250&lt;100,"Normal",AND(S9250&gt;=100,S9250&lt;126),"Pre-Injury",S9250&gt;125,"Injured")</f>
        <v>Normal</v>
      </c>
      <c r="J9250" s="3">
        <v>38.25</v>
      </c>
      <c r="K9250" t="s">
        <v>23</v>
      </c>
      <c r="L9250" t="s">
        <v>23</v>
      </c>
      <c r="M9250" t="s">
        <v>24</v>
      </c>
      <c r="N9250" t="s">
        <v>25</v>
      </c>
      <c r="O9250" t="s">
        <v>27</v>
      </c>
      <c r="P9250" s="5">
        <v>7</v>
      </c>
      <c r="Q9250" s="4" t="s">
        <v>22</v>
      </c>
      <c r="R9250" s="4">
        <v>357</v>
      </c>
      <c r="S9250" s="4">
        <v>90</v>
      </c>
      <c r="T9250" s="5">
        <v>5.24</v>
      </c>
      <c r="U9250" s="5">
        <v>5.09</v>
      </c>
      <c r="V9250" t="s">
        <v>24</v>
      </c>
    </row>
    <row r="9251" spans="1:22" x14ac:dyDescent="0.3">
      <c r="A9251">
        <v>40</v>
      </c>
      <c r="B9251" t="s">
        <v>26</v>
      </c>
      <c r="C9251" s="4">
        <v>169</v>
      </c>
      <c r="D9251" s="4">
        <v>171</v>
      </c>
      <c r="E9251" t="s">
        <v>22</v>
      </c>
      <c r="F9251" t="s">
        <v>23</v>
      </c>
      <c r="G9251" t="s">
        <v>23</v>
      </c>
      <c r="H9251" s="4" t="str">
        <f t="shared" si="144"/>
        <v>No</v>
      </c>
      <c r="I9251" t="str" cm="1">
        <f t="array" ref="I9251">_xlfn.IFS(S9251&lt;100,"Normal",AND(S9251&gt;=100,S9251&lt;126),"Pre-Injury",S9251&gt;125,"Injured")</f>
        <v>Pre-Injury</v>
      </c>
      <c r="J9251" s="3">
        <v>38.26</v>
      </c>
      <c r="K9251" t="s">
        <v>23</v>
      </c>
      <c r="L9251" t="s">
        <v>24</v>
      </c>
      <c r="M9251" t="s">
        <v>23</v>
      </c>
      <c r="N9251" t="s">
        <v>28</v>
      </c>
      <c r="O9251" t="s">
        <v>22</v>
      </c>
      <c r="P9251" s="4">
        <v>9</v>
      </c>
      <c r="Q9251" s="4" t="s">
        <v>27</v>
      </c>
      <c r="R9251" s="4">
        <v>223</v>
      </c>
      <c r="S9251" s="4">
        <v>100</v>
      </c>
      <c r="T9251" s="5">
        <v>11.11</v>
      </c>
      <c r="U9251" s="5">
        <v>15.31</v>
      </c>
      <c r="V9251" t="s">
        <v>23</v>
      </c>
    </row>
    <row r="9252" spans="1:22" x14ac:dyDescent="0.3">
      <c r="A9252">
        <v>33</v>
      </c>
      <c r="B9252" t="s">
        <v>26</v>
      </c>
      <c r="C9252" s="4">
        <v>142</v>
      </c>
      <c r="D9252" s="4">
        <v>238</v>
      </c>
      <c r="E9252" t="s">
        <v>22</v>
      </c>
      <c r="F9252" t="s">
        <v>23</v>
      </c>
      <c r="G9252" t="s">
        <v>24</v>
      </c>
      <c r="H9252" s="4" t="str">
        <f t="shared" si="144"/>
        <v>No</v>
      </c>
      <c r="I9252" t="str" cm="1">
        <f t="array" ref="I9252">_xlfn.IFS(S9252&lt;100,"Normal",AND(S9252&gt;=100,S9252&lt;126),"Pre-Injury",S9252&gt;125,"Injured")</f>
        <v>Normal</v>
      </c>
      <c r="J9252" s="3">
        <v>38.26</v>
      </c>
      <c r="K9252" t="s">
        <v>23</v>
      </c>
      <c r="L9252" t="s">
        <v>24</v>
      </c>
      <c r="M9252" t="s">
        <v>24</v>
      </c>
      <c r="N9252" t="s">
        <v>25</v>
      </c>
      <c r="O9252" t="s">
        <v>27</v>
      </c>
      <c r="P9252" s="5">
        <v>6</v>
      </c>
      <c r="Q9252" s="4" t="s">
        <v>25</v>
      </c>
      <c r="R9252" s="4">
        <v>228</v>
      </c>
      <c r="S9252" s="4">
        <v>93</v>
      </c>
      <c r="T9252" s="5">
        <v>8.07</v>
      </c>
      <c r="U9252" s="4">
        <v>6.41</v>
      </c>
      <c r="V9252" t="s">
        <v>24</v>
      </c>
    </row>
    <row r="9253" spans="1:22" x14ac:dyDescent="0.3">
      <c r="A9253">
        <v>58</v>
      </c>
      <c r="B9253" t="s">
        <v>26</v>
      </c>
      <c r="C9253" s="4">
        <v>174</v>
      </c>
      <c r="D9253" s="4">
        <v>203</v>
      </c>
      <c r="E9253" t="s">
        <v>25</v>
      </c>
      <c r="F9253" t="s">
        <v>24</v>
      </c>
      <c r="G9253" t="s">
        <v>23</v>
      </c>
      <c r="H9253" s="4" t="str">
        <f t="shared" si="144"/>
        <v>Yes</v>
      </c>
      <c r="I9253" t="str" cm="1">
        <f t="array" ref="I9253">_xlfn.IFS(S9253&lt;100,"Normal",AND(S9253&gt;=100,S9253&lt;126),"Pre-Injury",S9253&gt;125,"Injured")</f>
        <v>Injured</v>
      </c>
      <c r="J9253" s="3">
        <v>38.26</v>
      </c>
      <c r="K9253" t="s">
        <v>23</v>
      </c>
      <c r="L9253" t="s">
        <v>24</v>
      </c>
      <c r="M9253" t="s">
        <v>23</v>
      </c>
      <c r="N9253" t="s">
        <v>28</v>
      </c>
      <c r="O9253" t="s">
        <v>27</v>
      </c>
      <c r="P9253" s="5">
        <v>5</v>
      </c>
      <c r="Q9253" s="4" t="s">
        <v>27</v>
      </c>
      <c r="R9253" s="4">
        <v>137</v>
      </c>
      <c r="S9253" s="4">
        <v>147</v>
      </c>
      <c r="T9253" s="5">
        <v>13.1</v>
      </c>
      <c r="U9253" s="5">
        <v>14.17</v>
      </c>
      <c r="V9253" t="s">
        <v>24</v>
      </c>
    </row>
    <row r="9254" spans="1:22" x14ac:dyDescent="0.3">
      <c r="A9254">
        <v>64</v>
      </c>
      <c r="B9254" t="s">
        <v>21</v>
      </c>
      <c r="C9254" s="4">
        <v>154</v>
      </c>
      <c r="D9254" s="4">
        <v>211</v>
      </c>
      <c r="E9254" t="s">
        <v>27</v>
      </c>
      <c r="F9254" t="s">
        <v>24</v>
      </c>
      <c r="G9254" t="s">
        <v>23</v>
      </c>
      <c r="H9254" s="4" t="str">
        <f t="shared" si="144"/>
        <v>No</v>
      </c>
      <c r="I9254" t="str" cm="1">
        <f t="array" ref="I9254">_xlfn.IFS(S9254&lt;100,"Normal",AND(S9254&gt;=100,S9254&lt;126),"Pre-Injury",S9254&gt;125,"Injured")</f>
        <v>Pre-Injury</v>
      </c>
      <c r="J9254" s="3">
        <v>38.270000000000003</v>
      </c>
      <c r="K9254" t="s">
        <v>23</v>
      </c>
      <c r="L9254" t="s">
        <v>24</v>
      </c>
      <c r="M9254" t="s">
        <v>23</v>
      </c>
      <c r="N9254" t="s">
        <v>25</v>
      </c>
      <c r="O9254" t="s">
        <v>25</v>
      </c>
      <c r="P9254" s="5">
        <v>7</v>
      </c>
      <c r="Q9254" s="4" t="s">
        <v>22</v>
      </c>
      <c r="R9254" s="4">
        <v>267</v>
      </c>
      <c r="S9254" s="4">
        <v>117</v>
      </c>
      <c r="T9254" s="5">
        <v>1.94</v>
      </c>
      <c r="U9254" s="5">
        <v>9.73</v>
      </c>
      <c r="V9254" t="s">
        <v>24</v>
      </c>
    </row>
    <row r="9255" spans="1:22" x14ac:dyDescent="0.3">
      <c r="A9255">
        <v>45</v>
      </c>
      <c r="B9255" t="s">
        <v>21</v>
      </c>
      <c r="C9255" s="4">
        <v>130</v>
      </c>
      <c r="D9255" s="4">
        <v>246</v>
      </c>
      <c r="E9255" t="s">
        <v>27</v>
      </c>
      <c r="F9255" t="s">
        <v>23</v>
      </c>
      <c r="G9255" t="s">
        <v>24</v>
      </c>
      <c r="H9255" s="4" t="str">
        <f t="shared" si="144"/>
        <v>Yes</v>
      </c>
      <c r="I9255" t="str" cm="1">
        <f t="array" ref="I9255">_xlfn.IFS(S9255&lt;100,"Normal",AND(S9255&gt;=100,S9255&lt;126),"Pre-Injury",S9255&gt;125,"Injured")</f>
        <v>Injured</v>
      </c>
      <c r="J9255" s="3">
        <v>38.270000000000003</v>
      </c>
      <c r="K9255" t="s">
        <v>23</v>
      </c>
      <c r="L9255" t="s">
        <v>23</v>
      </c>
      <c r="M9255" t="s">
        <v>24</v>
      </c>
      <c r="N9255" t="s">
        <v>28</v>
      </c>
      <c r="O9255" t="s">
        <v>22</v>
      </c>
      <c r="P9255" s="5">
        <v>9</v>
      </c>
      <c r="Q9255" s="4" t="s">
        <v>22</v>
      </c>
      <c r="R9255" s="4">
        <v>278</v>
      </c>
      <c r="S9255" s="4">
        <v>147</v>
      </c>
      <c r="T9255" s="5">
        <v>12.26</v>
      </c>
      <c r="U9255" s="5">
        <v>15.69</v>
      </c>
      <c r="V9255" t="s">
        <v>24</v>
      </c>
    </row>
    <row r="9256" spans="1:22" x14ac:dyDescent="0.3">
      <c r="A9256">
        <v>24</v>
      </c>
      <c r="B9256" t="s">
        <v>21</v>
      </c>
      <c r="C9256" s="4">
        <v>141</v>
      </c>
      <c r="D9256" s="4">
        <v>167</v>
      </c>
      <c r="E9256" t="s">
        <v>25</v>
      </c>
      <c r="F9256" t="s">
        <v>23</v>
      </c>
      <c r="G9256" t="s">
        <v>23</v>
      </c>
      <c r="H9256" s="4" t="str">
        <f t="shared" si="144"/>
        <v>No</v>
      </c>
      <c r="I9256" t="str" cm="1">
        <f t="array" ref="I9256">_xlfn.IFS(S9256&lt;100,"Normal",AND(S9256&gt;=100,S9256&lt;126),"Pre-Injury",S9256&gt;125,"Injured")</f>
        <v>Pre-Injury</v>
      </c>
      <c r="J9256" s="3">
        <v>38.270000000000003</v>
      </c>
      <c r="K9256" t="s">
        <v>23</v>
      </c>
      <c r="L9256" t="s">
        <v>24</v>
      </c>
      <c r="M9256" t="s">
        <v>23</v>
      </c>
      <c r="N9256" t="s">
        <v>28</v>
      </c>
      <c r="O9256" t="s">
        <v>22</v>
      </c>
      <c r="P9256" s="5">
        <v>9</v>
      </c>
      <c r="Q9256" s="4" t="s">
        <v>25</v>
      </c>
      <c r="R9256" s="4">
        <v>284</v>
      </c>
      <c r="S9256" s="4">
        <v>113</v>
      </c>
      <c r="T9256" s="5">
        <v>0.65</v>
      </c>
      <c r="U9256" s="5">
        <v>7.41</v>
      </c>
      <c r="V9256" t="s">
        <v>24</v>
      </c>
    </row>
    <row r="9257" spans="1:22" x14ac:dyDescent="0.3">
      <c r="A9257">
        <v>54</v>
      </c>
      <c r="B9257" t="s">
        <v>21</v>
      </c>
      <c r="C9257" s="4">
        <v>151</v>
      </c>
      <c r="D9257" s="4">
        <v>196</v>
      </c>
      <c r="E9257" t="s">
        <v>27</v>
      </c>
      <c r="F9257" t="s">
        <v>24</v>
      </c>
      <c r="G9257" t="s">
        <v>23</v>
      </c>
      <c r="H9257" s="4" t="str">
        <f t="shared" si="144"/>
        <v>No</v>
      </c>
      <c r="I9257" t="str" cm="1">
        <f t="array" ref="I9257">_xlfn.IFS(S9257&lt;100,"Normal",AND(S9257&gt;=100,S9257&lt;126),"Pre-Injury",S9257&gt;125,"Injured")</f>
        <v>Normal</v>
      </c>
      <c r="J9257" s="3">
        <v>38.28</v>
      </c>
      <c r="K9257" t="s">
        <v>23</v>
      </c>
      <c r="L9257" t="s">
        <v>24</v>
      </c>
      <c r="M9257" t="s">
        <v>24</v>
      </c>
      <c r="N9257" t="s">
        <v>22</v>
      </c>
      <c r="O9257" t="s">
        <v>27</v>
      </c>
      <c r="P9257" s="5">
        <v>8</v>
      </c>
      <c r="Q9257" s="4" t="s">
        <v>27</v>
      </c>
      <c r="R9257" s="4">
        <v>329</v>
      </c>
      <c r="S9257" s="4">
        <v>81</v>
      </c>
      <c r="T9257" s="5">
        <v>8.81</v>
      </c>
      <c r="U9257" s="4">
        <v>9.2200000000000006</v>
      </c>
      <c r="V9257" t="s">
        <v>24</v>
      </c>
    </row>
    <row r="9258" spans="1:22" x14ac:dyDescent="0.3">
      <c r="A9258">
        <v>49</v>
      </c>
      <c r="B9258" t="s">
        <v>26</v>
      </c>
      <c r="C9258" s="4">
        <v>134</v>
      </c>
      <c r="D9258" s="4">
        <v>191</v>
      </c>
      <c r="E9258" t="s">
        <v>25</v>
      </c>
      <c r="F9258" t="s">
        <v>23</v>
      </c>
      <c r="G9258" t="s">
        <v>23</v>
      </c>
      <c r="H9258" s="4" t="str">
        <f t="shared" si="144"/>
        <v>Yes</v>
      </c>
      <c r="I9258" t="str" cm="1">
        <f t="array" ref="I9258">_xlfn.IFS(S9258&lt;100,"Normal",AND(S9258&gt;=100,S9258&lt;126),"Pre-Injury",S9258&gt;125,"Injured")</f>
        <v>Injured</v>
      </c>
      <c r="J9258" s="3">
        <v>38.28</v>
      </c>
      <c r="K9258" t="s">
        <v>23</v>
      </c>
      <c r="L9258" t="s">
        <v>23</v>
      </c>
      <c r="M9258" t="s">
        <v>24</v>
      </c>
      <c r="N9258" t="s">
        <v>27</v>
      </c>
      <c r="O9258" t="s">
        <v>25</v>
      </c>
      <c r="P9258" s="5">
        <v>7</v>
      </c>
      <c r="Q9258" s="4" t="s">
        <v>27</v>
      </c>
      <c r="R9258" s="4">
        <v>198</v>
      </c>
      <c r="S9258" s="4">
        <v>149</v>
      </c>
      <c r="T9258" s="5">
        <v>0.12</v>
      </c>
      <c r="U9258" s="5">
        <v>8.44</v>
      </c>
      <c r="V9258" t="s">
        <v>24</v>
      </c>
    </row>
    <row r="9259" spans="1:22" x14ac:dyDescent="0.3">
      <c r="A9259">
        <v>29</v>
      </c>
      <c r="B9259" t="s">
        <v>26</v>
      </c>
      <c r="C9259" s="4">
        <v>172</v>
      </c>
      <c r="D9259" s="4">
        <v>244</v>
      </c>
      <c r="E9259" t="s">
        <v>22</v>
      </c>
      <c r="F9259" t="s">
        <v>23</v>
      </c>
      <c r="G9259" t="s">
        <v>23</v>
      </c>
      <c r="H9259" s="4" t="str">
        <f t="shared" si="144"/>
        <v>Yes</v>
      </c>
      <c r="I9259" t="str" cm="1">
        <f t="array" ref="I9259">_xlfn.IFS(S9259&lt;100,"Normal",AND(S9259&gt;=100,S9259&lt;126),"Pre-Injury",S9259&gt;125,"Injured")</f>
        <v>Injured</v>
      </c>
      <c r="J9259" s="3">
        <v>38.28</v>
      </c>
      <c r="K9259" t="s">
        <v>23</v>
      </c>
      <c r="L9259" t="s">
        <v>24</v>
      </c>
      <c r="M9259" t="s">
        <v>23</v>
      </c>
      <c r="N9259" t="s">
        <v>25</v>
      </c>
      <c r="O9259" t="s">
        <v>27</v>
      </c>
      <c r="P9259" s="5">
        <v>6</v>
      </c>
      <c r="Q9259" s="4" t="s">
        <v>27</v>
      </c>
      <c r="R9259" s="4">
        <v>229</v>
      </c>
      <c r="S9259" s="4">
        <v>149</v>
      </c>
      <c r="T9259" s="5">
        <v>2.5</v>
      </c>
      <c r="U9259" s="5">
        <v>11.08</v>
      </c>
      <c r="V9259" t="s">
        <v>24</v>
      </c>
    </row>
    <row r="9260" spans="1:22" x14ac:dyDescent="0.3">
      <c r="A9260">
        <v>28</v>
      </c>
      <c r="B9260" t="s">
        <v>26</v>
      </c>
      <c r="C9260" s="4">
        <v>124</v>
      </c>
      <c r="D9260" s="4">
        <v>240</v>
      </c>
      <c r="E9260" t="s">
        <v>22</v>
      </c>
      <c r="F9260" t="s">
        <v>23</v>
      </c>
      <c r="G9260" t="s">
        <v>23</v>
      </c>
      <c r="H9260" s="4" t="str">
        <f t="shared" si="144"/>
        <v>No</v>
      </c>
      <c r="I9260" t="str" cm="1">
        <f t="array" ref="I9260">_xlfn.IFS(S9260&lt;100,"Normal",AND(S9260&gt;=100,S9260&lt;126),"Pre-Injury",S9260&gt;125,"Injured")</f>
        <v>Normal</v>
      </c>
      <c r="J9260" s="3">
        <v>38.28</v>
      </c>
      <c r="K9260" t="s">
        <v>24</v>
      </c>
      <c r="L9260" t="s">
        <v>23</v>
      </c>
      <c r="M9260" t="s">
        <v>24</v>
      </c>
      <c r="N9260" t="s">
        <v>27</v>
      </c>
      <c r="O9260" t="s">
        <v>22</v>
      </c>
      <c r="P9260" s="5">
        <v>5</v>
      </c>
      <c r="Q9260" s="4" t="s">
        <v>22</v>
      </c>
      <c r="R9260" s="4">
        <v>181</v>
      </c>
      <c r="S9260" s="4">
        <v>91</v>
      </c>
      <c r="T9260" s="5">
        <v>14.04</v>
      </c>
      <c r="U9260" s="5">
        <v>11.43</v>
      </c>
      <c r="V9260" t="s">
        <v>23</v>
      </c>
    </row>
    <row r="9261" spans="1:22" x14ac:dyDescent="0.3">
      <c r="A9261">
        <v>77</v>
      </c>
      <c r="B9261" t="s">
        <v>26</v>
      </c>
      <c r="C9261" s="4">
        <v>143</v>
      </c>
      <c r="D9261" s="4">
        <v>251</v>
      </c>
      <c r="E9261" t="s">
        <v>25</v>
      </c>
      <c r="F9261" t="s">
        <v>23</v>
      </c>
      <c r="G9261" t="s">
        <v>23</v>
      </c>
      <c r="H9261" s="4" t="str">
        <f t="shared" si="144"/>
        <v>No</v>
      </c>
      <c r="I9261" t="str" cm="1">
        <f t="array" ref="I9261">_xlfn.IFS(S9261&lt;100,"Normal",AND(S9261&gt;=100,S9261&lt;126),"Pre-Injury",S9261&gt;125,"Injured")</f>
        <v>Pre-Injury</v>
      </c>
      <c r="J9261" s="3">
        <v>38.28</v>
      </c>
      <c r="K9261" t="s">
        <v>23</v>
      </c>
      <c r="L9261" t="s">
        <v>23</v>
      </c>
      <c r="M9261" t="s">
        <v>23</v>
      </c>
      <c r="N9261" t="s">
        <v>25</v>
      </c>
      <c r="O9261" t="s">
        <v>22</v>
      </c>
      <c r="P9261" s="5">
        <v>9</v>
      </c>
      <c r="Q9261" s="4" t="s">
        <v>22</v>
      </c>
      <c r="R9261" s="4">
        <v>167</v>
      </c>
      <c r="S9261" s="4">
        <v>118</v>
      </c>
      <c r="T9261" s="5">
        <v>10.3</v>
      </c>
      <c r="U9261" s="4">
        <v>5.36</v>
      </c>
      <c r="V9261" t="s">
        <v>24</v>
      </c>
    </row>
    <row r="9262" spans="1:22" x14ac:dyDescent="0.3">
      <c r="A9262">
        <v>24</v>
      </c>
      <c r="B9262" t="s">
        <v>21</v>
      </c>
      <c r="C9262" s="4">
        <v>123</v>
      </c>
      <c r="D9262" s="4">
        <v>200</v>
      </c>
      <c r="E9262" t="s">
        <v>25</v>
      </c>
      <c r="F9262" t="s">
        <v>23</v>
      </c>
      <c r="G9262" t="s">
        <v>24</v>
      </c>
      <c r="H9262" s="4" t="str">
        <f t="shared" si="144"/>
        <v>Yes</v>
      </c>
      <c r="I9262" t="str" cm="1">
        <f t="array" ref="I9262">_xlfn.IFS(S9262&lt;100,"Normal",AND(S9262&gt;=100,S9262&lt;126),"Pre-Injury",S9262&gt;125,"Injured")</f>
        <v>Injured</v>
      </c>
      <c r="J9262" s="3">
        <v>38.28</v>
      </c>
      <c r="K9262" t="s">
        <v>24</v>
      </c>
      <c r="L9262" t="s">
        <v>23</v>
      </c>
      <c r="M9262" t="s">
        <v>24</v>
      </c>
      <c r="N9262" t="s">
        <v>22</v>
      </c>
      <c r="O9262" t="s">
        <v>22</v>
      </c>
      <c r="P9262" s="5">
        <v>5</v>
      </c>
      <c r="Q9262" s="4" t="s">
        <v>27</v>
      </c>
      <c r="R9262" s="4">
        <v>206</v>
      </c>
      <c r="S9262" s="4">
        <v>148</v>
      </c>
      <c r="T9262" s="5">
        <v>2.57</v>
      </c>
      <c r="U9262" s="5">
        <v>18.91</v>
      </c>
      <c r="V9262" t="s">
        <v>23</v>
      </c>
    </row>
    <row r="9263" spans="1:22" x14ac:dyDescent="0.3">
      <c r="A9263">
        <v>66</v>
      </c>
      <c r="B9263" t="s">
        <v>21</v>
      </c>
      <c r="C9263" s="4">
        <v>146</v>
      </c>
      <c r="D9263" s="4">
        <v>160</v>
      </c>
      <c r="E9263" t="s">
        <v>25</v>
      </c>
      <c r="F9263" t="s">
        <v>23</v>
      </c>
      <c r="G9263" t="s">
        <v>24</v>
      </c>
      <c r="H9263" s="4" t="str">
        <f t="shared" si="144"/>
        <v>Yes</v>
      </c>
      <c r="I9263" t="str" cm="1">
        <f t="array" ref="I9263">_xlfn.IFS(S9263&lt;100,"Normal",AND(S9263&gt;=100,S9263&lt;126),"Pre-Injury",S9263&gt;125,"Injured")</f>
        <v>Injured</v>
      </c>
      <c r="J9263" s="3">
        <v>38.28</v>
      </c>
      <c r="K9263" t="s">
        <v>23</v>
      </c>
      <c r="L9263" t="s">
        <v>23</v>
      </c>
      <c r="M9263" t="s">
        <v>24</v>
      </c>
      <c r="N9263" t="s">
        <v>22</v>
      </c>
      <c r="O9263" t="s">
        <v>27</v>
      </c>
      <c r="P9263" s="5">
        <v>5</v>
      </c>
      <c r="Q9263" s="4" t="s">
        <v>22</v>
      </c>
      <c r="R9263" s="4">
        <v>255</v>
      </c>
      <c r="S9263" s="4">
        <v>141</v>
      </c>
      <c r="T9263" s="5">
        <v>3.08</v>
      </c>
      <c r="U9263" s="5">
        <v>5.33</v>
      </c>
      <c r="V9263" t="s">
        <v>24</v>
      </c>
    </row>
    <row r="9264" spans="1:22" x14ac:dyDescent="0.3">
      <c r="A9264">
        <v>32</v>
      </c>
      <c r="B9264" t="s">
        <v>26</v>
      </c>
      <c r="C9264" s="4">
        <v>123</v>
      </c>
      <c r="D9264" s="4">
        <v>291</v>
      </c>
      <c r="E9264" t="s">
        <v>22</v>
      </c>
      <c r="F9264" t="s">
        <v>23</v>
      </c>
      <c r="G9264" t="s">
        <v>23</v>
      </c>
      <c r="H9264" s="4" t="str">
        <f t="shared" si="144"/>
        <v>Yes</v>
      </c>
      <c r="I9264" t="str" cm="1">
        <f t="array" ref="I9264">_xlfn.IFS(S9264&lt;100,"Normal",AND(S9264&gt;=100,S9264&lt;126),"Pre-Injury",S9264&gt;125,"Injured")</f>
        <v>Injured</v>
      </c>
      <c r="J9264" s="3">
        <v>38.28</v>
      </c>
      <c r="K9264" t="s">
        <v>24</v>
      </c>
      <c r="L9264" t="s">
        <v>23</v>
      </c>
      <c r="M9264" t="s">
        <v>24</v>
      </c>
      <c r="N9264" t="s">
        <v>28</v>
      </c>
      <c r="O9264" t="s">
        <v>22</v>
      </c>
      <c r="P9264" s="5">
        <v>6</v>
      </c>
      <c r="Q9264" s="4" t="s">
        <v>25</v>
      </c>
      <c r="R9264" s="4">
        <v>316</v>
      </c>
      <c r="S9264" s="4">
        <v>155</v>
      </c>
      <c r="T9264" s="5">
        <v>5.86</v>
      </c>
      <c r="U9264" s="5">
        <v>12.27</v>
      </c>
      <c r="V9264" t="s">
        <v>24</v>
      </c>
    </row>
    <row r="9265" spans="1:22" x14ac:dyDescent="0.3">
      <c r="A9265">
        <v>27</v>
      </c>
      <c r="B9265" t="s">
        <v>26</v>
      </c>
      <c r="C9265" s="4">
        <v>178</v>
      </c>
      <c r="D9265" s="4">
        <v>189</v>
      </c>
      <c r="E9265" t="s">
        <v>27</v>
      </c>
      <c r="F9265" t="s">
        <v>23</v>
      </c>
      <c r="G9265" t="s">
        <v>24</v>
      </c>
      <c r="H9265" s="4" t="str">
        <f t="shared" si="144"/>
        <v>No</v>
      </c>
      <c r="I9265" t="str" cm="1">
        <f t="array" ref="I9265">_xlfn.IFS(S9265&lt;100,"Normal",AND(S9265&gt;=100,S9265&lt;126),"Pre-Injury",S9265&gt;125,"Injured")</f>
        <v>Normal</v>
      </c>
      <c r="J9265" s="3">
        <v>38.29</v>
      </c>
      <c r="K9265" t="s">
        <v>23</v>
      </c>
      <c r="L9265" t="s">
        <v>24</v>
      </c>
      <c r="M9265" t="s">
        <v>24</v>
      </c>
      <c r="N9265" t="s">
        <v>28</v>
      </c>
      <c r="O9265" t="s">
        <v>22</v>
      </c>
      <c r="P9265" s="5">
        <v>8</v>
      </c>
      <c r="Q9265" s="4" t="s">
        <v>25</v>
      </c>
      <c r="R9265" s="4">
        <v>249</v>
      </c>
      <c r="S9265" s="4">
        <v>95</v>
      </c>
      <c r="T9265" s="5">
        <v>5.31</v>
      </c>
      <c r="U9265" s="5">
        <v>5.29</v>
      </c>
      <c r="V9265" t="s">
        <v>24</v>
      </c>
    </row>
    <row r="9266" spans="1:22" x14ac:dyDescent="0.3">
      <c r="A9266">
        <v>66</v>
      </c>
      <c r="B9266" t="s">
        <v>26</v>
      </c>
      <c r="C9266" s="4">
        <v>147</v>
      </c>
      <c r="D9266" s="4">
        <v>220</v>
      </c>
      <c r="E9266" t="s">
        <v>27</v>
      </c>
      <c r="F9266" t="s">
        <v>24</v>
      </c>
      <c r="G9266" t="s">
        <v>23</v>
      </c>
      <c r="H9266" s="4" t="str">
        <f t="shared" si="144"/>
        <v>No</v>
      </c>
      <c r="I9266" t="str" cm="1">
        <f t="array" ref="I9266">_xlfn.IFS(S9266&lt;100,"Normal",AND(S9266&gt;=100,S9266&lt;126),"Pre-Injury",S9266&gt;125,"Injured")</f>
        <v>Normal</v>
      </c>
      <c r="J9266" s="3">
        <v>38.29</v>
      </c>
      <c r="K9266" t="s">
        <v>23</v>
      </c>
      <c r="L9266" t="s">
        <v>24</v>
      </c>
      <c r="M9266" t="s">
        <v>24</v>
      </c>
      <c r="N9266" t="s">
        <v>27</v>
      </c>
      <c r="O9266" t="s">
        <v>25</v>
      </c>
      <c r="P9266" s="5">
        <v>5</v>
      </c>
      <c r="Q9266" s="4" t="s">
        <v>27</v>
      </c>
      <c r="R9266" s="4">
        <v>122</v>
      </c>
      <c r="S9266" s="4">
        <v>93</v>
      </c>
      <c r="T9266" s="5">
        <v>7.61</v>
      </c>
      <c r="U9266" s="5">
        <v>15</v>
      </c>
      <c r="V9266" t="s">
        <v>24</v>
      </c>
    </row>
    <row r="9267" spans="1:22" x14ac:dyDescent="0.3">
      <c r="A9267">
        <v>62</v>
      </c>
      <c r="B9267" t="s">
        <v>21</v>
      </c>
      <c r="C9267" s="4">
        <v>133</v>
      </c>
      <c r="D9267" s="4">
        <v>259</v>
      </c>
      <c r="E9267" t="s">
        <v>22</v>
      </c>
      <c r="F9267" t="s">
        <v>24</v>
      </c>
      <c r="G9267" t="s">
        <v>24</v>
      </c>
      <c r="H9267" s="4" t="str">
        <f t="shared" si="144"/>
        <v>No</v>
      </c>
      <c r="I9267" t="str" cm="1">
        <f t="array" ref="I9267">_xlfn.IFS(S9267&lt;100,"Normal",AND(S9267&gt;=100,S9267&lt;126),"Pre-Injury",S9267&gt;125,"Injured")</f>
        <v>Pre-Injury</v>
      </c>
      <c r="J9267" s="3">
        <v>38.29</v>
      </c>
      <c r="K9267" t="s">
        <v>23</v>
      </c>
      <c r="L9267" t="s">
        <v>24</v>
      </c>
      <c r="M9267" t="s">
        <v>23</v>
      </c>
      <c r="N9267" t="s">
        <v>28</v>
      </c>
      <c r="O9267" t="s">
        <v>27</v>
      </c>
      <c r="P9267" s="4">
        <v>5</v>
      </c>
      <c r="Q9267" s="4" t="s">
        <v>27</v>
      </c>
      <c r="R9267" s="4">
        <v>249</v>
      </c>
      <c r="S9267" s="4">
        <v>118</v>
      </c>
      <c r="T9267" s="5">
        <v>13.15</v>
      </c>
      <c r="U9267" s="5">
        <v>15.74</v>
      </c>
      <c r="V9267" t="s">
        <v>23</v>
      </c>
    </row>
    <row r="9268" spans="1:22" x14ac:dyDescent="0.3">
      <c r="A9268">
        <v>58</v>
      </c>
      <c r="B9268" t="s">
        <v>21</v>
      </c>
      <c r="C9268" s="4">
        <v>156</v>
      </c>
      <c r="D9268" s="4">
        <v>259</v>
      </c>
      <c r="E9268" t="s">
        <v>22</v>
      </c>
      <c r="F9268" t="s">
        <v>24</v>
      </c>
      <c r="G9268" t="s">
        <v>23</v>
      </c>
      <c r="H9268" s="4" t="str">
        <f t="shared" si="144"/>
        <v>Yes</v>
      </c>
      <c r="I9268" t="str" cm="1">
        <f t="array" ref="I9268">_xlfn.IFS(S9268&lt;100,"Normal",AND(S9268&gt;=100,S9268&lt;126),"Pre-Injury",S9268&gt;125,"Injured")</f>
        <v>Injured</v>
      </c>
      <c r="J9268" s="3">
        <v>38.29</v>
      </c>
      <c r="K9268" t="s">
        <v>23</v>
      </c>
      <c r="L9268" t="s">
        <v>24</v>
      </c>
      <c r="M9268" t="s">
        <v>23</v>
      </c>
      <c r="N9268" t="s">
        <v>28</v>
      </c>
      <c r="O9268" t="s">
        <v>27</v>
      </c>
      <c r="P9268" s="5">
        <v>5</v>
      </c>
      <c r="Q9268" s="4" t="s">
        <v>27</v>
      </c>
      <c r="R9268" s="4">
        <v>223</v>
      </c>
      <c r="S9268" s="4">
        <v>145</v>
      </c>
      <c r="T9268" s="4">
        <v>8.77</v>
      </c>
      <c r="U9268" s="5">
        <v>5.72</v>
      </c>
      <c r="V9268" t="s">
        <v>24</v>
      </c>
    </row>
    <row r="9269" spans="1:22" x14ac:dyDescent="0.3">
      <c r="A9269">
        <v>19</v>
      </c>
      <c r="B9269" t="s">
        <v>26</v>
      </c>
      <c r="C9269" s="4">
        <v>167</v>
      </c>
      <c r="D9269" s="4">
        <v>297</v>
      </c>
      <c r="E9269" t="s">
        <v>22</v>
      </c>
      <c r="F9269" t="s">
        <v>23</v>
      </c>
      <c r="G9269" t="s">
        <v>23</v>
      </c>
      <c r="H9269" s="4" t="str">
        <f t="shared" si="144"/>
        <v>Yes</v>
      </c>
      <c r="I9269" t="str" cm="1">
        <f t="array" ref="I9269">_xlfn.IFS(S9269&lt;100,"Normal",AND(S9269&gt;=100,S9269&lt;126),"Pre-Injury",S9269&gt;125,"Injured")</f>
        <v>Injured</v>
      </c>
      <c r="J9269" s="3">
        <v>38.29</v>
      </c>
      <c r="K9269" t="s">
        <v>23</v>
      </c>
      <c r="L9269" t="s">
        <v>24</v>
      </c>
      <c r="M9269" t="s">
        <v>23</v>
      </c>
      <c r="N9269" t="s">
        <v>28</v>
      </c>
      <c r="O9269" t="s">
        <v>22</v>
      </c>
      <c r="P9269" s="5">
        <v>9</v>
      </c>
      <c r="Q9269" s="4" t="s">
        <v>27</v>
      </c>
      <c r="R9269" s="4">
        <v>218</v>
      </c>
      <c r="S9269" s="4">
        <v>128</v>
      </c>
      <c r="T9269" s="5">
        <v>5.54</v>
      </c>
      <c r="U9269" s="5">
        <v>10.49</v>
      </c>
      <c r="V9269" t="s">
        <v>24</v>
      </c>
    </row>
    <row r="9270" spans="1:22" x14ac:dyDescent="0.3">
      <c r="A9270">
        <v>52</v>
      </c>
      <c r="B9270" t="s">
        <v>21</v>
      </c>
      <c r="C9270" s="4">
        <v>147</v>
      </c>
      <c r="D9270" s="4">
        <v>274</v>
      </c>
      <c r="E9270" t="s">
        <v>25</v>
      </c>
      <c r="F9270" t="s">
        <v>23</v>
      </c>
      <c r="G9270" t="s">
        <v>23</v>
      </c>
      <c r="H9270" s="4" t="str">
        <f t="shared" si="144"/>
        <v>Yes</v>
      </c>
      <c r="I9270" t="str" cm="1">
        <f t="array" ref="I9270">_xlfn.IFS(S9270&lt;100,"Normal",AND(S9270&gt;=100,S9270&lt;126),"Pre-Injury",S9270&gt;125,"Injured")</f>
        <v>Injured</v>
      </c>
      <c r="J9270" s="3">
        <v>38.29</v>
      </c>
      <c r="K9270" t="s">
        <v>23</v>
      </c>
      <c r="L9270" t="s">
        <v>24</v>
      </c>
      <c r="M9270" t="s">
        <v>23</v>
      </c>
      <c r="N9270" t="s">
        <v>25</v>
      </c>
      <c r="O9270" t="s">
        <v>22</v>
      </c>
      <c r="P9270" s="5">
        <v>10</v>
      </c>
      <c r="Q9270" s="4" t="s">
        <v>27</v>
      </c>
      <c r="R9270" s="4">
        <v>322</v>
      </c>
      <c r="S9270" s="4">
        <v>126</v>
      </c>
      <c r="T9270" s="4">
        <v>9.68</v>
      </c>
      <c r="U9270" s="5">
        <v>18.61</v>
      </c>
      <c r="V9270" t="s">
        <v>24</v>
      </c>
    </row>
    <row r="9271" spans="1:22" x14ac:dyDescent="0.3">
      <c r="A9271">
        <v>35</v>
      </c>
      <c r="B9271" t="s">
        <v>21</v>
      </c>
      <c r="C9271" s="4">
        <v>153</v>
      </c>
      <c r="D9271" s="4">
        <v>286</v>
      </c>
      <c r="E9271" t="s">
        <v>22</v>
      </c>
      <c r="F9271" t="s">
        <v>24</v>
      </c>
      <c r="G9271" t="s">
        <v>23</v>
      </c>
      <c r="H9271" s="4" t="str">
        <f t="shared" si="144"/>
        <v>Yes</v>
      </c>
      <c r="I9271" t="str" cm="1">
        <f t="array" ref="I9271">_xlfn.IFS(S9271&lt;100,"Normal",AND(S9271&gt;=100,S9271&lt;126),"Pre-Injury",S9271&gt;125,"Injured")</f>
        <v>Injured</v>
      </c>
      <c r="J9271" s="3">
        <v>38.299999999999997</v>
      </c>
      <c r="K9271" t="s">
        <v>23</v>
      </c>
      <c r="L9271" t="s">
        <v>23</v>
      </c>
      <c r="M9271" t="s">
        <v>23</v>
      </c>
      <c r="N9271" t="s">
        <v>22</v>
      </c>
      <c r="O9271" t="s">
        <v>25</v>
      </c>
      <c r="P9271" s="5">
        <v>9</v>
      </c>
      <c r="Q9271" s="4" t="s">
        <v>27</v>
      </c>
      <c r="R9271" s="4">
        <v>359</v>
      </c>
      <c r="S9271" s="4">
        <v>148</v>
      </c>
      <c r="T9271" s="5">
        <v>6.21</v>
      </c>
      <c r="U9271" s="5">
        <v>7.38</v>
      </c>
      <c r="V9271" t="s">
        <v>24</v>
      </c>
    </row>
    <row r="9272" spans="1:22" x14ac:dyDescent="0.3">
      <c r="A9272">
        <v>22</v>
      </c>
      <c r="B9272" t="s">
        <v>21</v>
      </c>
      <c r="C9272" s="4">
        <v>124</v>
      </c>
      <c r="D9272" s="4">
        <v>260</v>
      </c>
      <c r="E9272" t="s">
        <v>22</v>
      </c>
      <c r="F9272" t="s">
        <v>23</v>
      </c>
      <c r="G9272" t="s">
        <v>23</v>
      </c>
      <c r="H9272" s="4" t="str">
        <f t="shared" si="144"/>
        <v>No</v>
      </c>
      <c r="I9272" t="str" cm="1">
        <f t="array" ref="I9272">_xlfn.IFS(S9272&lt;100,"Normal",AND(S9272&gt;=100,S9272&lt;126),"Pre-Injury",S9272&gt;125,"Injured")</f>
        <v>Normal</v>
      </c>
      <c r="J9272" s="3">
        <v>38.299999999999997</v>
      </c>
      <c r="K9272" t="s">
        <v>24</v>
      </c>
      <c r="L9272" t="s">
        <v>24</v>
      </c>
      <c r="M9272" t="s">
        <v>24</v>
      </c>
      <c r="N9272" t="s">
        <v>27</v>
      </c>
      <c r="O9272" t="s">
        <v>22</v>
      </c>
      <c r="P9272" s="5">
        <v>9</v>
      </c>
      <c r="Q9272" s="4" t="s">
        <v>22</v>
      </c>
      <c r="R9272" s="4">
        <v>285</v>
      </c>
      <c r="S9272" s="4">
        <v>88</v>
      </c>
      <c r="T9272" s="5">
        <v>9.9</v>
      </c>
      <c r="U9272" s="4">
        <v>14.9</v>
      </c>
      <c r="V9272" t="s">
        <v>24</v>
      </c>
    </row>
    <row r="9273" spans="1:22" x14ac:dyDescent="0.3">
      <c r="A9273">
        <v>67</v>
      </c>
      <c r="B9273" t="s">
        <v>21</v>
      </c>
      <c r="C9273" s="4">
        <v>157</v>
      </c>
      <c r="D9273" s="4">
        <v>294</v>
      </c>
      <c r="E9273" t="s">
        <v>27</v>
      </c>
      <c r="F9273" t="s">
        <v>24</v>
      </c>
      <c r="G9273" t="s">
        <v>23</v>
      </c>
      <c r="H9273" s="4" t="str">
        <f t="shared" si="144"/>
        <v>Yes</v>
      </c>
      <c r="I9273" t="str" cm="1">
        <f t="array" ref="I9273">_xlfn.IFS(S9273&lt;100,"Normal",AND(S9273&gt;=100,S9273&lt;126),"Pre-Injury",S9273&gt;125,"Injured")</f>
        <v>Injured</v>
      </c>
      <c r="J9273" s="3">
        <v>38.299999999999997</v>
      </c>
      <c r="K9273" t="s">
        <v>23</v>
      </c>
      <c r="L9273" t="s">
        <v>23</v>
      </c>
      <c r="M9273" t="s">
        <v>24</v>
      </c>
      <c r="N9273" t="s">
        <v>25</v>
      </c>
      <c r="O9273" t="s">
        <v>25</v>
      </c>
      <c r="P9273" s="5">
        <v>5</v>
      </c>
      <c r="Q9273" s="4" t="s">
        <v>27</v>
      </c>
      <c r="R9273" s="4">
        <v>332</v>
      </c>
      <c r="S9273" s="4">
        <v>129</v>
      </c>
      <c r="T9273" s="5">
        <v>10.79</v>
      </c>
      <c r="U9273" s="5">
        <v>14.04</v>
      </c>
      <c r="V9273" t="s">
        <v>24</v>
      </c>
    </row>
    <row r="9274" spans="1:22" x14ac:dyDescent="0.3">
      <c r="A9274">
        <v>29</v>
      </c>
      <c r="B9274" t="s">
        <v>26</v>
      </c>
      <c r="C9274" s="4">
        <v>159</v>
      </c>
      <c r="D9274" s="4">
        <v>285</v>
      </c>
      <c r="E9274" t="s">
        <v>25</v>
      </c>
      <c r="F9274" t="s">
        <v>23</v>
      </c>
      <c r="G9274" t="s">
        <v>24</v>
      </c>
      <c r="H9274" s="4" t="str">
        <f t="shared" si="144"/>
        <v>No</v>
      </c>
      <c r="I9274" t="str" cm="1">
        <f t="array" ref="I9274">_xlfn.IFS(S9274&lt;100,"Normal",AND(S9274&gt;=100,S9274&lt;126),"Pre-Injury",S9274&gt;125,"Injured")</f>
        <v>Pre-Injury</v>
      </c>
      <c r="J9274" s="3">
        <v>38.299999999999997</v>
      </c>
      <c r="K9274" t="s">
        <v>23</v>
      </c>
      <c r="L9274" t="s">
        <v>24</v>
      </c>
      <c r="M9274" t="s">
        <v>24</v>
      </c>
      <c r="N9274" t="s">
        <v>25</v>
      </c>
      <c r="O9274" t="s">
        <v>22</v>
      </c>
      <c r="P9274" s="5">
        <v>6</v>
      </c>
      <c r="Q9274" s="4" t="s">
        <v>22</v>
      </c>
      <c r="R9274" s="4">
        <v>211</v>
      </c>
      <c r="S9274" s="4">
        <v>125</v>
      </c>
      <c r="T9274" s="5">
        <v>14.8</v>
      </c>
      <c r="U9274" s="5">
        <v>17.3</v>
      </c>
      <c r="V9274" t="s">
        <v>24</v>
      </c>
    </row>
    <row r="9275" spans="1:22" x14ac:dyDescent="0.3">
      <c r="A9275">
        <v>43</v>
      </c>
      <c r="B9275" t="s">
        <v>26</v>
      </c>
      <c r="C9275" s="4">
        <v>127</v>
      </c>
      <c r="D9275" s="4">
        <v>201</v>
      </c>
      <c r="E9275" t="s">
        <v>25</v>
      </c>
      <c r="F9275" t="s">
        <v>23</v>
      </c>
      <c r="G9275" t="s">
        <v>24</v>
      </c>
      <c r="H9275" s="4" t="str">
        <f t="shared" si="144"/>
        <v>No</v>
      </c>
      <c r="I9275" t="str" cm="1">
        <f t="array" ref="I9275">_xlfn.IFS(S9275&lt;100,"Normal",AND(S9275&gt;=100,S9275&lt;126),"Pre-Injury",S9275&gt;125,"Injured")</f>
        <v>Normal</v>
      </c>
      <c r="J9275" s="3">
        <v>38.299999999999997</v>
      </c>
      <c r="K9275" t="s">
        <v>24</v>
      </c>
      <c r="L9275" t="s">
        <v>23</v>
      </c>
      <c r="M9275" t="s">
        <v>23</v>
      </c>
      <c r="N9275" t="s">
        <v>28</v>
      </c>
      <c r="O9275" t="s">
        <v>22</v>
      </c>
      <c r="P9275" s="5">
        <v>7</v>
      </c>
      <c r="Q9275" s="4" t="s">
        <v>27</v>
      </c>
      <c r="R9275" s="4">
        <v>309</v>
      </c>
      <c r="S9275" s="4">
        <v>80</v>
      </c>
      <c r="T9275" s="5">
        <v>3.42</v>
      </c>
      <c r="U9275" s="5">
        <v>8.1</v>
      </c>
      <c r="V9275" t="s">
        <v>24</v>
      </c>
    </row>
    <row r="9276" spans="1:22" x14ac:dyDescent="0.3">
      <c r="A9276">
        <v>71</v>
      </c>
      <c r="B9276" t="s">
        <v>21</v>
      </c>
      <c r="C9276" s="4">
        <v>152</v>
      </c>
      <c r="D9276" s="4">
        <v>270</v>
      </c>
      <c r="E9276" t="s">
        <v>27</v>
      </c>
      <c r="F9276" t="s">
        <v>23</v>
      </c>
      <c r="G9276" t="s">
        <v>23</v>
      </c>
      <c r="H9276" s="4" t="str">
        <f t="shared" si="144"/>
        <v>Yes</v>
      </c>
      <c r="I9276" t="str" cm="1">
        <f t="array" ref="I9276">_xlfn.IFS(S9276&lt;100,"Normal",AND(S9276&gt;=100,S9276&lt;126),"Pre-Injury",S9276&gt;125,"Injured")</f>
        <v>Injured</v>
      </c>
      <c r="J9276" s="3">
        <v>38.31</v>
      </c>
      <c r="K9276" t="s">
        <v>23</v>
      </c>
      <c r="L9276" t="s">
        <v>23</v>
      </c>
      <c r="M9276" t="s">
        <v>24</v>
      </c>
      <c r="N9276" t="s">
        <v>27</v>
      </c>
      <c r="O9276" t="s">
        <v>27</v>
      </c>
      <c r="P9276" s="5">
        <v>6</v>
      </c>
      <c r="Q9276" s="4" t="s">
        <v>27</v>
      </c>
      <c r="R9276" s="4">
        <v>108</v>
      </c>
      <c r="S9276" s="4">
        <v>151</v>
      </c>
      <c r="T9276" s="5">
        <v>0.64</v>
      </c>
      <c r="U9276" s="5">
        <v>7.26</v>
      </c>
      <c r="V9276" t="s">
        <v>24</v>
      </c>
    </row>
    <row r="9277" spans="1:22" x14ac:dyDescent="0.3">
      <c r="A9277">
        <v>19</v>
      </c>
      <c r="B9277" t="s">
        <v>26</v>
      </c>
      <c r="C9277" s="4">
        <v>127</v>
      </c>
      <c r="D9277" s="4">
        <v>188</v>
      </c>
      <c r="E9277" t="s">
        <v>25</v>
      </c>
      <c r="F9277" t="s">
        <v>24</v>
      </c>
      <c r="G9277" t="s">
        <v>23</v>
      </c>
      <c r="H9277" s="4" t="str">
        <f t="shared" si="144"/>
        <v>No</v>
      </c>
      <c r="I9277" t="str" cm="1">
        <f t="array" ref="I9277">_xlfn.IFS(S9277&lt;100,"Normal",AND(S9277&gt;=100,S9277&lt;126),"Pre-Injury",S9277&gt;125,"Injured")</f>
        <v>Normal</v>
      </c>
      <c r="J9277" s="3">
        <v>38.32</v>
      </c>
      <c r="K9277" t="s">
        <v>24</v>
      </c>
      <c r="L9277" t="s">
        <v>24</v>
      </c>
      <c r="M9277" t="s">
        <v>24</v>
      </c>
      <c r="N9277" t="s">
        <v>28</v>
      </c>
      <c r="O9277" t="s">
        <v>27</v>
      </c>
      <c r="P9277" s="5">
        <v>8</v>
      </c>
      <c r="Q9277" s="4" t="s">
        <v>27</v>
      </c>
      <c r="R9277" s="4">
        <v>378</v>
      </c>
      <c r="S9277" s="4">
        <v>90</v>
      </c>
      <c r="T9277" s="5">
        <v>9.67</v>
      </c>
      <c r="U9277" s="5">
        <v>5.4</v>
      </c>
      <c r="V9277" t="s">
        <v>24</v>
      </c>
    </row>
    <row r="9278" spans="1:22" x14ac:dyDescent="0.3">
      <c r="A9278">
        <v>47</v>
      </c>
      <c r="B9278" t="s">
        <v>21</v>
      </c>
      <c r="C9278" s="4">
        <v>161</v>
      </c>
      <c r="D9278" s="4">
        <v>262</v>
      </c>
      <c r="E9278" t="s">
        <v>27</v>
      </c>
      <c r="F9278" t="s">
        <v>24</v>
      </c>
      <c r="G9278" t="s">
        <v>24</v>
      </c>
      <c r="H9278" s="4" t="str">
        <f t="shared" si="144"/>
        <v>No</v>
      </c>
      <c r="I9278" t="str" cm="1">
        <f t="array" ref="I9278">_xlfn.IFS(S9278&lt;100,"Normal",AND(S9278&gt;=100,S9278&lt;126),"Pre-Injury",S9278&gt;125,"Injured")</f>
        <v>Normal</v>
      </c>
      <c r="J9278" s="3">
        <v>38.32</v>
      </c>
      <c r="K9278" t="s">
        <v>23</v>
      </c>
      <c r="L9278" t="s">
        <v>23</v>
      </c>
      <c r="M9278" t="s">
        <v>23</v>
      </c>
      <c r="N9278" t="s">
        <v>25</v>
      </c>
      <c r="O9278" t="s">
        <v>27</v>
      </c>
      <c r="P9278" s="5">
        <v>9</v>
      </c>
      <c r="Q9278" s="4" t="s">
        <v>22</v>
      </c>
      <c r="R9278" s="4">
        <v>326</v>
      </c>
      <c r="S9278" s="4">
        <v>92</v>
      </c>
      <c r="T9278" s="5">
        <v>8.3800000000000008</v>
      </c>
      <c r="U9278" s="5">
        <v>8.84</v>
      </c>
      <c r="V9278" t="s">
        <v>24</v>
      </c>
    </row>
    <row r="9279" spans="1:22" x14ac:dyDescent="0.3">
      <c r="A9279">
        <v>35</v>
      </c>
      <c r="B9279" t="s">
        <v>26</v>
      </c>
      <c r="C9279" s="4">
        <v>174</v>
      </c>
      <c r="D9279" s="4">
        <v>206</v>
      </c>
      <c r="E9279" t="s">
        <v>25</v>
      </c>
      <c r="F9279" t="s">
        <v>24</v>
      </c>
      <c r="G9279" t="s">
        <v>24</v>
      </c>
      <c r="H9279" s="4" t="str">
        <f t="shared" si="144"/>
        <v>Yes</v>
      </c>
      <c r="I9279" t="str" cm="1">
        <f t="array" ref="I9279">_xlfn.IFS(S9279&lt;100,"Normal",AND(S9279&gt;=100,S9279&lt;126),"Pre-Injury",S9279&gt;125,"Injured")</f>
        <v>Injured</v>
      </c>
      <c r="J9279" s="3">
        <v>38.32</v>
      </c>
      <c r="K9279" t="s">
        <v>23</v>
      </c>
      <c r="L9279" t="s">
        <v>24</v>
      </c>
      <c r="M9279" t="s">
        <v>23</v>
      </c>
      <c r="N9279" t="s">
        <v>28</v>
      </c>
      <c r="O9279" t="s">
        <v>25</v>
      </c>
      <c r="P9279" s="5">
        <v>9</v>
      </c>
      <c r="Q9279" s="4" t="s">
        <v>22</v>
      </c>
      <c r="R9279" s="4">
        <v>198</v>
      </c>
      <c r="S9279" s="4">
        <v>160</v>
      </c>
      <c r="T9279" s="5">
        <v>10.3</v>
      </c>
      <c r="U9279" s="5">
        <v>15.07</v>
      </c>
      <c r="V9279" t="s">
        <v>24</v>
      </c>
    </row>
    <row r="9280" spans="1:22" x14ac:dyDescent="0.3">
      <c r="A9280">
        <v>65</v>
      </c>
      <c r="B9280" t="s">
        <v>21</v>
      </c>
      <c r="C9280" s="4">
        <v>170</v>
      </c>
      <c r="D9280" s="4">
        <v>176</v>
      </c>
      <c r="E9280" t="s">
        <v>25</v>
      </c>
      <c r="F9280" t="s">
        <v>24</v>
      </c>
      <c r="G9280" t="s">
        <v>23</v>
      </c>
      <c r="H9280" s="4" t="str">
        <f t="shared" si="144"/>
        <v>No</v>
      </c>
      <c r="I9280" t="str" cm="1">
        <f t="array" ref="I9280">_xlfn.IFS(S9280&lt;100,"Normal",AND(S9280&gt;=100,S9280&lt;126),"Pre-Injury",S9280&gt;125,"Injured")</f>
        <v>Normal</v>
      </c>
      <c r="J9280" s="3">
        <v>38.32</v>
      </c>
      <c r="K9280" t="s">
        <v>23</v>
      </c>
      <c r="L9280" t="s">
        <v>23</v>
      </c>
      <c r="M9280" t="s">
        <v>23</v>
      </c>
      <c r="N9280" t="s">
        <v>25</v>
      </c>
      <c r="O9280" t="s">
        <v>22</v>
      </c>
      <c r="P9280" s="4">
        <v>5</v>
      </c>
      <c r="Q9280" s="4" t="s">
        <v>25</v>
      </c>
      <c r="R9280" s="4">
        <v>244</v>
      </c>
      <c r="S9280" s="4">
        <v>94</v>
      </c>
      <c r="T9280" s="5">
        <v>6.82</v>
      </c>
      <c r="U9280" s="5">
        <v>14.69</v>
      </c>
      <c r="V9280" t="s">
        <v>23</v>
      </c>
    </row>
    <row r="9281" spans="1:22" x14ac:dyDescent="0.3">
      <c r="A9281">
        <v>56</v>
      </c>
      <c r="B9281" t="s">
        <v>26</v>
      </c>
      <c r="C9281" s="4">
        <v>146</v>
      </c>
      <c r="D9281" s="4">
        <v>260</v>
      </c>
      <c r="E9281" t="s">
        <v>25</v>
      </c>
      <c r="F9281" t="s">
        <v>23</v>
      </c>
      <c r="G9281" t="s">
        <v>23</v>
      </c>
      <c r="H9281" s="4" t="str">
        <f t="shared" si="144"/>
        <v>No</v>
      </c>
      <c r="I9281" t="str" cm="1">
        <f t="array" ref="I9281">_xlfn.IFS(S9281&lt;100,"Normal",AND(S9281&gt;=100,S9281&lt;126),"Pre-Injury",S9281&gt;125,"Injured")</f>
        <v>Pre-Injury</v>
      </c>
      <c r="J9281" s="3">
        <v>38.32</v>
      </c>
      <c r="K9281" t="s">
        <v>23</v>
      </c>
      <c r="L9281" t="s">
        <v>23</v>
      </c>
      <c r="M9281" t="s">
        <v>24</v>
      </c>
      <c r="N9281" t="s">
        <v>25</v>
      </c>
      <c r="O9281" t="s">
        <v>25</v>
      </c>
      <c r="P9281" s="5">
        <v>10</v>
      </c>
      <c r="Q9281" s="4" t="s">
        <v>22</v>
      </c>
      <c r="R9281" s="4">
        <v>373</v>
      </c>
      <c r="S9281" s="4">
        <v>111</v>
      </c>
      <c r="T9281" s="5">
        <v>0.27</v>
      </c>
      <c r="U9281" s="5">
        <v>11.65</v>
      </c>
      <c r="V9281" t="s">
        <v>24</v>
      </c>
    </row>
    <row r="9282" spans="1:22" x14ac:dyDescent="0.3">
      <c r="A9282">
        <v>73</v>
      </c>
      <c r="B9282" t="s">
        <v>26</v>
      </c>
      <c r="C9282" s="4">
        <v>150</v>
      </c>
      <c r="D9282" s="4">
        <v>230</v>
      </c>
      <c r="E9282" t="s">
        <v>25</v>
      </c>
      <c r="F9282" t="s">
        <v>23</v>
      </c>
      <c r="G9282" t="s">
        <v>23</v>
      </c>
      <c r="H9282" s="4" t="str">
        <f t="shared" ref="H9282:H9345" si="145">IF(I9282="Normal","No",IF(I9282="Pre-Injury","No","Yes"))</f>
        <v>Yes</v>
      </c>
      <c r="I9282" t="str" cm="1">
        <f t="array" ref="I9282">_xlfn.IFS(S9282&lt;100,"Normal",AND(S9282&gt;=100,S9282&lt;126),"Pre-Injury",S9282&gt;125,"Injured")</f>
        <v>Injured</v>
      </c>
      <c r="J9282" s="3">
        <v>38.33</v>
      </c>
      <c r="K9282" t="s">
        <v>23</v>
      </c>
      <c r="L9282" t="s">
        <v>23</v>
      </c>
      <c r="M9282" t="s">
        <v>23</v>
      </c>
      <c r="N9282" t="s">
        <v>27</v>
      </c>
      <c r="O9282" t="s">
        <v>25</v>
      </c>
      <c r="P9282" s="5">
        <v>5</v>
      </c>
      <c r="Q9282" s="4" t="s">
        <v>27</v>
      </c>
      <c r="R9282" s="4">
        <v>399</v>
      </c>
      <c r="S9282" s="4">
        <v>137</v>
      </c>
      <c r="T9282" s="5">
        <v>2.06</v>
      </c>
      <c r="U9282" s="5">
        <v>14.1</v>
      </c>
      <c r="V9282" t="s">
        <v>24</v>
      </c>
    </row>
    <row r="9283" spans="1:22" x14ac:dyDescent="0.3">
      <c r="A9283">
        <v>77</v>
      </c>
      <c r="B9283" t="s">
        <v>21</v>
      </c>
      <c r="C9283" s="4">
        <v>168</v>
      </c>
      <c r="D9283" s="4">
        <v>295</v>
      </c>
      <c r="E9283" t="s">
        <v>25</v>
      </c>
      <c r="F9283" t="s">
        <v>24</v>
      </c>
      <c r="G9283" t="s">
        <v>23</v>
      </c>
      <c r="H9283" s="4" t="str">
        <f t="shared" si="145"/>
        <v>No</v>
      </c>
      <c r="I9283" t="str" cm="1">
        <f t="array" ref="I9283">_xlfn.IFS(S9283&lt;100,"Normal",AND(S9283&gt;=100,S9283&lt;126),"Pre-Injury",S9283&gt;125,"Injured")</f>
        <v>Normal</v>
      </c>
      <c r="J9283" s="3">
        <v>38.33</v>
      </c>
      <c r="K9283" t="s">
        <v>23</v>
      </c>
      <c r="L9283" t="s">
        <v>23</v>
      </c>
      <c r="M9283" t="s">
        <v>24</v>
      </c>
      <c r="N9283" t="s">
        <v>22</v>
      </c>
      <c r="O9283" t="s">
        <v>27</v>
      </c>
      <c r="P9283" s="5">
        <v>5</v>
      </c>
      <c r="Q9283" s="4" t="s">
        <v>22</v>
      </c>
      <c r="R9283" s="4">
        <v>326</v>
      </c>
      <c r="S9283" s="4">
        <v>91</v>
      </c>
      <c r="T9283" s="5">
        <v>3.11</v>
      </c>
      <c r="U9283" s="5">
        <v>14.18</v>
      </c>
      <c r="V9283" t="s">
        <v>24</v>
      </c>
    </row>
    <row r="9284" spans="1:22" x14ac:dyDescent="0.3">
      <c r="A9284">
        <v>48</v>
      </c>
      <c r="B9284" t="s">
        <v>26</v>
      </c>
      <c r="C9284" s="4">
        <v>152</v>
      </c>
      <c r="D9284" s="4">
        <v>202</v>
      </c>
      <c r="E9284" t="s">
        <v>25</v>
      </c>
      <c r="F9284" t="s">
        <v>23</v>
      </c>
      <c r="G9284" t="s">
        <v>24</v>
      </c>
      <c r="H9284" s="4" t="str">
        <f t="shared" si="145"/>
        <v>No</v>
      </c>
      <c r="I9284" t="str" cm="1">
        <f t="array" ref="I9284">_xlfn.IFS(S9284&lt;100,"Normal",AND(S9284&gt;=100,S9284&lt;126),"Pre-Injury",S9284&gt;125,"Injured")</f>
        <v>Pre-Injury</v>
      </c>
      <c r="J9284" s="3">
        <v>38.33</v>
      </c>
      <c r="K9284" t="s">
        <v>23</v>
      </c>
      <c r="L9284" t="s">
        <v>23</v>
      </c>
      <c r="M9284" t="s">
        <v>24</v>
      </c>
      <c r="N9284" t="s">
        <v>22</v>
      </c>
      <c r="O9284" t="s">
        <v>25</v>
      </c>
      <c r="P9284" s="5">
        <v>5</v>
      </c>
      <c r="Q9284" s="4" t="s">
        <v>22</v>
      </c>
      <c r="R9284" s="4">
        <v>372</v>
      </c>
      <c r="S9284" s="4">
        <v>116</v>
      </c>
      <c r="T9284" s="5">
        <v>2.2400000000000002</v>
      </c>
      <c r="U9284" s="5">
        <v>7.57</v>
      </c>
      <c r="V9284" t="s">
        <v>23</v>
      </c>
    </row>
    <row r="9285" spans="1:22" x14ac:dyDescent="0.3">
      <c r="A9285">
        <v>30</v>
      </c>
      <c r="B9285" t="s">
        <v>26</v>
      </c>
      <c r="C9285" s="4">
        <v>171</v>
      </c>
      <c r="D9285" s="4">
        <v>299</v>
      </c>
      <c r="E9285" t="s">
        <v>22</v>
      </c>
      <c r="F9285" t="s">
        <v>23</v>
      </c>
      <c r="G9285" t="s">
        <v>23</v>
      </c>
      <c r="H9285" s="4" t="str">
        <f t="shared" si="145"/>
        <v>Yes</v>
      </c>
      <c r="I9285" t="str" cm="1">
        <f t="array" ref="I9285">_xlfn.IFS(S9285&lt;100,"Normal",AND(S9285&gt;=100,S9285&lt;126),"Pre-Injury",S9285&gt;125,"Injured")</f>
        <v>Injured</v>
      </c>
      <c r="J9285" s="3">
        <v>38.33</v>
      </c>
      <c r="K9285" t="s">
        <v>23</v>
      </c>
      <c r="L9285" t="s">
        <v>24</v>
      </c>
      <c r="M9285" t="s">
        <v>24</v>
      </c>
      <c r="N9285" t="s">
        <v>25</v>
      </c>
      <c r="O9285" t="s">
        <v>25</v>
      </c>
      <c r="P9285" s="5">
        <v>4</v>
      </c>
      <c r="Q9285" s="4" t="s">
        <v>22</v>
      </c>
      <c r="R9285" s="4">
        <v>122</v>
      </c>
      <c r="S9285" s="4">
        <v>160</v>
      </c>
      <c r="T9285" s="5">
        <v>9.89</v>
      </c>
      <c r="U9285" s="5">
        <v>15.88</v>
      </c>
      <c r="V9285" t="s">
        <v>24</v>
      </c>
    </row>
    <row r="9286" spans="1:22" x14ac:dyDescent="0.3">
      <c r="A9286">
        <v>62</v>
      </c>
      <c r="B9286" t="s">
        <v>26</v>
      </c>
      <c r="C9286" s="4">
        <v>161</v>
      </c>
      <c r="D9286" s="4">
        <v>182</v>
      </c>
      <c r="E9286" t="s">
        <v>22</v>
      </c>
      <c r="F9286" t="s">
        <v>24</v>
      </c>
      <c r="G9286" t="s">
        <v>23</v>
      </c>
      <c r="H9286" s="4" t="str">
        <f t="shared" si="145"/>
        <v>Yes</v>
      </c>
      <c r="I9286" t="str" cm="1">
        <f t="array" ref="I9286">_xlfn.IFS(S9286&lt;100,"Normal",AND(S9286&gt;=100,S9286&lt;126),"Pre-Injury",S9286&gt;125,"Injured")</f>
        <v>Injured</v>
      </c>
      <c r="J9286" s="3">
        <v>38.340000000000003</v>
      </c>
      <c r="K9286" t="s">
        <v>23</v>
      </c>
      <c r="L9286" t="s">
        <v>23</v>
      </c>
      <c r="M9286" t="s">
        <v>24</v>
      </c>
      <c r="N9286" t="s">
        <v>22</v>
      </c>
      <c r="O9286" t="s">
        <v>27</v>
      </c>
      <c r="P9286" s="5">
        <v>6</v>
      </c>
      <c r="Q9286" s="4" t="s">
        <v>25</v>
      </c>
      <c r="R9286" s="4">
        <v>395</v>
      </c>
      <c r="S9286" s="4">
        <v>140</v>
      </c>
      <c r="T9286" s="5">
        <v>7.36</v>
      </c>
      <c r="U9286" s="5">
        <v>10.88</v>
      </c>
      <c r="V9286" t="s">
        <v>23</v>
      </c>
    </row>
    <row r="9287" spans="1:22" x14ac:dyDescent="0.3">
      <c r="A9287">
        <v>60</v>
      </c>
      <c r="B9287" t="s">
        <v>21</v>
      </c>
      <c r="C9287" s="4">
        <v>134</v>
      </c>
      <c r="D9287" s="4">
        <v>176</v>
      </c>
      <c r="E9287" t="s">
        <v>27</v>
      </c>
      <c r="F9287" t="s">
        <v>23</v>
      </c>
      <c r="G9287" t="s">
        <v>24</v>
      </c>
      <c r="H9287" s="4" t="str">
        <f t="shared" si="145"/>
        <v>No</v>
      </c>
      <c r="I9287" t="str" cm="1">
        <f t="array" ref="I9287">_xlfn.IFS(S9287&lt;100,"Normal",AND(S9287&gt;=100,S9287&lt;126),"Pre-Injury",S9287&gt;125,"Injured")</f>
        <v>Pre-Injury</v>
      </c>
      <c r="J9287" s="3">
        <v>38.340000000000003</v>
      </c>
      <c r="K9287" t="s">
        <v>23</v>
      </c>
      <c r="L9287" t="s">
        <v>24</v>
      </c>
      <c r="M9287" t="s">
        <v>24</v>
      </c>
      <c r="N9287" t="s">
        <v>25</v>
      </c>
      <c r="O9287" t="s">
        <v>27</v>
      </c>
      <c r="P9287" s="5">
        <v>8</v>
      </c>
      <c r="Q9287" s="4" t="s">
        <v>25</v>
      </c>
      <c r="R9287" s="4">
        <v>220</v>
      </c>
      <c r="S9287" s="4">
        <v>117</v>
      </c>
      <c r="T9287" s="5">
        <v>5.43</v>
      </c>
      <c r="U9287" s="5">
        <v>7.05</v>
      </c>
      <c r="V9287" t="s">
        <v>24</v>
      </c>
    </row>
    <row r="9288" spans="1:22" x14ac:dyDescent="0.3">
      <c r="A9288">
        <v>38</v>
      </c>
      <c r="B9288" t="s">
        <v>26</v>
      </c>
      <c r="C9288" s="4">
        <v>168</v>
      </c>
      <c r="D9288" s="4">
        <v>172</v>
      </c>
      <c r="E9288" t="s">
        <v>27</v>
      </c>
      <c r="F9288" t="s">
        <v>24</v>
      </c>
      <c r="G9288" t="s">
        <v>23</v>
      </c>
      <c r="H9288" s="4" t="str">
        <f t="shared" si="145"/>
        <v>Yes</v>
      </c>
      <c r="I9288" t="str" cm="1">
        <f t="array" ref="I9288">_xlfn.IFS(S9288&lt;100,"Normal",AND(S9288&gt;=100,S9288&lt;126),"Pre-Injury",S9288&gt;125,"Injured")</f>
        <v>Injured</v>
      </c>
      <c r="J9288" s="3">
        <v>38.340000000000003</v>
      </c>
      <c r="K9288" t="s">
        <v>23</v>
      </c>
      <c r="L9288" t="s">
        <v>23</v>
      </c>
      <c r="M9288" t="s">
        <v>24</v>
      </c>
      <c r="N9288" t="s">
        <v>27</v>
      </c>
      <c r="O9288" t="s">
        <v>22</v>
      </c>
      <c r="P9288" s="4">
        <v>8</v>
      </c>
      <c r="Q9288" s="4" t="s">
        <v>25</v>
      </c>
      <c r="R9288" s="4">
        <v>170</v>
      </c>
      <c r="S9288" s="4">
        <v>131</v>
      </c>
      <c r="T9288" s="5">
        <v>3.43</v>
      </c>
      <c r="U9288" s="5">
        <v>10.97</v>
      </c>
      <c r="V9288" t="s">
        <v>24</v>
      </c>
    </row>
    <row r="9289" spans="1:22" x14ac:dyDescent="0.3">
      <c r="A9289">
        <v>73</v>
      </c>
      <c r="B9289" t="s">
        <v>26</v>
      </c>
      <c r="C9289" s="4">
        <v>135</v>
      </c>
      <c r="D9289" s="4">
        <v>198</v>
      </c>
      <c r="E9289" t="s">
        <v>25</v>
      </c>
      <c r="F9289" t="s">
        <v>23</v>
      </c>
      <c r="G9289" t="s">
        <v>24</v>
      </c>
      <c r="H9289" s="4" t="str">
        <f t="shared" si="145"/>
        <v>Yes</v>
      </c>
      <c r="I9289" t="str" cm="1">
        <f t="array" ref="I9289">_xlfn.IFS(S9289&lt;100,"Normal",AND(S9289&gt;=100,S9289&lt;126),"Pre-Injury",S9289&gt;125,"Injured")</f>
        <v>Injured</v>
      </c>
      <c r="J9289" s="3">
        <v>38.340000000000003</v>
      </c>
      <c r="K9289" t="s">
        <v>23</v>
      </c>
      <c r="L9289" t="s">
        <v>24</v>
      </c>
      <c r="M9289" t="s">
        <v>23</v>
      </c>
      <c r="N9289" t="s">
        <v>22</v>
      </c>
      <c r="O9289" t="s">
        <v>25</v>
      </c>
      <c r="P9289" s="5">
        <v>6</v>
      </c>
      <c r="Q9289" s="4" t="s">
        <v>27</v>
      </c>
      <c r="R9289" s="4">
        <v>340</v>
      </c>
      <c r="S9289" s="4">
        <v>132</v>
      </c>
      <c r="T9289" s="5">
        <v>3.33</v>
      </c>
      <c r="U9289" s="5">
        <v>13.62</v>
      </c>
      <c r="V9289" t="s">
        <v>23</v>
      </c>
    </row>
    <row r="9290" spans="1:22" x14ac:dyDescent="0.3">
      <c r="A9290">
        <v>56</v>
      </c>
      <c r="B9290" t="s">
        <v>26</v>
      </c>
      <c r="C9290" s="4">
        <v>147</v>
      </c>
      <c r="D9290" s="4">
        <v>234</v>
      </c>
      <c r="E9290" t="s">
        <v>22</v>
      </c>
      <c r="F9290" t="s">
        <v>23</v>
      </c>
      <c r="G9290" t="s">
        <v>23</v>
      </c>
      <c r="H9290" s="4" t="str">
        <f t="shared" si="145"/>
        <v>Yes</v>
      </c>
      <c r="I9290" t="str" cm="1">
        <f t="array" ref="I9290">_xlfn.IFS(S9290&lt;100,"Normal",AND(S9290&gt;=100,S9290&lt;126),"Pre-Injury",S9290&gt;125,"Injured")</f>
        <v>Injured</v>
      </c>
      <c r="J9290" s="3">
        <v>38.340000000000003</v>
      </c>
      <c r="K9290" t="s">
        <v>23</v>
      </c>
      <c r="L9290" t="s">
        <v>24</v>
      </c>
      <c r="M9290" t="s">
        <v>24</v>
      </c>
      <c r="N9290" t="s">
        <v>27</v>
      </c>
      <c r="O9290" t="s">
        <v>27</v>
      </c>
      <c r="P9290" s="5">
        <v>7</v>
      </c>
      <c r="Q9290" s="4" t="s">
        <v>22</v>
      </c>
      <c r="R9290" s="4">
        <v>325</v>
      </c>
      <c r="S9290" s="4">
        <v>145</v>
      </c>
      <c r="T9290" s="5">
        <v>2.0499999999999998</v>
      </c>
      <c r="U9290" s="5">
        <v>15.99</v>
      </c>
      <c r="V9290" t="s">
        <v>23</v>
      </c>
    </row>
    <row r="9291" spans="1:22" x14ac:dyDescent="0.3">
      <c r="A9291">
        <v>73</v>
      </c>
      <c r="B9291" t="s">
        <v>26</v>
      </c>
      <c r="C9291" s="4">
        <v>140</v>
      </c>
      <c r="D9291" s="4">
        <v>232</v>
      </c>
      <c r="E9291" t="s">
        <v>25</v>
      </c>
      <c r="F9291" t="s">
        <v>23</v>
      </c>
      <c r="G9291" t="s">
        <v>24</v>
      </c>
      <c r="H9291" s="4" t="str">
        <f t="shared" si="145"/>
        <v>Yes</v>
      </c>
      <c r="I9291" t="str" cm="1">
        <f t="array" ref="I9291">_xlfn.IFS(S9291&lt;100,"Normal",AND(S9291&gt;=100,S9291&lt;126),"Pre-Injury",S9291&gt;125,"Injured")</f>
        <v>Injured</v>
      </c>
      <c r="J9291" s="3">
        <v>38.340000000000003</v>
      </c>
      <c r="K9291" t="s">
        <v>23</v>
      </c>
      <c r="L9291" t="s">
        <v>24</v>
      </c>
      <c r="M9291" t="s">
        <v>23</v>
      </c>
      <c r="N9291" t="s">
        <v>22</v>
      </c>
      <c r="O9291" t="s">
        <v>22</v>
      </c>
      <c r="P9291" s="5">
        <v>5</v>
      </c>
      <c r="Q9291" s="4" t="s">
        <v>25</v>
      </c>
      <c r="R9291" s="4">
        <v>389</v>
      </c>
      <c r="S9291" s="4">
        <v>129</v>
      </c>
      <c r="T9291" s="5">
        <v>13.79</v>
      </c>
      <c r="U9291" s="5">
        <v>11.21</v>
      </c>
      <c r="V9291" t="s">
        <v>24</v>
      </c>
    </row>
    <row r="9292" spans="1:22" x14ac:dyDescent="0.3">
      <c r="A9292">
        <v>51</v>
      </c>
      <c r="B9292" t="s">
        <v>26</v>
      </c>
      <c r="C9292" s="4">
        <v>173</v>
      </c>
      <c r="D9292" s="4">
        <v>236</v>
      </c>
      <c r="E9292" t="s">
        <v>25</v>
      </c>
      <c r="F9292" t="s">
        <v>23</v>
      </c>
      <c r="G9292" t="s">
        <v>23</v>
      </c>
      <c r="H9292" s="4" t="str">
        <f t="shared" si="145"/>
        <v>No</v>
      </c>
      <c r="I9292" t="str" cm="1">
        <f t="array" ref="I9292">_xlfn.IFS(S9292&lt;100,"Normal",AND(S9292&gt;=100,S9292&lt;126),"Pre-Injury",S9292&gt;125,"Injured")</f>
        <v>Pre-Injury</v>
      </c>
      <c r="J9292" s="3">
        <v>38.340000000000003</v>
      </c>
      <c r="K9292" t="s">
        <v>23</v>
      </c>
      <c r="L9292" t="s">
        <v>23</v>
      </c>
      <c r="M9292" t="s">
        <v>24</v>
      </c>
      <c r="N9292" t="s">
        <v>22</v>
      </c>
      <c r="O9292" t="s">
        <v>27</v>
      </c>
      <c r="P9292" s="5">
        <v>6</v>
      </c>
      <c r="Q9292" s="4" t="s">
        <v>27</v>
      </c>
      <c r="R9292" s="4">
        <v>305</v>
      </c>
      <c r="S9292" s="4">
        <v>115</v>
      </c>
      <c r="T9292" s="5">
        <v>9.93</v>
      </c>
      <c r="U9292" s="5">
        <v>10.52</v>
      </c>
      <c r="V9292" t="s">
        <v>24</v>
      </c>
    </row>
    <row r="9293" spans="1:22" x14ac:dyDescent="0.3">
      <c r="A9293">
        <v>39</v>
      </c>
      <c r="B9293" t="s">
        <v>26</v>
      </c>
      <c r="C9293" s="4">
        <v>120</v>
      </c>
      <c r="D9293" s="4">
        <v>187</v>
      </c>
      <c r="E9293" t="s">
        <v>27</v>
      </c>
      <c r="F9293" t="s">
        <v>24</v>
      </c>
      <c r="G9293" t="s">
        <v>23</v>
      </c>
      <c r="H9293" s="4" t="str">
        <f t="shared" si="145"/>
        <v>No</v>
      </c>
      <c r="I9293" t="str" cm="1">
        <f t="array" ref="I9293">_xlfn.IFS(S9293&lt;100,"Normal",AND(S9293&gt;=100,S9293&lt;126),"Pre-Injury",S9293&gt;125,"Injured")</f>
        <v>Pre-Injury</v>
      </c>
      <c r="J9293" s="3">
        <v>38.340000000000003</v>
      </c>
      <c r="K9293" t="s">
        <v>24</v>
      </c>
      <c r="L9293" t="s">
        <v>23</v>
      </c>
      <c r="M9293" t="s">
        <v>23</v>
      </c>
      <c r="N9293" t="s">
        <v>25</v>
      </c>
      <c r="O9293" t="s">
        <v>22</v>
      </c>
      <c r="P9293" s="5">
        <v>8</v>
      </c>
      <c r="Q9293" s="4" t="s">
        <v>25</v>
      </c>
      <c r="R9293" s="4">
        <v>117</v>
      </c>
      <c r="S9293" s="4">
        <v>120</v>
      </c>
      <c r="T9293" s="5">
        <v>5.12</v>
      </c>
      <c r="U9293" s="5">
        <v>6.06</v>
      </c>
      <c r="V9293" t="s">
        <v>24</v>
      </c>
    </row>
    <row r="9294" spans="1:22" x14ac:dyDescent="0.3">
      <c r="A9294">
        <v>41</v>
      </c>
      <c r="B9294" t="s">
        <v>26</v>
      </c>
      <c r="C9294" s="4">
        <v>156</v>
      </c>
      <c r="D9294" s="4">
        <v>154</v>
      </c>
      <c r="E9294" t="s">
        <v>27</v>
      </c>
      <c r="F9294" t="s">
        <v>24</v>
      </c>
      <c r="G9294" t="s">
        <v>23</v>
      </c>
      <c r="H9294" s="4" t="str">
        <f t="shared" si="145"/>
        <v>Yes</v>
      </c>
      <c r="I9294" t="str" cm="1">
        <f t="array" ref="I9294">_xlfn.IFS(S9294&lt;100,"Normal",AND(S9294&gt;=100,S9294&lt;126),"Pre-Injury",S9294&gt;125,"Injured")</f>
        <v>Injured</v>
      </c>
      <c r="J9294" s="3">
        <v>38.340000000000003</v>
      </c>
      <c r="K9294" t="s">
        <v>23</v>
      </c>
      <c r="L9294" t="s">
        <v>23</v>
      </c>
      <c r="M9294" t="s">
        <v>23</v>
      </c>
      <c r="N9294" t="s">
        <v>25</v>
      </c>
      <c r="O9294" t="s">
        <v>25</v>
      </c>
      <c r="P9294" s="5">
        <v>5</v>
      </c>
      <c r="Q9294" s="4" t="s">
        <v>25</v>
      </c>
      <c r="R9294" s="4">
        <v>219</v>
      </c>
      <c r="S9294" s="4">
        <v>141</v>
      </c>
      <c r="T9294" s="5">
        <v>11.96</v>
      </c>
      <c r="U9294" s="5">
        <v>8.0500000000000007</v>
      </c>
      <c r="V9294" t="s">
        <v>24</v>
      </c>
    </row>
    <row r="9295" spans="1:22" x14ac:dyDescent="0.3">
      <c r="A9295">
        <v>76</v>
      </c>
      <c r="B9295" t="s">
        <v>21</v>
      </c>
      <c r="C9295" s="4">
        <v>151</v>
      </c>
      <c r="D9295" s="4">
        <v>212</v>
      </c>
      <c r="E9295" t="s">
        <v>27</v>
      </c>
      <c r="F9295" t="s">
        <v>24</v>
      </c>
      <c r="G9295" t="s">
        <v>24</v>
      </c>
      <c r="H9295" s="4" t="str">
        <f t="shared" si="145"/>
        <v>Yes</v>
      </c>
      <c r="I9295" t="str" cm="1">
        <f t="array" ref="I9295">_xlfn.IFS(S9295&lt;100,"Normal",AND(S9295&gt;=100,S9295&lt;126),"Pre-Injury",S9295&gt;125,"Injured")</f>
        <v>Injured</v>
      </c>
      <c r="J9295" s="3">
        <v>38.35</v>
      </c>
      <c r="K9295" t="s">
        <v>23</v>
      </c>
      <c r="L9295" t="s">
        <v>23</v>
      </c>
      <c r="M9295" t="s">
        <v>23</v>
      </c>
      <c r="N9295" t="s">
        <v>25</v>
      </c>
      <c r="O9295" t="s">
        <v>27</v>
      </c>
      <c r="P9295" s="5">
        <v>4</v>
      </c>
      <c r="Q9295" s="4" t="s">
        <v>25</v>
      </c>
      <c r="R9295" s="4">
        <v>249</v>
      </c>
      <c r="S9295" s="4">
        <v>153</v>
      </c>
      <c r="T9295" s="5">
        <v>0.21</v>
      </c>
      <c r="U9295" s="5">
        <v>12.34</v>
      </c>
      <c r="V9295" t="s">
        <v>24</v>
      </c>
    </row>
    <row r="9296" spans="1:22" x14ac:dyDescent="0.3">
      <c r="A9296">
        <v>28</v>
      </c>
      <c r="B9296" t="s">
        <v>21</v>
      </c>
      <c r="C9296" s="4">
        <v>120</v>
      </c>
      <c r="D9296" s="4">
        <v>188</v>
      </c>
      <c r="E9296" t="s">
        <v>27</v>
      </c>
      <c r="F9296" t="s">
        <v>23</v>
      </c>
      <c r="G9296" t="s">
        <v>24</v>
      </c>
      <c r="H9296" s="4" t="str">
        <f t="shared" si="145"/>
        <v>Yes</v>
      </c>
      <c r="I9296" t="str" cm="1">
        <f t="array" ref="I9296">_xlfn.IFS(S9296&lt;100,"Normal",AND(S9296&gt;=100,S9296&lt;126),"Pre-Injury",S9296&gt;125,"Injured")</f>
        <v>Injured</v>
      </c>
      <c r="J9296" s="3">
        <v>38.35</v>
      </c>
      <c r="K9296" t="s">
        <v>24</v>
      </c>
      <c r="L9296" t="s">
        <v>23</v>
      </c>
      <c r="M9296" t="s">
        <v>23</v>
      </c>
      <c r="N9296" t="s">
        <v>25</v>
      </c>
      <c r="O9296" t="s">
        <v>22</v>
      </c>
      <c r="P9296" s="5">
        <v>7</v>
      </c>
      <c r="Q9296" s="4" t="s">
        <v>22</v>
      </c>
      <c r="R9296" s="4">
        <v>308</v>
      </c>
      <c r="S9296" s="4">
        <v>142</v>
      </c>
      <c r="T9296" s="5">
        <v>2.3199999999999998</v>
      </c>
      <c r="U9296" s="5">
        <v>15.25</v>
      </c>
      <c r="V9296" t="s">
        <v>24</v>
      </c>
    </row>
    <row r="9297" spans="1:22" x14ac:dyDescent="0.3">
      <c r="A9297">
        <v>68</v>
      </c>
      <c r="B9297" t="s">
        <v>21</v>
      </c>
      <c r="C9297" s="4">
        <v>144</v>
      </c>
      <c r="D9297" s="4">
        <v>256</v>
      </c>
      <c r="E9297" t="s">
        <v>22</v>
      </c>
      <c r="F9297" t="s">
        <v>23</v>
      </c>
      <c r="G9297" t="s">
        <v>24</v>
      </c>
      <c r="H9297" s="4" t="str">
        <f t="shared" si="145"/>
        <v>No</v>
      </c>
      <c r="I9297" t="str" cm="1">
        <f t="array" ref="I9297">_xlfn.IFS(S9297&lt;100,"Normal",AND(S9297&gt;=100,S9297&lt;126),"Pre-Injury",S9297&gt;125,"Injured")</f>
        <v>Pre-Injury</v>
      </c>
      <c r="J9297" s="3">
        <v>38.35</v>
      </c>
      <c r="K9297" t="s">
        <v>23</v>
      </c>
      <c r="L9297" t="s">
        <v>24</v>
      </c>
      <c r="M9297" t="s">
        <v>23</v>
      </c>
      <c r="N9297" t="s">
        <v>28</v>
      </c>
      <c r="O9297" t="s">
        <v>25</v>
      </c>
      <c r="P9297" s="5">
        <v>9</v>
      </c>
      <c r="Q9297" s="4" t="s">
        <v>22</v>
      </c>
      <c r="R9297" s="4">
        <v>328</v>
      </c>
      <c r="S9297" s="4">
        <v>110</v>
      </c>
      <c r="T9297" s="5">
        <v>3.05</v>
      </c>
      <c r="U9297" s="5">
        <v>17.07</v>
      </c>
      <c r="V9297" t="s">
        <v>24</v>
      </c>
    </row>
    <row r="9298" spans="1:22" x14ac:dyDescent="0.3">
      <c r="A9298">
        <v>73</v>
      </c>
      <c r="B9298" t="s">
        <v>26</v>
      </c>
      <c r="C9298" s="4">
        <v>128</v>
      </c>
      <c r="D9298" s="4">
        <v>233</v>
      </c>
      <c r="E9298" t="s">
        <v>27</v>
      </c>
      <c r="F9298" t="s">
        <v>23</v>
      </c>
      <c r="G9298" t="s">
        <v>24</v>
      </c>
      <c r="H9298" s="4" t="str">
        <f t="shared" si="145"/>
        <v>No</v>
      </c>
      <c r="I9298" t="str" cm="1">
        <f t="array" ref="I9298">_xlfn.IFS(S9298&lt;100,"Normal",AND(S9298&gt;=100,S9298&lt;126),"Pre-Injury",S9298&gt;125,"Injured")</f>
        <v>Pre-Injury</v>
      </c>
      <c r="J9298" s="3">
        <v>38.35</v>
      </c>
      <c r="K9298" t="s">
        <v>24</v>
      </c>
      <c r="L9298" t="s">
        <v>23</v>
      </c>
      <c r="M9298" t="s">
        <v>24</v>
      </c>
      <c r="N9298" t="s">
        <v>28</v>
      </c>
      <c r="O9298" t="s">
        <v>25</v>
      </c>
      <c r="P9298" s="4">
        <v>5</v>
      </c>
      <c r="Q9298" s="4" t="s">
        <v>25</v>
      </c>
      <c r="R9298" s="4">
        <v>135</v>
      </c>
      <c r="S9298" s="4">
        <v>117</v>
      </c>
      <c r="T9298" s="5">
        <v>10.59</v>
      </c>
      <c r="U9298" s="5">
        <v>16.34</v>
      </c>
      <c r="V9298" t="s">
        <v>24</v>
      </c>
    </row>
    <row r="9299" spans="1:22" x14ac:dyDescent="0.3">
      <c r="A9299">
        <v>58</v>
      </c>
      <c r="B9299" t="s">
        <v>26</v>
      </c>
      <c r="C9299" s="4">
        <v>142</v>
      </c>
      <c r="D9299" s="4">
        <v>281</v>
      </c>
      <c r="E9299" t="s">
        <v>22</v>
      </c>
      <c r="F9299" t="s">
        <v>23</v>
      </c>
      <c r="G9299" t="s">
        <v>24</v>
      </c>
      <c r="H9299" s="4" t="str">
        <f t="shared" si="145"/>
        <v>No</v>
      </c>
      <c r="I9299" t="str" cm="1">
        <f t="array" ref="I9299">_xlfn.IFS(S9299&lt;100,"Normal",AND(S9299&gt;=100,S9299&lt;126),"Pre-Injury",S9299&gt;125,"Injured")</f>
        <v>Normal</v>
      </c>
      <c r="J9299" s="3">
        <v>38.36</v>
      </c>
      <c r="K9299" t="s">
        <v>23</v>
      </c>
      <c r="L9299" t="s">
        <v>23</v>
      </c>
      <c r="M9299" t="s">
        <v>24</v>
      </c>
      <c r="N9299" t="s">
        <v>27</v>
      </c>
      <c r="O9299" t="s">
        <v>27</v>
      </c>
      <c r="P9299" s="5">
        <v>4</v>
      </c>
      <c r="Q9299" s="4" t="s">
        <v>25</v>
      </c>
      <c r="R9299" s="4">
        <v>270</v>
      </c>
      <c r="S9299" s="4">
        <v>97</v>
      </c>
      <c r="T9299" s="5">
        <v>8.35</v>
      </c>
      <c r="U9299" s="5">
        <v>18.350000000000001</v>
      </c>
      <c r="V9299" t="s">
        <v>24</v>
      </c>
    </row>
    <row r="9300" spans="1:22" x14ac:dyDescent="0.3">
      <c r="A9300">
        <v>56</v>
      </c>
      <c r="B9300" t="s">
        <v>21</v>
      </c>
      <c r="C9300" s="4">
        <v>138</v>
      </c>
      <c r="D9300" s="4">
        <v>226</v>
      </c>
      <c r="E9300" t="s">
        <v>27</v>
      </c>
      <c r="F9300" t="s">
        <v>23</v>
      </c>
      <c r="G9300" t="s">
        <v>23</v>
      </c>
      <c r="H9300" s="4" t="str">
        <f t="shared" si="145"/>
        <v>Yes</v>
      </c>
      <c r="I9300" t="str" cm="1">
        <f t="array" ref="I9300">_xlfn.IFS(S9300&lt;100,"Normal",AND(S9300&gt;=100,S9300&lt;126),"Pre-Injury",S9300&gt;125,"Injured")</f>
        <v>Injured</v>
      </c>
      <c r="J9300" s="3">
        <v>38.36</v>
      </c>
      <c r="K9300" t="s">
        <v>23</v>
      </c>
      <c r="L9300" t="s">
        <v>23</v>
      </c>
      <c r="M9300" t="s">
        <v>23</v>
      </c>
      <c r="N9300" t="s">
        <v>22</v>
      </c>
      <c r="O9300" t="s">
        <v>27</v>
      </c>
      <c r="P9300" s="5">
        <v>6</v>
      </c>
      <c r="Q9300" s="4" t="s">
        <v>27</v>
      </c>
      <c r="R9300" s="4">
        <v>287</v>
      </c>
      <c r="S9300" s="4">
        <v>156</v>
      </c>
      <c r="T9300" s="5">
        <v>4.45</v>
      </c>
      <c r="U9300" s="5">
        <v>9.76</v>
      </c>
      <c r="V9300" t="s">
        <v>24</v>
      </c>
    </row>
    <row r="9301" spans="1:22" x14ac:dyDescent="0.3">
      <c r="A9301">
        <v>47</v>
      </c>
      <c r="B9301" t="s">
        <v>26</v>
      </c>
      <c r="C9301" s="4">
        <v>175</v>
      </c>
      <c r="D9301" s="4">
        <v>183</v>
      </c>
      <c r="E9301" t="s">
        <v>25</v>
      </c>
      <c r="F9301" t="s">
        <v>23</v>
      </c>
      <c r="G9301" t="s">
        <v>24</v>
      </c>
      <c r="H9301" s="4" t="str">
        <f t="shared" si="145"/>
        <v>No</v>
      </c>
      <c r="I9301" t="str" cm="1">
        <f t="array" ref="I9301">_xlfn.IFS(S9301&lt;100,"Normal",AND(S9301&gt;=100,S9301&lt;126),"Pre-Injury",S9301&gt;125,"Injured")</f>
        <v>Pre-Injury</v>
      </c>
      <c r="J9301" s="3">
        <v>38.369999999999997</v>
      </c>
      <c r="K9301" t="s">
        <v>23</v>
      </c>
      <c r="L9301" t="s">
        <v>23</v>
      </c>
      <c r="M9301" t="s">
        <v>23</v>
      </c>
      <c r="N9301" t="s">
        <v>22</v>
      </c>
      <c r="O9301" t="s">
        <v>27</v>
      </c>
      <c r="P9301" s="4">
        <v>6</v>
      </c>
      <c r="Q9301" s="4" t="s">
        <v>27</v>
      </c>
      <c r="R9301" s="4">
        <v>143</v>
      </c>
      <c r="S9301" s="4">
        <v>123</v>
      </c>
      <c r="T9301" s="5">
        <v>4.57</v>
      </c>
      <c r="U9301" s="5">
        <v>18.29</v>
      </c>
      <c r="V9301" t="s">
        <v>24</v>
      </c>
    </row>
    <row r="9302" spans="1:22" x14ac:dyDescent="0.3">
      <c r="A9302">
        <v>33</v>
      </c>
      <c r="B9302" t="s">
        <v>21</v>
      </c>
      <c r="C9302" s="4">
        <v>179</v>
      </c>
      <c r="D9302" s="4">
        <v>199</v>
      </c>
      <c r="E9302" t="s">
        <v>25</v>
      </c>
      <c r="F9302" t="s">
        <v>24</v>
      </c>
      <c r="G9302" t="s">
        <v>23</v>
      </c>
      <c r="H9302" s="4" t="str">
        <f t="shared" si="145"/>
        <v>No</v>
      </c>
      <c r="I9302" t="str" cm="1">
        <f t="array" ref="I9302">_xlfn.IFS(S9302&lt;100,"Normal",AND(S9302&gt;=100,S9302&lt;126),"Pre-Injury",S9302&gt;125,"Injured")</f>
        <v>Normal</v>
      </c>
      <c r="J9302" s="3">
        <v>38.380000000000003</v>
      </c>
      <c r="K9302" t="s">
        <v>23</v>
      </c>
      <c r="L9302" t="s">
        <v>23</v>
      </c>
      <c r="M9302" t="s">
        <v>23</v>
      </c>
      <c r="N9302" t="s">
        <v>27</v>
      </c>
      <c r="O9302" t="s">
        <v>25</v>
      </c>
      <c r="P9302" s="5">
        <v>6</v>
      </c>
      <c r="Q9302" s="4" t="s">
        <v>22</v>
      </c>
      <c r="R9302" s="4">
        <v>309</v>
      </c>
      <c r="S9302" s="4">
        <v>98</v>
      </c>
      <c r="T9302" s="5">
        <v>6.9</v>
      </c>
      <c r="U9302" s="5">
        <v>16.7</v>
      </c>
      <c r="V9302" t="s">
        <v>24</v>
      </c>
    </row>
    <row r="9303" spans="1:22" x14ac:dyDescent="0.3">
      <c r="A9303">
        <v>20</v>
      </c>
      <c r="B9303" t="s">
        <v>21</v>
      </c>
      <c r="C9303" s="4">
        <v>141</v>
      </c>
      <c r="D9303" s="4">
        <v>225</v>
      </c>
      <c r="E9303" t="s">
        <v>22</v>
      </c>
      <c r="F9303" t="s">
        <v>23</v>
      </c>
      <c r="G9303" t="s">
        <v>23</v>
      </c>
      <c r="H9303" s="4" t="str">
        <f t="shared" si="145"/>
        <v>No</v>
      </c>
      <c r="I9303" t="str" cm="1">
        <f t="array" ref="I9303">_xlfn.IFS(S9303&lt;100,"Normal",AND(S9303&gt;=100,S9303&lt;126),"Pre-Injury",S9303&gt;125,"Injured")</f>
        <v>Pre-Injury</v>
      </c>
      <c r="J9303" s="3">
        <v>38.380000000000003</v>
      </c>
      <c r="K9303" t="s">
        <v>23</v>
      </c>
      <c r="L9303" t="s">
        <v>24</v>
      </c>
      <c r="M9303" t="s">
        <v>23</v>
      </c>
      <c r="N9303" t="s">
        <v>27</v>
      </c>
      <c r="O9303" t="s">
        <v>27</v>
      </c>
      <c r="P9303" s="5">
        <v>6</v>
      </c>
      <c r="Q9303" s="4" t="s">
        <v>27</v>
      </c>
      <c r="R9303" s="4">
        <v>396</v>
      </c>
      <c r="S9303" s="4">
        <v>119</v>
      </c>
      <c r="T9303" s="5">
        <v>8.2899999999999991</v>
      </c>
      <c r="U9303" s="5">
        <v>7.62</v>
      </c>
      <c r="V9303" t="s">
        <v>24</v>
      </c>
    </row>
    <row r="9304" spans="1:22" x14ac:dyDescent="0.3">
      <c r="A9304">
        <v>36</v>
      </c>
      <c r="B9304" t="s">
        <v>21</v>
      </c>
      <c r="C9304" s="4">
        <v>166</v>
      </c>
      <c r="D9304" s="4">
        <v>209</v>
      </c>
      <c r="E9304" t="s">
        <v>27</v>
      </c>
      <c r="F9304" t="s">
        <v>24</v>
      </c>
      <c r="G9304" t="s">
        <v>23</v>
      </c>
      <c r="H9304" s="4" t="str">
        <f t="shared" si="145"/>
        <v>No</v>
      </c>
      <c r="I9304" t="str" cm="1">
        <f t="array" ref="I9304">_xlfn.IFS(S9304&lt;100,"Normal",AND(S9304&gt;=100,S9304&lt;126),"Pre-Injury",S9304&gt;125,"Injured")</f>
        <v>Pre-Injury</v>
      </c>
      <c r="J9304" s="3">
        <v>38.380000000000003</v>
      </c>
      <c r="K9304" t="s">
        <v>23</v>
      </c>
      <c r="L9304" t="s">
        <v>23</v>
      </c>
      <c r="M9304" t="s">
        <v>23</v>
      </c>
      <c r="N9304" t="s">
        <v>25</v>
      </c>
      <c r="O9304" t="s">
        <v>22</v>
      </c>
      <c r="P9304" s="5">
        <v>9</v>
      </c>
      <c r="Q9304" s="4" t="s">
        <v>27</v>
      </c>
      <c r="R9304" s="4">
        <v>265</v>
      </c>
      <c r="S9304" s="4">
        <v>106</v>
      </c>
      <c r="T9304" s="5">
        <v>12.74</v>
      </c>
      <c r="U9304" s="5">
        <v>12.91</v>
      </c>
      <c r="V9304" t="s">
        <v>23</v>
      </c>
    </row>
    <row r="9305" spans="1:22" x14ac:dyDescent="0.3">
      <c r="A9305">
        <v>29</v>
      </c>
      <c r="B9305" t="s">
        <v>26</v>
      </c>
      <c r="C9305" s="4">
        <v>121</v>
      </c>
      <c r="D9305" s="4">
        <v>285</v>
      </c>
      <c r="E9305" t="s">
        <v>27</v>
      </c>
      <c r="F9305" t="s">
        <v>23</v>
      </c>
      <c r="G9305" t="s">
        <v>23</v>
      </c>
      <c r="H9305" s="4" t="str">
        <f t="shared" si="145"/>
        <v>Yes</v>
      </c>
      <c r="I9305" t="str" cm="1">
        <f t="array" ref="I9305">_xlfn.IFS(S9305&lt;100,"Normal",AND(S9305&gt;=100,S9305&lt;126),"Pre-Injury",S9305&gt;125,"Injured")</f>
        <v>Injured</v>
      </c>
      <c r="J9305" s="3">
        <v>38.380000000000003</v>
      </c>
      <c r="K9305" t="s">
        <v>24</v>
      </c>
      <c r="L9305" t="s">
        <v>24</v>
      </c>
      <c r="M9305" t="s">
        <v>24</v>
      </c>
      <c r="N9305" t="s">
        <v>22</v>
      </c>
      <c r="O9305" t="s">
        <v>27</v>
      </c>
      <c r="P9305" s="5">
        <v>6</v>
      </c>
      <c r="Q9305" s="4" t="s">
        <v>22</v>
      </c>
      <c r="R9305" s="4">
        <v>124</v>
      </c>
      <c r="S9305" s="4">
        <v>130</v>
      </c>
      <c r="T9305" s="4">
        <v>5.87</v>
      </c>
      <c r="U9305" s="5">
        <v>17.04</v>
      </c>
      <c r="V9305" t="s">
        <v>24</v>
      </c>
    </row>
    <row r="9306" spans="1:22" x14ac:dyDescent="0.3">
      <c r="A9306">
        <v>28</v>
      </c>
      <c r="B9306" t="s">
        <v>21</v>
      </c>
      <c r="C9306" s="4">
        <v>121</v>
      </c>
      <c r="D9306" s="4">
        <v>197</v>
      </c>
      <c r="E9306" t="s">
        <v>25</v>
      </c>
      <c r="F9306" t="s">
        <v>24</v>
      </c>
      <c r="G9306" t="s">
        <v>24</v>
      </c>
      <c r="H9306" s="4" t="str">
        <f t="shared" si="145"/>
        <v>Yes</v>
      </c>
      <c r="I9306" t="str" cm="1">
        <f t="array" ref="I9306">_xlfn.IFS(S9306&lt;100,"Normal",AND(S9306&gt;=100,S9306&lt;126),"Pre-Injury",S9306&gt;125,"Injured")</f>
        <v>Injured</v>
      </c>
      <c r="J9306" s="3">
        <v>38.380000000000003</v>
      </c>
      <c r="K9306" t="s">
        <v>24</v>
      </c>
      <c r="L9306" t="s">
        <v>23</v>
      </c>
      <c r="M9306" t="s">
        <v>24</v>
      </c>
      <c r="N9306" t="s">
        <v>27</v>
      </c>
      <c r="O9306" t="s">
        <v>27</v>
      </c>
      <c r="P9306" s="5">
        <v>8</v>
      </c>
      <c r="Q9306" s="4" t="s">
        <v>27</v>
      </c>
      <c r="R9306" s="4">
        <v>362</v>
      </c>
      <c r="S9306" s="4">
        <v>151</v>
      </c>
      <c r="T9306" s="5">
        <v>12.06</v>
      </c>
      <c r="U9306" s="5">
        <v>17.48</v>
      </c>
      <c r="V9306" t="s">
        <v>24</v>
      </c>
    </row>
    <row r="9307" spans="1:22" x14ac:dyDescent="0.3">
      <c r="A9307">
        <v>78</v>
      </c>
      <c r="B9307" t="s">
        <v>21</v>
      </c>
      <c r="C9307" s="4">
        <v>130</v>
      </c>
      <c r="D9307" s="4">
        <v>211</v>
      </c>
      <c r="E9307" t="s">
        <v>25</v>
      </c>
      <c r="F9307" t="s">
        <v>23</v>
      </c>
      <c r="G9307" t="s">
        <v>24</v>
      </c>
      <c r="H9307" s="4" t="str">
        <f t="shared" si="145"/>
        <v>No</v>
      </c>
      <c r="I9307" t="str" cm="1">
        <f t="array" ref="I9307">_xlfn.IFS(S9307&lt;100,"Normal",AND(S9307&gt;=100,S9307&lt;126),"Pre-Injury",S9307&gt;125,"Injured")</f>
        <v>Normal</v>
      </c>
      <c r="J9307" s="3">
        <v>38.39</v>
      </c>
      <c r="K9307" t="s">
        <v>23</v>
      </c>
      <c r="L9307" t="s">
        <v>23</v>
      </c>
      <c r="M9307" t="s">
        <v>24</v>
      </c>
      <c r="N9307" t="s">
        <v>25</v>
      </c>
      <c r="O9307" t="s">
        <v>27</v>
      </c>
      <c r="P9307" s="5">
        <v>7</v>
      </c>
      <c r="Q9307" s="4" t="s">
        <v>27</v>
      </c>
      <c r="R9307" s="4">
        <v>274</v>
      </c>
      <c r="S9307" s="4">
        <v>92</v>
      </c>
      <c r="T9307" s="5">
        <v>6.37</v>
      </c>
      <c r="U9307" s="5">
        <v>19.850000000000001</v>
      </c>
      <c r="V9307" t="s">
        <v>24</v>
      </c>
    </row>
    <row r="9308" spans="1:22" x14ac:dyDescent="0.3">
      <c r="A9308">
        <v>57</v>
      </c>
      <c r="B9308" t="s">
        <v>21</v>
      </c>
      <c r="C9308" s="4">
        <v>123</v>
      </c>
      <c r="D9308" s="4">
        <v>171</v>
      </c>
      <c r="E9308" t="s">
        <v>25</v>
      </c>
      <c r="F9308" t="s">
        <v>23</v>
      </c>
      <c r="G9308" t="s">
        <v>23</v>
      </c>
      <c r="H9308" s="4" t="str">
        <f t="shared" si="145"/>
        <v>Yes</v>
      </c>
      <c r="I9308" t="str" cm="1">
        <f t="array" ref="I9308">_xlfn.IFS(S9308&lt;100,"Normal",AND(S9308&gt;=100,S9308&lt;126),"Pre-Injury",S9308&gt;125,"Injured")</f>
        <v>Injured</v>
      </c>
      <c r="J9308" s="3">
        <v>38.39</v>
      </c>
      <c r="K9308" t="s">
        <v>24</v>
      </c>
      <c r="L9308" t="s">
        <v>24</v>
      </c>
      <c r="M9308" t="s">
        <v>24</v>
      </c>
      <c r="N9308" t="s">
        <v>25</v>
      </c>
      <c r="O9308" t="s">
        <v>27</v>
      </c>
      <c r="P9308" s="5">
        <v>5</v>
      </c>
      <c r="Q9308" s="4" t="s">
        <v>27</v>
      </c>
      <c r="R9308" s="4">
        <v>347</v>
      </c>
      <c r="S9308" s="4">
        <v>150</v>
      </c>
      <c r="T9308" s="5">
        <v>11.68</v>
      </c>
      <c r="U9308" s="5">
        <v>12.44</v>
      </c>
      <c r="V9308" t="s">
        <v>24</v>
      </c>
    </row>
    <row r="9309" spans="1:22" x14ac:dyDescent="0.3">
      <c r="A9309">
        <v>61</v>
      </c>
      <c r="B9309" t="s">
        <v>26</v>
      </c>
      <c r="C9309" s="4">
        <v>154</v>
      </c>
      <c r="D9309" s="4">
        <v>282</v>
      </c>
      <c r="E9309" t="s">
        <v>22</v>
      </c>
      <c r="F9309" t="s">
        <v>24</v>
      </c>
      <c r="G9309" t="s">
        <v>24</v>
      </c>
      <c r="H9309" s="4" t="str">
        <f t="shared" si="145"/>
        <v>No</v>
      </c>
      <c r="I9309" t="str" cm="1">
        <f t="array" ref="I9309">_xlfn.IFS(S9309&lt;100,"Normal",AND(S9309&gt;=100,S9309&lt;126),"Pre-Injury",S9309&gt;125,"Injured")</f>
        <v>Normal</v>
      </c>
      <c r="J9309" s="3">
        <v>38.39</v>
      </c>
      <c r="K9309" t="s">
        <v>23</v>
      </c>
      <c r="L9309" t="s">
        <v>24</v>
      </c>
      <c r="M9309" t="s">
        <v>23</v>
      </c>
      <c r="N9309" t="s">
        <v>22</v>
      </c>
      <c r="O9309" t="s">
        <v>22</v>
      </c>
      <c r="P9309" s="5">
        <v>5</v>
      </c>
      <c r="Q9309" s="4" t="s">
        <v>25</v>
      </c>
      <c r="R9309" s="4">
        <v>288</v>
      </c>
      <c r="S9309" s="4">
        <v>87</v>
      </c>
      <c r="T9309" s="5">
        <v>10.76</v>
      </c>
      <c r="U9309" s="5">
        <v>16.77</v>
      </c>
      <c r="V9309" t="s">
        <v>24</v>
      </c>
    </row>
    <row r="9310" spans="1:22" x14ac:dyDescent="0.3">
      <c r="A9310">
        <v>25</v>
      </c>
      <c r="B9310" t="s">
        <v>26</v>
      </c>
      <c r="C9310" s="4">
        <v>167</v>
      </c>
      <c r="D9310" s="4">
        <v>204</v>
      </c>
      <c r="E9310" t="s">
        <v>25</v>
      </c>
      <c r="F9310" t="s">
        <v>24</v>
      </c>
      <c r="G9310" t="s">
        <v>24</v>
      </c>
      <c r="H9310" s="4" t="str">
        <f t="shared" si="145"/>
        <v>No</v>
      </c>
      <c r="I9310" t="str" cm="1">
        <f t="array" ref="I9310">_xlfn.IFS(S9310&lt;100,"Normal",AND(S9310&gt;=100,S9310&lt;126),"Pre-Injury",S9310&gt;125,"Injured")</f>
        <v>Normal</v>
      </c>
      <c r="J9310" s="3">
        <v>38.39</v>
      </c>
      <c r="K9310" t="s">
        <v>23</v>
      </c>
      <c r="L9310" t="s">
        <v>24</v>
      </c>
      <c r="M9310" t="s">
        <v>24</v>
      </c>
      <c r="N9310" t="s">
        <v>28</v>
      </c>
      <c r="O9310" t="s">
        <v>25</v>
      </c>
      <c r="P9310" s="5">
        <v>7</v>
      </c>
      <c r="Q9310" s="4" t="s">
        <v>25</v>
      </c>
      <c r="R9310" s="4">
        <v>261</v>
      </c>
      <c r="S9310" s="4">
        <v>82</v>
      </c>
      <c r="T9310" s="5">
        <v>13.73</v>
      </c>
      <c r="U9310" s="5">
        <v>14.08</v>
      </c>
      <c r="V9310" t="s">
        <v>24</v>
      </c>
    </row>
    <row r="9311" spans="1:22" x14ac:dyDescent="0.3">
      <c r="A9311">
        <v>75</v>
      </c>
      <c r="B9311" t="s">
        <v>21</v>
      </c>
      <c r="C9311" s="4">
        <v>131</v>
      </c>
      <c r="D9311" s="4">
        <v>219</v>
      </c>
      <c r="E9311" t="s">
        <v>27</v>
      </c>
      <c r="F9311" t="s">
        <v>24</v>
      </c>
      <c r="G9311" t="s">
        <v>23</v>
      </c>
      <c r="H9311" s="4" t="str">
        <f t="shared" si="145"/>
        <v>Yes</v>
      </c>
      <c r="I9311" t="str" cm="1">
        <f t="array" ref="I9311">_xlfn.IFS(S9311&lt;100,"Normal",AND(S9311&gt;=100,S9311&lt;126),"Pre-Injury",S9311&gt;125,"Injured")</f>
        <v>Injured</v>
      </c>
      <c r="J9311" s="3">
        <v>38.39</v>
      </c>
      <c r="K9311" t="s">
        <v>23</v>
      </c>
      <c r="L9311" t="s">
        <v>23</v>
      </c>
      <c r="M9311" t="s">
        <v>24</v>
      </c>
      <c r="N9311" t="s">
        <v>27</v>
      </c>
      <c r="O9311" t="s">
        <v>25</v>
      </c>
      <c r="P9311" s="5">
        <v>4</v>
      </c>
      <c r="Q9311" s="4" t="s">
        <v>25</v>
      </c>
      <c r="R9311" s="4">
        <v>101</v>
      </c>
      <c r="S9311" s="4">
        <v>146</v>
      </c>
      <c r="T9311" s="5">
        <v>6.79</v>
      </c>
      <c r="U9311" s="5">
        <v>13.46</v>
      </c>
      <c r="V9311" t="s">
        <v>24</v>
      </c>
    </row>
    <row r="9312" spans="1:22" x14ac:dyDescent="0.3">
      <c r="A9312">
        <v>77</v>
      </c>
      <c r="B9312" t="s">
        <v>26</v>
      </c>
      <c r="C9312" s="4">
        <v>126</v>
      </c>
      <c r="D9312" s="4">
        <v>185</v>
      </c>
      <c r="E9312" t="s">
        <v>22</v>
      </c>
      <c r="F9312" t="s">
        <v>23</v>
      </c>
      <c r="G9312" t="s">
        <v>24</v>
      </c>
      <c r="H9312" s="4" t="str">
        <f t="shared" si="145"/>
        <v>No</v>
      </c>
      <c r="I9312" t="str" cm="1">
        <f t="array" ref="I9312">_xlfn.IFS(S9312&lt;100,"Normal",AND(S9312&gt;=100,S9312&lt;126),"Pre-Injury",S9312&gt;125,"Injured")</f>
        <v>Normal</v>
      </c>
      <c r="J9312" s="3">
        <v>38.4</v>
      </c>
      <c r="K9312" t="s">
        <v>24</v>
      </c>
      <c r="L9312" t="s">
        <v>24</v>
      </c>
      <c r="M9312" t="s">
        <v>23</v>
      </c>
      <c r="N9312" t="s">
        <v>22</v>
      </c>
      <c r="O9312" t="s">
        <v>25</v>
      </c>
      <c r="P9312" s="5">
        <v>7</v>
      </c>
      <c r="Q9312" s="4" t="s">
        <v>27</v>
      </c>
      <c r="R9312" s="4">
        <v>204</v>
      </c>
      <c r="S9312" s="4">
        <v>80</v>
      </c>
      <c r="T9312" s="5">
        <v>13.44</v>
      </c>
      <c r="U9312" s="5">
        <v>16.350000000000001</v>
      </c>
      <c r="V9312" t="s">
        <v>24</v>
      </c>
    </row>
    <row r="9313" spans="1:22" x14ac:dyDescent="0.3">
      <c r="A9313">
        <v>41</v>
      </c>
      <c r="B9313" t="s">
        <v>26</v>
      </c>
      <c r="C9313" s="4">
        <v>138</v>
      </c>
      <c r="D9313" s="4">
        <v>297</v>
      </c>
      <c r="E9313" t="s">
        <v>25</v>
      </c>
      <c r="F9313" t="s">
        <v>23</v>
      </c>
      <c r="G9313" t="s">
        <v>24</v>
      </c>
      <c r="H9313" s="4" t="str">
        <f t="shared" si="145"/>
        <v>Yes</v>
      </c>
      <c r="I9313" t="str" cm="1">
        <f t="array" ref="I9313">_xlfn.IFS(S9313&lt;100,"Normal",AND(S9313&gt;=100,S9313&lt;126),"Pre-Injury",S9313&gt;125,"Injured")</f>
        <v>Injured</v>
      </c>
      <c r="J9313" s="3">
        <v>38.4</v>
      </c>
      <c r="K9313" t="s">
        <v>23</v>
      </c>
      <c r="L9313" t="s">
        <v>24</v>
      </c>
      <c r="M9313" t="s">
        <v>24</v>
      </c>
      <c r="N9313" t="s">
        <v>28</v>
      </c>
      <c r="O9313" t="s">
        <v>27</v>
      </c>
      <c r="P9313" s="5">
        <v>7</v>
      </c>
      <c r="Q9313" s="4" t="s">
        <v>27</v>
      </c>
      <c r="R9313" s="4">
        <v>162</v>
      </c>
      <c r="S9313" s="4">
        <v>148</v>
      </c>
      <c r="T9313" s="5">
        <v>12.51</v>
      </c>
      <c r="U9313" s="5">
        <v>14.46</v>
      </c>
      <c r="V9313" t="s">
        <v>24</v>
      </c>
    </row>
    <row r="9314" spans="1:22" x14ac:dyDescent="0.3">
      <c r="A9314">
        <v>43</v>
      </c>
      <c r="B9314" t="s">
        <v>21</v>
      </c>
      <c r="C9314" s="4">
        <v>162</v>
      </c>
      <c r="D9314" s="4">
        <v>193</v>
      </c>
      <c r="E9314" t="s">
        <v>22</v>
      </c>
      <c r="F9314" t="s">
        <v>24</v>
      </c>
      <c r="G9314" t="s">
        <v>24</v>
      </c>
      <c r="H9314" s="4" t="str">
        <f t="shared" si="145"/>
        <v>No</v>
      </c>
      <c r="I9314" t="str" cm="1">
        <f t="array" ref="I9314">_xlfn.IFS(S9314&lt;100,"Normal",AND(S9314&gt;=100,S9314&lt;126),"Pre-Injury",S9314&gt;125,"Injured")</f>
        <v>Pre-Injury</v>
      </c>
      <c r="J9314" s="3">
        <v>38.4</v>
      </c>
      <c r="K9314" t="s">
        <v>23</v>
      </c>
      <c r="L9314" t="s">
        <v>23</v>
      </c>
      <c r="M9314" t="s">
        <v>24</v>
      </c>
      <c r="N9314" t="s">
        <v>27</v>
      </c>
      <c r="O9314" t="s">
        <v>27</v>
      </c>
      <c r="P9314" s="5">
        <v>7</v>
      </c>
      <c r="Q9314" s="4" t="s">
        <v>27</v>
      </c>
      <c r="R9314" s="4">
        <v>226</v>
      </c>
      <c r="S9314" s="4">
        <v>112</v>
      </c>
      <c r="T9314" s="5">
        <v>0.98</v>
      </c>
      <c r="U9314" s="5">
        <v>17.61</v>
      </c>
      <c r="V9314" t="s">
        <v>24</v>
      </c>
    </row>
    <row r="9315" spans="1:22" x14ac:dyDescent="0.3">
      <c r="A9315">
        <v>59</v>
      </c>
      <c r="B9315" t="s">
        <v>26</v>
      </c>
      <c r="C9315" s="4">
        <v>177</v>
      </c>
      <c r="D9315" s="4">
        <v>221</v>
      </c>
      <c r="E9315" t="s">
        <v>25</v>
      </c>
      <c r="F9315" t="s">
        <v>23</v>
      </c>
      <c r="G9315" t="s">
        <v>23</v>
      </c>
      <c r="H9315" s="4" t="str">
        <f t="shared" si="145"/>
        <v>Yes</v>
      </c>
      <c r="I9315" t="str" cm="1">
        <f t="array" ref="I9315">_xlfn.IFS(S9315&lt;100,"Normal",AND(S9315&gt;=100,S9315&lt;126),"Pre-Injury",S9315&gt;125,"Injured")</f>
        <v>Injured</v>
      </c>
      <c r="J9315" s="3">
        <v>38.4</v>
      </c>
      <c r="K9315" t="s">
        <v>23</v>
      </c>
      <c r="L9315" t="s">
        <v>24</v>
      </c>
      <c r="M9315" t="s">
        <v>23</v>
      </c>
      <c r="N9315" t="s">
        <v>28</v>
      </c>
      <c r="O9315" t="s">
        <v>25</v>
      </c>
      <c r="P9315" s="5">
        <v>5</v>
      </c>
      <c r="Q9315" s="4" t="s">
        <v>22</v>
      </c>
      <c r="R9315" s="4">
        <v>358</v>
      </c>
      <c r="S9315" s="4">
        <v>141</v>
      </c>
      <c r="T9315" s="5">
        <v>6.8</v>
      </c>
      <c r="U9315" s="5">
        <v>12.02</v>
      </c>
      <c r="V9315" t="s">
        <v>24</v>
      </c>
    </row>
    <row r="9316" spans="1:22" x14ac:dyDescent="0.3">
      <c r="A9316">
        <v>38</v>
      </c>
      <c r="B9316" t="s">
        <v>21</v>
      </c>
      <c r="C9316" s="4">
        <v>136</v>
      </c>
      <c r="D9316" s="4">
        <v>201</v>
      </c>
      <c r="E9316" t="s">
        <v>25</v>
      </c>
      <c r="F9316" t="s">
        <v>23</v>
      </c>
      <c r="G9316" t="s">
        <v>24</v>
      </c>
      <c r="H9316" s="4" t="str">
        <f t="shared" si="145"/>
        <v>No</v>
      </c>
      <c r="I9316" t="str" cm="1">
        <f t="array" ref="I9316">_xlfn.IFS(S9316&lt;100,"Normal",AND(S9316&gt;=100,S9316&lt;126),"Pre-Injury",S9316&gt;125,"Injured")</f>
        <v>Pre-Injury</v>
      </c>
      <c r="J9316" s="3">
        <v>38.409999999999997</v>
      </c>
      <c r="K9316" t="s">
        <v>23</v>
      </c>
      <c r="L9316" t="s">
        <v>24</v>
      </c>
      <c r="M9316" t="s">
        <v>24</v>
      </c>
      <c r="N9316" t="s">
        <v>27</v>
      </c>
      <c r="O9316" t="s">
        <v>27</v>
      </c>
      <c r="P9316" s="4">
        <v>9</v>
      </c>
      <c r="Q9316" s="4" t="s">
        <v>25</v>
      </c>
      <c r="R9316" s="4">
        <v>183</v>
      </c>
      <c r="S9316" s="4">
        <v>124</v>
      </c>
      <c r="T9316" s="5">
        <v>3.34</v>
      </c>
      <c r="U9316" s="5">
        <v>5.66</v>
      </c>
      <c r="V9316" t="s">
        <v>24</v>
      </c>
    </row>
    <row r="9317" spans="1:22" x14ac:dyDescent="0.3">
      <c r="A9317">
        <v>61</v>
      </c>
      <c r="B9317" t="s">
        <v>21</v>
      </c>
      <c r="C9317" s="4">
        <v>142</v>
      </c>
      <c r="D9317" s="4">
        <v>281</v>
      </c>
      <c r="E9317" t="s">
        <v>27</v>
      </c>
      <c r="F9317" t="s">
        <v>23</v>
      </c>
      <c r="G9317" t="s">
        <v>24</v>
      </c>
      <c r="H9317" s="4" t="str">
        <f t="shared" si="145"/>
        <v>Yes</v>
      </c>
      <c r="I9317" t="str" cm="1">
        <f t="array" ref="I9317">_xlfn.IFS(S9317&lt;100,"Normal",AND(S9317&gt;=100,S9317&lt;126),"Pre-Injury",S9317&gt;125,"Injured")</f>
        <v>Injured</v>
      </c>
      <c r="J9317" s="3">
        <v>38.409999999999997</v>
      </c>
      <c r="K9317" t="s">
        <v>23</v>
      </c>
      <c r="L9317" t="s">
        <v>24</v>
      </c>
      <c r="M9317" t="s">
        <v>24</v>
      </c>
      <c r="N9317" t="s">
        <v>27</v>
      </c>
      <c r="O9317" t="s">
        <v>25</v>
      </c>
      <c r="P9317" s="5">
        <v>8</v>
      </c>
      <c r="Q9317" s="4" t="s">
        <v>27</v>
      </c>
      <c r="R9317" s="4">
        <v>260</v>
      </c>
      <c r="S9317" s="4">
        <v>149</v>
      </c>
      <c r="T9317" s="4">
        <v>3.7</v>
      </c>
      <c r="U9317" s="5">
        <v>11.7</v>
      </c>
      <c r="V9317" t="s">
        <v>24</v>
      </c>
    </row>
    <row r="9318" spans="1:22" x14ac:dyDescent="0.3">
      <c r="A9318">
        <v>40</v>
      </c>
      <c r="B9318" t="s">
        <v>21</v>
      </c>
      <c r="C9318" s="4">
        <v>158</v>
      </c>
      <c r="D9318" s="4">
        <v>212</v>
      </c>
      <c r="E9318" t="s">
        <v>25</v>
      </c>
      <c r="F9318" t="s">
        <v>23</v>
      </c>
      <c r="G9318" t="s">
        <v>23</v>
      </c>
      <c r="H9318" s="4" t="str">
        <f t="shared" si="145"/>
        <v>Yes</v>
      </c>
      <c r="I9318" t="str" cm="1">
        <f t="array" ref="I9318">_xlfn.IFS(S9318&lt;100,"Normal",AND(S9318&gt;=100,S9318&lt;126),"Pre-Injury",S9318&gt;125,"Injured")</f>
        <v>Injured</v>
      </c>
      <c r="J9318" s="3">
        <v>38.409999999999997</v>
      </c>
      <c r="K9318" t="s">
        <v>23</v>
      </c>
      <c r="L9318" t="s">
        <v>23</v>
      </c>
      <c r="M9318" t="s">
        <v>24</v>
      </c>
      <c r="N9318" t="s">
        <v>25</v>
      </c>
      <c r="O9318" t="s">
        <v>25</v>
      </c>
      <c r="P9318" s="4">
        <v>7</v>
      </c>
      <c r="Q9318" s="4" t="s">
        <v>25</v>
      </c>
      <c r="R9318" s="4">
        <v>260</v>
      </c>
      <c r="S9318" s="4">
        <v>134</v>
      </c>
      <c r="T9318" s="5">
        <v>1.32</v>
      </c>
      <c r="U9318" s="5">
        <v>14.32</v>
      </c>
      <c r="V9318" t="s">
        <v>24</v>
      </c>
    </row>
    <row r="9319" spans="1:22" x14ac:dyDescent="0.3">
      <c r="A9319">
        <v>26</v>
      </c>
      <c r="B9319" t="s">
        <v>21</v>
      </c>
      <c r="C9319" s="4">
        <v>166</v>
      </c>
      <c r="D9319" s="4">
        <v>240</v>
      </c>
      <c r="E9319" t="s">
        <v>22</v>
      </c>
      <c r="F9319" t="s">
        <v>24</v>
      </c>
      <c r="G9319" t="s">
        <v>23</v>
      </c>
      <c r="H9319" s="4" t="str">
        <f t="shared" si="145"/>
        <v>Yes</v>
      </c>
      <c r="I9319" t="str" cm="1">
        <f t="array" ref="I9319">_xlfn.IFS(S9319&lt;100,"Normal",AND(S9319&gt;=100,S9319&lt;126),"Pre-Injury",S9319&gt;125,"Injured")</f>
        <v>Injured</v>
      </c>
      <c r="J9319" s="3">
        <v>38.409999999999997</v>
      </c>
      <c r="K9319" t="s">
        <v>23</v>
      </c>
      <c r="L9319" t="s">
        <v>24</v>
      </c>
      <c r="M9319" t="s">
        <v>24</v>
      </c>
      <c r="N9319" t="s">
        <v>22</v>
      </c>
      <c r="O9319" t="s">
        <v>22</v>
      </c>
      <c r="P9319" s="5">
        <v>10</v>
      </c>
      <c r="Q9319" s="4" t="s">
        <v>25</v>
      </c>
      <c r="R9319" s="4">
        <v>207</v>
      </c>
      <c r="S9319" s="4">
        <v>139</v>
      </c>
      <c r="T9319" s="5">
        <v>2.12</v>
      </c>
      <c r="U9319" s="5">
        <v>14.87</v>
      </c>
      <c r="V9319" t="s">
        <v>24</v>
      </c>
    </row>
    <row r="9320" spans="1:22" x14ac:dyDescent="0.3">
      <c r="A9320">
        <v>60</v>
      </c>
      <c r="B9320" t="s">
        <v>21</v>
      </c>
      <c r="C9320" s="4">
        <v>120</v>
      </c>
      <c r="D9320" s="4">
        <v>230</v>
      </c>
      <c r="E9320" t="s">
        <v>27</v>
      </c>
      <c r="F9320" t="s">
        <v>24</v>
      </c>
      <c r="G9320" t="s">
        <v>24</v>
      </c>
      <c r="H9320" s="4" t="str">
        <f t="shared" si="145"/>
        <v>No</v>
      </c>
      <c r="I9320" t="str" cm="1">
        <f t="array" ref="I9320">_xlfn.IFS(S9320&lt;100,"Normal",AND(S9320&gt;=100,S9320&lt;126),"Pre-Injury",S9320&gt;125,"Injured")</f>
        <v>Pre-Injury</v>
      </c>
      <c r="J9320" s="3">
        <v>38.409999999999997</v>
      </c>
      <c r="K9320" t="s">
        <v>24</v>
      </c>
      <c r="L9320" t="s">
        <v>24</v>
      </c>
      <c r="M9320" t="s">
        <v>24</v>
      </c>
      <c r="N9320" t="s">
        <v>28</v>
      </c>
      <c r="O9320" t="s">
        <v>27</v>
      </c>
      <c r="P9320" s="5">
        <v>4</v>
      </c>
      <c r="Q9320" s="4" t="s">
        <v>25</v>
      </c>
      <c r="R9320" s="4">
        <v>231</v>
      </c>
      <c r="S9320" s="4">
        <v>119</v>
      </c>
      <c r="T9320" s="5">
        <v>3.46</v>
      </c>
      <c r="U9320" s="5">
        <v>10.23</v>
      </c>
      <c r="V9320" t="s">
        <v>24</v>
      </c>
    </row>
    <row r="9321" spans="1:22" x14ac:dyDescent="0.3">
      <c r="A9321">
        <v>42</v>
      </c>
      <c r="B9321" t="s">
        <v>21</v>
      </c>
      <c r="C9321" s="4">
        <v>157</v>
      </c>
      <c r="D9321" s="4">
        <v>274</v>
      </c>
      <c r="E9321" t="s">
        <v>27</v>
      </c>
      <c r="F9321" t="s">
        <v>24</v>
      </c>
      <c r="G9321" t="s">
        <v>24</v>
      </c>
      <c r="H9321" s="4" t="str">
        <f t="shared" si="145"/>
        <v>No</v>
      </c>
      <c r="I9321" t="str" cm="1">
        <f t="array" ref="I9321">_xlfn.IFS(S9321&lt;100,"Normal",AND(S9321&gt;=100,S9321&lt;126),"Pre-Injury",S9321&gt;125,"Injured")</f>
        <v>Normal</v>
      </c>
      <c r="J9321" s="3">
        <v>38.409999999999997</v>
      </c>
      <c r="K9321" t="s">
        <v>23</v>
      </c>
      <c r="L9321" t="s">
        <v>24</v>
      </c>
      <c r="M9321" t="s">
        <v>24</v>
      </c>
      <c r="N9321" t="s">
        <v>25</v>
      </c>
      <c r="O9321" t="s">
        <v>25</v>
      </c>
      <c r="P9321" s="5">
        <v>5</v>
      </c>
      <c r="Q9321" s="4" t="s">
        <v>22</v>
      </c>
      <c r="R9321" s="4">
        <v>290</v>
      </c>
      <c r="S9321" s="4">
        <v>83</v>
      </c>
      <c r="T9321" s="5">
        <v>1.55</v>
      </c>
      <c r="U9321" s="5">
        <v>5.57</v>
      </c>
      <c r="V9321" t="s">
        <v>24</v>
      </c>
    </row>
    <row r="9322" spans="1:22" x14ac:dyDescent="0.3">
      <c r="A9322">
        <v>71</v>
      </c>
      <c r="B9322" t="s">
        <v>21</v>
      </c>
      <c r="C9322" s="4">
        <v>145</v>
      </c>
      <c r="D9322" s="4">
        <v>197</v>
      </c>
      <c r="E9322" t="s">
        <v>27</v>
      </c>
      <c r="F9322" t="s">
        <v>23</v>
      </c>
      <c r="G9322" t="s">
        <v>23</v>
      </c>
      <c r="H9322" s="4" t="str">
        <f t="shared" si="145"/>
        <v>Yes</v>
      </c>
      <c r="I9322" t="str" cm="1">
        <f t="array" ref="I9322">_xlfn.IFS(S9322&lt;100,"Normal",AND(S9322&gt;=100,S9322&lt;126),"Pre-Injury",S9322&gt;125,"Injured")</f>
        <v>Injured</v>
      </c>
      <c r="J9322" s="3">
        <v>38.409999999999997</v>
      </c>
      <c r="K9322" t="s">
        <v>23</v>
      </c>
      <c r="L9322" t="s">
        <v>23</v>
      </c>
      <c r="M9322" t="s">
        <v>24</v>
      </c>
      <c r="N9322" t="s">
        <v>25</v>
      </c>
      <c r="O9322" t="s">
        <v>22</v>
      </c>
      <c r="P9322" s="5">
        <v>9</v>
      </c>
      <c r="Q9322" s="4" t="s">
        <v>25</v>
      </c>
      <c r="R9322" s="4">
        <v>127</v>
      </c>
      <c r="S9322" s="4">
        <v>148</v>
      </c>
      <c r="T9322" s="5">
        <v>12.55</v>
      </c>
      <c r="U9322" s="5">
        <v>17.940000000000001</v>
      </c>
      <c r="V9322" t="s">
        <v>24</v>
      </c>
    </row>
    <row r="9323" spans="1:22" x14ac:dyDescent="0.3">
      <c r="A9323">
        <v>19</v>
      </c>
      <c r="B9323" t="s">
        <v>26</v>
      </c>
      <c r="C9323" s="4">
        <v>130</v>
      </c>
      <c r="D9323" s="4">
        <v>297</v>
      </c>
      <c r="E9323" t="s">
        <v>22</v>
      </c>
      <c r="F9323" t="s">
        <v>24</v>
      </c>
      <c r="G9323" t="s">
        <v>24</v>
      </c>
      <c r="H9323" s="4" t="str">
        <f t="shared" si="145"/>
        <v>Yes</v>
      </c>
      <c r="I9323" t="str" cm="1">
        <f t="array" ref="I9323">_xlfn.IFS(S9323&lt;100,"Normal",AND(S9323&gt;=100,S9323&lt;126),"Pre-Injury",S9323&gt;125,"Injured")</f>
        <v>Injured</v>
      </c>
      <c r="J9323" s="3">
        <v>38.409999999999997</v>
      </c>
      <c r="K9323" t="s">
        <v>23</v>
      </c>
      <c r="L9323" t="s">
        <v>24</v>
      </c>
      <c r="M9323" t="s">
        <v>24</v>
      </c>
      <c r="N9323" t="s">
        <v>28</v>
      </c>
      <c r="O9323" t="s">
        <v>22</v>
      </c>
      <c r="P9323" s="4">
        <v>8</v>
      </c>
      <c r="Q9323" s="4" t="s">
        <v>27</v>
      </c>
      <c r="R9323" s="4">
        <v>175</v>
      </c>
      <c r="S9323" s="4">
        <v>151</v>
      </c>
      <c r="T9323" s="5">
        <v>1.3</v>
      </c>
      <c r="U9323" s="5">
        <v>19.940000000000001</v>
      </c>
      <c r="V9323" t="s">
        <v>24</v>
      </c>
    </row>
    <row r="9324" spans="1:22" x14ac:dyDescent="0.3">
      <c r="A9324">
        <v>31</v>
      </c>
      <c r="B9324" t="s">
        <v>21</v>
      </c>
      <c r="C9324" s="4">
        <v>138</v>
      </c>
      <c r="D9324" s="4">
        <v>292</v>
      </c>
      <c r="E9324" t="s">
        <v>27</v>
      </c>
      <c r="F9324" t="s">
        <v>24</v>
      </c>
      <c r="G9324" t="s">
        <v>24</v>
      </c>
      <c r="H9324" s="4" t="str">
        <f t="shared" si="145"/>
        <v>No</v>
      </c>
      <c r="I9324" t="str" cm="1">
        <f t="array" ref="I9324">_xlfn.IFS(S9324&lt;100,"Normal",AND(S9324&gt;=100,S9324&lt;126),"Pre-Injury",S9324&gt;125,"Injured")</f>
        <v>Normal</v>
      </c>
      <c r="J9324" s="3">
        <v>38.409999999999997</v>
      </c>
      <c r="K9324" t="s">
        <v>23</v>
      </c>
      <c r="L9324" t="s">
        <v>24</v>
      </c>
      <c r="M9324" t="s">
        <v>24</v>
      </c>
      <c r="N9324" t="s">
        <v>28</v>
      </c>
      <c r="O9324" t="s">
        <v>25</v>
      </c>
      <c r="P9324" s="5">
        <v>9</v>
      </c>
      <c r="Q9324" s="4" t="s">
        <v>27</v>
      </c>
      <c r="R9324" s="4">
        <v>297</v>
      </c>
      <c r="S9324" s="4">
        <v>98</v>
      </c>
      <c r="T9324" s="5">
        <v>9.86</v>
      </c>
      <c r="U9324" s="5">
        <v>11.14</v>
      </c>
      <c r="V9324" t="s">
        <v>24</v>
      </c>
    </row>
    <row r="9325" spans="1:22" x14ac:dyDescent="0.3">
      <c r="A9325">
        <v>41</v>
      </c>
      <c r="B9325" t="s">
        <v>21</v>
      </c>
      <c r="C9325" s="4">
        <v>131</v>
      </c>
      <c r="D9325" s="4">
        <v>235</v>
      </c>
      <c r="E9325" t="s">
        <v>22</v>
      </c>
      <c r="F9325" t="s">
        <v>24</v>
      </c>
      <c r="G9325" t="s">
        <v>23</v>
      </c>
      <c r="H9325" s="4" t="str">
        <f t="shared" si="145"/>
        <v>Yes</v>
      </c>
      <c r="I9325" t="str" cm="1">
        <f t="array" ref="I9325">_xlfn.IFS(S9325&lt;100,"Normal",AND(S9325&gt;=100,S9325&lt;126),"Pre-Injury",S9325&gt;125,"Injured")</f>
        <v>Injured</v>
      </c>
      <c r="J9325" s="3">
        <v>38.42</v>
      </c>
      <c r="K9325" t="s">
        <v>23</v>
      </c>
      <c r="L9325" t="s">
        <v>24</v>
      </c>
      <c r="M9325" t="s">
        <v>24</v>
      </c>
      <c r="N9325" t="s">
        <v>27</v>
      </c>
      <c r="O9325" t="s">
        <v>27</v>
      </c>
      <c r="P9325" s="5">
        <v>6</v>
      </c>
      <c r="Q9325" s="4" t="s">
        <v>22</v>
      </c>
      <c r="R9325" s="4">
        <v>156</v>
      </c>
      <c r="S9325" s="4">
        <v>131</v>
      </c>
      <c r="T9325" s="4">
        <v>10.76</v>
      </c>
      <c r="U9325" s="5">
        <v>16.75</v>
      </c>
      <c r="V9325" t="s">
        <v>24</v>
      </c>
    </row>
    <row r="9326" spans="1:22" x14ac:dyDescent="0.3">
      <c r="A9326">
        <v>34</v>
      </c>
      <c r="B9326" t="s">
        <v>21</v>
      </c>
      <c r="C9326" s="4">
        <v>133</v>
      </c>
      <c r="D9326" s="4">
        <v>207</v>
      </c>
      <c r="E9326" t="s">
        <v>25</v>
      </c>
      <c r="F9326" t="s">
        <v>23</v>
      </c>
      <c r="G9326" t="s">
        <v>24</v>
      </c>
      <c r="H9326" s="4" t="str">
        <f t="shared" si="145"/>
        <v>No</v>
      </c>
      <c r="I9326" t="str" cm="1">
        <f t="array" ref="I9326">_xlfn.IFS(S9326&lt;100,"Normal",AND(S9326&gt;=100,S9326&lt;126),"Pre-Injury",S9326&gt;125,"Injured")</f>
        <v>Pre-Injury</v>
      </c>
      <c r="J9326" s="3">
        <v>38.42</v>
      </c>
      <c r="K9326" t="s">
        <v>23</v>
      </c>
      <c r="L9326" t="s">
        <v>24</v>
      </c>
      <c r="M9326" t="s">
        <v>24</v>
      </c>
      <c r="N9326" t="s">
        <v>27</v>
      </c>
      <c r="O9326" t="s">
        <v>25</v>
      </c>
      <c r="P9326" s="5">
        <v>8</v>
      </c>
      <c r="Q9326" s="4" t="s">
        <v>27</v>
      </c>
      <c r="R9326" s="4">
        <v>359</v>
      </c>
      <c r="S9326" s="4">
        <v>112</v>
      </c>
      <c r="T9326" s="5">
        <v>8.39</v>
      </c>
      <c r="U9326" s="5">
        <v>11.74</v>
      </c>
      <c r="V9326" t="s">
        <v>24</v>
      </c>
    </row>
    <row r="9327" spans="1:22" x14ac:dyDescent="0.3">
      <c r="A9327">
        <v>78</v>
      </c>
      <c r="B9327" t="s">
        <v>21</v>
      </c>
      <c r="C9327" s="4">
        <v>154</v>
      </c>
      <c r="D9327" s="4">
        <v>256</v>
      </c>
      <c r="E9327" t="s">
        <v>27</v>
      </c>
      <c r="F9327" t="s">
        <v>24</v>
      </c>
      <c r="G9327" t="s">
        <v>24</v>
      </c>
      <c r="H9327" s="4" t="str">
        <f t="shared" si="145"/>
        <v>No</v>
      </c>
      <c r="I9327" t="str" cm="1">
        <f t="array" ref="I9327">_xlfn.IFS(S9327&lt;100,"Normal",AND(S9327&gt;=100,S9327&lt;126),"Pre-Injury",S9327&gt;125,"Injured")</f>
        <v>Pre-Injury</v>
      </c>
      <c r="J9327" s="3">
        <v>38.42</v>
      </c>
      <c r="K9327" t="s">
        <v>23</v>
      </c>
      <c r="L9327" t="s">
        <v>24</v>
      </c>
      <c r="M9327" t="s">
        <v>23</v>
      </c>
      <c r="N9327" t="s">
        <v>22</v>
      </c>
      <c r="O9327" t="s">
        <v>25</v>
      </c>
      <c r="P9327" s="5">
        <v>9</v>
      </c>
      <c r="Q9327" s="4" t="s">
        <v>25</v>
      </c>
      <c r="R9327" s="4">
        <v>196</v>
      </c>
      <c r="S9327" s="4">
        <v>109</v>
      </c>
      <c r="T9327" s="4">
        <v>6.81</v>
      </c>
      <c r="U9327" s="5">
        <v>16.46</v>
      </c>
      <c r="V9327" t="s">
        <v>23</v>
      </c>
    </row>
    <row r="9328" spans="1:22" x14ac:dyDescent="0.3">
      <c r="A9328">
        <v>60</v>
      </c>
      <c r="B9328" t="s">
        <v>26</v>
      </c>
      <c r="C9328" s="4">
        <v>121</v>
      </c>
      <c r="D9328" s="4">
        <v>164</v>
      </c>
      <c r="E9328" t="s">
        <v>25</v>
      </c>
      <c r="F9328" t="s">
        <v>24</v>
      </c>
      <c r="G9328" t="s">
        <v>24</v>
      </c>
      <c r="H9328" s="4" t="str">
        <f t="shared" si="145"/>
        <v>No</v>
      </c>
      <c r="I9328" t="str" cm="1">
        <f t="array" ref="I9328">_xlfn.IFS(S9328&lt;100,"Normal",AND(S9328&gt;=100,S9328&lt;126),"Pre-Injury",S9328&gt;125,"Injured")</f>
        <v>Normal</v>
      </c>
      <c r="J9328" s="3">
        <v>38.43</v>
      </c>
      <c r="K9328" t="s">
        <v>24</v>
      </c>
      <c r="L9328" t="s">
        <v>23</v>
      </c>
      <c r="M9328" t="s">
        <v>24</v>
      </c>
      <c r="N9328" t="s">
        <v>28</v>
      </c>
      <c r="O9328" t="s">
        <v>25</v>
      </c>
      <c r="P9328" s="4">
        <v>9</v>
      </c>
      <c r="Q9328" s="4" t="s">
        <v>27</v>
      </c>
      <c r="R9328" s="4">
        <v>299</v>
      </c>
      <c r="S9328" s="4">
        <v>88</v>
      </c>
      <c r="T9328" s="4">
        <v>0.09</v>
      </c>
      <c r="U9328" s="5">
        <v>13.42</v>
      </c>
      <c r="V9328" t="s">
        <v>24</v>
      </c>
    </row>
    <row r="9329" spans="1:22" x14ac:dyDescent="0.3">
      <c r="A9329">
        <v>72</v>
      </c>
      <c r="B9329" t="s">
        <v>21</v>
      </c>
      <c r="C9329" s="4">
        <v>142</v>
      </c>
      <c r="D9329" s="4">
        <v>154</v>
      </c>
      <c r="E9329" t="s">
        <v>27</v>
      </c>
      <c r="F9329" t="s">
        <v>24</v>
      </c>
      <c r="G9329" t="s">
        <v>24</v>
      </c>
      <c r="H9329" s="4" t="str">
        <f t="shared" si="145"/>
        <v>No</v>
      </c>
      <c r="I9329" t="str" cm="1">
        <f t="array" ref="I9329">_xlfn.IFS(S9329&lt;100,"Normal",AND(S9329&gt;=100,S9329&lt;126),"Pre-Injury",S9329&gt;125,"Injured")</f>
        <v>Pre-Injury</v>
      </c>
      <c r="J9329" s="3">
        <v>38.43</v>
      </c>
      <c r="K9329" t="s">
        <v>23</v>
      </c>
      <c r="L9329" t="s">
        <v>24</v>
      </c>
      <c r="M9329" t="s">
        <v>24</v>
      </c>
      <c r="N9329" t="s">
        <v>28</v>
      </c>
      <c r="O9329" t="s">
        <v>22</v>
      </c>
      <c r="P9329" s="5">
        <v>9</v>
      </c>
      <c r="Q9329" s="4" t="s">
        <v>25</v>
      </c>
      <c r="R9329" s="4">
        <v>392</v>
      </c>
      <c r="S9329" s="4">
        <v>119</v>
      </c>
      <c r="T9329" s="5">
        <v>1.87</v>
      </c>
      <c r="U9329" s="5">
        <v>8.75</v>
      </c>
      <c r="V9329" t="s">
        <v>24</v>
      </c>
    </row>
    <row r="9330" spans="1:22" x14ac:dyDescent="0.3">
      <c r="A9330">
        <v>55</v>
      </c>
      <c r="B9330" t="s">
        <v>26</v>
      </c>
      <c r="C9330" s="4">
        <v>128</v>
      </c>
      <c r="D9330" s="4">
        <v>171</v>
      </c>
      <c r="E9330" t="s">
        <v>25</v>
      </c>
      <c r="F9330" t="s">
        <v>24</v>
      </c>
      <c r="G9330" t="s">
        <v>23</v>
      </c>
      <c r="H9330" s="4" t="str">
        <f t="shared" si="145"/>
        <v>No</v>
      </c>
      <c r="I9330" t="str" cm="1">
        <f t="array" ref="I9330">_xlfn.IFS(S9330&lt;100,"Normal",AND(S9330&gt;=100,S9330&lt;126),"Pre-Injury",S9330&gt;125,"Injured")</f>
        <v>Pre-Injury</v>
      </c>
      <c r="J9330" s="3">
        <v>38.43</v>
      </c>
      <c r="K9330" t="s">
        <v>24</v>
      </c>
      <c r="L9330" t="s">
        <v>24</v>
      </c>
      <c r="M9330" t="s">
        <v>23</v>
      </c>
      <c r="N9330" t="s">
        <v>28</v>
      </c>
      <c r="O9330" t="s">
        <v>22</v>
      </c>
      <c r="P9330" s="5">
        <v>6</v>
      </c>
      <c r="Q9330" s="4" t="s">
        <v>22</v>
      </c>
      <c r="R9330" s="4">
        <v>328</v>
      </c>
      <c r="S9330" s="4">
        <v>111</v>
      </c>
      <c r="T9330" s="5">
        <v>10.81</v>
      </c>
      <c r="U9330" s="5">
        <v>14.55</v>
      </c>
      <c r="V9330" t="s">
        <v>24</v>
      </c>
    </row>
    <row r="9331" spans="1:22" x14ac:dyDescent="0.3">
      <c r="A9331">
        <v>68</v>
      </c>
      <c r="B9331" t="s">
        <v>21</v>
      </c>
      <c r="C9331" s="4">
        <v>157</v>
      </c>
      <c r="D9331" s="4">
        <v>292</v>
      </c>
      <c r="E9331" t="s">
        <v>22</v>
      </c>
      <c r="F9331" t="s">
        <v>23</v>
      </c>
      <c r="G9331" t="s">
        <v>24</v>
      </c>
      <c r="H9331" s="4" t="str">
        <f t="shared" si="145"/>
        <v>Yes</v>
      </c>
      <c r="I9331" t="str" cm="1">
        <f t="array" ref="I9331">_xlfn.IFS(S9331&lt;100,"Normal",AND(S9331&gt;=100,S9331&lt;126),"Pre-Injury",S9331&gt;125,"Injured")</f>
        <v>Injured</v>
      </c>
      <c r="J9331" s="3">
        <v>38.43</v>
      </c>
      <c r="K9331" t="s">
        <v>23</v>
      </c>
      <c r="L9331" t="s">
        <v>23</v>
      </c>
      <c r="M9331" t="s">
        <v>24</v>
      </c>
      <c r="N9331" t="s">
        <v>25</v>
      </c>
      <c r="O9331" t="s">
        <v>27</v>
      </c>
      <c r="P9331" s="5">
        <v>6</v>
      </c>
      <c r="Q9331" s="4" t="s">
        <v>22</v>
      </c>
      <c r="R9331" s="4">
        <v>234</v>
      </c>
      <c r="S9331" s="4">
        <v>159</v>
      </c>
      <c r="T9331" s="5">
        <v>6.62</v>
      </c>
      <c r="U9331" s="5">
        <v>18.18</v>
      </c>
      <c r="V9331" t="s">
        <v>23</v>
      </c>
    </row>
    <row r="9332" spans="1:22" x14ac:dyDescent="0.3">
      <c r="A9332">
        <v>18</v>
      </c>
      <c r="B9332" t="s">
        <v>26</v>
      </c>
      <c r="C9332" s="4">
        <v>150</v>
      </c>
      <c r="D9332" s="4">
        <v>150</v>
      </c>
      <c r="E9332" t="s">
        <v>25</v>
      </c>
      <c r="F9332" t="s">
        <v>24</v>
      </c>
      <c r="G9332" t="s">
        <v>23</v>
      </c>
      <c r="H9332" s="4" t="str">
        <f t="shared" si="145"/>
        <v>Yes</v>
      </c>
      <c r="I9332" t="str" cm="1">
        <f t="array" ref="I9332">_xlfn.IFS(S9332&lt;100,"Normal",AND(S9332&gt;=100,S9332&lt;126),"Pre-Injury",S9332&gt;125,"Injured")</f>
        <v>Injured</v>
      </c>
      <c r="J9332" s="3">
        <v>38.44</v>
      </c>
      <c r="K9332" t="s">
        <v>23</v>
      </c>
      <c r="L9332" t="s">
        <v>24</v>
      </c>
      <c r="M9332" t="s">
        <v>24</v>
      </c>
      <c r="N9332" t="s">
        <v>27</v>
      </c>
      <c r="O9332" t="s">
        <v>22</v>
      </c>
      <c r="P9332" s="5">
        <v>6</v>
      </c>
      <c r="Q9332" s="4" t="s">
        <v>22</v>
      </c>
      <c r="R9332" s="4">
        <v>399</v>
      </c>
      <c r="S9332" s="4">
        <v>147</v>
      </c>
      <c r="T9332" s="5">
        <v>6.9</v>
      </c>
      <c r="U9332" s="5">
        <v>15.66</v>
      </c>
      <c r="V9332" t="s">
        <v>24</v>
      </c>
    </row>
    <row r="9333" spans="1:22" x14ac:dyDescent="0.3">
      <c r="A9333">
        <v>45</v>
      </c>
      <c r="B9333" t="s">
        <v>26</v>
      </c>
      <c r="C9333" s="4">
        <v>140</v>
      </c>
      <c r="D9333" s="4">
        <v>292</v>
      </c>
      <c r="E9333" t="s">
        <v>25</v>
      </c>
      <c r="F9333" t="s">
        <v>24</v>
      </c>
      <c r="G9333" t="s">
        <v>24</v>
      </c>
      <c r="H9333" s="4" t="str">
        <f t="shared" si="145"/>
        <v>Yes</v>
      </c>
      <c r="I9333" t="str" cm="1">
        <f t="array" ref="I9333">_xlfn.IFS(S9333&lt;100,"Normal",AND(S9333&gt;=100,S9333&lt;126),"Pre-Injury",S9333&gt;125,"Injured")</f>
        <v>Injured</v>
      </c>
      <c r="J9333" s="3">
        <v>38.44</v>
      </c>
      <c r="K9333" t="s">
        <v>23</v>
      </c>
      <c r="L9333" t="s">
        <v>23</v>
      </c>
      <c r="M9333" t="s">
        <v>23</v>
      </c>
      <c r="N9333" t="s">
        <v>25</v>
      </c>
      <c r="O9333" t="s">
        <v>25</v>
      </c>
      <c r="P9333" s="5">
        <v>6</v>
      </c>
      <c r="Q9333" s="4" t="s">
        <v>25</v>
      </c>
      <c r="R9333" s="4">
        <v>360</v>
      </c>
      <c r="S9333" s="4">
        <v>156</v>
      </c>
      <c r="T9333" s="4">
        <v>7.22</v>
      </c>
      <c r="U9333" s="5">
        <v>14.57</v>
      </c>
      <c r="V9333" t="s">
        <v>24</v>
      </c>
    </row>
    <row r="9334" spans="1:22" x14ac:dyDescent="0.3">
      <c r="A9334">
        <v>63</v>
      </c>
      <c r="B9334" t="s">
        <v>26</v>
      </c>
      <c r="C9334" s="4">
        <v>156</v>
      </c>
      <c r="D9334" s="4">
        <v>291</v>
      </c>
      <c r="E9334" t="s">
        <v>22</v>
      </c>
      <c r="F9334" t="s">
        <v>23</v>
      </c>
      <c r="G9334" t="s">
        <v>23</v>
      </c>
      <c r="H9334" s="4" t="str">
        <f t="shared" si="145"/>
        <v>Yes</v>
      </c>
      <c r="I9334" t="str" cm="1">
        <f t="array" ref="I9334">_xlfn.IFS(S9334&lt;100,"Normal",AND(S9334&gt;=100,S9334&lt;126),"Pre-Injury",S9334&gt;125,"Injured")</f>
        <v>Injured</v>
      </c>
      <c r="J9334" s="3">
        <v>38.44</v>
      </c>
      <c r="K9334" t="s">
        <v>23</v>
      </c>
      <c r="L9334" t="s">
        <v>24</v>
      </c>
      <c r="M9334" t="s">
        <v>24</v>
      </c>
      <c r="N9334" t="s">
        <v>27</v>
      </c>
      <c r="O9334" t="s">
        <v>22</v>
      </c>
      <c r="P9334" s="5">
        <v>6</v>
      </c>
      <c r="Q9334" s="4" t="s">
        <v>25</v>
      </c>
      <c r="R9334" s="4">
        <v>116</v>
      </c>
      <c r="S9334" s="4">
        <v>151</v>
      </c>
      <c r="T9334" s="5">
        <v>1.58</v>
      </c>
      <c r="U9334" s="5">
        <v>11.48</v>
      </c>
      <c r="V9334" t="s">
        <v>23</v>
      </c>
    </row>
    <row r="9335" spans="1:22" x14ac:dyDescent="0.3">
      <c r="A9335">
        <v>62</v>
      </c>
      <c r="B9335" t="s">
        <v>21</v>
      </c>
      <c r="C9335" s="4">
        <v>129</v>
      </c>
      <c r="D9335" s="4">
        <v>293</v>
      </c>
      <c r="E9335" t="s">
        <v>22</v>
      </c>
      <c r="F9335" t="s">
        <v>23</v>
      </c>
      <c r="G9335" t="s">
        <v>23</v>
      </c>
      <c r="H9335" s="4" t="str">
        <f t="shared" si="145"/>
        <v>No</v>
      </c>
      <c r="I9335" t="str" cm="1">
        <f t="array" ref="I9335">_xlfn.IFS(S9335&lt;100,"Normal",AND(S9335&gt;=100,S9335&lt;126),"Pre-Injury",S9335&gt;125,"Injured")</f>
        <v>Normal</v>
      </c>
      <c r="J9335" s="3">
        <v>38.44</v>
      </c>
      <c r="K9335" t="s">
        <v>24</v>
      </c>
      <c r="L9335" t="s">
        <v>24</v>
      </c>
      <c r="M9335" t="s">
        <v>24</v>
      </c>
      <c r="N9335" t="s">
        <v>25</v>
      </c>
      <c r="O9335" t="s">
        <v>27</v>
      </c>
      <c r="P9335" s="5">
        <v>5</v>
      </c>
      <c r="Q9335" s="4" t="s">
        <v>22</v>
      </c>
      <c r="R9335" s="4">
        <v>205</v>
      </c>
      <c r="S9335" s="4">
        <v>97</v>
      </c>
      <c r="T9335" s="5">
        <v>2.87</v>
      </c>
      <c r="U9335" s="5">
        <v>19.52</v>
      </c>
      <c r="V9335" t="s">
        <v>24</v>
      </c>
    </row>
    <row r="9336" spans="1:22" x14ac:dyDescent="0.3">
      <c r="A9336">
        <v>23</v>
      </c>
      <c r="B9336" t="s">
        <v>21</v>
      </c>
      <c r="C9336" s="4">
        <v>132</v>
      </c>
      <c r="D9336" s="4">
        <v>292</v>
      </c>
      <c r="E9336" t="s">
        <v>22</v>
      </c>
      <c r="F9336" t="s">
        <v>24</v>
      </c>
      <c r="G9336" t="s">
        <v>23</v>
      </c>
      <c r="H9336" s="4" t="str">
        <f t="shared" si="145"/>
        <v>No</v>
      </c>
      <c r="I9336" t="str" cm="1">
        <f t="array" ref="I9336">_xlfn.IFS(S9336&lt;100,"Normal",AND(S9336&gt;=100,S9336&lt;126),"Pre-Injury",S9336&gt;125,"Injured")</f>
        <v>Normal</v>
      </c>
      <c r="J9336" s="3">
        <v>38.44</v>
      </c>
      <c r="K9336" t="s">
        <v>23</v>
      </c>
      <c r="L9336" t="s">
        <v>24</v>
      </c>
      <c r="M9336" t="s">
        <v>23</v>
      </c>
      <c r="N9336" t="s">
        <v>27</v>
      </c>
      <c r="O9336" t="s">
        <v>27</v>
      </c>
      <c r="P9336" s="4">
        <v>9</v>
      </c>
      <c r="Q9336" s="4" t="s">
        <v>25</v>
      </c>
      <c r="R9336" s="4">
        <v>296</v>
      </c>
      <c r="S9336" s="4">
        <v>85</v>
      </c>
      <c r="T9336" s="5">
        <v>9.0399999999999991</v>
      </c>
      <c r="U9336" s="5">
        <v>6.39</v>
      </c>
      <c r="V9336" t="s">
        <v>24</v>
      </c>
    </row>
    <row r="9337" spans="1:22" x14ac:dyDescent="0.3">
      <c r="A9337">
        <v>71</v>
      </c>
      <c r="B9337" t="s">
        <v>21</v>
      </c>
      <c r="C9337" s="4">
        <v>164</v>
      </c>
      <c r="D9337" s="4">
        <v>275</v>
      </c>
      <c r="E9337" t="s">
        <v>27</v>
      </c>
      <c r="F9337" t="s">
        <v>23</v>
      </c>
      <c r="G9337" t="s">
        <v>23</v>
      </c>
      <c r="H9337" s="4" t="str">
        <f t="shared" si="145"/>
        <v>No</v>
      </c>
      <c r="I9337" t="str" cm="1">
        <f t="array" ref="I9337">_xlfn.IFS(S9337&lt;100,"Normal",AND(S9337&gt;=100,S9337&lt;126),"Pre-Injury",S9337&gt;125,"Injured")</f>
        <v>Pre-Injury</v>
      </c>
      <c r="J9337" s="3">
        <v>38.44</v>
      </c>
      <c r="K9337" t="s">
        <v>23</v>
      </c>
      <c r="L9337" t="s">
        <v>24</v>
      </c>
      <c r="M9337" t="s">
        <v>23</v>
      </c>
      <c r="N9337" t="s">
        <v>22</v>
      </c>
      <c r="O9337" t="s">
        <v>22</v>
      </c>
      <c r="P9337" s="5">
        <v>5</v>
      </c>
      <c r="Q9337" s="4" t="s">
        <v>27</v>
      </c>
      <c r="R9337" s="4">
        <v>165</v>
      </c>
      <c r="S9337" s="4">
        <v>121</v>
      </c>
      <c r="T9337" s="5">
        <v>10.94</v>
      </c>
      <c r="U9337" s="5">
        <v>13.14</v>
      </c>
      <c r="V9337" t="s">
        <v>24</v>
      </c>
    </row>
    <row r="9338" spans="1:22" x14ac:dyDescent="0.3">
      <c r="A9338">
        <v>37</v>
      </c>
      <c r="B9338" t="s">
        <v>21</v>
      </c>
      <c r="C9338" s="4">
        <v>159</v>
      </c>
      <c r="D9338" s="4">
        <v>220</v>
      </c>
      <c r="E9338" t="s">
        <v>25</v>
      </c>
      <c r="F9338" t="s">
        <v>23</v>
      </c>
      <c r="G9338" t="s">
        <v>23</v>
      </c>
      <c r="H9338" s="4" t="str">
        <f t="shared" si="145"/>
        <v>No</v>
      </c>
      <c r="I9338" t="str" cm="1">
        <f t="array" ref="I9338">_xlfn.IFS(S9338&lt;100,"Normal",AND(S9338&gt;=100,S9338&lt;126),"Pre-Injury",S9338&gt;125,"Injured")</f>
        <v>Pre-Injury</v>
      </c>
      <c r="J9338" s="3">
        <v>38.44</v>
      </c>
      <c r="K9338" t="s">
        <v>23</v>
      </c>
      <c r="L9338" t="s">
        <v>23</v>
      </c>
      <c r="M9338" t="s">
        <v>23</v>
      </c>
      <c r="N9338" t="s">
        <v>22</v>
      </c>
      <c r="O9338" t="s">
        <v>22</v>
      </c>
      <c r="P9338" s="5">
        <v>6</v>
      </c>
      <c r="Q9338" s="4" t="s">
        <v>25</v>
      </c>
      <c r="R9338" s="4">
        <v>176</v>
      </c>
      <c r="S9338" s="4">
        <v>101</v>
      </c>
      <c r="T9338" s="5">
        <v>10.46</v>
      </c>
      <c r="U9338" s="5">
        <v>7.4</v>
      </c>
      <c r="V9338" t="s">
        <v>24</v>
      </c>
    </row>
    <row r="9339" spans="1:22" x14ac:dyDescent="0.3">
      <c r="A9339">
        <v>35</v>
      </c>
      <c r="B9339" t="s">
        <v>26</v>
      </c>
      <c r="C9339" s="4">
        <v>177</v>
      </c>
      <c r="D9339" s="4">
        <v>203</v>
      </c>
      <c r="E9339" t="s">
        <v>27</v>
      </c>
      <c r="F9339" t="s">
        <v>24</v>
      </c>
      <c r="G9339" t="s">
        <v>24</v>
      </c>
      <c r="H9339" s="4" t="str">
        <f t="shared" si="145"/>
        <v>No</v>
      </c>
      <c r="I9339" t="str" cm="1">
        <f t="array" ref="I9339">_xlfn.IFS(S9339&lt;100,"Normal",AND(S9339&gt;=100,S9339&lt;126),"Pre-Injury",S9339&gt;125,"Injured")</f>
        <v>Pre-Injury</v>
      </c>
      <c r="J9339" s="3">
        <v>38.450000000000003</v>
      </c>
      <c r="K9339" t="s">
        <v>23</v>
      </c>
      <c r="L9339" t="s">
        <v>23</v>
      </c>
      <c r="M9339" t="s">
        <v>24</v>
      </c>
      <c r="N9339" t="s">
        <v>27</v>
      </c>
      <c r="O9339" t="s">
        <v>25</v>
      </c>
      <c r="P9339" s="5">
        <v>8</v>
      </c>
      <c r="Q9339" s="4" t="s">
        <v>25</v>
      </c>
      <c r="R9339" s="4">
        <v>318</v>
      </c>
      <c r="S9339" s="4">
        <v>101</v>
      </c>
      <c r="T9339" s="5">
        <v>5.28</v>
      </c>
      <c r="U9339" s="4">
        <v>5.59</v>
      </c>
      <c r="V9339" t="s">
        <v>24</v>
      </c>
    </row>
    <row r="9340" spans="1:22" x14ac:dyDescent="0.3">
      <c r="A9340">
        <v>49</v>
      </c>
      <c r="B9340" t="s">
        <v>26</v>
      </c>
      <c r="C9340" s="4">
        <v>177</v>
      </c>
      <c r="D9340" s="4">
        <v>232</v>
      </c>
      <c r="E9340" t="s">
        <v>22</v>
      </c>
      <c r="F9340" t="s">
        <v>24</v>
      </c>
      <c r="G9340" t="s">
        <v>24</v>
      </c>
      <c r="H9340" s="4" t="str">
        <f t="shared" si="145"/>
        <v>No</v>
      </c>
      <c r="I9340" t="str" cm="1">
        <f t="array" ref="I9340">_xlfn.IFS(S9340&lt;100,"Normal",AND(S9340&gt;=100,S9340&lt;126),"Pre-Injury",S9340&gt;125,"Injured")</f>
        <v>Normal</v>
      </c>
      <c r="J9340" s="3">
        <v>38.450000000000003</v>
      </c>
      <c r="K9340" t="s">
        <v>23</v>
      </c>
      <c r="L9340" t="s">
        <v>24</v>
      </c>
      <c r="M9340" t="s">
        <v>24</v>
      </c>
      <c r="N9340" t="s">
        <v>27</v>
      </c>
      <c r="O9340" t="s">
        <v>25</v>
      </c>
      <c r="P9340" s="5">
        <v>4</v>
      </c>
      <c r="Q9340" s="4" t="s">
        <v>22</v>
      </c>
      <c r="R9340" s="4">
        <v>200</v>
      </c>
      <c r="S9340" s="4">
        <v>98</v>
      </c>
      <c r="T9340" s="5">
        <v>0.34</v>
      </c>
      <c r="U9340" s="5">
        <v>5.53</v>
      </c>
      <c r="V9340" t="s">
        <v>24</v>
      </c>
    </row>
    <row r="9341" spans="1:22" x14ac:dyDescent="0.3">
      <c r="A9341">
        <v>72</v>
      </c>
      <c r="B9341" t="s">
        <v>21</v>
      </c>
      <c r="C9341" s="4">
        <v>153</v>
      </c>
      <c r="D9341" s="4">
        <v>299</v>
      </c>
      <c r="E9341" t="s">
        <v>22</v>
      </c>
      <c r="F9341" t="s">
        <v>24</v>
      </c>
      <c r="G9341" t="s">
        <v>23</v>
      </c>
      <c r="H9341" s="4" t="str">
        <f t="shared" si="145"/>
        <v>No</v>
      </c>
      <c r="I9341" t="str" cm="1">
        <f t="array" ref="I9341">_xlfn.IFS(S9341&lt;100,"Normal",AND(S9341&gt;=100,S9341&lt;126),"Pre-Injury",S9341&gt;125,"Injured")</f>
        <v>Normal</v>
      </c>
      <c r="J9341" s="3">
        <v>38.450000000000003</v>
      </c>
      <c r="K9341" t="s">
        <v>23</v>
      </c>
      <c r="L9341" t="s">
        <v>24</v>
      </c>
      <c r="M9341" t="s">
        <v>23</v>
      </c>
      <c r="N9341" t="s">
        <v>27</v>
      </c>
      <c r="O9341" t="s">
        <v>22</v>
      </c>
      <c r="P9341" s="5">
        <v>9</v>
      </c>
      <c r="Q9341" s="4" t="s">
        <v>25</v>
      </c>
      <c r="R9341" s="4">
        <v>177</v>
      </c>
      <c r="S9341" s="4">
        <v>89</v>
      </c>
      <c r="T9341" s="5">
        <v>14.23</v>
      </c>
      <c r="U9341" s="5">
        <v>5.23</v>
      </c>
      <c r="V9341" t="s">
        <v>23</v>
      </c>
    </row>
    <row r="9342" spans="1:22" x14ac:dyDescent="0.3">
      <c r="A9342">
        <v>73</v>
      </c>
      <c r="B9342" t="s">
        <v>26</v>
      </c>
      <c r="C9342" s="4">
        <v>167</v>
      </c>
      <c r="D9342" s="4">
        <v>180</v>
      </c>
      <c r="E9342" t="s">
        <v>27</v>
      </c>
      <c r="F9342" t="s">
        <v>24</v>
      </c>
      <c r="G9342" t="s">
        <v>23</v>
      </c>
      <c r="H9342" s="4" t="str">
        <f t="shared" si="145"/>
        <v>Yes</v>
      </c>
      <c r="I9342" t="str" cm="1">
        <f t="array" ref="I9342">_xlfn.IFS(S9342&lt;100,"Normal",AND(S9342&gt;=100,S9342&lt;126),"Pre-Injury",S9342&gt;125,"Injured")</f>
        <v>Injured</v>
      </c>
      <c r="J9342" s="3">
        <v>38.450000000000003</v>
      </c>
      <c r="K9342" t="s">
        <v>23</v>
      </c>
      <c r="L9342" t="s">
        <v>24</v>
      </c>
      <c r="M9342" t="s">
        <v>23</v>
      </c>
      <c r="N9342" t="s">
        <v>25</v>
      </c>
      <c r="O9342" t="s">
        <v>22</v>
      </c>
      <c r="P9342" s="5">
        <v>9</v>
      </c>
      <c r="Q9342" s="4" t="s">
        <v>22</v>
      </c>
      <c r="R9342" s="4">
        <v>275</v>
      </c>
      <c r="S9342" s="4">
        <v>154</v>
      </c>
      <c r="T9342" s="5">
        <v>14.09</v>
      </c>
      <c r="U9342" s="5">
        <v>17.53</v>
      </c>
      <c r="V9342" t="s">
        <v>24</v>
      </c>
    </row>
    <row r="9343" spans="1:22" x14ac:dyDescent="0.3">
      <c r="A9343">
        <v>34</v>
      </c>
      <c r="B9343" t="s">
        <v>26</v>
      </c>
      <c r="C9343" s="4">
        <v>177</v>
      </c>
      <c r="D9343" s="4">
        <v>179</v>
      </c>
      <c r="E9343" t="s">
        <v>22</v>
      </c>
      <c r="F9343" t="s">
        <v>24</v>
      </c>
      <c r="G9343" t="s">
        <v>23</v>
      </c>
      <c r="H9343" s="4" t="str">
        <f t="shared" si="145"/>
        <v>Yes</v>
      </c>
      <c r="I9343" t="str" cm="1">
        <f t="array" ref="I9343">_xlfn.IFS(S9343&lt;100,"Normal",AND(S9343&gt;=100,S9343&lt;126),"Pre-Injury",S9343&gt;125,"Injured")</f>
        <v>Injured</v>
      </c>
      <c r="J9343" s="3">
        <v>38.46</v>
      </c>
      <c r="K9343" t="s">
        <v>23</v>
      </c>
      <c r="L9343" t="s">
        <v>23</v>
      </c>
      <c r="M9343" t="s">
        <v>24</v>
      </c>
      <c r="N9343" t="s">
        <v>25</v>
      </c>
      <c r="O9343" t="s">
        <v>25</v>
      </c>
      <c r="P9343" s="5">
        <v>7</v>
      </c>
      <c r="Q9343" s="4" t="s">
        <v>25</v>
      </c>
      <c r="R9343" s="4">
        <v>203</v>
      </c>
      <c r="S9343" s="4">
        <v>160</v>
      </c>
      <c r="T9343" s="5">
        <v>12.27</v>
      </c>
      <c r="U9343" s="5">
        <v>10.17</v>
      </c>
      <c r="V9343" t="s">
        <v>24</v>
      </c>
    </row>
    <row r="9344" spans="1:22" x14ac:dyDescent="0.3">
      <c r="A9344">
        <v>18</v>
      </c>
      <c r="B9344" t="s">
        <v>26</v>
      </c>
      <c r="C9344" s="4">
        <v>144</v>
      </c>
      <c r="D9344" s="4">
        <v>217</v>
      </c>
      <c r="E9344" t="s">
        <v>27</v>
      </c>
      <c r="F9344" t="s">
        <v>23</v>
      </c>
      <c r="G9344" t="s">
        <v>23</v>
      </c>
      <c r="H9344" s="4" t="str">
        <f t="shared" si="145"/>
        <v>No</v>
      </c>
      <c r="I9344" t="str" cm="1">
        <f t="array" ref="I9344">_xlfn.IFS(S9344&lt;100,"Normal",AND(S9344&gt;=100,S9344&lt;126),"Pre-Injury",S9344&gt;125,"Injured")</f>
        <v>Normal</v>
      </c>
      <c r="J9344" s="3">
        <v>38.46</v>
      </c>
      <c r="K9344" t="s">
        <v>23</v>
      </c>
      <c r="L9344" t="s">
        <v>23</v>
      </c>
      <c r="M9344" t="s">
        <v>23</v>
      </c>
      <c r="N9344" t="s">
        <v>28</v>
      </c>
      <c r="O9344" t="s">
        <v>25</v>
      </c>
      <c r="P9344" s="5">
        <v>9</v>
      </c>
      <c r="Q9344" s="4" t="s">
        <v>22</v>
      </c>
      <c r="R9344" s="4">
        <v>272</v>
      </c>
      <c r="S9344" s="4">
        <v>86</v>
      </c>
      <c r="T9344" s="5">
        <v>1.8</v>
      </c>
      <c r="U9344" s="4">
        <v>17.28</v>
      </c>
      <c r="V9344" t="s">
        <v>24</v>
      </c>
    </row>
    <row r="9345" spans="1:22" x14ac:dyDescent="0.3">
      <c r="A9345">
        <v>49</v>
      </c>
      <c r="B9345" t="s">
        <v>26</v>
      </c>
      <c r="C9345" s="4">
        <v>130</v>
      </c>
      <c r="D9345" s="4">
        <v>198</v>
      </c>
      <c r="E9345" t="s">
        <v>27</v>
      </c>
      <c r="F9345" t="s">
        <v>23</v>
      </c>
      <c r="G9345" t="s">
        <v>23</v>
      </c>
      <c r="H9345" s="4" t="str">
        <f t="shared" si="145"/>
        <v>Yes</v>
      </c>
      <c r="I9345" t="str" cm="1">
        <f t="array" ref="I9345">_xlfn.IFS(S9345&lt;100,"Normal",AND(S9345&gt;=100,S9345&lt;126),"Pre-Injury",S9345&gt;125,"Injured")</f>
        <v>Injured</v>
      </c>
      <c r="J9345" s="3">
        <v>38.46</v>
      </c>
      <c r="K9345" t="s">
        <v>23</v>
      </c>
      <c r="L9345" t="s">
        <v>24</v>
      </c>
      <c r="M9345" t="s">
        <v>24</v>
      </c>
      <c r="N9345" t="s">
        <v>22</v>
      </c>
      <c r="O9345" t="s">
        <v>25</v>
      </c>
      <c r="P9345" s="5">
        <v>8</v>
      </c>
      <c r="Q9345" s="4" t="s">
        <v>25</v>
      </c>
      <c r="R9345" s="4">
        <v>139</v>
      </c>
      <c r="S9345" s="4">
        <v>126</v>
      </c>
      <c r="T9345" s="4">
        <v>8.0500000000000007</v>
      </c>
      <c r="U9345" s="5">
        <v>14.79</v>
      </c>
      <c r="V9345" t="s">
        <v>24</v>
      </c>
    </row>
    <row r="9346" spans="1:22" x14ac:dyDescent="0.3">
      <c r="A9346">
        <v>28</v>
      </c>
      <c r="B9346" t="s">
        <v>26</v>
      </c>
      <c r="C9346" s="4">
        <v>133</v>
      </c>
      <c r="D9346" s="4">
        <v>211</v>
      </c>
      <c r="E9346" t="s">
        <v>25</v>
      </c>
      <c r="F9346" t="s">
        <v>23</v>
      </c>
      <c r="G9346" t="s">
        <v>24</v>
      </c>
      <c r="H9346" s="4" t="str">
        <f t="shared" ref="H9346:H9409" si="146">IF(I9346="Normal","No",IF(I9346="Pre-Injury","No","Yes"))</f>
        <v>No</v>
      </c>
      <c r="I9346" t="str" cm="1">
        <f t="array" ref="I9346">_xlfn.IFS(S9346&lt;100,"Normal",AND(S9346&gt;=100,S9346&lt;126),"Pre-Injury",S9346&gt;125,"Injured")</f>
        <v>Normal</v>
      </c>
      <c r="J9346" s="3">
        <v>38.47</v>
      </c>
      <c r="K9346" t="s">
        <v>23</v>
      </c>
      <c r="L9346" t="s">
        <v>23</v>
      </c>
      <c r="M9346" t="s">
        <v>24</v>
      </c>
      <c r="N9346" t="s">
        <v>27</v>
      </c>
      <c r="O9346" t="s">
        <v>27</v>
      </c>
      <c r="P9346" s="5">
        <v>9</v>
      </c>
      <c r="Q9346" s="4" t="s">
        <v>22</v>
      </c>
      <c r="R9346" s="4">
        <v>390</v>
      </c>
      <c r="S9346" s="4">
        <v>84</v>
      </c>
      <c r="T9346" s="5">
        <v>0.42</v>
      </c>
      <c r="U9346" s="5">
        <v>10.86</v>
      </c>
      <c r="V9346" t="s">
        <v>23</v>
      </c>
    </row>
    <row r="9347" spans="1:22" x14ac:dyDescent="0.3">
      <c r="A9347">
        <v>35</v>
      </c>
      <c r="B9347" t="s">
        <v>21</v>
      </c>
      <c r="C9347" s="4">
        <v>140</v>
      </c>
      <c r="D9347" s="4">
        <v>171</v>
      </c>
      <c r="E9347" t="s">
        <v>27</v>
      </c>
      <c r="F9347" t="s">
        <v>23</v>
      </c>
      <c r="G9347" t="s">
        <v>23</v>
      </c>
      <c r="H9347" s="4" t="str">
        <f t="shared" si="146"/>
        <v>No</v>
      </c>
      <c r="I9347" t="str" cm="1">
        <f t="array" ref="I9347">_xlfn.IFS(S9347&lt;100,"Normal",AND(S9347&gt;=100,S9347&lt;126),"Pre-Injury",S9347&gt;125,"Injured")</f>
        <v>Pre-Injury</v>
      </c>
      <c r="J9347" s="3">
        <v>38.47</v>
      </c>
      <c r="K9347" t="s">
        <v>23</v>
      </c>
      <c r="L9347" t="s">
        <v>24</v>
      </c>
      <c r="M9347" t="s">
        <v>23</v>
      </c>
      <c r="N9347" t="s">
        <v>22</v>
      </c>
      <c r="O9347" t="s">
        <v>25</v>
      </c>
      <c r="P9347" s="5">
        <v>4</v>
      </c>
      <c r="Q9347" s="4" t="s">
        <v>27</v>
      </c>
      <c r="R9347" s="4">
        <v>271</v>
      </c>
      <c r="S9347" s="4">
        <v>105</v>
      </c>
      <c r="T9347" s="5">
        <v>8.5299999999999994</v>
      </c>
      <c r="U9347" s="5">
        <v>7.6</v>
      </c>
      <c r="V9347" t="s">
        <v>24</v>
      </c>
    </row>
    <row r="9348" spans="1:22" x14ac:dyDescent="0.3">
      <c r="A9348">
        <v>62</v>
      </c>
      <c r="B9348" t="s">
        <v>21</v>
      </c>
      <c r="C9348" s="4">
        <v>148</v>
      </c>
      <c r="D9348" s="4">
        <v>295</v>
      </c>
      <c r="E9348" t="s">
        <v>25</v>
      </c>
      <c r="F9348" t="s">
        <v>24</v>
      </c>
      <c r="G9348" t="s">
        <v>23</v>
      </c>
      <c r="H9348" s="4" t="str">
        <f t="shared" si="146"/>
        <v>Yes</v>
      </c>
      <c r="I9348" t="str" cm="1">
        <f t="array" ref="I9348">_xlfn.IFS(S9348&lt;100,"Normal",AND(S9348&gt;=100,S9348&lt;126),"Pre-Injury",S9348&gt;125,"Injured")</f>
        <v>Injured</v>
      </c>
      <c r="J9348" s="3">
        <v>38.47</v>
      </c>
      <c r="K9348" t="s">
        <v>23</v>
      </c>
      <c r="L9348" t="s">
        <v>23</v>
      </c>
      <c r="M9348" t="s">
        <v>23</v>
      </c>
      <c r="N9348" t="s">
        <v>22</v>
      </c>
      <c r="O9348" t="s">
        <v>22</v>
      </c>
      <c r="P9348" s="5">
        <v>7</v>
      </c>
      <c r="Q9348" s="4" t="s">
        <v>22</v>
      </c>
      <c r="R9348" s="4">
        <v>210</v>
      </c>
      <c r="S9348" s="4">
        <v>129</v>
      </c>
      <c r="T9348" s="5">
        <v>10.37</v>
      </c>
      <c r="U9348" s="5">
        <v>6.91</v>
      </c>
      <c r="V9348" t="s">
        <v>24</v>
      </c>
    </row>
    <row r="9349" spans="1:22" x14ac:dyDescent="0.3">
      <c r="A9349">
        <v>64</v>
      </c>
      <c r="B9349" t="s">
        <v>21</v>
      </c>
      <c r="C9349" s="4">
        <v>163</v>
      </c>
      <c r="D9349" s="4">
        <v>235</v>
      </c>
      <c r="E9349" t="s">
        <v>25</v>
      </c>
      <c r="F9349" t="s">
        <v>23</v>
      </c>
      <c r="G9349" t="s">
        <v>24</v>
      </c>
      <c r="H9349" s="4" t="str">
        <f t="shared" si="146"/>
        <v>No</v>
      </c>
      <c r="I9349" t="str" cm="1">
        <f t="array" ref="I9349">_xlfn.IFS(S9349&lt;100,"Normal",AND(S9349&gt;=100,S9349&lt;126),"Pre-Injury",S9349&gt;125,"Injured")</f>
        <v>Normal</v>
      </c>
      <c r="J9349" s="3">
        <v>38.47</v>
      </c>
      <c r="K9349" t="s">
        <v>23</v>
      </c>
      <c r="L9349" t="s">
        <v>23</v>
      </c>
      <c r="M9349" t="s">
        <v>24</v>
      </c>
      <c r="N9349" t="s">
        <v>25</v>
      </c>
      <c r="O9349" t="s">
        <v>22</v>
      </c>
      <c r="P9349" s="5">
        <v>5</v>
      </c>
      <c r="Q9349" s="4" t="s">
        <v>25</v>
      </c>
      <c r="R9349" s="4">
        <v>267</v>
      </c>
      <c r="S9349" s="4">
        <v>86</v>
      </c>
      <c r="T9349" s="5">
        <v>3.45</v>
      </c>
      <c r="U9349" s="5">
        <v>10.09</v>
      </c>
      <c r="V9349" t="s">
        <v>24</v>
      </c>
    </row>
    <row r="9350" spans="1:22" x14ac:dyDescent="0.3">
      <c r="A9350">
        <v>66</v>
      </c>
      <c r="B9350" t="s">
        <v>21</v>
      </c>
      <c r="C9350" s="4">
        <v>173</v>
      </c>
      <c r="D9350" s="4">
        <v>195</v>
      </c>
      <c r="E9350" t="s">
        <v>22</v>
      </c>
      <c r="F9350" t="s">
        <v>24</v>
      </c>
      <c r="G9350" t="s">
        <v>24</v>
      </c>
      <c r="H9350" s="4" t="str">
        <f t="shared" si="146"/>
        <v>No</v>
      </c>
      <c r="I9350" t="str" cm="1">
        <f t="array" ref="I9350">_xlfn.IFS(S9350&lt;100,"Normal",AND(S9350&gt;=100,S9350&lt;126),"Pre-Injury",S9350&gt;125,"Injured")</f>
        <v>Pre-Injury</v>
      </c>
      <c r="J9350" s="3">
        <v>38.47</v>
      </c>
      <c r="K9350" t="s">
        <v>23</v>
      </c>
      <c r="L9350" t="s">
        <v>23</v>
      </c>
      <c r="M9350" t="s">
        <v>24</v>
      </c>
      <c r="N9350" t="s">
        <v>22</v>
      </c>
      <c r="O9350" t="s">
        <v>22</v>
      </c>
      <c r="P9350" s="4">
        <v>7</v>
      </c>
      <c r="Q9350" s="4" t="s">
        <v>25</v>
      </c>
      <c r="R9350" s="4">
        <v>339</v>
      </c>
      <c r="S9350" s="4">
        <v>101</v>
      </c>
      <c r="T9350" s="5">
        <v>10.92</v>
      </c>
      <c r="U9350" s="5">
        <v>11.82</v>
      </c>
      <c r="V9350" t="s">
        <v>24</v>
      </c>
    </row>
    <row r="9351" spans="1:22" x14ac:dyDescent="0.3">
      <c r="A9351">
        <v>62</v>
      </c>
      <c r="B9351" t="s">
        <v>26</v>
      </c>
      <c r="C9351" s="4">
        <v>125</v>
      </c>
      <c r="D9351" s="4">
        <v>227</v>
      </c>
      <c r="E9351" t="s">
        <v>25</v>
      </c>
      <c r="F9351" t="s">
        <v>24</v>
      </c>
      <c r="G9351" t="s">
        <v>24</v>
      </c>
      <c r="H9351" s="4" t="str">
        <f t="shared" si="146"/>
        <v>No</v>
      </c>
      <c r="I9351" t="str" cm="1">
        <f t="array" ref="I9351">_xlfn.IFS(S9351&lt;100,"Normal",AND(S9351&gt;=100,S9351&lt;126),"Pre-Injury",S9351&gt;125,"Injured")</f>
        <v>Pre-Injury</v>
      </c>
      <c r="J9351" s="3">
        <v>38.47</v>
      </c>
      <c r="K9351" t="s">
        <v>24</v>
      </c>
      <c r="L9351" t="s">
        <v>24</v>
      </c>
      <c r="M9351" t="s">
        <v>24</v>
      </c>
      <c r="N9351" t="s">
        <v>28</v>
      </c>
      <c r="O9351" t="s">
        <v>27</v>
      </c>
      <c r="P9351" s="5">
        <v>7</v>
      </c>
      <c r="Q9351" s="4" t="s">
        <v>22</v>
      </c>
      <c r="R9351" s="4">
        <v>122</v>
      </c>
      <c r="S9351" s="4">
        <v>112</v>
      </c>
      <c r="T9351" s="5">
        <v>3.91</v>
      </c>
      <c r="U9351" s="5">
        <v>10.52</v>
      </c>
      <c r="V9351" t="s">
        <v>24</v>
      </c>
    </row>
    <row r="9352" spans="1:22" x14ac:dyDescent="0.3">
      <c r="A9352">
        <v>63</v>
      </c>
      <c r="B9352" t="s">
        <v>26</v>
      </c>
      <c r="C9352" s="4">
        <v>145</v>
      </c>
      <c r="D9352" s="4">
        <v>163</v>
      </c>
      <c r="E9352" t="s">
        <v>22</v>
      </c>
      <c r="F9352" t="s">
        <v>23</v>
      </c>
      <c r="G9352" t="s">
        <v>24</v>
      </c>
      <c r="H9352" s="4" t="str">
        <f t="shared" si="146"/>
        <v>Yes</v>
      </c>
      <c r="I9352" t="str" cm="1">
        <f t="array" ref="I9352">_xlfn.IFS(S9352&lt;100,"Normal",AND(S9352&gt;=100,S9352&lt;126),"Pre-Injury",S9352&gt;125,"Injured")</f>
        <v>Injured</v>
      </c>
      <c r="J9352" s="3">
        <v>38.47</v>
      </c>
      <c r="K9352" t="s">
        <v>23</v>
      </c>
      <c r="L9352" t="s">
        <v>24</v>
      </c>
      <c r="M9352" t="s">
        <v>24</v>
      </c>
      <c r="N9352" t="s">
        <v>27</v>
      </c>
      <c r="O9352" t="s">
        <v>27</v>
      </c>
      <c r="P9352" s="5">
        <v>5</v>
      </c>
      <c r="Q9352" s="4" t="s">
        <v>25</v>
      </c>
      <c r="R9352" s="4">
        <v>118</v>
      </c>
      <c r="S9352" s="4">
        <v>156</v>
      </c>
      <c r="T9352" s="5">
        <v>2.57</v>
      </c>
      <c r="U9352" s="5">
        <v>8.43</v>
      </c>
      <c r="V9352" t="s">
        <v>24</v>
      </c>
    </row>
    <row r="9353" spans="1:22" x14ac:dyDescent="0.3">
      <c r="A9353">
        <v>44</v>
      </c>
      <c r="B9353" t="s">
        <v>26</v>
      </c>
      <c r="C9353" s="4">
        <v>166</v>
      </c>
      <c r="D9353" s="4">
        <v>293</v>
      </c>
      <c r="E9353" t="s">
        <v>25</v>
      </c>
      <c r="F9353" t="s">
        <v>24</v>
      </c>
      <c r="G9353" t="s">
        <v>23</v>
      </c>
      <c r="H9353" s="4" t="str">
        <f t="shared" si="146"/>
        <v>No</v>
      </c>
      <c r="I9353" t="str" cm="1">
        <f t="array" ref="I9353">_xlfn.IFS(S9353&lt;100,"Normal",AND(S9353&gt;=100,S9353&lt;126),"Pre-Injury",S9353&gt;125,"Injured")</f>
        <v>Pre-Injury</v>
      </c>
      <c r="J9353" s="3">
        <v>38.47</v>
      </c>
      <c r="K9353" t="s">
        <v>23</v>
      </c>
      <c r="L9353" t="s">
        <v>23</v>
      </c>
      <c r="M9353" t="s">
        <v>24</v>
      </c>
      <c r="N9353" t="s">
        <v>27</v>
      </c>
      <c r="O9353" t="s">
        <v>25</v>
      </c>
      <c r="P9353" s="5">
        <v>8</v>
      </c>
      <c r="Q9353" s="4" t="s">
        <v>22</v>
      </c>
      <c r="R9353" s="4">
        <v>157</v>
      </c>
      <c r="S9353" s="4">
        <v>125</v>
      </c>
      <c r="T9353" s="5">
        <v>5.88</v>
      </c>
      <c r="U9353" s="5">
        <v>13.8</v>
      </c>
      <c r="V9353" t="s">
        <v>24</v>
      </c>
    </row>
    <row r="9354" spans="1:22" x14ac:dyDescent="0.3">
      <c r="A9354">
        <v>54</v>
      </c>
      <c r="B9354" t="s">
        <v>26</v>
      </c>
      <c r="C9354" s="4">
        <v>168</v>
      </c>
      <c r="D9354" s="4">
        <v>221</v>
      </c>
      <c r="E9354" t="s">
        <v>22</v>
      </c>
      <c r="F9354" t="s">
        <v>23</v>
      </c>
      <c r="G9354" t="s">
        <v>24</v>
      </c>
      <c r="H9354" s="4" t="str">
        <f t="shared" si="146"/>
        <v>Yes</v>
      </c>
      <c r="I9354" t="str" cm="1">
        <f t="array" ref="I9354">_xlfn.IFS(S9354&lt;100,"Normal",AND(S9354&gt;=100,S9354&lt;126),"Pre-Injury",S9354&gt;125,"Injured")</f>
        <v>Injured</v>
      </c>
      <c r="J9354" s="3">
        <v>38.479999999999997</v>
      </c>
      <c r="K9354" t="s">
        <v>23</v>
      </c>
      <c r="L9354" t="s">
        <v>24</v>
      </c>
      <c r="M9354" t="s">
        <v>24</v>
      </c>
      <c r="N9354" t="s">
        <v>27</v>
      </c>
      <c r="O9354" t="s">
        <v>22</v>
      </c>
      <c r="P9354" s="5">
        <v>8</v>
      </c>
      <c r="Q9354" s="4" t="s">
        <v>25</v>
      </c>
      <c r="R9354" s="4">
        <v>173</v>
      </c>
      <c r="S9354" s="4">
        <v>130</v>
      </c>
      <c r="T9354" s="5">
        <v>10.27</v>
      </c>
      <c r="U9354" s="5">
        <v>6.1</v>
      </c>
      <c r="V9354" t="s">
        <v>24</v>
      </c>
    </row>
    <row r="9355" spans="1:22" x14ac:dyDescent="0.3">
      <c r="A9355">
        <v>18</v>
      </c>
      <c r="B9355" t="s">
        <v>21</v>
      </c>
      <c r="C9355" s="4">
        <v>175</v>
      </c>
      <c r="D9355" s="4">
        <v>243</v>
      </c>
      <c r="E9355" t="s">
        <v>25</v>
      </c>
      <c r="F9355" t="s">
        <v>24</v>
      </c>
      <c r="G9355" t="s">
        <v>24</v>
      </c>
      <c r="H9355" s="4" t="str">
        <f t="shared" si="146"/>
        <v>No</v>
      </c>
      <c r="I9355" t="str" cm="1">
        <f t="array" ref="I9355">_xlfn.IFS(S9355&lt;100,"Normal",AND(S9355&gt;=100,S9355&lt;126),"Pre-Injury",S9355&gt;125,"Injured")</f>
        <v>Pre-Injury</v>
      </c>
      <c r="J9355" s="3">
        <v>38.479999999999997</v>
      </c>
      <c r="K9355" t="s">
        <v>23</v>
      </c>
      <c r="L9355" t="s">
        <v>24</v>
      </c>
      <c r="M9355" t="s">
        <v>23</v>
      </c>
      <c r="N9355" t="s">
        <v>27</v>
      </c>
      <c r="O9355" t="s">
        <v>22</v>
      </c>
      <c r="P9355" s="5">
        <v>9</v>
      </c>
      <c r="Q9355" s="4" t="s">
        <v>27</v>
      </c>
      <c r="R9355" s="4">
        <v>296</v>
      </c>
      <c r="S9355" s="4">
        <v>103</v>
      </c>
      <c r="T9355" s="5">
        <v>3.7</v>
      </c>
      <c r="U9355" s="5">
        <v>13.92</v>
      </c>
      <c r="V9355" t="s">
        <v>24</v>
      </c>
    </row>
    <row r="9356" spans="1:22" x14ac:dyDescent="0.3">
      <c r="A9356">
        <v>20</v>
      </c>
      <c r="B9356" t="s">
        <v>21</v>
      </c>
      <c r="C9356" s="4">
        <v>167</v>
      </c>
      <c r="D9356" s="4">
        <v>182</v>
      </c>
      <c r="E9356" t="s">
        <v>27</v>
      </c>
      <c r="F9356" t="s">
        <v>23</v>
      </c>
      <c r="G9356" t="s">
        <v>23</v>
      </c>
      <c r="H9356" s="4" t="str">
        <f t="shared" si="146"/>
        <v>No</v>
      </c>
      <c r="I9356" t="str" cm="1">
        <f t="array" ref="I9356">_xlfn.IFS(S9356&lt;100,"Normal",AND(S9356&gt;=100,S9356&lt;126),"Pre-Injury",S9356&gt;125,"Injured")</f>
        <v>Normal</v>
      </c>
      <c r="J9356" s="3">
        <v>38.479999999999997</v>
      </c>
      <c r="K9356" t="s">
        <v>23</v>
      </c>
      <c r="L9356" t="s">
        <v>23</v>
      </c>
      <c r="M9356" t="s">
        <v>24</v>
      </c>
      <c r="N9356" t="s">
        <v>25</v>
      </c>
      <c r="O9356" t="s">
        <v>22</v>
      </c>
      <c r="P9356" s="5">
        <v>7</v>
      </c>
      <c r="Q9356" s="4" t="s">
        <v>22</v>
      </c>
      <c r="R9356" s="4">
        <v>380</v>
      </c>
      <c r="S9356" s="4">
        <v>91</v>
      </c>
      <c r="T9356" s="5">
        <v>9.89</v>
      </c>
      <c r="U9356" s="5">
        <v>12.59</v>
      </c>
      <c r="V9356" t="s">
        <v>24</v>
      </c>
    </row>
    <row r="9357" spans="1:22" x14ac:dyDescent="0.3">
      <c r="A9357">
        <v>80</v>
      </c>
      <c r="B9357" t="s">
        <v>26</v>
      </c>
      <c r="C9357" s="4">
        <v>129</v>
      </c>
      <c r="D9357" s="4">
        <v>229</v>
      </c>
      <c r="E9357" t="s">
        <v>27</v>
      </c>
      <c r="F9357" t="s">
        <v>23</v>
      </c>
      <c r="G9357" t="s">
        <v>24</v>
      </c>
      <c r="H9357" s="4" t="str">
        <f t="shared" si="146"/>
        <v>Yes</v>
      </c>
      <c r="I9357" t="str" cm="1">
        <f t="array" ref="I9357">_xlfn.IFS(S9357&lt;100,"Normal",AND(S9357&gt;=100,S9357&lt;126),"Pre-Injury",S9357&gt;125,"Injured")</f>
        <v>Injured</v>
      </c>
      <c r="J9357" s="3">
        <v>38.479999999999997</v>
      </c>
      <c r="K9357" t="s">
        <v>24</v>
      </c>
      <c r="L9357" t="s">
        <v>23</v>
      </c>
      <c r="M9357" t="s">
        <v>23</v>
      </c>
      <c r="N9357" t="s">
        <v>25</v>
      </c>
      <c r="O9357" t="s">
        <v>22</v>
      </c>
      <c r="P9357" s="5">
        <v>8</v>
      </c>
      <c r="Q9357" s="4" t="s">
        <v>25</v>
      </c>
      <c r="R9357" s="4">
        <v>234</v>
      </c>
      <c r="S9357" s="4">
        <v>160</v>
      </c>
      <c r="T9357" s="5">
        <v>7.78</v>
      </c>
      <c r="U9357" s="5">
        <v>15.47</v>
      </c>
      <c r="V9357" t="s">
        <v>24</v>
      </c>
    </row>
    <row r="9358" spans="1:22" x14ac:dyDescent="0.3">
      <c r="A9358">
        <v>72</v>
      </c>
      <c r="B9358" t="s">
        <v>21</v>
      </c>
      <c r="C9358" s="4">
        <v>172</v>
      </c>
      <c r="D9358" s="4">
        <v>229</v>
      </c>
      <c r="E9358" t="s">
        <v>25</v>
      </c>
      <c r="F9358" t="s">
        <v>23</v>
      </c>
      <c r="G9358" t="s">
        <v>23</v>
      </c>
      <c r="H9358" s="4" t="str">
        <f t="shared" si="146"/>
        <v>No</v>
      </c>
      <c r="I9358" t="str" cm="1">
        <f t="array" ref="I9358">_xlfn.IFS(S9358&lt;100,"Normal",AND(S9358&gt;=100,S9358&lt;126),"Pre-Injury",S9358&gt;125,"Injured")</f>
        <v>Normal</v>
      </c>
      <c r="J9358" s="3">
        <v>38.49</v>
      </c>
      <c r="K9358" t="s">
        <v>23</v>
      </c>
      <c r="L9358" t="s">
        <v>23</v>
      </c>
      <c r="M9358" t="s">
        <v>23</v>
      </c>
      <c r="N9358" t="s">
        <v>25</v>
      </c>
      <c r="O9358" t="s">
        <v>25</v>
      </c>
      <c r="P9358" s="5">
        <v>9</v>
      </c>
      <c r="Q9358" s="4" t="s">
        <v>27</v>
      </c>
      <c r="R9358" s="4">
        <v>254</v>
      </c>
      <c r="S9358" s="4">
        <v>85</v>
      </c>
      <c r="T9358" s="5">
        <v>4.78</v>
      </c>
      <c r="U9358" s="5">
        <v>5.61</v>
      </c>
      <c r="V9358" t="s">
        <v>24</v>
      </c>
    </row>
    <row r="9359" spans="1:22" x14ac:dyDescent="0.3">
      <c r="A9359">
        <v>73</v>
      </c>
      <c r="B9359" t="s">
        <v>26</v>
      </c>
      <c r="C9359" s="4">
        <v>174</v>
      </c>
      <c r="D9359" s="4">
        <v>188</v>
      </c>
      <c r="E9359" t="s">
        <v>25</v>
      </c>
      <c r="F9359" t="s">
        <v>24</v>
      </c>
      <c r="G9359" t="s">
        <v>24</v>
      </c>
      <c r="H9359" s="4" t="str">
        <f t="shared" si="146"/>
        <v>No</v>
      </c>
      <c r="I9359" t="str" cm="1">
        <f t="array" ref="I9359">_xlfn.IFS(S9359&lt;100,"Normal",AND(S9359&gt;=100,S9359&lt;126),"Pre-Injury",S9359&gt;125,"Injured")</f>
        <v>Pre-Injury</v>
      </c>
      <c r="J9359" s="3">
        <v>38.49</v>
      </c>
      <c r="K9359" t="s">
        <v>23</v>
      </c>
      <c r="L9359" t="s">
        <v>24</v>
      </c>
      <c r="M9359" t="s">
        <v>23</v>
      </c>
      <c r="N9359" t="s">
        <v>27</v>
      </c>
      <c r="O9359" t="s">
        <v>25</v>
      </c>
      <c r="P9359" s="5">
        <v>5</v>
      </c>
      <c r="Q9359" s="4" t="s">
        <v>25</v>
      </c>
      <c r="R9359" s="4">
        <v>157</v>
      </c>
      <c r="S9359" s="4">
        <v>123</v>
      </c>
      <c r="T9359" s="5">
        <v>12.8</v>
      </c>
      <c r="U9359" s="5">
        <v>14.38</v>
      </c>
      <c r="V9359" t="s">
        <v>24</v>
      </c>
    </row>
    <row r="9360" spans="1:22" x14ac:dyDescent="0.3">
      <c r="A9360">
        <v>43</v>
      </c>
      <c r="B9360" t="s">
        <v>21</v>
      </c>
      <c r="C9360" s="4">
        <v>179</v>
      </c>
      <c r="D9360" s="4">
        <v>221</v>
      </c>
      <c r="E9360" t="s">
        <v>22</v>
      </c>
      <c r="F9360" t="s">
        <v>23</v>
      </c>
      <c r="G9360" t="s">
        <v>23</v>
      </c>
      <c r="H9360" s="4" t="str">
        <f t="shared" si="146"/>
        <v>No</v>
      </c>
      <c r="I9360" t="str" cm="1">
        <f t="array" ref="I9360">_xlfn.IFS(S9360&lt;100,"Normal",AND(S9360&gt;=100,S9360&lt;126),"Pre-Injury",S9360&gt;125,"Injured")</f>
        <v>Normal</v>
      </c>
      <c r="J9360" s="3">
        <v>38.49</v>
      </c>
      <c r="K9360" t="s">
        <v>23</v>
      </c>
      <c r="L9360" t="s">
        <v>24</v>
      </c>
      <c r="M9360" t="s">
        <v>24</v>
      </c>
      <c r="N9360" t="s">
        <v>22</v>
      </c>
      <c r="O9360" t="s">
        <v>25</v>
      </c>
      <c r="P9360" s="5">
        <v>8</v>
      </c>
      <c r="Q9360" s="4" t="s">
        <v>25</v>
      </c>
      <c r="R9360" s="4">
        <v>345</v>
      </c>
      <c r="S9360" s="4">
        <v>88</v>
      </c>
      <c r="T9360" s="5">
        <v>2.69</v>
      </c>
      <c r="U9360" s="5">
        <v>9.06</v>
      </c>
      <c r="V9360" t="s">
        <v>23</v>
      </c>
    </row>
    <row r="9361" spans="1:22" x14ac:dyDescent="0.3">
      <c r="A9361">
        <v>74</v>
      </c>
      <c r="B9361" t="s">
        <v>21</v>
      </c>
      <c r="C9361" s="4">
        <v>137</v>
      </c>
      <c r="D9361" s="4">
        <v>186</v>
      </c>
      <c r="E9361" t="s">
        <v>27</v>
      </c>
      <c r="F9361" t="s">
        <v>23</v>
      </c>
      <c r="G9361" t="s">
        <v>24</v>
      </c>
      <c r="H9361" s="4" t="str">
        <f t="shared" si="146"/>
        <v>No</v>
      </c>
      <c r="I9361" t="str" cm="1">
        <f t="array" ref="I9361">_xlfn.IFS(S9361&lt;100,"Normal",AND(S9361&gt;=100,S9361&lt;126),"Pre-Injury",S9361&gt;125,"Injured")</f>
        <v>Pre-Injury</v>
      </c>
      <c r="J9361" s="3">
        <v>38.49</v>
      </c>
      <c r="K9361" t="s">
        <v>23</v>
      </c>
      <c r="L9361" t="s">
        <v>24</v>
      </c>
      <c r="M9361" t="s">
        <v>24</v>
      </c>
      <c r="N9361" t="s">
        <v>25</v>
      </c>
      <c r="O9361" t="s">
        <v>25</v>
      </c>
      <c r="P9361" s="5">
        <v>5</v>
      </c>
      <c r="Q9361" s="4" t="s">
        <v>27</v>
      </c>
      <c r="R9361" s="4">
        <v>289</v>
      </c>
      <c r="S9361" s="4">
        <v>104</v>
      </c>
      <c r="T9361" s="4">
        <v>9.56</v>
      </c>
      <c r="U9361" s="5">
        <v>11</v>
      </c>
      <c r="V9361" t="s">
        <v>23</v>
      </c>
    </row>
    <row r="9362" spans="1:22" x14ac:dyDescent="0.3">
      <c r="A9362">
        <v>62</v>
      </c>
      <c r="B9362" t="s">
        <v>21</v>
      </c>
      <c r="C9362" s="4">
        <v>156</v>
      </c>
      <c r="D9362" s="4">
        <v>198</v>
      </c>
      <c r="E9362" t="s">
        <v>25</v>
      </c>
      <c r="F9362" t="s">
        <v>24</v>
      </c>
      <c r="G9362" t="s">
        <v>23</v>
      </c>
      <c r="H9362" s="4" t="str">
        <f t="shared" si="146"/>
        <v>Yes</v>
      </c>
      <c r="I9362" t="str" cm="1">
        <f t="array" ref="I9362">_xlfn.IFS(S9362&lt;100,"Normal",AND(S9362&gt;=100,S9362&lt;126),"Pre-Injury",S9362&gt;125,"Injured")</f>
        <v>Injured</v>
      </c>
      <c r="J9362" s="3">
        <v>38.49</v>
      </c>
      <c r="K9362" t="s">
        <v>23</v>
      </c>
      <c r="L9362" t="s">
        <v>23</v>
      </c>
      <c r="M9362" t="s">
        <v>24</v>
      </c>
      <c r="N9362" t="s">
        <v>28</v>
      </c>
      <c r="O9362" t="s">
        <v>22</v>
      </c>
      <c r="P9362" s="5">
        <v>5</v>
      </c>
      <c r="Q9362" s="4" t="s">
        <v>25</v>
      </c>
      <c r="R9362" s="4">
        <v>237</v>
      </c>
      <c r="S9362" s="4">
        <v>152</v>
      </c>
      <c r="T9362" s="5">
        <v>8.81</v>
      </c>
      <c r="U9362" s="5">
        <v>12.87</v>
      </c>
      <c r="V9362" t="s">
        <v>24</v>
      </c>
    </row>
    <row r="9363" spans="1:22" x14ac:dyDescent="0.3">
      <c r="A9363">
        <v>31</v>
      </c>
      <c r="B9363" t="s">
        <v>26</v>
      </c>
      <c r="C9363" s="4">
        <v>138</v>
      </c>
      <c r="D9363" s="4">
        <v>234</v>
      </c>
      <c r="E9363" t="s">
        <v>27</v>
      </c>
      <c r="F9363" t="s">
        <v>23</v>
      </c>
      <c r="G9363" t="s">
        <v>24</v>
      </c>
      <c r="H9363" s="4" t="str">
        <f t="shared" si="146"/>
        <v>Yes</v>
      </c>
      <c r="I9363" t="str" cm="1">
        <f t="array" ref="I9363">_xlfn.IFS(S9363&lt;100,"Normal",AND(S9363&gt;=100,S9363&lt;126),"Pre-Injury",S9363&gt;125,"Injured")</f>
        <v>Injured</v>
      </c>
      <c r="J9363" s="3">
        <v>38.49</v>
      </c>
      <c r="K9363" t="s">
        <v>23</v>
      </c>
      <c r="L9363" t="s">
        <v>23</v>
      </c>
      <c r="M9363" t="s">
        <v>24</v>
      </c>
      <c r="N9363" t="s">
        <v>27</v>
      </c>
      <c r="O9363" t="s">
        <v>22</v>
      </c>
      <c r="P9363" s="4">
        <v>7</v>
      </c>
      <c r="Q9363" s="4" t="s">
        <v>22</v>
      </c>
      <c r="R9363" s="4">
        <v>393</v>
      </c>
      <c r="S9363" s="4">
        <v>151</v>
      </c>
      <c r="T9363" s="5">
        <v>2.92</v>
      </c>
      <c r="U9363" s="4">
        <v>5.05</v>
      </c>
      <c r="V9363" t="s">
        <v>23</v>
      </c>
    </row>
    <row r="9364" spans="1:22" x14ac:dyDescent="0.3">
      <c r="A9364">
        <v>55</v>
      </c>
      <c r="B9364" t="s">
        <v>21</v>
      </c>
      <c r="C9364" s="4">
        <v>136</v>
      </c>
      <c r="D9364" s="4">
        <v>222</v>
      </c>
      <c r="E9364" t="s">
        <v>22</v>
      </c>
      <c r="F9364" t="s">
        <v>23</v>
      </c>
      <c r="G9364" t="s">
        <v>23</v>
      </c>
      <c r="H9364" s="4" t="str">
        <f t="shared" si="146"/>
        <v>Yes</v>
      </c>
      <c r="I9364" t="str" cm="1">
        <f t="array" ref="I9364">_xlfn.IFS(S9364&lt;100,"Normal",AND(S9364&gt;=100,S9364&lt;126),"Pre-Injury",S9364&gt;125,"Injured")</f>
        <v>Injured</v>
      </c>
      <c r="J9364" s="3">
        <v>38.5</v>
      </c>
      <c r="K9364" t="s">
        <v>23</v>
      </c>
      <c r="L9364" t="s">
        <v>23</v>
      </c>
      <c r="M9364" t="s">
        <v>24</v>
      </c>
      <c r="N9364" t="s">
        <v>22</v>
      </c>
      <c r="O9364" t="s">
        <v>27</v>
      </c>
      <c r="P9364" s="4">
        <v>8</v>
      </c>
      <c r="Q9364" s="4" t="s">
        <v>25</v>
      </c>
      <c r="R9364" s="4">
        <v>144</v>
      </c>
      <c r="S9364" s="4">
        <v>128</v>
      </c>
      <c r="T9364" s="5">
        <v>4.0999999999999996</v>
      </c>
      <c r="U9364" s="5">
        <v>14.48</v>
      </c>
      <c r="V9364" t="s">
        <v>24</v>
      </c>
    </row>
    <row r="9365" spans="1:22" x14ac:dyDescent="0.3">
      <c r="A9365">
        <v>38</v>
      </c>
      <c r="B9365" t="s">
        <v>26</v>
      </c>
      <c r="C9365" s="4">
        <v>124</v>
      </c>
      <c r="D9365" s="4">
        <v>276</v>
      </c>
      <c r="E9365" t="s">
        <v>22</v>
      </c>
      <c r="F9365" t="s">
        <v>24</v>
      </c>
      <c r="G9365" t="s">
        <v>23</v>
      </c>
      <c r="H9365" s="4" t="str">
        <f t="shared" si="146"/>
        <v>No</v>
      </c>
      <c r="I9365" t="str" cm="1">
        <f t="array" ref="I9365">_xlfn.IFS(S9365&lt;100,"Normal",AND(S9365&gt;=100,S9365&lt;126),"Pre-Injury",S9365&gt;125,"Injured")</f>
        <v>Pre-Injury</v>
      </c>
      <c r="J9365" s="3">
        <v>38.51</v>
      </c>
      <c r="K9365" t="s">
        <v>24</v>
      </c>
      <c r="L9365" t="s">
        <v>24</v>
      </c>
      <c r="M9365" t="s">
        <v>24</v>
      </c>
      <c r="N9365" t="s">
        <v>28</v>
      </c>
      <c r="O9365" t="s">
        <v>27</v>
      </c>
      <c r="P9365" s="4">
        <v>8</v>
      </c>
      <c r="Q9365" s="4" t="s">
        <v>27</v>
      </c>
      <c r="R9365" s="4">
        <v>307</v>
      </c>
      <c r="S9365" s="4">
        <v>118</v>
      </c>
      <c r="T9365" s="5">
        <v>12.15</v>
      </c>
      <c r="U9365" s="5">
        <v>6.12</v>
      </c>
      <c r="V9365" t="s">
        <v>23</v>
      </c>
    </row>
    <row r="9366" spans="1:22" x14ac:dyDescent="0.3">
      <c r="A9366">
        <v>43</v>
      </c>
      <c r="B9366" t="s">
        <v>21</v>
      </c>
      <c r="C9366" s="4">
        <v>167</v>
      </c>
      <c r="D9366" s="4">
        <v>285</v>
      </c>
      <c r="E9366" t="s">
        <v>22</v>
      </c>
      <c r="F9366" t="s">
        <v>24</v>
      </c>
      <c r="G9366" t="s">
        <v>23</v>
      </c>
      <c r="H9366" s="4" t="str">
        <f t="shared" si="146"/>
        <v>Yes</v>
      </c>
      <c r="I9366" t="str" cm="1">
        <f t="array" ref="I9366">_xlfn.IFS(S9366&lt;100,"Normal",AND(S9366&gt;=100,S9366&lt;126),"Pre-Injury",S9366&gt;125,"Injured")</f>
        <v>Injured</v>
      </c>
      <c r="J9366" s="3">
        <v>38.520000000000003</v>
      </c>
      <c r="K9366" t="s">
        <v>23</v>
      </c>
      <c r="L9366" t="s">
        <v>24</v>
      </c>
      <c r="M9366" t="s">
        <v>24</v>
      </c>
      <c r="N9366" t="s">
        <v>27</v>
      </c>
      <c r="O9366" t="s">
        <v>25</v>
      </c>
      <c r="P9366" s="5">
        <v>9</v>
      </c>
      <c r="Q9366" s="4" t="s">
        <v>22</v>
      </c>
      <c r="R9366" s="4">
        <v>284</v>
      </c>
      <c r="S9366" s="4">
        <v>142</v>
      </c>
      <c r="T9366" s="5">
        <v>11.69</v>
      </c>
      <c r="U9366" s="5">
        <v>5.48</v>
      </c>
      <c r="V9366" t="s">
        <v>24</v>
      </c>
    </row>
    <row r="9367" spans="1:22" x14ac:dyDescent="0.3">
      <c r="A9367">
        <v>50</v>
      </c>
      <c r="B9367" t="s">
        <v>21</v>
      </c>
      <c r="C9367" s="4">
        <v>167</v>
      </c>
      <c r="D9367" s="4">
        <v>214</v>
      </c>
      <c r="E9367" t="s">
        <v>22</v>
      </c>
      <c r="F9367" t="s">
        <v>23</v>
      </c>
      <c r="G9367" t="s">
        <v>23</v>
      </c>
      <c r="H9367" s="4" t="str">
        <f t="shared" si="146"/>
        <v>Yes</v>
      </c>
      <c r="I9367" t="str" cm="1">
        <f t="array" ref="I9367">_xlfn.IFS(S9367&lt;100,"Normal",AND(S9367&gt;=100,S9367&lt;126),"Pre-Injury",S9367&gt;125,"Injured")</f>
        <v>Injured</v>
      </c>
      <c r="J9367" s="3">
        <v>38.520000000000003</v>
      </c>
      <c r="K9367" t="s">
        <v>23</v>
      </c>
      <c r="L9367" t="s">
        <v>23</v>
      </c>
      <c r="M9367" t="s">
        <v>24</v>
      </c>
      <c r="N9367" t="s">
        <v>28</v>
      </c>
      <c r="O9367" t="s">
        <v>22</v>
      </c>
      <c r="P9367" s="5">
        <v>4</v>
      </c>
      <c r="Q9367" s="4" t="s">
        <v>25</v>
      </c>
      <c r="R9367" s="4">
        <v>296</v>
      </c>
      <c r="S9367" s="4">
        <v>132</v>
      </c>
      <c r="T9367" s="5">
        <v>12.49</v>
      </c>
      <c r="U9367" s="5">
        <v>18.32</v>
      </c>
      <c r="V9367" t="s">
        <v>24</v>
      </c>
    </row>
    <row r="9368" spans="1:22" x14ac:dyDescent="0.3">
      <c r="A9368">
        <v>64</v>
      </c>
      <c r="B9368" t="s">
        <v>21</v>
      </c>
      <c r="C9368" s="4">
        <v>149</v>
      </c>
      <c r="D9368" s="4">
        <v>218</v>
      </c>
      <c r="E9368" t="s">
        <v>25</v>
      </c>
      <c r="F9368" t="s">
        <v>23</v>
      </c>
      <c r="G9368" t="s">
        <v>24</v>
      </c>
      <c r="H9368" s="4" t="str">
        <f t="shared" si="146"/>
        <v>No</v>
      </c>
      <c r="I9368" t="str" cm="1">
        <f t="array" ref="I9368">_xlfn.IFS(S9368&lt;100,"Normal",AND(S9368&gt;=100,S9368&lt;126),"Pre-Injury",S9368&gt;125,"Injured")</f>
        <v>Normal</v>
      </c>
      <c r="J9368" s="3">
        <v>38.520000000000003</v>
      </c>
      <c r="K9368" t="s">
        <v>23</v>
      </c>
      <c r="L9368" t="s">
        <v>24</v>
      </c>
      <c r="M9368" t="s">
        <v>24</v>
      </c>
      <c r="N9368" t="s">
        <v>22</v>
      </c>
      <c r="O9368" t="s">
        <v>27</v>
      </c>
      <c r="P9368" s="5">
        <v>4</v>
      </c>
      <c r="Q9368" s="4" t="s">
        <v>27</v>
      </c>
      <c r="R9368" s="4">
        <v>339</v>
      </c>
      <c r="S9368" s="4">
        <v>87</v>
      </c>
      <c r="T9368" s="5">
        <v>5.82</v>
      </c>
      <c r="U9368" s="5">
        <v>19.079999999999998</v>
      </c>
      <c r="V9368" t="s">
        <v>24</v>
      </c>
    </row>
    <row r="9369" spans="1:22" x14ac:dyDescent="0.3">
      <c r="A9369">
        <v>58</v>
      </c>
      <c r="B9369" t="s">
        <v>21</v>
      </c>
      <c r="C9369" s="4">
        <v>163</v>
      </c>
      <c r="D9369" s="4">
        <v>220</v>
      </c>
      <c r="E9369" t="s">
        <v>27</v>
      </c>
      <c r="F9369" t="s">
        <v>24</v>
      </c>
      <c r="G9369" t="s">
        <v>24</v>
      </c>
      <c r="H9369" s="4" t="str">
        <f t="shared" si="146"/>
        <v>Yes</v>
      </c>
      <c r="I9369" t="str" cm="1">
        <f t="array" ref="I9369">_xlfn.IFS(S9369&lt;100,"Normal",AND(S9369&gt;=100,S9369&lt;126),"Pre-Injury",S9369&gt;125,"Injured")</f>
        <v>Injured</v>
      </c>
      <c r="J9369" s="3">
        <v>38.520000000000003</v>
      </c>
      <c r="K9369" t="s">
        <v>23</v>
      </c>
      <c r="L9369" t="s">
        <v>23</v>
      </c>
      <c r="M9369" t="s">
        <v>23</v>
      </c>
      <c r="N9369" t="s">
        <v>22</v>
      </c>
      <c r="O9369" t="s">
        <v>22</v>
      </c>
      <c r="P9369" s="5">
        <v>8</v>
      </c>
      <c r="Q9369" s="4" t="s">
        <v>27</v>
      </c>
      <c r="R9369" s="4">
        <v>140</v>
      </c>
      <c r="S9369" s="4">
        <v>144</v>
      </c>
      <c r="T9369" s="5">
        <v>7.47</v>
      </c>
      <c r="U9369" s="5">
        <v>11.85</v>
      </c>
      <c r="V9369" t="s">
        <v>24</v>
      </c>
    </row>
    <row r="9370" spans="1:22" x14ac:dyDescent="0.3">
      <c r="A9370">
        <v>44</v>
      </c>
      <c r="B9370" t="s">
        <v>26</v>
      </c>
      <c r="C9370" s="4">
        <v>159</v>
      </c>
      <c r="D9370" s="4">
        <v>193</v>
      </c>
      <c r="E9370" t="s">
        <v>22</v>
      </c>
      <c r="F9370" t="s">
        <v>23</v>
      </c>
      <c r="G9370" t="s">
        <v>23</v>
      </c>
      <c r="H9370" s="4" t="str">
        <f t="shared" si="146"/>
        <v>No</v>
      </c>
      <c r="I9370" t="str" cm="1">
        <f t="array" ref="I9370">_xlfn.IFS(S9370&lt;100,"Normal",AND(S9370&gt;=100,S9370&lt;126),"Pre-Injury",S9370&gt;125,"Injured")</f>
        <v>Normal</v>
      </c>
      <c r="J9370" s="3">
        <v>38.520000000000003</v>
      </c>
      <c r="K9370" t="s">
        <v>23</v>
      </c>
      <c r="L9370" t="s">
        <v>24</v>
      </c>
      <c r="M9370" t="s">
        <v>23</v>
      </c>
      <c r="N9370" t="s">
        <v>25</v>
      </c>
      <c r="O9370" t="s">
        <v>22</v>
      </c>
      <c r="P9370" s="5">
        <v>9</v>
      </c>
      <c r="Q9370" s="4" t="s">
        <v>27</v>
      </c>
      <c r="R9370" s="4">
        <v>333</v>
      </c>
      <c r="S9370" s="4">
        <v>84</v>
      </c>
      <c r="T9370" s="5">
        <v>10.93</v>
      </c>
      <c r="U9370" s="5">
        <v>18.37</v>
      </c>
      <c r="V9370" t="s">
        <v>23</v>
      </c>
    </row>
    <row r="9371" spans="1:22" x14ac:dyDescent="0.3">
      <c r="A9371">
        <v>63</v>
      </c>
      <c r="B9371" t="s">
        <v>26</v>
      </c>
      <c r="C9371" s="4">
        <v>149</v>
      </c>
      <c r="D9371" s="4">
        <v>173</v>
      </c>
      <c r="E9371" t="s">
        <v>22</v>
      </c>
      <c r="F9371" t="s">
        <v>23</v>
      </c>
      <c r="G9371" t="s">
        <v>23</v>
      </c>
      <c r="H9371" s="4" t="str">
        <f t="shared" si="146"/>
        <v>Yes</v>
      </c>
      <c r="I9371" t="str" cm="1">
        <f t="array" ref="I9371">_xlfn.IFS(S9371&lt;100,"Normal",AND(S9371&gt;=100,S9371&lt;126),"Pre-Injury",S9371&gt;125,"Injured")</f>
        <v>Injured</v>
      </c>
      <c r="J9371" s="3">
        <v>38.520000000000003</v>
      </c>
      <c r="K9371" t="s">
        <v>23</v>
      </c>
      <c r="L9371" t="s">
        <v>23</v>
      </c>
      <c r="M9371" t="s">
        <v>23</v>
      </c>
      <c r="N9371" t="s">
        <v>25</v>
      </c>
      <c r="O9371" t="s">
        <v>22</v>
      </c>
      <c r="P9371" s="5">
        <v>5</v>
      </c>
      <c r="Q9371" s="4" t="s">
        <v>25</v>
      </c>
      <c r="R9371" s="4">
        <v>184</v>
      </c>
      <c r="S9371" s="4">
        <v>149</v>
      </c>
      <c r="T9371" s="5">
        <v>7.1</v>
      </c>
      <c r="U9371" s="5">
        <v>14.02</v>
      </c>
      <c r="V9371" t="s">
        <v>24</v>
      </c>
    </row>
    <row r="9372" spans="1:22" x14ac:dyDescent="0.3">
      <c r="A9372">
        <v>63</v>
      </c>
      <c r="B9372" t="s">
        <v>21</v>
      </c>
      <c r="C9372" s="4">
        <v>127</v>
      </c>
      <c r="D9372" s="4">
        <v>202</v>
      </c>
      <c r="E9372" t="s">
        <v>27</v>
      </c>
      <c r="F9372" t="s">
        <v>23</v>
      </c>
      <c r="G9372" t="s">
        <v>23</v>
      </c>
      <c r="H9372" s="4" t="str">
        <f t="shared" si="146"/>
        <v>No</v>
      </c>
      <c r="I9372" t="str" cm="1">
        <f t="array" ref="I9372">_xlfn.IFS(S9372&lt;100,"Normal",AND(S9372&gt;=100,S9372&lt;126),"Pre-Injury",S9372&gt;125,"Injured")</f>
        <v>Pre-Injury</v>
      </c>
      <c r="J9372" s="3">
        <v>38.53</v>
      </c>
      <c r="K9372" t="s">
        <v>24</v>
      </c>
      <c r="L9372" t="s">
        <v>24</v>
      </c>
      <c r="M9372" t="s">
        <v>23</v>
      </c>
      <c r="N9372" t="s">
        <v>28</v>
      </c>
      <c r="O9372" t="s">
        <v>27</v>
      </c>
      <c r="P9372" s="4">
        <v>10</v>
      </c>
      <c r="Q9372" s="4" t="s">
        <v>27</v>
      </c>
      <c r="R9372" s="4">
        <v>205</v>
      </c>
      <c r="S9372" s="4">
        <v>113</v>
      </c>
      <c r="T9372" s="4">
        <v>4.6100000000000003</v>
      </c>
      <c r="U9372" s="5">
        <v>9.51</v>
      </c>
      <c r="V9372" t="s">
        <v>23</v>
      </c>
    </row>
    <row r="9373" spans="1:22" x14ac:dyDescent="0.3">
      <c r="A9373">
        <v>27</v>
      </c>
      <c r="B9373" t="s">
        <v>21</v>
      </c>
      <c r="C9373" s="4">
        <v>123</v>
      </c>
      <c r="D9373" s="4">
        <v>179</v>
      </c>
      <c r="E9373" t="s">
        <v>25</v>
      </c>
      <c r="F9373" t="s">
        <v>24</v>
      </c>
      <c r="G9373" t="s">
        <v>24</v>
      </c>
      <c r="H9373" s="4" t="str">
        <f t="shared" si="146"/>
        <v>No</v>
      </c>
      <c r="I9373" t="str" cm="1">
        <f t="array" ref="I9373">_xlfn.IFS(S9373&lt;100,"Normal",AND(S9373&gt;=100,S9373&lt;126),"Pre-Injury",S9373&gt;125,"Injured")</f>
        <v>Normal</v>
      </c>
      <c r="J9373" s="3">
        <v>38.53</v>
      </c>
      <c r="K9373" t="s">
        <v>24</v>
      </c>
      <c r="L9373" t="s">
        <v>23</v>
      </c>
      <c r="M9373" t="s">
        <v>24</v>
      </c>
      <c r="N9373" t="s">
        <v>27</v>
      </c>
      <c r="O9373" t="s">
        <v>27</v>
      </c>
      <c r="P9373" s="5">
        <v>9</v>
      </c>
      <c r="Q9373" s="4" t="s">
        <v>27</v>
      </c>
      <c r="R9373" s="4">
        <v>150</v>
      </c>
      <c r="S9373" s="4">
        <v>93</v>
      </c>
      <c r="T9373" s="5">
        <v>13.95</v>
      </c>
      <c r="U9373" s="5">
        <v>9.85</v>
      </c>
      <c r="V9373" t="s">
        <v>24</v>
      </c>
    </row>
    <row r="9374" spans="1:22" x14ac:dyDescent="0.3">
      <c r="A9374">
        <v>76</v>
      </c>
      <c r="B9374" t="s">
        <v>26</v>
      </c>
      <c r="C9374" s="4">
        <v>175</v>
      </c>
      <c r="D9374" s="4">
        <v>166</v>
      </c>
      <c r="E9374" t="s">
        <v>25</v>
      </c>
      <c r="F9374" t="s">
        <v>23</v>
      </c>
      <c r="G9374" t="s">
        <v>24</v>
      </c>
      <c r="H9374" s="4" t="str">
        <f t="shared" si="146"/>
        <v>No</v>
      </c>
      <c r="I9374" t="str" cm="1">
        <f t="array" ref="I9374">_xlfn.IFS(S9374&lt;100,"Normal",AND(S9374&gt;=100,S9374&lt;126),"Pre-Injury",S9374&gt;125,"Injured")</f>
        <v>Normal</v>
      </c>
      <c r="J9374" s="3">
        <v>38.54</v>
      </c>
      <c r="K9374" t="s">
        <v>23</v>
      </c>
      <c r="L9374" t="s">
        <v>24</v>
      </c>
      <c r="M9374" t="s">
        <v>23</v>
      </c>
      <c r="N9374" t="s">
        <v>25</v>
      </c>
      <c r="O9374" t="s">
        <v>22</v>
      </c>
      <c r="P9374" s="5">
        <v>8</v>
      </c>
      <c r="Q9374" s="4" t="s">
        <v>25</v>
      </c>
      <c r="R9374" s="4">
        <v>315</v>
      </c>
      <c r="S9374" s="4">
        <v>91</v>
      </c>
      <c r="T9374" s="5">
        <v>8.5</v>
      </c>
      <c r="U9374" s="5">
        <v>11.69</v>
      </c>
      <c r="V9374" t="s">
        <v>24</v>
      </c>
    </row>
    <row r="9375" spans="1:22" x14ac:dyDescent="0.3">
      <c r="A9375">
        <v>75</v>
      </c>
      <c r="B9375" t="s">
        <v>26</v>
      </c>
      <c r="C9375" s="4">
        <v>135</v>
      </c>
      <c r="D9375" s="4">
        <v>224</v>
      </c>
      <c r="E9375" t="s">
        <v>25</v>
      </c>
      <c r="F9375" t="s">
        <v>23</v>
      </c>
      <c r="G9375" t="s">
        <v>23</v>
      </c>
      <c r="H9375" s="4" t="str">
        <f t="shared" si="146"/>
        <v>Yes</v>
      </c>
      <c r="I9375" t="str" cm="1">
        <f t="array" ref="I9375">_xlfn.IFS(S9375&lt;100,"Normal",AND(S9375&gt;=100,S9375&lt;126),"Pre-Injury",S9375&gt;125,"Injured")</f>
        <v>Injured</v>
      </c>
      <c r="J9375" s="3">
        <v>38.54</v>
      </c>
      <c r="K9375" t="s">
        <v>23</v>
      </c>
      <c r="L9375" t="s">
        <v>24</v>
      </c>
      <c r="M9375" t="s">
        <v>24</v>
      </c>
      <c r="N9375" t="s">
        <v>28</v>
      </c>
      <c r="O9375" t="s">
        <v>25</v>
      </c>
      <c r="P9375" s="5">
        <v>10</v>
      </c>
      <c r="Q9375" s="4" t="s">
        <v>22</v>
      </c>
      <c r="R9375" s="4">
        <v>187</v>
      </c>
      <c r="S9375" s="4">
        <v>155</v>
      </c>
      <c r="T9375" s="5">
        <v>3.83</v>
      </c>
      <c r="U9375" s="4">
        <v>10.43</v>
      </c>
      <c r="V9375" t="s">
        <v>23</v>
      </c>
    </row>
    <row r="9376" spans="1:22" x14ac:dyDescent="0.3">
      <c r="A9376">
        <v>75</v>
      </c>
      <c r="B9376" t="s">
        <v>21</v>
      </c>
      <c r="C9376" s="4">
        <v>167</v>
      </c>
      <c r="D9376" s="4">
        <v>226</v>
      </c>
      <c r="E9376" t="s">
        <v>27</v>
      </c>
      <c r="F9376" t="s">
        <v>23</v>
      </c>
      <c r="G9376" t="s">
        <v>24</v>
      </c>
      <c r="H9376" s="4" t="str">
        <f t="shared" si="146"/>
        <v>Yes</v>
      </c>
      <c r="I9376" t="str" cm="1">
        <f t="array" ref="I9376">_xlfn.IFS(S9376&lt;100,"Normal",AND(S9376&gt;=100,S9376&lt;126),"Pre-Injury",S9376&gt;125,"Injured")</f>
        <v>Injured</v>
      </c>
      <c r="J9376" s="3">
        <v>38.54</v>
      </c>
      <c r="K9376" t="s">
        <v>23</v>
      </c>
      <c r="L9376" t="s">
        <v>23</v>
      </c>
      <c r="M9376" t="s">
        <v>24</v>
      </c>
      <c r="N9376" t="s">
        <v>25</v>
      </c>
      <c r="O9376" t="s">
        <v>25</v>
      </c>
      <c r="P9376" s="5">
        <v>5</v>
      </c>
      <c r="Q9376" s="4" t="s">
        <v>27</v>
      </c>
      <c r="R9376" s="4">
        <v>269</v>
      </c>
      <c r="S9376" s="4">
        <v>136</v>
      </c>
      <c r="T9376" s="5">
        <v>7.26</v>
      </c>
      <c r="U9376" s="5">
        <v>11.47</v>
      </c>
      <c r="V9376" t="s">
        <v>24</v>
      </c>
    </row>
    <row r="9377" spans="1:22" x14ac:dyDescent="0.3">
      <c r="A9377">
        <v>54</v>
      </c>
      <c r="B9377" t="s">
        <v>26</v>
      </c>
      <c r="C9377" s="4">
        <v>171</v>
      </c>
      <c r="D9377" s="4">
        <v>223</v>
      </c>
      <c r="E9377" t="s">
        <v>25</v>
      </c>
      <c r="F9377" t="s">
        <v>24</v>
      </c>
      <c r="G9377" t="s">
        <v>23</v>
      </c>
      <c r="H9377" s="4" t="str">
        <f t="shared" si="146"/>
        <v>No</v>
      </c>
      <c r="I9377" t="str" cm="1">
        <f t="array" ref="I9377">_xlfn.IFS(S9377&lt;100,"Normal",AND(S9377&gt;=100,S9377&lt;126),"Pre-Injury",S9377&gt;125,"Injured")</f>
        <v>Normal</v>
      </c>
      <c r="J9377" s="3">
        <v>38.549999999999997</v>
      </c>
      <c r="K9377" t="s">
        <v>23</v>
      </c>
      <c r="L9377" t="s">
        <v>24</v>
      </c>
      <c r="M9377" t="s">
        <v>23</v>
      </c>
      <c r="N9377" t="s">
        <v>25</v>
      </c>
      <c r="O9377" t="s">
        <v>22</v>
      </c>
      <c r="P9377" s="5">
        <v>5</v>
      </c>
      <c r="Q9377" s="4" t="s">
        <v>22</v>
      </c>
      <c r="R9377" s="4">
        <v>317</v>
      </c>
      <c r="S9377" s="4">
        <v>92</v>
      </c>
      <c r="T9377" s="5">
        <v>11.8</v>
      </c>
      <c r="U9377" s="5">
        <v>17.25</v>
      </c>
      <c r="V9377" t="s">
        <v>24</v>
      </c>
    </row>
    <row r="9378" spans="1:22" x14ac:dyDescent="0.3">
      <c r="A9378">
        <v>77</v>
      </c>
      <c r="B9378" t="s">
        <v>21</v>
      </c>
      <c r="C9378" s="4">
        <v>151</v>
      </c>
      <c r="D9378" s="4">
        <v>244</v>
      </c>
      <c r="E9378" t="s">
        <v>27</v>
      </c>
      <c r="F9378" t="s">
        <v>23</v>
      </c>
      <c r="G9378" t="s">
        <v>24</v>
      </c>
      <c r="H9378" s="4" t="str">
        <f t="shared" si="146"/>
        <v>Yes</v>
      </c>
      <c r="I9378" t="str" cm="1">
        <f t="array" ref="I9378">_xlfn.IFS(S9378&lt;100,"Normal",AND(S9378&gt;=100,S9378&lt;126),"Pre-Injury",S9378&gt;125,"Injured")</f>
        <v>Injured</v>
      </c>
      <c r="J9378" s="3">
        <v>38.549999999999997</v>
      </c>
      <c r="K9378" t="s">
        <v>23</v>
      </c>
      <c r="L9378" t="s">
        <v>23</v>
      </c>
      <c r="M9378" t="s">
        <v>23</v>
      </c>
      <c r="N9378" t="s">
        <v>28</v>
      </c>
      <c r="O9378" t="s">
        <v>25</v>
      </c>
      <c r="P9378" s="5">
        <v>5</v>
      </c>
      <c r="Q9378" s="4" t="s">
        <v>27</v>
      </c>
      <c r="R9378" s="4">
        <v>216</v>
      </c>
      <c r="S9378" s="4">
        <v>159</v>
      </c>
      <c r="T9378" s="5">
        <v>3.97</v>
      </c>
      <c r="U9378" s="5">
        <v>15.86</v>
      </c>
      <c r="V9378" t="s">
        <v>23</v>
      </c>
    </row>
    <row r="9379" spans="1:22" x14ac:dyDescent="0.3">
      <c r="A9379">
        <v>56</v>
      </c>
      <c r="B9379" t="s">
        <v>21</v>
      </c>
      <c r="C9379" s="4">
        <v>126</v>
      </c>
      <c r="D9379" s="4">
        <v>232</v>
      </c>
      <c r="E9379" t="s">
        <v>22</v>
      </c>
      <c r="F9379" t="s">
        <v>24</v>
      </c>
      <c r="G9379" t="s">
        <v>24</v>
      </c>
      <c r="H9379" s="4" t="str">
        <f t="shared" si="146"/>
        <v>No</v>
      </c>
      <c r="I9379" t="str" cm="1">
        <f t="array" ref="I9379">_xlfn.IFS(S9379&lt;100,"Normal",AND(S9379&gt;=100,S9379&lt;126),"Pre-Injury",S9379&gt;125,"Injured")</f>
        <v>Pre-Injury</v>
      </c>
      <c r="J9379" s="3">
        <v>38.549999999999997</v>
      </c>
      <c r="K9379" t="s">
        <v>24</v>
      </c>
      <c r="L9379" t="s">
        <v>23</v>
      </c>
      <c r="M9379" t="s">
        <v>23</v>
      </c>
      <c r="N9379" t="s">
        <v>27</v>
      </c>
      <c r="O9379" t="s">
        <v>22</v>
      </c>
      <c r="P9379" s="5">
        <v>9</v>
      </c>
      <c r="Q9379" s="4" t="s">
        <v>27</v>
      </c>
      <c r="R9379" s="4">
        <v>385</v>
      </c>
      <c r="S9379" s="4">
        <v>110</v>
      </c>
      <c r="T9379" s="5">
        <v>2.2799999999999998</v>
      </c>
      <c r="U9379" s="5">
        <v>18.63</v>
      </c>
      <c r="V9379" t="s">
        <v>24</v>
      </c>
    </row>
    <row r="9380" spans="1:22" x14ac:dyDescent="0.3">
      <c r="A9380">
        <v>66</v>
      </c>
      <c r="B9380" t="s">
        <v>21</v>
      </c>
      <c r="C9380" s="4">
        <v>132</v>
      </c>
      <c r="D9380" s="4">
        <v>266</v>
      </c>
      <c r="E9380" t="s">
        <v>25</v>
      </c>
      <c r="F9380" t="s">
        <v>23</v>
      </c>
      <c r="G9380" t="s">
        <v>24</v>
      </c>
      <c r="H9380" s="4" t="str">
        <f t="shared" si="146"/>
        <v>No</v>
      </c>
      <c r="I9380" t="str" cm="1">
        <f t="array" ref="I9380">_xlfn.IFS(S9380&lt;100,"Normal",AND(S9380&gt;=100,S9380&lt;126),"Pre-Injury",S9380&gt;125,"Injured")</f>
        <v>Pre-Injury</v>
      </c>
      <c r="J9380" s="3">
        <v>38.56</v>
      </c>
      <c r="K9380" t="s">
        <v>23</v>
      </c>
      <c r="L9380" t="s">
        <v>24</v>
      </c>
      <c r="M9380" t="s">
        <v>24</v>
      </c>
      <c r="N9380" t="s">
        <v>25</v>
      </c>
      <c r="O9380" t="s">
        <v>22</v>
      </c>
      <c r="P9380" s="5">
        <v>6</v>
      </c>
      <c r="Q9380" s="4" t="s">
        <v>27</v>
      </c>
      <c r="R9380" s="4">
        <v>242</v>
      </c>
      <c r="S9380" s="4">
        <v>101</v>
      </c>
      <c r="T9380" s="5">
        <v>0.64</v>
      </c>
      <c r="U9380" s="5">
        <v>11.65</v>
      </c>
      <c r="V9380" t="s">
        <v>24</v>
      </c>
    </row>
    <row r="9381" spans="1:22" x14ac:dyDescent="0.3">
      <c r="A9381">
        <v>36</v>
      </c>
      <c r="B9381" t="s">
        <v>21</v>
      </c>
      <c r="C9381" s="4">
        <v>173</v>
      </c>
      <c r="D9381" s="4">
        <v>274</v>
      </c>
      <c r="E9381" t="s">
        <v>25</v>
      </c>
      <c r="F9381" t="s">
        <v>24</v>
      </c>
      <c r="G9381" t="s">
        <v>23</v>
      </c>
      <c r="H9381" s="4" t="str">
        <f t="shared" si="146"/>
        <v>No</v>
      </c>
      <c r="I9381" t="str" cm="1">
        <f t="array" ref="I9381">_xlfn.IFS(S9381&lt;100,"Normal",AND(S9381&gt;=100,S9381&lt;126),"Pre-Injury",S9381&gt;125,"Injured")</f>
        <v>Pre-Injury</v>
      </c>
      <c r="J9381" s="3">
        <v>38.56</v>
      </c>
      <c r="K9381" t="s">
        <v>23</v>
      </c>
      <c r="L9381" t="s">
        <v>24</v>
      </c>
      <c r="M9381" t="s">
        <v>24</v>
      </c>
      <c r="N9381" t="s">
        <v>27</v>
      </c>
      <c r="O9381" t="s">
        <v>22</v>
      </c>
      <c r="P9381" s="5">
        <v>5</v>
      </c>
      <c r="Q9381" s="4" t="s">
        <v>25</v>
      </c>
      <c r="R9381" s="4">
        <v>178</v>
      </c>
      <c r="S9381" s="4">
        <v>118</v>
      </c>
      <c r="T9381" s="5">
        <v>0.12</v>
      </c>
      <c r="U9381" s="5">
        <v>15.51</v>
      </c>
      <c r="V9381" t="s">
        <v>23</v>
      </c>
    </row>
    <row r="9382" spans="1:22" x14ac:dyDescent="0.3">
      <c r="A9382">
        <v>51</v>
      </c>
      <c r="B9382" t="s">
        <v>26</v>
      </c>
      <c r="C9382" s="4">
        <v>171</v>
      </c>
      <c r="D9382" s="4">
        <v>254</v>
      </c>
      <c r="E9382" t="s">
        <v>27</v>
      </c>
      <c r="F9382" t="s">
        <v>24</v>
      </c>
      <c r="G9382" t="s">
        <v>23</v>
      </c>
      <c r="H9382" s="4" t="str">
        <f t="shared" si="146"/>
        <v>No</v>
      </c>
      <c r="I9382" t="str" cm="1">
        <f t="array" ref="I9382">_xlfn.IFS(S9382&lt;100,"Normal",AND(S9382&gt;=100,S9382&lt;126),"Pre-Injury",S9382&gt;125,"Injured")</f>
        <v>Normal</v>
      </c>
      <c r="J9382" s="3">
        <v>38.56</v>
      </c>
      <c r="K9382" t="s">
        <v>23</v>
      </c>
      <c r="L9382" t="s">
        <v>24</v>
      </c>
      <c r="M9382" t="s">
        <v>23</v>
      </c>
      <c r="N9382" t="s">
        <v>25</v>
      </c>
      <c r="O9382" t="s">
        <v>22</v>
      </c>
      <c r="P9382" s="5">
        <v>9</v>
      </c>
      <c r="Q9382" s="4" t="s">
        <v>27</v>
      </c>
      <c r="R9382" s="4">
        <v>310</v>
      </c>
      <c r="S9382" s="4">
        <v>81</v>
      </c>
      <c r="T9382" s="5">
        <v>4.67</v>
      </c>
      <c r="U9382" s="5">
        <v>9.99</v>
      </c>
      <c r="V9382" t="s">
        <v>23</v>
      </c>
    </row>
    <row r="9383" spans="1:22" x14ac:dyDescent="0.3">
      <c r="A9383">
        <v>77</v>
      </c>
      <c r="B9383" t="s">
        <v>21</v>
      </c>
      <c r="C9383" s="4">
        <v>123</v>
      </c>
      <c r="D9383" s="4">
        <v>279</v>
      </c>
      <c r="E9383" t="s">
        <v>25</v>
      </c>
      <c r="F9383" t="s">
        <v>23</v>
      </c>
      <c r="G9383" t="s">
        <v>23</v>
      </c>
      <c r="H9383" s="4" t="str">
        <f t="shared" si="146"/>
        <v>No</v>
      </c>
      <c r="I9383" t="str" cm="1">
        <f t="array" ref="I9383">_xlfn.IFS(S9383&lt;100,"Normal",AND(S9383&gt;=100,S9383&lt;126),"Pre-Injury",S9383&gt;125,"Injured")</f>
        <v>Normal</v>
      </c>
      <c r="J9383" s="3">
        <v>38.56</v>
      </c>
      <c r="K9383" t="s">
        <v>24</v>
      </c>
      <c r="L9383" t="s">
        <v>23</v>
      </c>
      <c r="M9383" t="s">
        <v>23</v>
      </c>
      <c r="N9383" t="s">
        <v>27</v>
      </c>
      <c r="O9383" t="s">
        <v>27</v>
      </c>
      <c r="P9383" s="5">
        <v>4</v>
      </c>
      <c r="Q9383" s="4" t="s">
        <v>22</v>
      </c>
      <c r="R9383" s="4">
        <v>162</v>
      </c>
      <c r="S9383" s="4">
        <v>83</v>
      </c>
      <c r="T9383" s="5">
        <v>2.72</v>
      </c>
      <c r="U9383" s="5">
        <v>16.670000000000002</v>
      </c>
      <c r="V9383" t="s">
        <v>24</v>
      </c>
    </row>
    <row r="9384" spans="1:22" x14ac:dyDescent="0.3">
      <c r="A9384">
        <v>34</v>
      </c>
      <c r="B9384" t="s">
        <v>26</v>
      </c>
      <c r="C9384" s="4">
        <v>134</v>
      </c>
      <c r="D9384" s="4">
        <v>240</v>
      </c>
      <c r="E9384" t="s">
        <v>22</v>
      </c>
      <c r="F9384" t="s">
        <v>23</v>
      </c>
      <c r="G9384" t="s">
        <v>24</v>
      </c>
      <c r="H9384" s="4" t="str">
        <f t="shared" si="146"/>
        <v>No</v>
      </c>
      <c r="I9384" t="str" cm="1">
        <f t="array" ref="I9384">_xlfn.IFS(S9384&lt;100,"Normal",AND(S9384&gt;=100,S9384&lt;126),"Pre-Injury",S9384&gt;125,"Injured")</f>
        <v>Normal</v>
      </c>
      <c r="J9384" s="3">
        <v>38.57</v>
      </c>
      <c r="K9384" t="s">
        <v>23</v>
      </c>
      <c r="L9384" t="s">
        <v>23</v>
      </c>
      <c r="M9384" t="s">
        <v>24</v>
      </c>
      <c r="N9384" t="s">
        <v>22</v>
      </c>
      <c r="O9384" t="s">
        <v>25</v>
      </c>
      <c r="P9384" s="5">
        <v>10</v>
      </c>
      <c r="Q9384" s="4" t="s">
        <v>27</v>
      </c>
      <c r="R9384" s="4">
        <v>131</v>
      </c>
      <c r="S9384" s="4">
        <v>81</v>
      </c>
      <c r="T9384" s="4">
        <v>8.2200000000000006</v>
      </c>
      <c r="U9384" s="5">
        <v>19.440000000000001</v>
      </c>
      <c r="V9384" t="s">
        <v>23</v>
      </c>
    </row>
    <row r="9385" spans="1:22" x14ac:dyDescent="0.3">
      <c r="A9385">
        <v>22</v>
      </c>
      <c r="B9385" t="s">
        <v>26</v>
      </c>
      <c r="C9385" s="4">
        <v>158</v>
      </c>
      <c r="D9385" s="4">
        <v>241</v>
      </c>
      <c r="E9385" t="s">
        <v>25</v>
      </c>
      <c r="F9385" t="s">
        <v>23</v>
      </c>
      <c r="G9385" t="s">
        <v>24</v>
      </c>
      <c r="H9385" s="4" t="str">
        <f t="shared" si="146"/>
        <v>No</v>
      </c>
      <c r="I9385" t="str" cm="1">
        <f t="array" ref="I9385">_xlfn.IFS(S9385&lt;100,"Normal",AND(S9385&gt;=100,S9385&lt;126),"Pre-Injury",S9385&gt;125,"Injured")</f>
        <v>Normal</v>
      </c>
      <c r="J9385" s="3">
        <v>38.57</v>
      </c>
      <c r="K9385" t="s">
        <v>23</v>
      </c>
      <c r="L9385" t="s">
        <v>24</v>
      </c>
      <c r="M9385" t="s">
        <v>23</v>
      </c>
      <c r="N9385" t="s">
        <v>28</v>
      </c>
      <c r="O9385" t="s">
        <v>25</v>
      </c>
      <c r="P9385" s="5">
        <v>6</v>
      </c>
      <c r="Q9385" s="4" t="s">
        <v>22</v>
      </c>
      <c r="R9385" s="4">
        <v>203</v>
      </c>
      <c r="S9385" s="4">
        <v>90</v>
      </c>
      <c r="T9385" s="5">
        <v>12.1</v>
      </c>
      <c r="U9385" s="5">
        <v>7.92</v>
      </c>
      <c r="V9385" t="s">
        <v>24</v>
      </c>
    </row>
    <row r="9386" spans="1:22" x14ac:dyDescent="0.3">
      <c r="A9386">
        <v>41</v>
      </c>
      <c r="B9386" t="s">
        <v>26</v>
      </c>
      <c r="C9386" s="4">
        <v>172</v>
      </c>
      <c r="D9386" s="4">
        <v>165</v>
      </c>
      <c r="E9386" t="s">
        <v>27</v>
      </c>
      <c r="F9386" t="s">
        <v>23</v>
      </c>
      <c r="G9386" t="s">
        <v>24</v>
      </c>
      <c r="H9386" s="4" t="str">
        <f t="shared" si="146"/>
        <v>Yes</v>
      </c>
      <c r="I9386" t="str" cm="1">
        <f t="array" ref="I9386">_xlfn.IFS(S9386&lt;100,"Normal",AND(S9386&gt;=100,S9386&lt;126),"Pre-Injury",S9386&gt;125,"Injured")</f>
        <v>Injured</v>
      </c>
      <c r="J9386" s="3">
        <v>38.57</v>
      </c>
      <c r="K9386" t="s">
        <v>23</v>
      </c>
      <c r="L9386" t="s">
        <v>24</v>
      </c>
      <c r="M9386" t="s">
        <v>23</v>
      </c>
      <c r="N9386" t="s">
        <v>22</v>
      </c>
      <c r="O9386" t="s">
        <v>22</v>
      </c>
      <c r="P9386" s="4">
        <v>5</v>
      </c>
      <c r="Q9386" s="4" t="s">
        <v>25</v>
      </c>
      <c r="R9386" s="4">
        <v>333</v>
      </c>
      <c r="S9386" s="4">
        <v>156</v>
      </c>
      <c r="T9386" s="5">
        <v>4.7300000000000004</v>
      </c>
      <c r="U9386" s="5">
        <v>11.74</v>
      </c>
      <c r="V9386" t="s">
        <v>23</v>
      </c>
    </row>
    <row r="9387" spans="1:22" x14ac:dyDescent="0.3">
      <c r="A9387">
        <v>37</v>
      </c>
      <c r="B9387" t="s">
        <v>26</v>
      </c>
      <c r="C9387" s="4">
        <v>162</v>
      </c>
      <c r="D9387" s="4">
        <v>186</v>
      </c>
      <c r="E9387" t="s">
        <v>22</v>
      </c>
      <c r="F9387" t="s">
        <v>23</v>
      </c>
      <c r="G9387" t="s">
        <v>24</v>
      </c>
      <c r="H9387" s="4" t="str">
        <f t="shared" si="146"/>
        <v>Yes</v>
      </c>
      <c r="I9387" t="str" cm="1">
        <f t="array" ref="I9387">_xlfn.IFS(S9387&lt;100,"Normal",AND(S9387&gt;=100,S9387&lt;126),"Pre-Injury",S9387&gt;125,"Injured")</f>
        <v>Injured</v>
      </c>
      <c r="J9387" s="3">
        <v>38.58</v>
      </c>
      <c r="K9387" t="s">
        <v>23</v>
      </c>
      <c r="L9387" t="s">
        <v>23</v>
      </c>
      <c r="M9387" t="s">
        <v>24</v>
      </c>
      <c r="N9387" t="s">
        <v>25</v>
      </c>
      <c r="O9387" t="s">
        <v>22</v>
      </c>
      <c r="P9387" s="4">
        <v>7</v>
      </c>
      <c r="Q9387" s="4" t="s">
        <v>22</v>
      </c>
      <c r="R9387" s="4">
        <v>352</v>
      </c>
      <c r="S9387" s="4">
        <v>153</v>
      </c>
      <c r="T9387" s="5">
        <v>1</v>
      </c>
      <c r="U9387" s="5">
        <v>11.44</v>
      </c>
      <c r="V9387" t="s">
        <v>24</v>
      </c>
    </row>
    <row r="9388" spans="1:22" x14ac:dyDescent="0.3">
      <c r="A9388">
        <v>41</v>
      </c>
      <c r="B9388" t="s">
        <v>26</v>
      </c>
      <c r="C9388" s="4">
        <v>151</v>
      </c>
      <c r="D9388" s="4">
        <v>274</v>
      </c>
      <c r="E9388" t="s">
        <v>27</v>
      </c>
      <c r="F9388" t="s">
        <v>23</v>
      </c>
      <c r="G9388" t="s">
        <v>24</v>
      </c>
      <c r="H9388" s="4" t="str">
        <f t="shared" si="146"/>
        <v>No</v>
      </c>
      <c r="I9388" t="str" cm="1">
        <f t="array" ref="I9388">_xlfn.IFS(S9388&lt;100,"Normal",AND(S9388&gt;=100,S9388&lt;126),"Pre-Injury",S9388&gt;125,"Injured")</f>
        <v>Normal</v>
      </c>
      <c r="J9388" s="3">
        <v>38.58</v>
      </c>
      <c r="K9388" t="s">
        <v>23</v>
      </c>
      <c r="L9388" t="s">
        <v>24</v>
      </c>
      <c r="M9388" t="s">
        <v>24</v>
      </c>
      <c r="N9388" t="s">
        <v>27</v>
      </c>
      <c r="O9388" t="s">
        <v>22</v>
      </c>
      <c r="P9388" s="5">
        <v>6</v>
      </c>
      <c r="Q9388" s="4" t="s">
        <v>22</v>
      </c>
      <c r="R9388" s="4">
        <v>123</v>
      </c>
      <c r="S9388" s="4">
        <v>83</v>
      </c>
      <c r="T9388" s="5">
        <v>13.39</v>
      </c>
      <c r="U9388" s="5">
        <v>11.1</v>
      </c>
      <c r="V9388" t="s">
        <v>24</v>
      </c>
    </row>
    <row r="9389" spans="1:22" x14ac:dyDescent="0.3">
      <c r="A9389">
        <v>48</v>
      </c>
      <c r="B9389" t="s">
        <v>21</v>
      </c>
      <c r="C9389" s="4">
        <v>160</v>
      </c>
      <c r="D9389" s="4">
        <v>159</v>
      </c>
      <c r="E9389" t="s">
        <v>22</v>
      </c>
      <c r="F9389" t="s">
        <v>23</v>
      </c>
      <c r="G9389" t="s">
        <v>23</v>
      </c>
      <c r="H9389" s="4" t="str">
        <f t="shared" si="146"/>
        <v>Yes</v>
      </c>
      <c r="I9389" t="str" cm="1">
        <f t="array" ref="I9389">_xlfn.IFS(S9389&lt;100,"Normal",AND(S9389&gt;=100,S9389&lt;126),"Pre-Injury",S9389&gt;125,"Injured")</f>
        <v>Injured</v>
      </c>
      <c r="J9389" s="3">
        <v>38.58</v>
      </c>
      <c r="K9389" t="s">
        <v>23</v>
      </c>
      <c r="L9389" t="s">
        <v>23</v>
      </c>
      <c r="M9389" t="s">
        <v>23</v>
      </c>
      <c r="N9389" t="s">
        <v>28</v>
      </c>
      <c r="O9389" t="s">
        <v>27</v>
      </c>
      <c r="P9389" s="5">
        <v>9</v>
      </c>
      <c r="Q9389" s="4" t="s">
        <v>27</v>
      </c>
      <c r="R9389" s="4">
        <v>335</v>
      </c>
      <c r="S9389" s="4">
        <v>134</v>
      </c>
      <c r="T9389" s="5">
        <v>12.99</v>
      </c>
      <c r="U9389" s="5">
        <v>12.41</v>
      </c>
      <c r="V9389" t="s">
        <v>24</v>
      </c>
    </row>
    <row r="9390" spans="1:22" x14ac:dyDescent="0.3">
      <c r="A9390">
        <v>77</v>
      </c>
      <c r="B9390" t="s">
        <v>26</v>
      </c>
      <c r="C9390" s="4">
        <v>177</v>
      </c>
      <c r="D9390" s="4">
        <v>296</v>
      </c>
      <c r="E9390" t="s">
        <v>22</v>
      </c>
      <c r="F9390" t="s">
        <v>24</v>
      </c>
      <c r="G9390" t="s">
        <v>24</v>
      </c>
      <c r="H9390" s="4" t="str">
        <f t="shared" si="146"/>
        <v>Yes</v>
      </c>
      <c r="I9390" t="str" cm="1">
        <f t="array" ref="I9390">_xlfn.IFS(S9390&lt;100,"Normal",AND(S9390&gt;=100,S9390&lt;126),"Pre-Injury",S9390&gt;125,"Injured")</f>
        <v>Injured</v>
      </c>
      <c r="J9390" s="3">
        <v>38.58</v>
      </c>
      <c r="K9390" t="s">
        <v>23</v>
      </c>
      <c r="L9390" t="s">
        <v>23</v>
      </c>
      <c r="M9390" t="s">
        <v>24</v>
      </c>
      <c r="N9390" t="s">
        <v>25</v>
      </c>
      <c r="O9390" t="s">
        <v>25</v>
      </c>
      <c r="P9390" s="5">
        <v>7</v>
      </c>
      <c r="Q9390" s="4" t="s">
        <v>22</v>
      </c>
      <c r="R9390" s="4">
        <v>251</v>
      </c>
      <c r="S9390" s="4">
        <v>130</v>
      </c>
      <c r="T9390" s="5">
        <v>14.24</v>
      </c>
      <c r="U9390" s="5">
        <v>10.93</v>
      </c>
      <c r="V9390" t="s">
        <v>24</v>
      </c>
    </row>
    <row r="9391" spans="1:22" x14ac:dyDescent="0.3">
      <c r="A9391">
        <v>75</v>
      </c>
      <c r="B9391" t="s">
        <v>21</v>
      </c>
      <c r="C9391" s="4">
        <v>167</v>
      </c>
      <c r="D9391" s="4">
        <v>231</v>
      </c>
      <c r="E9391" t="s">
        <v>22</v>
      </c>
      <c r="F9391" t="s">
        <v>23</v>
      </c>
      <c r="G9391" t="s">
        <v>24</v>
      </c>
      <c r="H9391" s="4" t="str">
        <f t="shared" si="146"/>
        <v>Yes</v>
      </c>
      <c r="I9391" t="str" cm="1">
        <f t="array" ref="I9391">_xlfn.IFS(S9391&lt;100,"Normal",AND(S9391&gt;=100,S9391&lt;126),"Pre-Injury",S9391&gt;125,"Injured")</f>
        <v>Injured</v>
      </c>
      <c r="J9391" s="3">
        <v>38.58</v>
      </c>
      <c r="K9391" t="s">
        <v>23</v>
      </c>
      <c r="L9391" t="s">
        <v>23</v>
      </c>
      <c r="M9391" t="s">
        <v>24</v>
      </c>
      <c r="N9391" t="s">
        <v>27</v>
      </c>
      <c r="O9391" t="s">
        <v>25</v>
      </c>
      <c r="P9391" s="5">
        <v>5</v>
      </c>
      <c r="Q9391" s="4" t="s">
        <v>22</v>
      </c>
      <c r="R9391" s="4">
        <v>307</v>
      </c>
      <c r="S9391" s="4">
        <v>141</v>
      </c>
      <c r="T9391" s="5">
        <v>2.91</v>
      </c>
      <c r="U9391" s="5">
        <v>19.09</v>
      </c>
      <c r="V9391" t="s">
        <v>24</v>
      </c>
    </row>
    <row r="9392" spans="1:22" x14ac:dyDescent="0.3">
      <c r="A9392">
        <v>59</v>
      </c>
      <c r="B9392" t="s">
        <v>21</v>
      </c>
      <c r="C9392" s="4">
        <v>141</v>
      </c>
      <c r="D9392" s="4">
        <v>214</v>
      </c>
      <c r="E9392" t="s">
        <v>22</v>
      </c>
      <c r="F9392" t="s">
        <v>24</v>
      </c>
      <c r="G9392" t="s">
        <v>23</v>
      </c>
      <c r="H9392" s="4" t="str">
        <f t="shared" si="146"/>
        <v>No</v>
      </c>
      <c r="I9392" t="str" cm="1">
        <f t="array" ref="I9392">_xlfn.IFS(S9392&lt;100,"Normal",AND(S9392&gt;=100,S9392&lt;126),"Pre-Injury",S9392&gt;125,"Injured")</f>
        <v>Pre-Injury</v>
      </c>
      <c r="J9392" s="3">
        <v>38.590000000000003</v>
      </c>
      <c r="K9392" t="s">
        <v>23</v>
      </c>
      <c r="L9392" t="s">
        <v>23</v>
      </c>
      <c r="M9392" t="s">
        <v>23</v>
      </c>
      <c r="N9392" t="s">
        <v>28</v>
      </c>
      <c r="O9392" t="s">
        <v>25</v>
      </c>
      <c r="P9392" s="5">
        <v>5</v>
      </c>
      <c r="Q9392" s="4" t="s">
        <v>22</v>
      </c>
      <c r="R9392" s="4">
        <v>218</v>
      </c>
      <c r="S9392" s="4">
        <v>119</v>
      </c>
      <c r="T9392" s="5">
        <v>12.24</v>
      </c>
      <c r="U9392" s="5">
        <v>16.43</v>
      </c>
      <c r="V9392" t="s">
        <v>24</v>
      </c>
    </row>
    <row r="9393" spans="1:22" x14ac:dyDescent="0.3">
      <c r="A9393">
        <v>42</v>
      </c>
      <c r="B9393" t="s">
        <v>26</v>
      </c>
      <c r="C9393" s="4">
        <v>164</v>
      </c>
      <c r="D9393" s="4">
        <v>181</v>
      </c>
      <c r="E9393" t="s">
        <v>25</v>
      </c>
      <c r="F9393" t="s">
        <v>24</v>
      </c>
      <c r="G9393" t="s">
        <v>23</v>
      </c>
      <c r="H9393" s="4" t="str">
        <f t="shared" si="146"/>
        <v>No</v>
      </c>
      <c r="I9393" t="str" cm="1">
        <f t="array" ref="I9393">_xlfn.IFS(S9393&lt;100,"Normal",AND(S9393&gt;=100,S9393&lt;126),"Pre-Injury",S9393&gt;125,"Injured")</f>
        <v>Pre-Injury</v>
      </c>
      <c r="J9393" s="3">
        <v>38.590000000000003</v>
      </c>
      <c r="K9393" t="s">
        <v>23</v>
      </c>
      <c r="L9393" t="s">
        <v>23</v>
      </c>
      <c r="M9393" t="s">
        <v>24</v>
      </c>
      <c r="N9393" t="s">
        <v>28</v>
      </c>
      <c r="O9393" t="s">
        <v>27</v>
      </c>
      <c r="P9393" s="5">
        <v>9</v>
      </c>
      <c r="Q9393" s="4" t="s">
        <v>25</v>
      </c>
      <c r="R9393" s="4">
        <v>153</v>
      </c>
      <c r="S9393" s="4">
        <v>115</v>
      </c>
      <c r="T9393" s="5">
        <v>6.59</v>
      </c>
      <c r="U9393" s="5">
        <v>11.72</v>
      </c>
      <c r="V9393" t="s">
        <v>24</v>
      </c>
    </row>
    <row r="9394" spans="1:22" x14ac:dyDescent="0.3">
      <c r="A9394">
        <v>36</v>
      </c>
      <c r="B9394" t="s">
        <v>26</v>
      </c>
      <c r="C9394" s="4">
        <v>136</v>
      </c>
      <c r="D9394" s="4">
        <v>277</v>
      </c>
      <c r="E9394" t="s">
        <v>25</v>
      </c>
      <c r="F9394" t="s">
        <v>23</v>
      </c>
      <c r="G9394" t="s">
        <v>23</v>
      </c>
      <c r="H9394" s="4" t="str">
        <f t="shared" si="146"/>
        <v>Yes</v>
      </c>
      <c r="I9394" t="str" cm="1">
        <f t="array" ref="I9394">_xlfn.IFS(S9394&lt;100,"Normal",AND(S9394&gt;=100,S9394&lt;126),"Pre-Injury",S9394&gt;125,"Injured")</f>
        <v>Injured</v>
      </c>
      <c r="J9394" s="3">
        <v>38.590000000000003</v>
      </c>
      <c r="K9394" t="s">
        <v>23</v>
      </c>
      <c r="L9394" t="s">
        <v>23</v>
      </c>
      <c r="M9394" t="s">
        <v>23</v>
      </c>
      <c r="N9394" t="s">
        <v>27</v>
      </c>
      <c r="O9394" t="s">
        <v>22</v>
      </c>
      <c r="P9394" s="5">
        <v>4</v>
      </c>
      <c r="Q9394" s="4" t="s">
        <v>25</v>
      </c>
      <c r="R9394" s="4">
        <v>186</v>
      </c>
      <c r="S9394" s="4">
        <v>140</v>
      </c>
      <c r="T9394" s="5">
        <v>13.94</v>
      </c>
      <c r="U9394" s="5">
        <v>6.17</v>
      </c>
      <c r="V9394" t="s">
        <v>24</v>
      </c>
    </row>
    <row r="9395" spans="1:22" x14ac:dyDescent="0.3">
      <c r="A9395">
        <v>76</v>
      </c>
      <c r="B9395" t="s">
        <v>21</v>
      </c>
      <c r="C9395" s="4">
        <v>121</v>
      </c>
      <c r="D9395" s="4">
        <v>241</v>
      </c>
      <c r="E9395" t="s">
        <v>22</v>
      </c>
      <c r="F9395" t="s">
        <v>23</v>
      </c>
      <c r="G9395" t="s">
        <v>24</v>
      </c>
      <c r="H9395" s="4" t="str">
        <f t="shared" si="146"/>
        <v>Yes</v>
      </c>
      <c r="I9395" t="str" cm="1">
        <f t="array" ref="I9395">_xlfn.IFS(S9395&lt;100,"Normal",AND(S9395&gt;=100,S9395&lt;126),"Pre-Injury",S9395&gt;125,"Injured")</f>
        <v>Injured</v>
      </c>
      <c r="J9395" s="3">
        <v>38.590000000000003</v>
      </c>
      <c r="K9395" t="s">
        <v>24</v>
      </c>
      <c r="L9395" t="s">
        <v>24</v>
      </c>
      <c r="M9395" t="s">
        <v>23</v>
      </c>
      <c r="N9395" t="s">
        <v>22</v>
      </c>
      <c r="O9395" t="s">
        <v>27</v>
      </c>
      <c r="P9395" s="5">
        <v>9</v>
      </c>
      <c r="Q9395" s="4" t="s">
        <v>25</v>
      </c>
      <c r="R9395" s="4">
        <v>373</v>
      </c>
      <c r="S9395" s="4">
        <v>157</v>
      </c>
      <c r="T9395" s="5">
        <v>5.7</v>
      </c>
      <c r="U9395" s="5">
        <v>5.89</v>
      </c>
      <c r="V9395" t="s">
        <v>24</v>
      </c>
    </row>
    <row r="9396" spans="1:22" x14ac:dyDescent="0.3">
      <c r="A9396">
        <v>62</v>
      </c>
      <c r="B9396" t="s">
        <v>26</v>
      </c>
      <c r="C9396" s="4">
        <v>162</v>
      </c>
      <c r="D9396" s="4">
        <v>203</v>
      </c>
      <c r="E9396" t="s">
        <v>22</v>
      </c>
      <c r="F9396" t="s">
        <v>24</v>
      </c>
      <c r="G9396" t="s">
        <v>23</v>
      </c>
      <c r="H9396" s="4" t="str">
        <f t="shared" si="146"/>
        <v>No</v>
      </c>
      <c r="I9396" t="str" cm="1">
        <f t="array" ref="I9396">_xlfn.IFS(S9396&lt;100,"Normal",AND(S9396&gt;=100,S9396&lt;126),"Pre-Injury",S9396&gt;125,"Injured")</f>
        <v>Pre-Injury</v>
      </c>
      <c r="J9396" s="3">
        <v>38.6</v>
      </c>
      <c r="K9396" t="s">
        <v>23</v>
      </c>
      <c r="L9396" t="s">
        <v>24</v>
      </c>
      <c r="M9396" t="s">
        <v>23</v>
      </c>
      <c r="N9396" t="s">
        <v>28</v>
      </c>
      <c r="O9396" t="s">
        <v>22</v>
      </c>
      <c r="P9396" s="5">
        <v>9</v>
      </c>
      <c r="Q9396" s="4" t="s">
        <v>27</v>
      </c>
      <c r="R9396" s="4">
        <v>327</v>
      </c>
      <c r="S9396" s="4">
        <v>124</v>
      </c>
      <c r="T9396" s="5">
        <v>12.77</v>
      </c>
      <c r="U9396" s="4">
        <v>8.1999999999999993</v>
      </c>
      <c r="V9396" t="s">
        <v>23</v>
      </c>
    </row>
    <row r="9397" spans="1:22" x14ac:dyDescent="0.3">
      <c r="A9397">
        <v>61</v>
      </c>
      <c r="B9397" t="s">
        <v>21</v>
      </c>
      <c r="C9397" s="4">
        <v>155</v>
      </c>
      <c r="D9397" s="4">
        <v>225</v>
      </c>
      <c r="E9397" t="s">
        <v>27</v>
      </c>
      <c r="F9397" t="s">
        <v>23</v>
      </c>
      <c r="G9397" t="s">
        <v>23</v>
      </c>
      <c r="H9397" s="4" t="str">
        <f t="shared" si="146"/>
        <v>No</v>
      </c>
      <c r="I9397" t="str" cm="1">
        <f t="array" ref="I9397">_xlfn.IFS(S9397&lt;100,"Normal",AND(S9397&gt;=100,S9397&lt;126),"Pre-Injury",S9397&gt;125,"Injured")</f>
        <v>Normal</v>
      </c>
      <c r="J9397" s="3">
        <v>38.6</v>
      </c>
      <c r="K9397" t="s">
        <v>23</v>
      </c>
      <c r="L9397" t="s">
        <v>24</v>
      </c>
      <c r="M9397" t="s">
        <v>24</v>
      </c>
      <c r="N9397" t="s">
        <v>27</v>
      </c>
      <c r="O9397" t="s">
        <v>27</v>
      </c>
      <c r="P9397" s="5">
        <v>9</v>
      </c>
      <c r="Q9397" s="4" t="s">
        <v>22</v>
      </c>
      <c r="R9397" s="4">
        <v>267</v>
      </c>
      <c r="S9397" s="4">
        <v>93</v>
      </c>
      <c r="T9397" s="5">
        <v>8.2799999999999994</v>
      </c>
      <c r="U9397" s="5">
        <v>11.52</v>
      </c>
      <c r="V9397" t="s">
        <v>24</v>
      </c>
    </row>
    <row r="9398" spans="1:22" x14ac:dyDescent="0.3">
      <c r="A9398">
        <v>19</v>
      </c>
      <c r="B9398" t="s">
        <v>26</v>
      </c>
      <c r="C9398" s="4">
        <v>139</v>
      </c>
      <c r="D9398" s="4">
        <v>196</v>
      </c>
      <c r="E9398" t="s">
        <v>25</v>
      </c>
      <c r="F9398" t="s">
        <v>23</v>
      </c>
      <c r="G9398" t="s">
        <v>23</v>
      </c>
      <c r="H9398" s="4" t="str">
        <f t="shared" si="146"/>
        <v>No</v>
      </c>
      <c r="I9398" t="str" cm="1">
        <f t="array" ref="I9398">_xlfn.IFS(S9398&lt;100,"Normal",AND(S9398&gt;=100,S9398&lt;126),"Pre-Injury",S9398&gt;125,"Injured")</f>
        <v>Pre-Injury</v>
      </c>
      <c r="J9398" s="3">
        <v>38.6</v>
      </c>
      <c r="K9398" t="s">
        <v>23</v>
      </c>
      <c r="L9398" t="s">
        <v>24</v>
      </c>
      <c r="M9398" t="s">
        <v>24</v>
      </c>
      <c r="N9398" t="s">
        <v>28</v>
      </c>
      <c r="O9398" t="s">
        <v>27</v>
      </c>
      <c r="P9398" s="4">
        <v>9</v>
      </c>
      <c r="Q9398" s="4" t="s">
        <v>25</v>
      </c>
      <c r="R9398" s="4">
        <v>238</v>
      </c>
      <c r="S9398" s="4">
        <v>122</v>
      </c>
      <c r="T9398" s="5">
        <v>12.49</v>
      </c>
      <c r="U9398" s="5">
        <v>9.0299999999999994</v>
      </c>
      <c r="V9398" t="s">
        <v>24</v>
      </c>
    </row>
    <row r="9399" spans="1:22" x14ac:dyDescent="0.3">
      <c r="A9399">
        <v>70</v>
      </c>
      <c r="B9399" t="s">
        <v>21</v>
      </c>
      <c r="C9399" s="4">
        <v>138</v>
      </c>
      <c r="D9399" s="4">
        <v>294</v>
      </c>
      <c r="E9399" t="s">
        <v>27</v>
      </c>
      <c r="F9399" t="s">
        <v>23</v>
      </c>
      <c r="G9399" t="s">
        <v>24</v>
      </c>
      <c r="H9399" s="4" t="str">
        <f t="shared" si="146"/>
        <v>Yes</v>
      </c>
      <c r="I9399" t="str" cm="1">
        <f t="array" ref="I9399">_xlfn.IFS(S9399&lt;100,"Normal",AND(S9399&gt;=100,S9399&lt;126),"Pre-Injury",S9399&gt;125,"Injured")</f>
        <v>Injured</v>
      </c>
      <c r="J9399" s="3">
        <v>38.6</v>
      </c>
      <c r="K9399" t="s">
        <v>23</v>
      </c>
      <c r="L9399" t="s">
        <v>23</v>
      </c>
      <c r="M9399" t="s">
        <v>24</v>
      </c>
      <c r="N9399" t="s">
        <v>27</v>
      </c>
      <c r="O9399" t="s">
        <v>22</v>
      </c>
      <c r="P9399" s="5">
        <v>10</v>
      </c>
      <c r="Q9399" s="4" t="s">
        <v>25</v>
      </c>
      <c r="R9399" s="4">
        <v>109</v>
      </c>
      <c r="S9399" s="4">
        <v>129</v>
      </c>
      <c r="T9399" s="5">
        <v>10.29</v>
      </c>
      <c r="U9399" s="5">
        <v>7.78</v>
      </c>
      <c r="V9399" t="s">
        <v>24</v>
      </c>
    </row>
    <row r="9400" spans="1:22" x14ac:dyDescent="0.3">
      <c r="A9400">
        <v>46</v>
      </c>
      <c r="B9400" t="s">
        <v>21</v>
      </c>
      <c r="C9400" s="4">
        <v>123</v>
      </c>
      <c r="D9400" s="4">
        <v>196</v>
      </c>
      <c r="E9400" t="s">
        <v>27</v>
      </c>
      <c r="F9400" t="s">
        <v>23</v>
      </c>
      <c r="G9400" t="s">
        <v>23</v>
      </c>
      <c r="H9400" s="4" t="str">
        <f t="shared" si="146"/>
        <v>No</v>
      </c>
      <c r="I9400" t="str" cm="1">
        <f t="array" ref="I9400">_xlfn.IFS(S9400&lt;100,"Normal",AND(S9400&gt;=100,S9400&lt;126),"Pre-Injury",S9400&gt;125,"Injured")</f>
        <v>Normal</v>
      </c>
      <c r="J9400" s="3">
        <v>38.6</v>
      </c>
      <c r="K9400" t="s">
        <v>24</v>
      </c>
      <c r="L9400" t="s">
        <v>24</v>
      </c>
      <c r="M9400" t="s">
        <v>24</v>
      </c>
      <c r="N9400" t="s">
        <v>22</v>
      </c>
      <c r="O9400" t="s">
        <v>25</v>
      </c>
      <c r="P9400" s="5">
        <v>7</v>
      </c>
      <c r="Q9400" s="4" t="s">
        <v>22</v>
      </c>
      <c r="R9400" s="4">
        <v>159</v>
      </c>
      <c r="S9400" s="4">
        <v>99</v>
      </c>
      <c r="T9400" s="5">
        <v>7.47</v>
      </c>
      <c r="U9400" s="5">
        <v>10.84</v>
      </c>
      <c r="V9400" t="s">
        <v>23</v>
      </c>
    </row>
    <row r="9401" spans="1:22" x14ac:dyDescent="0.3">
      <c r="A9401">
        <v>76</v>
      </c>
      <c r="B9401" t="s">
        <v>26</v>
      </c>
      <c r="C9401" s="4">
        <v>162</v>
      </c>
      <c r="D9401" s="4">
        <v>283</v>
      </c>
      <c r="E9401" t="s">
        <v>22</v>
      </c>
      <c r="F9401" t="s">
        <v>23</v>
      </c>
      <c r="G9401" t="s">
        <v>24</v>
      </c>
      <c r="H9401" s="4" t="str">
        <f t="shared" si="146"/>
        <v>Yes</v>
      </c>
      <c r="I9401" t="str" cm="1">
        <f t="array" ref="I9401">_xlfn.IFS(S9401&lt;100,"Normal",AND(S9401&gt;=100,S9401&lt;126),"Pre-Injury",S9401&gt;125,"Injured")</f>
        <v>Injured</v>
      </c>
      <c r="J9401" s="3">
        <v>38.61</v>
      </c>
      <c r="K9401" t="s">
        <v>23</v>
      </c>
      <c r="L9401" t="s">
        <v>23</v>
      </c>
      <c r="M9401" t="s">
        <v>24</v>
      </c>
      <c r="N9401" t="s">
        <v>25</v>
      </c>
      <c r="O9401" t="s">
        <v>27</v>
      </c>
      <c r="P9401" s="5">
        <v>7</v>
      </c>
      <c r="Q9401" s="4" t="s">
        <v>27</v>
      </c>
      <c r="R9401" s="4">
        <v>198</v>
      </c>
      <c r="S9401" s="4">
        <v>132</v>
      </c>
      <c r="T9401" s="5">
        <v>0.11</v>
      </c>
      <c r="U9401" s="5">
        <v>5.05</v>
      </c>
      <c r="V9401" t="s">
        <v>24</v>
      </c>
    </row>
    <row r="9402" spans="1:22" x14ac:dyDescent="0.3">
      <c r="A9402">
        <v>56</v>
      </c>
      <c r="B9402" t="s">
        <v>21</v>
      </c>
      <c r="C9402" s="4">
        <v>159</v>
      </c>
      <c r="D9402" s="4">
        <v>180</v>
      </c>
      <c r="E9402" t="s">
        <v>27</v>
      </c>
      <c r="F9402" t="s">
        <v>23</v>
      </c>
      <c r="G9402" t="s">
        <v>24</v>
      </c>
      <c r="H9402" s="4" t="str">
        <f t="shared" si="146"/>
        <v>No</v>
      </c>
      <c r="I9402" t="str" cm="1">
        <f t="array" ref="I9402">_xlfn.IFS(S9402&lt;100,"Normal",AND(S9402&gt;=100,S9402&lt;126),"Pre-Injury",S9402&gt;125,"Injured")</f>
        <v>Pre-Injury</v>
      </c>
      <c r="J9402" s="3">
        <v>38.61</v>
      </c>
      <c r="K9402" t="s">
        <v>23</v>
      </c>
      <c r="L9402" t="s">
        <v>23</v>
      </c>
      <c r="M9402" t="s">
        <v>24</v>
      </c>
      <c r="N9402" t="s">
        <v>25</v>
      </c>
      <c r="O9402" t="s">
        <v>25</v>
      </c>
      <c r="P9402" s="5">
        <v>9</v>
      </c>
      <c r="Q9402" s="4" t="s">
        <v>27</v>
      </c>
      <c r="R9402" s="4">
        <v>304</v>
      </c>
      <c r="S9402" s="4">
        <v>119</v>
      </c>
      <c r="T9402" s="5">
        <v>12.22</v>
      </c>
      <c r="U9402" s="5">
        <v>13.17</v>
      </c>
      <c r="V9402" t="s">
        <v>24</v>
      </c>
    </row>
    <row r="9403" spans="1:22" x14ac:dyDescent="0.3">
      <c r="A9403">
        <v>75</v>
      </c>
      <c r="B9403" t="s">
        <v>26</v>
      </c>
      <c r="C9403" s="4">
        <v>176</v>
      </c>
      <c r="D9403" s="4">
        <v>211</v>
      </c>
      <c r="E9403" t="s">
        <v>27</v>
      </c>
      <c r="F9403" t="s">
        <v>24</v>
      </c>
      <c r="G9403" t="s">
        <v>24</v>
      </c>
      <c r="H9403" s="4" t="str">
        <f t="shared" si="146"/>
        <v>No</v>
      </c>
      <c r="I9403" t="str" cm="1">
        <f t="array" ref="I9403">_xlfn.IFS(S9403&lt;100,"Normal",AND(S9403&gt;=100,S9403&lt;126),"Pre-Injury",S9403&gt;125,"Injured")</f>
        <v>Pre-Injury</v>
      </c>
      <c r="J9403" s="3">
        <v>38.61</v>
      </c>
      <c r="K9403" t="s">
        <v>23</v>
      </c>
      <c r="L9403" t="s">
        <v>23</v>
      </c>
      <c r="M9403" t="s">
        <v>23</v>
      </c>
      <c r="N9403" t="s">
        <v>25</v>
      </c>
      <c r="O9403" t="s">
        <v>22</v>
      </c>
      <c r="P9403" s="5">
        <v>9</v>
      </c>
      <c r="Q9403" s="4" t="s">
        <v>22</v>
      </c>
      <c r="R9403" s="4">
        <v>242</v>
      </c>
      <c r="S9403" s="4">
        <v>103</v>
      </c>
      <c r="T9403" s="5">
        <v>2.9</v>
      </c>
      <c r="U9403" s="5">
        <v>7.64</v>
      </c>
      <c r="V9403" t="s">
        <v>24</v>
      </c>
    </row>
    <row r="9404" spans="1:22" x14ac:dyDescent="0.3">
      <c r="A9404">
        <v>79</v>
      </c>
      <c r="B9404" t="s">
        <v>21</v>
      </c>
      <c r="C9404" s="4">
        <v>142</v>
      </c>
      <c r="D9404" s="4">
        <v>159</v>
      </c>
      <c r="E9404" t="s">
        <v>27</v>
      </c>
      <c r="F9404" t="s">
        <v>23</v>
      </c>
      <c r="G9404" t="s">
        <v>23</v>
      </c>
      <c r="H9404" s="4" t="str">
        <f t="shared" si="146"/>
        <v>No</v>
      </c>
      <c r="I9404" t="str" cm="1">
        <f t="array" ref="I9404">_xlfn.IFS(S9404&lt;100,"Normal",AND(S9404&gt;=100,S9404&lt;126),"Pre-Injury",S9404&gt;125,"Injured")</f>
        <v>Normal</v>
      </c>
      <c r="J9404" s="3">
        <v>38.61</v>
      </c>
      <c r="K9404" t="s">
        <v>23</v>
      </c>
      <c r="L9404" t="s">
        <v>24</v>
      </c>
      <c r="M9404" t="s">
        <v>24</v>
      </c>
      <c r="N9404" t="s">
        <v>27</v>
      </c>
      <c r="O9404" t="s">
        <v>27</v>
      </c>
      <c r="P9404" s="5">
        <v>6</v>
      </c>
      <c r="Q9404" s="4" t="s">
        <v>27</v>
      </c>
      <c r="R9404" s="4">
        <v>176</v>
      </c>
      <c r="S9404" s="4">
        <v>95</v>
      </c>
      <c r="T9404" s="5">
        <v>12.78</v>
      </c>
      <c r="U9404" s="4">
        <v>9.89</v>
      </c>
      <c r="V9404" t="s">
        <v>24</v>
      </c>
    </row>
    <row r="9405" spans="1:22" x14ac:dyDescent="0.3">
      <c r="A9405">
        <v>75</v>
      </c>
      <c r="B9405" t="s">
        <v>26</v>
      </c>
      <c r="C9405" s="4">
        <v>174</v>
      </c>
      <c r="D9405" s="4">
        <v>181</v>
      </c>
      <c r="E9405" t="s">
        <v>27</v>
      </c>
      <c r="F9405" t="s">
        <v>24</v>
      </c>
      <c r="G9405" t="s">
        <v>24</v>
      </c>
      <c r="H9405" s="4" t="str">
        <f t="shared" si="146"/>
        <v>No</v>
      </c>
      <c r="I9405" t="str" cm="1">
        <f t="array" ref="I9405">_xlfn.IFS(S9405&lt;100,"Normal",AND(S9405&gt;=100,S9405&lt;126),"Pre-Injury",S9405&gt;125,"Injured")</f>
        <v>Pre-Injury</v>
      </c>
      <c r="J9405" s="3">
        <v>38.61</v>
      </c>
      <c r="K9405" t="s">
        <v>23</v>
      </c>
      <c r="L9405" t="s">
        <v>23</v>
      </c>
      <c r="M9405" t="s">
        <v>24</v>
      </c>
      <c r="N9405" t="s">
        <v>22</v>
      </c>
      <c r="O9405" t="s">
        <v>27</v>
      </c>
      <c r="P9405" s="5">
        <v>7</v>
      </c>
      <c r="Q9405" s="4" t="s">
        <v>25</v>
      </c>
      <c r="R9405" s="4">
        <v>330</v>
      </c>
      <c r="S9405" s="4">
        <v>111</v>
      </c>
      <c r="T9405" s="5">
        <v>6.99</v>
      </c>
      <c r="U9405" s="5">
        <v>6.68</v>
      </c>
      <c r="V9405" t="s">
        <v>23</v>
      </c>
    </row>
    <row r="9406" spans="1:22" x14ac:dyDescent="0.3">
      <c r="A9406">
        <v>41</v>
      </c>
      <c r="B9406" t="s">
        <v>26</v>
      </c>
      <c r="C9406" s="4">
        <v>137</v>
      </c>
      <c r="D9406" s="4">
        <v>221</v>
      </c>
      <c r="E9406" t="s">
        <v>27</v>
      </c>
      <c r="F9406" t="s">
        <v>24</v>
      </c>
      <c r="G9406" t="s">
        <v>23</v>
      </c>
      <c r="H9406" s="4" t="str">
        <f t="shared" si="146"/>
        <v>No</v>
      </c>
      <c r="I9406" t="str" cm="1">
        <f t="array" ref="I9406">_xlfn.IFS(S9406&lt;100,"Normal",AND(S9406&gt;=100,S9406&lt;126),"Pre-Injury",S9406&gt;125,"Injured")</f>
        <v>Pre-Injury</v>
      </c>
      <c r="J9406" s="3">
        <v>38.61</v>
      </c>
      <c r="K9406" t="s">
        <v>23</v>
      </c>
      <c r="L9406" t="s">
        <v>24</v>
      </c>
      <c r="M9406" t="s">
        <v>24</v>
      </c>
      <c r="N9406" t="s">
        <v>22</v>
      </c>
      <c r="O9406" t="s">
        <v>27</v>
      </c>
      <c r="P9406" s="4">
        <v>10</v>
      </c>
      <c r="Q9406" s="4" t="s">
        <v>27</v>
      </c>
      <c r="R9406" s="4">
        <v>231</v>
      </c>
      <c r="S9406" s="4">
        <v>114</v>
      </c>
      <c r="T9406" s="5">
        <v>12.82</v>
      </c>
      <c r="U9406" s="5">
        <v>18.46</v>
      </c>
      <c r="V9406" t="s">
        <v>24</v>
      </c>
    </row>
    <row r="9407" spans="1:22" x14ac:dyDescent="0.3">
      <c r="A9407">
        <v>70</v>
      </c>
      <c r="B9407" t="s">
        <v>26</v>
      </c>
      <c r="C9407" s="4">
        <v>126</v>
      </c>
      <c r="D9407" s="4">
        <v>274</v>
      </c>
      <c r="E9407" t="s">
        <v>25</v>
      </c>
      <c r="F9407" t="s">
        <v>23</v>
      </c>
      <c r="G9407" t="s">
        <v>23</v>
      </c>
      <c r="H9407" s="4" t="str">
        <f t="shared" si="146"/>
        <v>No</v>
      </c>
      <c r="I9407" t="str" cm="1">
        <f t="array" ref="I9407">_xlfn.IFS(S9407&lt;100,"Normal",AND(S9407&gt;=100,S9407&lt;126),"Pre-Injury",S9407&gt;125,"Injured")</f>
        <v>Pre-Injury</v>
      </c>
      <c r="J9407" s="3">
        <v>38.619999999999997</v>
      </c>
      <c r="K9407" t="s">
        <v>24</v>
      </c>
      <c r="L9407" t="s">
        <v>23</v>
      </c>
      <c r="M9407" t="s">
        <v>24</v>
      </c>
      <c r="N9407" t="s">
        <v>28</v>
      </c>
      <c r="O9407" t="s">
        <v>27</v>
      </c>
      <c r="P9407" s="5">
        <v>9</v>
      </c>
      <c r="Q9407" s="4" t="s">
        <v>27</v>
      </c>
      <c r="R9407" s="4">
        <v>359</v>
      </c>
      <c r="S9407" s="4">
        <v>120</v>
      </c>
      <c r="T9407" s="5">
        <v>11.7</v>
      </c>
      <c r="U9407" s="5">
        <v>8.5</v>
      </c>
      <c r="V9407" t="s">
        <v>24</v>
      </c>
    </row>
    <row r="9408" spans="1:22" x14ac:dyDescent="0.3">
      <c r="A9408">
        <v>79</v>
      </c>
      <c r="B9408" t="s">
        <v>21</v>
      </c>
      <c r="C9408" s="4">
        <v>176</v>
      </c>
      <c r="D9408" s="4">
        <v>197</v>
      </c>
      <c r="E9408" t="s">
        <v>25</v>
      </c>
      <c r="F9408" t="s">
        <v>23</v>
      </c>
      <c r="G9408" t="s">
        <v>23</v>
      </c>
      <c r="H9408" s="4" t="str">
        <f t="shared" si="146"/>
        <v>No</v>
      </c>
      <c r="I9408" t="str" cm="1">
        <f t="array" ref="I9408">_xlfn.IFS(S9408&lt;100,"Normal",AND(S9408&gt;=100,S9408&lt;126),"Pre-Injury",S9408&gt;125,"Injured")</f>
        <v>Pre-Injury</v>
      </c>
      <c r="J9408" s="3">
        <v>38.619999999999997</v>
      </c>
      <c r="K9408" t="s">
        <v>23</v>
      </c>
      <c r="L9408" t="s">
        <v>24</v>
      </c>
      <c r="M9408" t="s">
        <v>24</v>
      </c>
      <c r="N9408" t="s">
        <v>25</v>
      </c>
      <c r="O9408" t="s">
        <v>27</v>
      </c>
      <c r="P9408" s="5">
        <v>8</v>
      </c>
      <c r="Q9408" s="4" t="s">
        <v>27</v>
      </c>
      <c r="R9408" s="4">
        <v>379</v>
      </c>
      <c r="S9408" s="4">
        <v>122</v>
      </c>
      <c r="T9408" s="5">
        <v>6.11</v>
      </c>
      <c r="U9408" s="5">
        <v>7.53</v>
      </c>
      <c r="V9408" t="s">
        <v>24</v>
      </c>
    </row>
    <row r="9409" spans="1:22" x14ac:dyDescent="0.3">
      <c r="A9409">
        <v>54</v>
      </c>
      <c r="B9409" t="s">
        <v>26</v>
      </c>
      <c r="C9409" s="4">
        <v>135</v>
      </c>
      <c r="D9409" s="4">
        <v>235</v>
      </c>
      <c r="E9409" t="s">
        <v>25</v>
      </c>
      <c r="F9409" t="s">
        <v>23</v>
      </c>
      <c r="G9409" t="s">
        <v>23</v>
      </c>
      <c r="H9409" s="4" t="str">
        <f t="shared" si="146"/>
        <v>Yes</v>
      </c>
      <c r="I9409" t="str" cm="1">
        <f t="array" ref="I9409">_xlfn.IFS(S9409&lt;100,"Normal",AND(S9409&gt;=100,S9409&lt;126),"Pre-Injury",S9409&gt;125,"Injured")</f>
        <v>Injured</v>
      </c>
      <c r="J9409" s="3">
        <v>38.619999999999997</v>
      </c>
      <c r="K9409" t="s">
        <v>23</v>
      </c>
      <c r="L9409" t="s">
        <v>23</v>
      </c>
      <c r="M9409" t="s">
        <v>23</v>
      </c>
      <c r="N9409" t="s">
        <v>22</v>
      </c>
      <c r="O9409" t="s">
        <v>27</v>
      </c>
      <c r="P9409" s="5">
        <v>9</v>
      </c>
      <c r="Q9409" s="4" t="s">
        <v>25</v>
      </c>
      <c r="R9409" s="4">
        <v>197</v>
      </c>
      <c r="S9409" s="4">
        <v>150</v>
      </c>
      <c r="T9409" s="5">
        <v>8.0299999999999994</v>
      </c>
      <c r="U9409" s="5">
        <v>8.02</v>
      </c>
      <c r="V9409" t="s">
        <v>24</v>
      </c>
    </row>
    <row r="9410" spans="1:22" x14ac:dyDescent="0.3">
      <c r="A9410">
        <v>20</v>
      </c>
      <c r="B9410" t="s">
        <v>21</v>
      </c>
      <c r="C9410" s="4">
        <v>173</v>
      </c>
      <c r="D9410" s="4">
        <v>296</v>
      </c>
      <c r="E9410" t="s">
        <v>25</v>
      </c>
      <c r="F9410" t="s">
        <v>24</v>
      </c>
      <c r="G9410" t="s">
        <v>23</v>
      </c>
      <c r="H9410" s="4" t="str">
        <f t="shared" ref="H9410:H9473" si="147">IF(I9410="Normal","No",IF(I9410="Pre-Injury","No","Yes"))</f>
        <v>No</v>
      </c>
      <c r="I9410" t="str" cm="1">
        <f t="array" ref="I9410">_xlfn.IFS(S9410&lt;100,"Normal",AND(S9410&gt;=100,S9410&lt;126),"Pre-Injury",S9410&gt;125,"Injured")</f>
        <v>Pre-Injury</v>
      </c>
      <c r="J9410" s="3">
        <v>38.619999999999997</v>
      </c>
      <c r="K9410" t="s">
        <v>23</v>
      </c>
      <c r="L9410" t="s">
        <v>23</v>
      </c>
      <c r="M9410" t="s">
        <v>24</v>
      </c>
      <c r="N9410" t="s">
        <v>22</v>
      </c>
      <c r="O9410" t="s">
        <v>27</v>
      </c>
      <c r="P9410" s="5">
        <v>6</v>
      </c>
      <c r="Q9410" s="4" t="s">
        <v>25</v>
      </c>
      <c r="R9410" s="4">
        <v>303</v>
      </c>
      <c r="S9410" s="4">
        <v>124</v>
      </c>
      <c r="T9410" s="5">
        <v>10.53</v>
      </c>
      <c r="U9410" s="5">
        <v>19.43</v>
      </c>
      <c r="V9410" t="s">
        <v>24</v>
      </c>
    </row>
    <row r="9411" spans="1:22" x14ac:dyDescent="0.3">
      <c r="A9411">
        <v>27</v>
      </c>
      <c r="B9411" t="s">
        <v>26</v>
      </c>
      <c r="C9411" s="4">
        <v>138</v>
      </c>
      <c r="D9411" s="4">
        <v>212</v>
      </c>
      <c r="E9411" t="s">
        <v>27</v>
      </c>
      <c r="F9411" t="s">
        <v>23</v>
      </c>
      <c r="G9411" t="s">
        <v>23</v>
      </c>
      <c r="H9411" s="4" t="str">
        <f t="shared" si="147"/>
        <v>Yes</v>
      </c>
      <c r="I9411" t="str" cm="1">
        <f t="array" ref="I9411">_xlfn.IFS(S9411&lt;100,"Normal",AND(S9411&gt;=100,S9411&lt;126),"Pre-Injury",S9411&gt;125,"Injured")</f>
        <v>Injured</v>
      </c>
      <c r="J9411" s="3">
        <v>38.619999999999997</v>
      </c>
      <c r="K9411" t="s">
        <v>23</v>
      </c>
      <c r="L9411" t="s">
        <v>23</v>
      </c>
      <c r="M9411" t="s">
        <v>23</v>
      </c>
      <c r="N9411" t="s">
        <v>28</v>
      </c>
      <c r="O9411" t="s">
        <v>22</v>
      </c>
      <c r="P9411" s="5">
        <v>9</v>
      </c>
      <c r="Q9411" s="4" t="s">
        <v>27</v>
      </c>
      <c r="R9411" s="4">
        <v>191</v>
      </c>
      <c r="S9411" s="4">
        <v>143</v>
      </c>
      <c r="T9411" s="5">
        <v>12.28</v>
      </c>
      <c r="U9411" s="5">
        <v>9.92</v>
      </c>
      <c r="V9411" t="s">
        <v>23</v>
      </c>
    </row>
    <row r="9412" spans="1:22" x14ac:dyDescent="0.3">
      <c r="A9412">
        <v>41</v>
      </c>
      <c r="B9412" t="s">
        <v>26</v>
      </c>
      <c r="C9412" s="4">
        <v>179</v>
      </c>
      <c r="D9412" s="4">
        <v>290</v>
      </c>
      <c r="E9412" t="s">
        <v>27</v>
      </c>
      <c r="F9412" t="s">
        <v>23</v>
      </c>
      <c r="G9412" t="s">
        <v>24</v>
      </c>
      <c r="H9412" s="4" t="str">
        <f t="shared" si="147"/>
        <v>No</v>
      </c>
      <c r="I9412" t="str" cm="1">
        <f t="array" ref="I9412">_xlfn.IFS(S9412&lt;100,"Normal",AND(S9412&gt;=100,S9412&lt;126),"Pre-Injury",S9412&gt;125,"Injured")</f>
        <v>Pre-Injury</v>
      </c>
      <c r="J9412" s="3">
        <v>38.630000000000003</v>
      </c>
      <c r="K9412" t="s">
        <v>23</v>
      </c>
      <c r="L9412" t="s">
        <v>24</v>
      </c>
      <c r="M9412" t="s">
        <v>23</v>
      </c>
      <c r="N9412" t="s">
        <v>25</v>
      </c>
      <c r="O9412" t="s">
        <v>25</v>
      </c>
      <c r="P9412" s="4">
        <v>5</v>
      </c>
      <c r="Q9412" s="4" t="s">
        <v>25</v>
      </c>
      <c r="R9412" s="4">
        <v>354</v>
      </c>
      <c r="S9412" s="4">
        <v>123</v>
      </c>
      <c r="T9412" s="5">
        <v>1.66</v>
      </c>
      <c r="U9412" s="5">
        <v>14.98</v>
      </c>
      <c r="V9412" t="s">
        <v>24</v>
      </c>
    </row>
    <row r="9413" spans="1:22" x14ac:dyDescent="0.3">
      <c r="A9413">
        <v>27</v>
      </c>
      <c r="B9413" t="s">
        <v>26</v>
      </c>
      <c r="C9413" s="4">
        <v>149</v>
      </c>
      <c r="D9413" s="4">
        <v>219</v>
      </c>
      <c r="E9413" t="s">
        <v>27</v>
      </c>
      <c r="F9413" t="s">
        <v>24</v>
      </c>
      <c r="G9413" t="s">
        <v>24</v>
      </c>
      <c r="H9413" s="4" t="str">
        <f t="shared" si="147"/>
        <v>No</v>
      </c>
      <c r="I9413" t="str" cm="1">
        <f t="array" ref="I9413">_xlfn.IFS(S9413&lt;100,"Normal",AND(S9413&gt;=100,S9413&lt;126),"Pre-Injury",S9413&gt;125,"Injured")</f>
        <v>Pre-Injury</v>
      </c>
      <c r="J9413" s="3">
        <v>38.630000000000003</v>
      </c>
      <c r="K9413" t="s">
        <v>23</v>
      </c>
      <c r="L9413" t="s">
        <v>24</v>
      </c>
      <c r="M9413" t="s">
        <v>24</v>
      </c>
      <c r="N9413" t="s">
        <v>27</v>
      </c>
      <c r="O9413" t="s">
        <v>25</v>
      </c>
      <c r="P9413" s="5">
        <v>9</v>
      </c>
      <c r="Q9413" s="4" t="s">
        <v>25</v>
      </c>
      <c r="R9413" s="4">
        <v>257</v>
      </c>
      <c r="S9413" s="4">
        <v>124</v>
      </c>
      <c r="T9413" s="5">
        <v>10.4</v>
      </c>
      <c r="U9413" s="5">
        <v>15.38</v>
      </c>
      <c r="V9413" t="s">
        <v>24</v>
      </c>
    </row>
    <row r="9414" spans="1:22" x14ac:dyDescent="0.3">
      <c r="A9414">
        <v>19</v>
      </c>
      <c r="B9414" t="s">
        <v>21</v>
      </c>
      <c r="C9414" s="4">
        <v>138</v>
      </c>
      <c r="D9414" s="4">
        <v>205</v>
      </c>
      <c r="E9414" t="s">
        <v>25</v>
      </c>
      <c r="F9414" t="s">
        <v>23</v>
      </c>
      <c r="G9414" t="s">
        <v>23</v>
      </c>
      <c r="H9414" s="4" t="str">
        <f t="shared" si="147"/>
        <v>Yes</v>
      </c>
      <c r="I9414" t="str" cm="1">
        <f t="array" ref="I9414">_xlfn.IFS(S9414&lt;100,"Normal",AND(S9414&gt;=100,S9414&lt;126),"Pre-Injury",S9414&gt;125,"Injured")</f>
        <v>Injured</v>
      </c>
      <c r="J9414" s="3">
        <v>38.630000000000003</v>
      </c>
      <c r="K9414" t="s">
        <v>23</v>
      </c>
      <c r="L9414" t="s">
        <v>23</v>
      </c>
      <c r="M9414" t="s">
        <v>23</v>
      </c>
      <c r="N9414" t="s">
        <v>22</v>
      </c>
      <c r="O9414" t="s">
        <v>22</v>
      </c>
      <c r="P9414" s="5">
        <v>7</v>
      </c>
      <c r="Q9414" s="4" t="s">
        <v>22</v>
      </c>
      <c r="R9414" s="4">
        <v>370</v>
      </c>
      <c r="S9414" s="4">
        <v>149</v>
      </c>
      <c r="T9414" s="5">
        <v>7.49</v>
      </c>
      <c r="U9414" s="5">
        <v>17.47</v>
      </c>
      <c r="V9414" t="s">
        <v>24</v>
      </c>
    </row>
    <row r="9415" spans="1:22" x14ac:dyDescent="0.3">
      <c r="A9415">
        <v>39</v>
      </c>
      <c r="B9415" t="s">
        <v>21</v>
      </c>
      <c r="C9415" s="4">
        <v>160</v>
      </c>
      <c r="D9415" s="4">
        <v>234</v>
      </c>
      <c r="E9415" t="s">
        <v>22</v>
      </c>
      <c r="F9415" t="s">
        <v>23</v>
      </c>
      <c r="G9415" t="s">
        <v>24</v>
      </c>
      <c r="H9415" s="4" t="str">
        <f t="shared" si="147"/>
        <v>No</v>
      </c>
      <c r="I9415" t="str" cm="1">
        <f t="array" ref="I9415">_xlfn.IFS(S9415&lt;100,"Normal",AND(S9415&gt;=100,S9415&lt;126),"Pre-Injury",S9415&gt;125,"Injured")</f>
        <v>Normal</v>
      </c>
      <c r="J9415" s="3">
        <v>38.630000000000003</v>
      </c>
      <c r="K9415" t="s">
        <v>23</v>
      </c>
      <c r="L9415" t="s">
        <v>24</v>
      </c>
      <c r="M9415" t="s">
        <v>23</v>
      </c>
      <c r="N9415" t="s">
        <v>27</v>
      </c>
      <c r="O9415" t="s">
        <v>27</v>
      </c>
      <c r="P9415" s="5">
        <v>9</v>
      </c>
      <c r="Q9415" s="4" t="s">
        <v>27</v>
      </c>
      <c r="R9415" s="4">
        <v>135</v>
      </c>
      <c r="S9415" s="4">
        <v>96</v>
      </c>
      <c r="T9415" s="5">
        <v>0.15</v>
      </c>
      <c r="U9415" s="5">
        <v>5.76</v>
      </c>
      <c r="V9415" t="s">
        <v>24</v>
      </c>
    </row>
    <row r="9416" spans="1:22" x14ac:dyDescent="0.3">
      <c r="A9416">
        <v>78</v>
      </c>
      <c r="B9416" t="s">
        <v>21</v>
      </c>
      <c r="C9416" s="4">
        <v>173</v>
      </c>
      <c r="D9416" s="4">
        <v>173</v>
      </c>
      <c r="E9416" t="s">
        <v>22</v>
      </c>
      <c r="F9416" t="s">
        <v>23</v>
      </c>
      <c r="G9416" t="s">
        <v>23</v>
      </c>
      <c r="H9416" s="4" t="str">
        <f t="shared" si="147"/>
        <v>No</v>
      </c>
      <c r="I9416" t="str" cm="1">
        <f t="array" ref="I9416">_xlfn.IFS(S9416&lt;100,"Normal",AND(S9416&gt;=100,S9416&lt;126),"Pre-Injury",S9416&gt;125,"Injured")</f>
        <v>Pre-Injury</v>
      </c>
      <c r="J9416" s="3">
        <v>38.630000000000003</v>
      </c>
      <c r="K9416" t="s">
        <v>23</v>
      </c>
      <c r="L9416" t="s">
        <v>24</v>
      </c>
      <c r="M9416" t="s">
        <v>24</v>
      </c>
      <c r="N9416" t="s">
        <v>22</v>
      </c>
      <c r="O9416" t="s">
        <v>25</v>
      </c>
      <c r="P9416" s="5">
        <v>8</v>
      </c>
      <c r="Q9416" s="4" t="s">
        <v>22</v>
      </c>
      <c r="R9416" s="4">
        <v>316</v>
      </c>
      <c r="S9416" s="4">
        <v>108</v>
      </c>
      <c r="T9416" s="5">
        <v>13.19</v>
      </c>
      <c r="U9416" s="5">
        <v>17.739999999999998</v>
      </c>
      <c r="V9416" t="s">
        <v>24</v>
      </c>
    </row>
    <row r="9417" spans="1:22" x14ac:dyDescent="0.3">
      <c r="A9417">
        <v>53</v>
      </c>
      <c r="B9417" t="s">
        <v>26</v>
      </c>
      <c r="C9417" s="4">
        <v>157</v>
      </c>
      <c r="D9417" s="4">
        <v>153</v>
      </c>
      <c r="E9417" t="s">
        <v>25</v>
      </c>
      <c r="F9417" t="s">
        <v>23</v>
      </c>
      <c r="G9417" t="s">
        <v>24</v>
      </c>
      <c r="H9417" s="4" t="str">
        <f t="shared" si="147"/>
        <v>No</v>
      </c>
      <c r="I9417" t="str" cm="1">
        <f t="array" ref="I9417">_xlfn.IFS(S9417&lt;100,"Normal",AND(S9417&gt;=100,S9417&lt;126),"Pre-Injury",S9417&gt;125,"Injured")</f>
        <v>Normal</v>
      </c>
      <c r="J9417" s="3">
        <v>38.630000000000003</v>
      </c>
      <c r="K9417" t="s">
        <v>23</v>
      </c>
      <c r="L9417" t="s">
        <v>23</v>
      </c>
      <c r="M9417" t="s">
        <v>23</v>
      </c>
      <c r="N9417" t="s">
        <v>25</v>
      </c>
      <c r="O9417" t="s">
        <v>22</v>
      </c>
      <c r="P9417" s="5">
        <v>6</v>
      </c>
      <c r="Q9417" s="4" t="s">
        <v>27</v>
      </c>
      <c r="R9417" s="4">
        <v>161</v>
      </c>
      <c r="S9417" s="4">
        <v>82</v>
      </c>
      <c r="T9417" s="5">
        <v>7.03</v>
      </c>
      <c r="U9417" s="5">
        <v>19.46</v>
      </c>
      <c r="V9417" t="s">
        <v>23</v>
      </c>
    </row>
    <row r="9418" spans="1:22" x14ac:dyDescent="0.3">
      <c r="A9418">
        <v>67</v>
      </c>
      <c r="B9418" t="s">
        <v>26</v>
      </c>
      <c r="C9418" s="4">
        <v>141</v>
      </c>
      <c r="D9418" s="4">
        <v>288</v>
      </c>
      <c r="E9418" t="s">
        <v>22</v>
      </c>
      <c r="F9418" t="s">
        <v>24</v>
      </c>
      <c r="G9418" t="s">
        <v>24</v>
      </c>
      <c r="H9418" s="4" t="str">
        <f t="shared" si="147"/>
        <v>Yes</v>
      </c>
      <c r="I9418" t="str" cm="1">
        <f t="array" ref="I9418">_xlfn.IFS(S9418&lt;100,"Normal",AND(S9418&gt;=100,S9418&lt;126),"Pre-Injury",S9418&gt;125,"Injured")</f>
        <v>Injured</v>
      </c>
      <c r="J9418" s="3">
        <v>38.630000000000003</v>
      </c>
      <c r="K9418" t="s">
        <v>23</v>
      </c>
      <c r="L9418" t="s">
        <v>24</v>
      </c>
      <c r="M9418" t="s">
        <v>23</v>
      </c>
      <c r="N9418" t="s">
        <v>27</v>
      </c>
      <c r="O9418" t="s">
        <v>22</v>
      </c>
      <c r="P9418" s="5">
        <v>8</v>
      </c>
      <c r="Q9418" s="4" t="s">
        <v>22</v>
      </c>
      <c r="R9418" s="4">
        <v>348</v>
      </c>
      <c r="S9418" s="4">
        <v>129</v>
      </c>
      <c r="T9418" s="4">
        <v>9.39</v>
      </c>
      <c r="U9418" s="5">
        <v>11.24</v>
      </c>
      <c r="V9418" t="s">
        <v>24</v>
      </c>
    </row>
    <row r="9419" spans="1:22" x14ac:dyDescent="0.3">
      <c r="A9419">
        <v>63</v>
      </c>
      <c r="B9419" t="s">
        <v>21</v>
      </c>
      <c r="C9419" s="4">
        <v>150</v>
      </c>
      <c r="D9419" s="4">
        <v>268</v>
      </c>
      <c r="E9419" t="s">
        <v>22</v>
      </c>
      <c r="F9419" t="s">
        <v>23</v>
      </c>
      <c r="G9419" t="s">
        <v>24</v>
      </c>
      <c r="H9419" s="4" t="str">
        <f t="shared" si="147"/>
        <v>Yes</v>
      </c>
      <c r="I9419" t="str" cm="1">
        <f t="array" ref="I9419">_xlfn.IFS(S9419&lt;100,"Normal",AND(S9419&gt;=100,S9419&lt;126),"Pre-Injury",S9419&gt;125,"Injured")</f>
        <v>Injured</v>
      </c>
      <c r="J9419" s="3">
        <v>38.64</v>
      </c>
      <c r="K9419" t="s">
        <v>23</v>
      </c>
      <c r="L9419" t="s">
        <v>23</v>
      </c>
      <c r="M9419" t="s">
        <v>23</v>
      </c>
      <c r="N9419" t="s">
        <v>22</v>
      </c>
      <c r="O9419" t="s">
        <v>22</v>
      </c>
      <c r="P9419" s="5">
        <v>6</v>
      </c>
      <c r="Q9419" s="4" t="s">
        <v>27</v>
      </c>
      <c r="R9419" s="4">
        <v>204</v>
      </c>
      <c r="S9419" s="4">
        <v>127</v>
      </c>
      <c r="T9419" s="5">
        <v>5.94</v>
      </c>
      <c r="U9419" s="5">
        <v>17.510000000000002</v>
      </c>
      <c r="V9419" t="s">
        <v>24</v>
      </c>
    </row>
    <row r="9420" spans="1:22" x14ac:dyDescent="0.3">
      <c r="A9420">
        <v>70</v>
      </c>
      <c r="B9420" t="s">
        <v>21</v>
      </c>
      <c r="C9420" s="4">
        <v>170</v>
      </c>
      <c r="D9420" s="4">
        <v>242</v>
      </c>
      <c r="E9420" t="s">
        <v>22</v>
      </c>
      <c r="F9420" t="s">
        <v>24</v>
      </c>
      <c r="G9420" t="s">
        <v>23</v>
      </c>
      <c r="H9420" s="4" t="str">
        <f t="shared" si="147"/>
        <v>Yes</v>
      </c>
      <c r="I9420" t="str" cm="1">
        <f t="array" ref="I9420">_xlfn.IFS(S9420&lt;100,"Normal",AND(S9420&gt;=100,S9420&lt;126),"Pre-Injury",S9420&gt;125,"Injured")</f>
        <v>Injured</v>
      </c>
      <c r="J9420" s="3">
        <v>38.64</v>
      </c>
      <c r="K9420" t="s">
        <v>23</v>
      </c>
      <c r="L9420" t="s">
        <v>23</v>
      </c>
      <c r="M9420" t="s">
        <v>23</v>
      </c>
      <c r="N9420" t="s">
        <v>22</v>
      </c>
      <c r="O9420" t="s">
        <v>25</v>
      </c>
      <c r="P9420" s="5">
        <v>6</v>
      </c>
      <c r="Q9420" s="4" t="s">
        <v>25</v>
      </c>
      <c r="R9420" s="4">
        <v>180</v>
      </c>
      <c r="S9420" s="4">
        <v>128</v>
      </c>
      <c r="T9420" s="5">
        <v>13.61</v>
      </c>
      <c r="U9420" s="5">
        <v>13.76</v>
      </c>
      <c r="V9420" t="s">
        <v>24</v>
      </c>
    </row>
    <row r="9421" spans="1:22" x14ac:dyDescent="0.3">
      <c r="A9421">
        <v>59</v>
      </c>
      <c r="B9421" t="s">
        <v>26</v>
      </c>
      <c r="C9421" s="4">
        <v>178</v>
      </c>
      <c r="D9421" s="4">
        <v>242</v>
      </c>
      <c r="E9421" t="s">
        <v>25</v>
      </c>
      <c r="F9421" t="s">
        <v>24</v>
      </c>
      <c r="G9421" t="s">
        <v>23</v>
      </c>
      <c r="H9421" s="4" t="str">
        <f t="shared" si="147"/>
        <v>No</v>
      </c>
      <c r="I9421" t="str" cm="1">
        <f t="array" ref="I9421">_xlfn.IFS(S9421&lt;100,"Normal",AND(S9421&gt;=100,S9421&lt;126),"Pre-Injury",S9421&gt;125,"Injured")</f>
        <v>Pre-Injury</v>
      </c>
      <c r="J9421" s="3">
        <v>38.64</v>
      </c>
      <c r="K9421" t="s">
        <v>23</v>
      </c>
      <c r="L9421" t="s">
        <v>24</v>
      </c>
      <c r="M9421" t="s">
        <v>24</v>
      </c>
      <c r="N9421" t="s">
        <v>27</v>
      </c>
      <c r="O9421" t="s">
        <v>27</v>
      </c>
      <c r="P9421" s="5">
        <v>4</v>
      </c>
      <c r="Q9421" s="4" t="s">
        <v>25</v>
      </c>
      <c r="R9421" s="4">
        <v>364</v>
      </c>
      <c r="S9421" s="4">
        <v>124</v>
      </c>
      <c r="T9421" s="5">
        <v>6.76</v>
      </c>
      <c r="U9421" s="5">
        <v>14.03</v>
      </c>
      <c r="V9421" t="s">
        <v>24</v>
      </c>
    </row>
    <row r="9422" spans="1:22" x14ac:dyDescent="0.3">
      <c r="A9422">
        <v>64</v>
      </c>
      <c r="B9422" t="s">
        <v>26</v>
      </c>
      <c r="C9422" s="4">
        <v>121</v>
      </c>
      <c r="D9422" s="4">
        <v>243</v>
      </c>
      <c r="E9422" t="s">
        <v>25</v>
      </c>
      <c r="F9422" t="s">
        <v>24</v>
      </c>
      <c r="G9422" t="s">
        <v>23</v>
      </c>
      <c r="H9422" s="4" t="str">
        <f t="shared" si="147"/>
        <v>No</v>
      </c>
      <c r="I9422" t="str" cm="1">
        <f t="array" ref="I9422">_xlfn.IFS(S9422&lt;100,"Normal",AND(S9422&gt;=100,S9422&lt;126),"Pre-Injury",S9422&gt;125,"Injured")</f>
        <v>Normal</v>
      </c>
      <c r="J9422" s="3">
        <v>38.64</v>
      </c>
      <c r="K9422" t="s">
        <v>24</v>
      </c>
      <c r="L9422" t="s">
        <v>23</v>
      </c>
      <c r="M9422" t="s">
        <v>24</v>
      </c>
      <c r="N9422" t="s">
        <v>28</v>
      </c>
      <c r="O9422" t="s">
        <v>22</v>
      </c>
      <c r="P9422" s="5">
        <v>10</v>
      </c>
      <c r="Q9422" s="4" t="s">
        <v>27</v>
      </c>
      <c r="R9422" s="4">
        <v>281</v>
      </c>
      <c r="S9422" s="4">
        <v>87</v>
      </c>
      <c r="T9422" s="5">
        <v>6.01</v>
      </c>
      <c r="U9422" s="5">
        <v>6.01</v>
      </c>
      <c r="V9422" t="s">
        <v>24</v>
      </c>
    </row>
    <row r="9423" spans="1:22" x14ac:dyDescent="0.3">
      <c r="A9423">
        <v>55</v>
      </c>
      <c r="B9423" t="s">
        <v>26</v>
      </c>
      <c r="C9423" s="4">
        <v>120</v>
      </c>
      <c r="D9423" s="4">
        <v>243</v>
      </c>
      <c r="E9423" t="s">
        <v>22</v>
      </c>
      <c r="F9423" t="s">
        <v>23</v>
      </c>
      <c r="G9423" t="s">
        <v>24</v>
      </c>
      <c r="H9423" s="4" t="str">
        <f t="shared" si="147"/>
        <v>Yes</v>
      </c>
      <c r="I9423" t="str" cm="1">
        <f t="array" ref="I9423">_xlfn.IFS(S9423&lt;100,"Normal",AND(S9423&gt;=100,S9423&lt;126),"Pre-Injury",S9423&gt;125,"Injured")</f>
        <v>Injured</v>
      </c>
      <c r="J9423" s="3">
        <v>38.64</v>
      </c>
      <c r="K9423" t="s">
        <v>24</v>
      </c>
      <c r="L9423" t="s">
        <v>23</v>
      </c>
      <c r="M9423" t="s">
        <v>23</v>
      </c>
      <c r="N9423" t="s">
        <v>27</v>
      </c>
      <c r="O9423" t="s">
        <v>27</v>
      </c>
      <c r="P9423" s="5">
        <v>6</v>
      </c>
      <c r="Q9423" s="4" t="s">
        <v>25</v>
      </c>
      <c r="R9423" s="4">
        <v>158</v>
      </c>
      <c r="S9423" s="4">
        <v>141</v>
      </c>
      <c r="T9423" s="5">
        <v>10.82</v>
      </c>
      <c r="U9423" s="5">
        <v>10.220000000000001</v>
      </c>
      <c r="V9423" t="s">
        <v>24</v>
      </c>
    </row>
    <row r="9424" spans="1:22" x14ac:dyDescent="0.3">
      <c r="A9424">
        <v>18</v>
      </c>
      <c r="B9424" t="s">
        <v>21</v>
      </c>
      <c r="C9424" s="4">
        <v>171</v>
      </c>
      <c r="D9424" s="4">
        <v>194</v>
      </c>
      <c r="E9424" t="s">
        <v>25</v>
      </c>
      <c r="F9424" t="s">
        <v>24</v>
      </c>
      <c r="G9424" t="s">
        <v>23</v>
      </c>
      <c r="H9424" s="4" t="str">
        <f t="shared" si="147"/>
        <v>No</v>
      </c>
      <c r="I9424" t="str" cm="1">
        <f t="array" ref="I9424">_xlfn.IFS(S9424&lt;100,"Normal",AND(S9424&gt;=100,S9424&lt;126),"Pre-Injury",S9424&gt;125,"Injured")</f>
        <v>Pre-Injury</v>
      </c>
      <c r="J9424" s="3">
        <v>38.65</v>
      </c>
      <c r="K9424" t="s">
        <v>23</v>
      </c>
      <c r="L9424" t="s">
        <v>23</v>
      </c>
      <c r="M9424" t="s">
        <v>24</v>
      </c>
      <c r="N9424" t="s">
        <v>25</v>
      </c>
      <c r="O9424" t="s">
        <v>22</v>
      </c>
      <c r="P9424" s="5">
        <v>7</v>
      </c>
      <c r="Q9424" s="4" t="s">
        <v>22</v>
      </c>
      <c r="R9424" s="4">
        <v>326</v>
      </c>
      <c r="S9424" s="4">
        <v>108</v>
      </c>
      <c r="T9424" s="5">
        <v>3.58</v>
      </c>
      <c r="U9424" s="5">
        <v>19.84</v>
      </c>
      <c r="V9424" t="s">
        <v>24</v>
      </c>
    </row>
    <row r="9425" spans="1:22" x14ac:dyDescent="0.3">
      <c r="A9425">
        <v>60</v>
      </c>
      <c r="B9425" t="s">
        <v>21</v>
      </c>
      <c r="C9425" s="4">
        <v>157</v>
      </c>
      <c r="D9425" s="4">
        <v>297</v>
      </c>
      <c r="E9425" t="s">
        <v>22</v>
      </c>
      <c r="F9425" t="s">
        <v>23</v>
      </c>
      <c r="G9425" t="s">
        <v>24</v>
      </c>
      <c r="H9425" s="4" t="str">
        <f t="shared" si="147"/>
        <v>No</v>
      </c>
      <c r="I9425" t="str" cm="1">
        <f t="array" ref="I9425">_xlfn.IFS(S9425&lt;100,"Normal",AND(S9425&gt;=100,S9425&lt;126),"Pre-Injury",S9425&gt;125,"Injured")</f>
        <v>Normal</v>
      </c>
      <c r="J9425" s="3">
        <v>38.65</v>
      </c>
      <c r="K9425" t="s">
        <v>23</v>
      </c>
      <c r="L9425" t="s">
        <v>23</v>
      </c>
      <c r="M9425" t="s">
        <v>23</v>
      </c>
      <c r="N9425" t="s">
        <v>25</v>
      </c>
      <c r="O9425" t="s">
        <v>25</v>
      </c>
      <c r="P9425" s="5">
        <v>6</v>
      </c>
      <c r="Q9425" s="4" t="s">
        <v>25</v>
      </c>
      <c r="R9425" s="4">
        <v>371</v>
      </c>
      <c r="S9425" s="4">
        <v>85</v>
      </c>
      <c r="T9425" s="4">
        <v>0.09</v>
      </c>
      <c r="U9425" s="5">
        <v>10.96</v>
      </c>
      <c r="V9425" t="s">
        <v>24</v>
      </c>
    </row>
    <row r="9426" spans="1:22" x14ac:dyDescent="0.3">
      <c r="A9426">
        <v>39</v>
      </c>
      <c r="B9426" t="s">
        <v>26</v>
      </c>
      <c r="C9426" s="4">
        <v>148</v>
      </c>
      <c r="D9426" s="4">
        <v>263</v>
      </c>
      <c r="E9426" t="s">
        <v>27</v>
      </c>
      <c r="F9426" t="s">
        <v>23</v>
      </c>
      <c r="G9426" t="s">
        <v>24</v>
      </c>
      <c r="H9426" s="4" t="str">
        <f t="shared" si="147"/>
        <v>No</v>
      </c>
      <c r="I9426" t="str" cm="1">
        <f t="array" ref="I9426">_xlfn.IFS(S9426&lt;100,"Normal",AND(S9426&gt;=100,S9426&lt;126),"Pre-Injury",S9426&gt;125,"Injured")</f>
        <v>Pre-Injury</v>
      </c>
      <c r="J9426" s="3">
        <v>38.65</v>
      </c>
      <c r="K9426" t="s">
        <v>23</v>
      </c>
      <c r="L9426" t="s">
        <v>24</v>
      </c>
      <c r="M9426" t="s">
        <v>23</v>
      </c>
      <c r="N9426" t="s">
        <v>25</v>
      </c>
      <c r="O9426" t="s">
        <v>25</v>
      </c>
      <c r="P9426" s="5">
        <v>7</v>
      </c>
      <c r="Q9426" s="4" t="s">
        <v>25</v>
      </c>
      <c r="R9426" s="4">
        <v>296</v>
      </c>
      <c r="S9426" s="4">
        <v>112</v>
      </c>
      <c r="T9426" s="5">
        <v>9.06</v>
      </c>
      <c r="U9426" s="5">
        <v>8.86</v>
      </c>
      <c r="V9426" t="s">
        <v>24</v>
      </c>
    </row>
    <row r="9427" spans="1:22" x14ac:dyDescent="0.3">
      <c r="A9427">
        <v>34</v>
      </c>
      <c r="B9427" t="s">
        <v>21</v>
      </c>
      <c r="C9427" s="4">
        <v>142</v>
      </c>
      <c r="D9427" s="4">
        <v>167</v>
      </c>
      <c r="E9427" t="s">
        <v>27</v>
      </c>
      <c r="F9427" t="s">
        <v>23</v>
      </c>
      <c r="G9427" t="s">
        <v>24</v>
      </c>
      <c r="H9427" s="4" t="str">
        <f t="shared" si="147"/>
        <v>No</v>
      </c>
      <c r="I9427" t="str" cm="1">
        <f t="array" ref="I9427">_xlfn.IFS(S9427&lt;100,"Normal",AND(S9427&gt;=100,S9427&lt;126),"Pre-Injury",S9427&gt;125,"Injured")</f>
        <v>Pre-Injury</v>
      </c>
      <c r="J9427" s="3">
        <v>38.659999999999997</v>
      </c>
      <c r="K9427" t="s">
        <v>23</v>
      </c>
      <c r="L9427" t="s">
        <v>24</v>
      </c>
      <c r="M9427" t="s">
        <v>23</v>
      </c>
      <c r="N9427" t="s">
        <v>22</v>
      </c>
      <c r="O9427" t="s">
        <v>22</v>
      </c>
      <c r="P9427" s="5">
        <v>4</v>
      </c>
      <c r="Q9427" s="4" t="s">
        <v>25</v>
      </c>
      <c r="R9427" s="4">
        <v>124</v>
      </c>
      <c r="S9427" s="4">
        <v>114</v>
      </c>
      <c r="T9427" s="5">
        <v>10.76</v>
      </c>
      <c r="U9427" s="5">
        <v>17.21</v>
      </c>
      <c r="V9427" t="s">
        <v>24</v>
      </c>
    </row>
    <row r="9428" spans="1:22" x14ac:dyDescent="0.3">
      <c r="A9428">
        <v>56</v>
      </c>
      <c r="B9428" t="s">
        <v>21</v>
      </c>
      <c r="C9428" s="4">
        <v>165</v>
      </c>
      <c r="D9428" s="4">
        <v>245</v>
      </c>
      <c r="E9428" t="s">
        <v>22</v>
      </c>
      <c r="F9428" t="s">
        <v>23</v>
      </c>
      <c r="G9428" t="s">
        <v>24</v>
      </c>
      <c r="H9428" s="4" t="str">
        <f t="shared" si="147"/>
        <v>Yes</v>
      </c>
      <c r="I9428" t="str" cm="1">
        <f t="array" ref="I9428">_xlfn.IFS(S9428&lt;100,"Normal",AND(S9428&gt;=100,S9428&lt;126),"Pre-Injury",S9428&gt;125,"Injured")</f>
        <v>Injured</v>
      </c>
      <c r="J9428" s="3">
        <v>38.659999999999997</v>
      </c>
      <c r="K9428" t="s">
        <v>23</v>
      </c>
      <c r="L9428" t="s">
        <v>24</v>
      </c>
      <c r="M9428" t="s">
        <v>24</v>
      </c>
      <c r="N9428" t="s">
        <v>27</v>
      </c>
      <c r="O9428" t="s">
        <v>27</v>
      </c>
      <c r="P9428" s="5">
        <v>7</v>
      </c>
      <c r="Q9428" s="4" t="s">
        <v>27</v>
      </c>
      <c r="R9428" s="4">
        <v>216</v>
      </c>
      <c r="S9428" s="4">
        <v>133</v>
      </c>
      <c r="T9428" s="5">
        <v>12.23</v>
      </c>
      <c r="U9428" s="5">
        <v>16.09</v>
      </c>
      <c r="V9428" t="s">
        <v>24</v>
      </c>
    </row>
    <row r="9429" spans="1:22" x14ac:dyDescent="0.3">
      <c r="A9429">
        <v>27</v>
      </c>
      <c r="B9429" t="s">
        <v>26</v>
      </c>
      <c r="C9429" s="4">
        <v>140</v>
      </c>
      <c r="D9429" s="4">
        <v>229</v>
      </c>
      <c r="E9429" t="s">
        <v>25</v>
      </c>
      <c r="F9429" t="s">
        <v>23</v>
      </c>
      <c r="G9429" t="s">
        <v>23</v>
      </c>
      <c r="H9429" s="4" t="str">
        <f t="shared" si="147"/>
        <v>Yes</v>
      </c>
      <c r="I9429" t="str" cm="1">
        <f t="array" ref="I9429">_xlfn.IFS(S9429&lt;100,"Normal",AND(S9429&gt;=100,S9429&lt;126),"Pre-Injury",S9429&gt;125,"Injured")</f>
        <v>Injured</v>
      </c>
      <c r="J9429" s="3">
        <v>38.659999999999997</v>
      </c>
      <c r="K9429" t="s">
        <v>23</v>
      </c>
      <c r="L9429" t="s">
        <v>24</v>
      </c>
      <c r="M9429" t="s">
        <v>24</v>
      </c>
      <c r="N9429" t="s">
        <v>27</v>
      </c>
      <c r="O9429" t="s">
        <v>22</v>
      </c>
      <c r="P9429" s="5">
        <v>9</v>
      </c>
      <c r="Q9429" s="4" t="s">
        <v>25</v>
      </c>
      <c r="R9429" s="4">
        <v>382</v>
      </c>
      <c r="S9429" s="4">
        <v>151</v>
      </c>
      <c r="T9429" s="5">
        <v>2.76</v>
      </c>
      <c r="U9429" s="4">
        <v>8.7799999999999994</v>
      </c>
      <c r="V9429" t="s">
        <v>24</v>
      </c>
    </row>
    <row r="9430" spans="1:22" x14ac:dyDescent="0.3">
      <c r="A9430">
        <v>37</v>
      </c>
      <c r="B9430" t="s">
        <v>26</v>
      </c>
      <c r="C9430" s="4">
        <v>139</v>
      </c>
      <c r="D9430" s="4">
        <v>179</v>
      </c>
      <c r="E9430" t="s">
        <v>25</v>
      </c>
      <c r="F9430" t="s">
        <v>23</v>
      </c>
      <c r="G9430" t="s">
        <v>23</v>
      </c>
      <c r="H9430" s="4" t="str">
        <f t="shared" si="147"/>
        <v>Yes</v>
      </c>
      <c r="I9430" t="str" cm="1">
        <f t="array" ref="I9430">_xlfn.IFS(S9430&lt;100,"Normal",AND(S9430&gt;=100,S9430&lt;126),"Pre-Injury",S9430&gt;125,"Injured")</f>
        <v>Injured</v>
      </c>
      <c r="J9430" s="3">
        <v>38.659999999999997</v>
      </c>
      <c r="K9430" t="s">
        <v>23</v>
      </c>
      <c r="L9430" t="s">
        <v>24</v>
      </c>
      <c r="M9430" t="s">
        <v>23</v>
      </c>
      <c r="N9430" t="s">
        <v>25</v>
      </c>
      <c r="O9430" t="s">
        <v>25</v>
      </c>
      <c r="P9430" s="5">
        <v>4</v>
      </c>
      <c r="Q9430" s="4" t="s">
        <v>27</v>
      </c>
      <c r="R9430" s="4">
        <v>155</v>
      </c>
      <c r="S9430" s="4">
        <v>148</v>
      </c>
      <c r="T9430" s="4">
        <v>11.55</v>
      </c>
      <c r="U9430" s="5">
        <v>10.050000000000001</v>
      </c>
      <c r="V9430" t="s">
        <v>23</v>
      </c>
    </row>
    <row r="9431" spans="1:22" x14ac:dyDescent="0.3">
      <c r="A9431">
        <v>38</v>
      </c>
      <c r="B9431" t="s">
        <v>21</v>
      </c>
      <c r="C9431" s="4">
        <v>140</v>
      </c>
      <c r="D9431" s="4">
        <v>182</v>
      </c>
      <c r="E9431" t="s">
        <v>22</v>
      </c>
      <c r="F9431" t="s">
        <v>24</v>
      </c>
      <c r="G9431" t="s">
        <v>24</v>
      </c>
      <c r="H9431" s="4" t="str">
        <f t="shared" si="147"/>
        <v>No</v>
      </c>
      <c r="I9431" t="str" cm="1">
        <f t="array" ref="I9431">_xlfn.IFS(S9431&lt;100,"Normal",AND(S9431&gt;=100,S9431&lt;126),"Pre-Injury",S9431&gt;125,"Injured")</f>
        <v>Normal</v>
      </c>
      <c r="J9431" s="3">
        <v>38.67</v>
      </c>
      <c r="K9431" t="s">
        <v>23</v>
      </c>
      <c r="L9431" t="s">
        <v>24</v>
      </c>
      <c r="M9431" t="s">
        <v>23</v>
      </c>
      <c r="N9431" t="s">
        <v>25</v>
      </c>
      <c r="O9431" t="s">
        <v>22</v>
      </c>
      <c r="P9431" s="5">
        <v>7</v>
      </c>
      <c r="Q9431" s="4" t="s">
        <v>25</v>
      </c>
      <c r="R9431" s="4">
        <v>389</v>
      </c>
      <c r="S9431" s="4">
        <v>92</v>
      </c>
      <c r="T9431" s="5">
        <v>4.68</v>
      </c>
      <c r="U9431" s="5">
        <v>17.39</v>
      </c>
      <c r="V9431" t="s">
        <v>24</v>
      </c>
    </row>
    <row r="9432" spans="1:22" x14ac:dyDescent="0.3">
      <c r="A9432">
        <v>74</v>
      </c>
      <c r="B9432" t="s">
        <v>21</v>
      </c>
      <c r="C9432" s="4">
        <v>155</v>
      </c>
      <c r="D9432" s="4">
        <v>259</v>
      </c>
      <c r="E9432" t="s">
        <v>25</v>
      </c>
      <c r="F9432" t="s">
        <v>24</v>
      </c>
      <c r="G9432" t="s">
        <v>24</v>
      </c>
      <c r="H9432" s="4" t="str">
        <f t="shared" si="147"/>
        <v>No</v>
      </c>
      <c r="I9432" t="str" cm="1">
        <f t="array" ref="I9432">_xlfn.IFS(S9432&lt;100,"Normal",AND(S9432&gt;=100,S9432&lt;126),"Pre-Injury",S9432&gt;125,"Injured")</f>
        <v>Pre-Injury</v>
      </c>
      <c r="J9432" s="3">
        <v>38.67</v>
      </c>
      <c r="K9432" t="s">
        <v>23</v>
      </c>
      <c r="L9432" t="s">
        <v>24</v>
      </c>
      <c r="M9432" t="s">
        <v>24</v>
      </c>
      <c r="N9432" t="s">
        <v>28</v>
      </c>
      <c r="O9432" t="s">
        <v>22</v>
      </c>
      <c r="P9432" s="5">
        <v>5</v>
      </c>
      <c r="Q9432" s="4" t="s">
        <v>27</v>
      </c>
      <c r="R9432" s="4">
        <v>232</v>
      </c>
      <c r="S9432" s="4">
        <v>114</v>
      </c>
      <c r="T9432" s="5">
        <v>10.55</v>
      </c>
      <c r="U9432" s="5">
        <v>10.09</v>
      </c>
      <c r="V9432" t="s">
        <v>24</v>
      </c>
    </row>
    <row r="9433" spans="1:22" x14ac:dyDescent="0.3">
      <c r="A9433">
        <v>29</v>
      </c>
      <c r="B9433" t="s">
        <v>21</v>
      </c>
      <c r="C9433" s="4">
        <v>125</v>
      </c>
      <c r="D9433" s="4">
        <v>210</v>
      </c>
      <c r="E9433" t="s">
        <v>22</v>
      </c>
      <c r="F9433" t="s">
        <v>24</v>
      </c>
      <c r="G9433" t="s">
        <v>24</v>
      </c>
      <c r="H9433" s="4" t="str">
        <f t="shared" si="147"/>
        <v>Yes</v>
      </c>
      <c r="I9433" t="str" cm="1">
        <f t="array" ref="I9433">_xlfn.IFS(S9433&lt;100,"Normal",AND(S9433&gt;=100,S9433&lt;126),"Pre-Injury",S9433&gt;125,"Injured")</f>
        <v>Injured</v>
      </c>
      <c r="J9433" s="3">
        <v>38.67</v>
      </c>
      <c r="K9433" t="s">
        <v>24</v>
      </c>
      <c r="L9433" t="s">
        <v>24</v>
      </c>
      <c r="M9433" t="s">
        <v>23</v>
      </c>
      <c r="N9433" t="s">
        <v>27</v>
      </c>
      <c r="O9433" t="s">
        <v>27</v>
      </c>
      <c r="P9433" s="5">
        <v>6</v>
      </c>
      <c r="Q9433" s="4" t="s">
        <v>22</v>
      </c>
      <c r="R9433" s="4">
        <v>146</v>
      </c>
      <c r="S9433" s="4">
        <v>143</v>
      </c>
      <c r="T9433" s="5">
        <v>6.08</v>
      </c>
      <c r="U9433" s="5">
        <v>15.09</v>
      </c>
      <c r="V9433" t="s">
        <v>23</v>
      </c>
    </row>
    <row r="9434" spans="1:22" x14ac:dyDescent="0.3">
      <c r="A9434">
        <v>38</v>
      </c>
      <c r="B9434" t="s">
        <v>21</v>
      </c>
      <c r="C9434" s="4">
        <v>173</v>
      </c>
      <c r="D9434" s="4">
        <v>242</v>
      </c>
      <c r="E9434" t="s">
        <v>27</v>
      </c>
      <c r="F9434" t="s">
        <v>23</v>
      </c>
      <c r="G9434" t="s">
        <v>23</v>
      </c>
      <c r="H9434" s="4" t="str">
        <f t="shared" si="147"/>
        <v>Yes</v>
      </c>
      <c r="I9434" t="str" cm="1">
        <f t="array" ref="I9434">_xlfn.IFS(S9434&lt;100,"Normal",AND(S9434&gt;=100,S9434&lt;126),"Pre-Injury",S9434&gt;125,"Injured")</f>
        <v>Injured</v>
      </c>
      <c r="J9434" s="3">
        <v>38.67</v>
      </c>
      <c r="K9434" t="s">
        <v>23</v>
      </c>
      <c r="L9434" t="s">
        <v>24</v>
      </c>
      <c r="M9434" t="s">
        <v>23</v>
      </c>
      <c r="N9434" t="s">
        <v>22</v>
      </c>
      <c r="O9434" t="s">
        <v>25</v>
      </c>
      <c r="P9434" s="5">
        <v>8</v>
      </c>
      <c r="Q9434" s="4" t="s">
        <v>27</v>
      </c>
      <c r="R9434" s="4">
        <v>199</v>
      </c>
      <c r="S9434" s="4">
        <v>133</v>
      </c>
      <c r="T9434" s="5">
        <v>14.31</v>
      </c>
      <c r="U9434" s="5">
        <v>6.4</v>
      </c>
      <c r="V9434" t="s">
        <v>24</v>
      </c>
    </row>
    <row r="9435" spans="1:22" x14ac:dyDescent="0.3">
      <c r="A9435">
        <v>60</v>
      </c>
      <c r="B9435" t="s">
        <v>21</v>
      </c>
      <c r="C9435" s="4">
        <v>164</v>
      </c>
      <c r="D9435" s="4">
        <v>165</v>
      </c>
      <c r="E9435" t="s">
        <v>22</v>
      </c>
      <c r="F9435" t="s">
        <v>23</v>
      </c>
      <c r="G9435" t="s">
        <v>23</v>
      </c>
      <c r="H9435" s="4" t="str">
        <f t="shared" si="147"/>
        <v>No</v>
      </c>
      <c r="I9435" t="str" cm="1">
        <f t="array" ref="I9435">_xlfn.IFS(S9435&lt;100,"Normal",AND(S9435&gt;=100,S9435&lt;126),"Pre-Injury",S9435&gt;125,"Injured")</f>
        <v>Pre-Injury</v>
      </c>
      <c r="J9435" s="3">
        <v>38.67</v>
      </c>
      <c r="K9435" t="s">
        <v>23</v>
      </c>
      <c r="L9435" t="s">
        <v>24</v>
      </c>
      <c r="M9435" t="s">
        <v>23</v>
      </c>
      <c r="N9435" t="s">
        <v>22</v>
      </c>
      <c r="O9435" t="s">
        <v>22</v>
      </c>
      <c r="P9435" s="4">
        <v>4</v>
      </c>
      <c r="Q9435" s="4" t="s">
        <v>27</v>
      </c>
      <c r="R9435" s="4">
        <v>306</v>
      </c>
      <c r="S9435" s="4">
        <v>106</v>
      </c>
      <c r="T9435" s="5">
        <v>5.03</v>
      </c>
      <c r="U9435" s="5">
        <v>16.13</v>
      </c>
      <c r="V9435" t="s">
        <v>24</v>
      </c>
    </row>
    <row r="9436" spans="1:22" x14ac:dyDescent="0.3">
      <c r="A9436">
        <v>18</v>
      </c>
      <c r="B9436" t="s">
        <v>21</v>
      </c>
      <c r="C9436" s="4">
        <v>166</v>
      </c>
      <c r="D9436" s="4">
        <v>229</v>
      </c>
      <c r="E9436" t="s">
        <v>27</v>
      </c>
      <c r="F9436" t="s">
        <v>23</v>
      </c>
      <c r="G9436" t="s">
        <v>24</v>
      </c>
      <c r="H9436" s="4" t="str">
        <f t="shared" si="147"/>
        <v>No</v>
      </c>
      <c r="I9436" t="str" cm="1">
        <f t="array" ref="I9436">_xlfn.IFS(S9436&lt;100,"Normal",AND(S9436&gt;=100,S9436&lt;126),"Pre-Injury",S9436&gt;125,"Injured")</f>
        <v>Normal</v>
      </c>
      <c r="J9436" s="3">
        <v>38.68</v>
      </c>
      <c r="K9436" t="s">
        <v>23</v>
      </c>
      <c r="L9436" t="s">
        <v>24</v>
      </c>
      <c r="M9436" t="s">
        <v>24</v>
      </c>
      <c r="N9436" t="s">
        <v>27</v>
      </c>
      <c r="O9436" t="s">
        <v>27</v>
      </c>
      <c r="P9436" s="5">
        <v>9</v>
      </c>
      <c r="Q9436" s="4" t="s">
        <v>27</v>
      </c>
      <c r="R9436" s="4">
        <v>236</v>
      </c>
      <c r="S9436" s="4">
        <v>95</v>
      </c>
      <c r="T9436" s="5">
        <v>6.32</v>
      </c>
      <c r="U9436" s="5">
        <v>14.25</v>
      </c>
      <c r="V9436" t="s">
        <v>24</v>
      </c>
    </row>
    <row r="9437" spans="1:22" x14ac:dyDescent="0.3">
      <c r="A9437">
        <v>64</v>
      </c>
      <c r="B9437" t="s">
        <v>26</v>
      </c>
      <c r="C9437" s="4">
        <v>173</v>
      </c>
      <c r="D9437" s="4">
        <v>264</v>
      </c>
      <c r="E9437" t="s">
        <v>25</v>
      </c>
      <c r="F9437" t="s">
        <v>23</v>
      </c>
      <c r="G9437" t="s">
        <v>24</v>
      </c>
      <c r="H9437" s="4" t="str">
        <f t="shared" si="147"/>
        <v>No</v>
      </c>
      <c r="I9437" t="str" cm="1">
        <f t="array" ref="I9437">_xlfn.IFS(S9437&lt;100,"Normal",AND(S9437&gt;=100,S9437&lt;126),"Pre-Injury",S9437&gt;125,"Injured")</f>
        <v>Pre-Injury</v>
      </c>
      <c r="J9437" s="3">
        <v>38.68</v>
      </c>
      <c r="K9437" t="s">
        <v>23</v>
      </c>
      <c r="L9437" t="s">
        <v>23</v>
      </c>
      <c r="M9437" t="s">
        <v>24</v>
      </c>
      <c r="N9437" t="s">
        <v>22</v>
      </c>
      <c r="O9437" t="s">
        <v>25</v>
      </c>
      <c r="P9437" s="5">
        <v>5</v>
      </c>
      <c r="Q9437" s="4" t="s">
        <v>27</v>
      </c>
      <c r="R9437" s="4">
        <v>379</v>
      </c>
      <c r="S9437" s="4">
        <v>108</v>
      </c>
      <c r="T9437" s="5">
        <v>3.75</v>
      </c>
      <c r="U9437" s="5">
        <v>19.82</v>
      </c>
      <c r="V9437" t="s">
        <v>24</v>
      </c>
    </row>
    <row r="9438" spans="1:22" x14ac:dyDescent="0.3">
      <c r="A9438">
        <v>40</v>
      </c>
      <c r="B9438" t="s">
        <v>21</v>
      </c>
      <c r="C9438" s="4">
        <v>125</v>
      </c>
      <c r="D9438" s="4">
        <v>291</v>
      </c>
      <c r="E9438" t="s">
        <v>25</v>
      </c>
      <c r="F9438" t="s">
        <v>24</v>
      </c>
      <c r="G9438" t="s">
        <v>23</v>
      </c>
      <c r="H9438" s="4" t="str">
        <f t="shared" si="147"/>
        <v>Yes</v>
      </c>
      <c r="I9438" t="str" cm="1">
        <f t="array" ref="I9438">_xlfn.IFS(S9438&lt;100,"Normal",AND(S9438&gt;=100,S9438&lt;126),"Pre-Injury",S9438&gt;125,"Injured")</f>
        <v>Injured</v>
      </c>
      <c r="J9438" s="3">
        <v>38.69</v>
      </c>
      <c r="K9438" t="s">
        <v>24</v>
      </c>
      <c r="L9438" t="s">
        <v>24</v>
      </c>
      <c r="M9438" t="s">
        <v>24</v>
      </c>
      <c r="N9438" t="s">
        <v>28</v>
      </c>
      <c r="O9438" t="s">
        <v>22</v>
      </c>
      <c r="P9438" s="5">
        <v>5</v>
      </c>
      <c r="Q9438" s="4" t="s">
        <v>27</v>
      </c>
      <c r="R9438" s="4">
        <v>242</v>
      </c>
      <c r="S9438" s="4">
        <v>145</v>
      </c>
      <c r="T9438" s="5">
        <v>14.7</v>
      </c>
      <c r="U9438" s="5">
        <v>14.68</v>
      </c>
      <c r="V9438" t="s">
        <v>23</v>
      </c>
    </row>
    <row r="9439" spans="1:22" x14ac:dyDescent="0.3">
      <c r="A9439">
        <v>78</v>
      </c>
      <c r="B9439" t="s">
        <v>21</v>
      </c>
      <c r="C9439" s="4">
        <v>140</v>
      </c>
      <c r="D9439" s="4">
        <v>288</v>
      </c>
      <c r="E9439" t="s">
        <v>27</v>
      </c>
      <c r="F9439" t="s">
        <v>24</v>
      </c>
      <c r="G9439" t="s">
        <v>23</v>
      </c>
      <c r="H9439" s="4" t="str">
        <f t="shared" si="147"/>
        <v>No</v>
      </c>
      <c r="I9439" t="str" cm="1">
        <f t="array" ref="I9439">_xlfn.IFS(S9439&lt;100,"Normal",AND(S9439&gt;=100,S9439&lt;126),"Pre-Injury",S9439&gt;125,"Injured")</f>
        <v>Normal</v>
      </c>
      <c r="J9439" s="3">
        <v>38.69</v>
      </c>
      <c r="K9439" t="s">
        <v>23</v>
      </c>
      <c r="L9439" t="s">
        <v>24</v>
      </c>
      <c r="M9439" t="s">
        <v>23</v>
      </c>
      <c r="N9439" t="s">
        <v>27</v>
      </c>
      <c r="O9439" t="s">
        <v>27</v>
      </c>
      <c r="P9439" s="4">
        <v>8</v>
      </c>
      <c r="Q9439" s="4" t="s">
        <v>22</v>
      </c>
      <c r="R9439" s="4">
        <v>285</v>
      </c>
      <c r="S9439" s="4">
        <v>94</v>
      </c>
      <c r="T9439" s="5">
        <v>8.39</v>
      </c>
      <c r="U9439" s="4">
        <v>8.92</v>
      </c>
      <c r="V9439" t="s">
        <v>24</v>
      </c>
    </row>
    <row r="9440" spans="1:22" x14ac:dyDescent="0.3">
      <c r="A9440">
        <v>66</v>
      </c>
      <c r="B9440" t="s">
        <v>26</v>
      </c>
      <c r="C9440" s="4">
        <v>164</v>
      </c>
      <c r="D9440" s="4">
        <v>242</v>
      </c>
      <c r="E9440" t="s">
        <v>22</v>
      </c>
      <c r="F9440" t="s">
        <v>24</v>
      </c>
      <c r="G9440" t="s">
        <v>24</v>
      </c>
      <c r="H9440" s="4" t="str">
        <f t="shared" si="147"/>
        <v>No</v>
      </c>
      <c r="I9440" t="str" cm="1">
        <f t="array" ref="I9440">_xlfn.IFS(S9440&lt;100,"Normal",AND(S9440&gt;=100,S9440&lt;126),"Pre-Injury",S9440&gt;125,"Injured")</f>
        <v>Pre-Injury</v>
      </c>
      <c r="J9440" s="3">
        <v>38.69</v>
      </c>
      <c r="K9440" t="s">
        <v>23</v>
      </c>
      <c r="L9440" t="s">
        <v>24</v>
      </c>
      <c r="M9440" t="s">
        <v>23</v>
      </c>
      <c r="N9440" t="s">
        <v>22</v>
      </c>
      <c r="O9440" t="s">
        <v>27</v>
      </c>
      <c r="P9440" s="5">
        <v>8</v>
      </c>
      <c r="Q9440" s="4" t="s">
        <v>25</v>
      </c>
      <c r="R9440" s="4">
        <v>318</v>
      </c>
      <c r="S9440" s="4">
        <v>123</v>
      </c>
      <c r="T9440" s="5">
        <v>11.33</v>
      </c>
      <c r="U9440" s="5">
        <v>15.95</v>
      </c>
      <c r="V9440" t="s">
        <v>24</v>
      </c>
    </row>
    <row r="9441" spans="1:22" x14ac:dyDescent="0.3">
      <c r="A9441">
        <v>49</v>
      </c>
      <c r="B9441" t="s">
        <v>26</v>
      </c>
      <c r="C9441" s="4">
        <v>141</v>
      </c>
      <c r="D9441" s="4">
        <v>271</v>
      </c>
      <c r="E9441" t="s">
        <v>27</v>
      </c>
      <c r="F9441" t="s">
        <v>23</v>
      </c>
      <c r="G9441" t="s">
        <v>23</v>
      </c>
      <c r="H9441" s="4" t="str">
        <f t="shared" si="147"/>
        <v>No</v>
      </c>
      <c r="I9441" t="str" cm="1">
        <f t="array" ref="I9441">_xlfn.IFS(S9441&lt;100,"Normal",AND(S9441&gt;=100,S9441&lt;126),"Pre-Injury",S9441&gt;125,"Injured")</f>
        <v>Pre-Injury</v>
      </c>
      <c r="J9441" s="3">
        <v>38.69</v>
      </c>
      <c r="K9441" t="s">
        <v>23</v>
      </c>
      <c r="L9441" t="s">
        <v>23</v>
      </c>
      <c r="M9441" t="s">
        <v>24</v>
      </c>
      <c r="N9441" t="s">
        <v>25</v>
      </c>
      <c r="O9441" t="s">
        <v>27</v>
      </c>
      <c r="P9441" s="5">
        <v>5</v>
      </c>
      <c r="Q9441" s="4" t="s">
        <v>27</v>
      </c>
      <c r="R9441" s="4">
        <v>372</v>
      </c>
      <c r="S9441" s="4">
        <v>115</v>
      </c>
      <c r="T9441" s="5">
        <v>2.38</v>
      </c>
      <c r="U9441" s="5">
        <v>7.74</v>
      </c>
      <c r="V9441" t="s">
        <v>24</v>
      </c>
    </row>
    <row r="9442" spans="1:22" x14ac:dyDescent="0.3">
      <c r="A9442">
        <v>25</v>
      </c>
      <c r="B9442" t="s">
        <v>21</v>
      </c>
      <c r="C9442" s="4">
        <v>136</v>
      </c>
      <c r="D9442" s="4">
        <v>188</v>
      </c>
      <c r="E9442" t="s">
        <v>27</v>
      </c>
      <c r="F9442" t="s">
        <v>24</v>
      </c>
      <c r="G9442" t="s">
        <v>24</v>
      </c>
      <c r="H9442" s="4" t="str">
        <f t="shared" si="147"/>
        <v>No</v>
      </c>
      <c r="I9442" t="str" cm="1">
        <f t="array" ref="I9442">_xlfn.IFS(S9442&lt;100,"Normal",AND(S9442&gt;=100,S9442&lt;126),"Pre-Injury",S9442&gt;125,"Injured")</f>
        <v>Pre-Injury</v>
      </c>
      <c r="J9442" s="3">
        <v>38.69</v>
      </c>
      <c r="K9442" t="s">
        <v>23</v>
      </c>
      <c r="L9442" t="s">
        <v>23</v>
      </c>
      <c r="M9442" t="s">
        <v>23</v>
      </c>
      <c r="N9442" t="s">
        <v>27</v>
      </c>
      <c r="O9442" t="s">
        <v>25</v>
      </c>
      <c r="P9442" s="5">
        <v>5</v>
      </c>
      <c r="Q9442" s="4" t="s">
        <v>27</v>
      </c>
      <c r="R9442" s="4">
        <v>298</v>
      </c>
      <c r="S9442" s="4">
        <v>120</v>
      </c>
      <c r="T9442" s="5">
        <v>5.62</v>
      </c>
      <c r="U9442" s="5">
        <v>14.08</v>
      </c>
      <c r="V9442" t="s">
        <v>24</v>
      </c>
    </row>
    <row r="9443" spans="1:22" x14ac:dyDescent="0.3">
      <c r="A9443">
        <v>20</v>
      </c>
      <c r="B9443" t="s">
        <v>26</v>
      </c>
      <c r="C9443" s="4">
        <v>162</v>
      </c>
      <c r="D9443" s="4">
        <v>261</v>
      </c>
      <c r="E9443" t="s">
        <v>27</v>
      </c>
      <c r="F9443" t="s">
        <v>24</v>
      </c>
      <c r="G9443" t="s">
        <v>24</v>
      </c>
      <c r="H9443" s="4" t="str">
        <f t="shared" si="147"/>
        <v>Yes</v>
      </c>
      <c r="I9443" t="str" cm="1">
        <f t="array" ref="I9443">_xlfn.IFS(S9443&lt;100,"Normal",AND(S9443&gt;=100,S9443&lt;126),"Pre-Injury",S9443&gt;125,"Injured")</f>
        <v>Injured</v>
      </c>
      <c r="J9443" s="3">
        <v>38.69</v>
      </c>
      <c r="K9443" t="s">
        <v>23</v>
      </c>
      <c r="L9443" t="s">
        <v>24</v>
      </c>
      <c r="M9443" t="s">
        <v>24</v>
      </c>
      <c r="N9443" t="s">
        <v>28</v>
      </c>
      <c r="O9443" t="s">
        <v>25</v>
      </c>
      <c r="P9443" s="5">
        <v>7</v>
      </c>
      <c r="Q9443" s="4" t="s">
        <v>22</v>
      </c>
      <c r="R9443" s="4">
        <v>285</v>
      </c>
      <c r="S9443" s="4">
        <v>156</v>
      </c>
      <c r="T9443" s="5">
        <v>14.2</v>
      </c>
      <c r="U9443" s="5">
        <v>18.11</v>
      </c>
      <c r="V9443" t="s">
        <v>24</v>
      </c>
    </row>
    <row r="9444" spans="1:22" x14ac:dyDescent="0.3">
      <c r="A9444">
        <v>45</v>
      </c>
      <c r="B9444" t="s">
        <v>26</v>
      </c>
      <c r="C9444" s="4">
        <v>151</v>
      </c>
      <c r="D9444" s="4">
        <v>172</v>
      </c>
      <c r="E9444" t="s">
        <v>25</v>
      </c>
      <c r="F9444" t="s">
        <v>24</v>
      </c>
      <c r="G9444" t="s">
        <v>24</v>
      </c>
      <c r="H9444" s="4" t="str">
        <f t="shared" si="147"/>
        <v>Yes</v>
      </c>
      <c r="I9444" t="str" cm="1">
        <f t="array" ref="I9444">_xlfn.IFS(S9444&lt;100,"Normal",AND(S9444&gt;=100,S9444&lt;126),"Pre-Injury",S9444&gt;125,"Injured")</f>
        <v>Injured</v>
      </c>
      <c r="J9444" s="3">
        <v>38.69</v>
      </c>
      <c r="K9444" t="s">
        <v>23</v>
      </c>
      <c r="L9444" t="s">
        <v>24</v>
      </c>
      <c r="M9444" t="s">
        <v>23</v>
      </c>
      <c r="N9444" t="s">
        <v>28</v>
      </c>
      <c r="O9444" t="s">
        <v>22</v>
      </c>
      <c r="P9444" s="5">
        <v>8</v>
      </c>
      <c r="Q9444" s="4" t="s">
        <v>22</v>
      </c>
      <c r="R9444" s="4">
        <v>214</v>
      </c>
      <c r="S9444" s="4">
        <v>134</v>
      </c>
      <c r="T9444" s="5">
        <v>13.71</v>
      </c>
      <c r="U9444" s="5">
        <v>13.83</v>
      </c>
      <c r="V9444" t="s">
        <v>24</v>
      </c>
    </row>
    <row r="9445" spans="1:22" x14ac:dyDescent="0.3">
      <c r="A9445">
        <v>36</v>
      </c>
      <c r="B9445" t="s">
        <v>26</v>
      </c>
      <c r="C9445" s="4">
        <v>164</v>
      </c>
      <c r="D9445" s="4">
        <v>293</v>
      </c>
      <c r="E9445" t="s">
        <v>27</v>
      </c>
      <c r="F9445" t="s">
        <v>24</v>
      </c>
      <c r="G9445" t="s">
        <v>24</v>
      </c>
      <c r="H9445" s="4" t="str">
        <f t="shared" si="147"/>
        <v>No</v>
      </c>
      <c r="I9445" t="str" cm="1">
        <f t="array" ref="I9445">_xlfn.IFS(S9445&lt;100,"Normal",AND(S9445&gt;=100,S9445&lt;126),"Pre-Injury",S9445&gt;125,"Injured")</f>
        <v>Normal</v>
      </c>
      <c r="J9445" s="3">
        <v>38.700000000000003</v>
      </c>
      <c r="K9445" t="s">
        <v>23</v>
      </c>
      <c r="L9445" t="s">
        <v>24</v>
      </c>
      <c r="M9445" t="s">
        <v>23</v>
      </c>
      <c r="N9445" t="s">
        <v>22</v>
      </c>
      <c r="O9445" t="s">
        <v>27</v>
      </c>
      <c r="P9445" s="5">
        <v>9</v>
      </c>
      <c r="Q9445" s="4" t="s">
        <v>27</v>
      </c>
      <c r="R9445" s="4">
        <v>272</v>
      </c>
      <c r="S9445" s="4">
        <v>93</v>
      </c>
      <c r="T9445" s="5">
        <v>1.69</v>
      </c>
      <c r="U9445" s="5">
        <v>18.399999999999999</v>
      </c>
      <c r="V9445" t="s">
        <v>24</v>
      </c>
    </row>
    <row r="9446" spans="1:22" x14ac:dyDescent="0.3">
      <c r="A9446">
        <v>42</v>
      </c>
      <c r="B9446" t="s">
        <v>21</v>
      </c>
      <c r="C9446" s="4">
        <v>148</v>
      </c>
      <c r="D9446" s="4">
        <v>220</v>
      </c>
      <c r="E9446" t="s">
        <v>27</v>
      </c>
      <c r="F9446" t="s">
        <v>23</v>
      </c>
      <c r="G9446" t="s">
        <v>23</v>
      </c>
      <c r="H9446" s="4" t="str">
        <f t="shared" si="147"/>
        <v>No</v>
      </c>
      <c r="I9446" t="str" cm="1">
        <f t="array" ref="I9446">_xlfn.IFS(S9446&lt;100,"Normal",AND(S9446&gt;=100,S9446&lt;126),"Pre-Injury",S9446&gt;125,"Injured")</f>
        <v>Pre-Injury</v>
      </c>
      <c r="J9446" s="3">
        <v>38.700000000000003</v>
      </c>
      <c r="K9446" t="s">
        <v>23</v>
      </c>
      <c r="L9446" t="s">
        <v>24</v>
      </c>
      <c r="M9446" t="s">
        <v>24</v>
      </c>
      <c r="N9446" t="s">
        <v>25</v>
      </c>
      <c r="O9446" t="s">
        <v>25</v>
      </c>
      <c r="P9446" s="5">
        <v>5</v>
      </c>
      <c r="Q9446" s="4" t="s">
        <v>22</v>
      </c>
      <c r="R9446" s="4">
        <v>396</v>
      </c>
      <c r="S9446" s="4">
        <v>123</v>
      </c>
      <c r="T9446" s="5">
        <v>1.59</v>
      </c>
      <c r="U9446" s="5">
        <v>6.1</v>
      </c>
      <c r="V9446" t="s">
        <v>24</v>
      </c>
    </row>
    <row r="9447" spans="1:22" x14ac:dyDescent="0.3">
      <c r="A9447">
        <v>74</v>
      </c>
      <c r="B9447" t="s">
        <v>26</v>
      </c>
      <c r="C9447" s="4">
        <v>166</v>
      </c>
      <c r="D9447" s="4">
        <v>215</v>
      </c>
      <c r="E9447" t="s">
        <v>25</v>
      </c>
      <c r="F9447" t="s">
        <v>24</v>
      </c>
      <c r="G9447" t="s">
        <v>24</v>
      </c>
      <c r="H9447" s="4" t="str">
        <f t="shared" si="147"/>
        <v>No</v>
      </c>
      <c r="I9447" t="str" cm="1">
        <f t="array" ref="I9447">_xlfn.IFS(S9447&lt;100,"Normal",AND(S9447&gt;=100,S9447&lt;126),"Pre-Injury",S9447&gt;125,"Injured")</f>
        <v>Pre-Injury</v>
      </c>
      <c r="J9447" s="3">
        <v>38.700000000000003</v>
      </c>
      <c r="K9447" t="s">
        <v>23</v>
      </c>
      <c r="L9447" t="s">
        <v>23</v>
      </c>
      <c r="M9447" t="s">
        <v>23</v>
      </c>
      <c r="N9447" t="s">
        <v>27</v>
      </c>
      <c r="O9447" t="s">
        <v>27</v>
      </c>
      <c r="P9447" s="5">
        <v>5</v>
      </c>
      <c r="Q9447" s="4" t="s">
        <v>27</v>
      </c>
      <c r="R9447" s="4">
        <v>359</v>
      </c>
      <c r="S9447" s="4">
        <v>108</v>
      </c>
      <c r="T9447" s="5">
        <v>3.68</v>
      </c>
      <c r="U9447" s="5">
        <v>11.83</v>
      </c>
      <c r="V9447" t="s">
        <v>24</v>
      </c>
    </row>
    <row r="9448" spans="1:22" x14ac:dyDescent="0.3">
      <c r="A9448">
        <v>59</v>
      </c>
      <c r="B9448" t="s">
        <v>21</v>
      </c>
      <c r="C9448" s="4">
        <v>174</v>
      </c>
      <c r="D9448" s="4">
        <v>215</v>
      </c>
      <c r="E9448" t="s">
        <v>27</v>
      </c>
      <c r="F9448" t="s">
        <v>24</v>
      </c>
      <c r="G9448" t="s">
        <v>23</v>
      </c>
      <c r="H9448" s="4" t="str">
        <f t="shared" si="147"/>
        <v>No</v>
      </c>
      <c r="I9448" t="str" cm="1">
        <f t="array" ref="I9448">_xlfn.IFS(S9448&lt;100,"Normal",AND(S9448&gt;=100,S9448&lt;126),"Pre-Injury",S9448&gt;125,"Injured")</f>
        <v>Pre-Injury</v>
      </c>
      <c r="J9448" s="3">
        <v>38.700000000000003</v>
      </c>
      <c r="K9448" t="s">
        <v>23</v>
      </c>
      <c r="L9448" t="s">
        <v>23</v>
      </c>
      <c r="M9448" t="s">
        <v>24</v>
      </c>
      <c r="N9448" t="s">
        <v>25</v>
      </c>
      <c r="O9448" t="s">
        <v>27</v>
      </c>
      <c r="P9448" s="5">
        <v>4</v>
      </c>
      <c r="Q9448" s="4" t="s">
        <v>25</v>
      </c>
      <c r="R9448" s="4">
        <v>390</v>
      </c>
      <c r="S9448" s="4">
        <v>101</v>
      </c>
      <c r="T9448" s="5">
        <v>2.38</v>
      </c>
      <c r="U9448" s="5">
        <v>9.91</v>
      </c>
      <c r="V9448" t="s">
        <v>24</v>
      </c>
    </row>
    <row r="9449" spans="1:22" x14ac:dyDescent="0.3">
      <c r="A9449">
        <v>66</v>
      </c>
      <c r="B9449" t="s">
        <v>26</v>
      </c>
      <c r="C9449" s="4">
        <v>155</v>
      </c>
      <c r="D9449" s="4">
        <v>155</v>
      </c>
      <c r="E9449" t="s">
        <v>27</v>
      </c>
      <c r="F9449" t="s">
        <v>24</v>
      </c>
      <c r="G9449" t="s">
        <v>24</v>
      </c>
      <c r="H9449" s="4" t="str">
        <f t="shared" si="147"/>
        <v>No</v>
      </c>
      <c r="I9449" t="str" cm="1">
        <f t="array" ref="I9449">_xlfn.IFS(S9449&lt;100,"Normal",AND(S9449&gt;=100,S9449&lt;126),"Pre-Injury",S9449&gt;125,"Injured")</f>
        <v>Pre-Injury</v>
      </c>
      <c r="J9449" s="3">
        <v>38.700000000000003</v>
      </c>
      <c r="K9449" t="s">
        <v>23</v>
      </c>
      <c r="L9449" t="s">
        <v>23</v>
      </c>
      <c r="M9449" t="s">
        <v>23</v>
      </c>
      <c r="N9449" t="s">
        <v>28</v>
      </c>
      <c r="O9449" t="s">
        <v>25</v>
      </c>
      <c r="P9449" s="5">
        <v>10</v>
      </c>
      <c r="Q9449" s="4" t="s">
        <v>27</v>
      </c>
      <c r="R9449" s="4">
        <v>192</v>
      </c>
      <c r="S9449" s="4">
        <v>109</v>
      </c>
      <c r="T9449" s="5">
        <v>1.43</v>
      </c>
      <c r="U9449" s="5">
        <v>6.14</v>
      </c>
      <c r="V9449" t="s">
        <v>24</v>
      </c>
    </row>
    <row r="9450" spans="1:22" x14ac:dyDescent="0.3">
      <c r="A9450">
        <v>78</v>
      </c>
      <c r="B9450" t="s">
        <v>26</v>
      </c>
      <c r="C9450" s="4">
        <v>163</v>
      </c>
      <c r="D9450" s="4">
        <v>195</v>
      </c>
      <c r="E9450" t="s">
        <v>27</v>
      </c>
      <c r="F9450" t="s">
        <v>24</v>
      </c>
      <c r="G9450" t="s">
        <v>24</v>
      </c>
      <c r="H9450" s="4" t="str">
        <f t="shared" si="147"/>
        <v>Yes</v>
      </c>
      <c r="I9450" t="str" cm="1">
        <f t="array" ref="I9450">_xlfn.IFS(S9450&lt;100,"Normal",AND(S9450&gt;=100,S9450&lt;126),"Pre-Injury",S9450&gt;125,"Injured")</f>
        <v>Injured</v>
      </c>
      <c r="J9450" s="3">
        <v>38.71</v>
      </c>
      <c r="K9450" t="s">
        <v>23</v>
      </c>
      <c r="L9450" t="s">
        <v>24</v>
      </c>
      <c r="M9450" t="s">
        <v>24</v>
      </c>
      <c r="N9450" t="s">
        <v>27</v>
      </c>
      <c r="O9450" t="s">
        <v>25</v>
      </c>
      <c r="P9450" s="5">
        <v>7</v>
      </c>
      <c r="Q9450" s="4" t="s">
        <v>25</v>
      </c>
      <c r="R9450" s="4">
        <v>208</v>
      </c>
      <c r="S9450" s="4">
        <v>139</v>
      </c>
      <c r="T9450" s="5">
        <v>8.08</v>
      </c>
      <c r="U9450" s="5">
        <v>5.65</v>
      </c>
      <c r="V9450" t="s">
        <v>24</v>
      </c>
    </row>
    <row r="9451" spans="1:22" x14ac:dyDescent="0.3">
      <c r="A9451">
        <v>48</v>
      </c>
      <c r="B9451" t="s">
        <v>21</v>
      </c>
      <c r="C9451" s="4">
        <v>171</v>
      </c>
      <c r="D9451" s="4">
        <v>244</v>
      </c>
      <c r="E9451" t="s">
        <v>27</v>
      </c>
      <c r="F9451" t="s">
        <v>23</v>
      </c>
      <c r="G9451" t="s">
        <v>24</v>
      </c>
      <c r="H9451" s="4" t="str">
        <f t="shared" si="147"/>
        <v>No</v>
      </c>
      <c r="I9451" t="str" cm="1">
        <f t="array" ref="I9451">_xlfn.IFS(S9451&lt;100,"Normal",AND(S9451&gt;=100,S9451&lt;126),"Pre-Injury",S9451&gt;125,"Injured")</f>
        <v>Normal</v>
      </c>
      <c r="J9451" s="3">
        <v>38.71</v>
      </c>
      <c r="K9451" t="s">
        <v>23</v>
      </c>
      <c r="L9451" t="s">
        <v>23</v>
      </c>
      <c r="M9451" t="s">
        <v>24</v>
      </c>
      <c r="N9451" t="s">
        <v>28</v>
      </c>
      <c r="O9451" t="s">
        <v>22</v>
      </c>
      <c r="P9451" s="5">
        <v>9</v>
      </c>
      <c r="Q9451" s="4" t="s">
        <v>22</v>
      </c>
      <c r="R9451" s="4">
        <v>263</v>
      </c>
      <c r="S9451" s="4">
        <v>83</v>
      </c>
      <c r="T9451" s="5">
        <v>11.82</v>
      </c>
      <c r="U9451" s="4">
        <v>9.6999999999999993</v>
      </c>
      <c r="V9451" t="s">
        <v>24</v>
      </c>
    </row>
    <row r="9452" spans="1:22" x14ac:dyDescent="0.3">
      <c r="A9452">
        <v>47</v>
      </c>
      <c r="B9452" t="s">
        <v>21</v>
      </c>
      <c r="C9452" s="4">
        <v>129</v>
      </c>
      <c r="D9452" s="4">
        <v>182</v>
      </c>
      <c r="E9452" t="s">
        <v>22</v>
      </c>
      <c r="F9452" t="s">
        <v>23</v>
      </c>
      <c r="G9452" t="s">
        <v>24</v>
      </c>
      <c r="H9452" s="4" t="str">
        <f t="shared" si="147"/>
        <v>No</v>
      </c>
      <c r="I9452" t="str" cm="1">
        <f t="array" ref="I9452">_xlfn.IFS(S9452&lt;100,"Normal",AND(S9452&gt;=100,S9452&lt;126),"Pre-Injury",S9452&gt;125,"Injured")</f>
        <v>Pre-Injury</v>
      </c>
      <c r="J9452" s="3">
        <v>38.71</v>
      </c>
      <c r="K9452" t="s">
        <v>24</v>
      </c>
      <c r="L9452" t="s">
        <v>24</v>
      </c>
      <c r="M9452" t="s">
        <v>23</v>
      </c>
      <c r="N9452" t="s">
        <v>28</v>
      </c>
      <c r="O9452" t="s">
        <v>27</v>
      </c>
      <c r="P9452" s="5">
        <v>9</v>
      </c>
      <c r="Q9452" s="4" t="s">
        <v>25</v>
      </c>
      <c r="R9452" s="4">
        <v>321</v>
      </c>
      <c r="S9452" s="4">
        <v>109</v>
      </c>
      <c r="T9452" s="5">
        <v>11.25</v>
      </c>
      <c r="U9452" s="5">
        <v>9.64</v>
      </c>
      <c r="V9452" t="s">
        <v>23</v>
      </c>
    </row>
    <row r="9453" spans="1:22" x14ac:dyDescent="0.3">
      <c r="A9453">
        <v>73</v>
      </c>
      <c r="B9453" t="s">
        <v>21</v>
      </c>
      <c r="C9453" s="4">
        <v>142</v>
      </c>
      <c r="D9453" s="4">
        <v>200</v>
      </c>
      <c r="E9453" t="s">
        <v>22</v>
      </c>
      <c r="F9453" t="s">
        <v>23</v>
      </c>
      <c r="G9453" t="s">
        <v>24</v>
      </c>
      <c r="H9453" s="4" t="str">
        <f t="shared" si="147"/>
        <v>No</v>
      </c>
      <c r="I9453" t="str" cm="1">
        <f t="array" ref="I9453">_xlfn.IFS(S9453&lt;100,"Normal",AND(S9453&gt;=100,S9453&lt;126),"Pre-Injury",S9453&gt;125,"Injured")</f>
        <v>Normal</v>
      </c>
      <c r="J9453" s="3">
        <v>38.72</v>
      </c>
      <c r="K9453" t="s">
        <v>23</v>
      </c>
      <c r="L9453" t="s">
        <v>24</v>
      </c>
      <c r="M9453" t="s">
        <v>23</v>
      </c>
      <c r="N9453" t="s">
        <v>22</v>
      </c>
      <c r="O9453" t="s">
        <v>25</v>
      </c>
      <c r="P9453" s="4">
        <v>7</v>
      </c>
      <c r="Q9453" s="4" t="s">
        <v>27</v>
      </c>
      <c r="R9453" s="4">
        <v>129</v>
      </c>
      <c r="S9453" s="4">
        <v>81</v>
      </c>
      <c r="T9453" s="5">
        <v>0.9</v>
      </c>
      <c r="U9453" s="5">
        <v>11.69</v>
      </c>
      <c r="V9453" t="s">
        <v>23</v>
      </c>
    </row>
    <row r="9454" spans="1:22" x14ac:dyDescent="0.3">
      <c r="A9454">
        <v>43</v>
      </c>
      <c r="B9454" t="s">
        <v>26</v>
      </c>
      <c r="C9454" s="4">
        <v>174</v>
      </c>
      <c r="D9454" s="4">
        <v>261</v>
      </c>
      <c r="E9454" t="s">
        <v>25</v>
      </c>
      <c r="F9454" t="s">
        <v>24</v>
      </c>
      <c r="G9454" t="s">
        <v>24</v>
      </c>
      <c r="H9454" s="4" t="str">
        <f t="shared" si="147"/>
        <v>Yes</v>
      </c>
      <c r="I9454" t="str" cm="1">
        <f t="array" ref="I9454">_xlfn.IFS(S9454&lt;100,"Normal",AND(S9454&gt;=100,S9454&lt;126),"Pre-Injury",S9454&gt;125,"Injured")</f>
        <v>Injured</v>
      </c>
      <c r="J9454" s="3">
        <v>38.72</v>
      </c>
      <c r="K9454" t="s">
        <v>23</v>
      </c>
      <c r="L9454" t="s">
        <v>23</v>
      </c>
      <c r="M9454" t="s">
        <v>23</v>
      </c>
      <c r="N9454" t="s">
        <v>22</v>
      </c>
      <c r="O9454" t="s">
        <v>25</v>
      </c>
      <c r="P9454" s="5">
        <v>9</v>
      </c>
      <c r="Q9454" s="4" t="s">
        <v>22</v>
      </c>
      <c r="R9454" s="4">
        <v>332</v>
      </c>
      <c r="S9454" s="4">
        <v>148</v>
      </c>
      <c r="T9454" s="5">
        <v>6.93</v>
      </c>
      <c r="U9454" s="5">
        <v>5.34</v>
      </c>
      <c r="V9454" t="s">
        <v>24</v>
      </c>
    </row>
    <row r="9455" spans="1:22" x14ac:dyDescent="0.3">
      <c r="A9455">
        <v>39</v>
      </c>
      <c r="B9455" t="s">
        <v>26</v>
      </c>
      <c r="C9455" s="4">
        <v>167</v>
      </c>
      <c r="D9455" s="4">
        <v>188</v>
      </c>
      <c r="E9455" t="s">
        <v>27</v>
      </c>
      <c r="F9455" t="s">
        <v>23</v>
      </c>
      <c r="G9455" t="s">
        <v>24</v>
      </c>
      <c r="H9455" s="4" t="str">
        <f t="shared" si="147"/>
        <v>Yes</v>
      </c>
      <c r="I9455" t="str" cm="1">
        <f t="array" ref="I9455">_xlfn.IFS(S9455&lt;100,"Normal",AND(S9455&gt;=100,S9455&lt;126),"Pre-Injury",S9455&gt;125,"Injured")</f>
        <v>Injured</v>
      </c>
      <c r="J9455" s="3">
        <v>38.72</v>
      </c>
      <c r="K9455" t="s">
        <v>23</v>
      </c>
      <c r="L9455" t="s">
        <v>24</v>
      </c>
      <c r="M9455" t="s">
        <v>23</v>
      </c>
      <c r="N9455" t="s">
        <v>27</v>
      </c>
      <c r="O9455" t="s">
        <v>22</v>
      </c>
      <c r="P9455" s="5">
        <v>5</v>
      </c>
      <c r="Q9455" s="4" t="s">
        <v>22</v>
      </c>
      <c r="R9455" s="4">
        <v>396</v>
      </c>
      <c r="S9455" s="4">
        <v>144</v>
      </c>
      <c r="T9455" s="5">
        <v>4.33</v>
      </c>
      <c r="U9455" s="5">
        <v>17.36</v>
      </c>
      <c r="V9455" t="s">
        <v>24</v>
      </c>
    </row>
    <row r="9456" spans="1:22" x14ac:dyDescent="0.3">
      <c r="A9456">
        <v>51</v>
      </c>
      <c r="B9456" t="s">
        <v>21</v>
      </c>
      <c r="C9456" s="4">
        <v>154</v>
      </c>
      <c r="D9456" s="4">
        <v>233</v>
      </c>
      <c r="E9456" t="s">
        <v>27</v>
      </c>
      <c r="F9456" t="s">
        <v>24</v>
      </c>
      <c r="G9456" t="s">
        <v>24</v>
      </c>
      <c r="H9456" s="4" t="str">
        <f t="shared" si="147"/>
        <v>No</v>
      </c>
      <c r="I9456" t="str" cm="1">
        <f t="array" ref="I9456">_xlfn.IFS(S9456&lt;100,"Normal",AND(S9456&gt;=100,S9456&lt;126),"Pre-Injury",S9456&gt;125,"Injured")</f>
        <v>Normal</v>
      </c>
      <c r="J9456" s="3">
        <v>38.72</v>
      </c>
      <c r="K9456" t="s">
        <v>23</v>
      </c>
      <c r="L9456" t="s">
        <v>23</v>
      </c>
      <c r="M9456" t="s">
        <v>23</v>
      </c>
      <c r="N9456" t="s">
        <v>27</v>
      </c>
      <c r="O9456" t="s">
        <v>25</v>
      </c>
      <c r="P9456" s="5">
        <v>4</v>
      </c>
      <c r="Q9456" s="4" t="s">
        <v>22</v>
      </c>
      <c r="R9456" s="4">
        <v>230</v>
      </c>
      <c r="S9456" s="4">
        <v>82</v>
      </c>
      <c r="T9456" s="5">
        <v>9.3000000000000007</v>
      </c>
      <c r="U9456" s="5">
        <v>18.73</v>
      </c>
      <c r="V9456" t="s">
        <v>24</v>
      </c>
    </row>
    <row r="9457" spans="1:22" x14ac:dyDescent="0.3">
      <c r="A9457">
        <v>73</v>
      </c>
      <c r="B9457" t="s">
        <v>26</v>
      </c>
      <c r="C9457" s="4">
        <v>160</v>
      </c>
      <c r="D9457" s="4">
        <v>209</v>
      </c>
      <c r="E9457" t="s">
        <v>25</v>
      </c>
      <c r="F9457" t="s">
        <v>23</v>
      </c>
      <c r="G9457" t="s">
        <v>23</v>
      </c>
      <c r="H9457" s="4" t="str">
        <f t="shared" si="147"/>
        <v>No</v>
      </c>
      <c r="I9457" t="str" cm="1">
        <f t="array" ref="I9457">_xlfn.IFS(S9457&lt;100,"Normal",AND(S9457&gt;=100,S9457&lt;126),"Pre-Injury",S9457&gt;125,"Injured")</f>
        <v>Normal</v>
      </c>
      <c r="J9457" s="3">
        <v>38.729999999999997</v>
      </c>
      <c r="K9457" t="s">
        <v>23</v>
      </c>
      <c r="L9457" t="s">
        <v>23</v>
      </c>
      <c r="M9457" t="s">
        <v>23</v>
      </c>
      <c r="N9457" t="s">
        <v>27</v>
      </c>
      <c r="O9457" t="s">
        <v>27</v>
      </c>
      <c r="P9457" s="5">
        <v>9</v>
      </c>
      <c r="Q9457" s="4" t="s">
        <v>25</v>
      </c>
      <c r="R9457" s="4">
        <v>287</v>
      </c>
      <c r="S9457" s="4">
        <v>91</v>
      </c>
      <c r="T9457" s="5">
        <v>9.8699999999999992</v>
      </c>
      <c r="U9457" s="5">
        <v>10.5</v>
      </c>
      <c r="V9457" t="s">
        <v>24</v>
      </c>
    </row>
    <row r="9458" spans="1:22" x14ac:dyDescent="0.3">
      <c r="A9458">
        <v>79</v>
      </c>
      <c r="B9458" t="s">
        <v>26</v>
      </c>
      <c r="C9458" s="4">
        <v>135</v>
      </c>
      <c r="D9458" s="4">
        <v>224</v>
      </c>
      <c r="E9458" t="s">
        <v>25</v>
      </c>
      <c r="F9458" t="s">
        <v>24</v>
      </c>
      <c r="G9458" t="s">
        <v>23</v>
      </c>
      <c r="H9458" s="4" t="str">
        <f t="shared" si="147"/>
        <v>Yes</v>
      </c>
      <c r="I9458" t="str" cm="1">
        <f t="array" ref="I9458">_xlfn.IFS(S9458&lt;100,"Normal",AND(S9458&gt;=100,S9458&lt;126),"Pre-Injury",S9458&gt;125,"Injured")</f>
        <v>Injured</v>
      </c>
      <c r="J9458" s="3">
        <v>38.729999999999997</v>
      </c>
      <c r="K9458" t="s">
        <v>23</v>
      </c>
      <c r="L9458" t="s">
        <v>23</v>
      </c>
      <c r="M9458" t="s">
        <v>23</v>
      </c>
      <c r="N9458" t="s">
        <v>25</v>
      </c>
      <c r="O9458" t="s">
        <v>25</v>
      </c>
      <c r="P9458" s="5">
        <v>6</v>
      </c>
      <c r="Q9458" s="4" t="s">
        <v>27</v>
      </c>
      <c r="R9458" s="4">
        <v>364</v>
      </c>
      <c r="S9458" s="4">
        <v>142</v>
      </c>
      <c r="T9458" s="5">
        <v>0.19</v>
      </c>
      <c r="U9458" s="5">
        <v>14.27</v>
      </c>
      <c r="V9458" t="s">
        <v>23</v>
      </c>
    </row>
    <row r="9459" spans="1:22" x14ac:dyDescent="0.3">
      <c r="A9459">
        <v>22</v>
      </c>
      <c r="B9459" t="s">
        <v>26</v>
      </c>
      <c r="C9459" s="4">
        <v>135</v>
      </c>
      <c r="D9459" s="4">
        <v>281</v>
      </c>
      <c r="E9459" t="s">
        <v>22</v>
      </c>
      <c r="F9459" t="s">
        <v>23</v>
      </c>
      <c r="G9459" t="s">
        <v>24</v>
      </c>
      <c r="H9459" s="4" t="str">
        <f t="shared" si="147"/>
        <v>Yes</v>
      </c>
      <c r="I9459" t="str" cm="1">
        <f t="array" ref="I9459">_xlfn.IFS(S9459&lt;100,"Normal",AND(S9459&gt;=100,S9459&lt;126),"Pre-Injury",S9459&gt;125,"Injured")</f>
        <v>Injured</v>
      </c>
      <c r="J9459" s="3">
        <v>38.729999999999997</v>
      </c>
      <c r="K9459" t="s">
        <v>23</v>
      </c>
      <c r="L9459" t="s">
        <v>23</v>
      </c>
      <c r="M9459" t="s">
        <v>23</v>
      </c>
      <c r="N9459" t="s">
        <v>27</v>
      </c>
      <c r="O9459" t="s">
        <v>25</v>
      </c>
      <c r="P9459" s="5">
        <v>8</v>
      </c>
      <c r="Q9459" s="4" t="s">
        <v>27</v>
      </c>
      <c r="R9459" s="4">
        <v>288</v>
      </c>
      <c r="S9459" s="4">
        <v>158</v>
      </c>
      <c r="T9459" s="5">
        <v>9.81</v>
      </c>
      <c r="U9459" s="5">
        <v>5.79</v>
      </c>
      <c r="V9459" t="s">
        <v>23</v>
      </c>
    </row>
    <row r="9460" spans="1:22" x14ac:dyDescent="0.3">
      <c r="A9460">
        <v>56</v>
      </c>
      <c r="B9460" t="s">
        <v>21</v>
      </c>
      <c r="C9460" s="4">
        <v>162</v>
      </c>
      <c r="D9460" s="4">
        <v>167</v>
      </c>
      <c r="E9460" t="s">
        <v>25</v>
      </c>
      <c r="F9460" t="s">
        <v>23</v>
      </c>
      <c r="G9460" t="s">
        <v>24</v>
      </c>
      <c r="H9460" s="4" t="str">
        <f t="shared" si="147"/>
        <v>No</v>
      </c>
      <c r="I9460" t="str" cm="1">
        <f t="array" ref="I9460">_xlfn.IFS(S9460&lt;100,"Normal",AND(S9460&gt;=100,S9460&lt;126),"Pre-Injury",S9460&gt;125,"Injured")</f>
        <v>Normal</v>
      </c>
      <c r="J9460" s="3">
        <v>38.74</v>
      </c>
      <c r="K9460" t="s">
        <v>23</v>
      </c>
      <c r="L9460" t="s">
        <v>24</v>
      </c>
      <c r="M9460" t="s">
        <v>24</v>
      </c>
      <c r="N9460" t="s">
        <v>27</v>
      </c>
      <c r="O9460" t="s">
        <v>25</v>
      </c>
      <c r="P9460" s="5">
        <v>7</v>
      </c>
      <c r="Q9460" s="4" t="s">
        <v>22</v>
      </c>
      <c r="R9460" s="4">
        <v>203</v>
      </c>
      <c r="S9460" s="4">
        <v>93</v>
      </c>
      <c r="T9460" s="5">
        <v>9.7799999999999994</v>
      </c>
      <c r="U9460" s="5">
        <v>14.23</v>
      </c>
      <c r="V9460" t="s">
        <v>24</v>
      </c>
    </row>
    <row r="9461" spans="1:22" x14ac:dyDescent="0.3">
      <c r="A9461">
        <v>59</v>
      </c>
      <c r="B9461" t="s">
        <v>26</v>
      </c>
      <c r="C9461" s="4">
        <v>135</v>
      </c>
      <c r="D9461" s="4">
        <v>163</v>
      </c>
      <c r="E9461" t="s">
        <v>25</v>
      </c>
      <c r="F9461" t="s">
        <v>23</v>
      </c>
      <c r="G9461" t="s">
        <v>23</v>
      </c>
      <c r="H9461" s="4" t="str">
        <f t="shared" si="147"/>
        <v>No</v>
      </c>
      <c r="I9461" t="str" cm="1">
        <f t="array" ref="I9461">_xlfn.IFS(S9461&lt;100,"Normal",AND(S9461&gt;=100,S9461&lt;126),"Pre-Injury",S9461&gt;125,"Injured")</f>
        <v>Normal</v>
      </c>
      <c r="J9461" s="3">
        <v>38.74</v>
      </c>
      <c r="K9461" t="s">
        <v>23</v>
      </c>
      <c r="L9461" t="s">
        <v>24</v>
      </c>
      <c r="M9461" t="s">
        <v>23</v>
      </c>
      <c r="N9461" t="s">
        <v>25</v>
      </c>
      <c r="O9461" t="s">
        <v>27</v>
      </c>
      <c r="P9461" s="4">
        <v>5</v>
      </c>
      <c r="Q9461" s="4" t="s">
        <v>25</v>
      </c>
      <c r="R9461" s="4">
        <v>280</v>
      </c>
      <c r="S9461" s="4">
        <v>84</v>
      </c>
      <c r="T9461" s="4">
        <v>4.95</v>
      </c>
      <c r="U9461" s="5">
        <v>13.77</v>
      </c>
      <c r="V9461" t="s">
        <v>24</v>
      </c>
    </row>
    <row r="9462" spans="1:22" x14ac:dyDescent="0.3">
      <c r="A9462">
        <v>77</v>
      </c>
      <c r="B9462" t="s">
        <v>21</v>
      </c>
      <c r="C9462" s="4">
        <v>149</v>
      </c>
      <c r="D9462" s="4">
        <v>176</v>
      </c>
      <c r="E9462" t="s">
        <v>25</v>
      </c>
      <c r="F9462" t="s">
        <v>24</v>
      </c>
      <c r="G9462" t="s">
        <v>24</v>
      </c>
      <c r="H9462" s="4" t="str">
        <f t="shared" si="147"/>
        <v>No</v>
      </c>
      <c r="I9462" t="str" cm="1">
        <f t="array" ref="I9462">_xlfn.IFS(S9462&lt;100,"Normal",AND(S9462&gt;=100,S9462&lt;126),"Pre-Injury",S9462&gt;125,"Injured")</f>
        <v>Normal</v>
      </c>
      <c r="J9462" s="3">
        <v>38.74</v>
      </c>
      <c r="K9462" t="s">
        <v>23</v>
      </c>
      <c r="L9462" t="s">
        <v>23</v>
      </c>
      <c r="M9462" t="s">
        <v>24</v>
      </c>
      <c r="N9462" t="s">
        <v>25</v>
      </c>
      <c r="O9462" t="s">
        <v>27</v>
      </c>
      <c r="P9462" s="5">
        <v>4</v>
      </c>
      <c r="Q9462" s="4" t="s">
        <v>22</v>
      </c>
      <c r="R9462" s="4">
        <v>359</v>
      </c>
      <c r="S9462" s="4">
        <v>82</v>
      </c>
      <c r="T9462" s="5">
        <v>6.3</v>
      </c>
      <c r="U9462" s="5">
        <v>16.36</v>
      </c>
      <c r="V9462" t="s">
        <v>24</v>
      </c>
    </row>
    <row r="9463" spans="1:22" x14ac:dyDescent="0.3">
      <c r="A9463">
        <v>19</v>
      </c>
      <c r="B9463" t="s">
        <v>26</v>
      </c>
      <c r="C9463" s="4">
        <v>152</v>
      </c>
      <c r="D9463" s="4">
        <v>281</v>
      </c>
      <c r="E9463" t="s">
        <v>22</v>
      </c>
      <c r="F9463" t="s">
        <v>23</v>
      </c>
      <c r="G9463" t="s">
        <v>23</v>
      </c>
      <c r="H9463" s="4" t="str">
        <f t="shared" si="147"/>
        <v>Yes</v>
      </c>
      <c r="I9463" t="str" cm="1">
        <f t="array" ref="I9463">_xlfn.IFS(S9463&lt;100,"Normal",AND(S9463&gt;=100,S9463&lt;126),"Pre-Injury",S9463&gt;125,"Injured")</f>
        <v>Injured</v>
      </c>
      <c r="J9463" s="3">
        <v>38.74</v>
      </c>
      <c r="K9463" t="s">
        <v>23</v>
      </c>
      <c r="L9463" t="s">
        <v>23</v>
      </c>
      <c r="M9463" t="s">
        <v>23</v>
      </c>
      <c r="N9463" t="s">
        <v>22</v>
      </c>
      <c r="O9463" t="s">
        <v>27</v>
      </c>
      <c r="P9463" s="5">
        <v>5</v>
      </c>
      <c r="Q9463" s="4" t="s">
        <v>22</v>
      </c>
      <c r="R9463" s="4">
        <v>242</v>
      </c>
      <c r="S9463" s="4">
        <v>132</v>
      </c>
      <c r="T9463" s="5">
        <v>14.71</v>
      </c>
      <c r="U9463" s="5">
        <v>12.18</v>
      </c>
      <c r="V9463" t="s">
        <v>23</v>
      </c>
    </row>
    <row r="9464" spans="1:22" x14ac:dyDescent="0.3">
      <c r="A9464">
        <v>41</v>
      </c>
      <c r="B9464" t="s">
        <v>26</v>
      </c>
      <c r="C9464" s="4">
        <v>175</v>
      </c>
      <c r="D9464" s="4">
        <v>217</v>
      </c>
      <c r="E9464" t="s">
        <v>22</v>
      </c>
      <c r="F9464" t="s">
        <v>24</v>
      </c>
      <c r="G9464" t="s">
        <v>24</v>
      </c>
      <c r="H9464" s="4" t="str">
        <f t="shared" si="147"/>
        <v>No</v>
      </c>
      <c r="I9464" t="str" cm="1">
        <f t="array" ref="I9464">_xlfn.IFS(S9464&lt;100,"Normal",AND(S9464&gt;=100,S9464&lt;126),"Pre-Injury",S9464&gt;125,"Injured")</f>
        <v>Normal</v>
      </c>
      <c r="J9464" s="3">
        <v>38.74</v>
      </c>
      <c r="K9464" t="s">
        <v>23</v>
      </c>
      <c r="L9464" t="s">
        <v>24</v>
      </c>
      <c r="M9464" t="s">
        <v>23</v>
      </c>
      <c r="N9464" t="s">
        <v>28</v>
      </c>
      <c r="O9464" t="s">
        <v>25</v>
      </c>
      <c r="P9464" s="5">
        <v>9</v>
      </c>
      <c r="Q9464" s="4" t="s">
        <v>22</v>
      </c>
      <c r="R9464" s="4">
        <v>107</v>
      </c>
      <c r="S9464" s="4">
        <v>83</v>
      </c>
      <c r="T9464" s="5">
        <v>0.55000000000000004</v>
      </c>
      <c r="U9464" s="5">
        <v>5</v>
      </c>
      <c r="V9464" t="s">
        <v>23</v>
      </c>
    </row>
    <row r="9465" spans="1:22" x14ac:dyDescent="0.3">
      <c r="A9465">
        <v>35</v>
      </c>
      <c r="B9465" t="s">
        <v>21</v>
      </c>
      <c r="C9465" s="4">
        <v>145</v>
      </c>
      <c r="D9465" s="4">
        <v>300</v>
      </c>
      <c r="E9465" t="s">
        <v>27</v>
      </c>
      <c r="F9465" t="s">
        <v>23</v>
      </c>
      <c r="G9465" t="s">
        <v>24</v>
      </c>
      <c r="H9465" s="4" t="str">
        <f t="shared" si="147"/>
        <v>No</v>
      </c>
      <c r="I9465" t="str" cm="1">
        <f t="array" ref="I9465">_xlfn.IFS(S9465&lt;100,"Normal",AND(S9465&gt;=100,S9465&lt;126),"Pre-Injury",S9465&gt;125,"Injured")</f>
        <v>Normal</v>
      </c>
      <c r="J9465" s="3">
        <v>38.74</v>
      </c>
      <c r="K9465" t="s">
        <v>23</v>
      </c>
      <c r="L9465" t="s">
        <v>24</v>
      </c>
      <c r="M9465" t="s">
        <v>24</v>
      </c>
      <c r="N9465" t="s">
        <v>22</v>
      </c>
      <c r="O9465" t="s">
        <v>25</v>
      </c>
      <c r="P9465" s="4">
        <v>6</v>
      </c>
      <c r="Q9465" s="4" t="s">
        <v>27</v>
      </c>
      <c r="R9465" s="4">
        <v>356</v>
      </c>
      <c r="S9465" s="4">
        <v>92</v>
      </c>
      <c r="T9465" s="5">
        <v>7.52</v>
      </c>
      <c r="U9465" s="5">
        <v>17.8</v>
      </c>
      <c r="V9465" t="s">
        <v>24</v>
      </c>
    </row>
    <row r="9466" spans="1:22" x14ac:dyDescent="0.3">
      <c r="A9466">
        <v>63</v>
      </c>
      <c r="B9466" t="s">
        <v>26</v>
      </c>
      <c r="C9466" s="4">
        <v>157</v>
      </c>
      <c r="D9466" s="4">
        <v>283</v>
      </c>
      <c r="E9466" t="s">
        <v>25</v>
      </c>
      <c r="F9466" t="s">
        <v>23</v>
      </c>
      <c r="G9466" t="s">
        <v>23</v>
      </c>
      <c r="H9466" s="4" t="str">
        <f t="shared" si="147"/>
        <v>Yes</v>
      </c>
      <c r="I9466" t="str" cm="1">
        <f t="array" ref="I9466">_xlfn.IFS(S9466&lt;100,"Normal",AND(S9466&gt;=100,S9466&lt;126),"Pre-Injury",S9466&gt;125,"Injured")</f>
        <v>Injured</v>
      </c>
      <c r="J9466" s="3">
        <v>38.74</v>
      </c>
      <c r="K9466" t="s">
        <v>23</v>
      </c>
      <c r="L9466" t="s">
        <v>24</v>
      </c>
      <c r="M9466" t="s">
        <v>24</v>
      </c>
      <c r="N9466" t="s">
        <v>27</v>
      </c>
      <c r="O9466" t="s">
        <v>25</v>
      </c>
      <c r="P9466" s="5">
        <v>6</v>
      </c>
      <c r="Q9466" s="4" t="s">
        <v>27</v>
      </c>
      <c r="R9466" s="4">
        <v>340</v>
      </c>
      <c r="S9466" s="4">
        <v>158</v>
      </c>
      <c r="T9466" s="5">
        <v>4.82</v>
      </c>
      <c r="U9466" s="5">
        <v>13.36</v>
      </c>
      <c r="V9466" t="s">
        <v>24</v>
      </c>
    </row>
    <row r="9467" spans="1:22" x14ac:dyDescent="0.3">
      <c r="A9467">
        <v>26</v>
      </c>
      <c r="B9467" t="s">
        <v>21</v>
      </c>
      <c r="C9467" s="4">
        <v>152</v>
      </c>
      <c r="D9467" s="4">
        <v>227</v>
      </c>
      <c r="E9467" t="s">
        <v>27</v>
      </c>
      <c r="F9467" t="s">
        <v>23</v>
      </c>
      <c r="G9467" t="s">
        <v>24</v>
      </c>
      <c r="H9467" s="4" t="str">
        <f t="shared" si="147"/>
        <v>Yes</v>
      </c>
      <c r="I9467" t="str" cm="1">
        <f t="array" ref="I9467">_xlfn.IFS(S9467&lt;100,"Normal",AND(S9467&gt;=100,S9467&lt;126),"Pre-Injury",S9467&gt;125,"Injured")</f>
        <v>Injured</v>
      </c>
      <c r="J9467" s="3">
        <v>38.75</v>
      </c>
      <c r="K9467" t="s">
        <v>23</v>
      </c>
      <c r="L9467" t="s">
        <v>24</v>
      </c>
      <c r="M9467" t="s">
        <v>24</v>
      </c>
      <c r="N9467" t="s">
        <v>25</v>
      </c>
      <c r="O9467" t="s">
        <v>22</v>
      </c>
      <c r="P9467" s="5">
        <v>5</v>
      </c>
      <c r="Q9467" s="4" t="s">
        <v>22</v>
      </c>
      <c r="R9467" s="4">
        <v>279</v>
      </c>
      <c r="S9467" s="4">
        <v>136</v>
      </c>
      <c r="T9467" s="5">
        <v>4</v>
      </c>
      <c r="U9467" s="5">
        <v>10.42</v>
      </c>
      <c r="V9467" t="s">
        <v>24</v>
      </c>
    </row>
    <row r="9468" spans="1:22" x14ac:dyDescent="0.3">
      <c r="A9468">
        <v>23</v>
      </c>
      <c r="B9468" t="s">
        <v>21</v>
      </c>
      <c r="C9468" s="4">
        <v>138</v>
      </c>
      <c r="D9468" s="4">
        <v>204</v>
      </c>
      <c r="E9468" t="s">
        <v>22</v>
      </c>
      <c r="F9468" t="s">
        <v>23</v>
      </c>
      <c r="G9468" t="s">
        <v>24</v>
      </c>
      <c r="H9468" s="4" t="str">
        <f t="shared" si="147"/>
        <v>No</v>
      </c>
      <c r="I9468" t="str" cm="1">
        <f t="array" ref="I9468">_xlfn.IFS(S9468&lt;100,"Normal",AND(S9468&gt;=100,S9468&lt;126),"Pre-Injury",S9468&gt;125,"Injured")</f>
        <v>Pre-Injury</v>
      </c>
      <c r="J9468" s="3">
        <v>38.75</v>
      </c>
      <c r="K9468" t="s">
        <v>23</v>
      </c>
      <c r="L9468" t="s">
        <v>24</v>
      </c>
      <c r="M9468" t="s">
        <v>24</v>
      </c>
      <c r="N9468" t="s">
        <v>28</v>
      </c>
      <c r="O9468" t="s">
        <v>22</v>
      </c>
      <c r="P9468" s="5">
        <v>9</v>
      </c>
      <c r="Q9468" s="4" t="s">
        <v>25</v>
      </c>
      <c r="R9468" s="4">
        <v>304</v>
      </c>
      <c r="S9468" s="4">
        <v>111</v>
      </c>
      <c r="T9468" s="5">
        <v>9.7799999999999994</v>
      </c>
      <c r="U9468" s="5">
        <v>17.68</v>
      </c>
      <c r="V9468" t="s">
        <v>23</v>
      </c>
    </row>
    <row r="9469" spans="1:22" x14ac:dyDescent="0.3">
      <c r="A9469">
        <v>75</v>
      </c>
      <c r="B9469" t="s">
        <v>26</v>
      </c>
      <c r="C9469" s="4">
        <v>146</v>
      </c>
      <c r="D9469" s="4">
        <v>161</v>
      </c>
      <c r="E9469" t="s">
        <v>22</v>
      </c>
      <c r="F9469" t="s">
        <v>24</v>
      </c>
      <c r="G9469" t="s">
        <v>23</v>
      </c>
      <c r="H9469" s="4" t="str">
        <f t="shared" si="147"/>
        <v>Yes</v>
      </c>
      <c r="I9469" t="str" cm="1">
        <f t="array" ref="I9469">_xlfn.IFS(S9469&lt;100,"Normal",AND(S9469&gt;=100,S9469&lt;126),"Pre-Injury",S9469&gt;125,"Injured")</f>
        <v>Injured</v>
      </c>
      <c r="J9469" s="3">
        <v>38.75</v>
      </c>
      <c r="K9469" t="s">
        <v>23</v>
      </c>
      <c r="L9469" t="s">
        <v>24</v>
      </c>
      <c r="M9469" t="s">
        <v>23</v>
      </c>
      <c r="N9469" t="s">
        <v>25</v>
      </c>
      <c r="O9469" t="s">
        <v>22</v>
      </c>
      <c r="P9469" s="5">
        <v>7</v>
      </c>
      <c r="Q9469" s="4" t="s">
        <v>25</v>
      </c>
      <c r="R9469" s="4">
        <v>174</v>
      </c>
      <c r="S9469" s="4">
        <v>156</v>
      </c>
      <c r="T9469" s="4">
        <v>8.64</v>
      </c>
      <c r="U9469" s="5">
        <v>5.82</v>
      </c>
      <c r="V9469" t="s">
        <v>24</v>
      </c>
    </row>
    <row r="9470" spans="1:22" x14ac:dyDescent="0.3">
      <c r="A9470">
        <v>35</v>
      </c>
      <c r="B9470" t="s">
        <v>26</v>
      </c>
      <c r="C9470" s="4">
        <v>150</v>
      </c>
      <c r="D9470" s="4">
        <v>190</v>
      </c>
      <c r="E9470" t="s">
        <v>27</v>
      </c>
      <c r="F9470" t="s">
        <v>23</v>
      </c>
      <c r="G9470" t="s">
        <v>24</v>
      </c>
      <c r="H9470" s="4" t="str">
        <f t="shared" si="147"/>
        <v>Yes</v>
      </c>
      <c r="I9470" t="str" cm="1">
        <f t="array" ref="I9470">_xlfn.IFS(S9470&lt;100,"Normal",AND(S9470&gt;=100,S9470&lt;126),"Pre-Injury",S9470&gt;125,"Injured")</f>
        <v>Injured</v>
      </c>
      <c r="J9470" s="3">
        <v>38.75</v>
      </c>
      <c r="K9470" t="s">
        <v>23</v>
      </c>
      <c r="L9470" t="s">
        <v>24</v>
      </c>
      <c r="M9470" t="s">
        <v>23</v>
      </c>
      <c r="N9470" t="s">
        <v>25</v>
      </c>
      <c r="O9470" t="s">
        <v>25</v>
      </c>
      <c r="P9470" s="4">
        <v>5</v>
      </c>
      <c r="Q9470" s="4" t="s">
        <v>27</v>
      </c>
      <c r="R9470" s="4">
        <v>378</v>
      </c>
      <c r="S9470" s="4">
        <v>128</v>
      </c>
      <c r="T9470" s="5">
        <v>2.66</v>
      </c>
      <c r="U9470" s="5">
        <v>9.2899999999999991</v>
      </c>
      <c r="V9470" t="s">
        <v>24</v>
      </c>
    </row>
    <row r="9471" spans="1:22" x14ac:dyDescent="0.3">
      <c r="A9471">
        <v>70</v>
      </c>
      <c r="B9471" t="s">
        <v>26</v>
      </c>
      <c r="C9471" s="4">
        <v>166</v>
      </c>
      <c r="D9471" s="4">
        <v>284</v>
      </c>
      <c r="E9471" t="s">
        <v>25</v>
      </c>
      <c r="F9471" t="s">
        <v>24</v>
      </c>
      <c r="G9471" t="s">
        <v>24</v>
      </c>
      <c r="H9471" s="4" t="str">
        <f t="shared" si="147"/>
        <v>Yes</v>
      </c>
      <c r="I9471" t="str" cm="1">
        <f t="array" ref="I9471">_xlfn.IFS(S9471&lt;100,"Normal",AND(S9471&gt;=100,S9471&lt;126),"Pre-Injury",S9471&gt;125,"Injured")</f>
        <v>Injured</v>
      </c>
      <c r="J9471" s="3">
        <v>38.75</v>
      </c>
      <c r="K9471" t="s">
        <v>23</v>
      </c>
      <c r="L9471" t="s">
        <v>24</v>
      </c>
      <c r="M9471" t="s">
        <v>24</v>
      </c>
      <c r="N9471" t="s">
        <v>25</v>
      </c>
      <c r="O9471" t="s">
        <v>25</v>
      </c>
      <c r="P9471" s="5">
        <v>8</v>
      </c>
      <c r="Q9471" s="4" t="s">
        <v>22</v>
      </c>
      <c r="R9471" s="4">
        <v>251</v>
      </c>
      <c r="S9471" s="4">
        <v>127</v>
      </c>
      <c r="T9471" s="5">
        <v>9.6</v>
      </c>
      <c r="U9471" s="5">
        <v>6.44</v>
      </c>
      <c r="V9471" t="s">
        <v>24</v>
      </c>
    </row>
    <row r="9472" spans="1:22" x14ac:dyDescent="0.3">
      <c r="A9472">
        <v>48</v>
      </c>
      <c r="B9472" t="s">
        <v>21</v>
      </c>
      <c r="C9472" s="4">
        <v>153</v>
      </c>
      <c r="D9472" s="4">
        <v>256</v>
      </c>
      <c r="E9472" t="s">
        <v>27</v>
      </c>
      <c r="F9472" t="s">
        <v>24</v>
      </c>
      <c r="G9472" t="s">
        <v>24</v>
      </c>
      <c r="H9472" s="4" t="str">
        <f t="shared" si="147"/>
        <v>Yes</v>
      </c>
      <c r="I9472" t="str" cm="1">
        <f t="array" ref="I9472">_xlfn.IFS(S9472&lt;100,"Normal",AND(S9472&gt;=100,S9472&lt;126),"Pre-Injury",S9472&gt;125,"Injured")</f>
        <v>Injured</v>
      </c>
      <c r="J9472" s="3">
        <v>38.76</v>
      </c>
      <c r="K9472" t="s">
        <v>23</v>
      </c>
      <c r="L9472" t="s">
        <v>24</v>
      </c>
      <c r="M9472" t="s">
        <v>23</v>
      </c>
      <c r="N9472" t="s">
        <v>25</v>
      </c>
      <c r="O9472" t="s">
        <v>25</v>
      </c>
      <c r="P9472" s="4">
        <v>5</v>
      </c>
      <c r="Q9472" s="4" t="s">
        <v>27</v>
      </c>
      <c r="R9472" s="4">
        <v>383</v>
      </c>
      <c r="S9472" s="4">
        <v>149</v>
      </c>
      <c r="T9472" s="5">
        <v>10.76</v>
      </c>
      <c r="U9472" s="5">
        <v>17.96</v>
      </c>
      <c r="V9472" t="s">
        <v>23</v>
      </c>
    </row>
    <row r="9473" spans="1:22" x14ac:dyDescent="0.3">
      <c r="A9473">
        <v>31</v>
      </c>
      <c r="B9473" t="s">
        <v>26</v>
      </c>
      <c r="C9473" s="4">
        <v>162</v>
      </c>
      <c r="D9473" s="4">
        <v>271</v>
      </c>
      <c r="E9473" t="s">
        <v>22</v>
      </c>
      <c r="F9473" t="s">
        <v>24</v>
      </c>
      <c r="G9473" t="s">
        <v>23</v>
      </c>
      <c r="H9473" s="4" t="str">
        <f t="shared" si="147"/>
        <v>No</v>
      </c>
      <c r="I9473" t="str" cm="1">
        <f t="array" ref="I9473">_xlfn.IFS(S9473&lt;100,"Normal",AND(S9473&gt;=100,S9473&lt;126),"Pre-Injury",S9473&gt;125,"Injured")</f>
        <v>Pre-Injury</v>
      </c>
      <c r="J9473" s="3">
        <v>38.76</v>
      </c>
      <c r="K9473" t="s">
        <v>23</v>
      </c>
      <c r="L9473" t="s">
        <v>24</v>
      </c>
      <c r="M9473" t="s">
        <v>23</v>
      </c>
      <c r="N9473" t="s">
        <v>22</v>
      </c>
      <c r="O9473" t="s">
        <v>22</v>
      </c>
      <c r="P9473" s="5">
        <v>6</v>
      </c>
      <c r="Q9473" s="4" t="s">
        <v>25</v>
      </c>
      <c r="R9473" s="4">
        <v>345</v>
      </c>
      <c r="S9473" s="4">
        <v>116</v>
      </c>
      <c r="T9473" s="5">
        <v>10.119999999999999</v>
      </c>
      <c r="U9473" s="5">
        <v>5.31</v>
      </c>
      <c r="V9473" t="s">
        <v>24</v>
      </c>
    </row>
    <row r="9474" spans="1:22" x14ac:dyDescent="0.3">
      <c r="A9474">
        <v>30</v>
      </c>
      <c r="B9474" t="s">
        <v>26</v>
      </c>
      <c r="C9474" s="4">
        <v>146</v>
      </c>
      <c r="D9474" s="4">
        <v>253</v>
      </c>
      <c r="E9474" t="s">
        <v>27</v>
      </c>
      <c r="F9474" t="s">
        <v>23</v>
      </c>
      <c r="G9474" t="s">
        <v>24</v>
      </c>
      <c r="H9474" s="4" t="str">
        <f t="shared" ref="H9474:H9537" si="148">IF(I9474="Normal","No",IF(I9474="Pre-Injury","No","Yes"))</f>
        <v>Yes</v>
      </c>
      <c r="I9474" t="str" cm="1">
        <f t="array" ref="I9474">_xlfn.IFS(S9474&lt;100,"Normal",AND(S9474&gt;=100,S9474&lt;126),"Pre-Injury",S9474&gt;125,"Injured")</f>
        <v>Injured</v>
      </c>
      <c r="J9474" s="3">
        <v>38.76</v>
      </c>
      <c r="K9474" t="s">
        <v>23</v>
      </c>
      <c r="L9474" t="s">
        <v>24</v>
      </c>
      <c r="M9474" t="s">
        <v>24</v>
      </c>
      <c r="N9474" t="s">
        <v>25</v>
      </c>
      <c r="O9474" t="s">
        <v>22</v>
      </c>
      <c r="P9474" s="5">
        <v>7</v>
      </c>
      <c r="Q9474" s="4" t="s">
        <v>27</v>
      </c>
      <c r="R9474" s="4">
        <v>340</v>
      </c>
      <c r="S9474" s="4">
        <v>136</v>
      </c>
      <c r="T9474" s="5">
        <v>3.67</v>
      </c>
      <c r="U9474" s="5">
        <v>16.07</v>
      </c>
      <c r="V9474" t="s">
        <v>24</v>
      </c>
    </row>
    <row r="9475" spans="1:22" x14ac:dyDescent="0.3">
      <c r="A9475">
        <v>42</v>
      </c>
      <c r="B9475" t="s">
        <v>26</v>
      </c>
      <c r="C9475" s="4">
        <v>138</v>
      </c>
      <c r="D9475" s="4">
        <v>211</v>
      </c>
      <c r="E9475" t="s">
        <v>27</v>
      </c>
      <c r="F9475" t="s">
        <v>24</v>
      </c>
      <c r="G9475" t="s">
        <v>23</v>
      </c>
      <c r="H9475" s="4" t="str">
        <f t="shared" si="148"/>
        <v>No</v>
      </c>
      <c r="I9475" t="str" cm="1">
        <f t="array" ref="I9475">_xlfn.IFS(S9475&lt;100,"Normal",AND(S9475&gt;=100,S9475&lt;126),"Pre-Injury",S9475&gt;125,"Injured")</f>
        <v>Pre-Injury</v>
      </c>
      <c r="J9475" s="3">
        <v>38.76</v>
      </c>
      <c r="K9475" t="s">
        <v>23</v>
      </c>
      <c r="L9475" t="s">
        <v>24</v>
      </c>
      <c r="M9475" t="s">
        <v>24</v>
      </c>
      <c r="N9475" t="s">
        <v>22</v>
      </c>
      <c r="O9475" t="s">
        <v>27</v>
      </c>
      <c r="P9475" s="5">
        <v>9</v>
      </c>
      <c r="Q9475" s="4" t="s">
        <v>25</v>
      </c>
      <c r="R9475" s="4">
        <v>379</v>
      </c>
      <c r="S9475" s="4">
        <v>123</v>
      </c>
      <c r="T9475" s="5">
        <v>9.16</v>
      </c>
      <c r="U9475" s="5">
        <v>7.11</v>
      </c>
      <c r="V9475" t="s">
        <v>23</v>
      </c>
    </row>
    <row r="9476" spans="1:22" x14ac:dyDescent="0.3">
      <c r="A9476">
        <v>41</v>
      </c>
      <c r="B9476" t="s">
        <v>21</v>
      </c>
      <c r="C9476" s="4">
        <v>142</v>
      </c>
      <c r="D9476" s="4">
        <v>178</v>
      </c>
      <c r="E9476" t="s">
        <v>25</v>
      </c>
      <c r="F9476" t="s">
        <v>24</v>
      </c>
      <c r="G9476" t="s">
        <v>23</v>
      </c>
      <c r="H9476" s="4" t="str">
        <f t="shared" si="148"/>
        <v>No</v>
      </c>
      <c r="I9476" t="str" cm="1">
        <f t="array" ref="I9476">_xlfn.IFS(S9476&lt;100,"Normal",AND(S9476&gt;=100,S9476&lt;126),"Pre-Injury",S9476&gt;125,"Injured")</f>
        <v>Pre-Injury</v>
      </c>
      <c r="J9476" s="3">
        <v>38.770000000000003</v>
      </c>
      <c r="K9476" t="s">
        <v>23</v>
      </c>
      <c r="L9476" t="s">
        <v>23</v>
      </c>
      <c r="M9476" t="s">
        <v>23</v>
      </c>
      <c r="N9476" t="s">
        <v>22</v>
      </c>
      <c r="O9476" t="s">
        <v>25</v>
      </c>
      <c r="P9476" s="5">
        <v>8</v>
      </c>
      <c r="Q9476" s="4" t="s">
        <v>22</v>
      </c>
      <c r="R9476" s="4">
        <v>177</v>
      </c>
      <c r="S9476" s="4">
        <v>100</v>
      </c>
      <c r="T9476" s="5">
        <v>3.21</v>
      </c>
      <c r="U9476" s="5">
        <v>13.21</v>
      </c>
      <c r="V9476" t="s">
        <v>24</v>
      </c>
    </row>
    <row r="9477" spans="1:22" x14ac:dyDescent="0.3">
      <c r="A9477">
        <v>51</v>
      </c>
      <c r="B9477" t="s">
        <v>21</v>
      </c>
      <c r="C9477" s="4">
        <v>173</v>
      </c>
      <c r="D9477" s="4">
        <v>293</v>
      </c>
      <c r="E9477" t="s">
        <v>22</v>
      </c>
      <c r="F9477" t="s">
        <v>24</v>
      </c>
      <c r="G9477" t="s">
        <v>24</v>
      </c>
      <c r="H9477" s="4" t="str">
        <f t="shared" si="148"/>
        <v>No</v>
      </c>
      <c r="I9477" t="str" cm="1">
        <f t="array" ref="I9477">_xlfn.IFS(S9477&lt;100,"Normal",AND(S9477&gt;=100,S9477&lt;126),"Pre-Injury",S9477&gt;125,"Injured")</f>
        <v>Pre-Injury</v>
      </c>
      <c r="J9477" s="3">
        <v>38.770000000000003</v>
      </c>
      <c r="K9477" t="s">
        <v>23</v>
      </c>
      <c r="L9477" t="s">
        <v>24</v>
      </c>
      <c r="M9477" t="s">
        <v>23</v>
      </c>
      <c r="N9477" t="s">
        <v>28</v>
      </c>
      <c r="O9477" t="s">
        <v>27</v>
      </c>
      <c r="P9477" s="5">
        <v>7</v>
      </c>
      <c r="Q9477" s="4" t="s">
        <v>25</v>
      </c>
      <c r="R9477" s="4">
        <v>365</v>
      </c>
      <c r="S9477" s="4">
        <v>121</v>
      </c>
      <c r="T9477" s="5">
        <v>8.61</v>
      </c>
      <c r="U9477" s="5">
        <v>9.7799999999999994</v>
      </c>
      <c r="V9477" t="s">
        <v>24</v>
      </c>
    </row>
    <row r="9478" spans="1:22" x14ac:dyDescent="0.3">
      <c r="A9478">
        <v>69</v>
      </c>
      <c r="B9478" t="s">
        <v>21</v>
      </c>
      <c r="C9478" s="4">
        <v>123</v>
      </c>
      <c r="D9478" s="4">
        <v>160</v>
      </c>
      <c r="E9478" t="s">
        <v>22</v>
      </c>
      <c r="F9478" t="s">
        <v>24</v>
      </c>
      <c r="G9478" t="s">
        <v>24</v>
      </c>
      <c r="H9478" s="4" t="str">
        <f t="shared" si="148"/>
        <v>No</v>
      </c>
      <c r="I9478" t="str" cm="1">
        <f t="array" ref="I9478">_xlfn.IFS(S9478&lt;100,"Normal",AND(S9478&gt;=100,S9478&lt;126),"Pre-Injury",S9478&gt;125,"Injured")</f>
        <v>Pre-Injury</v>
      </c>
      <c r="J9478" s="3">
        <v>38.770000000000003</v>
      </c>
      <c r="K9478" t="s">
        <v>24</v>
      </c>
      <c r="L9478" t="s">
        <v>23</v>
      </c>
      <c r="M9478" t="s">
        <v>24</v>
      </c>
      <c r="N9478" t="s">
        <v>28</v>
      </c>
      <c r="O9478" t="s">
        <v>27</v>
      </c>
      <c r="P9478" s="5">
        <v>9</v>
      </c>
      <c r="Q9478" s="4" t="s">
        <v>27</v>
      </c>
      <c r="R9478" s="4">
        <v>185</v>
      </c>
      <c r="S9478" s="4">
        <v>100</v>
      </c>
      <c r="T9478" s="5">
        <v>6.52</v>
      </c>
      <c r="U9478" s="5">
        <v>13.49</v>
      </c>
      <c r="V9478" t="s">
        <v>24</v>
      </c>
    </row>
    <row r="9479" spans="1:22" x14ac:dyDescent="0.3">
      <c r="A9479">
        <v>39</v>
      </c>
      <c r="B9479" t="s">
        <v>26</v>
      </c>
      <c r="C9479" s="4">
        <v>176</v>
      </c>
      <c r="D9479" s="4">
        <v>289</v>
      </c>
      <c r="E9479" t="s">
        <v>22</v>
      </c>
      <c r="F9479" t="s">
        <v>23</v>
      </c>
      <c r="G9479" t="s">
        <v>24</v>
      </c>
      <c r="H9479" s="4" t="str">
        <f t="shared" si="148"/>
        <v>No</v>
      </c>
      <c r="I9479" t="str" cm="1">
        <f t="array" ref="I9479">_xlfn.IFS(S9479&lt;100,"Normal",AND(S9479&gt;=100,S9479&lt;126),"Pre-Injury",S9479&gt;125,"Injured")</f>
        <v>Pre-Injury</v>
      </c>
      <c r="J9479" s="3">
        <v>38.78</v>
      </c>
      <c r="K9479" t="s">
        <v>23</v>
      </c>
      <c r="L9479" t="s">
        <v>23</v>
      </c>
      <c r="M9479" t="s">
        <v>23</v>
      </c>
      <c r="N9479" t="s">
        <v>22</v>
      </c>
      <c r="O9479" t="s">
        <v>22</v>
      </c>
      <c r="P9479" s="5">
        <v>7</v>
      </c>
      <c r="Q9479" s="4" t="s">
        <v>27</v>
      </c>
      <c r="R9479" s="4">
        <v>199</v>
      </c>
      <c r="S9479" s="4">
        <v>101</v>
      </c>
      <c r="T9479" s="5">
        <v>1.86</v>
      </c>
      <c r="U9479" s="5">
        <v>19.04</v>
      </c>
      <c r="V9479" t="s">
        <v>24</v>
      </c>
    </row>
    <row r="9480" spans="1:22" x14ac:dyDescent="0.3">
      <c r="A9480">
        <v>79</v>
      </c>
      <c r="B9480" t="s">
        <v>21</v>
      </c>
      <c r="C9480" s="4">
        <v>135</v>
      </c>
      <c r="D9480" s="4">
        <v>238</v>
      </c>
      <c r="E9480" t="s">
        <v>22</v>
      </c>
      <c r="F9480" t="s">
        <v>23</v>
      </c>
      <c r="G9480" t="s">
        <v>23</v>
      </c>
      <c r="H9480" s="4" t="str">
        <f t="shared" si="148"/>
        <v>No</v>
      </c>
      <c r="I9480" t="str" cm="1">
        <f t="array" ref="I9480">_xlfn.IFS(S9480&lt;100,"Normal",AND(S9480&gt;=100,S9480&lt;126),"Pre-Injury",S9480&gt;125,"Injured")</f>
        <v>Pre-Injury</v>
      </c>
      <c r="J9480" s="3">
        <v>38.78</v>
      </c>
      <c r="K9480" t="s">
        <v>23</v>
      </c>
      <c r="L9480" t="s">
        <v>23</v>
      </c>
      <c r="M9480" t="s">
        <v>24</v>
      </c>
      <c r="N9480" t="s">
        <v>28</v>
      </c>
      <c r="O9480" t="s">
        <v>22</v>
      </c>
      <c r="P9480" s="5">
        <v>4</v>
      </c>
      <c r="Q9480" s="4" t="s">
        <v>27</v>
      </c>
      <c r="R9480" s="4">
        <v>364</v>
      </c>
      <c r="S9480" s="4">
        <v>100</v>
      </c>
      <c r="T9480" s="4">
        <v>5.01</v>
      </c>
      <c r="U9480" s="5">
        <v>15.49</v>
      </c>
      <c r="V9480" t="s">
        <v>24</v>
      </c>
    </row>
    <row r="9481" spans="1:22" x14ac:dyDescent="0.3">
      <c r="A9481">
        <v>34</v>
      </c>
      <c r="B9481" t="s">
        <v>26</v>
      </c>
      <c r="C9481" s="4">
        <v>180</v>
      </c>
      <c r="D9481" s="4">
        <v>240</v>
      </c>
      <c r="E9481" t="s">
        <v>27</v>
      </c>
      <c r="F9481" t="s">
        <v>23</v>
      </c>
      <c r="G9481" t="s">
        <v>23</v>
      </c>
      <c r="H9481" s="4" t="str">
        <f t="shared" si="148"/>
        <v>No</v>
      </c>
      <c r="I9481" t="str" cm="1">
        <f t="array" ref="I9481">_xlfn.IFS(S9481&lt;100,"Normal",AND(S9481&gt;=100,S9481&lt;126),"Pre-Injury",S9481&gt;125,"Injured")</f>
        <v>Normal</v>
      </c>
      <c r="J9481" s="3">
        <v>38.78</v>
      </c>
      <c r="K9481" t="s">
        <v>23</v>
      </c>
      <c r="L9481" t="s">
        <v>23</v>
      </c>
      <c r="M9481" t="s">
        <v>23</v>
      </c>
      <c r="N9481" t="s">
        <v>25</v>
      </c>
      <c r="O9481" t="s">
        <v>22</v>
      </c>
      <c r="P9481" s="5">
        <v>10</v>
      </c>
      <c r="Q9481" s="4" t="s">
        <v>25</v>
      </c>
      <c r="R9481" s="4">
        <v>202</v>
      </c>
      <c r="S9481" s="4">
        <v>96</v>
      </c>
      <c r="T9481" s="4">
        <v>8.18</v>
      </c>
      <c r="U9481" s="5">
        <v>12.95</v>
      </c>
      <c r="V9481" t="s">
        <v>24</v>
      </c>
    </row>
    <row r="9482" spans="1:22" x14ac:dyDescent="0.3">
      <c r="A9482">
        <v>66</v>
      </c>
      <c r="B9482" t="s">
        <v>26</v>
      </c>
      <c r="C9482" s="4">
        <v>168</v>
      </c>
      <c r="D9482" s="4">
        <v>236</v>
      </c>
      <c r="E9482" t="s">
        <v>25</v>
      </c>
      <c r="F9482" t="s">
        <v>23</v>
      </c>
      <c r="G9482" t="s">
        <v>23</v>
      </c>
      <c r="H9482" s="4" t="str">
        <f t="shared" si="148"/>
        <v>No</v>
      </c>
      <c r="I9482" t="str" cm="1">
        <f t="array" ref="I9482">_xlfn.IFS(S9482&lt;100,"Normal",AND(S9482&gt;=100,S9482&lt;126),"Pre-Injury",S9482&gt;125,"Injured")</f>
        <v>Normal</v>
      </c>
      <c r="J9482" s="3">
        <v>38.79</v>
      </c>
      <c r="K9482" t="s">
        <v>23</v>
      </c>
      <c r="L9482" t="s">
        <v>23</v>
      </c>
      <c r="M9482" t="s">
        <v>24</v>
      </c>
      <c r="N9482" t="s">
        <v>28</v>
      </c>
      <c r="O9482" t="s">
        <v>25</v>
      </c>
      <c r="P9482" s="5">
        <v>7</v>
      </c>
      <c r="Q9482" s="4" t="s">
        <v>27</v>
      </c>
      <c r="R9482" s="4">
        <v>122</v>
      </c>
      <c r="S9482" s="4">
        <v>86</v>
      </c>
      <c r="T9482" s="5">
        <v>14.75</v>
      </c>
      <c r="U9482" s="5">
        <v>17.809999999999999</v>
      </c>
      <c r="V9482" t="s">
        <v>24</v>
      </c>
    </row>
    <row r="9483" spans="1:22" x14ac:dyDescent="0.3">
      <c r="A9483">
        <v>20</v>
      </c>
      <c r="B9483" t="s">
        <v>21</v>
      </c>
      <c r="C9483" s="4">
        <v>136</v>
      </c>
      <c r="D9483" s="4">
        <v>150</v>
      </c>
      <c r="E9483" t="s">
        <v>27</v>
      </c>
      <c r="F9483" t="s">
        <v>23</v>
      </c>
      <c r="G9483" t="s">
        <v>23</v>
      </c>
      <c r="H9483" s="4" t="str">
        <f t="shared" si="148"/>
        <v>Yes</v>
      </c>
      <c r="I9483" t="str" cm="1">
        <f t="array" ref="I9483">_xlfn.IFS(S9483&lt;100,"Normal",AND(S9483&gt;=100,S9483&lt;126),"Pre-Injury",S9483&gt;125,"Injured")</f>
        <v>Injured</v>
      </c>
      <c r="J9483" s="3">
        <v>38.79</v>
      </c>
      <c r="K9483" t="s">
        <v>23</v>
      </c>
      <c r="L9483" t="s">
        <v>23</v>
      </c>
      <c r="M9483" t="s">
        <v>24</v>
      </c>
      <c r="N9483" t="s">
        <v>22</v>
      </c>
      <c r="O9483" t="s">
        <v>25</v>
      </c>
      <c r="P9483" s="5">
        <v>6</v>
      </c>
      <c r="Q9483" s="4" t="s">
        <v>25</v>
      </c>
      <c r="R9483" s="4">
        <v>116</v>
      </c>
      <c r="S9483" s="4">
        <v>134</v>
      </c>
      <c r="T9483" s="5">
        <v>5.13</v>
      </c>
      <c r="U9483" s="5">
        <v>13.67</v>
      </c>
      <c r="V9483" t="s">
        <v>24</v>
      </c>
    </row>
    <row r="9484" spans="1:22" x14ac:dyDescent="0.3">
      <c r="A9484">
        <v>44</v>
      </c>
      <c r="B9484" t="s">
        <v>26</v>
      </c>
      <c r="C9484" s="4">
        <v>150</v>
      </c>
      <c r="D9484" s="4">
        <v>184</v>
      </c>
      <c r="E9484" t="s">
        <v>22</v>
      </c>
      <c r="F9484" t="s">
        <v>23</v>
      </c>
      <c r="G9484" t="s">
        <v>24</v>
      </c>
      <c r="H9484" s="4" t="str">
        <f t="shared" si="148"/>
        <v>Yes</v>
      </c>
      <c r="I9484" t="str" cm="1">
        <f t="array" ref="I9484">_xlfn.IFS(S9484&lt;100,"Normal",AND(S9484&gt;=100,S9484&lt;126),"Pre-Injury",S9484&gt;125,"Injured")</f>
        <v>Injured</v>
      </c>
      <c r="J9484" s="3">
        <v>38.799999999999997</v>
      </c>
      <c r="K9484" t="s">
        <v>23</v>
      </c>
      <c r="L9484" t="s">
        <v>24</v>
      </c>
      <c r="M9484" t="s">
        <v>23</v>
      </c>
      <c r="N9484" t="s">
        <v>25</v>
      </c>
      <c r="O9484" t="s">
        <v>27</v>
      </c>
      <c r="P9484" s="4">
        <v>7</v>
      </c>
      <c r="Q9484" s="4" t="s">
        <v>27</v>
      </c>
      <c r="R9484" s="4">
        <v>108</v>
      </c>
      <c r="S9484" s="4">
        <v>131</v>
      </c>
      <c r="T9484" s="5">
        <v>10.47</v>
      </c>
      <c r="U9484" s="5">
        <v>16.329999999999998</v>
      </c>
      <c r="V9484" t="s">
        <v>24</v>
      </c>
    </row>
    <row r="9485" spans="1:22" x14ac:dyDescent="0.3">
      <c r="A9485">
        <v>40</v>
      </c>
      <c r="B9485" t="s">
        <v>21</v>
      </c>
      <c r="C9485" s="4">
        <v>145</v>
      </c>
      <c r="D9485" s="4">
        <v>290</v>
      </c>
      <c r="E9485" t="s">
        <v>22</v>
      </c>
      <c r="F9485" t="s">
        <v>23</v>
      </c>
      <c r="G9485" t="s">
        <v>23</v>
      </c>
      <c r="H9485" s="4" t="str">
        <f t="shared" si="148"/>
        <v>Yes</v>
      </c>
      <c r="I9485" t="str" cm="1">
        <f t="array" ref="I9485">_xlfn.IFS(S9485&lt;100,"Normal",AND(S9485&gt;=100,S9485&lt;126),"Pre-Injury",S9485&gt;125,"Injured")</f>
        <v>Injured</v>
      </c>
      <c r="J9485" s="3">
        <v>38.799999999999997</v>
      </c>
      <c r="K9485" t="s">
        <v>23</v>
      </c>
      <c r="L9485" t="s">
        <v>24</v>
      </c>
      <c r="M9485" t="s">
        <v>23</v>
      </c>
      <c r="N9485" t="s">
        <v>27</v>
      </c>
      <c r="O9485" t="s">
        <v>25</v>
      </c>
      <c r="P9485" s="5">
        <v>7</v>
      </c>
      <c r="Q9485" s="4" t="s">
        <v>25</v>
      </c>
      <c r="R9485" s="4">
        <v>265</v>
      </c>
      <c r="S9485" s="4">
        <v>160</v>
      </c>
      <c r="T9485" s="5">
        <v>14.94</v>
      </c>
      <c r="U9485" s="5">
        <v>15.47</v>
      </c>
      <c r="V9485" t="s">
        <v>23</v>
      </c>
    </row>
    <row r="9486" spans="1:22" x14ac:dyDescent="0.3">
      <c r="A9486">
        <v>52</v>
      </c>
      <c r="B9486" t="s">
        <v>21</v>
      </c>
      <c r="C9486" s="4">
        <v>168</v>
      </c>
      <c r="D9486" s="4">
        <v>243</v>
      </c>
      <c r="E9486" t="s">
        <v>25</v>
      </c>
      <c r="F9486" t="s">
        <v>24</v>
      </c>
      <c r="G9486" t="s">
        <v>23</v>
      </c>
      <c r="H9486" s="4" t="str">
        <f t="shared" si="148"/>
        <v>No</v>
      </c>
      <c r="I9486" t="str" cm="1">
        <f t="array" ref="I9486">_xlfn.IFS(S9486&lt;100,"Normal",AND(S9486&gt;=100,S9486&lt;126),"Pre-Injury",S9486&gt;125,"Injured")</f>
        <v>Normal</v>
      </c>
      <c r="J9486" s="3">
        <v>38.799999999999997</v>
      </c>
      <c r="K9486" t="s">
        <v>23</v>
      </c>
      <c r="L9486" t="s">
        <v>23</v>
      </c>
      <c r="M9486" t="s">
        <v>24</v>
      </c>
      <c r="N9486" t="s">
        <v>28</v>
      </c>
      <c r="O9486" t="s">
        <v>22</v>
      </c>
      <c r="P9486" s="5">
        <v>6</v>
      </c>
      <c r="Q9486" s="4" t="s">
        <v>27</v>
      </c>
      <c r="R9486" s="4">
        <v>240</v>
      </c>
      <c r="S9486" s="4">
        <v>90</v>
      </c>
      <c r="T9486" s="5">
        <v>0.17</v>
      </c>
      <c r="U9486" s="5">
        <v>18.5</v>
      </c>
      <c r="V9486" t="s">
        <v>24</v>
      </c>
    </row>
    <row r="9487" spans="1:22" x14ac:dyDescent="0.3">
      <c r="A9487">
        <v>27</v>
      </c>
      <c r="B9487" t="s">
        <v>21</v>
      </c>
      <c r="C9487" s="4">
        <v>126</v>
      </c>
      <c r="D9487" s="4">
        <v>258</v>
      </c>
      <c r="E9487" t="s">
        <v>27</v>
      </c>
      <c r="F9487" t="s">
        <v>23</v>
      </c>
      <c r="G9487" t="s">
        <v>23</v>
      </c>
      <c r="H9487" s="4" t="str">
        <f t="shared" si="148"/>
        <v>Yes</v>
      </c>
      <c r="I9487" t="str" cm="1">
        <f t="array" ref="I9487">_xlfn.IFS(S9487&lt;100,"Normal",AND(S9487&gt;=100,S9487&lt;126),"Pre-Injury",S9487&gt;125,"Injured")</f>
        <v>Injured</v>
      </c>
      <c r="J9487" s="3">
        <v>38.799999999999997</v>
      </c>
      <c r="K9487" t="s">
        <v>24</v>
      </c>
      <c r="L9487" t="s">
        <v>23</v>
      </c>
      <c r="M9487" t="s">
        <v>23</v>
      </c>
      <c r="N9487" t="s">
        <v>28</v>
      </c>
      <c r="O9487" t="s">
        <v>22</v>
      </c>
      <c r="P9487" s="5">
        <v>10</v>
      </c>
      <c r="Q9487" s="4" t="s">
        <v>25</v>
      </c>
      <c r="R9487" s="4">
        <v>119</v>
      </c>
      <c r="S9487" s="4">
        <v>136</v>
      </c>
      <c r="T9487" s="5">
        <v>14.12</v>
      </c>
      <c r="U9487" s="5">
        <v>5.21</v>
      </c>
      <c r="V9487" t="s">
        <v>24</v>
      </c>
    </row>
    <row r="9488" spans="1:22" x14ac:dyDescent="0.3">
      <c r="A9488">
        <v>54</v>
      </c>
      <c r="B9488" t="s">
        <v>26</v>
      </c>
      <c r="C9488" s="4">
        <v>127</v>
      </c>
      <c r="D9488" s="4">
        <v>214</v>
      </c>
      <c r="E9488" t="s">
        <v>22</v>
      </c>
      <c r="F9488" t="s">
        <v>23</v>
      </c>
      <c r="G9488" t="s">
        <v>24</v>
      </c>
      <c r="H9488" s="4" t="str">
        <f t="shared" si="148"/>
        <v>No</v>
      </c>
      <c r="I9488" t="str" cm="1">
        <f t="array" ref="I9488">_xlfn.IFS(S9488&lt;100,"Normal",AND(S9488&gt;=100,S9488&lt;126),"Pre-Injury",S9488&gt;125,"Injured")</f>
        <v>Normal</v>
      </c>
      <c r="J9488" s="3">
        <v>38.81</v>
      </c>
      <c r="K9488" t="s">
        <v>24</v>
      </c>
      <c r="L9488" t="s">
        <v>24</v>
      </c>
      <c r="M9488" t="s">
        <v>23</v>
      </c>
      <c r="N9488" t="s">
        <v>25</v>
      </c>
      <c r="O9488" t="s">
        <v>25</v>
      </c>
      <c r="P9488" s="5">
        <v>7</v>
      </c>
      <c r="Q9488" s="4" t="s">
        <v>22</v>
      </c>
      <c r="R9488" s="4">
        <v>283</v>
      </c>
      <c r="S9488" s="4">
        <v>88</v>
      </c>
      <c r="T9488" s="4">
        <v>6.29</v>
      </c>
      <c r="U9488" s="5">
        <v>19.559999999999999</v>
      </c>
      <c r="V9488" t="s">
        <v>24</v>
      </c>
    </row>
    <row r="9489" spans="1:22" x14ac:dyDescent="0.3">
      <c r="A9489">
        <v>19</v>
      </c>
      <c r="B9489" t="s">
        <v>26</v>
      </c>
      <c r="C9489" s="4">
        <v>149</v>
      </c>
      <c r="D9489" s="4">
        <v>164</v>
      </c>
      <c r="E9489" t="s">
        <v>25</v>
      </c>
      <c r="F9489" t="s">
        <v>24</v>
      </c>
      <c r="G9489" t="s">
        <v>23</v>
      </c>
      <c r="H9489" s="4" t="str">
        <f t="shared" si="148"/>
        <v>No</v>
      </c>
      <c r="I9489" t="str" cm="1">
        <f t="array" ref="I9489">_xlfn.IFS(S9489&lt;100,"Normal",AND(S9489&gt;=100,S9489&lt;126),"Pre-Injury",S9489&gt;125,"Injured")</f>
        <v>Normal</v>
      </c>
      <c r="J9489" s="3">
        <v>38.82</v>
      </c>
      <c r="K9489" t="s">
        <v>23</v>
      </c>
      <c r="L9489" t="s">
        <v>23</v>
      </c>
      <c r="M9489" t="s">
        <v>23</v>
      </c>
      <c r="N9489" t="s">
        <v>27</v>
      </c>
      <c r="O9489" t="s">
        <v>22</v>
      </c>
      <c r="P9489" s="5">
        <v>9</v>
      </c>
      <c r="Q9489" s="4" t="s">
        <v>22</v>
      </c>
      <c r="R9489" s="4">
        <v>340</v>
      </c>
      <c r="S9489" s="4">
        <v>94</v>
      </c>
      <c r="T9489" s="5">
        <v>3.03</v>
      </c>
      <c r="U9489" s="5">
        <v>19.489999999999998</v>
      </c>
      <c r="V9489" t="s">
        <v>24</v>
      </c>
    </row>
    <row r="9490" spans="1:22" x14ac:dyDescent="0.3">
      <c r="A9490">
        <v>48</v>
      </c>
      <c r="B9490" t="s">
        <v>26</v>
      </c>
      <c r="C9490" s="4">
        <v>178</v>
      </c>
      <c r="D9490" s="4">
        <v>245</v>
      </c>
      <c r="E9490" t="s">
        <v>25</v>
      </c>
      <c r="F9490" t="s">
        <v>23</v>
      </c>
      <c r="G9490" t="s">
        <v>23</v>
      </c>
      <c r="H9490" s="4" t="str">
        <f t="shared" si="148"/>
        <v>No</v>
      </c>
      <c r="I9490" t="str" cm="1">
        <f t="array" ref="I9490">_xlfn.IFS(S9490&lt;100,"Normal",AND(S9490&gt;=100,S9490&lt;126),"Pre-Injury",S9490&gt;125,"Injured")</f>
        <v>Normal</v>
      </c>
      <c r="J9490" s="3">
        <v>38.83</v>
      </c>
      <c r="K9490" t="s">
        <v>23</v>
      </c>
      <c r="L9490" t="s">
        <v>24</v>
      </c>
      <c r="M9490" t="s">
        <v>24</v>
      </c>
      <c r="N9490" t="s">
        <v>25</v>
      </c>
      <c r="O9490" t="s">
        <v>22</v>
      </c>
      <c r="P9490" s="4">
        <v>9</v>
      </c>
      <c r="Q9490" s="4" t="s">
        <v>25</v>
      </c>
      <c r="R9490" s="4">
        <v>318</v>
      </c>
      <c r="S9490" s="4">
        <v>92</v>
      </c>
      <c r="T9490" s="5">
        <v>2.91</v>
      </c>
      <c r="U9490" s="5">
        <v>10.49</v>
      </c>
      <c r="V9490" t="s">
        <v>24</v>
      </c>
    </row>
    <row r="9491" spans="1:22" x14ac:dyDescent="0.3">
      <c r="A9491">
        <v>29</v>
      </c>
      <c r="B9491" t="s">
        <v>21</v>
      </c>
      <c r="C9491" s="4">
        <v>159</v>
      </c>
      <c r="D9491" s="4">
        <v>250</v>
      </c>
      <c r="E9491" t="s">
        <v>27</v>
      </c>
      <c r="F9491" t="s">
        <v>24</v>
      </c>
      <c r="G9491" t="s">
        <v>24</v>
      </c>
      <c r="H9491" s="4" t="str">
        <f t="shared" si="148"/>
        <v>No</v>
      </c>
      <c r="I9491" t="str" cm="1">
        <f t="array" ref="I9491">_xlfn.IFS(S9491&lt;100,"Normal",AND(S9491&gt;=100,S9491&lt;126),"Pre-Injury",S9491&gt;125,"Injured")</f>
        <v>Pre-Injury</v>
      </c>
      <c r="J9491" s="3">
        <v>38.83</v>
      </c>
      <c r="K9491" t="s">
        <v>23</v>
      </c>
      <c r="L9491" t="s">
        <v>24</v>
      </c>
      <c r="M9491" t="s">
        <v>24</v>
      </c>
      <c r="N9491" t="s">
        <v>27</v>
      </c>
      <c r="O9491" t="s">
        <v>22</v>
      </c>
      <c r="P9491" s="5">
        <v>5</v>
      </c>
      <c r="Q9491" s="4" t="s">
        <v>25</v>
      </c>
      <c r="R9491" s="4">
        <v>263</v>
      </c>
      <c r="S9491" s="4">
        <v>112</v>
      </c>
      <c r="T9491" s="5">
        <v>14.26</v>
      </c>
      <c r="U9491" s="5">
        <v>19.09</v>
      </c>
      <c r="V9491" t="s">
        <v>24</v>
      </c>
    </row>
    <row r="9492" spans="1:22" x14ac:dyDescent="0.3">
      <c r="A9492">
        <v>56</v>
      </c>
      <c r="B9492" t="s">
        <v>26</v>
      </c>
      <c r="C9492" s="4">
        <v>175</v>
      </c>
      <c r="D9492" s="4">
        <v>176</v>
      </c>
      <c r="E9492" t="s">
        <v>25</v>
      </c>
      <c r="F9492" t="s">
        <v>23</v>
      </c>
      <c r="G9492" t="s">
        <v>23</v>
      </c>
      <c r="H9492" s="4" t="str">
        <f t="shared" si="148"/>
        <v>Yes</v>
      </c>
      <c r="I9492" t="str" cm="1">
        <f t="array" ref="I9492">_xlfn.IFS(S9492&lt;100,"Normal",AND(S9492&gt;=100,S9492&lt;126),"Pre-Injury",S9492&gt;125,"Injured")</f>
        <v>Injured</v>
      </c>
      <c r="J9492" s="3">
        <v>38.83</v>
      </c>
      <c r="K9492" t="s">
        <v>23</v>
      </c>
      <c r="L9492" t="s">
        <v>24</v>
      </c>
      <c r="M9492" t="s">
        <v>24</v>
      </c>
      <c r="N9492" t="s">
        <v>25</v>
      </c>
      <c r="O9492" t="s">
        <v>27</v>
      </c>
      <c r="P9492" s="5">
        <v>7</v>
      </c>
      <c r="Q9492" s="4" t="s">
        <v>22</v>
      </c>
      <c r="R9492" s="4">
        <v>197</v>
      </c>
      <c r="S9492" s="4">
        <v>143</v>
      </c>
      <c r="T9492" s="5">
        <v>13.96</v>
      </c>
      <c r="U9492" s="5">
        <v>16.260000000000002</v>
      </c>
      <c r="V9492" t="s">
        <v>24</v>
      </c>
    </row>
    <row r="9493" spans="1:22" x14ac:dyDescent="0.3">
      <c r="A9493">
        <v>35</v>
      </c>
      <c r="B9493" t="s">
        <v>21</v>
      </c>
      <c r="C9493" s="4">
        <v>153</v>
      </c>
      <c r="D9493" s="4">
        <v>221</v>
      </c>
      <c r="E9493" t="s">
        <v>22</v>
      </c>
      <c r="F9493" t="s">
        <v>23</v>
      </c>
      <c r="G9493" t="s">
        <v>23</v>
      </c>
      <c r="H9493" s="4" t="str">
        <f t="shared" si="148"/>
        <v>No</v>
      </c>
      <c r="I9493" t="str" cm="1">
        <f t="array" ref="I9493">_xlfn.IFS(S9493&lt;100,"Normal",AND(S9493&gt;=100,S9493&lt;126),"Pre-Injury",S9493&gt;125,"Injured")</f>
        <v>Pre-Injury</v>
      </c>
      <c r="J9493" s="3">
        <v>38.83</v>
      </c>
      <c r="K9493" t="s">
        <v>23</v>
      </c>
      <c r="L9493" t="s">
        <v>24</v>
      </c>
      <c r="M9493" t="s">
        <v>23</v>
      </c>
      <c r="N9493" t="s">
        <v>28</v>
      </c>
      <c r="O9493" t="s">
        <v>25</v>
      </c>
      <c r="P9493" s="5">
        <v>6</v>
      </c>
      <c r="Q9493" s="4" t="s">
        <v>27</v>
      </c>
      <c r="R9493" s="4">
        <v>340</v>
      </c>
      <c r="S9493" s="4">
        <v>109</v>
      </c>
      <c r="T9493" s="5">
        <v>13.91</v>
      </c>
      <c r="U9493" s="5">
        <v>18.45</v>
      </c>
      <c r="V9493" t="s">
        <v>23</v>
      </c>
    </row>
    <row r="9494" spans="1:22" x14ac:dyDescent="0.3">
      <c r="A9494">
        <v>26</v>
      </c>
      <c r="B9494" t="s">
        <v>21</v>
      </c>
      <c r="C9494" s="4">
        <v>133</v>
      </c>
      <c r="D9494" s="4">
        <v>251</v>
      </c>
      <c r="E9494" t="s">
        <v>27</v>
      </c>
      <c r="F9494" t="s">
        <v>23</v>
      </c>
      <c r="G9494" t="s">
        <v>24</v>
      </c>
      <c r="H9494" s="4" t="str">
        <f t="shared" si="148"/>
        <v>Yes</v>
      </c>
      <c r="I9494" t="str" cm="1">
        <f t="array" ref="I9494">_xlfn.IFS(S9494&lt;100,"Normal",AND(S9494&gt;=100,S9494&lt;126),"Pre-Injury",S9494&gt;125,"Injured")</f>
        <v>Injured</v>
      </c>
      <c r="J9494" s="3">
        <v>38.83</v>
      </c>
      <c r="K9494" t="s">
        <v>23</v>
      </c>
      <c r="L9494" t="s">
        <v>23</v>
      </c>
      <c r="M9494" t="s">
        <v>23</v>
      </c>
      <c r="N9494" t="s">
        <v>27</v>
      </c>
      <c r="O9494" t="s">
        <v>22</v>
      </c>
      <c r="P9494" s="5">
        <v>5</v>
      </c>
      <c r="Q9494" s="4" t="s">
        <v>27</v>
      </c>
      <c r="R9494" s="4">
        <v>225</v>
      </c>
      <c r="S9494" s="4">
        <v>157</v>
      </c>
      <c r="T9494" s="5">
        <v>13.76</v>
      </c>
      <c r="U9494" s="5">
        <v>8.98</v>
      </c>
      <c r="V9494" t="s">
        <v>24</v>
      </c>
    </row>
    <row r="9495" spans="1:22" x14ac:dyDescent="0.3">
      <c r="A9495">
        <v>57</v>
      </c>
      <c r="B9495" t="s">
        <v>26</v>
      </c>
      <c r="C9495" s="4">
        <v>129</v>
      </c>
      <c r="D9495" s="4">
        <v>262</v>
      </c>
      <c r="E9495" t="s">
        <v>25</v>
      </c>
      <c r="F9495" t="s">
        <v>24</v>
      </c>
      <c r="G9495" t="s">
        <v>24</v>
      </c>
      <c r="H9495" s="4" t="str">
        <f t="shared" si="148"/>
        <v>No</v>
      </c>
      <c r="I9495" t="str" cm="1">
        <f t="array" ref="I9495">_xlfn.IFS(S9495&lt;100,"Normal",AND(S9495&gt;=100,S9495&lt;126),"Pre-Injury",S9495&gt;125,"Injured")</f>
        <v>Normal</v>
      </c>
      <c r="J9495" s="3">
        <v>38.840000000000003</v>
      </c>
      <c r="K9495" t="s">
        <v>24</v>
      </c>
      <c r="L9495" t="s">
        <v>23</v>
      </c>
      <c r="M9495" t="s">
        <v>23</v>
      </c>
      <c r="N9495" t="s">
        <v>28</v>
      </c>
      <c r="O9495" t="s">
        <v>27</v>
      </c>
      <c r="P9495" s="5">
        <v>8</v>
      </c>
      <c r="Q9495" s="4" t="s">
        <v>25</v>
      </c>
      <c r="R9495" s="4">
        <v>164</v>
      </c>
      <c r="S9495" s="4">
        <v>91</v>
      </c>
      <c r="T9495" s="5">
        <v>0.8</v>
      </c>
      <c r="U9495" s="5">
        <v>12.26</v>
      </c>
      <c r="V9495" t="s">
        <v>24</v>
      </c>
    </row>
    <row r="9496" spans="1:22" x14ac:dyDescent="0.3">
      <c r="A9496">
        <v>73</v>
      </c>
      <c r="B9496" t="s">
        <v>26</v>
      </c>
      <c r="C9496" s="4">
        <v>158</v>
      </c>
      <c r="D9496" s="4">
        <v>151</v>
      </c>
      <c r="E9496" t="s">
        <v>22</v>
      </c>
      <c r="F9496" t="s">
        <v>24</v>
      </c>
      <c r="G9496" t="s">
        <v>23</v>
      </c>
      <c r="H9496" s="4" t="str">
        <f t="shared" si="148"/>
        <v>Yes</v>
      </c>
      <c r="I9496" t="str" cm="1">
        <f t="array" ref="I9496">_xlfn.IFS(S9496&lt;100,"Normal",AND(S9496&gt;=100,S9496&lt;126),"Pre-Injury",S9496&gt;125,"Injured")</f>
        <v>Injured</v>
      </c>
      <c r="J9496" s="3">
        <v>38.840000000000003</v>
      </c>
      <c r="K9496" t="s">
        <v>23</v>
      </c>
      <c r="L9496" t="s">
        <v>24</v>
      </c>
      <c r="M9496" t="s">
        <v>24</v>
      </c>
      <c r="N9496" t="s">
        <v>27</v>
      </c>
      <c r="O9496" t="s">
        <v>22</v>
      </c>
      <c r="P9496" s="5">
        <v>9</v>
      </c>
      <c r="Q9496" s="4" t="s">
        <v>27</v>
      </c>
      <c r="R9496" s="4">
        <v>267</v>
      </c>
      <c r="S9496" s="4">
        <v>138</v>
      </c>
      <c r="T9496" s="5">
        <v>13.91</v>
      </c>
      <c r="U9496" s="5">
        <v>6.55</v>
      </c>
      <c r="V9496" t="s">
        <v>24</v>
      </c>
    </row>
    <row r="9497" spans="1:22" x14ac:dyDescent="0.3">
      <c r="A9497">
        <v>36</v>
      </c>
      <c r="B9497" t="s">
        <v>21</v>
      </c>
      <c r="C9497" s="4">
        <v>127</v>
      </c>
      <c r="D9497" s="4">
        <v>150</v>
      </c>
      <c r="E9497" t="s">
        <v>22</v>
      </c>
      <c r="F9497" t="s">
        <v>24</v>
      </c>
      <c r="G9497" t="s">
        <v>23</v>
      </c>
      <c r="H9497" s="4" t="str">
        <f t="shared" si="148"/>
        <v>No</v>
      </c>
      <c r="I9497" t="str" cm="1">
        <f t="array" ref="I9497">_xlfn.IFS(S9497&lt;100,"Normal",AND(S9497&gt;=100,S9497&lt;126),"Pre-Injury",S9497&gt;125,"Injured")</f>
        <v>Pre-Injury</v>
      </c>
      <c r="J9497" s="3">
        <v>38.840000000000003</v>
      </c>
      <c r="K9497" t="s">
        <v>24</v>
      </c>
      <c r="L9497" t="s">
        <v>23</v>
      </c>
      <c r="M9497" t="s">
        <v>23</v>
      </c>
      <c r="N9497" t="s">
        <v>22</v>
      </c>
      <c r="O9497" t="s">
        <v>25</v>
      </c>
      <c r="P9497" s="5">
        <v>9</v>
      </c>
      <c r="Q9497" s="4" t="s">
        <v>25</v>
      </c>
      <c r="R9497" s="4">
        <v>113</v>
      </c>
      <c r="S9497" s="4">
        <v>100</v>
      </c>
      <c r="T9497" s="5">
        <v>12.55</v>
      </c>
      <c r="U9497" s="5">
        <v>15.86</v>
      </c>
      <c r="V9497" t="s">
        <v>24</v>
      </c>
    </row>
    <row r="9498" spans="1:22" x14ac:dyDescent="0.3">
      <c r="A9498">
        <v>78</v>
      </c>
      <c r="B9498" t="s">
        <v>26</v>
      </c>
      <c r="C9498" s="4">
        <v>131</v>
      </c>
      <c r="D9498" s="4">
        <v>285</v>
      </c>
      <c r="E9498" t="s">
        <v>27</v>
      </c>
      <c r="F9498" t="s">
        <v>23</v>
      </c>
      <c r="G9498" t="s">
        <v>23</v>
      </c>
      <c r="H9498" s="4" t="str">
        <f t="shared" si="148"/>
        <v>No</v>
      </c>
      <c r="I9498" t="str" cm="1">
        <f t="array" ref="I9498">_xlfn.IFS(S9498&lt;100,"Normal",AND(S9498&gt;=100,S9498&lt;126),"Pre-Injury",S9498&gt;125,"Injured")</f>
        <v>Normal</v>
      </c>
      <c r="J9498" s="3">
        <v>38.840000000000003</v>
      </c>
      <c r="K9498" t="s">
        <v>23</v>
      </c>
      <c r="L9498" t="s">
        <v>23</v>
      </c>
      <c r="M9498" t="s">
        <v>24</v>
      </c>
      <c r="N9498" t="s">
        <v>27</v>
      </c>
      <c r="O9498" t="s">
        <v>22</v>
      </c>
      <c r="P9498" s="5">
        <v>4</v>
      </c>
      <c r="Q9498" s="4" t="s">
        <v>27</v>
      </c>
      <c r="R9498" s="4">
        <v>315</v>
      </c>
      <c r="S9498" s="4">
        <v>80</v>
      </c>
      <c r="T9498" s="5">
        <v>0.74</v>
      </c>
      <c r="U9498" s="5">
        <v>15.9</v>
      </c>
      <c r="V9498" t="s">
        <v>24</v>
      </c>
    </row>
    <row r="9499" spans="1:22" x14ac:dyDescent="0.3">
      <c r="A9499">
        <v>76</v>
      </c>
      <c r="B9499" t="s">
        <v>21</v>
      </c>
      <c r="C9499" s="4">
        <v>136</v>
      </c>
      <c r="D9499" s="4">
        <v>227</v>
      </c>
      <c r="E9499" t="s">
        <v>25</v>
      </c>
      <c r="F9499" t="s">
        <v>24</v>
      </c>
      <c r="G9499" t="s">
        <v>24</v>
      </c>
      <c r="H9499" s="4" t="str">
        <f t="shared" si="148"/>
        <v>No</v>
      </c>
      <c r="I9499" t="str" cm="1">
        <f t="array" ref="I9499">_xlfn.IFS(S9499&lt;100,"Normal",AND(S9499&gt;=100,S9499&lt;126),"Pre-Injury",S9499&gt;125,"Injured")</f>
        <v>Normal</v>
      </c>
      <c r="J9499" s="3">
        <v>38.85</v>
      </c>
      <c r="K9499" t="s">
        <v>23</v>
      </c>
      <c r="L9499" t="s">
        <v>24</v>
      </c>
      <c r="M9499" t="s">
        <v>24</v>
      </c>
      <c r="N9499" t="s">
        <v>22</v>
      </c>
      <c r="O9499" t="s">
        <v>27</v>
      </c>
      <c r="P9499" s="5">
        <v>4</v>
      </c>
      <c r="Q9499" s="4" t="s">
        <v>25</v>
      </c>
      <c r="R9499" s="4">
        <v>219</v>
      </c>
      <c r="S9499" s="4">
        <v>94</v>
      </c>
      <c r="T9499" s="5">
        <v>0.52</v>
      </c>
      <c r="U9499" s="5">
        <v>10.88</v>
      </c>
      <c r="V9499" t="s">
        <v>24</v>
      </c>
    </row>
    <row r="9500" spans="1:22" x14ac:dyDescent="0.3">
      <c r="A9500">
        <v>36</v>
      </c>
      <c r="B9500" t="s">
        <v>26</v>
      </c>
      <c r="C9500" s="4">
        <v>172</v>
      </c>
      <c r="D9500" s="4">
        <v>159</v>
      </c>
      <c r="E9500" t="s">
        <v>25</v>
      </c>
      <c r="F9500" t="s">
        <v>24</v>
      </c>
      <c r="G9500" t="s">
        <v>24</v>
      </c>
      <c r="H9500" s="4" t="str">
        <f t="shared" si="148"/>
        <v>Yes</v>
      </c>
      <c r="I9500" t="str" cm="1">
        <f t="array" ref="I9500">_xlfn.IFS(S9500&lt;100,"Normal",AND(S9500&gt;=100,S9500&lt;126),"Pre-Injury",S9500&gt;125,"Injured")</f>
        <v>Injured</v>
      </c>
      <c r="J9500" s="3">
        <v>38.85</v>
      </c>
      <c r="K9500" t="s">
        <v>23</v>
      </c>
      <c r="L9500" t="s">
        <v>24</v>
      </c>
      <c r="M9500" t="s">
        <v>24</v>
      </c>
      <c r="N9500" t="s">
        <v>25</v>
      </c>
      <c r="O9500" t="s">
        <v>22</v>
      </c>
      <c r="P9500" s="4">
        <v>10</v>
      </c>
      <c r="Q9500" s="4" t="s">
        <v>22</v>
      </c>
      <c r="R9500" s="4">
        <v>204</v>
      </c>
      <c r="S9500" s="4">
        <v>132</v>
      </c>
      <c r="T9500" s="5">
        <v>13.72</v>
      </c>
      <c r="U9500" s="5">
        <v>18.61</v>
      </c>
      <c r="V9500" t="s">
        <v>24</v>
      </c>
    </row>
    <row r="9501" spans="1:22" x14ac:dyDescent="0.3">
      <c r="A9501">
        <v>18</v>
      </c>
      <c r="B9501" t="s">
        <v>21</v>
      </c>
      <c r="C9501" s="4">
        <v>133</v>
      </c>
      <c r="D9501" s="4">
        <v>239</v>
      </c>
      <c r="E9501" t="s">
        <v>25</v>
      </c>
      <c r="F9501" t="s">
        <v>23</v>
      </c>
      <c r="G9501" t="s">
        <v>24</v>
      </c>
      <c r="H9501" s="4" t="str">
        <f t="shared" si="148"/>
        <v>No</v>
      </c>
      <c r="I9501" t="str" cm="1">
        <f t="array" ref="I9501">_xlfn.IFS(S9501&lt;100,"Normal",AND(S9501&gt;=100,S9501&lt;126),"Pre-Injury",S9501&gt;125,"Injured")</f>
        <v>Pre-Injury</v>
      </c>
      <c r="J9501" s="3">
        <v>38.86</v>
      </c>
      <c r="K9501" t="s">
        <v>23</v>
      </c>
      <c r="L9501" t="s">
        <v>24</v>
      </c>
      <c r="M9501" t="s">
        <v>23</v>
      </c>
      <c r="N9501" t="s">
        <v>28</v>
      </c>
      <c r="O9501" t="s">
        <v>25</v>
      </c>
      <c r="P9501" s="5">
        <v>8</v>
      </c>
      <c r="Q9501" s="4" t="s">
        <v>27</v>
      </c>
      <c r="R9501" s="4">
        <v>361</v>
      </c>
      <c r="S9501" s="4">
        <v>102</v>
      </c>
      <c r="T9501" s="4">
        <v>8.02</v>
      </c>
      <c r="U9501" s="5">
        <v>17.77</v>
      </c>
      <c r="V9501" t="s">
        <v>24</v>
      </c>
    </row>
    <row r="9502" spans="1:22" x14ac:dyDescent="0.3">
      <c r="A9502">
        <v>57</v>
      </c>
      <c r="B9502" t="s">
        <v>26</v>
      </c>
      <c r="C9502" s="4">
        <v>154</v>
      </c>
      <c r="D9502" s="4">
        <v>216</v>
      </c>
      <c r="E9502" t="s">
        <v>27</v>
      </c>
      <c r="F9502" t="s">
        <v>23</v>
      </c>
      <c r="G9502" t="s">
        <v>23</v>
      </c>
      <c r="H9502" s="4" t="str">
        <f t="shared" si="148"/>
        <v>No</v>
      </c>
      <c r="I9502" t="str" cm="1">
        <f t="array" ref="I9502">_xlfn.IFS(S9502&lt;100,"Normal",AND(S9502&gt;=100,S9502&lt;126),"Pre-Injury",S9502&gt;125,"Injured")</f>
        <v>Normal</v>
      </c>
      <c r="J9502" s="3">
        <v>38.86</v>
      </c>
      <c r="K9502" t="s">
        <v>23</v>
      </c>
      <c r="L9502" t="s">
        <v>24</v>
      </c>
      <c r="M9502" t="s">
        <v>23</v>
      </c>
      <c r="N9502" t="s">
        <v>27</v>
      </c>
      <c r="O9502" t="s">
        <v>27</v>
      </c>
      <c r="P9502" s="5">
        <v>4</v>
      </c>
      <c r="Q9502" s="4" t="s">
        <v>27</v>
      </c>
      <c r="R9502" s="4">
        <v>165</v>
      </c>
      <c r="S9502" s="4">
        <v>94</v>
      </c>
      <c r="T9502" s="5">
        <v>9.09</v>
      </c>
      <c r="U9502" s="5">
        <v>8.98</v>
      </c>
      <c r="V9502" t="s">
        <v>24</v>
      </c>
    </row>
    <row r="9503" spans="1:22" x14ac:dyDescent="0.3">
      <c r="A9503">
        <v>72</v>
      </c>
      <c r="B9503" t="s">
        <v>26</v>
      </c>
      <c r="C9503" s="4">
        <v>158</v>
      </c>
      <c r="D9503" s="4">
        <v>215</v>
      </c>
      <c r="E9503" t="s">
        <v>25</v>
      </c>
      <c r="F9503" t="s">
        <v>23</v>
      </c>
      <c r="G9503" t="s">
        <v>23</v>
      </c>
      <c r="H9503" s="4" t="str">
        <f t="shared" si="148"/>
        <v>No</v>
      </c>
      <c r="I9503" t="str" cm="1">
        <f t="array" ref="I9503">_xlfn.IFS(S9503&lt;100,"Normal",AND(S9503&gt;=100,S9503&lt;126),"Pre-Injury",S9503&gt;125,"Injured")</f>
        <v>Pre-Injury</v>
      </c>
      <c r="J9503" s="3">
        <v>38.86</v>
      </c>
      <c r="K9503" t="s">
        <v>23</v>
      </c>
      <c r="L9503" t="s">
        <v>24</v>
      </c>
      <c r="M9503" t="s">
        <v>23</v>
      </c>
      <c r="N9503" t="s">
        <v>28</v>
      </c>
      <c r="O9503" t="s">
        <v>27</v>
      </c>
      <c r="P9503" s="5">
        <v>10</v>
      </c>
      <c r="Q9503" s="4" t="s">
        <v>25</v>
      </c>
      <c r="R9503" s="4">
        <v>336</v>
      </c>
      <c r="S9503" s="4">
        <v>114</v>
      </c>
      <c r="T9503" s="5">
        <v>3.05</v>
      </c>
      <c r="U9503" s="5">
        <v>12.97</v>
      </c>
      <c r="V9503" t="s">
        <v>23</v>
      </c>
    </row>
    <row r="9504" spans="1:22" x14ac:dyDescent="0.3">
      <c r="A9504">
        <v>79</v>
      </c>
      <c r="B9504" t="s">
        <v>21</v>
      </c>
      <c r="C9504" s="4">
        <v>148</v>
      </c>
      <c r="D9504" s="4">
        <v>152</v>
      </c>
      <c r="E9504" t="s">
        <v>27</v>
      </c>
      <c r="F9504" t="s">
        <v>23</v>
      </c>
      <c r="G9504" t="s">
        <v>23</v>
      </c>
      <c r="H9504" s="4" t="str">
        <f t="shared" si="148"/>
        <v>No</v>
      </c>
      <c r="I9504" t="str" cm="1">
        <f t="array" ref="I9504">_xlfn.IFS(S9504&lt;100,"Normal",AND(S9504&gt;=100,S9504&lt;126),"Pre-Injury",S9504&gt;125,"Injured")</f>
        <v>Normal</v>
      </c>
      <c r="J9504" s="3">
        <v>38.869999999999997</v>
      </c>
      <c r="K9504" t="s">
        <v>23</v>
      </c>
      <c r="L9504" t="s">
        <v>23</v>
      </c>
      <c r="M9504" t="s">
        <v>24</v>
      </c>
      <c r="N9504" t="s">
        <v>25</v>
      </c>
      <c r="O9504" t="s">
        <v>22</v>
      </c>
      <c r="P9504" s="4">
        <v>5</v>
      </c>
      <c r="Q9504" s="4" t="s">
        <v>27</v>
      </c>
      <c r="R9504" s="4">
        <v>240</v>
      </c>
      <c r="S9504" s="4">
        <v>86</v>
      </c>
      <c r="T9504" s="5">
        <v>8.4499999999999993</v>
      </c>
      <c r="U9504" s="5">
        <v>13.12</v>
      </c>
      <c r="V9504" t="s">
        <v>24</v>
      </c>
    </row>
    <row r="9505" spans="1:22" x14ac:dyDescent="0.3">
      <c r="A9505">
        <v>60</v>
      </c>
      <c r="B9505" t="s">
        <v>26</v>
      </c>
      <c r="C9505" s="4">
        <v>149</v>
      </c>
      <c r="D9505" s="4">
        <v>177</v>
      </c>
      <c r="E9505" t="s">
        <v>22</v>
      </c>
      <c r="F9505" t="s">
        <v>24</v>
      </c>
      <c r="G9505" t="s">
        <v>23</v>
      </c>
      <c r="H9505" s="4" t="str">
        <f t="shared" si="148"/>
        <v>Yes</v>
      </c>
      <c r="I9505" t="str" cm="1">
        <f t="array" ref="I9505">_xlfn.IFS(S9505&lt;100,"Normal",AND(S9505&gt;=100,S9505&lt;126),"Pre-Injury",S9505&gt;125,"Injured")</f>
        <v>Injured</v>
      </c>
      <c r="J9505" s="3">
        <v>38.869999999999997</v>
      </c>
      <c r="K9505" t="s">
        <v>23</v>
      </c>
      <c r="L9505" t="s">
        <v>23</v>
      </c>
      <c r="M9505" t="s">
        <v>23</v>
      </c>
      <c r="N9505" t="s">
        <v>28</v>
      </c>
      <c r="O9505" t="s">
        <v>22</v>
      </c>
      <c r="P9505" s="4">
        <v>5</v>
      </c>
      <c r="Q9505" s="4" t="s">
        <v>25</v>
      </c>
      <c r="R9505" s="4">
        <v>182</v>
      </c>
      <c r="S9505" s="4">
        <v>144</v>
      </c>
      <c r="T9505" s="4">
        <v>8.42</v>
      </c>
      <c r="U9505" s="5">
        <v>16.89</v>
      </c>
      <c r="V9505" t="s">
        <v>24</v>
      </c>
    </row>
    <row r="9506" spans="1:22" x14ac:dyDescent="0.3">
      <c r="A9506">
        <v>43</v>
      </c>
      <c r="B9506" t="s">
        <v>21</v>
      </c>
      <c r="C9506" s="4">
        <v>146</v>
      </c>
      <c r="D9506" s="4">
        <v>215</v>
      </c>
      <c r="E9506" t="s">
        <v>27</v>
      </c>
      <c r="F9506" t="s">
        <v>23</v>
      </c>
      <c r="G9506" t="s">
        <v>24</v>
      </c>
      <c r="H9506" s="4" t="str">
        <f t="shared" si="148"/>
        <v>Yes</v>
      </c>
      <c r="I9506" t="str" cm="1">
        <f t="array" ref="I9506">_xlfn.IFS(S9506&lt;100,"Normal",AND(S9506&gt;=100,S9506&lt;126),"Pre-Injury",S9506&gt;125,"Injured")</f>
        <v>Injured</v>
      </c>
      <c r="J9506" s="3">
        <v>38.869999999999997</v>
      </c>
      <c r="K9506" t="s">
        <v>23</v>
      </c>
      <c r="L9506" t="s">
        <v>23</v>
      </c>
      <c r="M9506" t="s">
        <v>23</v>
      </c>
      <c r="N9506" t="s">
        <v>25</v>
      </c>
      <c r="O9506" t="s">
        <v>27</v>
      </c>
      <c r="P9506" s="5">
        <v>6</v>
      </c>
      <c r="Q9506" s="4" t="s">
        <v>27</v>
      </c>
      <c r="R9506" s="4">
        <v>361</v>
      </c>
      <c r="S9506" s="4">
        <v>160</v>
      </c>
      <c r="T9506" s="5">
        <v>6.64</v>
      </c>
      <c r="U9506" s="5">
        <v>13.16</v>
      </c>
      <c r="V9506" t="s">
        <v>24</v>
      </c>
    </row>
    <row r="9507" spans="1:22" x14ac:dyDescent="0.3">
      <c r="A9507">
        <v>55</v>
      </c>
      <c r="B9507" t="s">
        <v>26</v>
      </c>
      <c r="C9507" s="4">
        <v>174</v>
      </c>
      <c r="D9507" s="4">
        <v>229</v>
      </c>
      <c r="E9507" t="s">
        <v>27</v>
      </c>
      <c r="F9507" t="s">
        <v>23</v>
      </c>
      <c r="G9507" t="s">
        <v>24</v>
      </c>
      <c r="H9507" s="4" t="str">
        <f t="shared" si="148"/>
        <v>No</v>
      </c>
      <c r="I9507" t="str" cm="1">
        <f t="array" ref="I9507">_xlfn.IFS(S9507&lt;100,"Normal",AND(S9507&gt;=100,S9507&lt;126),"Pre-Injury",S9507&gt;125,"Injured")</f>
        <v>Normal</v>
      </c>
      <c r="J9507" s="3">
        <v>38.869999999999997</v>
      </c>
      <c r="K9507" t="s">
        <v>23</v>
      </c>
      <c r="L9507" t="s">
        <v>24</v>
      </c>
      <c r="M9507" t="s">
        <v>24</v>
      </c>
      <c r="N9507" t="s">
        <v>27</v>
      </c>
      <c r="O9507" t="s">
        <v>22</v>
      </c>
      <c r="P9507" s="5">
        <v>8</v>
      </c>
      <c r="Q9507" s="4" t="s">
        <v>22</v>
      </c>
      <c r="R9507" s="4">
        <v>394</v>
      </c>
      <c r="S9507" s="4">
        <v>93</v>
      </c>
      <c r="T9507" s="5">
        <v>0.25</v>
      </c>
      <c r="U9507" s="5">
        <v>5.96</v>
      </c>
      <c r="V9507" t="s">
        <v>24</v>
      </c>
    </row>
    <row r="9508" spans="1:22" x14ac:dyDescent="0.3">
      <c r="A9508">
        <v>67</v>
      </c>
      <c r="B9508" t="s">
        <v>26</v>
      </c>
      <c r="C9508" s="4">
        <v>172</v>
      </c>
      <c r="D9508" s="4">
        <v>154</v>
      </c>
      <c r="E9508" t="s">
        <v>22</v>
      </c>
      <c r="F9508" t="s">
        <v>23</v>
      </c>
      <c r="G9508" t="s">
        <v>24</v>
      </c>
      <c r="H9508" s="4" t="str">
        <f t="shared" si="148"/>
        <v>Yes</v>
      </c>
      <c r="I9508" t="str" cm="1">
        <f t="array" ref="I9508">_xlfn.IFS(S9508&lt;100,"Normal",AND(S9508&gt;=100,S9508&lt;126),"Pre-Injury",S9508&gt;125,"Injured")</f>
        <v>Injured</v>
      </c>
      <c r="J9508" s="3">
        <v>38.869999999999997</v>
      </c>
      <c r="K9508" t="s">
        <v>23</v>
      </c>
      <c r="L9508" t="s">
        <v>23</v>
      </c>
      <c r="M9508" t="s">
        <v>24</v>
      </c>
      <c r="N9508" t="s">
        <v>25</v>
      </c>
      <c r="O9508" t="s">
        <v>27</v>
      </c>
      <c r="P9508" s="5">
        <v>7</v>
      </c>
      <c r="Q9508" s="4" t="s">
        <v>27</v>
      </c>
      <c r="R9508" s="4">
        <v>341</v>
      </c>
      <c r="S9508" s="4">
        <v>126</v>
      </c>
      <c r="T9508" s="5">
        <v>3.33</v>
      </c>
      <c r="U9508" s="5">
        <v>16.38</v>
      </c>
      <c r="V9508" t="s">
        <v>24</v>
      </c>
    </row>
    <row r="9509" spans="1:22" x14ac:dyDescent="0.3">
      <c r="A9509">
        <v>63</v>
      </c>
      <c r="B9509" t="s">
        <v>21</v>
      </c>
      <c r="C9509" s="4">
        <v>172</v>
      </c>
      <c r="D9509" s="4">
        <v>205</v>
      </c>
      <c r="E9509" t="s">
        <v>25</v>
      </c>
      <c r="F9509" t="s">
        <v>24</v>
      </c>
      <c r="G9509" t="s">
        <v>23</v>
      </c>
      <c r="H9509" s="4" t="str">
        <f t="shared" si="148"/>
        <v>No</v>
      </c>
      <c r="I9509" t="str" cm="1">
        <f t="array" ref="I9509">_xlfn.IFS(S9509&lt;100,"Normal",AND(S9509&gt;=100,S9509&lt;126),"Pre-Injury",S9509&gt;125,"Injured")</f>
        <v>Normal</v>
      </c>
      <c r="J9509" s="3">
        <v>38.869999999999997</v>
      </c>
      <c r="K9509" t="s">
        <v>23</v>
      </c>
      <c r="L9509" t="s">
        <v>24</v>
      </c>
      <c r="M9509" t="s">
        <v>24</v>
      </c>
      <c r="N9509" t="s">
        <v>25</v>
      </c>
      <c r="O9509" t="s">
        <v>27</v>
      </c>
      <c r="P9509" s="5">
        <v>6</v>
      </c>
      <c r="Q9509" s="4" t="s">
        <v>22</v>
      </c>
      <c r="R9509" s="4">
        <v>261</v>
      </c>
      <c r="S9509" s="4">
        <v>86</v>
      </c>
      <c r="T9509" s="4">
        <v>7.33</v>
      </c>
      <c r="U9509" s="5">
        <v>6.76</v>
      </c>
      <c r="V9509" t="s">
        <v>24</v>
      </c>
    </row>
    <row r="9510" spans="1:22" x14ac:dyDescent="0.3">
      <c r="A9510">
        <v>22</v>
      </c>
      <c r="B9510" t="s">
        <v>21</v>
      </c>
      <c r="C9510" s="4">
        <v>128</v>
      </c>
      <c r="D9510" s="4">
        <v>222</v>
      </c>
      <c r="E9510" t="s">
        <v>27</v>
      </c>
      <c r="F9510" t="s">
        <v>24</v>
      </c>
      <c r="G9510" t="s">
        <v>23</v>
      </c>
      <c r="H9510" s="4" t="str">
        <f t="shared" si="148"/>
        <v>Yes</v>
      </c>
      <c r="I9510" t="str" cm="1">
        <f t="array" ref="I9510">_xlfn.IFS(S9510&lt;100,"Normal",AND(S9510&gt;=100,S9510&lt;126),"Pre-Injury",S9510&gt;125,"Injured")</f>
        <v>Injured</v>
      </c>
      <c r="J9510" s="3">
        <v>38.880000000000003</v>
      </c>
      <c r="K9510" t="s">
        <v>24</v>
      </c>
      <c r="L9510" t="s">
        <v>24</v>
      </c>
      <c r="M9510" t="s">
        <v>24</v>
      </c>
      <c r="N9510" t="s">
        <v>25</v>
      </c>
      <c r="O9510" t="s">
        <v>22</v>
      </c>
      <c r="P9510" s="5">
        <v>5</v>
      </c>
      <c r="Q9510" s="4" t="s">
        <v>27</v>
      </c>
      <c r="R9510" s="4">
        <v>100</v>
      </c>
      <c r="S9510" s="4">
        <v>155</v>
      </c>
      <c r="T9510" s="5">
        <v>2.35</v>
      </c>
      <c r="U9510" s="5">
        <v>16.989999999999998</v>
      </c>
      <c r="V9510" t="s">
        <v>24</v>
      </c>
    </row>
    <row r="9511" spans="1:22" x14ac:dyDescent="0.3">
      <c r="A9511">
        <v>33</v>
      </c>
      <c r="B9511" t="s">
        <v>21</v>
      </c>
      <c r="C9511" s="4">
        <v>126</v>
      </c>
      <c r="D9511" s="4">
        <v>165</v>
      </c>
      <c r="E9511" t="s">
        <v>27</v>
      </c>
      <c r="F9511" t="s">
        <v>23</v>
      </c>
      <c r="G9511" t="s">
        <v>24</v>
      </c>
      <c r="H9511" s="4" t="str">
        <f t="shared" si="148"/>
        <v>No</v>
      </c>
      <c r="I9511" t="str" cm="1">
        <f t="array" ref="I9511">_xlfn.IFS(S9511&lt;100,"Normal",AND(S9511&gt;=100,S9511&lt;126),"Pre-Injury",S9511&gt;125,"Injured")</f>
        <v>Normal</v>
      </c>
      <c r="J9511" s="3">
        <v>38.880000000000003</v>
      </c>
      <c r="K9511" t="s">
        <v>24</v>
      </c>
      <c r="L9511" t="s">
        <v>24</v>
      </c>
      <c r="M9511" t="s">
        <v>24</v>
      </c>
      <c r="N9511" t="s">
        <v>25</v>
      </c>
      <c r="O9511" t="s">
        <v>27</v>
      </c>
      <c r="P9511" s="5">
        <v>8</v>
      </c>
      <c r="Q9511" s="4" t="s">
        <v>27</v>
      </c>
      <c r="R9511" s="4">
        <v>253</v>
      </c>
      <c r="S9511" s="4">
        <v>86</v>
      </c>
      <c r="T9511" s="5">
        <v>2.67</v>
      </c>
      <c r="U9511" s="5">
        <v>7.24</v>
      </c>
      <c r="V9511" t="s">
        <v>24</v>
      </c>
    </row>
    <row r="9512" spans="1:22" x14ac:dyDescent="0.3">
      <c r="A9512">
        <v>22</v>
      </c>
      <c r="B9512" t="s">
        <v>26</v>
      </c>
      <c r="C9512" s="4">
        <v>141</v>
      </c>
      <c r="D9512" s="4">
        <v>182</v>
      </c>
      <c r="E9512" t="s">
        <v>25</v>
      </c>
      <c r="F9512" t="s">
        <v>23</v>
      </c>
      <c r="G9512" t="s">
        <v>23</v>
      </c>
      <c r="H9512" s="4" t="str">
        <f t="shared" si="148"/>
        <v>No</v>
      </c>
      <c r="I9512" t="str" cm="1">
        <f t="array" ref="I9512">_xlfn.IFS(S9512&lt;100,"Normal",AND(S9512&gt;=100,S9512&lt;126),"Pre-Injury",S9512&gt;125,"Injured")</f>
        <v>Pre-Injury</v>
      </c>
      <c r="J9512" s="3">
        <v>38.880000000000003</v>
      </c>
      <c r="K9512" t="s">
        <v>23</v>
      </c>
      <c r="L9512" t="s">
        <v>24</v>
      </c>
      <c r="M9512" t="s">
        <v>23</v>
      </c>
      <c r="N9512" t="s">
        <v>25</v>
      </c>
      <c r="O9512" t="s">
        <v>27</v>
      </c>
      <c r="P9512" s="5">
        <v>9</v>
      </c>
      <c r="Q9512" s="4" t="s">
        <v>25</v>
      </c>
      <c r="R9512" s="4">
        <v>113</v>
      </c>
      <c r="S9512" s="4">
        <v>110</v>
      </c>
      <c r="T9512" s="4">
        <v>11.32</v>
      </c>
      <c r="U9512" s="5">
        <v>17.690000000000001</v>
      </c>
      <c r="V9512" t="s">
        <v>24</v>
      </c>
    </row>
    <row r="9513" spans="1:22" x14ac:dyDescent="0.3">
      <c r="A9513">
        <v>53</v>
      </c>
      <c r="B9513" t="s">
        <v>26</v>
      </c>
      <c r="C9513" s="4">
        <v>152</v>
      </c>
      <c r="D9513" s="4">
        <v>202</v>
      </c>
      <c r="E9513" t="s">
        <v>27</v>
      </c>
      <c r="F9513" t="s">
        <v>23</v>
      </c>
      <c r="G9513" t="s">
        <v>23</v>
      </c>
      <c r="H9513" s="4" t="str">
        <f t="shared" si="148"/>
        <v>No</v>
      </c>
      <c r="I9513" t="str" cm="1">
        <f t="array" ref="I9513">_xlfn.IFS(S9513&lt;100,"Normal",AND(S9513&gt;=100,S9513&lt;126),"Pre-Injury",S9513&gt;125,"Injured")</f>
        <v>Pre-Injury</v>
      </c>
      <c r="J9513" s="3">
        <v>38.880000000000003</v>
      </c>
      <c r="K9513" t="s">
        <v>23</v>
      </c>
      <c r="L9513" t="s">
        <v>24</v>
      </c>
      <c r="M9513" t="s">
        <v>23</v>
      </c>
      <c r="N9513" t="s">
        <v>27</v>
      </c>
      <c r="O9513" t="s">
        <v>25</v>
      </c>
      <c r="P9513" s="4">
        <v>7</v>
      </c>
      <c r="Q9513" s="4" t="s">
        <v>27</v>
      </c>
      <c r="R9513" s="4">
        <v>193</v>
      </c>
      <c r="S9513" s="4">
        <v>102</v>
      </c>
      <c r="T9513" s="5">
        <v>11.49</v>
      </c>
      <c r="U9513" s="5">
        <v>15.01</v>
      </c>
      <c r="V9513" t="s">
        <v>24</v>
      </c>
    </row>
    <row r="9514" spans="1:22" x14ac:dyDescent="0.3">
      <c r="A9514">
        <v>29</v>
      </c>
      <c r="B9514" t="s">
        <v>26</v>
      </c>
      <c r="C9514" s="4">
        <v>132</v>
      </c>
      <c r="D9514" s="4">
        <v>278</v>
      </c>
      <c r="E9514" t="s">
        <v>22</v>
      </c>
      <c r="F9514" t="s">
        <v>23</v>
      </c>
      <c r="G9514" t="s">
        <v>24</v>
      </c>
      <c r="H9514" s="4" t="str">
        <f t="shared" si="148"/>
        <v>No</v>
      </c>
      <c r="I9514" t="str" cm="1">
        <f t="array" ref="I9514">_xlfn.IFS(S9514&lt;100,"Normal",AND(S9514&gt;=100,S9514&lt;126),"Pre-Injury",S9514&gt;125,"Injured")</f>
        <v>Normal</v>
      </c>
      <c r="J9514" s="3">
        <v>38.880000000000003</v>
      </c>
      <c r="K9514" t="s">
        <v>23</v>
      </c>
      <c r="L9514" t="s">
        <v>23</v>
      </c>
      <c r="M9514" t="s">
        <v>24</v>
      </c>
      <c r="N9514" t="s">
        <v>25</v>
      </c>
      <c r="O9514" t="s">
        <v>25</v>
      </c>
      <c r="P9514" s="5">
        <v>4</v>
      </c>
      <c r="Q9514" s="4" t="s">
        <v>22</v>
      </c>
      <c r="R9514" s="4">
        <v>309</v>
      </c>
      <c r="S9514" s="4">
        <v>84</v>
      </c>
      <c r="T9514" s="5">
        <v>13.75</v>
      </c>
      <c r="U9514" s="4">
        <v>13.26</v>
      </c>
      <c r="V9514" t="s">
        <v>23</v>
      </c>
    </row>
    <row r="9515" spans="1:22" x14ac:dyDescent="0.3">
      <c r="A9515">
        <v>67</v>
      </c>
      <c r="B9515" t="s">
        <v>26</v>
      </c>
      <c r="C9515" s="4">
        <v>140</v>
      </c>
      <c r="D9515" s="4">
        <v>180</v>
      </c>
      <c r="E9515" t="s">
        <v>22</v>
      </c>
      <c r="F9515" t="s">
        <v>23</v>
      </c>
      <c r="G9515" t="s">
        <v>23</v>
      </c>
      <c r="H9515" s="4" t="str">
        <f t="shared" si="148"/>
        <v>Yes</v>
      </c>
      <c r="I9515" t="str" cm="1">
        <f t="array" ref="I9515">_xlfn.IFS(S9515&lt;100,"Normal",AND(S9515&gt;=100,S9515&lt;126),"Pre-Injury",S9515&gt;125,"Injured")</f>
        <v>Injured</v>
      </c>
      <c r="J9515" s="3">
        <v>38.880000000000003</v>
      </c>
      <c r="K9515" t="s">
        <v>23</v>
      </c>
      <c r="L9515" t="s">
        <v>23</v>
      </c>
      <c r="M9515" t="s">
        <v>24</v>
      </c>
      <c r="N9515" t="s">
        <v>28</v>
      </c>
      <c r="O9515" t="s">
        <v>22</v>
      </c>
      <c r="P9515" s="5">
        <v>6</v>
      </c>
      <c r="Q9515" s="4" t="s">
        <v>22</v>
      </c>
      <c r="R9515" s="4">
        <v>367</v>
      </c>
      <c r="S9515" s="4">
        <v>158</v>
      </c>
      <c r="T9515" s="5">
        <v>14.12</v>
      </c>
      <c r="U9515" s="5">
        <v>17.600000000000001</v>
      </c>
      <c r="V9515" t="s">
        <v>24</v>
      </c>
    </row>
    <row r="9516" spans="1:22" x14ac:dyDescent="0.3">
      <c r="A9516">
        <v>67</v>
      </c>
      <c r="B9516" t="s">
        <v>21</v>
      </c>
      <c r="C9516" s="4">
        <v>168</v>
      </c>
      <c r="D9516" s="4">
        <v>181</v>
      </c>
      <c r="E9516" t="s">
        <v>25</v>
      </c>
      <c r="F9516" t="s">
        <v>23</v>
      </c>
      <c r="G9516" t="s">
        <v>23</v>
      </c>
      <c r="H9516" s="4" t="str">
        <f t="shared" si="148"/>
        <v>Yes</v>
      </c>
      <c r="I9516" t="str" cm="1">
        <f t="array" ref="I9516">_xlfn.IFS(S9516&lt;100,"Normal",AND(S9516&gt;=100,S9516&lt;126),"Pre-Injury",S9516&gt;125,"Injured")</f>
        <v>Injured</v>
      </c>
      <c r="J9516" s="3">
        <v>38.880000000000003</v>
      </c>
      <c r="K9516" t="s">
        <v>23</v>
      </c>
      <c r="L9516" t="s">
        <v>24</v>
      </c>
      <c r="M9516" t="s">
        <v>24</v>
      </c>
      <c r="N9516" t="s">
        <v>22</v>
      </c>
      <c r="O9516" t="s">
        <v>25</v>
      </c>
      <c r="P9516" s="5">
        <v>6</v>
      </c>
      <c r="Q9516" s="4" t="s">
        <v>27</v>
      </c>
      <c r="R9516" s="4">
        <v>321</v>
      </c>
      <c r="S9516" s="4">
        <v>136</v>
      </c>
      <c r="T9516" s="5">
        <v>0.48</v>
      </c>
      <c r="U9516" s="5">
        <v>16.09</v>
      </c>
      <c r="V9516" t="s">
        <v>23</v>
      </c>
    </row>
    <row r="9517" spans="1:22" x14ac:dyDescent="0.3">
      <c r="A9517">
        <v>63</v>
      </c>
      <c r="B9517" t="s">
        <v>26</v>
      </c>
      <c r="C9517" s="4">
        <v>160</v>
      </c>
      <c r="D9517" s="4">
        <v>230</v>
      </c>
      <c r="E9517" t="s">
        <v>22</v>
      </c>
      <c r="F9517" t="s">
        <v>23</v>
      </c>
      <c r="G9517" t="s">
        <v>23</v>
      </c>
      <c r="H9517" s="4" t="str">
        <f t="shared" si="148"/>
        <v>Yes</v>
      </c>
      <c r="I9517" t="str" cm="1">
        <f t="array" ref="I9517">_xlfn.IFS(S9517&lt;100,"Normal",AND(S9517&gt;=100,S9517&lt;126),"Pre-Injury",S9517&gt;125,"Injured")</f>
        <v>Injured</v>
      </c>
      <c r="J9517" s="3">
        <v>38.89</v>
      </c>
      <c r="K9517" t="s">
        <v>23</v>
      </c>
      <c r="L9517" t="s">
        <v>24</v>
      </c>
      <c r="M9517" t="s">
        <v>23</v>
      </c>
      <c r="N9517" t="s">
        <v>25</v>
      </c>
      <c r="O9517" t="s">
        <v>25</v>
      </c>
      <c r="P9517" s="5">
        <v>4</v>
      </c>
      <c r="Q9517" s="4" t="s">
        <v>25</v>
      </c>
      <c r="R9517" s="4">
        <v>264</v>
      </c>
      <c r="S9517" s="4">
        <v>158</v>
      </c>
      <c r="T9517" s="5">
        <v>10.18</v>
      </c>
      <c r="U9517" s="4">
        <v>8.5399999999999991</v>
      </c>
      <c r="V9517" t="s">
        <v>24</v>
      </c>
    </row>
    <row r="9518" spans="1:22" x14ac:dyDescent="0.3">
      <c r="A9518">
        <v>67</v>
      </c>
      <c r="B9518" t="s">
        <v>21</v>
      </c>
      <c r="C9518" s="4">
        <v>180</v>
      </c>
      <c r="D9518" s="4">
        <v>198</v>
      </c>
      <c r="E9518" t="s">
        <v>27</v>
      </c>
      <c r="F9518" t="s">
        <v>24</v>
      </c>
      <c r="G9518" t="s">
        <v>23</v>
      </c>
      <c r="H9518" s="4" t="str">
        <f t="shared" si="148"/>
        <v>Yes</v>
      </c>
      <c r="I9518" t="str" cm="1">
        <f t="array" ref="I9518">_xlfn.IFS(S9518&lt;100,"Normal",AND(S9518&gt;=100,S9518&lt;126),"Pre-Injury",S9518&gt;125,"Injured")</f>
        <v>Injured</v>
      </c>
      <c r="J9518" s="3">
        <v>38.89</v>
      </c>
      <c r="K9518" t="s">
        <v>23</v>
      </c>
      <c r="L9518" t="s">
        <v>24</v>
      </c>
      <c r="M9518" t="s">
        <v>24</v>
      </c>
      <c r="N9518" t="s">
        <v>27</v>
      </c>
      <c r="O9518" t="s">
        <v>22</v>
      </c>
      <c r="P9518" s="5">
        <v>5</v>
      </c>
      <c r="Q9518" s="4" t="s">
        <v>25</v>
      </c>
      <c r="R9518" s="4">
        <v>338</v>
      </c>
      <c r="S9518" s="4">
        <v>154</v>
      </c>
      <c r="T9518" s="5">
        <v>7.47</v>
      </c>
      <c r="U9518" s="5">
        <v>8.36</v>
      </c>
      <c r="V9518" t="s">
        <v>24</v>
      </c>
    </row>
    <row r="9519" spans="1:22" x14ac:dyDescent="0.3">
      <c r="A9519">
        <v>71</v>
      </c>
      <c r="B9519" t="s">
        <v>21</v>
      </c>
      <c r="C9519" s="4">
        <v>133</v>
      </c>
      <c r="D9519" s="4">
        <v>256</v>
      </c>
      <c r="E9519" t="s">
        <v>22</v>
      </c>
      <c r="F9519" t="s">
        <v>23</v>
      </c>
      <c r="G9519" t="s">
        <v>24</v>
      </c>
      <c r="H9519" s="4" t="str">
        <f t="shared" si="148"/>
        <v>No</v>
      </c>
      <c r="I9519" t="str" cm="1">
        <f t="array" ref="I9519">_xlfn.IFS(S9519&lt;100,"Normal",AND(S9519&gt;=100,S9519&lt;126),"Pre-Injury",S9519&gt;125,"Injured")</f>
        <v>Normal</v>
      </c>
      <c r="J9519" s="3">
        <v>38.89</v>
      </c>
      <c r="K9519" t="s">
        <v>23</v>
      </c>
      <c r="L9519" t="s">
        <v>23</v>
      </c>
      <c r="M9519" t="s">
        <v>23</v>
      </c>
      <c r="N9519" t="s">
        <v>22</v>
      </c>
      <c r="O9519" t="s">
        <v>25</v>
      </c>
      <c r="P9519" s="5">
        <v>8</v>
      </c>
      <c r="Q9519" s="4" t="s">
        <v>27</v>
      </c>
      <c r="R9519" s="4">
        <v>224</v>
      </c>
      <c r="S9519" s="4">
        <v>85</v>
      </c>
      <c r="T9519" s="5">
        <v>13.5</v>
      </c>
      <c r="U9519" s="4">
        <v>8.07</v>
      </c>
      <c r="V9519" t="s">
        <v>24</v>
      </c>
    </row>
    <row r="9520" spans="1:22" x14ac:dyDescent="0.3">
      <c r="A9520">
        <v>66</v>
      </c>
      <c r="B9520" t="s">
        <v>26</v>
      </c>
      <c r="C9520" s="4">
        <v>179</v>
      </c>
      <c r="D9520" s="4">
        <v>199</v>
      </c>
      <c r="E9520" t="s">
        <v>27</v>
      </c>
      <c r="F9520" t="s">
        <v>23</v>
      </c>
      <c r="G9520" t="s">
        <v>24</v>
      </c>
      <c r="H9520" s="4" t="str">
        <f t="shared" si="148"/>
        <v>Yes</v>
      </c>
      <c r="I9520" t="str" cm="1">
        <f t="array" ref="I9520">_xlfn.IFS(S9520&lt;100,"Normal",AND(S9520&gt;=100,S9520&lt;126),"Pre-Injury",S9520&gt;125,"Injured")</f>
        <v>Injured</v>
      </c>
      <c r="J9520" s="3">
        <v>38.89</v>
      </c>
      <c r="K9520" t="s">
        <v>23</v>
      </c>
      <c r="L9520" t="s">
        <v>23</v>
      </c>
      <c r="M9520" t="s">
        <v>24</v>
      </c>
      <c r="N9520" t="s">
        <v>28</v>
      </c>
      <c r="O9520" t="s">
        <v>27</v>
      </c>
      <c r="P9520" s="4">
        <v>9</v>
      </c>
      <c r="Q9520" s="4" t="s">
        <v>27</v>
      </c>
      <c r="R9520" s="4">
        <v>143</v>
      </c>
      <c r="S9520" s="4">
        <v>136</v>
      </c>
      <c r="T9520" s="5">
        <v>0.62</v>
      </c>
      <c r="U9520" s="5">
        <v>5.78</v>
      </c>
      <c r="V9520" t="s">
        <v>23</v>
      </c>
    </row>
    <row r="9521" spans="1:22" x14ac:dyDescent="0.3">
      <c r="A9521">
        <v>30</v>
      </c>
      <c r="B9521" t="s">
        <v>26</v>
      </c>
      <c r="C9521" s="4">
        <v>141</v>
      </c>
      <c r="D9521" s="4">
        <v>167</v>
      </c>
      <c r="E9521" t="s">
        <v>22</v>
      </c>
      <c r="F9521" t="s">
        <v>24</v>
      </c>
      <c r="G9521" t="s">
        <v>24</v>
      </c>
      <c r="H9521" s="4" t="str">
        <f t="shared" si="148"/>
        <v>Yes</v>
      </c>
      <c r="I9521" t="str" cm="1">
        <f t="array" ref="I9521">_xlfn.IFS(S9521&lt;100,"Normal",AND(S9521&gt;=100,S9521&lt;126),"Pre-Injury",S9521&gt;125,"Injured")</f>
        <v>Injured</v>
      </c>
      <c r="J9521" s="3">
        <v>38.9</v>
      </c>
      <c r="K9521" t="s">
        <v>23</v>
      </c>
      <c r="L9521" t="s">
        <v>23</v>
      </c>
      <c r="M9521" t="s">
        <v>24</v>
      </c>
      <c r="N9521" t="s">
        <v>28</v>
      </c>
      <c r="O9521" t="s">
        <v>22</v>
      </c>
      <c r="P9521" s="5">
        <v>7</v>
      </c>
      <c r="Q9521" s="4" t="s">
        <v>27</v>
      </c>
      <c r="R9521" s="4">
        <v>164</v>
      </c>
      <c r="S9521" s="4">
        <v>146</v>
      </c>
      <c r="T9521" s="5">
        <v>6.45</v>
      </c>
      <c r="U9521" s="5">
        <v>15.7</v>
      </c>
      <c r="V9521" t="s">
        <v>23</v>
      </c>
    </row>
    <row r="9522" spans="1:22" x14ac:dyDescent="0.3">
      <c r="A9522">
        <v>75</v>
      </c>
      <c r="B9522" t="s">
        <v>21</v>
      </c>
      <c r="C9522" s="4">
        <v>126</v>
      </c>
      <c r="D9522" s="4">
        <v>167</v>
      </c>
      <c r="E9522" t="s">
        <v>22</v>
      </c>
      <c r="F9522" t="s">
        <v>24</v>
      </c>
      <c r="G9522" t="s">
        <v>23</v>
      </c>
      <c r="H9522" s="4" t="str">
        <f t="shared" si="148"/>
        <v>No</v>
      </c>
      <c r="I9522" t="str" cm="1">
        <f t="array" ref="I9522">_xlfn.IFS(S9522&lt;100,"Normal",AND(S9522&gt;=100,S9522&lt;126),"Pre-Injury",S9522&gt;125,"Injured")</f>
        <v>Normal</v>
      </c>
      <c r="J9522" s="3">
        <v>38.9</v>
      </c>
      <c r="K9522" t="s">
        <v>24</v>
      </c>
      <c r="L9522" t="s">
        <v>23</v>
      </c>
      <c r="M9522" t="s">
        <v>24</v>
      </c>
      <c r="N9522" t="s">
        <v>27</v>
      </c>
      <c r="O9522" t="s">
        <v>27</v>
      </c>
      <c r="P9522" s="5">
        <v>9</v>
      </c>
      <c r="Q9522" s="4" t="s">
        <v>27</v>
      </c>
      <c r="R9522" s="4">
        <v>326</v>
      </c>
      <c r="S9522" s="4">
        <v>98</v>
      </c>
      <c r="T9522" s="5">
        <v>10.29</v>
      </c>
      <c r="U9522" s="5">
        <v>14.42</v>
      </c>
      <c r="V9522" t="s">
        <v>24</v>
      </c>
    </row>
    <row r="9523" spans="1:22" x14ac:dyDescent="0.3">
      <c r="A9523">
        <v>44</v>
      </c>
      <c r="B9523" t="s">
        <v>21</v>
      </c>
      <c r="C9523" s="4">
        <v>161</v>
      </c>
      <c r="D9523" s="4">
        <v>210</v>
      </c>
      <c r="E9523" t="s">
        <v>27</v>
      </c>
      <c r="F9523" t="s">
        <v>24</v>
      </c>
      <c r="G9523" t="s">
        <v>24</v>
      </c>
      <c r="H9523" s="4" t="str">
        <f t="shared" si="148"/>
        <v>Yes</v>
      </c>
      <c r="I9523" t="str" cm="1">
        <f t="array" ref="I9523">_xlfn.IFS(S9523&lt;100,"Normal",AND(S9523&gt;=100,S9523&lt;126),"Pre-Injury",S9523&gt;125,"Injured")</f>
        <v>Injured</v>
      </c>
      <c r="J9523" s="3">
        <v>38.9</v>
      </c>
      <c r="K9523" t="s">
        <v>23</v>
      </c>
      <c r="L9523" t="s">
        <v>24</v>
      </c>
      <c r="M9523" t="s">
        <v>24</v>
      </c>
      <c r="N9523" t="s">
        <v>27</v>
      </c>
      <c r="O9523" t="s">
        <v>22</v>
      </c>
      <c r="P9523" s="5">
        <v>6</v>
      </c>
      <c r="Q9523" s="4" t="s">
        <v>22</v>
      </c>
      <c r="R9523" s="4">
        <v>162</v>
      </c>
      <c r="S9523" s="4">
        <v>135</v>
      </c>
      <c r="T9523" s="5">
        <v>11.07</v>
      </c>
      <c r="U9523" s="5">
        <v>7.65</v>
      </c>
      <c r="V9523" t="s">
        <v>24</v>
      </c>
    </row>
    <row r="9524" spans="1:22" x14ac:dyDescent="0.3">
      <c r="A9524">
        <v>43</v>
      </c>
      <c r="B9524" t="s">
        <v>26</v>
      </c>
      <c r="C9524" s="4">
        <v>157</v>
      </c>
      <c r="D9524" s="4">
        <v>212</v>
      </c>
      <c r="E9524" t="s">
        <v>27</v>
      </c>
      <c r="F9524" t="s">
        <v>24</v>
      </c>
      <c r="G9524" t="s">
        <v>24</v>
      </c>
      <c r="H9524" s="4" t="str">
        <f t="shared" si="148"/>
        <v>Yes</v>
      </c>
      <c r="I9524" t="str" cm="1">
        <f t="array" ref="I9524">_xlfn.IFS(S9524&lt;100,"Normal",AND(S9524&gt;=100,S9524&lt;126),"Pre-Injury",S9524&gt;125,"Injured")</f>
        <v>Injured</v>
      </c>
      <c r="J9524" s="3">
        <v>38.9</v>
      </c>
      <c r="K9524" t="s">
        <v>23</v>
      </c>
      <c r="L9524" t="s">
        <v>23</v>
      </c>
      <c r="M9524" t="s">
        <v>23</v>
      </c>
      <c r="N9524" t="s">
        <v>22</v>
      </c>
      <c r="O9524" t="s">
        <v>25</v>
      </c>
      <c r="P9524" s="5">
        <v>8</v>
      </c>
      <c r="Q9524" s="4" t="s">
        <v>22</v>
      </c>
      <c r="R9524" s="4">
        <v>310</v>
      </c>
      <c r="S9524" s="4">
        <v>140</v>
      </c>
      <c r="T9524" s="5">
        <v>5.09</v>
      </c>
      <c r="U9524" s="5">
        <v>5.66</v>
      </c>
      <c r="V9524" t="s">
        <v>24</v>
      </c>
    </row>
    <row r="9525" spans="1:22" x14ac:dyDescent="0.3">
      <c r="A9525">
        <v>52</v>
      </c>
      <c r="B9525" t="s">
        <v>21</v>
      </c>
      <c r="C9525" s="4">
        <v>121</v>
      </c>
      <c r="D9525" s="4">
        <v>281</v>
      </c>
      <c r="E9525" t="s">
        <v>22</v>
      </c>
      <c r="F9525" t="s">
        <v>23</v>
      </c>
      <c r="G9525" t="s">
        <v>24</v>
      </c>
      <c r="H9525" s="4" t="str">
        <f t="shared" si="148"/>
        <v>Yes</v>
      </c>
      <c r="I9525" t="str" cm="1">
        <f t="array" ref="I9525">_xlfn.IFS(S9525&lt;100,"Normal",AND(S9525&gt;=100,S9525&lt;126),"Pre-Injury",S9525&gt;125,"Injured")</f>
        <v>Injured</v>
      </c>
      <c r="J9525" s="3">
        <v>38.9</v>
      </c>
      <c r="K9525" t="s">
        <v>24</v>
      </c>
      <c r="L9525" t="s">
        <v>24</v>
      </c>
      <c r="M9525" t="s">
        <v>24</v>
      </c>
      <c r="N9525" t="s">
        <v>25</v>
      </c>
      <c r="O9525" t="s">
        <v>27</v>
      </c>
      <c r="P9525" s="5">
        <v>7</v>
      </c>
      <c r="Q9525" s="4" t="s">
        <v>27</v>
      </c>
      <c r="R9525" s="4">
        <v>381</v>
      </c>
      <c r="S9525" s="4">
        <v>144</v>
      </c>
      <c r="T9525" s="5">
        <v>8.14</v>
      </c>
      <c r="U9525" s="5">
        <v>18.989999999999998</v>
      </c>
      <c r="V9525" t="s">
        <v>24</v>
      </c>
    </row>
    <row r="9526" spans="1:22" x14ac:dyDescent="0.3">
      <c r="A9526">
        <v>59</v>
      </c>
      <c r="B9526" t="s">
        <v>26</v>
      </c>
      <c r="C9526" s="4">
        <v>121</v>
      </c>
      <c r="D9526" s="4">
        <v>158</v>
      </c>
      <c r="E9526" t="s">
        <v>25</v>
      </c>
      <c r="F9526" t="s">
        <v>23</v>
      </c>
      <c r="G9526" t="s">
        <v>23</v>
      </c>
      <c r="H9526" s="4" t="str">
        <f t="shared" si="148"/>
        <v>No</v>
      </c>
      <c r="I9526" t="str" cm="1">
        <f t="array" ref="I9526">_xlfn.IFS(S9526&lt;100,"Normal",AND(S9526&gt;=100,S9526&lt;126),"Pre-Injury",S9526&gt;125,"Injured")</f>
        <v>Pre-Injury</v>
      </c>
      <c r="J9526" s="3">
        <v>38.9</v>
      </c>
      <c r="K9526" t="s">
        <v>24</v>
      </c>
      <c r="L9526" t="s">
        <v>24</v>
      </c>
      <c r="M9526" t="s">
        <v>23</v>
      </c>
      <c r="N9526" t="s">
        <v>22</v>
      </c>
      <c r="O9526" t="s">
        <v>25</v>
      </c>
      <c r="P9526" s="5">
        <v>5</v>
      </c>
      <c r="Q9526" s="4" t="s">
        <v>22</v>
      </c>
      <c r="R9526" s="4">
        <v>319</v>
      </c>
      <c r="S9526" s="4">
        <v>124</v>
      </c>
      <c r="T9526" s="5">
        <v>0.48</v>
      </c>
      <c r="U9526" s="5">
        <v>16.36</v>
      </c>
      <c r="V9526" t="s">
        <v>24</v>
      </c>
    </row>
    <row r="9527" spans="1:22" x14ac:dyDescent="0.3">
      <c r="A9527">
        <v>50</v>
      </c>
      <c r="B9527" t="s">
        <v>21</v>
      </c>
      <c r="C9527" s="4">
        <v>132</v>
      </c>
      <c r="D9527" s="4">
        <v>189</v>
      </c>
      <c r="E9527" t="s">
        <v>27</v>
      </c>
      <c r="F9527" t="s">
        <v>24</v>
      </c>
      <c r="G9527" t="s">
        <v>24</v>
      </c>
      <c r="H9527" s="4" t="str">
        <f t="shared" si="148"/>
        <v>Yes</v>
      </c>
      <c r="I9527" t="str" cm="1">
        <f t="array" ref="I9527">_xlfn.IFS(S9527&lt;100,"Normal",AND(S9527&gt;=100,S9527&lt;126),"Pre-Injury",S9527&gt;125,"Injured")</f>
        <v>Injured</v>
      </c>
      <c r="J9527" s="3">
        <v>38.909999999999997</v>
      </c>
      <c r="K9527" t="s">
        <v>23</v>
      </c>
      <c r="L9527" t="s">
        <v>24</v>
      </c>
      <c r="M9527" t="s">
        <v>23</v>
      </c>
      <c r="N9527" t="s">
        <v>22</v>
      </c>
      <c r="O9527" t="s">
        <v>25</v>
      </c>
      <c r="P9527" s="4">
        <v>5</v>
      </c>
      <c r="Q9527" s="4" t="s">
        <v>22</v>
      </c>
      <c r="R9527" s="4">
        <v>192</v>
      </c>
      <c r="S9527" s="4">
        <v>134</v>
      </c>
      <c r="T9527" s="5">
        <v>6.14</v>
      </c>
      <c r="U9527" s="4">
        <v>6</v>
      </c>
      <c r="V9527" t="s">
        <v>24</v>
      </c>
    </row>
    <row r="9528" spans="1:22" x14ac:dyDescent="0.3">
      <c r="A9528">
        <v>71</v>
      </c>
      <c r="B9528" t="s">
        <v>21</v>
      </c>
      <c r="C9528" s="4">
        <v>153</v>
      </c>
      <c r="D9528" s="4">
        <v>229</v>
      </c>
      <c r="E9528" t="s">
        <v>22</v>
      </c>
      <c r="F9528" t="s">
        <v>23</v>
      </c>
      <c r="G9528" t="s">
        <v>24</v>
      </c>
      <c r="H9528" s="4" t="str">
        <f t="shared" si="148"/>
        <v>No</v>
      </c>
      <c r="I9528" t="str" cm="1">
        <f t="array" ref="I9528">_xlfn.IFS(S9528&lt;100,"Normal",AND(S9528&gt;=100,S9528&lt;126),"Pre-Injury",S9528&gt;125,"Injured")</f>
        <v>Normal</v>
      </c>
      <c r="J9528" s="3">
        <v>38.909999999999997</v>
      </c>
      <c r="K9528" t="s">
        <v>23</v>
      </c>
      <c r="L9528" t="s">
        <v>23</v>
      </c>
      <c r="M9528" t="s">
        <v>23</v>
      </c>
      <c r="N9528" t="s">
        <v>28</v>
      </c>
      <c r="O9528" t="s">
        <v>25</v>
      </c>
      <c r="P9528" s="5">
        <v>5</v>
      </c>
      <c r="Q9528" s="4" t="s">
        <v>22</v>
      </c>
      <c r="R9528" s="4">
        <v>216</v>
      </c>
      <c r="S9528" s="4">
        <v>97</v>
      </c>
      <c r="T9528" s="5">
        <v>9.02</v>
      </c>
      <c r="U9528" s="5">
        <v>14.2</v>
      </c>
      <c r="V9528" t="s">
        <v>24</v>
      </c>
    </row>
    <row r="9529" spans="1:22" x14ac:dyDescent="0.3">
      <c r="A9529">
        <v>59</v>
      </c>
      <c r="B9529" t="s">
        <v>26</v>
      </c>
      <c r="C9529" s="4">
        <v>179</v>
      </c>
      <c r="D9529" s="4">
        <v>213</v>
      </c>
      <c r="E9529" t="s">
        <v>27</v>
      </c>
      <c r="F9529" t="s">
        <v>24</v>
      </c>
      <c r="G9529" t="s">
        <v>23</v>
      </c>
      <c r="H9529" s="4" t="str">
        <f t="shared" si="148"/>
        <v>Yes</v>
      </c>
      <c r="I9529" t="str" cm="1">
        <f t="array" ref="I9529">_xlfn.IFS(S9529&lt;100,"Normal",AND(S9529&gt;=100,S9529&lt;126),"Pre-Injury",S9529&gt;125,"Injured")</f>
        <v>Injured</v>
      </c>
      <c r="J9529" s="3">
        <v>38.909999999999997</v>
      </c>
      <c r="K9529" t="s">
        <v>23</v>
      </c>
      <c r="L9529" t="s">
        <v>24</v>
      </c>
      <c r="M9529" t="s">
        <v>23</v>
      </c>
      <c r="N9529" t="s">
        <v>27</v>
      </c>
      <c r="O9529" t="s">
        <v>25</v>
      </c>
      <c r="P9529" s="5">
        <v>6</v>
      </c>
      <c r="Q9529" s="4" t="s">
        <v>25</v>
      </c>
      <c r="R9529" s="4">
        <v>264</v>
      </c>
      <c r="S9529" s="4">
        <v>131</v>
      </c>
      <c r="T9529" s="5">
        <v>13.94</v>
      </c>
      <c r="U9529" s="5">
        <v>15.73</v>
      </c>
      <c r="V9529" t="s">
        <v>24</v>
      </c>
    </row>
    <row r="9530" spans="1:22" x14ac:dyDescent="0.3">
      <c r="A9530">
        <v>67</v>
      </c>
      <c r="B9530" t="s">
        <v>21</v>
      </c>
      <c r="C9530" s="4">
        <v>163</v>
      </c>
      <c r="D9530" s="4">
        <v>294</v>
      </c>
      <c r="E9530" t="s">
        <v>22</v>
      </c>
      <c r="F9530" t="s">
        <v>24</v>
      </c>
      <c r="G9530" t="s">
        <v>24</v>
      </c>
      <c r="H9530" s="4" t="str">
        <f t="shared" si="148"/>
        <v>No</v>
      </c>
      <c r="I9530" t="str" cm="1">
        <f t="array" ref="I9530">_xlfn.IFS(S9530&lt;100,"Normal",AND(S9530&gt;=100,S9530&lt;126),"Pre-Injury",S9530&gt;125,"Injured")</f>
        <v>Pre-Injury</v>
      </c>
      <c r="J9530" s="3">
        <v>38.909999999999997</v>
      </c>
      <c r="K9530" t="s">
        <v>23</v>
      </c>
      <c r="L9530" t="s">
        <v>24</v>
      </c>
      <c r="M9530" t="s">
        <v>24</v>
      </c>
      <c r="N9530" t="s">
        <v>28</v>
      </c>
      <c r="O9530" t="s">
        <v>27</v>
      </c>
      <c r="P9530" s="5">
        <v>9</v>
      </c>
      <c r="Q9530" s="4" t="s">
        <v>27</v>
      </c>
      <c r="R9530" s="4">
        <v>168</v>
      </c>
      <c r="S9530" s="4">
        <v>110</v>
      </c>
      <c r="T9530" s="5">
        <v>2.98</v>
      </c>
      <c r="U9530" s="5">
        <v>15.54</v>
      </c>
      <c r="V9530" t="s">
        <v>24</v>
      </c>
    </row>
    <row r="9531" spans="1:22" x14ac:dyDescent="0.3">
      <c r="A9531">
        <v>32</v>
      </c>
      <c r="B9531" t="s">
        <v>26</v>
      </c>
      <c r="C9531" s="4">
        <v>125</v>
      </c>
      <c r="D9531" s="4">
        <v>211</v>
      </c>
      <c r="E9531" t="s">
        <v>25</v>
      </c>
      <c r="F9531" t="s">
        <v>23</v>
      </c>
      <c r="G9531" t="s">
        <v>23</v>
      </c>
      <c r="H9531" s="4" t="str">
        <f t="shared" si="148"/>
        <v>No</v>
      </c>
      <c r="I9531" t="str" cm="1">
        <f t="array" ref="I9531">_xlfn.IFS(S9531&lt;100,"Normal",AND(S9531&gt;=100,S9531&lt;126),"Pre-Injury",S9531&gt;125,"Injured")</f>
        <v>Pre-Injury</v>
      </c>
      <c r="J9531" s="3">
        <v>38.909999999999997</v>
      </c>
      <c r="K9531" t="s">
        <v>24</v>
      </c>
      <c r="L9531" t="s">
        <v>23</v>
      </c>
      <c r="M9531" t="s">
        <v>23</v>
      </c>
      <c r="N9531" t="s">
        <v>25</v>
      </c>
      <c r="O9531" t="s">
        <v>27</v>
      </c>
      <c r="P9531" s="5">
        <v>8</v>
      </c>
      <c r="Q9531" s="4" t="s">
        <v>25</v>
      </c>
      <c r="R9531" s="4">
        <v>384</v>
      </c>
      <c r="S9531" s="4">
        <v>117</v>
      </c>
      <c r="T9531" s="5">
        <v>1.2</v>
      </c>
      <c r="U9531" s="5">
        <v>8.2100000000000009</v>
      </c>
      <c r="V9531" t="s">
        <v>24</v>
      </c>
    </row>
    <row r="9532" spans="1:22" x14ac:dyDescent="0.3">
      <c r="A9532">
        <v>26</v>
      </c>
      <c r="B9532" t="s">
        <v>26</v>
      </c>
      <c r="C9532" s="4">
        <v>129</v>
      </c>
      <c r="D9532" s="4">
        <v>254</v>
      </c>
      <c r="E9532" t="s">
        <v>25</v>
      </c>
      <c r="F9532" t="s">
        <v>24</v>
      </c>
      <c r="G9532" t="s">
        <v>23</v>
      </c>
      <c r="H9532" s="4" t="str">
        <f t="shared" si="148"/>
        <v>Yes</v>
      </c>
      <c r="I9532" t="str" cm="1">
        <f t="array" ref="I9532">_xlfn.IFS(S9532&lt;100,"Normal",AND(S9532&gt;=100,S9532&lt;126),"Pre-Injury",S9532&gt;125,"Injured")</f>
        <v>Injured</v>
      </c>
      <c r="J9532" s="3">
        <v>38.92</v>
      </c>
      <c r="K9532" t="s">
        <v>24</v>
      </c>
      <c r="L9532" t="s">
        <v>24</v>
      </c>
      <c r="M9532" t="s">
        <v>24</v>
      </c>
      <c r="N9532" t="s">
        <v>22</v>
      </c>
      <c r="O9532" t="s">
        <v>27</v>
      </c>
      <c r="P9532" s="5">
        <v>8</v>
      </c>
      <c r="Q9532" s="4" t="s">
        <v>22</v>
      </c>
      <c r="R9532" s="4">
        <v>169</v>
      </c>
      <c r="S9532" s="4">
        <v>155</v>
      </c>
      <c r="T9532" s="5">
        <v>4.5999999999999996</v>
      </c>
      <c r="U9532" s="5">
        <v>16.5</v>
      </c>
      <c r="V9532" t="s">
        <v>23</v>
      </c>
    </row>
    <row r="9533" spans="1:22" x14ac:dyDescent="0.3">
      <c r="A9533">
        <v>61</v>
      </c>
      <c r="B9533" t="s">
        <v>26</v>
      </c>
      <c r="C9533" s="4">
        <v>161</v>
      </c>
      <c r="D9533" s="4">
        <v>273</v>
      </c>
      <c r="E9533" t="s">
        <v>22</v>
      </c>
      <c r="F9533" t="s">
        <v>24</v>
      </c>
      <c r="G9533" t="s">
        <v>23</v>
      </c>
      <c r="H9533" s="4" t="str">
        <f t="shared" si="148"/>
        <v>No</v>
      </c>
      <c r="I9533" t="str" cm="1">
        <f t="array" ref="I9533">_xlfn.IFS(S9533&lt;100,"Normal",AND(S9533&gt;=100,S9533&lt;126),"Pre-Injury",S9533&gt;125,"Injured")</f>
        <v>Normal</v>
      </c>
      <c r="J9533" s="3">
        <v>38.92</v>
      </c>
      <c r="K9533" t="s">
        <v>23</v>
      </c>
      <c r="L9533" t="s">
        <v>24</v>
      </c>
      <c r="M9533" t="s">
        <v>23</v>
      </c>
      <c r="N9533" t="s">
        <v>25</v>
      </c>
      <c r="O9533" t="s">
        <v>27</v>
      </c>
      <c r="P9533" s="5">
        <v>6</v>
      </c>
      <c r="Q9533" s="4" t="s">
        <v>22</v>
      </c>
      <c r="R9533" s="4">
        <v>355</v>
      </c>
      <c r="S9533" s="4">
        <v>88</v>
      </c>
      <c r="T9533" s="4">
        <v>3.7</v>
      </c>
      <c r="U9533" s="5">
        <v>16.62</v>
      </c>
      <c r="V9533" t="s">
        <v>23</v>
      </c>
    </row>
    <row r="9534" spans="1:22" x14ac:dyDescent="0.3">
      <c r="A9534">
        <v>71</v>
      </c>
      <c r="B9534" t="s">
        <v>26</v>
      </c>
      <c r="C9534" s="4">
        <v>147</v>
      </c>
      <c r="D9534" s="4">
        <v>211</v>
      </c>
      <c r="E9534" t="s">
        <v>27</v>
      </c>
      <c r="F9534" t="s">
        <v>24</v>
      </c>
      <c r="G9534" t="s">
        <v>23</v>
      </c>
      <c r="H9534" s="4" t="str">
        <f t="shared" si="148"/>
        <v>No</v>
      </c>
      <c r="I9534" t="str" cm="1">
        <f t="array" ref="I9534">_xlfn.IFS(S9534&lt;100,"Normal",AND(S9534&gt;=100,S9534&lt;126),"Pre-Injury",S9534&gt;125,"Injured")</f>
        <v>Pre-Injury</v>
      </c>
      <c r="J9534" s="3">
        <v>38.92</v>
      </c>
      <c r="K9534" t="s">
        <v>23</v>
      </c>
      <c r="L9534" t="s">
        <v>24</v>
      </c>
      <c r="M9534" t="s">
        <v>24</v>
      </c>
      <c r="N9534" t="s">
        <v>25</v>
      </c>
      <c r="O9534" t="s">
        <v>27</v>
      </c>
      <c r="P9534" s="5">
        <v>4</v>
      </c>
      <c r="Q9534" s="4" t="s">
        <v>22</v>
      </c>
      <c r="R9534" s="4">
        <v>137</v>
      </c>
      <c r="S9534" s="4">
        <v>117</v>
      </c>
      <c r="T9534" s="5">
        <v>9.9</v>
      </c>
      <c r="U9534" s="5">
        <v>12.92</v>
      </c>
      <c r="V9534" t="s">
        <v>24</v>
      </c>
    </row>
    <row r="9535" spans="1:22" x14ac:dyDescent="0.3">
      <c r="A9535">
        <v>76</v>
      </c>
      <c r="B9535" t="s">
        <v>21</v>
      </c>
      <c r="C9535" s="4">
        <v>147</v>
      </c>
      <c r="D9535" s="4">
        <v>243</v>
      </c>
      <c r="E9535" t="s">
        <v>22</v>
      </c>
      <c r="F9535" t="s">
        <v>24</v>
      </c>
      <c r="G9535" t="s">
        <v>23</v>
      </c>
      <c r="H9535" s="4" t="str">
        <f t="shared" si="148"/>
        <v>No</v>
      </c>
      <c r="I9535" t="str" cm="1">
        <f t="array" ref="I9535">_xlfn.IFS(S9535&lt;100,"Normal",AND(S9535&gt;=100,S9535&lt;126),"Pre-Injury",S9535&gt;125,"Injured")</f>
        <v>Pre-Injury</v>
      </c>
      <c r="J9535" s="3">
        <v>38.92</v>
      </c>
      <c r="K9535" t="s">
        <v>23</v>
      </c>
      <c r="L9535" t="s">
        <v>24</v>
      </c>
      <c r="M9535" t="s">
        <v>23</v>
      </c>
      <c r="N9535" t="s">
        <v>27</v>
      </c>
      <c r="O9535" t="s">
        <v>27</v>
      </c>
      <c r="P9535" s="4">
        <v>9</v>
      </c>
      <c r="Q9535" s="4" t="s">
        <v>27</v>
      </c>
      <c r="R9535" s="4">
        <v>355</v>
      </c>
      <c r="S9535" s="4">
        <v>101</v>
      </c>
      <c r="T9535" s="4">
        <v>8.16</v>
      </c>
      <c r="U9535" s="5">
        <v>5.5</v>
      </c>
      <c r="V9535" t="s">
        <v>24</v>
      </c>
    </row>
    <row r="9536" spans="1:22" x14ac:dyDescent="0.3">
      <c r="A9536">
        <v>57</v>
      </c>
      <c r="B9536" t="s">
        <v>21</v>
      </c>
      <c r="C9536" s="4">
        <v>125</v>
      </c>
      <c r="D9536" s="4">
        <v>263</v>
      </c>
      <c r="E9536" t="s">
        <v>27</v>
      </c>
      <c r="F9536" t="s">
        <v>23</v>
      </c>
      <c r="G9536" t="s">
        <v>23</v>
      </c>
      <c r="H9536" s="4" t="str">
        <f t="shared" si="148"/>
        <v>No</v>
      </c>
      <c r="I9536" t="str" cm="1">
        <f t="array" ref="I9536">_xlfn.IFS(S9536&lt;100,"Normal",AND(S9536&gt;=100,S9536&lt;126),"Pre-Injury",S9536&gt;125,"Injured")</f>
        <v>Pre-Injury</v>
      </c>
      <c r="J9536" s="3">
        <v>38.93</v>
      </c>
      <c r="K9536" t="s">
        <v>24</v>
      </c>
      <c r="L9536" t="s">
        <v>24</v>
      </c>
      <c r="M9536" t="s">
        <v>23</v>
      </c>
      <c r="N9536" t="s">
        <v>28</v>
      </c>
      <c r="O9536" t="s">
        <v>27</v>
      </c>
      <c r="P9536" s="5">
        <v>9</v>
      </c>
      <c r="Q9536" s="4" t="s">
        <v>27</v>
      </c>
      <c r="R9536" s="4">
        <v>300</v>
      </c>
      <c r="S9536" s="4">
        <v>109</v>
      </c>
      <c r="T9536" s="5">
        <v>2.17</v>
      </c>
      <c r="U9536" s="5">
        <v>18.96</v>
      </c>
      <c r="V9536" t="s">
        <v>24</v>
      </c>
    </row>
    <row r="9537" spans="1:22" x14ac:dyDescent="0.3">
      <c r="A9537">
        <v>61</v>
      </c>
      <c r="B9537" t="s">
        <v>26</v>
      </c>
      <c r="C9537" s="4">
        <v>177</v>
      </c>
      <c r="D9537" s="4">
        <v>251</v>
      </c>
      <c r="E9537" t="s">
        <v>27</v>
      </c>
      <c r="F9537" t="s">
        <v>23</v>
      </c>
      <c r="G9537" t="s">
        <v>23</v>
      </c>
      <c r="H9537" s="4" t="str">
        <f t="shared" si="148"/>
        <v>No</v>
      </c>
      <c r="I9537" t="str" cm="1">
        <f t="array" ref="I9537">_xlfn.IFS(S9537&lt;100,"Normal",AND(S9537&gt;=100,S9537&lt;126),"Pre-Injury",S9537&gt;125,"Injured")</f>
        <v>Normal</v>
      </c>
      <c r="J9537" s="3">
        <v>38.93</v>
      </c>
      <c r="K9537" t="s">
        <v>23</v>
      </c>
      <c r="L9537" t="s">
        <v>23</v>
      </c>
      <c r="M9537" t="s">
        <v>23</v>
      </c>
      <c r="N9537" t="s">
        <v>28</v>
      </c>
      <c r="O9537" t="s">
        <v>25</v>
      </c>
      <c r="P9537" s="4">
        <v>9</v>
      </c>
      <c r="Q9537" s="4" t="s">
        <v>25</v>
      </c>
      <c r="R9537" s="4">
        <v>256</v>
      </c>
      <c r="S9537" s="4">
        <v>86</v>
      </c>
      <c r="T9537" s="5">
        <v>6.93</v>
      </c>
      <c r="U9537" s="5">
        <v>13.49</v>
      </c>
      <c r="V9537" t="s">
        <v>24</v>
      </c>
    </row>
    <row r="9538" spans="1:22" x14ac:dyDescent="0.3">
      <c r="A9538">
        <v>28</v>
      </c>
      <c r="B9538" t="s">
        <v>26</v>
      </c>
      <c r="C9538" s="4">
        <v>153</v>
      </c>
      <c r="D9538" s="4">
        <v>255</v>
      </c>
      <c r="E9538" t="s">
        <v>22</v>
      </c>
      <c r="F9538" t="s">
        <v>23</v>
      </c>
      <c r="G9538" t="s">
        <v>24</v>
      </c>
      <c r="H9538" s="4" t="str">
        <f t="shared" ref="H9538:H9601" si="149">IF(I9538="Normal","No",IF(I9538="Pre-Injury","No","Yes"))</f>
        <v>Yes</v>
      </c>
      <c r="I9538" t="str" cm="1">
        <f t="array" ref="I9538">_xlfn.IFS(S9538&lt;100,"Normal",AND(S9538&gt;=100,S9538&lt;126),"Pre-Injury",S9538&gt;125,"Injured")</f>
        <v>Injured</v>
      </c>
      <c r="J9538" s="3">
        <v>38.93</v>
      </c>
      <c r="K9538" t="s">
        <v>23</v>
      </c>
      <c r="L9538" t="s">
        <v>23</v>
      </c>
      <c r="M9538" t="s">
        <v>24</v>
      </c>
      <c r="N9538" t="s">
        <v>27</v>
      </c>
      <c r="O9538" t="s">
        <v>25</v>
      </c>
      <c r="P9538" s="5">
        <v>5</v>
      </c>
      <c r="Q9538" s="4" t="s">
        <v>27</v>
      </c>
      <c r="R9538" s="4">
        <v>332</v>
      </c>
      <c r="S9538" s="4">
        <v>141</v>
      </c>
      <c r="T9538" s="5">
        <v>11.91</v>
      </c>
      <c r="U9538" s="5">
        <v>19.010000000000002</v>
      </c>
      <c r="V9538" t="s">
        <v>24</v>
      </c>
    </row>
    <row r="9539" spans="1:22" x14ac:dyDescent="0.3">
      <c r="A9539">
        <v>39</v>
      </c>
      <c r="B9539" t="s">
        <v>21</v>
      </c>
      <c r="C9539" s="4">
        <v>161</v>
      </c>
      <c r="D9539" s="4">
        <v>293</v>
      </c>
      <c r="E9539" t="s">
        <v>25</v>
      </c>
      <c r="F9539" t="s">
        <v>23</v>
      </c>
      <c r="G9539" t="s">
        <v>24</v>
      </c>
      <c r="H9539" s="4" t="str">
        <f t="shared" si="149"/>
        <v>No</v>
      </c>
      <c r="I9539" t="str" cm="1">
        <f t="array" ref="I9539">_xlfn.IFS(S9539&lt;100,"Normal",AND(S9539&gt;=100,S9539&lt;126),"Pre-Injury",S9539&gt;125,"Injured")</f>
        <v>Normal</v>
      </c>
      <c r="J9539" s="3">
        <v>38.93</v>
      </c>
      <c r="K9539" t="s">
        <v>23</v>
      </c>
      <c r="L9539" t="s">
        <v>23</v>
      </c>
      <c r="M9539" t="s">
        <v>23</v>
      </c>
      <c r="N9539" t="s">
        <v>28</v>
      </c>
      <c r="O9539" t="s">
        <v>27</v>
      </c>
      <c r="P9539" s="5">
        <v>9</v>
      </c>
      <c r="Q9539" s="4" t="s">
        <v>27</v>
      </c>
      <c r="R9539" s="4">
        <v>338</v>
      </c>
      <c r="S9539" s="4">
        <v>94</v>
      </c>
      <c r="T9539" s="4">
        <v>0.01</v>
      </c>
      <c r="U9539" s="5">
        <v>18.22</v>
      </c>
      <c r="V9539" t="s">
        <v>24</v>
      </c>
    </row>
    <row r="9540" spans="1:22" x14ac:dyDescent="0.3">
      <c r="A9540">
        <v>31</v>
      </c>
      <c r="B9540" t="s">
        <v>21</v>
      </c>
      <c r="C9540" s="4">
        <v>152</v>
      </c>
      <c r="D9540" s="4">
        <v>170</v>
      </c>
      <c r="E9540" t="s">
        <v>27</v>
      </c>
      <c r="F9540" t="s">
        <v>24</v>
      </c>
      <c r="G9540" t="s">
        <v>24</v>
      </c>
      <c r="H9540" s="4" t="str">
        <f t="shared" si="149"/>
        <v>No</v>
      </c>
      <c r="I9540" t="str" cm="1">
        <f t="array" ref="I9540">_xlfn.IFS(S9540&lt;100,"Normal",AND(S9540&gt;=100,S9540&lt;126),"Pre-Injury",S9540&gt;125,"Injured")</f>
        <v>Normal</v>
      </c>
      <c r="J9540" s="3">
        <v>38.950000000000003</v>
      </c>
      <c r="K9540" t="s">
        <v>23</v>
      </c>
      <c r="L9540" t="s">
        <v>23</v>
      </c>
      <c r="M9540" t="s">
        <v>23</v>
      </c>
      <c r="N9540" t="s">
        <v>27</v>
      </c>
      <c r="O9540" t="s">
        <v>27</v>
      </c>
      <c r="P9540" s="5">
        <v>7</v>
      </c>
      <c r="Q9540" s="4" t="s">
        <v>22</v>
      </c>
      <c r="R9540" s="4">
        <v>323</v>
      </c>
      <c r="S9540" s="4">
        <v>99</v>
      </c>
      <c r="T9540" s="5">
        <v>14.82</v>
      </c>
      <c r="U9540" s="5">
        <v>16.579999999999998</v>
      </c>
      <c r="V9540" t="s">
        <v>23</v>
      </c>
    </row>
    <row r="9541" spans="1:22" x14ac:dyDescent="0.3">
      <c r="A9541">
        <v>32</v>
      </c>
      <c r="B9541" t="s">
        <v>26</v>
      </c>
      <c r="C9541" s="4">
        <v>149</v>
      </c>
      <c r="D9541" s="4">
        <v>163</v>
      </c>
      <c r="E9541" t="s">
        <v>27</v>
      </c>
      <c r="F9541" t="s">
        <v>24</v>
      </c>
      <c r="G9541" t="s">
        <v>23</v>
      </c>
      <c r="H9541" s="4" t="str">
        <f t="shared" si="149"/>
        <v>Yes</v>
      </c>
      <c r="I9541" t="str" cm="1">
        <f t="array" ref="I9541">_xlfn.IFS(S9541&lt;100,"Normal",AND(S9541&gt;=100,S9541&lt;126),"Pre-Injury",S9541&gt;125,"Injured")</f>
        <v>Injured</v>
      </c>
      <c r="J9541" s="3">
        <v>38.950000000000003</v>
      </c>
      <c r="K9541" t="s">
        <v>23</v>
      </c>
      <c r="L9541" t="s">
        <v>24</v>
      </c>
      <c r="M9541" t="s">
        <v>23</v>
      </c>
      <c r="N9541" t="s">
        <v>27</v>
      </c>
      <c r="O9541" t="s">
        <v>27</v>
      </c>
      <c r="P9541" s="4">
        <v>6</v>
      </c>
      <c r="Q9541" s="4" t="s">
        <v>27</v>
      </c>
      <c r="R9541" s="4">
        <v>114</v>
      </c>
      <c r="S9541" s="4">
        <v>158</v>
      </c>
      <c r="T9541" s="5">
        <v>13.32</v>
      </c>
      <c r="U9541" s="5">
        <v>18.309999999999999</v>
      </c>
      <c r="V9541" t="s">
        <v>24</v>
      </c>
    </row>
    <row r="9542" spans="1:22" x14ac:dyDescent="0.3">
      <c r="A9542">
        <v>42</v>
      </c>
      <c r="B9542" t="s">
        <v>21</v>
      </c>
      <c r="C9542" s="4">
        <v>152</v>
      </c>
      <c r="D9542" s="4">
        <v>186</v>
      </c>
      <c r="E9542" t="s">
        <v>22</v>
      </c>
      <c r="F9542" t="s">
        <v>24</v>
      </c>
      <c r="G9542" t="s">
        <v>23</v>
      </c>
      <c r="H9542" s="4" t="str">
        <f t="shared" si="149"/>
        <v>Yes</v>
      </c>
      <c r="I9542" t="str" cm="1">
        <f t="array" ref="I9542">_xlfn.IFS(S9542&lt;100,"Normal",AND(S9542&gt;=100,S9542&lt;126),"Pre-Injury",S9542&gt;125,"Injured")</f>
        <v>Injured</v>
      </c>
      <c r="J9542" s="3">
        <v>38.950000000000003</v>
      </c>
      <c r="K9542" t="s">
        <v>23</v>
      </c>
      <c r="L9542" t="s">
        <v>24</v>
      </c>
      <c r="M9542" t="s">
        <v>23</v>
      </c>
      <c r="N9542" t="s">
        <v>27</v>
      </c>
      <c r="O9542" t="s">
        <v>22</v>
      </c>
      <c r="P9542" s="5">
        <v>9</v>
      </c>
      <c r="Q9542" s="4" t="s">
        <v>27</v>
      </c>
      <c r="R9542" s="4">
        <v>275</v>
      </c>
      <c r="S9542" s="4">
        <v>129</v>
      </c>
      <c r="T9542" s="5">
        <v>8.6300000000000008</v>
      </c>
      <c r="U9542" s="5">
        <v>12.15</v>
      </c>
      <c r="V9542" t="s">
        <v>23</v>
      </c>
    </row>
    <row r="9543" spans="1:22" x14ac:dyDescent="0.3">
      <c r="A9543">
        <v>27</v>
      </c>
      <c r="B9543" t="s">
        <v>26</v>
      </c>
      <c r="C9543" s="4">
        <v>128</v>
      </c>
      <c r="D9543" s="4">
        <v>261</v>
      </c>
      <c r="E9543" t="s">
        <v>27</v>
      </c>
      <c r="F9543" t="s">
        <v>23</v>
      </c>
      <c r="G9543" t="s">
        <v>23</v>
      </c>
      <c r="H9543" s="4" t="str">
        <f t="shared" si="149"/>
        <v>No</v>
      </c>
      <c r="I9543" t="str" cm="1">
        <f t="array" ref="I9543">_xlfn.IFS(S9543&lt;100,"Normal",AND(S9543&gt;=100,S9543&lt;126),"Pre-Injury",S9543&gt;125,"Injured")</f>
        <v>Normal</v>
      </c>
      <c r="J9543" s="3">
        <v>38.950000000000003</v>
      </c>
      <c r="K9543" t="s">
        <v>24</v>
      </c>
      <c r="L9543" t="s">
        <v>24</v>
      </c>
      <c r="M9543" t="s">
        <v>23</v>
      </c>
      <c r="N9543" t="s">
        <v>27</v>
      </c>
      <c r="O9543" t="s">
        <v>27</v>
      </c>
      <c r="P9543" s="5">
        <v>7</v>
      </c>
      <c r="Q9543" s="4" t="s">
        <v>22</v>
      </c>
      <c r="R9543" s="4">
        <v>284</v>
      </c>
      <c r="S9543" s="4">
        <v>96</v>
      </c>
      <c r="T9543" s="5">
        <v>11.47</v>
      </c>
      <c r="U9543" s="5">
        <v>12.22</v>
      </c>
      <c r="V9543" t="s">
        <v>24</v>
      </c>
    </row>
    <row r="9544" spans="1:22" x14ac:dyDescent="0.3">
      <c r="A9544">
        <v>72</v>
      </c>
      <c r="B9544" t="s">
        <v>26</v>
      </c>
      <c r="C9544" s="4">
        <v>138</v>
      </c>
      <c r="D9544" s="4">
        <v>263</v>
      </c>
      <c r="E9544" t="s">
        <v>25</v>
      </c>
      <c r="F9544" t="s">
        <v>23</v>
      </c>
      <c r="G9544" t="s">
        <v>24</v>
      </c>
      <c r="H9544" s="4" t="str">
        <f t="shared" si="149"/>
        <v>Yes</v>
      </c>
      <c r="I9544" t="str" cm="1">
        <f t="array" ref="I9544">_xlfn.IFS(S9544&lt;100,"Normal",AND(S9544&gt;=100,S9544&lt;126),"Pre-Injury",S9544&gt;125,"Injured")</f>
        <v>Injured</v>
      </c>
      <c r="J9544" s="3">
        <v>38.96</v>
      </c>
      <c r="K9544" t="s">
        <v>23</v>
      </c>
      <c r="L9544" t="s">
        <v>24</v>
      </c>
      <c r="M9544" t="s">
        <v>23</v>
      </c>
      <c r="N9544" t="s">
        <v>28</v>
      </c>
      <c r="O9544" t="s">
        <v>27</v>
      </c>
      <c r="P9544" s="5">
        <v>7</v>
      </c>
      <c r="Q9544" s="4" t="s">
        <v>27</v>
      </c>
      <c r="R9544" s="4">
        <v>104</v>
      </c>
      <c r="S9544" s="4">
        <v>129</v>
      </c>
      <c r="T9544" s="5">
        <v>7.19</v>
      </c>
      <c r="U9544" s="5">
        <v>15.06</v>
      </c>
      <c r="V9544" t="s">
        <v>23</v>
      </c>
    </row>
    <row r="9545" spans="1:22" x14ac:dyDescent="0.3">
      <c r="A9545">
        <v>41</v>
      </c>
      <c r="B9545" t="s">
        <v>26</v>
      </c>
      <c r="C9545" s="4">
        <v>121</v>
      </c>
      <c r="D9545" s="4">
        <v>281</v>
      </c>
      <c r="E9545" t="s">
        <v>27</v>
      </c>
      <c r="F9545" t="s">
        <v>24</v>
      </c>
      <c r="G9545" t="s">
        <v>23</v>
      </c>
      <c r="H9545" s="4" t="str">
        <f t="shared" si="149"/>
        <v>No</v>
      </c>
      <c r="I9545" t="str" cm="1">
        <f t="array" ref="I9545">_xlfn.IFS(S9545&lt;100,"Normal",AND(S9545&gt;=100,S9545&lt;126),"Pre-Injury",S9545&gt;125,"Injured")</f>
        <v>Normal</v>
      </c>
      <c r="J9545" s="3">
        <v>38.96</v>
      </c>
      <c r="K9545" t="s">
        <v>24</v>
      </c>
      <c r="L9545" t="s">
        <v>23</v>
      </c>
      <c r="M9545" t="s">
        <v>23</v>
      </c>
      <c r="N9545" t="s">
        <v>28</v>
      </c>
      <c r="O9545" t="s">
        <v>25</v>
      </c>
      <c r="P9545" s="5">
        <v>10</v>
      </c>
      <c r="Q9545" s="4" t="s">
        <v>22</v>
      </c>
      <c r="R9545" s="4">
        <v>201</v>
      </c>
      <c r="S9545" s="4">
        <v>85</v>
      </c>
      <c r="T9545" s="5">
        <v>12.17</v>
      </c>
      <c r="U9545" s="5">
        <v>8.07</v>
      </c>
      <c r="V9545" t="s">
        <v>24</v>
      </c>
    </row>
    <row r="9546" spans="1:22" x14ac:dyDescent="0.3">
      <c r="A9546">
        <v>48</v>
      </c>
      <c r="B9546" t="s">
        <v>21</v>
      </c>
      <c r="C9546" s="4">
        <v>172</v>
      </c>
      <c r="D9546" s="4">
        <v>186</v>
      </c>
      <c r="E9546" t="s">
        <v>22</v>
      </c>
      <c r="F9546" t="s">
        <v>23</v>
      </c>
      <c r="G9546" t="s">
        <v>24</v>
      </c>
      <c r="H9546" s="4" t="str">
        <f t="shared" si="149"/>
        <v>Yes</v>
      </c>
      <c r="I9546" t="str" cm="1">
        <f t="array" ref="I9546">_xlfn.IFS(S9546&lt;100,"Normal",AND(S9546&gt;=100,S9546&lt;126),"Pre-Injury",S9546&gt;125,"Injured")</f>
        <v>Injured</v>
      </c>
      <c r="J9546" s="3">
        <v>38.96</v>
      </c>
      <c r="K9546" t="s">
        <v>23</v>
      </c>
      <c r="L9546" t="s">
        <v>24</v>
      </c>
      <c r="M9546" t="s">
        <v>24</v>
      </c>
      <c r="N9546" t="s">
        <v>22</v>
      </c>
      <c r="O9546" t="s">
        <v>25</v>
      </c>
      <c r="P9546" s="5">
        <v>5</v>
      </c>
      <c r="Q9546" s="4" t="s">
        <v>27</v>
      </c>
      <c r="R9546" s="4">
        <v>120</v>
      </c>
      <c r="S9546" s="4">
        <v>159</v>
      </c>
      <c r="T9546" s="5">
        <v>0.56000000000000005</v>
      </c>
      <c r="U9546" s="5">
        <v>17.47</v>
      </c>
      <c r="V9546" t="s">
        <v>23</v>
      </c>
    </row>
    <row r="9547" spans="1:22" x14ac:dyDescent="0.3">
      <c r="A9547">
        <v>57</v>
      </c>
      <c r="B9547" t="s">
        <v>26</v>
      </c>
      <c r="C9547" s="4">
        <v>130</v>
      </c>
      <c r="D9547" s="4">
        <v>233</v>
      </c>
      <c r="E9547" t="s">
        <v>25</v>
      </c>
      <c r="F9547" t="s">
        <v>23</v>
      </c>
      <c r="G9547" t="s">
        <v>24</v>
      </c>
      <c r="H9547" s="4" t="str">
        <f t="shared" si="149"/>
        <v>No</v>
      </c>
      <c r="I9547" t="str" cm="1">
        <f t="array" ref="I9547">_xlfn.IFS(S9547&lt;100,"Normal",AND(S9547&gt;=100,S9547&lt;126),"Pre-Injury",S9547&gt;125,"Injured")</f>
        <v>Pre-Injury</v>
      </c>
      <c r="J9547" s="3">
        <v>38.96</v>
      </c>
      <c r="K9547" t="s">
        <v>23</v>
      </c>
      <c r="L9547" t="s">
        <v>23</v>
      </c>
      <c r="M9547" t="s">
        <v>24</v>
      </c>
      <c r="N9547" t="s">
        <v>22</v>
      </c>
      <c r="O9547" t="s">
        <v>27</v>
      </c>
      <c r="P9547" s="5">
        <v>6</v>
      </c>
      <c r="Q9547" s="4" t="s">
        <v>22</v>
      </c>
      <c r="R9547" s="4">
        <v>359</v>
      </c>
      <c r="S9547" s="4">
        <v>103</v>
      </c>
      <c r="T9547" s="5">
        <v>14.55</v>
      </c>
      <c r="U9547" s="4">
        <v>9.58</v>
      </c>
      <c r="V9547" t="s">
        <v>24</v>
      </c>
    </row>
    <row r="9548" spans="1:22" x14ac:dyDescent="0.3">
      <c r="A9548">
        <v>63</v>
      </c>
      <c r="B9548" t="s">
        <v>21</v>
      </c>
      <c r="C9548" s="4">
        <v>151</v>
      </c>
      <c r="D9548" s="4">
        <v>214</v>
      </c>
      <c r="E9548" t="s">
        <v>22</v>
      </c>
      <c r="F9548" t="s">
        <v>24</v>
      </c>
      <c r="G9548" t="s">
        <v>24</v>
      </c>
      <c r="H9548" s="4" t="str">
        <f t="shared" si="149"/>
        <v>No</v>
      </c>
      <c r="I9548" t="str" cm="1">
        <f t="array" ref="I9548">_xlfn.IFS(S9548&lt;100,"Normal",AND(S9548&gt;=100,S9548&lt;126),"Pre-Injury",S9548&gt;125,"Injured")</f>
        <v>Pre-Injury</v>
      </c>
      <c r="J9548" s="3">
        <v>38.96</v>
      </c>
      <c r="K9548" t="s">
        <v>23</v>
      </c>
      <c r="L9548" t="s">
        <v>24</v>
      </c>
      <c r="M9548" t="s">
        <v>24</v>
      </c>
      <c r="N9548" t="s">
        <v>27</v>
      </c>
      <c r="O9548" t="s">
        <v>27</v>
      </c>
      <c r="P9548" s="5">
        <v>7</v>
      </c>
      <c r="Q9548" s="4" t="s">
        <v>27</v>
      </c>
      <c r="R9548" s="4">
        <v>300</v>
      </c>
      <c r="S9548" s="4">
        <v>102</v>
      </c>
      <c r="T9548" s="5">
        <v>10.48</v>
      </c>
      <c r="U9548" s="5">
        <v>9.6999999999999993</v>
      </c>
      <c r="V9548" t="s">
        <v>23</v>
      </c>
    </row>
    <row r="9549" spans="1:22" x14ac:dyDescent="0.3">
      <c r="A9549">
        <v>56</v>
      </c>
      <c r="B9549" t="s">
        <v>26</v>
      </c>
      <c r="C9549" s="4">
        <v>179</v>
      </c>
      <c r="D9549" s="4">
        <v>253</v>
      </c>
      <c r="E9549" t="s">
        <v>25</v>
      </c>
      <c r="F9549" t="s">
        <v>24</v>
      </c>
      <c r="G9549" t="s">
        <v>24</v>
      </c>
      <c r="H9549" s="4" t="str">
        <f t="shared" si="149"/>
        <v>No</v>
      </c>
      <c r="I9549" t="str" cm="1">
        <f t="array" ref="I9549">_xlfn.IFS(S9549&lt;100,"Normal",AND(S9549&gt;=100,S9549&lt;126),"Pre-Injury",S9549&gt;125,"Injured")</f>
        <v>Pre-Injury</v>
      </c>
      <c r="J9549" s="3">
        <v>38.97</v>
      </c>
      <c r="K9549" t="s">
        <v>23</v>
      </c>
      <c r="L9549" t="s">
        <v>23</v>
      </c>
      <c r="M9549" t="s">
        <v>23</v>
      </c>
      <c r="N9549" t="s">
        <v>28</v>
      </c>
      <c r="O9549" t="s">
        <v>25</v>
      </c>
      <c r="P9549" s="5">
        <v>7</v>
      </c>
      <c r="Q9549" s="4" t="s">
        <v>25</v>
      </c>
      <c r="R9549" s="4">
        <v>248</v>
      </c>
      <c r="S9549" s="4">
        <v>121</v>
      </c>
      <c r="T9549" s="5">
        <v>8.2200000000000006</v>
      </c>
      <c r="U9549" s="5">
        <v>11</v>
      </c>
      <c r="V9549" t="s">
        <v>24</v>
      </c>
    </row>
    <row r="9550" spans="1:22" x14ac:dyDescent="0.3">
      <c r="A9550">
        <v>40</v>
      </c>
      <c r="B9550" t="s">
        <v>21</v>
      </c>
      <c r="C9550" s="4">
        <v>124</v>
      </c>
      <c r="D9550" s="4">
        <v>207</v>
      </c>
      <c r="E9550" t="s">
        <v>27</v>
      </c>
      <c r="F9550" t="s">
        <v>24</v>
      </c>
      <c r="G9550" t="s">
        <v>24</v>
      </c>
      <c r="H9550" s="4" t="str">
        <f t="shared" si="149"/>
        <v>No</v>
      </c>
      <c r="I9550" t="str" cm="1">
        <f t="array" ref="I9550">_xlfn.IFS(S9550&lt;100,"Normal",AND(S9550&gt;=100,S9550&lt;126),"Pre-Injury",S9550&gt;125,"Injured")</f>
        <v>Pre-Injury</v>
      </c>
      <c r="J9550" s="3">
        <v>38.97</v>
      </c>
      <c r="K9550" t="s">
        <v>24</v>
      </c>
      <c r="L9550" t="s">
        <v>23</v>
      </c>
      <c r="M9550" t="s">
        <v>23</v>
      </c>
      <c r="N9550" t="s">
        <v>28</v>
      </c>
      <c r="O9550" t="s">
        <v>22</v>
      </c>
      <c r="P9550" s="4">
        <v>7</v>
      </c>
      <c r="Q9550" s="4" t="s">
        <v>27</v>
      </c>
      <c r="R9550" s="4">
        <v>195</v>
      </c>
      <c r="S9550" s="4">
        <v>118</v>
      </c>
      <c r="T9550" s="5">
        <v>7.98</v>
      </c>
      <c r="U9550" s="5">
        <v>15.45</v>
      </c>
      <c r="V9550" t="s">
        <v>24</v>
      </c>
    </row>
    <row r="9551" spans="1:22" x14ac:dyDescent="0.3">
      <c r="A9551">
        <v>37</v>
      </c>
      <c r="B9551" t="s">
        <v>26</v>
      </c>
      <c r="C9551" s="4">
        <v>146</v>
      </c>
      <c r="D9551" s="4">
        <v>287</v>
      </c>
      <c r="E9551" t="s">
        <v>22</v>
      </c>
      <c r="F9551" t="s">
        <v>24</v>
      </c>
      <c r="G9551" t="s">
        <v>23</v>
      </c>
      <c r="H9551" s="4" t="str">
        <f t="shared" si="149"/>
        <v>No</v>
      </c>
      <c r="I9551" t="str" cm="1">
        <f t="array" ref="I9551">_xlfn.IFS(S9551&lt;100,"Normal",AND(S9551&gt;=100,S9551&lt;126),"Pre-Injury",S9551&gt;125,"Injured")</f>
        <v>Normal</v>
      </c>
      <c r="J9551" s="3">
        <v>38.97</v>
      </c>
      <c r="K9551" t="s">
        <v>23</v>
      </c>
      <c r="L9551" t="s">
        <v>24</v>
      </c>
      <c r="M9551" t="s">
        <v>23</v>
      </c>
      <c r="N9551" t="s">
        <v>25</v>
      </c>
      <c r="O9551" t="s">
        <v>22</v>
      </c>
      <c r="P9551" s="5">
        <v>7</v>
      </c>
      <c r="Q9551" s="4" t="s">
        <v>25</v>
      </c>
      <c r="R9551" s="4">
        <v>216</v>
      </c>
      <c r="S9551" s="4">
        <v>84</v>
      </c>
      <c r="T9551" s="5">
        <v>0.14000000000000001</v>
      </c>
      <c r="U9551" s="5">
        <v>5.54</v>
      </c>
      <c r="V9551" t="s">
        <v>24</v>
      </c>
    </row>
    <row r="9552" spans="1:22" x14ac:dyDescent="0.3">
      <c r="A9552">
        <v>70</v>
      </c>
      <c r="B9552" t="s">
        <v>21</v>
      </c>
      <c r="C9552" s="4">
        <v>153</v>
      </c>
      <c r="D9552" s="4">
        <v>185</v>
      </c>
      <c r="E9552" t="s">
        <v>22</v>
      </c>
      <c r="F9552" t="s">
        <v>24</v>
      </c>
      <c r="G9552" t="s">
        <v>23</v>
      </c>
      <c r="H9552" s="4" t="str">
        <f t="shared" si="149"/>
        <v>Yes</v>
      </c>
      <c r="I9552" t="str" cm="1">
        <f t="array" ref="I9552">_xlfn.IFS(S9552&lt;100,"Normal",AND(S9552&gt;=100,S9552&lt;126),"Pre-Injury",S9552&gt;125,"Injured")</f>
        <v>Injured</v>
      </c>
      <c r="J9552" s="3">
        <v>38.97</v>
      </c>
      <c r="K9552" t="s">
        <v>23</v>
      </c>
      <c r="L9552" t="s">
        <v>24</v>
      </c>
      <c r="M9552" t="s">
        <v>24</v>
      </c>
      <c r="N9552" t="s">
        <v>22</v>
      </c>
      <c r="O9552" t="s">
        <v>22</v>
      </c>
      <c r="P9552" s="5">
        <v>6</v>
      </c>
      <c r="Q9552" s="4" t="s">
        <v>27</v>
      </c>
      <c r="R9552" s="4">
        <v>266</v>
      </c>
      <c r="S9552" s="4">
        <v>158</v>
      </c>
      <c r="T9552" s="5">
        <v>9.61</v>
      </c>
      <c r="U9552" s="5">
        <v>6.05</v>
      </c>
      <c r="V9552" t="s">
        <v>24</v>
      </c>
    </row>
    <row r="9553" spans="1:22" x14ac:dyDescent="0.3">
      <c r="A9553">
        <v>34</v>
      </c>
      <c r="B9553" t="s">
        <v>26</v>
      </c>
      <c r="C9553" s="4">
        <v>132</v>
      </c>
      <c r="D9553" s="4">
        <v>298</v>
      </c>
      <c r="E9553" t="s">
        <v>22</v>
      </c>
      <c r="F9553" t="s">
        <v>24</v>
      </c>
      <c r="G9553" t="s">
        <v>23</v>
      </c>
      <c r="H9553" s="4" t="str">
        <f t="shared" si="149"/>
        <v>Yes</v>
      </c>
      <c r="I9553" t="str" cm="1">
        <f t="array" ref="I9553">_xlfn.IFS(S9553&lt;100,"Normal",AND(S9553&gt;=100,S9553&lt;126),"Pre-Injury",S9553&gt;125,"Injured")</f>
        <v>Injured</v>
      </c>
      <c r="J9553" s="3">
        <v>38.97</v>
      </c>
      <c r="K9553" t="s">
        <v>23</v>
      </c>
      <c r="L9553" t="s">
        <v>23</v>
      </c>
      <c r="M9553" t="s">
        <v>23</v>
      </c>
      <c r="N9553" t="s">
        <v>28</v>
      </c>
      <c r="O9553" t="s">
        <v>25</v>
      </c>
      <c r="P9553" s="5">
        <v>10</v>
      </c>
      <c r="Q9553" s="4" t="s">
        <v>27</v>
      </c>
      <c r="R9553" s="4">
        <v>387</v>
      </c>
      <c r="S9553" s="4">
        <v>143</v>
      </c>
      <c r="T9553" s="5">
        <v>9.57</v>
      </c>
      <c r="U9553" s="4">
        <v>15.65</v>
      </c>
      <c r="V9553" t="s">
        <v>24</v>
      </c>
    </row>
    <row r="9554" spans="1:22" x14ac:dyDescent="0.3">
      <c r="A9554">
        <v>55</v>
      </c>
      <c r="B9554" t="s">
        <v>26</v>
      </c>
      <c r="C9554" s="4">
        <v>179</v>
      </c>
      <c r="D9554" s="4">
        <v>166</v>
      </c>
      <c r="E9554" t="s">
        <v>25</v>
      </c>
      <c r="F9554" t="s">
        <v>24</v>
      </c>
      <c r="G9554" t="s">
        <v>24</v>
      </c>
      <c r="H9554" s="4" t="str">
        <f t="shared" si="149"/>
        <v>Yes</v>
      </c>
      <c r="I9554" t="str" cm="1">
        <f t="array" ref="I9554">_xlfn.IFS(S9554&lt;100,"Normal",AND(S9554&gt;=100,S9554&lt;126),"Pre-Injury",S9554&gt;125,"Injured")</f>
        <v>Injured</v>
      </c>
      <c r="J9554" s="3">
        <v>38.97</v>
      </c>
      <c r="K9554" t="s">
        <v>23</v>
      </c>
      <c r="L9554" t="s">
        <v>23</v>
      </c>
      <c r="M9554" t="s">
        <v>23</v>
      </c>
      <c r="N9554" t="s">
        <v>28</v>
      </c>
      <c r="O9554" t="s">
        <v>27</v>
      </c>
      <c r="P9554" s="5">
        <v>6</v>
      </c>
      <c r="Q9554" s="4" t="s">
        <v>22</v>
      </c>
      <c r="R9554" s="4">
        <v>130</v>
      </c>
      <c r="S9554" s="4">
        <v>141</v>
      </c>
      <c r="T9554" s="5">
        <v>8.74</v>
      </c>
      <c r="U9554" s="5">
        <v>16.559999999999999</v>
      </c>
      <c r="V9554" t="s">
        <v>24</v>
      </c>
    </row>
    <row r="9555" spans="1:22" x14ac:dyDescent="0.3">
      <c r="A9555">
        <v>57</v>
      </c>
      <c r="B9555" t="s">
        <v>21</v>
      </c>
      <c r="C9555" s="4">
        <v>175</v>
      </c>
      <c r="D9555" s="4">
        <v>185</v>
      </c>
      <c r="E9555" t="s">
        <v>25</v>
      </c>
      <c r="F9555" t="s">
        <v>24</v>
      </c>
      <c r="G9555" t="s">
        <v>24</v>
      </c>
      <c r="H9555" s="4" t="str">
        <f t="shared" si="149"/>
        <v>Yes</v>
      </c>
      <c r="I9555" t="str" cm="1">
        <f t="array" ref="I9555">_xlfn.IFS(S9555&lt;100,"Normal",AND(S9555&gt;=100,S9555&lt;126),"Pre-Injury",S9555&gt;125,"Injured")</f>
        <v>Injured</v>
      </c>
      <c r="J9555" s="3">
        <v>38.97</v>
      </c>
      <c r="K9555" t="s">
        <v>23</v>
      </c>
      <c r="L9555" t="s">
        <v>24</v>
      </c>
      <c r="M9555" t="s">
        <v>23</v>
      </c>
      <c r="N9555" t="s">
        <v>22</v>
      </c>
      <c r="O9555" t="s">
        <v>25</v>
      </c>
      <c r="P9555" s="4">
        <v>7</v>
      </c>
      <c r="Q9555" s="4" t="s">
        <v>22</v>
      </c>
      <c r="R9555" s="4">
        <v>125</v>
      </c>
      <c r="S9555" s="4">
        <v>153</v>
      </c>
      <c r="T9555" s="5">
        <v>13.88</v>
      </c>
      <c r="U9555" s="4">
        <v>12.12</v>
      </c>
      <c r="V9555" t="s">
        <v>24</v>
      </c>
    </row>
    <row r="9556" spans="1:22" x14ac:dyDescent="0.3">
      <c r="A9556">
        <v>20</v>
      </c>
      <c r="B9556" t="s">
        <v>21</v>
      </c>
      <c r="C9556" s="4">
        <v>135</v>
      </c>
      <c r="D9556" s="4">
        <v>155</v>
      </c>
      <c r="E9556" t="s">
        <v>22</v>
      </c>
      <c r="F9556" t="s">
        <v>24</v>
      </c>
      <c r="G9556" t="s">
        <v>24</v>
      </c>
      <c r="H9556" s="4" t="str">
        <f t="shared" si="149"/>
        <v>No</v>
      </c>
      <c r="I9556" t="str" cm="1">
        <f t="array" ref="I9556">_xlfn.IFS(S9556&lt;100,"Normal",AND(S9556&gt;=100,S9556&lt;126),"Pre-Injury",S9556&gt;125,"Injured")</f>
        <v>Pre-Injury</v>
      </c>
      <c r="J9556" s="3">
        <v>38.97</v>
      </c>
      <c r="K9556" t="s">
        <v>23</v>
      </c>
      <c r="L9556" t="s">
        <v>23</v>
      </c>
      <c r="M9556" t="s">
        <v>24</v>
      </c>
      <c r="N9556" t="s">
        <v>25</v>
      </c>
      <c r="O9556" t="s">
        <v>25</v>
      </c>
      <c r="P9556" s="5">
        <v>5</v>
      </c>
      <c r="Q9556" s="4" t="s">
        <v>22</v>
      </c>
      <c r="R9556" s="4">
        <v>328</v>
      </c>
      <c r="S9556" s="4">
        <v>100</v>
      </c>
      <c r="T9556" s="5">
        <v>7.15</v>
      </c>
      <c r="U9556" s="5">
        <v>16.559999999999999</v>
      </c>
      <c r="V9556" t="s">
        <v>24</v>
      </c>
    </row>
    <row r="9557" spans="1:22" x14ac:dyDescent="0.3">
      <c r="A9557">
        <v>48</v>
      </c>
      <c r="B9557" t="s">
        <v>26</v>
      </c>
      <c r="C9557" s="4">
        <v>164</v>
      </c>
      <c r="D9557" s="4">
        <v>152</v>
      </c>
      <c r="E9557" t="s">
        <v>22</v>
      </c>
      <c r="F9557" t="s">
        <v>23</v>
      </c>
      <c r="G9557" t="s">
        <v>24</v>
      </c>
      <c r="H9557" s="4" t="str">
        <f t="shared" si="149"/>
        <v>Yes</v>
      </c>
      <c r="I9557" t="str" cm="1">
        <f t="array" ref="I9557">_xlfn.IFS(S9557&lt;100,"Normal",AND(S9557&gt;=100,S9557&lt;126),"Pre-Injury",S9557&gt;125,"Injured")</f>
        <v>Injured</v>
      </c>
      <c r="J9557" s="3">
        <v>38.979999999999997</v>
      </c>
      <c r="K9557" t="s">
        <v>23</v>
      </c>
      <c r="L9557" t="s">
        <v>23</v>
      </c>
      <c r="M9557" t="s">
        <v>24</v>
      </c>
      <c r="N9557" t="s">
        <v>27</v>
      </c>
      <c r="O9557" t="s">
        <v>22</v>
      </c>
      <c r="P9557" s="5">
        <v>6</v>
      </c>
      <c r="Q9557" s="4" t="s">
        <v>25</v>
      </c>
      <c r="R9557" s="4">
        <v>215</v>
      </c>
      <c r="S9557" s="4">
        <v>139</v>
      </c>
      <c r="T9557" s="5">
        <v>1.62</v>
      </c>
      <c r="U9557" s="5">
        <v>19.96</v>
      </c>
      <c r="V9557" t="s">
        <v>24</v>
      </c>
    </row>
    <row r="9558" spans="1:22" x14ac:dyDescent="0.3">
      <c r="A9558">
        <v>67</v>
      </c>
      <c r="B9558" t="s">
        <v>26</v>
      </c>
      <c r="C9558" s="4">
        <v>150</v>
      </c>
      <c r="D9558" s="4">
        <v>156</v>
      </c>
      <c r="E9558" t="s">
        <v>22</v>
      </c>
      <c r="F9558" t="s">
        <v>24</v>
      </c>
      <c r="G9558" t="s">
        <v>23</v>
      </c>
      <c r="H9558" s="4" t="str">
        <f t="shared" si="149"/>
        <v>Yes</v>
      </c>
      <c r="I9558" t="str" cm="1">
        <f t="array" ref="I9558">_xlfn.IFS(S9558&lt;100,"Normal",AND(S9558&gt;=100,S9558&lt;126),"Pre-Injury",S9558&gt;125,"Injured")</f>
        <v>Injured</v>
      </c>
      <c r="J9558" s="3">
        <v>38.979999999999997</v>
      </c>
      <c r="K9558" t="s">
        <v>23</v>
      </c>
      <c r="L9558" t="s">
        <v>24</v>
      </c>
      <c r="M9558" t="s">
        <v>23</v>
      </c>
      <c r="N9558" t="s">
        <v>28</v>
      </c>
      <c r="O9558" t="s">
        <v>27</v>
      </c>
      <c r="P9558" s="5">
        <v>6</v>
      </c>
      <c r="Q9558" s="4" t="s">
        <v>22</v>
      </c>
      <c r="R9558" s="4">
        <v>292</v>
      </c>
      <c r="S9558" s="4">
        <v>150</v>
      </c>
      <c r="T9558" s="5">
        <v>7.92</v>
      </c>
      <c r="U9558" s="5">
        <v>10.47</v>
      </c>
      <c r="V9558" t="s">
        <v>24</v>
      </c>
    </row>
    <row r="9559" spans="1:22" x14ac:dyDescent="0.3">
      <c r="A9559">
        <v>41</v>
      </c>
      <c r="B9559" t="s">
        <v>21</v>
      </c>
      <c r="C9559" s="4">
        <v>174</v>
      </c>
      <c r="D9559" s="4">
        <v>259</v>
      </c>
      <c r="E9559" t="s">
        <v>22</v>
      </c>
      <c r="F9559" t="s">
        <v>24</v>
      </c>
      <c r="G9559" t="s">
        <v>23</v>
      </c>
      <c r="H9559" s="4" t="str">
        <f t="shared" si="149"/>
        <v>Yes</v>
      </c>
      <c r="I9559" t="str" cm="1">
        <f t="array" ref="I9559">_xlfn.IFS(S9559&lt;100,"Normal",AND(S9559&gt;=100,S9559&lt;126),"Pre-Injury",S9559&gt;125,"Injured")</f>
        <v>Injured</v>
      </c>
      <c r="J9559" s="3">
        <v>38.979999999999997</v>
      </c>
      <c r="K9559" t="s">
        <v>23</v>
      </c>
      <c r="L9559" t="s">
        <v>23</v>
      </c>
      <c r="M9559" t="s">
        <v>23</v>
      </c>
      <c r="N9559" t="s">
        <v>25</v>
      </c>
      <c r="O9559" t="s">
        <v>27</v>
      </c>
      <c r="P9559" s="5">
        <v>9</v>
      </c>
      <c r="Q9559" s="4" t="s">
        <v>22</v>
      </c>
      <c r="R9559" s="4">
        <v>159</v>
      </c>
      <c r="S9559" s="4">
        <v>133</v>
      </c>
      <c r="T9559" s="5">
        <v>12.81</v>
      </c>
      <c r="U9559" s="5">
        <v>15.19</v>
      </c>
      <c r="V9559" t="s">
        <v>24</v>
      </c>
    </row>
    <row r="9560" spans="1:22" x14ac:dyDescent="0.3">
      <c r="A9560">
        <v>37</v>
      </c>
      <c r="B9560" t="s">
        <v>26</v>
      </c>
      <c r="C9560" s="4">
        <v>177</v>
      </c>
      <c r="D9560" s="4">
        <v>286</v>
      </c>
      <c r="E9560" t="s">
        <v>25</v>
      </c>
      <c r="F9560" t="s">
        <v>23</v>
      </c>
      <c r="G9560" t="s">
        <v>23</v>
      </c>
      <c r="H9560" s="4" t="str">
        <f t="shared" si="149"/>
        <v>Yes</v>
      </c>
      <c r="I9560" t="str" cm="1">
        <f t="array" ref="I9560">_xlfn.IFS(S9560&lt;100,"Normal",AND(S9560&gt;=100,S9560&lt;126),"Pre-Injury",S9560&gt;125,"Injured")</f>
        <v>Injured</v>
      </c>
      <c r="J9560" s="3">
        <v>38.979999999999997</v>
      </c>
      <c r="K9560" t="s">
        <v>23</v>
      </c>
      <c r="L9560" t="s">
        <v>24</v>
      </c>
      <c r="M9560" t="s">
        <v>24</v>
      </c>
      <c r="N9560" t="s">
        <v>22</v>
      </c>
      <c r="O9560" t="s">
        <v>27</v>
      </c>
      <c r="P9560" s="5">
        <v>4</v>
      </c>
      <c r="Q9560" s="4" t="s">
        <v>22</v>
      </c>
      <c r="R9560" s="4">
        <v>106</v>
      </c>
      <c r="S9560" s="4">
        <v>152</v>
      </c>
      <c r="T9560" s="5">
        <v>14.43</v>
      </c>
      <c r="U9560" s="5">
        <v>11.69</v>
      </c>
      <c r="V9560" t="s">
        <v>24</v>
      </c>
    </row>
    <row r="9561" spans="1:22" x14ac:dyDescent="0.3">
      <c r="A9561">
        <v>69</v>
      </c>
      <c r="B9561" t="s">
        <v>26</v>
      </c>
      <c r="C9561" s="4">
        <v>130</v>
      </c>
      <c r="D9561" s="4">
        <v>252</v>
      </c>
      <c r="E9561" t="s">
        <v>27</v>
      </c>
      <c r="F9561" t="s">
        <v>24</v>
      </c>
      <c r="G9561" t="s">
        <v>24</v>
      </c>
      <c r="H9561" s="4" t="str">
        <f t="shared" si="149"/>
        <v>Yes</v>
      </c>
      <c r="I9561" t="str" cm="1">
        <f t="array" ref="I9561">_xlfn.IFS(S9561&lt;100,"Normal",AND(S9561&gt;=100,S9561&lt;126),"Pre-Injury",S9561&gt;125,"Injured")</f>
        <v>Injured</v>
      </c>
      <c r="J9561" s="3">
        <v>38.979999999999997</v>
      </c>
      <c r="K9561" t="s">
        <v>23</v>
      </c>
      <c r="L9561" t="s">
        <v>24</v>
      </c>
      <c r="M9561" t="s">
        <v>24</v>
      </c>
      <c r="N9561" t="s">
        <v>22</v>
      </c>
      <c r="O9561" t="s">
        <v>25</v>
      </c>
      <c r="P9561" s="5">
        <v>5</v>
      </c>
      <c r="Q9561" s="4" t="s">
        <v>22</v>
      </c>
      <c r="R9561" s="4">
        <v>114</v>
      </c>
      <c r="S9561" s="4">
        <v>139</v>
      </c>
      <c r="T9561" s="5">
        <v>8.0299999999999994</v>
      </c>
      <c r="U9561" s="5">
        <v>16.66</v>
      </c>
      <c r="V9561" t="s">
        <v>24</v>
      </c>
    </row>
    <row r="9562" spans="1:22" x14ac:dyDescent="0.3">
      <c r="A9562">
        <v>49</v>
      </c>
      <c r="B9562" t="s">
        <v>21</v>
      </c>
      <c r="C9562" s="4">
        <v>147</v>
      </c>
      <c r="D9562" s="4">
        <v>299</v>
      </c>
      <c r="E9562" t="s">
        <v>27</v>
      </c>
      <c r="F9562" t="s">
        <v>24</v>
      </c>
      <c r="G9562" t="s">
        <v>23</v>
      </c>
      <c r="H9562" s="4" t="str">
        <f t="shared" si="149"/>
        <v>No</v>
      </c>
      <c r="I9562" t="str" cm="1">
        <f t="array" ref="I9562">_xlfn.IFS(S9562&lt;100,"Normal",AND(S9562&gt;=100,S9562&lt;126),"Pre-Injury",S9562&gt;125,"Injured")</f>
        <v>Pre-Injury</v>
      </c>
      <c r="J9562" s="3">
        <v>38.979999999999997</v>
      </c>
      <c r="K9562" t="s">
        <v>23</v>
      </c>
      <c r="L9562" t="s">
        <v>24</v>
      </c>
      <c r="M9562" t="s">
        <v>23</v>
      </c>
      <c r="N9562" t="s">
        <v>25</v>
      </c>
      <c r="O9562" t="s">
        <v>25</v>
      </c>
      <c r="P9562" s="5">
        <v>5</v>
      </c>
      <c r="Q9562" s="4" t="s">
        <v>22</v>
      </c>
      <c r="R9562" s="4">
        <v>249</v>
      </c>
      <c r="S9562" s="4">
        <v>117</v>
      </c>
      <c r="T9562" s="5">
        <v>4.6900000000000004</v>
      </c>
      <c r="U9562" s="5">
        <v>18.78</v>
      </c>
      <c r="V9562" t="s">
        <v>24</v>
      </c>
    </row>
    <row r="9563" spans="1:22" x14ac:dyDescent="0.3">
      <c r="A9563">
        <v>72</v>
      </c>
      <c r="B9563" t="s">
        <v>21</v>
      </c>
      <c r="C9563" s="4">
        <v>155</v>
      </c>
      <c r="D9563" s="4">
        <v>261</v>
      </c>
      <c r="E9563" t="s">
        <v>27</v>
      </c>
      <c r="F9563" t="s">
        <v>24</v>
      </c>
      <c r="G9563" t="s">
        <v>24</v>
      </c>
      <c r="H9563" s="4" t="str">
        <f t="shared" si="149"/>
        <v>Yes</v>
      </c>
      <c r="I9563" t="str" cm="1">
        <f t="array" ref="I9563">_xlfn.IFS(S9563&lt;100,"Normal",AND(S9563&gt;=100,S9563&lt;126),"Pre-Injury",S9563&gt;125,"Injured")</f>
        <v>Injured</v>
      </c>
      <c r="J9563" s="3">
        <v>38.99</v>
      </c>
      <c r="K9563" t="s">
        <v>23</v>
      </c>
      <c r="L9563" t="s">
        <v>23</v>
      </c>
      <c r="M9563" t="s">
        <v>24</v>
      </c>
      <c r="N9563" t="s">
        <v>22</v>
      </c>
      <c r="O9563" t="s">
        <v>25</v>
      </c>
      <c r="P9563" s="5">
        <v>6</v>
      </c>
      <c r="Q9563" s="4" t="s">
        <v>25</v>
      </c>
      <c r="R9563" s="4">
        <v>370</v>
      </c>
      <c r="S9563" s="4">
        <v>150</v>
      </c>
      <c r="T9563" s="5">
        <v>14.42</v>
      </c>
      <c r="U9563" s="5">
        <v>6.7</v>
      </c>
      <c r="V9563" t="s">
        <v>24</v>
      </c>
    </row>
    <row r="9564" spans="1:22" x14ac:dyDescent="0.3">
      <c r="A9564">
        <v>39</v>
      </c>
      <c r="B9564" t="s">
        <v>26</v>
      </c>
      <c r="C9564" s="4">
        <v>169</v>
      </c>
      <c r="D9564" s="4">
        <v>256</v>
      </c>
      <c r="E9564" t="s">
        <v>22</v>
      </c>
      <c r="F9564" t="s">
        <v>24</v>
      </c>
      <c r="G9564" t="s">
        <v>23</v>
      </c>
      <c r="H9564" s="4" t="str">
        <f t="shared" si="149"/>
        <v>Yes</v>
      </c>
      <c r="I9564" t="str" cm="1">
        <f t="array" ref="I9564">_xlfn.IFS(S9564&lt;100,"Normal",AND(S9564&gt;=100,S9564&lt;126),"Pre-Injury",S9564&gt;125,"Injured")</f>
        <v>Injured</v>
      </c>
      <c r="J9564" s="3">
        <v>38.99</v>
      </c>
      <c r="K9564" t="s">
        <v>23</v>
      </c>
      <c r="L9564" t="s">
        <v>24</v>
      </c>
      <c r="M9564" t="s">
        <v>23</v>
      </c>
      <c r="N9564" t="s">
        <v>25</v>
      </c>
      <c r="O9564" t="s">
        <v>27</v>
      </c>
      <c r="P9564" s="5">
        <v>5</v>
      </c>
      <c r="Q9564" s="4" t="s">
        <v>25</v>
      </c>
      <c r="R9564" s="4">
        <v>241</v>
      </c>
      <c r="S9564" s="4">
        <v>159</v>
      </c>
      <c r="T9564" s="5">
        <v>6.2</v>
      </c>
      <c r="U9564" s="5">
        <v>6.91</v>
      </c>
      <c r="V9564" t="s">
        <v>24</v>
      </c>
    </row>
    <row r="9565" spans="1:22" x14ac:dyDescent="0.3">
      <c r="A9565">
        <v>75</v>
      </c>
      <c r="B9565" t="s">
        <v>26</v>
      </c>
      <c r="C9565" s="4">
        <v>120</v>
      </c>
      <c r="D9565" s="4">
        <v>152</v>
      </c>
      <c r="E9565" t="s">
        <v>27</v>
      </c>
      <c r="F9565" t="s">
        <v>24</v>
      </c>
      <c r="G9565" t="s">
        <v>23</v>
      </c>
      <c r="H9565" s="4" t="str">
        <f t="shared" si="149"/>
        <v>Yes</v>
      </c>
      <c r="I9565" t="str" cm="1">
        <f t="array" ref="I9565">_xlfn.IFS(S9565&lt;100,"Normal",AND(S9565&gt;=100,S9565&lt;126),"Pre-Injury",S9565&gt;125,"Injured")</f>
        <v>Injured</v>
      </c>
      <c r="J9565" s="3">
        <v>38.99</v>
      </c>
      <c r="K9565" t="s">
        <v>24</v>
      </c>
      <c r="L9565" t="s">
        <v>24</v>
      </c>
      <c r="M9565" t="s">
        <v>24</v>
      </c>
      <c r="N9565" t="s">
        <v>25</v>
      </c>
      <c r="O9565" t="s">
        <v>22</v>
      </c>
      <c r="P9565" s="4">
        <v>8</v>
      </c>
      <c r="Q9565" s="4" t="s">
        <v>22</v>
      </c>
      <c r="R9565" s="4">
        <v>275</v>
      </c>
      <c r="S9565" s="4">
        <v>157</v>
      </c>
      <c r="T9565" s="5">
        <v>5.69</v>
      </c>
      <c r="U9565" s="4">
        <v>8.8699999999999992</v>
      </c>
      <c r="V9565" t="s">
        <v>24</v>
      </c>
    </row>
    <row r="9566" spans="1:22" x14ac:dyDescent="0.3">
      <c r="A9566">
        <v>21</v>
      </c>
      <c r="B9566" t="s">
        <v>21</v>
      </c>
      <c r="C9566" s="4">
        <v>137</v>
      </c>
      <c r="D9566" s="4">
        <v>165</v>
      </c>
      <c r="E9566" t="s">
        <v>22</v>
      </c>
      <c r="F9566" t="s">
        <v>24</v>
      </c>
      <c r="G9566" t="s">
        <v>23</v>
      </c>
      <c r="H9566" s="4" t="str">
        <f t="shared" si="149"/>
        <v>No</v>
      </c>
      <c r="I9566" t="str" cm="1">
        <f t="array" ref="I9566">_xlfn.IFS(S9566&lt;100,"Normal",AND(S9566&gt;=100,S9566&lt;126),"Pre-Injury",S9566&gt;125,"Injured")</f>
        <v>Pre-Injury</v>
      </c>
      <c r="J9566" s="3">
        <v>39</v>
      </c>
      <c r="K9566" t="s">
        <v>23</v>
      </c>
      <c r="L9566" t="s">
        <v>23</v>
      </c>
      <c r="M9566" t="s">
        <v>24</v>
      </c>
      <c r="N9566" t="s">
        <v>28</v>
      </c>
      <c r="O9566" t="s">
        <v>22</v>
      </c>
      <c r="P9566" s="5">
        <v>6</v>
      </c>
      <c r="Q9566" s="4" t="s">
        <v>22</v>
      </c>
      <c r="R9566" s="4">
        <v>358</v>
      </c>
      <c r="S9566" s="4">
        <v>118</v>
      </c>
      <c r="T9566" s="4">
        <v>7.88</v>
      </c>
      <c r="U9566" s="5">
        <v>11.12</v>
      </c>
      <c r="V9566" t="s">
        <v>24</v>
      </c>
    </row>
    <row r="9567" spans="1:22" x14ac:dyDescent="0.3">
      <c r="A9567">
        <v>66</v>
      </c>
      <c r="B9567" t="s">
        <v>21</v>
      </c>
      <c r="C9567" s="4">
        <v>126</v>
      </c>
      <c r="D9567" s="4">
        <v>295</v>
      </c>
      <c r="E9567" t="s">
        <v>22</v>
      </c>
      <c r="F9567" t="s">
        <v>24</v>
      </c>
      <c r="G9567" t="s">
        <v>24</v>
      </c>
      <c r="H9567" s="4" t="str">
        <f t="shared" si="149"/>
        <v>No</v>
      </c>
      <c r="I9567" t="str" cm="1">
        <f t="array" ref="I9567">_xlfn.IFS(S9567&lt;100,"Normal",AND(S9567&gt;=100,S9567&lt;126),"Pre-Injury",S9567&gt;125,"Injured")</f>
        <v>Pre-Injury</v>
      </c>
      <c r="J9567" s="3">
        <v>39.01</v>
      </c>
      <c r="K9567" t="s">
        <v>24</v>
      </c>
      <c r="L9567" t="s">
        <v>23</v>
      </c>
      <c r="M9567" t="s">
        <v>23</v>
      </c>
      <c r="N9567" t="s">
        <v>22</v>
      </c>
      <c r="O9567" t="s">
        <v>27</v>
      </c>
      <c r="P9567" s="5">
        <v>4</v>
      </c>
      <c r="Q9567" s="4" t="s">
        <v>25</v>
      </c>
      <c r="R9567" s="4">
        <v>113</v>
      </c>
      <c r="S9567" s="4">
        <v>110</v>
      </c>
      <c r="T9567" s="5">
        <v>6.32</v>
      </c>
      <c r="U9567" s="5">
        <v>10.199999999999999</v>
      </c>
      <c r="V9567" t="s">
        <v>24</v>
      </c>
    </row>
    <row r="9568" spans="1:22" x14ac:dyDescent="0.3">
      <c r="A9568">
        <v>56</v>
      </c>
      <c r="B9568" t="s">
        <v>21</v>
      </c>
      <c r="C9568" s="4">
        <v>134</v>
      </c>
      <c r="D9568" s="4">
        <v>298</v>
      </c>
      <c r="E9568" t="s">
        <v>25</v>
      </c>
      <c r="F9568" t="s">
        <v>23</v>
      </c>
      <c r="G9568" t="s">
        <v>24</v>
      </c>
      <c r="H9568" s="4" t="str">
        <f t="shared" si="149"/>
        <v>Yes</v>
      </c>
      <c r="I9568" t="str" cm="1">
        <f t="array" ref="I9568">_xlfn.IFS(S9568&lt;100,"Normal",AND(S9568&gt;=100,S9568&lt;126),"Pre-Injury",S9568&gt;125,"Injured")</f>
        <v>Injured</v>
      </c>
      <c r="J9568" s="3">
        <v>39.01</v>
      </c>
      <c r="K9568" t="s">
        <v>23</v>
      </c>
      <c r="L9568" t="s">
        <v>23</v>
      </c>
      <c r="M9568" t="s">
        <v>23</v>
      </c>
      <c r="N9568" t="s">
        <v>28</v>
      </c>
      <c r="O9568" t="s">
        <v>25</v>
      </c>
      <c r="P9568" s="4">
        <v>9</v>
      </c>
      <c r="Q9568" s="4" t="s">
        <v>27</v>
      </c>
      <c r="R9568" s="4">
        <v>137</v>
      </c>
      <c r="S9568" s="4">
        <v>142</v>
      </c>
      <c r="T9568" s="5">
        <v>7.93</v>
      </c>
      <c r="U9568" s="5">
        <v>13.01</v>
      </c>
      <c r="V9568" t="s">
        <v>24</v>
      </c>
    </row>
    <row r="9569" spans="1:22" x14ac:dyDescent="0.3">
      <c r="A9569">
        <v>58</v>
      </c>
      <c r="B9569" t="s">
        <v>21</v>
      </c>
      <c r="C9569" s="4">
        <v>180</v>
      </c>
      <c r="D9569" s="4">
        <v>246</v>
      </c>
      <c r="E9569" t="s">
        <v>22</v>
      </c>
      <c r="F9569" t="s">
        <v>23</v>
      </c>
      <c r="G9569" t="s">
        <v>23</v>
      </c>
      <c r="H9569" s="4" t="str">
        <f t="shared" si="149"/>
        <v>Yes</v>
      </c>
      <c r="I9569" t="str" cm="1">
        <f t="array" ref="I9569">_xlfn.IFS(S9569&lt;100,"Normal",AND(S9569&gt;=100,S9569&lt;126),"Pre-Injury",S9569&gt;125,"Injured")</f>
        <v>Injured</v>
      </c>
      <c r="J9569" s="3">
        <v>39.01</v>
      </c>
      <c r="K9569" t="s">
        <v>23</v>
      </c>
      <c r="L9569" t="s">
        <v>23</v>
      </c>
      <c r="M9569" t="s">
        <v>23</v>
      </c>
      <c r="N9569" t="s">
        <v>28</v>
      </c>
      <c r="O9569" t="s">
        <v>27</v>
      </c>
      <c r="P9569" s="5">
        <v>4</v>
      </c>
      <c r="Q9569" s="4" t="s">
        <v>25</v>
      </c>
      <c r="R9569" s="4">
        <v>380</v>
      </c>
      <c r="S9569" s="4">
        <v>158</v>
      </c>
      <c r="T9569" s="5">
        <v>0.82</v>
      </c>
      <c r="U9569" s="5">
        <v>6.12</v>
      </c>
      <c r="V9569" t="s">
        <v>24</v>
      </c>
    </row>
    <row r="9570" spans="1:22" x14ac:dyDescent="0.3">
      <c r="A9570">
        <v>75</v>
      </c>
      <c r="B9570" t="s">
        <v>21</v>
      </c>
      <c r="C9570" s="4">
        <v>150</v>
      </c>
      <c r="D9570" s="4">
        <v>280</v>
      </c>
      <c r="E9570" t="s">
        <v>27</v>
      </c>
      <c r="F9570" t="s">
        <v>23</v>
      </c>
      <c r="G9570" t="s">
        <v>24</v>
      </c>
      <c r="H9570" s="4" t="str">
        <f t="shared" si="149"/>
        <v>Yes</v>
      </c>
      <c r="I9570" t="str" cm="1">
        <f t="array" ref="I9570">_xlfn.IFS(S9570&lt;100,"Normal",AND(S9570&gt;=100,S9570&lt;126),"Pre-Injury",S9570&gt;125,"Injured")</f>
        <v>Injured</v>
      </c>
      <c r="J9570" s="3">
        <v>39.01</v>
      </c>
      <c r="K9570" t="s">
        <v>23</v>
      </c>
      <c r="L9570" t="s">
        <v>23</v>
      </c>
      <c r="M9570" t="s">
        <v>23</v>
      </c>
      <c r="N9570" t="s">
        <v>25</v>
      </c>
      <c r="O9570" t="s">
        <v>22</v>
      </c>
      <c r="P9570" s="5">
        <v>6</v>
      </c>
      <c r="Q9570" s="4" t="s">
        <v>22</v>
      </c>
      <c r="R9570" s="4">
        <v>343</v>
      </c>
      <c r="S9570" s="4">
        <v>156</v>
      </c>
      <c r="T9570" s="5">
        <v>5.47</v>
      </c>
      <c r="U9570" s="5">
        <v>14.33</v>
      </c>
      <c r="V9570" t="s">
        <v>24</v>
      </c>
    </row>
    <row r="9571" spans="1:22" x14ac:dyDescent="0.3">
      <c r="A9571">
        <v>57</v>
      </c>
      <c r="B9571" t="s">
        <v>21</v>
      </c>
      <c r="C9571" s="4">
        <v>142</v>
      </c>
      <c r="D9571" s="4">
        <v>203</v>
      </c>
      <c r="E9571" t="s">
        <v>27</v>
      </c>
      <c r="F9571" t="s">
        <v>23</v>
      </c>
      <c r="G9571" t="s">
        <v>23</v>
      </c>
      <c r="H9571" s="4" t="str">
        <f t="shared" si="149"/>
        <v>No</v>
      </c>
      <c r="I9571" t="str" cm="1">
        <f t="array" ref="I9571">_xlfn.IFS(S9571&lt;100,"Normal",AND(S9571&gt;=100,S9571&lt;126),"Pre-Injury",S9571&gt;125,"Injured")</f>
        <v>Pre-Injury</v>
      </c>
      <c r="J9571" s="3">
        <v>39.01</v>
      </c>
      <c r="K9571" t="s">
        <v>23</v>
      </c>
      <c r="L9571" t="s">
        <v>24</v>
      </c>
      <c r="M9571" t="s">
        <v>24</v>
      </c>
      <c r="N9571" t="s">
        <v>28</v>
      </c>
      <c r="O9571" t="s">
        <v>27</v>
      </c>
      <c r="P9571" s="5">
        <v>6</v>
      </c>
      <c r="Q9571" s="4" t="s">
        <v>22</v>
      </c>
      <c r="R9571" s="4">
        <v>227</v>
      </c>
      <c r="S9571" s="4">
        <v>118</v>
      </c>
      <c r="T9571" s="5">
        <v>7.43</v>
      </c>
      <c r="U9571" s="5">
        <v>15.83</v>
      </c>
      <c r="V9571" t="s">
        <v>24</v>
      </c>
    </row>
    <row r="9572" spans="1:22" x14ac:dyDescent="0.3">
      <c r="A9572">
        <v>25</v>
      </c>
      <c r="B9572" t="s">
        <v>26</v>
      </c>
      <c r="C9572" s="4">
        <v>147</v>
      </c>
      <c r="D9572" s="4">
        <v>288</v>
      </c>
      <c r="E9572" t="s">
        <v>25</v>
      </c>
      <c r="F9572" t="s">
        <v>24</v>
      </c>
      <c r="G9572" t="s">
        <v>24</v>
      </c>
      <c r="H9572" s="4" t="str">
        <f t="shared" si="149"/>
        <v>No</v>
      </c>
      <c r="I9572" t="str" cm="1">
        <f t="array" ref="I9572">_xlfn.IFS(S9572&lt;100,"Normal",AND(S9572&gt;=100,S9572&lt;126),"Pre-Injury",S9572&gt;125,"Injured")</f>
        <v>Pre-Injury</v>
      </c>
      <c r="J9572" s="3">
        <v>39.020000000000003</v>
      </c>
      <c r="K9572" t="s">
        <v>23</v>
      </c>
      <c r="L9572" t="s">
        <v>23</v>
      </c>
      <c r="M9572" t="s">
        <v>24</v>
      </c>
      <c r="N9572" t="s">
        <v>28</v>
      </c>
      <c r="O9572" t="s">
        <v>27</v>
      </c>
      <c r="P9572" s="5">
        <v>9</v>
      </c>
      <c r="Q9572" s="4" t="s">
        <v>25</v>
      </c>
      <c r="R9572" s="4">
        <v>318</v>
      </c>
      <c r="S9572" s="4">
        <v>116</v>
      </c>
      <c r="T9572" s="5">
        <v>9.15</v>
      </c>
      <c r="U9572" s="5">
        <v>18.07</v>
      </c>
      <c r="V9572" t="s">
        <v>24</v>
      </c>
    </row>
    <row r="9573" spans="1:22" x14ac:dyDescent="0.3">
      <c r="A9573">
        <v>65</v>
      </c>
      <c r="B9573" t="s">
        <v>21</v>
      </c>
      <c r="C9573" s="4">
        <v>180</v>
      </c>
      <c r="D9573" s="4">
        <v>256</v>
      </c>
      <c r="E9573" t="s">
        <v>27</v>
      </c>
      <c r="F9573" t="s">
        <v>23</v>
      </c>
      <c r="G9573" t="s">
        <v>24</v>
      </c>
      <c r="H9573" s="4" t="str">
        <f t="shared" si="149"/>
        <v>Yes</v>
      </c>
      <c r="I9573" t="str" cm="1">
        <f t="array" ref="I9573">_xlfn.IFS(S9573&lt;100,"Normal",AND(S9573&gt;=100,S9573&lt;126),"Pre-Injury",S9573&gt;125,"Injured")</f>
        <v>Injured</v>
      </c>
      <c r="J9573" s="3">
        <v>39.020000000000003</v>
      </c>
      <c r="K9573" t="s">
        <v>23</v>
      </c>
      <c r="L9573" t="s">
        <v>24</v>
      </c>
      <c r="M9573" t="s">
        <v>23</v>
      </c>
      <c r="N9573" t="s">
        <v>22</v>
      </c>
      <c r="O9573" t="s">
        <v>27</v>
      </c>
      <c r="P9573" s="5">
        <v>5</v>
      </c>
      <c r="Q9573" s="4" t="s">
        <v>25</v>
      </c>
      <c r="R9573" s="4">
        <v>104</v>
      </c>
      <c r="S9573" s="4">
        <v>143</v>
      </c>
      <c r="T9573" s="5">
        <v>0.94</v>
      </c>
      <c r="U9573" s="5">
        <v>8.5500000000000007</v>
      </c>
      <c r="V9573" t="s">
        <v>24</v>
      </c>
    </row>
    <row r="9574" spans="1:22" x14ac:dyDescent="0.3">
      <c r="A9574">
        <v>52</v>
      </c>
      <c r="B9574" t="s">
        <v>26</v>
      </c>
      <c r="C9574" s="4">
        <v>161</v>
      </c>
      <c r="D9574" s="4">
        <v>221</v>
      </c>
      <c r="E9574" t="s">
        <v>27</v>
      </c>
      <c r="F9574" t="s">
        <v>23</v>
      </c>
      <c r="G9574" t="s">
        <v>24</v>
      </c>
      <c r="H9574" s="4" t="str">
        <f t="shared" si="149"/>
        <v>No</v>
      </c>
      <c r="I9574" t="str" cm="1">
        <f t="array" ref="I9574">_xlfn.IFS(S9574&lt;100,"Normal",AND(S9574&gt;=100,S9574&lt;126),"Pre-Injury",S9574&gt;125,"Injured")</f>
        <v>Normal</v>
      </c>
      <c r="J9574" s="3">
        <v>39.020000000000003</v>
      </c>
      <c r="K9574" t="s">
        <v>23</v>
      </c>
      <c r="L9574" t="s">
        <v>23</v>
      </c>
      <c r="M9574" t="s">
        <v>24</v>
      </c>
      <c r="N9574" t="s">
        <v>25</v>
      </c>
      <c r="O9574" t="s">
        <v>27</v>
      </c>
      <c r="P9574" s="5">
        <v>6</v>
      </c>
      <c r="Q9574" s="4" t="s">
        <v>27</v>
      </c>
      <c r="R9574" s="4">
        <v>136</v>
      </c>
      <c r="S9574" s="4">
        <v>88</v>
      </c>
      <c r="T9574" s="5">
        <v>3.5</v>
      </c>
      <c r="U9574" s="5">
        <v>15.61</v>
      </c>
      <c r="V9574" t="s">
        <v>24</v>
      </c>
    </row>
    <row r="9575" spans="1:22" x14ac:dyDescent="0.3">
      <c r="A9575">
        <v>76</v>
      </c>
      <c r="B9575" t="s">
        <v>21</v>
      </c>
      <c r="C9575" s="4">
        <v>150</v>
      </c>
      <c r="D9575" s="4">
        <v>209</v>
      </c>
      <c r="E9575" t="s">
        <v>27</v>
      </c>
      <c r="F9575" t="s">
        <v>24</v>
      </c>
      <c r="G9575" t="s">
        <v>23</v>
      </c>
      <c r="H9575" s="4" t="str">
        <f t="shared" si="149"/>
        <v>No</v>
      </c>
      <c r="I9575" t="str" cm="1">
        <f t="array" ref="I9575">_xlfn.IFS(S9575&lt;100,"Normal",AND(S9575&gt;=100,S9575&lt;126),"Pre-Injury",S9575&gt;125,"Injured")</f>
        <v>Pre-Injury</v>
      </c>
      <c r="J9575" s="3">
        <v>39.020000000000003</v>
      </c>
      <c r="K9575" t="s">
        <v>23</v>
      </c>
      <c r="L9575" t="s">
        <v>23</v>
      </c>
      <c r="M9575" t="s">
        <v>23</v>
      </c>
      <c r="N9575" t="s">
        <v>22</v>
      </c>
      <c r="O9575" t="s">
        <v>27</v>
      </c>
      <c r="P9575" s="5">
        <v>4</v>
      </c>
      <c r="Q9575" s="4" t="s">
        <v>22</v>
      </c>
      <c r="R9575" s="4">
        <v>253</v>
      </c>
      <c r="S9575" s="4">
        <v>101</v>
      </c>
      <c r="T9575" s="5">
        <v>12.38</v>
      </c>
      <c r="U9575" s="5">
        <v>13.2</v>
      </c>
      <c r="V9575" t="s">
        <v>24</v>
      </c>
    </row>
    <row r="9576" spans="1:22" x14ac:dyDescent="0.3">
      <c r="A9576">
        <v>47</v>
      </c>
      <c r="B9576" t="s">
        <v>26</v>
      </c>
      <c r="C9576" s="4">
        <v>160</v>
      </c>
      <c r="D9576" s="4">
        <v>230</v>
      </c>
      <c r="E9576" t="s">
        <v>22</v>
      </c>
      <c r="F9576" t="s">
        <v>23</v>
      </c>
      <c r="G9576" t="s">
        <v>24</v>
      </c>
      <c r="H9576" s="4" t="str">
        <f t="shared" si="149"/>
        <v>Yes</v>
      </c>
      <c r="I9576" t="str" cm="1">
        <f t="array" ref="I9576">_xlfn.IFS(S9576&lt;100,"Normal",AND(S9576&gt;=100,S9576&lt;126),"Pre-Injury",S9576&gt;125,"Injured")</f>
        <v>Injured</v>
      </c>
      <c r="J9576" s="3">
        <v>39.020000000000003</v>
      </c>
      <c r="K9576" t="s">
        <v>23</v>
      </c>
      <c r="L9576" t="s">
        <v>23</v>
      </c>
      <c r="M9576" t="s">
        <v>23</v>
      </c>
      <c r="N9576" t="s">
        <v>27</v>
      </c>
      <c r="O9576" t="s">
        <v>25</v>
      </c>
      <c r="P9576" s="5">
        <v>5</v>
      </c>
      <c r="Q9576" s="4" t="s">
        <v>25</v>
      </c>
      <c r="R9576" s="4">
        <v>341</v>
      </c>
      <c r="S9576" s="4">
        <v>153</v>
      </c>
      <c r="T9576" s="5">
        <v>12.78</v>
      </c>
      <c r="U9576" s="5">
        <v>5.22</v>
      </c>
      <c r="V9576" t="s">
        <v>24</v>
      </c>
    </row>
    <row r="9577" spans="1:22" x14ac:dyDescent="0.3">
      <c r="A9577">
        <v>51</v>
      </c>
      <c r="B9577" t="s">
        <v>26</v>
      </c>
      <c r="C9577" s="4">
        <v>136</v>
      </c>
      <c r="D9577" s="4">
        <v>285</v>
      </c>
      <c r="E9577" t="s">
        <v>22</v>
      </c>
      <c r="F9577" t="s">
        <v>24</v>
      </c>
      <c r="G9577" t="s">
        <v>24</v>
      </c>
      <c r="H9577" s="4" t="str">
        <f t="shared" si="149"/>
        <v>Yes</v>
      </c>
      <c r="I9577" t="str" cm="1">
        <f t="array" ref="I9577">_xlfn.IFS(S9577&lt;100,"Normal",AND(S9577&gt;=100,S9577&lt;126),"Pre-Injury",S9577&gt;125,"Injured")</f>
        <v>Injured</v>
      </c>
      <c r="J9577" s="3">
        <v>39.020000000000003</v>
      </c>
      <c r="K9577" t="s">
        <v>23</v>
      </c>
      <c r="L9577" t="s">
        <v>23</v>
      </c>
      <c r="M9577" t="s">
        <v>24</v>
      </c>
      <c r="N9577" t="s">
        <v>25</v>
      </c>
      <c r="O9577" t="s">
        <v>22</v>
      </c>
      <c r="P9577" s="5">
        <v>6</v>
      </c>
      <c r="Q9577" s="4" t="s">
        <v>22</v>
      </c>
      <c r="R9577" s="4">
        <v>153</v>
      </c>
      <c r="S9577" s="4">
        <v>147</v>
      </c>
      <c r="T9577" s="5">
        <v>8.7799999999999994</v>
      </c>
      <c r="U9577" s="5">
        <v>15.46</v>
      </c>
      <c r="V9577" t="s">
        <v>24</v>
      </c>
    </row>
    <row r="9578" spans="1:22" x14ac:dyDescent="0.3">
      <c r="A9578">
        <v>48</v>
      </c>
      <c r="B9578" t="s">
        <v>21</v>
      </c>
      <c r="C9578" s="4">
        <v>155</v>
      </c>
      <c r="D9578" s="4">
        <v>273</v>
      </c>
      <c r="E9578" t="s">
        <v>27</v>
      </c>
      <c r="F9578" t="s">
        <v>23</v>
      </c>
      <c r="G9578" t="s">
        <v>24</v>
      </c>
      <c r="H9578" s="4" t="str">
        <f t="shared" si="149"/>
        <v>No</v>
      </c>
      <c r="I9578" t="str" cm="1">
        <f t="array" ref="I9578">_xlfn.IFS(S9578&lt;100,"Normal",AND(S9578&gt;=100,S9578&lt;126),"Pre-Injury",S9578&gt;125,"Injured")</f>
        <v>Pre-Injury</v>
      </c>
      <c r="J9578" s="3">
        <v>39.03</v>
      </c>
      <c r="K9578" t="s">
        <v>23</v>
      </c>
      <c r="L9578" t="s">
        <v>23</v>
      </c>
      <c r="M9578" t="s">
        <v>23</v>
      </c>
      <c r="N9578" t="s">
        <v>28</v>
      </c>
      <c r="O9578" t="s">
        <v>22</v>
      </c>
      <c r="P9578" s="5">
        <v>7</v>
      </c>
      <c r="Q9578" s="4" t="s">
        <v>22</v>
      </c>
      <c r="R9578" s="4">
        <v>272</v>
      </c>
      <c r="S9578" s="4">
        <v>107</v>
      </c>
      <c r="T9578" s="5">
        <v>5.58</v>
      </c>
      <c r="U9578" s="5">
        <v>7.13</v>
      </c>
      <c r="V9578" t="s">
        <v>24</v>
      </c>
    </row>
    <row r="9579" spans="1:22" x14ac:dyDescent="0.3">
      <c r="A9579">
        <v>29</v>
      </c>
      <c r="B9579" t="s">
        <v>21</v>
      </c>
      <c r="C9579" s="4">
        <v>131</v>
      </c>
      <c r="D9579" s="4">
        <v>180</v>
      </c>
      <c r="E9579" t="s">
        <v>27</v>
      </c>
      <c r="F9579" t="s">
        <v>23</v>
      </c>
      <c r="G9579" t="s">
        <v>24</v>
      </c>
      <c r="H9579" s="4" t="str">
        <f t="shared" si="149"/>
        <v>No</v>
      </c>
      <c r="I9579" t="str" cm="1">
        <f t="array" ref="I9579">_xlfn.IFS(S9579&lt;100,"Normal",AND(S9579&gt;=100,S9579&lt;126),"Pre-Injury",S9579&gt;125,"Injured")</f>
        <v>Normal</v>
      </c>
      <c r="J9579" s="3">
        <v>39.03</v>
      </c>
      <c r="K9579" t="s">
        <v>23</v>
      </c>
      <c r="L9579" t="s">
        <v>23</v>
      </c>
      <c r="M9579" t="s">
        <v>24</v>
      </c>
      <c r="N9579" t="s">
        <v>22</v>
      </c>
      <c r="O9579" t="s">
        <v>22</v>
      </c>
      <c r="P9579" s="5">
        <v>5</v>
      </c>
      <c r="Q9579" s="4" t="s">
        <v>25</v>
      </c>
      <c r="R9579" s="4">
        <v>295</v>
      </c>
      <c r="S9579" s="4">
        <v>85</v>
      </c>
      <c r="T9579" s="4">
        <v>0.05</v>
      </c>
      <c r="U9579" s="5">
        <v>19.95</v>
      </c>
      <c r="V9579" t="s">
        <v>24</v>
      </c>
    </row>
    <row r="9580" spans="1:22" x14ac:dyDescent="0.3">
      <c r="A9580">
        <v>28</v>
      </c>
      <c r="B9580" t="s">
        <v>26</v>
      </c>
      <c r="C9580" s="4">
        <v>168</v>
      </c>
      <c r="D9580" s="4">
        <v>226</v>
      </c>
      <c r="E9580" t="s">
        <v>25</v>
      </c>
      <c r="F9580" t="s">
        <v>24</v>
      </c>
      <c r="G9580" t="s">
        <v>23</v>
      </c>
      <c r="H9580" s="4" t="str">
        <f t="shared" si="149"/>
        <v>No</v>
      </c>
      <c r="I9580" t="str" cm="1">
        <f t="array" ref="I9580">_xlfn.IFS(S9580&lt;100,"Normal",AND(S9580&gt;=100,S9580&lt;126),"Pre-Injury",S9580&gt;125,"Injured")</f>
        <v>Pre-Injury</v>
      </c>
      <c r="J9580" s="3">
        <v>39.04</v>
      </c>
      <c r="K9580" t="s">
        <v>23</v>
      </c>
      <c r="L9580" t="s">
        <v>24</v>
      </c>
      <c r="M9580" t="s">
        <v>23</v>
      </c>
      <c r="N9580" t="s">
        <v>28</v>
      </c>
      <c r="O9580" t="s">
        <v>25</v>
      </c>
      <c r="P9580" s="5">
        <v>10</v>
      </c>
      <c r="Q9580" s="4" t="s">
        <v>22</v>
      </c>
      <c r="R9580" s="4">
        <v>373</v>
      </c>
      <c r="S9580" s="4">
        <v>101</v>
      </c>
      <c r="T9580" s="5">
        <v>10</v>
      </c>
      <c r="U9580" s="5">
        <v>18.71</v>
      </c>
      <c r="V9580" t="s">
        <v>24</v>
      </c>
    </row>
    <row r="9581" spans="1:22" x14ac:dyDescent="0.3">
      <c r="A9581">
        <v>52</v>
      </c>
      <c r="B9581" t="s">
        <v>26</v>
      </c>
      <c r="C9581" s="4">
        <v>138</v>
      </c>
      <c r="D9581" s="4">
        <v>260</v>
      </c>
      <c r="E9581" t="s">
        <v>27</v>
      </c>
      <c r="F9581" t="s">
        <v>24</v>
      </c>
      <c r="G9581" t="s">
        <v>24</v>
      </c>
      <c r="H9581" s="4" t="str">
        <f t="shared" si="149"/>
        <v>Yes</v>
      </c>
      <c r="I9581" t="str" cm="1">
        <f t="array" ref="I9581">_xlfn.IFS(S9581&lt;100,"Normal",AND(S9581&gt;=100,S9581&lt;126),"Pre-Injury",S9581&gt;125,"Injured")</f>
        <v>Injured</v>
      </c>
      <c r="J9581" s="3">
        <v>39.04</v>
      </c>
      <c r="K9581" t="s">
        <v>23</v>
      </c>
      <c r="L9581" t="s">
        <v>23</v>
      </c>
      <c r="M9581" t="s">
        <v>23</v>
      </c>
      <c r="N9581" t="s">
        <v>28</v>
      </c>
      <c r="O9581" t="s">
        <v>25</v>
      </c>
      <c r="P9581" s="5">
        <v>5</v>
      </c>
      <c r="Q9581" s="4" t="s">
        <v>22</v>
      </c>
      <c r="R9581" s="4">
        <v>143</v>
      </c>
      <c r="S9581" s="4">
        <v>141</v>
      </c>
      <c r="T9581" s="5">
        <v>7.56</v>
      </c>
      <c r="U9581" s="5">
        <v>10.87</v>
      </c>
      <c r="V9581" t="s">
        <v>24</v>
      </c>
    </row>
    <row r="9582" spans="1:22" x14ac:dyDescent="0.3">
      <c r="A9582">
        <v>39</v>
      </c>
      <c r="B9582" t="s">
        <v>21</v>
      </c>
      <c r="C9582" s="4">
        <v>159</v>
      </c>
      <c r="D9582" s="4">
        <v>280</v>
      </c>
      <c r="E9582" t="s">
        <v>27</v>
      </c>
      <c r="F9582" t="s">
        <v>23</v>
      </c>
      <c r="G9582" t="s">
        <v>24</v>
      </c>
      <c r="H9582" s="4" t="str">
        <f t="shared" si="149"/>
        <v>Yes</v>
      </c>
      <c r="I9582" t="str" cm="1">
        <f t="array" ref="I9582">_xlfn.IFS(S9582&lt;100,"Normal",AND(S9582&gt;=100,S9582&lt;126),"Pre-Injury",S9582&gt;125,"Injured")</f>
        <v>Injured</v>
      </c>
      <c r="J9582" s="3">
        <v>39.04</v>
      </c>
      <c r="K9582" t="s">
        <v>23</v>
      </c>
      <c r="L9582" t="s">
        <v>24</v>
      </c>
      <c r="M9582" t="s">
        <v>24</v>
      </c>
      <c r="N9582" t="s">
        <v>28</v>
      </c>
      <c r="O9582" t="s">
        <v>25</v>
      </c>
      <c r="P9582" s="5">
        <v>9</v>
      </c>
      <c r="Q9582" s="4" t="s">
        <v>22</v>
      </c>
      <c r="R9582" s="4">
        <v>110</v>
      </c>
      <c r="S9582" s="4">
        <v>151</v>
      </c>
      <c r="T9582" s="5">
        <v>5.45</v>
      </c>
      <c r="U9582" s="5">
        <v>15.47</v>
      </c>
      <c r="V9582" t="s">
        <v>24</v>
      </c>
    </row>
    <row r="9583" spans="1:22" x14ac:dyDescent="0.3">
      <c r="A9583">
        <v>40</v>
      </c>
      <c r="B9583" t="s">
        <v>26</v>
      </c>
      <c r="C9583" s="4">
        <v>162</v>
      </c>
      <c r="D9583" s="4">
        <v>268</v>
      </c>
      <c r="E9583" t="s">
        <v>22</v>
      </c>
      <c r="F9583" t="s">
        <v>23</v>
      </c>
      <c r="G9583" t="s">
        <v>24</v>
      </c>
      <c r="H9583" s="4" t="str">
        <f t="shared" si="149"/>
        <v>No</v>
      </c>
      <c r="I9583" t="str" cm="1">
        <f t="array" ref="I9583">_xlfn.IFS(S9583&lt;100,"Normal",AND(S9583&gt;=100,S9583&lt;126),"Pre-Injury",S9583&gt;125,"Injured")</f>
        <v>Pre-Injury</v>
      </c>
      <c r="J9583" s="3">
        <v>39.04</v>
      </c>
      <c r="K9583" t="s">
        <v>23</v>
      </c>
      <c r="L9583" t="s">
        <v>23</v>
      </c>
      <c r="M9583" t="s">
        <v>24</v>
      </c>
      <c r="N9583" t="s">
        <v>28</v>
      </c>
      <c r="O9583" t="s">
        <v>27</v>
      </c>
      <c r="P9583" s="5">
        <v>4</v>
      </c>
      <c r="Q9583" s="4" t="s">
        <v>27</v>
      </c>
      <c r="R9583" s="4">
        <v>150</v>
      </c>
      <c r="S9583" s="4">
        <v>105</v>
      </c>
      <c r="T9583" s="5">
        <v>4.4800000000000004</v>
      </c>
      <c r="U9583" s="5">
        <v>9.02</v>
      </c>
      <c r="V9583" t="s">
        <v>23</v>
      </c>
    </row>
    <row r="9584" spans="1:22" x14ac:dyDescent="0.3">
      <c r="A9584">
        <v>32</v>
      </c>
      <c r="B9584" t="s">
        <v>21</v>
      </c>
      <c r="C9584" s="4">
        <v>150</v>
      </c>
      <c r="D9584" s="4">
        <v>204</v>
      </c>
      <c r="E9584" t="s">
        <v>22</v>
      </c>
      <c r="F9584" t="s">
        <v>24</v>
      </c>
      <c r="G9584" t="s">
        <v>24</v>
      </c>
      <c r="H9584" s="4" t="str">
        <f t="shared" si="149"/>
        <v>Yes</v>
      </c>
      <c r="I9584" t="str" cm="1">
        <f t="array" ref="I9584">_xlfn.IFS(S9584&lt;100,"Normal",AND(S9584&gt;=100,S9584&lt;126),"Pre-Injury",S9584&gt;125,"Injured")</f>
        <v>Injured</v>
      </c>
      <c r="J9584" s="3">
        <v>39.04</v>
      </c>
      <c r="K9584" t="s">
        <v>23</v>
      </c>
      <c r="L9584" t="s">
        <v>23</v>
      </c>
      <c r="M9584" t="s">
        <v>23</v>
      </c>
      <c r="N9584" t="s">
        <v>25</v>
      </c>
      <c r="O9584" t="s">
        <v>27</v>
      </c>
      <c r="P9584" s="5">
        <v>7</v>
      </c>
      <c r="Q9584" s="4" t="s">
        <v>27</v>
      </c>
      <c r="R9584" s="4">
        <v>271</v>
      </c>
      <c r="S9584" s="4">
        <v>150</v>
      </c>
      <c r="T9584" s="4">
        <v>13.18</v>
      </c>
      <c r="U9584" s="5">
        <v>17.8</v>
      </c>
      <c r="V9584" t="s">
        <v>24</v>
      </c>
    </row>
    <row r="9585" spans="1:22" x14ac:dyDescent="0.3">
      <c r="A9585">
        <v>69</v>
      </c>
      <c r="B9585" t="s">
        <v>21</v>
      </c>
      <c r="C9585" s="4">
        <v>160</v>
      </c>
      <c r="D9585" s="4">
        <v>236</v>
      </c>
      <c r="E9585" t="s">
        <v>22</v>
      </c>
      <c r="F9585" t="s">
        <v>23</v>
      </c>
      <c r="G9585" t="s">
        <v>24</v>
      </c>
      <c r="H9585" s="4" t="str">
        <f t="shared" si="149"/>
        <v>Yes</v>
      </c>
      <c r="I9585" t="str" cm="1">
        <f t="array" ref="I9585">_xlfn.IFS(S9585&lt;100,"Normal",AND(S9585&gt;=100,S9585&lt;126),"Pre-Injury",S9585&gt;125,"Injured")</f>
        <v>Injured</v>
      </c>
      <c r="J9585" s="3">
        <v>39.04</v>
      </c>
      <c r="K9585" t="s">
        <v>23</v>
      </c>
      <c r="L9585" t="s">
        <v>23</v>
      </c>
      <c r="M9585" t="s">
        <v>23</v>
      </c>
      <c r="N9585" t="s">
        <v>27</v>
      </c>
      <c r="O9585" t="s">
        <v>27</v>
      </c>
      <c r="P9585" s="5">
        <v>5</v>
      </c>
      <c r="Q9585" s="4" t="s">
        <v>27</v>
      </c>
      <c r="R9585" s="4">
        <v>249</v>
      </c>
      <c r="S9585" s="4">
        <v>156</v>
      </c>
      <c r="T9585" s="4">
        <v>8.35</v>
      </c>
      <c r="U9585" s="5">
        <v>16.899999999999999</v>
      </c>
      <c r="V9585" t="s">
        <v>24</v>
      </c>
    </row>
    <row r="9586" spans="1:22" x14ac:dyDescent="0.3">
      <c r="A9586">
        <v>62</v>
      </c>
      <c r="B9586" t="s">
        <v>26</v>
      </c>
      <c r="C9586" s="4">
        <v>137</v>
      </c>
      <c r="D9586" s="4">
        <v>300</v>
      </c>
      <c r="E9586" t="s">
        <v>25</v>
      </c>
      <c r="F9586" t="s">
        <v>24</v>
      </c>
      <c r="G9586" t="s">
        <v>23</v>
      </c>
      <c r="H9586" s="4" t="str">
        <f t="shared" si="149"/>
        <v>No</v>
      </c>
      <c r="I9586" t="str" cm="1">
        <f t="array" ref="I9586">_xlfn.IFS(S9586&lt;100,"Normal",AND(S9586&gt;=100,S9586&lt;126),"Pre-Injury",S9586&gt;125,"Injured")</f>
        <v>Normal</v>
      </c>
      <c r="J9586" s="3">
        <v>39.049999999999997</v>
      </c>
      <c r="K9586" t="s">
        <v>23</v>
      </c>
      <c r="L9586" t="s">
        <v>24</v>
      </c>
      <c r="M9586" t="s">
        <v>23</v>
      </c>
      <c r="N9586" t="s">
        <v>27</v>
      </c>
      <c r="O9586" t="s">
        <v>22</v>
      </c>
      <c r="P9586" s="5">
        <v>9</v>
      </c>
      <c r="Q9586" s="4" t="s">
        <v>22</v>
      </c>
      <c r="R9586" s="4">
        <v>158</v>
      </c>
      <c r="S9586" s="4">
        <v>99</v>
      </c>
      <c r="T9586" s="5">
        <v>1.9</v>
      </c>
      <c r="U9586" s="5">
        <v>5.22</v>
      </c>
      <c r="V9586" t="s">
        <v>24</v>
      </c>
    </row>
    <row r="9587" spans="1:22" x14ac:dyDescent="0.3">
      <c r="A9587">
        <v>27</v>
      </c>
      <c r="B9587" t="s">
        <v>26</v>
      </c>
      <c r="C9587" s="4">
        <v>179</v>
      </c>
      <c r="D9587" s="4">
        <v>216</v>
      </c>
      <c r="E9587" t="s">
        <v>25</v>
      </c>
      <c r="F9587" t="s">
        <v>23</v>
      </c>
      <c r="G9587" t="s">
        <v>24</v>
      </c>
      <c r="H9587" s="4" t="str">
        <f t="shared" si="149"/>
        <v>No</v>
      </c>
      <c r="I9587" t="str" cm="1">
        <f t="array" ref="I9587">_xlfn.IFS(S9587&lt;100,"Normal",AND(S9587&gt;=100,S9587&lt;126),"Pre-Injury",S9587&gt;125,"Injured")</f>
        <v>Pre-Injury</v>
      </c>
      <c r="J9587" s="3">
        <v>39.049999999999997</v>
      </c>
      <c r="K9587" t="s">
        <v>23</v>
      </c>
      <c r="L9587" t="s">
        <v>24</v>
      </c>
      <c r="M9587" t="s">
        <v>23</v>
      </c>
      <c r="N9587" t="s">
        <v>25</v>
      </c>
      <c r="O9587" t="s">
        <v>25</v>
      </c>
      <c r="P9587" s="5">
        <v>5</v>
      </c>
      <c r="Q9587" s="4" t="s">
        <v>27</v>
      </c>
      <c r="R9587" s="4">
        <v>133</v>
      </c>
      <c r="S9587" s="4">
        <v>113</v>
      </c>
      <c r="T9587" s="5">
        <v>12.5</v>
      </c>
      <c r="U9587" s="5">
        <v>12.7</v>
      </c>
      <c r="V9587" t="s">
        <v>24</v>
      </c>
    </row>
    <row r="9588" spans="1:22" x14ac:dyDescent="0.3">
      <c r="A9588">
        <v>51</v>
      </c>
      <c r="B9588" t="s">
        <v>21</v>
      </c>
      <c r="C9588" s="4">
        <v>145</v>
      </c>
      <c r="D9588" s="4">
        <v>264</v>
      </c>
      <c r="E9588" t="s">
        <v>25</v>
      </c>
      <c r="F9588" t="s">
        <v>24</v>
      </c>
      <c r="G9588" t="s">
        <v>24</v>
      </c>
      <c r="H9588" s="4" t="str">
        <f t="shared" si="149"/>
        <v>No</v>
      </c>
      <c r="I9588" t="str" cm="1">
        <f t="array" ref="I9588">_xlfn.IFS(S9588&lt;100,"Normal",AND(S9588&gt;=100,S9588&lt;126),"Pre-Injury",S9588&gt;125,"Injured")</f>
        <v>Normal</v>
      </c>
      <c r="J9588" s="3">
        <v>39.049999999999997</v>
      </c>
      <c r="K9588" t="s">
        <v>23</v>
      </c>
      <c r="L9588" t="s">
        <v>24</v>
      </c>
      <c r="M9588" t="s">
        <v>23</v>
      </c>
      <c r="N9588" t="s">
        <v>25</v>
      </c>
      <c r="O9588" t="s">
        <v>25</v>
      </c>
      <c r="P9588" s="5">
        <v>7</v>
      </c>
      <c r="Q9588" s="4" t="s">
        <v>25</v>
      </c>
      <c r="R9588" s="4">
        <v>338</v>
      </c>
      <c r="S9588" s="4">
        <v>89</v>
      </c>
      <c r="T9588" s="5">
        <v>8.17</v>
      </c>
      <c r="U9588" s="5">
        <v>12.77</v>
      </c>
      <c r="V9588" t="s">
        <v>24</v>
      </c>
    </row>
    <row r="9589" spans="1:22" x14ac:dyDescent="0.3">
      <c r="A9589">
        <v>31</v>
      </c>
      <c r="B9589" t="s">
        <v>21</v>
      </c>
      <c r="C9589" s="4">
        <v>136</v>
      </c>
      <c r="D9589" s="4">
        <v>260</v>
      </c>
      <c r="E9589" t="s">
        <v>25</v>
      </c>
      <c r="F9589" t="s">
        <v>24</v>
      </c>
      <c r="G9589" t="s">
        <v>23</v>
      </c>
      <c r="H9589" s="4" t="str">
        <f t="shared" si="149"/>
        <v>Yes</v>
      </c>
      <c r="I9589" t="str" cm="1">
        <f t="array" ref="I9589">_xlfn.IFS(S9589&lt;100,"Normal",AND(S9589&gt;=100,S9589&lt;126),"Pre-Injury",S9589&gt;125,"Injured")</f>
        <v>Injured</v>
      </c>
      <c r="J9589" s="3">
        <v>39.049999999999997</v>
      </c>
      <c r="K9589" t="s">
        <v>23</v>
      </c>
      <c r="L9589" t="s">
        <v>24</v>
      </c>
      <c r="M9589" t="s">
        <v>24</v>
      </c>
      <c r="N9589" t="s">
        <v>28</v>
      </c>
      <c r="O9589" t="s">
        <v>22</v>
      </c>
      <c r="P9589" s="4">
        <v>10</v>
      </c>
      <c r="Q9589" s="4" t="s">
        <v>22</v>
      </c>
      <c r="R9589" s="4">
        <v>185</v>
      </c>
      <c r="S9589" s="4">
        <v>136</v>
      </c>
      <c r="T9589" s="5">
        <v>3.17</v>
      </c>
      <c r="U9589" s="5">
        <v>15.65</v>
      </c>
      <c r="V9589" t="s">
        <v>23</v>
      </c>
    </row>
    <row r="9590" spans="1:22" x14ac:dyDescent="0.3">
      <c r="A9590">
        <v>30</v>
      </c>
      <c r="B9590" t="s">
        <v>21</v>
      </c>
      <c r="C9590" s="4">
        <v>170</v>
      </c>
      <c r="D9590" s="4">
        <v>287</v>
      </c>
      <c r="E9590" t="s">
        <v>22</v>
      </c>
      <c r="F9590" t="s">
        <v>24</v>
      </c>
      <c r="G9590" t="s">
        <v>24</v>
      </c>
      <c r="H9590" s="4" t="str">
        <f t="shared" si="149"/>
        <v>No</v>
      </c>
      <c r="I9590" t="str" cm="1">
        <f t="array" ref="I9590">_xlfn.IFS(S9590&lt;100,"Normal",AND(S9590&gt;=100,S9590&lt;126),"Pre-Injury",S9590&gt;125,"Injured")</f>
        <v>Pre-Injury</v>
      </c>
      <c r="J9590" s="3">
        <v>39.049999999999997</v>
      </c>
      <c r="K9590" t="s">
        <v>23</v>
      </c>
      <c r="L9590" t="s">
        <v>23</v>
      </c>
      <c r="M9590" t="s">
        <v>24</v>
      </c>
      <c r="N9590" t="s">
        <v>22</v>
      </c>
      <c r="O9590" t="s">
        <v>27</v>
      </c>
      <c r="P9590" s="5">
        <v>7</v>
      </c>
      <c r="Q9590" s="4" t="s">
        <v>27</v>
      </c>
      <c r="R9590" s="4">
        <v>208</v>
      </c>
      <c r="S9590" s="4">
        <v>106</v>
      </c>
      <c r="T9590" s="5">
        <v>12.38</v>
      </c>
      <c r="U9590" s="5">
        <v>15.93</v>
      </c>
      <c r="V9590" t="s">
        <v>24</v>
      </c>
    </row>
    <row r="9591" spans="1:22" x14ac:dyDescent="0.3">
      <c r="A9591">
        <v>46</v>
      </c>
      <c r="B9591" t="s">
        <v>21</v>
      </c>
      <c r="C9591" s="4">
        <v>143</v>
      </c>
      <c r="D9591" s="4">
        <v>261</v>
      </c>
      <c r="E9591" t="s">
        <v>27</v>
      </c>
      <c r="F9591" t="s">
        <v>24</v>
      </c>
      <c r="G9591" t="s">
        <v>24</v>
      </c>
      <c r="H9591" s="4" t="str">
        <f t="shared" si="149"/>
        <v>No</v>
      </c>
      <c r="I9591" t="str" cm="1">
        <f t="array" ref="I9591">_xlfn.IFS(S9591&lt;100,"Normal",AND(S9591&gt;=100,S9591&lt;126),"Pre-Injury",S9591&gt;125,"Injured")</f>
        <v>Pre-Injury</v>
      </c>
      <c r="J9591" s="3">
        <v>39.049999999999997</v>
      </c>
      <c r="K9591" t="s">
        <v>23</v>
      </c>
      <c r="L9591" t="s">
        <v>23</v>
      </c>
      <c r="M9591" t="s">
        <v>24</v>
      </c>
      <c r="N9591" t="s">
        <v>28</v>
      </c>
      <c r="O9591" t="s">
        <v>25</v>
      </c>
      <c r="P9591" s="5">
        <v>7</v>
      </c>
      <c r="Q9591" s="4" t="s">
        <v>25</v>
      </c>
      <c r="R9591" s="4">
        <v>354</v>
      </c>
      <c r="S9591" s="4">
        <v>100</v>
      </c>
      <c r="T9591" s="5">
        <v>12.7</v>
      </c>
      <c r="U9591" s="5">
        <v>12.71</v>
      </c>
      <c r="V9591" t="s">
        <v>23</v>
      </c>
    </row>
    <row r="9592" spans="1:22" x14ac:dyDescent="0.3">
      <c r="A9592">
        <v>71</v>
      </c>
      <c r="B9592" t="s">
        <v>26</v>
      </c>
      <c r="C9592" s="4">
        <v>128</v>
      </c>
      <c r="D9592" s="4">
        <v>177</v>
      </c>
      <c r="E9592" t="s">
        <v>22</v>
      </c>
      <c r="F9592" t="s">
        <v>24</v>
      </c>
      <c r="G9592" t="s">
        <v>23</v>
      </c>
      <c r="H9592" s="4" t="str">
        <f t="shared" si="149"/>
        <v>Yes</v>
      </c>
      <c r="I9592" t="str" cm="1">
        <f t="array" ref="I9592">_xlfn.IFS(S9592&lt;100,"Normal",AND(S9592&gt;=100,S9592&lt;126),"Pre-Injury",S9592&gt;125,"Injured")</f>
        <v>Injured</v>
      </c>
      <c r="J9592" s="3">
        <v>39.06</v>
      </c>
      <c r="K9592" t="s">
        <v>24</v>
      </c>
      <c r="L9592" t="s">
        <v>24</v>
      </c>
      <c r="M9592" t="s">
        <v>23</v>
      </c>
      <c r="N9592" t="s">
        <v>25</v>
      </c>
      <c r="O9592" t="s">
        <v>22</v>
      </c>
      <c r="P9592" s="5">
        <v>9</v>
      </c>
      <c r="Q9592" s="4" t="s">
        <v>22</v>
      </c>
      <c r="R9592" s="4">
        <v>128</v>
      </c>
      <c r="S9592" s="4">
        <v>137</v>
      </c>
      <c r="T9592" s="5">
        <v>11.89</v>
      </c>
      <c r="U9592" s="5">
        <v>10.15</v>
      </c>
      <c r="V9592" t="s">
        <v>24</v>
      </c>
    </row>
    <row r="9593" spans="1:22" x14ac:dyDescent="0.3">
      <c r="A9593">
        <v>30</v>
      </c>
      <c r="B9593" t="s">
        <v>26</v>
      </c>
      <c r="C9593" s="4">
        <v>128</v>
      </c>
      <c r="D9593" s="4">
        <v>288</v>
      </c>
      <c r="E9593" t="s">
        <v>25</v>
      </c>
      <c r="F9593" t="s">
        <v>24</v>
      </c>
      <c r="G9593" t="s">
        <v>24</v>
      </c>
      <c r="H9593" s="4" t="str">
        <f t="shared" si="149"/>
        <v>Yes</v>
      </c>
      <c r="I9593" t="str" cm="1">
        <f t="array" ref="I9593">_xlfn.IFS(S9593&lt;100,"Normal",AND(S9593&gt;=100,S9593&lt;126),"Pre-Injury",S9593&gt;125,"Injured")</f>
        <v>Injured</v>
      </c>
      <c r="J9593" s="3">
        <v>39.06</v>
      </c>
      <c r="K9593" t="s">
        <v>24</v>
      </c>
      <c r="L9593" t="s">
        <v>24</v>
      </c>
      <c r="M9593" t="s">
        <v>24</v>
      </c>
      <c r="N9593" t="s">
        <v>28</v>
      </c>
      <c r="O9593" t="s">
        <v>25</v>
      </c>
      <c r="P9593" s="5">
        <v>7</v>
      </c>
      <c r="Q9593" s="4" t="s">
        <v>27</v>
      </c>
      <c r="R9593" s="4">
        <v>305</v>
      </c>
      <c r="S9593" s="4">
        <v>128</v>
      </c>
      <c r="T9593" s="5">
        <v>4.2</v>
      </c>
      <c r="U9593" s="5">
        <v>5.01</v>
      </c>
      <c r="V9593" t="s">
        <v>23</v>
      </c>
    </row>
    <row r="9594" spans="1:22" x14ac:dyDescent="0.3">
      <c r="A9594">
        <v>80</v>
      </c>
      <c r="B9594" t="s">
        <v>21</v>
      </c>
      <c r="C9594" s="4">
        <v>149</v>
      </c>
      <c r="D9594" s="4">
        <v>158</v>
      </c>
      <c r="E9594" t="s">
        <v>27</v>
      </c>
      <c r="F9594" t="s">
        <v>23</v>
      </c>
      <c r="G9594" t="s">
        <v>24</v>
      </c>
      <c r="H9594" s="4" t="str">
        <f t="shared" si="149"/>
        <v>Yes</v>
      </c>
      <c r="I9594" t="str" cm="1">
        <f t="array" ref="I9594">_xlfn.IFS(S9594&lt;100,"Normal",AND(S9594&gt;=100,S9594&lt;126),"Pre-Injury",S9594&gt;125,"Injured")</f>
        <v>Injured</v>
      </c>
      <c r="J9594" s="3">
        <v>39.06</v>
      </c>
      <c r="K9594" t="s">
        <v>23</v>
      </c>
      <c r="L9594" t="s">
        <v>23</v>
      </c>
      <c r="M9594" t="s">
        <v>24</v>
      </c>
      <c r="N9594" t="s">
        <v>28</v>
      </c>
      <c r="O9594" t="s">
        <v>25</v>
      </c>
      <c r="P9594" s="5">
        <v>5</v>
      </c>
      <c r="Q9594" s="4" t="s">
        <v>22</v>
      </c>
      <c r="R9594" s="4">
        <v>320</v>
      </c>
      <c r="S9594" s="4">
        <v>142</v>
      </c>
      <c r="T9594" s="5">
        <v>12.94</v>
      </c>
      <c r="U9594" s="5">
        <v>14.57</v>
      </c>
      <c r="V9594" t="s">
        <v>24</v>
      </c>
    </row>
    <row r="9595" spans="1:22" x14ac:dyDescent="0.3">
      <c r="A9595">
        <v>58</v>
      </c>
      <c r="B9595" t="s">
        <v>26</v>
      </c>
      <c r="C9595" s="4">
        <v>172</v>
      </c>
      <c r="D9595" s="4">
        <v>182</v>
      </c>
      <c r="E9595" t="s">
        <v>22</v>
      </c>
      <c r="F9595" t="s">
        <v>24</v>
      </c>
      <c r="G9595" t="s">
        <v>23</v>
      </c>
      <c r="H9595" s="4" t="str">
        <f t="shared" si="149"/>
        <v>No</v>
      </c>
      <c r="I9595" t="str" cm="1">
        <f t="array" ref="I9595">_xlfn.IFS(S9595&lt;100,"Normal",AND(S9595&gt;=100,S9595&lt;126),"Pre-Injury",S9595&gt;125,"Injured")</f>
        <v>Pre-Injury</v>
      </c>
      <c r="J9595" s="3">
        <v>39.07</v>
      </c>
      <c r="K9595" t="s">
        <v>23</v>
      </c>
      <c r="L9595" t="s">
        <v>24</v>
      </c>
      <c r="M9595" t="s">
        <v>23</v>
      </c>
      <c r="N9595" t="s">
        <v>22</v>
      </c>
      <c r="O9595" t="s">
        <v>27</v>
      </c>
      <c r="P9595" s="5">
        <v>9</v>
      </c>
      <c r="Q9595" s="4" t="s">
        <v>22</v>
      </c>
      <c r="R9595" s="4">
        <v>293</v>
      </c>
      <c r="S9595" s="4">
        <v>119</v>
      </c>
      <c r="T9595" s="5">
        <v>10.49</v>
      </c>
      <c r="U9595" s="5">
        <v>6.2</v>
      </c>
      <c r="V9595" t="s">
        <v>24</v>
      </c>
    </row>
    <row r="9596" spans="1:22" x14ac:dyDescent="0.3">
      <c r="A9596">
        <v>30</v>
      </c>
      <c r="B9596" t="s">
        <v>26</v>
      </c>
      <c r="C9596" s="4">
        <v>130</v>
      </c>
      <c r="D9596" s="4">
        <v>220</v>
      </c>
      <c r="E9596" t="s">
        <v>27</v>
      </c>
      <c r="F9596" t="s">
        <v>23</v>
      </c>
      <c r="G9596" t="s">
        <v>23</v>
      </c>
      <c r="H9596" s="4" t="str">
        <f t="shared" si="149"/>
        <v>No</v>
      </c>
      <c r="I9596" t="str" cm="1">
        <f t="array" ref="I9596">_xlfn.IFS(S9596&lt;100,"Normal",AND(S9596&gt;=100,S9596&lt;126),"Pre-Injury",S9596&gt;125,"Injured")</f>
        <v>Pre-Injury</v>
      </c>
      <c r="J9596" s="3">
        <v>39.07</v>
      </c>
      <c r="K9596" t="s">
        <v>23</v>
      </c>
      <c r="L9596" t="s">
        <v>24</v>
      </c>
      <c r="M9596" t="s">
        <v>23</v>
      </c>
      <c r="N9596" t="s">
        <v>22</v>
      </c>
      <c r="O9596" t="s">
        <v>27</v>
      </c>
      <c r="P9596" s="5">
        <v>5</v>
      </c>
      <c r="Q9596" s="4" t="s">
        <v>27</v>
      </c>
      <c r="R9596" s="4">
        <v>189</v>
      </c>
      <c r="S9596" s="4">
        <v>121</v>
      </c>
      <c r="T9596" s="5">
        <v>11.95</v>
      </c>
      <c r="U9596" s="5">
        <v>14.06</v>
      </c>
      <c r="V9596" t="s">
        <v>24</v>
      </c>
    </row>
    <row r="9597" spans="1:22" x14ac:dyDescent="0.3">
      <c r="A9597">
        <v>56</v>
      </c>
      <c r="B9597" t="s">
        <v>26</v>
      </c>
      <c r="C9597" s="4">
        <v>178</v>
      </c>
      <c r="D9597" s="4">
        <v>237</v>
      </c>
      <c r="E9597" t="s">
        <v>22</v>
      </c>
      <c r="F9597" t="s">
        <v>24</v>
      </c>
      <c r="G9597" t="s">
        <v>24</v>
      </c>
      <c r="H9597" s="4" t="str">
        <f t="shared" si="149"/>
        <v>Yes</v>
      </c>
      <c r="I9597" t="str" cm="1">
        <f t="array" ref="I9597">_xlfn.IFS(S9597&lt;100,"Normal",AND(S9597&gt;=100,S9597&lt;126),"Pre-Injury",S9597&gt;125,"Injured")</f>
        <v>Injured</v>
      </c>
      <c r="J9597" s="3">
        <v>39.08</v>
      </c>
      <c r="K9597" t="s">
        <v>23</v>
      </c>
      <c r="L9597" t="s">
        <v>23</v>
      </c>
      <c r="M9597" t="s">
        <v>23</v>
      </c>
      <c r="N9597" t="s">
        <v>27</v>
      </c>
      <c r="O9597" t="s">
        <v>22</v>
      </c>
      <c r="P9597" s="5">
        <v>8</v>
      </c>
      <c r="Q9597" s="4" t="s">
        <v>27</v>
      </c>
      <c r="R9597" s="4">
        <v>222</v>
      </c>
      <c r="S9597" s="4">
        <v>140</v>
      </c>
      <c r="T9597" s="5">
        <v>3.68</v>
      </c>
      <c r="U9597" s="5">
        <v>9.98</v>
      </c>
      <c r="V9597" t="s">
        <v>24</v>
      </c>
    </row>
    <row r="9598" spans="1:22" x14ac:dyDescent="0.3">
      <c r="A9598">
        <v>58</v>
      </c>
      <c r="B9598" t="s">
        <v>21</v>
      </c>
      <c r="C9598" s="4">
        <v>179</v>
      </c>
      <c r="D9598" s="4">
        <v>286</v>
      </c>
      <c r="E9598" t="s">
        <v>22</v>
      </c>
      <c r="F9598" t="s">
        <v>24</v>
      </c>
      <c r="G9598" t="s">
        <v>24</v>
      </c>
      <c r="H9598" s="4" t="str">
        <f t="shared" si="149"/>
        <v>Yes</v>
      </c>
      <c r="I9598" t="str" cm="1">
        <f t="array" ref="I9598">_xlfn.IFS(S9598&lt;100,"Normal",AND(S9598&gt;=100,S9598&lt;126),"Pre-Injury",S9598&gt;125,"Injured")</f>
        <v>Injured</v>
      </c>
      <c r="J9598" s="3">
        <v>39.08</v>
      </c>
      <c r="K9598" t="s">
        <v>23</v>
      </c>
      <c r="L9598" t="s">
        <v>23</v>
      </c>
      <c r="M9598" t="s">
        <v>24</v>
      </c>
      <c r="N9598" t="s">
        <v>27</v>
      </c>
      <c r="O9598" t="s">
        <v>25</v>
      </c>
      <c r="P9598" s="5">
        <v>8</v>
      </c>
      <c r="Q9598" s="4" t="s">
        <v>27</v>
      </c>
      <c r="R9598" s="4">
        <v>131</v>
      </c>
      <c r="S9598" s="4">
        <v>138</v>
      </c>
      <c r="T9598" s="4">
        <v>9.23</v>
      </c>
      <c r="U9598" s="5">
        <v>6.25</v>
      </c>
      <c r="V9598" t="s">
        <v>23</v>
      </c>
    </row>
    <row r="9599" spans="1:22" x14ac:dyDescent="0.3">
      <c r="A9599">
        <v>77</v>
      </c>
      <c r="B9599" t="s">
        <v>26</v>
      </c>
      <c r="C9599" s="4">
        <v>132</v>
      </c>
      <c r="D9599" s="4">
        <v>215</v>
      </c>
      <c r="E9599" t="s">
        <v>27</v>
      </c>
      <c r="F9599" t="s">
        <v>24</v>
      </c>
      <c r="G9599" t="s">
        <v>24</v>
      </c>
      <c r="H9599" s="4" t="str">
        <f t="shared" si="149"/>
        <v>Yes</v>
      </c>
      <c r="I9599" t="str" cm="1">
        <f t="array" ref="I9599">_xlfn.IFS(S9599&lt;100,"Normal",AND(S9599&gt;=100,S9599&lt;126),"Pre-Injury",S9599&gt;125,"Injured")</f>
        <v>Injured</v>
      </c>
      <c r="J9599" s="3">
        <v>39.08</v>
      </c>
      <c r="K9599" t="s">
        <v>23</v>
      </c>
      <c r="L9599" t="s">
        <v>24</v>
      </c>
      <c r="M9599" t="s">
        <v>23</v>
      </c>
      <c r="N9599" t="s">
        <v>28</v>
      </c>
      <c r="O9599" t="s">
        <v>25</v>
      </c>
      <c r="P9599" s="5">
        <v>6</v>
      </c>
      <c r="Q9599" s="4" t="s">
        <v>27</v>
      </c>
      <c r="R9599" s="4">
        <v>167</v>
      </c>
      <c r="S9599" s="4">
        <v>154</v>
      </c>
      <c r="T9599" s="4">
        <v>4.03</v>
      </c>
      <c r="U9599" s="5">
        <v>14.39</v>
      </c>
      <c r="V9599" t="s">
        <v>23</v>
      </c>
    </row>
    <row r="9600" spans="1:22" x14ac:dyDescent="0.3">
      <c r="A9600">
        <v>50</v>
      </c>
      <c r="B9600" t="s">
        <v>26</v>
      </c>
      <c r="C9600" s="4">
        <v>143</v>
      </c>
      <c r="D9600" s="4">
        <v>262</v>
      </c>
      <c r="E9600" t="s">
        <v>25</v>
      </c>
      <c r="F9600" t="s">
        <v>23</v>
      </c>
      <c r="G9600" t="s">
        <v>24</v>
      </c>
      <c r="H9600" s="4" t="str">
        <f t="shared" si="149"/>
        <v>No</v>
      </c>
      <c r="I9600" t="str" cm="1">
        <f t="array" ref="I9600">_xlfn.IFS(S9600&lt;100,"Normal",AND(S9600&gt;=100,S9600&lt;126),"Pre-Injury",S9600&gt;125,"Injured")</f>
        <v>Pre-Injury</v>
      </c>
      <c r="J9600" s="3">
        <v>39.090000000000003</v>
      </c>
      <c r="K9600" t="s">
        <v>23</v>
      </c>
      <c r="L9600" t="s">
        <v>24</v>
      </c>
      <c r="M9600" t="s">
        <v>24</v>
      </c>
      <c r="N9600" t="s">
        <v>28</v>
      </c>
      <c r="O9600" t="s">
        <v>27</v>
      </c>
      <c r="P9600" s="5">
        <v>9</v>
      </c>
      <c r="Q9600" s="4" t="s">
        <v>25</v>
      </c>
      <c r="R9600" s="4">
        <v>132</v>
      </c>
      <c r="S9600" s="4">
        <v>101</v>
      </c>
      <c r="T9600" s="5">
        <v>3.15</v>
      </c>
      <c r="U9600" s="5">
        <v>11.75</v>
      </c>
      <c r="V9600" t="s">
        <v>23</v>
      </c>
    </row>
    <row r="9601" spans="1:22" x14ac:dyDescent="0.3">
      <c r="A9601">
        <v>58</v>
      </c>
      <c r="B9601" t="s">
        <v>26</v>
      </c>
      <c r="C9601" s="4">
        <v>148</v>
      </c>
      <c r="D9601" s="4">
        <v>205</v>
      </c>
      <c r="E9601" t="s">
        <v>27</v>
      </c>
      <c r="F9601" t="s">
        <v>23</v>
      </c>
      <c r="G9601" t="s">
        <v>24</v>
      </c>
      <c r="H9601" s="4" t="str">
        <f t="shared" si="149"/>
        <v>No</v>
      </c>
      <c r="I9601" t="str" cm="1">
        <f t="array" ref="I9601">_xlfn.IFS(S9601&lt;100,"Normal",AND(S9601&gt;=100,S9601&lt;126),"Pre-Injury",S9601&gt;125,"Injured")</f>
        <v>Pre-Injury</v>
      </c>
      <c r="J9601" s="3">
        <v>39.090000000000003</v>
      </c>
      <c r="K9601" t="s">
        <v>23</v>
      </c>
      <c r="L9601" t="s">
        <v>24</v>
      </c>
      <c r="M9601" t="s">
        <v>23</v>
      </c>
      <c r="N9601" t="s">
        <v>28</v>
      </c>
      <c r="O9601" t="s">
        <v>22</v>
      </c>
      <c r="P9601" s="5">
        <v>8</v>
      </c>
      <c r="Q9601" s="4" t="s">
        <v>22</v>
      </c>
      <c r="R9601" s="4">
        <v>204</v>
      </c>
      <c r="S9601" s="4">
        <v>117</v>
      </c>
      <c r="T9601" s="5">
        <v>4.43</v>
      </c>
      <c r="U9601" s="5">
        <v>15.76</v>
      </c>
      <c r="V9601" t="s">
        <v>24</v>
      </c>
    </row>
    <row r="9602" spans="1:22" x14ac:dyDescent="0.3">
      <c r="A9602">
        <v>76</v>
      </c>
      <c r="B9602" t="s">
        <v>26</v>
      </c>
      <c r="C9602" s="4">
        <v>169</v>
      </c>
      <c r="D9602" s="4">
        <v>168</v>
      </c>
      <c r="E9602" t="s">
        <v>25</v>
      </c>
      <c r="F9602" t="s">
        <v>24</v>
      </c>
      <c r="G9602" t="s">
        <v>24</v>
      </c>
      <c r="H9602" s="4" t="str">
        <f t="shared" ref="H9602:H9665" si="150">IF(I9602="Normal","No",IF(I9602="Pre-Injury","No","Yes"))</f>
        <v>No</v>
      </c>
      <c r="I9602" t="str" cm="1">
        <f t="array" ref="I9602">_xlfn.IFS(S9602&lt;100,"Normal",AND(S9602&gt;=100,S9602&lt;126),"Pre-Injury",S9602&gt;125,"Injured")</f>
        <v>Pre-Injury</v>
      </c>
      <c r="J9602" s="3">
        <v>39.090000000000003</v>
      </c>
      <c r="K9602" t="s">
        <v>23</v>
      </c>
      <c r="L9602" t="s">
        <v>24</v>
      </c>
      <c r="M9602" t="s">
        <v>24</v>
      </c>
      <c r="N9602" t="s">
        <v>28</v>
      </c>
      <c r="O9602" t="s">
        <v>27</v>
      </c>
      <c r="P9602" s="5">
        <v>5</v>
      </c>
      <c r="Q9602" s="4" t="s">
        <v>25</v>
      </c>
      <c r="R9602" s="4">
        <v>287</v>
      </c>
      <c r="S9602" s="4">
        <v>121</v>
      </c>
      <c r="T9602" s="5">
        <v>5.72</v>
      </c>
      <c r="U9602" s="5">
        <v>18.53</v>
      </c>
      <c r="V9602" t="s">
        <v>24</v>
      </c>
    </row>
    <row r="9603" spans="1:22" x14ac:dyDescent="0.3">
      <c r="A9603">
        <v>71</v>
      </c>
      <c r="B9603" t="s">
        <v>26</v>
      </c>
      <c r="C9603" s="4">
        <v>162</v>
      </c>
      <c r="D9603" s="4">
        <v>267</v>
      </c>
      <c r="E9603" t="s">
        <v>25</v>
      </c>
      <c r="F9603" t="s">
        <v>24</v>
      </c>
      <c r="G9603" t="s">
        <v>24</v>
      </c>
      <c r="H9603" s="4" t="str">
        <f t="shared" si="150"/>
        <v>Yes</v>
      </c>
      <c r="I9603" t="str" cm="1">
        <f t="array" ref="I9603">_xlfn.IFS(S9603&lt;100,"Normal",AND(S9603&gt;=100,S9603&lt;126),"Pre-Injury",S9603&gt;125,"Injured")</f>
        <v>Injured</v>
      </c>
      <c r="J9603" s="3">
        <v>39.090000000000003</v>
      </c>
      <c r="K9603" t="s">
        <v>23</v>
      </c>
      <c r="L9603" t="s">
        <v>23</v>
      </c>
      <c r="M9603" t="s">
        <v>24</v>
      </c>
      <c r="N9603" t="s">
        <v>27</v>
      </c>
      <c r="O9603" t="s">
        <v>22</v>
      </c>
      <c r="P9603" s="5">
        <v>4</v>
      </c>
      <c r="Q9603" s="4" t="s">
        <v>22</v>
      </c>
      <c r="R9603" s="4">
        <v>206</v>
      </c>
      <c r="S9603" s="4">
        <v>139</v>
      </c>
      <c r="T9603" s="5">
        <v>11.22</v>
      </c>
      <c r="U9603" s="5">
        <v>12.13</v>
      </c>
      <c r="V9603" t="s">
        <v>24</v>
      </c>
    </row>
    <row r="9604" spans="1:22" x14ac:dyDescent="0.3">
      <c r="A9604">
        <v>27</v>
      </c>
      <c r="B9604" t="s">
        <v>26</v>
      </c>
      <c r="C9604" s="4">
        <v>144</v>
      </c>
      <c r="D9604" s="4">
        <v>217</v>
      </c>
      <c r="E9604" t="s">
        <v>27</v>
      </c>
      <c r="F9604" t="s">
        <v>23</v>
      </c>
      <c r="G9604" t="s">
        <v>24</v>
      </c>
      <c r="H9604" s="4" t="str">
        <f t="shared" si="150"/>
        <v>No</v>
      </c>
      <c r="I9604" t="str" cm="1">
        <f t="array" ref="I9604">_xlfn.IFS(S9604&lt;100,"Normal",AND(S9604&gt;=100,S9604&lt;126),"Pre-Injury",S9604&gt;125,"Injured")</f>
        <v>Normal</v>
      </c>
      <c r="J9604" s="3">
        <v>39.1</v>
      </c>
      <c r="K9604" t="s">
        <v>23</v>
      </c>
      <c r="L9604" t="s">
        <v>24</v>
      </c>
      <c r="M9604" t="s">
        <v>24</v>
      </c>
      <c r="N9604" t="s">
        <v>27</v>
      </c>
      <c r="O9604" t="s">
        <v>22</v>
      </c>
      <c r="P9604" s="5">
        <v>6</v>
      </c>
      <c r="Q9604" s="4" t="s">
        <v>22</v>
      </c>
      <c r="R9604" s="4">
        <v>291</v>
      </c>
      <c r="S9604" s="4">
        <v>99</v>
      </c>
      <c r="T9604" s="5">
        <v>1.87</v>
      </c>
      <c r="U9604" s="5">
        <v>7.13</v>
      </c>
      <c r="V9604" t="s">
        <v>24</v>
      </c>
    </row>
    <row r="9605" spans="1:22" x14ac:dyDescent="0.3">
      <c r="A9605">
        <v>78</v>
      </c>
      <c r="B9605" t="s">
        <v>26</v>
      </c>
      <c r="C9605" s="4">
        <v>160</v>
      </c>
      <c r="D9605" s="4">
        <v>289</v>
      </c>
      <c r="E9605" t="s">
        <v>22</v>
      </c>
      <c r="F9605" t="s">
        <v>23</v>
      </c>
      <c r="G9605" t="s">
        <v>24</v>
      </c>
      <c r="H9605" s="4" t="str">
        <f t="shared" si="150"/>
        <v>No</v>
      </c>
      <c r="I9605" t="str" cm="1">
        <f t="array" ref="I9605">_xlfn.IFS(S9605&lt;100,"Normal",AND(S9605&gt;=100,S9605&lt;126),"Pre-Injury",S9605&gt;125,"Injured")</f>
        <v>Pre-Injury</v>
      </c>
      <c r="J9605" s="3">
        <v>39.11</v>
      </c>
      <c r="K9605" t="s">
        <v>23</v>
      </c>
      <c r="L9605" t="s">
        <v>24</v>
      </c>
      <c r="M9605" t="s">
        <v>23</v>
      </c>
      <c r="N9605" t="s">
        <v>22</v>
      </c>
      <c r="O9605" t="s">
        <v>27</v>
      </c>
      <c r="P9605" s="5">
        <v>7</v>
      </c>
      <c r="Q9605" s="4" t="s">
        <v>22</v>
      </c>
      <c r="R9605" s="4">
        <v>331</v>
      </c>
      <c r="S9605" s="4">
        <v>101</v>
      </c>
      <c r="T9605" s="5">
        <v>6.88</v>
      </c>
      <c r="U9605" s="5">
        <v>14.16</v>
      </c>
      <c r="V9605" t="s">
        <v>24</v>
      </c>
    </row>
    <row r="9606" spans="1:22" x14ac:dyDescent="0.3">
      <c r="A9606">
        <v>55</v>
      </c>
      <c r="B9606" t="s">
        <v>21</v>
      </c>
      <c r="C9606" s="4">
        <v>130</v>
      </c>
      <c r="D9606" s="4">
        <v>291</v>
      </c>
      <c r="E9606" t="s">
        <v>25</v>
      </c>
      <c r="F9606" t="s">
        <v>23</v>
      </c>
      <c r="G9606" t="s">
        <v>24</v>
      </c>
      <c r="H9606" s="4" t="str">
        <f t="shared" si="150"/>
        <v>Yes</v>
      </c>
      <c r="I9606" t="str" cm="1">
        <f t="array" ref="I9606">_xlfn.IFS(S9606&lt;100,"Normal",AND(S9606&gt;=100,S9606&lt;126),"Pre-Injury",S9606&gt;125,"Injured")</f>
        <v>Injured</v>
      </c>
      <c r="J9606" s="3">
        <v>39.119999999999997</v>
      </c>
      <c r="K9606" t="s">
        <v>23</v>
      </c>
      <c r="L9606" t="s">
        <v>23</v>
      </c>
      <c r="M9606" t="s">
        <v>23</v>
      </c>
      <c r="N9606" t="s">
        <v>28</v>
      </c>
      <c r="O9606" t="s">
        <v>25</v>
      </c>
      <c r="P9606" s="5">
        <v>7</v>
      </c>
      <c r="Q9606" s="4" t="s">
        <v>27</v>
      </c>
      <c r="R9606" s="4">
        <v>111</v>
      </c>
      <c r="S9606" s="4">
        <v>134</v>
      </c>
      <c r="T9606" s="5">
        <v>5.14</v>
      </c>
      <c r="U9606" s="5">
        <v>18.71</v>
      </c>
      <c r="V9606" t="s">
        <v>24</v>
      </c>
    </row>
    <row r="9607" spans="1:22" x14ac:dyDescent="0.3">
      <c r="A9607">
        <v>24</v>
      </c>
      <c r="B9607" t="s">
        <v>21</v>
      </c>
      <c r="C9607" s="4">
        <v>167</v>
      </c>
      <c r="D9607" s="4">
        <v>215</v>
      </c>
      <c r="E9607" t="s">
        <v>22</v>
      </c>
      <c r="F9607" t="s">
        <v>23</v>
      </c>
      <c r="G9607" t="s">
        <v>23</v>
      </c>
      <c r="H9607" s="4" t="str">
        <f t="shared" si="150"/>
        <v>No</v>
      </c>
      <c r="I9607" t="str" cm="1">
        <f t="array" ref="I9607">_xlfn.IFS(S9607&lt;100,"Normal",AND(S9607&gt;=100,S9607&lt;126),"Pre-Injury",S9607&gt;125,"Injured")</f>
        <v>Pre-Injury</v>
      </c>
      <c r="J9607" s="3">
        <v>39.119999999999997</v>
      </c>
      <c r="K9607" t="s">
        <v>23</v>
      </c>
      <c r="L9607" t="s">
        <v>23</v>
      </c>
      <c r="M9607" t="s">
        <v>24</v>
      </c>
      <c r="N9607" t="s">
        <v>22</v>
      </c>
      <c r="O9607" t="s">
        <v>25</v>
      </c>
      <c r="P9607" s="5">
        <v>7</v>
      </c>
      <c r="Q9607" s="4" t="s">
        <v>25</v>
      </c>
      <c r="R9607" s="4">
        <v>260</v>
      </c>
      <c r="S9607" s="4">
        <v>108</v>
      </c>
      <c r="T9607" s="5">
        <v>7.91</v>
      </c>
      <c r="U9607" s="5">
        <v>5.19</v>
      </c>
      <c r="V9607" t="s">
        <v>24</v>
      </c>
    </row>
    <row r="9608" spans="1:22" x14ac:dyDescent="0.3">
      <c r="A9608">
        <v>75</v>
      </c>
      <c r="B9608" t="s">
        <v>21</v>
      </c>
      <c r="C9608" s="4">
        <v>171</v>
      </c>
      <c r="D9608" s="4">
        <v>228</v>
      </c>
      <c r="E9608" t="s">
        <v>22</v>
      </c>
      <c r="F9608" t="s">
        <v>24</v>
      </c>
      <c r="G9608" t="s">
        <v>24</v>
      </c>
      <c r="H9608" s="4" t="str">
        <f t="shared" si="150"/>
        <v>Yes</v>
      </c>
      <c r="I9608" t="str" cm="1">
        <f t="array" ref="I9608">_xlfn.IFS(S9608&lt;100,"Normal",AND(S9608&gt;=100,S9608&lt;126),"Pre-Injury",S9608&gt;125,"Injured")</f>
        <v>Injured</v>
      </c>
      <c r="J9608" s="3">
        <v>39.119999999999997</v>
      </c>
      <c r="K9608" t="s">
        <v>23</v>
      </c>
      <c r="L9608" t="s">
        <v>24</v>
      </c>
      <c r="M9608" t="s">
        <v>24</v>
      </c>
      <c r="N9608" t="s">
        <v>25</v>
      </c>
      <c r="O9608" t="s">
        <v>25</v>
      </c>
      <c r="P9608" s="4">
        <v>4</v>
      </c>
      <c r="Q9608" s="4" t="s">
        <v>22</v>
      </c>
      <c r="R9608" s="4">
        <v>388</v>
      </c>
      <c r="S9608" s="4">
        <v>147</v>
      </c>
      <c r="T9608" s="5">
        <v>7.67</v>
      </c>
      <c r="U9608" s="5">
        <v>7.2</v>
      </c>
      <c r="V9608" t="s">
        <v>24</v>
      </c>
    </row>
    <row r="9609" spans="1:22" x14ac:dyDescent="0.3">
      <c r="A9609">
        <v>19</v>
      </c>
      <c r="B9609" t="s">
        <v>26</v>
      </c>
      <c r="C9609" s="4">
        <v>127</v>
      </c>
      <c r="D9609" s="4">
        <v>254</v>
      </c>
      <c r="E9609" t="s">
        <v>22</v>
      </c>
      <c r="F9609" t="s">
        <v>24</v>
      </c>
      <c r="G9609" t="s">
        <v>23</v>
      </c>
      <c r="H9609" s="4" t="str">
        <f t="shared" si="150"/>
        <v>No</v>
      </c>
      <c r="I9609" t="str" cm="1">
        <f t="array" ref="I9609">_xlfn.IFS(S9609&lt;100,"Normal",AND(S9609&gt;=100,S9609&lt;126),"Pre-Injury",S9609&gt;125,"Injured")</f>
        <v>Pre-Injury</v>
      </c>
      <c r="J9609" s="3">
        <v>39.119999999999997</v>
      </c>
      <c r="K9609" t="s">
        <v>24</v>
      </c>
      <c r="L9609" t="s">
        <v>23</v>
      </c>
      <c r="M9609" t="s">
        <v>23</v>
      </c>
      <c r="N9609" t="s">
        <v>27</v>
      </c>
      <c r="O9609" t="s">
        <v>22</v>
      </c>
      <c r="P9609" s="5">
        <v>5</v>
      </c>
      <c r="Q9609" s="4" t="s">
        <v>27</v>
      </c>
      <c r="R9609" s="4">
        <v>157</v>
      </c>
      <c r="S9609" s="4">
        <v>111</v>
      </c>
      <c r="T9609" s="5">
        <v>10.34</v>
      </c>
      <c r="U9609" s="5">
        <v>5.96</v>
      </c>
      <c r="V9609" t="s">
        <v>24</v>
      </c>
    </row>
    <row r="9610" spans="1:22" x14ac:dyDescent="0.3">
      <c r="A9610">
        <v>78</v>
      </c>
      <c r="B9610" t="s">
        <v>21</v>
      </c>
      <c r="C9610" s="4">
        <v>176</v>
      </c>
      <c r="D9610" s="4">
        <v>227</v>
      </c>
      <c r="E9610" t="s">
        <v>25</v>
      </c>
      <c r="F9610" t="s">
        <v>23</v>
      </c>
      <c r="G9610" t="s">
        <v>24</v>
      </c>
      <c r="H9610" s="4" t="str">
        <f t="shared" si="150"/>
        <v>No</v>
      </c>
      <c r="I9610" t="str" cm="1">
        <f t="array" ref="I9610">_xlfn.IFS(S9610&lt;100,"Normal",AND(S9610&gt;=100,S9610&lt;126),"Pre-Injury",S9610&gt;125,"Injured")</f>
        <v>Pre-Injury</v>
      </c>
      <c r="J9610" s="3">
        <v>39.119999999999997</v>
      </c>
      <c r="K9610" t="s">
        <v>23</v>
      </c>
      <c r="L9610" t="s">
        <v>23</v>
      </c>
      <c r="M9610" t="s">
        <v>24</v>
      </c>
      <c r="N9610" t="s">
        <v>27</v>
      </c>
      <c r="O9610" t="s">
        <v>25</v>
      </c>
      <c r="P9610" s="5">
        <v>7</v>
      </c>
      <c r="Q9610" s="4" t="s">
        <v>22</v>
      </c>
      <c r="R9610" s="4">
        <v>162</v>
      </c>
      <c r="S9610" s="4">
        <v>123</v>
      </c>
      <c r="T9610" s="5">
        <v>11.17</v>
      </c>
      <c r="U9610" s="5">
        <v>5.38</v>
      </c>
      <c r="V9610" t="s">
        <v>24</v>
      </c>
    </row>
    <row r="9611" spans="1:22" x14ac:dyDescent="0.3">
      <c r="A9611">
        <v>55</v>
      </c>
      <c r="B9611" t="s">
        <v>21</v>
      </c>
      <c r="C9611" s="4">
        <v>128</v>
      </c>
      <c r="D9611" s="4">
        <v>298</v>
      </c>
      <c r="E9611" t="s">
        <v>25</v>
      </c>
      <c r="F9611" t="s">
        <v>24</v>
      </c>
      <c r="G9611" t="s">
        <v>24</v>
      </c>
      <c r="H9611" s="4" t="str">
        <f t="shared" si="150"/>
        <v>Yes</v>
      </c>
      <c r="I9611" t="str" cm="1">
        <f t="array" ref="I9611">_xlfn.IFS(S9611&lt;100,"Normal",AND(S9611&gt;=100,S9611&lt;126),"Pre-Injury",S9611&gt;125,"Injured")</f>
        <v>Injured</v>
      </c>
      <c r="J9611" s="3">
        <v>39.119999999999997</v>
      </c>
      <c r="K9611" t="s">
        <v>24</v>
      </c>
      <c r="L9611" t="s">
        <v>23</v>
      </c>
      <c r="M9611" t="s">
        <v>23</v>
      </c>
      <c r="N9611" t="s">
        <v>22</v>
      </c>
      <c r="O9611" t="s">
        <v>25</v>
      </c>
      <c r="P9611" s="5">
        <v>9</v>
      </c>
      <c r="Q9611" s="4" t="s">
        <v>27</v>
      </c>
      <c r="R9611" s="4">
        <v>142</v>
      </c>
      <c r="S9611" s="4">
        <v>131</v>
      </c>
      <c r="T9611" s="4">
        <v>9.81</v>
      </c>
      <c r="U9611" s="5">
        <v>12.97</v>
      </c>
      <c r="V9611" t="s">
        <v>24</v>
      </c>
    </row>
    <row r="9612" spans="1:22" x14ac:dyDescent="0.3">
      <c r="A9612">
        <v>56</v>
      </c>
      <c r="B9612" t="s">
        <v>26</v>
      </c>
      <c r="C9612" s="4">
        <v>168</v>
      </c>
      <c r="D9612" s="4">
        <v>170</v>
      </c>
      <c r="E9612" t="s">
        <v>22</v>
      </c>
      <c r="F9612" t="s">
        <v>23</v>
      </c>
      <c r="G9612" t="s">
        <v>24</v>
      </c>
      <c r="H9612" s="4" t="str">
        <f t="shared" si="150"/>
        <v>No</v>
      </c>
      <c r="I9612" t="str" cm="1">
        <f t="array" ref="I9612">_xlfn.IFS(S9612&lt;100,"Normal",AND(S9612&gt;=100,S9612&lt;126),"Pre-Injury",S9612&gt;125,"Injured")</f>
        <v>Normal</v>
      </c>
      <c r="J9612" s="3">
        <v>39.119999999999997</v>
      </c>
      <c r="K9612" t="s">
        <v>23</v>
      </c>
      <c r="L9612" t="s">
        <v>23</v>
      </c>
      <c r="M9612" t="s">
        <v>24</v>
      </c>
      <c r="N9612" t="s">
        <v>28</v>
      </c>
      <c r="O9612" t="s">
        <v>25</v>
      </c>
      <c r="P9612" s="4">
        <v>9</v>
      </c>
      <c r="Q9612" s="4" t="s">
        <v>22</v>
      </c>
      <c r="R9612" s="4">
        <v>381</v>
      </c>
      <c r="S9612" s="4">
        <v>82</v>
      </c>
      <c r="T9612" s="5">
        <v>5.0599999999999996</v>
      </c>
      <c r="U9612" s="5">
        <v>8.0500000000000007</v>
      </c>
      <c r="V9612" t="s">
        <v>24</v>
      </c>
    </row>
    <row r="9613" spans="1:22" x14ac:dyDescent="0.3">
      <c r="A9613">
        <v>18</v>
      </c>
      <c r="B9613" t="s">
        <v>21</v>
      </c>
      <c r="C9613" s="4">
        <v>155</v>
      </c>
      <c r="D9613" s="4">
        <v>253</v>
      </c>
      <c r="E9613" t="s">
        <v>25</v>
      </c>
      <c r="F9613" t="s">
        <v>23</v>
      </c>
      <c r="G9613" t="s">
        <v>23</v>
      </c>
      <c r="H9613" s="4" t="str">
        <f t="shared" si="150"/>
        <v>No</v>
      </c>
      <c r="I9613" t="str" cm="1">
        <f t="array" ref="I9613">_xlfn.IFS(S9613&lt;100,"Normal",AND(S9613&gt;=100,S9613&lt;126),"Pre-Injury",S9613&gt;125,"Injured")</f>
        <v>Normal</v>
      </c>
      <c r="J9613" s="3">
        <v>39.130000000000003</v>
      </c>
      <c r="K9613" t="s">
        <v>23</v>
      </c>
      <c r="L9613" t="s">
        <v>23</v>
      </c>
      <c r="M9613" t="s">
        <v>24</v>
      </c>
      <c r="N9613" t="s">
        <v>28</v>
      </c>
      <c r="O9613" t="s">
        <v>25</v>
      </c>
      <c r="P9613" s="5">
        <v>8</v>
      </c>
      <c r="Q9613" s="4" t="s">
        <v>22</v>
      </c>
      <c r="R9613" s="4">
        <v>207</v>
      </c>
      <c r="S9613" s="4">
        <v>88</v>
      </c>
      <c r="T9613" s="5">
        <v>4.75</v>
      </c>
      <c r="U9613" s="4">
        <v>7.89</v>
      </c>
      <c r="V9613" t="s">
        <v>23</v>
      </c>
    </row>
    <row r="9614" spans="1:22" x14ac:dyDescent="0.3">
      <c r="A9614">
        <v>57</v>
      </c>
      <c r="B9614" t="s">
        <v>21</v>
      </c>
      <c r="C9614" s="4">
        <v>128</v>
      </c>
      <c r="D9614" s="4">
        <v>296</v>
      </c>
      <c r="E9614" t="s">
        <v>22</v>
      </c>
      <c r="F9614" t="s">
        <v>23</v>
      </c>
      <c r="G9614" t="s">
        <v>23</v>
      </c>
      <c r="H9614" s="4" t="str">
        <f t="shared" si="150"/>
        <v>Yes</v>
      </c>
      <c r="I9614" t="str" cm="1">
        <f t="array" ref="I9614">_xlfn.IFS(S9614&lt;100,"Normal",AND(S9614&gt;=100,S9614&lt;126),"Pre-Injury",S9614&gt;125,"Injured")</f>
        <v>Injured</v>
      </c>
      <c r="J9614" s="3">
        <v>39.130000000000003</v>
      </c>
      <c r="K9614" t="s">
        <v>24</v>
      </c>
      <c r="L9614" t="s">
        <v>24</v>
      </c>
      <c r="M9614" t="s">
        <v>23</v>
      </c>
      <c r="N9614" t="s">
        <v>25</v>
      </c>
      <c r="O9614" t="s">
        <v>22</v>
      </c>
      <c r="P9614" s="5">
        <v>7</v>
      </c>
      <c r="Q9614" s="4" t="s">
        <v>25</v>
      </c>
      <c r="R9614" s="4">
        <v>174</v>
      </c>
      <c r="S9614" s="4">
        <v>147</v>
      </c>
      <c r="T9614" s="5">
        <v>14.82</v>
      </c>
      <c r="U9614" s="5">
        <v>10.74</v>
      </c>
      <c r="V9614" t="s">
        <v>23</v>
      </c>
    </row>
    <row r="9615" spans="1:22" x14ac:dyDescent="0.3">
      <c r="A9615">
        <v>21</v>
      </c>
      <c r="B9615" t="s">
        <v>26</v>
      </c>
      <c r="C9615" s="4">
        <v>126</v>
      </c>
      <c r="D9615" s="4">
        <v>164</v>
      </c>
      <c r="E9615" t="s">
        <v>22</v>
      </c>
      <c r="F9615" t="s">
        <v>24</v>
      </c>
      <c r="G9615" t="s">
        <v>23</v>
      </c>
      <c r="H9615" s="4" t="str">
        <f t="shared" si="150"/>
        <v>No</v>
      </c>
      <c r="I9615" t="str" cm="1">
        <f t="array" ref="I9615">_xlfn.IFS(S9615&lt;100,"Normal",AND(S9615&gt;=100,S9615&lt;126),"Pre-Injury",S9615&gt;125,"Injured")</f>
        <v>Normal</v>
      </c>
      <c r="J9615" s="3">
        <v>39.130000000000003</v>
      </c>
      <c r="K9615" t="s">
        <v>24</v>
      </c>
      <c r="L9615" t="s">
        <v>23</v>
      </c>
      <c r="M9615" t="s">
        <v>23</v>
      </c>
      <c r="N9615" t="s">
        <v>27</v>
      </c>
      <c r="O9615" t="s">
        <v>27</v>
      </c>
      <c r="P9615" s="5">
        <v>6</v>
      </c>
      <c r="Q9615" s="4" t="s">
        <v>25</v>
      </c>
      <c r="R9615" s="4">
        <v>116</v>
      </c>
      <c r="S9615" s="4">
        <v>91</v>
      </c>
      <c r="T9615" s="4">
        <v>9.5500000000000007</v>
      </c>
      <c r="U9615" s="5">
        <v>13.16</v>
      </c>
      <c r="V9615" t="s">
        <v>23</v>
      </c>
    </row>
    <row r="9616" spans="1:22" x14ac:dyDescent="0.3">
      <c r="A9616">
        <v>23</v>
      </c>
      <c r="B9616" t="s">
        <v>21</v>
      </c>
      <c r="C9616" s="4">
        <v>130</v>
      </c>
      <c r="D9616" s="4">
        <v>257</v>
      </c>
      <c r="E9616" t="s">
        <v>22</v>
      </c>
      <c r="F9616" t="s">
        <v>23</v>
      </c>
      <c r="G9616" t="s">
        <v>23</v>
      </c>
      <c r="H9616" s="4" t="str">
        <f t="shared" si="150"/>
        <v>No</v>
      </c>
      <c r="I9616" t="str" cm="1">
        <f t="array" ref="I9616">_xlfn.IFS(S9616&lt;100,"Normal",AND(S9616&gt;=100,S9616&lt;126),"Pre-Injury",S9616&gt;125,"Injured")</f>
        <v>Pre-Injury</v>
      </c>
      <c r="J9616" s="3">
        <v>39.130000000000003</v>
      </c>
      <c r="K9616" t="s">
        <v>23</v>
      </c>
      <c r="L9616" t="s">
        <v>23</v>
      </c>
      <c r="M9616" t="s">
        <v>24</v>
      </c>
      <c r="N9616" t="s">
        <v>28</v>
      </c>
      <c r="O9616" t="s">
        <v>25</v>
      </c>
      <c r="P9616" s="5">
        <v>6</v>
      </c>
      <c r="Q9616" s="4" t="s">
        <v>27</v>
      </c>
      <c r="R9616" s="4">
        <v>337</v>
      </c>
      <c r="S9616" s="4">
        <v>123</v>
      </c>
      <c r="T9616" s="5">
        <v>0.5</v>
      </c>
      <c r="U9616" s="5">
        <v>11.94</v>
      </c>
      <c r="V9616" t="s">
        <v>23</v>
      </c>
    </row>
    <row r="9617" spans="1:22" x14ac:dyDescent="0.3">
      <c r="A9617">
        <v>50</v>
      </c>
      <c r="B9617" t="s">
        <v>21</v>
      </c>
      <c r="C9617" s="4">
        <v>147</v>
      </c>
      <c r="D9617" s="4">
        <v>225</v>
      </c>
      <c r="E9617" t="s">
        <v>27</v>
      </c>
      <c r="F9617" t="s">
        <v>24</v>
      </c>
      <c r="G9617" t="s">
        <v>24</v>
      </c>
      <c r="H9617" s="4" t="str">
        <f t="shared" si="150"/>
        <v>No</v>
      </c>
      <c r="I9617" t="str" cm="1">
        <f t="array" ref="I9617">_xlfn.IFS(S9617&lt;100,"Normal",AND(S9617&gt;=100,S9617&lt;126),"Pre-Injury",S9617&gt;125,"Injured")</f>
        <v>Pre-Injury</v>
      </c>
      <c r="J9617" s="3">
        <v>39.14</v>
      </c>
      <c r="K9617" t="s">
        <v>23</v>
      </c>
      <c r="L9617" t="s">
        <v>23</v>
      </c>
      <c r="M9617" t="s">
        <v>24</v>
      </c>
      <c r="N9617" t="s">
        <v>27</v>
      </c>
      <c r="O9617" t="s">
        <v>25</v>
      </c>
      <c r="P9617" s="5">
        <v>9</v>
      </c>
      <c r="Q9617" s="4" t="s">
        <v>25</v>
      </c>
      <c r="R9617" s="4">
        <v>374</v>
      </c>
      <c r="S9617" s="4">
        <v>107</v>
      </c>
      <c r="T9617" s="5">
        <v>7.67</v>
      </c>
      <c r="U9617" s="5">
        <v>14.89</v>
      </c>
      <c r="V9617" t="s">
        <v>24</v>
      </c>
    </row>
    <row r="9618" spans="1:22" x14ac:dyDescent="0.3">
      <c r="A9618">
        <v>25</v>
      </c>
      <c r="B9618" t="s">
        <v>21</v>
      </c>
      <c r="C9618" s="4">
        <v>168</v>
      </c>
      <c r="D9618" s="4">
        <v>232</v>
      </c>
      <c r="E9618" t="s">
        <v>22</v>
      </c>
      <c r="F9618" t="s">
        <v>24</v>
      </c>
      <c r="G9618" t="s">
        <v>23</v>
      </c>
      <c r="H9618" s="4" t="str">
        <f t="shared" si="150"/>
        <v>Yes</v>
      </c>
      <c r="I9618" t="str" cm="1">
        <f t="array" ref="I9618">_xlfn.IFS(S9618&lt;100,"Normal",AND(S9618&gt;=100,S9618&lt;126),"Pre-Injury",S9618&gt;125,"Injured")</f>
        <v>Injured</v>
      </c>
      <c r="J9618" s="3">
        <v>39.14</v>
      </c>
      <c r="K9618" t="s">
        <v>23</v>
      </c>
      <c r="L9618" t="s">
        <v>23</v>
      </c>
      <c r="M9618" t="s">
        <v>23</v>
      </c>
      <c r="N9618" t="s">
        <v>22</v>
      </c>
      <c r="O9618" t="s">
        <v>27</v>
      </c>
      <c r="P9618" s="5">
        <v>5</v>
      </c>
      <c r="Q9618" s="4" t="s">
        <v>25</v>
      </c>
      <c r="R9618" s="4">
        <v>252</v>
      </c>
      <c r="S9618" s="4">
        <v>150</v>
      </c>
      <c r="T9618" s="5">
        <v>4.9400000000000004</v>
      </c>
      <c r="U9618" s="5">
        <v>11.32</v>
      </c>
      <c r="V9618" t="s">
        <v>24</v>
      </c>
    </row>
    <row r="9619" spans="1:22" x14ac:dyDescent="0.3">
      <c r="A9619">
        <v>59</v>
      </c>
      <c r="B9619" t="s">
        <v>26</v>
      </c>
      <c r="C9619" s="4">
        <v>128</v>
      </c>
      <c r="D9619" s="4">
        <v>218</v>
      </c>
      <c r="E9619" t="s">
        <v>25</v>
      </c>
      <c r="F9619" t="s">
        <v>23</v>
      </c>
      <c r="G9619" t="s">
        <v>23</v>
      </c>
      <c r="H9619" s="4" t="str">
        <f t="shared" si="150"/>
        <v>Yes</v>
      </c>
      <c r="I9619" t="str" cm="1">
        <f t="array" ref="I9619">_xlfn.IFS(S9619&lt;100,"Normal",AND(S9619&gt;=100,S9619&lt;126),"Pre-Injury",S9619&gt;125,"Injured")</f>
        <v>Injured</v>
      </c>
      <c r="J9619" s="3">
        <v>39.14</v>
      </c>
      <c r="K9619" t="s">
        <v>24</v>
      </c>
      <c r="L9619" t="s">
        <v>24</v>
      </c>
      <c r="M9619" t="s">
        <v>23</v>
      </c>
      <c r="N9619" t="s">
        <v>28</v>
      </c>
      <c r="O9619" t="s">
        <v>25</v>
      </c>
      <c r="P9619" s="5">
        <v>9</v>
      </c>
      <c r="Q9619" s="4" t="s">
        <v>27</v>
      </c>
      <c r="R9619" s="4">
        <v>261</v>
      </c>
      <c r="S9619" s="4">
        <v>136</v>
      </c>
      <c r="T9619" s="5">
        <v>12.95</v>
      </c>
      <c r="U9619" s="5">
        <v>10.47</v>
      </c>
      <c r="V9619" t="s">
        <v>24</v>
      </c>
    </row>
    <row r="9620" spans="1:22" x14ac:dyDescent="0.3">
      <c r="A9620">
        <v>21</v>
      </c>
      <c r="B9620" t="s">
        <v>26</v>
      </c>
      <c r="C9620" s="4">
        <v>143</v>
      </c>
      <c r="D9620" s="4">
        <v>189</v>
      </c>
      <c r="E9620" t="s">
        <v>27</v>
      </c>
      <c r="F9620" t="s">
        <v>23</v>
      </c>
      <c r="G9620" t="s">
        <v>24</v>
      </c>
      <c r="H9620" s="4" t="str">
        <f t="shared" si="150"/>
        <v>No</v>
      </c>
      <c r="I9620" t="str" cm="1">
        <f t="array" ref="I9620">_xlfn.IFS(S9620&lt;100,"Normal",AND(S9620&gt;=100,S9620&lt;126),"Pre-Injury",S9620&gt;125,"Injured")</f>
        <v>Normal</v>
      </c>
      <c r="J9620" s="3">
        <v>39.14</v>
      </c>
      <c r="K9620" t="s">
        <v>23</v>
      </c>
      <c r="L9620" t="s">
        <v>23</v>
      </c>
      <c r="M9620" t="s">
        <v>24</v>
      </c>
      <c r="N9620" t="s">
        <v>25</v>
      </c>
      <c r="O9620" t="s">
        <v>25</v>
      </c>
      <c r="P9620" s="5">
        <v>7</v>
      </c>
      <c r="Q9620" s="4" t="s">
        <v>22</v>
      </c>
      <c r="R9620" s="4">
        <v>400</v>
      </c>
      <c r="S9620" s="4">
        <v>81</v>
      </c>
      <c r="T9620" s="5">
        <v>0.74</v>
      </c>
      <c r="U9620" s="5">
        <v>10.81</v>
      </c>
      <c r="V9620" t="s">
        <v>24</v>
      </c>
    </row>
    <row r="9621" spans="1:22" x14ac:dyDescent="0.3">
      <c r="A9621">
        <v>80</v>
      </c>
      <c r="B9621" t="s">
        <v>21</v>
      </c>
      <c r="C9621" s="4">
        <v>129</v>
      </c>
      <c r="D9621" s="4">
        <v>193</v>
      </c>
      <c r="E9621" t="s">
        <v>25</v>
      </c>
      <c r="F9621" t="s">
        <v>24</v>
      </c>
      <c r="G9621" t="s">
        <v>24</v>
      </c>
      <c r="H9621" s="4" t="str">
        <f t="shared" si="150"/>
        <v>No</v>
      </c>
      <c r="I9621" t="str" cm="1">
        <f t="array" ref="I9621">_xlfn.IFS(S9621&lt;100,"Normal",AND(S9621&gt;=100,S9621&lt;126),"Pre-Injury",S9621&gt;125,"Injured")</f>
        <v>Pre-Injury</v>
      </c>
      <c r="J9621" s="3">
        <v>39.15</v>
      </c>
      <c r="K9621" t="s">
        <v>24</v>
      </c>
      <c r="L9621" t="s">
        <v>23</v>
      </c>
      <c r="M9621" t="s">
        <v>24</v>
      </c>
      <c r="N9621" t="s">
        <v>22</v>
      </c>
      <c r="O9621" t="s">
        <v>22</v>
      </c>
      <c r="P9621" s="5">
        <v>8</v>
      </c>
      <c r="Q9621" s="4" t="s">
        <v>25</v>
      </c>
      <c r="R9621" s="4">
        <v>295</v>
      </c>
      <c r="S9621" s="4">
        <v>118</v>
      </c>
      <c r="T9621" s="5">
        <v>4.24</v>
      </c>
      <c r="U9621" s="5">
        <v>14.27</v>
      </c>
      <c r="V9621" t="s">
        <v>24</v>
      </c>
    </row>
    <row r="9622" spans="1:22" x14ac:dyDescent="0.3">
      <c r="A9622">
        <v>49</v>
      </c>
      <c r="B9622" t="s">
        <v>21</v>
      </c>
      <c r="C9622" s="4">
        <v>150</v>
      </c>
      <c r="D9622" s="4">
        <v>199</v>
      </c>
      <c r="E9622" t="s">
        <v>22</v>
      </c>
      <c r="F9622" t="s">
        <v>23</v>
      </c>
      <c r="G9622" t="s">
        <v>23</v>
      </c>
      <c r="H9622" s="4" t="str">
        <f t="shared" si="150"/>
        <v>Yes</v>
      </c>
      <c r="I9622" t="str" cm="1">
        <f t="array" ref="I9622">_xlfn.IFS(S9622&lt;100,"Normal",AND(S9622&gt;=100,S9622&lt;126),"Pre-Injury",S9622&gt;125,"Injured")</f>
        <v>Injured</v>
      </c>
      <c r="J9622" s="3">
        <v>39.15</v>
      </c>
      <c r="K9622" t="s">
        <v>23</v>
      </c>
      <c r="L9622" t="s">
        <v>23</v>
      </c>
      <c r="M9622" t="s">
        <v>23</v>
      </c>
      <c r="N9622" t="s">
        <v>28</v>
      </c>
      <c r="O9622" t="s">
        <v>27</v>
      </c>
      <c r="P9622" s="5">
        <v>4</v>
      </c>
      <c r="Q9622" s="4" t="s">
        <v>22</v>
      </c>
      <c r="R9622" s="4">
        <v>138</v>
      </c>
      <c r="S9622" s="4">
        <v>145</v>
      </c>
      <c r="T9622" s="5">
        <v>12.49</v>
      </c>
      <c r="U9622" s="5">
        <v>16.41</v>
      </c>
      <c r="V9622" t="s">
        <v>24</v>
      </c>
    </row>
    <row r="9623" spans="1:22" x14ac:dyDescent="0.3">
      <c r="A9623">
        <v>75</v>
      </c>
      <c r="B9623" t="s">
        <v>21</v>
      </c>
      <c r="C9623" s="4">
        <v>164</v>
      </c>
      <c r="D9623" s="4">
        <v>180</v>
      </c>
      <c r="E9623" t="s">
        <v>27</v>
      </c>
      <c r="F9623" t="s">
        <v>24</v>
      </c>
      <c r="G9623" t="s">
        <v>24</v>
      </c>
      <c r="H9623" s="4" t="str">
        <f t="shared" si="150"/>
        <v>Yes</v>
      </c>
      <c r="I9623" t="str" cm="1">
        <f t="array" ref="I9623">_xlfn.IFS(S9623&lt;100,"Normal",AND(S9623&gt;=100,S9623&lt;126),"Pre-Injury",S9623&gt;125,"Injured")</f>
        <v>Injured</v>
      </c>
      <c r="J9623" s="3">
        <v>39.15</v>
      </c>
      <c r="K9623" t="s">
        <v>23</v>
      </c>
      <c r="L9623" t="s">
        <v>23</v>
      </c>
      <c r="M9623" t="s">
        <v>24</v>
      </c>
      <c r="N9623" t="s">
        <v>25</v>
      </c>
      <c r="O9623" t="s">
        <v>25</v>
      </c>
      <c r="P9623" s="5">
        <v>7</v>
      </c>
      <c r="Q9623" s="4" t="s">
        <v>27</v>
      </c>
      <c r="R9623" s="4">
        <v>207</v>
      </c>
      <c r="S9623" s="4">
        <v>137</v>
      </c>
      <c r="T9623" s="4">
        <v>13.24</v>
      </c>
      <c r="U9623" s="5">
        <v>14.82</v>
      </c>
      <c r="V9623" t="s">
        <v>24</v>
      </c>
    </row>
    <row r="9624" spans="1:22" x14ac:dyDescent="0.3">
      <c r="A9624">
        <v>31</v>
      </c>
      <c r="B9624" t="s">
        <v>26</v>
      </c>
      <c r="C9624" s="4">
        <v>166</v>
      </c>
      <c r="D9624" s="4">
        <v>170</v>
      </c>
      <c r="E9624" t="s">
        <v>25</v>
      </c>
      <c r="F9624" t="s">
        <v>23</v>
      </c>
      <c r="G9624" t="s">
        <v>23</v>
      </c>
      <c r="H9624" s="4" t="str">
        <f t="shared" si="150"/>
        <v>No</v>
      </c>
      <c r="I9624" t="str" cm="1">
        <f t="array" ref="I9624">_xlfn.IFS(S9624&lt;100,"Normal",AND(S9624&gt;=100,S9624&lt;126),"Pre-Injury",S9624&gt;125,"Injured")</f>
        <v>Pre-Injury</v>
      </c>
      <c r="J9624" s="3">
        <v>39.159999999999997</v>
      </c>
      <c r="K9624" t="s">
        <v>23</v>
      </c>
      <c r="L9624" t="s">
        <v>24</v>
      </c>
      <c r="M9624" t="s">
        <v>24</v>
      </c>
      <c r="N9624" t="s">
        <v>28</v>
      </c>
      <c r="O9624" t="s">
        <v>25</v>
      </c>
      <c r="P9624" s="4">
        <v>8</v>
      </c>
      <c r="Q9624" s="4" t="s">
        <v>22</v>
      </c>
      <c r="R9624" s="4">
        <v>388</v>
      </c>
      <c r="S9624" s="4">
        <v>123</v>
      </c>
      <c r="T9624" s="5">
        <v>11.24</v>
      </c>
      <c r="U9624" s="5">
        <v>7.83</v>
      </c>
      <c r="V9624" t="s">
        <v>23</v>
      </c>
    </row>
    <row r="9625" spans="1:22" x14ac:dyDescent="0.3">
      <c r="A9625">
        <v>26</v>
      </c>
      <c r="B9625" t="s">
        <v>26</v>
      </c>
      <c r="C9625" s="4">
        <v>135</v>
      </c>
      <c r="D9625" s="4">
        <v>247</v>
      </c>
      <c r="E9625" t="s">
        <v>22</v>
      </c>
      <c r="F9625" t="s">
        <v>24</v>
      </c>
      <c r="G9625" t="s">
        <v>23</v>
      </c>
      <c r="H9625" s="4" t="str">
        <f t="shared" si="150"/>
        <v>No</v>
      </c>
      <c r="I9625" t="str" cm="1">
        <f t="array" ref="I9625">_xlfn.IFS(S9625&lt;100,"Normal",AND(S9625&gt;=100,S9625&lt;126),"Pre-Injury",S9625&gt;125,"Injured")</f>
        <v>Pre-Injury</v>
      </c>
      <c r="J9625" s="3">
        <v>39.159999999999997</v>
      </c>
      <c r="K9625" t="s">
        <v>23</v>
      </c>
      <c r="L9625" t="s">
        <v>24</v>
      </c>
      <c r="M9625" t="s">
        <v>23</v>
      </c>
      <c r="N9625" t="s">
        <v>22</v>
      </c>
      <c r="O9625" t="s">
        <v>25</v>
      </c>
      <c r="P9625" s="5">
        <v>9</v>
      </c>
      <c r="Q9625" s="4" t="s">
        <v>25</v>
      </c>
      <c r="R9625" s="4">
        <v>139</v>
      </c>
      <c r="S9625" s="4">
        <v>100</v>
      </c>
      <c r="T9625" s="5">
        <v>3.65</v>
      </c>
      <c r="U9625" s="5">
        <v>8.44</v>
      </c>
      <c r="V9625" t="s">
        <v>24</v>
      </c>
    </row>
    <row r="9626" spans="1:22" x14ac:dyDescent="0.3">
      <c r="A9626">
        <v>44</v>
      </c>
      <c r="B9626" t="s">
        <v>26</v>
      </c>
      <c r="C9626" s="4">
        <v>140</v>
      </c>
      <c r="D9626" s="4">
        <v>159</v>
      </c>
      <c r="E9626" t="s">
        <v>22</v>
      </c>
      <c r="F9626" t="s">
        <v>23</v>
      </c>
      <c r="G9626" t="s">
        <v>23</v>
      </c>
      <c r="H9626" s="4" t="str">
        <f t="shared" si="150"/>
        <v>Yes</v>
      </c>
      <c r="I9626" t="str" cm="1">
        <f t="array" ref="I9626">_xlfn.IFS(S9626&lt;100,"Normal",AND(S9626&gt;=100,S9626&lt;126),"Pre-Injury",S9626&gt;125,"Injured")</f>
        <v>Injured</v>
      </c>
      <c r="J9626" s="3">
        <v>39.159999999999997</v>
      </c>
      <c r="K9626" t="s">
        <v>23</v>
      </c>
      <c r="L9626" t="s">
        <v>24</v>
      </c>
      <c r="M9626" t="s">
        <v>23</v>
      </c>
      <c r="N9626" t="s">
        <v>27</v>
      </c>
      <c r="O9626" t="s">
        <v>25</v>
      </c>
      <c r="P9626" s="5">
        <v>7</v>
      </c>
      <c r="Q9626" s="4" t="s">
        <v>25</v>
      </c>
      <c r="R9626" s="4">
        <v>293</v>
      </c>
      <c r="S9626" s="4">
        <v>139</v>
      </c>
      <c r="T9626" s="5">
        <v>0.56000000000000005</v>
      </c>
      <c r="U9626" s="5">
        <v>8.58</v>
      </c>
      <c r="V9626" t="s">
        <v>24</v>
      </c>
    </row>
    <row r="9627" spans="1:22" x14ac:dyDescent="0.3">
      <c r="A9627">
        <v>69</v>
      </c>
      <c r="B9627" t="s">
        <v>26</v>
      </c>
      <c r="C9627" s="4">
        <v>158</v>
      </c>
      <c r="D9627" s="4">
        <v>182</v>
      </c>
      <c r="E9627" t="s">
        <v>27</v>
      </c>
      <c r="F9627" t="s">
        <v>24</v>
      </c>
      <c r="G9627" t="s">
        <v>24</v>
      </c>
      <c r="H9627" s="4" t="str">
        <f t="shared" si="150"/>
        <v>No</v>
      </c>
      <c r="I9627" t="str" cm="1">
        <f t="array" ref="I9627">_xlfn.IFS(S9627&lt;100,"Normal",AND(S9627&gt;=100,S9627&lt;126),"Pre-Injury",S9627&gt;125,"Injured")</f>
        <v>Normal</v>
      </c>
      <c r="J9627" s="3">
        <v>39.17</v>
      </c>
      <c r="K9627" t="s">
        <v>23</v>
      </c>
      <c r="L9627" t="s">
        <v>24</v>
      </c>
      <c r="M9627" t="s">
        <v>24</v>
      </c>
      <c r="N9627" t="s">
        <v>25</v>
      </c>
      <c r="O9627" t="s">
        <v>22</v>
      </c>
      <c r="P9627" s="5">
        <v>7</v>
      </c>
      <c r="Q9627" s="4" t="s">
        <v>22</v>
      </c>
      <c r="R9627" s="4">
        <v>173</v>
      </c>
      <c r="S9627" s="4">
        <v>84</v>
      </c>
      <c r="T9627" s="5">
        <v>12.11</v>
      </c>
      <c r="U9627" s="5">
        <v>18.71</v>
      </c>
      <c r="V9627" t="s">
        <v>24</v>
      </c>
    </row>
    <row r="9628" spans="1:22" x14ac:dyDescent="0.3">
      <c r="A9628">
        <v>19</v>
      </c>
      <c r="B9628" t="s">
        <v>26</v>
      </c>
      <c r="C9628" s="4">
        <v>154</v>
      </c>
      <c r="D9628" s="4">
        <v>279</v>
      </c>
      <c r="E9628" t="s">
        <v>27</v>
      </c>
      <c r="F9628" t="s">
        <v>24</v>
      </c>
      <c r="G9628" t="s">
        <v>24</v>
      </c>
      <c r="H9628" s="4" t="str">
        <f t="shared" si="150"/>
        <v>No</v>
      </c>
      <c r="I9628" t="str" cm="1">
        <f t="array" ref="I9628">_xlfn.IFS(S9628&lt;100,"Normal",AND(S9628&gt;=100,S9628&lt;126),"Pre-Injury",S9628&gt;125,"Injured")</f>
        <v>Pre-Injury</v>
      </c>
      <c r="J9628" s="3">
        <v>39.17</v>
      </c>
      <c r="K9628" t="s">
        <v>23</v>
      </c>
      <c r="L9628" t="s">
        <v>23</v>
      </c>
      <c r="M9628" t="s">
        <v>24</v>
      </c>
      <c r="N9628" t="s">
        <v>22</v>
      </c>
      <c r="O9628" t="s">
        <v>27</v>
      </c>
      <c r="P9628" s="5">
        <v>5</v>
      </c>
      <c r="Q9628" s="4" t="s">
        <v>27</v>
      </c>
      <c r="R9628" s="4">
        <v>279</v>
      </c>
      <c r="S9628" s="4">
        <v>125</v>
      </c>
      <c r="T9628" s="4">
        <v>2.97</v>
      </c>
      <c r="U9628" s="5">
        <v>10.130000000000001</v>
      </c>
      <c r="V9628" t="s">
        <v>24</v>
      </c>
    </row>
    <row r="9629" spans="1:22" x14ac:dyDescent="0.3">
      <c r="A9629">
        <v>54</v>
      </c>
      <c r="B9629" t="s">
        <v>26</v>
      </c>
      <c r="C9629" s="4">
        <v>146</v>
      </c>
      <c r="D9629" s="4">
        <v>286</v>
      </c>
      <c r="E9629" t="s">
        <v>27</v>
      </c>
      <c r="F9629" t="s">
        <v>24</v>
      </c>
      <c r="G9629" t="s">
        <v>24</v>
      </c>
      <c r="H9629" s="4" t="str">
        <f t="shared" si="150"/>
        <v>Yes</v>
      </c>
      <c r="I9629" t="str" cm="1">
        <f t="array" ref="I9629">_xlfn.IFS(S9629&lt;100,"Normal",AND(S9629&gt;=100,S9629&lt;126),"Pre-Injury",S9629&gt;125,"Injured")</f>
        <v>Injured</v>
      </c>
      <c r="J9629" s="3">
        <v>39.17</v>
      </c>
      <c r="K9629" t="s">
        <v>23</v>
      </c>
      <c r="L9629" t="s">
        <v>23</v>
      </c>
      <c r="M9629" t="s">
        <v>23</v>
      </c>
      <c r="N9629" t="s">
        <v>25</v>
      </c>
      <c r="O9629" t="s">
        <v>27</v>
      </c>
      <c r="P9629" s="5">
        <v>5</v>
      </c>
      <c r="Q9629" s="4" t="s">
        <v>25</v>
      </c>
      <c r="R9629" s="4">
        <v>326</v>
      </c>
      <c r="S9629" s="4">
        <v>158</v>
      </c>
      <c r="T9629" s="5">
        <v>13.11</v>
      </c>
      <c r="U9629" s="5">
        <v>9.7899999999999991</v>
      </c>
      <c r="V9629" t="s">
        <v>23</v>
      </c>
    </row>
    <row r="9630" spans="1:22" x14ac:dyDescent="0.3">
      <c r="A9630">
        <v>75</v>
      </c>
      <c r="B9630" t="s">
        <v>21</v>
      </c>
      <c r="C9630" s="4">
        <v>141</v>
      </c>
      <c r="D9630" s="4">
        <v>212</v>
      </c>
      <c r="E9630" t="s">
        <v>27</v>
      </c>
      <c r="F9630" t="s">
        <v>24</v>
      </c>
      <c r="G9630" t="s">
        <v>23</v>
      </c>
      <c r="H9630" s="4" t="str">
        <f t="shared" si="150"/>
        <v>Yes</v>
      </c>
      <c r="I9630" t="str" cm="1">
        <f t="array" ref="I9630">_xlfn.IFS(S9630&lt;100,"Normal",AND(S9630&gt;=100,S9630&lt;126),"Pre-Injury",S9630&gt;125,"Injured")</f>
        <v>Injured</v>
      </c>
      <c r="J9630" s="3">
        <v>39.18</v>
      </c>
      <c r="K9630" t="s">
        <v>23</v>
      </c>
      <c r="L9630" t="s">
        <v>23</v>
      </c>
      <c r="M9630" t="s">
        <v>24</v>
      </c>
      <c r="N9630" t="s">
        <v>28</v>
      </c>
      <c r="O9630" t="s">
        <v>22</v>
      </c>
      <c r="P9630" s="5">
        <v>10</v>
      </c>
      <c r="Q9630" s="4" t="s">
        <v>22</v>
      </c>
      <c r="R9630" s="4">
        <v>285</v>
      </c>
      <c r="S9630" s="4">
        <v>133</v>
      </c>
      <c r="T9630" s="5">
        <v>2.89</v>
      </c>
      <c r="U9630" s="5">
        <v>19.8</v>
      </c>
      <c r="V9630" t="s">
        <v>24</v>
      </c>
    </row>
    <row r="9631" spans="1:22" x14ac:dyDescent="0.3">
      <c r="A9631">
        <v>32</v>
      </c>
      <c r="B9631" t="s">
        <v>21</v>
      </c>
      <c r="C9631" s="4">
        <v>160</v>
      </c>
      <c r="D9631" s="4">
        <v>211</v>
      </c>
      <c r="E9631" t="s">
        <v>27</v>
      </c>
      <c r="F9631" t="s">
        <v>24</v>
      </c>
      <c r="G9631" t="s">
        <v>24</v>
      </c>
      <c r="H9631" s="4" t="str">
        <f t="shared" si="150"/>
        <v>No</v>
      </c>
      <c r="I9631" t="str" cm="1">
        <f t="array" ref="I9631">_xlfn.IFS(S9631&lt;100,"Normal",AND(S9631&gt;=100,S9631&lt;126),"Pre-Injury",S9631&gt;125,"Injured")</f>
        <v>Pre-Injury</v>
      </c>
      <c r="J9631" s="3">
        <v>39.18</v>
      </c>
      <c r="K9631" t="s">
        <v>23</v>
      </c>
      <c r="L9631" t="s">
        <v>24</v>
      </c>
      <c r="M9631" t="s">
        <v>23</v>
      </c>
      <c r="N9631" t="s">
        <v>28</v>
      </c>
      <c r="O9631" t="s">
        <v>22</v>
      </c>
      <c r="P9631" s="5">
        <v>4</v>
      </c>
      <c r="Q9631" s="4" t="s">
        <v>25</v>
      </c>
      <c r="R9631" s="4">
        <v>237</v>
      </c>
      <c r="S9631" s="4">
        <v>107</v>
      </c>
      <c r="T9631" s="5">
        <v>13.31</v>
      </c>
      <c r="U9631" s="5">
        <v>7.21</v>
      </c>
      <c r="V9631" t="s">
        <v>24</v>
      </c>
    </row>
    <row r="9632" spans="1:22" x14ac:dyDescent="0.3">
      <c r="A9632">
        <v>72</v>
      </c>
      <c r="B9632" t="s">
        <v>26</v>
      </c>
      <c r="C9632" s="4">
        <v>148</v>
      </c>
      <c r="D9632" s="4">
        <v>158</v>
      </c>
      <c r="E9632" t="s">
        <v>22</v>
      </c>
      <c r="F9632" t="s">
        <v>23</v>
      </c>
      <c r="G9632" t="s">
        <v>23</v>
      </c>
      <c r="H9632" s="4" t="str">
        <f t="shared" si="150"/>
        <v>No</v>
      </c>
      <c r="I9632" t="str" cm="1">
        <f t="array" ref="I9632">_xlfn.IFS(S9632&lt;100,"Normal",AND(S9632&gt;=100,S9632&lt;126),"Pre-Injury",S9632&gt;125,"Injured")</f>
        <v>Normal</v>
      </c>
      <c r="J9632" s="3">
        <v>39.18</v>
      </c>
      <c r="K9632" t="s">
        <v>23</v>
      </c>
      <c r="L9632" t="s">
        <v>23</v>
      </c>
      <c r="M9632" t="s">
        <v>23</v>
      </c>
      <c r="N9632" t="s">
        <v>22</v>
      </c>
      <c r="O9632" t="s">
        <v>25</v>
      </c>
      <c r="P9632" s="5">
        <v>9</v>
      </c>
      <c r="Q9632" s="4" t="s">
        <v>22</v>
      </c>
      <c r="R9632" s="4">
        <v>124</v>
      </c>
      <c r="S9632" s="4">
        <v>86</v>
      </c>
      <c r="T9632" s="5">
        <v>10.93</v>
      </c>
      <c r="U9632" s="5">
        <v>6.8</v>
      </c>
      <c r="V9632" t="s">
        <v>24</v>
      </c>
    </row>
    <row r="9633" spans="1:22" x14ac:dyDescent="0.3">
      <c r="A9633">
        <v>50</v>
      </c>
      <c r="B9633" t="s">
        <v>26</v>
      </c>
      <c r="C9633" s="4">
        <v>137</v>
      </c>
      <c r="D9633" s="4">
        <v>256</v>
      </c>
      <c r="E9633" t="s">
        <v>25</v>
      </c>
      <c r="F9633" t="s">
        <v>23</v>
      </c>
      <c r="G9633" t="s">
        <v>24</v>
      </c>
      <c r="H9633" s="4" t="str">
        <f t="shared" si="150"/>
        <v>No</v>
      </c>
      <c r="I9633" t="str" cm="1">
        <f t="array" ref="I9633">_xlfn.IFS(S9633&lt;100,"Normal",AND(S9633&gt;=100,S9633&lt;126),"Pre-Injury",S9633&gt;125,"Injured")</f>
        <v>Pre-Injury</v>
      </c>
      <c r="J9633" s="3">
        <v>39.18</v>
      </c>
      <c r="K9633" t="s">
        <v>23</v>
      </c>
      <c r="L9633" t="s">
        <v>23</v>
      </c>
      <c r="M9633" t="s">
        <v>23</v>
      </c>
      <c r="N9633" t="s">
        <v>28</v>
      </c>
      <c r="O9633" t="s">
        <v>25</v>
      </c>
      <c r="P9633" s="5">
        <v>7</v>
      </c>
      <c r="Q9633" s="4" t="s">
        <v>27</v>
      </c>
      <c r="R9633" s="4">
        <v>130</v>
      </c>
      <c r="S9633" s="4">
        <v>105</v>
      </c>
      <c r="T9633" s="5">
        <v>6.52</v>
      </c>
      <c r="U9633" s="5">
        <v>15.15</v>
      </c>
      <c r="V9633" t="s">
        <v>24</v>
      </c>
    </row>
    <row r="9634" spans="1:22" x14ac:dyDescent="0.3">
      <c r="A9634">
        <v>80</v>
      </c>
      <c r="B9634" t="s">
        <v>26</v>
      </c>
      <c r="C9634" s="4">
        <v>156</v>
      </c>
      <c r="D9634" s="4">
        <v>180</v>
      </c>
      <c r="E9634" t="s">
        <v>25</v>
      </c>
      <c r="F9634" t="s">
        <v>24</v>
      </c>
      <c r="G9634" t="s">
        <v>24</v>
      </c>
      <c r="H9634" s="4" t="str">
        <f t="shared" si="150"/>
        <v>No</v>
      </c>
      <c r="I9634" t="str" cm="1">
        <f t="array" ref="I9634">_xlfn.IFS(S9634&lt;100,"Normal",AND(S9634&gt;=100,S9634&lt;126),"Pre-Injury",S9634&gt;125,"Injured")</f>
        <v>Pre-Injury</v>
      </c>
      <c r="J9634" s="3">
        <v>39.18</v>
      </c>
      <c r="K9634" t="s">
        <v>23</v>
      </c>
      <c r="L9634" t="s">
        <v>24</v>
      </c>
      <c r="M9634" t="s">
        <v>24</v>
      </c>
      <c r="N9634" t="s">
        <v>25</v>
      </c>
      <c r="O9634" t="s">
        <v>25</v>
      </c>
      <c r="P9634" s="5">
        <v>9</v>
      </c>
      <c r="Q9634" s="4" t="s">
        <v>22</v>
      </c>
      <c r="R9634" s="4">
        <v>305</v>
      </c>
      <c r="S9634" s="4">
        <v>102</v>
      </c>
      <c r="T9634" s="5">
        <v>2.67</v>
      </c>
      <c r="U9634" s="5">
        <v>19.78</v>
      </c>
      <c r="V9634" t="s">
        <v>24</v>
      </c>
    </row>
    <row r="9635" spans="1:22" x14ac:dyDescent="0.3">
      <c r="A9635">
        <v>50</v>
      </c>
      <c r="B9635" t="s">
        <v>21</v>
      </c>
      <c r="C9635" s="4">
        <v>127</v>
      </c>
      <c r="D9635" s="4">
        <v>284</v>
      </c>
      <c r="E9635" t="s">
        <v>22</v>
      </c>
      <c r="F9635" t="s">
        <v>23</v>
      </c>
      <c r="G9635" t="s">
        <v>23</v>
      </c>
      <c r="H9635" s="4" t="str">
        <f t="shared" si="150"/>
        <v>Yes</v>
      </c>
      <c r="I9635" t="str" cm="1">
        <f t="array" ref="I9635">_xlfn.IFS(S9635&lt;100,"Normal",AND(S9635&gt;=100,S9635&lt;126),"Pre-Injury",S9635&gt;125,"Injured")</f>
        <v>Injured</v>
      </c>
      <c r="J9635" s="3">
        <v>39.18</v>
      </c>
      <c r="K9635" t="s">
        <v>24</v>
      </c>
      <c r="L9635" t="s">
        <v>24</v>
      </c>
      <c r="M9635" t="s">
        <v>24</v>
      </c>
      <c r="N9635" t="s">
        <v>28</v>
      </c>
      <c r="O9635" t="s">
        <v>27</v>
      </c>
      <c r="P9635" s="5">
        <v>8</v>
      </c>
      <c r="Q9635" s="4" t="s">
        <v>27</v>
      </c>
      <c r="R9635" s="4">
        <v>365</v>
      </c>
      <c r="S9635" s="4">
        <v>148</v>
      </c>
      <c r="T9635" s="4">
        <v>4.4000000000000004</v>
      </c>
      <c r="U9635" s="5">
        <v>16.13</v>
      </c>
      <c r="V9635" t="s">
        <v>24</v>
      </c>
    </row>
    <row r="9636" spans="1:22" x14ac:dyDescent="0.3">
      <c r="A9636">
        <v>73</v>
      </c>
      <c r="B9636" t="s">
        <v>26</v>
      </c>
      <c r="C9636" s="4">
        <v>177</v>
      </c>
      <c r="D9636" s="4">
        <v>235</v>
      </c>
      <c r="E9636" t="s">
        <v>22</v>
      </c>
      <c r="F9636" t="s">
        <v>23</v>
      </c>
      <c r="G9636" t="s">
        <v>23</v>
      </c>
      <c r="H9636" s="4" t="str">
        <f t="shared" si="150"/>
        <v>Yes</v>
      </c>
      <c r="I9636" t="str" cm="1">
        <f t="array" ref="I9636">_xlfn.IFS(S9636&lt;100,"Normal",AND(S9636&gt;=100,S9636&lt;126),"Pre-Injury",S9636&gt;125,"Injured")</f>
        <v>Injured</v>
      </c>
      <c r="J9636" s="3">
        <v>39.18</v>
      </c>
      <c r="K9636" t="s">
        <v>23</v>
      </c>
      <c r="L9636" t="s">
        <v>23</v>
      </c>
      <c r="M9636" t="s">
        <v>23</v>
      </c>
      <c r="N9636" t="s">
        <v>22</v>
      </c>
      <c r="O9636" t="s">
        <v>25</v>
      </c>
      <c r="P9636" s="5">
        <v>6</v>
      </c>
      <c r="Q9636" s="4" t="s">
        <v>22</v>
      </c>
      <c r="R9636" s="4">
        <v>347</v>
      </c>
      <c r="S9636" s="4">
        <v>153</v>
      </c>
      <c r="T9636" s="5">
        <v>3.11</v>
      </c>
      <c r="U9636" s="5">
        <v>12.73</v>
      </c>
      <c r="V9636" t="s">
        <v>24</v>
      </c>
    </row>
    <row r="9637" spans="1:22" x14ac:dyDescent="0.3">
      <c r="A9637">
        <v>47</v>
      </c>
      <c r="B9637" t="s">
        <v>26</v>
      </c>
      <c r="C9637" s="4">
        <v>140</v>
      </c>
      <c r="D9637" s="4">
        <v>248</v>
      </c>
      <c r="E9637" t="s">
        <v>27</v>
      </c>
      <c r="F9637" t="s">
        <v>23</v>
      </c>
      <c r="G9637" t="s">
        <v>23</v>
      </c>
      <c r="H9637" s="4" t="str">
        <f t="shared" si="150"/>
        <v>Yes</v>
      </c>
      <c r="I9637" t="str" cm="1">
        <f t="array" ref="I9637">_xlfn.IFS(S9637&lt;100,"Normal",AND(S9637&gt;=100,S9637&lt;126),"Pre-Injury",S9637&gt;125,"Injured")</f>
        <v>Injured</v>
      </c>
      <c r="J9637" s="3">
        <v>39.18</v>
      </c>
      <c r="K9637" t="s">
        <v>23</v>
      </c>
      <c r="L9637" t="s">
        <v>24</v>
      </c>
      <c r="M9637" t="s">
        <v>23</v>
      </c>
      <c r="N9637" t="s">
        <v>25</v>
      </c>
      <c r="O9637" t="s">
        <v>22</v>
      </c>
      <c r="P9637" s="4">
        <v>7</v>
      </c>
      <c r="Q9637" s="4" t="s">
        <v>22</v>
      </c>
      <c r="R9637" s="4">
        <v>263</v>
      </c>
      <c r="S9637" s="4">
        <v>133</v>
      </c>
      <c r="T9637" s="5">
        <v>6.25</v>
      </c>
      <c r="U9637" s="5">
        <v>10.02</v>
      </c>
      <c r="V9637" t="s">
        <v>24</v>
      </c>
    </row>
    <row r="9638" spans="1:22" x14ac:dyDescent="0.3">
      <c r="A9638">
        <v>27</v>
      </c>
      <c r="B9638" t="s">
        <v>21</v>
      </c>
      <c r="C9638" s="4">
        <v>124</v>
      </c>
      <c r="D9638" s="4">
        <v>156</v>
      </c>
      <c r="E9638" t="s">
        <v>27</v>
      </c>
      <c r="F9638" t="s">
        <v>23</v>
      </c>
      <c r="G9638" t="s">
        <v>24</v>
      </c>
      <c r="H9638" s="4" t="str">
        <f t="shared" si="150"/>
        <v>No</v>
      </c>
      <c r="I9638" t="str" cm="1">
        <f t="array" ref="I9638">_xlfn.IFS(S9638&lt;100,"Normal",AND(S9638&gt;=100,S9638&lt;126),"Pre-Injury",S9638&gt;125,"Injured")</f>
        <v>Normal</v>
      </c>
      <c r="J9638" s="3">
        <v>39.19</v>
      </c>
      <c r="K9638" t="s">
        <v>24</v>
      </c>
      <c r="L9638" t="s">
        <v>23</v>
      </c>
      <c r="M9638" t="s">
        <v>24</v>
      </c>
      <c r="N9638" t="s">
        <v>22</v>
      </c>
      <c r="O9638" t="s">
        <v>22</v>
      </c>
      <c r="P9638" s="5">
        <v>4</v>
      </c>
      <c r="Q9638" s="4" t="s">
        <v>22</v>
      </c>
      <c r="R9638" s="4">
        <v>194</v>
      </c>
      <c r="S9638" s="4">
        <v>82</v>
      </c>
      <c r="T9638" s="5">
        <v>4.1100000000000003</v>
      </c>
      <c r="U9638" s="5">
        <v>17.010000000000002</v>
      </c>
      <c r="V9638" t="s">
        <v>24</v>
      </c>
    </row>
    <row r="9639" spans="1:22" x14ac:dyDescent="0.3">
      <c r="A9639">
        <v>66</v>
      </c>
      <c r="B9639" t="s">
        <v>21</v>
      </c>
      <c r="C9639" s="4">
        <v>157</v>
      </c>
      <c r="D9639" s="4">
        <v>295</v>
      </c>
      <c r="E9639" t="s">
        <v>25</v>
      </c>
      <c r="F9639" t="s">
        <v>24</v>
      </c>
      <c r="G9639" t="s">
        <v>23</v>
      </c>
      <c r="H9639" s="4" t="str">
        <f t="shared" si="150"/>
        <v>No</v>
      </c>
      <c r="I9639" t="str" cm="1">
        <f t="array" ref="I9639">_xlfn.IFS(S9639&lt;100,"Normal",AND(S9639&gt;=100,S9639&lt;126),"Pre-Injury",S9639&gt;125,"Injured")</f>
        <v>Normal</v>
      </c>
      <c r="J9639" s="3">
        <v>39.19</v>
      </c>
      <c r="K9639" t="s">
        <v>23</v>
      </c>
      <c r="L9639" t="s">
        <v>24</v>
      </c>
      <c r="M9639" t="s">
        <v>24</v>
      </c>
      <c r="N9639" t="s">
        <v>28</v>
      </c>
      <c r="O9639" t="s">
        <v>22</v>
      </c>
      <c r="P9639" s="5">
        <v>10</v>
      </c>
      <c r="Q9639" s="4" t="s">
        <v>22</v>
      </c>
      <c r="R9639" s="4">
        <v>325</v>
      </c>
      <c r="S9639" s="4">
        <v>92</v>
      </c>
      <c r="T9639" s="5">
        <v>12.17</v>
      </c>
      <c r="U9639" s="5">
        <v>17.36</v>
      </c>
      <c r="V9639" t="s">
        <v>23</v>
      </c>
    </row>
    <row r="9640" spans="1:22" x14ac:dyDescent="0.3">
      <c r="A9640">
        <v>30</v>
      </c>
      <c r="B9640" t="s">
        <v>26</v>
      </c>
      <c r="C9640" s="4">
        <v>178</v>
      </c>
      <c r="D9640" s="4">
        <v>223</v>
      </c>
      <c r="E9640" t="s">
        <v>27</v>
      </c>
      <c r="F9640" t="s">
        <v>23</v>
      </c>
      <c r="G9640" t="s">
        <v>24</v>
      </c>
      <c r="H9640" s="4" t="str">
        <f t="shared" si="150"/>
        <v>Yes</v>
      </c>
      <c r="I9640" t="str" cm="1">
        <f t="array" ref="I9640">_xlfn.IFS(S9640&lt;100,"Normal",AND(S9640&gt;=100,S9640&lt;126),"Pre-Injury",S9640&gt;125,"Injured")</f>
        <v>Injured</v>
      </c>
      <c r="J9640" s="3">
        <v>39.19</v>
      </c>
      <c r="K9640" t="s">
        <v>23</v>
      </c>
      <c r="L9640" t="s">
        <v>23</v>
      </c>
      <c r="M9640" t="s">
        <v>24</v>
      </c>
      <c r="N9640" t="s">
        <v>28</v>
      </c>
      <c r="O9640" t="s">
        <v>22</v>
      </c>
      <c r="P9640" s="5">
        <v>10</v>
      </c>
      <c r="Q9640" s="4" t="s">
        <v>25</v>
      </c>
      <c r="R9640" s="4">
        <v>250</v>
      </c>
      <c r="S9640" s="4">
        <v>127</v>
      </c>
      <c r="T9640" s="5">
        <v>14.5</v>
      </c>
      <c r="U9640" s="5">
        <v>6.29</v>
      </c>
      <c r="V9640" t="s">
        <v>24</v>
      </c>
    </row>
    <row r="9641" spans="1:22" x14ac:dyDescent="0.3">
      <c r="A9641">
        <v>37</v>
      </c>
      <c r="B9641" t="s">
        <v>21</v>
      </c>
      <c r="C9641" s="4">
        <v>180</v>
      </c>
      <c r="D9641" s="4">
        <v>298</v>
      </c>
      <c r="E9641" t="s">
        <v>25</v>
      </c>
      <c r="F9641" t="s">
        <v>24</v>
      </c>
      <c r="G9641" t="s">
        <v>23</v>
      </c>
      <c r="H9641" s="4" t="str">
        <f t="shared" si="150"/>
        <v>Yes</v>
      </c>
      <c r="I9641" t="str" cm="1">
        <f t="array" ref="I9641">_xlfn.IFS(S9641&lt;100,"Normal",AND(S9641&gt;=100,S9641&lt;126),"Pre-Injury",S9641&gt;125,"Injured")</f>
        <v>Injured</v>
      </c>
      <c r="J9641" s="3">
        <v>39.19</v>
      </c>
      <c r="K9641" t="s">
        <v>23</v>
      </c>
      <c r="L9641" t="s">
        <v>24</v>
      </c>
      <c r="M9641" t="s">
        <v>23</v>
      </c>
      <c r="N9641" t="s">
        <v>28</v>
      </c>
      <c r="O9641" t="s">
        <v>22</v>
      </c>
      <c r="P9641" s="5">
        <v>4</v>
      </c>
      <c r="Q9641" s="4" t="s">
        <v>22</v>
      </c>
      <c r="R9641" s="4">
        <v>107</v>
      </c>
      <c r="S9641" s="4">
        <v>144</v>
      </c>
      <c r="T9641" s="5">
        <v>4.32</v>
      </c>
      <c r="U9641" s="5">
        <v>12.39</v>
      </c>
      <c r="V9641" t="s">
        <v>24</v>
      </c>
    </row>
    <row r="9642" spans="1:22" x14ac:dyDescent="0.3">
      <c r="A9642">
        <v>43</v>
      </c>
      <c r="B9642" t="s">
        <v>21</v>
      </c>
      <c r="C9642" s="4">
        <v>153</v>
      </c>
      <c r="D9642" s="4">
        <v>158</v>
      </c>
      <c r="E9642" t="s">
        <v>27</v>
      </c>
      <c r="F9642" t="s">
        <v>24</v>
      </c>
      <c r="G9642" t="s">
        <v>24</v>
      </c>
      <c r="H9642" s="4" t="str">
        <f t="shared" si="150"/>
        <v>No</v>
      </c>
      <c r="I9642" t="str" cm="1">
        <f t="array" ref="I9642">_xlfn.IFS(S9642&lt;100,"Normal",AND(S9642&gt;=100,S9642&lt;126),"Pre-Injury",S9642&gt;125,"Injured")</f>
        <v>Normal</v>
      </c>
      <c r="J9642" s="3">
        <v>39.19</v>
      </c>
      <c r="K9642" t="s">
        <v>23</v>
      </c>
      <c r="L9642" t="s">
        <v>23</v>
      </c>
      <c r="M9642" t="s">
        <v>23</v>
      </c>
      <c r="N9642" t="s">
        <v>28</v>
      </c>
      <c r="O9642" t="s">
        <v>27</v>
      </c>
      <c r="P9642" s="5">
        <v>4</v>
      </c>
      <c r="Q9642" s="4" t="s">
        <v>25</v>
      </c>
      <c r="R9642" s="4">
        <v>106</v>
      </c>
      <c r="S9642" s="4">
        <v>86</v>
      </c>
      <c r="T9642" s="5">
        <v>12.72</v>
      </c>
      <c r="U9642" s="5">
        <v>7.97</v>
      </c>
      <c r="V9642" t="s">
        <v>23</v>
      </c>
    </row>
    <row r="9643" spans="1:22" x14ac:dyDescent="0.3">
      <c r="A9643">
        <v>20</v>
      </c>
      <c r="B9643" t="s">
        <v>21</v>
      </c>
      <c r="C9643" s="4">
        <v>167</v>
      </c>
      <c r="D9643" s="4">
        <v>251</v>
      </c>
      <c r="E9643" t="s">
        <v>27</v>
      </c>
      <c r="F9643" t="s">
        <v>23</v>
      </c>
      <c r="G9643" t="s">
        <v>23</v>
      </c>
      <c r="H9643" s="4" t="str">
        <f t="shared" si="150"/>
        <v>Yes</v>
      </c>
      <c r="I9643" t="str" cm="1">
        <f t="array" ref="I9643">_xlfn.IFS(S9643&lt;100,"Normal",AND(S9643&gt;=100,S9643&lt;126),"Pre-Injury",S9643&gt;125,"Injured")</f>
        <v>Injured</v>
      </c>
      <c r="J9643" s="3">
        <v>39.19</v>
      </c>
      <c r="K9643" t="s">
        <v>23</v>
      </c>
      <c r="L9643" t="s">
        <v>24</v>
      </c>
      <c r="M9643" t="s">
        <v>23</v>
      </c>
      <c r="N9643" t="s">
        <v>27</v>
      </c>
      <c r="O9643" t="s">
        <v>27</v>
      </c>
      <c r="P9643" s="5">
        <v>8</v>
      </c>
      <c r="Q9643" s="4" t="s">
        <v>27</v>
      </c>
      <c r="R9643" s="4">
        <v>322</v>
      </c>
      <c r="S9643" s="4">
        <v>160</v>
      </c>
      <c r="T9643" s="5">
        <v>11.82</v>
      </c>
      <c r="U9643" s="5">
        <v>8.6999999999999993</v>
      </c>
      <c r="V9643" t="s">
        <v>23</v>
      </c>
    </row>
    <row r="9644" spans="1:22" x14ac:dyDescent="0.3">
      <c r="A9644">
        <v>65</v>
      </c>
      <c r="B9644" t="s">
        <v>26</v>
      </c>
      <c r="C9644" s="4">
        <v>177</v>
      </c>
      <c r="D9644" s="4">
        <v>291</v>
      </c>
      <c r="E9644" t="s">
        <v>27</v>
      </c>
      <c r="F9644" t="s">
        <v>24</v>
      </c>
      <c r="G9644" t="s">
        <v>23</v>
      </c>
      <c r="H9644" s="4" t="str">
        <f t="shared" si="150"/>
        <v>Yes</v>
      </c>
      <c r="I9644" t="str" cm="1">
        <f t="array" ref="I9644">_xlfn.IFS(S9644&lt;100,"Normal",AND(S9644&gt;=100,S9644&lt;126),"Pre-Injury",S9644&gt;125,"Injured")</f>
        <v>Injured</v>
      </c>
      <c r="J9644" s="3">
        <v>39.200000000000003</v>
      </c>
      <c r="K9644" t="s">
        <v>23</v>
      </c>
      <c r="L9644" t="s">
        <v>23</v>
      </c>
      <c r="M9644" t="s">
        <v>23</v>
      </c>
      <c r="N9644" t="s">
        <v>27</v>
      </c>
      <c r="O9644" t="s">
        <v>27</v>
      </c>
      <c r="P9644" s="5">
        <v>4</v>
      </c>
      <c r="Q9644" s="4" t="s">
        <v>22</v>
      </c>
      <c r="R9644" s="4">
        <v>183</v>
      </c>
      <c r="S9644" s="4">
        <v>138</v>
      </c>
      <c r="T9644" s="5">
        <v>9.84</v>
      </c>
      <c r="U9644" s="5">
        <v>10.9</v>
      </c>
      <c r="V9644" t="s">
        <v>24</v>
      </c>
    </row>
    <row r="9645" spans="1:22" x14ac:dyDescent="0.3">
      <c r="A9645">
        <v>34</v>
      </c>
      <c r="B9645" t="s">
        <v>26</v>
      </c>
      <c r="C9645" s="4">
        <v>156</v>
      </c>
      <c r="D9645" s="4">
        <v>274</v>
      </c>
      <c r="E9645" t="s">
        <v>22</v>
      </c>
      <c r="F9645" t="s">
        <v>24</v>
      </c>
      <c r="G9645" t="s">
        <v>24</v>
      </c>
      <c r="H9645" s="4" t="str">
        <f t="shared" si="150"/>
        <v>No</v>
      </c>
      <c r="I9645" t="str" cm="1">
        <f t="array" ref="I9645">_xlfn.IFS(S9645&lt;100,"Normal",AND(S9645&gt;=100,S9645&lt;126),"Pre-Injury",S9645&gt;125,"Injured")</f>
        <v>Pre-Injury</v>
      </c>
      <c r="J9645" s="3">
        <v>39.200000000000003</v>
      </c>
      <c r="K9645" t="s">
        <v>23</v>
      </c>
      <c r="L9645" t="s">
        <v>24</v>
      </c>
      <c r="M9645" t="s">
        <v>23</v>
      </c>
      <c r="N9645" t="s">
        <v>25</v>
      </c>
      <c r="O9645" t="s">
        <v>22</v>
      </c>
      <c r="P9645" s="5">
        <v>6</v>
      </c>
      <c r="Q9645" s="4" t="s">
        <v>27</v>
      </c>
      <c r="R9645" s="4">
        <v>212</v>
      </c>
      <c r="S9645" s="4">
        <v>122</v>
      </c>
      <c r="T9645" s="5">
        <v>10.79</v>
      </c>
      <c r="U9645" s="5">
        <v>18.059999999999999</v>
      </c>
      <c r="V9645" t="s">
        <v>24</v>
      </c>
    </row>
    <row r="9646" spans="1:22" x14ac:dyDescent="0.3">
      <c r="A9646">
        <v>24</v>
      </c>
      <c r="B9646" t="s">
        <v>21</v>
      </c>
      <c r="C9646" s="4">
        <v>134</v>
      </c>
      <c r="D9646" s="4">
        <v>253</v>
      </c>
      <c r="E9646" t="s">
        <v>27</v>
      </c>
      <c r="F9646" t="s">
        <v>24</v>
      </c>
      <c r="G9646" t="s">
        <v>24</v>
      </c>
      <c r="H9646" s="4" t="str">
        <f t="shared" si="150"/>
        <v>No</v>
      </c>
      <c r="I9646" t="str" cm="1">
        <f t="array" ref="I9646">_xlfn.IFS(S9646&lt;100,"Normal",AND(S9646&gt;=100,S9646&lt;126),"Pre-Injury",S9646&gt;125,"Injured")</f>
        <v>Pre-Injury</v>
      </c>
      <c r="J9646" s="3">
        <v>39.200000000000003</v>
      </c>
      <c r="K9646" t="s">
        <v>23</v>
      </c>
      <c r="L9646" t="s">
        <v>24</v>
      </c>
      <c r="M9646" t="s">
        <v>23</v>
      </c>
      <c r="N9646" t="s">
        <v>27</v>
      </c>
      <c r="O9646" t="s">
        <v>22</v>
      </c>
      <c r="P9646" s="5">
        <v>7</v>
      </c>
      <c r="Q9646" s="4" t="s">
        <v>25</v>
      </c>
      <c r="R9646" s="4">
        <v>134</v>
      </c>
      <c r="S9646" s="4">
        <v>111</v>
      </c>
      <c r="T9646" s="5">
        <v>13.75</v>
      </c>
      <c r="U9646" s="5">
        <v>9.9600000000000009</v>
      </c>
      <c r="V9646" t="s">
        <v>24</v>
      </c>
    </row>
    <row r="9647" spans="1:22" x14ac:dyDescent="0.3">
      <c r="A9647">
        <v>59</v>
      </c>
      <c r="B9647" t="s">
        <v>21</v>
      </c>
      <c r="C9647" s="4">
        <v>140</v>
      </c>
      <c r="D9647" s="4">
        <v>272</v>
      </c>
      <c r="E9647" t="s">
        <v>27</v>
      </c>
      <c r="F9647" t="s">
        <v>24</v>
      </c>
      <c r="G9647" t="s">
        <v>23</v>
      </c>
      <c r="H9647" s="4" t="str">
        <f t="shared" si="150"/>
        <v>No</v>
      </c>
      <c r="I9647" t="str" cm="1">
        <f t="array" ref="I9647">_xlfn.IFS(S9647&lt;100,"Normal",AND(S9647&gt;=100,S9647&lt;126),"Pre-Injury",S9647&gt;125,"Injured")</f>
        <v>Pre-Injury</v>
      </c>
      <c r="J9647" s="3">
        <v>39.200000000000003</v>
      </c>
      <c r="K9647" t="s">
        <v>23</v>
      </c>
      <c r="L9647" t="s">
        <v>23</v>
      </c>
      <c r="M9647" t="s">
        <v>24</v>
      </c>
      <c r="N9647" t="s">
        <v>25</v>
      </c>
      <c r="O9647" t="s">
        <v>22</v>
      </c>
      <c r="P9647" s="5">
        <v>9</v>
      </c>
      <c r="Q9647" s="4" t="s">
        <v>25</v>
      </c>
      <c r="R9647" s="4">
        <v>209</v>
      </c>
      <c r="S9647" s="4">
        <v>119</v>
      </c>
      <c r="T9647" s="5">
        <v>8.17</v>
      </c>
      <c r="U9647" s="5">
        <v>19.37</v>
      </c>
      <c r="V9647" t="s">
        <v>24</v>
      </c>
    </row>
    <row r="9648" spans="1:22" x14ac:dyDescent="0.3">
      <c r="A9648">
        <v>60</v>
      </c>
      <c r="B9648" t="s">
        <v>21</v>
      </c>
      <c r="C9648" s="4">
        <v>155</v>
      </c>
      <c r="D9648" s="4">
        <v>163</v>
      </c>
      <c r="E9648" t="s">
        <v>22</v>
      </c>
      <c r="F9648" t="s">
        <v>23</v>
      </c>
      <c r="G9648" t="s">
        <v>23</v>
      </c>
      <c r="H9648" s="4" t="str">
        <f t="shared" si="150"/>
        <v>No</v>
      </c>
      <c r="I9648" t="str" cm="1">
        <f t="array" ref="I9648">_xlfn.IFS(S9648&lt;100,"Normal",AND(S9648&gt;=100,S9648&lt;126),"Pre-Injury",S9648&gt;125,"Injured")</f>
        <v>Normal</v>
      </c>
      <c r="J9648" s="3">
        <v>39.21</v>
      </c>
      <c r="K9648" t="s">
        <v>23</v>
      </c>
      <c r="L9648" t="s">
        <v>23</v>
      </c>
      <c r="M9648" t="s">
        <v>24</v>
      </c>
      <c r="N9648" t="s">
        <v>27</v>
      </c>
      <c r="O9648" t="s">
        <v>25</v>
      </c>
      <c r="P9648" s="5">
        <v>6</v>
      </c>
      <c r="Q9648" s="4" t="s">
        <v>27</v>
      </c>
      <c r="R9648" s="4">
        <v>179</v>
      </c>
      <c r="S9648" s="4">
        <v>81</v>
      </c>
      <c r="T9648" s="5">
        <v>13.43</v>
      </c>
      <c r="U9648" s="5">
        <v>16.02</v>
      </c>
      <c r="V9648" t="s">
        <v>23</v>
      </c>
    </row>
    <row r="9649" spans="1:22" x14ac:dyDescent="0.3">
      <c r="A9649">
        <v>70</v>
      </c>
      <c r="B9649" t="s">
        <v>26</v>
      </c>
      <c r="C9649" s="4">
        <v>167</v>
      </c>
      <c r="D9649" s="4">
        <v>261</v>
      </c>
      <c r="E9649" t="s">
        <v>27</v>
      </c>
      <c r="F9649" t="s">
        <v>24</v>
      </c>
      <c r="G9649" t="s">
        <v>23</v>
      </c>
      <c r="H9649" s="4" t="str">
        <f t="shared" si="150"/>
        <v>Yes</v>
      </c>
      <c r="I9649" t="str" cm="1">
        <f t="array" ref="I9649">_xlfn.IFS(S9649&lt;100,"Normal",AND(S9649&gt;=100,S9649&lt;126),"Pre-Injury",S9649&gt;125,"Injured")</f>
        <v>Injured</v>
      </c>
      <c r="J9649" s="3">
        <v>39.21</v>
      </c>
      <c r="K9649" t="s">
        <v>23</v>
      </c>
      <c r="L9649" t="s">
        <v>24</v>
      </c>
      <c r="M9649" t="s">
        <v>24</v>
      </c>
      <c r="N9649" t="s">
        <v>27</v>
      </c>
      <c r="O9649" t="s">
        <v>25</v>
      </c>
      <c r="P9649" s="5">
        <v>7</v>
      </c>
      <c r="Q9649" s="4" t="s">
        <v>27</v>
      </c>
      <c r="R9649" s="4">
        <v>236</v>
      </c>
      <c r="S9649" s="4">
        <v>142</v>
      </c>
      <c r="T9649" s="5">
        <v>9.43</v>
      </c>
      <c r="U9649" s="5">
        <v>5.24</v>
      </c>
      <c r="V9649" t="s">
        <v>24</v>
      </c>
    </row>
    <row r="9650" spans="1:22" x14ac:dyDescent="0.3">
      <c r="A9650">
        <v>77</v>
      </c>
      <c r="B9650" t="s">
        <v>21</v>
      </c>
      <c r="C9650" s="4">
        <v>120</v>
      </c>
      <c r="D9650" s="4">
        <v>150</v>
      </c>
      <c r="E9650" t="s">
        <v>25</v>
      </c>
      <c r="F9650" t="s">
        <v>24</v>
      </c>
      <c r="G9650" t="s">
        <v>24</v>
      </c>
      <c r="H9650" s="4" t="str">
        <f t="shared" si="150"/>
        <v>Yes</v>
      </c>
      <c r="I9650" t="str" cm="1">
        <f t="array" ref="I9650">_xlfn.IFS(S9650&lt;100,"Normal",AND(S9650&gt;=100,S9650&lt;126),"Pre-Injury",S9650&gt;125,"Injured")</f>
        <v>Injured</v>
      </c>
      <c r="J9650" s="3">
        <v>39.21</v>
      </c>
      <c r="K9650" t="s">
        <v>24</v>
      </c>
      <c r="L9650" t="s">
        <v>23</v>
      </c>
      <c r="M9650" t="s">
        <v>24</v>
      </c>
      <c r="N9650" t="s">
        <v>25</v>
      </c>
      <c r="O9650" t="s">
        <v>27</v>
      </c>
      <c r="P9650" s="5">
        <v>5</v>
      </c>
      <c r="Q9650" s="4" t="s">
        <v>22</v>
      </c>
      <c r="R9650" s="4">
        <v>117</v>
      </c>
      <c r="S9650" s="4">
        <v>145</v>
      </c>
      <c r="T9650" s="5">
        <v>13.49</v>
      </c>
      <c r="U9650" s="5">
        <v>12.01</v>
      </c>
      <c r="V9650" t="s">
        <v>24</v>
      </c>
    </row>
    <row r="9651" spans="1:22" x14ac:dyDescent="0.3">
      <c r="A9651">
        <v>56</v>
      </c>
      <c r="B9651" t="s">
        <v>21</v>
      </c>
      <c r="C9651" s="4">
        <v>131</v>
      </c>
      <c r="D9651" s="4">
        <v>279</v>
      </c>
      <c r="E9651" t="s">
        <v>27</v>
      </c>
      <c r="F9651" t="s">
        <v>24</v>
      </c>
      <c r="G9651" t="s">
        <v>23</v>
      </c>
      <c r="H9651" s="4" t="str">
        <f t="shared" si="150"/>
        <v>No</v>
      </c>
      <c r="I9651" t="str" cm="1">
        <f t="array" ref="I9651">_xlfn.IFS(S9651&lt;100,"Normal",AND(S9651&gt;=100,S9651&lt;126),"Pre-Injury",S9651&gt;125,"Injured")</f>
        <v>Pre-Injury</v>
      </c>
      <c r="J9651" s="3">
        <v>39.21</v>
      </c>
      <c r="K9651" t="s">
        <v>23</v>
      </c>
      <c r="L9651" t="s">
        <v>23</v>
      </c>
      <c r="M9651" t="s">
        <v>24</v>
      </c>
      <c r="N9651" t="s">
        <v>22</v>
      </c>
      <c r="O9651" t="s">
        <v>25</v>
      </c>
      <c r="P9651" s="5">
        <v>9</v>
      </c>
      <c r="Q9651" s="4" t="s">
        <v>25</v>
      </c>
      <c r="R9651" s="4">
        <v>205</v>
      </c>
      <c r="S9651" s="4">
        <v>120</v>
      </c>
      <c r="T9651" s="5">
        <v>5.09</v>
      </c>
      <c r="U9651" s="5">
        <v>18.77</v>
      </c>
      <c r="V9651" t="s">
        <v>24</v>
      </c>
    </row>
    <row r="9652" spans="1:22" x14ac:dyDescent="0.3">
      <c r="A9652">
        <v>44</v>
      </c>
      <c r="B9652" t="s">
        <v>26</v>
      </c>
      <c r="C9652" s="4">
        <v>121</v>
      </c>
      <c r="D9652" s="4">
        <v>288</v>
      </c>
      <c r="E9652" t="s">
        <v>22</v>
      </c>
      <c r="F9652" t="s">
        <v>23</v>
      </c>
      <c r="G9652" t="s">
        <v>23</v>
      </c>
      <c r="H9652" s="4" t="str">
        <f t="shared" si="150"/>
        <v>Yes</v>
      </c>
      <c r="I9652" t="str" cm="1">
        <f t="array" ref="I9652">_xlfn.IFS(S9652&lt;100,"Normal",AND(S9652&gt;=100,S9652&lt;126),"Pre-Injury",S9652&gt;125,"Injured")</f>
        <v>Injured</v>
      </c>
      <c r="J9652" s="3">
        <v>39.21</v>
      </c>
      <c r="K9652" t="s">
        <v>24</v>
      </c>
      <c r="L9652" t="s">
        <v>23</v>
      </c>
      <c r="M9652" t="s">
        <v>24</v>
      </c>
      <c r="N9652" t="s">
        <v>28</v>
      </c>
      <c r="O9652" t="s">
        <v>25</v>
      </c>
      <c r="P9652" s="5">
        <v>4</v>
      </c>
      <c r="Q9652" s="4" t="s">
        <v>22</v>
      </c>
      <c r="R9652" s="4">
        <v>273</v>
      </c>
      <c r="S9652" s="4">
        <v>143</v>
      </c>
      <c r="T9652" s="5">
        <v>1.72</v>
      </c>
      <c r="U9652" s="5">
        <v>5.7</v>
      </c>
      <c r="V9652" t="s">
        <v>24</v>
      </c>
    </row>
    <row r="9653" spans="1:22" x14ac:dyDescent="0.3">
      <c r="A9653">
        <v>39</v>
      </c>
      <c r="B9653" t="s">
        <v>26</v>
      </c>
      <c r="C9653" s="4">
        <v>140</v>
      </c>
      <c r="D9653" s="4">
        <v>259</v>
      </c>
      <c r="E9653" t="s">
        <v>22</v>
      </c>
      <c r="F9653" t="s">
        <v>24</v>
      </c>
      <c r="G9653" t="s">
        <v>23</v>
      </c>
      <c r="H9653" s="4" t="str">
        <f t="shared" si="150"/>
        <v>No</v>
      </c>
      <c r="I9653" t="str" cm="1">
        <f t="array" ref="I9653">_xlfn.IFS(S9653&lt;100,"Normal",AND(S9653&gt;=100,S9653&lt;126),"Pre-Injury",S9653&gt;125,"Injured")</f>
        <v>Normal</v>
      </c>
      <c r="J9653" s="3">
        <v>39.22</v>
      </c>
      <c r="K9653" t="s">
        <v>23</v>
      </c>
      <c r="L9653" t="s">
        <v>24</v>
      </c>
      <c r="M9653" t="s">
        <v>24</v>
      </c>
      <c r="N9653" t="s">
        <v>22</v>
      </c>
      <c r="O9653" t="s">
        <v>27</v>
      </c>
      <c r="P9653" s="5">
        <v>8</v>
      </c>
      <c r="Q9653" s="4" t="s">
        <v>22</v>
      </c>
      <c r="R9653" s="4">
        <v>216</v>
      </c>
      <c r="S9653" s="4">
        <v>96</v>
      </c>
      <c r="T9653" s="5">
        <v>9.17</v>
      </c>
      <c r="U9653" s="5">
        <v>12.35</v>
      </c>
      <c r="V9653" t="s">
        <v>23</v>
      </c>
    </row>
    <row r="9654" spans="1:22" x14ac:dyDescent="0.3">
      <c r="A9654">
        <v>53</v>
      </c>
      <c r="B9654" t="s">
        <v>26</v>
      </c>
      <c r="C9654" s="4">
        <v>130</v>
      </c>
      <c r="D9654" s="4">
        <v>199</v>
      </c>
      <c r="E9654" t="s">
        <v>22</v>
      </c>
      <c r="F9654" t="s">
        <v>23</v>
      </c>
      <c r="G9654" t="s">
        <v>23</v>
      </c>
      <c r="H9654" s="4" t="str">
        <f t="shared" si="150"/>
        <v>No</v>
      </c>
      <c r="I9654" t="str" cm="1">
        <f t="array" ref="I9654">_xlfn.IFS(S9654&lt;100,"Normal",AND(S9654&gt;=100,S9654&lt;126),"Pre-Injury",S9654&gt;125,"Injured")</f>
        <v>Pre-Injury</v>
      </c>
      <c r="J9654" s="3">
        <v>39.22</v>
      </c>
      <c r="K9654" t="s">
        <v>23</v>
      </c>
      <c r="L9654" t="s">
        <v>24</v>
      </c>
      <c r="M9654" t="s">
        <v>24</v>
      </c>
      <c r="N9654" t="s">
        <v>22</v>
      </c>
      <c r="O9654" t="s">
        <v>25</v>
      </c>
      <c r="P9654" s="5">
        <v>9</v>
      </c>
      <c r="Q9654" s="4" t="s">
        <v>27</v>
      </c>
      <c r="R9654" s="4">
        <v>195</v>
      </c>
      <c r="S9654" s="4">
        <v>108</v>
      </c>
      <c r="T9654" s="5">
        <v>8.89</v>
      </c>
      <c r="U9654" s="5">
        <v>10.09</v>
      </c>
      <c r="V9654" t="s">
        <v>24</v>
      </c>
    </row>
    <row r="9655" spans="1:22" x14ac:dyDescent="0.3">
      <c r="A9655">
        <v>40</v>
      </c>
      <c r="B9655" t="s">
        <v>21</v>
      </c>
      <c r="C9655" s="4">
        <v>149</v>
      </c>
      <c r="D9655" s="4">
        <v>293</v>
      </c>
      <c r="E9655" t="s">
        <v>25</v>
      </c>
      <c r="F9655" t="s">
        <v>24</v>
      </c>
      <c r="G9655" t="s">
        <v>24</v>
      </c>
      <c r="H9655" s="4" t="str">
        <f t="shared" si="150"/>
        <v>No</v>
      </c>
      <c r="I9655" t="str" cm="1">
        <f t="array" ref="I9655">_xlfn.IFS(S9655&lt;100,"Normal",AND(S9655&gt;=100,S9655&lt;126),"Pre-Injury",S9655&gt;125,"Injured")</f>
        <v>Pre-Injury</v>
      </c>
      <c r="J9655" s="3">
        <v>39.22</v>
      </c>
      <c r="K9655" t="s">
        <v>23</v>
      </c>
      <c r="L9655" t="s">
        <v>23</v>
      </c>
      <c r="M9655" t="s">
        <v>24</v>
      </c>
      <c r="N9655" t="s">
        <v>27</v>
      </c>
      <c r="O9655" t="s">
        <v>27</v>
      </c>
      <c r="P9655" s="5">
        <v>9</v>
      </c>
      <c r="Q9655" s="4" t="s">
        <v>25</v>
      </c>
      <c r="R9655" s="4">
        <v>150</v>
      </c>
      <c r="S9655" s="4">
        <v>108</v>
      </c>
      <c r="T9655" s="5">
        <v>1.21</v>
      </c>
      <c r="U9655" s="5">
        <v>9.84</v>
      </c>
      <c r="V9655" t="s">
        <v>23</v>
      </c>
    </row>
    <row r="9656" spans="1:22" x14ac:dyDescent="0.3">
      <c r="A9656">
        <v>46</v>
      </c>
      <c r="B9656" t="s">
        <v>26</v>
      </c>
      <c r="C9656" s="4">
        <v>137</v>
      </c>
      <c r="D9656" s="4">
        <v>203</v>
      </c>
      <c r="E9656" t="s">
        <v>22</v>
      </c>
      <c r="F9656" t="s">
        <v>24</v>
      </c>
      <c r="G9656" t="s">
        <v>24</v>
      </c>
      <c r="H9656" s="4" t="str">
        <f t="shared" si="150"/>
        <v>No</v>
      </c>
      <c r="I9656" t="str" cm="1">
        <f t="array" ref="I9656">_xlfn.IFS(S9656&lt;100,"Normal",AND(S9656&gt;=100,S9656&lt;126),"Pre-Injury",S9656&gt;125,"Injured")</f>
        <v>Normal</v>
      </c>
      <c r="J9656" s="3">
        <v>39.229999999999997</v>
      </c>
      <c r="K9656" t="s">
        <v>23</v>
      </c>
      <c r="L9656" t="s">
        <v>24</v>
      </c>
      <c r="M9656" t="s">
        <v>24</v>
      </c>
      <c r="N9656" t="s">
        <v>27</v>
      </c>
      <c r="O9656" t="s">
        <v>25</v>
      </c>
      <c r="P9656" s="4">
        <v>10</v>
      </c>
      <c r="Q9656" s="4" t="s">
        <v>25</v>
      </c>
      <c r="R9656" s="4">
        <v>239</v>
      </c>
      <c r="S9656" s="4">
        <v>81</v>
      </c>
      <c r="T9656" s="5">
        <v>4.93</v>
      </c>
      <c r="U9656" s="5">
        <v>11.95</v>
      </c>
      <c r="V9656" t="s">
        <v>23</v>
      </c>
    </row>
    <row r="9657" spans="1:22" x14ac:dyDescent="0.3">
      <c r="A9657">
        <v>54</v>
      </c>
      <c r="B9657" t="s">
        <v>26</v>
      </c>
      <c r="C9657" s="4">
        <v>121</v>
      </c>
      <c r="D9657" s="4">
        <v>263</v>
      </c>
      <c r="E9657" t="s">
        <v>25</v>
      </c>
      <c r="F9657" t="s">
        <v>24</v>
      </c>
      <c r="G9657" t="s">
        <v>23</v>
      </c>
      <c r="H9657" s="4" t="str">
        <f t="shared" si="150"/>
        <v>No</v>
      </c>
      <c r="I9657" t="str" cm="1">
        <f t="array" ref="I9657">_xlfn.IFS(S9657&lt;100,"Normal",AND(S9657&gt;=100,S9657&lt;126),"Pre-Injury",S9657&gt;125,"Injured")</f>
        <v>Pre-Injury</v>
      </c>
      <c r="J9657" s="3">
        <v>39.229999999999997</v>
      </c>
      <c r="K9657" t="s">
        <v>24</v>
      </c>
      <c r="L9657" t="s">
        <v>23</v>
      </c>
      <c r="M9657" t="s">
        <v>24</v>
      </c>
      <c r="N9657" t="s">
        <v>25</v>
      </c>
      <c r="O9657" t="s">
        <v>27</v>
      </c>
      <c r="P9657" s="5">
        <v>9</v>
      </c>
      <c r="Q9657" s="4" t="s">
        <v>25</v>
      </c>
      <c r="R9657" s="4">
        <v>349</v>
      </c>
      <c r="S9657" s="4">
        <v>124</v>
      </c>
      <c r="T9657" s="5">
        <v>9.1300000000000008</v>
      </c>
      <c r="U9657" s="5">
        <v>14.48</v>
      </c>
      <c r="V9657" t="s">
        <v>23</v>
      </c>
    </row>
    <row r="9658" spans="1:22" x14ac:dyDescent="0.3">
      <c r="A9658">
        <v>26</v>
      </c>
      <c r="B9658" t="s">
        <v>26</v>
      </c>
      <c r="C9658" s="4">
        <v>166</v>
      </c>
      <c r="D9658" s="4">
        <v>233</v>
      </c>
      <c r="E9658" t="s">
        <v>27</v>
      </c>
      <c r="F9658" t="s">
        <v>24</v>
      </c>
      <c r="G9658" t="s">
        <v>24</v>
      </c>
      <c r="H9658" s="4" t="str">
        <f t="shared" si="150"/>
        <v>No</v>
      </c>
      <c r="I9658" t="str" cm="1">
        <f t="array" ref="I9658">_xlfn.IFS(S9658&lt;100,"Normal",AND(S9658&gt;=100,S9658&lt;126),"Pre-Injury",S9658&gt;125,"Injured")</f>
        <v>Pre-Injury</v>
      </c>
      <c r="J9658" s="3">
        <v>39.229999999999997</v>
      </c>
      <c r="K9658" t="s">
        <v>23</v>
      </c>
      <c r="L9658" t="s">
        <v>23</v>
      </c>
      <c r="M9658" t="s">
        <v>23</v>
      </c>
      <c r="N9658" t="s">
        <v>25</v>
      </c>
      <c r="O9658" t="s">
        <v>27</v>
      </c>
      <c r="P9658" s="5">
        <v>10</v>
      </c>
      <c r="Q9658" s="4" t="s">
        <v>27</v>
      </c>
      <c r="R9658" s="4">
        <v>124</v>
      </c>
      <c r="S9658" s="4">
        <v>114</v>
      </c>
      <c r="T9658" s="5">
        <v>10.25</v>
      </c>
      <c r="U9658" s="5">
        <v>5.96</v>
      </c>
      <c r="V9658" t="s">
        <v>24</v>
      </c>
    </row>
    <row r="9659" spans="1:22" x14ac:dyDescent="0.3">
      <c r="A9659">
        <v>44</v>
      </c>
      <c r="B9659" t="s">
        <v>21</v>
      </c>
      <c r="C9659" s="4">
        <v>175</v>
      </c>
      <c r="D9659" s="4">
        <v>231</v>
      </c>
      <c r="E9659" t="s">
        <v>27</v>
      </c>
      <c r="F9659" t="s">
        <v>24</v>
      </c>
      <c r="G9659" t="s">
        <v>23</v>
      </c>
      <c r="H9659" s="4" t="str">
        <f t="shared" si="150"/>
        <v>Yes</v>
      </c>
      <c r="I9659" t="str" cm="1">
        <f t="array" ref="I9659">_xlfn.IFS(S9659&lt;100,"Normal",AND(S9659&gt;=100,S9659&lt;126),"Pre-Injury",S9659&gt;125,"Injured")</f>
        <v>Injured</v>
      </c>
      <c r="J9659" s="3">
        <v>39.229999999999997</v>
      </c>
      <c r="K9659" t="s">
        <v>23</v>
      </c>
      <c r="L9659" t="s">
        <v>24</v>
      </c>
      <c r="M9659" t="s">
        <v>23</v>
      </c>
      <c r="N9659" t="s">
        <v>27</v>
      </c>
      <c r="O9659" t="s">
        <v>22</v>
      </c>
      <c r="P9659" s="5">
        <v>7</v>
      </c>
      <c r="Q9659" s="4" t="s">
        <v>22</v>
      </c>
      <c r="R9659" s="4">
        <v>197</v>
      </c>
      <c r="S9659" s="4">
        <v>126</v>
      </c>
      <c r="T9659" s="5">
        <v>8.58</v>
      </c>
      <c r="U9659" s="5">
        <v>9.1300000000000008</v>
      </c>
      <c r="V9659" t="s">
        <v>23</v>
      </c>
    </row>
    <row r="9660" spans="1:22" x14ac:dyDescent="0.3">
      <c r="A9660">
        <v>51</v>
      </c>
      <c r="B9660" t="s">
        <v>21</v>
      </c>
      <c r="C9660" s="4">
        <v>127</v>
      </c>
      <c r="D9660" s="4">
        <v>270</v>
      </c>
      <c r="E9660" t="s">
        <v>22</v>
      </c>
      <c r="F9660" t="s">
        <v>23</v>
      </c>
      <c r="G9660" t="s">
        <v>24</v>
      </c>
      <c r="H9660" s="4" t="str">
        <f t="shared" si="150"/>
        <v>Yes</v>
      </c>
      <c r="I9660" t="str" cm="1">
        <f t="array" ref="I9660">_xlfn.IFS(S9660&lt;100,"Normal",AND(S9660&gt;=100,S9660&lt;126),"Pre-Injury",S9660&gt;125,"Injured")</f>
        <v>Injured</v>
      </c>
      <c r="J9660" s="3">
        <v>39.24</v>
      </c>
      <c r="K9660" t="s">
        <v>24</v>
      </c>
      <c r="L9660" t="s">
        <v>23</v>
      </c>
      <c r="M9660" t="s">
        <v>23</v>
      </c>
      <c r="N9660" t="s">
        <v>27</v>
      </c>
      <c r="O9660" t="s">
        <v>27</v>
      </c>
      <c r="P9660" s="4">
        <v>7</v>
      </c>
      <c r="Q9660" s="4" t="s">
        <v>22</v>
      </c>
      <c r="R9660" s="4">
        <v>176</v>
      </c>
      <c r="S9660" s="4">
        <v>153</v>
      </c>
      <c r="T9660" s="5">
        <v>1.33</v>
      </c>
      <c r="U9660" s="5">
        <v>15.29</v>
      </c>
      <c r="V9660" t="s">
        <v>24</v>
      </c>
    </row>
    <row r="9661" spans="1:22" x14ac:dyDescent="0.3">
      <c r="A9661">
        <v>50</v>
      </c>
      <c r="B9661" t="s">
        <v>21</v>
      </c>
      <c r="C9661" s="4">
        <v>122</v>
      </c>
      <c r="D9661" s="4">
        <v>158</v>
      </c>
      <c r="E9661" t="s">
        <v>22</v>
      </c>
      <c r="F9661" t="s">
        <v>23</v>
      </c>
      <c r="G9661" t="s">
        <v>23</v>
      </c>
      <c r="H9661" s="4" t="str">
        <f t="shared" si="150"/>
        <v>No</v>
      </c>
      <c r="I9661" t="str" cm="1">
        <f t="array" ref="I9661">_xlfn.IFS(S9661&lt;100,"Normal",AND(S9661&gt;=100,S9661&lt;126),"Pre-Injury",S9661&gt;125,"Injured")</f>
        <v>Normal</v>
      </c>
      <c r="J9661" s="3">
        <v>39.24</v>
      </c>
      <c r="K9661" t="s">
        <v>24</v>
      </c>
      <c r="L9661" t="s">
        <v>23</v>
      </c>
      <c r="M9661" t="s">
        <v>23</v>
      </c>
      <c r="N9661" t="s">
        <v>22</v>
      </c>
      <c r="O9661" t="s">
        <v>27</v>
      </c>
      <c r="P9661" s="5">
        <v>10</v>
      </c>
      <c r="Q9661" s="4" t="s">
        <v>25</v>
      </c>
      <c r="R9661" s="4">
        <v>274</v>
      </c>
      <c r="S9661" s="4">
        <v>89</v>
      </c>
      <c r="T9661" s="5">
        <v>8.99</v>
      </c>
      <c r="U9661" s="5">
        <v>13.12</v>
      </c>
      <c r="V9661" t="s">
        <v>23</v>
      </c>
    </row>
    <row r="9662" spans="1:22" x14ac:dyDescent="0.3">
      <c r="A9662">
        <v>70</v>
      </c>
      <c r="B9662" t="s">
        <v>21</v>
      </c>
      <c r="C9662" s="4">
        <v>126</v>
      </c>
      <c r="D9662" s="4">
        <v>259</v>
      </c>
      <c r="E9662" t="s">
        <v>25</v>
      </c>
      <c r="F9662" t="s">
        <v>23</v>
      </c>
      <c r="G9662" t="s">
        <v>23</v>
      </c>
      <c r="H9662" s="4" t="str">
        <f t="shared" si="150"/>
        <v>No</v>
      </c>
      <c r="I9662" t="str" cm="1">
        <f t="array" ref="I9662">_xlfn.IFS(S9662&lt;100,"Normal",AND(S9662&gt;=100,S9662&lt;126),"Pre-Injury",S9662&gt;125,"Injured")</f>
        <v>Pre-Injury</v>
      </c>
      <c r="J9662" s="3">
        <v>39.24</v>
      </c>
      <c r="K9662" t="s">
        <v>24</v>
      </c>
      <c r="L9662" t="s">
        <v>23</v>
      </c>
      <c r="M9662" t="s">
        <v>24</v>
      </c>
      <c r="N9662" t="s">
        <v>25</v>
      </c>
      <c r="O9662" t="s">
        <v>27</v>
      </c>
      <c r="P9662" s="5">
        <v>8</v>
      </c>
      <c r="Q9662" s="4" t="s">
        <v>25</v>
      </c>
      <c r="R9662" s="4">
        <v>224</v>
      </c>
      <c r="S9662" s="4">
        <v>114</v>
      </c>
      <c r="T9662" s="5">
        <v>13.26</v>
      </c>
      <c r="U9662" s="5">
        <v>13.62</v>
      </c>
      <c r="V9662" t="s">
        <v>24</v>
      </c>
    </row>
    <row r="9663" spans="1:22" x14ac:dyDescent="0.3">
      <c r="A9663">
        <v>56</v>
      </c>
      <c r="B9663" t="s">
        <v>26</v>
      </c>
      <c r="C9663" s="4">
        <v>178</v>
      </c>
      <c r="D9663" s="4">
        <v>208</v>
      </c>
      <c r="E9663" t="s">
        <v>22</v>
      </c>
      <c r="F9663" t="s">
        <v>24</v>
      </c>
      <c r="G9663" t="s">
        <v>24</v>
      </c>
      <c r="H9663" s="4" t="str">
        <f t="shared" si="150"/>
        <v>Yes</v>
      </c>
      <c r="I9663" t="str" cm="1">
        <f t="array" ref="I9663">_xlfn.IFS(S9663&lt;100,"Normal",AND(S9663&gt;=100,S9663&lt;126),"Pre-Injury",S9663&gt;125,"Injured")</f>
        <v>Injured</v>
      </c>
      <c r="J9663" s="3">
        <v>39.24</v>
      </c>
      <c r="K9663" t="s">
        <v>23</v>
      </c>
      <c r="L9663" t="s">
        <v>23</v>
      </c>
      <c r="M9663" t="s">
        <v>23</v>
      </c>
      <c r="N9663" t="s">
        <v>28</v>
      </c>
      <c r="O9663" t="s">
        <v>22</v>
      </c>
      <c r="P9663" s="5">
        <v>8</v>
      </c>
      <c r="Q9663" s="4" t="s">
        <v>25</v>
      </c>
      <c r="R9663" s="4">
        <v>322</v>
      </c>
      <c r="S9663" s="4">
        <v>150</v>
      </c>
      <c r="T9663" s="5">
        <v>4.5</v>
      </c>
      <c r="U9663" s="5">
        <v>18.27</v>
      </c>
      <c r="V9663" t="s">
        <v>24</v>
      </c>
    </row>
    <row r="9664" spans="1:22" x14ac:dyDescent="0.3">
      <c r="A9664">
        <v>64</v>
      </c>
      <c r="B9664" t="s">
        <v>26</v>
      </c>
      <c r="C9664" s="4">
        <v>153</v>
      </c>
      <c r="D9664" s="4">
        <v>186</v>
      </c>
      <c r="E9664" t="s">
        <v>27</v>
      </c>
      <c r="F9664" t="s">
        <v>24</v>
      </c>
      <c r="G9664" t="s">
        <v>24</v>
      </c>
      <c r="H9664" s="4" t="str">
        <f t="shared" si="150"/>
        <v>No</v>
      </c>
      <c r="I9664" t="str" cm="1">
        <f t="array" ref="I9664">_xlfn.IFS(S9664&lt;100,"Normal",AND(S9664&gt;=100,S9664&lt;126),"Pre-Injury",S9664&gt;125,"Injured")</f>
        <v>Pre-Injury</v>
      </c>
      <c r="J9664" s="3">
        <v>39.25</v>
      </c>
      <c r="K9664" t="s">
        <v>23</v>
      </c>
      <c r="L9664" t="s">
        <v>23</v>
      </c>
      <c r="M9664" t="s">
        <v>24</v>
      </c>
      <c r="N9664" t="s">
        <v>28</v>
      </c>
      <c r="O9664" t="s">
        <v>25</v>
      </c>
      <c r="P9664" s="5">
        <v>5</v>
      </c>
      <c r="Q9664" s="4" t="s">
        <v>22</v>
      </c>
      <c r="R9664" s="4">
        <v>130</v>
      </c>
      <c r="S9664" s="4">
        <v>120</v>
      </c>
      <c r="T9664" s="5">
        <v>5.88</v>
      </c>
      <c r="U9664" s="5">
        <v>10.3</v>
      </c>
      <c r="V9664" t="s">
        <v>24</v>
      </c>
    </row>
    <row r="9665" spans="1:22" x14ac:dyDescent="0.3">
      <c r="A9665">
        <v>50</v>
      </c>
      <c r="B9665" t="s">
        <v>26</v>
      </c>
      <c r="C9665" s="4">
        <v>124</v>
      </c>
      <c r="D9665" s="4">
        <v>282</v>
      </c>
      <c r="E9665" t="s">
        <v>25</v>
      </c>
      <c r="F9665" t="s">
        <v>24</v>
      </c>
      <c r="G9665" t="s">
        <v>24</v>
      </c>
      <c r="H9665" s="4" t="str">
        <f t="shared" si="150"/>
        <v>No</v>
      </c>
      <c r="I9665" t="str" cm="1">
        <f t="array" ref="I9665">_xlfn.IFS(S9665&lt;100,"Normal",AND(S9665&gt;=100,S9665&lt;126),"Pre-Injury",S9665&gt;125,"Injured")</f>
        <v>Normal</v>
      </c>
      <c r="J9665" s="3">
        <v>39.25</v>
      </c>
      <c r="K9665" t="s">
        <v>24</v>
      </c>
      <c r="L9665" t="s">
        <v>23</v>
      </c>
      <c r="M9665" t="s">
        <v>23</v>
      </c>
      <c r="N9665" t="s">
        <v>28</v>
      </c>
      <c r="O9665" t="s">
        <v>27</v>
      </c>
      <c r="P9665" s="5">
        <v>6</v>
      </c>
      <c r="Q9665" s="4" t="s">
        <v>22</v>
      </c>
      <c r="R9665" s="4">
        <v>109</v>
      </c>
      <c r="S9665" s="4">
        <v>93</v>
      </c>
      <c r="T9665" s="4">
        <v>3.11</v>
      </c>
      <c r="U9665" s="5">
        <v>9.75</v>
      </c>
      <c r="V9665" t="s">
        <v>24</v>
      </c>
    </row>
    <row r="9666" spans="1:22" x14ac:dyDescent="0.3">
      <c r="A9666">
        <v>23</v>
      </c>
      <c r="B9666" t="s">
        <v>21</v>
      </c>
      <c r="C9666" s="4">
        <v>157</v>
      </c>
      <c r="D9666" s="4">
        <v>234</v>
      </c>
      <c r="E9666" t="s">
        <v>27</v>
      </c>
      <c r="F9666" t="s">
        <v>24</v>
      </c>
      <c r="G9666" t="s">
        <v>24</v>
      </c>
      <c r="H9666" s="4" t="str">
        <f t="shared" ref="H9666:H9729" si="151">IF(I9666="Normal","No",IF(I9666="Pre-Injury","No","Yes"))</f>
        <v>No</v>
      </c>
      <c r="I9666" t="str" cm="1">
        <f t="array" ref="I9666">_xlfn.IFS(S9666&lt;100,"Normal",AND(S9666&gt;=100,S9666&lt;126),"Pre-Injury",S9666&gt;125,"Injured")</f>
        <v>Pre-Injury</v>
      </c>
      <c r="J9666" s="3">
        <v>39.25</v>
      </c>
      <c r="K9666" t="s">
        <v>23</v>
      </c>
      <c r="L9666" t="s">
        <v>24</v>
      </c>
      <c r="M9666" t="s">
        <v>23</v>
      </c>
      <c r="N9666" t="s">
        <v>25</v>
      </c>
      <c r="O9666" t="s">
        <v>25</v>
      </c>
      <c r="P9666" s="4">
        <v>8</v>
      </c>
      <c r="Q9666" s="4" t="s">
        <v>22</v>
      </c>
      <c r="R9666" s="4">
        <v>345</v>
      </c>
      <c r="S9666" s="4">
        <v>119</v>
      </c>
      <c r="T9666" s="5">
        <v>2.11</v>
      </c>
      <c r="U9666" s="5">
        <v>14.03</v>
      </c>
      <c r="V9666" t="s">
        <v>23</v>
      </c>
    </row>
    <row r="9667" spans="1:22" x14ac:dyDescent="0.3">
      <c r="A9667">
        <v>47</v>
      </c>
      <c r="B9667" t="s">
        <v>26</v>
      </c>
      <c r="C9667" s="4">
        <v>142</v>
      </c>
      <c r="D9667" s="4">
        <v>187</v>
      </c>
      <c r="E9667" t="s">
        <v>25</v>
      </c>
      <c r="F9667" t="s">
        <v>24</v>
      </c>
      <c r="G9667" t="s">
        <v>23</v>
      </c>
      <c r="H9667" s="4" t="str">
        <f t="shared" si="151"/>
        <v>No</v>
      </c>
      <c r="I9667" t="str" cm="1">
        <f t="array" ref="I9667">_xlfn.IFS(S9667&lt;100,"Normal",AND(S9667&gt;=100,S9667&lt;126),"Pre-Injury",S9667&gt;125,"Injured")</f>
        <v>Normal</v>
      </c>
      <c r="J9667" s="3">
        <v>39.25</v>
      </c>
      <c r="K9667" t="s">
        <v>23</v>
      </c>
      <c r="L9667" t="s">
        <v>24</v>
      </c>
      <c r="M9667" t="s">
        <v>24</v>
      </c>
      <c r="N9667" t="s">
        <v>22</v>
      </c>
      <c r="O9667" t="s">
        <v>27</v>
      </c>
      <c r="P9667" s="5">
        <v>5</v>
      </c>
      <c r="Q9667" s="4" t="s">
        <v>27</v>
      </c>
      <c r="R9667" s="4">
        <v>106</v>
      </c>
      <c r="S9667" s="4">
        <v>92</v>
      </c>
      <c r="T9667" s="5">
        <v>14.12</v>
      </c>
      <c r="U9667" s="5">
        <v>18.14</v>
      </c>
      <c r="V9667" t="s">
        <v>24</v>
      </c>
    </row>
    <row r="9668" spans="1:22" x14ac:dyDescent="0.3">
      <c r="A9668">
        <v>57</v>
      </c>
      <c r="B9668" t="s">
        <v>26</v>
      </c>
      <c r="C9668" s="4">
        <v>137</v>
      </c>
      <c r="D9668" s="4">
        <v>193</v>
      </c>
      <c r="E9668" t="s">
        <v>25</v>
      </c>
      <c r="F9668" t="s">
        <v>24</v>
      </c>
      <c r="G9668" t="s">
        <v>23</v>
      </c>
      <c r="H9668" s="4" t="str">
        <f t="shared" si="151"/>
        <v>No</v>
      </c>
      <c r="I9668" t="str" cm="1">
        <f t="array" ref="I9668">_xlfn.IFS(S9668&lt;100,"Normal",AND(S9668&gt;=100,S9668&lt;126),"Pre-Injury",S9668&gt;125,"Injured")</f>
        <v>Pre-Injury</v>
      </c>
      <c r="J9668" s="3">
        <v>39.26</v>
      </c>
      <c r="K9668" t="s">
        <v>23</v>
      </c>
      <c r="L9668" t="s">
        <v>24</v>
      </c>
      <c r="M9668" t="s">
        <v>23</v>
      </c>
      <c r="N9668" t="s">
        <v>28</v>
      </c>
      <c r="O9668" t="s">
        <v>25</v>
      </c>
      <c r="P9668" s="4">
        <v>8</v>
      </c>
      <c r="Q9668" s="4" t="s">
        <v>22</v>
      </c>
      <c r="R9668" s="4">
        <v>300</v>
      </c>
      <c r="S9668" s="4">
        <v>122</v>
      </c>
      <c r="T9668" s="5">
        <v>10.59</v>
      </c>
      <c r="U9668" s="5">
        <v>9.93</v>
      </c>
      <c r="V9668" t="s">
        <v>24</v>
      </c>
    </row>
    <row r="9669" spans="1:22" x14ac:dyDescent="0.3">
      <c r="A9669">
        <v>32</v>
      </c>
      <c r="B9669" t="s">
        <v>26</v>
      </c>
      <c r="C9669" s="4">
        <v>135</v>
      </c>
      <c r="D9669" s="4">
        <v>263</v>
      </c>
      <c r="E9669" t="s">
        <v>22</v>
      </c>
      <c r="F9669" t="s">
        <v>24</v>
      </c>
      <c r="G9669" t="s">
        <v>24</v>
      </c>
      <c r="H9669" s="4" t="str">
        <f t="shared" si="151"/>
        <v>No</v>
      </c>
      <c r="I9669" t="str" cm="1">
        <f t="array" ref="I9669">_xlfn.IFS(S9669&lt;100,"Normal",AND(S9669&gt;=100,S9669&lt;126),"Pre-Injury",S9669&gt;125,"Injured")</f>
        <v>Normal</v>
      </c>
      <c r="J9669" s="3">
        <v>39.26</v>
      </c>
      <c r="K9669" t="s">
        <v>23</v>
      </c>
      <c r="L9669" t="s">
        <v>24</v>
      </c>
      <c r="M9669" t="s">
        <v>23</v>
      </c>
      <c r="N9669" t="s">
        <v>27</v>
      </c>
      <c r="O9669" t="s">
        <v>27</v>
      </c>
      <c r="P9669" s="5">
        <v>9</v>
      </c>
      <c r="Q9669" s="4" t="s">
        <v>25</v>
      </c>
      <c r="R9669" s="4">
        <v>106</v>
      </c>
      <c r="S9669" s="4">
        <v>94</v>
      </c>
      <c r="T9669" s="5">
        <v>6.39</v>
      </c>
      <c r="U9669" s="5">
        <v>11.31</v>
      </c>
      <c r="V9669" t="s">
        <v>24</v>
      </c>
    </row>
    <row r="9670" spans="1:22" x14ac:dyDescent="0.3">
      <c r="A9670">
        <v>76</v>
      </c>
      <c r="B9670" t="s">
        <v>26</v>
      </c>
      <c r="C9670" s="4">
        <v>164</v>
      </c>
      <c r="D9670" s="4">
        <v>246</v>
      </c>
      <c r="E9670" t="s">
        <v>27</v>
      </c>
      <c r="F9670" t="s">
        <v>23</v>
      </c>
      <c r="G9670" t="s">
        <v>23</v>
      </c>
      <c r="H9670" s="4" t="str">
        <f t="shared" si="151"/>
        <v>Yes</v>
      </c>
      <c r="I9670" t="str" cm="1">
        <f t="array" ref="I9670">_xlfn.IFS(S9670&lt;100,"Normal",AND(S9670&gt;=100,S9670&lt;126),"Pre-Injury",S9670&gt;125,"Injured")</f>
        <v>Injured</v>
      </c>
      <c r="J9670" s="3">
        <v>39.26</v>
      </c>
      <c r="K9670" t="s">
        <v>23</v>
      </c>
      <c r="L9670" t="s">
        <v>24</v>
      </c>
      <c r="M9670" t="s">
        <v>24</v>
      </c>
      <c r="N9670" t="s">
        <v>27</v>
      </c>
      <c r="O9670" t="s">
        <v>22</v>
      </c>
      <c r="P9670" s="5">
        <v>7</v>
      </c>
      <c r="Q9670" s="4" t="s">
        <v>22</v>
      </c>
      <c r="R9670" s="4">
        <v>362</v>
      </c>
      <c r="S9670" s="4">
        <v>129</v>
      </c>
      <c r="T9670" s="5">
        <v>2.46</v>
      </c>
      <c r="U9670" s="5">
        <v>19.22</v>
      </c>
      <c r="V9670" t="s">
        <v>24</v>
      </c>
    </row>
    <row r="9671" spans="1:22" x14ac:dyDescent="0.3">
      <c r="A9671">
        <v>48</v>
      </c>
      <c r="B9671" t="s">
        <v>26</v>
      </c>
      <c r="C9671" s="4">
        <v>154</v>
      </c>
      <c r="D9671" s="4">
        <v>221</v>
      </c>
      <c r="E9671" t="s">
        <v>27</v>
      </c>
      <c r="F9671" t="s">
        <v>24</v>
      </c>
      <c r="G9671" t="s">
        <v>24</v>
      </c>
      <c r="H9671" s="4" t="str">
        <f t="shared" si="151"/>
        <v>Yes</v>
      </c>
      <c r="I9671" t="str" cm="1">
        <f t="array" ref="I9671">_xlfn.IFS(S9671&lt;100,"Normal",AND(S9671&gt;=100,S9671&lt;126),"Pre-Injury",S9671&gt;125,"Injured")</f>
        <v>Injured</v>
      </c>
      <c r="J9671" s="3">
        <v>39.26</v>
      </c>
      <c r="K9671" t="s">
        <v>23</v>
      </c>
      <c r="L9671" t="s">
        <v>23</v>
      </c>
      <c r="M9671" t="s">
        <v>24</v>
      </c>
      <c r="N9671" t="s">
        <v>25</v>
      </c>
      <c r="O9671" t="s">
        <v>22</v>
      </c>
      <c r="P9671" s="5">
        <v>7</v>
      </c>
      <c r="Q9671" s="4" t="s">
        <v>22</v>
      </c>
      <c r="R9671" s="4">
        <v>286</v>
      </c>
      <c r="S9671" s="4">
        <v>139</v>
      </c>
      <c r="T9671" s="5">
        <v>13.03</v>
      </c>
      <c r="U9671" s="5">
        <v>12.95</v>
      </c>
      <c r="V9671" t="s">
        <v>24</v>
      </c>
    </row>
    <row r="9672" spans="1:22" x14ac:dyDescent="0.3">
      <c r="A9672">
        <v>46</v>
      </c>
      <c r="B9672" t="s">
        <v>21</v>
      </c>
      <c r="C9672" s="4">
        <v>169</v>
      </c>
      <c r="D9672" s="4">
        <v>286</v>
      </c>
      <c r="E9672" t="s">
        <v>22</v>
      </c>
      <c r="F9672" t="s">
        <v>24</v>
      </c>
      <c r="G9672" t="s">
        <v>23</v>
      </c>
      <c r="H9672" s="4" t="str">
        <f t="shared" si="151"/>
        <v>No</v>
      </c>
      <c r="I9672" t="str" cm="1">
        <f t="array" ref="I9672">_xlfn.IFS(S9672&lt;100,"Normal",AND(S9672&gt;=100,S9672&lt;126),"Pre-Injury",S9672&gt;125,"Injured")</f>
        <v>Normal</v>
      </c>
      <c r="J9672" s="3">
        <v>39.26</v>
      </c>
      <c r="K9672" t="s">
        <v>23</v>
      </c>
      <c r="L9672" t="s">
        <v>24</v>
      </c>
      <c r="M9672" t="s">
        <v>23</v>
      </c>
      <c r="N9672" t="s">
        <v>27</v>
      </c>
      <c r="O9672" t="s">
        <v>22</v>
      </c>
      <c r="P9672" s="5">
        <v>5</v>
      </c>
      <c r="Q9672" s="4" t="s">
        <v>22</v>
      </c>
      <c r="R9672" s="4">
        <v>315</v>
      </c>
      <c r="S9672" s="4">
        <v>83</v>
      </c>
      <c r="T9672" s="5">
        <v>6.3</v>
      </c>
      <c r="U9672" s="5">
        <v>13.45</v>
      </c>
      <c r="V9672" t="s">
        <v>24</v>
      </c>
    </row>
    <row r="9673" spans="1:22" x14ac:dyDescent="0.3">
      <c r="A9673">
        <v>22</v>
      </c>
      <c r="B9673" t="s">
        <v>26</v>
      </c>
      <c r="C9673" s="4">
        <v>153</v>
      </c>
      <c r="D9673" s="4">
        <v>233</v>
      </c>
      <c r="E9673" t="s">
        <v>25</v>
      </c>
      <c r="F9673" t="s">
        <v>23</v>
      </c>
      <c r="G9673" t="s">
        <v>24</v>
      </c>
      <c r="H9673" s="4" t="str">
        <f t="shared" si="151"/>
        <v>Yes</v>
      </c>
      <c r="I9673" t="str" cm="1">
        <f t="array" ref="I9673">_xlfn.IFS(S9673&lt;100,"Normal",AND(S9673&gt;=100,S9673&lt;126),"Pre-Injury",S9673&gt;125,"Injured")</f>
        <v>Injured</v>
      </c>
      <c r="J9673" s="3">
        <v>39.26</v>
      </c>
      <c r="K9673" t="s">
        <v>23</v>
      </c>
      <c r="L9673" t="s">
        <v>24</v>
      </c>
      <c r="M9673" t="s">
        <v>23</v>
      </c>
      <c r="N9673" t="s">
        <v>25</v>
      </c>
      <c r="O9673" t="s">
        <v>25</v>
      </c>
      <c r="P9673" s="5">
        <v>6</v>
      </c>
      <c r="Q9673" s="4" t="s">
        <v>25</v>
      </c>
      <c r="R9673" s="4">
        <v>176</v>
      </c>
      <c r="S9673" s="4">
        <v>135</v>
      </c>
      <c r="T9673" s="5">
        <v>14.02</v>
      </c>
      <c r="U9673" s="5">
        <v>14.86</v>
      </c>
      <c r="V9673" t="s">
        <v>24</v>
      </c>
    </row>
    <row r="9674" spans="1:22" x14ac:dyDescent="0.3">
      <c r="A9674">
        <v>68</v>
      </c>
      <c r="B9674" t="s">
        <v>26</v>
      </c>
      <c r="C9674" s="4">
        <v>138</v>
      </c>
      <c r="D9674" s="4">
        <v>281</v>
      </c>
      <c r="E9674" t="s">
        <v>25</v>
      </c>
      <c r="F9674" t="s">
        <v>23</v>
      </c>
      <c r="G9674" t="s">
        <v>24</v>
      </c>
      <c r="H9674" s="4" t="str">
        <f t="shared" si="151"/>
        <v>Yes</v>
      </c>
      <c r="I9674" t="str" cm="1">
        <f t="array" ref="I9674">_xlfn.IFS(S9674&lt;100,"Normal",AND(S9674&gt;=100,S9674&lt;126),"Pre-Injury",S9674&gt;125,"Injured")</f>
        <v>Injured</v>
      </c>
      <c r="J9674" s="3">
        <v>39.270000000000003</v>
      </c>
      <c r="K9674" t="s">
        <v>23</v>
      </c>
      <c r="L9674" t="s">
        <v>24</v>
      </c>
      <c r="M9674" t="s">
        <v>24</v>
      </c>
      <c r="N9674" t="s">
        <v>25</v>
      </c>
      <c r="O9674" t="s">
        <v>27</v>
      </c>
      <c r="P9674" s="5">
        <v>10</v>
      </c>
      <c r="Q9674" s="4" t="s">
        <v>22</v>
      </c>
      <c r="R9674" s="4">
        <v>353</v>
      </c>
      <c r="S9674" s="4">
        <v>149</v>
      </c>
      <c r="T9674" s="5">
        <v>6.69</v>
      </c>
      <c r="U9674" s="4">
        <v>11.54</v>
      </c>
      <c r="V9674" t="s">
        <v>23</v>
      </c>
    </row>
    <row r="9675" spans="1:22" x14ac:dyDescent="0.3">
      <c r="A9675">
        <v>40</v>
      </c>
      <c r="B9675" t="s">
        <v>26</v>
      </c>
      <c r="C9675" s="4">
        <v>171</v>
      </c>
      <c r="D9675" s="4">
        <v>246</v>
      </c>
      <c r="E9675" t="s">
        <v>22</v>
      </c>
      <c r="F9675" t="s">
        <v>24</v>
      </c>
      <c r="G9675" t="s">
        <v>24</v>
      </c>
      <c r="H9675" s="4" t="str">
        <f t="shared" si="151"/>
        <v>No</v>
      </c>
      <c r="I9675" t="str" cm="1">
        <f t="array" ref="I9675">_xlfn.IFS(S9675&lt;100,"Normal",AND(S9675&gt;=100,S9675&lt;126),"Pre-Injury",S9675&gt;125,"Injured")</f>
        <v>Normal</v>
      </c>
      <c r="J9675" s="3">
        <v>39.270000000000003</v>
      </c>
      <c r="K9675" t="s">
        <v>23</v>
      </c>
      <c r="L9675" t="s">
        <v>23</v>
      </c>
      <c r="M9675" t="s">
        <v>23</v>
      </c>
      <c r="N9675" t="s">
        <v>28</v>
      </c>
      <c r="O9675" t="s">
        <v>27</v>
      </c>
      <c r="P9675" s="5">
        <v>7</v>
      </c>
      <c r="Q9675" s="4" t="s">
        <v>25</v>
      </c>
      <c r="R9675" s="4">
        <v>133</v>
      </c>
      <c r="S9675" s="4">
        <v>99</v>
      </c>
      <c r="T9675" s="5">
        <v>0.14000000000000001</v>
      </c>
      <c r="U9675" s="5">
        <v>6.15</v>
      </c>
      <c r="V9675" t="s">
        <v>24</v>
      </c>
    </row>
    <row r="9676" spans="1:22" x14ac:dyDescent="0.3">
      <c r="A9676">
        <v>37</v>
      </c>
      <c r="B9676" t="s">
        <v>21</v>
      </c>
      <c r="C9676" s="4">
        <v>146</v>
      </c>
      <c r="D9676" s="4">
        <v>275</v>
      </c>
      <c r="E9676" t="s">
        <v>22</v>
      </c>
      <c r="F9676" t="s">
        <v>24</v>
      </c>
      <c r="G9676" t="s">
        <v>24</v>
      </c>
      <c r="H9676" s="4" t="str">
        <f t="shared" si="151"/>
        <v>No</v>
      </c>
      <c r="I9676" t="str" cm="1">
        <f t="array" ref="I9676">_xlfn.IFS(S9676&lt;100,"Normal",AND(S9676&gt;=100,S9676&lt;126),"Pre-Injury",S9676&gt;125,"Injured")</f>
        <v>Pre-Injury</v>
      </c>
      <c r="J9676" s="3">
        <v>39.270000000000003</v>
      </c>
      <c r="K9676" t="s">
        <v>23</v>
      </c>
      <c r="L9676" t="s">
        <v>23</v>
      </c>
      <c r="M9676" t="s">
        <v>23</v>
      </c>
      <c r="N9676" t="s">
        <v>28</v>
      </c>
      <c r="O9676" t="s">
        <v>27</v>
      </c>
      <c r="P9676" s="4">
        <v>9</v>
      </c>
      <c r="Q9676" s="4" t="s">
        <v>22</v>
      </c>
      <c r="R9676" s="4">
        <v>311</v>
      </c>
      <c r="S9676" s="4">
        <v>122</v>
      </c>
      <c r="T9676" s="5">
        <v>4.82</v>
      </c>
      <c r="U9676" s="5">
        <v>13.54</v>
      </c>
      <c r="V9676" t="s">
        <v>24</v>
      </c>
    </row>
    <row r="9677" spans="1:22" x14ac:dyDescent="0.3">
      <c r="A9677">
        <v>37</v>
      </c>
      <c r="B9677" t="s">
        <v>26</v>
      </c>
      <c r="C9677" s="4">
        <v>154</v>
      </c>
      <c r="D9677" s="4">
        <v>173</v>
      </c>
      <c r="E9677" t="s">
        <v>27</v>
      </c>
      <c r="F9677" t="s">
        <v>24</v>
      </c>
      <c r="G9677" t="s">
        <v>23</v>
      </c>
      <c r="H9677" s="4" t="str">
        <f t="shared" si="151"/>
        <v>No</v>
      </c>
      <c r="I9677" t="str" cm="1">
        <f t="array" ref="I9677">_xlfn.IFS(S9677&lt;100,"Normal",AND(S9677&gt;=100,S9677&lt;126),"Pre-Injury",S9677&gt;125,"Injured")</f>
        <v>Normal</v>
      </c>
      <c r="J9677" s="3">
        <v>39.270000000000003</v>
      </c>
      <c r="K9677" t="s">
        <v>23</v>
      </c>
      <c r="L9677" t="s">
        <v>24</v>
      </c>
      <c r="M9677" t="s">
        <v>23</v>
      </c>
      <c r="N9677" t="s">
        <v>28</v>
      </c>
      <c r="O9677" t="s">
        <v>27</v>
      </c>
      <c r="P9677" s="5">
        <v>5</v>
      </c>
      <c r="Q9677" s="4" t="s">
        <v>22</v>
      </c>
      <c r="R9677" s="4">
        <v>363</v>
      </c>
      <c r="S9677" s="4">
        <v>87</v>
      </c>
      <c r="T9677" s="4">
        <v>4.3</v>
      </c>
      <c r="U9677" s="5">
        <v>12.76</v>
      </c>
      <c r="V9677" t="s">
        <v>23</v>
      </c>
    </row>
    <row r="9678" spans="1:22" x14ac:dyDescent="0.3">
      <c r="A9678">
        <v>26</v>
      </c>
      <c r="B9678" t="s">
        <v>21</v>
      </c>
      <c r="C9678" s="4">
        <v>178</v>
      </c>
      <c r="D9678" s="4">
        <v>224</v>
      </c>
      <c r="E9678" t="s">
        <v>25</v>
      </c>
      <c r="F9678" t="s">
        <v>24</v>
      </c>
      <c r="G9678" t="s">
        <v>23</v>
      </c>
      <c r="H9678" s="4" t="str">
        <f t="shared" si="151"/>
        <v>No</v>
      </c>
      <c r="I9678" t="str" cm="1">
        <f t="array" ref="I9678">_xlfn.IFS(S9678&lt;100,"Normal",AND(S9678&gt;=100,S9678&lt;126),"Pre-Injury",S9678&gt;125,"Injured")</f>
        <v>Pre-Injury</v>
      </c>
      <c r="J9678" s="3">
        <v>39.270000000000003</v>
      </c>
      <c r="K9678" t="s">
        <v>23</v>
      </c>
      <c r="L9678" t="s">
        <v>23</v>
      </c>
      <c r="M9678" t="s">
        <v>24</v>
      </c>
      <c r="N9678" t="s">
        <v>28</v>
      </c>
      <c r="O9678" t="s">
        <v>25</v>
      </c>
      <c r="P9678" s="5">
        <v>5</v>
      </c>
      <c r="Q9678" s="4" t="s">
        <v>22</v>
      </c>
      <c r="R9678" s="4">
        <v>386</v>
      </c>
      <c r="S9678" s="4">
        <v>110</v>
      </c>
      <c r="T9678" s="5">
        <v>14.66</v>
      </c>
      <c r="U9678" s="5">
        <v>13.24</v>
      </c>
      <c r="V9678" t="s">
        <v>24</v>
      </c>
    </row>
    <row r="9679" spans="1:22" x14ac:dyDescent="0.3">
      <c r="A9679">
        <v>49</v>
      </c>
      <c r="B9679" t="s">
        <v>26</v>
      </c>
      <c r="C9679" s="4">
        <v>158</v>
      </c>
      <c r="D9679" s="4">
        <v>178</v>
      </c>
      <c r="E9679" t="s">
        <v>25</v>
      </c>
      <c r="F9679" t="s">
        <v>24</v>
      </c>
      <c r="G9679" t="s">
        <v>23</v>
      </c>
      <c r="H9679" s="4" t="str">
        <f t="shared" si="151"/>
        <v>No</v>
      </c>
      <c r="I9679" t="str" cm="1">
        <f t="array" ref="I9679">_xlfn.IFS(S9679&lt;100,"Normal",AND(S9679&gt;=100,S9679&lt;126),"Pre-Injury",S9679&gt;125,"Injured")</f>
        <v>Pre-Injury</v>
      </c>
      <c r="J9679" s="3">
        <v>39.270000000000003</v>
      </c>
      <c r="K9679" t="s">
        <v>23</v>
      </c>
      <c r="L9679" t="s">
        <v>23</v>
      </c>
      <c r="M9679" t="s">
        <v>24</v>
      </c>
      <c r="N9679" t="s">
        <v>27</v>
      </c>
      <c r="O9679" t="s">
        <v>22</v>
      </c>
      <c r="P9679" s="5">
        <v>8</v>
      </c>
      <c r="Q9679" s="4" t="s">
        <v>27</v>
      </c>
      <c r="R9679" s="4">
        <v>327</v>
      </c>
      <c r="S9679" s="4">
        <v>109</v>
      </c>
      <c r="T9679" s="5">
        <v>8.51</v>
      </c>
      <c r="U9679" s="5">
        <v>6.46</v>
      </c>
      <c r="V9679" t="s">
        <v>24</v>
      </c>
    </row>
    <row r="9680" spans="1:22" x14ac:dyDescent="0.3">
      <c r="A9680">
        <v>79</v>
      </c>
      <c r="B9680" t="s">
        <v>26</v>
      </c>
      <c r="C9680" s="4">
        <v>169</v>
      </c>
      <c r="D9680" s="4">
        <v>278</v>
      </c>
      <c r="E9680" t="s">
        <v>25</v>
      </c>
      <c r="F9680" t="s">
        <v>23</v>
      </c>
      <c r="G9680" t="s">
        <v>24</v>
      </c>
      <c r="H9680" s="4" t="str">
        <f t="shared" si="151"/>
        <v>Yes</v>
      </c>
      <c r="I9680" t="str" cm="1">
        <f t="array" ref="I9680">_xlfn.IFS(S9680&lt;100,"Normal",AND(S9680&gt;=100,S9680&lt;126),"Pre-Injury",S9680&gt;125,"Injured")</f>
        <v>Injured</v>
      </c>
      <c r="J9680" s="3">
        <v>39.270000000000003</v>
      </c>
      <c r="K9680" t="s">
        <v>23</v>
      </c>
      <c r="L9680" t="s">
        <v>24</v>
      </c>
      <c r="M9680" t="s">
        <v>24</v>
      </c>
      <c r="N9680" t="s">
        <v>25</v>
      </c>
      <c r="O9680" t="s">
        <v>25</v>
      </c>
      <c r="P9680" s="5">
        <v>5</v>
      </c>
      <c r="Q9680" s="4" t="s">
        <v>22</v>
      </c>
      <c r="R9680" s="4">
        <v>170</v>
      </c>
      <c r="S9680" s="4">
        <v>138</v>
      </c>
      <c r="T9680" s="5">
        <v>5.46</v>
      </c>
      <c r="U9680" s="4">
        <v>16.37</v>
      </c>
      <c r="V9680" t="s">
        <v>24</v>
      </c>
    </row>
    <row r="9681" spans="1:22" x14ac:dyDescent="0.3">
      <c r="A9681">
        <v>20</v>
      </c>
      <c r="B9681" t="s">
        <v>26</v>
      </c>
      <c r="C9681" s="4">
        <v>177</v>
      </c>
      <c r="D9681" s="4">
        <v>296</v>
      </c>
      <c r="E9681" t="s">
        <v>25</v>
      </c>
      <c r="F9681" t="s">
        <v>24</v>
      </c>
      <c r="G9681" t="s">
        <v>23</v>
      </c>
      <c r="H9681" s="4" t="str">
        <f t="shared" si="151"/>
        <v>Yes</v>
      </c>
      <c r="I9681" t="str" cm="1">
        <f t="array" ref="I9681">_xlfn.IFS(S9681&lt;100,"Normal",AND(S9681&gt;=100,S9681&lt;126),"Pre-Injury",S9681&gt;125,"Injured")</f>
        <v>Injured</v>
      </c>
      <c r="J9681" s="3">
        <v>39.270000000000003</v>
      </c>
      <c r="K9681" t="s">
        <v>23</v>
      </c>
      <c r="L9681" t="s">
        <v>24</v>
      </c>
      <c r="M9681" t="s">
        <v>24</v>
      </c>
      <c r="N9681" t="s">
        <v>25</v>
      </c>
      <c r="O9681" t="s">
        <v>27</v>
      </c>
      <c r="P9681" s="4">
        <v>7</v>
      </c>
      <c r="Q9681" s="4" t="s">
        <v>27</v>
      </c>
      <c r="R9681" s="4">
        <v>354</v>
      </c>
      <c r="S9681" s="4">
        <v>154</v>
      </c>
      <c r="T9681" s="5">
        <v>9.48</v>
      </c>
      <c r="U9681" s="5">
        <v>16.239999999999998</v>
      </c>
      <c r="V9681" t="s">
        <v>23</v>
      </c>
    </row>
    <row r="9682" spans="1:22" x14ac:dyDescent="0.3">
      <c r="A9682">
        <v>27</v>
      </c>
      <c r="B9682" t="s">
        <v>26</v>
      </c>
      <c r="C9682" s="4">
        <v>155</v>
      </c>
      <c r="D9682" s="4">
        <v>177</v>
      </c>
      <c r="E9682" t="s">
        <v>27</v>
      </c>
      <c r="F9682" t="s">
        <v>23</v>
      </c>
      <c r="G9682" t="s">
        <v>23</v>
      </c>
      <c r="H9682" s="4" t="str">
        <f t="shared" si="151"/>
        <v>Yes</v>
      </c>
      <c r="I9682" t="str" cm="1">
        <f t="array" ref="I9682">_xlfn.IFS(S9682&lt;100,"Normal",AND(S9682&gt;=100,S9682&lt;126),"Pre-Injury",S9682&gt;125,"Injured")</f>
        <v>Injured</v>
      </c>
      <c r="J9682" s="3">
        <v>39.28</v>
      </c>
      <c r="K9682" t="s">
        <v>23</v>
      </c>
      <c r="L9682" t="s">
        <v>24</v>
      </c>
      <c r="M9682" t="s">
        <v>23</v>
      </c>
      <c r="N9682" t="s">
        <v>28</v>
      </c>
      <c r="O9682" t="s">
        <v>27</v>
      </c>
      <c r="P9682" s="5">
        <v>6</v>
      </c>
      <c r="Q9682" s="4" t="s">
        <v>22</v>
      </c>
      <c r="R9682" s="4">
        <v>287</v>
      </c>
      <c r="S9682" s="4">
        <v>138</v>
      </c>
      <c r="T9682" s="5">
        <v>9.7200000000000006</v>
      </c>
      <c r="U9682" s="5">
        <v>7.17</v>
      </c>
      <c r="V9682" t="s">
        <v>23</v>
      </c>
    </row>
    <row r="9683" spans="1:22" x14ac:dyDescent="0.3">
      <c r="A9683">
        <v>73</v>
      </c>
      <c r="B9683" t="s">
        <v>21</v>
      </c>
      <c r="C9683" s="4">
        <v>126</v>
      </c>
      <c r="D9683" s="4">
        <v>260</v>
      </c>
      <c r="E9683" t="s">
        <v>22</v>
      </c>
      <c r="F9683" t="s">
        <v>23</v>
      </c>
      <c r="G9683" t="s">
        <v>24</v>
      </c>
      <c r="H9683" s="4" t="str">
        <f t="shared" si="151"/>
        <v>No</v>
      </c>
      <c r="I9683" t="str" cm="1">
        <f t="array" ref="I9683">_xlfn.IFS(S9683&lt;100,"Normal",AND(S9683&gt;=100,S9683&lt;126),"Pre-Injury",S9683&gt;125,"Injured")</f>
        <v>Normal</v>
      </c>
      <c r="J9683" s="3">
        <v>39.28</v>
      </c>
      <c r="K9683" t="s">
        <v>24</v>
      </c>
      <c r="L9683" t="s">
        <v>23</v>
      </c>
      <c r="M9683" t="s">
        <v>23</v>
      </c>
      <c r="N9683" t="s">
        <v>22</v>
      </c>
      <c r="O9683" t="s">
        <v>27</v>
      </c>
      <c r="P9683" s="5">
        <v>4</v>
      </c>
      <c r="Q9683" s="4" t="s">
        <v>27</v>
      </c>
      <c r="R9683" s="4">
        <v>363</v>
      </c>
      <c r="S9683" s="4">
        <v>93</v>
      </c>
      <c r="T9683" s="5">
        <v>6.01</v>
      </c>
      <c r="U9683" s="5">
        <v>15.35</v>
      </c>
      <c r="V9683" t="s">
        <v>24</v>
      </c>
    </row>
    <row r="9684" spans="1:22" x14ac:dyDescent="0.3">
      <c r="A9684">
        <v>73</v>
      </c>
      <c r="B9684" t="s">
        <v>21</v>
      </c>
      <c r="C9684" s="4">
        <v>134</v>
      </c>
      <c r="D9684" s="4">
        <v>193</v>
      </c>
      <c r="E9684" t="s">
        <v>22</v>
      </c>
      <c r="F9684" t="s">
        <v>24</v>
      </c>
      <c r="G9684" t="s">
        <v>24</v>
      </c>
      <c r="H9684" s="4" t="str">
        <f t="shared" si="151"/>
        <v>No</v>
      </c>
      <c r="I9684" t="str" cm="1">
        <f t="array" ref="I9684">_xlfn.IFS(S9684&lt;100,"Normal",AND(S9684&gt;=100,S9684&lt;126),"Pre-Injury",S9684&gt;125,"Injured")</f>
        <v>Normal</v>
      </c>
      <c r="J9684" s="3">
        <v>39.29</v>
      </c>
      <c r="K9684" t="s">
        <v>23</v>
      </c>
      <c r="L9684" t="s">
        <v>23</v>
      </c>
      <c r="M9684" t="s">
        <v>24</v>
      </c>
      <c r="N9684" t="s">
        <v>22</v>
      </c>
      <c r="O9684" t="s">
        <v>27</v>
      </c>
      <c r="P9684" s="4">
        <v>9</v>
      </c>
      <c r="Q9684" s="4" t="s">
        <v>25</v>
      </c>
      <c r="R9684" s="4">
        <v>298</v>
      </c>
      <c r="S9684" s="4">
        <v>99</v>
      </c>
      <c r="T9684" s="5">
        <v>8.7799999999999994</v>
      </c>
      <c r="U9684" s="5">
        <v>17.78</v>
      </c>
      <c r="V9684" t="s">
        <v>24</v>
      </c>
    </row>
    <row r="9685" spans="1:22" x14ac:dyDescent="0.3">
      <c r="A9685">
        <v>32</v>
      </c>
      <c r="B9685" t="s">
        <v>26</v>
      </c>
      <c r="C9685" s="4">
        <v>133</v>
      </c>
      <c r="D9685" s="4">
        <v>230</v>
      </c>
      <c r="E9685" t="s">
        <v>27</v>
      </c>
      <c r="F9685" t="s">
        <v>23</v>
      </c>
      <c r="G9685" t="s">
        <v>24</v>
      </c>
      <c r="H9685" s="4" t="str">
        <f t="shared" si="151"/>
        <v>Yes</v>
      </c>
      <c r="I9685" t="str" cm="1">
        <f t="array" ref="I9685">_xlfn.IFS(S9685&lt;100,"Normal",AND(S9685&gt;=100,S9685&lt;126),"Pre-Injury",S9685&gt;125,"Injured")</f>
        <v>Injured</v>
      </c>
      <c r="J9685" s="3">
        <v>39.29</v>
      </c>
      <c r="K9685" t="s">
        <v>23</v>
      </c>
      <c r="L9685" t="s">
        <v>23</v>
      </c>
      <c r="M9685" t="s">
        <v>23</v>
      </c>
      <c r="N9685" t="s">
        <v>25</v>
      </c>
      <c r="O9685" t="s">
        <v>22</v>
      </c>
      <c r="P9685" s="5">
        <v>5</v>
      </c>
      <c r="Q9685" s="4" t="s">
        <v>27</v>
      </c>
      <c r="R9685" s="4">
        <v>351</v>
      </c>
      <c r="S9685" s="4">
        <v>139</v>
      </c>
      <c r="T9685" s="5">
        <v>3.42</v>
      </c>
      <c r="U9685" s="5">
        <v>18.010000000000002</v>
      </c>
      <c r="V9685" t="s">
        <v>24</v>
      </c>
    </row>
    <row r="9686" spans="1:22" x14ac:dyDescent="0.3">
      <c r="A9686">
        <v>64</v>
      </c>
      <c r="B9686" t="s">
        <v>26</v>
      </c>
      <c r="C9686" s="4">
        <v>141</v>
      </c>
      <c r="D9686" s="4">
        <v>242</v>
      </c>
      <c r="E9686" t="s">
        <v>22</v>
      </c>
      <c r="F9686" t="s">
        <v>23</v>
      </c>
      <c r="G9686" t="s">
        <v>24</v>
      </c>
      <c r="H9686" s="4" t="str">
        <f t="shared" si="151"/>
        <v>Yes</v>
      </c>
      <c r="I9686" t="str" cm="1">
        <f t="array" ref="I9686">_xlfn.IFS(S9686&lt;100,"Normal",AND(S9686&gt;=100,S9686&lt;126),"Pre-Injury",S9686&gt;125,"Injured")</f>
        <v>Injured</v>
      </c>
      <c r="J9686" s="3">
        <v>39.299999999999997</v>
      </c>
      <c r="K9686" t="s">
        <v>23</v>
      </c>
      <c r="L9686" t="s">
        <v>23</v>
      </c>
      <c r="M9686" t="s">
        <v>24</v>
      </c>
      <c r="N9686" t="s">
        <v>28</v>
      </c>
      <c r="O9686" t="s">
        <v>25</v>
      </c>
      <c r="P9686" s="5">
        <v>9</v>
      </c>
      <c r="Q9686" s="4" t="s">
        <v>25</v>
      </c>
      <c r="R9686" s="4">
        <v>338</v>
      </c>
      <c r="S9686" s="4">
        <v>148</v>
      </c>
      <c r="T9686" s="5">
        <v>3.29</v>
      </c>
      <c r="U9686" s="4">
        <v>5.5</v>
      </c>
      <c r="V9686" t="s">
        <v>24</v>
      </c>
    </row>
    <row r="9687" spans="1:22" x14ac:dyDescent="0.3">
      <c r="A9687">
        <v>76</v>
      </c>
      <c r="B9687" t="s">
        <v>21</v>
      </c>
      <c r="C9687" s="4">
        <v>152</v>
      </c>
      <c r="D9687" s="4">
        <v>154</v>
      </c>
      <c r="E9687" t="s">
        <v>22</v>
      </c>
      <c r="F9687" t="s">
        <v>24</v>
      </c>
      <c r="G9687" t="s">
        <v>24</v>
      </c>
      <c r="H9687" s="4" t="str">
        <f t="shared" si="151"/>
        <v>No</v>
      </c>
      <c r="I9687" t="str" cm="1">
        <f t="array" ref="I9687">_xlfn.IFS(S9687&lt;100,"Normal",AND(S9687&gt;=100,S9687&lt;126),"Pre-Injury",S9687&gt;125,"Injured")</f>
        <v>Normal</v>
      </c>
      <c r="J9687" s="3">
        <v>39.31</v>
      </c>
      <c r="K9687" t="s">
        <v>23</v>
      </c>
      <c r="L9687" t="s">
        <v>24</v>
      </c>
      <c r="M9687" t="s">
        <v>24</v>
      </c>
      <c r="N9687" t="s">
        <v>28</v>
      </c>
      <c r="O9687" t="s">
        <v>25</v>
      </c>
      <c r="P9687" s="5">
        <v>7</v>
      </c>
      <c r="Q9687" s="4" t="s">
        <v>27</v>
      </c>
      <c r="R9687" s="4">
        <v>375</v>
      </c>
      <c r="S9687" s="4">
        <v>87</v>
      </c>
      <c r="T9687" s="5">
        <v>10.18</v>
      </c>
      <c r="U9687" s="5">
        <v>16.440000000000001</v>
      </c>
      <c r="V9687" t="s">
        <v>24</v>
      </c>
    </row>
    <row r="9688" spans="1:22" x14ac:dyDescent="0.3">
      <c r="A9688">
        <v>42</v>
      </c>
      <c r="B9688" t="s">
        <v>21</v>
      </c>
      <c r="C9688" s="4">
        <v>168</v>
      </c>
      <c r="D9688" s="4">
        <v>276</v>
      </c>
      <c r="E9688" t="s">
        <v>22</v>
      </c>
      <c r="F9688" t="s">
        <v>23</v>
      </c>
      <c r="G9688" t="s">
        <v>23</v>
      </c>
      <c r="H9688" s="4" t="str">
        <f t="shared" si="151"/>
        <v>No</v>
      </c>
      <c r="I9688" t="str" cm="1">
        <f t="array" ref="I9688">_xlfn.IFS(S9688&lt;100,"Normal",AND(S9688&gt;=100,S9688&lt;126),"Pre-Injury",S9688&gt;125,"Injured")</f>
        <v>Pre-Injury</v>
      </c>
      <c r="J9688" s="3">
        <v>39.31</v>
      </c>
      <c r="K9688" t="s">
        <v>23</v>
      </c>
      <c r="L9688" t="s">
        <v>24</v>
      </c>
      <c r="M9688" t="s">
        <v>23</v>
      </c>
      <c r="N9688" t="s">
        <v>28</v>
      </c>
      <c r="O9688" t="s">
        <v>25</v>
      </c>
      <c r="P9688" s="5">
        <v>8</v>
      </c>
      <c r="Q9688" s="4" t="s">
        <v>27</v>
      </c>
      <c r="R9688" s="4">
        <v>331</v>
      </c>
      <c r="S9688" s="4">
        <v>113</v>
      </c>
      <c r="T9688" s="4">
        <v>10.43</v>
      </c>
      <c r="U9688" s="5">
        <v>16.809999999999999</v>
      </c>
      <c r="V9688" t="s">
        <v>24</v>
      </c>
    </row>
    <row r="9689" spans="1:22" x14ac:dyDescent="0.3">
      <c r="A9689">
        <v>49</v>
      </c>
      <c r="B9689" t="s">
        <v>21</v>
      </c>
      <c r="C9689" s="4">
        <v>140</v>
      </c>
      <c r="D9689" s="4">
        <v>157</v>
      </c>
      <c r="E9689" t="s">
        <v>22</v>
      </c>
      <c r="F9689" t="s">
        <v>24</v>
      </c>
      <c r="G9689" t="s">
        <v>23</v>
      </c>
      <c r="H9689" s="4" t="str">
        <f t="shared" si="151"/>
        <v>Yes</v>
      </c>
      <c r="I9689" t="str" cm="1">
        <f t="array" ref="I9689">_xlfn.IFS(S9689&lt;100,"Normal",AND(S9689&gt;=100,S9689&lt;126),"Pre-Injury",S9689&gt;125,"Injured")</f>
        <v>Injured</v>
      </c>
      <c r="J9689" s="3">
        <v>39.31</v>
      </c>
      <c r="K9689" t="s">
        <v>23</v>
      </c>
      <c r="L9689" t="s">
        <v>24</v>
      </c>
      <c r="M9689" t="s">
        <v>24</v>
      </c>
      <c r="N9689" t="s">
        <v>22</v>
      </c>
      <c r="O9689" t="s">
        <v>25</v>
      </c>
      <c r="P9689" s="5">
        <v>7</v>
      </c>
      <c r="Q9689" s="4" t="s">
        <v>27</v>
      </c>
      <c r="R9689" s="4">
        <v>359</v>
      </c>
      <c r="S9689" s="4">
        <v>156</v>
      </c>
      <c r="T9689" s="5">
        <v>10.93</v>
      </c>
      <c r="U9689" s="5">
        <v>10.5</v>
      </c>
      <c r="V9689" t="s">
        <v>24</v>
      </c>
    </row>
    <row r="9690" spans="1:22" x14ac:dyDescent="0.3">
      <c r="A9690">
        <v>76</v>
      </c>
      <c r="B9690" t="s">
        <v>26</v>
      </c>
      <c r="C9690" s="4">
        <v>179</v>
      </c>
      <c r="D9690" s="4">
        <v>262</v>
      </c>
      <c r="E9690" t="s">
        <v>27</v>
      </c>
      <c r="F9690" t="s">
        <v>23</v>
      </c>
      <c r="G9690" t="s">
        <v>24</v>
      </c>
      <c r="H9690" s="4" t="str">
        <f t="shared" si="151"/>
        <v>No</v>
      </c>
      <c r="I9690" t="str" cm="1">
        <f t="array" ref="I9690">_xlfn.IFS(S9690&lt;100,"Normal",AND(S9690&gt;=100,S9690&lt;126),"Pre-Injury",S9690&gt;125,"Injured")</f>
        <v>Normal</v>
      </c>
      <c r="J9690" s="3">
        <v>39.32</v>
      </c>
      <c r="K9690" t="s">
        <v>23</v>
      </c>
      <c r="L9690" t="s">
        <v>23</v>
      </c>
      <c r="M9690" t="s">
        <v>23</v>
      </c>
      <c r="N9690" t="s">
        <v>22</v>
      </c>
      <c r="O9690" t="s">
        <v>25</v>
      </c>
      <c r="P9690" s="5">
        <v>5</v>
      </c>
      <c r="Q9690" s="4" t="s">
        <v>27</v>
      </c>
      <c r="R9690" s="4">
        <v>132</v>
      </c>
      <c r="S9690" s="4">
        <v>93</v>
      </c>
      <c r="T9690" s="5">
        <v>5.45</v>
      </c>
      <c r="U9690" s="5">
        <v>11.82</v>
      </c>
      <c r="V9690" t="s">
        <v>23</v>
      </c>
    </row>
    <row r="9691" spans="1:22" x14ac:dyDescent="0.3">
      <c r="A9691">
        <v>29</v>
      </c>
      <c r="B9691" t="s">
        <v>21</v>
      </c>
      <c r="C9691" s="4">
        <v>139</v>
      </c>
      <c r="D9691" s="4">
        <v>203</v>
      </c>
      <c r="E9691" t="s">
        <v>22</v>
      </c>
      <c r="F9691" t="s">
        <v>24</v>
      </c>
      <c r="G9691" t="s">
        <v>23</v>
      </c>
      <c r="H9691" s="4" t="str">
        <f t="shared" si="151"/>
        <v>No</v>
      </c>
      <c r="I9691" t="str" cm="1">
        <f t="array" ref="I9691">_xlfn.IFS(S9691&lt;100,"Normal",AND(S9691&gt;=100,S9691&lt;126),"Pre-Injury",S9691&gt;125,"Injured")</f>
        <v>Pre-Injury</v>
      </c>
      <c r="J9691" s="3">
        <v>39.32</v>
      </c>
      <c r="K9691" t="s">
        <v>23</v>
      </c>
      <c r="L9691" t="s">
        <v>23</v>
      </c>
      <c r="M9691" t="s">
        <v>24</v>
      </c>
      <c r="N9691" t="s">
        <v>25</v>
      </c>
      <c r="O9691" t="s">
        <v>27</v>
      </c>
      <c r="P9691" s="5">
        <v>6</v>
      </c>
      <c r="Q9691" s="4" t="s">
        <v>22</v>
      </c>
      <c r="R9691" s="4">
        <v>210</v>
      </c>
      <c r="S9691" s="4">
        <v>104</v>
      </c>
      <c r="T9691" s="5">
        <v>12.22</v>
      </c>
      <c r="U9691" s="5">
        <v>13.81</v>
      </c>
      <c r="V9691" t="s">
        <v>24</v>
      </c>
    </row>
    <row r="9692" spans="1:22" x14ac:dyDescent="0.3">
      <c r="A9692">
        <v>37</v>
      </c>
      <c r="B9692" t="s">
        <v>21</v>
      </c>
      <c r="C9692" s="4">
        <v>166</v>
      </c>
      <c r="D9692" s="4">
        <v>157</v>
      </c>
      <c r="E9692" t="s">
        <v>25</v>
      </c>
      <c r="F9692" t="s">
        <v>23</v>
      </c>
      <c r="G9692" t="s">
        <v>23</v>
      </c>
      <c r="H9692" s="4" t="str">
        <f t="shared" si="151"/>
        <v>Yes</v>
      </c>
      <c r="I9692" t="str" cm="1">
        <f t="array" ref="I9692">_xlfn.IFS(S9692&lt;100,"Normal",AND(S9692&gt;=100,S9692&lt;126),"Pre-Injury",S9692&gt;125,"Injured")</f>
        <v>Injured</v>
      </c>
      <c r="J9692" s="3">
        <v>39.32</v>
      </c>
      <c r="K9692" t="s">
        <v>23</v>
      </c>
      <c r="L9692" t="s">
        <v>24</v>
      </c>
      <c r="M9692" t="s">
        <v>24</v>
      </c>
      <c r="N9692" t="s">
        <v>22</v>
      </c>
      <c r="O9692" t="s">
        <v>27</v>
      </c>
      <c r="P9692" s="5">
        <v>9</v>
      </c>
      <c r="Q9692" s="4" t="s">
        <v>22</v>
      </c>
      <c r="R9692" s="4">
        <v>307</v>
      </c>
      <c r="S9692" s="4">
        <v>146</v>
      </c>
      <c r="T9692" s="4">
        <v>8.56</v>
      </c>
      <c r="U9692" s="5">
        <v>18.82</v>
      </c>
      <c r="V9692" t="s">
        <v>24</v>
      </c>
    </row>
    <row r="9693" spans="1:22" x14ac:dyDescent="0.3">
      <c r="A9693">
        <v>26</v>
      </c>
      <c r="B9693" t="s">
        <v>21</v>
      </c>
      <c r="C9693" s="4">
        <v>143</v>
      </c>
      <c r="D9693" s="4">
        <v>154</v>
      </c>
      <c r="E9693" t="s">
        <v>25</v>
      </c>
      <c r="F9693" t="s">
        <v>24</v>
      </c>
      <c r="G9693" t="s">
        <v>24</v>
      </c>
      <c r="H9693" s="4" t="str">
        <f t="shared" si="151"/>
        <v>No</v>
      </c>
      <c r="I9693" t="str" cm="1">
        <f t="array" ref="I9693">_xlfn.IFS(S9693&lt;100,"Normal",AND(S9693&gt;=100,S9693&lt;126),"Pre-Injury",S9693&gt;125,"Injured")</f>
        <v>Normal</v>
      </c>
      <c r="J9693" s="3">
        <v>39.32</v>
      </c>
      <c r="K9693" t="s">
        <v>23</v>
      </c>
      <c r="L9693" t="s">
        <v>24</v>
      </c>
      <c r="M9693" t="s">
        <v>23</v>
      </c>
      <c r="N9693" t="s">
        <v>28</v>
      </c>
      <c r="O9693" t="s">
        <v>27</v>
      </c>
      <c r="P9693" s="5">
        <v>6</v>
      </c>
      <c r="Q9693" s="4" t="s">
        <v>27</v>
      </c>
      <c r="R9693" s="4">
        <v>193</v>
      </c>
      <c r="S9693" s="4">
        <v>88</v>
      </c>
      <c r="T9693" s="5">
        <v>11.91</v>
      </c>
      <c r="U9693" s="5">
        <v>7.32</v>
      </c>
      <c r="V9693" t="s">
        <v>24</v>
      </c>
    </row>
    <row r="9694" spans="1:22" x14ac:dyDescent="0.3">
      <c r="A9694">
        <v>21</v>
      </c>
      <c r="B9694" t="s">
        <v>26</v>
      </c>
      <c r="C9694" s="4">
        <v>134</v>
      </c>
      <c r="D9694" s="4">
        <v>158</v>
      </c>
      <c r="E9694" t="s">
        <v>27</v>
      </c>
      <c r="F9694" t="s">
        <v>24</v>
      </c>
      <c r="G9694" t="s">
        <v>24</v>
      </c>
      <c r="H9694" s="4" t="str">
        <f t="shared" si="151"/>
        <v>Yes</v>
      </c>
      <c r="I9694" t="str" cm="1">
        <f t="array" ref="I9694">_xlfn.IFS(S9694&lt;100,"Normal",AND(S9694&gt;=100,S9694&lt;126),"Pre-Injury",S9694&gt;125,"Injured")</f>
        <v>Injured</v>
      </c>
      <c r="J9694" s="3">
        <v>39.33</v>
      </c>
      <c r="K9694" t="s">
        <v>23</v>
      </c>
      <c r="L9694" t="s">
        <v>24</v>
      </c>
      <c r="M9694" t="s">
        <v>24</v>
      </c>
      <c r="N9694" t="s">
        <v>22</v>
      </c>
      <c r="O9694" t="s">
        <v>25</v>
      </c>
      <c r="P9694" s="5">
        <v>5</v>
      </c>
      <c r="Q9694" s="4" t="s">
        <v>27</v>
      </c>
      <c r="R9694" s="4">
        <v>130</v>
      </c>
      <c r="S9694" s="4">
        <v>159</v>
      </c>
      <c r="T9694" s="5">
        <v>3.15</v>
      </c>
      <c r="U9694" s="5">
        <v>5.3</v>
      </c>
      <c r="V9694" t="s">
        <v>23</v>
      </c>
    </row>
    <row r="9695" spans="1:22" x14ac:dyDescent="0.3">
      <c r="A9695">
        <v>21</v>
      </c>
      <c r="B9695" t="s">
        <v>26</v>
      </c>
      <c r="C9695" s="4">
        <v>143</v>
      </c>
      <c r="D9695" s="4">
        <v>189</v>
      </c>
      <c r="E9695" t="s">
        <v>22</v>
      </c>
      <c r="F9695" t="s">
        <v>23</v>
      </c>
      <c r="G9695" t="s">
        <v>24</v>
      </c>
      <c r="H9695" s="4" t="str">
        <f t="shared" si="151"/>
        <v>No</v>
      </c>
      <c r="I9695" t="str" cm="1">
        <f t="array" ref="I9695">_xlfn.IFS(S9695&lt;100,"Normal",AND(S9695&gt;=100,S9695&lt;126),"Pre-Injury",S9695&gt;125,"Injured")</f>
        <v>Normal</v>
      </c>
      <c r="J9695" s="3">
        <v>39.33</v>
      </c>
      <c r="K9695" t="s">
        <v>23</v>
      </c>
      <c r="L9695" t="s">
        <v>24</v>
      </c>
      <c r="M9695" t="s">
        <v>24</v>
      </c>
      <c r="N9695" t="s">
        <v>27</v>
      </c>
      <c r="O9695" t="s">
        <v>22</v>
      </c>
      <c r="P9695" s="5">
        <v>4</v>
      </c>
      <c r="Q9695" s="4" t="s">
        <v>25</v>
      </c>
      <c r="R9695" s="4">
        <v>301</v>
      </c>
      <c r="S9695" s="4">
        <v>96</v>
      </c>
      <c r="T9695" s="5">
        <v>0.15</v>
      </c>
      <c r="U9695" s="5">
        <v>11.41</v>
      </c>
      <c r="V9695" t="s">
        <v>24</v>
      </c>
    </row>
    <row r="9696" spans="1:22" x14ac:dyDescent="0.3">
      <c r="A9696">
        <v>52</v>
      </c>
      <c r="B9696" t="s">
        <v>26</v>
      </c>
      <c r="C9696" s="4">
        <v>165</v>
      </c>
      <c r="D9696" s="4">
        <v>271</v>
      </c>
      <c r="E9696" t="s">
        <v>27</v>
      </c>
      <c r="F9696" t="s">
        <v>23</v>
      </c>
      <c r="G9696" t="s">
        <v>24</v>
      </c>
      <c r="H9696" s="4" t="str">
        <f t="shared" si="151"/>
        <v>Yes</v>
      </c>
      <c r="I9696" t="str" cm="1">
        <f t="array" ref="I9696">_xlfn.IFS(S9696&lt;100,"Normal",AND(S9696&gt;=100,S9696&lt;126),"Pre-Injury",S9696&gt;125,"Injured")</f>
        <v>Injured</v>
      </c>
      <c r="J9696" s="3">
        <v>39.33</v>
      </c>
      <c r="K9696" t="s">
        <v>23</v>
      </c>
      <c r="L9696" t="s">
        <v>24</v>
      </c>
      <c r="M9696" t="s">
        <v>24</v>
      </c>
      <c r="N9696" t="s">
        <v>22</v>
      </c>
      <c r="O9696" t="s">
        <v>22</v>
      </c>
      <c r="P9696" s="5">
        <v>5</v>
      </c>
      <c r="Q9696" s="4" t="s">
        <v>25</v>
      </c>
      <c r="R9696" s="4">
        <v>220</v>
      </c>
      <c r="S9696" s="4">
        <v>153</v>
      </c>
      <c r="T9696" s="5">
        <v>1.0900000000000001</v>
      </c>
      <c r="U9696" s="5">
        <v>5.57</v>
      </c>
      <c r="V9696" t="s">
        <v>24</v>
      </c>
    </row>
    <row r="9697" spans="1:22" x14ac:dyDescent="0.3">
      <c r="A9697">
        <v>52</v>
      </c>
      <c r="B9697" t="s">
        <v>21</v>
      </c>
      <c r="C9697" s="4">
        <v>180</v>
      </c>
      <c r="D9697" s="4">
        <v>252</v>
      </c>
      <c r="E9697" t="s">
        <v>27</v>
      </c>
      <c r="F9697" t="s">
        <v>24</v>
      </c>
      <c r="G9697" t="s">
        <v>23</v>
      </c>
      <c r="H9697" s="4" t="str">
        <f t="shared" si="151"/>
        <v>Yes</v>
      </c>
      <c r="I9697" t="str" cm="1">
        <f t="array" ref="I9697">_xlfn.IFS(S9697&lt;100,"Normal",AND(S9697&gt;=100,S9697&lt;126),"Pre-Injury",S9697&gt;125,"Injured")</f>
        <v>Injured</v>
      </c>
      <c r="J9697" s="3">
        <v>39.33</v>
      </c>
      <c r="K9697" t="s">
        <v>23</v>
      </c>
      <c r="L9697" t="s">
        <v>23</v>
      </c>
      <c r="M9697" t="s">
        <v>23</v>
      </c>
      <c r="N9697" t="s">
        <v>28</v>
      </c>
      <c r="O9697" t="s">
        <v>27</v>
      </c>
      <c r="P9697" s="5">
        <v>10</v>
      </c>
      <c r="Q9697" s="4" t="s">
        <v>22</v>
      </c>
      <c r="R9697" s="4">
        <v>104</v>
      </c>
      <c r="S9697" s="4">
        <v>129</v>
      </c>
      <c r="T9697" s="5">
        <v>7.11</v>
      </c>
      <c r="U9697" s="5">
        <v>10.92</v>
      </c>
      <c r="V9697" t="s">
        <v>24</v>
      </c>
    </row>
    <row r="9698" spans="1:22" x14ac:dyDescent="0.3">
      <c r="A9698">
        <v>62</v>
      </c>
      <c r="B9698" t="s">
        <v>21</v>
      </c>
      <c r="C9698" s="4">
        <v>159</v>
      </c>
      <c r="D9698" s="4">
        <v>185</v>
      </c>
      <c r="E9698" t="s">
        <v>27</v>
      </c>
      <c r="F9698" t="s">
        <v>24</v>
      </c>
      <c r="G9698" t="s">
        <v>23</v>
      </c>
      <c r="H9698" s="4" t="str">
        <f t="shared" si="151"/>
        <v>No</v>
      </c>
      <c r="I9698" t="str" cm="1">
        <f t="array" ref="I9698">_xlfn.IFS(S9698&lt;100,"Normal",AND(S9698&gt;=100,S9698&lt;126),"Pre-Injury",S9698&gt;125,"Injured")</f>
        <v>Pre-Injury</v>
      </c>
      <c r="J9698" s="3">
        <v>39.33</v>
      </c>
      <c r="K9698" t="s">
        <v>23</v>
      </c>
      <c r="L9698" t="s">
        <v>24</v>
      </c>
      <c r="M9698" t="s">
        <v>24</v>
      </c>
      <c r="N9698" t="s">
        <v>25</v>
      </c>
      <c r="O9698" t="s">
        <v>25</v>
      </c>
      <c r="P9698" s="5">
        <v>5</v>
      </c>
      <c r="Q9698" s="4" t="s">
        <v>27</v>
      </c>
      <c r="R9698" s="4">
        <v>244</v>
      </c>
      <c r="S9698" s="4">
        <v>122</v>
      </c>
      <c r="T9698" s="4">
        <v>5.41</v>
      </c>
      <c r="U9698" s="5">
        <v>18.91</v>
      </c>
      <c r="V9698" t="s">
        <v>23</v>
      </c>
    </row>
    <row r="9699" spans="1:22" x14ac:dyDescent="0.3">
      <c r="A9699">
        <v>63</v>
      </c>
      <c r="B9699" t="s">
        <v>21</v>
      </c>
      <c r="C9699" s="4">
        <v>139</v>
      </c>
      <c r="D9699" s="4">
        <v>198</v>
      </c>
      <c r="E9699" t="s">
        <v>27</v>
      </c>
      <c r="F9699" t="s">
        <v>23</v>
      </c>
      <c r="G9699" t="s">
        <v>24</v>
      </c>
      <c r="H9699" s="4" t="str">
        <f t="shared" si="151"/>
        <v>Yes</v>
      </c>
      <c r="I9699" t="str" cm="1">
        <f t="array" ref="I9699">_xlfn.IFS(S9699&lt;100,"Normal",AND(S9699&gt;=100,S9699&lt;126),"Pre-Injury",S9699&gt;125,"Injured")</f>
        <v>Injured</v>
      </c>
      <c r="J9699" s="3">
        <v>39.33</v>
      </c>
      <c r="K9699" t="s">
        <v>23</v>
      </c>
      <c r="L9699" t="s">
        <v>23</v>
      </c>
      <c r="M9699" t="s">
        <v>24</v>
      </c>
      <c r="N9699" t="s">
        <v>27</v>
      </c>
      <c r="O9699" t="s">
        <v>22</v>
      </c>
      <c r="P9699" s="5">
        <v>5</v>
      </c>
      <c r="Q9699" s="4" t="s">
        <v>25</v>
      </c>
      <c r="R9699" s="4">
        <v>259</v>
      </c>
      <c r="S9699" s="4">
        <v>135</v>
      </c>
      <c r="T9699" s="5">
        <v>1.91</v>
      </c>
      <c r="U9699" s="5">
        <v>14.8</v>
      </c>
      <c r="V9699" t="s">
        <v>24</v>
      </c>
    </row>
    <row r="9700" spans="1:22" x14ac:dyDescent="0.3">
      <c r="A9700">
        <v>52</v>
      </c>
      <c r="B9700" t="s">
        <v>26</v>
      </c>
      <c r="C9700" s="4">
        <v>177</v>
      </c>
      <c r="D9700" s="4">
        <v>207</v>
      </c>
      <c r="E9700" t="s">
        <v>27</v>
      </c>
      <c r="F9700" t="s">
        <v>24</v>
      </c>
      <c r="G9700" t="s">
        <v>24</v>
      </c>
      <c r="H9700" s="4" t="str">
        <f t="shared" si="151"/>
        <v>No</v>
      </c>
      <c r="I9700" t="str" cm="1">
        <f t="array" ref="I9700">_xlfn.IFS(S9700&lt;100,"Normal",AND(S9700&gt;=100,S9700&lt;126),"Pre-Injury",S9700&gt;125,"Injured")</f>
        <v>Pre-Injury</v>
      </c>
      <c r="J9700" s="3">
        <v>39.33</v>
      </c>
      <c r="K9700" t="s">
        <v>23</v>
      </c>
      <c r="L9700" t="s">
        <v>24</v>
      </c>
      <c r="M9700" t="s">
        <v>24</v>
      </c>
      <c r="N9700" t="s">
        <v>28</v>
      </c>
      <c r="O9700" t="s">
        <v>27</v>
      </c>
      <c r="P9700" s="4">
        <v>8</v>
      </c>
      <c r="Q9700" s="4" t="s">
        <v>22</v>
      </c>
      <c r="R9700" s="4">
        <v>288</v>
      </c>
      <c r="S9700" s="4">
        <v>122</v>
      </c>
      <c r="T9700" s="5">
        <v>11.31</v>
      </c>
      <c r="U9700" s="5">
        <v>8.2899999999999991</v>
      </c>
      <c r="V9700" t="s">
        <v>24</v>
      </c>
    </row>
    <row r="9701" spans="1:22" x14ac:dyDescent="0.3">
      <c r="A9701">
        <v>21</v>
      </c>
      <c r="B9701" t="s">
        <v>21</v>
      </c>
      <c r="C9701" s="4">
        <v>154</v>
      </c>
      <c r="D9701" s="4">
        <v>176</v>
      </c>
      <c r="E9701" t="s">
        <v>27</v>
      </c>
      <c r="F9701" t="s">
        <v>23</v>
      </c>
      <c r="G9701" t="s">
        <v>23</v>
      </c>
      <c r="H9701" s="4" t="str">
        <f t="shared" si="151"/>
        <v>No</v>
      </c>
      <c r="I9701" t="str" cm="1">
        <f t="array" ref="I9701">_xlfn.IFS(S9701&lt;100,"Normal",AND(S9701&gt;=100,S9701&lt;126),"Pre-Injury",S9701&gt;125,"Injured")</f>
        <v>Normal</v>
      </c>
      <c r="J9701" s="3">
        <v>39.340000000000003</v>
      </c>
      <c r="K9701" t="s">
        <v>23</v>
      </c>
      <c r="L9701" t="s">
        <v>24</v>
      </c>
      <c r="M9701" t="s">
        <v>24</v>
      </c>
      <c r="N9701" t="s">
        <v>25</v>
      </c>
      <c r="O9701" t="s">
        <v>25</v>
      </c>
      <c r="P9701" s="4">
        <v>7</v>
      </c>
      <c r="Q9701" s="4" t="s">
        <v>25</v>
      </c>
      <c r="R9701" s="4">
        <v>212</v>
      </c>
      <c r="S9701" s="4">
        <v>99</v>
      </c>
      <c r="T9701" s="5">
        <v>7.62</v>
      </c>
      <c r="U9701" s="5">
        <v>19.78</v>
      </c>
      <c r="V9701" t="s">
        <v>24</v>
      </c>
    </row>
    <row r="9702" spans="1:22" x14ac:dyDescent="0.3">
      <c r="A9702">
        <v>78</v>
      </c>
      <c r="B9702" t="s">
        <v>26</v>
      </c>
      <c r="C9702" s="4">
        <v>170</v>
      </c>
      <c r="D9702" s="4">
        <v>183</v>
      </c>
      <c r="E9702" t="s">
        <v>27</v>
      </c>
      <c r="F9702" t="s">
        <v>23</v>
      </c>
      <c r="G9702" t="s">
        <v>24</v>
      </c>
      <c r="H9702" s="4" t="str">
        <f t="shared" si="151"/>
        <v>Yes</v>
      </c>
      <c r="I9702" t="str" cm="1">
        <f t="array" ref="I9702">_xlfn.IFS(S9702&lt;100,"Normal",AND(S9702&gt;=100,S9702&lt;126),"Pre-Injury",S9702&gt;125,"Injured")</f>
        <v>Injured</v>
      </c>
      <c r="J9702" s="3">
        <v>39.340000000000003</v>
      </c>
      <c r="K9702" t="s">
        <v>23</v>
      </c>
      <c r="L9702" t="s">
        <v>23</v>
      </c>
      <c r="M9702" t="s">
        <v>24</v>
      </c>
      <c r="N9702" t="s">
        <v>28</v>
      </c>
      <c r="O9702" t="s">
        <v>27</v>
      </c>
      <c r="P9702" s="5">
        <v>6</v>
      </c>
      <c r="Q9702" s="4" t="s">
        <v>25</v>
      </c>
      <c r="R9702" s="4">
        <v>241</v>
      </c>
      <c r="S9702" s="4">
        <v>140</v>
      </c>
      <c r="T9702" s="5">
        <v>0.14000000000000001</v>
      </c>
      <c r="U9702" s="5">
        <v>9.48</v>
      </c>
      <c r="V9702" t="s">
        <v>24</v>
      </c>
    </row>
    <row r="9703" spans="1:22" x14ac:dyDescent="0.3">
      <c r="A9703">
        <v>60</v>
      </c>
      <c r="B9703" t="s">
        <v>26</v>
      </c>
      <c r="C9703" s="4">
        <v>127</v>
      </c>
      <c r="D9703" s="4">
        <v>255</v>
      </c>
      <c r="E9703" t="s">
        <v>27</v>
      </c>
      <c r="F9703" t="s">
        <v>24</v>
      </c>
      <c r="G9703" t="s">
        <v>24</v>
      </c>
      <c r="H9703" s="4" t="str">
        <f t="shared" si="151"/>
        <v>Yes</v>
      </c>
      <c r="I9703" t="str" cm="1">
        <f t="array" ref="I9703">_xlfn.IFS(S9703&lt;100,"Normal",AND(S9703&gt;=100,S9703&lt;126),"Pre-Injury",S9703&gt;125,"Injured")</f>
        <v>Injured</v>
      </c>
      <c r="J9703" s="3">
        <v>39.340000000000003</v>
      </c>
      <c r="K9703" t="s">
        <v>24</v>
      </c>
      <c r="L9703" t="s">
        <v>23</v>
      </c>
      <c r="M9703" t="s">
        <v>23</v>
      </c>
      <c r="N9703" t="s">
        <v>27</v>
      </c>
      <c r="O9703" t="s">
        <v>27</v>
      </c>
      <c r="P9703" s="4">
        <v>10</v>
      </c>
      <c r="Q9703" s="4" t="s">
        <v>22</v>
      </c>
      <c r="R9703" s="4">
        <v>202</v>
      </c>
      <c r="S9703" s="4">
        <v>128</v>
      </c>
      <c r="T9703" s="5">
        <v>3.65</v>
      </c>
      <c r="U9703" s="5">
        <v>16.29</v>
      </c>
      <c r="V9703" t="s">
        <v>24</v>
      </c>
    </row>
    <row r="9704" spans="1:22" x14ac:dyDescent="0.3">
      <c r="A9704">
        <v>69</v>
      </c>
      <c r="B9704" t="s">
        <v>21</v>
      </c>
      <c r="C9704" s="4">
        <v>170</v>
      </c>
      <c r="D9704" s="4">
        <v>205</v>
      </c>
      <c r="E9704" t="s">
        <v>25</v>
      </c>
      <c r="F9704" t="s">
        <v>24</v>
      </c>
      <c r="G9704" t="s">
        <v>23</v>
      </c>
      <c r="H9704" s="4" t="str">
        <f t="shared" si="151"/>
        <v>Yes</v>
      </c>
      <c r="I9704" t="str" cm="1">
        <f t="array" ref="I9704">_xlfn.IFS(S9704&lt;100,"Normal",AND(S9704&gt;=100,S9704&lt;126),"Pre-Injury",S9704&gt;125,"Injured")</f>
        <v>Injured</v>
      </c>
      <c r="J9704" s="3">
        <v>39.340000000000003</v>
      </c>
      <c r="K9704" t="s">
        <v>23</v>
      </c>
      <c r="L9704" t="s">
        <v>23</v>
      </c>
      <c r="M9704" t="s">
        <v>23</v>
      </c>
      <c r="N9704" t="s">
        <v>22</v>
      </c>
      <c r="O9704" t="s">
        <v>27</v>
      </c>
      <c r="P9704" s="4">
        <v>4</v>
      </c>
      <c r="Q9704" s="4" t="s">
        <v>27</v>
      </c>
      <c r="R9704" s="4">
        <v>271</v>
      </c>
      <c r="S9704" s="4">
        <v>130</v>
      </c>
      <c r="T9704" s="5">
        <v>5.86</v>
      </c>
      <c r="U9704" s="5">
        <v>6.16</v>
      </c>
      <c r="V9704" t="s">
        <v>23</v>
      </c>
    </row>
    <row r="9705" spans="1:22" x14ac:dyDescent="0.3">
      <c r="A9705">
        <v>77</v>
      </c>
      <c r="B9705" t="s">
        <v>26</v>
      </c>
      <c r="C9705" s="4">
        <v>149</v>
      </c>
      <c r="D9705" s="4">
        <v>281</v>
      </c>
      <c r="E9705" t="s">
        <v>25</v>
      </c>
      <c r="F9705" t="s">
        <v>23</v>
      </c>
      <c r="G9705" t="s">
        <v>24</v>
      </c>
      <c r="H9705" s="4" t="str">
        <f t="shared" si="151"/>
        <v>No</v>
      </c>
      <c r="I9705" t="str" cm="1">
        <f t="array" ref="I9705">_xlfn.IFS(S9705&lt;100,"Normal",AND(S9705&gt;=100,S9705&lt;126),"Pre-Injury",S9705&gt;125,"Injured")</f>
        <v>Normal</v>
      </c>
      <c r="J9705" s="3">
        <v>39.340000000000003</v>
      </c>
      <c r="K9705" t="s">
        <v>23</v>
      </c>
      <c r="L9705" t="s">
        <v>24</v>
      </c>
      <c r="M9705" t="s">
        <v>24</v>
      </c>
      <c r="N9705" t="s">
        <v>22</v>
      </c>
      <c r="O9705" t="s">
        <v>27</v>
      </c>
      <c r="P9705" s="5">
        <v>5</v>
      </c>
      <c r="Q9705" s="4" t="s">
        <v>27</v>
      </c>
      <c r="R9705" s="4">
        <v>347</v>
      </c>
      <c r="S9705" s="4">
        <v>97</v>
      </c>
      <c r="T9705" s="5">
        <v>13.19</v>
      </c>
      <c r="U9705" s="5">
        <v>8.59</v>
      </c>
      <c r="V9705" t="s">
        <v>24</v>
      </c>
    </row>
    <row r="9706" spans="1:22" x14ac:dyDescent="0.3">
      <c r="A9706">
        <v>42</v>
      </c>
      <c r="B9706" t="s">
        <v>21</v>
      </c>
      <c r="C9706" s="4">
        <v>159</v>
      </c>
      <c r="D9706" s="4">
        <v>163</v>
      </c>
      <c r="E9706" t="s">
        <v>27</v>
      </c>
      <c r="F9706" t="s">
        <v>23</v>
      </c>
      <c r="G9706" t="s">
        <v>24</v>
      </c>
      <c r="H9706" s="4" t="str">
        <f t="shared" si="151"/>
        <v>Yes</v>
      </c>
      <c r="I9706" t="str" cm="1">
        <f t="array" ref="I9706">_xlfn.IFS(S9706&lt;100,"Normal",AND(S9706&gt;=100,S9706&lt;126),"Pre-Injury",S9706&gt;125,"Injured")</f>
        <v>Injured</v>
      </c>
      <c r="J9706" s="3">
        <v>39.35</v>
      </c>
      <c r="K9706" t="s">
        <v>23</v>
      </c>
      <c r="L9706" t="s">
        <v>24</v>
      </c>
      <c r="M9706" t="s">
        <v>24</v>
      </c>
      <c r="N9706" t="s">
        <v>27</v>
      </c>
      <c r="O9706" t="s">
        <v>22</v>
      </c>
      <c r="P9706" s="5">
        <v>9</v>
      </c>
      <c r="Q9706" s="4" t="s">
        <v>22</v>
      </c>
      <c r="R9706" s="4">
        <v>166</v>
      </c>
      <c r="S9706" s="4">
        <v>132</v>
      </c>
      <c r="T9706" s="5">
        <v>8</v>
      </c>
      <c r="U9706" s="5">
        <v>10.91</v>
      </c>
      <c r="V9706" t="s">
        <v>24</v>
      </c>
    </row>
    <row r="9707" spans="1:22" x14ac:dyDescent="0.3">
      <c r="A9707">
        <v>41</v>
      </c>
      <c r="B9707" t="s">
        <v>26</v>
      </c>
      <c r="C9707" s="4">
        <v>160</v>
      </c>
      <c r="D9707" s="4">
        <v>241</v>
      </c>
      <c r="E9707" t="s">
        <v>25</v>
      </c>
      <c r="F9707" t="s">
        <v>24</v>
      </c>
      <c r="G9707" t="s">
        <v>23</v>
      </c>
      <c r="H9707" s="4" t="str">
        <f t="shared" si="151"/>
        <v>No</v>
      </c>
      <c r="I9707" t="str" cm="1">
        <f t="array" ref="I9707">_xlfn.IFS(S9707&lt;100,"Normal",AND(S9707&gt;=100,S9707&lt;126),"Pre-Injury",S9707&gt;125,"Injured")</f>
        <v>Pre-Injury</v>
      </c>
      <c r="J9707" s="3">
        <v>39.35</v>
      </c>
      <c r="K9707" t="s">
        <v>23</v>
      </c>
      <c r="L9707" t="s">
        <v>23</v>
      </c>
      <c r="M9707" t="s">
        <v>23</v>
      </c>
      <c r="N9707" t="s">
        <v>28</v>
      </c>
      <c r="O9707" t="s">
        <v>22</v>
      </c>
      <c r="P9707" s="5">
        <v>4</v>
      </c>
      <c r="Q9707" s="4" t="s">
        <v>27</v>
      </c>
      <c r="R9707" s="4">
        <v>178</v>
      </c>
      <c r="S9707" s="4">
        <v>106</v>
      </c>
      <c r="T9707" s="5">
        <v>4.72</v>
      </c>
      <c r="U9707" s="5">
        <v>14.22</v>
      </c>
      <c r="V9707" t="s">
        <v>23</v>
      </c>
    </row>
    <row r="9708" spans="1:22" x14ac:dyDescent="0.3">
      <c r="A9708">
        <v>24</v>
      </c>
      <c r="B9708" t="s">
        <v>21</v>
      </c>
      <c r="C9708" s="4">
        <v>154</v>
      </c>
      <c r="D9708" s="4">
        <v>281</v>
      </c>
      <c r="E9708" t="s">
        <v>25</v>
      </c>
      <c r="F9708" t="s">
        <v>23</v>
      </c>
      <c r="G9708" t="s">
        <v>23</v>
      </c>
      <c r="H9708" s="4" t="str">
        <f t="shared" si="151"/>
        <v>No</v>
      </c>
      <c r="I9708" t="str" cm="1">
        <f t="array" ref="I9708">_xlfn.IFS(S9708&lt;100,"Normal",AND(S9708&gt;=100,S9708&lt;126),"Pre-Injury",S9708&gt;125,"Injured")</f>
        <v>Pre-Injury</v>
      </c>
      <c r="J9708" s="3">
        <v>39.35</v>
      </c>
      <c r="K9708" t="s">
        <v>23</v>
      </c>
      <c r="L9708" t="s">
        <v>24</v>
      </c>
      <c r="M9708" t="s">
        <v>24</v>
      </c>
      <c r="N9708" t="s">
        <v>28</v>
      </c>
      <c r="O9708" t="s">
        <v>25</v>
      </c>
      <c r="P9708" s="4">
        <v>8</v>
      </c>
      <c r="Q9708" s="4" t="s">
        <v>25</v>
      </c>
      <c r="R9708" s="4">
        <v>348</v>
      </c>
      <c r="S9708" s="4">
        <v>120</v>
      </c>
      <c r="T9708" s="5">
        <v>2.5499999999999998</v>
      </c>
      <c r="U9708" s="5">
        <v>9.7200000000000006</v>
      </c>
      <c r="V9708" t="s">
        <v>24</v>
      </c>
    </row>
    <row r="9709" spans="1:22" x14ac:dyDescent="0.3">
      <c r="A9709">
        <v>55</v>
      </c>
      <c r="B9709" t="s">
        <v>26</v>
      </c>
      <c r="C9709" s="4">
        <v>150</v>
      </c>
      <c r="D9709" s="4">
        <v>247</v>
      </c>
      <c r="E9709" t="s">
        <v>27</v>
      </c>
      <c r="F9709" t="s">
        <v>24</v>
      </c>
      <c r="G9709" t="s">
        <v>24</v>
      </c>
      <c r="H9709" s="4" t="str">
        <f t="shared" si="151"/>
        <v>Yes</v>
      </c>
      <c r="I9709" t="str" cm="1">
        <f t="array" ref="I9709">_xlfn.IFS(S9709&lt;100,"Normal",AND(S9709&gt;=100,S9709&lt;126),"Pre-Injury",S9709&gt;125,"Injured")</f>
        <v>Injured</v>
      </c>
      <c r="J9709" s="3">
        <v>39.35</v>
      </c>
      <c r="K9709" t="s">
        <v>23</v>
      </c>
      <c r="L9709" t="s">
        <v>24</v>
      </c>
      <c r="M9709" t="s">
        <v>23</v>
      </c>
      <c r="N9709" t="s">
        <v>22</v>
      </c>
      <c r="O9709" t="s">
        <v>27</v>
      </c>
      <c r="P9709" s="5">
        <v>8</v>
      </c>
      <c r="Q9709" s="4" t="s">
        <v>27</v>
      </c>
      <c r="R9709" s="4">
        <v>388</v>
      </c>
      <c r="S9709" s="4">
        <v>144</v>
      </c>
      <c r="T9709" s="5">
        <v>8.2200000000000006</v>
      </c>
      <c r="U9709" s="5">
        <v>8.23</v>
      </c>
      <c r="V9709" t="s">
        <v>24</v>
      </c>
    </row>
    <row r="9710" spans="1:22" x14ac:dyDescent="0.3">
      <c r="A9710">
        <v>39</v>
      </c>
      <c r="B9710" t="s">
        <v>21</v>
      </c>
      <c r="C9710" s="4">
        <v>144</v>
      </c>
      <c r="D9710" s="4">
        <v>172</v>
      </c>
      <c r="E9710" t="s">
        <v>25</v>
      </c>
      <c r="F9710" t="s">
        <v>23</v>
      </c>
      <c r="G9710" t="s">
        <v>24</v>
      </c>
      <c r="H9710" s="4" t="str">
        <f t="shared" si="151"/>
        <v>Yes</v>
      </c>
      <c r="I9710" t="str" cm="1">
        <f t="array" ref="I9710">_xlfn.IFS(S9710&lt;100,"Normal",AND(S9710&gt;=100,S9710&lt;126),"Pre-Injury",S9710&gt;125,"Injured")</f>
        <v>Injured</v>
      </c>
      <c r="J9710" s="3">
        <v>39.35</v>
      </c>
      <c r="K9710" t="s">
        <v>23</v>
      </c>
      <c r="L9710" t="s">
        <v>24</v>
      </c>
      <c r="M9710" t="s">
        <v>23</v>
      </c>
      <c r="N9710" t="s">
        <v>28</v>
      </c>
      <c r="O9710" t="s">
        <v>25</v>
      </c>
      <c r="P9710" s="5">
        <v>8</v>
      </c>
      <c r="Q9710" s="4" t="s">
        <v>22</v>
      </c>
      <c r="R9710" s="4">
        <v>141</v>
      </c>
      <c r="S9710" s="4">
        <v>136</v>
      </c>
      <c r="T9710" s="5">
        <v>0.69</v>
      </c>
      <c r="U9710" s="5">
        <v>18.73</v>
      </c>
      <c r="V9710" t="s">
        <v>24</v>
      </c>
    </row>
    <row r="9711" spans="1:22" x14ac:dyDescent="0.3">
      <c r="A9711">
        <v>72</v>
      </c>
      <c r="B9711" t="s">
        <v>26</v>
      </c>
      <c r="C9711" s="4">
        <v>173</v>
      </c>
      <c r="D9711" s="4">
        <v>253</v>
      </c>
      <c r="E9711" t="s">
        <v>22</v>
      </c>
      <c r="F9711" t="s">
        <v>23</v>
      </c>
      <c r="G9711" t="s">
        <v>24</v>
      </c>
      <c r="H9711" s="4" t="str">
        <f t="shared" si="151"/>
        <v>No</v>
      </c>
      <c r="I9711" t="str" cm="1">
        <f t="array" ref="I9711">_xlfn.IFS(S9711&lt;100,"Normal",AND(S9711&gt;=100,S9711&lt;126),"Pre-Injury",S9711&gt;125,"Injured")</f>
        <v>Pre-Injury</v>
      </c>
      <c r="J9711" s="3">
        <v>39.35</v>
      </c>
      <c r="K9711" t="s">
        <v>23</v>
      </c>
      <c r="L9711" t="s">
        <v>24</v>
      </c>
      <c r="M9711" t="s">
        <v>24</v>
      </c>
      <c r="N9711" t="s">
        <v>22</v>
      </c>
      <c r="O9711" t="s">
        <v>25</v>
      </c>
      <c r="P9711" s="5">
        <v>8</v>
      </c>
      <c r="Q9711" s="4" t="s">
        <v>25</v>
      </c>
      <c r="R9711" s="4">
        <v>172</v>
      </c>
      <c r="S9711" s="4">
        <v>121</v>
      </c>
      <c r="T9711" s="5">
        <v>13.98</v>
      </c>
      <c r="U9711" s="5">
        <v>17.21</v>
      </c>
      <c r="V9711" t="s">
        <v>23</v>
      </c>
    </row>
    <row r="9712" spans="1:22" x14ac:dyDescent="0.3">
      <c r="A9712">
        <v>26</v>
      </c>
      <c r="B9712" t="s">
        <v>26</v>
      </c>
      <c r="C9712" s="4">
        <v>159</v>
      </c>
      <c r="D9712" s="4">
        <v>225</v>
      </c>
      <c r="E9712" t="s">
        <v>27</v>
      </c>
      <c r="F9712" t="s">
        <v>24</v>
      </c>
      <c r="G9712" t="s">
        <v>24</v>
      </c>
      <c r="H9712" s="4" t="str">
        <f t="shared" si="151"/>
        <v>Yes</v>
      </c>
      <c r="I9712" t="str" cm="1">
        <f t="array" ref="I9712">_xlfn.IFS(S9712&lt;100,"Normal",AND(S9712&gt;=100,S9712&lt;126),"Pre-Injury",S9712&gt;125,"Injured")</f>
        <v>Injured</v>
      </c>
      <c r="J9712" s="3">
        <v>39.36</v>
      </c>
      <c r="K9712" t="s">
        <v>23</v>
      </c>
      <c r="L9712" t="s">
        <v>24</v>
      </c>
      <c r="M9712" t="s">
        <v>23</v>
      </c>
      <c r="N9712" t="s">
        <v>25</v>
      </c>
      <c r="O9712" t="s">
        <v>27</v>
      </c>
      <c r="P9712" s="5">
        <v>5</v>
      </c>
      <c r="Q9712" s="4" t="s">
        <v>22</v>
      </c>
      <c r="R9712" s="4">
        <v>209</v>
      </c>
      <c r="S9712" s="4">
        <v>128</v>
      </c>
      <c r="T9712" s="5">
        <v>6.93</v>
      </c>
      <c r="U9712" s="5">
        <v>8.27</v>
      </c>
      <c r="V9712" t="s">
        <v>24</v>
      </c>
    </row>
    <row r="9713" spans="1:22" x14ac:dyDescent="0.3">
      <c r="A9713">
        <v>76</v>
      </c>
      <c r="B9713" t="s">
        <v>26</v>
      </c>
      <c r="C9713" s="4">
        <v>159</v>
      </c>
      <c r="D9713" s="4">
        <v>284</v>
      </c>
      <c r="E9713" t="s">
        <v>22</v>
      </c>
      <c r="F9713" t="s">
        <v>23</v>
      </c>
      <c r="G9713" t="s">
        <v>24</v>
      </c>
      <c r="H9713" s="4" t="str">
        <f t="shared" si="151"/>
        <v>No</v>
      </c>
      <c r="I9713" t="str" cm="1">
        <f t="array" ref="I9713">_xlfn.IFS(S9713&lt;100,"Normal",AND(S9713&gt;=100,S9713&lt;126),"Pre-Injury",S9713&gt;125,"Injured")</f>
        <v>Pre-Injury</v>
      </c>
      <c r="J9713" s="3">
        <v>39.36</v>
      </c>
      <c r="K9713" t="s">
        <v>23</v>
      </c>
      <c r="L9713" t="s">
        <v>23</v>
      </c>
      <c r="M9713" t="s">
        <v>24</v>
      </c>
      <c r="N9713" t="s">
        <v>27</v>
      </c>
      <c r="O9713" t="s">
        <v>25</v>
      </c>
      <c r="P9713" s="5">
        <v>5</v>
      </c>
      <c r="Q9713" s="4" t="s">
        <v>27</v>
      </c>
      <c r="R9713" s="4">
        <v>301</v>
      </c>
      <c r="S9713" s="4">
        <v>113</v>
      </c>
      <c r="T9713" s="5">
        <v>3.2</v>
      </c>
      <c r="U9713" s="5">
        <v>6.65</v>
      </c>
      <c r="V9713" t="s">
        <v>24</v>
      </c>
    </row>
    <row r="9714" spans="1:22" x14ac:dyDescent="0.3">
      <c r="A9714">
        <v>56</v>
      </c>
      <c r="B9714" t="s">
        <v>26</v>
      </c>
      <c r="C9714" s="4">
        <v>179</v>
      </c>
      <c r="D9714" s="4">
        <v>257</v>
      </c>
      <c r="E9714" t="s">
        <v>25</v>
      </c>
      <c r="F9714" t="s">
        <v>23</v>
      </c>
      <c r="G9714" t="s">
        <v>24</v>
      </c>
      <c r="H9714" s="4" t="str">
        <f t="shared" si="151"/>
        <v>Yes</v>
      </c>
      <c r="I9714" t="str" cm="1">
        <f t="array" ref="I9714">_xlfn.IFS(S9714&lt;100,"Normal",AND(S9714&gt;=100,S9714&lt;126),"Pre-Injury",S9714&gt;125,"Injured")</f>
        <v>Injured</v>
      </c>
      <c r="J9714" s="3">
        <v>39.36</v>
      </c>
      <c r="K9714" t="s">
        <v>23</v>
      </c>
      <c r="L9714" t="s">
        <v>23</v>
      </c>
      <c r="M9714" t="s">
        <v>24</v>
      </c>
      <c r="N9714" t="s">
        <v>27</v>
      </c>
      <c r="O9714" t="s">
        <v>22</v>
      </c>
      <c r="P9714" s="5">
        <v>9</v>
      </c>
      <c r="Q9714" s="4" t="s">
        <v>22</v>
      </c>
      <c r="R9714" s="4">
        <v>228</v>
      </c>
      <c r="S9714" s="4">
        <v>147</v>
      </c>
      <c r="T9714" s="5">
        <v>14.7</v>
      </c>
      <c r="U9714" s="5">
        <v>14.76</v>
      </c>
      <c r="V9714" t="s">
        <v>24</v>
      </c>
    </row>
    <row r="9715" spans="1:22" x14ac:dyDescent="0.3">
      <c r="A9715">
        <v>53</v>
      </c>
      <c r="B9715" t="s">
        <v>21</v>
      </c>
      <c r="C9715" s="4">
        <v>136</v>
      </c>
      <c r="D9715" s="4">
        <v>220</v>
      </c>
      <c r="E9715" t="s">
        <v>27</v>
      </c>
      <c r="F9715" t="s">
        <v>23</v>
      </c>
      <c r="G9715" t="s">
        <v>24</v>
      </c>
      <c r="H9715" s="4" t="str">
        <f t="shared" si="151"/>
        <v>No</v>
      </c>
      <c r="I9715" t="str" cm="1">
        <f t="array" ref="I9715">_xlfn.IFS(S9715&lt;100,"Normal",AND(S9715&gt;=100,S9715&lt;126),"Pre-Injury",S9715&gt;125,"Injured")</f>
        <v>Normal</v>
      </c>
      <c r="J9715" s="3">
        <v>39.369999999999997</v>
      </c>
      <c r="K9715" t="s">
        <v>23</v>
      </c>
      <c r="L9715" t="s">
        <v>24</v>
      </c>
      <c r="M9715" t="s">
        <v>24</v>
      </c>
      <c r="N9715" t="s">
        <v>22</v>
      </c>
      <c r="O9715" t="s">
        <v>27</v>
      </c>
      <c r="P9715" s="5">
        <v>9</v>
      </c>
      <c r="Q9715" s="4" t="s">
        <v>25</v>
      </c>
      <c r="R9715" s="4">
        <v>113</v>
      </c>
      <c r="S9715" s="4">
        <v>89</v>
      </c>
      <c r="T9715" s="5">
        <v>4.72</v>
      </c>
      <c r="U9715" s="5">
        <v>11.29</v>
      </c>
      <c r="V9715" t="s">
        <v>24</v>
      </c>
    </row>
    <row r="9716" spans="1:22" x14ac:dyDescent="0.3">
      <c r="A9716">
        <v>56</v>
      </c>
      <c r="B9716" t="s">
        <v>26</v>
      </c>
      <c r="C9716" s="4">
        <v>158</v>
      </c>
      <c r="D9716" s="4">
        <v>285</v>
      </c>
      <c r="E9716" t="s">
        <v>22</v>
      </c>
      <c r="F9716" t="s">
        <v>23</v>
      </c>
      <c r="G9716" t="s">
        <v>23</v>
      </c>
      <c r="H9716" s="4" t="str">
        <f t="shared" si="151"/>
        <v>Yes</v>
      </c>
      <c r="I9716" t="str" cm="1">
        <f t="array" ref="I9716">_xlfn.IFS(S9716&lt;100,"Normal",AND(S9716&gt;=100,S9716&lt;126),"Pre-Injury",S9716&gt;125,"Injured")</f>
        <v>Injured</v>
      </c>
      <c r="J9716" s="3">
        <v>39.369999999999997</v>
      </c>
      <c r="K9716" t="s">
        <v>23</v>
      </c>
      <c r="L9716" t="s">
        <v>24</v>
      </c>
      <c r="M9716" t="s">
        <v>24</v>
      </c>
      <c r="N9716" t="s">
        <v>22</v>
      </c>
      <c r="O9716" t="s">
        <v>25</v>
      </c>
      <c r="P9716" s="4">
        <v>5</v>
      </c>
      <c r="Q9716" s="4" t="s">
        <v>25</v>
      </c>
      <c r="R9716" s="4">
        <v>251</v>
      </c>
      <c r="S9716" s="4">
        <v>129</v>
      </c>
      <c r="T9716" s="5">
        <v>9.32</v>
      </c>
      <c r="U9716" s="5">
        <v>8.19</v>
      </c>
      <c r="V9716" t="s">
        <v>24</v>
      </c>
    </row>
    <row r="9717" spans="1:22" x14ac:dyDescent="0.3">
      <c r="A9717">
        <v>32</v>
      </c>
      <c r="B9717" t="s">
        <v>26</v>
      </c>
      <c r="C9717" s="4">
        <v>166</v>
      </c>
      <c r="D9717" s="4">
        <v>249</v>
      </c>
      <c r="E9717" t="s">
        <v>25</v>
      </c>
      <c r="F9717" t="s">
        <v>24</v>
      </c>
      <c r="G9717" t="s">
        <v>23</v>
      </c>
      <c r="H9717" s="4" t="str">
        <f t="shared" si="151"/>
        <v>No</v>
      </c>
      <c r="I9717" t="str" cm="1">
        <f t="array" ref="I9717">_xlfn.IFS(S9717&lt;100,"Normal",AND(S9717&gt;=100,S9717&lt;126),"Pre-Injury",S9717&gt;125,"Injured")</f>
        <v>Normal</v>
      </c>
      <c r="J9717" s="3">
        <v>39.369999999999997</v>
      </c>
      <c r="K9717" t="s">
        <v>23</v>
      </c>
      <c r="L9717" t="s">
        <v>23</v>
      </c>
      <c r="M9717" t="s">
        <v>23</v>
      </c>
      <c r="N9717" t="s">
        <v>28</v>
      </c>
      <c r="O9717" t="s">
        <v>22</v>
      </c>
      <c r="P9717" s="5">
        <v>7</v>
      </c>
      <c r="Q9717" s="4" t="s">
        <v>25</v>
      </c>
      <c r="R9717" s="4">
        <v>156</v>
      </c>
      <c r="S9717" s="4">
        <v>88</v>
      </c>
      <c r="T9717" s="5">
        <v>9.0500000000000007</v>
      </c>
      <c r="U9717" s="4">
        <v>14.29</v>
      </c>
      <c r="V9717" t="s">
        <v>24</v>
      </c>
    </row>
    <row r="9718" spans="1:22" x14ac:dyDescent="0.3">
      <c r="A9718">
        <v>78</v>
      </c>
      <c r="B9718" t="s">
        <v>26</v>
      </c>
      <c r="C9718" s="4">
        <v>156</v>
      </c>
      <c r="D9718" s="4">
        <v>238</v>
      </c>
      <c r="E9718" t="s">
        <v>25</v>
      </c>
      <c r="F9718" t="s">
        <v>23</v>
      </c>
      <c r="G9718" t="s">
        <v>24</v>
      </c>
      <c r="H9718" s="4" t="str">
        <f t="shared" si="151"/>
        <v>No</v>
      </c>
      <c r="I9718" t="str" cm="1">
        <f t="array" ref="I9718">_xlfn.IFS(S9718&lt;100,"Normal",AND(S9718&gt;=100,S9718&lt;126),"Pre-Injury",S9718&gt;125,"Injured")</f>
        <v>Pre-Injury</v>
      </c>
      <c r="J9718" s="3">
        <v>39.380000000000003</v>
      </c>
      <c r="K9718" t="s">
        <v>23</v>
      </c>
      <c r="L9718" t="s">
        <v>24</v>
      </c>
      <c r="M9718" t="s">
        <v>24</v>
      </c>
      <c r="N9718" t="s">
        <v>28</v>
      </c>
      <c r="O9718" t="s">
        <v>22</v>
      </c>
      <c r="P9718" s="5">
        <v>6</v>
      </c>
      <c r="Q9718" s="4" t="s">
        <v>25</v>
      </c>
      <c r="R9718" s="4">
        <v>215</v>
      </c>
      <c r="S9718" s="4">
        <v>120</v>
      </c>
      <c r="T9718" s="5">
        <v>13.96</v>
      </c>
      <c r="U9718" s="5">
        <v>7.54</v>
      </c>
      <c r="V9718" t="s">
        <v>23</v>
      </c>
    </row>
    <row r="9719" spans="1:22" x14ac:dyDescent="0.3">
      <c r="A9719">
        <v>58</v>
      </c>
      <c r="B9719" t="s">
        <v>26</v>
      </c>
      <c r="C9719" s="4">
        <v>132</v>
      </c>
      <c r="D9719" s="4">
        <v>184</v>
      </c>
      <c r="E9719" t="s">
        <v>25</v>
      </c>
      <c r="F9719" t="s">
        <v>24</v>
      </c>
      <c r="G9719" t="s">
        <v>24</v>
      </c>
      <c r="H9719" s="4" t="str">
        <f t="shared" si="151"/>
        <v>No</v>
      </c>
      <c r="I9719" t="str" cm="1">
        <f t="array" ref="I9719">_xlfn.IFS(S9719&lt;100,"Normal",AND(S9719&gt;=100,S9719&lt;126),"Pre-Injury",S9719&gt;125,"Injured")</f>
        <v>Normal</v>
      </c>
      <c r="J9719" s="3">
        <v>39.380000000000003</v>
      </c>
      <c r="K9719" t="s">
        <v>23</v>
      </c>
      <c r="L9719" t="s">
        <v>23</v>
      </c>
      <c r="M9719" t="s">
        <v>24</v>
      </c>
      <c r="N9719" t="s">
        <v>28</v>
      </c>
      <c r="O9719" t="s">
        <v>27</v>
      </c>
      <c r="P9719" s="5">
        <v>7</v>
      </c>
      <c r="Q9719" s="4" t="s">
        <v>22</v>
      </c>
      <c r="R9719" s="4">
        <v>161</v>
      </c>
      <c r="S9719" s="4">
        <v>81</v>
      </c>
      <c r="T9719" s="5">
        <v>4.91</v>
      </c>
      <c r="U9719" s="5">
        <v>16.899999999999999</v>
      </c>
      <c r="V9719" t="s">
        <v>24</v>
      </c>
    </row>
    <row r="9720" spans="1:22" x14ac:dyDescent="0.3">
      <c r="A9720">
        <v>76</v>
      </c>
      <c r="B9720" t="s">
        <v>21</v>
      </c>
      <c r="C9720" s="4">
        <v>143</v>
      </c>
      <c r="D9720" s="4">
        <v>211</v>
      </c>
      <c r="E9720" t="s">
        <v>25</v>
      </c>
      <c r="F9720" t="s">
        <v>23</v>
      </c>
      <c r="G9720" t="s">
        <v>23</v>
      </c>
      <c r="H9720" s="4" t="str">
        <f t="shared" si="151"/>
        <v>No</v>
      </c>
      <c r="I9720" t="str" cm="1">
        <f t="array" ref="I9720">_xlfn.IFS(S9720&lt;100,"Normal",AND(S9720&gt;=100,S9720&lt;126),"Pre-Injury",S9720&gt;125,"Injured")</f>
        <v>Normal</v>
      </c>
      <c r="J9720" s="3">
        <v>39.39</v>
      </c>
      <c r="K9720" t="s">
        <v>23</v>
      </c>
      <c r="L9720" t="s">
        <v>24</v>
      </c>
      <c r="M9720" t="s">
        <v>24</v>
      </c>
      <c r="N9720" t="s">
        <v>27</v>
      </c>
      <c r="O9720" t="s">
        <v>25</v>
      </c>
      <c r="P9720" s="5">
        <v>7</v>
      </c>
      <c r="Q9720" s="4" t="s">
        <v>27</v>
      </c>
      <c r="R9720" s="4">
        <v>379</v>
      </c>
      <c r="S9720" s="4">
        <v>81</v>
      </c>
      <c r="T9720" s="5">
        <v>6.32</v>
      </c>
      <c r="U9720" s="5">
        <v>5.62</v>
      </c>
      <c r="V9720" t="s">
        <v>24</v>
      </c>
    </row>
    <row r="9721" spans="1:22" x14ac:dyDescent="0.3">
      <c r="A9721">
        <v>76</v>
      </c>
      <c r="B9721" t="s">
        <v>21</v>
      </c>
      <c r="C9721" s="4">
        <v>127</v>
      </c>
      <c r="D9721" s="4">
        <v>267</v>
      </c>
      <c r="E9721" t="s">
        <v>22</v>
      </c>
      <c r="F9721" t="s">
        <v>24</v>
      </c>
      <c r="G9721" t="s">
        <v>24</v>
      </c>
      <c r="H9721" s="4" t="str">
        <f t="shared" si="151"/>
        <v>No</v>
      </c>
      <c r="I9721" t="str" cm="1">
        <f t="array" ref="I9721">_xlfn.IFS(S9721&lt;100,"Normal",AND(S9721&gt;=100,S9721&lt;126),"Pre-Injury",S9721&gt;125,"Injured")</f>
        <v>Normal</v>
      </c>
      <c r="J9721" s="3">
        <v>39.39</v>
      </c>
      <c r="K9721" t="s">
        <v>24</v>
      </c>
      <c r="L9721" t="s">
        <v>23</v>
      </c>
      <c r="M9721" t="s">
        <v>23</v>
      </c>
      <c r="N9721" t="s">
        <v>28</v>
      </c>
      <c r="O9721" t="s">
        <v>25</v>
      </c>
      <c r="P9721" s="5">
        <v>5</v>
      </c>
      <c r="Q9721" s="4" t="s">
        <v>27</v>
      </c>
      <c r="R9721" s="4">
        <v>152</v>
      </c>
      <c r="S9721" s="4">
        <v>97</v>
      </c>
      <c r="T9721" s="5">
        <v>5.6</v>
      </c>
      <c r="U9721" s="5">
        <v>19.32</v>
      </c>
      <c r="V9721" t="s">
        <v>24</v>
      </c>
    </row>
    <row r="9722" spans="1:22" x14ac:dyDescent="0.3">
      <c r="A9722">
        <v>26</v>
      </c>
      <c r="B9722" t="s">
        <v>21</v>
      </c>
      <c r="C9722" s="4">
        <v>169</v>
      </c>
      <c r="D9722" s="4">
        <v>168</v>
      </c>
      <c r="E9722" t="s">
        <v>27</v>
      </c>
      <c r="F9722" t="s">
        <v>23</v>
      </c>
      <c r="G9722" t="s">
        <v>24</v>
      </c>
      <c r="H9722" s="4" t="str">
        <f t="shared" si="151"/>
        <v>No</v>
      </c>
      <c r="I9722" t="str" cm="1">
        <f t="array" ref="I9722">_xlfn.IFS(S9722&lt;100,"Normal",AND(S9722&gt;=100,S9722&lt;126),"Pre-Injury",S9722&gt;125,"Injured")</f>
        <v>Normal</v>
      </c>
      <c r="J9722" s="3">
        <v>39.39</v>
      </c>
      <c r="K9722" t="s">
        <v>23</v>
      </c>
      <c r="L9722" t="s">
        <v>24</v>
      </c>
      <c r="M9722" t="s">
        <v>24</v>
      </c>
      <c r="N9722" t="s">
        <v>28</v>
      </c>
      <c r="O9722" t="s">
        <v>27</v>
      </c>
      <c r="P9722" s="5">
        <v>8</v>
      </c>
      <c r="Q9722" s="4" t="s">
        <v>27</v>
      </c>
      <c r="R9722" s="4">
        <v>236</v>
      </c>
      <c r="S9722" s="4">
        <v>98</v>
      </c>
      <c r="T9722" s="5">
        <v>8.15</v>
      </c>
      <c r="U9722" s="5">
        <v>12.46</v>
      </c>
      <c r="V9722" t="s">
        <v>24</v>
      </c>
    </row>
    <row r="9723" spans="1:22" x14ac:dyDescent="0.3">
      <c r="A9723">
        <v>32</v>
      </c>
      <c r="B9723" t="s">
        <v>21</v>
      </c>
      <c r="C9723" s="4">
        <v>180</v>
      </c>
      <c r="D9723" s="4">
        <v>158</v>
      </c>
      <c r="E9723" t="s">
        <v>25</v>
      </c>
      <c r="F9723" t="s">
        <v>24</v>
      </c>
      <c r="G9723" t="s">
        <v>24</v>
      </c>
      <c r="H9723" s="4" t="str">
        <f t="shared" si="151"/>
        <v>No</v>
      </c>
      <c r="I9723" t="str" cm="1">
        <f t="array" ref="I9723">_xlfn.IFS(S9723&lt;100,"Normal",AND(S9723&gt;=100,S9723&lt;126),"Pre-Injury",S9723&gt;125,"Injured")</f>
        <v>Pre-Injury</v>
      </c>
      <c r="J9723" s="3">
        <v>39.39</v>
      </c>
      <c r="K9723" t="s">
        <v>23</v>
      </c>
      <c r="L9723" t="s">
        <v>24</v>
      </c>
      <c r="M9723" t="s">
        <v>24</v>
      </c>
      <c r="N9723" t="s">
        <v>25</v>
      </c>
      <c r="O9723" t="s">
        <v>22</v>
      </c>
      <c r="P9723" s="5">
        <v>6</v>
      </c>
      <c r="Q9723" s="4" t="s">
        <v>27</v>
      </c>
      <c r="R9723" s="4">
        <v>108</v>
      </c>
      <c r="S9723" s="4">
        <v>122</v>
      </c>
      <c r="T9723" s="5">
        <v>1.81</v>
      </c>
      <c r="U9723" s="5">
        <v>11.26</v>
      </c>
      <c r="V9723" t="s">
        <v>24</v>
      </c>
    </row>
    <row r="9724" spans="1:22" x14ac:dyDescent="0.3">
      <c r="A9724">
        <v>37</v>
      </c>
      <c r="B9724" t="s">
        <v>21</v>
      </c>
      <c r="C9724" s="4">
        <v>137</v>
      </c>
      <c r="D9724" s="4">
        <v>240</v>
      </c>
      <c r="E9724" t="s">
        <v>22</v>
      </c>
      <c r="F9724" t="s">
        <v>24</v>
      </c>
      <c r="G9724" t="s">
        <v>24</v>
      </c>
      <c r="H9724" s="4" t="str">
        <f t="shared" si="151"/>
        <v>No</v>
      </c>
      <c r="I9724" t="str" cm="1">
        <f t="array" ref="I9724">_xlfn.IFS(S9724&lt;100,"Normal",AND(S9724&gt;=100,S9724&lt;126),"Pre-Injury",S9724&gt;125,"Injured")</f>
        <v>Pre-Injury</v>
      </c>
      <c r="J9724" s="3">
        <v>39.39</v>
      </c>
      <c r="K9724" t="s">
        <v>23</v>
      </c>
      <c r="L9724" t="s">
        <v>23</v>
      </c>
      <c r="M9724" t="s">
        <v>24</v>
      </c>
      <c r="N9724" t="s">
        <v>27</v>
      </c>
      <c r="O9724" t="s">
        <v>25</v>
      </c>
      <c r="P9724" s="5">
        <v>9</v>
      </c>
      <c r="Q9724" s="4" t="s">
        <v>27</v>
      </c>
      <c r="R9724" s="4">
        <v>166</v>
      </c>
      <c r="S9724" s="4">
        <v>105</v>
      </c>
      <c r="T9724" s="5">
        <v>13</v>
      </c>
      <c r="U9724" s="5">
        <v>6.38</v>
      </c>
      <c r="V9724" t="s">
        <v>23</v>
      </c>
    </row>
    <row r="9725" spans="1:22" x14ac:dyDescent="0.3">
      <c r="A9725">
        <v>79</v>
      </c>
      <c r="B9725" t="s">
        <v>26</v>
      </c>
      <c r="C9725" s="4">
        <v>140</v>
      </c>
      <c r="D9725" s="4">
        <v>225</v>
      </c>
      <c r="E9725" t="s">
        <v>27</v>
      </c>
      <c r="F9725" t="s">
        <v>23</v>
      </c>
      <c r="G9725" t="s">
        <v>24</v>
      </c>
      <c r="H9725" s="4" t="str">
        <f t="shared" si="151"/>
        <v>Yes</v>
      </c>
      <c r="I9725" t="str" cm="1">
        <f t="array" ref="I9725">_xlfn.IFS(S9725&lt;100,"Normal",AND(S9725&gt;=100,S9725&lt;126),"Pre-Injury",S9725&gt;125,"Injured")</f>
        <v>Injured</v>
      </c>
      <c r="J9725" s="3">
        <v>39.39</v>
      </c>
      <c r="K9725" t="s">
        <v>23</v>
      </c>
      <c r="L9725" t="s">
        <v>23</v>
      </c>
      <c r="M9725" t="s">
        <v>24</v>
      </c>
      <c r="N9725" t="s">
        <v>25</v>
      </c>
      <c r="O9725" t="s">
        <v>25</v>
      </c>
      <c r="P9725" s="5">
        <v>7</v>
      </c>
      <c r="Q9725" s="4" t="s">
        <v>22</v>
      </c>
      <c r="R9725" s="4">
        <v>146</v>
      </c>
      <c r="S9725" s="4">
        <v>142</v>
      </c>
      <c r="T9725" s="5">
        <v>8.44</v>
      </c>
      <c r="U9725" s="5">
        <v>5.26</v>
      </c>
      <c r="V9725" t="s">
        <v>24</v>
      </c>
    </row>
    <row r="9726" spans="1:22" x14ac:dyDescent="0.3">
      <c r="A9726">
        <v>38</v>
      </c>
      <c r="B9726" t="s">
        <v>26</v>
      </c>
      <c r="C9726" s="4">
        <v>144</v>
      </c>
      <c r="D9726" s="4">
        <v>223</v>
      </c>
      <c r="E9726" t="s">
        <v>22</v>
      </c>
      <c r="F9726" t="s">
        <v>23</v>
      </c>
      <c r="G9726" t="s">
        <v>24</v>
      </c>
      <c r="H9726" s="4" t="str">
        <f t="shared" si="151"/>
        <v>No</v>
      </c>
      <c r="I9726" t="str" cm="1">
        <f t="array" ref="I9726">_xlfn.IFS(S9726&lt;100,"Normal",AND(S9726&gt;=100,S9726&lt;126),"Pre-Injury",S9726&gt;125,"Injured")</f>
        <v>Pre-Injury</v>
      </c>
      <c r="J9726" s="3">
        <v>39.39</v>
      </c>
      <c r="K9726" t="s">
        <v>23</v>
      </c>
      <c r="L9726" t="s">
        <v>23</v>
      </c>
      <c r="M9726" t="s">
        <v>24</v>
      </c>
      <c r="N9726" t="s">
        <v>25</v>
      </c>
      <c r="O9726" t="s">
        <v>25</v>
      </c>
      <c r="P9726" s="4">
        <v>5</v>
      </c>
      <c r="Q9726" s="4" t="s">
        <v>22</v>
      </c>
      <c r="R9726" s="4">
        <v>210</v>
      </c>
      <c r="S9726" s="4">
        <v>107</v>
      </c>
      <c r="T9726" s="5">
        <v>4.05</v>
      </c>
      <c r="U9726" s="5">
        <v>7.71</v>
      </c>
      <c r="V9726" t="s">
        <v>24</v>
      </c>
    </row>
    <row r="9727" spans="1:22" x14ac:dyDescent="0.3">
      <c r="A9727">
        <v>54</v>
      </c>
      <c r="B9727" t="s">
        <v>21</v>
      </c>
      <c r="C9727" s="4">
        <v>153</v>
      </c>
      <c r="D9727" s="4">
        <v>190</v>
      </c>
      <c r="E9727" t="s">
        <v>25</v>
      </c>
      <c r="F9727" t="s">
        <v>23</v>
      </c>
      <c r="G9727" t="s">
        <v>23</v>
      </c>
      <c r="H9727" s="4" t="str">
        <f t="shared" si="151"/>
        <v>No</v>
      </c>
      <c r="I9727" t="str" cm="1">
        <f t="array" ref="I9727">_xlfn.IFS(S9727&lt;100,"Normal",AND(S9727&gt;=100,S9727&lt;126),"Pre-Injury",S9727&gt;125,"Injured")</f>
        <v>Pre-Injury</v>
      </c>
      <c r="J9727" s="3">
        <v>39.39</v>
      </c>
      <c r="K9727" t="s">
        <v>23</v>
      </c>
      <c r="L9727" t="s">
        <v>24</v>
      </c>
      <c r="M9727" t="s">
        <v>23</v>
      </c>
      <c r="N9727" t="s">
        <v>22</v>
      </c>
      <c r="O9727" t="s">
        <v>22</v>
      </c>
      <c r="P9727" s="5">
        <v>6</v>
      </c>
      <c r="Q9727" s="4" t="s">
        <v>25</v>
      </c>
      <c r="R9727" s="4">
        <v>242</v>
      </c>
      <c r="S9727" s="4">
        <v>124</v>
      </c>
      <c r="T9727" s="5">
        <v>13.12</v>
      </c>
      <c r="U9727" s="5">
        <v>16.89</v>
      </c>
      <c r="V9727" t="s">
        <v>24</v>
      </c>
    </row>
    <row r="9728" spans="1:22" x14ac:dyDescent="0.3">
      <c r="A9728">
        <v>57</v>
      </c>
      <c r="B9728" t="s">
        <v>21</v>
      </c>
      <c r="C9728" s="4">
        <v>154</v>
      </c>
      <c r="D9728" s="4">
        <v>221</v>
      </c>
      <c r="E9728" t="s">
        <v>22</v>
      </c>
      <c r="F9728" t="s">
        <v>23</v>
      </c>
      <c r="G9728" t="s">
        <v>24</v>
      </c>
      <c r="H9728" s="4" t="str">
        <f t="shared" si="151"/>
        <v>No</v>
      </c>
      <c r="I9728" t="str" cm="1">
        <f t="array" ref="I9728">_xlfn.IFS(S9728&lt;100,"Normal",AND(S9728&gt;=100,S9728&lt;126),"Pre-Injury",S9728&gt;125,"Injured")</f>
        <v>Pre-Injury</v>
      </c>
      <c r="J9728" s="3">
        <v>39.4</v>
      </c>
      <c r="K9728" t="s">
        <v>23</v>
      </c>
      <c r="L9728" t="s">
        <v>24</v>
      </c>
      <c r="M9728" t="s">
        <v>23</v>
      </c>
      <c r="N9728" t="s">
        <v>27</v>
      </c>
      <c r="O9728" t="s">
        <v>25</v>
      </c>
      <c r="P9728" s="5">
        <v>5</v>
      </c>
      <c r="Q9728" s="4" t="s">
        <v>22</v>
      </c>
      <c r="R9728" s="4">
        <v>163</v>
      </c>
      <c r="S9728" s="4">
        <v>115</v>
      </c>
      <c r="T9728" s="4">
        <v>7.0000000000000007E-2</v>
      </c>
      <c r="U9728" s="5">
        <v>14.58</v>
      </c>
      <c r="V9728" t="s">
        <v>24</v>
      </c>
    </row>
    <row r="9729" spans="1:22" x14ac:dyDescent="0.3">
      <c r="A9729">
        <v>72</v>
      </c>
      <c r="B9729" t="s">
        <v>26</v>
      </c>
      <c r="C9729" s="4">
        <v>139</v>
      </c>
      <c r="D9729" s="4">
        <v>184</v>
      </c>
      <c r="E9729" t="s">
        <v>22</v>
      </c>
      <c r="F9729" t="s">
        <v>24</v>
      </c>
      <c r="G9729" t="s">
        <v>24</v>
      </c>
      <c r="H9729" s="4" t="str">
        <f t="shared" si="151"/>
        <v>Yes</v>
      </c>
      <c r="I9729" t="str" cm="1">
        <f t="array" ref="I9729">_xlfn.IFS(S9729&lt;100,"Normal",AND(S9729&gt;=100,S9729&lt;126),"Pre-Injury",S9729&gt;125,"Injured")</f>
        <v>Injured</v>
      </c>
      <c r="J9729" s="3">
        <v>39.4</v>
      </c>
      <c r="K9729" t="s">
        <v>23</v>
      </c>
      <c r="L9729" t="s">
        <v>24</v>
      </c>
      <c r="M9729" t="s">
        <v>24</v>
      </c>
      <c r="N9729" t="s">
        <v>28</v>
      </c>
      <c r="O9729" t="s">
        <v>27</v>
      </c>
      <c r="P9729" s="5">
        <v>6</v>
      </c>
      <c r="Q9729" s="4" t="s">
        <v>22</v>
      </c>
      <c r="R9729" s="4">
        <v>122</v>
      </c>
      <c r="S9729" s="4">
        <v>132</v>
      </c>
      <c r="T9729" s="5">
        <v>12.77</v>
      </c>
      <c r="U9729" s="4">
        <v>9.6999999999999993</v>
      </c>
      <c r="V9729" t="s">
        <v>23</v>
      </c>
    </row>
    <row r="9730" spans="1:22" x14ac:dyDescent="0.3">
      <c r="A9730">
        <v>46</v>
      </c>
      <c r="B9730" t="s">
        <v>26</v>
      </c>
      <c r="C9730" s="4">
        <v>138</v>
      </c>
      <c r="D9730" s="4">
        <v>153</v>
      </c>
      <c r="E9730" t="s">
        <v>25</v>
      </c>
      <c r="F9730" t="s">
        <v>23</v>
      </c>
      <c r="G9730" t="s">
        <v>23</v>
      </c>
      <c r="H9730" s="4" t="str">
        <f t="shared" ref="H9730:H9793" si="152">IF(I9730="Normal","No",IF(I9730="Pre-Injury","No","Yes"))</f>
        <v>Yes</v>
      </c>
      <c r="I9730" t="str" cm="1">
        <f t="array" ref="I9730">_xlfn.IFS(S9730&lt;100,"Normal",AND(S9730&gt;=100,S9730&lt;126),"Pre-Injury",S9730&gt;125,"Injured")</f>
        <v>Injured</v>
      </c>
      <c r="J9730" s="3">
        <v>39.4</v>
      </c>
      <c r="K9730" t="s">
        <v>23</v>
      </c>
      <c r="L9730" t="s">
        <v>23</v>
      </c>
      <c r="M9730" t="s">
        <v>23</v>
      </c>
      <c r="N9730" t="s">
        <v>28</v>
      </c>
      <c r="O9730" t="s">
        <v>27</v>
      </c>
      <c r="P9730" s="5">
        <v>8</v>
      </c>
      <c r="Q9730" s="4" t="s">
        <v>27</v>
      </c>
      <c r="R9730" s="4">
        <v>303</v>
      </c>
      <c r="S9730" s="4">
        <v>136</v>
      </c>
      <c r="T9730" s="5">
        <v>1.28</v>
      </c>
      <c r="U9730" s="5">
        <v>13.68</v>
      </c>
      <c r="V9730" t="s">
        <v>24</v>
      </c>
    </row>
    <row r="9731" spans="1:22" x14ac:dyDescent="0.3">
      <c r="A9731">
        <v>41</v>
      </c>
      <c r="B9731" t="s">
        <v>21</v>
      </c>
      <c r="C9731" s="4">
        <v>138</v>
      </c>
      <c r="D9731" s="4">
        <v>180</v>
      </c>
      <c r="E9731" t="s">
        <v>25</v>
      </c>
      <c r="F9731" t="s">
        <v>24</v>
      </c>
      <c r="G9731" t="s">
        <v>23</v>
      </c>
      <c r="H9731" s="4" t="str">
        <f t="shared" si="152"/>
        <v>Yes</v>
      </c>
      <c r="I9731" t="str" cm="1">
        <f t="array" ref="I9731">_xlfn.IFS(S9731&lt;100,"Normal",AND(S9731&gt;=100,S9731&lt;126),"Pre-Injury",S9731&gt;125,"Injured")</f>
        <v>Injured</v>
      </c>
      <c r="J9731" s="3">
        <v>39.4</v>
      </c>
      <c r="K9731" t="s">
        <v>23</v>
      </c>
      <c r="L9731" t="s">
        <v>23</v>
      </c>
      <c r="M9731" t="s">
        <v>24</v>
      </c>
      <c r="N9731" t="s">
        <v>25</v>
      </c>
      <c r="O9731" t="s">
        <v>22</v>
      </c>
      <c r="P9731" s="5">
        <v>7</v>
      </c>
      <c r="Q9731" s="4" t="s">
        <v>22</v>
      </c>
      <c r="R9731" s="4">
        <v>345</v>
      </c>
      <c r="S9731" s="4">
        <v>151</v>
      </c>
      <c r="T9731" s="5">
        <v>13.16</v>
      </c>
      <c r="U9731" s="5">
        <v>16.760000000000002</v>
      </c>
      <c r="V9731" t="s">
        <v>24</v>
      </c>
    </row>
    <row r="9732" spans="1:22" x14ac:dyDescent="0.3">
      <c r="A9732">
        <v>25</v>
      </c>
      <c r="B9732" t="s">
        <v>21</v>
      </c>
      <c r="C9732" s="4">
        <v>120</v>
      </c>
      <c r="D9732" s="4">
        <v>170</v>
      </c>
      <c r="E9732" t="s">
        <v>22</v>
      </c>
      <c r="F9732" t="s">
        <v>24</v>
      </c>
      <c r="G9732" t="s">
        <v>24</v>
      </c>
      <c r="H9732" s="4" t="str">
        <f t="shared" si="152"/>
        <v>Yes</v>
      </c>
      <c r="I9732" t="str" cm="1">
        <f t="array" ref="I9732">_xlfn.IFS(S9732&lt;100,"Normal",AND(S9732&gt;=100,S9732&lt;126),"Pre-Injury",S9732&gt;125,"Injured")</f>
        <v>Injured</v>
      </c>
      <c r="J9732" s="3">
        <v>39.4</v>
      </c>
      <c r="K9732" t="s">
        <v>24</v>
      </c>
      <c r="L9732" t="s">
        <v>23</v>
      </c>
      <c r="M9732" t="s">
        <v>23</v>
      </c>
      <c r="N9732" t="s">
        <v>25</v>
      </c>
      <c r="O9732" t="s">
        <v>27</v>
      </c>
      <c r="P9732" s="5">
        <v>9</v>
      </c>
      <c r="Q9732" s="4" t="s">
        <v>22</v>
      </c>
      <c r="R9732" s="4">
        <v>239</v>
      </c>
      <c r="S9732" s="4">
        <v>146</v>
      </c>
      <c r="T9732" s="5">
        <v>3.66</v>
      </c>
      <c r="U9732" s="5">
        <v>13.13</v>
      </c>
      <c r="V9732" t="s">
        <v>24</v>
      </c>
    </row>
    <row r="9733" spans="1:22" x14ac:dyDescent="0.3">
      <c r="A9733">
        <v>77</v>
      </c>
      <c r="B9733" t="s">
        <v>21</v>
      </c>
      <c r="C9733" s="4">
        <v>150</v>
      </c>
      <c r="D9733" s="4">
        <v>163</v>
      </c>
      <c r="E9733" t="s">
        <v>22</v>
      </c>
      <c r="F9733" t="s">
        <v>24</v>
      </c>
      <c r="G9733" t="s">
        <v>24</v>
      </c>
      <c r="H9733" s="4" t="str">
        <f t="shared" si="152"/>
        <v>Yes</v>
      </c>
      <c r="I9733" t="str" cm="1">
        <f t="array" ref="I9733">_xlfn.IFS(S9733&lt;100,"Normal",AND(S9733&gt;=100,S9733&lt;126),"Pre-Injury",S9733&gt;125,"Injured")</f>
        <v>Injured</v>
      </c>
      <c r="J9733" s="3">
        <v>39.4</v>
      </c>
      <c r="K9733" t="s">
        <v>23</v>
      </c>
      <c r="L9733" t="s">
        <v>23</v>
      </c>
      <c r="M9733" t="s">
        <v>24</v>
      </c>
      <c r="N9733" t="s">
        <v>27</v>
      </c>
      <c r="O9733" t="s">
        <v>22</v>
      </c>
      <c r="P9733" s="5">
        <v>6</v>
      </c>
      <c r="Q9733" s="4" t="s">
        <v>27</v>
      </c>
      <c r="R9733" s="4">
        <v>320</v>
      </c>
      <c r="S9733" s="4">
        <v>130</v>
      </c>
      <c r="T9733" s="5">
        <v>12.43</v>
      </c>
      <c r="U9733" s="5">
        <v>6.88</v>
      </c>
      <c r="V9733" t="s">
        <v>24</v>
      </c>
    </row>
    <row r="9734" spans="1:22" x14ac:dyDescent="0.3">
      <c r="A9734">
        <v>23</v>
      </c>
      <c r="B9734" t="s">
        <v>26</v>
      </c>
      <c r="C9734" s="4">
        <v>169</v>
      </c>
      <c r="D9734" s="4">
        <v>173</v>
      </c>
      <c r="E9734" t="s">
        <v>27</v>
      </c>
      <c r="F9734" t="s">
        <v>23</v>
      </c>
      <c r="G9734" t="s">
        <v>24</v>
      </c>
      <c r="H9734" s="4" t="str">
        <f t="shared" si="152"/>
        <v>Yes</v>
      </c>
      <c r="I9734" t="str" cm="1">
        <f t="array" ref="I9734">_xlfn.IFS(S9734&lt;100,"Normal",AND(S9734&gt;=100,S9734&lt;126),"Pre-Injury",S9734&gt;125,"Injured")</f>
        <v>Injured</v>
      </c>
      <c r="J9734" s="3">
        <v>39.4</v>
      </c>
      <c r="K9734" t="s">
        <v>23</v>
      </c>
      <c r="L9734" t="s">
        <v>24</v>
      </c>
      <c r="M9734" t="s">
        <v>24</v>
      </c>
      <c r="N9734" t="s">
        <v>25</v>
      </c>
      <c r="O9734" t="s">
        <v>22</v>
      </c>
      <c r="P9734" s="5">
        <v>4</v>
      </c>
      <c r="Q9734" s="4" t="s">
        <v>25</v>
      </c>
      <c r="R9734" s="4">
        <v>175</v>
      </c>
      <c r="S9734" s="4">
        <v>155</v>
      </c>
      <c r="T9734" s="5">
        <v>5.81</v>
      </c>
      <c r="U9734" s="5">
        <v>10.43</v>
      </c>
      <c r="V9734" t="s">
        <v>24</v>
      </c>
    </row>
    <row r="9735" spans="1:22" x14ac:dyDescent="0.3">
      <c r="A9735">
        <v>34</v>
      </c>
      <c r="B9735" t="s">
        <v>26</v>
      </c>
      <c r="C9735" s="4">
        <v>168</v>
      </c>
      <c r="D9735" s="4">
        <v>290</v>
      </c>
      <c r="E9735" t="s">
        <v>27</v>
      </c>
      <c r="F9735" t="s">
        <v>24</v>
      </c>
      <c r="G9735" t="s">
        <v>23</v>
      </c>
      <c r="H9735" s="4" t="str">
        <f t="shared" si="152"/>
        <v>No</v>
      </c>
      <c r="I9735" t="str" cm="1">
        <f t="array" ref="I9735">_xlfn.IFS(S9735&lt;100,"Normal",AND(S9735&gt;=100,S9735&lt;126),"Pre-Injury",S9735&gt;125,"Injured")</f>
        <v>Normal</v>
      </c>
      <c r="J9735" s="3">
        <v>39.409999999999997</v>
      </c>
      <c r="K9735" t="s">
        <v>23</v>
      </c>
      <c r="L9735" t="s">
        <v>24</v>
      </c>
      <c r="M9735" t="s">
        <v>24</v>
      </c>
      <c r="N9735" t="s">
        <v>22</v>
      </c>
      <c r="O9735" t="s">
        <v>25</v>
      </c>
      <c r="P9735" s="5">
        <v>10</v>
      </c>
      <c r="Q9735" s="4" t="s">
        <v>25</v>
      </c>
      <c r="R9735" s="4">
        <v>185</v>
      </c>
      <c r="S9735" s="4">
        <v>95</v>
      </c>
      <c r="T9735" s="5">
        <v>9.5500000000000007</v>
      </c>
      <c r="U9735" s="5">
        <v>5.09</v>
      </c>
      <c r="V9735" t="s">
        <v>23</v>
      </c>
    </row>
    <row r="9736" spans="1:22" x14ac:dyDescent="0.3">
      <c r="A9736">
        <v>69</v>
      </c>
      <c r="B9736" t="s">
        <v>21</v>
      </c>
      <c r="C9736" s="4">
        <v>138</v>
      </c>
      <c r="D9736" s="4">
        <v>260</v>
      </c>
      <c r="E9736" t="s">
        <v>22</v>
      </c>
      <c r="F9736" t="s">
        <v>23</v>
      </c>
      <c r="G9736" t="s">
        <v>24</v>
      </c>
      <c r="H9736" s="4" t="str">
        <f t="shared" si="152"/>
        <v>Yes</v>
      </c>
      <c r="I9736" t="str" cm="1">
        <f t="array" ref="I9736">_xlfn.IFS(S9736&lt;100,"Normal",AND(S9736&gt;=100,S9736&lt;126),"Pre-Injury",S9736&gt;125,"Injured")</f>
        <v>Injured</v>
      </c>
      <c r="J9736" s="3">
        <v>39.409999999999997</v>
      </c>
      <c r="K9736" t="s">
        <v>23</v>
      </c>
      <c r="L9736" t="s">
        <v>23</v>
      </c>
      <c r="M9736" t="s">
        <v>24</v>
      </c>
      <c r="N9736" t="s">
        <v>28</v>
      </c>
      <c r="O9736" t="s">
        <v>22</v>
      </c>
      <c r="P9736" s="5">
        <v>5</v>
      </c>
      <c r="Q9736" s="4" t="s">
        <v>27</v>
      </c>
      <c r="R9736" s="4">
        <v>239</v>
      </c>
      <c r="S9736" s="4">
        <v>132</v>
      </c>
      <c r="T9736" s="5">
        <v>5.63</v>
      </c>
      <c r="U9736" s="5">
        <v>15.46</v>
      </c>
      <c r="V9736" t="s">
        <v>24</v>
      </c>
    </row>
    <row r="9737" spans="1:22" x14ac:dyDescent="0.3">
      <c r="A9737">
        <v>26</v>
      </c>
      <c r="B9737" t="s">
        <v>26</v>
      </c>
      <c r="C9737" s="4">
        <v>137</v>
      </c>
      <c r="D9737" s="4">
        <v>292</v>
      </c>
      <c r="E9737" t="s">
        <v>22</v>
      </c>
      <c r="F9737" t="s">
        <v>23</v>
      </c>
      <c r="G9737" t="s">
        <v>23</v>
      </c>
      <c r="H9737" s="4" t="str">
        <f t="shared" si="152"/>
        <v>Yes</v>
      </c>
      <c r="I9737" t="str" cm="1">
        <f t="array" ref="I9737">_xlfn.IFS(S9737&lt;100,"Normal",AND(S9737&gt;=100,S9737&lt;126),"Pre-Injury",S9737&gt;125,"Injured")</f>
        <v>Injured</v>
      </c>
      <c r="J9737" s="3">
        <v>39.409999999999997</v>
      </c>
      <c r="K9737" t="s">
        <v>23</v>
      </c>
      <c r="L9737" t="s">
        <v>23</v>
      </c>
      <c r="M9737" t="s">
        <v>23</v>
      </c>
      <c r="N9737" t="s">
        <v>28</v>
      </c>
      <c r="O9737" t="s">
        <v>27</v>
      </c>
      <c r="P9737" s="5">
        <v>5</v>
      </c>
      <c r="Q9737" s="4" t="s">
        <v>27</v>
      </c>
      <c r="R9737" s="4">
        <v>352</v>
      </c>
      <c r="S9737" s="4">
        <v>147</v>
      </c>
      <c r="T9737" s="5">
        <v>12.2</v>
      </c>
      <c r="U9737" s="5">
        <v>8.08</v>
      </c>
      <c r="V9737" t="s">
        <v>24</v>
      </c>
    </row>
    <row r="9738" spans="1:22" x14ac:dyDescent="0.3">
      <c r="A9738">
        <v>51</v>
      </c>
      <c r="B9738" t="s">
        <v>21</v>
      </c>
      <c r="C9738" s="4">
        <v>158</v>
      </c>
      <c r="D9738" s="4">
        <v>290</v>
      </c>
      <c r="E9738" t="s">
        <v>22</v>
      </c>
      <c r="F9738" t="s">
        <v>24</v>
      </c>
      <c r="G9738" t="s">
        <v>23</v>
      </c>
      <c r="H9738" s="4" t="str">
        <f t="shared" si="152"/>
        <v>Yes</v>
      </c>
      <c r="I9738" t="str" cm="1">
        <f t="array" ref="I9738">_xlfn.IFS(S9738&lt;100,"Normal",AND(S9738&gt;=100,S9738&lt;126),"Pre-Injury",S9738&gt;125,"Injured")</f>
        <v>Injured</v>
      </c>
      <c r="J9738" s="3">
        <v>39.409999999999997</v>
      </c>
      <c r="K9738" t="s">
        <v>23</v>
      </c>
      <c r="L9738" t="s">
        <v>24</v>
      </c>
      <c r="M9738" t="s">
        <v>23</v>
      </c>
      <c r="N9738" t="s">
        <v>28</v>
      </c>
      <c r="O9738" t="s">
        <v>22</v>
      </c>
      <c r="P9738" s="5">
        <v>8</v>
      </c>
      <c r="Q9738" s="4" t="s">
        <v>22</v>
      </c>
      <c r="R9738" s="4">
        <v>388</v>
      </c>
      <c r="S9738" s="4">
        <v>129</v>
      </c>
      <c r="T9738" s="5">
        <v>13.89</v>
      </c>
      <c r="U9738" s="5">
        <v>13.95</v>
      </c>
      <c r="V9738" t="s">
        <v>24</v>
      </c>
    </row>
    <row r="9739" spans="1:22" x14ac:dyDescent="0.3">
      <c r="A9739">
        <v>28</v>
      </c>
      <c r="B9739" t="s">
        <v>21</v>
      </c>
      <c r="C9739" s="4">
        <v>136</v>
      </c>
      <c r="D9739" s="4">
        <v>273</v>
      </c>
      <c r="E9739" t="s">
        <v>22</v>
      </c>
      <c r="F9739" t="s">
        <v>23</v>
      </c>
      <c r="G9739" t="s">
        <v>24</v>
      </c>
      <c r="H9739" s="4" t="str">
        <f t="shared" si="152"/>
        <v>Yes</v>
      </c>
      <c r="I9739" t="str" cm="1">
        <f t="array" ref="I9739">_xlfn.IFS(S9739&lt;100,"Normal",AND(S9739&gt;=100,S9739&lt;126),"Pre-Injury",S9739&gt;125,"Injured")</f>
        <v>Injured</v>
      </c>
      <c r="J9739" s="3">
        <v>39.409999999999997</v>
      </c>
      <c r="K9739" t="s">
        <v>23</v>
      </c>
      <c r="L9739" t="s">
        <v>24</v>
      </c>
      <c r="M9739" t="s">
        <v>24</v>
      </c>
      <c r="N9739" t="s">
        <v>22</v>
      </c>
      <c r="O9739" t="s">
        <v>22</v>
      </c>
      <c r="P9739" s="5">
        <v>6</v>
      </c>
      <c r="Q9739" s="4" t="s">
        <v>27</v>
      </c>
      <c r="R9739" s="4">
        <v>114</v>
      </c>
      <c r="S9739" s="4">
        <v>134</v>
      </c>
      <c r="T9739" s="5">
        <v>8.66</v>
      </c>
      <c r="U9739" s="5">
        <v>7.12</v>
      </c>
      <c r="V9739" t="s">
        <v>24</v>
      </c>
    </row>
    <row r="9740" spans="1:22" x14ac:dyDescent="0.3">
      <c r="A9740">
        <v>43</v>
      </c>
      <c r="B9740" t="s">
        <v>26</v>
      </c>
      <c r="C9740" s="4">
        <v>152</v>
      </c>
      <c r="D9740" s="4">
        <v>298</v>
      </c>
      <c r="E9740" t="s">
        <v>27</v>
      </c>
      <c r="F9740" t="s">
        <v>23</v>
      </c>
      <c r="G9740" t="s">
        <v>23</v>
      </c>
      <c r="H9740" s="4" t="str">
        <f t="shared" si="152"/>
        <v>Yes</v>
      </c>
      <c r="I9740" t="str" cm="1">
        <f t="array" ref="I9740">_xlfn.IFS(S9740&lt;100,"Normal",AND(S9740&gt;=100,S9740&lt;126),"Pre-Injury",S9740&gt;125,"Injured")</f>
        <v>Injured</v>
      </c>
      <c r="J9740" s="3">
        <v>39.409999999999997</v>
      </c>
      <c r="K9740" t="s">
        <v>23</v>
      </c>
      <c r="L9740" t="s">
        <v>23</v>
      </c>
      <c r="M9740" t="s">
        <v>24</v>
      </c>
      <c r="N9740" t="s">
        <v>25</v>
      </c>
      <c r="O9740" t="s">
        <v>25</v>
      </c>
      <c r="P9740" s="5">
        <v>9</v>
      </c>
      <c r="Q9740" s="4" t="s">
        <v>22</v>
      </c>
      <c r="R9740" s="4">
        <v>308</v>
      </c>
      <c r="S9740" s="4">
        <v>154</v>
      </c>
      <c r="T9740" s="5">
        <v>8.83</v>
      </c>
      <c r="U9740" s="5">
        <v>10.64</v>
      </c>
      <c r="V9740" t="s">
        <v>24</v>
      </c>
    </row>
    <row r="9741" spans="1:22" x14ac:dyDescent="0.3">
      <c r="A9741">
        <v>38</v>
      </c>
      <c r="B9741" t="s">
        <v>21</v>
      </c>
      <c r="C9741" s="4">
        <v>153</v>
      </c>
      <c r="D9741" s="4">
        <v>242</v>
      </c>
      <c r="E9741" t="s">
        <v>25</v>
      </c>
      <c r="F9741" t="s">
        <v>23</v>
      </c>
      <c r="G9741" t="s">
        <v>24</v>
      </c>
      <c r="H9741" s="4" t="str">
        <f t="shared" si="152"/>
        <v>Yes</v>
      </c>
      <c r="I9741" t="str" cm="1">
        <f t="array" ref="I9741">_xlfn.IFS(S9741&lt;100,"Normal",AND(S9741&gt;=100,S9741&lt;126),"Pre-Injury",S9741&gt;125,"Injured")</f>
        <v>Injured</v>
      </c>
      <c r="J9741" s="3">
        <v>39.409999999999997</v>
      </c>
      <c r="K9741" t="s">
        <v>23</v>
      </c>
      <c r="L9741" t="s">
        <v>24</v>
      </c>
      <c r="M9741" t="s">
        <v>24</v>
      </c>
      <c r="N9741" t="s">
        <v>27</v>
      </c>
      <c r="O9741" t="s">
        <v>27</v>
      </c>
      <c r="P9741" s="4">
        <v>9</v>
      </c>
      <c r="Q9741" s="4" t="s">
        <v>22</v>
      </c>
      <c r="R9741" s="4">
        <v>111</v>
      </c>
      <c r="S9741" s="4">
        <v>130</v>
      </c>
      <c r="T9741" s="5">
        <v>4.28</v>
      </c>
      <c r="U9741" s="5">
        <v>13.85</v>
      </c>
      <c r="V9741" t="s">
        <v>23</v>
      </c>
    </row>
    <row r="9742" spans="1:22" x14ac:dyDescent="0.3">
      <c r="A9742">
        <v>42</v>
      </c>
      <c r="B9742" t="s">
        <v>21</v>
      </c>
      <c r="C9742" s="4">
        <v>164</v>
      </c>
      <c r="D9742" s="4">
        <v>167</v>
      </c>
      <c r="E9742" t="s">
        <v>25</v>
      </c>
      <c r="F9742" t="s">
        <v>23</v>
      </c>
      <c r="G9742" t="s">
        <v>23</v>
      </c>
      <c r="H9742" s="4" t="str">
        <f t="shared" si="152"/>
        <v>No</v>
      </c>
      <c r="I9742" t="str" cm="1">
        <f t="array" ref="I9742">_xlfn.IFS(S9742&lt;100,"Normal",AND(S9742&gt;=100,S9742&lt;126),"Pre-Injury",S9742&gt;125,"Injured")</f>
        <v>Pre-Injury</v>
      </c>
      <c r="J9742" s="3">
        <v>39.42</v>
      </c>
      <c r="K9742" t="s">
        <v>23</v>
      </c>
      <c r="L9742" t="s">
        <v>24</v>
      </c>
      <c r="M9742" t="s">
        <v>23</v>
      </c>
      <c r="N9742" t="s">
        <v>22</v>
      </c>
      <c r="O9742" t="s">
        <v>25</v>
      </c>
      <c r="P9742" s="5">
        <v>4</v>
      </c>
      <c r="Q9742" s="4" t="s">
        <v>22</v>
      </c>
      <c r="R9742" s="4">
        <v>240</v>
      </c>
      <c r="S9742" s="4">
        <v>101</v>
      </c>
      <c r="T9742" s="5">
        <v>6.14</v>
      </c>
      <c r="U9742" s="5">
        <v>5.63</v>
      </c>
      <c r="V9742" t="s">
        <v>24</v>
      </c>
    </row>
    <row r="9743" spans="1:22" x14ac:dyDescent="0.3">
      <c r="A9743">
        <v>24</v>
      </c>
      <c r="B9743" t="s">
        <v>21</v>
      </c>
      <c r="C9743" s="4">
        <v>130</v>
      </c>
      <c r="D9743" s="4">
        <v>255</v>
      </c>
      <c r="E9743" t="s">
        <v>25</v>
      </c>
      <c r="F9743" t="s">
        <v>24</v>
      </c>
      <c r="G9743" t="s">
        <v>24</v>
      </c>
      <c r="H9743" s="4" t="str">
        <f t="shared" si="152"/>
        <v>Yes</v>
      </c>
      <c r="I9743" t="str" cm="1">
        <f t="array" ref="I9743">_xlfn.IFS(S9743&lt;100,"Normal",AND(S9743&gt;=100,S9743&lt;126),"Pre-Injury",S9743&gt;125,"Injured")</f>
        <v>Injured</v>
      </c>
      <c r="J9743" s="3">
        <v>39.42</v>
      </c>
      <c r="K9743" t="s">
        <v>23</v>
      </c>
      <c r="L9743" t="s">
        <v>23</v>
      </c>
      <c r="M9743" t="s">
        <v>24</v>
      </c>
      <c r="N9743" t="s">
        <v>22</v>
      </c>
      <c r="O9743" t="s">
        <v>27</v>
      </c>
      <c r="P9743" s="5">
        <v>9</v>
      </c>
      <c r="Q9743" s="4" t="s">
        <v>27</v>
      </c>
      <c r="R9743" s="4">
        <v>263</v>
      </c>
      <c r="S9743" s="4">
        <v>142</v>
      </c>
      <c r="T9743" s="5">
        <v>14.37</v>
      </c>
      <c r="U9743" s="5">
        <v>8.6999999999999993</v>
      </c>
      <c r="V9743" t="s">
        <v>24</v>
      </c>
    </row>
    <row r="9744" spans="1:22" x14ac:dyDescent="0.3">
      <c r="A9744">
        <v>46</v>
      </c>
      <c r="B9744" t="s">
        <v>21</v>
      </c>
      <c r="C9744" s="4">
        <v>162</v>
      </c>
      <c r="D9744" s="4">
        <v>258</v>
      </c>
      <c r="E9744" t="s">
        <v>25</v>
      </c>
      <c r="F9744" t="s">
        <v>24</v>
      </c>
      <c r="G9744" t="s">
        <v>24</v>
      </c>
      <c r="H9744" s="4" t="str">
        <f t="shared" si="152"/>
        <v>No</v>
      </c>
      <c r="I9744" t="str" cm="1">
        <f t="array" ref="I9744">_xlfn.IFS(S9744&lt;100,"Normal",AND(S9744&gt;=100,S9744&lt;126),"Pre-Injury",S9744&gt;125,"Injured")</f>
        <v>Normal</v>
      </c>
      <c r="J9744" s="3">
        <v>39.42</v>
      </c>
      <c r="K9744" t="s">
        <v>23</v>
      </c>
      <c r="L9744" t="s">
        <v>24</v>
      </c>
      <c r="M9744" t="s">
        <v>23</v>
      </c>
      <c r="N9744" t="s">
        <v>27</v>
      </c>
      <c r="O9744" t="s">
        <v>25</v>
      </c>
      <c r="P9744" s="5">
        <v>7</v>
      </c>
      <c r="Q9744" s="4" t="s">
        <v>22</v>
      </c>
      <c r="R9744" s="4">
        <v>267</v>
      </c>
      <c r="S9744" s="4">
        <v>85</v>
      </c>
      <c r="T9744" s="5">
        <v>1.7</v>
      </c>
      <c r="U9744" s="5">
        <v>19.21</v>
      </c>
      <c r="V9744" t="s">
        <v>23</v>
      </c>
    </row>
    <row r="9745" spans="1:22" x14ac:dyDescent="0.3">
      <c r="A9745">
        <v>33</v>
      </c>
      <c r="B9745" t="s">
        <v>26</v>
      </c>
      <c r="C9745" s="4">
        <v>131</v>
      </c>
      <c r="D9745" s="4">
        <v>232</v>
      </c>
      <c r="E9745" t="s">
        <v>25</v>
      </c>
      <c r="F9745" t="s">
        <v>23</v>
      </c>
      <c r="G9745" t="s">
        <v>24</v>
      </c>
      <c r="H9745" s="4" t="str">
        <f t="shared" si="152"/>
        <v>No</v>
      </c>
      <c r="I9745" t="str" cm="1">
        <f t="array" ref="I9745">_xlfn.IFS(S9745&lt;100,"Normal",AND(S9745&gt;=100,S9745&lt;126),"Pre-Injury",S9745&gt;125,"Injured")</f>
        <v>Pre-Injury</v>
      </c>
      <c r="J9745" s="3">
        <v>39.42</v>
      </c>
      <c r="K9745" t="s">
        <v>23</v>
      </c>
      <c r="L9745" t="s">
        <v>24</v>
      </c>
      <c r="M9745" t="s">
        <v>24</v>
      </c>
      <c r="N9745" t="s">
        <v>22</v>
      </c>
      <c r="O9745" t="s">
        <v>25</v>
      </c>
      <c r="P9745" s="5">
        <v>7</v>
      </c>
      <c r="Q9745" s="4" t="s">
        <v>25</v>
      </c>
      <c r="R9745" s="4">
        <v>335</v>
      </c>
      <c r="S9745" s="4">
        <v>103</v>
      </c>
      <c r="T9745" s="5">
        <v>13.92</v>
      </c>
      <c r="U9745" s="5">
        <v>6.66</v>
      </c>
      <c r="V9745" t="s">
        <v>24</v>
      </c>
    </row>
    <row r="9746" spans="1:22" x14ac:dyDescent="0.3">
      <c r="A9746">
        <v>20</v>
      </c>
      <c r="B9746" t="s">
        <v>26</v>
      </c>
      <c r="C9746" s="4">
        <v>136</v>
      </c>
      <c r="D9746" s="4">
        <v>190</v>
      </c>
      <c r="E9746" t="s">
        <v>27</v>
      </c>
      <c r="F9746" t="s">
        <v>23</v>
      </c>
      <c r="G9746" t="s">
        <v>24</v>
      </c>
      <c r="H9746" s="4" t="str">
        <f t="shared" si="152"/>
        <v>Yes</v>
      </c>
      <c r="I9746" t="str" cm="1">
        <f t="array" ref="I9746">_xlfn.IFS(S9746&lt;100,"Normal",AND(S9746&gt;=100,S9746&lt;126),"Pre-Injury",S9746&gt;125,"Injured")</f>
        <v>Injured</v>
      </c>
      <c r="J9746" s="3">
        <v>39.42</v>
      </c>
      <c r="K9746" t="s">
        <v>23</v>
      </c>
      <c r="L9746" t="s">
        <v>23</v>
      </c>
      <c r="M9746" t="s">
        <v>24</v>
      </c>
      <c r="N9746" t="s">
        <v>22</v>
      </c>
      <c r="O9746" t="s">
        <v>22</v>
      </c>
      <c r="P9746" s="5">
        <v>7</v>
      </c>
      <c r="Q9746" s="4" t="s">
        <v>27</v>
      </c>
      <c r="R9746" s="4">
        <v>397</v>
      </c>
      <c r="S9746" s="4">
        <v>154</v>
      </c>
      <c r="T9746" s="5">
        <v>14.39</v>
      </c>
      <c r="U9746" s="5">
        <v>12.18</v>
      </c>
      <c r="V9746" t="s">
        <v>23</v>
      </c>
    </row>
    <row r="9747" spans="1:22" x14ac:dyDescent="0.3">
      <c r="A9747">
        <v>70</v>
      </c>
      <c r="B9747" t="s">
        <v>21</v>
      </c>
      <c r="C9747" s="4">
        <v>131</v>
      </c>
      <c r="D9747" s="4">
        <v>271</v>
      </c>
      <c r="E9747" t="s">
        <v>25</v>
      </c>
      <c r="F9747" t="s">
        <v>24</v>
      </c>
      <c r="G9747" t="s">
        <v>23</v>
      </c>
      <c r="H9747" s="4" t="str">
        <f t="shared" si="152"/>
        <v>Yes</v>
      </c>
      <c r="I9747" t="str" cm="1">
        <f t="array" ref="I9747">_xlfn.IFS(S9747&lt;100,"Normal",AND(S9747&gt;=100,S9747&lt;126),"Pre-Injury",S9747&gt;125,"Injured")</f>
        <v>Injured</v>
      </c>
      <c r="J9747" s="3">
        <v>39.43</v>
      </c>
      <c r="K9747" t="s">
        <v>23</v>
      </c>
      <c r="L9747" t="s">
        <v>23</v>
      </c>
      <c r="M9747" t="s">
        <v>24</v>
      </c>
      <c r="N9747" t="s">
        <v>28</v>
      </c>
      <c r="O9747" t="s">
        <v>22</v>
      </c>
      <c r="P9747" s="5">
        <v>7</v>
      </c>
      <c r="Q9747" s="4" t="s">
        <v>27</v>
      </c>
      <c r="R9747" s="4">
        <v>244</v>
      </c>
      <c r="S9747" s="4">
        <v>135</v>
      </c>
      <c r="T9747" s="5">
        <v>7.62</v>
      </c>
      <c r="U9747" s="5">
        <v>13.86</v>
      </c>
      <c r="V9747" t="s">
        <v>24</v>
      </c>
    </row>
    <row r="9748" spans="1:22" x14ac:dyDescent="0.3">
      <c r="A9748">
        <v>69</v>
      </c>
      <c r="B9748" t="s">
        <v>26</v>
      </c>
      <c r="C9748" s="4">
        <v>160</v>
      </c>
      <c r="D9748" s="4">
        <v>199</v>
      </c>
      <c r="E9748" t="s">
        <v>27</v>
      </c>
      <c r="F9748" t="s">
        <v>23</v>
      </c>
      <c r="G9748" t="s">
        <v>24</v>
      </c>
      <c r="H9748" s="4" t="str">
        <f t="shared" si="152"/>
        <v>No</v>
      </c>
      <c r="I9748" t="str" cm="1">
        <f t="array" ref="I9748">_xlfn.IFS(S9748&lt;100,"Normal",AND(S9748&gt;=100,S9748&lt;126),"Pre-Injury",S9748&gt;125,"Injured")</f>
        <v>Pre-Injury</v>
      </c>
      <c r="J9748" s="3">
        <v>39.43</v>
      </c>
      <c r="K9748" t="s">
        <v>23</v>
      </c>
      <c r="L9748" t="s">
        <v>23</v>
      </c>
      <c r="M9748" t="s">
        <v>23</v>
      </c>
      <c r="N9748" t="s">
        <v>28</v>
      </c>
      <c r="O9748" t="s">
        <v>22</v>
      </c>
      <c r="P9748" s="5">
        <v>4</v>
      </c>
      <c r="Q9748" s="4" t="s">
        <v>22</v>
      </c>
      <c r="R9748" s="4">
        <v>395</v>
      </c>
      <c r="S9748" s="4">
        <v>106</v>
      </c>
      <c r="T9748" s="5">
        <v>0.41</v>
      </c>
      <c r="U9748" s="5">
        <v>14.56</v>
      </c>
      <c r="V9748" t="s">
        <v>24</v>
      </c>
    </row>
    <row r="9749" spans="1:22" x14ac:dyDescent="0.3">
      <c r="A9749">
        <v>59</v>
      </c>
      <c r="B9749" t="s">
        <v>21</v>
      </c>
      <c r="C9749" s="4">
        <v>120</v>
      </c>
      <c r="D9749" s="4">
        <v>277</v>
      </c>
      <c r="E9749" t="s">
        <v>27</v>
      </c>
      <c r="F9749" t="s">
        <v>24</v>
      </c>
      <c r="G9749" t="s">
        <v>23</v>
      </c>
      <c r="H9749" s="4" t="str">
        <f t="shared" si="152"/>
        <v>No</v>
      </c>
      <c r="I9749" t="str" cm="1">
        <f t="array" ref="I9749">_xlfn.IFS(S9749&lt;100,"Normal",AND(S9749&gt;=100,S9749&lt;126),"Pre-Injury",S9749&gt;125,"Injured")</f>
        <v>Normal</v>
      </c>
      <c r="J9749" s="3">
        <v>39.43</v>
      </c>
      <c r="K9749" t="s">
        <v>24</v>
      </c>
      <c r="L9749" t="s">
        <v>24</v>
      </c>
      <c r="M9749" t="s">
        <v>24</v>
      </c>
      <c r="N9749" t="s">
        <v>25</v>
      </c>
      <c r="O9749" t="s">
        <v>25</v>
      </c>
      <c r="P9749" s="5">
        <v>5</v>
      </c>
      <c r="Q9749" s="4" t="s">
        <v>25</v>
      </c>
      <c r="R9749" s="4">
        <v>313</v>
      </c>
      <c r="S9749" s="4">
        <v>84</v>
      </c>
      <c r="T9749" s="5">
        <v>3.88</v>
      </c>
      <c r="U9749" s="5">
        <v>6.82</v>
      </c>
      <c r="V9749" t="s">
        <v>24</v>
      </c>
    </row>
    <row r="9750" spans="1:22" x14ac:dyDescent="0.3">
      <c r="A9750">
        <v>23</v>
      </c>
      <c r="B9750" t="s">
        <v>26</v>
      </c>
      <c r="C9750" s="4">
        <v>131</v>
      </c>
      <c r="D9750" s="4">
        <v>259</v>
      </c>
      <c r="E9750" t="s">
        <v>27</v>
      </c>
      <c r="F9750" t="s">
        <v>24</v>
      </c>
      <c r="G9750" t="s">
        <v>23</v>
      </c>
      <c r="H9750" s="4" t="str">
        <f t="shared" si="152"/>
        <v>No</v>
      </c>
      <c r="I9750" t="str" cm="1">
        <f t="array" ref="I9750">_xlfn.IFS(S9750&lt;100,"Normal",AND(S9750&gt;=100,S9750&lt;126),"Pre-Injury",S9750&gt;125,"Injured")</f>
        <v>Pre-Injury</v>
      </c>
      <c r="J9750" s="3">
        <v>39.44</v>
      </c>
      <c r="K9750" t="s">
        <v>23</v>
      </c>
      <c r="L9750" t="s">
        <v>23</v>
      </c>
      <c r="M9750" t="s">
        <v>23</v>
      </c>
      <c r="N9750" t="s">
        <v>28</v>
      </c>
      <c r="O9750" t="s">
        <v>27</v>
      </c>
      <c r="P9750" s="5">
        <v>7</v>
      </c>
      <c r="Q9750" s="4" t="s">
        <v>25</v>
      </c>
      <c r="R9750" s="4">
        <v>267</v>
      </c>
      <c r="S9750" s="4">
        <v>103</v>
      </c>
      <c r="T9750" s="5">
        <v>8.2100000000000009</v>
      </c>
      <c r="U9750" s="4">
        <v>8.1</v>
      </c>
      <c r="V9750" t="s">
        <v>23</v>
      </c>
    </row>
    <row r="9751" spans="1:22" x14ac:dyDescent="0.3">
      <c r="A9751">
        <v>78</v>
      </c>
      <c r="B9751" t="s">
        <v>21</v>
      </c>
      <c r="C9751" s="4">
        <v>164</v>
      </c>
      <c r="D9751" s="4">
        <v>276</v>
      </c>
      <c r="E9751" t="s">
        <v>22</v>
      </c>
      <c r="F9751" t="s">
        <v>24</v>
      </c>
      <c r="G9751" t="s">
        <v>23</v>
      </c>
      <c r="H9751" s="4" t="str">
        <f t="shared" si="152"/>
        <v>No</v>
      </c>
      <c r="I9751" t="str" cm="1">
        <f t="array" ref="I9751">_xlfn.IFS(S9751&lt;100,"Normal",AND(S9751&gt;=100,S9751&lt;126),"Pre-Injury",S9751&gt;125,"Injured")</f>
        <v>Normal</v>
      </c>
      <c r="J9751" s="3">
        <v>39.44</v>
      </c>
      <c r="K9751" t="s">
        <v>23</v>
      </c>
      <c r="L9751" t="s">
        <v>24</v>
      </c>
      <c r="M9751" t="s">
        <v>23</v>
      </c>
      <c r="N9751" t="s">
        <v>22</v>
      </c>
      <c r="O9751" t="s">
        <v>27</v>
      </c>
      <c r="P9751" s="5">
        <v>6</v>
      </c>
      <c r="Q9751" s="4" t="s">
        <v>27</v>
      </c>
      <c r="R9751" s="4">
        <v>238</v>
      </c>
      <c r="S9751" s="4">
        <v>81</v>
      </c>
      <c r="T9751" s="5">
        <v>10.210000000000001</v>
      </c>
      <c r="U9751" s="5">
        <v>13.15</v>
      </c>
      <c r="V9751" t="s">
        <v>24</v>
      </c>
    </row>
    <row r="9752" spans="1:22" x14ac:dyDescent="0.3">
      <c r="A9752">
        <v>30</v>
      </c>
      <c r="B9752" t="s">
        <v>26</v>
      </c>
      <c r="C9752" s="4">
        <v>147</v>
      </c>
      <c r="D9752" s="4">
        <v>276</v>
      </c>
      <c r="E9752" t="s">
        <v>25</v>
      </c>
      <c r="F9752" t="s">
        <v>24</v>
      </c>
      <c r="G9752" t="s">
        <v>24</v>
      </c>
      <c r="H9752" s="4" t="str">
        <f t="shared" si="152"/>
        <v>No</v>
      </c>
      <c r="I9752" t="str" cm="1">
        <f t="array" ref="I9752">_xlfn.IFS(S9752&lt;100,"Normal",AND(S9752&gt;=100,S9752&lt;126),"Pre-Injury",S9752&gt;125,"Injured")</f>
        <v>Pre-Injury</v>
      </c>
      <c r="J9752" s="3">
        <v>39.44</v>
      </c>
      <c r="K9752" t="s">
        <v>23</v>
      </c>
      <c r="L9752" t="s">
        <v>24</v>
      </c>
      <c r="M9752" t="s">
        <v>23</v>
      </c>
      <c r="N9752" t="s">
        <v>22</v>
      </c>
      <c r="O9752" t="s">
        <v>27</v>
      </c>
      <c r="P9752" s="5">
        <v>4</v>
      </c>
      <c r="Q9752" s="4" t="s">
        <v>22</v>
      </c>
      <c r="R9752" s="4">
        <v>374</v>
      </c>
      <c r="S9752" s="4">
        <v>119</v>
      </c>
      <c r="T9752" s="5">
        <v>12.23</v>
      </c>
      <c r="U9752" s="5">
        <v>18.09</v>
      </c>
      <c r="V9752" t="s">
        <v>23</v>
      </c>
    </row>
    <row r="9753" spans="1:22" x14ac:dyDescent="0.3">
      <c r="A9753">
        <v>66</v>
      </c>
      <c r="B9753" t="s">
        <v>26</v>
      </c>
      <c r="C9753" s="4">
        <v>134</v>
      </c>
      <c r="D9753" s="4">
        <v>152</v>
      </c>
      <c r="E9753" t="s">
        <v>22</v>
      </c>
      <c r="F9753" t="s">
        <v>24</v>
      </c>
      <c r="G9753" t="s">
        <v>23</v>
      </c>
      <c r="H9753" s="4" t="str">
        <f t="shared" si="152"/>
        <v>Yes</v>
      </c>
      <c r="I9753" t="str" cm="1">
        <f t="array" ref="I9753">_xlfn.IFS(S9753&lt;100,"Normal",AND(S9753&gt;=100,S9753&lt;126),"Pre-Injury",S9753&gt;125,"Injured")</f>
        <v>Injured</v>
      </c>
      <c r="J9753" s="3">
        <v>39.44</v>
      </c>
      <c r="K9753" t="s">
        <v>23</v>
      </c>
      <c r="L9753" t="s">
        <v>24</v>
      </c>
      <c r="M9753" t="s">
        <v>24</v>
      </c>
      <c r="N9753" t="s">
        <v>28</v>
      </c>
      <c r="O9753" t="s">
        <v>25</v>
      </c>
      <c r="P9753" s="5">
        <v>7</v>
      </c>
      <c r="Q9753" s="4" t="s">
        <v>22</v>
      </c>
      <c r="R9753" s="4">
        <v>136</v>
      </c>
      <c r="S9753" s="4">
        <v>144</v>
      </c>
      <c r="T9753" s="5">
        <v>7.99</v>
      </c>
      <c r="U9753" s="5">
        <v>12.55</v>
      </c>
      <c r="V9753" t="s">
        <v>24</v>
      </c>
    </row>
    <row r="9754" spans="1:22" x14ac:dyDescent="0.3">
      <c r="A9754">
        <v>51</v>
      </c>
      <c r="B9754" t="s">
        <v>26</v>
      </c>
      <c r="C9754" s="4">
        <v>130</v>
      </c>
      <c r="D9754" s="4">
        <v>227</v>
      </c>
      <c r="E9754" t="s">
        <v>25</v>
      </c>
      <c r="F9754" t="s">
        <v>24</v>
      </c>
      <c r="G9754" t="s">
        <v>23</v>
      </c>
      <c r="H9754" s="4" t="str">
        <f t="shared" si="152"/>
        <v>No</v>
      </c>
      <c r="I9754" t="str" cm="1">
        <f t="array" ref="I9754">_xlfn.IFS(S9754&lt;100,"Normal",AND(S9754&gt;=100,S9754&lt;126),"Pre-Injury",S9754&gt;125,"Injured")</f>
        <v>Normal</v>
      </c>
      <c r="J9754" s="3">
        <v>39.44</v>
      </c>
      <c r="K9754" t="s">
        <v>23</v>
      </c>
      <c r="L9754" t="s">
        <v>24</v>
      </c>
      <c r="M9754" t="s">
        <v>24</v>
      </c>
      <c r="N9754" t="s">
        <v>28</v>
      </c>
      <c r="O9754" t="s">
        <v>25</v>
      </c>
      <c r="P9754" s="5">
        <v>5</v>
      </c>
      <c r="Q9754" s="4" t="s">
        <v>27</v>
      </c>
      <c r="R9754" s="4">
        <v>231</v>
      </c>
      <c r="S9754" s="4">
        <v>87</v>
      </c>
      <c r="T9754" s="5">
        <v>7.24</v>
      </c>
      <c r="U9754" s="5">
        <v>15.17</v>
      </c>
      <c r="V9754" t="s">
        <v>24</v>
      </c>
    </row>
    <row r="9755" spans="1:22" x14ac:dyDescent="0.3">
      <c r="A9755">
        <v>19</v>
      </c>
      <c r="B9755" t="s">
        <v>21</v>
      </c>
      <c r="C9755" s="4">
        <v>158</v>
      </c>
      <c r="D9755" s="4">
        <v>273</v>
      </c>
      <c r="E9755" t="s">
        <v>22</v>
      </c>
      <c r="F9755" t="s">
        <v>23</v>
      </c>
      <c r="G9755" t="s">
        <v>23</v>
      </c>
      <c r="H9755" s="4" t="str">
        <f t="shared" si="152"/>
        <v>Yes</v>
      </c>
      <c r="I9755" t="str" cm="1">
        <f t="array" ref="I9755">_xlfn.IFS(S9755&lt;100,"Normal",AND(S9755&gt;=100,S9755&lt;126),"Pre-Injury",S9755&gt;125,"Injured")</f>
        <v>Injured</v>
      </c>
      <c r="J9755" s="3">
        <v>39.450000000000003</v>
      </c>
      <c r="K9755" t="s">
        <v>23</v>
      </c>
      <c r="L9755" t="s">
        <v>23</v>
      </c>
      <c r="M9755" t="s">
        <v>24</v>
      </c>
      <c r="N9755" t="s">
        <v>28</v>
      </c>
      <c r="O9755" t="s">
        <v>27</v>
      </c>
      <c r="P9755" s="4">
        <v>8</v>
      </c>
      <c r="Q9755" s="4" t="s">
        <v>27</v>
      </c>
      <c r="R9755" s="4">
        <v>242</v>
      </c>
      <c r="S9755" s="4">
        <v>137</v>
      </c>
      <c r="T9755" s="5">
        <v>13.35</v>
      </c>
      <c r="U9755" s="4">
        <v>9.3800000000000008</v>
      </c>
      <c r="V9755" t="s">
        <v>24</v>
      </c>
    </row>
    <row r="9756" spans="1:22" x14ac:dyDescent="0.3">
      <c r="A9756">
        <v>25</v>
      </c>
      <c r="B9756" t="s">
        <v>26</v>
      </c>
      <c r="C9756" s="4">
        <v>128</v>
      </c>
      <c r="D9756" s="4">
        <v>172</v>
      </c>
      <c r="E9756" t="s">
        <v>25</v>
      </c>
      <c r="F9756" t="s">
        <v>24</v>
      </c>
      <c r="G9756" t="s">
        <v>23</v>
      </c>
      <c r="H9756" s="4" t="str">
        <f t="shared" si="152"/>
        <v>No</v>
      </c>
      <c r="I9756" t="str" cm="1">
        <f t="array" ref="I9756">_xlfn.IFS(S9756&lt;100,"Normal",AND(S9756&gt;=100,S9756&lt;126),"Pre-Injury",S9756&gt;125,"Injured")</f>
        <v>Pre-Injury</v>
      </c>
      <c r="J9756" s="3">
        <v>39.450000000000003</v>
      </c>
      <c r="K9756" t="s">
        <v>24</v>
      </c>
      <c r="L9756" t="s">
        <v>24</v>
      </c>
      <c r="M9756" t="s">
        <v>23</v>
      </c>
      <c r="N9756" t="s">
        <v>22</v>
      </c>
      <c r="O9756" t="s">
        <v>27</v>
      </c>
      <c r="P9756" s="5">
        <v>6</v>
      </c>
      <c r="Q9756" s="4" t="s">
        <v>27</v>
      </c>
      <c r="R9756" s="4">
        <v>297</v>
      </c>
      <c r="S9756" s="4">
        <v>122</v>
      </c>
      <c r="T9756" s="5">
        <v>1.03</v>
      </c>
      <c r="U9756" s="5">
        <v>12.19</v>
      </c>
      <c r="V9756" t="s">
        <v>24</v>
      </c>
    </row>
    <row r="9757" spans="1:22" x14ac:dyDescent="0.3">
      <c r="A9757">
        <v>49</v>
      </c>
      <c r="B9757" t="s">
        <v>26</v>
      </c>
      <c r="C9757" s="4">
        <v>168</v>
      </c>
      <c r="D9757" s="4">
        <v>289</v>
      </c>
      <c r="E9757" t="s">
        <v>27</v>
      </c>
      <c r="F9757" t="s">
        <v>23</v>
      </c>
      <c r="G9757" t="s">
        <v>24</v>
      </c>
      <c r="H9757" s="4" t="str">
        <f t="shared" si="152"/>
        <v>No</v>
      </c>
      <c r="I9757" t="str" cm="1">
        <f t="array" ref="I9757">_xlfn.IFS(S9757&lt;100,"Normal",AND(S9757&gt;=100,S9757&lt;126),"Pre-Injury",S9757&gt;125,"Injured")</f>
        <v>Normal</v>
      </c>
      <c r="J9757" s="3">
        <v>39.46</v>
      </c>
      <c r="K9757" t="s">
        <v>23</v>
      </c>
      <c r="L9757" t="s">
        <v>24</v>
      </c>
      <c r="M9757" t="s">
        <v>23</v>
      </c>
      <c r="N9757" t="s">
        <v>27</v>
      </c>
      <c r="O9757" t="s">
        <v>27</v>
      </c>
      <c r="P9757" s="4">
        <v>8</v>
      </c>
      <c r="Q9757" s="4" t="s">
        <v>27</v>
      </c>
      <c r="R9757" s="4">
        <v>222</v>
      </c>
      <c r="S9757" s="4">
        <v>80</v>
      </c>
      <c r="T9757" s="5">
        <v>0.55000000000000004</v>
      </c>
      <c r="U9757" s="5">
        <v>14.2</v>
      </c>
      <c r="V9757" t="s">
        <v>24</v>
      </c>
    </row>
    <row r="9758" spans="1:22" x14ac:dyDescent="0.3">
      <c r="A9758">
        <v>73</v>
      </c>
      <c r="B9758" t="s">
        <v>26</v>
      </c>
      <c r="C9758" s="4">
        <v>144</v>
      </c>
      <c r="D9758" s="4">
        <v>191</v>
      </c>
      <c r="E9758" t="s">
        <v>25</v>
      </c>
      <c r="F9758" t="s">
        <v>23</v>
      </c>
      <c r="G9758" t="s">
        <v>23</v>
      </c>
      <c r="H9758" s="4" t="str">
        <f t="shared" si="152"/>
        <v>No</v>
      </c>
      <c r="I9758" t="str" cm="1">
        <f t="array" ref="I9758">_xlfn.IFS(S9758&lt;100,"Normal",AND(S9758&gt;=100,S9758&lt;126),"Pre-Injury",S9758&gt;125,"Injured")</f>
        <v>Normal</v>
      </c>
      <c r="J9758" s="3">
        <v>39.46</v>
      </c>
      <c r="K9758" t="s">
        <v>23</v>
      </c>
      <c r="L9758" t="s">
        <v>24</v>
      </c>
      <c r="M9758" t="s">
        <v>24</v>
      </c>
      <c r="N9758" t="s">
        <v>25</v>
      </c>
      <c r="O9758" t="s">
        <v>27</v>
      </c>
      <c r="P9758" s="5">
        <v>8</v>
      </c>
      <c r="Q9758" s="4" t="s">
        <v>25</v>
      </c>
      <c r="R9758" s="4">
        <v>200</v>
      </c>
      <c r="S9758" s="4">
        <v>88</v>
      </c>
      <c r="T9758" s="5">
        <v>1.1499999999999999</v>
      </c>
      <c r="U9758" s="5">
        <v>8.02</v>
      </c>
      <c r="V9758" t="s">
        <v>23</v>
      </c>
    </row>
    <row r="9759" spans="1:22" x14ac:dyDescent="0.3">
      <c r="A9759">
        <v>23</v>
      </c>
      <c r="B9759" t="s">
        <v>21</v>
      </c>
      <c r="C9759" s="4">
        <v>146</v>
      </c>
      <c r="D9759" s="4">
        <v>153</v>
      </c>
      <c r="E9759" t="s">
        <v>22</v>
      </c>
      <c r="F9759" t="s">
        <v>23</v>
      </c>
      <c r="G9759" t="s">
        <v>24</v>
      </c>
      <c r="H9759" s="4" t="str">
        <f t="shared" si="152"/>
        <v>Yes</v>
      </c>
      <c r="I9759" t="str" cm="1">
        <f t="array" ref="I9759">_xlfn.IFS(S9759&lt;100,"Normal",AND(S9759&gt;=100,S9759&lt;126),"Pre-Injury",S9759&gt;125,"Injured")</f>
        <v>Injured</v>
      </c>
      <c r="J9759" s="3">
        <v>39.46</v>
      </c>
      <c r="K9759" t="s">
        <v>23</v>
      </c>
      <c r="L9759" t="s">
        <v>24</v>
      </c>
      <c r="M9759" t="s">
        <v>23</v>
      </c>
      <c r="N9759" t="s">
        <v>22</v>
      </c>
      <c r="O9759" t="s">
        <v>27</v>
      </c>
      <c r="P9759" s="5">
        <v>7</v>
      </c>
      <c r="Q9759" s="4" t="s">
        <v>27</v>
      </c>
      <c r="R9759" s="4">
        <v>113</v>
      </c>
      <c r="S9759" s="4">
        <v>153</v>
      </c>
      <c r="T9759" s="5">
        <v>5.56</v>
      </c>
      <c r="U9759" s="5">
        <v>10.83</v>
      </c>
      <c r="V9759" t="s">
        <v>23</v>
      </c>
    </row>
    <row r="9760" spans="1:22" x14ac:dyDescent="0.3">
      <c r="A9760">
        <v>40</v>
      </c>
      <c r="B9760" t="s">
        <v>26</v>
      </c>
      <c r="C9760" s="4">
        <v>139</v>
      </c>
      <c r="D9760" s="4">
        <v>252</v>
      </c>
      <c r="E9760" t="s">
        <v>25</v>
      </c>
      <c r="F9760" t="s">
        <v>23</v>
      </c>
      <c r="G9760" t="s">
        <v>24</v>
      </c>
      <c r="H9760" s="4" t="str">
        <f t="shared" si="152"/>
        <v>No</v>
      </c>
      <c r="I9760" t="str" cm="1">
        <f t="array" ref="I9760">_xlfn.IFS(S9760&lt;100,"Normal",AND(S9760&gt;=100,S9760&lt;126),"Pre-Injury",S9760&gt;125,"Injured")</f>
        <v>Pre-Injury</v>
      </c>
      <c r="J9760" s="3">
        <v>39.46</v>
      </c>
      <c r="K9760" t="s">
        <v>23</v>
      </c>
      <c r="L9760" t="s">
        <v>24</v>
      </c>
      <c r="M9760" t="s">
        <v>23</v>
      </c>
      <c r="N9760" t="s">
        <v>27</v>
      </c>
      <c r="O9760" t="s">
        <v>25</v>
      </c>
      <c r="P9760" s="5">
        <v>7</v>
      </c>
      <c r="Q9760" s="4" t="s">
        <v>27</v>
      </c>
      <c r="R9760" s="4">
        <v>347</v>
      </c>
      <c r="S9760" s="4">
        <v>115</v>
      </c>
      <c r="T9760" s="5">
        <v>0.35</v>
      </c>
      <c r="U9760" s="5">
        <v>8.1300000000000008</v>
      </c>
      <c r="V9760" t="s">
        <v>23</v>
      </c>
    </row>
    <row r="9761" spans="1:22" x14ac:dyDescent="0.3">
      <c r="A9761">
        <v>66</v>
      </c>
      <c r="B9761" t="s">
        <v>26</v>
      </c>
      <c r="C9761" s="4">
        <v>135</v>
      </c>
      <c r="D9761" s="4">
        <v>204</v>
      </c>
      <c r="E9761" t="s">
        <v>25</v>
      </c>
      <c r="F9761" t="s">
        <v>23</v>
      </c>
      <c r="G9761" t="s">
        <v>24</v>
      </c>
      <c r="H9761" s="4" t="str">
        <f t="shared" si="152"/>
        <v>Yes</v>
      </c>
      <c r="I9761" t="str" cm="1">
        <f t="array" ref="I9761">_xlfn.IFS(S9761&lt;100,"Normal",AND(S9761&gt;=100,S9761&lt;126),"Pre-Injury",S9761&gt;125,"Injured")</f>
        <v>Injured</v>
      </c>
      <c r="J9761" s="3">
        <v>39.46</v>
      </c>
      <c r="K9761" t="s">
        <v>23</v>
      </c>
      <c r="L9761" t="s">
        <v>24</v>
      </c>
      <c r="M9761" t="s">
        <v>24</v>
      </c>
      <c r="N9761" t="s">
        <v>25</v>
      </c>
      <c r="O9761" t="s">
        <v>25</v>
      </c>
      <c r="P9761" s="5">
        <v>6</v>
      </c>
      <c r="Q9761" s="4" t="s">
        <v>25</v>
      </c>
      <c r="R9761" s="4">
        <v>316</v>
      </c>
      <c r="S9761" s="4">
        <v>158</v>
      </c>
      <c r="T9761" s="5">
        <v>3.02</v>
      </c>
      <c r="U9761" s="5">
        <v>12.03</v>
      </c>
      <c r="V9761" t="s">
        <v>24</v>
      </c>
    </row>
    <row r="9762" spans="1:22" x14ac:dyDescent="0.3">
      <c r="A9762">
        <v>22</v>
      </c>
      <c r="B9762" t="s">
        <v>21</v>
      </c>
      <c r="C9762" s="4">
        <v>158</v>
      </c>
      <c r="D9762" s="4">
        <v>193</v>
      </c>
      <c r="E9762" t="s">
        <v>22</v>
      </c>
      <c r="F9762" t="s">
        <v>24</v>
      </c>
      <c r="G9762" t="s">
        <v>23</v>
      </c>
      <c r="H9762" s="4" t="str">
        <f t="shared" si="152"/>
        <v>Yes</v>
      </c>
      <c r="I9762" t="str" cm="1">
        <f t="array" ref="I9762">_xlfn.IFS(S9762&lt;100,"Normal",AND(S9762&gt;=100,S9762&lt;126),"Pre-Injury",S9762&gt;125,"Injured")</f>
        <v>Injured</v>
      </c>
      <c r="J9762" s="3">
        <v>39.47</v>
      </c>
      <c r="K9762" t="s">
        <v>23</v>
      </c>
      <c r="L9762" t="s">
        <v>23</v>
      </c>
      <c r="M9762" t="s">
        <v>23</v>
      </c>
      <c r="N9762" t="s">
        <v>28</v>
      </c>
      <c r="O9762" t="s">
        <v>22</v>
      </c>
      <c r="P9762" s="5">
        <v>7</v>
      </c>
      <c r="Q9762" s="4" t="s">
        <v>27</v>
      </c>
      <c r="R9762" s="4">
        <v>127</v>
      </c>
      <c r="S9762" s="4">
        <v>127</v>
      </c>
      <c r="T9762" s="5">
        <v>11.62</v>
      </c>
      <c r="U9762" s="5">
        <v>8.48</v>
      </c>
      <c r="V9762" t="s">
        <v>23</v>
      </c>
    </row>
    <row r="9763" spans="1:22" x14ac:dyDescent="0.3">
      <c r="A9763">
        <v>19</v>
      </c>
      <c r="B9763" t="s">
        <v>26</v>
      </c>
      <c r="C9763" s="4">
        <v>177</v>
      </c>
      <c r="D9763" s="4">
        <v>275</v>
      </c>
      <c r="E9763" t="s">
        <v>27</v>
      </c>
      <c r="F9763" t="s">
        <v>23</v>
      </c>
      <c r="G9763" t="s">
        <v>24</v>
      </c>
      <c r="H9763" s="4" t="str">
        <f t="shared" si="152"/>
        <v>Yes</v>
      </c>
      <c r="I9763" t="str" cm="1">
        <f t="array" ref="I9763">_xlfn.IFS(S9763&lt;100,"Normal",AND(S9763&gt;=100,S9763&lt;126),"Pre-Injury",S9763&gt;125,"Injured")</f>
        <v>Injured</v>
      </c>
      <c r="J9763" s="3">
        <v>39.479999999999997</v>
      </c>
      <c r="K9763" t="s">
        <v>23</v>
      </c>
      <c r="L9763" t="s">
        <v>24</v>
      </c>
      <c r="M9763" t="s">
        <v>24</v>
      </c>
      <c r="N9763" t="s">
        <v>28</v>
      </c>
      <c r="O9763" t="s">
        <v>27</v>
      </c>
      <c r="P9763" s="5">
        <v>5</v>
      </c>
      <c r="Q9763" s="4" t="s">
        <v>22</v>
      </c>
      <c r="R9763" s="4">
        <v>141</v>
      </c>
      <c r="S9763" s="4">
        <v>143</v>
      </c>
      <c r="T9763" s="5">
        <v>12.64</v>
      </c>
      <c r="U9763" s="5">
        <v>16.61</v>
      </c>
      <c r="V9763" t="s">
        <v>24</v>
      </c>
    </row>
    <row r="9764" spans="1:22" x14ac:dyDescent="0.3">
      <c r="A9764">
        <v>18</v>
      </c>
      <c r="B9764" t="s">
        <v>26</v>
      </c>
      <c r="C9764" s="4">
        <v>164</v>
      </c>
      <c r="D9764" s="4">
        <v>205</v>
      </c>
      <c r="E9764" t="s">
        <v>27</v>
      </c>
      <c r="F9764" t="s">
        <v>24</v>
      </c>
      <c r="G9764" t="s">
        <v>23</v>
      </c>
      <c r="H9764" s="4" t="str">
        <f t="shared" si="152"/>
        <v>Yes</v>
      </c>
      <c r="I9764" t="str" cm="1">
        <f t="array" ref="I9764">_xlfn.IFS(S9764&lt;100,"Normal",AND(S9764&gt;=100,S9764&lt;126),"Pre-Injury",S9764&gt;125,"Injured")</f>
        <v>Injured</v>
      </c>
      <c r="J9764" s="3">
        <v>39.479999999999997</v>
      </c>
      <c r="K9764" t="s">
        <v>23</v>
      </c>
      <c r="L9764" t="s">
        <v>24</v>
      </c>
      <c r="M9764" t="s">
        <v>24</v>
      </c>
      <c r="N9764" t="s">
        <v>27</v>
      </c>
      <c r="O9764" t="s">
        <v>22</v>
      </c>
      <c r="P9764" s="5">
        <v>6</v>
      </c>
      <c r="Q9764" s="4" t="s">
        <v>27</v>
      </c>
      <c r="R9764" s="4">
        <v>255</v>
      </c>
      <c r="S9764" s="4">
        <v>156</v>
      </c>
      <c r="T9764" s="5">
        <v>2.2200000000000002</v>
      </c>
      <c r="U9764" s="5">
        <v>8.4700000000000006</v>
      </c>
      <c r="V9764" t="s">
        <v>24</v>
      </c>
    </row>
    <row r="9765" spans="1:22" x14ac:dyDescent="0.3">
      <c r="A9765">
        <v>33</v>
      </c>
      <c r="B9765" t="s">
        <v>21</v>
      </c>
      <c r="C9765" s="4">
        <v>120</v>
      </c>
      <c r="D9765" s="4">
        <v>292</v>
      </c>
      <c r="E9765" t="s">
        <v>25</v>
      </c>
      <c r="F9765" t="s">
        <v>23</v>
      </c>
      <c r="G9765" t="s">
        <v>24</v>
      </c>
      <c r="H9765" s="4" t="str">
        <f t="shared" si="152"/>
        <v>No</v>
      </c>
      <c r="I9765" t="str" cm="1">
        <f t="array" ref="I9765">_xlfn.IFS(S9765&lt;100,"Normal",AND(S9765&gt;=100,S9765&lt;126),"Pre-Injury",S9765&gt;125,"Injured")</f>
        <v>Pre-Injury</v>
      </c>
      <c r="J9765" s="3">
        <v>39.479999999999997</v>
      </c>
      <c r="K9765" t="s">
        <v>24</v>
      </c>
      <c r="L9765" t="s">
        <v>23</v>
      </c>
      <c r="M9765" t="s">
        <v>23</v>
      </c>
      <c r="N9765" t="s">
        <v>25</v>
      </c>
      <c r="O9765" t="s">
        <v>25</v>
      </c>
      <c r="P9765" s="5">
        <v>5</v>
      </c>
      <c r="Q9765" s="4" t="s">
        <v>27</v>
      </c>
      <c r="R9765" s="4">
        <v>327</v>
      </c>
      <c r="S9765" s="4">
        <v>108</v>
      </c>
      <c r="T9765" s="5">
        <v>4.67</v>
      </c>
      <c r="U9765" s="5">
        <v>8.7899999999999991</v>
      </c>
      <c r="V9765" t="s">
        <v>24</v>
      </c>
    </row>
    <row r="9766" spans="1:22" x14ac:dyDescent="0.3">
      <c r="A9766">
        <v>52</v>
      </c>
      <c r="B9766" t="s">
        <v>21</v>
      </c>
      <c r="C9766" s="4">
        <v>144</v>
      </c>
      <c r="D9766" s="4">
        <v>220</v>
      </c>
      <c r="E9766" t="s">
        <v>22</v>
      </c>
      <c r="F9766" t="s">
        <v>24</v>
      </c>
      <c r="G9766" t="s">
        <v>23</v>
      </c>
      <c r="H9766" s="4" t="str">
        <f t="shared" si="152"/>
        <v>No</v>
      </c>
      <c r="I9766" t="str" cm="1">
        <f t="array" ref="I9766">_xlfn.IFS(S9766&lt;100,"Normal",AND(S9766&gt;=100,S9766&lt;126),"Pre-Injury",S9766&gt;125,"Injured")</f>
        <v>Pre-Injury</v>
      </c>
      <c r="J9766" s="3">
        <v>39.479999999999997</v>
      </c>
      <c r="K9766" t="s">
        <v>23</v>
      </c>
      <c r="L9766" t="s">
        <v>23</v>
      </c>
      <c r="M9766" t="s">
        <v>24</v>
      </c>
      <c r="N9766" t="s">
        <v>22</v>
      </c>
      <c r="O9766" t="s">
        <v>22</v>
      </c>
      <c r="P9766" s="5">
        <v>9</v>
      </c>
      <c r="Q9766" s="4" t="s">
        <v>25</v>
      </c>
      <c r="R9766" s="4">
        <v>353</v>
      </c>
      <c r="S9766" s="4">
        <v>111</v>
      </c>
      <c r="T9766" s="5">
        <v>0.36</v>
      </c>
      <c r="U9766" s="5">
        <v>16.55</v>
      </c>
      <c r="V9766" t="s">
        <v>24</v>
      </c>
    </row>
    <row r="9767" spans="1:22" x14ac:dyDescent="0.3">
      <c r="A9767">
        <v>34</v>
      </c>
      <c r="B9767" t="s">
        <v>21</v>
      </c>
      <c r="C9767" s="4">
        <v>123</v>
      </c>
      <c r="D9767" s="4">
        <v>228</v>
      </c>
      <c r="E9767" t="s">
        <v>27</v>
      </c>
      <c r="F9767" t="s">
        <v>23</v>
      </c>
      <c r="G9767" t="s">
        <v>23</v>
      </c>
      <c r="H9767" s="4" t="str">
        <f t="shared" si="152"/>
        <v>No</v>
      </c>
      <c r="I9767" t="str" cm="1">
        <f t="array" ref="I9767">_xlfn.IFS(S9767&lt;100,"Normal",AND(S9767&gt;=100,S9767&lt;126),"Pre-Injury",S9767&gt;125,"Injured")</f>
        <v>Normal</v>
      </c>
      <c r="J9767" s="3">
        <v>39.479999999999997</v>
      </c>
      <c r="K9767" t="s">
        <v>24</v>
      </c>
      <c r="L9767" t="s">
        <v>24</v>
      </c>
      <c r="M9767" t="s">
        <v>24</v>
      </c>
      <c r="N9767" t="s">
        <v>28</v>
      </c>
      <c r="O9767" t="s">
        <v>27</v>
      </c>
      <c r="P9767" s="5">
        <v>7</v>
      </c>
      <c r="Q9767" s="4" t="s">
        <v>25</v>
      </c>
      <c r="R9767" s="4">
        <v>172</v>
      </c>
      <c r="S9767" s="4">
        <v>86</v>
      </c>
      <c r="T9767" s="5">
        <v>12.14</v>
      </c>
      <c r="U9767" s="5">
        <v>16.27</v>
      </c>
      <c r="V9767" t="s">
        <v>24</v>
      </c>
    </row>
    <row r="9768" spans="1:22" x14ac:dyDescent="0.3">
      <c r="A9768">
        <v>50</v>
      </c>
      <c r="B9768" t="s">
        <v>26</v>
      </c>
      <c r="C9768" s="4">
        <v>128</v>
      </c>
      <c r="D9768" s="4">
        <v>209</v>
      </c>
      <c r="E9768" t="s">
        <v>27</v>
      </c>
      <c r="F9768" t="s">
        <v>23</v>
      </c>
      <c r="G9768" t="s">
        <v>24</v>
      </c>
      <c r="H9768" s="4" t="str">
        <f t="shared" si="152"/>
        <v>Yes</v>
      </c>
      <c r="I9768" t="str" cm="1">
        <f t="array" ref="I9768">_xlfn.IFS(S9768&lt;100,"Normal",AND(S9768&gt;=100,S9768&lt;126),"Pre-Injury",S9768&gt;125,"Injured")</f>
        <v>Injured</v>
      </c>
      <c r="J9768" s="3">
        <v>39.479999999999997</v>
      </c>
      <c r="K9768" t="s">
        <v>24</v>
      </c>
      <c r="L9768" t="s">
        <v>24</v>
      </c>
      <c r="M9768" t="s">
        <v>23</v>
      </c>
      <c r="N9768" t="s">
        <v>28</v>
      </c>
      <c r="O9768" t="s">
        <v>27</v>
      </c>
      <c r="P9768" s="5">
        <v>7</v>
      </c>
      <c r="Q9768" s="4" t="s">
        <v>27</v>
      </c>
      <c r="R9768" s="4">
        <v>377</v>
      </c>
      <c r="S9768" s="4">
        <v>140</v>
      </c>
      <c r="T9768" s="5">
        <v>13.56</v>
      </c>
      <c r="U9768" s="5">
        <v>18.309999999999999</v>
      </c>
      <c r="V9768" t="s">
        <v>23</v>
      </c>
    </row>
    <row r="9769" spans="1:22" x14ac:dyDescent="0.3">
      <c r="A9769">
        <v>67</v>
      </c>
      <c r="B9769" t="s">
        <v>21</v>
      </c>
      <c r="C9769" s="4">
        <v>158</v>
      </c>
      <c r="D9769" s="4">
        <v>267</v>
      </c>
      <c r="E9769" t="s">
        <v>27</v>
      </c>
      <c r="F9769" t="s">
        <v>23</v>
      </c>
      <c r="G9769" t="s">
        <v>23</v>
      </c>
      <c r="H9769" s="4" t="str">
        <f t="shared" si="152"/>
        <v>No</v>
      </c>
      <c r="I9769" t="str" cm="1">
        <f t="array" ref="I9769">_xlfn.IFS(S9769&lt;100,"Normal",AND(S9769&gt;=100,S9769&lt;126),"Pre-Injury",S9769&gt;125,"Injured")</f>
        <v>Normal</v>
      </c>
      <c r="J9769" s="3">
        <v>39.479999999999997</v>
      </c>
      <c r="K9769" t="s">
        <v>23</v>
      </c>
      <c r="L9769" t="s">
        <v>24</v>
      </c>
      <c r="M9769" t="s">
        <v>24</v>
      </c>
      <c r="N9769" t="s">
        <v>27</v>
      </c>
      <c r="O9769" t="s">
        <v>27</v>
      </c>
      <c r="P9769" s="5">
        <v>5</v>
      </c>
      <c r="Q9769" s="4" t="s">
        <v>25</v>
      </c>
      <c r="R9769" s="4">
        <v>189</v>
      </c>
      <c r="S9769" s="4">
        <v>81</v>
      </c>
      <c r="T9769" s="5">
        <v>8.07</v>
      </c>
      <c r="U9769" s="5">
        <v>11.51</v>
      </c>
      <c r="V9769" t="s">
        <v>23</v>
      </c>
    </row>
    <row r="9770" spans="1:22" x14ac:dyDescent="0.3">
      <c r="A9770">
        <v>71</v>
      </c>
      <c r="B9770" t="s">
        <v>26</v>
      </c>
      <c r="C9770" s="4">
        <v>148</v>
      </c>
      <c r="D9770" s="4">
        <v>203</v>
      </c>
      <c r="E9770" t="s">
        <v>27</v>
      </c>
      <c r="F9770" t="s">
        <v>23</v>
      </c>
      <c r="G9770" t="s">
        <v>24</v>
      </c>
      <c r="H9770" s="4" t="str">
        <f t="shared" si="152"/>
        <v>No</v>
      </c>
      <c r="I9770" t="str" cm="1">
        <f t="array" ref="I9770">_xlfn.IFS(S9770&lt;100,"Normal",AND(S9770&gt;=100,S9770&lt;126),"Pre-Injury",S9770&gt;125,"Injured")</f>
        <v>Normal</v>
      </c>
      <c r="J9770" s="3">
        <v>39.479999999999997</v>
      </c>
      <c r="K9770" t="s">
        <v>23</v>
      </c>
      <c r="L9770" t="s">
        <v>23</v>
      </c>
      <c r="M9770" t="s">
        <v>23</v>
      </c>
      <c r="N9770" t="s">
        <v>28</v>
      </c>
      <c r="O9770" t="s">
        <v>27</v>
      </c>
      <c r="P9770" s="5">
        <v>7</v>
      </c>
      <c r="Q9770" s="4" t="s">
        <v>27</v>
      </c>
      <c r="R9770" s="4">
        <v>307</v>
      </c>
      <c r="S9770" s="4">
        <v>85</v>
      </c>
      <c r="T9770" s="5">
        <v>13</v>
      </c>
      <c r="U9770" s="5">
        <v>6.67</v>
      </c>
      <c r="V9770" t="s">
        <v>24</v>
      </c>
    </row>
    <row r="9771" spans="1:22" x14ac:dyDescent="0.3">
      <c r="A9771">
        <v>40</v>
      </c>
      <c r="B9771" t="s">
        <v>26</v>
      </c>
      <c r="C9771" s="4">
        <v>150</v>
      </c>
      <c r="D9771" s="4">
        <v>219</v>
      </c>
      <c r="E9771" t="s">
        <v>27</v>
      </c>
      <c r="F9771" t="s">
        <v>23</v>
      </c>
      <c r="G9771" t="s">
        <v>23</v>
      </c>
      <c r="H9771" s="4" t="str">
        <f t="shared" si="152"/>
        <v>No</v>
      </c>
      <c r="I9771" t="str" cm="1">
        <f t="array" ref="I9771">_xlfn.IFS(S9771&lt;100,"Normal",AND(S9771&gt;=100,S9771&lt;126),"Pre-Injury",S9771&gt;125,"Injured")</f>
        <v>Pre-Injury</v>
      </c>
      <c r="J9771" s="3">
        <v>39.479999999999997</v>
      </c>
      <c r="K9771" t="s">
        <v>23</v>
      </c>
      <c r="L9771" t="s">
        <v>24</v>
      </c>
      <c r="M9771" t="s">
        <v>24</v>
      </c>
      <c r="N9771" t="s">
        <v>28</v>
      </c>
      <c r="O9771" t="s">
        <v>25</v>
      </c>
      <c r="P9771" s="5">
        <v>7</v>
      </c>
      <c r="Q9771" s="4" t="s">
        <v>25</v>
      </c>
      <c r="R9771" s="4">
        <v>188</v>
      </c>
      <c r="S9771" s="4">
        <v>117</v>
      </c>
      <c r="T9771" s="4">
        <v>8.4600000000000009</v>
      </c>
      <c r="U9771" s="4">
        <v>9.0500000000000007</v>
      </c>
      <c r="V9771" t="s">
        <v>24</v>
      </c>
    </row>
    <row r="9772" spans="1:22" x14ac:dyDescent="0.3">
      <c r="A9772">
        <v>31</v>
      </c>
      <c r="B9772" t="s">
        <v>26</v>
      </c>
      <c r="C9772" s="4">
        <v>150</v>
      </c>
      <c r="D9772" s="4">
        <v>234</v>
      </c>
      <c r="E9772" t="s">
        <v>22</v>
      </c>
      <c r="F9772" t="s">
        <v>24</v>
      </c>
      <c r="G9772" t="s">
        <v>24</v>
      </c>
      <c r="H9772" s="4" t="str">
        <f t="shared" si="152"/>
        <v>Yes</v>
      </c>
      <c r="I9772" t="str" cm="1">
        <f t="array" ref="I9772">_xlfn.IFS(S9772&lt;100,"Normal",AND(S9772&gt;=100,S9772&lt;126),"Pre-Injury",S9772&gt;125,"Injured")</f>
        <v>Injured</v>
      </c>
      <c r="J9772" s="3">
        <v>39.479999999999997</v>
      </c>
      <c r="K9772" t="s">
        <v>23</v>
      </c>
      <c r="L9772" t="s">
        <v>24</v>
      </c>
      <c r="M9772" t="s">
        <v>23</v>
      </c>
      <c r="N9772" t="s">
        <v>25</v>
      </c>
      <c r="O9772" t="s">
        <v>27</v>
      </c>
      <c r="P9772" s="4">
        <v>10</v>
      </c>
      <c r="Q9772" s="4" t="s">
        <v>27</v>
      </c>
      <c r="R9772" s="4">
        <v>198</v>
      </c>
      <c r="S9772" s="4">
        <v>157</v>
      </c>
      <c r="T9772" s="5">
        <v>7.02</v>
      </c>
      <c r="U9772" s="5">
        <v>18.54</v>
      </c>
      <c r="V9772" t="s">
        <v>24</v>
      </c>
    </row>
    <row r="9773" spans="1:22" x14ac:dyDescent="0.3">
      <c r="A9773">
        <v>61</v>
      </c>
      <c r="B9773" t="s">
        <v>26</v>
      </c>
      <c r="C9773" s="4">
        <v>171</v>
      </c>
      <c r="D9773" s="4">
        <v>219</v>
      </c>
      <c r="E9773" t="s">
        <v>25</v>
      </c>
      <c r="F9773" t="s">
        <v>24</v>
      </c>
      <c r="G9773" t="s">
        <v>23</v>
      </c>
      <c r="H9773" s="4" t="str">
        <f t="shared" si="152"/>
        <v>No</v>
      </c>
      <c r="I9773" t="str" cm="1">
        <f t="array" ref="I9773">_xlfn.IFS(S9773&lt;100,"Normal",AND(S9773&gt;=100,S9773&lt;126),"Pre-Injury",S9773&gt;125,"Injured")</f>
        <v>Normal</v>
      </c>
      <c r="J9773" s="3">
        <v>39.49</v>
      </c>
      <c r="K9773" t="s">
        <v>23</v>
      </c>
      <c r="L9773" t="s">
        <v>24</v>
      </c>
      <c r="M9773" t="s">
        <v>23</v>
      </c>
      <c r="N9773" t="s">
        <v>22</v>
      </c>
      <c r="O9773" t="s">
        <v>27</v>
      </c>
      <c r="P9773" s="5">
        <v>8</v>
      </c>
      <c r="Q9773" s="4" t="s">
        <v>22</v>
      </c>
      <c r="R9773" s="4">
        <v>277</v>
      </c>
      <c r="S9773" s="4">
        <v>94</v>
      </c>
      <c r="T9773" s="5">
        <v>5.62</v>
      </c>
      <c r="U9773" s="5">
        <v>15.83</v>
      </c>
      <c r="V9773" t="s">
        <v>24</v>
      </c>
    </row>
    <row r="9774" spans="1:22" x14ac:dyDescent="0.3">
      <c r="A9774">
        <v>51</v>
      </c>
      <c r="B9774" t="s">
        <v>26</v>
      </c>
      <c r="C9774" s="4">
        <v>179</v>
      </c>
      <c r="D9774" s="4">
        <v>240</v>
      </c>
      <c r="E9774" t="s">
        <v>27</v>
      </c>
      <c r="F9774" t="s">
        <v>24</v>
      </c>
      <c r="G9774" t="s">
        <v>24</v>
      </c>
      <c r="H9774" s="4" t="str">
        <f t="shared" si="152"/>
        <v>Yes</v>
      </c>
      <c r="I9774" t="str" cm="1">
        <f t="array" ref="I9774">_xlfn.IFS(S9774&lt;100,"Normal",AND(S9774&gt;=100,S9774&lt;126),"Pre-Injury",S9774&gt;125,"Injured")</f>
        <v>Injured</v>
      </c>
      <c r="J9774" s="3">
        <v>39.49</v>
      </c>
      <c r="K9774" t="s">
        <v>23</v>
      </c>
      <c r="L9774" t="s">
        <v>24</v>
      </c>
      <c r="M9774" t="s">
        <v>24</v>
      </c>
      <c r="N9774" t="s">
        <v>22</v>
      </c>
      <c r="O9774" t="s">
        <v>27</v>
      </c>
      <c r="P9774" s="5">
        <v>7</v>
      </c>
      <c r="Q9774" s="4" t="s">
        <v>22</v>
      </c>
      <c r="R9774" s="4">
        <v>367</v>
      </c>
      <c r="S9774" s="4">
        <v>135</v>
      </c>
      <c r="T9774" s="5">
        <v>8.9</v>
      </c>
      <c r="U9774" s="5">
        <v>14.51</v>
      </c>
      <c r="V9774" t="s">
        <v>23</v>
      </c>
    </row>
    <row r="9775" spans="1:22" x14ac:dyDescent="0.3">
      <c r="A9775">
        <v>52</v>
      </c>
      <c r="B9775" t="s">
        <v>21</v>
      </c>
      <c r="C9775" s="4">
        <v>133</v>
      </c>
      <c r="D9775" s="4">
        <v>154</v>
      </c>
      <c r="E9775" t="s">
        <v>25</v>
      </c>
      <c r="F9775" t="s">
        <v>24</v>
      </c>
      <c r="G9775" t="s">
        <v>24</v>
      </c>
      <c r="H9775" s="4" t="str">
        <f t="shared" si="152"/>
        <v>Yes</v>
      </c>
      <c r="I9775" t="str" cm="1">
        <f t="array" ref="I9775">_xlfn.IFS(S9775&lt;100,"Normal",AND(S9775&gt;=100,S9775&lt;126),"Pre-Injury",S9775&gt;125,"Injured")</f>
        <v>Injured</v>
      </c>
      <c r="J9775" s="3">
        <v>39.49</v>
      </c>
      <c r="K9775" t="s">
        <v>23</v>
      </c>
      <c r="L9775" t="s">
        <v>23</v>
      </c>
      <c r="M9775" t="s">
        <v>24</v>
      </c>
      <c r="N9775" t="s">
        <v>22</v>
      </c>
      <c r="O9775" t="s">
        <v>25</v>
      </c>
      <c r="P9775" s="5">
        <v>5</v>
      </c>
      <c r="Q9775" s="4" t="s">
        <v>25</v>
      </c>
      <c r="R9775" s="4">
        <v>392</v>
      </c>
      <c r="S9775" s="4">
        <v>154</v>
      </c>
      <c r="T9775" s="5">
        <v>9.4700000000000006</v>
      </c>
      <c r="U9775" s="5">
        <v>12.57</v>
      </c>
      <c r="V9775" t="s">
        <v>24</v>
      </c>
    </row>
    <row r="9776" spans="1:22" x14ac:dyDescent="0.3">
      <c r="A9776">
        <v>29</v>
      </c>
      <c r="B9776" t="s">
        <v>26</v>
      </c>
      <c r="C9776" s="4">
        <v>146</v>
      </c>
      <c r="D9776" s="4">
        <v>287</v>
      </c>
      <c r="E9776" t="s">
        <v>25</v>
      </c>
      <c r="F9776" t="s">
        <v>23</v>
      </c>
      <c r="G9776" t="s">
        <v>24</v>
      </c>
      <c r="H9776" s="4" t="str">
        <f t="shared" si="152"/>
        <v>No</v>
      </c>
      <c r="I9776" t="str" cm="1">
        <f t="array" ref="I9776">_xlfn.IFS(S9776&lt;100,"Normal",AND(S9776&gt;=100,S9776&lt;126),"Pre-Injury",S9776&gt;125,"Injured")</f>
        <v>Normal</v>
      </c>
      <c r="J9776" s="3">
        <v>39.5</v>
      </c>
      <c r="K9776" t="s">
        <v>23</v>
      </c>
      <c r="L9776" t="s">
        <v>23</v>
      </c>
      <c r="M9776" t="s">
        <v>24</v>
      </c>
      <c r="N9776" t="s">
        <v>27</v>
      </c>
      <c r="O9776" t="s">
        <v>25</v>
      </c>
      <c r="P9776" s="5">
        <v>4</v>
      </c>
      <c r="Q9776" s="4" t="s">
        <v>25</v>
      </c>
      <c r="R9776" s="4">
        <v>289</v>
      </c>
      <c r="S9776" s="4">
        <v>92</v>
      </c>
      <c r="T9776" s="5">
        <v>10.67</v>
      </c>
      <c r="U9776" s="5">
        <v>6.22</v>
      </c>
      <c r="V9776" t="s">
        <v>24</v>
      </c>
    </row>
    <row r="9777" spans="1:22" x14ac:dyDescent="0.3">
      <c r="A9777">
        <v>66</v>
      </c>
      <c r="B9777" t="s">
        <v>26</v>
      </c>
      <c r="C9777" s="4">
        <v>122</v>
      </c>
      <c r="D9777" s="4">
        <v>245</v>
      </c>
      <c r="E9777" t="s">
        <v>27</v>
      </c>
      <c r="F9777" t="s">
        <v>24</v>
      </c>
      <c r="G9777" t="s">
        <v>24</v>
      </c>
      <c r="H9777" s="4" t="str">
        <f t="shared" si="152"/>
        <v>Yes</v>
      </c>
      <c r="I9777" t="str" cm="1">
        <f t="array" ref="I9777">_xlfn.IFS(S9777&lt;100,"Normal",AND(S9777&gt;=100,S9777&lt;126),"Pre-Injury",S9777&gt;125,"Injured")</f>
        <v>Injured</v>
      </c>
      <c r="J9777" s="3">
        <v>39.5</v>
      </c>
      <c r="K9777" t="s">
        <v>24</v>
      </c>
      <c r="L9777" t="s">
        <v>23</v>
      </c>
      <c r="M9777" t="s">
        <v>23</v>
      </c>
      <c r="N9777" t="s">
        <v>28</v>
      </c>
      <c r="O9777" t="s">
        <v>27</v>
      </c>
      <c r="P9777" s="5">
        <v>8</v>
      </c>
      <c r="Q9777" s="4" t="s">
        <v>25</v>
      </c>
      <c r="R9777" s="4">
        <v>297</v>
      </c>
      <c r="S9777" s="4">
        <v>156</v>
      </c>
      <c r="T9777" s="5">
        <v>12.68</v>
      </c>
      <c r="U9777" s="5">
        <v>16.350000000000001</v>
      </c>
      <c r="V9777" t="s">
        <v>24</v>
      </c>
    </row>
    <row r="9778" spans="1:22" x14ac:dyDescent="0.3">
      <c r="A9778">
        <v>46</v>
      </c>
      <c r="B9778" t="s">
        <v>26</v>
      </c>
      <c r="C9778" s="4">
        <v>157</v>
      </c>
      <c r="D9778" s="4">
        <v>291</v>
      </c>
      <c r="E9778" t="s">
        <v>22</v>
      </c>
      <c r="F9778" t="s">
        <v>24</v>
      </c>
      <c r="G9778" t="s">
        <v>24</v>
      </c>
      <c r="H9778" s="4" t="str">
        <f t="shared" si="152"/>
        <v>No</v>
      </c>
      <c r="I9778" t="str" cm="1">
        <f t="array" ref="I9778">_xlfn.IFS(S9778&lt;100,"Normal",AND(S9778&gt;=100,S9778&lt;126),"Pre-Injury",S9778&gt;125,"Injured")</f>
        <v>Pre-Injury</v>
      </c>
      <c r="J9778" s="3">
        <v>39.51</v>
      </c>
      <c r="K9778" t="s">
        <v>23</v>
      </c>
      <c r="L9778" t="s">
        <v>24</v>
      </c>
      <c r="M9778" t="s">
        <v>23</v>
      </c>
      <c r="N9778" t="s">
        <v>25</v>
      </c>
      <c r="O9778" t="s">
        <v>22</v>
      </c>
      <c r="P9778" s="5">
        <v>8</v>
      </c>
      <c r="Q9778" s="4" t="s">
        <v>25</v>
      </c>
      <c r="R9778" s="4">
        <v>309</v>
      </c>
      <c r="S9778" s="4">
        <v>105</v>
      </c>
      <c r="T9778" s="4">
        <v>3.32</v>
      </c>
      <c r="U9778" s="4">
        <v>7.01</v>
      </c>
      <c r="V9778" t="s">
        <v>24</v>
      </c>
    </row>
    <row r="9779" spans="1:22" x14ac:dyDescent="0.3">
      <c r="A9779">
        <v>29</v>
      </c>
      <c r="B9779" t="s">
        <v>21</v>
      </c>
      <c r="C9779" s="4">
        <v>130</v>
      </c>
      <c r="D9779" s="4">
        <v>291</v>
      </c>
      <c r="E9779" t="s">
        <v>22</v>
      </c>
      <c r="F9779" t="s">
        <v>24</v>
      </c>
      <c r="G9779" t="s">
        <v>23</v>
      </c>
      <c r="H9779" s="4" t="str">
        <f t="shared" si="152"/>
        <v>Yes</v>
      </c>
      <c r="I9779" t="str" cm="1">
        <f t="array" ref="I9779">_xlfn.IFS(S9779&lt;100,"Normal",AND(S9779&gt;=100,S9779&lt;126),"Pre-Injury",S9779&gt;125,"Injured")</f>
        <v>Injured</v>
      </c>
      <c r="J9779" s="3">
        <v>39.520000000000003</v>
      </c>
      <c r="K9779" t="s">
        <v>23</v>
      </c>
      <c r="L9779" t="s">
        <v>23</v>
      </c>
      <c r="M9779" t="s">
        <v>24</v>
      </c>
      <c r="N9779" t="s">
        <v>27</v>
      </c>
      <c r="O9779" t="s">
        <v>25</v>
      </c>
      <c r="P9779" s="5">
        <v>5</v>
      </c>
      <c r="Q9779" s="4" t="s">
        <v>22</v>
      </c>
      <c r="R9779" s="4">
        <v>137</v>
      </c>
      <c r="S9779" s="4">
        <v>153</v>
      </c>
      <c r="T9779" s="4">
        <v>8.26</v>
      </c>
      <c r="U9779" s="5">
        <v>6.08</v>
      </c>
      <c r="V9779" t="s">
        <v>23</v>
      </c>
    </row>
    <row r="9780" spans="1:22" x14ac:dyDescent="0.3">
      <c r="A9780">
        <v>43</v>
      </c>
      <c r="B9780" t="s">
        <v>26</v>
      </c>
      <c r="C9780" s="4">
        <v>150</v>
      </c>
      <c r="D9780" s="4">
        <v>213</v>
      </c>
      <c r="E9780" t="s">
        <v>25</v>
      </c>
      <c r="F9780" t="s">
        <v>23</v>
      </c>
      <c r="G9780" t="s">
        <v>23</v>
      </c>
      <c r="H9780" s="4" t="str">
        <f t="shared" si="152"/>
        <v>Yes</v>
      </c>
      <c r="I9780" t="str" cm="1">
        <f t="array" ref="I9780">_xlfn.IFS(S9780&lt;100,"Normal",AND(S9780&gt;=100,S9780&lt;126),"Pre-Injury",S9780&gt;125,"Injured")</f>
        <v>Injured</v>
      </c>
      <c r="J9780" s="3">
        <v>39.520000000000003</v>
      </c>
      <c r="K9780" t="s">
        <v>23</v>
      </c>
      <c r="L9780" t="s">
        <v>23</v>
      </c>
      <c r="M9780" t="s">
        <v>23</v>
      </c>
      <c r="N9780" t="s">
        <v>28</v>
      </c>
      <c r="O9780" t="s">
        <v>27</v>
      </c>
      <c r="P9780" s="5">
        <v>5</v>
      </c>
      <c r="Q9780" s="4" t="s">
        <v>25</v>
      </c>
      <c r="R9780" s="4">
        <v>330</v>
      </c>
      <c r="S9780" s="4">
        <v>158</v>
      </c>
      <c r="T9780" s="5">
        <v>4.6500000000000004</v>
      </c>
      <c r="U9780" s="5">
        <v>19.32</v>
      </c>
      <c r="V9780" t="s">
        <v>24</v>
      </c>
    </row>
    <row r="9781" spans="1:22" x14ac:dyDescent="0.3">
      <c r="A9781">
        <v>71</v>
      </c>
      <c r="B9781" t="s">
        <v>21</v>
      </c>
      <c r="C9781" s="4">
        <v>120</v>
      </c>
      <c r="D9781" s="4">
        <v>170</v>
      </c>
      <c r="E9781" t="s">
        <v>27</v>
      </c>
      <c r="F9781" t="s">
        <v>23</v>
      </c>
      <c r="G9781" t="s">
        <v>24</v>
      </c>
      <c r="H9781" s="4" t="str">
        <f t="shared" si="152"/>
        <v>No</v>
      </c>
      <c r="I9781" t="str" cm="1">
        <f t="array" ref="I9781">_xlfn.IFS(S9781&lt;100,"Normal",AND(S9781&gt;=100,S9781&lt;126),"Pre-Injury",S9781&gt;125,"Injured")</f>
        <v>Pre-Injury</v>
      </c>
      <c r="J9781" s="3">
        <v>39.520000000000003</v>
      </c>
      <c r="K9781" t="s">
        <v>24</v>
      </c>
      <c r="L9781" t="s">
        <v>23</v>
      </c>
      <c r="M9781" t="s">
        <v>23</v>
      </c>
      <c r="N9781" t="s">
        <v>27</v>
      </c>
      <c r="O9781" t="s">
        <v>27</v>
      </c>
      <c r="P9781" s="5">
        <v>8</v>
      </c>
      <c r="Q9781" s="4" t="s">
        <v>22</v>
      </c>
      <c r="R9781" s="4">
        <v>340</v>
      </c>
      <c r="S9781" s="4">
        <v>118</v>
      </c>
      <c r="T9781" s="5">
        <v>7.4</v>
      </c>
      <c r="U9781" s="5">
        <v>17.73</v>
      </c>
      <c r="V9781" t="s">
        <v>24</v>
      </c>
    </row>
    <row r="9782" spans="1:22" x14ac:dyDescent="0.3">
      <c r="A9782">
        <v>42</v>
      </c>
      <c r="B9782" t="s">
        <v>26</v>
      </c>
      <c r="C9782" s="4">
        <v>158</v>
      </c>
      <c r="D9782" s="4">
        <v>270</v>
      </c>
      <c r="E9782" t="s">
        <v>25</v>
      </c>
      <c r="F9782" t="s">
        <v>23</v>
      </c>
      <c r="G9782" t="s">
        <v>23</v>
      </c>
      <c r="H9782" s="4" t="str">
        <f t="shared" si="152"/>
        <v>No</v>
      </c>
      <c r="I9782" t="str" cm="1">
        <f t="array" ref="I9782">_xlfn.IFS(S9782&lt;100,"Normal",AND(S9782&gt;=100,S9782&lt;126),"Pre-Injury",S9782&gt;125,"Injured")</f>
        <v>Normal</v>
      </c>
      <c r="J9782" s="3">
        <v>39.520000000000003</v>
      </c>
      <c r="K9782" t="s">
        <v>23</v>
      </c>
      <c r="L9782" t="s">
        <v>24</v>
      </c>
      <c r="M9782" t="s">
        <v>23</v>
      </c>
      <c r="N9782" t="s">
        <v>22</v>
      </c>
      <c r="O9782" t="s">
        <v>25</v>
      </c>
      <c r="P9782" s="5">
        <v>8</v>
      </c>
      <c r="Q9782" s="4" t="s">
        <v>22</v>
      </c>
      <c r="R9782" s="4">
        <v>381</v>
      </c>
      <c r="S9782" s="4">
        <v>95</v>
      </c>
      <c r="T9782" s="5">
        <v>9.0299999999999994</v>
      </c>
      <c r="U9782" s="5">
        <v>19.5</v>
      </c>
      <c r="V9782" t="s">
        <v>23</v>
      </c>
    </row>
    <row r="9783" spans="1:22" x14ac:dyDescent="0.3">
      <c r="A9783">
        <v>53</v>
      </c>
      <c r="B9783" t="s">
        <v>26</v>
      </c>
      <c r="C9783" s="4">
        <v>145</v>
      </c>
      <c r="D9783" s="4">
        <v>276</v>
      </c>
      <c r="E9783" t="s">
        <v>22</v>
      </c>
      <c r="F9783" t="s">
        <v>24</v>
      </c>
      <c r="G9783" t="s">
        <v>23</v>
      </c>
      <c r="H9783" s="4" t="str">
        <f t="shared" si="152"/>
        <v>No</v>
      </c>
      <c r="I9783" t="str" cm="1">
        <f t="array" ref="I9783">_xlfn.IFS(S9783&lt;100,"Normal",AND(S9783&gt;=100,S9783&lt;126),"Pre-Injury",S9783&gt;125,"Injured")</f>
        <v>Normal</v>
      </c>
      <c r="J9783" s="3">
        <v>39.520000000000003</v>
      </c>
      <c r="K9783" t="s">
        <v>23</v>
      </c>
      <c r="L9783" t="s">
        <v>23</v>
      </c>
      <c r="M9783" t="s">
        <v>24</v>
      </c>
      <c r="N9783" t="s">
        <v>28</v>
      </c>
      <c r="O9783" t="s">
        <v>25</v>
      </c>
      <c r="P9783" s="5">
        <v>6</v>
      </c>
      <c r="Q9783" s="4" t="s">
        <v>22</v>
      </c>
      <c r="R9783" s="4">
        <v>355</v>
      </c>
      <c r="S9783" s="4">
        <v>93</v>
      </c>
      <c r="T9783" s="5">
        <v>7.1</v>
      </c>
      <c r="U9783" s="5">
        <v>7.65</v>
      </c>
      <c r="V9783" t="s">
        <v>24</v>
      </c>
    </row>
    <row r="9784" spans="1:22" x14ac:dyDescent="0.3">
      <c r="A9784">
        <v>25</v>
      </c>
      <c r="B9784" t="s">
        <v>26</v>
      </c>
      <c r="C9784" s="4">
        <v>179</v>
      </c>
      <c r="D9784" s="4">
        <v>257</v>
      </c>
      <c r="E9784" t="s">
        <v>27</v>
      </c>
      <c r="F9784" t="s">
        <v>23</v>
      </c>
      <c r="G9784" t="s">
        <v>24</v>
      </c>
      <c r="H9784" s="4" t="str">
        <f t="shared" si="152"/>
        <v>Yes</v>
      </c>
      <c r="I9784" t="str" cm="1">
        <f t="array" ref="I9784">_xlfn.IFS(S9784&lt;100,"Normal",AND(S9784&gt;=100,S9784&lt;126),"Pre-Injury",S9784&gt;125,"Injured")</f>
        <v>Injured</v>
      </c>
      <c r="J9784" s="3">
        <v>39.520000000000003</v>
      </c>
      <c r="K9784" t="s">
        <v>23</v>
      </c>
      <c r="L9784" t="s">
        <v>24</v>
      </c>
      <c r="M9784" t="s">
        <v>24</v>
      </c>
      <c r="N9784" t="s">
        <v>28</v>
      </c>
      <c r="O9784" t="s">
        <v>27</v>
      </c>
      <c r="P9784" s="5">
        <v>5</v>
      </c>
      <c r="Q9784" s="4" t="s">
        <v>25</v>
      </c>
      <c r="R9784" s="4">
        <v>103</v>
      </c>
      <c r="S9784" s="4">
        <v>141</v>
      </c>
      <c r="T9784" s="5">
        <v>10.99</v>
      </c>
      <c r="U9784" s="5">
        <v>5.89</v>
      </c>
      <c r="V9784" t="s">
        <v>24</v>
      </c>
    </row>
    <row r="9785" spans="1:22" x14ac:dyDescent="0.3">
      <c r="A9785">
        <v>76</v>
      </c>
      <c r="B9785" t="s">
        <v>21</v>
      </c>
      <c r="C9785" s="4">
        <v>176</v>
      </c>
      <c r="D9785" s="4">
        <v>268</v>
      </c>
      <c r="E9785" t="s">
        <v>27</v>
      </c>
      <c r="F9785" t="s">
        <v>23</v>
      </c>
      <c r="G9785" t="s">
        <v>24</v>
      </c>
      <c r="H9785" s="4" t="str">
        <f t="shared" si="152"/>
        <v>No</v>
      </c>
      <c r="I9785" t="str" cm="1">
        <f t="array" ref="I9785">_xlfn.IFS(S9785&lt;100,"Normal",AND(S9785&gt;=100,S9785&lt;126),"Pre-Injury",S9785&gt;125,"Injured")</f>
        <v>Normal</v>
      </c>
      <c r="J9785" s="3">
        <v>39.520000000000003</v>
      </c>
      <c r="K9785" t="s">
        <v>23</v>
      </c>
      <c r="L9785" t="s">
        <v>24</v>
      </c>
      <c r="M9785" t="s">
        <v>24</v>
      </c>
      <c r="N9785" t="s">
        <v>27</v>
      </c>
      <c r="O9785" t="s">
        <v>22</v>
      </c>
      <c r="P9785" s="5">
        <v>9</v>
      </c>
      <c r="Q9785" s="4" t="s">
        <v>25</v>
      </c>
      <c r="R9785" s="4">
        <v>162</v>
      </c>
      <c r="S9785" s="4">
        <v>86</v>
      </c>
      <c r="T9785" s="5">
        <v>12.29</v>
      </c>
      <c r="U9785" s="5">
        <v>14.98</v>
      </c>
      <c r="V9785" t="s">
        <v>24</v>
      </c>
    </row>
    <row r="9786" spans="1:22" x14ac:dyDescent="0.3">
      <c r="A9786">
        <v>44</v>
      </c>
      <c r="B9786" t="s">
        <v>26</v>
      </c>
      <c r="C9786" s="4">
        <v>171</v>
      </c>
      <c r="D9786" s="4">
        <v>180</v>
      </c>
      <c r="E9786" t="s">
        <v>27</v>
      </c>
      <c r="F9786" t="s">
        <v>24</v>
      </c>
      <c r="G9786" t="s">
        <v>23</v>
      </c>
      <c r="H9786" s="4" t="str">
        <f t="shared" si="152"/>
        <v>No</v>
      </c>
      <c r="I9786" t="str" cm="1">
        <f t="array" ref="I9786">_xlfn.IFS(S9786&lt;100,"Normal",AND(S9786&gt;=100,S9786&lt;126),"Pre-Injury",S9786&gt;125,"Injured")</f>
        <v>Normal</v>
      </c>
      <c r="J9786" s="3">
        <v>39.520000000000003</v>
      </c>
      <c r="K9786" t="s">
        <v>23</v>
      </c>
      <c r="L9786" t="s">
        <v>23</v>
      </c>
      <c r="M9786" t="s">
        <v>24</v>
      </c>
      <c r="N9786" t="s">
        <v>27</v>
      </c>
      <c r="O9786" t="s">
        <v>22</v>
      </c>
      <c r="P9786" s="5">
        <v>5</v>
      </c>
      <c r="Q9786" s="4" t="s">
        <v>22</v>
      </c>
      <c r="R9786" s="4">
        <v>244</v>
      </c>
      <c r="S9786" s="4">
        <v>94</v>
      </c>
      <c r="T9786" s="5">
        <v>0.48</v>
      </c>
      <c r="U9786" s="5">
        <v>12.64</v>
      </c>
      <c r="V9786" t="s">
        <v>24</v>
      </c>
    </row>
    <row r="9787" spans="1:22" x14ac:dyDescent="0.3">
      <c r="A9787">
        <v>75</v>
      </c>
      <c r="B9787" t="s">
        <v>21</v>
      </c>
      <c r="C9787" s="4">
        <v>156</v>
      </c>
      <c r="D9787" s="4">
        <v>267</v>
      </c>
      <c r="E9787" t="s">
        <v>22</v>
      </c>
      <c r="F9787" t="s">
        <v>23</v>
      </c>
      <c r="G9787" t="s">
        <v>23</v>
      </c>
      <c r="H9787" s="4" t="str">
        <f t="shared" si="152"/>
        <v>Yes</v>
      </c>
      <c r="I9787" t="str" cm="1">
        <f t="array" ref="I9787">_xlfn.IFS(S9787&lt;100,"Normal",AND(S9787&gt;=100,S9787&lt;126),"Pre-Injury",S9787&gt;125,"Injured")</f>
        <v>Injured</v>
      </c>
      <c r="J9787" s="3">
        <v>39.520000000000003</v>
      </c>
      <c r="K9787" t="s">
        <v>23</v>
      </c>
      <c r="L9787" t="s">
        <v>23</v>
      </c>
      <c r="M9787" t="s">
        <v>24</v>
      </c>
      <c r="N9787" t="s">
        <v>27</v>
      </c>
      <c r="O9787" t="s">
        <v>27</v>
      </c>
      <c r="P9787" s="5">
        <v>9</v>
      </c>
      <c r="Q9787" s="4" t="s">
        <v>27</v>
      </c>
      <c r="R9787" s="4">
        <v>216</v>
      </c>
      <c r="S9787" s="4">
        <v>141</v>
      </c>
      <c r="T9787" s="5">
        <v>4.59</v>
      </c>
      <c r="U9787" s="5">
        <v>9.83</v>
      </c>
      <c r="V9787" t="s">
        <v>24</v>
      </c>
    </row>
    <row r="9788" spans="1:22" x14ac:dyDescent="0.3">
      <c r="A9788">
        <v>31</v>
      </c>
      <c r="B9788" t="s">
        <v>21</v>
      </c>
      <c r="C9788" s="4">
        <v>149</v>
      </c>
      <c r="D9788" s="4">
        <v>198</v>
      </c>
      <c r="E9788" t="s">
        <v>22</v>
      </c>
      <c r="F9788" t="s">
        <v>24</v>
      </c>
      <c r="G9788" t="s">
        <v>23</v>
      </c>
      <c r="H9788" s="4" t="str">
        <f t="shared" si="152"/>
        <v>No</v>
      </c>
      <c r="I9788" t="str" cm="1">
        <f t="array" ref="I9788">_xlfn.IFS(S9788&lt;100,"Normal",AND(S9788&gt;=100,S9788&lt;126),"Pre-Injury",S9788&gt;125,"Injured")</f>
        <v>Pre-Injury</v>
      </c>
      <c r="J9788" s="3">
        <v>39.53</v>
      </c>
      <c r="K9788" t="s">
        <v>23</v>
      </c>
      <c r="L9788" t="s">
        <v>24</v>
      </c>
      <c r="M9788" t="s">
        <v>23</v>
      </c>
      <c r="N9788" t="s">
        <v>28</v>
      </c>
      <c r="O9788" t="s">
        <v>25</v>
      </c>
      <c r="P9788" s="5">
        <v>8</v>
      </c>
      <c r="Q9788" s="4" t="s">
        <v>27</v>
      </c>
      <c r="R9788" s="4">
        <v>381</v>
      </c>
      <c r="S9788" s="4">
        <v>118</v>
      </c>
      <c r="T9788" s="5">
        <v>2.1800000000000002</v>
      </c>
      <c r="U9788" s="5">
        <v>19.28</v>
      </c>
      <c r="V9788" t="s">
        <v>24</v>
      </c>
    </row>
    <row r="9789" spans="1:22" x14ac:dyDescent="0.3">
      <c r="A9789">
        <v>38</v>
      </c>
      <c r="B9789" t="s">
        <v>26</v>
      </c>
      <c r="C9789" s="4">
        <v>135</v>
      </c>
      <c r="D9789" s="4">
        <v>286</v>
      </c>
      <c r="E9789" t="s">
        <v>25</v>
      </c>
      <c r="F9789" t="s">
        <v>23</v>
      </c>
      <c r="G9789" t="s">
        <v>23</v>
      </c>
      <c r="H9789" s="4" t="str">
        <f t="shared" si="152"/>
        <v>Yes</v>
      </c>
      <c r="I9789" t="str" cm="1">
        <f t="array" ref="I9789">_xlfn.IFS(S9789&lt;100,"Normal",AND(S9789&gt;=100,S9789&lt;126),"Pre-Injury",S9789&gt;125,"Injured")</f>
        <v>Injured</v>
      </c>
      <c r="J9789" s="3">
        <v>39.53</v>
      </c>
      <c r="K9789" t="s">
        <v>23</v>
      </c>
      <c r="L9789" t="s">
        <v>23</v>
      </c>
      <c r="M9789" t="s">
        <v>24</v>
      </c>
      <c r="N9789" t="s">
        <v>28</v>
      </c>
      <c r="O9789" t="s">
        <v>22</v>
      </c>
      <c r="P9789" s="5">
        <v>5</v>
      </c>
      <c r="Q9789" s="4" t="s">
        <v>22</v>
      </c>
      <c r="R9789" s="4">
        <v>306</v>
      </c>
      <c r="S9789" s="4">
        <v>136</v>
      </c>
      <c r="T9789" s="5">
        <v>11.83</v>
      </c>
      <c r="U9789" s="5">
        <v>11.25</v>
      </c>
      <c r="V9789" t="s">
        <v>24</v>
      </c>
    </row>
    <row r="9790" spans="1:22" x14ac:dyDescent="0.3">
      <c r="A9790">
        <v>73</v>
      </c>
      <c r="B9790" t="s">
        <v>26</v>
      </c>
      <c r="C9790" s="4">
        <v>146</v>
      </c>
      <c r="D9790" s="4">
        <v>204</v>
      </c>
      <c r="E9790" t="s">
        <v>22</v>
      </c>
      <c r="F9790" t="s">
        <v>23</v>
      </c>
      <c r="G9790" t="s">
        <v>24</v>
      </c>
      <c r="H9790" s="4" t="str">
        <f t="shared" si="152"/>
        <v>Yes</v>
      </c>
      <c r="I9790" t="str" cm="1">
        <f t="array" ref="I9790">_xlfn.IFS(S9790&lt;100,"Normal",AND(S9790&gt;=100,S9790&lt;126),"Pre-Injury",S9790&gt;125,"Injured")</f>
        <v>Injured</v>
      </c>
      <c r="J9790" s="3">
        <v>39.53</v>
      </c>
      <c r="K9790" t="s">
        <v>23</v>
      </c>
      <c r="L9790" t="s">
        <v>23</v>
      </c>
      <c r="M9790" t="s">
        <v>23</v>
      </c>
      <c r="N9790" t="s">
        <v>22</v>
      </c>
      <c r="O9790" t="s">
        <v>27</v>
      </c>
      <c r="P9790" s="5">
        <v>10</v>
      </c>
      <c r="Q9790" s="4" t="s">
        <v>22</v>
      </c>
      <c r="R9790" s="4">
        <v>382</v>
      </c>
      <c r="S9790" s="4">
        <v>140</v>
      </c>
      <c r="T9790" s="5">
        <v>10.68</v>
      </c>
      <c r="U9790" s="5">
        <v>8.41</v>
      </c>
      <c r="V9790" t="s">
        <v>24</v>
      </c>
    </row>
    <row r="9791" spans="1:22" x14ac:dyDescent="0.3">
      <c r="A9791">
        <v>55</v>
      </c>
      <c r="B9791" t="s">
        <v>21</v>
      </c>
      <c r="C9791" s="4">
        <v>164</v>
      </c>
      <c r="D9791" s="4">
        <v>209</v>
      </c>
      <c r="E9791" t="s">
        <v>22</v>
      </c>
      <c r="F9791" t="s">
        <v>23</v>
      </c>
      <c r="G9791" t="s">
        <v>24</v>
      </c>
      <c r="H9791" s="4" t="str">
        <f t="shared" si="152"/>
        <v>No</v>
      </c>
      <c r="I9791" t="str" cm="1">
        <f t="array" ref="I9791">_xlfn.IFS(S9791&lt;100,"Normal",AND(S9791&gt;=100,S9791&lt;126),"Pre-Injury",S9791&gt;125,"Injured")</f>
        <v>Normal</v>
      </c>
      <c r="J9791" s="3">
        <v>39.53</v>
      </c>
      <c r="K9791" t="s">
        <v>23</v>
      </c>
      <c r="L9791" t="s">
        <v>24</v>
      </c>
      <c r="M9791" t="s">
        <v>23</v>
      </c>
      <c r="N9791" t="s">
        <v>28</v>
      </c>
      <c r="O9791" t="s">
        <v>25</v>
      </c>
      <c r="P9791" s="5">
        <v>7</v>
      </c>
      <c r="Q9791" s="4" t="s">
        <v>25</v>
      </c>
      <c r="R9791" s="4">
        <v>125</v>
      </c>
      <c r="S9791" s="4">
        <v>94</v>
      </c>
      <c r="T9791" s="5">
        <v>7.85</v>
      </c>
      <c r="U9791" s="5">
        <v>16.350000000000001</v>
      </c>
      <c r="V9791" t="s">
        <v>23</v>
      </c>
    </row>
    <row r="9792" spans="1:22" x14ac:dyDescent="0.3">
      <c r="A9792">
        <v>18</v>
      </c>
      <c r="B9792" t="s">
        <v>21</v>
      </c>
      <c r="C9792" s="4">
        <v>180</v>
      </c>
      <c r="D9792" s="4">
        <v>270</v>
      </c>
      <c r="E9792" t="s">
        <v>27</v>
      </c>
      <c r="F9792" t="s">
        <v>23</v>
      </c>
      <c r="G9792" t="s">
        <v>24</v>
      </c>
      <c r="H9792" s="4" t="str">
        <f t="shared" si="152"/>
        <v>No</v>
      </c>
      <c r="I9792" t="str" cm="1">
        <f t="array" ref="I9792">_xlfn.IFS(S9792&lt;100,"Normal",AND(S9792&gt;=100,S9792&lt;126),"Pre-Injury",S9792&gt;125,"Injured")</f>
        <v>Normal</v>
      </c>
      <c r="J9792" s="3">
        <v>39.53</v>
      </c>
      <c r="K9792" t="s">
        <v>23</v>
      </c>
      <c r="L9792" t="s">
        <v>24</v>
      </c>
      <c r="M9792" t="s">
        <v>23</v>
      </c>
      <c r="N9792" t="s">
        <v>27</v>
      </c>
      <c r="O9792" t="s">
        <v>22</v>
      </c>
      <c r="P9792" s="5">
        <v>7</v>
      </c>
      <c r="Q9792" s="4" t="s">
        <v>25</v>
      </c>
      <c r="R9792" s="4">
        <v>172</v>
      </c>
      <c r="S9792" s="4">
        <v>98</v>
      </c>
      <c r="T9792" s="5">
        <v>3.81</v>
      </c>
      <c r="U9792" s="4">
        <v>11.42</v>
      </c>
      <c r="V9792" t="s">
        <v>24</v>
      </c>
    </row>
    <row r="9793" spans="1:22" x14ac:dyDescent="0.3">
      <c r="A9793">
        <v>45</v>
      </c>
      <c r="B9793" t="s">
        <v>26</v>
      </c>
      <c r="C9793" s="4">
        <v>156</v>
      </c>
      <c r="D9793" s="4">
        <v>230</v>
      </c>
      <c r="E9793" t="s">
        <v>25</v>
      </c>
      <c r="F9793" t="s">
        <v>24</v>
      </c>
      <c r="G9793" t="s">
        <v>24</v>
      </c>
      <c r="H9793" s="4" t="str">
        <f t="shared" si="152"/>
        <v>Yes</v>
      </c>
      <c r="I9793" t="str" cm="1">
        <f t="array" ref="I9793">_xlfn.IFS(S9793&lt;100,"Normal",AND(S9793&gt;=100,S9793&lt;126),"Pre-Injury",S9793&gt;125,"Injured")</f>
        <v>Injured</v>
      </c>
      <c r="J9793" s="3">
        <v>39.54</v>
      </c>
      <c r="K9793" t="s">
        <v>23</v>
      </c>
      <c r="L9793" t="s">
        <v>24</v>
      </c>
      <c r="M9793" t="s">
        <v>24</v>
      </c>
      <c r="N9793" t="s">
        <v>28</v>
      </c>
      <c r="O9793" t="s">
        <v>25</v>
      </c>
      <c r="P9793" s="5">
        <v>10</v>
      </c>
      <c r="Q9793" s="4" t="s">
        <v>27</v>
      </c>
      <c r="R9793" s="4">
        <v>159</v>
      </c>
      <c r="S9793" s="4">
        <v>159</v>
      </c>
      <c r="T9793" s="5">
        <v>3.28</v>
      </c>
      <c r="U9793" s="5">
        <v>19.350000000000001</v>
      </c>
      <c r="V9793" t="s">
        <v>24</v>
      </c>
    </row>
    <row r="9794" spans="1:22" x14ac:dyDescent="0.3">
      <c r="A9794">
        <v>68</v>
      </c>
      <c r="B9794" t="s">
        <v>21</v>
      </c>
      <c r="C9794" s="4">
        <v>145</v>
      </c>
      <c r="D9794" s="4">
        <v>260</v>
      </c>
      <c r="E9794" t="s">
        <v>27</v>
      </c>
      <c r="F9794" t="s">
        <v>24</v>
      </c>
      <c r="G9794" t="s">
        <v>24</v>
      </c>
      <c r="H9794" s="4" t="str">
        <f t="shared" ref="H9794:H9857" si="153">IF(I9794="Normal","No",IF(I9794="Pre-Injury","No","Yes"))</f>
        <v>No</v>
      </c>
      <c r="I9794" t="str" cm="1">
        <f t="array" ref="I9794">_xlfn.IFS(S9794&lt;100,"Normal",AND(S9794&gt;=100,S9794&lt;126),"Pre-Injury",S9794&gt;125,"Injured")</f>
        <v>Normal</v>
      </c>
      <c r="J9794" s="3">
        <v>39.54</v>
      </c>
      <c r="K9794" t="s">
        <v>23</v>
      </c>
      <c r="L9794" t="s">
        <v>23</v>
      </c>
      <c r="M9794" t="s">
        <v>24</v>
      </c>
      <c r="N9794" t="s">
        <v>27</v>
      </c>
      <c r="O9794" t="s">
        <v>25</v>
      </c>
      <c r="P9794" s="5">
        <v>6</v>
      </c>
      <c r="Q9794" s="4" t="s">
        <v>27</v>
      </c>
      <c r="R9794" s="4">
        <v>197</v>
      </c>
      <c r="S9794" s="4">
        <v>92</v>
      </c>
      <c r="T9794" s="5">
        <v>7.89</v>
      </c>
      <c r="U9794" s="5">
        <v>13.46</v>
      </c>
      <c r="V9794" t="s">
        <v>24</v>
      </c>
    </row>
    <row r="9795" spans="1:22" x14ac:dyDescent="0.3">
      <c r="A9795">
        <v>55</v>
      </c>
      <c r="B9795" t="s">
        <v>26</v>
      </c>
      <c r="C9795" s="4">
        <v>146</v>
      </c>
      <c r="D9795" s="4">
        <v>274</v>
      </c>
      <c r="E9795" t="s">
        <v>27</v>
      </c>
      <c r="F9795" t="s">
        <v>23</v>
      </c>
      <c r="G9795" t="s">
        <v>23</v>
      </c>
      <c r="H9795" s="4" t="str">
        <f t="shared" si="153"/>
        <v>Yes</v>
      </c>
      <c r="I9795" t="str" cm="1">
        <f t="array" ref="I9795">_xlfn.IFS(S9795&lt;100,"Normal",AND(S9795&gt;=100,S9795&lt;126),"Pre-Injury",S9795&gt;125,"Injured")</f>
        <v>Injured</v>
      </c>
      <c r="J9795" s="3">
        <v>39.54</v>
      </c>
      <c r="K9795" t="s">
        <v>23</v>
      </c>
      <c r="L9795" t="s">
        <v>23</v>
      </c>
      <c r="M9795" t="s">
        <v>23</v>
      </c>
      <c r="N9795" t="s">
        <v>27</v>
      </c>
      <c r="O9795" t="s">
        <v>27</v>
      </c>
      <c r="P9795" s="5">
        <v>9</v>
      </c>
      <c r="Q9795" s="4" t="s">
        <v>22</v>
      </c>
      <c r="R9795" s="4">
        <v>302</v>
      </c>
      <c r="S9795" s="4">
        <v>138</v>
      </c>
      <c r="T9795" s="5">
        <v>8.8699999999999992</v>
      </c>
      <c r="U9795" s="5">
        <v>18.97</v>
      </c>
      <c r="V9795" t="s">
        <v>23</v>
      </c>
    </row>
    <row r="9796" spans="1:22" x14ac:dyDescent="0.3">
      <c r="A9796">
        <v>79</v>
      </c>
      <c r="B9796" t="s">
        <v>21</v>
      </c>
      <c r="C9796" s="4">
        <v>167</v>
      </c>
      <c r="D9796" s="4">
        <v>150</v>
      </c>
      <c r="E9796" t="s">
        <v>22</v>
      </c>
      <c r="F9796" t="s">
        <v>23</v>
      </c>
      <c r="G9796" t="s">
        <v>24</v>
      </c>
      <c r="H9796" s="4" t="str">
        <f t="shared" si="153"/>
        <v>No</v>
      </c>
      <c r="I9796" t="str" cm="1">
        <f t="array" ref="I9796">_xlfn.IFS(S9796&lt;100,"Normal",AND(S9796&gt;=100,S9796&lt;126),"Pre-Injury",S9796&gt;125,"Injured")</f>
        <v>Pre-Injury</v>
      </c>
      <c r="J9796" s="3">
        <v>39.54</v>
      </c>
      <c r="K9796" t="s">
        <v>23</v>
      </c>
      <c r="L9796" t="s">
        <v>23</v>
      </c>
      <c r="M9796" t="s">
        <v>23</v>
      </c>
      <c r="N9796" t="s">
        <v>28</v>
      </c>
      <c r="O9796" t="s">
        <v>22</v>
      </c>
      <c r="P9796" s="5">
        <v>5</v>
      </c>
      <c r="Q9796" s="4" t="s">
        <v>27</v>
      </c>
      <c r="R9796" s="4">
        <v>246</v>
      </c>
      <c r="S9796" s="4">
        <v>115</v>
      </c>
      <c r="T9796" s="5">
        <v>3.57</v>
      </c>
      <c r="U9796" s="4">
        <v>8.27</v>
      </c>
      <c r="V9796" t="s">
        <v>24</v>
      </c>
    </row>
    <row r="9797" spans="1:22" x14ac:dyDescent="0.3">
      <c r="A9797">
        <v>44</v>
      </c>
      <c r="B9797" t="s">
        <v>21</v>
      </c>
      <c r="C9797" s="4">
        <v>146</v>
      </c>
      <c r="D9797" s="4">
        <v>202</v>
      </c>
      <c r="E9797" t="s">
        <v>22</v>
      </c>
      <c r="F9797" t="s">
        <v>23</v>
      </c>
      <c r="G9797" t="s">
        <v>23</v>
      </c>
      <c r="H9797" s="4" t="str">
        <f t="shared" si="153"/>
        <v>No</v>
      </c>
      <c r="I9797" t="str" cm="1">
        <f t="array" ref="I9797">_xlfn.IFS(S9797&lt;100,"Normal",AND(S9797&gt;=100,S9797&lt;126),"Pre-Injury",S9797&gt;125,"Injured")</f>
        <v>Normal</v>
      </c>
      <c r="J9797" s="3">
        <v>39.56</v>
      </c>
      <c r="K9797" t="s">
        <v>23</v>
      </c>
      <c r="L9797" t="s">
        <v>24</v>
      </c>
      <c r="M9797" t="s">
        <v>23</v>
      </c>
      <c r="N9797" t="s">
        <v>27</v>
      </c>
      <c r="O9797" t="s">
        <v>25</v>
      </c>
      <c r="P9797" s="5">
        <v>4</v>
      </c>
      <c r="Q9797" s="4" t="s">
        <v>25</v>
      </c>
      <c r="R9797" s="4">
        <v>183</v>
      </c>
      <c r="S9797" s="4">
        <v>96</v>
      </c>
      <c r="T9797" s="5">
        <v>2.38</v>
      </c>
      <c r="U9797" s="5">
        <v>14.91</v>
      </c>
      <c r="V9797" t="s">
        <v>24</v>
      </c>
    </row>
    <row r="9798" spans="1:22" x14ac:dyDescent="0.3">
      <c r="A9798">
        <v>50</v>
      </c>
      <c r="B9798" t="s">
        <v>21</v>
      </c>
      <c r="C9798" s="4">
        <v>129</v>
      </c>
      <c r="D9798" s="4">
        <v>185</v>
      </c>
      <c r="E9798" t="s">
        <v>25</v>
      </c>
      <c r="F9798" t="s">
        <v>24</v>
      </c>
      <c r="G9798" t="s">
        <v>24</v>
      </c>
      <c r="H9798" s="4" t="str">
        <f t="shared" si="153"/>
        <v>No</v>
      </c>
      <c r="I9798" t="str" cm="1">
        <f t="array" ref="I9798">_xlfn.IFS(S9798&lt;100,"Normal",AND(S9798&gt;=100,S9798&lt;126),"Pre-Injury",S9798&gt;125,"Injured")</f>
        <v>Normal</v>
      </c>
      <c r="J9798" s="3">
        <v>39.56</v>
      </c>
      <c r="K9798" t="s">
        <v>24</v>
      </c>
      <c r="L9798" t="s">
        <v>24</v>
      </c>
      <c r="M9798" t="s">
        <v>23</v>
      </c>
      <c r="N9798" t="s">
        <v>27</v>
      </c>
      <c r="O9798" t="s">
        <v>25</v>
      </c>
      <c r="P9798" s="5">
        <v>8</v>
      </c>
      <c r="Q9798" s="4" t="s">
        <v>25</v>
      </c>
      <c r="R9798" s="4">
        <v>380</v>
      </c>
      <c r="S9798" s="4">
        <v>93</v>
      </c>
      <c r="T9798" s="5">
        <v>9.75</v>
      </c>
      <c r="U9798" s="5">
        <v>18.8</v>
      </c>
      <c r="V9798" t="s">
        <v>24</v>
      </c>
    </row>
    <row r="9799" spans="1:22" x14ac:dyDescent="0.3">
      <c r="A9799">
        <v>65</v>
      </c>
      <c r="B9799" t="s">
        <v>26</v>
      </c>
      <c r="C9799" s="4">
        <v>165</v>
      </c>
      <c r="D9799" s="4">
        <v>162</v>
      </c>
      <c r="E9799" t="s">
        <v>25</v>
      </c>
      <c r="F9799" t="s">
        <v>23</v>
      </c>
      <c r="G9799" t="s">
        <v>24</v>
      </c>
      <c r="H9799" s="4" t="str">
        <f t="shared" si="153"/>
        <v>No</v>
      </c>
      <c r="I9799" t="str" cm="1">
        <f t="array" ref="I9799">_xlfn.IFS(S9799&lt;100,"Normal",AND(S9799&gt;=100,S9799&lt;126),"Pre-Injury",S9799&gt;125,"Injured")</f>
        <v>Normal</v>
      </c>
      <c r="J9799" s="3">
        <v>39.56</v>
      </c>
      <c r="K9799" t="s">
        <v>23</v>
      </c>
      <c r="L9799" t="s">
        <v>23</v>
      </c>
      <c r="M9799" t="s">
        <v>24</v>
      </c>
      <c r="N9799" t="s">
        <v>25</v>
      </c>
      <c r="O9799" t="s">
        <v>22</v>
      </c>
      <c r="P9799" s="5">
        <v>7</v>
      </c>
      <c r="Q9799" s="4" t="s">
        <v>22</v>
      </c>
      <c r="R9799" s="4">
        <v>227</v>
      </c>
      <c r="S9799" s="4">
        <v>98</v>
      </c>
      <c r="T9799" s="5">
        <v>13.05</v>
      </c>
      <c r="U9799" s="5">
        <v>10.7</v>
      </c>
      <c r="V9799" t="s">
        <v>23</v>
      </c>
    </row>
    <row r="9800" spans="1:22" x14ac:dyDescent="0.3">
      <c r="A9800">
        <v>74</v>
      </c>
      <c r="B9800" t="s">
        <v>21</v>
      </c>
      <c r="C9800" s="4">
        <v>153</v>
      </c>
      <c r="D9800" s="4">
        <v>188</v>
      </c>
      <c r="E9800" t="s">
        <v>27</v>
      </c>
      <c r="F9800" t="s">
        <v>23</v>
      </c>
      <c r="G9800" t="s">
        <v>23</v>
      </c>
      <c r="H9800" s="4" t="str">
        <f t="shared" si="153"/>
        <v>No</v>
      </c>
      <c r="I9800" t="str" cm="1">
        <f t="array" ref="I9800">_xlfn.IFS(S9800&lt;100,"Normal",AND(S9800&gt;=100,S9800&lt;126),"Pre-Injury",S9800&gt;125,"Injured")</f>
        <v>Pre-Injury</v>
      </c>
      <c r="J9800" s="3">
        <v>39.56</v>
      </c>
      <c r="K9800" t="s">
        <v>23</v>
      </c>
      <c r="L9800" t="s">
        <v>23</v>
      </c>
      <c r="M9800" t="s">
        <v>23</v>
      </c>
      <c r="N9800" t="s">
        <v>25</v>
      </c>
      <c r="O9800" t="s">
        <v>27</v>
      </c>
      <c r="P9800" s="5">
        <v>6</v>
      </c>
      <c r="Q9800" s="4" t="s">
        <v>27</v>
      </c>
      <c r="R9800" s="4">
        <v>122</v>
      </c>
      <c r="S9800" s="4">
        <v>107</v>
      </c>
      <c r="T9800" s="5">
        <v>2.0499999999999998</v>
      </c>
      <c r="U9800" s="4">
        <v>15</v>
      </c>
      <c r="V9800" t="s">
        <v>24</v>
      </c>
    </row>
    <row r="9801" spans="1:22" x14ac:dyDescent="0.3">
      <c r="A9801">
        <v>22</v>
      </c>
      <c r="B9801" t="s">
        <v>21</v>
      </c>
      <c r="C9801" s="4">
        <v>124</v>
      </c>
      <c r="D9801" s="4">
        <v>298</v>
      </c>
      <c r="E9801" t="s">
        <v>22</v>
      </c>
      <c r="F9801" t="s">
        <v>23</v>
      </c>
      <c r="G9801" t="s">
        <v>23</v>
      </c>
      <c r="H9801" s="4" t="str">
        <f t="shared" si="153"/>
        <v>Yes</v>
      </c>
      <c r="I9801" t="str" cm="1">
        <f t="array" ref="I9801">_xlfn.IFS(S9801&lt;100,"Normal",AND(S9801&gt;=100,S9801&lt;126),"Pre-Injury",S9801&gt;125,"Injured")</f>
        <v>Injured</v>
      </c>
      <c r="J9801" s="3">
        <v>39.56</v>
      </c>
      <c r="K9801" t="s">
        <v>24</v>
      </c>
      <c r="L9801" t="s">
        <v>24</v>
      </c>
      <c r="M9801" t="s">
        <v>23</v>
      </c>
      <c r="N9801" t="s">
        <v>25</v>
      </c>
      <c r="O9801" t="s">
        <v>27</v>
      </c>
      <c r="P9801" s="5">
        <v>4</v>
      </c>
      <c r="Q9801" s="4" t="s">
        <v>25</v>
      </c>
      <c r="R9801" s="4">
        <v>250</v>
      </c>
      <c r="S9801" s="4">
        <v>151</v>
      </c>
      <c r="T9801" s="5">
        <v>11.95</v>
      </c>
      <c r="U9801" s="5">
        <v>15.33</v>
      </c>
      <c r="V9801" t="s">
        <v>24</v>
      </c>
    </row>
    <row r="9802" spans="1:22" x14ac:dyDescent="0.3">
      <c r="A9802">
        <v>55</v>
      </c>
      <c r="B9802" t="s">
        <v>21</v>
      </c>
      <c r="C9802" s="4">
        <v>140</v>
      </c>
      <c r="D9802" s="4">
        <v>288</v>
      </c>
      <c r="E9802" t="s">
        <v>25</v>
      </c>
      <c r="F9802" t="s">
        <v>24</v>
      </c>
      <c r="G9802" t="s">
        <v>23</v>
      </c>
      <c r="H9802" s="4" t="str">
        <f t="shared" si="153"/>
        <v>Yes</v>
      </c>
      <c r="I9802" t="str" cm="1">
        <f t="array" ref="I9802">_xlfn.IFS(S9802&lt;100,"Normal",AND(S9802&gt;=100,S9802&lt;126),"Pre-Injury",S9802&gt;125,"Injured")</f>
        <v>Injured</v>
      </c>
      <c r="J9802" s="3">
        <v>39.56</v>
      </c>
      <c r="K9802" t="s">
        <v>23</v>
      </c>
      <c r="L9802" t="s">
        <v>24</v>
      </c>
      <c r="M9802" t="s">
        <v>23</v>
      </c>
      <c r="N9802" t="s">
        <v>25</v>
      </c>
      <c r="O9802" t="s">
        <v>25</v>
      </c>
      <c r="P9802" s="5">
        <v>5</v>
      </c>
      <c r="Q9802" s="4" t="s">
        <v>25</v>
      </c>
      <c r="R9802" s="4">
        <v>149</v>
      </c>
      <c r="S9802" s="4">
        <v>134</v>
      </c>
      <c r="T9802" s="5">
        <v>12.02</v>
      </c>
      <c r="U9802" s="5">
        <v>18.14</v>
      </c>
      <c r="V9802" t="s">
        <v>24</v>
      </c>
    </row>
    <row r="9803" spans="1:22" x14ac:dyDescent="0.3">
      <c r="A9803">
        <v>44</v>
      </c>
      <c r="B9803" t="s">
        <v>21</v>
      </c>
      <c r="C9803" s="4">
        <v>152</v>
      </c>
      <c r="D9803" s="4">
        <v>196</v>
      </c>
      <c r="E9803" t="s">
        <v>22</v>
      </c>
      <c r="F9803" t="s">
        <v>23</v>
      </c>
      <c r="G9803" t="s">
        <v>24</v>
      </c>
      <c r="H9803" s="4" t="str">
        <f t="shared" si="153"/>
        <v>No</v>
      </c>
      <c r="I9803" t="str" cm="1">
        <f t="array" ref="I9803">_xlfn.IFS(S9803&lt;100,"Normal",AND(S9803&gt;=100,S9803&lt;126),"Pre-Injury",S9803&gt;125,"Injured")</f>
        <v>Normal</v>
      </c>
      <c r="J9803" s="3">
        <v>39.57</v>
      </c>
      <c r="K9803" t="s">
        <v>23</v>
      </c>
      <c r="L9803" t="s">
        <v>23</v>
      </c>
      <c r="M9803" t="s">
        <v>24</v>
      </c>
      <c r="N9803" t="s">
        <v>28</v>
      </c>
      <c r="O9803" t="s">
        <v>25</v>
      </c>
      <c r="P9803" s="5">
        <v>5</v>
      </c>
      <c r="Q9803" s="4" t="s">
        <v>25</v>
      </c>
      <c r="R9803" s="4">
        <v>186</v>
      </c>
      <c r="S9803" s="4">
        <v>92</v>
      </c>
      <c r="T9803" s="5">
        <v>6.1</v>
      </c>
      <c r="U9803" s="5">
        <v>16.63</v>
      </c>
      <c r="V9803" t="s">
        <v>24</v>
      </c>
    </row>
    <row r="9804" spans="1:22" x14ac:dyDescent="0.3">
      <c r="A9804">
        <v>75</v>
      </c>
      <c r="B9804" t="s">
        <v>21</v>
      </c>
      <c r="C9804" s="4">
        <v>124</v>
      </c>
      <c r="D9804" s="4">
        <v>264</v>
      </c>
      <c r="E9804" t="s">
        <v>27</v>
      </c>
      <c r="F9804" t="s">
        <v>23</v>
      </c>
      <c r="G9804" t="s">
        <v>23</v>
      </c>
      <c r="H9804" s="4" t="str">
        <f t="shared" si="153"/>
        <v>Yes</v>
      </c>
      <c r="I9804" t="str" cm="1">
        <f t="array" ref="I9804">_xlfn.IFS(S9804&lt;100,"Normal",AND(S9804&gt;=100,S9804&lt;126),"Pre-Injury",S9804&gt;125,"Injured")</f>
        <v>Injured</v>
      </c>
      <c r="J9804" s="3">
        <v>39.57</v>
      </c>
      <c r="K9804" t="s">
        <v>24</v>
      </c>
      <c r="L9804" t="s">
        <v>24</v>
      </c>
      <c r="M9804" t="s">
        <v>23</v>
      </c>
      <c r="N9804" t="s">
        <v>25</v>
      </c>
      <c r="O9804" t="s">
        <v>27</v>
      </c>
      <c r="P9804" s="5">
        <v>8</v>
      </c>
      <c r="Q9804" s="4" t="s">
        <v>25</v>
      </c>
      <c r="R9804" s="4">
        <v>259</v>
      </c>
      <c r="S9804" s="4">
        <v>126</v>
      </c>
      <c r="T9804" s="5">
        <v>14.88</v>
      </c>
      <c r="U9804" s="5">
        <v>16.3</v>
      </c>
      <c r="V9804" t="s">
        <v>24</v>
      </c>
    </row>
    <row r="9805" spans="1:22" x14ac:dyDescent="0.3">
      <c r="A9805">
        <v>52</v>
      </c>
      <c r="B9805" t="s">
        <v>26</v>
      </c>
      <c r="C9805" s="4">
        <v>154</v>
      </c>
      <c r="D9805" s="4">
        <v>264</v>
      </c>
      <c r="E9805" t="s">
        <v>27</v>
      </c>
      <c r="F9805" t="s">
        <v>23</v>
      </c>
      <c r="G9805" t="s">
        <v>23</v>
      </c>
      <c r="H9805" s="4" t="str">
        <f t="shared" si="153"/>
        <v>Yes</v>
      </c>
      <c r="I9805" t="str" cm="1">
        <f t="array" ref="I9805">_xlfn.IFS(S9805&lt;100,"Normal",AND(S9805&gt;=100,S9805&lt;126),"Pre-Injury",S9805&gt;125,"Injured")</f>
        <v>Injured</v>
      </c>
      <c r="J9805" s="3">
        <v>39.57</v>
      </c>
      <c r="K9805" t="s">
        <v>23</v>
      </c>
      <c r="L9805" t="s">
        <v>24</v>
      </c>
      <c r="M9805" t="s">
        <v>24</v>
      </c>
      <c r="N9805" t="s">
        <v>25</v>
      </c>
      <c r="O9805" t="s">
        <v>25</v>
      </c>
      <c r="P9805" s="5">
        <v>8</v>
      </c>
      <c r="Q9805" s="4" t="s">
        <v>27</v>
      </c>
      <c r="R9805" s="4">
        <v>219</v>
      </c>
      <c r="S9805" s="4">
        <v>139</v>
      </c>
      <c r="T9805" s="5">
        <v>10.48</v>
      </c>
      <c r="U9805" s="5">
        <v>5.17</v>
      </c>
      <c r="V9805" t="s">
        <v>24</v>
      </c>
    </row>
    <row r="9806" spans="1:22" x14ac:dyDescent="0.3">
      <c r="A9806">
        <v>40</v>
      </c>
      <c r="B9806" t="s">
        <v>21</v>
      </c>
      <c r="C9806" s="4">
        <v>178</v>
      </c>
      <c r="D9806" s="4">
        <v>168</v>
      </c>
      <c r="E9806" t="s">
        <v>22</v>
      </c>
      <c r="F9806" t="s">
        <v>24</v>
      </c>
      <c r="G9806" t="s">
        <v>24</v>
      </c>
      <c r="H9806" s="4" t="str">
        <f t="shared" si="153"/>
        <v>No</v>
      </c>
      <c r="I9806" t="str" cm="1">
        <f t="array" ref="I9806">_xlfn.IFS(S9806&lt;100,"Normal",AND(S9806&gt;=100,S9806&lt;126),"Pre-Injury",S9806&gt;125,"Injured")</f>
        <v>Pre-Injury</v>
      </c>
      <c r="J9806" s="3">
        <v>39.57</v>
      </c>
      <c r="K9806" t="s">
        <v>23</v>
      </c>
      <c r="L9806" t="s">
        <v>23</v>
      </c>
      <c r="M9806" t="s">
        <v>23</v>
      </c>
      <c r="N9806" t="s">
        <v>28</v>
      </c>
      <c r="O9806" t="s">
        <v>25</v>
      </c>
      <c r="P9806" s="5">
        <v>6</v>
      </c>
      <c r="Q9806" s="4" t="s">
        <v>25</v>
      </c>
      <c r="R9806" s="4">
        <v>143</v>
      </c>
      <c r="S9806" s="4">
        <v>106</v>
      </c>
      <c r="T9806" s="5">
        <v>2.2599999999999998</v>
      </c>
      <c r="U9806" s="5">
        <v>7.14</v>
      </c>
      <c r="V9806" t="s">
        <v>24</v>
      </c>
    </row>
    <row r="9807" spans="1:22" x14ac:dyDescent="0.3">
      <c r="A9807">
        <v>33</v>
      </c>
      <c r="B9807" t="s">
        <v>26</v>
      </c>
      <c r="C9807" s="4">
        <v>160</v>
      </c>
      <c r="D9807" s="4">
        <v>251</v>
      </c>
      <c r="E9807" t="s">
        <v>25</v>
      </c>
      <c r="F9807" t="s">
        <v>23</v>
      </c>
      <c r="G9807" t="s">
        <v>24</v>
      </c>
      <c r="H9807" s="4" t="str">
        <f t="shared" si="153"/>
        <v>No</v>
      </c>
      <c r="I9807" t="str" cm="1">
        <f t="array" ref="I9807">_xlfn.IFS(S9807&lt;100,"Normal",AND(S9807&gt;=100,S9807&lt;126),"Pre-Injury",S9807&gt;125,"Injured")</f>
        <v>Pre-Injury</v>
      </c>
      <c r="J9807" s="3">
        <v>39.57</v>
      </c>
      <c r="K9807" t="s">
        <v>23</v>
      </c>
      <c r="L9807" t="s">
        <v>24</v>
      </c>
      <c r="M9807" t="s">
        <v>23</v>
      </c>
      <c r="N9807" t="s">
        <v>25</v>
      </c>
      <c r="O9807" t="s">
        <v>25</v>
      </c>
      <c r="P9807" s="5">
        <v>4</v>
      </c>
      <c r="Q9807" s="4" t="s">
        <v>25</v>
      </c>
      <c r="R9807" s="4">
        <v>376</v>
      </c>
      <c r="S9807" s="4">
        <v>102</v>
      </c>
      <c r="T9807" s="5">
        <v>14.88</v>
      </c>
      <c r="U9807" s="5">
        <v>7.5</v>
      </c>
      <c r="V9807" t="s">
        <v>23</v>
      </c>
    </row>
    <row r="9808" spans="1:22" x14ac:dyDescent="0.3">
      <c r="A9808">
        <v>38</v>
      </c>
      <c r="B9808" t="s">
        <v>21</v>
      </c>
      <c r="C9808" s="4">
        <v>169</v>
      </c>
      <c r="D9808" s="4">
        <v>209</v>
      </c>
      <c r="E9808" t="s">
        <v>25</v>
      </c>
      <c r="F9808" t="s">
        <v>23</v>
      </c>
      <c r="G9808" t="s">
        <v>23</v>
      </c>
      <c r="H9808" s="4" t="str">
        <f t="shared" si="153"/>
        <v>No</v>
      </c>
      <c r="I9808" t="str" cm="1">
        <f t="array" ref="I9808">_xlfn.IFS(S9808&lt;100,"Normal",AND(S9808&gt;=100,S9808&lt;126),"Pre-Injury",S9808&gt;125,"Injured")</f>
        <v>Normal</v>
      </c>
      <c r="J9808" s="3">
        <v>39.57</v>
      </c>
      <c r="K9808" t="s">
        <v>23</v>
      </c>
      <c r="L9808" t="s">
        <v>24</v>
      </c>
      <c r="M9808" t="s">
        <v>24</v>
      </c>
      <c r="N9808" t="s">
        <v>28</v>
      </c>
      <c r="O9808" t="s">
        <v>27</v>
      </c>
      <c r="P9808" s="5">
        <v>5</v>
      </c>
      <c r="Q9808" s="4" t="s">
        <v>25</v>
      </c>
      <c r="R9808" s="4">
        <v>315</v>
      </c>
      <c r="S9808" s="4">
        <v>97</v>
      </c>
      <c r="T9808" s="5">
        <v>6.83</v>
      </c>
      <c r="U9808" s="5">
        <v>10.77</v>
      </c>
      <c r="V9808" t="s">
        <v>24</v>
      </c>
    </row>
    <row r="9809" spans="1:22" x14ac:dyDescent="0.3">
      <c r="A9809">
        <v>61</v>
      </c>
      <c r="B9809" t="s">
        <v>21</v>
      </c>
      <c r="C9809" s="4">
        <v>123</v>
      </c>
      <c r="D9809" s="4">
        <v>281</v>
      </c>
      <c r="E9809" t="s">
        <v>25</v>
      </c>
      <c r="F9809" t="s">
        <v>24</v>
      </c>
      <c r="G9809" t="s">
        <v>24</v>
      </c>
      <c r="H9809" s="4" t="str">
        <f t="shared" si="153"/>
        <v>Yes</v>
      </c>
      <c r="I9809" t="str" cm="1">
        <f t="array" ref="I9809">_xlfn.IFS(S9809&lt;100,"Normal",AND(S9809&gt;=100,S9809&lt;126),"Pre-Injury",S9809&gt;125,"Injured")</f>
        <v>Injured</v>
      </c>
      <c r="J9809" s="3">
        <v>39.57</v>
      </c>
      <c r="K9809" t="s">
        <v>24</v>
      </c>
      <c r="L9809" t="s">
        <v>24</v>
      </c>
      <c r="M9809" t="s">
        <v>24</v>
      </c>
      <c r="N9809" t="s">
        <v>27</v>
      </c>
      <c r="O9809" t="s">
        <v>27</v>
      </c>
      <c r="P9809" s="5">
        <v>9</v>
      </c>
      <c r="Q9809" s="4" t="s">
        <v>27</v>
      </c>
      <c r="R9809" s="4">
        <v>115</v>
      </c>
      <c r="S9809" s="4">
        <v>136</v>
      </c>
      <c r="T9809" s="5">
        <v>6.4</v>
      </c>
      <c r="U9809" s="5">
        <v>15.05</v>
      </c>
      <c r="V9809" t="s">
        <v>24</v>
      </c>
    </row>
    <row r="9810" spans="1:22" x14ac:dyDescent="0.3">
      <c r="A9810">
        <v>21</v>
      </c>
      <c r="B9810" t="s">
        <v>26</v>
      </c>
      <c r="C9810" s="4">
        <v>139</v>
      </c>
      <c r="D9810" s="4">
        <v>205</v>
      </c>
      <c r="E9810" t="s">
        <v>22</v>
      </c>
      <c r="F9810" t="s">
        <v>24</v>
      </c>
      <c r="G9810" t="s">
        <v>23</v>
      </c>
      <c r="H9810" s="4" t="str">
        <f t="shared" si="153"/>
        <v>No</v>
      </c>
      <c r="I9810" t="str" cm="1">
        <f t="array" ref="I9810">_xlfn.IFS(S9810&lt;100,"Normal",AND(S9810&gt;=100,S9810&lt;126),"Pre-Injury",S9810&gt;125,"Injured")</f>
        <v>Pre-Injury</v>
      </c>
      <c r="J9810" s="3">
        <v>39.58</v>
      </c>
      <c r="K9810" t="s">
        <v>23</v>
      </c>
      <c r="L9810" t="s">
        <v>24</v>
      </c>
      <c r="M9810" t="s">
        <v>23</v>
      </c>
      <c r="N9810" t="s">
        <v>27</v>
      </c>
      <c r="O9810" t="s">
        <v>27</v>
      </c>
      <c r="P9810" s="5">
        <v>10</v>
      </c>
      <c r="Q9810" s="4" t="s">
        <v>27</v>
      </c>
      <c r="R9810" s="4">
        <v>399</v>
      </c>
      <c r="S9810" s="4">
        <v>101</v>
      </c>
      <c r="T9810" s="5">
        <v>6.02</v>
      </c>
      <c r="U9810" s="5">
        <v>17.920000000000002</v>
      </c>
      <c r="V9810" t="s">
        <v>24</v>
      </c>
    </row>
    <row r="9811" spans="1:22" x14ac:dyDescent="0.3">
      <c r="A9811">
        <v>40</v>
      </c>
      <c r="B9811" t="s">
        <v>21</v>
      </c>
      <c r="C9811" s="4">
        <v>162</v>
      </c>
      <c r="D9811" s="4">
        <v>183</v>
      </c>
      <c r="E9811" t="s">
        <v>25</v>
      </c>
      <c r="F9811" t="s">
        <v>24</v>
      </c>
      <c r="G9811" t="s">
        <v>24</v>
      </c>
      <c r="H9811" s="4" t="str">
        <f t="shared" si="153"/>
        <v>No</v>
      </c>
      <c r="I9811" t="str" cm="1">
        <f t="array" ref="I9811">_xlfn.IFS(S9811&lt;100,"Normal",AND(S9811&gt;=100,S9811&lt;126),"Pre-Injury",S9811&gt;125,"Injured")</f>
        <v>Normal</v>
      </c>
      <c r="J9811" s="3">
        <v>39.58</v>
      </c>
      <c r="K9811" t="s">
        <v>23</v>
      </c>
      <c r="L9811" t="s">
        <v>23</v>
      </c>
      <c r="M9811" t="s">
        <v>24</v>
      </c>
      <c r="N9811" t="s">
        <v>22</v>
      </c>
      <c r="O9811" t="s">
        <v>25</v>
      </c>
      <c r="P9811" s="5">
        <v>4</v>
      </c>
      <c r="Q9811" s="4" t="s">
        <v>27</v>
      </c>
      <c r="R9811" s="4">
        <v>353</v>
      </c>
      <c r="S9811" s="4">
        <v>82</v>
      </c>
      <c r="T9811" s="5">
        <v>11.6</v>
      </c>
      <c r="U9811" s="5">
        <v>7.65</v>
      </c>
      <c r="V9811" t="s">
        <v>24</v>
      </c>
    </row>
    <row r="9812" spans="1:22" x14ac:dyDescent="0.3">
      <c r="A9812">
        <v>58</v>
      </c>
      <c r="B9812" t="s">
        <v>21</v>
      </c>
      <c r="C9812" s="4">
        <v>170</v>
      </c>
      <c r="D9812" s="4">
        <v>240</v>
      </c>
      <c r="E9812" t="s">
        <v>27</v>
      </c>
      <c r="F9812" t="s">
        <v>23</v>
      </c>
      <c r="G9812" t="s">
        <v>23</v>
      </c>
      <c r="H9812" s="4" t="str">
        <f t="shared" si="153"/>
        <v>No</v>
      </c>
      <c r="I9812" t="str" cm="1">
        <f t="array" ref="I9812">_xlfn.IFS(S9812&lt;100,"Normal",AND(S9812&gt;=100,S9812&lt;126),"Pre-Injury",S9812&gt;125,"Injured")</f>
        <v>Normal</v>
      </c>
      <c r="J9812" s="3">
        <v>39.58</v>
      </c>
      <c r="K9812" t="s">
        <v>23</v>
      </c>
      <c r="L9812" t="s">
        <v>24</v>
      </c>
      <c r="M9812" t="s">
        <v>23</v>
      </c>
      <c r="N9812" t="s">
        <v>28</v>
      </c>
      <c r="O9812" t="s">
        <v>22</v>
      </c>
      <c r="P9812" s="5">
        <v>7</v>
      </c>
      <c r="Q9812" s="4" t="s">
        <v>22</v>
      </c>
      <c r="R9812" s="4">
        <v>191</v>
      </c>
      <c r="S9812" s="4">
        <v>92</v>
      </c>
      <c r="T9812" s="5">
        <v>7.59</v>
      </c>
      <c r="U9812" s="5">
        <v>15.51</v>
      </c>
      <c r="V9812" t="s">
        <v>24</v>
      </c>
    </row>
    <row r="9813" spans="1:22" x14ac:dyDescent="0.3">
      <c r="A9813">
        <v>74</v>
      </c>
      <c r="B9813" t="s">
        <v>21</v>
      </c>
      <c r="C9813" s="4">
        <v>150</v>
      </c>
      <c r="D9813" s="4">
        <v>166</v>
      </c>
      <c r="E9813" t="s">
        <v>25</v>
      </c>
      <c r="F9813" t="s">
        <v>24</v>
      </c>
      <c r="G9813" t="s">
        <v>23</v>
      </c>
      <c r="H9813" s="4" t="str">
        <f t="shared" si="153"/>
        <v>Yes</v>
      </c>
      <c r="I9813" t="str" cm="1">
        <f t="array" ref="I9813">_xlfn.IFS(S9813&lt;100,"Normal",AND(S9813&gt;=100,S9813&lt;126),"Pre-Injury",S9813&gt;125,"Injured")</f>
        <v>Injured</v>
      </c>
      <c r="J9813" s="3">
        <v>39.58</v>
      </c>
      <c r="K9813" t="s">
        <v>23</v>
      </c>
      <c r="L9813" t="s">
        <v>23</v>
      </c>
      <c r="M9813" t="s">
        <v>24</v>
      </c>
      <c r="N9813" t="s">
        <v>25</v>
      </c>
      <c r="O9813" t="s">
        <v>25</v>
      </c>
      <c r="P9813" s="4">
        <v>7</v>
      </c>
      <c r="Q9813" s="4" t="s">
        <v>27</v>
      </c>
      <c r="R9813" s="4">
        <v>230</v>
      </c>
      <c r="S9813" s="4">
        <v>133</v>
      </c>
      <c r="T9813" s="5">
        <v>6.53</v>
      </c>
      <c r="U9813" s="4">
        <v>9.83</v>
      </c>
      <c r="V9813" t="s">
        <v>24</v>
      </c>
    </row>
    <row r="9814" spans="1:22" x14ac:dyDescent="0.3">
      <c r="A9814">
        <v>69</v>
      </c>
      <c r="B9814" t="s">
        <v>21</v>
      </c>
      <c r="C9814" s="4">
        <v>165</v>
      </c>
      <c r="D9814" s="4">
        <v>262</v>
      </c>
      <c r="E9814" t="s">
        <v>22</v>
      </c>
      <c r="F9814" t="s">
        <v>23</v>
      </c>
      <c r="G9814" t="s">
        <v>23</v>
      </c>
      <c r="H9814" s="4" t="str">
        <f t="shared" si="153"/>
        <v>Yes</v>
      </c>
      <c r="I9814" t="str" cm="1">
        <f t="array" ref="I9814">_xlfn.IFS(S9814&lt;100,"Normal",AND(S9814&gt;=100,S9814&lt;126),"Pre-Injury",S9814&gt;125,"Injured")</f>
        <v>Injured</v>
      </c>
      <c r="J9814" s="3">
        <v>39.58</v>
      </c>
      <c r="K9814" t="s">
        <v>23</v>
      </c>
      <c r="L9814" t="s">
        <v>24</v>
      </c>
      <c r="M9814" t="s">
        <v>24</v>
      </c>
      <c r="N9814" t="s">
        <v>27</v>
      </c>
      <c r="O9814" t="s">
        <v>25</v>
      </c>
      <c r="P9814" s="5">
        <v>8</v>
      </c>
      <c r="Q9814" s="4" t="s">
        <v>27</v>
      </c>
      <c r="R9814" s="4">
        <v>392</v>
      </c>
      <c r="S9814" s="4">
        <v>127</v>
      </c>
      <c r="T9814" s="5">
        <v>0.38</v>
      </c>
      <c r="U9814" s="5">
        <v>10.38</v>
      </c>
      <c r="V9814" t="s">
        <v>24</v>
      </c>
    </row>
    <row r="9815" spans="1:22" x14ac:dyDescent="0.3">
      <c r="A9815">
        <v>32</v>
      </c>
      <c r="B9815" t="s">
        <v>21</v>
      </c>
      <c r="C9815" s="4">
        <v>142</v>
      </c>
      <c r="D9815" s="4">
        <v>262</v>
      </c>
      <c r="E9815" t="s">
        <v>22</v>
      </c>
      <c r="F9815" t="s">
        <v>24</v>
      </c>
      <c r="G9815" t="s">
        <v>23</v>
      </c>
      <c r="H9815" s="4" t="str">
        <f t="shared" si="153"/>
        <v>No</v>
      </c>
      <c r="I9815" t="str" cm="1">
        <f t="array" ref="I9815">_xlfn.IFS(S9815&lt;100,"Normal",AND(S9815&gt;=100,S9815&lt;126),"Pre-Injury",S9815&gt;125,"Injured")</f>
        <v>Pre-Injury</v>
      </c>
      <c r="J9815" s="3">
        <v>39.590000000000003</v>
      </c>
      <c r="K9815" t="s">
        <v>23</v>
      </c>
      <c r="L9815" t="s">
        <v>24</v>
      </c>
      <c r="M9815" t="s">
        <v>23</v>
      </c>
      <c r="N9815" t="s">
        <v>27</v>
      </c>
      <c r="O9815" t="s">
        <v>27</v>
      </c>
      <c r="P9815" s="5">
        <v>5</v>
      </c>
      <c r="Q9815" s="4" t="s">
        <v>22</v>
      </c>
      <c r="R9815" s="4">
        <v>277</v>
      </c>
      <c r="S9815" s="4">
        <v>103</v>
      </c>
      <c r="T9815" s="5">
        <v>7.41</v>
      </c>
      <c r="U9815" s="5">
        <v>16.66</v>
      </c>
      <c r="V9815" t="s">
        <v>23</v>
      </c>
    </row>
    <row r="9816" spans="1:22" x14ac:dyDescent="0.3">
      <c r="A9816">
        <v>80</v>
      </c>
      <c r="B9816" t="s">
        <v>26</v>
      </c>
      <c r="C9816" s="4">
        <v>133</v>
      </c>
      <c r="D9816" s="4">
        <v>263</v>
      </c>
      <c r="E9816" t="s">
        <v>25</v>
      </c>
      <c r="F9816" t="s">
        <v>23</v>
      </c>
      <c r="G9816" t="s">
        <v>24</v>
      </c>
      <c r="H9816" s="4" t="str">
        <f t="shared" si="153"/>
        <v>Yes</v>
      </c>
      <c r="I9816" t="str" cm="1">
        <f t="array" ref="I9816">_xlfn.IFS(S9816&lt;100,"Normal",AND(S9816&gt;=100,S9816&lt;126),"Pre-Injury",S9816&gt;125,"Injured")</f>
        <v>Injured</v>
      </c>
      <c r="J9816" s="3">
        <v>39.590000000000003</v>
      </c>
      <c r="K9816" t="s">
        <v>23</v>
      </c>
      <c r="L9816" t="s">
        <v>23</v>
      </c>
      <c r="M9816" t="s">
        <v>24</v>
      </c>
      <c r="N9816" t="s">
        <v>25</v>
      </c>
      <c r="O9816" t="s">
        <v>27</v>
      </c>
      <c r="P9816" s="5">
        <v>7</v>
      </c>
      <c r="Q9816" s="4" t="s">
        <v>22</v>
      </c>
      <c r="R9816" s="4">
        <v>274</v>
      </c>
      <c r="S9816" s="4">
        <v>148</v>
      </c>
      <c r="T9816" s="5">
        <v>3.75</v>
      </c>
      <c r="U9816" s="4">
        <v>17.28</v>
      </c>
      <c r="V9816" t="s">
        <v>24</v>
      </c>
    </row>
    <row r="9817" spans="1:22" x14ac:dyDescent="0.3">
      <c r="A9817">
        <v>22</v>
      </c>
      <c r="B9817" t="s">
        <v>26</v>
      </c>
      <c r="C9817" s="4">
        <v>171</v>
      </c>
      <c r="D9817" s="4">
        <v>189</v>
      </c>
      <c r="E9817" t="s">
        <v>25</v>
      </c>
      <c r="F9817" t="s">
        <v>23</v>
      </c>
      <c r="G9817" t="s">
        <v>24</v>
      </c>
      <c r="H9817" s="4" t="str">
        <f t="shared" si="153"/>
        <v>Yes</v>
      </c>
      <c r="I9817" t="str" cm="1">
        <f t="array" ref="I9817">_xlfn.IFS(S9817&lt;100,"Normal",AND(S9817&gt;=100,S9817&lt;126),"Pre-Injury",S9817&gt;125,"Injured")</f>
        <v>Injured</v>
      </c>
      <c r="J9817" s="3">
        <v>39.590000000000003</v>
      </c>
      <c r="K9817" t="s">
        <v>23</v>
      </c>
      <c r="L9817" t="s">
        <v>24</v>
      </c>
      <c r="M9817" t="s">
        <v>24</v>
      </c>
      <c r="N9817" t="s">
        <v>27</v>
      </c>
      <c r="O9817" t="s">
        <v>27</v>
      </c>
      <c r="P9817" s="5">
        <v>8</v>
      </c>
      <c r="Q9817" s="4" t="s">
        <v>22</v>
      </c>
      <c r="R9817" s="4">
        <v>288</v>
      </c>
      <c r="S9817" s="4">
        <v>151</v>
      </c>
      <c r="T9817" s="5">
        <v>0.56000000000000005</v>
      </c>
      <c r="U9817" s="5">
        <v>11.35</v>
      </c>
      <c r="V9817" t="s">
        <v>23</v>
      </c>
    </row>
    <row r="9818" spans="1:22" x14ac:dyDescent="0.3">
      <c r="A9818">
        <v>69</v>
      </c>
      <c r="B9818" t="s">
        <v>21</v>
      </c>
      <c r="C9818" s="4">
        <v>169</v>
      </c>
      <c r="D9818" s="4">
        <v>287</v>
      </c>
      <c r="E9818" t="s">
        <v>25</v>
      </c>
      <c r="F9818" t="s">
        <v>23</v>
      </c>
      <c r="G9818" t="s">
        <v>23</v>
      </c>
      <c r="H9818" s="4" t="str">
        <f t="shared" si="153"/>
        <v>Yes</v>
      </c>
      <c r="I9818" t="str" cm="1">
        <f t="array" ref="I9818">_xlfn.IFS(S9818&lt;100,"Normal",AND(S9818&gt;=100,S9818&lt;126),"Pre-Injury",S9818&gt;125,"Injured")</f>
        <v>Injured</v>
      </c>
      <c r="J9818" s="3">
        <v>39.590000000000003</v>
      </c>
      <c r="K9818" t="s">
        <v>23</v>
      </c>
      <c r="L9818" t="s">
        <v>23</v>
      </c>
      <c r="M9818" t="s">
        <v>24</v>
      </c>
      <c r="N9818" t="s">
        <v>22</v>
      </c>
      <c r="O9818" t="s">
        <v>27</v>
      </c>
      <c r="P9818" s="5">
        <v>8</v>
      </c>
      <c r="Q9818" s="4" t="s">
        <v>22</v>
      </c>
      <c r="R9818" s="4">
        <v>203</v>
      </c>
      <c r="S9818" s="4">
        <v>143</v>
      </c>
      <c r="T9818" s="5">
        <v>3.4</v>
      </c>
      <c r="U9818" s="5">
        <v>7.65</v>
      </c>
      <c r="V9818" t="s">
        <v>24</v>
      </c>
    </row>
    <row r="9819" spans="1:22" x14ac:dyDescent="0.3">
      <c r="A9819">
        <v>51</v>
      </c>
      <c r="B9819" t="s">
        <v>26</v>
      </c>
      <c r="C9819" s="4">
        <v>155</v>
      </c>
      <c r="D9819" s="4">
        <v>219</v>
      </c>
      <c r="E9819" t="s">
        <v>22</v>
      </c>
      <c r="F9819" t="s">
        <v>23</v>
      </c>
      <c r="G9819" t="s">
        <v>23</v>
      </c>
      <c r="H9819" s="4" t="str">
        <f t="shared" si="153"/>
        <v>No</v>
      </c>
      <c r="I9819" t="str" cm="1">
        <f t="array" ref="I9819">_xlfn.IFS(S9819&lt;100,"Normal",AND(S9819&gt;=100,S9819&lt;126),"Pre-Injury",S9819&gt;125,"Injured")</f>
        <v>Normal</v>
      </c>
      <c r="J9819" s="3">
        <v>39.6</v>
      </c>
      <c r="K9819" t="s">
        <v>23</v>
      </c>
      <c r="L9819" t="s">
        <v>23</v>
      </c>
      <c r="M9819" t="s">
        <v>24</v>
      </c>
      <c r="N9819" t="s">
        <v>28</v>
      </c>
      <c r="O9819" t="s">
        <v>27</v>
      </c>
      <c r="P9819" s="5">
        <v>10</v>
      </c>
      <c r="Q9819" s="4" t="s">
        <v>22</v>
      </c>
      <c r="R9819" s="4">
        <v>212</v>
      </c>
      <c r="S9819" s="4">
        <v>99</v>
      </c>
      <c r="T9819" s="5">
        <v>2.78</v>
      </c>
      <c r="U9819" s="5">
        <v>7.49</v>
      </c>
      <c r="V9819" t="s">
        <v>24</v>
      </c>
    </row>
    <row r="9820" spans="1:22" x14ac:dyDescent="0.3">
      <c r="A9820">
        <v>70</v>
      </c>
      <c r="B9820" t="s">
        <v>21</v>
      </c>
      <c r="C9820" s="4">
        <v>123</v>
      </c>
      <c r="D9820" s="4">
        <v>217</v>
      </c>
      <c r="E9820" t="s">
        <v>25</v>
      </c>
      <c r="F9820" t="s">
        <v>24</v>
      </c>
      <c r="G9820" t="s">
        <v>24</v>
      </c>
      <c r="H9820" s="4" t="str">
        <f t="shared" si="153"/>
        <v>Yes</v>
      </c>
      <c r="I9820" t="str" cm="1">
        <f t="array" ref="I9820">_xlfn.IFS(S9820&lt;100,"Normal",AND(S9820&gt;=100,S9820&lt;126),"Pre-Injury",S9820&gt;125,"Injured")</f>
        <v>Injured</v>
      </c>
      <c r="J9820" s="3">
        <v>39.6</v>
      </c>
      <c r="K9820" t="s">
        <v>24</v>
      </c>
      <c r="L9820" t="s">
        <v>23</v>
      </c>
      <c r="M9820" t="s">
        <v>23</v>
      </c>
      <c r="N9820" t="s">
        <v>22</v>
      </c>
      <c r="O9820" t="s">
        <v>27</v>
      </c>
      <c r="P9820" s="5">
        <v>5</v>
      </c>
      <c r="Q9820" s="4" t="s">
        <v>27</v>
      </c>
      <c r="R9820" s="4">
        <v>249</v>
      </c>
      <c r="S9820" s="4">
        <v>141</v>
      </c>
      <c r="T9820" s="5">
        <v>3.66</v>
      </c>
      <c r="U9820" s="5">
        <v>13.83</v>
      </c>
      <c r="V9820" t="s">
        <v>24</v>
      </c>
    </row>
    <row r="9821" spans="1:22" x14ac:dyDescent="0.3">
      <c r="A9821">
        <v>32</v>
      </c>
      <c r="B9821" t="s">
        <v>21</v>
      </c>
      <c r="C9821" s="4">
        <v>146</v>
      </c>
      <c r="D9821" s="4">
        <v>287</v>
      </c>
      <c r="E9821" t="s">
        <v>27</v>
      </c>
      <c r="F9821" t="s">
        <v>24</v>
      </c>
      <c r="G9821" t="s">
        <v>23</v>
      </c>
      <c r="H9821" s="4" t="str">
        <f t="shared" si="153"/>
        <v>No</v>
      </c>
      <c r="I9821" t="str" cm="1">
        <f t="array" ref="I9821">_xlfn.IFS(S9821&lt;100,"Normal",AND(S9821&gt;=100,S9821&lt;126),"Pre-Injury",S9821&gt;125,"Injured")</f>
        <v>Pre-Injury</v>
      </c>
      <c r="J9821" s="3">
        <v>39.6</v>
      </c>
      <c r="K9821" t="s">
        <v>23</v>
      </c>
      <c r="L9821" t="s">
        <v>24</v>
      </c>
      <c r="M9821" t="s">
        <v>23</v>
      </c>
      <c r="N9821" t="s">
        <v>25</v>
      </c>
      <c r="O9821" t="s">
        <v>22</v>
      </c>
      <c r="P9821" s="5">
        <v>8</v>
      </c>
      <c r="Q9821" s="4" t="s">
        <v>22</v>
      </c>
      <c r="R9821" s="4">
        <v>361</v>
      </c>
      <c r="S9821" s="4">
        <v>121</v>
      </c>
      <c r="T9821" s="5">
        <v>14.97</v>
      </c>
      <c r="U9821" s="5">
        <v>12.71</v>
      </c>
      <c r="V9821" t="s">
        <v>24</v>
      </c>
    </row>
    <row r="9822" spans="1:22" x14ac:dyDescent="0.3">
      <c r="A9822">
        <v>79</v>
      </c>
      <c r="B9822" t="s">
        <v>21</v>
      </c>
      <c r="C9822" s="4">
        <v>147</v>
      </c>
      <c r="D9822" s="4">
        <v>296</v>
      </c>
      <c r="E9822" t="s">
        <v>22</v>
      </c>
      <c r="F9822" t="s">
        <v>24</v>
      </c>
      <c r="G9822" t="s">
        <v>23</v>
      </c>
      <c r="H9822" s="4" t="str">
        <f t="shared" si="153"/>
        <v>No</v>
      </c>
      <c r="I9822" t="str" cm="1">
        <f t="array" ref="I9822">_xlfn.IFS(S9822&lt;100,"Normal",AND(S9822&gt;=100,S9822&lt;126),"Pre-Injury",S9822&gt;125,"Injured")</f>
        <v>Normal</v>
      </c>
      <c r="J9822" s="3">
        <v>39.61</v>
      </c>
      <c r="K9822" t="s">
        <v>23</v>
      </c>
      <c r="L9822" t="s">
        <v>24</v>
      </c>
      <c r="M9822" t="s">
        <v>23</v>
      </c>
      <c r="N9822" t="s">
        <v>25</v>
      </c>
      <c r="O9822" t="s">
        <v>25</v>
      </c>
      <c r="P9822" s="5">
        <v>5</v>
      </c>
      <c r="Q9822" s="4" t="s">
        <v>25</v>
      </c>
      <c r="R9822" s="4">
        <v>141</v>
      </c>
      <c r="S9822" s="4">
        <v>85</v>
      </c>
      <c r="T9822" s="5">
        <v>0.97</v>
      </c>
      <c r="U9822" s="5">
        <v>5.49</v>
      </c>
      <c r="V9822" t="s">
        <v>24</v>
      </c>
    </row>
    <row r="9823" spans="1:22" x14ac:dyDescent="0.3">
      <c r="A9823">
        <v>23</v>
      </c>
      <c r="B9823" t="s">
        <v>26</v>
      </c>
      <c r="C9823" s="4">
        <v>174</v>
      </c>
      <c r="D9823" s="4">
        <v>262</v>
      </c>
      <c r="E9823" t="s">
        <v>22</v>
      </c>
      <c r="F9823" t="s">
        <v>23</v>
      </c>
      <c r="G9823" t="s">
        <v>24</v>
      </c>
      <c r="H9823" s="4" t="str">
        <f t="shared" si="153"/>
        <v>No</v>
      </c>
      <c r="I9823" t="str" cm="1">
        <f t="array" ref="I9823">_xlfn.IFS(S9823&lt;100,"Normal",AND(S9823&gt;=100,S9823&lt;126),"Pre-Injury",S9823&gt;125,"Injured")</f>
        <v>Normal</v>
      </c>
      <c r="J9823" s="3">
        <v>39.61</v>
      </c>
      <c r="K9823" t="s">
        <v>23</v>
      </c>
      <c r="L9823" t="s">
        <v>23</v>
      </c>
      <c r="M9823" t="s">
        <v>23</v>
      </c>
      <c r="N9823" t="s">
        <v>28</v>
      </c>
      <c r="O9823" t="s">
        <v>22</v>
      </c>
      <c r="P9823" s="4">
        <v>7</v>
      </c>
      <c r="Q9823" s="4" t="s">
        <v>25</v>
      </c>
      <c r="R9823" s="4">
        <v>202</v>
      </c>
      <c r="S9823" s="4">
        <v>85</v>
      </c>
      <c r="T9823" s="5">
        <v>13.59</v>
      </c>
      <c r="U9823" s="5">
        <v>11.07</v>
      </c>
      <c r="V9823" t="s">
        <v>24</v>
      </c>
    </row>
    <row r="9824" spans="1:22" x14ac:dyDescent="0.3">
      <c r="A9824">
        <v>66</v>
      </c>
      <c r="B9824" t="s">
        <v>26</v>
      </c>
      <c r="C9824" s="4">
        <v>145</v>
      </c>
      <c r="D9824" s="4">
        <v>191</v>
      </c>
      <c r="E9824" t="s">
        <v>27</v>
      </c>
      <c r="F9824" t="s">
        <v>24</v>
      </c>
      <c r="G9824" t="s">
        <v>23</v>
      </c>
      <c r="H9824" s="4" t="str">
        <f t="shared" si="153"/>
        <v>No</v>
      </c>
      <c r="I9824" t="str" cm="1">
        <f t="array" ref="I9824">_xlfn.IFS(S9824&lt;100,"Normal",AND(S9824&gt;=100,S9824&lt;126),"Pre-Injury",S9824&gt;125,"Injured")</f>
        <v>Pre-Injury</v>
      </c>
      <c r="J9824" s="3">
        <v>39.61</v>
      </c>
      <c r="K9824" t="s">
        <v>23</v>
      </c>
      <c r="L9824" t="s">
        <v>24</v>
      </c>
      <c r="M9824" t="s">
        <v>23</v>
      </c>
      <c r="N9824" t="s">
        <v>22</v>
      </c>
      <c r="O9824" t="s">
        <v>22</v>
      </c>
      <c r="P9824" s="5">
        <v>10</v>
      </c>
      <c r="Q9824" s="4" t="s">
        <v>25</v>
      </c>
      <c r="R9824" s="4">
        <v>107</v>
      </c>
      <c r="S9824" s="4">
        <v>116</v>
      </c>
      <c r="T9824" s="5">
        <v>5.36</v>
      </c>
      <c r="U9824" s="5">
        <v>6.98</v>
      </c>
      <c r="V9824" t="s">
        <v>24</v>
      </c>
    </row>
    <row r="9825" spans="1:22" x14ac:dyDescent="0.3">
      <c r="A9825">
        <v>75</v>
      </c>
      <c r="B9825" t="s">
        <v>26</v>
      </c>
      <c r="C9825" s="4">
        <v>126</v>
      </c>
      <c r="D9825" s="4">
        <v>164</v>
      </c>
      <c r="E9825" t="s">
        <v>25</v>
      </c>
      <c r="F9825" t="s">
        <v>23</v>
      </c>
      <c r="G9825" t="s">
        <v>24</v>
      </c>
      <c r="H9825" s="4" t="str">
        <f t="shared" si="153"/>
        <v>No</v>
      </c>
      <c r="I9825" t="str" cm="1">
        <f t="array" ref="I9825">_xlfn.IFS(S9825&lt;100,"Normal",AND(S9825&gt;=100,S9825&lt;126),"Pre-Injury",S9825&gt;125,"Injured")</f>
        <v>Pre-Injury</v>
      </c>
      <c r="J9825" s="3">
        <v>39.61</v>
      </c>
      <c r="K9825" t="s">
        <v>24</v>
      </c>
      <c r="L9825" t="s">
        <v>24</v>
      </c>
      <c r="M9825" t="s">
        <v>24</v>
      </c>
      <c r="N9825" t="s">
        <v>22</v>
      </c>
      <c r="O9825" t="s">
        <v>27</v>
      </c>
      <c r="P9825" s="5">
        <v>9</v>
      </c>
      <c r="Q9825" s="4" t="s">
        <v>27</v>
      </c>
      <c r="R9825" s="4">
        <v>318</v>
      </c>
      <c r="S9825" s="4">
        <v>105</v>
      </c>
      <c r="T9825" s="5">
        <v>4.08</v>
      </c>
      <c r="U9825" s="5">
        <v>5.14</v>
      </c>
      <c r="V9825" t="s">
        <v>24</v>
      </c>
    </row>
    <row r="9826" spans="1:22" x14ac:dyDescent="0.3">
      <c r="A9826">
        <v>67</v>
      </c>
      <c r="B9826" t="s">
        <v>21</v>
      </c>
      <c r="C9826" s="4">
        <v>128</v>
      </c>
      <c r="D9826" s="4">
        <v>196</v>
      </c>
      <c r="E9826" t="s">
        <v>27</v>
      </c>
      <c r="F9826" t="s">
        <v>24</v>
      </c>
      <c r="G9826" t="s">
        <v>23</v>
      </c>
      <c r="H9826" s="4" t="str">
        <f t="shared" si="153"/>
        <v>Yes</v>
      </c>
      <c r="I9826" t="str" cm="1">
        <f t="array" ref="I9826">_xlfn.IFS(S9826&lt;100,"Normal",AND(S9826&gt;=100,S9826&lt;126),"Pre-Injury",S9826&gt;125,"Injured")</f>
        <v>Injured</v>
      </c>
      <c r="J9826" s="3">
        <v>39.61</v>
      </c>
      <c r="K9826" t="s">
        <v>24</v>
      </c>
      <c r="L9826" t="s">
        <v>24</v>
      </c>
      <c r="M9826" t="s">
        <v>24</v>
      </c>
      <c r="N9826" t="s">
        <v>27</v>
      </c>
      <c r="O9826" t="s">
        <v>22</v>
      </c>
      <c r="P9826" s="5">
        <v>9</v>
      </c>
      <c r="Q9826" s="4" t="s">
        <v>25</v>
      </c>
      <c r="R9826" s="4">
        <v>384</v>
      </c>
      <c r="S9826" s="4">
        <v>126</v>
      </c>
      <c r="T9826" s="5">
        <v>2.44</v>
      </c>
      <c r="U9826" s="5">
        <v>13.34</v>
      </c>
      <c r="V9826" t="s">
        <v>24</v>
      </c>
    </row>
    <row r="9827" spans="1:22" x14ac:dyDescent="0.3">
      <c r="A9827">
        <v>32</v>
      </c>
      <c r="B9827" t="s">
        <v>21</v>
      </c>
      <c r="C9827" s="4">
        <v>150</v>
      </c>
      <c r="D9827" s="4">
        <v>200</v>
      </c>
      <c r="E9827" t="s">
        <v>27</v>
      </c>
      <c r="F9827" t="s">
        <v>23</v>
      </c>
      <c r="G9827" t="s">
        <v>23</v>
      </c>
      <c r="H9827" s="4" t="str">
        <f t="shared" si="153"/>
        <v>No</v>
      </c>
      <c r="I9827" t="str" cm="1">
        <f t="array" ref="I9827">_xlfn.IFS(S9827&lt;100,"Normal",AND(S9827&gt;=100,S9827&lt;126),"Pre-Injury",S9827&gt;125,"Injured")</f>
        <v>Pre-Injury</v>
      </c>
      <c r="J9827" s="3">
        <v>39.61</v>
      </c>
      <c r="K9827" t="s">
        <v>23</v>
      </c>
      <c r="L9827" t="s">
        <v>23</v>
      </c>
      <c r="M9827" t="s">
        <v>23</v>
      </c>
      <c r="N9827" t="s">
        <v>28</v>
      </c>
      <c r="O9827" t="s">
        <v>25</v>
      </c>
      <c r="P9827" s="4">
        <v>10</v>
      </c>
      <c r="Q9827" s="4" t="s">
        <v>22</v>
      </c>
      <c r="R9827" s="4">
        <v>261</v>
      </c>
      <c r="S9827" s="4">
        <v>109</v>
      </c>
      <c r="T9827" s="5">
        <v>1.07</v>
      </c>
      <c r="U9827" s="5">
        <v>10.27</v>
      </c>
      <c r="V9827" t="s">
        <v>24</v>
      </c>
    </row>
    <row r="9828" spans="1:22" x14ac:dyDescent="0.3">
      <c r="A9828">
        <v>57</v>
      </c>
      <c r="B9828" t="s">
        <v>21</v>
      </c>
      <c r="C9828" s="4">
        <v>163</v>
      </c>
      <c r="D9828" s="4">
        <v>243</v>
      </c>
      <c r="E9828" t="s">
        <v>25</v>
      </c>
      <c r="F9828" t="s">
        <v>23</v>
      </c>
      <c r="G9828" t="s">
        <v>24</v>
      </c>
      <c r="H9828" s="4" t="str">
        <f t="shared" si="153"/>
        <v>No</v>
      </c>
      <c r="I9828" t="str" cm="1">
        <f t="array" ref="I9828">_xlfn.IFS(S9828&lt;100,"Normal",AND(S9828&gt;=100,S9828&lt;126),"Pre-Injury",S9828&gt;125,"Injured")</f>
        <v>Pre-Injury</v>
      </c>
      <c r="J9828" s="3">
        <v>39.619999999999997</v>
      </c>
      <c r="K9828" t="s">
        <v>23</v>
      </c>
      <c r="L9828" t="s">
        <v>23</v>
      </c>
      <c r="M9828" t="s">
        <v>23</v>
      </c>
      <c r="N9828" t="s">
        <v>22</v>
      </c>
      <c r="O9828" t="s">
        <v>25</v>
      </c>
      <c r="P9828" s="5">
        <v>4</v>
      </c>
      <c r="Q9828" s="4" t="s">
        <v>22</v>
      </c>
      <c r="R9828" s="4">
        <v>192</v>
      </c>
      <c r="S9828" s="4">
        <v>102</v>
      </c>
      <c r="T9828" s="5">
        <v>1.19</v>
      </c>
      <c r="U9828" s="5">
        <v>8.32</v>
      </c>
      <c r="V9828" t="s">
        <v>24</v>
      </c>
    </row>
    <row r="9829" spans="1:22" x14ac:dyDescent="0.3">
      <c r="A9829">
        <v>61</v>
      </c>
      <c r="B9829" t="s">
        <v>21</v>
      </c>
      <c r="C9829" s="4">
        <v>137</v>
      </c>
      <c r="D9829" s="4">
        <v>284</v>
      </c>
      <c r="E9829" t="s">
        <v>22</v>
      </c>
      <c r="F9829" t="s">
        <v>24</v>
      </c>
      <c r="G9829" t="s">
        <v>23</v>
      </c>
      <c r="H9829" s="4" t="str">
        <f t="shared" si="153"/>
        <v>Yes</v>
      </c>
      <c r="I9829" t="str" cm="1">
        <f t="array" ref="I9829">_xlfn.IFS(S9829&lt;100,"Normal",AND(S9829&gt;=100,S9829&lt;126),"Pre-Injury",S9829&gt;125,"Injured")</f>
        <v>Injured</v>
      </c>
      <c r="J9829" s="3">
        <v>39.619999999999997</v>
      </c>
      <c r="K9829" t="s">
        <v>23</v>
      </c>
      <c r="L9829" t="s">
        <v>24</v>
      </c>
      <c r="M9829" t="s">
        <v>24</v>
      </c>
      <c r="N9829" t="s">
        <v>25</v>
      </c>
      <c r="O9829" t="s">
        <v>27</v>
      </c>
      <c r="P9829" s="5">
        <v>6</v>
      </c>
      <c r="Q9829" s="4" t="s">
        <v>27</v>
      </c>
      <c r="R9829" s="4">
        <v>394</v>
      </c>
      <c r="S9829" s="4">
        <v>138</v>
      </c>
      <c r="T9829" s="5">
        <v>13.81</v>
      </c>
      <c r="U9829" s="5">
        <v>10.19</v>
      </c>
      <c r="V9829" t="s">
        <v>24</v>
      </c>
    </row>
    <row r="9830" spans="1:22" x14ac:dyDescent="0.3">
      <c r="A9830">
        <v>34</v>
      </c>
      <c r="B9830" t="s">
        <v>21</v>
      </c>
      <c r="C9830" s="4">
        <v>172</v>
      </c>
      <c r="D9830" s="4">
        <v>255</v>
      </c>
      <c r="E9830" t="s">
        <v>22</v>
      </c>
      <c r="F9830" t="s">
        <v>24</v>
      </c>
      <c r="G9830" t="s">
        <v>23</v>
      </c>
      <c r="H9830" s="4" t="str">
        <f t="shared" si="153"/>
        <v>Yes</v>
      </c>
      <c r="I9830" t="str" cm="1">
        <f t="array" ref="I9830">_xlfn.IFS(S9830&lt;100,"Normal",AND(S9830&gt;=100,S9830&lt;126),"Pre-Injury",S9830&gt;125,"Injured")</f>
        <v>Injured</v>
      </c>
      <c r="J9830" s="3">
        <v>39.619999999999997</v>
      </c>
      <c r="K9830" t="s">
        <v>23</v>
      </c>
      <c r="L9830" t="s">
        <v>24</v>
      </c>
      <c r="M9830" t="s">
        <v>24</v>
      </c>
      <c r="N9830" t="s">
        <v>27</v>
      </c>
      <c r="O9830" t="s">
        <v>22</v>
      </c>
      <c r="P9830" s="5">
        <v>8</v>
      </c>
      <c r="Q9830" s="4" t="s">
        <v>25</v>
      </c>
      <c r="R9830" s="4">
        <v>191</v>
      </c>
      <c r="S9830" s="4">
        <v>148</v>
      </c>
      <c r="T9830" s="5">
        <v>10.82</v>
      </c>
      <c r="U9830" s="5">
        <v>12.46</v>
      </c>
      <c r="V9830" t="s">
        <v>23</v>
      </c>
    </row>
    <row r="9831" spans="1:22" x14ac:dyDescent="0.3">
      <c r="A9831">
        <v>61</v>
      </c>
      <c r="B9831" t="s">
        <v>21</v>
      </c>
      <c r="C9831" s="4">
        <v>168</v>
      </c>
      <c r="D9831" s="4">
        <v>263</v>
      </c>
      <c r="E9831" t="s">
        <v>22</v>
      </c>
      <c r="F9831" t="s">
        <v>24</v>
      </c>
      <c r="G9831" t="s">
        <v>23</v>
      </c>
      <c r="H9831" s="4" t="str">
        <f t="shared" si="153"/>
        <v>Yes</v>
      </c>
      <c r="I9831" t="str" cm="1">
        <f t="array" ref="I9831">_xlfn.IFS(S9831&lt;100,"Normal",AND(S9831&gt;=100,S9831&lt;126),"Pre-Injury",S9831&gt;125,"Injured")</f>
        <v>Injured</v>
      </c>
      <c r="J9831" s="3">
        <v>39.619999999999997</v>
      </c>
      <c r="K9831" t="s">
        <v>23</v>
      </c>
      <c r="L9831" t="s">
        <v>23</v>
      </c>
      <c r="M9831" t="s">
        <v>24</v>
      </c>
      <c r="N9831" t="s">
        <v>25</v>
      </c>
      <c r="O9831" t="s">
        <v>25</v>
      </c>
      <c r="P9831" s="5">
        <v>5</v>
      </c>
      <c r="Q9831" s="4" t="s">
        <v>22</v>
      </c>
      <c r="R9831" s="4">
        <v>274</v>
      </c>
      <c r="S9831" s="4">
        <v>130</v>
      </c>
      <c r="T9831" s="5">
        <v>11.95</v>
      </c>
      <c r="U9831" s="5">
        <v>18.52</v>
      </c>
      <c r="V9831" t="s">
        <v>24</v>
      </c>
    </row>
    <row r="9832" spans="1:22" x14ac:dyDescent="0.3">
      <c r="A9832">
        <v>71</v>
      </c>
      <c r="B9832" t="s">
        <v>21</v>
      </c>
      <c r="C9832" s="4">
        <v>158</v>
      </c>
      <c r="D9832" s="4">
        <v>289</v>
      </c>
      <c r="E9832" t="s">
        <v>22</v>
      </c>
      <c r="F9832" t="s">
        <v>24</v>
      </c>
      <c r="G9832" t="s">
        <v>24</v>
      </c>
      <c r="H9832" s="4" t="str">
        <f t="shared" si="153"/>
        <v>No</v>
      </c>
      <c r="I9832" t="str" cm="1">
        <f t="array" ref="I9832">_xlfn.IFS(S9832&lt;100,"Normal",AND(S9832&gt;=100,S9832&lt;126),"Pre-Injury",S9832&gt;125,"Injured")</f>
        <v>Pre-Injury</v>
      </c>
      <c r="J9832" s="3">
        <v>39.630000000000003</v>
      </c>
      <c r="K9832" t="s">
        <v>23</v>
      </c>
      <c r="L9832" t="s">
        <v>23</v>
      </c>
      <c r="M9832" t="s">
        <v>24</v>
      </c>
      <c r="N9832" t="s">
        <v>22</v>
      </c>
      <c r="O9832" t="s">
        <v>22</v>
      </c>
      <c r="P9832" s="5">
        <v>9</v>
      </c>
      <c r="Q9832" s="4" t="s">
        <v>27</v>
      </c>
      <c r="R9832" s="4">
        <v>312</v>
      </c>
      <c r="S9832" s="4">
        <v>103</v>
      </c>
      <c r="T9832" s="5">
        <v>9.81</v>
      </c>
      <c r="U9832" s="5">
        <v>16.059999999999999</v>
      </c>
      <c r="V9832" t="s">
        <v>24</v>
      </c>
    </row>
    <row r="9833" spans="1:22" x14ac:dyDescent="0.3">
      <c r="A9833">
        <v>53</v>
      </c>
      <c r="B9833" t="s">
        <v>26</v>
      </c>
      <c r="C9833" s="4">
        <v>167</v>
      </c>
      <c r="D9833" s="4">
        <v>209</v>
      </c>
      <c r="E9833" t="s">
        <v>22</v>
      </c>
      <c r="F9833" t="s">
        <v>24</v>
      </c>
      <c r="G9833" t="s">
        <v>24</v>
      </c>
      <c r="H9833" s="4" t="str">
        <f t="shared" si="153"/>
        <v>No</v>
      </c>
      <c r="I9833" t="str" cm="1">
        <f t="array" ref="I9833">_xlfn.IFS(S9833&lt;100,"Normal",AND(S9833&gt;=100,S9833&lt;126),"Pre-Injury",S9833&gt;125,"Injured")</f>
        <v>Pre-Injury</v>
      </c>
      <c r="J9833" s="3">
        <v>39.630000000000003</v>
      </c>
      <c r="K9833" t="s">
        <v>23</v>
      </c>
      <c r="L9833" t="s">
        <v>24</v>
      </c>
      <c r="M9833" t="s">
        <v>24</v>
      </c>
      <c r="N9833" t="s">
        <v>25</v>
      </c>
      <c r="O9833" t="s">
        <v>27</v>
      </c>
      <c r="P9833" s="5">
        <v>7</v>
      </c>
      <c r="Q9833" s="4" t="s">
        <v>25</v>
      </c>
      <c r="R9833" s="4">
        <v>314</v>
      </c>
      <c r="S9833" s="4">
        <v>100</v>
      </c>
      <c r="T9833" s="5">
        <v>10.72</v>
      </c>
      <c r="U9833" s="5">
        <v>7.44</v>
      </c>
      <c r="V9833" t="s">
        <v>24</v>
      </c>
    </row>
    <row r="9834" spans="1:22" x14ac:dyDescent="0.3">
      <c r="A9834">
        <v>79</v>
      </c>
      <c r="B9834" t="s">
        <v>21</v>
      </c>
      <c r="C9834" s="4">
        <v>155</v>
      </c>
      <c r="D9834" s="4">
        <v>265</v>
      </c>
      <c r="E9834" t="s">
        <v>25</v>
      </c>
      <c r="F9834" t="s">
        <v>23</v>
      </c>
      <c r="G9834" t="s">
        <v>23</v>
      </c>
      <c r="H9834" s="4" t="str">
        <f t="shared" si="153"/>
        <v>No</v>
      </c>
      <c r="I9834" t="str" cm="1">
        <f t="array" ref="I9834">_xlfn.IFS(S9834&lt;100,"Normal",AND(S9834&gt;=100,S9834&lt;126),"Pre-Injury",S9834&gt;125,"Injured")</f>
        <v>Normal</v>
      </c>
      <c r="J9834" s="3">
        <v>39.630000000000003</v>
      </c>
      <c r="K9834" t="s">
        <v>23</v>
      </c>
      <c r="L9834" t="s">
        <v>23</v>
      </c>
      <c r="M9834" t="s">
        <v>23</v>
      </c>
      <c r="N9834" t="s">
        <v>27</v>
      </c>
      <c r="O9834" t="s">
        <v>25</v>
      </c>
      <c r="P9834" s="5">
        <v>5</v>
      </c>
      <c r="Q9834" s="4" t="s">
        <v>27</v>
      </c>
      <c r="R9834" s="4">
        <v>190</v>
      </c>
      <c r="S9834" s="4">
        <v>98</v>
      </c>
      <c r="T9834" s="5">
        <v>6.57</v>
      </c>
      <c r="U9834" s="5">
        <v>11.98</v>
      </c>
      <c r="V9834" t="s">
        <v>24</v>
      </c>
    </row>
    <row r="9835" spans="1:22" x14ac:dyDescent="0.3">
      <c r="A9835">
        <v>22</v>
      </c>
      <c r="B9835" t="s">
        <v>26</v>
      </c>
      <c r="C9835" s="4">
        <v>125</v>
      </c>
      <c r="D9835" s="4">
        <v>246</v>
      </c>
      <c r="E9835" t="s">
        <v>22</v>
      </c>
      <c r="F9835" t="s">
        <v>24</v>
      </c>
      <c r="G9835" t="s">
        <v>24</v>
      </c>
      <c r="H9835" s="4" t="str">
        <f t="shared" si="153"/>
        <v>No</v>
      </c>
      <c r="I9835" t="str" cm="1">
        <f t="array" ref="I9835">_xlfn.IFS(S9835&lt;100,"Normal",AND(S9835&gt;=100,S9835&lt;126),"Pre-Injury",S9835&gt;125,"Injured")</f>
        <v>Normal</v>
      </c>
      <c r="J9835" s="3">
        <v>39.630000000000003</v>
      </c>
      <c r="K9835" t="s">
        <v>24</v>
      </c>
      <c r="L9835" t="s">
        <v>23</v>
      </c>
      <c r="M9835" t="s">
        <v>24</v>
      </c>
      <c r="N9835" t="s">
        <v>27</v>
      </c>
      <c r="O9835" t="s">
        <v>25</v>
      </c>
      <c r="P9835" s="5">
        <v>7</v>
      </c>
      <c r="Q9835" s="4" t="s">
        <v>22</v>
      </c>
      <c r="R9835" s="4">
        <v>166</v>
      </c>
      <c r="S9835" s="4">
        <v>87</v>
      </c>
      <c r="T9835" s="5">
        <v>5.01</v>
      </c>
      <c r="U9835" s="5">
        <v>5.17</v>
      </c>
      <c r="V9835" t="s">
        <v>23</v>
      </c>
    </row>
    <row r="9836" spans="1:22" x14ac:dyDescent="0.3">
      <c r="A9836">
        <v>80</v>
      </c>
      <c r="B9836" t="s">
        <v>21</v>
      </c>
      <c r="C9836" s="4">
        <v>157</v>
      </c>
      <c r="D9836" s="4">
        <v>250</v>
      </c>
      <c r="E9836" t="s">
        <v>27</v>
      </c>
      <c r="F9836" t="s">
        <v>24</v>
      </c>
      <c r="G9836" t="s">
        <v>23</v>
      </c>
      <c r="H9836" s="4" t="str">
        <f t="shared" si="153"/>
        <v>No</v>
      </c>
      <c r="I9836" t="str" cm="1">
        <f t="array" ref="I9836">_xlfn.IFS(S9836&lt;100,"Normal",AND(S9836&gt;=100,S9836&lt;126),"Pre-Injury",S9836&gt;125,"Injured")</f>
        <v>Normal</v>
      </c>
      <c r="J9836" s="3">
        <v>39.630000000000003</v>
      </c>
      <c r="K9836" t="s">
        <v>23</v>
      </c>
      <c r="L9836" t="s">
        <v>24</v>
      </c>
      <c r="M9836" t="s">
        <v>24</v>
      </c>
      <c r="N9836" t="s">
        <v>22</v>
      </c>
      <c r="O9836" t="s">
        <v>27</v>
      </c>
      <c r="P9836" s="5">
        <v>9</v>
      </c>
      <c r="Q9836" s="4" t="s">
        <v>22</v>
      </c>
      <c r="R9836" s="4">
        <v>361</v>
      </c>
      <c r="S9836" s="4">
        <v>99</v>
      </c>
      <c r="T9836" s="5">
        <v>2.48</v>
      </c>
      <c r="U9836" s="5">
        <v>15.93</v>
      </c>
      <c r="V9836" t="s">
        <v>24</v>
      </c>
    </row>
    <row r="9837" spans="1:22" x14ac:dyDescent="0.3">
      <c r="A9837">
        <v>49</v>
      </c>
      <c r="B9837" t="s">
        <v>26</v>
      </c>
      <c r="C9837" s="4">
        <v>170</v>
      </c>
      <c r="D9837" s="4">
        <v>202</v>
      </c>
      <c r="E9837" t="s">
        <v>25</v>
      </c>
      <c r="F9837" t="s">
        <v>24</v>
      </c>
      <c r="G9837" t="s">
        <v>24</v>
      </c>
      <c r="H9837" s="4" t="str">
        <f t="shared" si="153"/>
        <v>No</v>
      </c>
      <c r="I9837" t="str" cm="1">
        <f t="array" ref="I9837">_xlfn.IFS(S9837&lt;100,"Normal",AND(S9837&gt;=100,S9837&lt;126),"Pre-Injury",S9837&gt;125,"Injured")</f>
        <v>Pre-Injury</v>
      </c>
      <c r="J9837" s="3">
        <v>39.630000000000003</v>
      </c>
      <c r="K9837" t="s">
        <v>23</v>
      </c>
      <c r="L9837" t="s">
        <v>23</v>
      </c>
      <c r="M9837" t="s">
        <v>24</v>
      </c>
      <c r="N9837" t="s">
        <v>27</v>
      </c>
      <c r="O9837" t="s">
        <v>27</v>
      </c>
      <c r="P9837" s="5">
        <v>8</v>
      </c>
      <c r="Q9837" s="4" t="s">
        <v>27</v>
      </c>
      <c r="R9837" s="4">
        <v>397</v>
      </c>
      <c r="S9837" s="4">
        <v>107</v>
      </c>
      <c r="T9837" s="5">
        <v>1.86</v>
      </c>
      <c r="U9837" s="5">
        <v>19.46</v>
      </c>
      <c r="V9837" t="s">
        <v>24</v>
      </c>
    </row>
    <row r="9838" spans="1:22" x14ac:dyDescent="0.3">
      <c r="A9838">
        <v>42</v>
      </c>
      <c r="B9838" t="s">
        <v>26</v>
      </c>
      <c r="C9838" s="4">
        <v>166</v>
      </c>
      <c r="D9838" s="4">
        <v>269</v>
      </c>
      <c r="E9838" t="s">
        <v>22</v>
      </c>
      <c r="F9838" t="s">
        <v>24</v>
      </c>
      <c r="G9838" t="s">
        <v>24</v>
      </c>
      <c r="H9838" s="4" t="str">
        <f t="shared" si="153"/>
        <v>Yes</v>
      </c>
      <c r="I9838" t="str" cm="1">
        <f t="array" ref="I9838">_xlfn.IFS(S9838&lt;100,"Normal",AND(S9838&gt;=100,S9838&lt;126),"Pre-Injury",S9838&gt;125,"Injured")</f>
        <v>Injured</v>
      </c>
      <c r="J9838" s="3">
        <v>39.630000000000003</v>
      </c>
      <c r="K9838" t="s">
        <v>23</v>
      </c>
      <c r="L9838" t="s">
        <v>24</v>
      </c>
      <c r="M9838" t="s">
        <v>24</v>
      </c>
      <c r="N9838" t="s">
        <v>27</v>
      </c>
      <c r="O9838" t="s">
        <v>25</v>
      </c>
      <c r="P9838" s="5">
        <v>9</v>
      </c>
      <c r="Q9838" s="4" t="s">
        <v>27</v>
      </c>
      <c r="R9838" s="4">
        <v>331</v>
      </c>
      <c r="S9838" s="4">
        <v>140</v>
      </c>
      <c r="T9838" s="5">
        <v>2.92</v>
      </c>
      <c r="U9838" s="5">
        <v>15.17</v>
      </c>
      <c r="V9838" t="s">
        <v>23</v>
      </c>
    </row>
    <row r="9839" spans="1:22" x14ac:dyDescent="0.3">
      <c r="A9839">
        <v>54</v>
      </c>
      <c r="B9839" t="s">
        <v>26</v>
      </c>
      <c r="C9839" s="4">
        <v>147</v>
      </c>
      <c r="D9839" s="4">
        <v>198</v>
      </c>
      <c r="E9839" t="s">
        <v>25</v>
      </c>
      <c r="F9839" t="s">
        <v>24</v>
      </c>
      <c r="G9839" t="s">
        <v>24</v>
      </c>
      <c r="H9839" s="4" t="str">
        <f t="shared" si="153"/>
        <v>No</v>
      </c>
      <c r="I9839" t="str" cm="1">
        <f t="array" ref="I9839">_xlfn.IFS(S9839&lt;100,"Normal",AND(S9839&gt;=100,S9839&lt;126),"Pre-Injury",S9839&gt;125,"Injured")</f>
        <v>Pre-Injury</v>
      </c>
      <c r="J9839" s="3">
        <v>39.64</v>
      </c>
      <c r="K9839" t="s">
        <v>23</v>
      </c>
      <c r="L9839" t="s">
        <v>24</v>
      </c>
      <c r="M9839" t="s">
        <v>23</v>
      </c>
      <c r="N9839" t="s">
        <v>25</v>
      </c>
      <c r="O9839" t="s">
        <v>22</v>
      </c>
      <c r="P9839" s="5">
        <v>6</v>
      </c>
      <c r="Q9839" s="4" t="s">
        <v>27</v>
      </c>
      <c r="R9839" s="4">
        <v>134</v>
      </c>
      <c r="S9839" s="4">
        <v>118</v>
      </c>
      <c r="T9839" s="5">
        <v>4.71</v>
      </c>
      <c r="U9839" s="5">
        <v>11.9</v>
      </c>
      <c r="V9839" t="s">
        <v>24</v>
      </c>
    </row>
    <row r="9840" spans="1:22" x14ac:dyDescent="0.3">
      <c r="A9840">
        <v>54</v>
      </c>
      <c r="B9840" t="s">
        <v>26</v>
      </c>
      <c r="C9840" s="4">
        <v>121</v>
      </c>
      <c r="D9840" s="4">
        <v>233</v>
      </c>
      <c r="E9840" t="s">
        <v>22</v>
      </c>
      <c r="F9840" t="s">
        <v>24</v>
      </c>
      <c r="G9840" t="s">
        <v>23</v>
      </c>
      <c r="H9840" s="4" t="str">
        <f t="shared" si="153"/>
        <v>No</v>
      </c>
      <c r="I9840" t="str" cm="1">
        <f t="array" ref="I9840">_xlfn.IFS(S9840&lt;100,"Normal",AND(S9840&gt;=100,S9840&lt;126),"Pre-Injury",S9840&gt;125,"Injured")</f>
        <v>Pre-Injury</v>
      </c>
      <c r="J9840" s="3">
        <v>39.64</v>
      </c>
      <c r="K9840" t="s">
        <v>24</v>
      </c>
      <c r="L9840" t="s">
        <v>24</v>
      </c>
      <c r="M9840" t="s">
        <v>24</v>
      </c>
      <c r="N9840" t="s">
        <v>25</v>
      </c>
      <c r="O9840" t="s">
        <v>25</v>
      </c>
      <c r="P9840" s="5">
        <v>5</v>
      </c>
      <c r="Q9840" s="4" t="s">
        <v>27</v>
      </c>
      <c r="R9840" s="4">
        <v>147</v>
      </c>
      <c r="S9840" s="4">
        <v>110</v>
      </c>
      <c r="T9840" s="5">
        <v>0.82</v>
      </c>
      <c r="U9840" s="5">
        <v>14.48</v>
      </c>
      <c r="V9840" t="s">
        <v>24</v>
      </c>
    </row>
    <row r="9841" spans="1:22" x14ac:dyDescent="0.3">
      <c r="A9841">
        <v>77</v>
      </c>
      <c r="B9841" t="s">
        <v>26</v>
      </c>
      <c r="C9841" s="4">
        <v>167</v>
      </c>
      <c r="D9841" s="4">
        <v>261</v>
      </c>
      <c r="E9841" t="s">
        <v>27</v>
      </c>
      <c r="F9841" t="s">
        <v>23</v>
      </c>
      <c r="G9841" t="s">
        <v>24</v>
      </c>
      <c r="H9841" s="4" t="str">
        <f t="shared" si="153"/>
        <v>Yes</v>
      </c>
      <c r="I9841" t="str" cm="1">
        <f t="array" ref="I9841">_xlfn.IFS(S9841&lt;100,"Normal",AND(S9841&gt;=100,S9841&lt;126),"Pre-Injury",S9841&gt;125,"Injured")</f>
        <v>Injured</v>
      </c>
      <c r="J9841" s="3">
        <v>39.64</v>
      </c>
      <c r="K9841" t="s">
        <v>23</v>
      </c>
      <c r="L9841" t="s">
        <v>23</v>
      </c>
      <c r="M9841" t="s">
        <v>24</v>
      </c>
      <c r="N9841" t="s">
        <v>27</v>
      </c>
      <c r="O9841" t="s">
        <v>27</v>
      </c>
      <c r="P9841" s="5">
        <v>7</v>
      </c>
      <c r="Q9841" s="4" t="s">
        <v>27</v>
      </c>
      <c r="R9841" s="4">
        <v>285</v>
      </c>
      <c r="S9841" s="4">
        <v>129</v>
      </c>
      <c r="T9841" s="5">
        <v>5.67</v>
      </c>
      <c r="U9841" s="5">
        <v>13.59</v>
      </c>
      <c r="V9841" t="s">
        <v>24</v>
      </c>
    </row>
    <row r="9842" spans="1:22" x14ac:dyDescent="0.3">
      <c r="A9842">
        <v>47</v>
      </c>
      <c r="B9842" t="s">
        <v>21</v>
      </c>
      <c r="C9842" s="4">
        <v>165</v>
      </c>
      <c r="D9842" s="4">
        <v>258</v>
      </c>
      <c r="E9842" t="s">
        <v>25</v>
      </c>
      <c r="F9842" t="s">
        <v>23</v>
      </c>
      <c r="G9842" t="s">
        <v>23</v>
      </c>
      <c r="H9842" s="4" t="str">
        <f t="shared" si="153"/>
        <v>Yes</v>
      </c>
      <c r="I9842" t="str" cm="1">
        <f t="array" ref="I9842">_xlfn.IFS(S9842&lt;100,"Normal",AND(S9842&gt;=100,S9842&lt;126),"Pre-Injury",S9842&gt;125,"Injured")</f>
        <v>Injured</v>
      </c>
      <c r="J9842" s="3">
        <v>39.64</v>
      </c>
      <c r="K9842" t="s">
        <v>23</v>
      </c>
      <c r="L9842" t="s">
        <v>23</v>
      </c>
      <c r="M9842" t="s">
        <v>24</v>
      </c>
      <c r="N9842" t="s">
        <v>22</v>
      </c>
      <c r="O9842" t="s">
        <v>22</v>
      </c>
      <c r="P9842" s="5">
        <v>10</v>
      </c>
      <c r="Q9842" s="4" t="s">
        <v>27</v>
      </c>
      <c r="R9842" s="4">
        <v>133</v>
      </c>
      <c r="S9842" s="4">
        <v>149</v>
      </c>
      <c r="T9842" s="5">
        <v>11.07</v>
      </c>
      <c r="U9842" s="4">
        <v>11.38</v>
      </c>
      <c r="V9842" t="s">
        <v>24</v>
      </c>
    </row>
    <row r="9843" spans="1:22" x14ac:dyDescent="0.3">
      <c r="A9843">
        <v>54</v>
      </c>
      <c r="B9843" t="s">
        <v>26</v>
      </c>
      <c r="C9843" s="4">
        <v>136</v>
      </c>
      <c r="D9843" s="4">
        <v>167</v>
      </c>
      <c r="E9843" t="s">
        <v>22</v>
      </c>
      <c r="F9843" t="s">
        <v>24</v>
      </c>
      <c r="G9843" t="s">
        <v>23</v>
      </c>
      <c r="H9843" s="4" t="str">
        <f t="shared" si="153"/>
        <v>Yes</v>
      </c>
      <c r="I9843" t="str" cm="1">
        <f t="array" ref="I9843">_xlfn.IFS(S9843&lt;100,"Normal",AND(S9843&gt;=100,S9843&lt;126),"Pre-Injury",S9843&gt;125,"Injured")</f>
        <v>Injured</v>
      </c>
      <c r="J9843" s="3">
        <v>39.64</v>
      </c>
      <c r="K9843" t="s">
        <v>23</v>
      </c>
      <c r="L9843" t="s">
        <v>23</v>
      </c>
      <c r="M9843" t="s">
        <v>23</v>
      </c>
      <c r="N9843" t="s">
        <v>22</v>
      </c>
      <c r="O9843" t="s">
        <v>25</v>
      </c>
      <c r="P9843" s="5">
        <v>6</v>
      </c>
      <c r="Q9843" s="4" t="s">
        <v>27</v>
      </c>
      <c r="R9843" s="4">
        <v>125</v>
      </c>
      <c r="S9843" s="4">
        <v>145</v>
      </c>
      <c r="T9843" s="5">
        <v>2.41</v>
      </c>
      <c r="U9843" s="5">
        <v>18.14</v>
      </c>
      <c r="V9843" t="s">
        <v>24</v>
      </c>
    </row>
    <row r="9844" spans="1:22" x14ac:dyDescent="0.3">
      <c r="A9844">
        <v>63</v>
      </c>
      <c r="B9844" t="s">
        <v>21</v>
      </c>
      <c r="C9844" s="4">
        <v>153</v>
      </c>
      <c r="D9844" s="4">
        <v>275</v>
      </c>
      <c r="E9844" t="s">
        <v>22</v>
      </c>
      <c r="F9844" t="s">
        <v>23</v>
      </c>
      <c r="G9844" t="s">
        <v>24</v>
      </c>
      <c r="H9844" s="4" t="str">
        <f t="shared" si="153"/>
        <v>No</v>
      </c>
      <c r="I9844" t="str" cm="1">
        <f t="array" ref="I9844">_xlfn.IFS(S9844&lt;100,"Normal",AND(S9844&gt;=100,S9844&lt;126),"Pre-Injury",S9844&gt;125,"Injured")</f>
        <v>Normal</v>
      </c>
      <c r="J9844" s="3">
        <v>39.64</v>
      </c>
      <c r="K9844" t="s">
        <v>23</v>
      </c>
      <c r="L9844" t="s">
        <v>24</v>
      </c>
      <c r="M9844" t="s">
        <v>23</v>
      </c>
      <c r="N9844" t="s">
        <v>28</v>
      </c>
      <c r="O9844" t="s">
        <v>25</v>
      </c>
      <c r="P9844" s="4">
        <v>8</v>
      </c>
      <c r="Q9844" s="4" t="s">
        <v>22</v>
      </c>
      <c r="R9844" s="4">
        <v>219</v>
      </c>
      <c r="S9844" s="4">
        <v>82</v>
      </c>
      <c r="T9844" s="5">
        <v>11.8</v>
      </c>
      <c r="U9844" s="5">
        <v>19.63</v>
      </c>
      <c r="V9844" t="s">
        <v>23</v>
      </c>
    </row>
    <row r="9845" spans="1:22" x14ac:dyDescent="0.3">
      <c r="A9845">
        <v>68</v>
      </c>
      <c r="B9845" t="s">
        <v>21</v>
      </c>
      <c r="C9845" s="4">
        <v>169</v>
      </c>
      <c r="D9845" s="4">
        <v>170</v>
      </c>
      <c r="E9845" t="s">
        <v>22</v>
      </c>
      <c r="F9845" t="s">
        <v>24</v>
      </c>
      <c r="G9845" t="s">
        <v>24</v>
      </c>
      <c r="H9845" s="4" t="str">
        <f t="shared" si="153"/>
        <v>No</v>
      </c>
      <c r="I9845" t="str" cm="1">
        <f t="array" ref="I9845">_xlfn.IFS(S9845&lt;100,"Normal",AND(S9845&gt;=100,S9845&lt;126),"Pre-Injury",S9845&gt;125,"Injured")</f>
        <v>Normal</v>
      </c>
      <c r="J9845" s="3">
        <v>39.64</v>
      </c>
      <c r="K9845" t="s">
        <v>23</v>
      </c>
      <c r="L9845" t="s">
        <v>24</v>
      </c>
      <c r="M9845" t="s">
        <v>23</v>
      </c>
      <c r="N9845" t="s">
        <v>27</v>
      </c>
      <c r="O9845" t="s">
        <v>27</v>
      </c>
      <c r="P9845" s="5">
        <v>7</v>
      </c>
      <c r="Q9845" s="4" t="s">
        <v>22</v>
      </c>
      <c r="R9845" s="4">
        <v>327</v>
      </c>
      <c r="S9845" s="4">
        <v>92</v>
      </c>
      <c r="T9845" s="5">
        <v>4.83</v>
      </c>
      <c r="U9845" s="5">
        <v>12.86</v>
      </c>
      <c r="V9845" t="s">
        <v>24</v>
      </c>
    </row>
    <row r="9846" spans="1:22" x14ac:dyDescent="0.3">
      <c r="A9846">
        <v>42</v>
      </c>
      <c r="B9846" t="s">
        <v>21</v>
      </c>
      <c r="C9846" s="4">
        <v>170</v>
      </c>
      <c r="D9846" s="4">
        <v>195</v>
      </c>
      <c r="E9846" t="s">
        <v>25</v>
      </c>
      <c r="F9846" t="s">
        <v>23</v>
      </c>
      <c r="G9846" t="s">
        <v>24</v>
      </c>
      <c r="H9846" s="4" t="str">
        <f t="shared" si="153"/>
        <v>Yes</v>
      </c>
      <c r="I9846" t="str" cm="1">
        <f t="array" ref="I9846">_xlfn.IFS(S9846&lt;100,"Normal",AND(S9846&gt;=100,S9846&lt;126),"Pre-Injury",S9846&gt;125,"Injured")</f>
        <v>Injured</v>
      </c>
      <c r="J9846" s="3">
        <v>39.64</v>
      </c>
      <c r="K9846" t="s">
        <v>23</v>
      </c>
      <c r="L9846" t="s">
        <v>24</v>
      </c>
      <c r="M9846" t="s">
        <v>24</v>
      </c>
      <c r="N9846" t="s">
        <v>28</v>
      </c>
      <c r="O9846" t="s">
        <v>25</v>
      </c>
      <c r="P9846" s="5">
        <v>7</v>
      </c>
      <c r="Q9846" s="4" t="s">
        <v>27</v>
      </c>
      <c r="R9846" s="4">
        <v>141</v>
      </c>
      <c r="S9846" s="4">
        <v>155</v>
      </c>
      <c r="T9846" s="5">
        <v>1.42</v>
      </c>
      <c r="U9846" s="5">
        <v>5.55</v>
      </c>
      <c r="V9846" t="s">
        <v>24</v>
      </c>
    </row>
    <row r="9847" spans="1:22" x14ac:dyDescent="0.3">
      <c r="A9847">
        <v>29</v>
      </c>
      <c r="B9847" t="s">
        <v>21</v>
      </c>
      <c r="C9847" s="4">
        <v>145</v>
      </c>
      <c r="D9847" s="4">
        <v>221</v>
      </c>
      <c r="E9847" t="s">
        <v>25</v>
      </c>
      <c r="F9847" t="s">
        <v>24</v>
      </c>
      <c r="G9847" t="s">
        <v>23</v>
      </c>
      <c r="H9847" s="4" t="str">
        <f t="shared" si="153"/>
        <v>No</v>
      </c>
      <c r="I9847" t="str" cm="1">
        <f t="array" ref="I9847">_xlfn.IFS(S9847&lt;100,"Normal",AND(S9847&gt;=100,S9847&lt;126),"Pre-Injury",S9847&gt;125,"Injured")</f>
        <v>Normal</v>
      </c>
      <c r="J9847" s="3">
        <v>39.64</v>
      </c>
      <c r="K9847" t="s">
        <v>23</v>
      </c>
      <c r="L9847" t="s">
        <v>24</v>
      </c>
      <c r="M9847" t="s">
        <v>23</v>
      </c>
      <c r="N9847" t="s">
        <v>25</v>
      </c>
      <c r="O9847" t="s">
        <v>25</v>
      </c>
      <c r="P9847" s="5">
        <v>4</v>
      </c>
      <c r="Q9847" s="4" t="s">
        <v>25</v>
      </c>
      <c r="R9847" s="4">
        <v>100</v>
      </c>
      <c r="S9847" s="4">
        <v>99</v>
      </c>
      <c r="T9847" s="5">
        <v>0.76</v>
      </c>
      <c r="U9847" s="5">
        <v>11.3</v>
      </c>
      <c r="V9847" t="s">
        <v>24</v>
      </c>
    </row>
    <row r="9848" spans="1:22" x14ac:dyDescent="0.3">
      <c r="A9848">
        <v>25</v>
      </c>
      <c r="B9848" t="s">
        <v>21</v>
      </c>
      <c r="C9848" s="4">
        <v>179</v>
      </c>
      <c r="D9848" s="4">
        <v>161</v>
      </c>
      <c r="E9848" t="s">
        <v>25</v>
      </c>
      <c r="F9848" t="s">
        <v>24</v>
      </c>
      <c r="G9848" t="s">
        <v>24</v>
      </c>
      <c r="H9848" s="4" t="str">
        <f t="shared" si="153"/>
        <v>No</v>
      </c>
      <c r="I9848" t="str" cm="1">
        <f t="array" ref="I9848">_xlfn.IFS(S9848&lt;100,"Normal",AND(S9848&gt;=100,S9848&lt;126),"Pre-Injury",S9848&gt;125,"Injured")</f>
        <v>Normal</v>
      </c>
      <c r="J9848" s="3">
        <v>39.65</v>
      </c>
      <c r="K9848" t="s">
        <v>23</v>
      </c>
      <c r="L9848" t="s">
        <v>24</v>
      </c>
      <c r="M9848" t="s">
        <v>24</v>
      </c>
      <c r="N9848" t="s">
        <v>25</v>
      </c>
      <c r="O9848" t="s">
        <v>27</v>
      </c>
      <c r="P9848" s="5">
        <v>9</v>
      </c>
      <c r="Q9848" s="4" t="s">
        <v>25</v>
      </c>
      <c r="R9848" s="4">
        <v>243</v>
      </c>
      <c r="S9848" s="4">
        <v>82</v>
      </c>
      <c r="T9848" s="5">
        <v>10.19</v>
      </c>
      <c r="U9848" s="5">
        <v>7.82</v>
      </c>
      <c r="V9848" t="s">
        <v>24</v>
      </c>
    </row>
    <row r="9849" spans="1:22" x14ac:dyDescent="0.3">
      <c r="A9849">
        <v>21</v>
      </c>
      <c r="B9849" t="s">
        <v>26</v>
      </c>
      <c r="C9849" s="4">
        <v>170</v>
      </c>
      <c r="D9849" s="4">
        <v>293</v>
      </c>
      <c r="E9849" t="s">
        <v>25</v>
      </c>
      <c r="F9849" t="s">
        <v>24</v>
      </c>
      <c r="G9849" t="s">
        <v>24</v>
      </c>
      <c r="H9849" s="4" t="str">
        <f t="shared" si="153"/>
        <v>No</v>
      </c>
      <c r="I9849" t="str" cm="1">
        <f t="array" ref="I9849">_xlfn.IFS(S9849&lt;100,"Normal",AND(S9849&gt;=100,S9849&lt;126),"Pre-Injury",S9849&gt;125,"Injured")</f>
        <v>Pre-Injury</v>
      </c>
      <c r="J9849" s="3">
        <v>39.65</v>
      </c>
      <c r="K9849" t="s">
        <v>23</v>
      </c>
      <c r="L9849" t="s">
        <v>23</v>
      </c>
      <c r="M9849" t="s">
        <v>23</v>
      </c>
      <c r="N9849" t="s">
        <v>28</v>
      </c>
      <c r="O9849" t="s">
        <v>22</v>
      </c>
      <c r="P9849" s="5">
        <v>9</v>
      </c>
      <c r="Q9849" s="4" t="s">
        <v>27</v>
      </c>
      <c r="R9849" s="4">
        <v>164</v>
      </c>
      <c r="S9849" s="4">
        <v>103</v>
      </c>
      <c r="T9849" s="5">
        <v>3.35</v>
      </c>
      <c r="U9849" s="5">
        <v>11.1</v>
      </c>
      <c r="V9849" t="s">
        <v>24</v>
      </c>
    </row>
    <row r="9850" spans="1:22" x14ac:dyDescent="0.3">
      <c r="A9850">
        <v>77</v>
      </c>
      <c r="B9850" t="s">
        <v>21</v>
      </c>
      <c r="C9850" s="4">
        <v>172</v>
      </c>
      <c r="D9850" s="4">
        <v>153</v>
      </c>
      <c r="E9850" t="s">
        <v>22</v>
      </c>
      <c r="F9850" t="s">
        <v>24</v>
      </c>
      <c r="G9850" t="s">
        <v>23</v>
      </c>
      <c r="H9850" s="4" t="str">
        <f t="shared" si="153"/>
        <v>Yes</v>
      </c>
      <c r="I9850" t="str" cm="1">
        <f t="array" ref="I9850">_xlfn.IFS(S9850&lt;100,"Normal",AND(S9850&gt;=100,S9850&lt;126),"Pre-Injury",S9850&gt;125,"Injured")</f>
        <v>Injured</v>
      </c>
      <c r="J9850" s="3">
        <v>39.65</v>
      </c>
      <c r="K9850" t="s">
        <v>23</v>
      </c>
      <c r="L9850" t="s">
        <v>23</v>
      </c>
      <c r="M9850" t="s">
        <v>23</v>
      </c>
      <c r="N9850" t="s">
        <v>27</v>
      </c>
      <c r="O9850" t="s">
        <v>25</v>
      </c>
      <c r="P9850" s="5">
        <v>7</v>
      </c>
      <c r="Q9850" s="4" t="s">
        <v>25</v>
      </c>
      <c r="R9850" s="4">
        <v>319</v>
      </c>
      <c r="S9850" s="4">
        <v>126</v>
      </c>
      <c r="T9850" s="5">
        <v>12.78</v>
      </c>
      <c r="U9850" s="5">
        <v>17.670000000000002</v>
      </c>
      <c r="V9850" t="s">
        <v>24</v>
      </c>
    </row>
    <row r="9851" spans="1:22" x14ac:dyDescent="0.3">
      <c r="A9851">
        <v>63</v>
      </c>
      <c r="B9851" t="s">
        <v>26</v>
      </c>
      <c r="C9851" s="4">
        <v>136</v>
      </c>
      <c r="D9851" s="4">
        <v>216</v>
      </c>
      <c r="E9851" t="s">
        <v>25</v>
      </c>
      <c r="F9851" t="s">
        <v>23</v>
      </c>
      <c r="G9851" t="s">
        <v>24</v>
      </c>
      <c r="H9851" s="4" t="str">
        <f t="shared" si="153"/>
        <v>Yes</v>
      </c>
      <c r="I9851" t="str" cm="1">
        <f t="array" ref="I9851">_xlfn.IFS(S9851&lt;100,"Normal",AND(S9851&gt;=100,S9851&lt;126),"Pre-Injury",S9851&gt;125,"Injured")</f>
        <v>Injured</v>
      </c>
      <c r="J9851" s="3">
        <v>39.659999999999997</v>
      </c>
      <c r="K9851" t="s">
        <v>23</v>
      </c>
      <c r="L9851" t="s">
        <v>23</v>
      </c>
      <c r="M9851" t="s">
        <v>23</v>
      </c>
      <c r="N9851" t="s">
        <v>22</v>
      </c>
      <c r="O9851" t="s">
        <v>22</v>
      </c>
      <c r="P9851" s="5">
        <v>8</v>
      </c>
      <c r="Q9851" s="4" t="s">
        <v>27</v>
      </c>
      <c r="R9851" s="4">
        <v>102</v>
      </c>
      <c r="S9851" s="4">
        <v>137</v>
      </c>
      <c r="T9851" s="5">
        <v>0.1</v>
      </c>
      <c r="U9851" s="5">
        <v>12.05</v>
      </c>
      <c r="V9851" t="s">
        <v>24</v>
      </c>
    </row>
    <row r="9852" spans="1:22" x14ac:dyDescent="0.3">
      <c r="A9852">
        <v>76</v>
      </c>
      <c r="B9852" t="s">
        <v>21</v>
      </c>
      <c r="C9852" s="4">
        <v>129</v>
      </c>
      <c r="D9852" s="4">
        <v>210</v>
      </c>
      <c r="E9852" t="s">
        <v>25</v>
      </c>
      <c r="F9852" t="s">
        <v>24</v>
      </c>
      <c r="G9852" t="s">
        <v>24</v>
      </c>
      <c r="H9852" s="4" t="str">
        <f t="shared" si="153"/>
        <v>No</v>
      </c>
      <c r="I9852" t="str" cm="1">
        <f t="array" ref="I9852">_xlfn.IFS(S9852&lt;100,"Normal",AND(S9852&gt;=100,S9852&lt;126),"Pre-Injury",S9852&gt;125,"Injured")</f>
        <v>Pre-Injury</v>
      </c>
      <c r="J9852" s="3">
        <v>39.659999999999997</v>
      </c>
      <c r="K9852" t="s">
        <v>24</v>
      </c>
      <c r="L9852" t="s">
        <v>24</v>
      </c>
      <c r="M9852" t="s">
        <v>24</v>
      </c>
      <c r="N9852" t="s">
        <v>22</v>
      </c>
      <c r="O9852" t="s">
        <v>27</v>
      </c>
      <c r="P9852" s="5">
        <v>9</v>
      </c>
      <c r="Q9852" s="4" t="s">
        <v>25</v>
      </c>
      <c r="R9852" s="4">
        <v>178</v>
      </c>
      <c r="S9852" s="4">
        <v>109</v>
      </c>
      <c r="T9852" s="5">
        <v>12.87</v>
      </c>
      <c r="U9852" s="5">
        <v>10.87</v>
      </c>
      <c r="V9852" t="s">
        <v>24</v>
      </c>
    </row>
    <row r="9853" spans="1:22" x14ac:dyDescent="0.3">
      <c r="A9853">
        <v>23</v>
      </c>
      <c r="B9853" t="s">
        <v>21</v>
      </c>
      <c r="C9853" s="4">
        <v>167</v>
      </c>
      <c r="D9853" s="4">
        <v>228</v>
      </c>
      <c r="E9853" t="s">
        <v>22</v>
      </c>
      <c r="F9853" t="s">
        <v>24</v>
      </c>
      <c r="G9853" t="s">
        <v>24</v>
      </c>
      <c r="H9853" s="4" t="str">
        <f t="shared" si="153"/>
        <v>No</v>
      </c>
      <c r="I9853" t="str" cm="1">
        <f t="array" ref="I9853">_xlfn.IFS(S9853&lt;100,"Normal",AND(S9853&gt;=100,S9853&lt;126),"Pre-Injury",S9853&gt;125,"Injured")</f>
        <v>Pre-Injury</v>
      </c>
      <c r="J9853" s="3">
        <v>39.659999999999997</v>
      </c>
      <c r="K9853" t="s">
        <v>23</v>
      </c>
      <c r="L9853" t="s">
        <v>24</v>
      </c>
      <c r="M9853" t="s">
        <v>23</v>
      </c>
      <c r="N9853" t="s">
        <v>28</v>
      </c>
      <c r="O9853" t="s">
        <v>22</v>
      </c>
      <c r="P9853" s="5">
        <v>7</v>
      </c>
      <c r="Q9853" s="4" t="s">
        <v>25</v>
      </c>
      <c r="R9853" s="4">
        <v>108</v>
      </c>
      <c r="S9853" s="4">
        <v>108</v>
      </c>
      <c r="T9853" s="4">
        <v>4.4400000000000004</v>
      </c>
      <c r="U9853" s="5">
        <v>11.79</v>
      </c>
      <c r="V9853" t="s">
        <v>23</v>
      </c>
    </row>
    <row r="9854" spans="1:22" x14ac:dyDescent="0.3">
      <c r="A9854">
        <v>74</v>
      </c>
      <c r="B9854" t="s">
        <v>26</v>
      </c>
      <c r="C9854" s="4">
        <v>168</v>
      </c>
      <c r="D9854" s="4">
        <v>236</v>
      </c>
      <c r="E9854" t="s">
        <v>27</v>
      </c>
      <c r="F9854" t="s">
        <v>23</v>
      </c>
      <c r="G9854" t="s">
        <v>23</v>
      </c>
      <c r="H9854" s="4" t="str">
        <f t="shared" si="153"/>
        <v>Yes</v>
      </c>
      <c r="I9854" t="str" cm="1">
        <f t="array" ref="I9854">_xlfn.IFS(S9854&lt;100,"Normal",AND(S9854&gt;=100,S9854&lt;126),"Pre-Injury",S9854&gt;125,"Injured")</f>
        <v>Injured</v>
      </c>
      <c r="J9854" s="3">
        <v>39.67</v>
      </c>
      <c r="K9854" t="s">
        <v>23</v>
      </c>
      <c r="L9854" t="s">
        <v>23</v>
      </c>
      <c r="M9854" t="s">
        <v>24</v>
      </c>
      <c r="N9854" t="s">
        <v>25</v>
      </c>
      <c r="O9854" t="s">
        <v>25</v>
      </c>
      <c r="P9854" s="5">
        <v>4</v>
      </c>
      <c r="Q9854" s="4" t="s">
        <v>25</v>
      </c>
      <c r="R9854" s="4">
        <v>235</v>
      </c>
      <c r="S9854" s="4">
        <v>140</v>
      </c>
      <c r="T9854" s="5">
        <v>1.08</v>
      </c>
      <c r="U9854" s="5">
        <v>7.3</v>
      </c>
      <c r="V9854" t="s">
        <v>24</v>
      </c>
    </row>
    <row r="9855" spans="1:22" x14ac:dyDescent="0.3">
      <c r="A9855">
        <v>18</v>
      </c>
      <c r="B9855" t="s">
        <v>26</v>
      </c>
      <c r="C9855" s="4">
        <v>130</v>
      </c>
      <c r="D9855" s="4">
        <v>259</v>
      </c>
      <c r="E9855" t="s">
        <v>27</v>
      </c>
      <c r="F9855" t="s">
        <v>24</v>
      </c>
      <c r="G9855" t="s">
        <v>23</v>
      </c>
      <c r="H9855" s="4" t="str">
        <f t="shared" si="153"/>
        <v>No</v>
      </c>
      <c r="I9855" t="str" cm="1">
        <f t="array" ref="I9855">_xlfn.IFS(S9855&lt;100,"Normal",AND(S9855&gt;=100,S9855&lt;126),"Pre-Injury",S9855&gt;125,"Injured")</f>
        <v>Pre-Injury</v>
      </c>
      <c r="J9855" s="3">
        <v>39.67</v>
      </c>
      <c r="K9855" t="s">
        <v>23</v>
      </c>
      <c r="L9855" t="s">
        <v>24</v>
      </c>
      <c r="M9855" t="s">
        <v>23</v>
      </c>
      <c r="N9855" t="s">
        <v>22</v>
      </c>
      <c r="O9855" t="s">
        <v>25</v>
      </c>
      <c r="P9855" s="5">
        <v>6</v>
      </c>
      <c r="Q9855" s="4" t="s">
        <v>22</v>
      </c>
      <c r="R9855" s="4">
        <v>362</v>
      </c>
      <c r="S9855" s="4">
        <v>117</v>
      </c>
      <c r="T9855" s="5">
        <v>10.77</v>
      </c>
      <c r="U9855" s="5">
        <v>13.69</v>
      </c>
      <c r="V9855" t="s">
        <v>23</v>
      </c>
    </row>
    <row r="9856" spans="1:22" x14ac:dyDescent="0.3">
      <c r="A9856">
        <v>45</v>
      </c>
      <c r="B9856" t="s">
        <v>21</v>
      </c>
      <c r="C9856" s="4">
        <v>168</v>
      </c>
      <c r="D9856" s="4">
        <v>251</v>
      </c>
      <c r="E9856" t="s">
        <v>25</v>
      </c>
      <c r="F9856" t="s">
        <v>24</v>
      </c>
      <c r="G9856" t="s">
        <v>24</v>
      </c>
      <c r="H9856" s="4" t="str">
        <f t="shared" si="153"/>
        <v>Yes</v>
      </c>
      <c r="I9856" t="str" cm="1">
        <f t="array" ref="I9856">_xlfn.IFS(S9856&lt;100,"Normal",AND(S9856&gt;=100,S9856&lt;126),"Pre-Injury",S9856&gt;125,"Injured")</f>
        <v>Injured</v>
      </c>
      <c r="J9856" s="3">
        <v>39.67</v>
      </c>
      <c r="K9856" t="s">
        <v>23</v>
      </c>
      <c r="L9856" t="s">
        <v>24</v>
      </c>
      <c r="M9856" t="s">
        <v>23</v>
      </c>
      <c r="N9856" t="s">
        <v>25</v>
      </c>
      <c r="O9856" t="s">
        <v>22</v>
      </c>
      <c r="P9856" s="5">
        <v>6</v>
      </c>
      <c r="Q9856" s="4" t="s">
        <v>27</v>
      </c>
      <c r="R9856" s="4">
        <v>114</v>
      </c>
      <c r="S9856" s="4">
        <v>133</v>
      </c>
      <c r="T9856" s="5">
        <v>3.96</v>
      </c>
      <c r="U9856" s="5">
        <v>10.67</v>
      </c>
      <c r="V9856" t="s">
        <v>24</v>
      </c>
    </row>
    <row r="9857" spans="1:22" x14ac:dyDescent="0.3">
      <c r="A9857">
        <v>44</v>
      </c>
      <c r="B9857" t="s">
        <v>26</v>
      </c>
      <c r="C9857" s="4">
        <v>161</v>
      </c>
      <c r="D9857" s="4">
        <v>277</v>
      </c>
      <c r="E9857" t="s">
        <v>25</v>
      </c>
      <c r="F9857" t="s">
        <v>24</v>
      </c>
      <c r="G9857" t="s">
        <v>24</v>
      </c>
      <c r="H9857" s="4" t="str">
        <f t="shared" si="153"/>
        <v>Yes</v>
      </c>
      <c r="I9857" t="str" cm="1">
        <f t="array" ref="I9857">_xlfn.IFS(S9857&lt;100,"Normal",AND(S9857&gt;=100,S9857&lt;126),"Pre-Injury",S9857&gt;125,"Injured")</f>
        <v>Injured</v>
      </c>
      <c r="J9857" s="3">
        <v>39.67</v>
      </c>
      <c r="K9857" t="s">
        <v>23</v>
      </c>
      <c r="L9857" t="s">
        <v>23</v>
      </c>
      <c r="M9857" t="s">
        <v>23</v>
      </c>
      <c r="N9857" t="s">
        <v>28</v>
      </c>
      <c r="O9857" t="s">
        <v>25</v>
      </c>
      <c r="P9857" s="5">
        <v>6</v>
      </c>
      <c r="Q9857" s="4" t="s">
        <v>22</v>
      </c>
      <c r="R9857" s="4">
        <v>359</v>
      </c>
      <c r="S9857" s="4">
        <v>153</v>
      </c>
      <c r="T9857" s="5">
        <v>10.16</v>
      </c>
      <c r="U9857" s="5">
        <v>11.06</v>
      </c>
      <c r="V9857" t="s">
        <v>24</v>
      </c>
    </row>
    <row r="9858" spans="1:22" x14ac:dyDescent="0.3">
      <c r="A9858">
        <v>54</v>
      </c>
      <c r="B9858" t="s">
        <v>21</v>
      </c>
      <c r="C9858" s="4">
        <v>159</v>
      </c>
      <c r="D9858" s="4">
        <v>161</v>
      </c>
      <c r="E9858" t="s">
        <v>25</v>
      </c>
      <c r="F9858" t="s">
        <v>24</v>
      </c>
      <c r="G9858" t="s">
        <v>24</v>
      </c>
      <c r="H9858" s="4" t="str">
        <f t="shared" ref="H9858:H9921" si="154">IF(I9858="Normal","No",IF(I9858="Pre-Injury","No","Yes"))</f>
        <v>No</v>
      </c>
      <c r="I9858" t="str" cm="1">
        <f t="array" ref="I9858">_xlfn.IFS(S9858&lt;100,"Normal",AND(S9858&gt;=100,S9858&lt;126),"Pre-Injury",S9858&gt;125,"Injured")</f>
        <v>Normal</v>
      </c>
      <c r="J9858" s="3">
        <v>39.68</v>
      </c>
      <c r="K9858" t="s">
        <v>23</v>
      </c>
      <c r="L9858" t="s">
        <v>23</v>
      </c>
      <c r="M9858" t="s">
        <v>23</v>
      </c>
      <c r="N9858" t="s">
        <v>25</v>
      </c>
      <c r="O9858" t="s">
        <v>27</v>
      </c>
      <c r="P9858" s="5">
        <v>9</v>
      </c>
      <c r="Q9858" s="4" t="s">
        <v>22</v>
      </c>
      <c r="R9858" s="4">
        <v>328</v>
      </c>
      <c r="S9858" s="4">
        <v>94</v>
      </c>
      <c r="T9858" s="5">
        <v>11.12</v>
      </c>
      <c r="U9858" s="5">
        <v>17.100000000000001</v>
      </c>
      <c r="V9858" t="s">
        <v>23</v>
      </c>
    </row>
    <row r="9859" spans="1:22" x14ac:dyDescent="0.3">
      <c r="A9859">
        <v>65</v>
      </c>
      <c r="B9859" t="s">
        <v>21</v>
      </c>
      <c r="C9859" s="4">
        <v>120</v>
      </c>
      <c r="D9859" s="4">
        <v>253</v>
      </c>
      <c r="E9859" t="s">
        <v>25</v>
      </c>
      <c r="F9859" t="s">
        <v>23</v>
      </c>
      <c r="G9859" t="s">
        <v>24</v>
      </c>
      <c r="H9859" s="4" t="str">
        <f t="shared" si="154"/>
        <v>No</v>
      </c>
      <c r="I9859" t="str" cm="1">
        <f t="array" ref="I9859">_xlfn.IFS(S9859&lt;100,"Normal",AND(S9859&gt;=100,S9859&lt;126),"Pre-Injury",S9859&gt;125,"Injured")</f>
        <v>Normal</v>
      </c>
      <c r="J9859" s="3">
        <v>39.68</v>
      </c>
      <c r="K9859" t="s">
        <v>24</v>
      </c>
      <c r="L9859" t="s">
        <v>24</v>
      </c>
      <c r="M9859" t="s">
        <v>23</v>
      </c>
      <c r="N9859" t="s">
        <v>22</v>
      </c>
      <c r="O9859" t="s">
        <v>22</v>
      </c>
      <c r="P9859" s="5">
        <v>5</v>
      </c>
      <c r="Q9859" s="4" t="s">
        <v>25</v>
      </c>
      <c r="R9859" s="4">
        <v>307</v>
      </c>
      <c r="S9859" s="4">
        <v>90</v>
      </c>
      <c r="T9859" s="5">
        <v>4.3600000000000003</v>
      </c>
      <c r="U9859" s="5">
        <v>9.0399999999999991</v>
      </c>
      <c r="V9859" t="s">
        <v>24</v>
      </c>
    </row>
    <row r="9860" spans="1:22" x14ac:dyDescent="0.3">
      <c r="A9860">
        <v>37</v>
      </c>
      <c r="B9860" t="s">
        <v>26</v>
      </c>
      <c r="C9860" s="4">
        <v>124</v>
      </c>
      <c r="D9860" s="4">
        <v>274</v>
      </c>
      <c r="E9860" t="s">
        <v>25</v>
      </c>
      <c r="F9860" t="s">
        <v>23</v>
      </c>
      <c r="G9860" t="s">
        <v>23</v>
      </c>
      <c r="H9860" s="4" t="str">
        <f t="shared" si="154"/>
        <v>Yes</v>
      </c>
      <c r="I9860" t="str" cm="1">
        <f t="array" ref="I9860">_xlfn.IFS(S9860&lt;100,"Normal",AND(S9860&gt;=100,S9860&lt;126),"Pre-Injury",S9860&gt;125,"Injured")</f>
        <v>Injured</v>
      </c>
      <c r="J9860" s="3">
        <v>39.68</v>
      </c>
      <c r="K9860" t="s">
        <v>24</v>
      </c>
      <c r="L9860" t="s">
        <v>24</v>
      </c>
      <c r="M9860" t="s">
        <v>23</v>
      </c>
      <c r="N9860" t="s">
        <v>25</v>
      </c>
      <c r="O9860" t="s">
        <v>27</v>
      </c>
      <c r="P9860" s="5">
        <v>9</v>
      </c>
      <c r="Q9860" s="4" t="s">
        <v>22</v>
      </c>
      <c r="R9860" s="4">
        <v>155</v>
      </c>
      <c r="S9860" s="4">
        <v>134</v>
      </c>
      <c r="T9860" s="5">
        <v>14.36</v>
      </c>
      <c r="U9860" s="5">
        <v>17.96</v>
      </c>
      <c r="V9860" t="s">
        <v>23</v>
      </c>
    </row>
    <row r="9861" spans="1:22" x14ac:dyDescent="0.3">
      <c r="A9861">
        <v>50</v>
      </c>
      <c r="B9861" t="s">
        <v>26</v>
      </c>
      <c r="C9861" s="4">
        <v>124</v>
      </c>
      <c r="D9861" s="4">
        <v>181</v>
      </c>
      <c r="E9861" t="s">
        <v>25</v>
      </c>
      <c r="F9861" t="s">
        <v>24</v>
      </c>
      <c r="G9861" t="s">
        <v>24</v>
      </c>
      <c r="H9861" s="4" t="str">
        <f t="shared" si="154"/>
        <v>No</v>
      </c>
      <c r="I9861" t="str" cm="1">
        <f t="array" ref="I9861">_xlfn.IFS(S9861&lt;100,"Normal",AND(S9861&gt;=100,S9861&lt;126),"Pre-Injury",S9861&gt;125,"Injured")</f>
        <v>Normal</v>
      </c>
      <c r="J9861" s="3">
        <v>39.68</v>
      </c>
      <c r="K9861" t="s">
        <v>24</v>
      </c>
      <c r="L9861" t="s">
        <v>24</v>
      </c>
      <c r="M9861" t="s">
        <v>24</v>
      </c>
      <c r="N9861" t="s">
        <v>28</v>
      </c>
      <c r="O9861" t="s">
        <v>22</v>
      </c>
      <c r="P9861" s="5">
        <v>9</v>
      </c>
      <c r="Q9861" s="4" t="s">
        <v>22</v>
      </c>
      <c r="R9861" s="4">
        <v>165</v>
      </c>
      <c r="S9861" s="4">
        <v>92</v>
      </c>
      <c r="T9861" s="5">
        <v>3.49</v>
      </c>
      <c r="U9861" s="4">
        <v>7.31</v>
      </c>
      <c r="V9861" t="s">
        <v>24</v>
      </c>
    </row>
    <row r="9862" spans="1:22" x14ac:dyDescent="0.3">
      <c r="A9862">
        <v>26</v>
      </c>
      <c r="B9862" t="s">
        <v>21</v>
      </c>
      <c r="C9862" s="4">
        <v>148</v>
      </c>
      <c r="D9862" s="4">
        <v>175</v>
      </c>
      <c r="E9862" t="s">
        <v>22</v>
      </c>
      <c r="F9862" t="s">
        <v>23</v>
      </c>
      <c r="G9862" t="s">
        <v>24</v>
      </c>
      <c r="H9862" s="4" t="str">
        <f t="shared" si="154"/>
        <v>No</v>
      </c>
      <c r="I9862" t="str" cm="1">
        <f t="array" ref="I9862">_xlfn.IFS(S9862&lt;100,"Normal",AND(S9862&gt;=100,S9862&lt;126),"Pre-Injury",S9862&gt;125,"Injured")</f>
        <v>Normal</v>
      </c>
      <c r="J9862" s="3">
        <v>39.68</v>
      </c>
      <c r="K9862" t="s">
        <v>23</v>
      </c>
      <c r="L9862" t="s">
        <v>23</v>
      </c>
      <c r="M9862" t="s">
        <v>23</v>
      </c>
      <c r="N9862" t="s">
        <v>25</v>
      </c>
      <c r="O9862" t="s">
        <v>27</v>
      </c>
      <c r="P9862" s="5">
        <v>6</v>
      </c>
      <c r="Q9862" s="4" t="s">
        <v>27</v>
      </c>
      <c r="R9862" s="4">
        <v>112</v>
      </c>
      <c r="S9862" s="4">
        <v>83</v>
      </c>
      <c r="T9862" s="5">
        <v>11.4</v>
      </c>
      <c r="U9862" s="5">
        <v>17.440000000000001</v>
      </c>
      <c r="V9862" t="s">
        <v>24</v>
      </c>
    </row>
    <row r="9863" spans="1:22" x14ac:dyDescent="0.3">
      <c r="A9863">
        <v>49</v>
      </c>
      <c r="B9863" t="s">
        <v>26</v>
      </c>
      <c r="C9863" s="4">
        <v>145</v>
      </c>
      <c r="D9863" s="4">
        <v>172</v>
      </c>
      <c r="E9863" t="s">
        <v>22</v>
      </c>
      <c r="F9863" t="s">
        <v>24</v>
      </c>
      <c r="G9863" t="s">
        <v>23</v>
      </c>
      <c r="H9863" s="4" t="str">
        <f t="shared" si="154"/>
        <v>No</v>
      </c>
      <c r="I9863" t="str" cm="1">
        <f t="array" ref="I9863">_xlfn.IFS(S9863&lt;100,"Normal",AND(S9863&gt;=100,S9863&lt;126),"Pre-Injury",S9863&gt;125,"Injured")</f>
        <v>Pre-Injury</v>
      </c>
      <c r="J9863" s="3">
        <v>39.68</v>
      </c>
      <c r="K9863" t="s">
        <v>23</v>
      </c>
      <c r="L9863" t="s">
        <v>24</v>
      </c>
      <c r="M9863" t="s">
        <v>23</v>
      </c>
      <c r="N9863" t="s">
        <v>25</v>
      </c>
      <c r="O9863" t="s">
        <v>25</v>
      </c>
      <c r="P9863" s="5">
        <v>6</v>
      </c>
      <c r="Q9863" s="4" t="s">
        <v>22</v>
      </c>
      <c r="R9863" s="4">
        <v>340</v>
      </c>
      <c r="S9863" s="4">
        <v>116</v>
      </c>
      <c r="T9863" s="5">
        <v>13.55</v>
      </c>
      <c r="U9863" s="5">
        <v>19.77</v>
      </c>
      <c r="V9863" t="s">
        <v>24</v>
      </c>
    </row>
    <row r="9864" spans="1:22" x14ac:dyDescent="0.3">
      <c r="A9864">
        <v>46</v>
      </c>
      <c r="B9864" t="s">
        <v>21</v>
      </c>
      <c r="C9864" s="4">
        <v>144</v>
      </c>
      <c r="D9864" s="4">
        <v>261</v>
      </c>
      <c r="E9864" t="s">
        <v>25</v>
      </c>
      <c r="F9864" t="s">
        <v>24</v>
      </c>
      <c r="G9864" t="s">
        <v>23</v>
      </c>
      <c r="H9864" s="4" t="str">
        <f t="shared" si="154"/>
        <v>Yes</v>
      </c>
      <c r="I9864" t="str" cm="1">
        <f t="array" ref="I9864">_xlfn.IFS(S9864&lt;100,"Normal",AND(S9864&gt;=100,S9864&lt;126),"Pre-Injury",S9864&gt;125,"Injured")</f>
        <v>Injured</v>
      </c>
      <c r="J9864" s="3">
        <v>39.68</v>
      </c>
      <c r="K9864" t="s">
        <v>23</v>
      </c>
      <c r="L9864" t="s">
        <v>24</v>
      </c>
      <c r="M9864" t="s">
        <v>23</v>
      </c>
      <c r="N9864" t="s">
        <v>25</v>
      </c>
      <c r="O9864" t="s">
        <v>25</v>
      </c>
      <c r="P9864" s="5">
        <v>8</v>
      </c>
      <c r="Q9864" s="4" t="s">
        <v>25</v>
      </c>
      <c r="R9864" s="4">
        <v>175</v>
      </c>
      <c r="S9864" s="4">
        <v>142</v>
      </c>
      <c r="T9864" s="5">
        <v>9</v>
      </c>
      <c r="U9864" s="5">
        <v>13.57</v>
      </c>
      <c r="V9864" t="s">
        <v>24</v>
      </c>
    </row>
    <row r="9865" spans="1:22" x14ac:dyDescent="0.3">
      <c r="A9865">
        <v>39</v>
      </c>
      <c r="B9865" t="s">
        <v>26</v>
      </c>
      <c r="C9865" s="4">
        <v>136</v>
      </c>
      <c r="D9865" s="4">
        <v>246</v>
      </c>
      <c r="E9865" t="s">
        <v>22</v>
      </c>
      <c r="F9865" t="s">
        <v>23</v>
      </c>
      <c r="G9865" t="s">
        <v>23</v>
      </c>
      <c r="H9865" s="4" t="str">
        <f t="shared" si="154"/>
        <v>No</v>
      </c>
      <c r="I9865" t="str" cm="1">
        <f t="array" ref="I9865">_xlfn.IFS(S9865&lt;100,"Normal",AND(S9865&gt;=100,S9865&lt;126),"Pre-Injury",S9865&gt;125,"Injured")</f>
        <v>Pre-Injury</v>
      </c>
      <c r="J9865" s="3">
        <v>39.68</v>
      </c>
      <c r="K9865" t="s">
        <v>23</v>
      </c>
      <c r="L9865" t="s">
        <v>24</v>
      </c>
      <c r="M9865" t="s">
        <v>23</v>
      </c>
      <c r="N9865" t="s">
        <v>25</v>
      </c>
      <c r="O9865" t="s">
        <v>22</v>
      </c>
      <c r="P9865" s="5">
        <v>7</v>
      </c>
      <c r="Q9865" s="4" t="s">
        <v>27</v>
      </c>
      <c r="R9865" s="4">
        <v>380</v>
      </c>
      <c r="S9865" s="4">
        <v>124</v>
      </c>
      <c r="T9865" s="5">
        <v>4.41</v>
      </c>
      <c r="U9865" s="5">
        <v>15.33</v>
      </c>
      <c r="V9865" t="s">
        <v>24</v>
      </c>
    </row>
    <row r="9866" spans="1:22" x14ac:dyDescent="0.3">
      <c r="A9866">
        <v>64</v>
      </c>
      <c r="B9866" t="s">
        <v>26</v>
      </c>
      <c r="C9866" s="4">
        <v>152</v>
      </c>
      <c r="D9866" s="4">
        <v>271</v>
      </c>
      <c r="E9866" t="s">
        <v>22</v>
      </c>
      <c r="F9866" t="s">
        <v>24</v>
      </c>
      <c r="G9866" t="s">
        <v>23</v>
      </c>
      <c r="H9866" s="4" t="str">
        <f t="shared" si="154"/>
        <v>No</v>
      </c>
      <c r="I9866" t="str" cm="1">
        <f t="array" ref="I9866">_xlfn.IFS(S9866&lt;100,"Normal",AND(S9866&gt;=100,S9866&lt;126),"Pre-Injury",S9866&gt;125,"Injured")</f>
        <v>Pre-Injury</v>
      </c>
      <c r="J9866" s="3">
        <v>39.69</v>
      </c>
      <c r="K9866" t="s">
        <v>23</v>
      </c>
      <c r="L9866" t="s">
        <v>24</v>
      </c>
      <c r="M9866" t="s">
        <v>23</v>
      </c>
      <c r="N9866" t="s">
        <v>25</v>
      </c>
      <c r="O9866" t="s">
        <v>25</v>
      </c>
      <c r="P9866" s="5">
        <v>10</v>
      </c>
      <c r="Q9866" s="4" t="s">
        <v>27</v>
      </c>
      <c r="R9866" s="4">
        <v>117</v>
      </c>
      <c r="S9866" s="4">
        <v>120</v>
      </c>
      <c r="T9866" s="5">
        <v>6.26</v>
      </c>
      <c r="U9866" s="5">
        <v>14.63</v>
      </c>
      <c r="V9866" t="s">
        <v>23</v>
      </c>
    </row>
    <row r="9867" spans="1:22" x14ac:dyDescent="0.3">
      <c r="A9867">
        <v>42</v>
      </c>
      <c r="B9867" t="s">
        <v>26</v>
      </c>
      <c r="C9867" s="4">
        <v>126</v>
      </c>
      <c r="D9867" s="4">
        <v>270</v>
      </c>
      <c r="E9867" t="s">
        <v>22</v>
      </c>
      <c r="F9867" t="s">
        <v>24</v>
      </c>
      <c r="G9867" t="s">
        <v>23</v>
      </c>
      <c r="H9867" s="4" t="str">
        <f t="shared" si="154"/>
        <v>Yes</v>
      </c>
      <c r="I9867" t="str" cm="1">
        <f t="array" ref="I9867">_xlfn.IFS(S9867&lt;100,"Normal",AND(S9867&gt;=100,S9867&lt;126),"Pre-Injury",S9867&gt;125,"Injured")</f>
        <v>Injured</v>
      </c>
      <c r="J9867" s="3">
        <v>39.69</v>
      </c>
      <c r="K9867" t="s">
        <v>24</v>
      </c>
      <c r="L9867" t="s">
        <v>23</v>
      </c>
      <c r="M9867" t="s">
        <v>23</v>
      </c>
      <c r="N9867" t="s">
        <v>28</v>
      </c>
      <c r="O9867" t="s">
        <v>27</v>
      </c>
      <c r="P9867" s="5">
        <v>4</v>
      </c>
      <c r="Q9867" s="4" t="s">
        <v>22</v>
      </c>
      <c r="R9867" s="4">
        <v>215</v>
      </c>
      <c r="S9867" s="4">
        <v>134</v>
      </c>
      <c r="T9867" s="5">
        <v>1.82</v>
      </c>
      <c r="U9867" s="5">
        <v>14.16</v>
      </c>
      <c r="V9867" t="s">
        <v>23</v>
      </c>
    </row>
    <row r="9868" spans="1:22" x14ac:dyDescent="0.3">
      <c r="A9868">
        <v>23</v>
      </c>
      <c r="B9868" t="s">
        <v>26</v>
      </c>
      <c r="C9868" s="4">
        <v>167</v>
      </c>
      <c r="D9868" s="4">
        <v>173</v>
      </c>
      <c r="E9868" t="s">
        <v>27</v>
      </c>
      <c r="F9868" t="s">
        <v>23</v>
      </c>
      <c r="G9868" t="s">
        <v>23</v>
      </c>
      <c r="H9868" s="4" t="str">
        <f t="shared" si="154"/>
        <v>No</v>
      </c>
      <c r="I9868" t="str" cm="1">
        <f t="array" ref="I9868">_xlfn.IFS(S9868&lt;100,"Normal",AND(S9868&gt;=100,S9868&lt;126),"Pre-Injury",S9868&gt;125,"Injured")</f>
        <v>Normal</v>
      </c>
      <c r="J9868" s="3">
        <v>39.700000000000003</v>
      </c>
      <c r="K9868" t="s">
        <v>23</v>
      </c>
      <c r="L9868" t="s">
        <v>24</v>
      </c>
      <c r="M9868" t="s">
        <v>24</v>
      </c>
      <c r="N9868" t="s">
        <v>25</v>
      </c>
      <c r="O9868" t="s">
        <v>27</v>
      </c>
      <c r="P9868" s="5">
        <v>5</v>
      </c>
      <c r="Q9868" s="4" t="s">
        <v>27</v>
      </c>
      <c r="R9868" s="4">
        <v>362</v>
      </c>
      <c r="S9868" s="4">
        <v>90</v>
      </c>
      <c r="T9868" s="5">
        <v>6.64</v>
      </c>
      <c r="U9868" s="5">
        <v>5.51</v>
      </c>
      <c r="V9868" t="s">
        <v>24</v>
      </c>
    </row>
    <row r="9869" spans="1:22" x14ac:dyDescent="0.3">
      <c r="A9869">
        <v>62</v>
      </c>
      <c r="B9869" t="s">
        <v>26</v>
      </c>
      <c r="C9869" s="4">
        <v>133</v>
      </c>
      <c r="D9869" s="4">
        <v>199</v>
      </c>
      <c r="E9869" t="s">
        <v>22</v>
      </c>
      <c r="F9869" t="s">
        <v>23</v>
      </c>
      <c r="G9869" t="s">
        <v>24</v>
      </c>
      <c r="H9869" s="4" t="str">
        <f t="shared" si="154"/>
        <v>Yes</v>
      </c>
      <c r="I9869" t="str" cm="1">
        <f t="array" ref="I9869">_xlfn.IFS(S9869&lt;100,"Normal",AND(S9869&gt;=100,S9869&lt;126),"Pre-Injury",S9869&gt;125,"Injured")</f>
        <v>Injured</v>
      </c>
      <c r="J9869" s="3">
        <v>39.700000000000003</v>
      </c>
      <c r="K9869" t="s">
        <v>23</v>
      </c>
      <c r="L9869" t="s">
        <v>24</v>
      </c>
      <c r="M9869" t="s">
        <v>23</v>
      </c>
      <c r="N9869" t="s">
        <v>25</v>
      </c>
      <c r="O9869" t="s">
        <v>22</v>
      </c>
      <c r="P9869" s="5">
        <v>6</v>
      </c>
      <c r="Q9869" s="4" t="s">
        <v>22</v>
      </c>
      <c r="R9869" s="4">
        <v>313</v>
      </c>
      <c r="S9869" s="4">
        <v>150</v>
      </c>
      <c r="T9869" s="5">
        <v>12.19</v>
      </c>
      <c r="U9869" s="4">
        <v>8.14</v>
      </c>
      <c r="V9869" t="s">
        <v>24</v>
      </c>
    </row>
    <row r="9870" spans="1:22" x14ac:dyDescent="0.3">
      <c r="A9870">
        <v>78</v>
      </c>
      <c r="B9870" t="s">
        <v>26</v>
      </c>
      <c r="C9870" s="4">
        <v>159</v>
      </c>
      <c r="D9870" s="4">
        <v>297</v>
      </c>
      <c r="E9870" t="s">
        <v>22</v>
      </c>
      <c r="F9870" t="s">
        <v>23</v>
      </c>
      <c r="G9870" t="s">
        <v>23</v>
      </c>
      <c r="H9870" s="4" t="str">
        <f t="shared" si="154"/>
        <v>No</v>
      </c>
      <c r="I9870" t="str" cm="1">
        <f t="array" ref="I9870">_xlfn.IFS(S9870&lt;100,"Normal",AND(S9870&gt;=100,S9870&lt;126),"Pre-Injury",S9870&gt;125,"Injured")</f>
        <v>Pre-Injury</v>
      </c>
      <c r="J9870" s="3">
        <v>39.700000000000003</v>
      </c>
      <c r="K9870" t="s">
        <v>23</v>
      </c>
      <c r="L9870" t="s">
        <v>23</v>
      </c>
      <c r="M9870" t="s">
        <v>23</v>
      </c>
      <c r="N9870" t="s">
        <v>27</v>
      </c>
      <c r="O9870" t="s">
        <v>22</v>
      </c>
      <c r="P9870" s="5">
        <v>4</v>
      </c>
      <c r="Q9870" s="4" t="s">
        <v>25</v>
      </c>
      <c r="R9870" s="4">
        <v>165</v>
      </c>
      <c r="S9870" s="4">
        <v>103</v>
      </c>
      <c r="T9870" s="5">
        <v>11.54</v>
      </c>
      <c r="U9870" s="5">
        <v>12.11</v>
      </c>
      <c r="V9870" t="s">
        <v>23</v>
      </c>
    </row>
    <row r="9871" spans="1:22" x14ac:dyDescent="0.3">
      <c r="A9871">
        <v>51</v>
      </c>
      <c r="B9871" t="s">
        <v>26</v>
      </c>
      <c r="C9871" s="4">
        <v>138</v>
      </c>
      <c r="D9871" s="4">
        <v>299</v>
      </c>
      <c r="E9871" t="s">
        <v>27</v>
      </c>
      <c r="F9871" t="s">
        <v>23</v>
      </c>
      <c r="G9871" t="s">
        <v>24</v>
      </c>
      <c r="H9871" s="4" t="str">
        <f t="shared" si="154"/>
        <v>Yes</v>
      </c>
      <c r="I9871" t="str" cm="1">
        <f t="array" ref="I9871">_xlfn.IFS(S9871&lt;100,"Normal",AND(S9871&gt;=100,S9871&lt;126),"Pre-Injury",S9871&gt;125,"Injured")</f>
        <v>Injured</v>
      </c>
      <c r="J9871" s="3">
        <v>39.71</v>
      </c>
      <c r="K9871" t="s">
        <v>23</v>
      </c>
      <c r="L9871" t="s">
        <v>24</v>
      </c>
      <c r="M9871" t="s">
        <v>23</v>
      </c>
      <c r="N9871" t="s">
        <v>27</v>
      </c>
      <c r="O9871" t="s">
        <v>25</v>
      </c>
      <c r="P9871" s="5">
        <v>9</v>
      </c>
      <c r="Q9871" s="4" t="s">
        <v>27</v>
      </c>
      <c r="R9871" s="4">
        <v>142</v>
      </c>
      <c r="S9871" s="4">
        <v>133</v>
      </c>
      <c r="T9871" s="5">
        <v>0.96</v>
      </c>
      <c r="U9871" s="5">
        <v>8.7799999999999994</v>
      </c>
      <c r="V9871" t="s">
        <v>24</v>
      </c>
    </row>
    <row r="9872" spans="1:22" x14ac:dyDescent="0.3">
      <c r="A9872">
        <v>41</v>
      </c>
      <c r="B9872" t="s">
        <v>21</v>
      </c>
      <c r="C9872" s="4">
        <v>133</v>
      </c>
      <c r="D9872" s="4">
        <v>292</v>
      </c>
      <c r="E9872" t="s">
        <v>22</v>
      </c>
      <c r="F9872" t="s">
        <v>24</v>
      </c>
      <c r="G9872" t="s">
        <v>23</v>
      </c>
      <c r="H9872" s="4" t="str">
        <f t="shared" si="154"/>
        <v>Yes</v>
      </c>
      <c r="I9872" t="str" cm="1">
        <f t="array" ref="I9872">_xlfn.IFS(S9872&lt;100,"Normal",AND(S9872&gt;=100,S9872&lt;126),"Pre-Injury",S9872&gt;125,"Injured")</f>
        <v>Injured</v>
      </c>
      <c r="J9872" s="3">
        <v>39.71</v>
      </c>
      <c r="K9872" t="s">
        <v>23</v>
      </c>
      <c r="L9872" t="s">
        <v>23</v>
      </c>
      <c r="M9872" t="s">
        <v>24</v>
      </c>
      <c r="N9872" t="s">
        <v>22</v>
      </c>
      <c r="O9872" t="s">
        <v>22</v>
      </c>
      <c r="P9872" s="5">
        <v>5</v>
      </c>
      <c r="Q9872" s="4" t="s">
        <v>22</v>
      </c>
      <c r="R9872" s="4">
        <v>182</v>
      </c>
      <c r="S9872" s="4">
        <v>155</v>
      </c>
      <c r="T9872" s="5">
        <v>7.73</v>
      </c>
      <c r="U9872" s="5">
        <v>17.68</v>
      </c>
      <c r="V9872" t="s">
        <v>23</v>
      </c>
    </row>
    <row r="9873" spans="1:22" x14ac:dyDescent="0.3">
      <c r="A9873">
        <v>18</v>
      </c>
      <c r="B9873" t="s">
        <v>26</v>
      </c>
      <c r="C9873" s="4">
        <v>167</v>
      </c>
      <c r="D9873" s="4">
        <v>188</v>
      </c>
      <c r="E9873" t="s">
        <v>25</v>
      </c>
      <c r="F9873" t="s">
        <v>23</v>
      </c>
      <c r="G9873" t="s">
        <v>23</v>
      </c>
      <c r="H9873" s="4" t="str">
        <f t="shared" si="154"/>
        <v>No</v>
      </c>
      <c r="I9873" t="str" cm="1">
        <f t="array" ref="I9873">_xlfn.IFS(S9873&lt;100,"Normal",AND(S9873&gt;=100,S9873&lt;126),"Pre-Injury",S9873&gt;125,"Injured")</f>
        <v>Pre-Injury</v>
      </c>
      <c r="J9873" s="3">
        <v>39.71</v>
      </c>
      <c r="K9873" t="s">
        <v>23</v>
      </c>
      <c r="L9873" t="s">
        <v>24</v>
      </c>
      <c r="M9873" t="s">
        <v>24</v>
      </c>
      <c r="N9873" t="s">
        <v>27</v>
      </c>
      <c r="O9873" t="s">
        <v>27</v>
      </c>
      <c r="P9873" s="5">
        <v>7</v>
      </c>
      <c r="Q9873" s="4" t="s">
        <v>22</v>
      </c>
      <c r="R9873" s="4">
        <v>290</v>
      </c>
      <c r="S9873" s="4">
        <v>113</v>
      </c>
      <c r="T9873" s="5">
        <v>7.9</v>
      </c>
      <c r="U9873" s="5">
        <v>16.04</v>
      </c>
      <c r="V9873" t="s">
        <v>24</v>
      </c>
    </row>
    <row r="9874" spans="1:22" x14ac:dyDescent="0.3">
      <c r="A9874">
        <v>67</v>
      </c>
      <c r="B9874" t="s">
        <v>21</v>
      </c>
      <c r="C9874" s="4">
        <v>149</v>
      </c>
      <c r="D9874" s="4">
        <v>209</v>
      </c>
      <c r="E9874" t="s">
        <v>25</v>
      </c>
      <c r="F9874" t="s">
        <v>23</v>
      </c>
      <c r="G9874" t="s">
        <v>24</v>
      </c>
      <c r="H9874" s="4" t="str">
        <f t="shared" si="154"/>
        <v>No</v>
      </c>
      <c r="I9874" t="str" cm="1">
        <f t="array" ref="I9874">_xlfn.IFS(S9874&lt;100,"Normal",AND(S9874&gt;=100,S9874&lt;126),"Pre-Injury",S9874&gt;125,"Injured")</f>
        <v>Pre-Injury</v>
      </c>
      <c r="J9874" s="3">
        <v>39.71</v>
      </c>
      <c r="K9874" t="s">
        <v>23</v>
      </c>
      <c r="L9874" t="s">
        <v>23</v>
      </c>
      <c r="M9874" t="s">
        <v>24</v>
      </c>
      <c r="N9874" t="s">
        <v>22</v>
      </c>
      <c r="O9874" t="s">
        <v>27</v>
      </c>
      <c r="P9874" s="4">
        <v>8</v>
      </c>
      <c r="Q9874" s="4" t="s">
        <v>27</v>
      </c>
      <c r="R9874" s="4">
        <v>315</v>
      </c>
      <c r="S9874" s="4">
        <v>104</v>
      </c>
      <c r="T9874" s="5">
        <v>14.37</v>
      </c>
      <c r="U9874" s="5">
        <v>15.88</v>
      </c>
      <c r="V9874" t="s">
        <v>24</v>
      </c>
    </row>
    <row r="9875" spans="1:22" x14ac:dyDescent="0.3">
      <c r="A9875">
        <v>24</v>
      </c>
      <c r="B9875" t="s">
        <v>21</v>
      </c>
      <c r="C9875" s="4">
        <v>171</v>
      </c>
      <c r="D9875" s="4">
        <v>213</v>
      </c>
      <c r="E9875" t="s">
        <v>22</v>
      </c>
      <c r="F9875" t="s">
        <v>24</v>
      </c>
      <c r="G9875" t="s">
        <v>23</v>
      </c>
      <c r="H9875" s="4" t="str">
        <f t="shared" si="154"/>
        <v>No</v>
      </c>
      <c r="I9875" t="str" cm="1">
        <f t="array" ref="I9875">_xlfn.IFS(S9875&lt;100,"Normal",AND(S9875&gt;=100,S9875&lt;126),"Pre-Injury",S9875&gt;125,"Injured")</f>
        <v>Pre-Injury</v>
      </c>
      <c r="J9875" s="3">
        <v>39.72</v>
      </c>
      <c r="K9875" t="s">
        <v>23</v>
      </c>
      <c r="L9875" t="s">
        <v>23</v>
      </c>
      <c r="M9875" t="s">
        <v>23</v>
      </c>
      <c r="N9875" t="s">
        <v>28</v>
      </c>
      <c r="O9875" t="s">
        <v>27</v>
      </c>
      <c r="P9875" s="5">
        <v>10</v>
      </c>
      <c r="Q9875" s="4" t="s">
        <v>25</v>
      </c>
      <c r="R9875" s="4">
        <v>215</v>
      </c>
      <c r="S9875" s="4">
        <v>112</v>
      </c>
      <c r="T9875" s="5">
        <v>13.42</v>
      </c>
      <c r="U9875" s="5">
        <v>15.76</v>
      </c>
      <c r="V9875" t="s">
        <v>24</v>
      </c>
    </row>
    <row r="9876" spans="1:22" x14ac:dyDescent="0.3">
      <c r="A9876">
        <v>71</v>
      </c>
      <c r="B9876" t="s">
        <v>21</v>
      </c>
      <c r="C9876" s="4">
        <v>155</v>
      </c>
      <c r="D9876" s="4">
        <v>211</v>
      </c>
      <c r="E9876" t="s">
        <v>25</v>
      </c>
      <c r="F9876" t="s">
        <v>24</v>
      </c>
      <c r="G9876" t="s">
        <v>24</v>
      </c>
      <c r="H9876" s="4" t="str">
        <f t="shared" si="154"/>
        <v>Yes</v>
      </c>
      <c r="I9876" t="str" cm="1">
        <f t="array" ref="I9876">_xlfn.IFS(S9876&lt;100,"Normal",AND(S9876&gt;=100,S9876&lt;126),"Pre-Injury",S9876&gt;125,"Injured")</f>
        <v>Injured</v>
      </c>
      <c r="J9876" s="3">
        <v>39.72</v>
      </c>
      <c r="K9876" t="s">
        <v>23</v>
      </c>
      <c r="L9876" t="s">
        <v>23</v>
      </c>
      <c r="M9876" t="s">
        <v>23</v>
      </c>
      <c r="N9876" t="s">
        <v>25</v>
      </c>
      <c r="O9876" t="s">
        <v>22</v>
      </c>
      <c r="P9876" s="5">
        <v>8</v>
      </c>
      <c r="Q9876" s="4" t="s">
        <v>27</v>
      </c>
      <c r="R9876" s="4">
        <v>343</v>
      </c>
      <c r="S9876" s="4">
        <v>132</v>
      </c>
      <c r="T9876" s="5">
        <v>2.4300000000000002</v>
      </c>
      <c r="U9876" s="5">
        <v>18.809999999999999</v>
      </c>
      <c r="V9876" t="s">
        <v>24</v>
      </c>
    </row>
    <row r="9877" spans="1:22" x14ac:dyDescent="0.3">
      <c r="A9877">
        <v>29</v>
      </c>
      <c r="B9877" t="s">
        <v>21</v>
      </c>
      <c r="C9877" s="4">
        <v>152</v>
      </c>
      <c r="D9877" s="4">
        <v>200</v>
      </c>
      <c r="E9877" t="s">
        <v>25</v>
      </c>
      <c r="F9877" t="s">
        <v>23</v>
      </c>
      <c r="G9877" t="s">
        <v>23</v>
      </c>
      <c r="H9877" s="4" t="str">
        <f t="shared" si="154"/>
        <v>No</v>
      </c>
      <c r="I9877" t="str" cm="1">
        <f t="array" ref="I9877">_xlfn.IFS(S9877&lt;100,"Normal",AND(S9877&gt;=100,S9877&lt;126),"Pre-Injury",S9877&gt;125,"Injured")</f>
        <v>Normal</v>
      </c>
      <c r="J9877" s="3">
        <v>39.72</v>
      </c>
      <c r="K9877" t="s">
        <v>23</v>
      </c>
      <c r="L9877" t="s">
        <v>23</v>
      </c>
      <c r="M9877" t="s">
        <v>24</v>
      </c>
      <c r="N9877" t="s">
        <v>28</v>
      </c>
      <c r="O9877" t="s">
        <v>25</v>
      </c>
      <c r="P9877" s="5">
        <v>9</v>
      </c>
      <c r="Q9877" s="4" t="s">
        <v>22</v>
      </c>
      <c r="R9877" s="4">
        <v>256</v>
      </c>
      <c r="S9877" s="4">
        <v>98</v>
      </c>
      <c r="T9877" s="5">
        <v>11.95</v>
      </c>
      <c r="U9877" s="5">
        <v>11.28</v>
      </c>
      <c r="V9877" t="s">
        <v>24</v>
      </c>
    </row>
    <row r="9878" spans="1:22" x14ac:dyDescent="0.3">
      <c r="A9878">
        <v>40</v>
      </c>
      <c r="B9878" t="s">
        <v>26</v>
      </c>
      <c r="C9878" s="4">
        <v>145</v>
      </c>
      <c r="D9878" s="4">
        <v>212</v>
      </c>
      <c r="E9878" t="s">
        <v>22</v>
      </c>
      <c r="F9878" t="s">
        <v>23</v>
      </c>
      <c r="G9878" t="s">
        <v>24</v>
      </c>
      <c r="H9878" s="4" t="str">
        <f t="shared" si="154"/>
        <v>Yes</v>
      </c>
      <c r="I9878" t="str" cm="1">
        <f t="array" ref="I9878">_xlfn.IFS(S9878&lt;100,"Normal",AND(S9878&gt;=100,S9878&lt;126),"Pre-Injury",S9878&gt;125,"Injured")</f>
        <v>Injured</v>
      </c>
      <c r="J9878" s="3">
        <v>39.72</v>
      </c>
      <c r="K9878" t="s">
        <v>23</v>
      </c>
      <c r="L9878" t="s">
        <v>23</v>
      </c>
      <c r="M9878" t="s">
        <v>23</v>
      </c>
      <c r="N9878" t="s">
        <v>28</v>
      </c>
      <c r="O9878" t="s">
        <v>27</v>
      </c>
      <c r="P9878" s="5">
        <v>5</v>
      </c>
      <c r="Q9878" s="4" t="s">
        <v>25</v>
      </c>
      <c r="R9878" s="4">
        <v>286</v>
      </c>
      <c r="S9878" s="4">
        <v>134</v>
      </c>
      <c r="T9878" s="5">
        <v>7.46</v>
      </c>
      <c r="U9878" s="5">
        <v>14.66</v>
      </c>
      <c r="V9878" t="s">
        <v>23</v>
      </c>
    </row>
    <row r="9879" spans="1:22" x14ac:dyDescent="0.3">
      <c r="A9879">
        <v>70</v>
      </c>
      <c r="B9879" t="s">
        <v>21</v>
      </c>
      <c r="C9879" s="4">
        <v>129</v>
      </c>
      <c r="D9879" s="4">
        <v>202</v>
      </c>
      <c r="E9879" t="s">
        <v>25</v>
      </c>
      <c r="F9879" t="s">
        <v>24</v>
      </c>
      <c r="G9879" t="s">
        <v>24</v>
      </c>
      <c r="H9879" s="4" t="str">
        <f t="shared" si="154"/>
        <v>Yes</v>
      </c>
      <c r="I9879" t="str" cm="1">
        <f t="array" ref="I9879">_xlfn.IFS(S9879&lt;100,"Normal",AND(S9879&gt;=100,S9879&lt;126),"Pre-Injury",S9879&gt;125,"Injured")</f>
        <v>Injured</v>
      </c>
      <c r="J9879" s="3">
        <v>39.72</v>
      </c>
      <c r="K9879" t="s">
        <v>24</v>
      </c>
      <c r="L9879" t="s">
        <v>24</v>
      </c>
      <c r="M9879" t="s">
        <v>24</v>
      </c>
      <c r="N9879" t="s">
        <v>27</v>
      </c>
      <c r="O9879" t="s">
        <v>25</v>
      </c>
      <c r="P9879" s="5">
        <v>8</v>
      </c>
      <c r="Q9879" s="4" t="s">
        <v>22</v>
      </c>
      <c r="R9879" s="4">
        <v>370</v>
      </c>
      <c r="S9879" s="4">
        <v>155</v>
      </c>
      <c r="T9879" s="5">
        <v>12.98</v>
      </c>
      <c r="U9879" s="5">
        <v>11.27</v>
      </c>
      <c r="V9879" t="s">
        <v>24</v>
      </c>
    </row>
    <row r="9880" spans="1:22" x14ac:dyDescent="0.3">
      <c r="A9880">
        <v>25</v>
      </c>
      <c r="B9880" t="s">
        <v>26</v>
      </c>
      <c r="C9880" s="4">
        <v>174</v>
      </c>
      <c r="D9880" s="4">
        <v>158</v>
      </c>
      <c r="E9880" t="s">
        <v>22</v>
      </c>
      <c r="F9880" t="s">
        <v>23</v>
      </c>
      <c r="G9880" t="s">
        <v>24</v>
      </c>
      <c r="H9880" s="4" t="str">
        <f t="shared" si="154"/>
        <v>Yes</v>
      </c>
      <c r="I9880" t="str" cm="1">
        <f t="array" ref="I9880">_xlfn.IFS(S9880&lt;100,"Normal",AND(S9880&gt;=100,S9880&lt;126),"Pre-Injury",S9880&gt;125,"Injured")</f>
        <v>Injured</v>
      </c>
      <c r="J9880" s="3">
        <v>39.729999999999997</v>
      </c>
      <c r="K9880" t="s">
        <v>23</v>
      </c>
      <c r="L9880" t="s">
        <v>23</v>
      </c>
      <c r="M9880" t="s">
        <v>24</v>
      </c>
      <c r="N9880" t="s">
        <v>27</v>
      </c>
      <c r="O9880" t="s">
        <v>22</v>
      </c>
      <c r="P9880" s="5">
        <v>7</v>
      </c>
      <c r="Q9880" s="4" t="s">
        <v>22</v>
      </c>
      <c r="R9880" s="4">
        <v>208</v>
      </c>
      <c r="S9880" s="4">
        <v>149</v>
      </c>
      <c r="T9880" s="5">
        <v>5.47</v>
      </c>
      <c r="U9880" s="5">
        <v>11.31</v>
      </c>
      <c r="V9880" t="s">
        <v>24</v>
      </c>
    </row>
    <row r="9881" spans="1:22" x14ac:dyDescent="0.3">
      <c r="A9881">
        <v>51</v>
      </c>
      <c r="B9881" t="s">
        <v>26</v>
      </c>
      <c r="C9881" s="4">
        <v>177</v>
      </c>
      <c r="D9881" s="4">
        <v>207</v>
      </c>
      <c r="E9881" t="s">
        <v>27</v>
      </c>
      <c r="F9881" t="s">
        <v>24</v>
      </c>
      <c r="G9881" t="s">
        <v>23</v>
      </c>
      <c r="H9881" s="4" t="str">
        <f t="shared" si="154"/>
        <v>No</v>
      </c>
      <c r="I9881" t="str" cm="1">
        <f t="array" ref="I9881">_xlfn.IFS(S9881&lt;100,"Normal",AND(S9881&gt;=100,S9881&lt;126),"Pre-Injury",S9881&gt;125,"Injured")</f>
        <v>Pre-Injury</v>
      </c>
      <c r="J9881" s="3">
        <v>39.729999999999997</v>
      </c>
      <c r="K9881" t="s">
        <v>23</v>
      </c>
      <c r="L9881" t="s">
        <v>23</v>
      </c>
      <c r="M9881" t="s">
        <v>23</v>
      </c>
      <c r="N9881" t="s">
        <v>28</v>
      </c>
      <c r="O9881" t="s">
        <v>27</v>
      </c>
      <c r="P9881" s="4">
        <v>6</v>
      </c>
      <c r="Q9881" s="4" t="s">
        <v>25</v>
      </c>
      <c r="R9881" s="4">
        <v>121</v>
      </c>
      <c r="S9881" s="4">
        <v>104</v>
      </c>
      <c r="T9881" s="5">
        <v>9.26</v>
      </c>
      <c r="U9881" s="5">
        <v>14.57</v>
      </c>
      <c r="V9881" t="s">
        <v>23</v>
      </c>
    </row>
    <row r="9882" spans="1:22" x14ac:dyDescent="0.3">
      <c r="A9882">
        <v>31</v>
      </c>
      <c r="B9882" t="s">
        <v>26</v>
      </c>
      <c r="C9882" s="4">
        <v>165</v>
      </c>
      <c r="D9882" s="4">
        <v>192</v>
      </c>
      <c r="E9882" t="s">
        <v>27</v>
      </c>
      <c r="F9882" t="s">
        <v>24</v>
      </c>
      <c r="G9882" t="s">
        <v>23</v>
      </c>
      <c r="H9882" s="4" t="str">
        <f t="shared" si="154"/>
        <v>No</v>
      </c>
      <c r="I9882" t="str" cm="1">
        <f t="array" ref="I9882">_xlfn.IFS(S9882&lt;100,"Normal",AND(S9882&gt;=100,S9882&lt;126),"Pre-Injury",S9882&gt;125,"Injured")</f>
        <v>Pre-Injury</v>
      </c>
      <c r="J9882" s="3">
        <v>39.729999999999997</v>
      </c>
      <c r="K9882" t="s">
        <v>23</v>
      </c>
      <c r="L9882" t="s">
        <v>24</v>
      </c>
      <c r="M9882" t="s">
        <v>23</v>
      </c>
      <c r="N9882" t="s">
        <v>22</v>
      </c>
      <c r="O9882" t="s">
        <v>27</v>
      </c>
      <c r="P9882" s="5">
        <v>6</v>
      </c>
      <c r="Q9882" s="4" t="s">
        <v>27</v>
      </c>
      <c r="R9882" s="4">
        <v>288</v>
      </c>
      <c r="S9882" s="4">
        <v>111</v>
      </c>
      <c r="T9882" s="5">
        <v>8.99</v>
      </c>
      <c r="U9882" s="5">
        <v>19.03</v>
      </c>
      <c r="V9882" t="s">
        <v>24</v>
      </c>
    </row>
    <row r="9883" spans="1:22" x14ac:dyDescent="0.3">
      <c r="A9883">
        <v>53</v>
      </c>
      <c r="B9883" t="s">
        <v>26</v>
      </c>
      <c r="C9883" s="4">
        <v>156</v>
      </c>
      <c r="D9883" s="4">
        <v>230</v>
      </c>
      <c r="E9883" t="s">
        <v>22</v>
      </c>
      <c r="F9883" t="s">
        <v>23</v>
      </c>
      <c r="G9883" t="s">
        <v>23</v>
      </c>
      <c r="H9883" s="4" t="str">
        <f t="shared" si="154"/>
        <v>No</v>
      </c>
      <c r="I9883" t="str" cm="1">
        <f t="array" ref="I9883">_xlfn.IFS(S9883&lt;100,"Normal",AND(S9883&gt;=100,S9883&lt;126),"Pre-Injury",S9883&gt;125,"Injured")</f>
        <v>Normal</v>
      </c>
      <c r="J9883" s="3">
        <v>39.74</v>
      </c>
      <c r="K9883" t="s">
        <v>23</v>
      </c>
      <c r="L9883" t="s">
        <v>23</v>
      </c>
      <c r="M9883" t="s">
        <v>23</v>
      </c>
      <c r="N9883" t="s">
        <v>22</v>
      </c>
      <c r="O9883" t="s">
        <v>25</v>
      </c>
      <c r="P9883" s="5">
        <v>5</v>
      </c>
      <c r="Q9883" s="4" t="s">
        <v>25</v>
      </c>
      <c r="R9883" s="4">
        <v>287</v>
      </c>
      <c r="S9883" s="4">
        <v>81</v>
      </c>
      <c r="T9883" s="5">
        <v>5.08</v>
      </c>
      <c r="U9883" s="5">
        <v>19.850000000000001</v>
      </c>
      <c r="V9883" t="s">
        <v>24</v>
      </c>
    </row>
    <row r="9884" spans="1:22" x14ac:dyDescent="0.3">
      <c r="A9884">
        <v>77</v>
      </c>
      <c r="B9884" t="s">
        <v>26</v>
      </c>
      <c r="C9884" s="4">
        <v>167</v>
      </c>
      <c r="D9884" s="4">
        <v>290</v>
      </c>
      <c r="E9884" t="s">
        <v>27</v>
      </c>
      <c r="F9884" t="s">
        <v>23</v>
      </c>
      <c r="G9884" t="s">
        <v>24</v>
      </c>
      <c r="H9884" s="4" t="str">
        <f t="shared" si="154"/>
        <v>No</v>
      </c>
      <c r="I9884" t="str" cm="1">
        <f t="array" ref="I9884">_xlfn.IFS(S9884&lt;100,"Normal",AND(S9884&gt;=100,S9884&lt;126),"Pre-Injury",S9884&gt;125,"Injured")</f>
        <v>Pre-Injury</v>
      </c>
      <c r="J9884" s="3">
        <v>39.74</v>
      </c>
      <c r="K9884" t="s">
        <v>23</v>
      </c>
      <c r="L9884" t="s">
        <v>23</v>
      </c>
      <c r="M9884" t="s">
        <v>23</v>
      </c>
      <c r="N9884" t="s">
        <v>25</v>
      </c>
      <c r="O9884" t="s">
        <v>25</v>
      </c>
      <c r="P9884" s="5">
        <v>6</v>
      </c>
      <c r="Q9884" s="4" t="s">
        <v>22</v>
      </c>
      <c r="R9884" s="4">
        <v>239</v>
      </c>
      <c r="S9884" s="4">
        <v>104</v>
      </c>
      <c r="T9884" s="5">
        <v>4.76</v>
      </c>
      <c r="U9884" s="5">
        <v>11.6</v>
      </c>
      <c r="V9884" t="s">
        <v>24</v>
      </c>
    </row>
    <row r="9885" spans="1:22" x14ac:dyDescent="0.3">
      <c r="A9885">
        <v>74</v>
      </c>
      <c r="B9885" t="s">
        <v>26</v>
      </c>
      <c r="C9885" s="4">
        <v>165</v>
      </c>
      <c r="D9885" s="4">
        <v>272</v>
      </c>
      <c r="E9885" t="s">
        <v>25</v>
      </c>
      <c r="F9885" t="s">
        <v>23</v>
      </c>
      <c r="G9885" t="s">
        <v>24</v>
      </c>
      <c r="H9885" s="4" t="str">
        <f t="shared" si="154"/>
        <v>No</v>
      </c>
      <c r="I9885" t="str" cm="1">
        <f t="array" ref="I9885">_xlfn.IFS(S9885&lt;100,"Normal",AND(S9885&gt;=100,S9885&lt;126),"Pre-Injury",S9885&gt;125,"Injured")</f>
        <v>Pre-Injury</v>
      </c>
      <c r="J9885" s="3">
        <v>39.74</v>
      </c>
      <c r="K9885" t="s">
        <v>23</v>
      </c>
      <c r="L9885" t="s">
        <v>23</v>
      </c>
      <c r="M9885" t="s">
        <v>23</v>
      </c>
      <c r="N9885" t="s">
        <v>28</v>
      </c>
      <c r="O9885" t="s">
        <v>25</v>
      </c>
      <c r="P9885" s="5">
        <v>4</v>
      </c>
      <c r="Q9885" s="4" t="s">
        <v>27</v>
      </c>
      <c r="R9885" s="4">
        <v>104</v>
      </c>
      <c r="S9885" s="4">
        <v>107</v>
      </c>
      <c r="T9885" s="5">
        <v>8.09</v>
      </c>
      <c r="U9885" s="4">
        <v>5.77</v>
      </c>
      <c r="V9885" t="s">
        <v>23</v>
      </c>
    </row>
    <row r="9886" spans="1:22" x14ac:dyDescent="0.3">
      <c r="A9886">
        <v>37</v>
      </c>
      <c r="B9886" t="s">
        <v>21</v>
      </c>
      <c r="C9886" s="4">
        <v>135</v>
      </c>
      <c r="D9886" s="4">
        <v>207</v>
      </c>
      <c r="E9886" t="s">
        <v>25</v>
      </c>
      <c r="F9886" t="s">
        <v>23</v>
      </c>
      <c r="G9886" t="s">
        <v>23</v>
      </c>
      <c r="H9886" s="4" t="str">
        <f t="shared" si="154"/>
        <v>Yes</v>
      </c>
      <c r="I9886" t="str" cm="1">
        <f t="array" ref="I9886">_xlfn.IFS(S9886&lt;100,"Normal",AND(S9886&gt;=100,S9886&lt;126),"Pre-Injury",S9886&gt;125,"Injured")</f>
        <v>Injured</v>
      </c>
      <c r="J9886" s="3">
        <v>39.74</v>
      </c>
      <c r="K9886" t="s">
        <v>23</v>
      </c>
      <c r="L9886" t="s">
        <v>24</v>
      </c>
      <c r="M9886" t="s">
        <v>24</v>
      </c>
      <c r="N9886" t="s">
        <v>28</v>
      </c>
      <c r="O9886" t="s">
        <v>27</v>
      </c>
      <c r="P9886" s="5">
        <v>10</v>
      </c>
      <c r="Q9886" s="4" t="s">
        <v>25</v>
      </c>
      <c r="R9886" s="4">
        <v>132</v>
      </c>
      <c r="S9886" s="4">
        <v>133</v>
      </c>
      <c r="T9886" s="5">
        <v>11.89</v>
      </c>
      <c r="U9886" s="4">
        <v>9</v>
      </c>
      <c r="V9886" t="s">
        <v>24</v>
      </c>
    </row>
    <row r="9887" spans="1:22" x14ac:dyDescent="0.3">
      <c r="A9887">
        <v>21</v>
      </c>
      <c r="B9887" t="s">
        <v>21</v>
      </c>
      <c r="C9887" s="4">
        <v>163</v>
      </c>
      <c r="D9887" s="4">
        <v>205</v>
      </c>
      <c r="E9887" t="s">
        <v>25</v>
      </c>
      <c r="F9887" t="s">
        <v>24</v>
      </c>
      <c r="G9887" t="s">
        <v>23</v>
      </c>
      <c r="H9887" s="4" t="str">
        <f t="shared" si="154"/>
        <v>Yes</v>
      </c>
      <c r="I9887" t="str" cm="1">
        <f t="array" ref="I9887">_xlfn.IFS(S9887&lt;100,"Normal",AND(S9887&gt;=100,S9887&lt;126),"Pre-Injury",S9887&gt;125,"Injured")</f>
        <v>Injured</v>
      </c>
      <c r="J9887" s="3">
        <v>39.74</v>
      </c>
      <c r="K9887" t="s">
        <v>23</v>
      </c>
      <c r="L9887" t="s">
        <v>24</v>
      </c>
      <c r="M9887" t="s">
        <v>23</v>
      </c>
      <c r="N9887" t="s">
        <v>27</v>
      </c>
      <c r="O9887" t="s">
        <v>25</v>
      </c>
      <c r="P9887" s="5">
        <v>7</v>
      </c>
      <c r="Q9887" s="4" t="s">
        <v>22</v>
      </c>
      <c r="R9887" s="4">
        <v>348</v>
      </c>
      <c r="S9887" s="4">
        <v>151</v>
      </c>
      <c r="T9887" s="5">
        <v>0.72</v>
      </c>
      <c r="U9887" s="5">
        <v>8.5</v>
      </c>
      <c r="V9887" t="s">
        <v>24</v>
      </c>
    </row>
    <row r="9888" spans="1:22" x14ac:dyDescent="0.3">
      <c r="A9888">
        <v>30</v>
      </c>
      <c r="B9888" t="s">
        <v>26</v>
      </c>
      <c r="C9888" s="4">
        <v>154</v>
      </c>
      <c r="D9888" s="4">
        <v>175</v>
      </c>
      <c r="E9888" t="s">
        <v>22</v>
      </c>
      <c r="F9888" t="s">
        <v>24</v>
      </c>
      <c r="G9888" t="s">
        <v>23</v>
      </c>
      <c r="H9888" s="4" t="str">
        <f t="shared" si="154"/>
        <v>No</v>
      </c>
      <c r="I9888" t="str" cm="1">
        <f t="array" ref="I9888">_xlfn.IFS(S9888&lt;100,"Normal",AND(S9888&gt;=100,S9888&lt;126),"Pre-Injury",S9888&gt;125,"Injured")</f>
        <v>Normal</v>
      </c>
      <c r="J9888" s="3">
        <v>39.74</v>
      </c>
      <c r="K9888" t="s">
        <v>23</v>
      </c>
      <c r="L9888" t="s">
        <v>23</v>
      </c>
      <c r="M9888" t="s">
        <v>23</v>
      </c>
      <c r="N9888" t="s">
        <v>22</v>
      </c>
      <c r="O9888" t="s">
        <v>27</v>
      </c>
      <c r="P9888" s="5">
        <v>8</v>
      </c>
      <c r="Q9888" s="4" t="s">
        <v>22</v>
      </c>
      <c r="R9888" s="4">
        <v>344</v>
      </c>
      <c r="S9888" s="4">
        <v>83</v>
      </c>
      <c r="T9888" s="5">
        <v>5.09</v>
      </c>
      <c r="U9888" s="5">
        <v>8.68</v>
      </c>
      <c r="V9888" t="s">
        <v>24</v>
      </c>
    </row>
    <row r="9889" spans="1:22" x14ac:dyDescent="0.3">
      <c r="A9889">
        <v>67</v>
      </c>
      <c r="B9889" t="s">
        <v>21</v>
      </c>
      <c r="C9889" s="4">
        <v>143</v>
      </c>
      <c r="D9889" s="4">
        <v>258</v>
      </c>
      <c r="E9889" t="s">
        <v>27</v>
      </c>
      <c r="F9889" t="s">
        <v>23</v>
      </c>
      <c r="G9889" t="s">
        <v>24</v>
      </c>
      <c r="H9889" s="4" t="str">
        <f t="shared" si="154"/>
        <v>No</v>
      </c>
      <c r="I9889" t="str" cm="1">
        <f t="array" ref="I9889">_xlfn.IFS(S9889&lt;100,"Normal",AND(S9889&gt;=100,S9889&lt;126),"Pre-Injury",S9889&gt;125,"Injured")</f>
        <v>Normal</v>
      </c>
      <c r="J9889" s="3">
        <v>39.74</v>
      </c>
      <c r="K9889" t="s">
        <v>23</v>
      </c>
      <c r="L9889" t="s">
        <v>23</v>
      </c>
      <c r="M9889" t="s">
        <v>24</v>
      </c>
      <c r="N9889" t="s">
        <v>27</v>
      </c>
      <c r="O9889" t="s">
        <v>25</v>
      </c>
      <c r="P9889" s="4">
        <v>8</v>
      </c>
      <c r="Q9889" s="4" t="s">
        <v>22</v>
      </c>
      <c r="R9889" s="4">
        <v>318</v>
      </c>
      <c r="S9889" s="4">
        <v>96</v>
      </c>
      <c r="T9889" s="4">
        <v>5.79</v>
      </c>
      <c r="U9889" s="5">
        <v>17.440000000000001</v>
      </c>
      <c r="V9889" t="s">
        <v>24</v>
      </c>
    </row>
    <row r="9890" spans="1:22" x14ac:dyDescent="0.3">
      <c r="A9890">
        <v>24</v>
      </c>
      <c r="B9890" t="s">
        <v>21</v>
      </c>
      <c r="C9890" s="4">
        <v>129</v>
      </c>
      <c r="D9890" s="4">
        <v>155</v>
      </c>
      <c r="E9890" t="s">
        <v>27</v>
      </c>
      <c r="F9890" t="s">
        <v>23</v>
      </c>
      <c r="G9890" t="s">
        <v>24</v>
      </c>
      <c r="H9890" s="4" t="str">
        <f t="shared" si="154"/>
        <v>No</v>
      </c>
      <c r="I9890" t="str" cm="1">
        <f t="array" ref="I9890">_xlfn.IFS(S9890&lt;100,"Normal",AND(S9890&gt;=100,S9890&lt;126),"Pre-Injury",S9890&gt;125,"Injured")</f>
        <v>Pre-Injury</v>
      </c>
      <c r="J9890" s="3">
        <v>39.75</v>
      </c>
      <c r="K9890" t="s">
        <v>24</v>
      </c>
      <c r="L9890" t="s">
        <v>23</v>
      </c>
      <c r="M9890" t="s">
        <v>24</v>
      </c>
      <c r="N9890" t="s">
        <v>25</v>
      </c>
      <c r="O9890" t="s">
        <v>25</v>
      </c>
      <c r="P9890" s="5">
        <v>9</v>
      </c>
      <c r="Q9890" s="4" t="s">
        <v>25</v>
      </c>
      <c r="R9890" s="4">
        <v>109</v>
      </c>
      <c r="S9890" s="4">
        <v>113</v>
      </c>
      <c r="T9890" s="5">
        <v>7.11</v>
      </c>
      <c r="U9890" s="5">
        <v>17.739999999999998</v>
      </c>
      <c r="V9890" t="s">
        <v>24</v>
      </c>
    </row>
    <row r="9891" spans="1:22" x14ac:dyDescent="0.3">
      <c r="A9891">
        <v>50</v>
      </c>
      <c r="B9891" t="s">
        <v>21</v>
      </c>
      <c r="C9891" s="4">
        <v>180</v>
      </c>
      <c r="D9891" s="4">
        <v>241</v>
      </c>
      <c r="E9891" t="s">
        <v>22</v>
      </c>
      <c r="F9891" t="s">
        <v>24</v>
      </c>
      <c r="G9891" t="s">
        <v>24</v>
      </c>
      <c r="H9891" s="4" t="str">
        <f t="shared" si="154"/>
        <v>Yes</v>
      </c>
      <c r="I9891" t="str" cm="1">
        <f t="array" ref="I9891">_xlfn.IFS(S9891&lt;100,"Normal",AND(S9891&gt;=100,S9891&lt;126),"Pre-Injury",S9891&gt;125,"Injured")</f>
        <v>Injured</v>
      </c>
      <c r="J9891" s="3">
        <v>39.75</v>
      </c>
      <c r="K9891" t="s">
        <v>23</v>
      </c>
      <c r="L9891" t="s">
        <v>24</v>
      </c>
      <c r="M9891" t="s">
        <v>24</v>
      </c>
      <c r="N9891" t="s">
        <v>22</v>
      </c>
      <c r="O9891" t="s">
        <v>22</v>
      </c>
      <c r="P9891" s="5">
        <v>8</v>
      </c>
      <c r="Q9891" s="4" t="s">
        <v>22</v>
      </c>
      <c r="R9891" s="4">
        <v>276</v>
      </c>
      <c r="S9891" s="4">
        <v>127</v>
      </c>
      <c r="T9891" s="5">
        <v>9</v>
      </c>
      <c r="U9891" s="5">
        <v>13.26</v>
      </c>
      <c r="V9891" t="s">
        <v>23</v>
      </c>
    </row>
    <row r="9892" spans="1:22" x14ac:dyDescent="0.3">
      <c r="A9892">
        <v>76</v>
      </c>
      <c r="B9892" t="s">
        <v>26</v>
      </c>
      <c r="C9892" s="4">
        <v>125</v>
      </c>
      <c r="D9892" s="4">
        <v>244</v>
      </c>
      <c r="E9892" t="s">
        <v>27</v>
      </c>
      <c r="F9892" t="s">
        <v>23</v>
      </c>
      <c r="G9892" t="s">
        <v>24</v>
      </c>
      <c r="H9892" s="4" t="str">
        <f t="shared" si="154"/>
        <v>Yes</v>
      </c>
      <c r="I9892" t="str" cm="1">
        <f t="array" ref="I9892">_xlfn.IFS(S9892&lt;100,"Normal",AND(S9892&gt;=100,S9892&lt;126),"Pre-Injury",S9892&gt;125,"Injured")</f>
        <v>Injured</v>
      </c>
      <c r="J9892" s="3">
        <v>39.76</v>
      </c>
      <c r="K9892" t="s">
        <v>24</v>
      </c>
      <c r="L9892" t="s">
        <v>24</v>
      </c>
      <c r="M9892" t="s">
        <v>23</v>
      </c>
      <c r="N9892" t="s">
        <v>22</v>
      </c>
      <c r="O9892" t="s">
        <v>27</v>
      </c>
      <c r="P9892" s="4">
        <v>9</v>
      </c>
      <c r="Q9892" s="4" t="s">
        <v>27</v>
      </c>
      <c r="R9892" s="4">
        <v>155</v>
      </c>
      <c r="S9892" s="4">
        <v>141</v>
      </c>
      <c r="T9892" s="5">
        <v>10.24</v>
      </c>
      <c r="U9892" s="5">
        <v>5.74</v>
      </c>
      <c r="V9892" t="s">
        <v>24</v>
      </c>
    </row>
    <row r="9893" spans="1:22" x14ac:dyDescent="0.3">
      <c r="A9893">
        <v>68</v>
      </c>
      <c r="B9893" t="s">
        <v>26</v>
      </c>
      <c r="C9893" s="4">
        <v>167</v>
      </c>
      <c r="D9893" s="4">
        <v>269</v>
      </c>
      <c r="E9893" t="s">
        <v>25</v>
      </c>
      <c r="F9893" t="s">
        <v>23</v>
      </c>
      <c r="G9893" t="s">
        <v>23</v>
      </c>
      <c r="H9893" s="4" t="str">
        <f t="shared" si="154"/>
        <v>No</v>
      </c>
      <c r="I9893" t="str" cm="1">
        <f t="array" ref="I9893">_xlfn.IFS(S9893&lt;100,"Normal",AND(S9893&gt;=100,S9893&lt;126),"Pre-Injury",S9893&gt;125,"Injured")</f>
        <v>Pre-Injury</v>
      </c>
      <c r="J9893" s="3">
        <v>39.76</v>
      </c>
      <c r="K9893" t="s">
        <v>23</v>
      </c>
      <c r="L9893" t="s">
        <v>23</v>
      </c>
      <c r="M9893" t="s">
        <v>24</v>
      </c>
      <c r="N9893" t="s">
        <v>25</v>
      </c>
      <c r="O9893" t="s">
        <v>27</v>
      </c>
      <c r="P9893" s="5">
        <v>5</v>
      </c>
      <c r="Q9893" s="4" t="s">
        <v>25</v>
      </c>
      <c r="R9893" s="4">
        <v>325</v>
      </c>
      <c r="S9893" s="4">
        <v>110</v>
      </c>
      <c r="T9893" s="5">
        <v>10.32</v>
      </c>
      <c r="U9893" s="5">
        <v>15.85</v>
      </c>
      <c r="V9893" t="s">
        <v>23</v>
      </c>
    </row>
    <row r="9894" spans="1:22" x14ac:dyDescent="0.3">
      <c r="A9894">
        <v>41</v>
      </c>
      <c r="B9894" t="s">
        <v>26</v>
      </c>
      <c r="C9894" s="4">
        <v>137</v>
      </c>
      <c r="D9894" s="4">
        <v>271</v>
      </c>
      <c r="E9894" t="s">
        <v>25</v>
      </c>
      <c r="F9894" t="s">
        <v>24</v>
      </c>
      <c r="G9894" t="s">
        <v>24</v>
      </c>
      <c r="H9894" s="4" t="str">
        <f t="shared" si="154"/>
        <v>No</v>
      </c>
      <c r="I9894" t="str" cm="1">
        <f t="array" ref="I9894">_xlfn.IFS(S9894&lt;100,"Normal",AND(S9894&gt;=100,S9894&lt;126),"Pre-Injury",S9894&gt;125,"Injured")</f>
        <v>Normal</v>
      </c>
      <c r="J9894" s="3">
        <v>39.76</v>
      </c>
      <c r="K9894" t="s">
        <v>23</v>
      </c>
      <c r="L9894" t="s">
        <v>24</v>
      </c>
      <c r="M9894" t="s">
        <v>23</v>
      </c>
      <c r="N9894" t="s">
        <v>22</v>
      </c>
      <c r="O9894" t="s">
        <v>25</v>
      </c>
      <c r="P9894" s="5">
        <v>7</v>
      </c>
      <c r="Q9894" s="4" t="s">
        <v>25</v>
      </c>
      <c r="R9894" s="4">
        <v>199</v>
      </c>
      <c r="S9894" s="4">
        <v>88</v>
      </c>
      <c r="T9894" s="5">
        <v>2.65</v>
      </c>
      <c r="U9894" s="5">
        <v>5.72</v>
      </c>
      <c r="V9894" t="s">
        <v>24</v>
      </c>
    </row>
    <row r="9895" spans="1:22" x14ac:dyDescent="0.3">
      <c r="A9895">
        <v>69</v>
      </c>
      <c r="B9895" t="s">
        <v>21</v>
      </c>
      <c r="C9895" s="4">
        <v>159</v>
      </c>
      <c r="D9895" s="4">
        <v>221</v>
      </c>
      <c r="E9895" t="s">
        <v>22</v>
      </c>
      <c r="F9895" t="s">
        <v>23</v>
      </c>
      <c r="G9895" t="s">
        <v>24</v>
      </c>
      <c r="H9895" s="4" t="str">
        <f t="shared" si="154"/>
        <v>Yes</v>
      </c>
      <c r="I9895" t="str" cm="1">
        <f t="array" ref="I9895">_xlfn.IFS(S9895&lt;100,"Normal",AND(S9895&gt;=100,S9895&lt;126),"Pre-Injury",S9895&gt;125,"Injured")</f>
        <v>Injured</v>
      </c>
      <c r="J9895" s="3">
        <v>39.76</v>
      </c>
      <c r="K9895" t="s">
        <v>23</v>
      </c>
      <c r="L9895" t="s">
        <v>23</v>
      </c>
      <c r="M9895" t="s">
        <v>24</v>
      </c>
      <c r="N9895" t="s">
        <v>28</v>
      </c>
      <c r="O9895" t="s">
        <v>27</v>
      </c>
      <c r="P9895" s="5">
        <v>4</v>
      </c>
      <c r="Q9895" s="4" t="s">
        <v>25</v>
      </c>
      <c r="R9895" s="4">
        <v>307</v>
      </c>
      <c r="S9895" s="4">
        <v>142</v>
      </c>
      <c r="T9895" s="5">
        <v>11.44</v>
      </c>
      <c r="U9895" s="5">
        <v>15.74</v>
      </c>
      <c r="V9895" t="s">
        <v>23</v>
      </c>
    </row>
    <row r="9896" spans="1:22" x14ac:dyDescent="0.3">
      <c r="A9896">
        <v>63</v>
      </c>
      <c r="B9896" t="s">
        <v>21</v>
      </c>
      <c r="C9896" s="4">
        <v>151</v>
      </c>
      <c r="D9896" s="4">
        <v>197</v>
      </c>
      <c r="E9896" t="s">
        <v>25</v>
      </c>
      <c r="F9896" t="s">
        <v>24</v>
      </c>
      <c r="G9896" t="s">
        <v>24</v>
      </c>
      <c r="H9896" s="4" t="str">
        <f t="shared" si="154"/>
        <v>Yes</v>
      </c>
      <c r="I9896" t="str" cm="1">
        <f t="array" ref="I9896">_xlfn.IFS(S9896&lt;100,"Normal",AND(S9896&gt;=100,S9896&lt;126),"Pre-Injury",S9896&gt;125,"Injured")</f>
        <v>Injured</v>
      </c>
      <c r="J9896" s="3">
        <v>39.76</v>
      </c>
      <c r="K9896" t="s">
        <v>23</v>
      </c>
      <c r="L9896" t="s">
        <v>24</v>
      </c>
      <c r="M9896" t="s">
        <v>23</v>
      </c>
      <c r="N9896" t="s">
        <v>22</v>
      </c>
      <c r="O9896" t="s">
        <v>25</v>
      </c>
      <c r="P9896" s="4">
        <v>8</v>
      </c>
      <c r="Q9896" s="4" t="s">
        <v>22</v>
      </c>
      <c r="R9896" s="4">
        <v>206</v>
      </c>
      <c r="S9896" s="4">
        <v>139</v>
      </c>
      <c r="T9896" s="5">
        <v>1.41</v>
      </c>
      <c r="U9896" s="5">
        <v>11.97</v>
      </c>
      <c r="V9896" t="s">
        <v>23</v>
      </c>
    </row>
    <row r="9897" spans="1:22" x14ac:dyDescent="0.3">
      <c r="A9897">
        <v>64</v>
      </c>
      <c r="B9897" t="s">
        <v>26</v>
      </c>
      <c r="C9897" s="4">
        <v>145</v>
      </c>
      <c r="D9897" s="4">
        <v>168</v>
      </c>
      <c r="E9897" t="s">
        <v>25</v>
      </c>
      <c r="F9897" t="s">
        <v>23</v>
      </c>
      <c r="G9897" t="s">
        <v>23</v>
      </c>
      <c r="H9897" s="4" t="str">
        <f t="shared" si="154"/>
        <v>No</v>
      </c>
      <c r="I9897" t="str" cm="1">
        <f t="array" ref="I9897">_xlfn.IFS(S9897&lt;100,"Normal",AND(S9897&gt;=100,S9897&lt;126),"Pre-Injury",S9897&gt;125,"Injured")</f>
        <v>Normal</v>
      </c>
      <c r="J9897" s="3">
        <v>39.76</v>
      </c>
      <c r="K9897" t="s">
        <v>23</v>
      </c>
      <c r="L9897" t="s">
        <v>24</v>
      </c>
      <c r="M9897" t="s">
        <v>23</v>
      </c>
      <c r="N9897" t="s">
        <v>25</v>
      </c>
      <c r="O9897" t="s">
        <v>25</v>
      </c>
      <c r="P9897" s="5">
        <v>5</v>
      </c>
      <c r="Q9897" s="4" t="s">
        <v>25</v>
      </c>
      <c r="R9897" s="4">
        <v>151</v>
      </c>
      <c r="S9897" s="4">
        <v>92</v>
      </c>
      <c r="T9897" s="5">
        <v>7.59</v>
      </c>
      <c r="U9897" s="5">
        <v>12.57</v>
      </c>
      <c r="V9897" t="s">
        <v>24</v>
      </c>
    </row>
    <row r="9898" spans="1:22" x14ac:dyDescent="0.3">
      <c r="A9898">
        <v>52</v>
      </c>
      <c r="B9898" t="s">
        <v>26</v>
      </c>
      <c r="C9898" s="4">
        <v>167</v>
      </c>
      <c r="D9898" s="4">
        <v>292</v>
      </c>
      <c r="E9898" t="s">
        <v>25</v>
      </c>
      <c r="F9898" t="s">
        <v>23</v>
      </c>
      <c r="G9898" t="s">
        <v>24</v>
      </c>
      <c r="H9898" s="4" t="str">
        <f t="shared" si="154"/>
        <v>No</v>
      </c>
      <c r="I9898" t="str" cm="1">
        <f t="array" ref="I9898">_xlfn.IFS(S9898&lt;100,"Normal",AND(S9898&gt;=100,S9898&lt;126),"Pre-Injury",S9898&gt;125,"Injured")</f>
        <v>Normal</v>
      </c>
      <c r="J9898" s="3">
        <v>39.770000000000003</v>
      </c>
      <c r="K9898" t="s">
        <v>23</v>
      </c>
      <c r="L9898" t="s">
        <v>23</v>
      </c>
      <c r="M9898" t="s">
        <v>23</v>
      </c>
      <c r="N9898" t="s">
        <v>28</v>
      </c>
      <c r="O9898" t="s">
        <v>25</v>
      </c>
      <c r="P9898" s="5">
        <v>8</v>
      </c>
      <c r="Q9898" s="4" t="s">
        <v>27</v>
      </c>
      <c r="R9898" s="4">
        <v>173</v>
      </c>
      <c r="S9898" s="4">
        <v>86</v>
      </c>
      <c r="T9898" s="5">
        <v>6.36</v>
      </c>
      <c r="U9898" s="4">
        <v>9.75</v>
      </c>
      <c r="V9898" t="s">
        <v>24</v>
      </c>
    </row>
    <row r="9899" spans="1:22" x14ac:dyDescent="0.3">
      <c r="A9899">
        <v>77</v>
      </c>
      <c r="B9899" t="s">
        <v>26</v>
      </c>
      <c r="C9899" s="4">
        <v>129</v>
      </c>
      <c r="D9899" s="4">
        <v>171</v>
      </c>
      <c r="E9899" t="s">
        <v>27</v>
      </c>
      <c r="F9899" t="s">
        <v>23</v>
      </c>
      <c r="G9899" t="s">
        <v>24</v>
      </c>
      <c r="H9899" s="4" t="str">
        <f t="shared" si="154"/>
        <v>No</v>
      </c>
      <c r="I9899" t="str" cm="1">
        <f t="array" ref="I9899">_xlfn.IFS(S9899&lt;100,"Normal",AND(S9899&gt;=100,S9899&lt;126),"Pre-Injury",S9899&gt;125,"Injured")</f>
        <v>Normal</v>
      </c>
      <c r="J9899" s="3">
        <v>39.770000000000003</v>
      </c>
      <c r="K9899" t="s">
        <v>24</v>
      </c>
      <c r="L9899" t="s">
        <v>23</v>
      </c>
      <c r="M9899" t="s">
        <v>24</v>
      </c>
      <c r="N9899" t="s">
        <v>28</v>
      </c>
      <c r="O9899" t="s">
        <v>25</v>
      </c>
      <c r="P9899" s="5">
        <v>10</v>
      </c>
      <c r="Q9899" s="4" t="s">
        <v>22</v>
      </c>
      <c r="R9899" s="4">
        <v>200</v>
      </c>
      <c r="S9899" s="4">
        <v>96</v>
      </c>
      <c r="T9899" s="5">
        <v>3.27</v>
      </c>
      <c r="U9899" s="5">
        <v>19.07</v>
      </c>
      <c r="V9899" t="s">
        <v>24</v>
      </c>
    </row>
    <row r="9900" spans="1:22" x14ac:dyDescent="0.3">
      <c r="A9900">
        <v>54</v>
      </c>
      <c r="B9900" t="s">
        <v>26</v>
      </c>
      <c r="C9900" s="4">
        <v>150</v>
      </c>
      <c r="D9900" s="4">
        <v>174</v>
      </c>
      <c r="E9900" t="s">
        <v>25</v>
      </c>
      <c r="F9900" t="s">
        <v>24</v>
      </c>
      <c r="G9900" t="s">
        <v>23</v>
      </c>
      <c r="H9900" s="4" t="str">
        <f t="shared" si="154"/>
        <v>No</v>
      </c>
      <c r="I9900" t="str" cm="1">
        <f t="array" ref="I9900">_xlfn.IFS(S9900&lt;100,"Normal",AND(S9900&gt;=100,S9900&lt;126),"Pre-Injury",S9900&gt;125,"Injured")</f>
        <v>Pre-Injury</v>
      </c>
      <c r="J9900" s="3">
        <v>39.770000000000003</v>
      </c>
      <c r="K9900" t="s">
        <v>23</v>
      </c>
      <c r="L9900" t="s">
        <v>24</v>
      </c>
      <c r="M9900" t="s">
        <v>24</v>
      </c>
      <c r="N9900" t="s">
        <v>27</v>
      </c>
      <c r="O9900" t="s">
        <v>22</v>
      </c>
      <c r="P9900" s="5">
        <v>7</v>
      </c>
      <c r="Q9900" s="4" t="s">
        <v>27</v>
      </c>
      <c r="R9900" s="4">
        <v>394</v>
      </c>
      <c r="S9900" s="4">
        <v>107</v>
      </c>
      <c r="T9900" s="5">
        <v>9.57</v>
      </c>
      <c r="U9900" s="5">
        <v>5.74</v>
      </c>
      <c r="V9900" t="s">
        <v>24</v>
      </c>
    </row>
    <row r="9901" spans="1:22" x14ac:dyDescent="0.3">
      <c r="A9901">
        <v>23</v>
      </c>
      <c r="B9901" t="s">
        <v>26</v>
      </c>
      <c r="C9901" s="4">
        <v>151</v>
      </c>
      <c r="D9901" s="4">
        <v>234</v>
      </c>
      <c r="E9901" t="s">
        <v>22</v>
      </c>
      <c r="F9901" t="s">
        <v>23</v>
      </c>
      <c r="G9901" t="s">
        <v>23</v>
      </c>
      <c r="H9901" s="4" t="str">
        <f t="shared" si="154"/>
        <v>Yes</v>
      </c>
      <c r="I9901" t="str" cm="1">
        <f t="array" ref="I9901">_xlfn.IFS(S9901&lt;100,"Normal",AND(S9901&gt;=100,S9901&lt;126),"Pre-Injury",S9901&gt;125,"Injured")</f>
        <v>Injured</v>
      </c>
      <c r="J9901" s="3">
        <v>39.770000000000003</v>
      </c>
      <c r="K9901" t="s">
        <v>23</v>
      </c>
      <c r="L9901" t="s">
        <v>23</v>
      </c>
      <c r="M9901" t="s">
        <v>24</v>
      </c>
      <c r="N9901" t="s">
        <v>27</v>
      </c>
      <c r="O9901" t="s">
        <v>25</v>
      </c>
      <c r="P9901" s="5">
        <v>9</v>
      </c>
      <c r="Q9901" s="4" t="s">
        <v>27</v>
      </c>
      <c r="R9901" s="4">
        <v>372</v>
      </c>
      <c r="S9901" s="4">
        <v>154</v>
      </c>
      <c r="T9901" s="4">
        <v>2.2000000000000002</v>
      </c>
      <c r="U9901" s="4">
        <v>5.31</v>
      </c>
      <c r="V9901" t="s">
        <v>24</v>
      </c>
    </row>
    <row r="9902" spans="1:22" x14ac:dyDescent="0.3">
      <c r="A9902">
        <v>61</v>
      </c>
      <c r="B9902" t="s">
        <v>21</v>
      </c>
      <c r="C9902" s="4">
        <v>162</v>
      </c>
      <c r="D9902" s="4">
        <v>193</v>
      </c>
      <c r="E9902" t="s">
        <v>22</v>
      </c>
      <c r="F9902" t="s">
        <v>23</v>
      </c>
      <c r="G9902" t="s">
        <v>23</v>
      </c>
      <c r="H9902" s="4" t="str">
        <f t="shared" si="154"/>
        <v>Yes</v>
      </c>
      <c r="I9902" t="str" cm="1">
        <f t="array" ref="I9902">_xlfn.IFS(S9902&lt;100,"Normal",AND(S9902&gt;=100,S9902&lt;126),"Pre-Injury",S9902&gt;125,"Injured")</f>
        <v>Injured</v>
      </c>
      <c r="J9902" s="3">
        <v>39.78</v>
      </c>
      <c r="K9902" t="s">
        <v>23</v>
      </c>
      <c r="L9902" t="s">
        <v>24</v>
      </c>
      <c r="M9902" t="s">
        <v>24</v>
      </c>
      <c r="N9902" t="s">
        <v>27</v>
      </c>
      <c r="O9902" t="s">
        <v>25</v>
      </c>
      <c r="P9902" s="5">
        <v>6</v>
      </c>
      <c r="Q9902" s="4" t="s">
        <v>22</v>
      </c>
      <c r="R9902" s="4">
        <v>234</v>
      </c>
      <c r="S9902" s="4">
        <v>159</v>
      </c>
      <c r="T9902" s="4">
        <v>9.92</v>
      </c>
      <c r="U9902" s="5">
        <v>13.1</v>
      </c>
      <c r="V9902" t="s">
        <v>23</v>
      </c>
    </row>
    <row r="9903" spans="1:22" x14ac:dyDescent="0.3">
      <c r="A9903">
        <v>74</v>
      </c>
      <c r="B9903" t="s">
        <v>21</v>
      </c>
      <c r="C9903" s="4">
        <v>155</v>
      </c>
      <c r="D9903" s="4">
        <v>268</v>
      </c>
      <c r="E9903" t="s">
        <v>25</v>
      </c>
      <c r="F9903" t="s">
        <v>23</v>
      </c>
      <c r="G9903" t="s">
        <v>23</v>
      </c>
      <c r="H9903" s="4" t="str">
        <f t="shared" si="154"/>
        <v>No</v>
      </c>
      <c r="I9903" t="str" cm="1">
        <f t="array" ref="I9903">_xlfn.IFS(S9903&lt;100,"Normal",AND(S9903&gt;=100,S9903&lt;126),"Pre-Injury",S9903&gt;125,"Injured")</f>
        <v>Pre-Injury</v>
      </c>
      <c r="J9903" s="3">
        <v>39.78</v>
      </c>
      <c r="K9903" t="s">
        <v>23</v>
      </c>
      <c r="L9903" t="s">
        <v>23</v>
      </c>
      <c r="M9903" t="s">
        <v>24</v>
      </c>
      <c r="N9903" t="s">
        <v>25</v>
      </c>
      <c r="O9903" t="s">
        <v>27</v>
      </c>
      <c r="P9903" s="5">
        <v>4</v>
      </c>
      <c r="Q9903" s="4" t="s">
        <v>27</v>
      </c>
      <c r="R9903" s="4">
        <v>364</v>
      </c>
      <c r="S9903" s="4">
        <v>122</v>
      </c>
      <c r="T9903" s="5">
        <v>4.2</v>
      </c>
      <c r="U9903" s="5">
        <v>9.07</v>
      </c>
      <c r="V9903" t="s">
        <v>23</v>
      </c>
    </row>
    <row r="9904" spans="1:22" x14ac:dyDescent="0.3">
      <c r="A9904">
        <v>18</v>
      </c>
      <c r="B9904" t="s">
        <v>26</v>
      </c>
      <c r="C9904" s="4">
        <v>170</v>
      </c>
      <c r="D9904" s="4">
        <v>267</v>
      </c>
      <c r="E9904" t="s">
        <v>27</v>
      </c>
      <c r="F9904" t="s">
        <v>23</v>
      </c>
      <c r="G9904" t="s">
        <v>23</v>
      </c>
      <c r="H9904" s="4" t="str">
        <f t="shared" si="154"/>
        <v>Yes</v>
      </c>
      <c r="I9904" t="str" cm="1">
        <f t="array" ref="I9904">_xlfn.IFS(S9904&lt;100,"Normal",AND(S9904&gt;=100,S9904&lt;126),"Pre-Injury",S9904&gt;125,"Injured")</f>
        <v>Injured</v>
      </c>
      <c r="J9904" s="3">
        <v>39.79</v>
      </c>
      <c r="K9904" t="s">
        <v>23</v>
      </c>
      <c r="L9904" t="s">
        <v>23</v>
      </c>
      <c r="M9904" t="s">
        <v>24</v>
      </c>
      <c r="N9904" t="s">
        <v>22</v>
      </c>
      <c r="O9904" t="s">
        <v>27</v>
      </c>
      <c r="P9904" s="5">
        <v>8</v>
      </c>
      <c r="Q9904" s="4" t="s">
        <v>22</v>
      </c>
      <c r="R9904" s="4">
        <v>209</v>
      </c>
      <c r="S9904" s="4">
        <v>157</v>
      </c>
      <c r="T9904" s="5">
        <v>7.2</v>
      </c>
      <c r="U9904" s="5">
        <v>19.18</v>
      </c>
      <c r="V9904" t="s">
        <v>24</v>
      </c>
    </row>
    <row r="9905" spans="1:22" x14ac:dyDescent="0.3">
      <c r="A9905">
        <v>24</v>
      </c>
      <c r="B9905" t="s">
        <v>21</v>
      </c>
      <c r="C9905" s="4">
        <v>167</v>
      </c>
      <c r="D9905" s="4">
        <v>282</v>
      </c>
      <c r="E9905" t="s">
        <v>27</v>
      </c>
      <c r="F9905" t="s">
        <v>23</v>
      </c>
      <c r="G9905" t="s">
        <v>23</v>
      </c>
      <c r="H9905" s="4" t="str">
        <f t="shared" si="154"/>
        <v>Yes</v>
      </c>
      <c r="I9905" t="str" cm="1">
        <f t="array" ref="I9905">_xlfn.IFS(S9905&lt;100,"Normal",AND(S9905&gt;=100,S9905&lt;126),"Pre-Injury",S9905&gt;125,"Injured")</f>
        <v>Injured</v>
      </c>
      <c r="J9905" s="3">
        <v>39.79</v>
      </c>
      <c r="K9905" t="s">
        <v>23</v>
      </c>
      <c r="L9905" t="s">
        <v>23</v>
      </c>
      <c r="M9905" t="s">
        <v>23</v>
      </c>
      <c r="N9905" t="s">
        <v>22</v>
      </c>
      <c r="O9905" t="s">
        <v>22</v>
      </c>
      <c r="P9905" s="5">
        <v>8</v>
      </c>
      <c r="Q9905" s="4" t="s">
        <v>27</v>
      </c>
      <c r="R9905" s="4">
        <v>289</v>
      </c>
      <c r="S9905" s="4">
        <v>129</v>
      </c>
      <c r="T9905" s="5">
        <v>10.94</v>
      </c>
      <c r="U9905" s="4">
        <v>6.29</v>
      </c>
      <c r="V9905" t="s">
        <v>24</v>
      </c>
    </row>
    <row r="9906" spans="1:22" x14ac:dyDescent="0.3">
      <c r="A9906">
        <v>77</v>
      </c>
      <c r="B9906" t="s">
        <v>26</v>
      </c>
      <c r="C9906" s="4">
        <v>146</v>
      </c>
      <c r="D9906" s="4">
        <v>218</v>
      </c>
      <c r="E9906" t="s">
        <v>27</v>
      </c>
      <c r="F9906" t="s">
        <v>23</v>
      </c>
      <c r="G9906" t="s">
        <v>24</v>
      </c>
      <c r="H9906" s="4" t="str">
        <f t="shared" si="154"/>
        <v>Yes</v>
      </c>
      <c r="I9906" t="str" cm="1">
        <f t="array" ref="I9906">_xlfn.IFS(S9906&lt;100,"Normal",AND(S9906&gt;=100,S9906&lt;126),"Pre-Injury",S9906&gt;125,"Injured")</f>
        <v>Injured</v>
      </c>
      <c r="J9906" s="3">
        <v>39.79</v>
      </c>
      <c r="K9906" t="s">
        <v>23</v>
      </c>
      <c r="L9906" t="s">
        <v>24</v>
      </c>
      <c r="M9906" t="s">
        <v>23</v>
      </c>
      <c r="N9906" t="s">
        <v>22</v>
      </c>
      <c r="O9906" t="s">
        <v>27</v>
      </c>
      <c r="P9906" s="5">
        <v>9</v>
      </c>
      <c r="Q9906" s="4" t="s">
        <v>25</v>
      </c>
      <c r="R9906" s="4">
        <v>113</v>
      </c>
      <c r="S9906" s="4">
        <v>135</v>
      </c>
      <c r="T9906" s="5">
        <v>1.26</v>
      </c>
      <c r="U9906" s="5">
        <v>17.27</v>
      </c>
      <c r="V9906" t="s">
        <v>24</v>
      </c>
    </row>
    <row r="9907" spans="1:22" x14ac:dyDescent="0.3">
      <c r="A9907">
        <v>38</v>
      </c>
      <c r="B9907" t="s">
        <v>26</v>
      </c>
      <c r="C9907" s="4">
        <v>148</v>
      </c>
      <c r="D9907" s="4">
        <v>255</v>
      </c>
      <c r="E9907" t="s">
        <v>25</v>
      </c>
      <c r="F9907" t="s">
        <v>24</v>
      </c>
      <c r="G9907" t="s">
        <v>23</v>
      </c>
      <c r="H9907" s="4" t="str">
        <f t="shared" si="154"/>
        <v>Yes</v>
      </c>
      <c r="I9907" t="str" cm="1">
        <f t="array" ref="I9907">_xlfn.IFS(S9907&lt;100,"Normal",AND(S9907&gt;=100,S9907&lt;126),"Pre-Injury",S9907&gt;125,"Injured")</f>
        <v>Injured</v>
      </c>
      <c r="J9907" s="3">
        <v>39.799999999999997</v>
      </c>
      <c r="K9907" t="s">
        <v>23</v>
      </c>
      <c r="L9907" t="s">
        <v>23</v>
      </c>
      <c r="M9907" t="s">
        <v>23</v>
      </c>
      <c r="N9907" t="s">
        <v>27</v>
      </c>
      <c r="O9907" t="s">
        <v>27</v>
      </c>
      <c r="P9907" s="5">
        <v>6</v>
      </c>
      <c r="Q9907" s="4" t="s">
        <v>27</v>
      </c>
      <c r="R9907" s="4">
        <v>369</v>
      </c>
      <c r="S9907" s="4">
        <v>143</v>
      </c>
      <c r="T9907" s="5">
        <v>11.65</v>
      </c>
      <c r="U9907" s="4">
        <v>19.47</v>
      </c>
      <c r="V9907" t="s">
        <v>24</v>
      </c>
    </row>
    <row r="9908" spans="1:22" x14ac:dyDescent="0.3">
      <c r="A9908">
        <v>43</v>
      </c>
      <c r="B9908" t="s">
        <v>21</v>
      </c>
      <c r="C9908" s="4">
        <v>133</v>
      </c>
      <c r="D9908" s="4">
        <v>269</v>
      </c>
      <c r="E9908" t="s">
        <v>22</v>
      </c>
      <c r="F9908" t="s">
        <v>23</v>
      </c>
      <c r="G9908" t="s">
        <v>23</v>
      </c>
      <c r="H9908" s="4" t="str">
        <f t="shared" si="154"/>
        <v>Yes</v>
      </c>
      <c r="I9908" t="str" cm="1">
        <f t="array" ref="I9908">_xlfn.IFS(S9908&lt;100,"Normal",AND(S9908&gt;=100,S9908&lt;126),"Pre-Injury",S9908&gt;125,"Injured")</f>
        <v>Injured</v>
      </c>
      <c r="J9908" s="3">
        <v>39.81</v>
      </c>
      <c r="K9908" t="s">
        <v>23</v>
      </c>
      <c r="L9908" t="s">
        <v>24</v>
      </c>
      <c r="M9908" t="s">
        <v>23</v>
      </c>
      <c r="N9908" t="s">
        <v>22</v>
      </c>
      <c r="O9908" t="s">
        <v>25</v>
      </c>
      <c r="P9908" s="5">
        <v>5</v>
      </c>
      <c r="Q9908" s="4" t="s">
        <v>27</v>
      </c>
      <c r="R9908" s="4">
        <v>375</v>
      </c>
      <c r="S9908" s="4">
        <v>136</v>
      </c>
      <c r="T9908" s="5">
        <v>12.58</v>
      </c>
      <c r="U9908" s="5">
        <v>12.56</v>
      </c>
      <c r="V9908" t="s">
        <v>24</v>
      </c>
    </row>
    <row r="9909" spans="1:22" x14ac:dyDescent="0.3">
      <c r="A9909">
        <v>48</v>
      </c>
      <c r="B9909" t="s">
        <v>26</v>
      </c>
      <c r="C9909" s="4">
        <v>142</v>
      </c>
      <c r="D9909" s="4">
        <v>171</v>
      </c>
      <c r="E9909" t="s">
        <v>27</v>
      </c>
      <c r="F9909" t="s">
        <v>23</v>
      </c>
      <c r="G9909" t="s">
        <v>24</v>
      </c>
      <c r="H9909" s="4" t="str">
        <f t="shared" si="154"/>
        <v>Yes</v>
      </c>
      <c r="I9909" t="str" cm="1">
        <f t="array" ref="I9909">_xlfn.IFS(S9909&lt;100,"Normal",AND(S9909&gt;=100,S9909&lt;126),"Pre-Injury",S9909&gt;125,"Injured")</f>
        <v>Injured</v>
      </c>
      <c r="J9909" s="3">
        <v>39.81</v>
      </c>
      <c r="K9909" t="s">
        <v>23</v>
      </c>
      <c r="L9909" t="s">
        <v>24</v>
      </c>
      <c r="M9909" t="s">
        <v>24</v>
      </c>
      <c r="N9909" t="s">
        <v>25</v>
      </c>
      <c r="O9909" t="s">
        <v>27</v>
      </c>
      <c r="P9909" s="5">
        <v>8</v>
      </c>
      <c r="Q9909" s="4" t="s">
        <v>25</v>
      </c>
      <c r="R9909" s="4">
        <v>112</v>
      </c>
      <c r="S9909" s="4">
        <v>141</v>
      </c>
      <c r="T9909" s="5">
        <v>2.91</v>
      </c>
      <c r="U9909" s="5">
        <v>13.07</v>
      </c>
      <c r="V9909" t="s">
        <v>23</v>
      </c>
    </row>
    <row r="9910" spans="1:22" x14ac:dyDescent="0.3">
      <c r="A9910">
        <v>45</v>
      </c>
      <c r="B9910" t="s">
        <v>21</v>
      </c>
      <c r="C9910" s="4">
        <v>128</v>
      </c>
      <c r="D9910" s="4">
        <v>296</v>
      </c>
      <c r="E9910" t="s">
        <v>25</v>
      </c>
      <c r="F9910" t="s">
        <v>24</v>
      </c>
      <c r="G9910" t="s">
        <v>24</v>
      </c>
      <c r="H9910" s="4" t="str">
        <f t="shared" si="154"/>
        <v>No</v>
      </c>
      <c r="I9910" t="str" cm="1">
        <f t="array" ref="I9910">_xlfn.IFS(S9910&lt;100,"Normal",AND(S9910&gt;=100,S9910&lt;126),"Pre-Injury",S9910&gt;125,"Injured")</f>
        <v>Pre-Injury</v>
      </c>
      <c r="J9910" s="3">
        <v>39.81</v>
      </c>
      <c r="K9910" t="s">
        <v>24</v>
      </c>
      <c r="L9910" t="s">
        <v>23</v>
      </c>
      <c r="M9910" t="s">
        <v>24</v>
      </c>
      <c r="N9910" t="s">
        <v>28</v>
      </c>
      <c r="O9910" t="s">
        <v>22</v>
      </c>
      <c r="P9910" s="5">
        <v>9</v>
      </c>
      <c r="Q9910" s="4" t="s">
        <v>27</v>
      </c>
      <c r="R9910" s="4">
        <v>160</v>
      </c>
      <c r="S9910" s="4">
        <v>124</v>
      </c>
      <c r="T9910" s="5">
        <v>3.33</v>
      </c>
      <c r="U9910" s="5">
        <v>5.18</v>
      </c>
      <c r="V9910" t="s">
        <v>24</v>
      </c>
    </row>
    <row r="9911" spans="1:22" x14ac:dyDescent="0.3">
      <c r="A9911">
        <v>57</v>
      </c>
      <c r="B9911" t="s">
        <v>26</v>
      </c>
      <c r="C9911" s="4">
        <v>121</v>
      </c>
      <c r="D9911" s="4">
        <v>199</v>
      </c>
      <c r="E9911" t="s">
        <v>27</v>
      </c>
      <c r="F9911" t="s">
        <v>23</v>
      </c>
      <c r="G9911" t="s">
        <v>24</v>
      </c>
      <c r="H9911" s="4" t="str">
        <f t="shared" si="154"/>
        <v>Yes</v>
      </c>
      <c r="I9911" t="str" cm="1">
        <f t="array" ref="I9911">_xlfn.IFS(S9911&lt;100,"Normal",AND(S9911&gt;=100,S9911&lt;126),"Pre-Injury",S9911&gt;125,"Injured")</f>
        <v>Injured</v>
      </c>
      <c r="J9911" s="3">
        <v>39.81</v>
      </c>
      <c r="K9911" t="s">
        <v>24</v>
      </c>
      <c r="L9911" t="s">
        <v>24</v>
      </c>
      <c r="M9911" t="s">
        <v>23</v>
      </c>
      <c r="N9911" t="s">
        <v>22</v>
      </c>
      <c r="O9911" t="s">
        <v>25</v>
      </c>
      <c r="P9911" s="5">
        <v>7</v>
      </c>
      <c r="Q9911" s="4" t="s">
        <v>27</v>
      </c>
      <c r="R9911" s="4">
        <v>199</v>
      </c>
      <c r="S9911" s="4">
        <v>135</v>
      </c>
      <c r="T9911" s="5">
        <v>8.01</v>
      </c>
      <c r="U9911" s="5">
        <v>19.97</v>
      </c>
      <c r="V9911" t="s">
        <v>24</v>
      </c>
    </row>
    <row r="9912" spans="1:22" x14ac:dyDescent="0.3">
      <c r="A9912">
        <v>72</v>
      </c>
      <c r="B9912" t="s">
        <v>21</v>
      </c>
      <c r="C9912" s="4">
        <v>134</v>
      </c>
      <c r="D9912" s="4">
        <v>280</v>
      </c>
      <c r="E9912" t="s">
        <v>25</v>
      </c>
      <c r="F9912" t="s">
        <v>24</v>
      </c>
      <c r="G9912" t="s">
        <v>24</v>
      </c>
      <c r="H9912" s="4" t="str">
        <f t="shared" si="154"/>
        <v>No</v>
      </c>
      <c r="I9912" t="str" cm="1">
        <f t="array" ref="I9912">_xlfn.IFS(S9912&lt;100,"Normal",AND(S9912&gt;=100,S9912&lt;126),"Pre-Injury",S9912&gt;125,"Injured")</f>
        <v>Pre-Injury</v>
      </c>
      <c r="J9912" s="3">
        <v>39.82</v>
      </c>
      <c r="K9912" t="s">
        <v>23</v>
      </c>
      <c r="L9912" t="s">
        <v>24</v>
      </c>
      <c r="M9912" t="s">
        <v>23</v>
      </c>
      <c r="N9912" t="s">
        <v>28</v>
      </c>
      <c r="O9912" t="s">
        <v>27</v>
      </c>
      <c r="P9912" s="5">
        <v>7</v>
      </c>
      <c r="Q9912" s="4" t="s">
        <v>27</v>
      </c>
      <c r="R9912" s="4">
        <v>290</v>
      </c>
      <c r="S9912" s="4">
        <v>112</v>
      </c>
      <c r="T9912" s="5">
        <v>0.65</v>
      </c>
      <c r="U9912" s="5">
        <v>14.78</v>
      </c>
      <c r="V9912" t="s">
        <v>24</v>
      </c>
    </row>
    <row r="9913" spans="1:22" x14ac:dyDescent="0.3">
      <c r="A9913">
        <v>25</v>
      </c>
      <c r="B9913" t="s">
        <v>26</v>
      </c>
      <c r="C9913" s="4">
        <v>120</v>
      </c>
      <c r="D9913" s="4">
        <v>274</v>
      </c>
      <c r="E9913" t="s">
        <v>27</v>
      </c>
      <c r="F9913" t="s">
        <v>24</v>
      </c>
      <c r="G9913" t="s">
        <v>23</v>
      </c>
      <c r="H9913" s="4" t="str">
        <f t="shared" si="154"/>
        <v>No</v>
      </c>
      <c r="I9913" t="str" cm="1">
        <f t="array" ref="I9913">_xlfn.IFS(S9913&lt;100,"Normal",AND(S9913&gt;=100,S9913&lt;126),"Pre-Injury",S9913&gt;125,"Injured")</f>
        <v>Pre-Injury</v>
      </c>
      <c r="J9913" s="3">
        <v>39.82</v>
      </c>
      <c r="K9913" t="s">
        <v>24</v>
      </c>
      <c r="L9913" t="s">
        <v>24</v>
      </c>
      <c r="M9913" t="s">
        <v>24</v>
      </c>
      <c r="N9913" t="s">
        <v>22</v>
      </c>
      <c r="O9913" t="s">
        <v>25</v>
      </c>
      <c r="P9913" s="5">
        <v>4</v>
      </c>
      <c r="Q9913" s="4" t="s">
        <v>22</v>
      </c>
      <c r="R9913" s="4">
        <v>215</v>
      </c>
      <c r="S9913" s="4">
        <v>101</v>
      </c>
      <c r="T9913" s="5">
        <v>14.11</v>
      </c>
      <c r="U9913" s="5">
        <v>17.96</v>
      </c>
      <c r="V9913" t="s">
        <v>24</v>
      </c>
    </row>
    <row r="9914" spans="1:22" x14ac:dyDescent="0.3">
      <c r="A9914">
        <v>57</v>
      </c>
      <c r="B9914" t="s">
        <v>26</v>
      </c>
      <c r="C9914" s="4">
        <v>130</v>
      </c>
      <c r="D9914" s="4">
        <v>216</v>
      </c>
      <c r="E9914" t="s">
        <v>25</v>
      </c>
      <c r="F9914" t="s">
        <v>24</v>
      </c>
      <c r="G9914" t="s">
        <v>23</v>
      </c>
      <c r="H9914" s="4" t="str">
        <f t="shared" si="154"/>
        <v>No</v>
      </c>
      <c r="I9914" t="str" cm="1">
        <f t="array" ref="I9914">_xlfn.IFS(S9914&lt;100,"Normal",AND(S9914&gt;=100,S9914&lt;126),"Pre-Injury",S9914&gt;125,"Injured")</f>
        <v>Pre-Injury</v>
      </c>
      <c r="J9914" s="3">
        <v>39.82</v>
      </c>
      <c r="K9914" t="s">
        <v>23</v>
      </c>
      <c r="L9914" t="s">
        <v>23</v>
      </c>
      <c r="M9914" t="s">
        <v>23</v>
      </c>
      <c r="N9914" t="s">
        <v>25</v>
      </c>
      <c r="O9914" t="s">
        <v>25</v>
      </c>
      <c r="P9914" s="5">
        <v>4</v>
      </c>
      <c r="Q9914" s="4" t="s">
        <v>25</v>
      </c>
      <c r="R9914" s="4">
        <v>219</v>
      </c>
      <c r="S9914" s="4">
        <v>119</v>
      </c>
      <c r="T9914" s="4">
        <v>4.3</v>
      </c>
      <c r="U9914" s="5">
        <v>19.68</v>
      </c>
      <c r="V9914" t="s">
        <v>24</v>
      </c>
    </row>
    <row r="9915" spans="1:22" x14ac:dyDescent="0.3">
      <c r="A9915">
        <v>51</v>
      </c>
      <c r="B9915" t="s">
        <v>21</v>
      </c>
      <c r="C9915" s="4">
        <v>170</v>
      </c>
      <c r="D9915" s="4">
        <v>177</v>
      </c>
      <c r="E9915" t="s">
        <v>22</v>
      </c>
      <c r="F9915" t="s">
        <v>24</v>
      </c>
      <c r="G9915" t="s">
        <v>23</v>
      </c>
      <c r="H9915" s="4" t="str">
        <f t="shared" si="154"/>
        <v>No</v>
      </c>
      <c r="I9915" t="str" cm="1">
        <f t="array" ref="I9915">_xlfn.IFS(S9915&lt;100,"Normal",AND(S9915&gt;=100,S9915&lt;126),"Pre-Injury",S9915&gt;125,"Injured")</f>
        <v>Pre-Injury</v>
      </c>
      <c r="J9915" s="3">
        <v>39.82</v>
      </c>
      <c r="K9915" t="s">
        <v>23</v>
      </c>
      <c r="L9915" t="s">
        <v>23</v>
      </c>
      <c r="M9915" t="s">
        <v>23</v>
      </c>
      <c r="N9915" t="s">
        <v>28</v>
      </c>
      <c r="O9915" t="s">
        <v>27</v>
      </c>
      <c r="P9915" s="5">
        <v>6</v>
      </c>
      <c r="Q9915" s="4" t="s">
        <v>25</v>
      </c>
      <c r="R9915" s="4">
        <v>184</v>
      </c>
      <c r="S9915" s="4">
        <v>119</v>
      </c>
      <c r="T9915" s="5">
        <v>10.51</v>
      </c>
      <c r="U9915" s="5">
        <v>17.829999999999998</v>
      </c>
      <c r="V9915" t="s">
        <v>24</v>
      </c>
    </row>
    <row r="9916" spans="1:22" x14ac:dyDescent="0.3">
      <c r="A9916">
        <v>46</v>
      </c>
      <c r="B9916" t="s">
        <v>26</v>
      </c>
      <c r="C9916" s="4">
        <v>166</v>
      </c>
      <c r="D9916" s="4">
        <v>178</v>
      </c>
      <c r="E9916" t="s">
        <v>22</v>
      </c>
      <c r="F9916" t="s">
        <v>24</v>
      </c>
      <c r="G9916" t="s">
        <v>23</v>
      </c>
      <c r="H9916" s="4" t="str">
        <f t="shared" si="154"/>
        <v>No</v>
      </c>
      <c r="I9916" t="str" cm="1">
        <f t="array" ref="I9916">_xlfn.IFS(S9916&lt;100,"Normal",AND(S9916&gt;=100,S9916&lt;126),"Pre-Injury",S9916&gt;125,"Injured")</f>
        <v>Pre-Injury</v>
      </c>
      <c r="J9916" s="3">
        <v>39.82</v>
      </c>
      <c r="K9916" t="s">
        <v>23</v>
      </c>
      <c r="L9916" t="s">
        <v>24</v>
      </c>
      <c r="M9916" t="s">
        <v>24</v>
      </c>
      <c r="N9916" t="s">
        <v>28</v>
      </c>
      <c r="O9916" t="s">
        <v>22</v>
      </c>
      <c r="P9916" s="4">
        <v>5</v>
      </c>
      <c r="Q9916" s="4" t="s">
        <v>25</v>
      </c>
      <c r="R9916" s="4">
        <v>156</v>
      </c>
      <c r="S9916" s="4">
        <v>101</v>
      </c>
      <c r="T9916" s="5">
        <v>6.93</v>
      </c>
      <c r="U9916" s="5">
        <v>10.53</v>
      </c>
      <c r="V9916" t="s">
        <v>24</v>
      </c>
    </row>
    <row r="9917" spans="1:22" x14ac:dyDescent="0.3">
      <c r="A9917">
        <v>62</v>
      </c>
      <c r="B9917" t="s">
        <v>26</v>
      </c>
      <c r="C9917" s="4">
        <v>150</v>
      </c>
      <c r="D9917" s="4">
        <v>156</v>
      </c>
      <c r="E9917" t="s">
        <v>22</v>
      </c>
      <c r="F9917" t="s">
        <v>24</v>
      </c>
      <c r="G9917" t="s">
        <v>24</v>
      </c>
      <c r="H9917" s="4" t="str">
        <f t="shared" si="154"/>
        <v>No</v>
      </c>
      <c r="I9917" t="str" cm="1">
        <f t="array" ref="I9917">_xlfn.IFS(S9917&lt;100,"Normal",AND(S9917&gt;=100,S9917&lt;126),"Pre-Injury",S9917&gt;125,"Injured")</f>
        <v>Normal</v>
      </c>
      <c r="J9917" s="3">
        <v>39.82</v>
      </c>
      <c r="K9917" t="s">
        <v>23</v>
      </c>
      <c r="L9917" t="s">
        <v>23</v>
      </c>
      <c r="M9917" t="s">
        <v>23</v>
      </c>
      <c r="N9917" t="s">
        <v>28</v>
      </c>
      <c r="O9917" t="s">
        <v>22</v>
      </c>
      <c r="P9917" s="5">
        <v>7</v>
      </c>
      <c r="Q9917" s="4" t="s">
        <v>27</v>
      </c>
      <c r="R9917" s="4">
        <v>335</v>
      </c>
      <c r="S9917" s="4">
        <v>98</v>
      </c>
      <c r="T9917" s="5">
        <v>14.56</v>
      </c>
      <c r="U9917" s="5">
        <v>6.3</v>
      </c>
      <c r="V9917" t="s">
        <v>24</v>
      </c>
    </row>
    <row r="9918" spans="1:22" x14ac:dyDescent="0.3">
      <c r="A9918">
        <v>21</v>
      </c>
      <c r="B9918" t="s">
        <v>21</v>
      </c>
      <c r="C9918" s="4">
        <v>175</v>
      </c>
      <c r="D9918" s="4">
        <v>272</v>
      </c>
      <c r="E9918" t="s">
        <v>25</v>
      </c>
      <c r="F9918" t="s">
        <v>24</v>
      </c>
      <c r="G9918" t="s">
        <v>24</v>
      </c>
      <c r="H9918" s="4" t="str">
        <f t="shared" si="154"/>
        <v>No</v>
      </c>
      <c r="I9918" t="str" cm="1">
        <f t="array" ref="I9918">_xlfn.IFS(S9918&lt;100,"Normal",AND(S9918&gt;=100,S9918&lt;126),"Pre-Injury",S9918&gt;125,"Injured")</f>
        <v>Normal</v>
      </c>
      <c r="J9918" s="3">
        <v>39.83</v>
      </c>
      <c r="K9918" t="s">
        <v>23</v>
      </c>
      <c r="L9918" t="s">
        <v>24</v>
      </c>
      <c r="M9918" t="s">
        <v>24</v>
      </c>
      <c r="N9918" t="s">
        <v>22</v>
      </c>
      <c r="O9918" t="s">
        <v>27</v>
      </c>
      <c r="P9918" s="5">
        <v>7</v>
      </c>
      <c r="Q9918" s="4" t="s">
        <v>22</v>
      </c>
      <c r="R9918" s="4">
        <v>294</v>
      </c>
      <c r="S9918" s="4">
        <v>84</v>
      </c>
      <c r="T9918" s="5">
        <v>0.3</v>
      </c>
      <c r="U9918" s="5">
        <v>8.85</v>
      </c>
      <c r="V9918" t="s">
        <v>24</v>
      </c>
    </row>
    <row r="9919" spans="1:22" x14ac:dyDescent="0.3">
      <c r="A9919">
        <v>46</v>
      </c>
      <c r="B9919" t="s">
        <v>21</v>
      </c>
      <c r="C9919" s="4">
        <v>150</v>
      </c>
      <c r="D9919" s="4">
        <v>282</v>
      </c>
      <c r="E9919" t="s">
        <v>27</v>
      </c>
      <c r="F9919" t="s">
        <v>23</v>
      </c>
      <c r="G9919" t="s">
        <v>24</v>
      </c>
      <c r="H9919" s="4" t="str">
        <f t="shared" si="154"/>
        <v>Yes</v>
      </c>
      <c r="I9919" t="str" cm="1">
        <f t="array" ref="I9919">_xlfn.IFS(S9919&lt;100,"Normal",AND(S9919&gt;=100,S9919&lt;126),"Pre-Injury",S9919&gt;125,"Injured")</f>
        <v>Injured</v>
      </c>
      <c r="J9919" s="3">
        <v>39.83</v>
      </c>
      <c r="K9919" t="s">
        <v>23</v>
      </c>
      <c r="L9919" t="s">
        <v>24</v>
      </c>
      <c r="M9919" t="s">
        <v>23</v>
      </c>
      <c r="N9919" t="s">
        <v>28</v>
      </c>
      <c r="O9919" t="s">
        <v>22</v>
      </c>
      <c r="P9919" s="5">
        <v>5</v>
      </c>
      <c r="Q9919" s="4" t="s">
        <v>25</v>
      </c>
      <c r="R9919" s="4">
        <v>169</v>
      </c>
      <c r="S9919" s="4">
        <v>149</v>
      </c>
      <c r="T9919" s="5">
        <v>1.84</v>
      </c>
      <c r="U9919" s="5">
        <v>19.100000000000001</v>
      </c>
      <c r="V9919" t="s">
        <v>24</v>
      </c>
    </row>
    <row r="9920" spans="1:22" x14ac:dyDescent="0.3">
      <c r="A9920">
        <v>79</v>
      </c>
      <c r="B9920" t="s">
        <v>21</v>
      </c>
      <c r="C9920" s="4">
        <v>162</v>
      </c>
      <c r="D9920" s="4">
        <v>244</v>
      </c>
      <c r="E9920" t="s">
        <v>27</v>
      </c>
      <c r="F9920" t="s">
        <v>23</v>
      </c>
      <c r="G9920" t="s">
        <v>24</v>
      </c>
      <c r="H9920" s="4" t="str">
        <f t="shared" si="154"/>
        <v>Yes</v>
      </c>
      <c r="I9920" t="str" cm="1">
        <f t="array" ref="I9920">_xlfn.IFS(S9920&lt;100,"Normal",AND(S9920&gt;=100,S9920&lt;126),"Pre-Injury",S9920&gt;125,"Injured")</f>
        <v>Injured</v>
      </c>
      <c r="J9920" s="3">
        <v>39.83</v>
      </c>
      <c r="K9920" t="s">
        <v>23</v>
      </c>
      <c r="L9920" t="s">
        <v>23</v>
      </c>
      <c r="M9920" t="s">
        <v>23</v>
      </c>
      <c r="N9920" t="s">
        <v>28</v>
      </c>
      <c r="O9920" t="s">
        <v>25</v>
      </c>
      <c r="P9920" s="5">
        <v>9</v>
      </c>
      <c r="Q9920" s="4" t="s">
        <v>22</v>
      </c>
      <c r="R9920" s="4">
        <v>187</v>
      </c>
      <c r="S9920" s="4">
        <v>150</v>
      </c>
      <c r="T9920" s="5">
        <v>14.38</v>
      </c>
      <c r="U9920" s="5">
        <v>18.14</v>
      </c>
      <c r="V9920" t="s">
        <v>24</v>
      </c>
    </row>
    <row r="9921" spans="1:22" x14ac:dyDescent="0.3">
      <c r="A9921">
        <v>31</v>
      </c>
      <c r="B9921" t="s">
        <v>21</v>
      </c>
      <c r="C9921" s="4">
        <v>171</v>
      </c>
      <c r="D9921" s="4">
        <v>263</v>
      </c>
      <c r="E9921" t="s">
        <v>27</v>
      </c>
      <c r="F9921" t="s">
        <v>23</v>
      </c>
      <c r="G9921" t="s">
        <v>23</v>
      </c>
      <c r="H9921" s="4" t="str">
        <f t="shared" si="154"/>
        <v>No</v>
      </c>
      <c r="I9921" t="str" cm="1">
        <f t="array" ref="I9921">_xlfn.IFS(S9921&lt;100,"Normal",AND(S9921&gt;=100,S9921&lt;126),"Pre-Injury",S9921&gt;125,"Injured")</f>
        <v>Pre-Injury</v>
      </c>
      <c r="J9921" s="3">
        <v>39.83</v>
      </c>
      <c r="K9921" t="s">
        <v>23</v>
      </c>
      <c r="L9921" t="s">
        <v>23</v>
      </c>
      <c r="M9921" t="s">
        <v>24</v>
      </c>
      <c r="N9921" t="s">
        <v>28</v>
      </c>
      <c r="O9921" t="s">
        <v>27</v>
      </c>
      <c r="P9921" s="4">
        <v>9</v>
      </c>
      <c r="Q9921" s="4" t="s">
        <v>27</v>
      </c>
      <c r="R9921" s="4">
        <v>188</v>
      </c>
      <c r="S9921" s="4">
        <v>120</v>
      </c>
      <c r="T9921" s="5">
        <v>4.5599999999999996</v>
      </c>
      <c r="U9921" s="5">
        <v>11.13</v>
      </c>
      <c r="V9921" t="s">
        <v>24</v>
      </c>
    </row>
    <row r="9922" spans="1:22" x14ac:dyDescent="0.3">
      <c r="A9922">
        <v>78</v>
      </c>
      <c r="B9922" t="s">
        <v>21</v>
      </c>
      <c r="C9922" s="4">
        <v>138</v>
      </c>
      <c r="D9922" s="4">
        <v>279</v>
      </c>
      <c r="E9922" t="s">
        <v>22</v>
      </c>
      <c r="F9922" t="s">
        <v>24</v>
      </c>
      <c r="G9922" t="s">
        <v>24</v>
      </c>
      <c r="H9922" s="4" t="str">
        <f t="shared" ref="H9922:H9985" si="155">IF(I9922="Normal","No",IF(I9922="Pre-Injury","No","Yes"))</f>
        <v>No</v>
      </c>
      <c r="I9922" t="str" cm="1">
        <f t="array" ref="I9922">_xlfn.IFS(S9922&lt;100,"Normal",AND(S9922&gt;=100,S9922&lt;126),"Pre-Injury",S9922&gt;125,"Injured")</f>
        <v>Pre-Injury</v>
      </c>
      <c r="J9922" s="3">
        <v>39.840000000000003</v>
      </c>
      <c r="K9922" t="s">
        <v>23</v>
      </c>
      <c r="L9922" t="s">
        <v>23</v>
      </c>
      <c r="M9922" t="s">
        <v>23</v>
      </c>
      <c r="N9922" t="s">
        <v>25</v>
      </c>
      <c r="O9922" t="s">
        <v>22</v>
      </c>
      <c r="P9922" s="5">
        <v>9</v>
      </c>
      <c r="Q9922" s="4" t="s">
        <v>27</v>
      </c>
      <c r="R9922" s="4">
        <v>249</v>
      </c>
      <c r="S9922" s="4">
        <v>101</v>
      </c>
      <c r="T9922" s="5">
        <v>6.48</v>
      </c>
      <c r="U9922" s="5">
        <v>5.78</v>
      </c>
      <c r="V9922" t="s">
        <v>24</v>
      </c>
    </row>
    <row r="9923" spans="1:22" x14ac:dyDescent="0.3">
      <c r="A9923">
        <v>25</v>
      </c>
      <c r="B9923" t="s">
        <v>21</v>
      </c>
      <c r="C9923" s="4">
        <v>138</v>
      </c>
      <c r="D9923" s="4">
        <v>190</v>
      </c>
      <c r="E9923" t="s">
        <v>25</v>
      </c>
      <c r="F9923" t="s">
        <v>23</v>
      </c>
      <c r="G9923" t="s">
        <v>24</v>
      </c>
      <c r="H9923" s="4" t="str">
        <f t="shared" si="155"/>
        <v>Yes</v>
      </c>
      <c r="I9923" t="str" cm="1">
        <f t="array" ref="I9923">_xlfn.IFS(S9923&lt;100,"Normal",AND(S9923&gt;=100,S9923&lt;126),"Pre-Injury",S9923&gt;125,"Injured")</f>
        <v>Injured</v>
      </c>
      <c r="J9923" s="3">
        <v>39.85</v>
      </c>
      <c r="K9923" t="s">
        <v>23</v>
      </c>
      <c r="L9923" t="s">
        <v>24</v>
      </c>
      <c r="M9923" t="s">
        <v>23</v>
      </c>
      <c r="N9923" t="s">
        <v>22</v>
      </c>
      <c r="O9923" t="s">
        <v>22</v>
      </c>
      <c r="P9923" s="4">
        <v>7</v>
      </c>
      <c r="Q9923" s="4" t="s">
        <v>27</v>
      </c>
      <c r="R9923" s="4">
        <v>169</v>
      </c>
      <c r="S9923" s="4">
        <v>155</v>
      </c>
      <c r="T9923" s="5">
        <v>8.19</v>
      </c>
      <c r="U9923" s="5">
        <v>11.53</v>
      </c>
      <c r="V9923" t="s">
        <v>24</v>
      </c>
    </row>
    <row r="9924" spans="1:22" x14ac:dyDescent="0.3">
      <c r="A9924">
        <v>67</v>
      </c>
      <c r="B9924" t="s">
        <v>21</v>
      </c>
      <c r="C9924" s="4">
        <v>171</v>
      </c>
      <c r="D9924" s="4">
        <v>229</v>
      </c>
      <c r="E9924" t="s">
        <v>27</v>
      </c>
      <c r="F9924" t="s">
        <v>23</v>
      </c>
      <c r="G9924" t="s">
        <v>23</v>
      </c>
      <c r="H9924" s="4" t="str">
        <f t="shared" si="155"/>
        <v>Yes</v>
      </c>
      <c r="I9924" t="str" cm="1">
        <f t="array" ref="I9924">_xlfn.IFS(S9924&lt;100,"Normal",AND(S9924&gt;=100,S9924&lt;126),"Pre-Injury",S9924&gt;125,"Injured")</f>
        <v>Injured</v>
      </c>
      <c r="J9924" s="3">
        <v>39.85</v>
      </c>
      <c r="K9924" t="s">
        <v>23</v>
      </c>
      <c r="L9924" t="s">
        <v>23</v>
      </c>
      <c r="M9924" t="s">
        <v>23</v>
      </c>
      <c r="N9924" t="s">
        <v>22</v>
      </c>
      <c r="O9924" t="s">
        <v>27</v>
      </c>
      <c r="P9924" s="5">
        <v>9</v>
      </c>
      <c r="Q9924" s="4" t="s">
        <v>27</v>
      </c>
      <c r="R9924" s="4">
        <v>372</v>
      </c>
      <c r="S9924" s="4">
        <v>126</v>
      </c>
      <c r="T9924" s="4">
        <v>9.08</v>
      </c>
      <c r="U9924" s="5">
        <v>8.9700000000000006</v>
      </c>
      <c r="V9924" t="s">
        <v>24</v>
      </c>
    </row>
    <row r="9925" spans="1:22" x14ac:dyDescent="0.3">
      <c r="A9925">
        <v>74</v>
      </c>
      <c r="B9925" t="s">
        <v>26</v>
      </c>
      <c r="C9925" s="4">
        <v>176</v>
      </c>
      <c r="D9925" s="4">
        <v>178</v>
      </c>
      <c r="E9925" t="s">
        <v>27</v>
      </c>
      <c r="F9925" t="s">
        <v>24</v>
      </c>
      <c r="G9925" t="s">
        <v>23</v>
      </c>
      <c r="H9925" s="4" t="str">
        <f t="shared" si="155"/>
        <v>Yes</v>
      </c>
      <c r="I9925" t="str" cm="1">
        <f t="array" ref="I9925">_xlfn.IFS(S9925&lt;100,"Normal",AND(S9925&gt;=100,S9925&lt;126),"Pre-Injury",S9925&gt;125,"Injured")</f>
        <v>Injured</v>
      </c>
      <c r="J9925" s="3">
        <v>39.85</v>
      </c>
      <c r="K9925" t="s">
        <v>23</v>
      </c>
      <c r="L9925" t="s">
        <v>24</v>
      </c>
      <c r="M9925" t="s">
        <v>24</v>
      </c>
      <c r="N9925" t="s">
        <v>28</v>
      </c>
      <c r="O9925" t="s">
        <v>25</v>
      </c>
      <c r="P9925" s="5">
        <v>6</v>
      </c>
      <c r="Q9925" s="4" t="s">
        <v>25</v>
      </c>
      <c r="R9925" s="4">
        <v>216</v>
      </c>
      <c r="S9925" s="4">
        <v>160</v>
      </c>
      <c r="T9925" s="5">
        <v>1.82</v>
      </c>
      <c r="U9925" s="5">
        <v>19.02</v>
      </c>
      <c r="V9925" t="s">
        <v>24</v>
      </c>
    </row>
    <row r="9926" spans="1:22" x14ac:dyDescent="0.3">
      <c r="A9926">
        <v>72</v>
      </c>
      <c r="B9926" t="s">
        <v>26</v>
      </c>
      <c r="C9926" s="4">
        <v>126</v>
      </c>
      <c r="D9926" s="4">
        <v>296</v>
      </c>
      <c r="E9926" t="s">
        <v>22</v>
      </c>
      <c r="F9926" t="s">
        <v>23</v>
      </c>
      <c r="G9926" t="s">
        <v>24</v>
      </c>
      <c r="H9926" s="4" t="str">
        <f t="shared" si="155"/>
        <v>Yes</v>
      </c>
      <c r="I9926" t="str" cm="1">
        <f t="array" ref="I9926">_xlfn.IFS(S9926&lt;100,"Normal",AND(S9926&gt;=100,S9926&lt;126),"Pre-Injury",S9926&gt;125,"Injured")</f>
        <v>Injured</v>
      </c>
      <c r="J9926" s="3">
        <v>39.85</v>
      </c>
      <c r="K9926" t="s">
        <v>24</v>
      </c>
      <c r="L9926" t="s">
        <v>24</v>
      </c>
      <c r="M9926" t="s">
        <v>24</v>
      </c>
      <c r="N9926" t="s">
        <v>28</v>
      </c>
      <c r="O9926" t="s">
        <v>22</v>
      </c>
      <c r="P9926" s="5">
        <v>4</v>
      </c>
      <c r="Q9926" s="4" t="s">
        <v>22</v>
      </c>
      <c r="R9926" s="4">
        <v>375</v>
      </c>
      <c r="S9926" s="4">
        <v>157</v>
      </c>
      <c r="T9926" s="5">
        <v>1.1100000000000001</v>
      </c>
      <c r="U9926" s="5">
        <v>9.5</v>
      </c>
      <c r="V9926" t="s">
        <v>24</v>
      </c>
    </row>
    <row r="9927" spans="1:22" x14ac:dyDescent="0.3">
      <c r="A9927">
        <v>53</v>
      </c>
      <c r="B9927" t="s">
        <v>21</v>
      </c>
      <c r="C9927" s="4">
        <v>146</v>
      </c>
      <c r="D9927" s="4">
        <v>227</v>
      </c>
      <c r="E9927" t="s">
        <v>25</v>
      </c>
      <c r="F9927" t="s">
        <v>23</v>
      </c>
      <c r="G9927" t="s">
        <v>24</v>
      </c>
      <c r="H9927" s="4" t="str">
        <f t="shared" si="155"/>
        <v>No</v>
      </c>
      <c r="I9927" t="str" cm="1">
        <f t="array" ref="I9927">_xlfn.IFS(S9927&lt;100,"Normal",AND(S9927&gt;=100,S9927&lt;126),"Pre-Injury",S9927&gt;125,"Injured")</f>
        <v>Pre-Injury</v>
      </c>
      <c r="J9927" s="3">
        <v>39.85</v>
      </c>
      <c r="K9927" t="s">
        <v>23</v>
      </c>
      <c r="L9927" t="s">
        <v>23</v>
      </c>
      <c r="M9927" t="s">
        <v>24</v>
      </c>
      <c r="N9927" t="s">
        <v>22</v>
      </c>
      <c r="O9927" t="s">
        <v>25</v>
      </c>
      <c r="P9927" s="5">
        <v>10</v>
      </c>
      <c r="Q9927" s="4" t="s">
        <v>22</v>
      </c>
      <c r="R9927" s="4">
        <v>292</v>
      </c>
      <c r="S9927" s="4">
        <v>102</v>
      </c>
      <c r="T9927" s="5">
        <v>3.99</v>
      </c>
      <c r="U9927" s="5">
        <v>8.0399999999999991</v>
      </c>
      <c r="V9927" t="s">
        <v>24</v>
      </c>
    </row>
    <row r="9928" spans="1:22" x14ac:dyDescent="0.3">
      <c r="A9928">
        <v>30</v>
      </c>
      <c r="B9928" t="s">
        <v>21</v>
      </c>
      <c r="C9928" s="4">
        <v>127</v>
      </c>
      <c r="D9928" s="4">
        <v>253</v>
      </c>
      <c r="E9928" t="s">
        <v>22</v>
      </c>
      <c r="F9928" t="s">
        <v>23</v>
      </c>
      <c r="G9928" t="s">
        <v>23</v>
      </c>
      <c r="H9928" s="4" t="str">
        <f t="shared" si="155"/>
        <v>No</v>
      </c>
      <c r="I9928" t="str" cm="1">
        <f t="array" ref="I9928">_xlfn.IFS(S9928&lt;100,"Normal",AND(S9928&gt;=100,S9928&lt;126),"Pre-Injury",S9928&gt;125,"Injured")</f>
        <v>Pre-Injury</v>
      </c>
      <c r="J9928" s="3">
        <v>39.86</v>
      </c>
      <c r="K9928" t="s">
        <v>24</v>
      </c>
      <c r="L9928" t="s">
        <v>24</v>
      </c>
      <c r="M9928" t="s">
        <v>23</v>
      </c>
      <c r="N9928" t="s">
        <v>25</v>
      </c>
      <c r="O9928" t="s">
        <v>25</v>
      </c>
      <c r="P9928" s="5">
        <v>8</v>
      </c>
      <c r="Q9928" s="4" t="s">
        <v>22</v>
      </c>
      <c r="R9928" s="4">
        <v>304</v>
      </c>
      <c r="S9928" s="4">
        <v>124</v>
      </c>
      <c r="T9928" s="5">
        <v>11.1</v>
      </c>
      <c r="U9928" s="5">
        <v>14.71</v>
      </c>
      <c r="V9928" t="s">
        <v>23</v>
      </c>
    </row>
    <row r="9929" spans="1:22" x14ac:dyDescent="0.3">
      <c r="A9929">
        <v>38</v>
      </c>
      <c r="B9929" t="s">
        <v>21</v>
      </c>
      <c r="C9929" s="4">
        <v>131</v>
      </c>
      <c r="D9929" s="4">
        <v>262</v>
      </c>
      <c r="E9929" t="s">
        <v>25</v>
      </c>
      <c r="F9929" t="s">
        <v>24</v>
      </c>
      <c r="G9929" t="s">
        <v>24</v>
      </c>
      <c r="H9929" s="4" t="str">
        <f t="shared" si="155"/>
        <v>No</v>
      </c>
      <c r="I9929" t="str" cm="1">
        <f t="array" ref="I9929">_xlfn.IFS(S9929&lt;100,"Normal",AND(S9929&gt;=100,S9929&lt;126),"Pre-Injury",S9929&gt;125,"Injured")</f>
        <v>Pre-Injury</v>
      </c>
      <c r="J9929" s="3">
        <v>39.86</v>
      </c>
      <c r="K9929" t="s">
        <v>23</v>
      </c>
      <c r="L9929" t="s">
        <v>23</v>
      </c>
      <c r="M9929" t="s">
        <v>23</v>
      </c>
      <c r="N9929" t="s">
        <v>27</v>
      </c>
      <c r="O9929" t="s">
        <v>27</v>
      </c>
      <c r="P9929" s="5">
        <v>8</v>
      </c>
      <c r="Q9929" s="4" t="s">
        <v>22</v>
      </c>
      <c r="R9929" s="4">
        <v>271</v>
      </c>
      <c r="S9929" s="4">
        <v>119</v>
      </c>
      <c r="T9929" s="5">
        <v>7.55</v>
      </c>
      <c r="U9929" s="5">
        <v>19.37</v>
      </c>
      <c r="V9929" t="s">
        <v>24</v>
      </c>
    </row>
    <row r="9930" spans="1:22" x14ac:dyDescent="0.3">
      <c r="A9930">
        <v>55</v>
      </c>
      <c r="B9930" t="s">
        <v>26</v>
      </c>
      <c r="C9930" s="4">
        <v>178</v>
      </c>
      <c r="D9930" s="4">
        <v>281</v>
      </c>
      <c r="E9930" t="s">
        <v>27</v>
      </c>
      <c r="F9930" t="s">
        <v>23</v>
      </c>
      <c r="G9930" t="s">
        <v>23</v>
      </c>
      <c r="H9930" s="4" t="str">
        <f t="shared" si="155"/>
        <v>No</v>
      </c>
      <c r="I9930" t="str" cm="1">
        <f t="array" ref="I9930">_xlfn.IFS(S9930&lt;100,"Normal",AND(S9930&gt;=100,S9930&lt;126),"Pre-Injury",S9930&gt;125,"Injured")</f>
        <v>Normal</v>
      </c>
      <c r="J9930" s="3">
        <v>39.869999999999997</v>
      </c>
      <c r="K9930" t="s">
        <v>23</v>
      </c>
      <c r="L9930" t="s">
        <v>23</v>
      </c>
      <c r="M9930" t="s">
        <v>24</v>
      </c>
      <c r="N9930" t="s">
        <v>27</v>
      </c>
      <c r="O9930" t="s">
        <v>25</v>
      </c>
      <c r="P9930" s="5">
        <v>4</v>
      </c>
      <c r="Q9930" s="4" t="s">
        <v>22</v>
      </c>
      <c r="R9930" s="4">
        <v>163</v>
      </c>
      <c r="S9930" s="4">
        <v>85</v>
      </c>
      <c r="T9930" s="5">
        <v>6.28</v>
      </c>
      <c r="U9930" s="5">
        <v>11.19</v>
      </c>
      <c r="V9930" t="s">
        <v>24</v>
      </c>
    </row>
    <row r="9931" spans="1:22" x14ac:dyDescent="0.3">
      <c r="A9931">
        <v>72</v>
      </c>
      <c r="B9931" t="s">
        <v>26</v>
      </c>
      <c r="C9931" s="4">
        <v>137</v>
      </c>
      <c r="D9931" s="4">
        <v>279</v>
      </c>
      <c r="E9931" t="s">
        <v>25</v>
      </c>
      <c r="F9931" t="s">
        <v>24</v>
      </c>
      <c r="G9931" t="s">
        <v>24</v>
      </c>
      <c r="H9931" s="4" t="str">
        <f t="shared" si="155"/>
        <v>Yes</v>
      </c>
      <c r="I9931" t="str" cm="1">
        <f t="array" ref="I9931">_xlfn.IFS(S9931&lt;100,"Normal",AND(S9931&gt;=100,S9931&lt;126),"Pre-Injury",S9931&gt;125,"Injured")</f>
        <v>Injured</v>
      </c>
      <c r="J9931" s="3">
        <v>39.869999999999997</v>
      </c>
      <c r="K9931" t="s">
        <v>23</v>
      </c>
      <c r="L9931" t="s">
        <v>24</v>
      </c>
      <c r="M9931" t="s">
        <v>23</v>
      </c>
      <c r="N9931" t="s">
        <v>25</v>
      </c>
      <c r="O9931" t="s">
        <v>25</v>
      </c>
      <c r="P9931" s="5">
        <v>4</v>
      </c>
      <c r="Q9931" s="4" t="s">
        <v>25</v>
      </c>
      <c r="R9931" s="4">
        <v>314</v>
      </c>
      <c r="S9931" s="4">
        <v>155</v>
      </c>
      <c r="T9931" s="5">
        <v>6.78</v>
      </c>
      <c r="U9931" s="5">
        <v>10.72</v>
      </c>
      <c r="V9931" t="s">
        <v>24</v>
      </c>
    </row>
    <row r="9932" spans="1:22" x14ac:dyDescent="0.3">
      <c r="A9932">
        <v>42</v>
      </c>
      <c r="B9932" t="s">
        <v>21</v>
      </c>
      <c r="C9932" s="4">
        <v>127</v>
      </c>
      <c r="D9932" s="4">
        <v>266</v>
      </c>
      <c r="E9932" t="s">
        <v>27</v>
      </c>
      <c r="F9932" t="s">
        <v>24</v>
      </c>
      <c r="G9932" t="s">
        <v>24</v>
      </c>
      <c r="H9932" s="4" t="str">
        <f t="shared" si="155"/>
        <v>Yes</v>
      </c>
      <c r="I9932" t="str" cm="1">
        <f t="array" ref="I9932">_xlfn.IFS(S9932&lt;100,"Normal",AND(S9932&gt;=100,S9932&lt;126),"Pre-Injury",S9932&gt;125,"Injured")</f>
        <v>Injured</v>
      </c>
      <c r="J9932" s="3">
        <v>39.869999999999997</v>
      </c>
      <c r="K9932" t="s">
        <v>24</v>
      </c>
      <c r="L9932" t="s">
        <v>24</v>
      </c>
      <c r="M9932" t="s">
        <v>23</v>
      </c>
      <c r="N9932" t="s">
        <v>25</v>
      </c>
      <c r="O9932" t="s">
        <v>27</v>
      </c>
      <c r="P9932" s="5">
        <v>6</v>
      </c>
      <c r="Q9932" s="4" t="s">
        <v>25</v>
      </c>
      <c r="R9932" s="4">
        <v>316</v>
      </c>
      <c r="S9932" s="4">
        <v>126</v>
      </c>
      <c r="T9932" s="5">
        <v>10.39</v>
      </c>
      <c r="U9932" s="5">
        <v>16.75</v>
      </c>
      <c r="V9932" t="s">
        <v>23</v>
      </c>
    </row>
    <row r="9933" spans="1:22" x14ac:dyDescent="0.3">
      <c r="A9933">
        <v>80</v>
      </c>
      <c r="B9933" t="s">
        <v>21</v>
      </c>
      <c r="C9933" s="4">
        <v>177</v>
      </c>
      <c r="D9933" s="4">
        <v>264</v>
      </c>
      <c r="E9933" t="s">
        <v>25</v>
      </c>
      <c r="F9933" t="s">
        <v>24</v>
      </c>
      <c r="G9933" t="s">
        <v>23</v>
      </c>
      <c r="H9933" s="4" t="str">
        <f t="shared" si="155"/>
        <v>No</v>
      </c>
      <c r="I9933" t="str" cm="1">
        <f t="array" ref="I9933">_xlfn.IFS(S9933&lt;100,"Normal",AND(S9933&gt;=100,S9933&lt;126),"Pre-Injury",S9933&gt;125,"Injured")</f>
        <v>Normal</v>
      </c>
      <c r="J9933" s="3">
        <v>39.869999999999997</v>
      </c>
      <c r="K9933" t="s">
        <v>23</v>
      </c>
      <c r="L9933" t="s">
        <v>24</v>
      </c>
      <c r="M9933" t="s">
        <v>24</v>
      </c>
      <c r="N9933" t="s">
        <v>28</v>
      </c>
      <c r="O9933" t="s">
        <v>22</v>
      </c>
      <c r="P9933" s="4">
        <v>8</v>
      </c>
      <c r="Q9933" s="4" t="s">
        <v>27</v>
      </c>
      <c r="R9933" s="4">
        <v>154</v>
      </c>
      <c r="S9933" s="4">
        <v>92</v>
      </c>
      <c r="T9933" s="5">
        <v>8.1300000000000008</v>
      </c>
      <c r="U9933" s="5">
        <v>7.08</v>
      </c>
      <c r="V9933" t="s">
        <v>24</v>
      </c>
    </row>
    <row r="9934" spans="1:22" x14ac:dyDescent="0.3">
      <c r="A9934">
        <v>45</v>
      </c>
      <c r="B9934" t="s">
        <v>21</v>
      </c>
      <c r="C9934" s="4">
        <v>127</v>
      </c>
      <c r="D9934" s="4">
        <v>231</v>
      </c>
      <c r="E9934" t="s">
        <v>22</v>
      </c>
      <c r="F9934" t="s">
        <v>23</v>
      </c>
      <c r="G9934" t="s">
        <v>24</v>
      </c>
      <c r="H9934" s="4" t="str">
        <f t="shared" si="155"/>
        <v>No</v>
      </c>
      <c r="I9934" t="str" cm="1">
        <f t="array" ref="I9934">_xlfn.IFS(S9934&lt;100,"Normal",AND(S9934&gt;=100,S9934&lt;126),"Pre-Injury",S9934&gt;125,"Injured")</f>
        <v>Normal</v>
      </c>
      <c r="J9934" s="3">
        <v>39.869999999999997</v>
      </c>
      <c r="K9934" t="s">
        <v>24</v>
      </c>
      <c r="L9934" t="s">
        <v>23</v>
      </c>
      <c r="M9934" t="s">
        <v>24</v>
      </c>
      <c r="N9934" t="s">
        <v>25</v>
      </c>
      <c r="O9934" t="s">
        <v>25</v>
      </c>
      <c r="P9934" s="5">
        <v>8</v>
      </c>
      <c r="Q9934" s="4" t="s">
        <v>25</v>
      </c>
      <c r="R9934" s="4">
        <v>226</v>
      </c>
      <c r="S9934" s="4">
        <v>83</v>
      </c>
      <c r="T9934" s="5">
        <v>4.28</v>
      </c>
      <c r="U9934" s="5">
        <v>10.24</v>
      </c>
      <c r="V9934" t="s">
        <v>23</v>
      </c>
    </row>
    <row r="9935" spans="1:22" x14ac:dyDescent="0.3">
      <c r="A9935">
        <v>75</v>
      </c>
      <c r="B9935" t="s">
        <v>21</v>
      </c>
      <c r="C9935" s="4">
        <v>135</v>
      </c>
      <c r="D9935" s="4">
        <v>233</v>
      </c>
      <c r="E9935" t="s">
        <v>22</v>
      </c>
      <c r="F9935" t="s">
        <v>24</v>
      </c>
      <c r="G9935" t="s">
        <v>23</v>
      </c>
      <c r="H9935" s="4" t="str">
        <f t="shared" si="155"/>
        <v>Yes</v>
      </c>
      <c r="I9935" t="str" cm="1">
        <f t="array" ref="I9935">_xlfn.IFS(S9935&lt;100,"Normal",AND(S9935&gt;=100,S9935&lt;126),"Pre-Injury",S9935&gt;125,"Injured")</f>
        <v>Injured</v>
      </c>
      <c r="J9935" s="3">
        <v>39.869999999999997</v>
      </c>
      <c r="K9935" t="s">
        <v>23</v>
      </c>
      <c r="L9935" t="s">
        <v>23</v>
      </c>
      <c r="M9935" t="s">
        <v>24</v>
      </c>
      <c r="N9935" t="s">
        <v>28</v>
      </c>
      <c r="O9935" t="s">
        <v>27</v>
      </c>
      <c r="P9935" s="5">
        <v>8</v>
      </c>
      <c r="Q9935" s="4" t="s">
        <v>27</v>
      </c>
      <c r="R9935" s="4">
        <v>202</v>
      </c>
      <c r="S9935" s="4">
        <v>150</v>
      </c>
      <c r="T9935" s="5">
        <v>2.42</v>
      </c>
      <c r="U9935" s="5">
        <v>10.43</v>
      </c>
      <c r="V9935" t="s">
        <v>24</v>
      </c>
    </row>
    <row r="9936" spans="1:22" x14ac:dyDescent="0.3">
      <c r="A9936">
        <v>47</v>
      </c>
      <c r="B9936" t="s">
        <v>21</v>
      </c>
      <c r="C9936" s="4">
        <v>132</v>
      </c>
      <c r="D9936" s="4">
        <v>161</v>
      </c>
      <c r="E9936" t="s">
        <v>25</v>
      </c>
      <c r="F9936" t="s">
        <v>24</v>
      </c>
      <c r="G9936" t="s">
        <v>23</v>
      </c>
      <c r="H9936" s="4" t="str">
        <f t="shared" si="155"/>
        <v>Yes</v>
      </c>
      <c r="I9936" t="str" cm="1">
        <f t="array" ref="I9936">_xlfn.IFS(S9936&lt;100,"Normal",AND(S9936&gt;=100,S9936&lt;126),"Pre-Injury",S9936&gt;125,"Injured")</f>
        <v>Injured</v>
      </c>
      <c r="J9936" s="3">
        <v>39.880000000000003</v>
      </c>
      <c r="K9936" t="s">
        <v>23</v>
      </c>
      <c r="L9936" t="s">
        <v>23</v>
      </c>
      <c r="M9936" t="s">
        <v>23</v>
      </c>
      <c r="N9936" t="s">
        <v>27</v>
      </c>
      <c r="O9936" t="s">
        <v>25</v>
      </c>
      <c r="P9936" s="5">
        <v>7</v>
      </c>
      <c r="Q9936" s="4" t="s">
        <v>27</v>
      </c>
      <c r="R9936" s="4">
        <v>358</v>
      </c>
      <c r="S9936" s="4">
        <v>153</v>
      </c>
      <c r="T9936" s="5">
        <v>10.08</v>
      </c>
      <c r="U9936" s="5">
        <v>9.1</v>
      </c>
      <c r="V9936" t="s">
        <v>24</v>
      </c>
    </row>
    <row r="9937" spans="1:22" x14ac:dyDescent="0.3">
      <c r="A9937">
        <v>75</v>
      </c>
      <c r="B9937" t="s">
        <v>21</v>
      </c>
      <c r="C9937" s="4">
        <v>122</v>
      </c>
      <c r="D9937" s="4">
        <v>266</v>
      </c>
      <c r="E9937" t="s">
        <v>22</v>
      </c>
      <c r="F9937" t="s">
        <v>23</v>
      </c>
      <c r="G9937" t="s">
        <v>23</v>
      </c>
      <c r="H9937" s="4" t="str">
        <f t="shared" si="155"/>
        <v>No</v>
      </c>
      <c r="I9937" t="str" cm="1">
        <f t="array" ref="I9937">_xlfn.IFS(S9937&lt;100,"Normal",AND(S9937&gt;=100,S9937&lt;126),"Pre-Injury",S9937&gt;125,"Injured")</f>
        <v>Normal</v>
      </c>
      <c r="J9937" s="3">
        <v>39.880000000000003</v>
      </c>
      <c r="K9937" t="s">
        <v>24</v>
      </c>
      <c r="L9937" t="s">
        <v>23</v>
      </c>
      <c r="M9937" t="s">
        <v>23</v>
      </c>
      <c r="N9937" t="s">
        <v>27</v>
      </c>
      <c r="O9937" t="s">
        <v>27</v>
      </c>
      <c r="P9937" s="4">
        <v>6</v>
      </c>
      <c r="Q9937" s="4" t="s">
        <v>25</v>
      </c>
      <c r="R9937" s="4">
        <v>167</v>
      </c>
      <c r="S9937" s="4">
        <v>94</v>
      </c>
      <c r="T9937" s="5">
        <v>10.02</v>
      </c>
      <c r="U9937" s="5">
        <v>16.510000000000002</v>
      </c>
      <c r="V9937" t="s">
        <v>24</v>
      </c>
    </row>
    <row r="9938" spans="1:22" x14ac:dyDescent="0.3">
      <c r="A9938">
        <v>79</v>
      </c>
      <c r="B9938" t="s">
        <v>26</v>
      </c>
      <c r="C9938" s="4">
        <v>161</v>
      </c>
      <c r="D9938" s="4">
        <v>189</v>
      </c>
      <c r="E9938" t="s">
        <v>27</v>
      </c>
      <c r="F9938" t="s">
        <v>24</v>
      </c>
      <c r="G9938" t="s">
        <v>23</v>
      </c>
      <c r="H9938" s="4" t="str">
        <f t="shared" si="155"/>
        <v>Yes</v>
      </c>
      <c r="I9938" t="str" cm="1">
        <f t="array" ref="I9938">_xlfn.IFS(S9938&lt;100,"Normal",AND(S9938&gt;=100,S9938&lt;126),"Pre-Injury",S9938&gt;125,"Injured")</f>
        <v>Injured</v>
      </c>
      <c r="J9938" s="3">
        <v>39.880000000000003</v>
      </c>
      <c r="K9938" t="s">
        <v>23</v>
      </c>
      <c r="L9938" t="s">
        <v>23</v>
      </c>
      <c r="M9938" t="s">
        <v>23</v>
      </c>
      <c r="N9938" t="s">
        <v>28</v>
      </c>
      <c r="O9938" t="s">
        <v>22</v>
      </c>
      <c r="P9938" s="5">
        <v>7</v>
      </c>
      <c r="Q9938" s="4" t="s">
        <v>22</v>
      </c>
      <c r="R9938" s="4">
        <v>190</v>
      </c>
      <c r="S9938" s="4">
        <v>135</v>
      </c>
      <c r="T9938" s="5">
        <v>9.49</v>
      </c>
      <c r="U9938" s="5">
        <v>7.95</v>
      </c>
      <c r="V9938" t="s">
        <v>23</v>
      </c>
    </row>
    <row r="9939" spans="1:22" x14ac:dyDescent="0.3">
      <c r="A9939">
        <v>28</v>
      </c>
      <c r="B9939" t="s">
        <v>21</v>
      </c>
      <c r="C9939" s="4">
        <v>172</v>
      </c>
      <c r="D9939" s="4">
        <v>226</v>
      </c>
      <c r="E9939" t="s">
        <v>25</v>
      </c>
      <c r="F9939" t="s">
        <v>24</v>
      </c>
      <c r="G9939" t="s">
        <v>23</v>
      </c>
      <c r="H9939" s="4" t="str">
        <f t="shared" si="155"/>
        <v>Yes</v>
      </c>
      <c r="I9939" t="str" cm="1">
        <f t="array" ref="I9939">_xlfn.IFS(S9939&lt;100,"Normal",AND(S9939&gt;=100,S9939&lt;126),"Pre-Injury",S9939&gt;125,"Injured")</f>
        <v>Injured</v>
      </c>
      <c r="J9939" s="3">
        <v>39.880000000000003</v>
      </c>
      <c r="K9939" t="s">
        <v>23</v>
      </c>
      <c r="L9939" t="s">
        <v>24</v>
      </c>
      <c r="M9939" t="s">
        <v>23</v>
      </c>
      <c r="N9939" t="s">
        <v>27</v>
      </c>
      <c r="O9939" t="s">
        <v>22</v>
      </c>
      <c r="P9939" s="5">
        <v>8</v>
      </c>
      <c r="Q9939" s="4" t="s">
        <v>25</v>
      </c>
      <c r="R9939" s="4">
        <v>214</v>
      </c>
      <c r="S9939" s="4">
        <v>142</v>
      </c>
      <c r="T9939" s="5">
        <v>5.98</v>
      </c>
      <c r="U9939" s="5">
        <v>13.92</v>
      </c>
      <c r="V9939" t="s">
        <v>24</v>
      </c>
    </row>
    <row r="9940" spans="1:22" x14ac:dyDescent="0.3">
      <c r="A9940">
        <v>80</v>
      </c>
      <c r="B9940" t="s">
        <v>21</v>
      </c>
      <c r="C9940" s="4">
        <v>136</v>
      </c>
      <c r="D9940" s="4">
        <v>277</v>
      </c>
      <c r="E9940" t="s">
        <v>25</v>
      </c>
      <c r="F9940" t="s">
        <v>23</v>
      </c>
      <c r="G9940" t="s">
        <v>24</v>
      </c>
      <c r="H9940" s="4" t="str">
        <f t="shared" si="155"/>
        <v>No</v>
      </c>
      <c r="I9940" t="str" cm="1">
        <f t="array" ref="I9940">_xlfn.IFS(S9940&lt;100,"Normal",AND(S9940&gt;=100,S9940&lt;126),"Pre-Injury",S9940&gt;125,"Injured")</f>
        <v>Pre-Injury</v>
      </c>
      <c r="J9940" s="3">
        <v>39.880000000000003</v>
      </c>
      <c r="K9940" t="s">
        <v>23</v>
      </c>
      <c r="L9940" t="s">
        <v>24</v>
      </c>
      <c r="M9940" t="s">
        <v>23</v>
      </c>
      <c r="N9940" t="s">
        <v>28</v>
      </c>
      <c r="O9940" t="s">
        <v>27</v>
      </c>
      <c r="P9940" s="5">
        <v>5</v>
      </c>
      <c r="Q9940" s="4" t="s">
        <v>22</v>
      </c>
      <c r="R9940" s="4">
        <v>336</v>
      </c>
      <c r="S9940" s="4">
        <v>117</v>
      </c>
      <c r="T9940" s="5">
        <v>5.49</v>
      </c>
      <c r="U9940" s="5">
        <v>8.31</v>
      </c>
      <c r="V9940" t="s">
        <v>24</v>
      </c>
    </row>
    <row r="9941" spans="1:22" x14ac:dyDescent="0.3">
      <c r="A9941">
        <v>29</v>
      </c>
      <c r="B9941" t="s">
        <v>26</v>
      </c>
      <c r="C9941" s="4">
        <v>143</v>
      </c>
      <c r="D9941" s="4">
        <v>269</v>
      </c>
      <c r="E9941" t="s">
        <v>27</v>
      </c>
      <c r="F9941" t="s">
        <v>23</v>
      </c>
      <c r="G9941" t="s">
        <v>23</v>
      </c>
      <c r="H9941" s="4" t="str">
        <f t="shared" si="155"/>
        <v>No</v>
      </c>
      <c r="I9941" t="str" cm="1">
        <f t="array" ref="I9941">_xlfn.IFS(S9941&lt;100,"Normal",AND(S9941&gt;=100,S9941&lt;126),"Pre-Injury",S9941&gt;125,"Injured")</f>
        <v>Pre-Injury</v>
      </c>
      <c r="J9941" s="3">
        <v>39.880000000000003</v>
      </c>
      <c r="K9941" t="s">
        <v>23</v>
      </c>
      <c r="L9941" t="s">
        <v>24</v>
      </c>
      <c r="M9941" t="s">
        <v>23</v>
      </c>
      <c r="N9941" t="s">
        <v>27</v>
      </c>
      <c r="O9941" t="s">
        <v>25</v>
      </c>
      <c r="P9941" s="5">
        <v>6</v>
      </c>
      <c r="Q9941" s="4" t="s">
        <v>22</v>
      </c>
      <c r="R9941" s="4">
        <v>175</v>
      </c>
      <c r="S9941" s="4">
        <v>103</v>
      </c>
      <c r="T9941" s="5">
        <v>11.97</v>
      </c>
      <c r="U9941" s="5">
        <v>14.11</v>
      </c>
      <c r="V9941" t="s">
        <v>24</v>
      </c>
    </row>
    <row r="9942" spans="1:22" x14ac:dyDescent="0.3">
      <c r="A9942">
        <v>26</v>
      </c>
      <c r="B9942" t="s">
        <v>21</v>
      </c>
      <c r="C9942" s="4">
        <v>179</v>
      </c>
      <c r="D9942" s="4">
        <v>241</v>
      </c>
      <c r="E9942" t="s">
        <v>25</v>
      </c>
      <c r="F9942" t="s">
        <v>24</v>
      </c>
      <c r="G9942" t="s">
        <v>23</v>
      </c>
      <c r="H9942" s="4" t="str">
        <f t="shared" si="155"/>
        <v>No</v>
      </c>
      <c r="I9942" t="str" cm="1">
        <f t="array" ref="I9942">_xlfn.IFS(S9942&lt;100,"Normal",AND(S9942&gt;=100,S9942&lt;126),"Pre-Injury",S9942&gt;125,"Injured")</f>
        <v>Normal</v>
      </c>
      <c r="J9942" s="3">
        <v>39.880000000000003</v>
      </c>
      <c r="K9942" t="s">
        <v>23</v>
      </c>
      <c r="L9942" t="s">
        <v>24</v>
      </c>
      <c r="M9942" t="s">
        <v>23</v>
      </c>
      <c r="N9942" t="s">
        <v>25</v>
      </c>
      <c r="O9942" t="s">
        <v>27</v>
      </c>
      <c r="P9942" s="5">
        <v>6</v>
      </c>
      <c r="Q9942" s="4" t="s">
        <v>27</v>
      </c>
      <c r="R9942" s="4">
        <v>251</v>
      </c>
      <c r="S9942" s="4">
        <v>90</v>
      </c>
      <c r="T9942" s="5">
        <v>7.76</v>
      </c>
      <c r="U9942" s="5">
        <v>6.83</v>
      </c>
      <c r="V9942" t="s">
        <v>23</v>
      </c>
    </row>
    <row r="9943" spans="1:22" x14ac:dyDescent="0.3">
      <c r="A9943">
        <v>75</v>
      </c>
      <c r="B9943" t="s">
        <v>21</v>
      </c>
      <c r="C9943" s="4">
        <v>151</v>
      </c>
      <c r="D9943" s="4">
        <v>208</v>
      </c>
      <c r="E9943" t="s">
        <v>22</v>
      </c>
      <c r="F9943" t="s">
        <v>23</v>
      </c>
      <c r="G9943" t="s">
        <v>23</v>
      </c>
      <c r="H9943" s="4" t="str">
        <f t="shared" si="155"/>
        <v>No</v>
      </c>
      <c r="I9943" t="str" cm="1">
        <f t="array" ref="I9943">_xlfn.IFS(S9943&lt;100,"Normal",AND(S9943&gt;=100,S9943&lt;126),"Pre-Injury",S9943&gt;125,"Injured")</f>
        <v>Pre-Injury</v>
      </c>
      <c r="J9943" s="3">
        <v>39.880000000000003</v>
      </c>
      <c r="K9943" t="s">
        <v>23</v>
      </c>
      <c r="L9943" t="s">
        <v>24</v>
      </c>
      <c r="M9943" t="s">
        <v>24</v>
      </c>
      <c r="N9943" t="s">
        <v>25</v>
      </c>
      <c r="O9943" t="s">
        <v>22</v>
      </c>
      <c r="P9943" s="5">
        <v>10</v>
      </c>
      <c r="Q9943" s="4" t="s">
        <v>22</v>
      </c>
      <c r="R9943" s="4">
        <v>317</v>
      </c>
      <c r="S9943" s="4">
        <v>104</v>
      </c>
      <c r="T9943" s="5">
        <v>4.8899999999999997</v>
      </c>
      <c r="U9943" s="5">
        <v>15.1</v>
      </c>
      <c r="V9943" t="s">
        <v>24</v>
      </c>
    </row>
    <row r="9944" spans="1:22" x14ac:dyDescent="0.3">
      <c r="A9944">
        <v>55</v>
      </c>
      <c r="B9944" t="s">
        <v>21</v>
      </c>
      <c r="C9944" s="4">
        <v>156</v>
      </c>
      <c r="D9944" s="4">
        <v>235</v>
      </c>
      <c r="E9944" t="s">
        <v>25</v>
      </c>
      <c r="F9944" t="s">
        <v>23</v>
      </c>
      <c r="G9944" t="s">
        <v>23</v>
      </c>
      <c r="H9944" s="4" t="str">
        <f t="shared" si="155"/>
        <v>No</v>
      </c>
      <c r="I9944" t="str" cm="1">
        <f t="array" ref="I9944">_xlfn.IFS(S9944&lt;100,"Normal",AND(S9944&gt;=100,S9944&lt;126),"Pre-Injury",S9944&gt;125,"Injured")</f>
        <v>Normal</v>
      </c>
      <c r="J9944" s="3">
        <v>39.89</v>
      </c>
      <c r="K9944" t="s">
        <v>23</v>
      </c>
      <c r="L9944" t="s">
        <v>24</v>
      </c>
      <c r="M9944" t="s">
        <v>23</v>
      </c>
      <c r="N9944" t="s">
        <v>22</v>
      </c>
      <c r="O9944" t="s">
        <v>22</v>
      </c>
      <c r="P9944" s="5">
        <v>4</v>
      </c>
      <c r="Q9944" s="4" t="s">
        <v>25</v>
      </c>
      <c r="R9944" s="4">
        <v>339</v>
      </c>
      <c r="S9944" s="4">
        <v>81</v>
      </c>
      <c r="T9944" s="5">
        <v>14.71</v>
      </c>
      <c r="U9944" s="5">
        <v>15.51</v>
      </c>
      <c r="V9944" t="s">
        <v>24</v>
      </c>
    </row>
    <row r="9945" spans="1:22" x14ac:dyDescent="0.3">
      <c r="A9945">
        <v>21</v>
      </c>
      <c r="B9945" t="s">
        <v>26</v>
      </c>
      <c r="C9945" s="4">
        <v>161</v>
      </c>
      <c r="D9945" s="4">
        <v>211</v>
      </c>
      <c r="E9945" t="s">
        <v>22</v>
      </c>
      <c r="F9945" t="s">
        <v>24</v>
      </c>
      <c r="G9945" t="s">
        <v>23</v>
      </c>
      <c r="H9945" s="4" t="str">
        <f t="shared" si="155"/>
        <v>No</v>
      </c>
      <c r="I9945" t="str" cm="1">
        <f t="array" ref="I9945">_xlfn.IFS(S9945&lt;100,"Normal",AND(S9945&gt;=100,S9945&lt;126),"Pre-Injury",S9945&gt;125,"Injured")</f>
        <v>Pre-Injury</v>
      </c>
      <c r="J9945" s="3">
        <v>39.89</v>
      </c>
      <c r="K9945" t="s">
        <v>23</v>
      </c>
      <c r="L9945" t="s">
        <v>24</v>
      </c>
      <c r="M9945" t="s">
        <v>24</v>
      </c>
      <c r="N9945" t="s">
        <v>27</v>
      </c>
      <c r="O9945" t="s">
        <v>27</v>
      </c>
      <c r="P9945" s="4">
        <v>7</v>
      </c>
      <c r="Q9945" s="4" t="s">
        <v>25</v>
      </c>
      <c r="R9945" s="4">
        <v>379</v>
      </c>
      <c r="S9945" s="4">
        <v>111</v>
      </c>
      <c r="T9945" s="5">
        <v>4.76</v>
      </c>
      <c r="U9945" s="5">
        <v>7.18</v>
      </c>
      <c r="V9945" t="s">
        <v>24</v>
      </c>
    </row>
    <row r="9946" spans="1:22" x14ac:dyDescent="0.3">
      <c r="A9946">
        <v>57</v>
      </c>
      <c r="B9946" t="s">
        <v>26</v>
      </c>
      <c r="C9946" s="4">
        <v>166</v>
      </c>
      <c r="D9946" s="4">
        <v>230</v>
      </c>
      <c r="E9946" t="s">
        <v>25</v>
      </c>
      <c r="F9946" t="s">
        <v>24</v>
      </c>
      <c r="G9946" t="s">
        <v>24</v>
      </c>
      <c r="H9946" s="4" t="str">
        <f t="shared" si="155"/>
        <v>Yes</v>
      </c>
      <c r="I9946" t="str" cm="1">
        <f t="array" ref="I9946">_xlfn.IFS(S9946&lt;100,"Normal",AND(S9946&gt;=100,S9946&lt;126),"Pre-Injury",S9946&gt;125,"Injured")</f>
        <v>Injured</v>
      </c>
      <c r="J9946" s="3">
        <v>39.89</v>
      </c>
      <c r="K9946" t="s">
        <v>23</v>
      </c>
      <c r="L9946" t="s">
        <v>24</v>
      </c>
      <c r="M9946" t="s">
        <v>23</v>
      </c>
      <c r="N9946" t="s">
        <v>22</v>
      </c>
      <c r="O9946" t="s">
        <v>25</v>
      </c>
      <c r="P9946" s="5">
        <v>8</v>
      </c>
      <c r="Q9946" s="4" t="s">
        <v>27</v>
      </c>
      <c r="R9946" s="4">
        <v>286</v>
      </c>
      <c r="S9946" s="4">
        <v>140</v>
      </c>
      <c r="T9946" s="5">
        <v>10.68</v>
      </c>
      <c r="U9946" s="5">
        <v>15.47</v>
      </c>
      <c r="V9946" t="s">
        <v>24</v>
      </c>
    </row>
    <row r="9947" spans="1:22" x14ac:dyDescent="0.3">
      <c r="A9947">
        <v>31</v>
      </c>
      <c r="B9947" t="s">
        <v>26</v>
      </c>
      <c r="C9947" s="4">
        <v>141</v>
      </c>
      <c r="D9947" s="4">
        <v>197</v>
      </c>
      <c r="E9947" t="s">
        <v>22</v>
      </c>
      <c r="F9947" t="s">
        <v>24</v>
      </c>
      <c r="G9947" t="s">
        <v>23</v>
      </c>
      <c r="H9947" s="4" t="str">
        <f t="shared" si="155"/>
        <v>Yes</v>
      </c>
      <c r="I9947" t="str" cm="1">
        <f t="array" ref="I9947">_xlfn.IFS(S9947&lt;100,"Normal",AND(S9947&gt;=100,S9947&lt;126),"Pre-Injury",S9947&gt;125,"Injured")</f>
        <v>Injured</v>
      </c>
      <c r="J9947" s="3">
        <v>39.9</v>
      </c>
      <c r="K9947" t="s">
        <v>23</v>
      </c>
      <c r="L9947" t="s">
        <v>23</v>
      </c>
      <c r="M9947" t="s">
        <v>23</v>
      </c>
      <c r="N9947" t="s">
        <v>27</v>
      </c>
      <c r="O9947" t="s">
        <v>27</v>
      </c>
      <c r="P9947" s="5">
        <v>6</v>
      </c>
      <c r="Q9947" s="4" t="s">
        <v>22</v>
      </c>
      <c r="R9947" s="4">
        <v>310</v>
      </c>
      <c r="S9947" s="4">
        <v>158</v>
      </c>
      <c r="T9947" s="5">
        <v>8.9700000000000006</v>
      </c>
      <c r="U9947" s="5">
        <v>6.62</v>
      </c>
      <c r="V9947" t="s">
        <v>23</v>
      </c>
    </row>
    <row r="9948" spans="1:22" x14ac:dyDescent="0.3">
      <c r="A9948">
        <v>44</v>
      </c>
      <c r="B9948" t="s">
        <v>26</v>
      </c>
      <c r="C9948" s="4">
        <v>168</v>
      </c>
      <c r="D9948" s="4">
        <v>152</v>
      </c>
      <c r="E9948" t="s">
        <v>25</v>
      </c>
      <c r="F9948" t="s">
        <v>23</v>
      </c>
      <c r="G9948" t="s">
        <v>23</v>
      </c>
      <c r="H9948" s="4" t="str">
        <f t="shared" si="155"/>
        <v>No</v>
      </c>
      <c r="I9948" t="str" cm="1">
        <f t="array" ref="I9948">_xlfn.IFS(S9948&lt;100,"Normal",AND(S9948&gt;=100,S9948&lt;126),"Pre-Injury",S9948&gt;125,"Injured")</f>
        <v>Normal</v>
      </c>
      <c r="J9948" s="3">
        <v>39.9</v>
      </c>
      <c r="K9948" t="s">
        <v>23</v>
      </c>
      <c r="L9948" t="s">
        <v>24</v>
      </c>
      <c r="M9948" t="s">
        <v>24</v>
      </c>
      <c r="N9948" t="s">
        <v>27</v>
      </c>
      <c r="O9948" t="s">
        <v>22</v>
      </c>
      <c r="P9948" s="5">
        <v>7</v>
      </c>
      <c r="Q9948" s="4" t="s">
        <v>22</v>
      </c>
      <c r="R9948" s="4">
        <v>125</v>
      </c>
      <c r="S9948" s="4">
        <v>94</v>
      </c>
      <c r="T9948" s="5">
        <v>3.17</v>
      </c>
      <c r="U9948" s="5">
        <v>18.75</v>
      </c>
      <c r="V9948" t="s">
        <v>24</v>
      </c>
    </row>
    <row r="9949" spans="1:22" x14ac:dyDescent="0.3">
      <c r="A9949">
        <v>42</v>
      </c>
      <c r="B9949" t="s">
        <v>21</v>
      </c>
      <c r="C9949" s="4">
        <v>144</v>
      </c>
      <c r="D9949" s="4">
        <v>294</v>
      </c>
      <c r="E9949" t="s">
        <v>25</v>
      </c>
      <c r="F9949" t="s">
        <v>24</v>
      </c>
      <c r="G9949" t="s">
        <v>24</v>
      </c>
      <c r="H9949" s="4" t="str">
        <f t="shared" si="155"/>
        <v>Yes</v>
      </c>
      <c r="I9949" t="str" cm="1">
        <f t="array" ref="I9949">_xlfn.IFS(S9949&lt;100,"Normal",AND(S9949&gt;=100,S9949&lt;126),"Pre-Injury",S9949&gt;125,"Injured")</f>
        <v>Injured</v>
      </c>
      <c r="J9949" s="3">
        <v>39.9</v>
      </c>
      <c r="K9949" t="s">
        <v>23</v>
      </c>
      <c r="L9949" t="s">
        <v>23</v>
      </c>
      <c r="M9949" t="s">
        <v>24</v>
      </c>
      <c r="N9949" t="s">
        <v>22</v>
      </c>
      <c r="O9949" t="s">
        <v>27</v>
      </c>
      <c r="P9949" s="5">
        <v>7</v>
      </c>
      <c r="Q9949" s="4" t="s">
        <v>25</v>
      </c>
      <c r="R9949" s="4">
        <v>388</v>
      </c>
      <c r="S9949" s="4">
        <v>126</v>
      </c>
      <c r="T9949" s="5">
        <v>2.46</v>
      </c>
      <c r="U9949" s="5">
        <v>14.42</v>
      </c>
      <c r="V9949" t="s">
        <v>24</v>
      </c>
    </row>
    <row r="9950" spans="1:22" x14ac:dyDescent="0.3">
      <c r="A9950">
        <v>75</v>
      </c>
      <c r="B9950" t="s">
        <v>26</v>
      </c>
      <c r="C9950" s="4">
        <v>170</v>
      </c>
      <c r="D9950" s="4">
        <v>233</v>
      </c>
      <c r="E9950" t="s">
        <v>22</v>
      </c>
      <c r="F9950" t="s">
        <v>24</v>
      </c>
      <c r="G9950" t="s">
        <v>23</v>
      </c>
      <c r="H9950" s="4" t="str">
        <f t="shared" si="155"/>
        <v>No</v>
      </c>
      <c r="I9950" t="str" cm="1">
        <f t="array" ref="I9950">_xlfn.IFS(S9950&lt;100,"Normal",AND(S9950&gt;=100,S9950&lt;126),"Pre-Injury",S9950&gt;125,"Injured")</f>
        <v>Normal</v>
      </c>
      <c r="J9950" s="3">
        <v>39.9</v>
      </c>
      <c r="K9950" t="s">
        <v>23</v>
      </c>
      <c r="L9950" t="s">
        <v>24</v>
      </c>
      <c r="M9950" t="s">
        <v>24</v>
      </c>
      <c r="N9950" t="s">
        <v>25</v>
      </c>
      <c r="O9950" t="s">
        <v>22</v>
      </c>
      <c r="P9950" s="4">
        <v>10</v>
      </c>
      <c r="Q9950" s="4" t="s">
        <v>25</v>
      </c>
      <c r="R9950" s="4">
        <v>361</v>
      </c>
      <c r="S9950" s="4">
        <v>82</v>
      </c>
      <c r="T9950" s="5">
        <v>2.98</v>
      </c>
      <c r="U9950" s="5">
        <v>19.96</v>
      </c>
      <c r="V9950" t="s">
        <v>24</v>
      </c>
    </row>
    <row r="9951" spans="1:22" x14ac:dyDescent="0.3">
      <c r="A9951">
        <v>28</v>
      </c>
      <c r="B9951" t="s">
        <v>21</v>
      </c>
      <c r="C9951" s="4">
        <v>170</v>
      </c>
      <c r="D9951" s="4">
        <v>285</v>
      </c>
      <c r="E9951" t="s">
        <v>25</v>
      </c>
      <c r="F9951" t="s">
        <v>23</v>
      </c>
      <c r="G9951" t="s">
        <v>23</v>
      </c>
      <c r="H9951" s="4" t="str">
        <f t="shared" si="155"/>
        <v>Yes</v>
      </c>
      <c r="I9951" t="str" cm="1">
        <f t="array" ref="I9951">_xlfn.IFS(S9951&lt;100,"Normal",AND(S9951&gt;=100,S9951&lt;126),"Pre-Injury",S9951&gt;125,"Injured")</f>
        <v>Injured</v>
      </c>
      <c r="J9951" s="3">
        <v>39.909999999999997</v>
      </c>
      <c r="K9951" t="s">
        <v>23</v>
      </c>
      <c r="L9951" t="s">
        <v>23</v>
      </c>
      <c r="M9951" t="s">
        <v>24</v>
      </c>
      <c r="N9951" t="s">
        <v>25</v>
      </c>
      <c r="O9951" t="s">
        <v>27</v>
      </c>
      <c r="P9951" s="5">
        <v>6</v>
      </c>
      <c r="Q9951" s="4" t="s">
        <v>27</v>
      </c>
      <c r="R9951" s="4">
        <v>260</v>
      </c>
      <c r="S9951" s="4">
        <v>136</v>
      </c>
      <c r="T9951" s="5">
        <v>6.44</v>
      </c>
      <c r="U9951" s="5">
        <v>13.3</v>
      </c>
      <c r="V9951" t="s">
        <v>24</v>
      </c>
    </row>
    <row r="9952" spans="1:22" x14ac:dyDescent="0.3">
      <c r="A9952">
        <v>54</v>
      </c>
      <c r="B9952" t="s">
        <v>26</v>
      </c>
      <c r="C9952" s="4">
        <v>166</v>
      </c>
      <c r="D9952" s="4">
        <v>245</v>
      </c>
      <c r="E9952" t="s">
        <v>25</v>
      </c>
      <c r="F9952" t="s">
        <v>24</v>
      </c>
      <c r="G9952" t="s">
        <v>23</v>
      </c>
      <c r="H9952" s="4" t="str">
        <f t="shared" si="155"/>
        <v>No</v>
      </c>
      <c r="I9952" t="str" cm="1">
        <f t="array" ref="I9952">_xlfn.IFS(S9952&lt;100,"Normal",AND(S9952&gt;=100,S9952&lt;126),"Pre-Injury",S9952&gt;125,"Injured")</f>
        <v>Normal</v>
      </c>
      <c r="J9952" s="3">
        <v>39.93</v>
      </c>
      <c r="K9952" t="s">
        <v>23</v>
      </c>
      <c r="L9952" t="s">
        <v>23</v>
      </c>
      <c r="M9952" t="s">
        <v>24</v>
      </c>
      <c r="N9952" t="s">
        <v>25</v>
      </c>
      <c r="O9952" t="s">
        <v>22</v>
      </c>
      <c r="P9952" s="5">
        <v>6</v>
      </c>
      <c r="Q9952" s="4" t="s">
        <v>22</v>
      </c>
      <c r="R9952" s="4">
        <v>102</v>
      </c>
      <c r="S9952" s="4">
        <v>94</v>
      </c>
      <c r="T9952" s="5">
        <v>1.1599999999999999</v>
      </c>
      <c r="U9952" s="5">
        <v>11.3</v>
      </c>
      <c r="V9952" t="s">
        <v>24</v>
      </c>
    </row>
    <row r="9953" spans="1:22" x14ac:dyDescent="0.3">
      <c r="A9953">
        <v>32</v>
      </c>
      <c r="B9953" t="s">
        <v>21</v>
      </c>
      <c r="C9953" s="4">
        <v>162</v>
      </c>
      <c r="D9953" s="4">
        <v>240</v>
      </c>
      <c r="E9953" t="s">
        <v>25</v>
      </c>
      <c r="F9953" t="s">
        <v>24</v>
      </c>
      <c r="G9953" t="s">
        <v>24</v>
      </c>
      <c r="H9953" s="4" t="str">
        <f t="shared" si="155"/>
        <v>Yes</v>
      </c>
      <c r="I9953" t="str" cm="1">
        <f t="array" ref="I9953">_xlfn.IFS(S9953&lt;100,"Normal",AND(S9953&gt;=100,S9953&lt;126),"Pre-Injury",S9953&gt;125,"Injured")</f>
        <v>Injured</v>
      </c>
      <c r="J9953" s="3">
        <v>39.93</v>
      </c>
      <c r="K9953" t="s">
        <v>23</v>
      </c>
      <c r="L9953" t="s">
        <v>24</v>
      </c>
      <c r="M9953" t="s">
        <v>23</v>
      </c>
      <c r="N9953" t="s">
        <v>28</v>
      </c>
      <c r="O9953" t="s">
        <v>22</v>
      </c>
      <c r="P9953" s="5">
        <v>9</v>
      </c>
      <c r="Q9953" s="4" t="s">
        <v>22</v>
      </c>
      <c r="R9953" s="4">
        <v>232</v>
      </c>
      <c r="S9953" s="4">
        <v>145</v>
      </c>
      <c r="T9953" s="5">
        <v>10.66</v>
      </c>
      <c r="U9953" s="5">
        <v>13.6</v>
      </c>
      <c r="V9953" t="s">
        <v>24</v>
      </c>
    </row>
    <row r="9954" spans="1:22" x14ac:dyDescent="0.3">
      <c r="A9954">
        <v>71</v>
      </c>
      <c r="B9954" t="s">
        <v>21</v>
      </c>
      <c r="C9954" s="4">
        <v>121</v>
      </c>
      <c r="D9954" s="4">
        <v>250</v>
      </c>
      <c r="E9954" t="s">
        <v>25</v>
      </c>
      <c r="F9954" t="s">
        <v>24</v>
      </c>
      <c r="G9954" t="s">
        <v>24</v>
      </c>
      <c r="H9954" s="4" t="str">
        <f t="shared" si="155"/>
        <v>No</v>
      </c>
      <c r="I9954" t="str" cm="1">
        <f t="array" ref="I9954">_xlfn.IFS(S9954&lt;100,"Normal",AND(S9954&gt;=100,S9954&lt;126),"Pre-Injury",S9954&gt;125,"Injured")</f>
        <v>Pre-Injury</v>
      </c>
      <c r="J9954" s="3">
        <v>39.93</v>
      </c>
      <c r="K9954" t="s">
        <v>24</v>
      </c>
      <c r="L9954" t="s">
        <v>24</v>
      </c>
      <c r="M9954" t="s">
        <v>24</v>
      </c>
      <c r="N9954" t="s">
        <v>25</v>
      </c>
      <c r="O9954" t="s">
        <v>22</v>
      </c>
      <c r="P9954" s="5">
        <v>5</v>
      </c>
      <c r="Q9954" s="4" t="s">
        <v>25</v>
      </c>
      <c r="R9954" s="4">
        <v>375</v>
      </c>
      <c r="S9954" s="4">
        <v>123</v>
      </c>
      <c r="T9954" s="5">
        <v>5.0199999999999996</v>
      </c>
      <c r="U9954" s="5">
        <v>19.32</v>
      </c>
      <c r="V9954" t="s">
        <v>23</v>
      </c>
    </row>
    <row r="9955" spans="1:22" x14ac:dyDescent="0.3">
      <c r="A9955">
        <v>36</v>
      </c>
      <c r="B9955" t="s">
        <v>26</v>
      </c>
      <c r="C9955" s="4">
        <v>155</v>
      </c>
      <c r="D9955" s="4">
        <v>184</v>
      </c>
      <c r="E9955" t="s">
        <v>27</v>
      </c>
      <c r="F9955" t="s">
        <v>24</v>
      </c>
      <c r="G9955" t="s">
        <v>23</v>
      </c>
      <c r="H9955" s="4" t="str">
        <f t="shared" si="155"/>
        <v>Yes</v>
      </c>
      <c r="I9955" t="str" cm="1">
        <f t="array" ref="I9955">_xlfn.IFS(S9955&lt;100,"Normal",AND(S9955&gt;=100,S9955&lt;126),"Pre-Injury",S9955&gt;125,"Injured")</f>
        <v>Injured</v>
      </c>
      <c r="J9955" s="3">
        <v>39.93</v>
      </c>
      <c r="K9955" t="s">
        <v>23</v>
      </c>
      <c r="L9955" t="s">
        <v>24</v>
      </c>
      <c r="M9955" t="s">
        <v>23</v>
      </c>
      <c r="N9955" t="s">
        <v>25</v>
      </c>
      <c r="O9955" t="s">
        <v>25</v>
      </c>
      <c r="P9955" s="4">
        <v>6</v>
      </c>
      <c r="Q9955" s="4" t="s">
        <v>27</v>
      </c>
      <c r="R9955" s="4">
        <v>345</v>
      </c>
      <c r="S9955" s="4">
        <v>136</v>
      </c>
      <c r="T9955" s="5">
        <v>9.35</v>
      </c>
      <c r="U9955" s="5">
        <v>5.33</v>
      </c>
      <c r="V9955" t="s">
        <v>24</v>
      </c>
    </row>
    <row r="9956" spans="1:22" x14ac:dyDescent="0.3">
      <c r="A9956">
        <v>65</v>
      </c>
      <c r="B9956" t="s">
        <v>26</v>
      </c>
      <c r="C9956" s="4">
        <v>161</v>
      </c>
      <c r="D9956" s="4">
        <v>237</v>
      </c>
      <c r="E9956" t="s">
        <v>27</v>
      </c>
      <c r="F9956" t="s">
        <v>24</v>
      </c>
      <c r="G9956" t="s">
        <v>24</v>
      </c>
      <c r="H9956" s="4" t="str">
        <f t="shared" si="155"/>
        <v>No</v>
      </c>
      <c r="I9956" t="str" cm="1">
        <f t="array" ref="I9956">_xlfn.IFS(S9956&lt;100,"Normal",AND(S9956&gt;=100,S9956&lt;126),"Pre-Injury",S9956&gt;125,"Injured")</f>
        <v>Pre-Injury</v>
      </c>
      <c r="J9956" s="3">
        <v>39.93</v>
      </c>
      <c r="K9956" t="s">
        <v>23</v>
      </c>
      <c r="L9956" t="s">
        <v>24</v>
      </c>
      <c r="M9956" t="s">
        <v>24</v>
      </c>
      <c r="N9956" t="s">
        <v>27</v>
      </c>
      <c r="O9956" t="s">
        <v>22</v>
      </c>
      <c r="P9956" s="5">
        <v>10</v>
      </c>
      <c r="Q9956" s="4" t="s">
        <v>27</v>
      </c>
      <c r="R9956" s="4">
        <v>153</v>
      </c>
      <c r="S9956" s="4">
        <v>117</v>
      </c>
      <c r="T9956" s="5">
        <v>3.61</v>
      </c>
      <c r="U9956" s="5">
        <v>19.5</v>
      </c>
      <c r="V9956" t="s">
        <v>24</v>
      </c>
    </row>
    <row r="9957" spans="1:22" x14ac:dyDescent="0.3">
      <c r="A9957">
        <v>37</v>
      </c>
      <c r="B9957" t="s">
        <v>26</v>
      </c>
      <c r="C9957" s="4">
        <v>163</v>
      </c>
      <c r="D9957" s="4">
        <v>243</v>
      </c>
      <c r="E9957" t="s">
        <v>27</v>
      </c>
      <c r="F9957" t="s">
        <v>24</v>
      </c>
      <c r="G9957" t="s">
        <v>23</v>
      </c>
      <c r="H9957" s="4" t="str">
        <f t="shared" si="155"/>
        <v>Yes</v>
      </c>
      <c r="I9957" t="str" cm="1">
        <f t="array" ref="I9957">_xlfn.IFS(S9957&lt;100,"Normal",AND(S9957&gt;=100,S9957&lt;126),"Pre-Injury",S9957&gt;125,"Injured")</f>
        <v>Injured</v>
      </c>
      <c r="J9957" s="3">
        <v>39.94</v>
      </c>
      <c r="K9957" t="s">
        <v>23</v>
      </c>
      <c r="L9957" t="s">
        <v>23</v>
      </c>
      <c r="M9957" t="s">
        <v>23</v>
      </c>
      <c r="N9957" t="s">
        <v>25</v>
      </c>
      <c r="O9957" t="s">
        <v>27</v>
      </c>
      <c r="P9957" s="5">
        <v>5</v>
      </c>
      <c r="Q9957" s="4" t="s">
        <v>22</v>
      </c>
      <c r="R9957" s="4">
        <v>303</v>
      </c>
      <c r="S9957" s="4">
        <v>129</v>
      </c>
      <c r="T9957" s="5">
        <v>3.4</v>
      </c>
      <c r="U9957" s="5">
        <v>19.670000000000002</v>
      </c>
      <c r="V9957" t="s">
        <v>23</v>
      </c>
    </row>
    <row r="9958" spans="1:22" x14ac:dyDescent="0.3">
      <c r="A9958">
        <v>79</v>
      </c>
      <c r="B9958" t="s">
        <v>26</v>
      </c>
      <c r="C9958" s="4">
        <v>150</v>
      </c>
      <c r="D9958" s="4">
        <v>242</v>
      </c>
      <c r="E9958" t="s">
        <v>22</v>
      </c>
      <c r="F9958" t="s">
        <v>24</v>
      </c>
      <c r="G9958" t="s">
        <v>23</v>
      </c>
      <c r="H9958" s="4" t="str">
        <f t="shared" si="155"/>
        <v>Yes</v>
      </c>
      <c r="I9958" t="str" cm="1">
        <f t="array" ref="I9958">_xlfn.IFS(S9958&lt;100,"Normal",AND(S9958&gt;=100,S9958&lt;126),"Pre-Injury",S9958&gt;125,"Injured")</f>
        <v>Injured</v>
      </c>
      <c r="J9958" s="3">
        <v>39.94</v>
      </c>
      <c r="K9958" t="s">
        <v>23</v>
      </c>
      <c r="L9958" t="s">
        <v>24</v>
      </c>
      <c r="M9958" t="s">
        <v>23</v>
      </c>
      <c r="N9958" t="s">
        <v>22</v>
      </c>
      <c r="O9958" t="s">
        <v>25</v>
      </c>
      <c r="P9958" s="5">
        <v>5</v>
      </c>
      <c r="Q9958" s="4" t="s">
        <v>25</v>
      </c>
      <c r="R9958" s="4">
        <v>208</v>
      </c>
      <c r="S9958" s="4">
        <v>135</v>
      </c>
      <c r="T9958" s="5">
        <v>8.8800000000000008</v>
      </c>
      <c r="U9958" s="5">
        <v>7.97</v>
      </c>
      <c r="V9958" t="s">
        <v>24</v>
      </c>
    </row>
    <row r="9959" spans="1:22" x14ac:dyDescent="0.3">
      <c r="A9959">
        <v>51</v>
      </c>
      <c r="B9959" t="s">
        <v>26</v>
      </c>
      <c r="C9959" s="4">
        <v>136</v>
      </c>
      <c r="D9959" s="4">
        <v>288</v>
      </c>
      <c r="E9959" t="s">
        <v>25</v>
      </c>
      <c r="F9959" t="s">
        <v>23</v>
      </c>
      <c r="G9959" t="s">
        <v>24</v>
      </c>
      <c r="H9959" s="4" t="str">
        <f t="shared" si="155"/>
        <v>No</v>
      </c>
      <c r="I9959" t="str" cm="1">
        <f t="array" ref="I9959">_xlfn.IFS(S9959&lt;100,"Normal",AND(S9959&gt;=100,S9959&lt;126),"Pre-Injury",S9959&gt;125,"Injured")</f>
        <v>Normal</v>
      </c>
      <c r="J9959" s="3">
        <v>39.94</v>
      </c>
      <c r="K9959" t="s">
        <v>23</v>
      </c>
      <c r="L9959" t="s">
        <v>24</v>
      </c>
      <c r="M9959" t="s">
        <v>23</v>
      </c>
      <c r="N9959" t="s">
        <v>22</v>
      </c>
      <c r="O9959" t="s">
        <v>22</v>
      </c>
      <c r="P9959" s="5">
        <v>8</v>
      </c>
      <c r="Q9959" s="4" t="s">
        <v>25</v>
      </c>
      <c r="R9959" s="4">
        <v>292</v>
      </c>
      <c r="S9959" s="4">
        <v>90</v>
      </c>
      <c r="T9959" s="5">
        <v>7.79</v>
      </c>
      <c r="U9959" s="5">
        <v>12.96</v>
      </c>
      <c r="V9959" t="s">
        <v>23</v>
      </c>
    </row>
    <row r="9960" spans="1:22" x14ac:dyDescent="0.3">
      <c r="A9960">
        <v>41</v>
      </c>
      <c r="B9960" t="s">
        <v>26</v>
      </c>
      <c r="C9960" s="4">
        <v>171</v>
      </c>
      <c r="D9960" s="4">
        <v>166</v>
      </c>
      <c r="E9960" t="s">
        <v>22</v>
      </c>
      <c r="F9960" t="s">
        <v>24</v>
      </c>
      <c r="G9960" t="s">
        <v>23</v>
      </c>
      <c r="H9960" s="4" t="str">
        <f t="shared" si="155"/>
        <v>Yes</v>
      </c>
      <c r="I9960" t="str" cm="1">
        <f t="array" ref="I9960">_xlfn.IFS(S9960&lt;100,"Normal",AND(S9960&gt;=100,S9960&lt;126),"Pre-Injury",S9960&gt;125,"Injured")</f>
        <v>Injured</v>
      </c>
      <c r="J9960" s="3">
        <v>39.94</v>
      </c>
      <c r="K9960" t="s">
        <v>23</v>
      </c>
      <c r="L9960" t="s">
        <v>23</v>
      </c>
      <c r="M9960" t="s">
        <v>24</v>
      </c>
      <c r="N9960" t="s">
        <v>25</v>
      </c>
      <c r="O9960" t="s">
        <v>22</v>
      </c>
      <c r="P9960" s="5">
        <v>5</v>
      </c>
      <c r="Q9960" s="4" t="s">
        <v>22</v>
      </c>
      <c r="R9960" s="4">
        <v>378</v>
      </c>
      <c r="S9960" s="4">
        <v>134</v>
      </c>
      <c r="T9960" s="5">
        <v>11.83</v>
      </c>
      <c r="U9960" s="5">
        <v>6.26</v>
      </c>
      <c r="V9960" t="s">
        <v>24</v>
      </c>
    </row>
    <row r="9961" spans="1:22" x14ac:dyDescent="0.3">
      <c r="A9961">
        <v>51</v>
      </c>
      <c r="B9961" t="s">
        <v>21</v>
      </c>
      <c r="C9961" s="4">
        <v>159</v>
      </c>
      <c r="D9961" s="4">
        <v>285</v>
      </c>
      <c r="E9961" t="s">
        <v>22</v>
      </c>
      <c r="F9961" t="s">
        <v>23</v>
      </c>
      <c r="G9961" t="s">
        <v>23</v>
      </c>
      <c r="H9961" s="4" t="str">
        <f t="shared" si="155"/>
        <v>No</v>
      </c>
      <c r="I9961" t="str" cm="1">
        <f t="array" ref="I9961">_xlfn.IFS(S9961&lt;100,"Normal",AND(S9961&gt;=100,S9961&lt;126),"Pre-Injury",S9961&gt;125,"Injured")</f>
        <v>Normal</v>
      </c>
      <c r="J9961" s="3">
        <v>39.950000000000003</v>
      </c>
      <c r="K9961" t="s">
        <v>23</v>
      </c>
      <c r="L9961" t="s">
        <v>23</v>
      </c>
      <c r="M9961" t="s">
        <v>24</v>
      </c>
      <c r="N9961" t="s">
        <v>25</v>
      </c>
      <c r="O9961" t="s">
        <v>27</v>
      </c>
      <c r="P9961" s="5">
        <v>4</v>
      </c>
      <c r="Q9961" s="4" t="s">
        <v>27</v>
      </c>
      <c r="R9961" s="4">
        <v>180</v>
      </c>
      <c r="S9961" s="4">
        <v>96</v>
      </c>
      <c r="T9961" s="5">
        <v>4.5</v>
      </c>
      <c r="U9961" s="5">
        <v>16.09</v>
      </c>
      <c r="V9961" t="s">
        <v>24</v>
      </c>
    </row>
    <row r="9962" spans="1:22" x14ac:dyDescent="0.3">
      <c r="A9962">
        <v>24</v>
      </c>
      <c r="B9962" t="s">
        <v>26</v>
      </c>
      <c r="C9962" s="4">
        <v>154</v>
      </c>
      <c r="D9962" s="4">
        <v>299</v>
      </c>
      <c r="E9962" t="s">
        <v>22</v>
      </c>
      <c r="F9962" t="s">
        <v>23</v>
      </c>
      <c r="G9962" t="s">
        <v>24</v>
      </c>
      <c r="H9962" s="4" t="str">
        <f t="shared" si="155"/>
        <v>No</v>
      </c>
      <c r="I9962" t="str" cm="1">
        <f t="array" ref="I9962">_xlfn.IFS(S9962&lt;100,"Normal",AND(S9962&gt;=100,S9962&lt;126),"Pre-Injury",S9962&gt;125,"Injured")</f>
        <v>Pre-Injury</v>
      </c>
      <c r="J9962" s="3">
        <v>39.950000000000003</v>
      </c>
      <c r="K9962" t="s">
        <v>23</v>
      </c>
      <c r="L9962" t="s">
        <v>24</v>
      </c>
      <c r="M9962" t="s">
        <v>23</v>
      </c>
      <c r="N9962" t="s">
        <v>27</v>
      </c>
      <c r="O9962" t="s">
        <v>27</v>
      </c>
      <c r="P9962" s="5">
        <v>8</v>
      </c>
      <c r="Q9962" s="4" t="s">
        <v>25</v>
      </c>
      <c r="R9962" s="4">
        <v>194</v>
      </c>
      <c r="S9962" s="4">
        <v>106</v>
      </c>
      <c r="T9962" s="5">
        <v>13.94</v>
      </c>
      <c r="U9962" s="5">
        <v>16.8</v>
      </c>
      <c r="V9962" t="s">
        <v>24</v>
      </c>
    </row>
    <row r="9963" spans="1:22" x14ac:dyDescent="0.3">
      <c r="A9963">
        <v>37</v>
      </c>
      <c r="B9963" t="s">
        <v>26</v>
      </c>
      <c r="C9963" s="4">
        <v>167</v>
      </c>
      <c r="D9963" s="4">
        <v>254</v>
      </c>
      <c r="E9963" t="s">
        <v>27</v>
      </c>
      <c r="F9963" t="s">
        <v>23</v>
      </c>
      <c r="G9963" t="s">
        <v>24</v>
      </c>
      <c r="H9963" s="4" t="str">
        <f t="shared" si="155"/>
        <v>No</v>
      </c>
      <c r="I9963" t="str" cm="1">
        <f t="array" ref="I9963">_xlfn.IFS(S9963&lt;100,"Normal",AND(S9963&gt;=100,S9963&lt;126),"Pre-Injury",S9963&gt;125,"Injured")</f>
        <v>Pre-Injury</v>
      </c>
      <c r="J9963" s="3">
        <v>39.950000000000003</v>
      </c>
      <c r="K9963" t="s">
        <v>23</v>
      </c>
      <c r="L9963" t="s">
        <v>24</v>
      </c>
      <c r="M9963" t="s">
        <v>24</v>
      </c>
      <c r="N9963" t="s">
        <v>22</v>
      </c>
      <c r="O9963" t="s">
        <v>27</v>
      </c>
      <c r="P9963" s="5">
        <v>8</v>
      </c>
      <c r="Q9963" s="4" t="s">
        <v>22</v>
      </c>
      <c r="R9963" s="4">
        <v>324</v>
      </c>
      <c r="S9963" s="4">
        <v>105</v>
      </c>
      <c r="T9963" s="4">
        <v>0.09</v>
      </c>
      <c r="U9963" s="5">
        <v>10.33</v>
      </c>
      <c r="V9963" t="s">
        <v>24</v>
      </c>
    </row>
    <row r="9964" spans="1:22" x14ac:dyDescent="0.3">
      <c r="A9964">
        <v>20</v>
      </c>
      <c r="B9964" t="s">
        <v>21</v>
      </c>
      <c r="C9964" s="4">
        <v>148</v>
      </c>
      <c r="D9964" s="4">
        <v>269</v>
      </c>
      <c r="E9964" t="s">
        <v>27</v>
      </c>
      <c r="F9964" t="s">
        <v>24</v>
      </c>
      <c r="G9964" t="s">
        <v>23</v>
      </c>
      <c r="H9964" s="4" t="str">
        <f t="shared" si="155"/>
        <v>Yes</v>
      </c>
      <c r="I9964" t="str" cm="1">
        <f t="array" ref="I9964">_xlfn.IFS(S9964&lt;100,"Normal",AND(S9964&gt;=100,S9964&lt;126),"Pre-Injury",S9964&gt;125,"Injured")</f>
        <v>Injured</v>
      </c>
      <c r="J9964" s="3">
        <v>39.950000000000003</v>
      </c>
      <c r="K9964" t="s">
        <v>23</v>
      </c>
      <c r="L9964" t="s">
        <v>23</v>
      </c>
      <c r="M9964" t="s">
        <v>24</v>
      </c>
      <c r="N9964" t="s">
        <v>25</v>
      </c>
      <c r="O9964" t="s">
        <v>22</v>
      </c>
      <c r="P9964" s="5">
        <v>10</v>
      </c>
      <c r="Q9964" s="4" t="s">
        <v>27</v>
      </c>
      <c r="R9964" s="4">
        <v>342</v>
      </c>
      <c r="S9964" s="4">
        <v>141</v>
      </c>
      <c r="T9964" s="5">
        <v>12.36</v>
      </c>
      <c r="U9964" s="5">
        <v>11.43</v>
      </c>
      <c r="V9964" t="s">
        <v>24</v>
      </c>
    </row>
    <row r="9965" spans="1:22" x14ac:dyDescent="0.3">
      <c r="A9965">
        <v>38</v>
      </c>
      <c r="B9965" t="s">
        <v>26</v>
      </c>
      <c r="C9965" s="4">
        <v>130</v>
      </c>
      <c r="D9965" s="4">
        <v>288</v>
      </c>
      <c r="E9965" t="s">
        <v>22</v>
      </c>
      <c r="F9965" t="s">
        <v>24</v>
      </c>
      <c r="G9965" t="s">
        <v>23</v>
      </c>
      <c r="H9965" s="4" t="str">
        <f t="shared" si="155"/>
        <v>Yes</v>
      </c>
      <c r="I9965" t="str" cm="1">
        <f t="array" ref="I9965">_xlfn.IFS(S9965&lt;100,"Normal",AND(S9965&gt;=100,S9965&lt;126),"Pre-Injury",S9965&gt;125,"Injured")</f>
        <v>Injured</v>
      </c>
      <c r="J9965" s="3">
        <v>39.96</v>
      </c>
      <c r="K9965" t="s">
        <v>23</v>
      </c>
      <c r="L9965" t="s">
        <v>23</v>
      </c>
      <c r="M9965" t="s">
        <v>23</v>
      </c>
      <c r="N9965" t="s">
        <v>28</v>
      </c>
      <c r="O9965" t="s">
        <v>25</v>
      </c>
      <c r="P9965" s="4">
        <v>5</v>
      </c>
      <c r="Q9965" s="4" t="s">
        <v>22</v>
      </c>
      <c r="R9965" s="4">
        <v>372</v>
      </c>
      <c r="S9965" s="4">
        <v>151</v>
      </c>
      <c r="T9965" s="5">
        <v>6.58</v>
      </c>
      <c r="U9965" s="5">
        <v>9.41</v>
      </c>
      <c r="V9965" t="s">
        <v>24</v>
      </c>
    </row>
    <row r="9966" spans="1:22" x14ac:dyDescent="0.3">
      <c r="A9966">
        <v>71</v>
      </c>
      <c r="B9966" t="s">
        <v>21</v>
      </c>
      <c r="C9966" s="4">
        <v>126</v>
      </c>
      <c r="D9966" s="4">
        <v>267</v>
      </c>
      <c r="E9966" t="s">
        <v>22</v>
      </c>
      <c r="F9966" t="s">
        <v>23</v>
      </c>
      <c r="G9966" t="s">
        <v>24</v>
      </c>
      <c r="H9966" s="4" t="str">
        <f t="shared" si="155"/>
        <v>No</v>
      </c>
      <c r="I9966" t="str" cm="1">
        <f t="array" ref="I9966">_xlfn.IFS(S9966&lt;100,"Normal",AND(S9966&gt;=100,S9966&lt;126),"Pre-Injury",S9966&gt;125,"Injured")</f>
        <v>Pre-Injury</v>
      </c>
      <c r="J9966" s="3">
        <v>39.96</v>
      </c>
      <c r="K9966" t="s">
        <v>24</v>
      </c>
      <c r="L9966" t="s">
        <v>24</v>
      </c>
      <c r="M9966" t="s">
        <v>23</v>
      </c>
      <c r="N9966" t="s">
        <v>28</v>
      </c>
      <c r="O9966" t="s">
        <v>22</v>
      </c>
      <c r="P9966" s="5">
        <v>10</v>
      </c>
      <c r="Q9966" s="4" t="s">
        <v>25</v>
      </c>
      <c r="R9966" s="4">
        <v>174</v>
      </c>
      <c r="S9966" s="4">
        <v>109</v>
      </c>
      <c r="T9966" s="5">
        <v>4</v>
      </c>
      <c r="U9966" s="5">
        <v>19.399999999999999</v>
      </c>
      <c r="V9966" t="s">
        <v>24</v>
      </c>
    </row>
    <row r="9967" spans="1:22" x14ac:dyDescent="0.3">
      <c r="A9967">
        <v>32</v>
      </c>
      <c r="B9967" t="s">
        <v>21</v>
      </c>
      <c r="C9967" s="4">
        <v>153</v>
      </c>
      <c r="D9967" s="4">
        <v>297</v>
      </c>
      <c r="E9967" t="s">
        <v>27</v>
      </c>
      <c r="F9967" t="s">
        <v>23</v>
      </c>
      <c r="G9967" t="s">
        <v>24</v>
      </c>
      <c r="H9967" s="4" t="str">
        <f t="shared" si="155"/>
        <v>Yes</v>
      </c>
      <c r="I9967" t="str" cm="1">
        <f t="array" ref="I9967">_xlfn.IFS(S9967&lt;100,"Normal",AND(S9967&gt;=100,S9967&lt;126),"Pre-Injury",S9967&gt;125,"Injured")</f>
        <v>Injured</v>
      </c>
      <c r="J9967" s="3">
        <v>39.96</v>
      </c>
      <c r="K9967" t="s">
        <v>23</v>
      </c>
      <c r="L9967" t="s">
        <v>24</v>
      </c>
      <c r="M9967" t="s">
        <v>23</v>
      </c>
      <c r="N9967" t="s">
        <v>27</v>
      </c>
      <c r="O9967" t="s">
        <v>22</v>
      </c>
      <c r="P9967" s="5">
        <v>8</v>
      </c>
      <c r="Q9967" s="4" t="s">
        <v>25</v>
      </c>
      <c r="R9967" s="4">
        <v>105</v>
      </c>
      <c r="S9967" s="4">
        <v>158</v>
      </c>
      <c r="T9967" s="5">
        <v>9.3000000000000007</v>
      </c>
      <c r="U9967" s="5">
        <v>13.15</v>
      </c>
      <c r="V9967" t="s">
        <v>24</v>
      </c>
    </row>
    <row r="9968" spans="1:22" x14ac:dyDescent="0.3">
      <c r="A9968">
        <v>71</v>
      </c>
      <c r="B9968" t="s">
        <v>26</v>
      </c>
      <c r="C9968" s="4">
        <v>127</v>
      </c>
      <c r="D9968" s="4">
        <v>238</v>
      </c>
      <c r="E9968" t="s">
        <v>27</v>
      </c>
      <c r="F9968" t="s">
        <v>24</v>
      </c>
      <c r="G9968" t="s">
        <v>24</v>
      </c>
      <c r="H9968" s="4" t="str">
        <f t="shared" si="155"/>
        <v>No</v>
      </c>
      <c r="I9968" t="str" cm="1">
        <f t="array" ref="I9968">_xlfn.IFS(S9968&lt;100,"Normal",AND(S9968&gt;=100,S9968&lt;126),"Pre-Injury",S9968&gt;125,"Injured")</f>
        <v>Pre-Injury</v>
      </c>
      <c r="J9968" s="3">
        <v>39.97</v>
      </c>
      <c r="K9968" t="s">
        <v>24</v>
      </c>
      <c r="L9968" t="s">
        <v>23</v>
      </c>
      <c r="M9968" t="s">
        <v>23</v>
      </c>
      <c r="N9968" t="s">
        <v>25</v>
      </c>
      <c r="O9968" t="s">
        <v>22</v>
      </c>
      <c r="P9968" s="5">
        <v>5</v>
      </c>
      <c r="Q9968" s="4" t="s">
        <v>25</v>
      </c>
      <c r="R9968" s="4">
        <v>332</v>
      </c>
      <c r="S9968" s="4">
        <v>124</v>
      </c>
      <c r="T9968" s="5">
        <v>7.07</v>
      </c>
      <c r="U9968" s="4">
        <v>9.89</v>
      </c>
      <c r="V9968" t="s">
        <v>24</v>
      </c>
    </row>
    <row r="9969" spans="1:22" x14ac:dyDescent="0.3">
      <c r="A9969">
        <v>52</v>
      </c>
      <c r="B9969" t="s">
        <v>26</v>
      </c>
      <c r="C9969" s="4">
        <v>160</v>
      </c>
      <c r="D9969" s="4">
        <v>230</v>
      </c>
      <c r="E9969" t="s">
        <v>22</v>
      </c>
      <c r="F9969" t="s">
        <v>24</v>
      </c>
      <c r="G9969" t="s">
        <v>24</v>
      </c>
      <c r="H9969" s="4" t="str">
        <f t="shared" si="155"/>
        <v>Yes</v>
      </c>
      <c r="I9969" t="str" cm="1">
        <f t="array" ref="I9969">_xlfn.IFS(S9969&lt;100,"Normal",AND(S9969&gt;=100,S9969&lt;126),"Pre-Injury",S9969&gt;125,"Injured")</f>
        <v>Injured</v>
      </c>
      <c r="J9969" s="3">
        <v>39.97</v>
      </c>
      <c r="K9969" t="s">
        <v>23</v>
      </c>
      <c r="L9969" t="s">
        <v>23</v>
      </c>
      <c r="M9969" t="s">
        <v>23</v>
      </c>
      <c r="N9969" t="s">
        <v>27</v>
      </c>
      <c r="O9969" t="s">
        <v>27</v>
      </c>
      <c r="P9969" s="5">
        <v>6</v>
      </c>
      <c r="Q9969" s="4" t="s">
        <v>25</v>
      </c>
      <c r="R9969" s="4">
        <v>118</v>
      </c>
      <c r="S9969" s="4">
        <v>151</v>
      </c>
      <c r="T9969" s="5">
        <v>11.18</v>
      </c>
      <c r="U9969" s="5">
        <v>19.04</v>
      </c>
      <c r="V9969" t="s">
        <v>24</v>
      </c>
    </row>
    <row r="9970" spans="1:22" x14ac:dyDescent="0.3">
      <c r="A9970">
        <v>69</v>
      </c>
      <c r="B9970" t="s">
        <v>26</v>
      </c>
      <c r="C9970" s="4">
        <v>165</v>
      </c>
      <c r="D9970" s="4">
        <v>169</v>
      </c>
      <c r="E9970" t="s">
        <v>22</v>
      </c>
      <c r="F9970" t="s">
        <v>23</v>
      </c>
      <c r="G9970" t="s">
        <v>24</v>
      </c>
      <c r="H9970" s="4" t="str">
        <f t="shared" si="155"/>
        <v>Yes</v>
      </c>
      <c r="I9970" t="str" cm="1">
        <f t="array" ref="I9970">_xlfn.IFS(S9970&lt;100,"Normal",AND(S9970&gt;=100,S9970&lt;126),"Pre-Injury",S9970&gt;125,"Injured")</f>
        <v>Injured</v>
      </c>
      <c r="J9970" s="3">
        <v>39.97</v>
      </c>
      <c r="K9970" t="s">
        <v>23</v>
      </c>
      <c r="L9970" t="s">
        <v>24</v>
      </c>
      <c r="M9970" t="s">
        <v>23</v>
      </c>
      <c r="N9970" t="s">
        <v>25</v>
      </c>
      <c r="O9970" t="s">
        <v>22</v>
      </c>
      <c r="P9970" s="5">
        <v>4</v>
      </c>
      <c r="Q9970" s="4" t="s">
        <v>22</v>
      </c>
      <c r="R9970" s="4">
        <v>110</v>
      </c>
      <c r="S9970" s="4">
        <v>154</v>
      </c>
      <c r="T9970" s="5">
        <v>11.99</v>
      </c>
      <c r="U9970" s="5">
        <v>12.52</v>
      </c>
      <c r="V9970" t="s">
        <v>24</v>
      </c>
    </row>
    <row r="9971" spans="1:22" x14ac:dyDescent="0.3">
      <c r="A9971">
        <v>30</v>
      </c>
      <c r="B9971" t="s">
        <v>26</v>
      </c>
      <c r="C9971" s="4">
        <v>161</v>
      </c>
      <c r="D9971" s="4">
        <v>244</v>
      </c>
      <c r="E9971" t="s">
        <v>27</v>
      </c>
      <c r="F9971" t="s">
        <v>23</v>
      </c>
      <c r="G9971" t="s">
        <v>23</v>
      </c>
      <c r="H9971" s="4" t="str">
        <f t="shared" si="155"/>
        <v>Yes</v>
      </c>
      <c r="I9971" t="str" cm="1">
        <f t="array" ref="I9971">_xlfn.IFS(S9971&lt;100,"Normal",AND(S9971&gt;=100,S9971&lt;126),"Pre-Injury",S9971&gt;125,"Injured")</f>
        <v>Injured</v>
      </c>
      <c r="J9971" s="3">
        <v>39.97</v>
      </c>
      <c r="K9971" t="s">
        <v>23</v>
      </c>
      <c r="L9971" t="s">
        <v>24</v>
      </c>
      <c r="M9971" t="s">
        <v>24</v>
      </c>
      <c r="N9971" t="s">
        <v>27</v>
      </c>
      <c r="O9971" t="s">
        <v>25</v>
      </c>
      <c r="P9971" s="5">
        <v>5</v>
      </c>
      <c r="Q9971" s="4" t="s">
        <v>27</v>
      </c>
      <c r="R9971" s="4">
        <v>250</v>
      </c>
      <c r="S9971" s="4">
        <v>135</v>
      </c>
      <c r="T9971" s="5">
        <v>14.3</v>
      </c>
      <c r="U9971" s="5">
        <v>11.53</v>
      </c>
      <c r="V9971" t="s">
        <v>24</v>
      </c>
    </row>
    <row r="9972" spans="1:22" x14ac:dyDescent="0.3">
      <c r="A9972">
        <v>35</v>
      </c>
      <c r="B9972" t="s">
        <v>26</v>
      </c>
      <c r="C9972" s="4">
        <v>173</v>
      </c>
      <c r="D9972" s="4">
        <v>159</v>
      </c>
      <c r="E9972" t="s">
        <v>25</v>
      </c>
      <c r="F9972" t="s">
        <v>23</v>
      </c>
      <c r="G9972" t="s">
        <v>24</v>
      </c>
      <c r="H9972" s="4" t="str">
        <f t="shared" si="155"/>
        <v>Yes</v>
      </c>
      <c r="I9972" t="str" cm="1">
        <f t="array" ref="I9972">_xlfn.IFS(S9972&lt;100,"Normal",AND(S9972&gt;=100,S9972&lt;126),"Pre-Injury",S9972&gt;125,"Injured")</f>
        <v>Injured</v>
      </c>
      <c r="J9972" s="3">
        <v>39.979999999999997</v>
      </c>
      <c r="K9972" t="s">
        <v>23</v>
      </c>
      <c r="L9972" t="s">
        <v>24</v>
      </c>
      <c r="M9972" t="s">
        <v>24</v>
      </c>
      <c r="N9972" t="s">
        <v>28</v>
      </c>
      <c r="O9972" t="s">
        <v>22</v>
      </c>
      <c r="P9972" s="5">
        <v>6</v>
      </c>
      <c r="Q9972" s="4" t="s">
        <v>25</v>
      </c>
      <c r="R9972" s="4">
        <v>153</v>
      </c>
      <c r="S9972" s="4">
        <v>140</v>
      </c>
      <c r="T9972" s="5">
        <v>12.73</v>
      </c>
      <c r="U9972" s="5">
        <v>9.86</v>
      </c>
      <c r="V9972" t="s">
        <v>24</v>
      </c>
    </row>
    <row r="9973" spans="1:22" x14ac:dyDescent="0.3">
      <c r="A9973">
        <v>75</v>
      </c>
      <c r="B9973" t="s">
        <v>26</v>
      </c>
      <c r="C9973" s="4">
        <v>132</v>
      </c>
      <c r="D9973" s="4">
        <v>267</v>
      </c>
      <c r="E9973" t="s">
        <v>25</v>
      </c>
      <c r="F9973" t="s">
        <v>24</v>
      </c>
      <c r="G9973" t="s">
        <v>24</v>
      </c>
      <c r="H9973" s="4" t="str">
        <f t="shared" si="155"/>
        <v>No</v>
      </c>
      <c r="I9973" t="str" cm="1">
        <f t="array" ref="I9973">_xlfn.IFS(S9973&lt;100,"Normal",AND(S9973&gt;=100,S9973&lt;126),"Pre-Injury",S9973&gt;125,"Injured")</f>
        <v>Normal</v>
      </c>
      <c r="J9973" s="3">
        <v>39.979999999999997</v>
      </c>
      <c r="K9973" t="s">
        <v>23</v>
      </c>
      <c r="L9973" t="s">
        <v>24</v>
      </c>
      <c r="M9973" t="s">
        <v>23</v>
      </c>
      <c r="N9973" t="s">
        <v>22</v>
      </c>
      <c r="O9973" t="s">
        <v>27</v>
      </c>
      <c r="P9973" s="5">
        <v>6</v>
      </c>
      <c r="Q9973" s="4" t="s">
        <v>27</v>
      </c>
      <c r="R9973" s="4">
        <v>300</v>
      </c>
      <c r="S9973" s="4">
        <v>93</v>
      </c>
      <c r="T9973" s="5">
        <v>1.08</v>
      </c>
      <c r="U9973" s="5">
        <v>10.48</v>
      </c>
      <c r="V9973" t="s">
        <v>24</v>
      </c>
    </row>
    <row r="9974" spans="1:22" x14ac:dyDescent="0.3">
      <c r="A9974">
        <v>47</v>
      </c>
      <c r="B9974" t="s">
        <v>21</v>
      </c>
      <c r="C9974" s="4">
        <v>163</v>
      </c>
      <c r="D9974" s="4">
        <v>271</v>
      </c>
      <c r="E9974" t="s">
        <v>27</v>
      </c>
      <c r="F9974" t="s">
        <v>24</v>
      </c>
      <c r="G9974" t="s">
        <v>24</v>
      </c>
      <c r="H9974" s="4" t="str">
        <f t="shared" si="155"/>
        <v>No</v>
      </c>
      <c r="I9974" t="str" cm="1">
        <f t="array" ref="I9974">_xlfn.IFS(S9974&lt;100,"Normal",AND(S9974&gt;=100,S9974&lt;126),"Pre-Injury",S9974&gt;125,"Injured")</f>
        <v>Pre-Injury</v>
      </c>
      <c r="J9974" s="3">
        <v>39.99</v>
      </c>
      <c r="K9974" t="s">
        <v>23</v>
      </c>
      <c r="L9974" t="s">
        <v>23</v>
      </c>
      <c r="M9974" t="s">
        <v>23</v>
      </c>
      <c r="N9974" t="s">
        <v>28</v>
      </c>
      <c r="O9974" t="s">
        <v>27</v>
      </c>
      <c r="P9974" s="5">
        <v>8</v>
      </c>
      <c r="Q9974" s="4" t="s">
        <v>22</v>
      </c>
      <c r="R9974" s="4">
        <v>315</v>
      </c>
      <c r="S9974" s="4">
        <v>109</v>
      </c>
      <c r="T9974" s="5">
        <v>13.01</v>
      </c>
      <c r="U9974" s="5">
        <v>9.67</v>
      </c>
      <c r="V9974" t="s">
        <v>23</v>
      </c>
    </row>
    <row r="9975" spans="1:22" x14ac:dyDescent="0.3">
      <c r="A9975">
        <v>68</v>
      </c>
      <c r="B9975" t="s">
        <v>21</v>
      </c>
      <c r="C9975" s="4">
        <v>153</v>
      </c>
      <c r="D9975" s="4">
        <v>181</v>
      </c>
      <c r="E9975" t="s">
        <v>25</v>
      </c>
      <c r="F9975" t="s">
        <v>23</v>
      </c>
      <c r="G9975" t="s">
        <v>23</v>
      </c>
      <c r="H9975" s="4" t="str">
        <f t="shared" si="155"/>
        <v>Yes</v>
      </c>
      <c r="I9975" t="str" cm="1">
        <f t="array" ref="I9975">_xlfn.IFS(S9975&lt;100,"Normal",AND(S9975&gt;=100,S9975&lt;126),"Pre-Injury",S9975&gt;125,"Injured")</f>
        <v>Injured</v>
      </c>
      <c r="J9975" s="3">
        <v>39.99</v>
      </c>
      <c r="K9975" t="s">
        <v>23</v>
      </c>
      <c r="L9975" t="s">
        <v>24</v>
      </c>
      <c r="M9975" t="s">
        <v>23</v>
      </c>
      <c r="N9975" t="s">
        <v>28</v>
      </c>
      <c r="O9975" t="s">
        <v>22</v>
      </c>
      <c r="P9975" s="5">
        <v>10</v>
      </c>
      <c r="Q9975" s="4" t="s">
        <v>22</v>
      </c>
      <c r="R9975" s="4">
        <v>218</v>
      </c>
      <c r="S9975" s="4">
        <v>159</v>
      </c>
      <c r="T9975" s="5">
        <v>11.08</v>
      </c>
      <c r="U9975" s="5">
        <v>14.01</v>
      </c>
      <c r="V9975" t="s">
        <v>24</v>
      </c>
    </row>
    <row r="9976" spans="1:22" x14ac:dyDescent="0.3">
      <c r="A9976">
        <v>64</v>
      </c>
      <c r="B9976" t="s">
        <v>26</v>
      </c>
      <c r="C9976" s="4">
        <v>179</v>
      </c>
      <c r="D9976" s="4">
        <v>242</v>
      </c>
      <c r="E9976" t="s">
        <v>27</v>
      </c>
      <c r="F9976" t="s">
        <v>24</v>
      </c>
      <c r="G9976" t="s">
        <v>24</v>
      </c>
      <c r="H9976" s="4" t="str">
        <f t="shared" si="155"/>
        <v>No</v>
      </c>
      <c r="I9976" t="str" cm="1">
        <f t="array" ref="I9976">_xlfn.IFS(S9976&lt;100,"Normal",AND(S9976&gt;=100,S9976&lt;126),"Pre-Injury",S9976&gt;125,"Injured")</f>
        <v>Pre-Injury</v>
      </c>
      <c r="J9976" s="3">
        <v>39.99</v>
      </c>
      <c r="K9976" t="s">
        <v>23</v>
      </c>
      <c r="L9976" t="s">
        <v>24</v>
      </c>
      <c r="M9976" t="s">
        <v>23</v>
      </c>
      <c r="N9976" t="s">
        <v>22</v>
      </c>
      <c r="O9976" t="s">
        <v>22</v>
      </c>
      <c r="P9976" s="5">
        <v>6</v>
      </c>
      <c r="Q9976" s="4" t="s">
        <v>25</v>
      </c>
      <c r="R9976" s="4">
        <v>206</v>
      </c>
      <c r="S9976" s="4">
        <v>111</v>
      </c>
      <c r="T9976" s="5">
        <v>1.25</v>
      </c>
      <c r="U9976" s="5">
        <v>11.57</v>
      </c>
      <c r="V9976" t="s">
        <v>24</v>
      </c>
    </row>
    <row r="9977" spans="1:22" x14ac:dyDescent="0.3">
      <c r="A9977">
        <v>51</v>
      </c>
      <c r="B9977" t="s">
        <v>21</v>
      </c>
      <c r="C9977" s="4">
        <v>172</v>
      </c>
      <c r="D9977" s="4">
        <v>226</v>
      </c>
      <c r="E9977" t="s">
        <v>22</v>
      </c>
      <c r="F9977" t="s">
        <v>24</v>
      </c>
      <c r="G9977" t="s">
        <v>23</v>
      </c>
      <c r="H9977" s="4" t="str">
        <f t="shared" si="155"/>
        <v>No</v>
      </c>
      <c r="I9977" t="str" cm="1">
        <f t="array" ref="I9977">_xlfn.IFS(S9977&lt;100,"Normal",AND(S9977&gt;=100,S9977&lt;126),"Pre-Injury",S9977&gt;125,"Injured")</f>
        <v>Pre-Injury</v>
      </c>
      <c r="J9977" s="3">
        <v>39.99</v>
      </c>
      <c r="K9977" t="s">
        <v>23</v>
      </c>
      <c r="L9977" t="s">
        <v>24</v>
      </c>
      <c r="M9977" t="s">
        <v>23</v>
      </c>
      <c r="N9977" t="s">
        <v>28</v>
      </c>
      <c r="O9977" t="s">
        <v>27</v>
      </c>
      <c r="P9977" s="5">
        <v>5</v>
      </c>
      <c r="Q9977" s="4" t="s">
        <v>27</v>
      </c>
      <c r="R9977" s="4">
        <v>322</v>
      </c>
      <c r="S9977" s="4">
        <v>123</v>
      </c>
      <c r="T9977" s="5">
        <v>13.45</v>
      </c>
      <c r="U9977" s="5">
        <v>14.09</v>
      </c>
      <c r="V9977" t="s">
        <v>24</v>
      </c>
    </row>
    <row r="9978" spans="1:22" x14ac:dyDescent="0.3">
      <c r="A9978">
        <v>72</v>
      </c>
      <c r="B9978" t="s">
        <v>21</v>
      </c>
      <c r="C9978" s="4">
        <v>142</v>
      </c>
      <c r="D9978" s="4">
        <v>167</v>
      </c>
      <c r="E9978" t="s">
        <v>25</v>
      </c>
      <c r="F9978" t="s">
        <v>23</v>
      </c>
      <c r="G9978" t="s">
        <v>23</v>
      </c>
      <c r="H9978" s="4" t="str">
        <f t="shared" si="155"/>
        <v>No</v>
      </c>
      <c r="I9978" t="str" cm="1">
        <f t="array" ref="I9978">_xlfn.IFS(S9978&lt;100,"Normal",AND(S9978&gt;=100,S9978&lt;126),"Pre-Injury",S9978&gt;125,"Injured")</f>
        <v>Normal</v>
      </c>
      <c r="J9978" s="3">
        <v>40</v>
      </c>
      <c r="K9978" t="s">
        <v>23</v>
      </c>
      <c r="L9978" t="s">
        <v>23</v>
      </c>
      <c r="M9978" t="s">
        <v>24</v>
      </c>
      <c r="N9978" t="s">
        <v>28</v>
      </c>
      <c r="O9978" t="s">
        <v>22</v>
      </c>
      <c r="P9978" s="5">
        <v>7</v>
      </c>
      <c r="Q9978" s="4" t="s">
        <v>27</v>
      </c>
      <c r="R9978" s="4">
        <v>290</v>
      </c>
      <c r="S9978" s="4">
        <v>98</v>
      </c>
      <c r="T9978" s="5">
        <v>6.09</v>
      </c>
      <c r="U9978" s="5">
        <v>17.36</v>
      </c>
      <c r="V9978" t="s">
        <v>24</v>
      </c>
    </row>
    <row r="9979" spans="1:22" x14ac:dyDescent="0.3">
      <c r="A9979">
        <v>53</v>
      </c>
      <c r="B9979" t="s">
        <v>21</v>
      </c>
      <c r="C9979" s="4">
        <v>120</v>
      </c>
      <c r="D9979" s="4">
        <v>300</v>
      </c>
      <c r="E9979" t="s">
        <v>27</v>
      </c>
      <c r="F9979" t="s">
        <v>24</v>
      </c>
      <c r="G9979" t="s">
        <v>23</v>
      </c>
      <c r="H9979" s="4" t="str">
        <f t="shared" si="155"/>
        <v>Yes</v>
      </c>
      <c r="I9979" t="str" cm="1">
        <f t="array" ref="I9979">_xlfn.IFS(S9979&lt;100,"Normal",AND(S9979&gt;=100,S9979&lt;126),"Pre-Injury",S9979&gt;125,"Injured")</f>
        <v>Injured</v>
      </c>
      <c r="J9979" s="3">
        <v>40</v>
      </c>
      <c r="K9979" t="s">
        <v>24</v>
      </c>
      <c r="L9979" t="s">
        <v>24</v>
      </c>
      <c r="M9979" t="s">
        <v>24</v>
      </c>
      <c r="N9979" t="s">
        <v>27</v>
      </c>
      <c r="O9979" t="s">
        <v>22</v>
      </c>
      <c r="P9979" s="5">
        <v>7</v>
      </c>
      <c r="Q9979" s="4" t="s">
        <v>22</v>
      </c>
      <c r="R9979" s="4">
        <v>166</v>
      </c>
      <c r="S9979" s="4">
        <v>129</v>
      </c>
      <c r="T9979" s="5">
        <v>6.16</v>
      </c>
      <c r="U9979" s="5">
        <v>17.22</v>
      </c>
      <c r="V9979" t="s">
        <v>24</v>
      </c>
    </row>
    <row r="9980" spans="1:22" x14ac:dyDescent="0.3">
      <c r="A9980">
        <v>19</v>
      </c>
      <c r="B9980" t="s">
        <v>26</v>
      </c>
      <c r="C9980" s="4">
        <v>174</v>
      </c>
      <c r="D9980" s="4">
        <v>152</v>
      </c>
      <c r="E9980" t="s">
        <v>22</v>
      </c>
      <c r="F9980" t="s">
        <v>24</v>
      </c>
      <c r="G9980" t="s">
        <v>24</v>
      </c>
      <c r="H9980" s="4" t="str">
        <f t="shared" si="155"/>
        <v>Yes</v>
      </c>
      <c r="I9980" t="str" cm="1">
        <f t="array" ref="I9980">_xlfn.IFS(S9980&lt;100,"Normal",AND(S9980&gt;=100,S9980&lt;126),"Pre-Injury",S9980&gt;125,"Injured")</f>
        <v>Injured</v>
      </c>
      <c r="J9980" s="3">
        <v>39.99</v>
      </c>
      <c r="K9980" t="s">
        <v>23</v>
      </c>
      <c r="L9980" t="s">
        <v>23</v>
      </c>
      <c r="M9980" t="s">
        <v>23</v>
      </c>
      <c r="N9980" t="s">
        <v>28</v>
      </c>
      <c r="O9980" t="s">
        <v>25</v>
      </c>
      <c r="P9980" s="5">
        <v>8</v>
      </c>
      <c r="Q9980" s="4" t="s">
        <v>25</v>
      </c>
      <c r="R9980" s="4">
        <v>370</v>
      </c>
      <c r="S9980" s="4">
        <v>130</v>
      </c>
      <c r="T9980" s="5">
        <v>7.08</v>
      </c>
      <c r="U9980" s="5">
        <v>16.04</v>
      </c>
      <c r="V9980" t="s">
        <v>24</v>
      </c>
    </row>
    <row r="9981" spans="1:22" x14ac:dyDescent="0.3">
      <c r="A9981">
        <v>78</v>
      </c>
      <c r="B9981" t="s">
        <v>26</v>
      </c>
      <c r="C9981" s="4">
        <v>126</v>
      </c>
      <c r="D9981" s="4">
        <v>243</v>
      </c>
      <c r="E9981" t="s">
        <v>25</v>
      </c>
      <c r="F9981" t="s">
        <v>23</v>
      </c>
      <c r="G9981" t="s">
        <v>24</v>
      </c>
      <c r="H9981" s="4" t="str">
        <f t="shared" si="155"/>
        <v>Yes</v>
      </c>
      <c r="I9981" t="str" cm="1">
        <f t="array" ref="I9981">_xlfn.IFS(S9981&lt;100,"Normal",AND(S9981&gt;=100,S9981&lt;126),"Pre-Injury",S9981&gt;125,"Injured")</f>
        <v>Injured</v>
      </c>
      <c r="J9981" s="3">
        <v>39.99</v>
      </c>
      <c r="K9981" t="s">
        <v>24</v>
      </c>
      <c r="L9981" t="s">
        <v>23</v>
      </c>
      <c r="M9981" t="s">
        <v>24</v>
      </c>
      <c r="N9981" t="s">
        <v>28</v>
      </c>
      <c r="O9981" t="s">
        <v>25</v>
      </c>
      <c r="P9981" s="5">
        <v>10</v>
      </c>
      <c r="Q9981" s="4" t="s">
        <v>22</v>
      </c>
      <c r="R9981" s="4">
        <v>189</v>
      </c>
      <c r="S9981" s="4">
        <v>155</v>
      </c>
      <c r="T9981" s="5">
        <v>11.87</v>
      </c>
      <c r="U9981" s="5">
        <v>6.78</v>
      </c>
      <c r="V9981" t="s">
        <v>24</v>
      </c>
    </row>
    <row r="9982" spans="1:22" x14ac:dyDescent="0.3">
      <c r="A9982">
        <v>24</v>
      </c>
      <c r="B9982" t="s">
        <v>26</v>
      </c>
      <c r="C9982" s="4">
        <v>156</v>
      </c>
      <c r="D9982" s="4">
        <v>192</v>
      </c>
      <c r="E9982" t="s">
        <v>25</v>
      </c>
      <c r="F9982" t="s">
        <v>23</v>
      </c>
      <c r="G9982" t="s">
        <v>24</v>
      </c>
      <c r="H9982" s="4" t="str">
        <f t="shared" si="155"/>
        <v>Yes</v>
      </c>
      <c r="I9982" t="str" cm="1">
        <f t="array" ref="I9982">_xlfn.IFS(S9982&lt;100,"Normal",AND(S9982&gt;=100,S9982&lt;126),"Pre-Injury",S9982&gt;125,"Injured")</f>
        <v>Injured</v>
      </c>
      <c r="J9982" s="3">
        <v>39.99</v>
      </c>
      <c r="K9982" t="s">
        <v>23</v>
      </c>
      <c r="L9982" t="s">
        <v>23</v>
      </c>
      <c r="M9982" t="s">
        <v>24</v>
      </c>
      <c r="N9982" t="s">
        <v>28</v>
      </c>
      <c r="O9982" t="s">
        <v>27</v>
      </c>
      <c r="P9982" s="5">
        <v>10</v>
      </c>
      <c r="Q9982" s="4" t="s">
        <v>27</v>
      </c>
      <c r="R9982" s="4">
        <v>250</v>
      </c>
      <c r="S9982" s="4">
        <v>130</v>
      </c>
      <c r="T9982" s="5">
        <v>1.1100000000000001</v>
      </c>
      <c r="U9982" s="5">
        <v>16.329999999999998</v>
      </c>
      <c r="V9982" t="s">
        <v>24</v>
      </c>
    </row>
    <row r="9983" spans="1:22" x14ac:dyDescent="0.3">
      <c r="A9983">
        <v>72</v>
      </c>
      <c r="B9983" t="s">
        <v>21</v>
      </c>
      <c r="C9983" s="4">
        <v>137</v>
      </c>
      <c r="D9983" s="4">
        <v>231</v>
      </c>
      <c r="E9983" t="s">
        <v>22</v>
      </c>
      <c r="F9983" t="s">
        <v>23</v>
      </c>
      <c r="G9983" t="s">
        <v>24</v>
      </c>
      <c r="H9983" s="4" t="str">
        <f t="shared" si="155"/>
        <v>Yes</v>
      </c>
      <c r="I9983" t="str" cm="1">
        <f t="array" ref="I9983">_xlfn.IFS(S9983&lt;100,"Normal",AND(S9983&gt;=100,S9983&lt;126),"Pre-Injury",S9983&gt;125,"Injured")</f>
        <v>Injured</v>
      </c>
      <c r="J9983" s="3">
        <v>39.99</v>
      </c>
      <c r="K9983" t="s">
        <v>23</v>
      </c>
      <c r="L9983" t="s">
        <v>23</v>
      </c>
      <c r="M9983" t="s">
        <v>24</v>
      </c>
      <c r="N9983" t="s">
        <v>25</v>
      </c>
      <c r="O9983" t="s">
        <v>25</v>
      </c>
      <c r="P9983" s="5">
        <v>7</v>
      </c>
      <c r="Q9983" s="4" t="s">
        <v>22</v>
      </c>
      <c r="R9983" s="4">
        <v>282</v>
      </c>
      <c r="S9983" s="4">
        <v>149</v>
      </c>
      <c r="T9983" s="5">
        <v>0.22</v>
      </c>
      <c r="U9983" s="5">
        <v>6.94</v>
      </c>
      <c r="V9983" t="s">
        <v>24</v>
      </c>
    </row>
    <row r="9984" spans="1:22" x14ac:dyDescent="0.3">
      <c r="A9984">
        <v>37</v>
      </c>
      <c r="B9984" t="s">
        <v>21</v>
      </c>
      <c r="C9984" s="4">
        <v>168</v>
      </c>
      <c r="D9984" s="4">
        <v>219</v>
      </c>
      <c r="E9984" t="s">
        <v>22</v>
      </c>
      <c r="F9984" t="s">
        <v>24</v>
      </c>
      <c r="G9984" t="s">
        <v>23</v>
      </c>
      <c r="H9984" s="4" t="str">
        <f t="shared" si="155"/>
        <v>No</v>
      </c>
      <c r="I9984" t="str" cm="1">
        <f t="array" ref="I9984">_xlfn.IFS(S9984&lt;100,"Normal",AND(S9984&gt;=100,S9984&lt;126),"Pre-Injury",S9984&gt;125,"Injured")</f>
        <v>Pre-Injury</v>
      </c>
      <c r="J9984" s="3">
        <v>39.99</v>
      </c>
      <c r="K9984" t="s">
        <v>23</v>
      </c>
      <c r="L9984" t="s">
        <v>23</v>
      </c>
      <c r="M9984" t="s">
        <v>23</v>
      </c>
      <c r="N9984" t="s">
        <v>27</v>
      </c>
      <c r="O9984" t="s">
        <v>27</v>
      </c>
      <c r="P9984" s="4">
        <v>8</v>
      </c>
      <c r="Q9984" s="4" t="s">
        <v>25</v>
      </c>
      <c r="R9984" s="4">
        <v>145</v>
      </c>
      <c r="S9984" s="4">
        <v>103</v>
      </c>
      <c r="T9984" s="5">
        <v>12.76</v>
      </c>
      <c r="U9984" s="5">
        <v>11.9</v>
      </c>
      <c r="V9984" t="s">
        <v>24</v>
      </c>
    </row>
    <row r="9985" spans="1:22" x14ac:dyDescent="0.3">
      <c r="A9985">
        <v>32</v>
      </c>
      <c r="B9985" t="s">
        <v>26</v>
      </c>
      <c r="C9985" s="4">
        <v>178</v>
      </c>
      <c r="D9985" s="4">
        <v>288</v>
      </c>
      <c r="E9985" t="s">
        <v>25</v>
      </c>
      <c r="F9985" t="s">
        <v>23</v>
      </c>
      <c r="G9985" t="s">
        <v>23</v>
      </c>
      <c r="H9985" s="4" t="str">
        <f t="shared" si="155"/>
        <v>Yes</v>
      </c>
      <c r="I9985" t="str" cm="1">
        <f t="array" ref="I9985">_xlfn.IFS(S9985&lt;100,"Normal",AND(S9985&gt;=100,S9985&lt;126),"Pre-Injury",S9985&gt;125,"Injured")</f>
        <v>Injured</v>
      </c>
      <c r="J9985" s="3">
        <v>39.99</v>
      </c>
      <c r="K9985" t="s">
        <v>23</v>
      </c>
      <c r="L9985" t="s">
        <v>24</v>
      </c>
      <c r="M9985" t="s">
        <v>23</v>
      </c>
      <c r="N9985" t="s">
        <v>28</v>
      </c>
      <c r="O9985" t="s">
        <v>22</v>
      </c>
      <c r="P9985" s="5">
        <v>5</v>
      </c>
      <c r="Q9985" s="4" t="s">
        <v>22</v>
      </c>
      <c r="R9985" s="4">
        <v>348</v>
      </c>
      <c r="S9985" s="4">
        <v>145</v>
      </c>
      <c r="T9985" s="5">
        <v>1</v>
      </c>
      <c r="U9985" s="5">
        <v>19.510000000000002</v>
      </c>
      <c r="V9985" t="s">
        <v>24</v>
      </c>
    </row>
    <row r="9986" spans="1:22" x14ac:dyDescent="0.3">
      <c r="A9986">
        <v>75</v>
      </c>
      <c r="B9986" t="s">
        <v>21</v>
      </c>
      <c r="C9986" s="4">
        <v>178</v>
      </c>
      <c r="D9986" s="4">
        <v>278</v>
      </c>
      <c r="E9986" t="s">
        <v>25</v>
      </c>
      <c r="F9986" t="s">
        <v>23</v>
      </c>
      <c r="G9986" t="s">
        <v>23</v>
      </c>
      <c r="H9986" s="4" t="str">
        <f t="shared" ref="H9986:H10001" si="156">IF(I9986="Normal","No",IF(I9986="Pre-Injury","No","Yes"))</f>
        <v>Yes</v>
      </c>
      <c r="I9986" t="str" cm="1">
        <f t="array" ref="I9986">_xlfn.IFS(S9986&lt;100,"Normal",AND(S9986&gt;=100,S9986&lt;126),"Pre-Injury",S9986&gt;125,"Injured")</f>
        <v>Injured</v>
      </c>
      <c r="J9986" s="3">
        <v>39.99</v>
      </c>
      <c r="K9986" t="s">
        <v>23</v>
      </c>
      <c r="L9986" t="s">
        <v>23</v>
      </c>
      <c r="M9986" t="s">
        <v>23</v>
      </c>
      <c r="N9986" t="s">
        <v>27</v>
      </c>
      <c r="O9986" t="s">
        <v>27</v>
      </c>
      <c r="P9986" s="5">
        <v>5</v>
      </c>
      <c r="Q9986" s="4" t="s">
        <v>27</v>
      </c>
      <c r="R9986" s="4">
        <v>262</v>
      </c>
      <c r="S9986" s="4">
        <v>129</v>
      </c>
      <c r="T9986" s="5">
        <v>6.81</v>
      </c>
      <c r="U9986" s="5">
        <v>16.16</v>
      </c>
      <c r="V9986" t="s">
        <v>24</v>
      </c>
    </row>
    <row r="9987" spans="1:22" x14ac:dyDescent="0.3">
      <c r="A9987">
        <v>39</v>
      </c>
      <c r="B9987" t="s">
        <v>26</v>
      </c>
      <c r="C9987" s="4">
        <v>162</v>
      </c>
      <c r="D9987" s="4">
        <v>206</v>
      </c>
      <c r="E9987" t="s">
        <v>22</v>
      </c>
      <c r="F9987" t="s">
        <v>24</v>
      </c>
      <c r="G9987" t="s">
        <v>24</v>
      </c>
      <c r="H9987" s="4" t="str">
        <f t="shared" si="156"/>
        <v>Yes</v>
      </c>
      <c r="I9987" t="str" cm="1">
        <f t="array" ref="I9987">_xlfn.IFS(S9987&lt;100,"Normal",AND(S9987&gt;=100,S9987&lt;126),"Pre-Injury",S9987&gt;125,"Injured")</f>
        <v>Injured</v>
      </c>
      <c r="J9987" s="3">
        <v>39.99</v>
      </c>
      <c r="K9987" t="s">
        <v>23</v>
      </c>
      <c r="L9987" t="s">
        <v>24</v>
      </c>
      <c r="M9987" t="s">
        <v>24</v>
      </c>
      <c r="N9987" t="s">
        <v>22</v>
      </c>
      <c r="O9987" t="s">
        <v>25</v>
      </c>
      <c r="P9987" s="5">
        <v>10</v>
      </c>
      <c r="Q9987" s="4" t="s">
        <v>27</v>
      </c>
      <c r="R9987" s="4">
        <v>252</v>
      </c>
      <c r="S9987" s="4">
        <v>154</v>
      </c>
      <c r="T9987" s="5">
        <v>3.9</v>
      </c>
      <c r="U9987" s="5">
        <v>19.13</v>
      </c>
      <c r="V9987" t="s">
        <v>24</v>
      </c>
    </row>
    <row r="9988" spans="1:22" x14ac:dyDescent="0.3">
      <c r="A9988">
        <v>44</v>
      </c>
      <c r="B9988" t="s">
        <v>21</v>
      </c>
      <c r="C9988" s="4">
        <v>134</v>
      </c>
      <c r="D9988" s="4">
        <v>172</v>
      </c>
      <c r="E9988" t="s">
        <v>27</v>
      </c>
      <c r="F9988" t="s">
        <v>23</v>
      </c>
      <c r="G9988" t="s">
        <v>23</v>
      </c>
      <c r="H9988" s="4" t="str">
        <f t="shared" si="156"/>
        <v>Yes</v>
      </c>
      <c r="I9988" t="str" cm="1">
        <f t="array" ref="I9988">_xlfn.IFS(S9988&lt;100,"Normal",AND(S9988&gt;=100,S9988&lt;126),"Pre-Injury",S9988&gt;125,"Injured")</f>
        <v>Injured</v>
      </c>
      <c r="J9988" s="3">
        <v>39.99</v>
      </c>
      <c r="K9988" t="s">
        <v>23</v>
      </c>
      <c r="L9988" t="s">
        <v>23</v>
      </c>
      <c r="M9988" t="s">
        <v>23</v>
      </c>
      <c r="N9988" t="s">
        <v>27</v>
      </c>
      <c r="O9988" t="s">
        <v>27</v>
      </c>
      <c r="P9988" s="5">
        <v>7</v>
      </c>
      <c r="Q9988" s="4" t="s">
        <v>27</v>
      </c>
      <c r="R9988" s="4">
        <v>397</v>
      </c>
      <c r="S9988" s="4">
        <v>158</v>
      </c>
      <c r="T9988" s="5">
        <v>12.72</v>
      </c>
      <c r="U9988" s="5">
        <v>18.54</v>
      </c>
      <c r="V9988" t="s">
        <v>24</v>
      </c>
    </row>
    <row r="9989" spans="1:22" x14ac:dyDescent="0.3">
      <c r="A9989">
        <v>62</v>
      </c>
      <c r="B9989" t="s">
        <v>26</v>
      </c>
      <c r="C9989" s="4">
        <v>158</v>
      </c>
      <c r="D9989" s="4">
        <v>235</v>
      </c>
      <c r="E9989" t="s">
        <v>22</v>
      </c>
      <c r="F9989" t="s">
        <v>23</v>
      </c>
      <c r="G9989" t="s">
        <v>23</v>
      </c>
      <c r="H9989" s="4" t="str">
        <f t="shared" si="156"/>
        <v>No</v>
      </c>
      <c r="I9989" t="str" cm="1">
        <f t="array" ref="I9989">_xlfn.IFS(S9989&lt;100,"Normal",AND(S9989&gt;=100,S9989&lt;126),"Pre-Injury",S9989&gt;125,"Injured")</f>
        <v>Normal</v>
      </c>
      <c r="J9989" s="3">
        <v>39.99</v>
      </c>
      <c r="K9989" t="s">
        <v>23</v>
      </c>
      <c r="L9989" t="s">
        <v>24</v>
      </c>
      <c r="M9989" t="s">
        <v>24</v>
      </c>
      <c r="N9989" t="s">
        <v>22</v>
      </c>
      <c r="O9989" t="s">
        <v>22</v>
      </c>
      <c r="P9989" s="4">
        <v>9</v>
      </c>
      <c r="Q9989" s="4" t="s">
        <v>22</v>
      </c>
      <c r="R9989" s="4">
        <v>262</v>
      </c>
      <c r="S9989" s="4">
        <v>86</v>
      </c>
      <c r="T9989" s="5">
        <v>7.45</v>
      </c>
      <c r="U9989" s="5">
        <v>15.16</v>
      </c>
      <c r="V9989" t="s">
        <v>24</v>
      </c>
    </row>
    <row r="9990" spans="1:22" x14ac:dyDescent="0.3">
      <c r="A9990">
        <v>45</v>
      </c>
      <c r="B9990" t="s">
        <v>26</v>
      </c>
      <c r="C9990" s="4">
        <v>140</v>
      </c>
      <c r="D9990" s="4">
        <v>289</v>
      </c>
      <c r="E9990" t="s">
        <v>27</v>
      </c>
      <c r="F9990" t="s">
        <v>23</v>
      </c>
      <c r="G9990" t="s">
        <v>23</v>
      </c>
      <c r="H9990" s="4" t="str">
        <f t="shared" si="156"/>
        <v>Yes</v>
      </c>
      <c r="I9990" t="str" cm="1">
        <f t="array" ref="I9990">_xlfn.IFS(S9990&lt;100,"Normal",AND(S9990&gt;=100,S9990&lt;126),"Pre-Injury",S9990&gt;125,"Injured")</f>
        <v>Injured</v>
      </c>
      <c r="J9990" s="3">
        <v>39.99</v>
      </c>
      <c r="K9990" t="s">
        <v>23</v>
      </c>
      <c r="L9990" t="s">
        <v>24</v>
      </c>
      <c r="M9990" t="s">
        <v>24</v>
      </c>
      <c r="N9990" t="s">
        <v>25</v>
      </c>
      <c r="O9990" t="s">
        <v>22</v>
      </c>
      <c r="P9990" s="5">
        <v>8</v>
      </c>
      <c r="Q9990" s="4" t="s">
        <v>27</v>
      </c>
      <c r="R9990" s="4">
        <v>393</v>
      </c>
      <c r="S9990" s="4">
        <v>132</v>
      </c>
      <c r="T9990" s="5">
        <v>6.53</v>
      </c>
      <c r="U9990" s="5">
        <v>19.77</v>
      </c>
      <c r="V9990" t="s">
        <v>24</v>
      </c>
    </row>
    <row r="9991" spans="1:22" x14ac:dyDescent="0.3">
      <c r="A9991">
        <v>48</v>
      </c>
      <c r="B9991" t="s">
        <v>21</v>
      </c>
      <c r="C9991" s="4">
        <v>137</v>
      </c>
      <c r="D9991" s="4">
        <v>195</v>
      </c>
      <c r="E9991" t="s">
        <v>25</v>
      </c>
      <c r="F9991" t="s">
        <v>24</v>
      </c>
      <c r="G9991" t="s">
        <v>24</v>
      </c>
      <c r="H9991" s="4" t="str">
        <f t="shared" si="156"/>
        <v>Yes</v>
      </c>
      <c r="I9991" t="str" cm="1">
        <f t="array" ref="I9991">_xlfn.IFS(S9991&lt;100,"Normal",AND(S9991&gt;=100,S9991&lt;126),"Pre-Injury",S9991&gt;125,"Injured")</f>
        <v>Injured</v>
      </c>
      <c r="J9991" s="3">
        <v>39.99</v>
      </c>
      <c r="K9991" t="s">
        <v>23</v>
      </c>
      <c r="L9991" t="s">
        <v>23</v>
      </c>
      <c r="M9991" t="s">
        <v>24</v>
      </c>
      <c r="N9991" t="s">
        <v>27</v>
      </c>
      <c r="O9991" t="s">
        <v>22</v>
      </c>
      <c r="P9991" s="5">
        <v>7</v>
      </c>
      <c r="Q9991" s="4" t="s">
        <v>22</v>
      </c>
      <c r="R9991" s="4">
        <v>302</v>
      </c>
      <c r="S9991" s="4">
        <v>156</v>
      </c>
      <c r="T9991" s="5">
        <v>12.18</v>
      </c>
      <c r="U9991" s="5">
        <v>16.05</v>
      </c>
      <c r="V9991" t="s">
        <v>24</v>
      </c>
    </row>
    <row r="9992" spans="1:22" x14ac:dyDescent="0.3">
      <c r="A9992">
        <v>51</v>
      </c>
      <c r="B9992" t="s">
        <v>21</v>
      </c>
      <c r="C9992" s="4">
        <v>180</v>
      </c>
      <c r="D9992" s="4">
        <v>165</v>
      </c>
      <c r="E9992" t="s">
        <v>27</v>
      </c>
      <c r="F9992" t="s">
        <v>23</v>
      </c>
      <c r="G9992" t="s">
        <v>23</v>
      </c>
      <c r="H9992" s="4" t="str">
        <f t="shared" si="156"/>
        <v>Yes</v>
      </c>
      <c r="I9992" t="str" cm="1">
        <f t="array" ref="I9992">_xlfn.IFS(S9992&lt;100,"Normal",AND(S9992&gt;=100,S9992&lt;126),"Pre-Injury",S9992&gt;125,"Injured")</f>
        <v>Injured</v>
      </c>
      <c r="J9992" s="3">
        <v>39.99</v>
      </c>
      <c r="K9992" t="s">
        <v>23</v>
      </c>
      <c r="L9992" t="s">
        <v>23</v>
      </c>
      <c r="M9992" t="s">
        <v>23</v>
      </c>
      <c r="N9992" t="s">
        <v>27</v>
      </c>
      <c r="O9992" t="s">
        <v>22</v>
      </c>
      <c r="P9992" s="5">
        <v>6</v>
      </c>
      <c r="Q9992" s="4" t="s">
        <v>25</v>
      </c>
      <c r="R9992" s="4">
        <v>370</v>
      </c>
      <c r="S9992" s="4">
        <v>152</v>
      </c>
      <c r="T9992" s="5">
        <v>8.19</v>
      </c>
      <c r="U9992" s="5">
        <v>14.1</v>
      </c>
      <c r="V9992" t="s">
        <v>24</v>
      </c>
    </row>
    <row r="9993" spans="1:22" x14ac:dyDescent="0.3">
      <c r="A9993">
        <v>57</v>
      </c>
      <c r="B9993" t="s">
        <v>21</v>
      </c>
      <c r="C9993" s="4">
        <v>140</v>
      </c>
      <c r="D9993" s="4">
        <v>196</v>
      </c>
      <c r="E9993" t="s">
        <v>25</v>
      </c>
      <c r="F9993" t="s">
        <v>23</v>
      </c>
      <c r="G9993" t="s">
        <v>24</v>
      </c>
      <c r="H9993" s="4" t="str">
        <f t="shared" si="156"/>
        <v>Yes</v>
      </c>
      <c r="I9993" t="str" cm="1">
        <f t="array" ref="I9993">_xlfn.IFS(S9993&lt;100,"Normal",AND(S9993&gt;=100,S9993&lt;126),"Pre-Injury",S9993&gt;125,"Injured")</f>
        <v>Injured</v>
      </c>
      <c r="J9993" s="3">
        <v>39.99</v>
      </c>
      <c r="K9993" t="s">
        <v>23</v>
      </c>
      <c r="L9993" t="s">
        <v>23</v>
      </c>
      <c r="M9993" t="s">
        <v>24</v>
      </c>
      <c r="N9993" t="s">
        <v>27</v>
      </c>
      <c r="O9993" t="s">
        <v>25</v>
      </c>
      <c r="P9993" s="4">
        <v>9</v>
      </c>
      <c r="Q9993" s="4" t="s">
        <v>27</v>
      </c>
      <c r="R9993" s="4">
        <v>138</v>
      </c>
      <c r="S9993" s="4">
        <v>146</v>
      </c>
      <c r="T9993" s="5">
        <v>6.53</v>
      </c>
      <c r="U9993" s="5">
        <v>11.38</v>
      </c>
      <c r="V9993" t="s">
        <v>24</v>
      </c>
    </row>
    <row r="9994" spans="1:22" x14ac:dyDescent="0.3">
      <c r="A9994">
        <v>58</v>
      </c>
      <c r="B9994" t="s">
        <v>26</v>
      </c>
      <c r="C9994" s="4">
        <v>120</v>
      </c>
      <c r="D9994" s="4">
        <v>153</v>
      </c>
      <c r="E9994" t="s">
        <v>27</v>
      </c>
      <c r="F9994" t="s">
        <v>23</v>
      </c>
      <c r="G9994" t="s">
        <v>24</v>
      </c>
      <c r="H9994" s="4" t="str">
        <f t="shared" si="156"/>
        <v>No</v>
      </c>
      <c r="I9994" t="str" cm="1">
        <f t="array" ref="I9994">_xlfn.IFS(S9994&lt;100,"Normal",AND(S9994&gt;=100,S9994&lt;126),"Pre-Injury",S9994&gt;125,"Injured")</f>
        <v>Normal</v>
      </c>
      <c r="J9994" s="3">
        <v>39.99</v>
      </c>
      <c r="K9994" t="s">
        <v>24</v>
      </c>
      <c r="L9994" t="s">
        <v>24</v>
      </c>
      <c r="M9994" t="s">
        <v>23</v>
      </c>
      <c r="N9994" t="s">
        <v>25</v>
      </c>
      <c r="O9994" t="s">
        <v>27</v>
      </c>
      <c r="P9994" s="5">
        <v>4</v>
      </c>
      <c r="Q9994" s="4" t="s">
        <v>25</v>
      </c>
      <c r="R9994" s="4">
        <v>132</v>
      </c>
      <c r="S9994" s="4">
        <v>92</v>
      </c>
      <c r="T9994" s="4">
        <v>7.26</v>
      </c>
      <c r="U9994" s="5">
        <v>14.25</v>
      </c>
      <c r="V9994" t="s">
        <v>24</v>
      </c>
    </row>
    <row r="9995" spans="1:22" x14ac:dyDescent="0.3">
      <c r="A9995">
        <v>33</v>
      </c>
      <c r="B9995" t="s">
        <v>21</v>
      </c>
      <c r="C9995" s="4">
        <v>177</v>
      </c>
      <c r="D9995" s="4">
        <v>240</v>
      </c>
      <c r="E9995" t="s">
        <v>22</v>
      </c>
      <c r="F9995" t="s">
        <v>23</v>
      </c>
      <c r="G9995" t="s">
        <v>23</v>
      </c>
      <c r="H9995" s="4" t="str">
        <f t="shared" si="156"/>
        <v>Yes</v>
      </c>
      <c r="I9995" t="str" cm="1">
        <f t="array" ref="I9995">_xlfn.IFS(S9995&lt;100,"Normal",AND(S9995&gt;=100,S9995&lt;126),"Pre-Injury",S9995&gt;125,"Injured")</f>
        <v>Injured</v>
      </c>
      <c r="J9995" s="3">
        <v>39.99</v>
      </c>
      <c r="K9995" t="s">
        <v>23</v>
      </c>
      <c r="L9995" t="s">
        <v>23</v>
      </c>
      <c r="M9995" t="s">
        <v>23</v>
      </c>
      <c r="N9995" t="s">
        <v>22</v>
      </c>
      <c r="O9995" t="s">
        <v>25</v>
      </c>
      <c r="P9995" s="5">
        <v>5</v>
      </c>
      <c r="Q9995" s="4" t="s">
        <v>22</v>
      </c>
      <c r="R9995" s="4">
        <v>158</v>
      </c>
      <c r="S9995" s="4">
        <v>133</v>
      </c>
      <c r="T9995" s="5">
        <v>12.51</v>
      </c>
      <c r="U9995" s="5">
        <v>12.68</v>
      </c>
      <c r="V9995" t="s">
        <v>24</v>
      </c>
    </row>
    <row r="9996" spans="1:22" x14ac:dyDescent="0.3">
      <c r="A9996">
        <v>61</v>
      </c>
      <c r="B9996" t="s">
        <v>21</v>
      </c>
      <c r="C9996" s="4">
        <v>146</v>
      </c>
      <c r="D9996" s="4">
        <v>247</v>
      </c>
      <c r="E9996" t="s">
        <v>27</v>
      </c>
      <c r="F9996" t="s">
        <v>23</v>
      </c>
      <c r="G9996" t="s">
        <v>23</v>
      </c>
      <c r="H9996" s="4" t="str">
        <f t="shared" si="156"/>
        <v>Yes</v>
      </c>
      <c r="I9996" t="str" cm="1">
        <f t="array" ref="I9996">_xlfn.IFS(S9996&lt;100,"Normal",AND(S9996&gt;=100,S9996&lt;126),"Pre-Injury",S9996&gt;125,"Injured")</f>
        <v>Injured</v>
      </c>
      <c r="J9996" s="3">
        <v>39.99</v>
      </c>
      <c r="K9996" t="s">
        <v>23</v>
      </c>
      <c r="L9996" t="s">
        <v>23</v>
      </c>
      <c r="M9996" t="s">
        <v>24</v>
      </c>
      <c r="N9996" t="s">
        <v>22</v>
      </c>
      <c r="O9996" t="s">
        <v>27</v>
      </c>
      <c r="P9996" s="4">
        <v>5</v>
      </c>
      <c r="Q9996" s="4" t="s">
        <v>22</v>
      </c>
      <c r="R9996" s="4">
        <v>159</v>
      </c>
      <c r="S9996" s="4">
        <v>131</v>
      </c>
      <c r="T9996" s="5">
        <v>14.03</v>
      </c>
      <c r="U9996" s="5">
        <v>18.02</v>
      </c>
      <c r="V9996" t="s">
        <v>24</v>
      </c>
    </row>
    <row r="9997" spans="1:22" x14ac:dyDescent="0.3">
      <c r="A9997">
        <v>69</v>
      </c>
      <c r="B9997" t="s">
        <v>21</v>
      </c>
      <c r="C9997" s="4">
        <v>155</v>
      </c>
      <c r="D9997" s="4">
        <v>175</v>
      </c>
      <c r="E9997" t="s">
        <v>25</v>
      </c>
      <c r="F9997" t="s">
        <v>24</v>
      </c>
      <c r="G9997" t="s">
        <v>23</v>
      </c>
      <c r="H9997" s="4" t="str">
        <f t="shared" si="156"/>
        <v>No</v>
      </c>
      <c r="I9997" t="str" cm="1">
        <f t="array" ref="I9997">_xlfn.IFS(S9997&lt;100,"Normal",AND(S9997&gt;=100,S9997&lt;126),"Pre-Injury",S9997&gt;125,"Injured")</f>
        <v>Normal</v>
      </c>
      <c r="J9997" s="3">
        <v>39.99</v>
      </c>
      <c r="K9997" t="s">
        <v>23</v>
      </c>
      <c r="L9997" t="s">
        <v>23</v>
      </c>
      <c r="M9997" t="s">
        <v>23</v>
      </c>
      <c r="N9997" t="s">
        <v>22</v>
      </c>
      <c r="O9997" t="s">
        <v>27</v>
      </c>
      <c r="P9997" s="4">
        <v>7</v>
      </c>
      <c r="Q9997" s="4" t="s">
        <v>27</v>
      </c>
      <c r="R9997" s="4">
        <v>205</v>
      </c>
      <c r="S9997" s="4">
        <v>95</v>
      </c>
      <c r="T9997" s="5">
        <v>5.87</v>
      </c>
      <c r="U9997" s="5">
        <v>9.4600000000000009</v>
      </c>
      <c r="V9997" t="s">
        <v>24</v>
      </c>
    </row>
    <row r="9998" spans="1:22" x14ac:dyDescent="0.3">
      <c r="A9998">
        <v>77</v>
      </c>
      <c r="B9998" t="s">
        <v>26</v>
      </c>
      <c r="C9998" s="4">
        <v>132</v>
      </c>
      <c r="D9998" s="4">
        <v>197</v>
      </c>
      <c r="E9998" t="s">
        <v>25</v>
      </c>
      <c r="F9998" t="s">
        <v>24</v>
      </c>
      <c r="G9998" t="s">
        <v>24</v>
      </c>
      <c r="H9998" s="4" t="str">
        <f t="shared" si="156"/>
        <v>No</v>
      </c>
      <c r="I9998" t="str" cm="1">
        <f t="array" ref="I9998">_xlfn.IFS(S9998&lt;100,"Normal",AND(S9998&gt;=100,S9998&lt;126),"Pre-Injury",S9998&gt;125,"Injured")</f>
        <v>Pre-Injury</v>
      </c>
      <c r="J9998" s="3">
        <v>39.99</v>
      </c>
      <c r="K9998" t="s">
        <v>23</v>
      </c>
      <c r="L9998" t="s">
        <v>23</v>
      </c>
      <c r="M9998" t="s">
        <v>23</v>
      </c>
      <c r="N9998" t="s">
        <v>27</v>
      </c>
      <c r="O9998" t="s">
        <v>25</v>
      </c>
      <c r="P9998" s="5">
        <v>8</v>
      </c>
      <c r="Q9998" s="4" t="s">
        <v>27</v>
      </c>
      <c r="R9998" s="4">
        <v>139</v>
      </c>
      <c r="S9998" s="4">
        <v>109</v>
      </c>
      <c r="T9998" s="5">
        <v>9.76</v>
      </c>
      <c r="U9998" s="5">
        <v>11.52</v>
      </c>
      <c r="V9998" t="s">
        <v>24</v>
      </c>
    </row>
    <row r="9999" spans="1:22" x14ac:dyDescent="0.3">
      <c r="A9999">
        <v>30</v>
      </c>
      <c r="B9999" t="s">
        <v>21</v>
      </c>
      <c r="C9999" s="4">
        <v>139</v>
      </c>
      <c r="D9999" s="4">
        <v>257</v>
      </c>
      <c r="E9999" t="s">
        <v>27</v>
      </c>
      <c r="F9999" t="s">
        <v>24</v>
      </c>
      <c r="G9999" t="s">
        <v>23</v>
      </c>
      <c r="H9999" s="4" t="str">
        <f t="shared" si="156"/>
        <v>Yes</v>
      </c>
      <c r="I9999" t="str" cm="1">
        <f t="array" ref="I9999">_xlfn.IFS(S9999&lt;100,"Normal",AND(S9999&gt;=100,S9999&lt;126),"Pre-Injury",S9999&gt;125,"Injured")</f>
        <v>Injured</v>
      </c>
      <c r="J9999" s="3">
        <v>39.99</v>
      </c>
      <c r="K9999" t="s">
        <v>23</v>
      </c>
      <c r="L9999" t="s">
        <v>24</v>
      </c>
      <c r="M9999" t="s">
        <v>23</v>
      </c>
      <c r="N9999" t="s">
        <v>22</v>
      </c>
      <c r="O9999" t="s">
        <v>22</v>
      </c>
      <c r="P9999" s="5">
        <v>10</v>
      </c>
      <c r="Q9999" s="4" t="s">
        <v>22</v>
      </c>
      <c r="R9999" s="4">
        <v>255</v>
      </c>
      <c r="S9999" s="4">
        <v>146</v>
      </c>
      <c r="T9999" s="5">
        <v>10.42</v>
      </c>
      <c r="U9999" s="5">
        <v>8.5299999999999994</v>
      </c>
      <c r="V9999" t="s">
        <v>23</v>
      </c>
    </row>
    <row r="10000" spans="1:22" x14ac:dyDescent="0.3">
      <c r="A10000">
        <v>57</v>
      </c>
      <c r="B10000" t="s">
        <v>26</v>
      </c>
      <c r="C10000" s="4">
        <v>172</v>
      </c>
      <c r="D10000" s="4">
        <v>289</v>
      </c>
      <c r="E10000" t="s">
        <v>25</v>
      </c>
      <c r="F10000" t="s">
        <v>24</v>
      </c>
      <c r="G10000" t="s">
        <v>24</v>
      </c>
      <c r="H10000" s="4" t="str">
        <f t="shared" si="156"/>
        <v>No</v>
      </c>
      <c r="I10000" t="str" cm="1">
        <f t="array" ref="I10000">_xlfn.IFS(S10000&lt;100,"Normal",AND(S10000&gt;=100,S10000&lt;126),"Pre-Injury",S10000&gt;125,"Injured")</f>
        <v>Pre-Injury</v>
      </c>
      <c r="J10000" s="3">
        <v>39.99</v>
      </c>
      <c r="K10000" t="s">
        <v>23</v>
      </c>
      <c r="L10000" t="s">
        <v>23</v>
      </c>
      <c r="M10000" t="s">
        <v>24</v>
      </c>
      <c r="N10000" t="s">
        <v>22</v>
      </c>
      <c r="O10000" t="s">
        <v>27</v>
      </c>
      <c r="P10000" s="5">
        <v>10</v>
      </c>
      <c r="Q10000" s="4" t="s">
        <v>22</v>
      </c>
      <c r="R10000" s="4">
        <v>400</v>
      </c>
      <c r="S10000" s="4">
        <v>120</v>
      </c>
      <c r="T10000" s="5">
        <v>14.39</v>
      </c>
      <c r="U10000" s="5">
        <v>5.9</v>
      </c>
      <c r="V10000" t="s">
        <v>23</v>
      </c>
    </row>
    <row r="10001" spans="1:22" x14ac:dyDescent="0.3">
      <c r="A10001">
        <v>80</v>
      </c>
      <c r="B10001" t="s">
        <v>21</v>
      </c>
      <c r="C10001" s="4">
        <v>172</v>
      </c>
      <c r="D10001" s="4">
        <v>157</v>
      </c>
      <c r="E10001" t="s">
        <v>25</v>
      </c>
      <c r="F10001" t="s">
        <v>23</v>
      </c>
      <c r="G10001" t="s">
        <v>23</v>
      </c>
      <c r="H10001" s="4" t="str">
        <f t="shared" si="156"/>
        <v>Yes</v>
      </c>
      <c r="I10001" t="str" cm="1">
        <f t="array" ref="I10001">_xlfn.IFS(S10001&lt;100,"Normal",AND(S10001&gt;=100,S10001&lt;126),"Pre-Injury",S10001&gt;125,"Injured")</f>
        <v>Injured</v>
      </c>
      <c r="J10001" s="3">
        <v>39.99</v>
      </c>
      <c r="K10001" t="s">
        <v>23</v>
      </c>
      <c r="L10001" t="s">
        <v>23</v>
      </c>
      <c r="M10001" t="s">
        <v>23</v>
      </c>
      <c r="N10001" t="s">
        <v>22</v>
      </c>
      <c r="O10001" t="s">
        <v>25</v>
      </c>
      <c r="P10001" s="5">
        <v>4</v>
      </c>
      <c r="Q10001" s="4" t="s">
        <v>27</v>
      </c>
      <c r="R10001" s="4">
        <v>160</v>
      </c>
      <c r="S10001" s="4">
        <v>128</v>
      </c>
      <c r="T10001" s="5">
        <v>11.47</v>
      </c>
      <c r="U10001" s="5">
        <v>10.01</v>
      </c>
      <c r="V10001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2BE55-F875-4DD1-8ADD-DD814F833701}">
  <dimension ref="C4:U13"/>
  <sheetViews>
    <sheetView topLeftCell="F1" workbookViewId="0">
      <selection activeCell="R13" sqref="R13"/>
    </sheetView>
  </sheetViews>
  <sheetFormatPr defaultRowHeight="14.4" x14ac:dyDescent="0.3"/>
  <cols>
    <col min="3" max="3" width="14.88671875" bestFit="1" customWidth="1"/>
    <col min="6" max="6" width="15.33203125" bestFit="1" customWidth="1"/>
    <col min="7" max="7" width="9.6640625" bestFit="1" customWidth="1"/>
    <col min="8" max="8" width="18.109375" bestFit="1" customWidth="1"/>
    <col min="9" max="9" width="9.6640625" bestFit="1" customWidth="1"/>
    <col min="10" max="10" width="18.21875" bestFit="1" customWidth="1"/>
    <col min="11" max="11" width="9.6640625" bestFit="1" customWidth="1"/>
    <col min="13" max="13" width="15.5546875" bestFit="1" customWidth="1"/>
    <col min="16" max="16" width="9.109375" bestFit="1" customWidth="1"/>
    <col min="17" max="17" width="13.109375" bestFit="1" customWidth="1"/>
    <col min="18" max="18" width="17.88671875" bestFit="1" customWidth="1"/>
    <col min="20" max="20" width="17.33203125" bestFit="1" customWidth="1"/>
  </cols>
  <sheetData>
    <row r="4" spans="3:21" x14ac:dyDescent="0.3">
      <c r="C4" s="11" t="s">
        <v>2</v>
      </c>
      <c r="F4" s="11" t="s">
        <v>3</v>
      </c>
      <c r="H4" s="11" t="s">
        <v>10</v>
      </c>
      <c r="J4" s="11" t="s">
        <v>11</v>
      </c>
      <c r="M4" s="1" t="s">
        <v>16</v>
      </c>
      <c r="P4" s="11" t="s">
        <v>18</v>
      </c>
      <c r="R4" s="1" t="s">
        <v>19</v>
      </c>
      <c r="T4" s="11" t="s">
        <v>17</v>
      </c>
    </row>
    <row r="5" spans="3:21" x14ac:dyDescent="0.3">
      <c r="C5" t="s">
        <v>29</v>
      </c>
      <c r="D5" t="s">
        <v>30</v>
      </c>
      <c r="F5" t="s">
        <v>37</v>
      </c>
      <c r="G5" t="s">
        <v>38</v>
      </c>
      <c r="H5" t="s">
        <v>43</v>
      </c>
      <c r="I5" t="s">
        <v>38</v>
      </c>
      <c r="J5" t="s">
        <v>48</v>
      </c>
      <c r="K5" t="s">
        <v>38</v>
      </c>
      <c r="M5" t="s">
        <v>49</v>
      </c>
      <c r="N5" t="s">
        <v>52</v>
      </c>
      <c r="O5" t="s">
        <v>53</v>
      </c>
      <c r="P5" t="s">
        <v>56</v>
      </c>
      <c r="Q5" t="s">
        <v>57</v>
      </c>
      <c r="R5" t="s">
        <v>64</v>
      </c>
      <c r="S5" t="s">
        <v>65</v>
      </c>
      <c r="T5" t="s">
        <v>68</v>
      </c>
      <c r="U5" t="s">
        <v>65</v>
      </c>
    </row>
    <row r="6" spans="3:21" x14ac:dyDescent="0.3">
      <c r="C6" t="s">
        <v>31</v>
      </c>
      <c r="D6" t="s">
        <v>32</v>
      </c>
      <c r="F6" t="s">
        <v>39</v>
      </c>
      <c r="G6" t="s">
        <v>78</v>
      </c>
      <c r="H6" t="s">
        <v>44</v>
      </c>
      <c r="I6" t="s">
        <v>40</v>
      </c>
      <c r="J6" t="s">
        <v>47</v>
      </c>
      <c r="K6" t="s">
        <v>40</v>
      </c>
      <c r="M6" t="s">
        <v>50</v>
      </c>
      <c r="N6" t="s">
        <v>52</v>
      </c>
      <c r="O6" t="s">
        <v>54</v>
      </c>
      <c r="P6" t="s">
        <v>58</v>
      </c>
      <c r="Q6" t="s">
        <v>59</v>
      </c>
      <c r="R6" t="s">
        <v>66</v>
      </c>
      <c r="S6" t="s">
        <v>67</v>
      </c>
      <c r="T6" t="s">
        <v>69</v>
      </c>
      <c r="U6" t="s">
        <v>72</v>
      </c>
    </row>
    <row r="7" spans="3:21" x14ac:dyDescent="0.3">
      <c r="C7" t="s">
        <v>33</v>
      </c>
      <c r="D7" t="s">
        <v>35</v>
      </c>
      <c r="F7" t="s">
        <v>41</v>
      </c>
      <c r="G7" t="s">
        <v>42</v>
      </c>
      <c r="H7" t="s">
        <v>45</v>
      </c>
      <c r="I7" t="s">
        <v>42</v>
      </c>
      <c r="J7" t="s">
        <v>46</v>
      </c>
      <c r="K7" t="s">
        <v>42</v>
      </c>
      <c r="M7" t="s">
        <v>51</v>
      </c>
      <c r="N7" t="s">
        <v>52</v>
      </c>
      <c r="O7" t="s">
        <v>55</v>
      </c>
      <c r="P7" t="s">
        <v>60</v>
      </c>
      <c r="Q7" t="s">
        <v>61</v>
      </c>
      <c r="T7" t="s">
        <v>70</v>
      </c>
      <c r="U7" t="s">
        <v>71</v>
      </c>
    </row>
    <row r="8" spans="3:21" x14ac:dyDescent="0.3">
      <c r="C8" t="s">
        <v>34</v>
      </c>
      <c r="D8" t="s">
        <v>36</v>
      </c>
      <c r="P8" t="s">
        <v>62</v>
      </c>
      <c r="Q8" t="s">
        <v>63</v>
      </c>
    </row>
    <row r="13" spans="3:21" x14ac:dyDescent="0.3">
      <c r="M13" t="str">
        <f>UPPER(M4)</f>
        <v>TRIGLYCERIDE LEVEL</v>
      </c>
      <c r="R13" t="str">
        <f>UPPER(R4)</f>
        <v>HOMOCYSTEINE LEVEL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heart_disease</vt:lpstr>
      <vt:lpstr>Detailes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ABDULLAH Sameh</cp:lastModifiedBy>
  <dcterms:created xsi:type="dcterms:W3CDTF">2025-01-10T20:35:30Z</dcterms:created>
  <dcterms:modified xsi:type="dcterms:W3CDTF">2025-01-26T18:00:37Z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2025-01-10T22:00:02Z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70821f95-14c8-4cef-b0e3-452fed25775e</vt:lpwstr>
  </property>
  <property fmtid="{D5CDD505-2E9C-101B-9397-08002B2CF9AE}" pid="8" name="MSIP_Label_2059aa38-f392-4105-be92-628035578272_ContentBits">
    <vt:lpwstr>0</vt:lpwstr>
  </property>
</Properties>
</file>